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72" windowWidth="9372" windowHeight="3492" firstSheet="33" activeTab="39"/>
  </bookViews>
  <sheets>
    <sheet name="PUBG" sheetId="5" r:id="rId1"/>
    <sheet name="dirlist" sheetId="7" r:id="rId2"/>
    <sheet name="Sheet1" sheetId="8" r:id="rId3"/>
    <sheet name="Sheet4" sheetId="9" r:id="rId4"/>
    <sheet name="Body Parts" sheetId="11" r:id="rId5"/>
    <sheet name="mughal steel works" sheetId="12" r:id="rId6"/>
    <sheet name="mughal steel works (2)" sheetId="28" r:id="rId7"/>
    <sheet name="Removal Moles" sheetId="13" r:id="rId8"/>
    <sheet name="Removal Warts" sheetId="14" r:id="rId9"/>
    <sheet name="Removal Skin Tags" sheetId="15" r:id="rId10"/>
    <sheet name="Removal Lesion" sheetId="16" r:id="rId11"/>
    <sheet name="Laser Hair Removal " sheetId="17" r:id="rId12"/>
    <sheet name="Laser Price" sheetId="18" r:id="rId13"/>
    <sheet name="Laser Hair Removal  Backup" sheetId="19" r:id="rId14"/>
    <sheet name="laser hair removal arabic" sheetId="20" r:id="rId15"/>
    <sheet name="MOLE removal arabic" sheetId="21" r:id="rId16"/>
    <sheet name="Botox" sheetId="22" r:id="rId17"/>
    <sheet name="DNA Tests" sheetId="23" r:id="rId18"/>
    <sheet name="DNA Tests 2" sheetId="24" r:id="rId19"/>
    <sheet name="Fractional Laser" sheetId="25" r:id="rId20"/>
    <sheet name="PRP Therapy" sheetId="26" r:id="rId21"/>
    <sheet name="Dermal Fillers" sheetId="27" r:id="rId22"/>
    <sheet name="Tattoo Removal" sheetId="29" r:id="rId23"/>
    <sheet name="Visadu Tourguide" sheetId="30" r:id="rId24"/>
    <sheet name="90 Days Visa Change" sheetId="31" r:id="rId25"/>
    <sheet name="30 Days Visa Change" sheetId="33" r:id="rId26"/>
    <sheet name="Dubai Tour Package" sheetId="34" r:id="rId27"/>
    <sheet name="Dubai Tour Package from Russia" sheetId="36" r:id="rId28"/>
    <sheet name="Russian Tour Packages" sheetId="37" r:id="rId29"/>
    <sheet name="UAE Tour Packages for Russians" sheetId="38" r:id="rId30"/>
    <sheet name="Dubai Visa Extension" sheetId="40" r:id="rId31"/>
    <sheet name="2 years Dubai Visa " sheetId="41" r:id="rId32"/>
    <sheet name="dental keywords" sheetId="43" r:id="rId33"/>
    <sheet name="dentures" sheetId="45" r:id="rId34"/>
    <sheet name="root Canal" sheetId="46" r:id="rId35"/>
    <sheet name="root Near Me" sheetId="47" r:id="rId36"/>
    <sheet name="Dubai Cities" sheetId="48" r:id="rId37"/>
    <sheet name="Jobi Cupping" sheetId="49" r:id="rId38"/>
    <sheet name="visadu.com Countries list" sheetId="50" r:id="rId39"/>
    <sheet name="Maids Keywords" sheetId="51" r:id="rId40"/>
  </sheets>
  <definedNames>
    <definedName name="_xlnm._FilterDatabase" localSheetId="0" hidden="1">PUBG!$B$3:$I$3</definedName>
    <definedName name="_xlnm.Print_Area" localSheetId="12">'Laser Price'!$A$3:$E$54</definedName>
  </definedNames>
  <calcPr calcId="124519"/>
  <fileRecoveryPr repairLoad="1"/>
</workbook>
</file>

<file path=xl/calcChain.xml><?xml version="1.0" encoding="utf-8"?>
<calcChain xmlns="http://schemas.openxmlformats.org/spreadsheetml/2006/main">
  <c r="O441" i="49"/>
  <c r="L441"/>
  <c r="M441" s="1"/>
  <c r="O440"/>
  <c r="L440"/>
  <c r="M440" s="1"/>
  <c r="O439"/>
  <c r="L439"/>
  <c r="M439" s="1"/>
  <c r="O438"/>
  <c r="L438"/>
  <c r="M438" s="1"/>
  <c r="O437"/>
  <c r="L437"/>
  <c r="M437" s="1"/>
  <c r="O436"/>
  <c r="L436"/>
  <c r="M436" s="1"/>
  <c r="O435"/>
  <c r="L435"/>
  <c r="M435" s="1"/>
  <c r="O434"/>
  <c r="L434"/>
  <c r="M434" s="1"/>
  <c r="O433"/>
  <c r="L433"/>
  <c r="M433" s="1"/>
  <c r="O432"/>
  <c r="L432"/>
  <c r="M432" s="1"/>
  <c r="O431"/>
  <c r="L431"/>
  <c r="M431" s="1"/>
  <c r="O430"/>
  <c r="L430"/>
  <c r="M430" s="1"/>
  <c r="O429"/>
  <c r="L429"/>
  <c r="M429" s="1"/>
  <c r="O428"/>
  <c r="L428"/>
  <c r="M428" s="1"/>
  <c r="O427"/>
  <c r="L427"/>
  <c r="M427" s="1"/>
  <c r="O426"/>
  <c r="L426"/>
  <c r="M426" s="1"/>
  <c r="O425"/>
  <c r="L425"/>
  <c r="M425" s="1"/>
  <c r="O424"/>
  <c r="L424"/>
  <c r="M424" s="1"/>
  <c r="O423"/>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Q412" s="1"/>
  <c r="O411"/>
  <c r="L411"/>
  <c r="M411" s="1"/>
  <c r="O410"/>
  <c r="L410"/>
  <c r="M410" s="1"/>
  <c r="Q410" s="1"/>
  <c r="O409"/>
  <c r="L409"/>
  <c r="M409" s="1"/>
  <c r="O408"/>
  <c r="L408"/>
  <c r="M408" s="1"/>
  <c r="Q408" s="1"/>
  <c r="O407"/>
  <c r="L407"/>
  <c r="M407" s="1"/>
  <c r="O406"/>
  <c r="L406"/>
  <c r="M406" s="1"/>
  <c r="Q406" s="1"/>
  <c r="O405"/>
  <c r="L405"/>
  <c r="M405" s="1"/>
  <c r="O404"/>
  <c r="L404"/>
  <c r="M404" s="1"/>
  <c r="Q404" s="1"/>
  <c r="O403"/>
  <c r="L403"/>
  <c r="M403" s="1"/>
  <c r="O402"/>
  <c r="L402"/>
  <c r="M402" s="1"/>
  <c r="Q402" s="1"/>
  <c r="O401"/>
  <c r="L401"/>
  <c r="M401" s="1"/>
  <c r="O400"/>
  <c r="L400"/>
  <c r="M400" s="1"/>
  <c r="Q400" s="1"/>
  <c r="O399"/>
  <c r="L399"/>
  <c r="M399" s="1"/>
  <c r="O398"/>
  <c r="L398"/>
  <c r="M398" s="1"/>
  <c r="Q398" s="1"/>
  <c r="O397"/>
  <c r="L397"/>
  <c r="M397" s="1"/>
  <c r="O396"/>
  <c r="L396"/>
  <c r="M396" s="1"/>
  <c r="Q396" s="1"/>
  <c r="O395"/>
  <c r="L395"/>
  <c r="M395" s="1"/>
  <c r="O394"/>
  <c r="L394"/>
  <c r="M394" s="1"/>
  <c r="Q394" s="1"/>
  <c r="O393"/>
  <c r="L393"/>
  <c r="M393" s="1"/>
  <c r="O392"/>
  <c r="L392"/>
  <c r="M392" s="1"/>
  <c r="Q392" s="1"/>
  <c r="O391"/>
  <c r="L391"/>
  <c r="M391" s="1"/>
  <c r="O390"/>
  <c r="L390"/>
  <c r="M390" s="1"/>
  <c r="Q390" s="1"/>
  <c r="O389"/>
  <c r="L389"/>
  <c r="M389" s="1"/>
  <c r="O388"/>
  <c r="L388"/>
  <c r="M388" s="1"/>
  <c r="Q388" s="1"/>
  <c r="O387"/>
  <c r="L387"/>
  <c r="M387" s="1"/>
  <c r="O386"/>
  <c r="L386"/>
  <c r="M386" s="1"/>
  <c r="Q386" s="1"/>
  <c r="O385"/>
  <c r="L385"/>
  <c r="M385" s="1"/>
  <c r="O384"/>
  <c r="L384"/>
  <c r="M384" s="1"/>
  <c r="Q384" s="1"/>
  <c r="O383"/>
  <c r="L383"/>
  <c r="M383" s="1"/>
  <c r="O382"/>
  <c r="L382"/>
  <c r="M382" s="1"/>
  <c r="Q382" s="1"/>
  <c r="O381"/>
  <c r="L381"/>
  <c r="M381" s="1"/>
  <c r="O380"/>
  <c r="L380"/>
  <c r="M380" s="1"/>
  <c r="Q380" s="1"/>
  <c r="O379"/>
  <c r="L379"/>
  <c r="M379" s="1"/>
  <c r="O378"/>
  <c r="L378"/>
  <c r="M378" s="1"/>
  <c r="Q378" s="1"/>
  <c r="O377"/>
  <c r="L377"/>
  <c r="M377" s="1"/>
  <c r="O376"/>
  <c r="L376"/>
  <c r="M376" s="1"/>
  <c r="Q376" s="1"/>
  <c r="O375"/>
  <c r="L375"/>
  <c r="M375" s="1"/>
  <c r="O374"/>
  <c r="L374"/>
  <c r="M374" s="1"/>
  <c r="Q374" s="1"/>
  <c r="O373"/>
  <c r="L373"/>
  <c r="M373" s="1"/>
  <c r="O372"/>
  <c r="L372"/>
  <c r="M372" s="1"/>
  <c r="Q372" s="1"/>
  <c r="O371"/>
  <c r="L371"/>
  <c r="M371" s="1"/>
  <c r="O370"/>
  <c r="L370"/>
  <c r="M370" s="1"/>
  <c r="Q370" s="1"/>
  <c r="O369"/>
  <c r="L369"/>
  <c r="M369" s="1"/>
  <c r="O368"/>
  <c r="L368"/>
  <c r="M368" s="1"/>
  <c r="Q368" s="1"/>
  <c r="O367"/>
  <c r="L367"/>
  <c r="M367" s="1"/>
  <c r="O366"/>
  <c r="L366"/>
  <c r="M366" s="1"/>
  <c r="Q366" s="1"/>
  <c r="O365"/>
  <c r="L365"/>
  <c r="M365" s="1"/>
  <c r="O364"/>
  <c r="L364"/>
  <c r="M364" s="1"/>
  <c r="Q364" s="1"/>
  <c r="O363"/>
  <c r="L363"/>
  <c r="M363" s="1"/>
  <c r="O362"/>
  <c r="L362"/>
  <c r="M362" s="1"/>
  <c r="Q362" s="1"/>
  <c r="O361"/>
  <c r="L361"/>
  <c r="M361" s="1"/>
  <c r="O360"/>
  <c r="L360"/>
  <c r="M360" s="1"/>
  <c r="Q360" s="1"/>
  <c r="O359"/>
  <c r="L359"/>
  <c r="M359" s="1"/>
  <c r="O358"/>
  <c r="L358"/>
  <c r="M358" s="1"/>
  <c r="Q358" s="1"/>
  <c r="O357"/>
  <c r="L357"/>
  <c r="M357" s="1"/>
  <c r="O356"/>
  <c r="L356"/>
  <c r="M356" s="1"/>
  <c r="Q356" s="1"/>
  <c r="O355"/>
  <c r="L355"/>
  <c r="M355" s="1"/>
  <c r="O354"/>
  <c r="L354"/>
  <c r="M354" s="1"/>
  <c r="Q354" s="1"/>
  <c r="O353"/>
  <c r="L353"/>
  <c r="M353" s="1"/>
  <c r="O352"/>
  <c r="L352"/>
  <c r="M352" s="1"/>
  <c r="Q352" s="1"/>
  <c r="O351"/>
  <c r="L351"/>
  <c r="M351" s="1"/>
  <c r="O350"/>
  <c r="L350"/>
  <c r="M350" s="1"/>
  <c r="Q350" s="1"/>
  <c r="O349"/>
  <c r="L349"/>
  <c r="M349" s="1"/>
  <c r="O348"/>
  <c r="L348"/>
  <c r="M348" s="1"/>
  <c r="Q348" s="1"/>
  <c r="O347"/>
  <c r="L347"/>
  <c r="M347" s="1"/>
  <c r="O346"/>
  <c r="L346"/>
  <c r="M346" s="1"/>
  <c r="Q346" s="1"/>
  <c r="O345"/>
  <c r="L345"/>
  <c r="M345" s="1"/>
  <c r="O344"/>
  <c r="L344"/>
  <c r="M344" s="1"/>
  <c r="Q344" s="1"/>
  <c r="O343"/>
  <c r="L343"/>
  <c r="M343" s="1"/>
  <c r="O342"/>
  <c r="L342"/>
  <c r="M342" s="1"/>
  <c r="Q342" s="1"/>
  <c r="O341"/>
  <c r="L341"/>
  <c r="M341" s="1"/>
  <c r="O340"/>
  <c r="L340"/>
  <c r="M340" s="1"/>
  <c r="Q340" s="1"/>
  <c r="O339"/>
  <c r="L339"/>
  <c r="M339" s="1"/>
  <c r="O338"/>
  <c r="L338"/>
  <c r="M338" s="1"/>
  <c r="Q338" s="1"/>
  <c r="O337"/>
  <c r="L337"/>
  <c r="M337" s="1"/>
  <c r="O336"/>
  <c r="L336"/>
  <c r="M336" s="1"/>
  <c r="Q336" s="1"/>
  <c r="O335"/>
  <c r="L335"/>
  <c r="M335" s="1"/>
  <c r="O334"/>
  <c r="L334"/>
  <c r="M334" s="1"/>
  <c r="Q334" s="1"/>
  <c r="O333"/>
  <c r="L333"/>
  <c r="M333" s="1"/>
  <c r="O332"/>
  <c r="L332"/>
  <c r="M332" s="1"/>
  <c r="Q332" s="1"/>
  <c r="O331"/>
  <c r="L331"/>
  <c r="M331" s="1"/>
  <c r="O330"/>
  <c r="L330"/>
  <c r="M330" s="1"/>
  <c r="Q330" s="1"/>
  <c r="O329"/>
  <c r="L329"/>
  <c r="M329" s="1"/>
  <c r="O328"/>
  <c r="L328"/>
  <c r="M328" s="1"/>
  <c r="Q328" s="1"/>
  <c r="O327"/>
  <c r="L327"/>
  <c r="M327" s="1"/>
  <c r="O326"/>
  <c r="L326"/>
  <c r="M326" s="1"/>
  <c r="Q326" s="1"/>
  <c r="O325"/>
  <c r="L325"/>
  <c r="M325" s="1"/>
  <c r="O324"/>
  <c r="L324"/>
  <c r="M324" s="1"/>
  <c r="Q324" s="1"/>
  <c r="O323"/>
  <c r="L323"/>
  <c r="M323" s="1"/>
  <c r="O322"/>
  <c r="L322"/>
  <c r="M322" s="1"/>
  <c r="Q322" s="1"/>
  <c r="O321"/>
  <c r="L321"/>
  <c r="M321" s="1"/>
  <c r="O320"/>
  <c r="L320"/>
  <c r="M320" s="1"/>
  <c r="Q320" s="1"/>
  <c r="O319"/>
  <c r="L319"/>
  <c r="M319" s="1"/>
  <c r="O318"/>
  <c r="L318"/>
  <c r="M318" s="1"/>
  <c r="Q318" s="1"/>
  <c r="O317"/>
  <c r="L317"/>
  <c r="M317" s="1"/>
  <c r="O316"/>
  <c r="L316"/>
  <c r="M316" s="1"/>
  <c r="Q316" s="1"/>
  <c r="O315"/>
  <c r="L315"/>
  <c r="M315" s="1"/>
  <c r="O314"/>
  <c r="L314"/>
  <c r="M314" s="1"/>
  <c r="Q314" s="1"/>
  <c r="O313"/>
  <c r="L313"/>
  <c r="M313" s="1"/>
  <c r="O312"/>
  <c r="L312"/>
  <c r="M312" s="1"/>
  <c r="Q312" s="1"/>
  <c r="O311"/>
  <c r="L311"/>
  <c r="M311" s="1"/>
  <c r="O310"/>
  <c r="L310"/>
  <c r="M310" s="1"/>
  <c r="Q310" s="1"/>
  <c r="O309"/>
  <c r="L309"/>
  <c r="M309" s="1"/>
  <c r="O308"/>
  <c r="L308"/>
  <c r="M308" s="1"/>
  <c r="Q308" s="1"/>
  <c r="O307"/>
  <c r="L307"/>
  <c r="M307" s="1"/>
  <c r="O306"/>
  <c r="L306"/>
  <c r="M306" s="1"/>
  <c r="Q306" s="1"/>
  <c r="O305"/>
  <c r="L305"/>
  <c r="M305" s="1"/>
  <c r="O304"/>
  <c r="L304"/>
  <c r="M304" s="1"/>
  <c r="Q304" s="1"/>
  <c r="O303"/>
  <c r="L303"/>
  <c r="M303" s="1"/>
  <c r="O302"/>
  <c r="L302"/>
  <c r="M302" s="1"/>
  <c r="Q302" s="1"/>
  <c r="O301"/>
  <c r="L301"/>
  <c r="M301" s="1"/>
  <c r="O300"/>
  <c r="L300"/>
  <c r="M300" s="1"/>
  <c r="Q300" s="1"/>
  <c r="O299"/>
  <c r="L299"/>
  <c r="M299" s="1"/>
  <c r="O298"/>
  <c r="L298"/>
  <c r="M298" s="1"/>
  <c r="O297"/>
  <c r="L297"/>
  <c r="M297" s="1"/>
  <c r="O296"/>
  <c r="L296"/>
  <c r="M296" s="1"/>
  <c r="Q296" s="1"/>
  <c r="O295"/>
  <c r="L295"/>
  <c r="M295" s="1"/>
  <c r="O294"/>
  <c r="L294"/>
  <c r="M294" s="1"/>
  <c r="Q294" s="1"/>
  <c r="O293"/>
  <c r="L293"/>
  <c r="M293" s="1"/>
  <c r="O292"/>
  <c r="L292"/>
  <c r="M292" s="1"/>
  <c r="Q292" s="1"/>
  <c r="O291"/>
  <c r="L291"/>
  <c r="M291" s="1"/>
  <c r="O290"/>
  <c r="L290"/>
  <c r="M290" s="1"/>
  <c r="Q290" s="1"/>
  <c r="O289"/>
  <c r="L289"/>
  <c r="M289" s="1"/>
  <c r="O288"/>
  <c r="L288"/>
  <c r="M288" s="1"/>
  <c r="Q288" s="1"/>
  <c r="O287"/>
  <c r="L287"/>
  <c r="M287" s="1"/>
  <c r="O286"/>
  <c r="L286"/>
  <c r="M286" s="1"/>
  <c r="Q286" s="1"/>
  <c r="O285"/>
  <c r="L285"/>
  <c r="M285" s="1"/>
  <c r="O284"/>
  <c r="L284"/>
  <c r="M284" s="1"/>
  <c r="Q284" s="1"/>
  <c r="O283"/>
  <c r="L283"/>
  <c r="M283" s="1"/>
  <c r="O282"/>
  <c r="L282"/>
  <c r="M282" s="1"/>
  <c r="Q282" s="1"/>
  <c r="O281"/>
  <c r="L281"/>
  <c r="M281" s="1"/>
  <c r="O280"/>
  <c r="L280"/>
  <c r="M280" s="1"/>
  <c r="Q280" s="1"/>
  <c r="O279"/>
  <c r="L279"/>
  <c r="M279" s="1"/>
  <c r="Q279" s="1"/>
  <c r="O278"/>
  <c r="L278"/>
  <c r="M278" s="1"/>
  <c r="Q278" s="1"/>
  <c r="O277"/>
  <c r="Q277" s="1"/>
  <c r="L277"/>
  <c r="M277" s="1"/>
  <c r="O276"/>
  <c r="L276"/>
  <c r="M276" s="1"/>
  <c r="O275"/>
  <c r="L275"/>
  <c r="M275" s="1"/>
  <c r="Q274"/>
  <c r="O274"/>
  <c r="L274"/>
  <c r="M274" s="1"/>
  <c r="O273"/>
  <c r="L273"/>
  <c r="M273" s="1"/>
  <c r="O272"/>
  <c r="L272"/>
  <c r="M272" s="1"/>
  <c r="Q272" s="1"/>
  <c r="O271"/>
  <c r="L271"/>
  <c r="M271" s="1"/>
  <c r="Q271" s="1"/>
  <c r="O270"/>
  <c r="L270"/>
  <c r="M270" s="1"/>
  <c r="Q270" s="1"/>
  <c r="O269"/>
  <c r="Q269" s="1"/>
  <c r="L269"/>
  <c r="M269" s="1"/>
  <c r="O268"/>
  <c r="L268"/>
  <c r="M268" s="1"/>
  <c r="O267"/>
  <c r="L267"/>
  <c r="M267" s="1"/>
  <c r="O266"/>
  <c r="L266"/>
  <c r="M266" s="1"/>
  <c r="Q266" s="1"/>
  <c r="O265"/>
  <c r="L265"/>
  <c r="M265" s="1"/>
  <c r="O264"/>
  <c r="L264"/>
  <c r="M264" s="1"/>
  <c r="Q264" s="1"/>
  <c r="O263"/>
  <c r="L263"/>
  <c r="M263" s="1"/>
  <c r="Q263" s="1"/>
  <c r="O262"/>
  <c r="L262"/>
  <c r="M262" s="1"/>
  <c r="Q262" s="1"/>
  <c r="O261"/>
  <c r="Q261" s="1"/>
  <c r="L261"/>
  <c r="M261" s="1"/>
  <c r="O260"/>
  <c r="L260"/>
  <c r="M260" s="1"/>
  <c r="O259"/>
  <c r="L259"/>
  <c r="M259" s="1"/>
  <c r="Q258"/>
  <c r="O258"/>
  <c r="L258"/>
  <c r="M258" s="1"/>
  <c r="O257"/>
  <c r="L257"/>
  <c r="M257" s="1"/>
  <c r="O256"/>
  <c r="L256"/>
  <c r="M256" s="1"/>
  <c r="Q256" s="1"/>
  <c r="O255"/>
  <c r="L255"/>
  <c r="M255" s="1"/>
  <c r="Q255" s="1"/>
  <c r="O254"/>
  <c r="L254"/>
  <c r="M254" s="1"/>
  <c r="Q254" s="1"/>
  <c r="O253"/>
  <c r="Q253" s="1"/>
  <c r="L253"/>
  <c r="M253" s="1"/>
  <c r="O252"/>
  <c r="L252"/>
  <c r="M252" s="1"/>
  <c r="O251"/>
  <c r="L251"/>
  <c r="M251" s="1"/>
  <c r="O250"/>
  <c r="L250"/>
  <c r="M250" s="1"/>
  <c r="Q250" s="1"/>
  <c r="O249"/>
  <c r="L249"/>
  <c r="M249" s="1"/>
  <c r="O248"/>
  <c r="L248"/>
  <c r="M248" s="1"/>
  <c r="Q248" s="1"/>
  <c r="O247"/>
  <c r="L247"/>
  <c r="M247" s="1"/>
  <c r="Q247" s="1"/>
  <c r="O246"/>
  <c r="L246"/>
  <c r="M246" s="1"/>
  <c r="Q246" s="1"/>
  <c r="O245"/>
  <c r="Q245" s="1"/>
  <c r="L245"/>
  <c r="M245" s="1"/>
  <c r="O244"/>
  <c r="L244"/>
  <c r="M244" s="1"/>
  <c r="O243"/>
  <c r="L243"/>
  <c r="M243" s="1"/>
  <c r="Q242"/>
  <c r="O242"/>
  <c r="L242"/>
  <c r="M242" s="1"/>
  <c r="O241"/>
  <c r="L241"/>
  <c r="M241" s="1"/>
  <c r="O240"/>
  <c r="L240"/>
  <c r="M240" s="1"/>
  <c r="Q240" s="1"/>
  <c r="O239"/>
  <c r="L239"/>
  <c r="M239" s="1"/>
  <c r="Q239" s="1"/>
  <c r="O238"/>
  <c r="L238"/>
  <c r="M238" s="1"/>
  <c r="Q238" s="1"/>
  <c r="O237"/>
  <c r="Q237" s="1"/>
  <c r="L237"/>
  <c r="M237" s="1"/>
  <c r="O236"/>
  <c r="L236"/>
  <c r="M236" s="1"/>
  <c r="O235"/>
  <c r="L235"/>
  <c r="M235" s="1"/>
  <c r="O234"/>
  <c r="L234"/>
  <c r="M234" s="1"/>
  <c r="Q234" s="1"/>
  <c r="O233"/>
  <c r="L233"/>
  <c r="M233" s="1"/>
  <c r="O232"/>
  <c r="L232"/>
  <c r="M232" s="1"/>
  <c r="Q232" s="1"/>
  <c r="O231"/>
  <c r="L231"/>
  <c r="M231" s="1"/>
  <c r="Q231" s="1"/>
  <c r="O230"/>
  <c r="L230"/>
  <c r="M230" s="1"/>
  <c r="Q230" s="1"/>
  <c r="O229"/>
  <c r="Q229" s="1"/>
  <c r="L229"/>
  <c r="M229" s="1"/>
  <c r="O228"/>
  <c r="L228"/>
  <c r="M228" s="1"/>
  <c r="O227"/>
  <c r="L227"/>
  <c r="M227" s="1"/>
  <c r="Q226"/>
  <c r="O226"/>
  <c r="L226"/>
  <c r="M226" s="1"/>
  <c r="O225"/>
  <c r="L225"/>
  <c r="M225" s="1"/>
  <c r="O224"/>
  <c r="L224"/>
  <c r="M224" s="1"/>
  <c r="Q224" s="1"/>
  <c r="O223"/>
  <c r="L223"/>
  <c r="M223" s="1"/>
  <c r="Q223" s="1"/>
  <c r="O222"/>
  <c r="L222"/>
  <c r="M222" s="1"/>
  <c r="Q222" s="1"/>
  <c r="O221"/>
  <c r="L221"/>
  <c r="M221" s="1"/>
  <c r="O220"/>
  <c r="M220"/>
  <c r="L220"/>
  <c r="O219"/>
  <c r="L219"/>
  <c r="M219" s="1"/>
  <c r="O218"/>
  <c r="M218"/>
  <c r="L218"/>
  <c r="O217"/>
  <c r="L217"/>
  <c r="M217" s="1"/>
  <c r="O216"/>
  <c r="M216"/>
  <c r="L216"/>
  <c r="O215"/>
  <c r="L215"/>
  <c r="M215" s="1"/>
  <c r="O214"/>
  <c r="M214"/>
  <c r="L214"/>
  <c r="O213"/>
  <c r="L213"/>
  <c r="M213" s="1"/>
  <c r="O212"/>
  <c r="M212"/>
  <c r="L212"/>
  <c r="O211"/>
  <c r="L211"/>
  <c r="M211" s="1"/>
  <c r="O210"/>
  <c r="M210"/>
  <c r="L210"/>
  <c r="O209"/>
  <c r="L209"/>
  <c r="M209" s="1"/>
  <c r="O208"/>
  <c r="M208"/>
  <c r="L208"/>
  <c r="O207"/>
  <c r="L207"/>
  <c r="M207" s="1"/>
  <c r="O206"/>
  <c r="M206"/>
  <c r="L206"/>
  <c r="O205"/>
  <c r="L205"/>
  <c r="M205" s="1"/>
  <c r="Q205" s="1"/>
  <c r="O204"/>
  <c r="M204"/>
  <c r="Q204" s="1"/>
  <c r="L204"/>
  <c r="O203"/>
  <c r="L203"/>
  <c r="M203" s="1"/>
  <c r="Q203" s="1"/>
  <c r="O202"/>
  <c r="M202"/>
  <c r="Q202" s="1"/>
  <c r="L202"/>
  <c r="O201"/>
  <c r="L201"/>
  <c r="M201" s="1"/>
  <c r="Q201" s="1"/>
  <c r="O200"/>
  <c r="M200"/>
  <c r="Q200" s="1"/>
  <c r="L200"/>
  <c r="O199"/>
  <c r="L199"/>
  <c r="M199" s="1"/>
  <c r="Q199" s="1"/>
  <c r="O198"/>
  <c r="M198"/>
  <c r="Q198" s="1"/>
  <c r="L198"/>
  <c r="O197"/>
  <c r="L197"/>
  <c r="M197" s="1"/>
  <c r="Q197" s="1"/>
  <c r="O196"/>
  <c r="M196"/>
  <c r="Q196" s="1"/>
  <c r="L196"/>
  <c r="O195"/>
  <c r="L195"/>
  <c r="M195" s="1"/>
  <c r="Q195" s="1"/>
  <c r="O194"/>
  <c r="M194"/>
  <c r="Q194" s="1"/>
  <c r="L194"/>
  <c r="O193"/>
  <c r="L193"/>
  <c r="M193" s="1"/>
  <c r="Q193" s="1"/>
  <c r="O192"/>
  <c r="M192"/>
  <c r="Q192" s="1"/>
  <c r="L192"/>
  <c r="O191"/>
  <c r="L191"/>
  <c r="M191" s="1"/>
  <c r="Q191" s="1"/>
  <c r="O190"/>
  <c r="M190"/>
  <c r="Q190" s="1"/>
  <c r="L190"/>
  <c r="O189"/>
  <c r="L189"/>
  <c r="M189" s="1"/>
  <c r="Q189" s="1"/>
  <c r="O188"/>
  <c r="M188"/>
  <c r="Q188" s="1"/>
  <c r="L188"/>
  <c r="O187"/>
  <c r="L187"/>
  <c r="M187" s="1"/>
  <c r="Q187" s="1"/>
  <c r="O186"/>
  <c r="M186"/>
  <c r="Q186" s="1"/>
  <c r="L186"/>
  <c r="O185"/>
  <c r="L185"/>
  <c r="M185" s="1"/>
  <c r="Q185" s="1"/>
  <c r="O184"/>
  <c r="M184"/>
  <c r="Q184" s="1"/>
  <c r="L184"/>
  <c r="O183"/>
  <c r="L183"/>
  <c r="M183" s="1"/>
  <c r="Q183" s="1"/>
  <c r="O182"/>
  <c r="M182"/>
  <c r="Q182" s="1"/>
  <c r="L182"/>
  <c r="O181"/>
  <c r="L181"/>
  <c r="M181" s="1"/>
  <c r="Q181" s="1"/>
  <c r="O180"/>
  <c r="M180"/>
  <c r="Q180" s="1"/>
  <c r="L180"/>
  <c r="O179"/>
  <c r="L179"/>
  <c r="M179" s="1"/>
  <c r="Q179" s="1"/>
  <c r="O178"/>
  <c r="M178"/>
  <c r="Q178" s="1"/>
  <c r="L178"/>
  <c r="O177"/>
  <c r="L177"/>
  <c r="M177" s="1"/>
  <c r="Q177" s="1"/>
  <c r="O176"/>
  <c r="M176"/>
  <c r="Q176" s="1"/>
  <c r="L176"/>
  <c r="O175"/>
  <c r="L175"/>
  <c r="M175" s="1"/>
  <c r="Q175" s="1"/>
  <c r="O174"/>
  <c r="M174"/>
  <c r="Q174" s="1"/>
  <c r="L174"/>
  <c r="O173"/>
  <c r="L173"/>
  <c r="M173" s="1"/>
  <c r="Q173" s="1"/>
  <c r="O172"/>
  <c r="M172"/>
  <c r="Q172" s="1"/>
  <c r="L172"/>
  <c r="O171"/>
  <c r="L171"/>
  <c r="M171" s="1"/>
  <c r="Q171" s="1"/>
  <c r="O170"/>
  <c r="M170"/>
  <c r="Q170" s="1"/>
  <c r="L170"/>
  <c r="O169"/>
  <c r="L169"/>
  <c r="M169" s="1"/>
  <c r="Q169" s="1"/>
  <c r="O168"/>
  <c r="M168"/>
  <c r="Q168" s="1"/>
  <c r="L168"/>
  <c r="O167"/>
  <c r="L167"/>
  <c r="M167" s="1"/>
  <c r="Q167" s="1"/>
  <c r="O166"/>
  <c r="M166"/>
  <c r="Q166" s="1"/>
  <c r="L166"/>
  <c r="O165"/>
  <c r="L165"/>
  <c r="M165" s="1"/>
  <c r="Q165" s="1"/>
  <c r="O164"/>
  <c r="M164"/>
  <c r="Q164" s="1"/>
  <c r="L164"/>
  <c r="O163"/>
  <c r="L163"/>
  <c r="M163" s="1"/>
  <c r="Q163" s="1"/>
  <c r="O162"/>
  <c r="M162"/>
  <c r="Q162" s="1"/>
  <c r="L162"/>
  <c r="O161"/>
  <c r="L161"/>
  <c r="M161" s="1"/>
  <c r="Q161" s="1"/>
  <c r="O160"/>
  <c r="M160"/>
  <c r="Q160" s="1"/>
  <c r="L160"/>
  <c r="O159"/>
  <c r="L159"/>
  <c r="M159" s="1"/>
  <c r="Q159" s="1"/>
  <c r="O158"/>
  <c r="M158"/>
  <c r="Q158" s="1"/>
  <c r="L158"/>
  <c r="O157"/>
  <c r="L157"/>
  <c r="M157" s="1"/>
  <c r="Q157" s="1"/>
  <c r="O156"/>
  <c r="M156"/>
  <c r="Q156" s="1"/>
  <c r="L156"/>
  <c r="O155"/>
  <c r="L155"/>
  <c r="M155" s="1"/>
  <c r="Q155" s="1"/>
  <c r="O154"/>
  <c r="M154"/>
  <c r="Q154" s="1"/>
  <c r="L154"/>
  <c r="O153"/>
  <c r="L153"/>
  <c r="M153" s="1"/>
  <c r="Q153" s="1"/>
  <c r="O152"/>
  <c r="M152"/>
  <c r="Q152" s="1"/>
  <c r="L152"/>
  <c r="O151"/>
  <c r="L151"/>
  <c r="M151" s="1"/>
  <c r="Q151" s="1"/>
  <c r="O150"/>
  <c r="M150"/>
  <c r="Q150" s="1"/>
  <c r="L150"/>
  <c r="O149"/>
  <c r="L149"/>
  <c r="M149" s="1"/>
  <c r="Q149" s="1"/>
  <c r="O148"/>
  <c r="M148"/>
  <c r="Q148" s="1"/>
  <c r="L148"/>
  <c r="O147"/>
  <c r="L147"/>
  <c r="M147" s="1"/>
  <c r="Q147" s="1"/>
  <c r="O146"/>
  <c r="M146"/>
  <c r="Q146" s="1"/>
  <c r="L146"/>
  <c r="O145"/>
  <c r="L145"/>
  <c r="M145" s="1"/>
  <c r="Q145" s="1"/>
  <c r="O144"/>
  <c r="M144"/>
  <c r="Q144" s="1"/>
  <c r="L144"/>
  <c r="O143"/>
  <c r="L143"/>
  <c r="M143" s="1"/>
  <c r="Q143" s="1"/>
  <c r="O142"/>
  <c r="M142"/>
  <c r="Q142" s="1"/>
  <c r="L142"/>
  <c r="O141"/>
  <c r="L141"/>
  <c r="M141" s="1"/>
  <c r="Q141" s="1"/>
  <c r="O140"/>
  <c r="M140"/>
  <c r="Q140" s="1"/>
  <c r="L140"/>
  <c r="O139"/>
  <c r="L139"/>
  <c r="M139" s="1"/>
  <c r="Q139" s="1"/>
  <c r="O138"/>
  <c r="M138"/>
  <c r="Q138" s="1"/>
  <c r="L138"/>
  <c r="O137"/>
  <c r="L137"/>
  <c r="M137" s="1"/>
  <c r="Q137" s="1"/>
  <c r="O136"/>
  <c r="M136"/>
  <c r="Q136" s="1"/>
  <c r="L136"/>
  <c r="O135"/>
  <c r="L135"/>
  <c r="M135" s="1"/>
  <c r="Q135" s="1"/>
  <c r="O134"/>
  <c r="M134"/>
  <c r="Q134" s="1"/>
  <c r="L134"/>
  <c r="O133"/>
  <c r="L133"/>
  <c r="M133" s="1"/>
  <c r="Q133" s="1"/>
  <c r="O132"/>
  <c r="M132"/>
  <c r="Q132" s="1"/>
  <c r="L132"/>
  <c r="O131"/>
  <c r="L131"/>
  <c r="M131" s="1"/>
  <c r="Q131" s="1"/>
  <c r="O130"/>
  <c r="M130"/>
  <c r="Q130" s="1"/>
  <c r="L130"/>
  <c r="O129"/>
  <c r="L129"/>
  <c r="M129" s="1"/>
  <c r="Q129" s="1"/>
  <c r="O128"/>
  <c r="M128"/>
  <c r="Q128" s="1"/>
  <c r="L128"/>
  <c r="O127"/>
  <c r="L127"/>
  <c r="M127" s="1"/>
  <c r="Q127" s="1"/>
  <c r="O126"/>
  <c r="M126"/>
  <c r="Q126" s="1"/>
  <c r="L126"/>
  <c r="O125"/>
  <c r="L125"/>
  <c r="M125" s="1"/>
  <c r="Q125" s="1"/>
  <c r="O124"/>
  <c r="M124"/>
  <c r="Q124" s="1"/>
  <c r="L124"/>
  <c r="O123"/>
  <c r="L123"/>
  <c r="M123" s="1"/>
  <c r="Q123" s="1"/>
  <c r="O122"/>
  <c r="M122"/>
  <c r="Q122" s="1"/>
  <c r="L122"/>
  <c r="O121"/>
  <c r="L121"/>
  <c r="M121" s="1"/>
  <c r="Q121" s="1"/>
  <c r="O120"/>
  <c r="M120"/>
  <c r="Q120" s="1"/>
  <c r="L120"/>
  <c r="O119"/>
  <c r="L119"/>
  <c r="M119" s="1"/>
  <c r="Q119" s="1"/>
  <c r="O118"/>
  <c r="M118"/>
  <c r="Q118" s="1"/>
  <c r="L118"/>
  <c r="O117"/>
  <c r="L117"/>
  <c r="M117" s="1"/>
  <c r="Q117" s="1"/>
  <c r="O116"/>
  <c r="M116"/>
  <c r="Q116" s="1"/>
  <c r="L116"/>
  <c r="O115"/>
  <c r="L115"/>
  <c r="M115" s="1"/>
  <c r="Q115" s="1"/>
  <c r="O114"/>
  <c r="M114"/>
  <c r="Q114" s="1"/>
  <c r="L114"/>
  <c r="O113"/>
  <c r="L113"/>
  <c r="M113" s="1"/>
  <c r="Q113" s="1"/>
  <c r="O112"/>
  <c r="M112"/>
  <c r="Q112" s="1"/>
  <c r="L112"/>
  <c r="O111"/>
  <c r="L111"/>
  <c r="M111" s="1"/>
  <c r="Q111" s="1"/>
  <c r="O110"/>
  <c r="M110"/>
  <c r="Q110" s="1"/>
  <c r="L110"/>
  <c r="O109"/>
  <c r="L109"/>
  <c r="M109" s="1"/>
  <c r="Q109" s="1"/>
  <c r="O108"/>
  <c r="M108"/>
  <c r="Q108" s="1"/>
  <c r="L108"/>
  <c r="O107"/>
  <c r="L107"/>
  <c r="M107" s="1"/>
  <c r="Q107" s="1"/>
  <c r="O106"/>
  <c r="M106"/>
  <c r="Q106" s="1"/>
  <c r="L106"/>
  <c r="O105"/>
  <c r="L105"/>
  <c r="M105" s="1"/>
  <c r="Q105" s="1"/>
  <c r="O104"/>
  <c r="M104"/>
  <c r="Q104" s="1"/>
  <c r="L104"/>
  <c r="O103"/>
  <c r="L103"/>
  <c r="M103" s="1"/>
  <c r="Q103" s="1"/>
  <c r="O102"/>
  <c r="M102"/>
  <c r="Q102" s="1"/>
  <c r="L102"/>
  <c r="O101"/>
  <c r="L101"/>
  <c r="M101" s="1"/>
  <c r="Q101" s="1"/>
  <c r="O100"/>
  <c r="M100"/>
  <c r="Q100" s="1"/>
  <c r="L100"/>
  <c r="O99"/>
  <c r="L99"/>
  <c r="M99" s="1"/>
  <c r="Q99" s="1"/>
  <c r="O98"/>
  <c r="M98"/>
  <c r="Q98" s="1"/>
  <c r="L98"/>
  <c r="O97"/>
  <c r="L97"/>
  <c r="M97" s="1"/>
  <c r="Q97" s="1"/>
  <c r="O96"/>
  <c r="M96"/>
  <c r="Q96" s="1"/>
  <c r="L96"/>
  <c r="O95"/>
  <c r="L95"/>
  <c r="M95" s="1"/>
  <c r="Q95" s="1"/>
  <c r="O94"/>
  <c r="M94"/>
  <c r="Q94" s="1"/>
  <c r="L94"/>
  <c r="O93"/>
  <c r="L93"/>
  <c r="M93" s="1"/>
  <c r="Q93" s="1"/>
  <c r="O92"/>
  <c r="M92"/>
  <c r="Q92" s="1"/>
  <c r="L92"/>
  <c r="O91"/>
  <c r="L91"/>
  <c r="M91" s="1"/>
  <c r="Q91" s="1"/>
  <c r="O90"/>
  <c r="M90"/>
  <c r="Q90" s="1"/>
  <c r="L90"/>
  <c r="O89"/>
  <c r="L89"/>
  <c r="M89" s="1"/>
  <c r="Q89" s="1"/>
  <c r="O88"/>
  <c r="M88"/>
  <c r="Q88" s="1"/>
  <c r="L88"/>
  <c r="O87"/>
  <c r="L87"/>
  <c r="M87" s="1"/>
  <c r="Q87" s="1"/>
  <c r="O86"/>
  <c r="M86"/>
  <c r="Q86" s="1"/>
  <c r="L86"/>
  <c r="O85"/>
  <c r="L85"/>
  <c r="M85" s="1"/>
  <c r="Q85" s="1"/>
  <c r="O84"/>
  <c r="M84"/>
  <c r="Q84" s="1"/>
  <c r="L84"/>
  <c r="O83"/>
  <c r="L83"/>
  <c r="M83" s="1"/>
  <c r="Q83" s="1"/>
  <c r="O82"/>
  <c r="M82"/>
  <c r="Q82" s="1"/>
  <c r="L82"/>
  <c r="O81"/>
  <c r="L81"/>
  <c r="M81" s="1"/>
  <c r="Q81" s="1"/>
  <c r="O80"/>
  <c r="M80"/>
  <c r="Q80" s="1"/>
  <c r="L80"/>
  <c r="O79"/>
  <c r="L79"/>
  <c r="M79" s="1"/>
  <c r="Q79" s="1"/>
  <c r="O78"/>
  <c r="M78"/>
  <c r="Q78" s="1"/>
  <c r="L78"/>
  <c r="O77"/>
  <c r="L77"/>
  <c r="M77" s="1"/>
  <c r="O76"/>
  <c r="M76"/>
  <c r="Q76" s="1"/>
  <c r="L76"/>
  <c r="O75"/>
  <c r="L75"/>
  <c r="M75" s="1"/>
  <c r="Q75" s="1"/>
  <c r="O74"/>
  <c r="M74"/>
  <c r="Q74" s="1"/>
  <c r="L74"/>
  <c r="O73"/>
  <c r="L73"/>
  <c r="M73" s="1"/>
  <c r="Q73" s="1"/>
  <c r="O72"/>
  <c r="M72"/>
  <c r="Q72" s="1"/>
  <c r="L72"/>
  <c r="O71"/>
  <c r="L71"/>
  <c r="M71" s="1"/>
  <c r="Q71" s="1"/>
  <c r="O70"/>
  <c r="M70"/>
  <c r="Q70" s="1"/>
  <c r="L70"/>
  <c r="O69"/>
  <c r="L69"/>
  <c r="M69" s="1"/>
  <c r="Q69" s="1"/>
  <c r="O68"/>
  <c r="M68"/>
  <c r="Q68" s="1"/>
  <c r="L68"/>
  <c r="O67"/>
  <c r="L67"/>
  <c r="M67" s="1"/>
  <c r="Q67" s="1"/>
  <c r="O66"/>
  <c r="M66"/>
  <c r="Q66" s="1"/>
  <c r="L66"/>
  <c r="O65"/>
  <c r="L65"/>
  <c r="M65" s="1"/>
  <c r="Q65" s="1"/>
  <c r="O64"/>
  <c r="M64"/>
  <c r="Q64" s="1"/>
  <c r="L64"/>
  <c r="O63"/>
  <c r="L63"/>
  <c r="M63" s="1"/>
  <c r="Q63" s="1"/>
  <c r="O62"/>
  <c r="M62"/>
  <c r="Q62" s="1"/>
  <c r="L62"/>
  <c r="O61"/>
  <c r="L61"/>
  <c r="M61" s="1"/>
  <c r="Q61" s="1"/>
  <c r="O60"/>
  <c r="M60"/>
  <c r="Q60" s="1"/>
  <c r="L60"/>
  <c r="O59"/>
  <c r="L59"/>
  <c r="M59" s="1"/>
  <c r="Q59" s="1"/>
  <c r="O58"/>
  <c r="M58"/>
  <c r="Q58" s="1"/>
  <c r="L58"/>
  <c r="O57"/>
  <c r="L57"/>
  <c r="M57" s="1"/>
  <c r="Q57" s="1"/>
  <c r="O56"/>
  <c r="M56"/>
  <c r="Q56" s="1"/>
  <c r="L56"/>
  <c r="O55"/>
  <c r="L55"/>
  <c r="M55" s="1"/>
  <c r="Q55" s="1"/>
  <c r="O54"/>
  <c r="M54"/>
  <c r="Q54" s="1"/>
  <c r="L54"/>
  <c r="O53"/>
  <c r="L53"/>
  <c r="M53" s="1"/>
  <c r="Q53" s="1"/>
  <c r="O52"/>
  <c r="M52"/>
  <c r="Q52" s="1"/>
  <c r="L52"/>
  <c r="O51"/>
  <c r="L51"/>
  <c r="M51" s="1"/>
  <c r="Q51" s="1"/>
  <c r="O50"/>
  <c r="M50"/>
  <c r="Q50" s="1"/>
  <c r="L50"/>
  <c r="O49"/>
  <c r="L49"/>
  <c r="M49" s="1"/>
  <c r="Q49" s="1"/>
  <c r="O48"/>
  <c r="M48"/>
  <c r="Q48" s="1"/>
  <c r="L48"/>
  <c r="O47"/>
  <c r="L47"/>
  <c r="M47" s="1"/>
  <c r="Q47" s="1"/>
  <c r="O46"/>
  <c r="M46"/>
  <c r="Q46" s="1"/>
  <c r="L46"/>
  <c r="O45"/>
  <c r="L45"/>
  <c r="M45" s="1"/>
  <c r="Q45" s="1"/>
  <c r="O44"/>
  <c r="M44"/>
  <c r="Q44" s="1"/>
  <c r="L44"/>
  <c r="O43"/>
  <c r="L43"/>
  <c r="M43" s="1"/>
  <c r="Q43" s="1"/>
  <c r="O42"/>
  <c r="M42"/>
  <c r="Q42" s="1"/>
  <c r="L42"/>
  <c r="O41"/>
  <c r="L41"/>
  <c r="M41" s="1"/>
  <c r="Q41" s="1"/>
  <c r="O40"/>
  <c r="M40"/>
  <c r="Q40" s="1"/>
  <c r="L40"/>
  <c r="O39"/>
  <c r="L39"/>
  <c r="M39" s="1"/>
  <c r="Q39" s="1"/>
  <c r="O38"/>
  <c r="M38"/>
  <c r="Q38" s="1"/>
  <c r="L38"/>
  <c r="O37"/>
  <c r="L37"/>
  <c r="M37" s="1"/>
  <c r="Q37" s="1"/>
  <c r="O36"/>
  <c r="M36"/>
  <c r="Q36" s="1"/>
  <c r="L36"/>
  <c r="O35"/>
  <c r="L35"/>
  <c r="M35" s="1"/>
  <c r="Q35" s="1"/>
  <c r="O34"/>
  <c r="M34"/>
  <c r="Q34" s="1"/>
  <c r="L34"/>
  <c r="O33"/>
  <c r="L33"/>
  <c r="M33" s="1"/>
  <c r="Q33" s="1"/>
  <c r="O32"/>
  <c r="M32"/>
  <c r="Q32" s="1"/>
  <c r="L32"/>
  <c r="O31"/>
  <c r="L31"/>
  <c r="M31" s="1"/>
  <c r="Q31" s="1"/>
  <c r="O30"/>
  <c r="M30"/>
  <c r="Q30" s="1"/>
  <c r="L30"/>
  <c r="O29"/>
  <c r="L29"/>
  <c r="M29" s="1"/>
  <c r="Q29" s="1"/>
  <c r="O28"/>
  <c r="M28"/>
  <c r="Q28" s="1"/>
  <c r="L28"/>
  <c r="O27"/>
  <c r="L27"/>
  <c r="M27" s="1"/>
  <c r="Q27" s="1"/>
  <c r="O26"/>
  <c r="M26"/>
  <c r="Q26" s="1"/>
  <c r="L26"/>
  <c r="O25"/>
  <c r="L25"/>
  <c r="M25" s="1"/>
  <c r="Q25" s="1"/>
  <c r="O24"/>
  <c r="M24"/>
  <c r="Q24" s="1"/>
  <c r="L24"/>
  <c r="O23"/>
  <c r="L23"/>
  <c r="M23" s="1"/>
  <c r="Q23" s="1"/>
  <c r="O22"/>
  <c r="M22"/>
  <c r="Q22" s="1"/>
  <c r="L22"/>
  <c r="O21"/>
  <c r="L21"/>
  <c r="M21" s="1"/>
  <c r="Q21" s="1"/>
  <c r="O20"/>
  <c r="M20"/>
  <c r="Q20" s="1"/>
  <c r="L20"/>
  <c r="O19"/>
  <c r="L19"/>
  <c r="M19" s="1"/>
  <c r="Q19" s="1"/>
  <c r="O18"/>
  <c r="M18"/>
  <c r="Q18" s="1"/>
  <c r="L18"/>
  <c r="O17"/>
  <c r="L17"/>
  <c r="M17" s="1"/>
  <c r="Q17" s="1"/>
  <c r="O16"/>
  <c r="M16"/>
  <c r="Q16" s="1"/>
  <c r="L16"/>
  <c r="O15"/>
  <c r="L15"/>
  <c r="M15" s="1"/>
  <c r="Q15" s="1"/>
  <c r="O14"/>
  <c r="M14"/>
  <c r="Q14" s="1"/>
  <c r="L14"/>
  <c r="O13"/>
  <c r="L13"/>
  <c r="M13" s="1"/>
  <c r="Q13" s="1"/>
  <c r="O12"/>
  <c r="M12"/>
  <c r="Q12" s="1"/>
  <c r="L12"/>
  <c r="O11"/>
  <c r="L11"/>
  <c r="M11" s="1"/>
  <c r="Q11" s="1"/>
  <c r="O10"/>
  <c r="M10"/>
  <c r="Q10" s="1"/>
  <c r="L10"/>
  <c r="O9"/>
  <c r="L9"/>
  <c r="M9" s="1"/>
  <c r="Q9" s="1"/>
  <c r="O8"/>
  <c r="M8"/>
  <c r="Q8" s="1"/>
  <c r="L8"/>
  <c r="O7"/>
  <c r="L7"/>
  <c r="M7" s="1"/>
  <c r="Q7" s="1"/>
  <c r="O6"/>
  <c r="M6"/>
  <c r="Q6" s="1"/>
  <c r="L6"/>
  <c r="O5"/>
  <c r="L5"/>
  <c r="M5" s="1"/>
  <c r="Q5" s="1"/>
  <c r="O4"/>
  <c r="M4"/>
  <c r="Q4" s="1"/>
  <c r="L4"/>
  <c r="P2"/>
  <c r="O37" i="47"/>
  <c r="L37"/>
  <c r="M37" s="1"/>
  <c r="O36"/>
  <c r="L36"/>
  <c r="M36" s="1"/>
  <c r="O35"/>
  <c r="L35"/>
  <c r="M35" s="1"/>
  <c r="O34"/>
  <c r="L34"/>
  <c r="M34" s="1"/>
  <c r="Q34" s="1"/>
  <c r="O33"/>
  <c r="L33"/>
  <c r="M33" s="1"/>
  <c r="Q33" s="1"/>
  <c r="O32"/>
  <c r="L32"/>
  <c r="M32" s="1"/>
  <c r="Q32" s="1"/>
  <c r="O31"/>
  <c r="L31"/>
  <c r="M31" s="1"/>
  <c r="O30"/>
  <c r="L30"/>
  <c r="M30" s="1"/>
  <c r="Q30" s="1"/>
  <c r="O29"/>
  <c r="L29"/>
  <c r="M29" s="1"/>
  <c r="Q29" s="1"/>
  <c r="O28"/>
  <c r="L28"/>
  <c r="M28" s="1"/>
  <c r="Q28" s="1"/>
  <c r="O27"/>
  <c r="L27"/>
  <c r="M27" s="1"/>
  <c r="Q27" s="1"/>
  <c r="O26"/>
  <c r="L26"/>
  <c r="M26" s="1"/>
  <c r="Q26" s="1"/>
  <c r="O25"/>
  <c r="L25"/>
  <c r="M25" s="1"/>
  <c r="Q25" s="1"/>
  <c r="O24"/>
  <c r="L24"/>
  <c r="M24" s="1"/>
  <c r="Q24" s="1"/>
  <c r="O23"/>
  <c r="L23"/>
  <c r="M23" s="1"/>
  <c r="Q23" s="1"/>
  <c r="O22"/>
  <c r="L22"/>
  <c r="M22" s="1"/>
  <c r="Q22" s="1"/>
  <c r="O21"/>
  <c r="L21"/>
  <c r="M21" s="1"/>
  <c r="Q21" s="1"/>
  <c r="O20"/>
  <c r="L20"/>
  <c r="M20" s="1"/>
  <c r="Q20" s="1"/>
  <c r="O19"/>
  <c r="L19"/>
  <c r="M19" s="1"/>
  <c r="Q19" s="1"/>
  <c r="O18"/>
  <c r="L18"/>
  <c r="M18" s="1"/>
  <c r="Q18" s="1"/>
  <c r="O17"/>
  <c r="L17"/>
  <c r="M17" s="1"/>
  <c r="Q17" s="1"/>
  <c r="O16"/>
  <c r="L16"/>
  <c r="M16" s="1"/>
  <c r="Q16" s="1"/>
  <c r="O15"/>
  <c r="M15"/>
  <c r="Q15" s="1"/>
  <c r="L15"/>
  <c r="O14"/>
  <c r="L14"/>
  <c r="M14" s="1"/>
  <c r="Q14" s="1"/>
  <c r="O13"/>
  <c r="M13"/>
  <c r="Q13" s="1"/>
  <c r="L13"/>
  <c r="O12"/>
  <c r="L12"/>
  <c r="M12" s="1"/>
  <c r="Q12" s="1"/>
  <c r="O11"/>
  <c r="M11"/>
  <c r="Q11" s="1"/>
  <c r="L11"/>
  <c r="O10"/>
  <c r="L10"/>
  <c r="M10" s="1"/>
  <c r="Q10" s="1"/>
  <c r="O9"/>
  <c r="M9"/>
  <c r="Q9" s="1"/>
  <c r="L9"/>
  <c r="O8"/>
  <c r="L8"/>
  <c r="M8" s="1"/>
  <c r="Q8" s="1"/>
  <c r="O7"/>
  <c r="M7"/>
  <c r="Q7" s="1"/>
  <c r="L7"/>
  <c r="O6"/>
  <c r="L6"/>
  <c r="M6" s="1"/>
  <c r="Q6" s="1"/>
  <c r="O5"/>
  <c r="M5"/>
  <c r="Q5" s="1"/>
  <c r="L5"/>
  <c r="O4"/>
  <c r="L4"/>
  <c r="M4" s="1"/>
  <c r="Q4" s="1"/>
  <c r="P2"/>
  <c r="O4" i="46"/>
  <c r="O477"/>
  <c r="L477"/>
  <c r="M477" s="1"/>
  <c r="O476"/>
  <c r="L476"/>
  <c r="M476" s="1"/>
  <c r="Q476" s="1"/>
  <c r="O475"/>
  <c r="L475"/>
  <c r="M475" s="1"/>
  <c r="O474"/>
  <c r="L474"/>
  <c r="M474" s="1"/>
  <c r="O473"/>
  <c r="L473"/>
  <c r="M473" s="1"/>
  <c r="O472"/>
  <c r="L472"/>
  <c r="M472" s="1"/>
  <c r="O471"/>
  <c r="L471"/>
  <c r="M471" s="1"/>
  <c r="O470"/>
  <c r="L470"/>
  <c r="M470" s="1"/>
  <c r="O469"/>
  <c r="L469"/>
  <c r="M469" s="1"/>
  <c r="O468"/>
  <c r="L468"/>
  <c r="M468" s="1"/>
  <c r="O467"/>
  <c r="L467"/>
  <c r="M467" s="1"/>
  <c r="O466"/>
  <c r="L466"/>
  <c r="M466" s="1"/>
  <c r="O465"/>
  <c r="L465"/>
  <c r="M465" s="1"/>
  <c r="O464"/>
  <c r="L464"/>
  <c r="M464" s="1"/>
  <c r="O463"/>
  <c r="L463"/>
  <c r="M463" s="1"/>
  <c r="O462"/>
  <c r="L462"/>
  <c r="M462" s="1"/>
  <c r="O461"/>
  <c r="L461"/>
  <c r="M461" s="1"/>
  <c r="O460"/>
  <c r="L460"/>
  <c r="M460" s="1"/>
  <c r="O459"/>
  <c r="L459"/>
  <c r="M459" s="1"/>
  <c r="O458"/>
  <c r="L458"/>
  <c r="M458" s="1"/>
  <c r="O457"/>
  <c r="L457"/>
  <c r="M457" s="1"/>
  <c r="O456"/>
  <c r="L456"/>
  <c r="M456" s="1"/>
  <c r="O455"/>
  <c r="L455"/>
  <c r="M455" s="1"/>
  <c r="O454"/>
  <c r="L454"/>
  <c r="M454" s="1"/>
  <c r="O453"/>
  <c r="L453"/>
  <c r="M453" s="1"/>
  <c r="O452"/>
  <c r="L452"/>
  <c r="M452" s="1"/>
  <c r="O451"/>
  <c r="L451"/>
  <c r="M451" s="1"/>
  <c r="O450"/>
  <c r="L450"/>
  <c r="M450" s="1"/>
  <c r="O449"/>
  <c r="L449"/>
  <c r="M449" s="1"/>
  <c r="O448"/>
  <c r="L448"/>
  <c r="M448" s="1"/>
  <c r="O447"/>
  <c r="L447"/>
  <c r="M447" s="1"/>
  <c r="O446"/>
  <c r="L446"/>
  <c r="M446" s="1"/>
  <c r="O445"/>
  <c r="L445"/>
  <c r="M445" s="1"/>
  <c r="O444"/>
  <c r="L444"/>
  <c r="M444" s="1"/>
  <c r="O443"/>
  <c r="L443"/>
  <c r="M443" s="1"/>
  <c r="O442"/>
  <c r="L442"/>
  <c r="M442" s="1"/>
  <c r="O441"/>
  <c r="L441"/>
  <c r="M441" s="1"/>
  <c r="O440"/>
  <c r="L440"/>
  <c r="M440" s="1"/>
  <c r="O439"/>
  <c r="L439"/>
  <c r="M439" s="1"/>
  <c r="O438"/>
  <c r="L438"/>
  <c r="M438" s="1"/>
  <c r="O437"/>
  <c r="L437"/>
  <c r="M437" s="1"/>
  <c r="O436"/>
  <c r="L436"/>
  <c r="M436" s="1"/>
  <c r="O435"/>
  <c r="L435"/>
  <c r="M435" s="1"/>
  <c r="O434"/>
  <c r="L434"/>
  <c r="M434" s="1"/>
  <c r="O433"/>
  <c r="L433"/>
  <c r="M433" s="1"/>
  <c r="O432"/>
  <c r="L432"/>
  <c r="M432" s="1"/>
  <c r="O431"/>
  <c r="L431"/>
  <c r="M431" s="1"/>
  <c r="O430"/>
  <c r="L430"/>
  <c r="M430" s="1"/>
  <c r="O429"/>
  <c r="L429"/>
  <c r="M429" s="1"/>
  <c r="O428"/>
  <c r="L428"/>
  <c r="M428" s="1"/>
  <c r="O427"/>
  <c r="L427"/>
  <c r="M427" s="1"/>
  <c r="O426"/>
  <c r="L426"/>
  <c r="M426" s="1"/>
  <c r="O425"/>
  <c r="L425"/>
  <c r="M425" s="1"/>
  <c r="O424"/>
  <c r="L424"/>
  <c r="M424" s="1"/>
  <c r="O423"/>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O411"/>
  <c r="L411"/>
  <c r="M411" s="1"/>
  <c r="O410"/>
  <c r="L410"/>
  <c r="M410" s="1"/>
  <c r="O409"/>
  <c r="L409"/>
  <c r="M409" s="1"/>
  <c r="O408"/>
  <c r="L408"/>
  <c r="M408" s="1"/>
  <c r="O407"/>
  <c r="L407"/>
  <c r="M407" s="1"/>
  <c r="O406"/>
  <c r="L406"/>
  <c r="M406" s="1"/>
  <c r="O405"/>
  <c r="L405"/>
  <c r="M405" s="1"/>
  <c r="O404"/>
  <c r="L404"/>
  <c r="M404" s="1"/>
  <c r="O403"/>
  <c r="L403"/>
  <c r="M403" s="1"/>
  <c r="O402"/>
  <c r="L402"/>
  <c r="M402" s="1"/>
  <c r="O401"/>
  <c r="L401"/>
  <c r="M401" s="1"/>
  <c r="O400"/>
  <c r="L400"/>
  <c r="M400" s="1"/>
  <c r="O399"/>
  <c r="L399"/>
  <c r="M399" s="1"/>
  <c r="O398"/>
  <c r="L398"/>
  <c r="M398" s="1"/>
  <c r="O397"/>
  <c r="L397"/>
  <c r="M397" s="1"/>
  <c r="O396"/>
  <c r="L396"/>
  <c r="M396" s="1"/>
  <c r="O395"/>
  <c r="L395"/>
  <c r="M395" s="1"/>
  <c r="O394"/>
  <c r="L394"/>
  <c r="M394" s="1"/>
  <c r="O393"/>
  <c r="L393"/>
  <c r="M393" s="1"/>
  <c r="O392"/>
  <c r="L392"/>
  <c r="M392" s="1"/>
  <c r="O391"/>
  <c r="L391"/>
  <c r="M391" s="1"/>
  <c r="O390"/>
  <c r="L390"/>
  <c r="M390" s="1"/>
  <c r="O389"/>
  <c r="L389"/>
  <c r="M389" s="1"/>
  <c r="O388"/>
  <c r="L388"/>
  <c r="M388" s="1"/>
  <c r="O387"/>
  <c r="L387"/>
  <c r="M387" s="1"/>
  <c r="O386"/>
  <c r="L386"/>
  <c r="M386" s="1"/>
  <c r="O385"/>
  <c r="L385"/>
  <c r="M385" s="1"/>
  <c r="O384"/>
  <c r="L384"/>
  <c r="M384" s="1"/>
  <c r="O383"/>
  <c r="L383"/>
  <c r="M383" s="1"/>
  <c r="O382"/>
  <c r="L382"/>
  <c r="M382" s="1"/>
  <c r="O381"/>
  <c r="L381"/>
  <c r="M381" s="1"/>
  <c r="O380"/>
  <c r="L380"/>
  <c r="M380" s="1"/>
  <c r="O379"/>
  <c r="L379"/>
  <c r="M379" s="1"/>
  <c r="O378"/>
  <c r="L378"/>
  <c r="M378" s="1"/>
  <c r="O377"/>
  <c r="L377"/>
  <c r="M377" s="1"/>
  <c r="O376"/>
  <c r="L376"/>
  <c r="M376" s="1"/>
  <c r="O375"/>
  <c r="L375"/>
  <c r="M375" s="1"/>
  <c r="O374"/>
  <c r="L374"/>
  <c r="M374" s="1"/>
  <c r="O373"/>
  <c r="L373"/>
  <c r="M373" s="1"/>
  <c r="O372"/>
  <c r="L372"/>
  <c r="M372" s="1"/>
  <c r="O371"/>
  <c r="L371"/>
  <c r="M371" s="1"/>
  <c r="O370"/>
  <c r="L370"/>
  <c r="M370" s="1"/>
  <c r="O369"/>
  <c r="L369"/>
  <c r="M369" s="1"/>
  <c r="O368"/>
  <c r="L368"/>
  <c r="M368" s="1"/>
  <c r="O367"/>
  <c r="L367"/>
  <c r="M367" s="1"/>
  <c r="O366"/>
  <c r="L366"/>
  <c r="M366" s="1"/>
  <c r="O365"/>
  <c r="L365"/>
  <c r="M365" s="1"/>
  <c r="O364"/>
  <c r="L364"/>
  <c r="M364" s="1"/>
  <c r="O363"/>
  <c r="L363"/>
  <c r="M363" s="1"/>
  <c r="O362"/>
  <c r="L362"/>
  <c r="M362" s="1"/>
  <c r="O361"/>
  <c r="L361"/>
  <c r="M361" s="1"/>
  <c r="O360"/>
  <c r="L360"/>
  <c r="M360" s="1"/>
  <c r="O359"/>
  <c r="L359"/>
  <c r="M359" s="1"/>
  <c r="O358"/>
  <c r="L358"/>
  <c r="M358" s="1"/>
  <c r="O357"/>
  <c r="L357"/>
  <c r="M357" s="1"/>
  <c r="O356"/>
  <c r="L356"/>
  <c r="M356" s="1"/>
  <c r="O355"/>
  <c r="L355"/>
  <c r="M355" s="1"/>
  <c r="O354"/>
  <c r="L354"/>
  <c r="M354" s="1"/>
  <c r="O353"/>
  <c r="L353"/>
  <c r="M353" s="1"/>
  <c r="O352"/>
  <c r="L352"/>
  <c r="M352" s="1"/>
  <c r="O351"/>
  <c r="L351"/>
  <c r="M351" s="1"/>
  <c r="O350"/>
  <c r="L350"/>
  <c r="M350" s="1"/>
  <c r="O349"/>
  <c r="L349"/>
  <c r="M349" s="1"/>
  <c r="O348"/>
  <c r="L348"/>
  <c r="M348" s="1"/>
  <c r="O347"/>
  <c r="L347"/>
  <c r="M347" s="1"/>
  <c r="O346"/>
  <c r="L346"/>
  <c r="M346" s="1"/>
  <c r="O345"/>
  <c r="L345"/>
  <c r="M345" s="1"/>
  <c r="O344"/>
  <c r="L344"/>
  <c r="M344" s="1"/>
  <c r="O343"/>
  <c r="L343"/>
  <c r="M343" s="1"/>
  <c r="O342"/>
  <c r="L342"/>
  <c r="M342" s="1"/>
  <c r="O341"/>
  <c r="L341"/>
  <c r="M341" s="1"/>
  <c r="O340"/>
  <c r="L340"/>
  <c r="M340" s="1"/>
  <c r="O339"/>
  <c r="L339"/>
  <c r="M339" s="1"/>
  <c r="O338"/>
  <c r="L338"/>
  <c r="M338" s="1"/>
  <c r="O337"/>
  <c r="L337"/>
  <c r="M337" s="1"/>
  <c r="O336"/>
  <c r="L336"/>
  <c r="M336" s="1"/>
  <c r="O335"/>
  <c r="L335"/>
  <c r="M335" s="1"/>
  <c r="O334"/>
  <c r="L334"/>
  <c r="M334" s="1"/>
  <c r="O333"/>
  <c r="L333"/>
  <c r="M333" s="1"/>
  <c r="O332"/>
  <c r="L332"/>
  <c r="M332" s="1"/>
  <c r="O331"/>
  <c r="L331"/>
  <c r="M331" s="1"/>
  <c r="O330"/>
  <c r="L330"/>
  <c r="M330" s="1"/>
  <c r="O329"/>
  <c r="L329"/>
  <c r="M329" s="1"/>
  <c r="O328"/>
  <c r="L328"/>
  <c r="M328" s="1"/>
  <c r="O327"/>
  <c r="L327"/>
  <c r="M327" s="1"/>
  <c r="O326"/>
  <c r="L326"/>
  <c r="M326" s="1"/>
  <c r="O325"/>
  <c r="L325"/>
  <c r="M325" s="1"/>
  <c r="O324"/>
  <c r="L324"/>
  <c r="M324" s="1"/>
  <c r="O323"/>
  <c r="L323"/>
  <c r="M323" s="1"/>
  <c r="O322"/>
  <c r="L322"/>
  <c r="M322" s="1"/>
  <c r="O321"/>
  <c r="L321"/>
  <c r="M321" s="1"/>
  <c r="O320"/>
  <c r="L320"/>
  <c r="M320" s="1"/>
  <c r="O319"/>
  <c r="L319"/>
  <c r="M319" s="1"/>
  <c r="O318"/>
  <c r="L318"/>
  <c r="M318" s="1"/>
  <c r="O317"/>
  <c r="L317"/>
  <c r="M317" s="1"/>
  <c r="O316"/>
  <c r="L316"/>
  <c r="M316" s="1"/>
  <c r="O315"/>
  <c r="L315"/>
  <c r="M315" s="1"/>
  <c r="O314"/>
  <c r="L314"/>
  <c r="M314" s="1"/>
  <c r="O313"/>
  <c r="L313"/>
  <c r="M313" s="1"/>
  <c r="O312"/>
  <c r="L312"/>
  <c r="M312" s="1"/>
  <c r="O311"/>
  <c r="L311"/>
  <c r="M311" s="1"/>
  <c r="O310"/>
  <c r="L310"/>
  <c r="M310" s="1"/>
  <c r="O309"/>
  <c r="L309"/>
  <c r="M309" s="1"/>
  <c r="O308"/>
  <c r="L308"/>
  <c r="M308" s="1"/>
  <c r="O307"/>
  <c r="L307"/>
  <c r="M307" s="1"/>
  <c r="O306"/>
  <c r="L306"/>
  <c r="M306" s="1"/>
  <c r="O305"/>
  <c r="L305"/>
  <c r="M305" s="1"/>
  <c r="O304"/>
  <c r="L304"/>
  <c r="M304" s="1"/>
  <c r="O303"/>
  <c r="L303"/>
  <c r="M303" s="1"/>
  <c r="O302"/>
  <c r="L302"/>
  <c r="M302" s="1"/>
  <c r="O301"/>
  <c r="L301"/>
  <c r="M301" s="1"/>
  <c r="O300"/>
  <c r="L300"/>
  <c r="M300" s="1"/>
  <c r="O299"/>
  <c r="L299"/>
  <c r="M299" s="1"/>
  <c r="O298"/>
  <c r="L298"/>
  <c r="M298" s="1"/>
  <c r="O297"/>
  <c r="L297"/>
  <c r="M297" s="1"/>
  <c r="O296"/>
  <c r="L296"/>
  <c r="M296" s="1"/>
  <c r="O295"/>
  <c r="L295"/>
  <c r="M295" s="1"/>
  <c r="O294"/>
  <c r="L294"/>
  <c r="M294" s="1"/>
  <c r="O293"/>
  <c r="L293"/>
  <c r="M293" s="1"/>
  <c r="O292"/>
  <c r="L292"/>
  <c r="M292" s="1"/>
  <c r="O291"/>
  <c r="L291"/>
  <c r="M291" s="1"/>
  <c r="O290"/>
  <c r="L290"/>
  <c r="M290" s="1"/>
  <c r="O289"/>
  <c r="L289"/>
  <c r="M289" s="1"/>
  <c r="O288"/>
  <c r="L288"/>
  <c r="M288" s="1"/>
  <c r="O287"/>
  <c r="L287"/>
  <c r="M287" s="1"/>
  <c r="O286"/>
  <c r="L286"/>
  <c r="M286" s="1"/>
  <c r="O285"/>
  <c r="L285"/>
  <c r="M285" s="1"/>
  <c r="O284"/>
  <c r="L284"/>
  <c r="M284" s="1"/>
  <c r="O283"/>
  <c r="L283"/>
  <c r="M283" s="1"/>
  <c r="O282"/>
  <c r="L282"/>
  <c r="M282" s="1"/>
  <c r="O281"/>
  <c r="L281"/>
  <c r="M281" s="1"/>
  <c r="O280"/>
  <c r="L280"/>
  <c r="M280" s="1"/>
  <c r="O279"/>
  <c r="L279"/>
  <c r="M279" s="1"/>
  <c r="O278"/>
  <c r="L278"/>
  <c r="M278" s="1"/>
  <c r="O277"/>
  <c r="L277"/>
  <c r="M277" s="1"/>
  <c r="O276"/>
  <c r="L276"/>
  <c r="M276" s="1"/>
  <c r="O275"/>
  <c r="L275"/>
  <c r="M275" s="1"/>
  <c r="O274"/>
  <c r="L274"/>
  <c r="M274" s="1"/>
  <c r="O273"/>
  <c r="L273"/>
  <c r="M273" s="1"/>
  <c r="O272"/>
  <c r="L272"/>
  <c r="M272" s="1"/>
  <c r="O271"/>
  <c r="L271"/>
  <c r="M271" s="1"/>
  <c r="O270"/>
  <c r="L270"/>
  <c r="M270" s="1"/>
  <c r="O269"/>
  <c r="L269"/>
  <c r="M269" s="1"/>
  <c r="O268"/>
  <c r="L268"/>
  <c r="M268" s="1"/>
  <c r="O267"/>
  <c r="L267"/>
  <c r="M267" s="1"/>
  <c r="O266"/>
  <c r="L266"/>
  <c r="M266" s="1"/>
  <c r="O265"/>
  <c r="L265"/>
  <c r="M265" s="1"/>
  <c r="O264"/>
  <c r="L264"/>
  <c r="M264" s="1"/>
  <c r="O263"/>
  <c r="L263"/>
  <c r="M263" s="1"/>
  <c r="O262"/>
  <c r="L262"/>
  <c r="M262" s="1"/>
  <c r="O261"/>
  <c r="L261"/>
  <c r="M261" s="1"/>
  <c r="O260"/>
  <c r="L260"/>
  <c r="M260" s="1"/>
  <c r="O259"/>
  <c r="L259"/>
  <c r="M259" s="1"/>
  <c r="O258"/>
  <c r="L258"/>
  <c r="M258" s="1"/>
  <c r="O257"/>
  <c r="L257"/>
  <c r="M257" s="1"/>
  <c r="O256"/>
  <c r="L256"/>
  <c r="M256" s="1"/>
  <c r="O255"/>
  <c r="L255"/>
  <c r="M255" s="1"/>
  <c r="O254"/>
  <c r="L254"/>
  <c r="M254" s="1"/>
  <c r="O253"/>
  <c r="L253"/>
  <c r="M253" s="1"/>
  <c r="O252"/>
  <c r="L252"/>
  <c r="M252" s="1"/>
  <c r="O251"/>
  <c r="L251"/>
  <c r="M251" s="1"/>
  <c r="O250"/>
  <c r="L250"/>
  <c r="M250" s="1"/>
  <c r="O249"/>
  <c r="L249"/>
  <c r="M249" s="1"/>
  <c r="O248"/>
  <c r="L248"/>
  <c r="M248" s="1"/>
  <c r="O247"/>
  <c r="L247"/>
  <c r="M247" s="1"/>
  <c r="O246"/>
  <c r="L246"/>
  <c r="M246" s="1"/>
  <c r="O245"/>
  <c r="L245"/>
  <c r="M245" s="1"/>
  <c r="O244"/>
  <c r="L244"/>
  <c r="M244" s="1"/>
  <c r="O243"/>
  <c r="L243"/>
  <c r="M243" s="1"/>
  <c r="O242"/>
  <c r="L242"/>
  <c r="M242" s="1"/>
  <c r="O241"/>
  <c r="L241"/>
  <c r="M241" s="1"/>
  <c r="O240"/>
  <c r="L240"/>
  <c r="M240" s="1"/>
  <c r="O239"/>
  <c r="L239"/>
  <c r="M239" s="1"/>
  <c r="O238"/>
  <c r="L238"/>
  <c r="M238" s="1"/>
  <c r="O237"/>
  <c r="L237"/>
  <c r="M237" s="1"/>
  <c r="O236"/>
  <c r="L236"/>
  <c r="M236" s="1"/>
  <c r="O235"/>
  <c r="L235"/>
  <c r="M235" s="1"/>
  <c r="O234"/>
  <c r="L234"/>
  <c r="M234" s="1"/>
  <c r="O233"/>
  <c r="L233"/>
  <c r="M233" s="1"/>
  <c r="O232"/>
  <c r="L232"/>
  <c r="M232" s="1"/>
  <c r="O231"/>
  <c r="L231"/>
  <c r="M231" s="1"/>
  <c r="O230"/>
  <c r="L230"/>
  <c r="M230" s="1"/>
  <c r="O229"/>
  <c r="L229"/>
  <c r="M229" s="1"/>
  <c r="O228"/>
  <c r="L228"/>
  <c r="M228" s="1"/>
  <c r="O227"/>
  <c r="L227"/>
  <c r="M227" s="1"/>
  <c r="O226"/>
  <c r="L226"/>
  <c r="M226" s="1"/>
  <c r="O225"/>
  <c r="L225"/>
  <c r="M225" s="1"/>
  <c r="O224"/>
  <c r="L224"/>
  <c r="M224" s="1"/>
  <c r="O223"/>
  <c r="L223"/>
  <c r="M223" s="1"/>
  <c r="O222"/>
  <c r="L222"/>
  <c r="M222" s="1"/>
  <c r="O221"/>
  <c r="L221"/>
  <c r="M221" s="1"/>
  <c r="O220"/>
  <c r="L220"/>
  <c r="M220" s="1"/>
  <c r="O219"/>
  <c r="L219"/>
  <c r="M219" s="1"/>
  <c r="O218"/>
  <c r="L218"/>
  <c r="M218" s="1"/>
  <c r="O217"/>
  <c r="L217"/>
  <c r="M217" s="1"/>
  <c r="O216"/>
  <c r="L216"/>
  <c r="M216" s="1"/>
  <c r="O215"/>
  <c r="L215"/>
  <c r="M215" s="1"/>
  <c r="O214"/>
  <c r="L214"/>
  <c r="M214" s="1"/>
  <c r="O213"/>
  <c r="L213"/>
  <c r="M213" s="1"/>
  <c r="O212"/>
  <c r="L212"/>
  <c r="M212" s="1"/>
  <c r="O211"/>
  <c r="L211"/>
  <c r="M211" s="1"/>
  <c r="O210"/>
  <c r="L210"/>
  <c r="M210" s="1"/>
  <c r="O209"/>
  <c r="L209"/>
  <c r="M209" s="1"/>
  <c r="O208"/>
  <c r="L208"/>
  <c r="M208" s="1"/>
  <c r="O207"/>
  <c r="L207"/>
  <c r="M207" s="1"/>
  <c r="O206"/>
  <c r="L206"/>
  <c r="M206" s="1"/>
  <c r="O205"/>
  <c r="L205"/>
  <c r="M205" s="1"/>
  <c r="O204"/>
  <c r="L204"/>
  <c r="M204" s="1"/>
  <c r="O203"/>
  <c r="L203"/>
  <c r="M203" s="1"/>
  <c r="O202"/>
  <c r="L202"/>
  <c r="M202" s="1"/>
  <c r="O201"/>
  <c r="L201"/>
  <c r="M201" s="1"/>
  <c r="O200"/>
  <c r="L200"/>
  <c r="M200" s="1"/>
  <c r="O199"/>
  <c r="L199"/>
  <c r="M199"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M82"/>
  <c r="L82"/>
  <c r="O81"/>
  <c r="L81"/>
  <c r="M81" s="1"/>
  <c r="Q81" s="1"/>
  <c r="O80"/>
  <c r="M80"/>
  <c r="L80"/>
  <c r="O79"/>
  <c r="L79"/>
  <c r="M79" s="1"/>
  <c r="O78"/>
  <c r="M78"/>
  <c r="L78"/>
  <c r="O77"/>
  <c r="L77"/>
  <c r="M77" s="1"/>
  <c r="Q77" s="1"/>
  <c r="O76"/>
  <c r="M76"/>
  <c r="L76"/>
  <c r="O75"/>
  <c r="L75"/>
  <c r="M75" s="1"/>
  <c r="O74"/>
  <c r="M74"/>
  <c r="L74"/>
  <c r="O73"/>
  <c r="L73"/>
  <c r="M73" s="1"/>
  <c r="Q73" s="1"/>
  <c r="O72"/>
  <c r="M72"/>
  <c r="L72"/>
  <c r="O71"/>
  <c r="L71"/>
  <c r="M71" s="1"/>
  <c r="O70"/>
  <c r="M70"/>
  <c r="L70"/>
  <c r="O69"/>
  <c r="L69"/>
  <c r="M69" s="1"/>
  <c r="Q69" s="1"/>
  <c r="O68"/>
  <c r="M68"/>
  <c r="L68"/>
  <c r="O67"/>
  <c r="L67"/>
  <c r="M67" s="1"/>
  <c r="O66"/>
  <c r="M66"/>
  <c r="L66"/>
  <c r="O65"/>
  <c r="L65"/>
  <c r="M65" s="1"/>
  <c r="Q65" s="1"/>
  <c r="O64"/>
  <c r="M64"/>
  <c r="L64"/>
  <c r="O63"/>
  <c r="L63"/>
  <c r="M63" s="1"/>
  <c r="O62"/>
  <c r="M62"/>
  <c r="L62"/>
  <c r="L4"/>
  <c r="M4"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P2"/>
  <c r="O4" i="45"/>
  <c r="L4" i="43"/>
  <c r="L5"/>
  <c r="L6"/>
  <c r="L7"/>
  <c r="L8"/>
  <c r="L9"/>
  <c r="L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4" i="45"/>
  <c r="M4" s="1"/>
  <c r="L5"/>
  <c r="L6"/>
  <c r="L7"/>
  <c r="L8"/>
  <c r="L9"/>
  <c r="L10"/>
  <c r="L11"/>
  <c r="L12"/>
  <c r="L13"/>
  <c r="L14"/>
  <c r="L15"/>
  <c r="L16"/>
  <c r="L17"/>
  <c r="L18"/>
  <c r="L19"/>
  <c r="L20"/>
  <c r="L21"/>
  <c r="L22"/>
  <c r="L23"/>
  <c r="L24"/>
  <c r="L25"/>
  <c r="L26"/>
  <c r="L27"/>
  <c r="L28"/>
  <c r="L29"/>
  <c r="L30"/>
  <c r="L31"/>
  <c r="L32"/>
  <c r="M32" s="1"/>
  <c r="L33"/>
  <c r="L34"/>
  <c r="L35"/>
  <c r="L36"/>
  <c r="L37"/>
  <c r="L38"/>
  <c r="L39"/>
  <c r="L40"/>
  <c r="L41"/>
  <c r="L42"/>
  <c r="L43"/>
  <c r="L44"/>
  <c r="L45"/>
  <c r="L46"/>
  <c r="L47"/>
  <c r="L48"/>
  <c r="M48" s="1"/>
  <c r="L49"/>
  <c r="L50"/>
  <c r="L51"/>
  <c r="L52"/>
  <c r="L53"/>
  <c r="L54"/>
  <c r="L55"/>
  <c r="L56"/>
  <c r="M56" s="1"/>
  <c r="L57"/>
  <c r="M57" s="1"/>
  <c r="L58"/>
  <c r="L59"/>
  <c r="L60"/>
  <c r="L61"/>
  <c r="M58"/>
  <c r="M50"/>
  <c r="M42"/>
  <c r="M40"/>
  <c r="M34"/>
  <c r="M26"/>
  <c r="M24"/>
  <c r="M18"/>
  <c r="M16"/>
  <c r="M10"/>
  <c r="M8"/>
  <c r="M54"/>
  <c r="M46"/>
  <c r="M38"/>
  <c r="M30"/>
  <c r="M22"/>
  <c r="M14"/>
  <c r="M6"/>
  <c r="M61"/>
  <c r="M60"/>
  <c r="M59"/>
  <c r="M55"/>
  <c r="M53"/>
  <c r="M52"/>
  <c r="M51"/>
  <c r="M49"/>
  <c r="M47"/>
  <c r="M45"/>
  <c r="M44"/>
  <c r="M43"/>
  <c r="M41"/>
  <c r="M39"/>
  <c r="M37"/>
  <c r="M36"/>
  <c r="M35"/>
  <c r="M33"/>
  <c r="M31"/>
  <c r="M29"/>
  <c r="M28"/>
  <c r="M27"/>
  <c r="M25"/>
  <c r="M23"/>
  <c r="M21"/>
  <c r="M20"/>
  <c r="M19"/>
  <c r="M17"/>
  <c r="M15"/>
  <c r="M13"/>
  <c r="M12"/>
  <c r="M11"/>
  <c r="M9"/>
  <c r="M7"/>
  <c r="M5"/>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O9"/>
  <c r="O8"/>
  <c r="O7"/>
  <c r="O6"/>
  <c r="O5"/>
  <c r="P2"/>
  <c r="O61" i="43"/>
  <c r="M61"/>
  <c r="Q61" s="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Q13" s="1"/>
  <c r="M12"/>
  <c r="M11"/>
  <c r="M10"/>
  <c r="M9"/>
  <c r="M8"/>
  <c r="M7"/>
  <c r="M6"/>
  <c r="M5"/>
  <c r="O4"/>
  <c r="O58"/>
  <c r="O54"/>
  <c r="O50"/>
  <c r="O46"/>
  <c r="O42"/>
  <c r="O60"/>
  <c r="O59"/>
  <c r="O57"/>
  <c r="O56"/>
  <c r="O55"/>
  <c r="O53"/>
  <c r="O52"/>
  <c r="O51"/>
  <c r="O49"/>
  <c r="Q49" s="1"/>
  <c r="O48"/>
  <c r="O47"/>
  <c r="Q47" s="1"/>
  <c r="O45"/>
  <c r="Q45" s="1"/>
  <c r="O44"/>
  <c r="O43"/>
  <c r="Q43" s="1"/>
  <c r="O41"/>
  <c r="Q41"/>
  <c r="O40"/>
  <c r="O39"/>
  <c r="O38"/>
  <c r="O37"/>
  <c r="O36"/>
  <c r="O35"/>
  <c r="O34"/>
  <c r="O33"/>
  <c r="O32"/>
  <c r="O31"/>
  <c r="O30"/>
  <c r="O29"/>
  <c r="O28"/>
  <c r="O27"/>
  <c r="O26"/>
  <c r="O25"/>
  <c r="O24"/>
  <c r="O23"/>
  <c r="O22"/>
  <c r="O21"/>
  <c r="O20"/>
  <c r="O19"/>
  <c r="O18"/>
  <c r="Q18" s="1"/>
  <c r="O17"/>
  <c r="Q17" s="1"/>
  <c r="O16"/>
  <c r="O15"/>
  <c r="Q15" s="1"/>
  <c r="O14"/>
  <c r="O13"/>
  <c r="O12"/>
  <c r="O11"/>
  <c r="Q11" s="1"/>
  <c r="O10"/>
  <c r="O9"/>
  <c r="O8"/>
  <c r="O7"/>
  <c r="O6"/>
  <c r="O5"/>
  <c r="P2"/>
  <c r="O813" i="41"/>
  <c r="L813"/>
  <c r="M813" s="1"/>
  <c r="Q813" s="1"/>
  <c r="O812"/>
  <c r="L812"/>
  <c r="M812" s="1"/>
  <c r="Q812" s="1"/>
  <c r="O811"/>
  <c r="L811"/>
  <c r="M811" s="1"/>
  <c r="Q811" s="1"/>
  <c r="O810"/>
  <c r="L810"/>
  <c r="M810" s="1"/>
  <c r="Q810" s="1"/>
  <c r="O809"/>
  <c r="L809"/>
  <c r="M809" s="1"/>
  <c r="Q809" s="1"/>
  <c r="O808"/>
  <c r="L808"/>
  <c r="M808" s="1"/>
  <c r="Q808" s="1"/>
  <c r="O807"/>
  <c r="L807"/>
  <c r="M807" s="1"/>
  <c r="Q807" s="1"/>
  <c r="O806"/>
  <c r="L806"/>
  <c r="M806" s="1"/>
  <c r="Q806" s="1"/>
  <c r="O805"/>
  <c r="L805"/>
  <c r="M805" s="1"/>
  <c r="Q805" s="1"/>
  <c r="O804"/>
  <c r="L804"/>
  <c r="M804" s="1"/>
  <c r="Q804" s="1"/>
  <c r="O803"/>
  <c r="L803"/>
  <c r="M803" s="1"/>
  <c r="Q803" s="1"/>
  <c r="O802"/>
  <c r="L802"/>
  <c r="M802" s="1"/>
  <c r="Q802" s="1"/>
  <c r="O801"/>
  <c r="L801"/>
  <c r="M801" s="1"/>
  <c r="Q801" s="1"/>
  <c r="O800"/>
  <c r="L800"/>
  <c r="M800" s="1"/>
  <c r="Q800" s="1"/>
  <c r="O799"/>
  <c r="L799"/>
  <c r="M799" s="1"/>
  <c r="Q799" s="1"/>
  <c r="O798"/>
  <c r="L798"/>
  <c r="M798" s="1"/>
  <c r="Q798" s="1"/>
  <c r="O797"/>
  <c r="L797"/>
  <c r="M797" s="1"/>
  <c r="Q797" s="1"/>
  <c r="O796"/>
  <c r="L796"/>
  <c r="M796" s="1"/>
  <c r="Q796" s="1"/>
  <c r="O795"/>
  <c r="L795"/>
  <c r="M795" s="1"/>
  <c r="Q795" s="1"/>
  <c r="O794"/>
  <c r="L794"/>
  <c r="M794" s="1"/>
  <c r="Q794" s="1"/>
  <c r="O793"/>
  <c r="L793"/>
  <c r="M793" s="1"/>
  <c r="Q793" s="1"/>
  <c r="O792"/>
  <c r="L792"/>
  <c r="M792" s="1"/>
  <c r="Q792" s="1"/>
  <c r="O791"/>
  <c r="L791"/>
  <c r="M791" s="1"/>
  <c r="Q791" s="1"/>
  <c r="O790"/>
  <c r="L790"/>
  <c r="M790" s="1"/>
  <c r="Q790" s="1"/>
  <c r="O789"/>
  <c r="L789"/>
  <c r="M789" s="1"/>
  <c r="Q789" s="1"/>
  <c r="O788"/>
  <c r="L788"/>
  <c r="M788" s="1"/>
  <c r="Q788" s="1"/>
  <c r="O787"/>
  <c r="L787"/>
  <c r="M787" s="1"/>
  <c r="Q787" s="1"/>
  <c r="O786"/>
  <c r="L786"/>
  <c r="M786" s="1"/>
  <c r="Q786" s="1"/>
  <c r="O785"/>
  <c r="L785"/>
  <c r="M785" s="1"/>
  <c r="Q785" s="1"/>
  <c r="O784"/>
  <c r="L784"/>
  <c r="M784" s="1"/>
  <c r="Q784" s="1"/>
  <c r="O783"/>
  <c r="L783"/>
  <c r="M783" s="1"/>
  <c r="Q783" s="1"/>
  <c r="O782"/>
  <c r="L782"/>
  <c r="M782" s="1"/>
  <c r="Q782" s="1"/>
  <c r="O781"/>
  <c r="L781"/>
  <c r="M781" s="1"/>
  <c r="Q781" s="1"/>
  <c r="O780"/>
  <c r="L780"/>
  <c r="M780" s="1"/>
  <c r="Q780" s="1"/>
  <c r="O779"/>
  <c r="L779"/>
  <c r="M779" s="1"/>
  <c r="Q779" s="1"/>
  <c r="O778"/>
  <c r="L778"/>
  <c r="M778" s="1"/>
  <c r="Q778" s="1"/>
  <c r="O777"/>
  <c r="L777"/>
  <c r="M777" s="1"/>
  <c r="Q777" s="1"/>
  <c r="O776"/>
  <c r="L776"/>
  <c r="M776" s="1"/>
  <c r="Q776" s="1"/>
  <c r="O775"/>
  <c r="L775"/>
  <c r="M775" s="1"/>
  <c r="Q775" s="1"/>
  <c r="O774"/>
  <c r="L774"/>
  <c r="M774" s="1"/>
  <c r="Q774" s="1"/>
  <c r="O773"/>
  <c r="L773"/>
  <c r="M773" s="1"/>
  <c r="Q773" s="1"/>
  <c r="O772"/>
  <c r="L772"/>
  <c r="M772" s="1"/>
  <c r="Q772" s="1"/>
  <c r="O771"/>
  <c r="L771"/>
  <c r="M771" s="1"/>
  <c r="Q771" s="1"/>
  <c r="O770"/>
  <c r="L770"/>
  <c r="M770" s="1"/>
  <c r="Q770" s="1"/>
  <c r="O769"/>
  <c r="L769"/>
  <c r="M769" s="1"/>
  <c r="Q769" s="1"/>
  <c r="O768"/>
  <c r="L768"/>
  <c r="M768" s="1"/>
  <c r="Q768" s="1"/>
  <c r="O767"/>
  <c r="L767"/>
  <c r="M767" s="1"/>
  <c r="Q767" s="1"/>
  <c r="O766"/>
  <c r="L766"/>
  <c r="M766" s="1"/>
  <c r="Q766" s="1"/>
  <c r="O765"/>
  <c r="L765"/>
  <c r="M765" s="1"/>
  <c r="Q765" s="1"/>
  <c r="O764"/>
  <c r="L764"/>
  <c r="M764" s="1"/>
  <c r="Q764" s="1"/>
  <c r="O763"/>
  <c r="L763"/>
  <c r="M763" s="1"/>
  <c r="Q763" s="1"/>
  <c r="O762"/>
  <c r="L762"/>
  <c r="M762" s="1"/>
  <c r="Q762" s="1"/>
  <c r="O761"/>
  <c r="L761"/>
  <c r="M761" s="1"/>
  <c r="Q761" s="1"/>
  <c r="O760"/>
  <c r="L760"/>
  <c r="M760" s="1"/>
  <c r="Q760" s="1"/>
  <c r="O759"/>
  <c r="L759"/>
  <c r="M759" s="1"/>
  <c r="Q759" s="1"/>
  <c r="O758"/>
  <c r="L758"/>
  <c r="M758" s="1"/>
  <c r="Q758" s="1"/>
  <c r="O757"/>
  <c r="L757"/>
  <c r="M757" s="1"/>
  <c r="Q757" s="1"/>
  <c r="O756"/>
  <c r="L756"/>
  <c r="M756" s="1"/>
  <c r="Q756" s="1"/>
  <c r="O755"/>
  <c r="L755"/>
  <c r="M755" s="1"/>
  <c r="Q755" s="1"/>
  <c r="O754"/>
  <c r="L754"/>
  <c r="M754" s="1"/>
  <c r="Q754" s="1"/>
  <c r="O753"/>
  <c r="L753"/>
  <c r="M753" s="1"/>
  <c r="Q753" s="1"/>
  <c r="O752"/>
  <c r="L752"/>
  <c r="M752" s="1"/>
  <c r="Q752" s="1"/>
  <c r="O751"/>
  <c r="L751"/>
  <c r="M751" s="1"/>
  <c r="Q751" s="1"/>
  <c r="O750"/>
  <c r="L750"/>
  <c r="M750" s="1"/>
  <c r="Q750" s="1"/>
  <c r="O749"/>
  <c r="L749"/>
  <c r="M749" s="1"/>
  <c r="Q749" s="1"/>
  <c r="O748"/>
  <c r="L748"/>
  <c r="M748" s="1"/>
  <c r="Q748" s="1"/>
  <c r="O747"/>
  <c r="L747"/>
  <c r="M747" s="1"/>
  <c r="Q747" s="1"/>
  <c r="O746"/>
  <c r="L746"/>
  <c r="M746" s="1"/>
  <c r="Q746" s="1"/>
  <c r="O745"/>
  <c r="L745"/>
  <c r="M745" s="1"/>
  <c r="Q745" s="1"/>
  <c r="O744"/>
  <c r="L744"/>
  <c r="M744" s="1"/>
  <c r="Q744" s="1"/>
  <c r="O743"/>
  <c r="L743"/>
  <c r="M743" s="1"/>
  <c r="Q743" s="1"/>
  <c r="O742"/>
  <c r="L742"/>
  <c r="M742" s="1"/>
  <c r="Q742" s="1"/>
  <c r="O741"/>
  <c r="L741"/>
  <c r="M741" s="1"/>
  <c r="Q741" s="1"/>
  <c r="O740"/>
  <c r="L740"/>
  <c r="M740" s="1"/>
  <c r="Q740" s="1"/>
  <c r="O739"/>
  <c r="L739"/>
  <c r="M739" s="1"/>
  <c r="Q739" s="1"/>
  <c r="O738"/>
  <c r="L738"/>
  <c r="M738" s="1"/>
  <c r="Q738" s="1"/>
  <c r="O737"/>
  <c r="L737"/>
  <c r="M737" s="1"/>
  <c r="Q737" s="1"/>
  <c r="O736"/>
  <c r="L736"/>
  <c r="M736" s="1"/>
  <c r="Q736" s="1"/>
  <c r="O735"/>
  <c r="L735"/>
  <c r="M735" s="1"/>
  <c r="Q735" s="1"/>
  <c r="O734"/>
  <c r="L734"/>
  <c r="M734" s="1"/>
  <c r="Q734" s="1"/>
  <c r="O733"/>
  <c r="L733"/>
  <c r="M733" s="1"/>
  <c r="Q733" s="1"/>
  <c r="O732"/>
  <c r="L732"/>
  <c r="M732" s="1"/>
  <c r="Q732" s="1"/>
  <c r="O731"/>
  <c r="L731"/>
  <c r="M731" s="1"/>
  <c r="Q731" s="1"/>
  <c r="O730"/>
  <c r="L730"/>
  <c r="M730" s="1"/>
  <c r="Q730" s="1"/>
  <c r="O729"/>
  <c r="L729"/>
  <c r="M729" s="1"/>
  <c r="Q729" s="1"/>
  <c r="O728"/>
  <c r="L728"/>
  <c r="M728" s="1"/>
  <c r="Q728" s="1"/>
  <c r="O727"/>
  <c r="L727"/>
  <c r="M727" s="1"/>
  <c r="Q727" s="1"/>
  <c r="O726"/>
  <c r="L726"/>
  <c r="M726" s="1"/>
  <c r="Q726" s="1"/>
  <c r="O725"/>
  <c r="L725"/>
  <c r="M725" s="1"/>
  <c r="Q725" s="1"/>
  <c r="O724"/>
  <c r="L724"/>
  <c r="M724" s="1"/>
  <c r="Q724" s="1"/>
  <c r="O723"/>
  <c r="L723"/>
  <c r="M723" s="1"/>
  <c r="Q723" s="1"/>
  <c r="O722"/>
  <c r="L722"/>
  <c r="M722" s="1"/>
  <c r="Q722" s="1"/>
  <c r="O721"/>
  <c r="L721"/>
  <c r="M721" s="1"/>
  <c r="Q721" s="1"/>
  <c r="O720"/>
  <c r="L720"/>
  <c r="M720" s="1"/>
  <c r="Q720" s="1"/>
  <c r="O719"/>
  <c r="L719"/>
  <c r="M719" s="1"/>
  <c r="Q719" s="1"/>
  <c r="O718"/>
  <c r="L718"/>
  <c r="M718" s="1"/>
  <c r="Q718" s="1"/>
  <c r="O717"/>
  <c r="L717"/>
  <c r="M717" s="1"/>
  <c r="Q717" s="1"/>
  <c r="O716"/>
  <c r="L716"/>
  <c r="M716" s="1"/>
  <c r="Q716" s="1"/>
  <c r="O715"/>
  <c r="L715"/>
  <c r="M715" s="1"/>
  <c r="Q715" s="1"/>
  <c r="O714"/>
  <c r="L714"/>
  <c r="M714" s="1"/>
  <c r="Q714" s="1"/>
  <c r="O713"/>
  <c r="L713"/>
  <c r="M713" s="1"/>
  <c r="Q713" s="1"/>
  <c r="O712"/>
  <c r="L712"/>
  <c r="M712" s="1"/>
  <c r="Q712" s="1"/>
  <c r="O711"/>
  <c r="L711"/>
  <c r="M711" s="1"/>
  <c r="Q711" s="1"/>
  <c r="O710"/>
  <c r="L710"/>
  <c r="M710" s="1"/>
  <c r="Q710" s="1"/>
  <c r="O709"/>
  <c r="L709"/>
  <c r="M709" s="1"/>
  <c r="Q709" s="1"/>
  <c r="O708"/>
  <c r="L708"/>
  <c r="M708" s="1"/>
  <c r="Q708" s="1"/>
  <c r="O707"/>
  <c r="L707"/>
  <c r="M707" s="1"/>
  <c r="Q707" s="1"/>
  <c r="O706"/>
  <c r="L706"/>
  <c r="M706" s="1"/>
  <c r="Q706" s="1"/>
  <c r="O705"/>
  <c r="L705"/>
  <c r="M705" s="1"/>
  <c r="Q705" s="1"/>
  <c r="O704"/>
  <c r="L704"/>
  <c r="M704" s="1"/>
  <c r="Q704" s="1"/>
  <c r="O703"/>
  <c r="L703"/>
  <c r="M703" s="1"/>
  <c r="Q703" s="1"/>
  <c r="O702"/>
  <c r="L702"/>
  <c r="M702" s="1"/>
  <c r="Q702" s="1"/>
  <c r="O701"/>
  <c r="L701"/>
  <c r="M701" s="1"/>
  <c r="Q701" s="1"/>
  <c r="O700"/>
  <c r="L700"/>
  <c r="M700" s="1"/>
  <c r="Q700" s="1"/>
  <c r="O699"/>
  <c r="L699"/>
  <c r="M699" s="1"/>
  <c r="Q699" s="1"/>
  <c r="O698"/>
  <c r="L698"/>
  <c r="M698" s="1"/>
  <c r="Q698" s="1"/>
  <c r="O697"/>
  <c r="L697"/>
  <c r="M697" s="1"/>
  <c r="Q697" s="1"/>
  <c r="O696"/>
  <c r="L696"/>
  <c r="M696" s="1"/>
  <c r="Q696" s="1"/>
  <c r="O695"/>
  <c r="L695"/>
  <c r="M695" s="1"/>
  <c r="Q695" s="1"/>
  <c r="O694"/>
  <c r="L694"/>
  <c r="M694" s="1"/>
  <c r="Q694" s="1"/>
  <c r="O693"/>
  <c r="L693"/>
  <c r="M693" s="1"/>
  <c r="Q693" s="1"/>
  <c r="O692"/>
  <c r="L692"/>
  <c r="M692" s="1"/>
  <c r="Q692" s="1"/>
  <c r="O691"/>
  <c r="L691"/>
  <c r="M691" s="1"/>
  <c r="Q691" s="1"/>
  <c r="O690"/>
  <c r="L690"/>
  <c r="M690" s="1"/>
  <c r="Q690" s="1"/>
  <c r="O689"/>
  <c r="L689"/>
  <c r="M689" s="1"/>
  <c r="Q689" s="1"/>
  <c r="O688"/>
  <c r="L688"/>
  <c r="M688" s="1"/>
  <c r="Q688" s="1"/>
  <c r="O687"/>
  <c r="L687"/>
  <c r="M687" s="1"/>
  <c r="Q687" s="1"/>
  <c r="O686"/>
  <c r="L686"/>
  <c r="M686" s="1"/>
  <c r="Q686" s="1"/>
  <c r="O685"/>
  <c r="L685"/>
  <c r="M685" s="1"/>
  <c r="Q685" s="1"/>
  <c r="O684"/>
  <c r="L684"/>
  <c r="M684" s="1"/>
  <c r="Q684" s="1"/>
  <c r="O683"/>
  <c r="L683"/>
  <c r="M683" s="1"/>
  <c r="Q683" s="1"/>
  <c r="O682"/>
  <c r="L682"/>
  <c r="M682" s="1"/>
  <c r="Q682" s="1"/>
  <c r="O681"/>
  <c r="L681"/>
  <c r="M681" s="1"/>
  <c r="Q681" s="1"/>
  <c r="O680"/>
  <c r="L680"/>
  <c r="M680" s="1"/>
  <c r="Q680" s="1"/>
  <c r="O679"/>
  <c r="L679"/>
  <c r="M679" s="1"/>
  <c r="Q679" s="1"/>
  <c r="O678"/>
  <c r="L678"/>
  <c r="M678" s="1"/>
  <c r="Q678" s="1"/>
  <c r="O677"/>
  <c r="L677"/>
  <c r="M677" s="1"/>
  <c r="Q677" s="1"/>
  <c r="O676"/>
  <c r="L676"/>
  <c r="M676" s="1"/>
  <c r="Q676" s="1"/>
  <c r="O675"/>
  <c r="L675"/>
  <c r="M675" s="1"/>
  <c r="Q675" s="1"/>
  <c r="O674"/>
  <c r="L674"/>
  <c r="M674" s="1"/>
  <c r="Q674" s="1"/>
  <c r="O673"/>
  <c r="L673"/>
  <c r="M673" s="1"/>
  <c r="Q673" s="1"/>
  <c r="O672"/>
  <c r="L672"/>
  <c r="M672" s="1"/>
  <c r="Q672" s="1"/>
  <c r="O671"/>
  <c r="L671"/>
  <c r="M671" s="1"/>
  <c r="Q671" s="1"/>
  <c r="O670"/>
  <c r="L670"/>
  <c r="M670" s="1"/>
  <c r="Q670" s="1"/>
  <c r="O669"/>
  <c r="L669"/>
  <c r="M669" s="1"/>
  <c r="Q669" s="1"/>
  <c r="O668"/>
  <c r="L668"/>
  <c r="M668" s="1"/>
  <c r="Q668" s="1"/>
  <c r="O667"/>
  <c r="L667"/>
  <c r="M667" s="1"/>
  <c r="Q667" s="1"/>
  <c r="O666"/>
  <c r="L666"/>
  <c r="M666" s="1"/>
  <c r="Q666" s="1"/>
  <c r="O665"/>
  <c r="L665"/>
  <c r="M665" s="1"/>
  <c r="Q665" s="1"/>
  <c r="O664"/>
  <c r="L664"/>
  <c r="M664" s="1"/>
  <c r="Q664" s="1"/>
  <c r="O663"/>
  <c r="L663"/>
  <c r="M663" s="1"/>
  <c r="Q663" s="1"/>
  <c r="O662"/>
  <c r="L662"/>
  <c r="M662" s="1"/>
  <c r="Q662" s="1"/>
  <c r="O661"/>
  <c r="L661"/>
  <c r="M661" s="1"/>
  <c r="Q661" s="1"/>
  <c r="O660"/>
  <c r="L660"/>
  <c r="M660" s="1"/>
  <c r="Q660" s="1"/>
  <c r="O659"/>
  <c r="L659"/>
  <c r="M659" s="1"/>
  <c r="Q659" s="1"/>
  <c r="O658"/>
  <c r="L658"/>
  <c r="M658" s="1"/>
  <c r="Q658" s="1"/>
  <c r="O657"/>
  <c r="L657"/>
  <c r="M657" s="1"/>
  <c r="Q657" s="1"/>
  <c r="O656"/>
  <c r="L656"/>
  <c r="M656" s="1"/>
  <c r="Q656" s="1"/>
  <c r="O655"/>
  <c r="L655"/>
  <c r="M655" s="1"/>
  <c r="Q655" s="1"/>
  <c r="O654"/>
  <c r="L654"/>
  <c r="M654" s="1"/>
  <c r="Q654" s="1"/>
  <c r="O653"/>
  <c r="L653"/>
  <c r="M653" s="1"/>
  <c r="Q653" s="1"/>
  <c r="O652"/>
  <c r="L652"/>
  <c r="M652" s="1"/>
  <c r="O651"/>
  <c r="L651"/>
  <c r="M651" s="1"/>
  <c r="O650"/>
  <c r="L650"/>
  <c r="M650" s="1"/>
  <c r="O649"/>
  <c r="L649"/>
  <c r="M649" s="1"/>
  <c r="O648"/>
  <c r="L648"/>
  <c r="M648" s="1"/>
  <c r="O647"/>
  <c r="L647"/>
  <c r="M647" s="1"/>
  <c r="O646"/>
  <c r="L646"/>
  <c r="M646" s="1"/>
  <c r="O645"/>
  <c r="L645"/>
  <c r="M645" s="1"/>
  <c r="O644"/>
  <c r="L644"/>
  <c r="M644" s="1"/>
  <c r="O643"/>
  <c r="L643"/>
  <c r="M643" s="1"/>
  <c r="O642"/>
  <c r="L642"/>
  <c r="M642" s="1"/>
  <c r="O641"/>
  <c r="L641"/>
  <c r="M641" s="1"/>
  <c r="O640"/>
  <c r="L640"/>
  <c r="M640" s="1"/>
  <c r="O639"/>
  <c r="L639"/>
  <c r="M639" s="1"/>
  <c r="O638"/>
  <c r="L638"/>
  <c r="M638" s="1"/>
  <c r="O637"/>
  <c r="L637"/>
  <c r="M637" s="1"/>
  <c r="O636"/>
  <c r="L636"/>
  <c r="M636" s="1"/>
  <c r="O635"/>
  <c r="L635"/>
  <c r="M635" s="1"/>
  <c r="O634"/>
  <c r="L634"/>
  <c r="M634" s="1"/>
  <c r="O633"/>
  <c r="L633"/>
  <c r="M633" s="1"/>
  <c r="O632"/>
  <c r="L632"/>
  <c r="M632" s="1"/>
  <c r="O631"/>
  <c r="L631"/>
  <c r="M631" s="1"/>
  <c r="O630"/>
  <c r="L630"/>
  <c r="M630" s="1"/>
  <c r="Q630" s="1"/>
  <c r="O629"/>
  <c r="L629"/>
  <c r="M629" s="1"/>
  <c r="O628"/>
  <c r="L628"/>
  <c r="M628" s="1"/>
  <c r="Q628" s="1"/>
  <c r="O627"/>
  <c r="L627"/>
  <c r="M627" s="1"/>
  <c r="O626"/>
  <c r="L626"/>
  <c r="M626" s="1"/>
  <c r="Q626" s="1"/>
  <c r="O625"/>
  <c r="L625"/>
  <c r="M625" s="1"/>
  <c r="O624"/>
  <c r="L624"/>
  <c r="M624" s="1"/>
  <c r="Q624" s="1"/>
  <c r="O623"/>
  <c r="L623"/>
  <c r="M623" s="1"/>
  <c r="O622"/>
  <c r="L622"/>
  <c r="M622" s="1"/>
  <c r="Q622" s="1"/>
  <c r="O621"/>
  <c r="L621"/>
  <c r="M621" s="1"/>
  <c r="O620"/>
  <c r="L620"/>
  <c r="M620" s="1"/>
  <c r="Q620" s="1"/>
  <c r="O619"/>
  <c r="L619"/>
  <c r="M619" s="1"/>
  <c r="O618"/>
  <c r="L618"/>
  <c r="M618" s="1"/>
  <c r="Q618" s="1"/>
  <c r="O617"/>
  <c r="L617"/>
  <c r="M617" s="1"/>
  <c r="O616"/>
  <c r="L616"/>
  <c r="M616" s="1"/>
  <c r="Q616" s="1"/>
  <c r="O615"/>
  <c r="L615"/>
  <c r="M615" s="1"/>
  <c r="O614"/>
  <c r="L614"/>
  <c r="M614" s="1"/>
  <c r="Q614" s="1"/>
  <c r="O613"/>
  <c r="L613"/>
  <c r="M613" s="1"/>
  <c r="O612"/>
  <c r="L612"/>
  <c r="M612" s="1"/>
  <c r="Q612" s="1"/>
  <c r="O611"/>
  <c r="L611"/>
  <c r="M611" s="1"/>
  <c r="O610"/>
  <c r="L610"/>
  <c r="M610" s="1"/>
  <c r="Q610" s="1"/>
  <c r="O609"/>
  <c r="L609"/>
  <c r="M609" s="1"/>
  <c r="O608"/>
  <c r="L608"/>
  <c r="M608" s="1"/>
  <c r="Q608" s="1"/>
  <c r="O607"/>
  <c r="L607"/>
  <c r="M607" s="1"/>
  <c r="O606"/>
  <c r="L606"/>
  <c r="M606" s="1"/>
  <c r="Q606" s="1"/>
  <c r="O605"/>
  <c r="L605"/>
  <c r="M605" s="1"/>
  <c r="O604"/>
  <c r="L604"/>
  <c r="M604" s="1"/>
  <c r="Q604" s="1"/>
  <c r="O603"/>
  <c r="L603"/>
  <c r="M603" s="1"/>
  <c r="O602"/>
  <c r="L602"/>
  <c r="M602" s="1"/>
  <c r="Q602" s="1"/>
  <c r="O601"/>
  <c r="L601"/>
  <c r="M601" s="1"/>
  <c r="O600"/>
  <c r="L600"/>
  <c r="M600" s="1"/>
  <c r="Q600" s="1"/>
  <c r="O599"/>
  <c r="L599"/>
  <c r="M599" s="1"/>
  <c r="O598"/>
  <c r="L598"/>
  <c r="M598" s="1"/>
  <c r="Q598" s="1"/>
  <c r="O597"/>
  <c r="L597"/>
  <c r="M597" s="1"/>
  <c r="O596"/>
  <c r="L596"/>
  <c r="M596" s="1"/>
  <c r="Q596" s="1"/>
  <c r="O595"/>
  <c r="L595"/>
  <c r="M595" s="1"/>
  <c r="O594"/>
  <c r="L594"/>
  <c r="M594" s="1"/>
  <c r="Q594" s="1"/>
  <c r="O593"/>
  <c r="L593"/>
  <c r="M593" s="1"/>
  <c r="O592"/>
  <c r="L592"/>
  <c r="M592" s="1"/>
  <c r="Q592" s="1"/>
  <c r="O591"/>
  <c r="L591"/>
  <c r="M591" s="1"/>
  <c r="O590"/>
  <c r="L590"/>
  <c r="M590" s="1"/>
  <c r="Q590" s="1"/>
  <c r="O589"/>
  <c r="L589"/>
  <c r="M589" s="1"/>
  <c r="O588"/>
  <c r="L588"/>
  <c r="M588" s="1"/>
  <c r="Q588" s="1"/>
  <c r="O587"/>
  <c r="L587"/>
  <c r="M587" s="1"/>
  <c r="O586"/>
  <c r="L586"/>
  <c r="M586" s="1"/>
  <c r="Q586" s="1"/>
  <c r="O585"/>
  <c r="L585"/>
  <c r="M585" s="1"/>
  <c r="O584"/>
  <c r="L584"/>
  <c r="M584" s="1"/>
  <c r="Q584" s="1"/>
  <c r="O583"/>
  <c r="L583"/>
  <c r="M583" s="1"/>
  <c r="O582"/>
  <c r="L582"/>
  <c r="M582" s="1"/>
  <c r="Q582" s="1"/>
  <c r="O581"/>
  <c r="L581"/>
  <c r="M581" s="1"/>
  <c r="O580"/>
  <c r="L580"/>
  <c r="M580" s="1"/>
  <c r="Q580" s="1"/>
  <c r="O579"/>
  <c r="L579"/>
  <c r="M579" s="1"/>
  <c r="O578"/>
  <c r="L578"/>
  <c r="M578" s="1"/>
  <c r="Q578" s="1"/>
  <c r="O577"/>
  <c r="L577"/>
  <c r="M577" s="1"/>
  <c r="O576"/>
  <c r="L576"/>
  <c r="M576" s="1"/>
  <c r="Q576" s="1"/>
  <c r="O575"/>
  <c r="L575"/>
  <c r="M575" s="1"/>
  <c r="O574"/>
  <c r="L574"/>
  <c r="M574" s="1"/>
  <c r="O573"/>
  <c r="L573"/>
  <c r="M573" s="1"/>
  <c r="O572"/>
  <c r="L572"/>
  <c r="M572" s="1"/>
  <c r="O571"/>
  <c r="L571"/>
  <c r="M571" s="1"/>
  <c r="O570"/>
  <c r="L570"/>
  <c r="M570" s="1"/>
  <c r="Q570" s="1"/>
  <c r="O569"/>
  <c r="L569"/>
  <c r="M569" s="1"/>
  <c r="O568"/>
  <c r="L568"/>
  <c r="M568" s="1"/>
  <c r="Q568" s="1"/>
  <c r="O567"/>
  <c r="L567"/>
  <c r="M567" s="1"/>
  <c r="O566"/>
  <c r="L566"/>
  <c r="M566" s="1"/>
  <c r="O565"/>
  <c r="L565"/>
  <c r="M565" s="1"/>
  <c r="O564"/>
  <c r="L564"/>
  <c r="M564" s="1"/>
  <c r="O563"/>
  <c r="L563"/>
  <c r="M563" s="1"/>
  <c r="O562"/>
  <c r="L562"/>
  <c r="M562" s="1"/>
  <c r="Q562" s="1"/>
  <c r="O561"/>
  <c r="L561"/>
  <c r="M561" s="1"/>
  <c r="O560"/>
  <c r="L560"/>
  <c r="M560" s="1"/>
  <c r="Q560" s="1"/>
  <c r="O559"/>
  <c r="L559"/>
  <c r="M559" s="1"/>
  <c r="O558"/>
  <c r="L558"/>
  <c r="M558" s="1"/>
  <c r="O557"/>
  <c r="L557"/>
  <c r="M557" s="1"/>
  <c r="O556"/>
  <c r="L556"/>
  <c r="M556" s="1"/>
  <c r="O555"/>
  <c r="L555"/>
  <c r="M555" s="1"/>
  <c r="O554"/>
  <c r="L554"/>
  <c r="M554" s="1"/>
  <c r="Q554" s="1"/>
  <c r="O553"/>
  <c r="L553"/>
  <c r="M553" s="1"/>
  <c r="O552"/>
  <c r="L552"/>
  <c r="M552" s="1"/>
  <c r="Q552" s="1"/>
  <c r="O551"/>
  <c r="L551"/>
  <c r="M551" s="1"/>
  <c r="O550"/>
  <c r="L550"/>
  <c r="M550" s="1"/>
  <c r="O549"/>
  <c r="L549"/>
  <c r="M549" s="1"/>
  <c r="O548"/>
  <c r="L548"/>
  <c r="M548" s="1"/>
  <c r="O547"/>
  <c r="L547"/>
  <c r="M547" s="1"/>
  <c r="O546"/>
  <c r="L546"/>
  <c r="M546" s="1"/>
  <c r="Q546" s="1"/>
  <c r="O545"/>
  <c r="L545"/>
  <c r="M545" s="1"/>
  <c r="O544"/>
  <c r="L544"/>
  <c r="M544" s="1"/>
  <c r="Q544" s="1"/>
  <c r="O543"/>
  <c r="L543"/>
  <c r="M543" s="1"/>
  <c r="O542"/>
  <c r="L542"/>
  <c r="M542" s="1"/>
  <c r="O541"/>
  <c r="L541"/>
  <c r="M541" s="1"/>
  <c r="O540"/>
  <c r="L540"/>
  <c r="M540" s="1"/>
  <c r="O539"/>
  <c r="L539"/>
  <c r="M539" s="1"/>
  <c r="O538"/>
  <c r="L538"/>
  <c r="M538" s="1"/>
  <c r="Q538" s="1"/>
  <c r="O537"/>
  <c r="L537"/>
  <c r="M537" s="1"/>
  <c r="O536"/>
  <c r="L536"/>
  <c r="M536" s="1"/>
  <c r="Q536" s="1"/>
  <c r="O535"/>
  <c r="L535"/>
  <c r="M535" s="1"/>
  <c r="O534"/>
  <c r="L534"/>
  <c r="M534" s="1"/>
  <c r="O533"/>
  <c r="L533"/>
  <c r="M533" s="1"/>
  <c r="O532"/>
  <c r="L532"/>
  <c r="M532" s="1"/>
  <c r="O531"/>
  <c r="L531"/>
  <c r="M531" s="1"/>
  <c r="O530"/>
  <c r="L530"/>
  <c r="M530" s="1"/>
  <c r="Q530" s="1"/>
  <c r="O529"/>
  <c r="L529"/>
  <c r="M529" s="1"/>
  <c r="O528"/>
  <c r="L528"/>
  <c r="M528" s="1"/>
  <c r="Q528" s="1"/>
  <c r="O527"/>
  <c r="L527"/>
  <c r="M527" s="1"/>
  <c r="O526"/>
  <c r="L526"/>
  <c r="M526" s="1"/>
  <c r="O525"/>
  <c r="L525"/>
  <c r="M525" s="1"/>
  <c r="O524"/>
  <c r="L524"/>
  <c r="M524" s="1"/>
  <c r="O523"/>
  <c r="L523"/>
  <c r="M523" s="1"/>
  <c r="O522"/>
  <c r="L522"/>
  <c r="M522" s="1"/>
  <c r="Q522" s="1"/>
  <c r="O521"/>
  <c r="L521"/>
  <c r="M521" s="1"/>
  <c r="O520"/>
  <c r="L520"/>
  <c r="M520" s="1"/>
  <c r="Q520" s="1"/>
  <c r="O519"/>
  <c r="L519"/>
  <c r="M519" s="1"/>
  <c r="O518"/>
  <c r="L518"/>
  <c r="M518" s="1"/>
  <c r="O517"/>
  <c r="L517"/>
  <c r="M517" s="1"/>
  <c r="O516"/>
  <c r="L516"/>
  <c r="M516" s="1"/>
  <c r="O515"/>
  <c r="L515"/>
  <c r="M515" s="1"/>
  <c r="O514"/>
  <c r="L514"/>
  <c r="M514" s="1"/>
  <c r="Q514" s="1"/>
  <c r="O513"/>
  <c r="L513"/>
  <c r="M513" s="1"/>
  <c r="O512"/>
  <c r="L512"/>
  <c r="M512" s="1"/>
  <c r="Q512" s="1"/>
  <c r="O511"/>
  <c r="L511"/>
  <c r="M511" s="1"/>
  <c r="O510"/>
  <c r="L510"/>
  <c r="M510" s="1"/>
  <c r="O509"/>
  <c r="L509"/>
  <c r="M509" s="1"/>
  <c r="O508"/>
  <c r="L508"/>
  <c r="M508" s="1"/>
  <c r="O507"/>
  <c r="L507"/>
  <c r="M507" s="1"/>
  <c r="O506"/>
  <c r="L506"/>
  <c r="M506" s="1"/>
  <c r="Q506" s="1"/>
  <c r="O505"/>
  <c r="L505"/>
  <c r="M505" s="1"/>
  <c r="O504"/>
  <c r="L504"/>
  <c r="M504" s="1"/>
  <c r="Q504" s="1"/>
  <c r="O503"/>
  <c r="L503"/>
  <c r="M503" s="1"/>
  <c r="O502"/>
  <c r="L502"/>
  <c r="M502" s="1"/>
  <c r="O501"/>
  <c r="L501"/>
  <c r="M501" s="1"/>
  <c r="O500"/>
  <c r="L500"/>
  <c r="M500" s="1"/>
  <c r="O499"/>
  <c r="L499"/>
  <c r="M499" s="1"/>
  <c r="O498"/>
  <c r="L498"/>
  <c r="M498" s="1"/>
  <c r="Q498" s="1"/>
  <c r="O497"/>
  <c r="L497"/>
  <c r="M497" s="1"/>
  <c r="O496"/>
  <c r="L496"/>
  <c r="M496" s="1"/>
  <c r="Q496" s="1"/>
  <c r="O495"/>
  <c r="L495"/>
  <c r="M495" s="1"/>
  <c r="O494"/>
  <c r="L494"/>
  <c r="M494" s="1"/>
  <c r="O493"/>
  <c r="L493"/>
  <c r="M493" s="1"/>
  <c r="O492"/>
  <c r="L492"/>
  <c r="M492" s="1"/>
  <c r="O491"/>
  <c r="L491"/>
  <c r="M491" s="1"/>
  <c r="O490"/>
  <c r="L490"/>
  <c r="M490" s="1"/>
  <c r="Q490" s="1"/>
  <c r="O489"/>
  <c r="L489"/>
  <c r="M489" s="1"/>
  <c r="Q489" s="1"/>
  <c r="O488"/>
  <c r="L488"/>
  <c r="M488" s="1"/>
  <c r="Q488" s="1"/>
  <c r="O487"/>
  <c r="L487"/>
  <c r="M487" s="1"/>
  <c r="Q487" s="1"/>
  <c r="O486"/>
  <c r="L486"/>
  <c r="M486" s="1"/>
  <c r="O485"/>
  <c r="L485"/>
  <c r="M485" s="1"/>
  <c r="O484"/>
  <c r="L484"/>
  <c r="M484" s="1"/>
  <c r="O483"/>
  <c r="L483"/>
  <c r="M483" s="1"/>
  <c r="Q483" s="1"/>
  <c r="O482"/>
  <c r="L482"/>
  <c r="M482" s="1"/>
  <c r="Q482" s="1"/>
  <c r="O481"/>
  <c r="L481"/>
  <c r="M481" s="1"/>
  <c r="Q481" s="1"/>
  <c r="O480"/>
  <c r="L480"/>
  <c r="M480" s="1"/>
  <c r="Q480" s="1"/>
  <c r="O479"/>
  <c r="L479"/>
  <c r="M479" s="1"/>
  <c r="Q479" s="1"/>
  <c r="O478"/>
  <c r="L478"/>
  <c r="M478" s="1"/>
  <c r="O477"/>
  <c r="L477"/>
  <c r="M477" s="1"/>
  <c r="O476"/>
  <c r="L476"/>
  <c r="M476" s="1"/>
  <c r="O475"/>
  <c r="L475"/>
  <c r="M475" s="1"/>
  <c r="Q475" s="1"/>
  <c r="O474"/>
  <c r="L474"/>
  <c r="M474" s="1"/>
  <c r="O473"/>
  <c r="L473"/>
  <c r="M473" s="1"/>
  <c r="Q473" s="1"/>
  <c r="O472"/>
  <c r="L472"/>
  <c r="M472" s="1"/>
  <c r="Q472" s="1"/>
  <c r="O471"/>
  <c r="L471"/>
  <c r="M471" s="1"/>
  <c r="Q471" s="1"/>
  <c r="O470"/>
  <c r="L470"/>
  <c r="M470" s="1"/>
  <c r="O469"/>
  <c r="L469"/>
  <c r="M469" s="1"/>
  <c r="O468"/>
  <c r="L468"/>
  <c r="M468" s="1"/>
  <c r="O467"/>
  <c r="L467"/>
  <c r="M467" s="1"/>
  <c r="Q467" s="1"/>
  <c r="O466"/>
  <c r="L466"/>
  <c r="M466" s="1"/>
  <c r="Q466" s="1"/>
  <c r="O465"/>
  <c r="L465"/>
  <c r="M465" s="1"/>
  <c r="Q465" s="1"/>
  <c r="O464"/>
  <c r="L464"/>
  <c r="M464" s="1"/>
  <c r="Q464" s="1"/>
  <c r="O463"/>
  <c r="L463"/>
  <c r="M463" s="1"/>
  <c r="Q463" s="1"/>
  <c r="O462"/>
  <c r="L462"/>
  <c r="M462" s="1"/>
  <c r="O461"/>
  <c r="L461"/>
  <c r="M461" s="1"/>
  <c r="O460"/>
  <c r="L460"/>
  <c r="M460" s="1"/>
  <c r="O459"/>
  <c r="L459"/>
  <c r="M459" s="1"/>
  <c r="Q459" s="1"/>
  <c r="O458"/>
  <c r="L458"/>
  <c r="M458" s="1"/>
  <c r="Q458" s="1"/>
  <c r="O457"/>
  <c r="L457"/>
  <c r="M457" s="1"/>
  <c r="Q457" s="1"/>
  <c r="O456"/>
  <c r="L456"/>
  <c r="M456" s="1"/>
  <c r="Q456" s="1"/>
  <c r="O455"/>
  <c r="L455"/>
  <c r="M455" s="1"/>
  <c r="Q455" s="1"/>
  <c r="O454"/>
  <c r="L454"/>
  <c r="M454" s="1"/>
  <c r="O453"/>
  <c r="L453"/>
  <c r="M453" s="1"/>
  <c r="O452"/>
  <c r="L452"/>
  <c r="M452" s="1"/>
  <c r="O451"/>
  <c r="L451"/>
  <c r="M451" s="1"/>
  <c r="Q451" s="1"/>
  <c r="O450"/>
  <c r="L450"/>
  <c r="M450" s="1"/>
  <c r="O449"/>
  <c r="L449"/>
  <c r="M449" s="1"/>
  <c r="Q449" s="1"/>
  <c r="O448"/>
  <c r="L448"/>
  <c r="M448" s="1"/>
  <c r="Q448" s="1"/>
  <c r="O447"/>
  <c r="L447"/>
  <c r="M447" s="1"/>
  <c r="Q447" s="1"/>
  <c r="O446"/>
  <c r="L446"/>
  <c r="M446" s="1"/>
  <c r="O445"/>
  <c r="L445"/>
  <c r="M445" s="1"/>
  <c r="O444"/>
  <c r="L444"/>
  <c r="M444" s="1"/>
  <c r="O443"/>
  <c r="L443"/>
  <c r="M443" s="1"/>
  <c r="Q443" s="1"/>
  <c r="O442"/>
  <c r="L442"/>
  <c r="M442" s="1"/>
  <c r="Q442" s="1"/>
  <c r="O441"/>
  <c r="L441"/>
  <c r="M441" s="1"/>
  <c r="Q441" s="1"/>
  <c r="O440"/>
  <c r="L440"/>
  <c r="M440" s="1"/>
  <c r="Q440" s="1"/>
  <c r="O439"/>
  <c r="L439"/>
  <c r="M439" s="1"/>
  <c r="Q439" s="1"/>
  <c r="O438"/>
  <c r="L438"/>
  <c r="M438" s="1"/>
  <c r="O437"/>
  <c r="L437"/>
  <c r="M437" s="1"/>
  <c r="O436"/>
  <c r="L436"/>
  <c r="M436" s="1"/>
  <c r="O435"/>
  <c r="L435"/>
  <c r="M435" s="1"/>
  <c r="Q435" s="1"/>
  <c r="O434"/>
  <c r="L434"/>
  <c r="M434" s="1"/>
  <c r="Q434" s="1"/>
  <c r="O433"/>
  <c r="L433"/>
  <c r="M433" s="1"/>
  <c r="Q433" s="1"/>
  <c r="O432"/>
  <c r="L432"/>
  <c r="M432" s="1"/>
  <c r="Q432" s="1"/>
  <c r="O431"/>
  <c r="L431"/>
  <c r="M431" s="1"/>
  <c r="Q431" s="1"/>
  <c r="O430"/>
  <c r="L430"/>
  <c r="M430" s="1"/>
  <c r="O429"/>
  <c r="L429"/>
  <c r="M429" s="1"/>
  <c r="O428"/>
  <c r="L428"/>
  <c r="M428" s="1"/>
  <c r="O427"/>
  <c r="L427"/>
  <c r="M427" s="1"/>
  <c r="Q427" s="1"/>
  <c r="O426"/>
  <c r="L426"/>
  <c r="M426" s="1"/>
  <c r="Q426" s="1"/>
  <c r="O425"/>
  <c r="L425"/>
  <c r="M425" s="1"/>
  <c r="Q425" s="1"/>
  <c r="O424"/>
  <c r="L424"/>
  <c r="M424" s="1"/>
  <c r="Q424" s="1"/>
  <c r="O423"/>
  <c r="L423"/>
  <c r="M423" s="1"/>
  <c r="Q423" s="1"/>
  <c r="O422"/>
  <c r="L422"/>
  <c r="M422" s="1"/>
  <c r="O421"/>
  <c r="L421"/>
  <c r="M421" s="1"/>
  <c r="O420"/>
  <c r="L420"/>
  <c r="M420" s="1"/>
  <c r="O419"/>
  <c r="L419"/>
  <c r="M419" s="1"/>
  <c r="Q419" s="1"/>
  <c r="O418"/>
  <c r="L418"/>
  <c r="M418" s="1"/>
  <c r="O417"/>
  <c r="L417"/>
  <c r="M417" s="1"/>
  <c r="O416"/>
  <c r="L416"/>
  <c r="M416" s="1"/>
  <c r="O415"/>
  <c r="L415"/>
  <c r="M415" s="1"/>
  <c r="O414"/>
  <c r="L414"/>
  <c r="M414" s="1"/>
  <c r="O413"/>
  <c r="L413"/>
  <c r="M413" s="1"/>
  <c r="O412"/>
  <c r="L412"/>
  <c r="M412" s="1"/>
  <c r="O411"/>
  <c r="L411"/>
  <c r="M411" s="1"/>
  <c r="O410"/>
  <c r="L410"/>
  <c r="M410" s="1"/>
  <c r="O409"/>
  <c r="L409"/>
  <c r="M409" s="1"/>
  <c r="O408"/>
  <c r="L408"/>
  <c r="M408" s="1"/>
  <c r="O407"/>
  <c r="L407"/>
  <c r="M407" s="1"/>
  <c r="O406"/>
  <c r="L406"/>
  <c r="M406" s="1"/>
  <c r="O405"/>
  <c r="L405"/>
  <c r="M405" s="1"/>
  <c r="O404"/>
  <c r="L404"/>
  <c r="M404" s="1"/>
  <c r="O403"/>
  <c r="Q403" s="1"/>
  <c r="L403"/>
  <c r="M403" s="1"/>
  <c r="O402"/>
  <c r="L402"/>
  <c r="M402" s="1"/>
  <c r="O401"/>
  <c r="L401"/>
  <c r="M401" s="1"/>
  <c r="O400"/>
  <c r="L400"/>
  <c r="M400" s="1"/>
  <c r="O399"/>
  <c r="L399"/>
  <c r="M399" s="1"/>
  <c r="O398"/>
  <c r="L398"/>
  <c r="M398" s="1"/>
  <c r="O397"/>
  <c r="L397"/>
  <c r="M397" s="1"/>
  <c r="O396"/>
  <c r="L396"/>
  <c r="M396" s="1"/>
  <c r="O395"/>
  <c r="L395"/>
  <c r="M395" s="1"/>
  <c r="Q395" s="1"/>
  <c r="O394"/>
  <c r="L394"/>
  <c r="M394" s="1"/>
  <c r="Q394" s="1"/>
  <c r="O393"/>
  <c r="M393"/>
  <c r="Q393" s="1"/>
  <c r="L393"/>
  <c r="O392"/>
  <c r="L392"/>
  <c r="M392" s="1"/>
  <c r="O391"/>
  <c r="L391"/>
  <c r="M391" s="1"/>
  <c r="Q391" s="1"/>
  <c r="O390"/>
  <c r="L390"/>
  <c r="M390" s="1"/>
  <c r="Q390" s="1"/>
  <c r="O389"/>
  <c r="M389"/>
  <c r="Q389" s="1"/>
  <c r="L389"/>
  <c r="O388"/>
  <c r="L388"/>
  <c r="M388" s="1"/>
  <c r="O387"/>
  <c r="L387"/>
  <c r="M387" s="1"/>
  <c r="Q387" s="1"/>
  <c r="O386"/>
  <c r="L386"/>
  <c r="M386" s="1"/>
  <c r="Q386" s="1"/>
  <c r="O385"/>
  <c r="M385"/>
  <c r="Q385" s="1"/>
  <c r="L385"/>
  <c r="O384"/>
  <c r="L384"/>
  <c r="M384" s="1"/>
  <c r="O383"/>
  <c r="L383"/>
  <c r="M383" s="1"/>
  <c r="Q383" s="1"/>
  <c r="O382"/>
  <c r="L382"/>
  <c r="M382" s="1"/>
  <c r="Q382" s="1"/>
  <c r="O381"/>
  <c r="M381"/>
  <c r="Q381" s="1"/>
  <c r="L381"/>
  <c r="O380"/>
  <c r="L380"/>
  <c r="M380" s="1"/>
  <c r="O379"/>
  <c r="L379"/>
  <c r="M379" s="1"/>
  <c r="Q379" s="1"/>
  <c r="O378"/>
  <c r="L378"/>
  <c r="M378" s="1"/>
  <c r="Q378" s="1"/>
  <c r="O377"/>
  <c r="M377"/>
  <c r="Q377" s="1"/>
  <c r="L377"/>
  <c r="O376"/>
  <c r="L376"/>
  <c r="M376" s="1"/>
  <c r="O375"/>
  <c r="L375"/>
  <c r="M375" s="1"/>
  <c r="Q375" s="1"/>
  <c r="O374"/>
  <c r="L374"/>
  <c r="M374" s="1"/>
  <c r="Q374" s="1"/>
  <c r="O373"/>
  <c r="M373"/>
  <c r="Q373" s="1"/>
  <c r="L373"/>
  <c r="O372"/>
  <c r="L372"/>
  <c r="M372" s="1"/>
  <c r="O371"/>
  <c r="L371"/>
  <c r="M371" s="1"/>
  <c r="Q371" s="1"/>
  <c r="O370"/>
  <c r="L370"/>
  <c r="M370" s="1"/>
  <c r="Q370" s="1"/>
  <c r="O369"/>
  <c r="M369"/>
  <c r="Q369" s="1"/>
  <c r="L369"/>
  <c r="O368"/>
  <c r="L368"/>
  <c r="M368" s="1"/>
  <c r="O367"/>
  <c r="L367"/>
  <c r="M367" s="1"/>
  <c r="Q367" s="1"/>
  <c r="O366"/>
  <c r="L366"/>
  <c r="M366" s="1"/>
  <c r="Q366" s="1"/>
  <c r="O365"/>
  <c r="M365"/>
  <c r="Q365" s="1"/>
  <c r="L365"/>
  <c r="O364"/>
  <c r="L364"/>
  <c r="M364" s="1"/>
  <c r="O363"/>
  <c r="L363"/>
  <c r="M363" s="1"/>
  <c r="Q363" s="1"/>
  <c r="O362"/>
  <c r="L362"/>
  <c r="M362" s="1"/>
  <c r="Q362" s="1"/>
  <c r="O361"/>
  <c r="M361"/>
  <c r="Q361" s="1"/>
  <c r="L361"/>
  <c r="O360"/>
  <c r="L360"/>
  <c r="M360" s="1"/>
  <c r="O359"/>
  <c r="L359"/>
  <c r="M359" s="1"/>
  <c r="Q359" s="1"/>
  <c r="O358"/>
  <c r="L358"/>
  <c r="M358" s="1"/>
  <c r="Q358" s="1"/>
  <c r="O357"/>
  <c r="M357"/>
  <c r="Q357" s="1"/>
  <c r="L357"/>
  <c r="O356"/>
  <c r="L356"/>
  <c r="M356" s="1"/>
  <c r="O355"/>
  <c r="L355"/>
  <c r="M355" s="1"/>
  <c r="Q355" s="1"/>
  <c r="O354"/>
  <c r="L354"/>
  <c r="M354" s="1"/>
  <c r="Q354" s="1"/>
  <c r="O353"/>
  <c r="M353"/>
  <c r="Q353" s="1"/>
  <c r="L353"/>
  <c r="O352"/>
  <c r="L352"/>
  <c r="M352" s="1"/>
  <c r="O351"/>
  <c r="L351"/>
  <c r="M351" s="1"/>
  <c r="Q351" s="1"/>
  <c r="O350"/>
  <c r="L350"/>
  <c r="M350" s="1"/>
  <c r="Q350" s="1"/>
  <c r="O349"/>
  <c r="M349"/>
  <c r="Q349" s="1"/>
  <c r="L349"/>
  <c r="O348"/>
  <c r="L348"/>
  <c r="M348" s="1"/>
  <c r="O347"/>
  <c r="L347"/>
  <c r="M347" s="1"/>
  <c r="O346"/>
  <c r="L346"/>
  <c r="M346" s="1"/>
  <c r="Q346" s="1"/>
  <c r="O345"/>
  <c r="L345"/>
  <c r="M345" s="1"/>
  <c r="O344"/>
  <c r="L344"/>
  <c r="M344" s="1"/>
  <c r="Q344" s="1"/>
  <c r="O343"/>
  <c r="L343"/>
  <c r="M343" s="1"/>
  <c r="Q343" s="1"/>
  <c r="O342"/>
  <c r="M342"/>
  <c r="Q342" s="1"/>
  <c r="L342"/>
  <c r="O341"/>
  <c r="L341"/>
  <c r="M341" s="1"/>
  <c r="O340"/>
  <c r="L340"/>
  <c r="M340" s="1"/>
  <c r="O339"/>
  <c r="L339"/>
  <c r="M339" s="1"/>
  <c r="O338"/>
  <c r="L338"/>
  <c r="M338" s="1"/>
  <c r="Q338" s="1"/>
  <c r="O337"/>
  <c r="L337"/>
  <c r="M337" s="1"/>
  <c r="O336"/>
  <c r="L336"/>
  <c r="M336" s="1"/>
  <c r="Q336" s="1"/>
  <c r="O335"/>
  <c r="L335"/>
  <c r="M335" s="1"/>
  <c r="Q335" s="1"/>
  <c r="O334"/>
  <c r="M334"/>
  <c r="Q334" s="1"/>
  <c r="L334"/>
  <c r="O333"/>
  <c r="L333"/>
  <c r="M333" s="1"/>
  <c r="O332"/>
  <c r="L332"/>
  <c r="M332" s="1"/>
  <c r="O331"/>
  <c r="L331"/>
  <c r="M331" s="1"/>
  <c r="O330"/>
  <c r="L330"/>
  <c r="M330" s="1"/>
  <c r="Q330" s="1"/>
  <c r="O329"/>
  <c r="L329"/>
  <c r="M329" s="1"/>
  <c r="O328"/>
  <c r="L328"/>
  <c r="M328" s="1"/>
  <c r="O327"/>
  <c r="L327"/>
  <c r="M327" s="1"/>
  <c r="O326"/>
  <c r="L326"/>
  <c r="M326" s="1"/>
  <c r="O325"/>
  <c r="L325"/>
  <c r="M325" s="1"/>
  <c r="O324"/>
  <c r="L324"/>
  <c r="M324" s="1"/>
  <c r="O323"/>
  <c r="L323"/>
  <c r="M323" s="1"/>
  <c r="O322"/>
  <c r="L322"/>
  <c r="M322" s="1"/>
  <c r="Q322" s="1"/>
  <c r="O321"/>
  <c r="L321"/>
  <c r="M321" s="1"/>
  <c r="O320"/>
  <c r="M320"/>
  <c r="L320"/>
  <c r="O319"/>
  <c r="L319"/>
  <c r="M319" s="1"/>
  <c r="O318"/>
  <c r="L318"/>
  <c r="M318" s="1"/>
  <c r="O317"/>
  <c r="L317"/>
  <c r="M317" s="1"/>
  <c r="O316"/>
  <c r="L316"/>
  <c r="M316" s="1"/>
  <c r="O315"/>
  <c r="L315"/>
  <c r="M315" s="1"/>
  <c r="O314"/>
  <c r="L314"/>
  <c r="M314" s="1"/>
  <c r="Q314" s="1"/>
  <c r="O313"/>
  <c r="L313"/>
  <c r="M313" s="1"/>
  <c r="O312"/>
  <c r="M312"/>
  <c r="L312"/>
  <c r="O311"/>
  <c r="L311"/>
  <c r="M311" s="1"/>
  <c r="O310"/>
  <c r="L310"/>
  <c r="M310" s="1"/>
  <c r="O309"/>
  <c r="L309"/>
  <c r="M309" s="1"/>
  <c r="O308"/>
  <c r="L308"/>
  <c r="M308" s="1"/>
  <c r="O307"/>
  <c r="L307"/>
  <c r="M307" s="1"/>
  <c r="O306"/>
  <c r="L306"/>
  <c r="M306" s="1"/>
  <c r="Q306" s="1"/>
  <c r="O305"/>
  <c r="L305"/>
  <c r="M305" s="1"/>
  <c r="O304"/>
  <c r="M304"/>
  <c r="L304"/>
  <c r="O303"/>
  <c r="L303"/>
  <c r="M303" s="1"/>
  <c r="O302"/>
  <c r="L302"/>
  <c r="M302" s="1"/>
  <c r="O301"/>
  <c r="L301"/>
  <c r="M301" s="1"/>
  <c r="O300"/>
  <c r="L300"/>
  <c r="M300" s="1"/>
  <c r="Q300" s="1"/>
  <c r="O299"/>
  <c r="L299"/>
  <c r="M299" s="1"/>
  <c r="O298"/>
  <c r="M298"/>
  <c r="Q298" s="1"/>
  <c r="L298"/>
  <c r="O297"/>
  <c r="L297"/>
  <c r="M297" s="1"/>
  <c r="O296"/>
  <c r="L296"/>
  <c r="M296" s="1"/>
  <c r="O295"/>
  <c r="L295"/>
  <c r="M295" s="1"/>
  <c r="O294"/>
  <c r="M294"/>
  <c r="L294"/>
  <c r="O293"/>
  <c r="L293"/>
  <c r="M293" s="1"/>
  <c r="O292"/>
  <c r="L292"/>
  <c r="M292" s="1"/>
  <c r="O291"/>
  <c r="L291"/>
  <c r="M291" s="1"/>
  <c r="O290"/>
  <c r="L290"/>
  <c r="M290" s="1"/>
  <c r="Q290" s="1"/>
  <c r="O289"/>
  <c r="L289"/>
  <c r="M289" s="1"/>
  <c r="O288"/>
  <c r="M288"/>
  <c r="L288"/>
  <c r="O287"/>
  <c r="L287"/>
  <c r="M287" s="1"/>
  <c r="O286"/>
  <c r="L286"/>
  <c r="M286" s="1"/>
  <c r="O285"/>
  <c r="L285"/>
  <c r="M285" s="1"/>
  <c r="O284"/>
  <c r="L284"/>
  <c r="M284" s="1"/>
  <c r="Q284" s="1"/>
  <c r="O283"/>
  <c r="L283"/>
  <c r="M283" s="1"/>
  <c r="O282"/>
  <c r="M282"/>
  <c r="Q282" s="1"/>
  <c r="L282"/>
  <c r="O281"/>
  <c r="L281"/>
  <c r="M281" s="1"/>
  <c r="O280"/>
  <c r="L280"/>
  <c r="M280" s="1"/>
  <c r="O279"/>
  <c r="L279"/>
  <c r="M279" s="1"/>
  <c r="O278"/>
  <c r="M278"/>
  <c r="L278"/>
  <c r="O277"/>
  <c r="L277"/>
  <c r="M277" s="1"/>
  <c r="O276"/>
  <c r="L276"/>
  <c r="M276" s="1"/>
  <c r="O275"/>
  <c r="L275"/>
  <c r="M275" s="1"/>
  <c r="O274"/>
  <c r="L274"/>
  <c r="M274" s="1"/>
  <c r="Q274" s="1"/>
  <c r="O273"/>
  <c r="L273"/>
  <c r="M273" s="1"/>
  <c r="O272"/>
  <c r="L272"/>
  <c r="M272" s="1"/>
  <c r="O271"/>
  <c r="L271"/>
  <c r="M271" s="1"/>
  <c r="O270"/>
  <c r="M270"/>
  <c r="L270"/>
  <c r="O269"/>
  <c r="L269"/>
  <c r="M269" s="1"/>
  <c r="O268"/>
  <c r="L268"/>
  <c r="M268" s="1"/>
  <c r="O267"/>
  <c r="L267"/>
  <c r="M267" s="1"/>
  <c r="O266"/>
  <c r="L266"/>
  <c r="M266" s="1"/>
  <c r="O265"/>
  <c r="L265"/>
  <c r="M265" s="1"/>
  <c r="O264"/>
  <c r="L264"/>
  <c r="M264" s="1"/>
  <c r="O263"/>
  <c r="L263"/>
  <c r="M263" s="1"/>
  <c r="O262"/>
  <c r="L262"/>
  <c r="M262" s="1"/>
  <c r="Q262" s="1"/>
  <c r="O261"/>
  <c r="L261"/>
  <c r="M261" s="1"/>
  <c r="O260"/>
  <c r="L260"/>
  <c r="M260" s="1"/>
  <c r="Q260" s="1"/>
  <c r="O259"/>
  <c r="L259"/>
  <c r="M259" s="1"/>
  <c r="O258"/>
  <c r="M258"/>
  <c r="Q258" s="1"/>
  <c r="L258"/>
  <c r="O257"/>
  <c r="L257"/>
  <c r="M257" s="1"/>
  <c r="O256"/>
  <c r="L256"/>
  <c r="M256" s="1"/>
  <c r="O255"/>
  <c r="L255"/>
  <c r="M255" s="1"/>
  <c r="O254"/>
  <c r="L254"/>
  <c r="M254" s="1"/>
  <c r="O253"/>
  <c r="L253"/>
  <c r="M253" s="1"/>
  <c r="O252"/>
  <c r="L252"/>
  <c r="M252" s="1"/>
  <c r="O251"/>
  <c r="L251"/>
  <c r="M251" s="1"/>
  <c r="Q251" s="1"/>
  <c r="O250"/>
  <c r="M250"/>
  <c r="L250"/>
  <c r="O249"/>
  <c r="L249"/>
  <c r="M249" s="1"/>
  <c r="O248"/>
  <c r="L248"/>
  <c r="M248" s="1"/>
  <c r="O247"/>
  <c r="L247"/>
  <c r="M247" s="1"/>
  <c r="O246"/>
  <c r="L246"/>
  <c r="M246" s="1"/>
  <c r="O245"/>
  <c r="L245"/>
  <c r="M245" s="1"/>
  <c r="O244"/>
  <c r="L244"/>
  <c r="M244" s="1"/>
  <c r="O243"/>
  <c r="L243"/>
  <c r="M243" s="1"/>
  <c r="O242"/>
  <c r="L242"/>
  <c r="M242" s="1"/>
  <c r="Q242" s="1"/>
  <c r="O241"/>
  <c r="L241"/>
  <c r="M241" s="1"/>
  <c r="O240"/>
  <c r="L240"/>
  <c r="M240" s="1"/>
  <c r="O239"/>
  <c r="L239"/>
  <c r="M239" s="1"/>
  <c r="O238"/>
  <c r="M238"/>
  <c r="L238"/>
  <c r="O237"/>
  <c r="L237"/>
  <c r="M237" s="1"/>
  <c r="O236"/>
  <c r="L236"/>
  <c r="M236" s="1"/>
  <c r="O235"/>
  <c r="L235"/>
  <c r="M235" s="1"/>
  <c r="O234"/>
  <c r="L234"/>
  <c r="M234" s="1"/>
  <c r="O233"/>
  <c r="L233"/>
  <c r="M233" s="1"/>
  <c r="O232"/>
  <c r="L232"/>
  <c r="M232" s="1"/>
  <c r="O231"/>
  <c r="L231"/>
  <c r="M231" s="1"/>
  <c r="O230"/>
  <c r="L230"/>
  <c r="M230" s="1"/>
  <c r="Q230" s="1"/>
  <c r="O229"/>
  <c r="L229"/>
  <c r="M229" s="1"/>
  <c r="O228"/>
  <c r="L228"/>
  <c r="M228" s="1"/>
  <c r="Q228" s="1"/>
  <c r="O227"/>
  <c r="L227"/>
  <c r="M227" s="1"/>
  <c r="O226"/>
  <c r="M226"/>
  <c r="Q226" s="1"/>
  <c r="L226"/>
  <c r="O225"/>
  <c r="L225"/>
  <c r="M225" s="1"/>
  <c r="O224"/>
  <c r="L224"/>
  <c r="M224" s="1"/>
  <c r="O223"/>
  <c r="L223"/>
  <c r="M223" s="1"/>
  <c r="O222"/>
  <c r="L222"/>
  <c r="M222" s="1"/>
  <c r="O221"/>
  <c r="L221"/>
  <c r="M221" s="1"/>
  <c r="O220"/>
  <c r="L220"/>
  <c r="M220" s="1"/>
  <c r="O219"/>
  <c r="L219"/>
  <c r="M219" s="1"/>
  <c r="Q219" s="1"/>
  <c r="O218"/>
  <c r="M218"/>
  <c r="L218"/>
  <c r="O217"/>
  <c r="L217"/>
  <c r="M217" s="1"/>
  <c r="O216"/>
  <c r="L216"/>
  <c r="M216" s="1"/>
  <c r="O215"/>
  <c r="L215"/>
  <c r="M215" s="1"/>
  <c r="O214"/>
  <c r="L214"/>
  <c r="M214" s="1"/>
  <c r="O213"/>
  <c r="L213"/>
  <c r="M213" s="1"/>
  <c r="O212"/>
  <c r="L212"/>
  <c r="M212" s="1"/>
  <c r="O211"/>
  <c r="L211"/>
  <c r="M211" s="1"/>
  <c r="O210"/>
  <c r="L210"/>
  <c r="M210" s="1"/>
  <c r="Q210" s="1"/>
  <c r="O209"/>
  <c r="L209"/>
  <c r="M209" s="1"/>
  <c r="O208"/>
  <c r="L208"/>
  <c r="M208" s="1"/>
  <c r="O207"/>
  <c r="L207"/>
  <c r="M207" s="1"/>
  <c r="O206"/>
  <c r="M206"/>
  <c r="L206"/>
  <c r="O205"/>
  <c r="L205"/>
  <c r="M205" s="1"/>
  <c r="O204"/>
  <c r="L204"/>
  <c r="M204" s="1"/>
  <c r="O203"/>
  <c r="L203"/>
  <c r="M203" s="1"/>
  <c r="O202"/>
  <c r="L202"/>
  <c r="M202" s="1"/>
  <c r="O201"/>
  <c r="L201"/>
  <c r="M201" s="1"/>
  <c r="O200"/>
  <c r="L200"/>
  <c r="M200" s="1"/>
  <c r="O199"/>
  <c r="L199"/>
  <c r="M199" s="1"/>
  <c r="O198"/>
  <c r="L198"/>
  <c r="M198" s="1"/>
  <c r="Q198" s="1"/>
  <c r="O197"/>
  <c r="L197"/>
  <c r="M197" s="1"/>
  <c r="O196"/>
  <c r="L196"/>
  <c r="M196" s="1"/>
  <c r="Q196" s="1"/>
  <c r="O195"/>
  <c r="L195"/>
  <c r="M195" s="1"/>
  <c r="O194"/>
  <c r="M194"/>
  <c r="Q194" s="1"/>
  <c r="L194"/>
  <c r="O193"/>
  <c r="L193"/>
  <c r="M193" s="1"/>
  <c r="O192"/>
  <c r="L192"/>
  <c r="M192" s="1"/>
  <c r="O191"/>
  <c r="L191"/>
  <c r="M191" s="1"/>
  <c r="O190"/>
  <c r="L190"/>
  <c r="M190" s="1"/>
  <c r="O189"/>
  <c r="L189"/>
  <c r="M189" s="1"/>
  <c r="O188"/>
  <c r="L188"/>
  <c r="M188" s="1"/>
  <c r="O187"/>
  <c r="L187"/>
  <c r="M187" s="1"/>
  <c r="Q187" s="1"/>
  <c r="O186"/>
  <c r="M186"/>
  <c r="L186"/>
  <c r="O185"/>
  <c r="L185"/>
  <c r="M185" s="1"/>
  <c r="O184"/>
  <c r="L184"/>
  <c r="M184" s="1"/>
  <c r="O183"/>
  <c r="L183"/>
  <c r="M183" s="1"/>
  <c r="O182"/>
  <c r="L182"/>
  <c r="M182" s="1"/>
  <c r="O181"/>
  <c r="L181"/>
  <c r="M181" s="1"/>
  <c r="O180"/>
  <c r="L180"/>
  <c r="M180" s="1"/>
  <c r="O179"/>
  <c r="L179"/>
  <c r="M179" s="1"/>
  <c r="O178"/>
  <c r="L178"/>
  <c r="M178" s="1"/>
  <c r="Q178" s="1"/>
  <c r="O177"/>
  <c r="L177"/>
  <c r="M177" s="1"/>
  <c r="O176"/>
  <c r="L176"/>
  <c r="M176" s="1"/>
  <c r="O175"/>
  <c r="L175"/>
  <c r="M175" s="1"/>
  <c r="O174"/>
  <c r="M174"/>
  <c r="L174"/>
  <c r="O173"/>
  <c r="L173"/>
  <c r="M173" s="1"/>
  <c r="O172"/>
  <c r="L172"/>
  <c r="M172" s="1"/>
  <c r="O171"/>
  <c r="L171"/>
  <c r="M171" s="1"/>
  <c r="O170"/>
  <c r="L170"/>
  <c r="M170" s="1"/>
  <c r="O169"/>
  <c r="L169"/>
  <c r="M169" s="1"/>
  <c r="O168"/>
  <c r="L168"/>
  <c r="M168" s="1"/>
  <c r="O167"/>
  <c r="L167"/>
  <c r="M167" s="1"/>
  <c r="O166"/>
  <c r="L166"/>
  <c r="M166" s="1"/>
  <c r="Q166" s="1"/>
  <c r="O165"/>
  <c r="L165"/>
  <c r="M165" s="1"/>
  <c r="O164"/>
  <c r="L164"/>
  <c r="M164" s="1"/>
  <c r="Q164" s="1"/>
  <c r="O163"/>
  <c r="L163"/>
  <c r="M163" s="1"/>
  <c r="Q163" s="1"/>
  <c r="O162"/>
  <c r="L162"/>
  <c r="M162" s="1"/>
  <c r="Q162" s="1"/>
  <c r="O161"/>
  <c r="L161"/>
  <c r="M161" s="1"/>
  <c r="O160"/>
  <c r="L160"/>
  <c r="M160" s="1"/>
  <c r="Q160" s="1"/>
  <c r="O159"/>
  <c r="L159"/>
  <c r="M159" s="1"/>
  <c r="O158"/>
  <c r="L158"/>
  <c r="M158" s="1"/>
  <c r="Q158" s="1"/>
  <c r="O157"/>
  <c r="L157"/>
  <c r="M157" s="1"/>
  <c r="O156"/>
  <c r="L156"/>
  <c r="M156" s="1"/>
  <c r="Q156" s="1"/>
  <c r="O155"/>
  <c r="L155"/>
  <c r="M155" s="1"/>
  <c r="Q155" s="1"/>
  <c r="O154"/>
  <c r="M154"/>
  <c r="Q154" s="1"/>
  <c r="L154"/>
  <c r="O153"/>
  <c r="L153"/>
  <c r="M153" s="1"/>
  <c r="O152"/>
  <c r="L152"/>
  <c r="M152" s="1"/>
  <c r="O151"/>
  <c r="L151"/>
  <c r="M151" s="1"/>
  <c r="Q151" s="1"/>
  <c r="O150"/>
  <c r="L150"/>
  <c r="M150" s="1"/>
  <c r="Q150" s="1"/>
  <c r="O149"/>
  <c r="L149"/>
  <c r="M149" s="1"/>
  <c r="O148"/>
  <c r="L148"/>
  <c r="M148" s="1"/>
  <c r="Q148" s="1"/>
  <c r="O147"/>
  <c r="L147"/>
  <c r="M147" s="1"/>
  <c r="Q147" s="1"/>
  <c r="O146"/>
  <c r="L146"/>
  <c r="M146" s="1"/>
  <c r="Q146" s="1"/>
  <c r="O145"/>
  <c r="L145"/>
  <c r="M145" s="1"/>
  <c r="O144"/>
  <c r="L144"/>
  <c r="M144" s="1"/>
  <c r="Q144" s="1"/>
  <c r="O143"/>
  <c r="L143"/>
  <c r="M143" s="1"/>
  <c r="O142"/>
  <c r="L142"/>
  <c r="M142" s="1"/>
  <c r="Q142" s="1"/>
  <c r="O141"/>
  <c r="L141"/>
  <c r="M141" s="1"/>
  <c r="O140"/>
  <c r="L140"/>
  <c r="M140" s="1"/>
  <c r="Q140" s="1"/>
  <c r="O139"/>
  <c r="L139"/>
  <c r="M139" s="1"/>
  <c r="Q139" s="1"/>
  <c r="O138"/>
  <c r="M138"/>
  <c r="Q138" s="1"/>
  <c r="L138"/>
  <c r="O137"/>
  <c r="L137"/>
  <c r="M137" s="1"/>
  <c r="O136"/>
  <c r="L136"/>
  <c r="M136" s="1"/>
  <c r="O135"/>
  <c r="L135"/>
  <c r="M135" s="1"/>
  <c r="Q135" s="1"/>
  <c r="O134"/>
  <c r="L134"/>
  <c r="M134" s="1"/>
  <c r="Q134" s="1"/>
  <c r="O133"/>
  <c r="L133"/>
  <c r="M133" s="1"/>
  <c r="O132"/>
  <c r="L132"/>
  <c r="M132" s="1"/>
  <c r="Q132" s="1"/>
  <c r="O131"/>
  <c r="L131"/>
  <c r="M131" s="1"/>
  <c r="Q131" s="1"/>
  <c r="O130"/>
  <c r="L130"/>
  <c r="M130" s="1"/>
  <c r="Q130" s="1"/>
  <c r="O129"/>
  <c r="L129"/>
  <c r="M129" s="1"/>
  <c r="O128"/>
  <c r="L128"/>
  <c r="M128" s="1"/>
  <c r="Q128" s="1"/>
  <c r="O127"/>
  <c r="L127"/>
  <c r="M127" s="1"/>
  <c r="O126"/>
  <c r="L126"/>
  <c r="M126" s="1"/>
  <c r="Q126" s="1"/>
  <c r="O125"/>
  <c r="L125"/>
  <c r="M125" s="1"/>
  <c r="O124"/>
  <c r="L124"/>
  <c r="M124" s="1"/>
  <c r="Q124" s="1"/>
  <c r="O123"/>
  <c r="L123"/>
  <c r="M123" s="1"/>
  <c r="Q123" s="1"/>
  <c r="O122"/>
  <c r="M122"/>
  <c r="Q122" s="1"/>
  <c r="L122"/>
  <c r="O121"/>
  <c r="L121"/>
  <c r="M121" s="1"/>
  <c r="O120"/>
  <c r="L120"/>
  <c r="M120" s="1"/>
  <c r="O119"/>
  <c r="L119"/>
  <c r="M119" s="1"/>
  <c r="Q119" s="1"/>
  <c r="O118"/>
  <c r="L118"/>
  <c r="M118" s="1"/>
  <c r="Q118" s="1"/>
  <c r="O117"/>
  <c r="L117"/>
  <c r="M117" s="1"/>
  <c r="O116"/>
  <c r="L116"/>
  <c r="M116" s="1"/>
  <c r="Q116" s="1"/>
  <c r="O115"/>
  <c r="L115"/>
  <c r="M115" s="1"/>
  <c r="Q115" s="1"/>
  <c r="O114"/>
  <c r="L114"/>
  <c r="M114" s="1"/>
  <c r="Q114" s="1"/>
  <c r="O113"/>
  <c r="L113"/>
  <c r="M113" s="1"/>
  <c r="Q113" s="1"/>
  <c r="O112"/>
  <c r="L112"/>
  <c r="M112" s="1"/>
  <c r="Q112" s="1"/>
  <c r="O111"/>
  <c r="L111"/>
  <c r="M111" s="1"/>
  <c r="Q111" s="1"/>
  <c r="O110"/>
  <c r="L110"/>
  <c r="M110" s="1"/>
  <c r="Q110" s="1"/>
  <c r="O109"/>
  <c r="L109"/>
  <c r="M109" s="1"/>
  <c r="Q109" s="1"/>
  <c r="O108"/>
  <c r="L108"/>
  <c r="M108" s="1"/>
  <c r="Q108" s="1"/>
  <c r="O107"/>
  <c r="L107"/>
  <c r="M107" s="1"/>
  <c r="Q107" s="1"/>
  <c r="O106"/>
  <c r="L106"/>
  <c r="M106" s="1"/>
  <c r="Q106" s="1"/>
  <c r="O105"/>
  <c r="L105"/>
  <c r="M105" s="1"/>
  <c r="Q105" s="1"/>
  <c r="O104"/>
  <c r="L104"/>
  <c r="M104" s="1"/>
  <c r="Q104" s="1"/>
  <c r="O103"/>
  <c r="L103"/>
  <c r="M103" s="1"/>
  <c r="Q103" s="1"/>
  <c r="O102"/>
  <c r="L102"/>
  <c r="M102" s="1"/>
  <c r="Q102" s="1"/>
  <c r="O101"/>
  <c r="L101"/>
  <c r="M101" s="1"/>
  <c r="Q101" s="1"/>
  <c r="O100"/>
  <c r="L100"/>
  <c r="M100" s="1"/>
  <c r="Q100" s="1"/>
  <c r="O99"/>
  <c r="L99"/>
  <c r="M99" s="1"/>
  <c r="Q99" s="1"/>
  <c r="O98"/>
  <c r="L98"/>
  <c r="M98" s="1"/>
  <c r="Q98" s="1"/>
  <c r="O97"/>
  <c r="L97"/>
  <c r="M97" s="1"/>
  <c r="Q97" s="1"/>
  <c r="O96"/>
  <c r="L96"/>
  <c r="M96" s="1"/>
  <c r="Q96" s="1"/>
  <c r="O95"/>
  <c r="L95"/>
  <c r="M95" s="1"/>
  <c r="Q95" s="1"/>
  <c r="O94"/>
  <c r="L94"/>
  <c r="M94" s="1"/>
  <c r="Q94" s="1"/>
  <c r="O93"/>
  <c r="L93"/>
  <c r="M93" s="1"/>
  <c r="Q93" s="1"/>
  <c r="O92"/>
  <c r="L92"/>
  <c r="M92" s="1"/>
  <c r="Q92" s="1"/>
  <c r="O91"/>
  <c r="L91"/>
  <c r="M91" s="1"/>
  <c r="Q91" s="1"/>
  <c r="O90"/>
  <c r="L90"/>
  <c r="M90" s="1"/>
  <c r="Q90" s="1"/>
  <c r="O89"/>
  <c r="L89"/>
  <c r="M89" s="1"/>
  <c r="Q89" s="1"/>
  <c r="O88"/>
  <c r="L88"/>
  <c r="M88" s="1"/>
  <c r="Q88" s="1"/>
  <c r="O87"/>
  <c r="L87"/>
  <c r="M87" s="1"/>
  <c r="Q87" s="1"/>
  <c r="O86"/>
  <c r="L86"/>
  <c r="M86" s="1"/>
  <c r="Q86" s="1"/>
  <c r="O85"/>
  <c r="L85"/>
  <c r="M85" s="1"/>
  <c r="Q85" s="1"/>
  <c r="O84"/>
  <c r="L84"/>
  <c r="M84" s="1"/>
  <c r="Q84" s="1"/>
  <c r="O83"/>
  <c r="L83"/>
  <c r="M83" s="1"/>
  <c r="Q83" s="1"/>
  <c r="O82"/>
  <c r="L82"/>
  <c r="M82" s="1"/>
  <c r="Q82" s="1"/>
  <c r="O81"/>
  <c r="L81"/>
  <c r="M81" s="1"/>
  <c r="Q81" s="1"/>
  <c r="O80"/>
  <c r="L80"/>
  <c r="M80" s="1"/>
  <c r="Q80" s="1"/>
  <c r="O79"/>
  <c r="L79"/>
  <c r="M79" s="1"/>
  <c r="Q79" s="1"/>
  <c r="O78"/>
  <c r="L78"/>
  <c r="M78" s="1"/>
  <c r="Q78" s="1"/>
  <c r="O77"/>
  <c r="L77"/>
  <c r="M77" s="1"/>
  <c r="Q77" s="1"/>
  <c r="O76"/>
  <c r="L76"/>
  <c r="M76" s="1"/>
  <c r="Q76" s="1"/>
  <c r="O75"/>
  <c r="L75"/>
  <c r="M75" s="1"/>
  <c r="Q75" s="1"/>
  <c r="O74"/>
  <c r="L74"/>
  <c r="M74" s="1"/>
  <c r="Q74" s="1"/>
  <c r="O73"/>
  <c r="L73"/>
  <c r="M73" s="1"/>
  <c r="Q73" s="1"/>
  <c r="O72"/>
  <c r="L72"/>
  <c r="M72" s="1"/>
  <c r="Q72" s="1"/>
  <c r="O71"/>
  <c r="L71"/>
  <c r="M71" s="1"/>
  <c r="Q71" s="1"/>
  <c r="O70"/>
  <c r="L70"/>
  <c r="M70" s="1"/>
  <c r="Q70" s="1"/>
  <c r="O69"/>
  <c r="L69"/>
  <c r="M69" s="1"/>
  <c r="Q69" s="1"/>
  <c r="O68"/>
  <c r="L68"/>
  <c r="M68" s="1"/>
  <c r="Q68" s="1"/>
  <c r="O67"/>
  <c r="L67"/>
  <c r="M67" s="1"/>
  <c r="Q67" s="1"/>
  <c r="O66"/>
  <c r="M66"/>
  <c r="Q66" s="1"/>
  <c r="L66"/>
  <c r="O65"/>
  <c r="L65"/>
  <c r="M65" s="1"/>
  <c r="O64"/>
  <c r="L64"/>
  <c r="M64" s="1"/>
  <c r="Q64" s="1"/>
  <c r="O63"/>
  <c r="L63"/>
  <c r="M63" s="1"/>
  <c r="Q63" s="1"/>
  <c r="O62"/>
  <c r="M62"/>
  <c r="Q62" s="1"/>
  <c r="L62"/>
  <c r="O61"/>
  <c r="L61"/>
  <c r="M61" s="1"/>
  <c r="O60"/>
  <c r="L60"/>
  <c r="M60" s="1"/>
  <c r="Q60" s="1"/>
  <c r="O59"/>
  <c r="L59"/>
  <c r="M59" s="1"/>
  <c r="Q59" s="1"/>
  <c r="O58"/>
  <c r="M58"/>
  <c r="Q58" s="1"/>
  <c r="L58"/>
  <c r="O57"/>
  <c r="L57"/>
  <c r="M57" s="1"/>
  <c r="O56"/>
  <c r="L56"/>
  <c r="M56" s="1"/>
  <c r="Q56" s="1"/>
  <c r="O55"/>
  <c r="L55"/>
  <c r="M55" s="1"/>
  <c r="Q55" s="1"/>
  <c r="O54"/>
  <c r="M54"/>
  <c r="Q54" s="1"/>
  <c r="L54"/>
  <c r="O53"/>
  <c r="L53"/>
  <c r="M53" s="1"/>
  <c r="O52"/>
  <c r="L52"/>
  <c r="M52" s="1"/>
  <c r="Q52" s="1"/>
  <c r="O51"/>
  <c r="L51"/>
  <c r="M51" s="1"/>
  <c r="Q51" s="1"/>
  <c r="O50"/>
  <c r="M50"/>
  <c r="Q50" s="1"/>
  <c r="L50"/>
  <c r="O49"/>
  <c r="L49"/>
  <c r="M49" s="1"/>
  <c r="O48"/>
  <c r="L48"/>
  <c r="M48" s="1"/>
  <c r="Q48" s="1"/>
  <c r="O47"/>
  <c r="L47"/>
  <c r="M47" s="1"/>
  <c r="Q47" s="1"/>
  <c r="O46"/>
  <c r="M46"/>
  <c r="Q46" s="1"/>
  <c r="L46"/>
  <c r="O45"/>
  <c r="L45"/>
  <c r="M45" s="1"/>
  <c r="O44"/>
  <c r="L44"/>
  <c r="M44" s="1"/>
  <c r="Q44" s="1"/>
  <c r="O43"/>
  <c r="L43"/>
  <c r="M43" s="1"/>
  <c r="Q43" s="1"/>
  <c r="O42"/>
  <c r="M42"/>
  <c r="Q42" s="1"/>
  <c r="L42"/>
  <c r="O41"/>
  <c r="L41"/>
  <c r="M41" s="1"/>
  <c r="O40"/>
  <c r="L40"/>
  <c r="M40" s="1"/>
  <c r="Q40" s="1"/>
  <c r="O39"/>
  <c r="L39"/>
  <c r="M39" s="1"/>
  <c r="Q39" s="1"/>
  <c r="O38"/>
  <c r="M38"/>
  <c r="Q38" s="1"/>
  <c r="L38"/>
  <c r="O37"/>
  <c r="L37"/>
  <c r="M37" s="1"/>
  <c r="O36"/>
  <c r="L36"/>
  <c r="M36" s="1"/>
  <c r="Q36" s="1"/>
  <c r="O35"/>
  <c r="L35"/>
  <c r="M35" s="1"/>
  <c r="Q35" s="1"/>
  <c r="O34"/>
  <c r="M34"/>
  <c r="Q34" s="1"/>
  <c r="L34"/>
  <c r="O33"/>
  <c r="L33"/>
  <c r="M33" s="1"/>
  <c r="O32"/>
  <c r="L32"/>
  <c r="M32" s="1"/>
  <c r="Q32" s="1"/>
  <c r="O31"/>
  <c r="L31"/>
  <c r="M31" s="1"/>
  <c r="Q31" s="1"/>
  <c r="O30"/>
  <c r="M30"/>
  <c r="Q30" s="1"/>
  <c r="L30"/>
  <c r="O29"/>
  <c r="L29"/>
  <c r="M29" s="1"/>
  <c r="O28"/>
  <c r="L28"/>
  <c r="M28" s="1"/>
  <c r="Q28" s="1"/>
  <c r="O27"/>
  <c r="L27"/>
  <c r="M27" s="1"/>
  <c r="Q27" s="1"/>
  <c r="O26"/>
  <c r="M26"/>
  <c r="Q26" s="1"/>
  <c r="L26"/>
  <c r="O25"/>
  <c r="L25"/>
  <c r="M25" s="1"/>
  <c r="O24"/>
  <c r="L24"/>
  <c r="M24" s="1"/>
  <c r="Q24" s="1"/>
  <c r="O23"/>
  <c r="L23"/>
  <c r="M23" s="1"/>
  <c r="Q23" s="1"/>
  <c r="O22"/>
  <c r="M22"/>
  <c r="Q22" s="1"/>
  <c r="L22"/>
  <c r="O21"/>
  <c r="L21"/>
  <c r="M21" s="1"/>
  <c r="O20"/>
  <c r="L20"/>
  <c r="M20" s="1"/>
  <c r="Q20" s="1"/>
  <c r="O19"/>
  <c r="L19"/>
  <c r="M19" s="1"/>
  <c r="Q19" s="1"/>
  <c r="O18"/>
  <c r="M18"/>
  <c r="Q18" s="1"/>
  <c r="L18"/>
  <c r="O17"/>
  <c r="L17"/>
  <c r="M17" s="1"/>
  <c r="O16"/>
  <c r="L16"/>
  <c r="M16" s="1"/>
  <c r="Q16" s="1"/>
  <c r="O15"/>
  <c r="L15"/>
  <c r="M15" s="1"/>
  <c r="Q15" s="1"/>
  <c r="O14"/>
  <c r="M14"/>
  <c r="Q14" s="1"/>
  <c r="L14"/>
  <c r="O13"/>
  <c r="L13"/>
  <c r="M13" s="1"/>
  <c r="O12"/>
  <c r="L12"/>
  <c r="M12" s="1"/>
  <c r="Q12" s="1"/>
  <c r="O11"/>
  <c r="L11"/>
  <c r="M11" s="1"/>
  <c r="Q11" s="1"/>
  <c r="O10"/>
  <c r="M10"/>
  <c r="Q10" s="1"/>
  <c r="L10"/>
  <c r="O9"/>
  <c r="L9"/>
  <c r="M9" s="1"/>
  <c r="O8"/>
  <c r="L8"/>
  <c r="M8" s="1"/>
  <c r="Q8" s="1"/>
  <c r="O7"/>
  <c r="L7"/>
  <c r="M7" s="1"/>
  <c r="Q7" s="1"/>
  <c r="O6"/>
  <c r="M6"/>
  <c r="Q6" s="1"/>
  <c r="L6"/>
  <c r="O5"/>
  <c r="L5"/>
  <c r="M5" s="1"/>
  <c r="O4"/>
  <c r="L4"/>
  <c r="M4" s="1"/>
  <c r="P2"/>
  <c r="O651" i="40"/>
  <c r="Q651" s="1"/>
  <c r="O650"/>
  <c r="Q650" s="1"/>
  <c r="Q649"/>
  <c r="O649"/>
  <c r="O648"/>
  <c r="Q648" s="1"/>
  <c r="Q647"/>
  <c r="O647"/>
  <c r="O646"/>
  <c r="Q646" s="1"/>
  <c r="Q645"/>
  <c r="O645"/>
  <c r="O644"/>
  <c r="Q644" s="1"/>
  <c r="Q643"/>
  <c r="O643"/>
  <c r="O642"/>
  <c r="Q642" s="1"/>
  <c r="Q641"/>
  <c r="O641"/>
  <c r="O640"/>
  <c r="Q640" s="1"/>
  <c r="Q639"/>
  <c r="O639"/>
  <c r="O638"/>
  <c r="Q638" s="1"/>
  <c r="Q637"/>
  <c r="O637"/>
  <c r="O636"/>
  <c r="Q636" s="1"/>
  <c r="Q635"/>
  <c r="O635"/>
  <c r="O634"/>
  <c r="Q634" s="1"/>
  <c r="Q633"/>
  <c r="O633"/>
  <c r="O632"/>
  <c r="Q632" s="1"/>
  <c r="Q631"/>
  <c r="O631"/>
  <c r="O630"/>
  <c r="Q630" s="1"/>
  <c r="Q629"/>
  <c r="O629"/>
  <c r="O628"/>
  <c r="Q628" s="1"/>
  <c r="Q627"/>
  <c r="O627"/>
  <c r="O626"/>
  <c r="Q626" s="1"/>
  <c r="Q625"/>
  <c r="O625"/>
  <c r="O624"/>
  <c r="Q624" s="1"/>
  <c r="Q623"/>
  <c r="O623"/>
  <c r="O622"/>
  <c r="Q622" s="1"/>
  <c r="Q621"/>
  <c r="O621"/>
  <c r="O620"/>
  <c r="Q620" s="1"/>
  <c r="Q619"/>
  <c r="O619"/>
  <c r="O618"/>
  <c r="Q618" s="1"/>
  <c r="Q617"/>
  <c r="O617"/>
  <c r="O616"/>
  <c r="Q616" s="1"/>
  <c r="Q615"/>
  <c r="O615"/>
  <c r="O614"/>
  <c r="Q614" s="1"/>
  <c r="Q613"/>
  <c r="O613"/>
  <c r="O612"/>
  <c r="Q612" s="1"/>
  <c r="Q611"/>
  <c r="O611"/>
  <c r="O610"/>
  <c r="Q610" s="1"/>
  <c r="Q609"/>
  <c r="O609"/>
  <c r="O608"/>
  <c r="Q608" s="1"/>
  <c r="Q607"/>
  <c r="O607"/>
  <c r="O606"/>
  <c r="Q606" s="1"/>
  <c r="Q605"/>
  <c r="O605"/>
  <c r="O604"/>
  <c r="Q604" s="1"/>
  <c r="Q603"/>
  <c r="O603"/>
  <c r="O602"/>
  <c r="Q602" s="1"/>
  <c r="Q601"/>
  <c r="O601"/>
  <c r="O600"/>
  <c r="Q600" s="1"/>
  <c r="Q599"/>
  <c r="O599"/>
  <c r="O598"/>
  <c r="Q598" s="1"/>
  <c r="Q597"/>
  <c r="O597"/>
  <c r="O596"/>
  <c r="Q596" s="1"/>
  <c r="Q595"/>
  <c r="O595"/>
  <c r="O594"/>
  <c r="Q594" s="1"/>
  <c r="Q593"/>
  <c r="O593"/>
  <c r="O592"/>
  <c r="Q592" s="1"/>
  <c r="Q591"/>
  <c r="O591"/>
  <c r="O590"/>
  <c r="Q590" s="1"/>
  <c r="Q589"/>
  <c r="O589"/>
  <c r="O588"/>
  <c r="Q588" s="1"/>
  <c r="Q587"/>
  <c r="O587"/>
  <c r="O586"/>
  <c r="Q586" s="1"/>
  <c r="Q585"/>
  <c r="O585"/>
  <c r="O584"/>
  <c r="Q584" s="1"/>
  <c r="Q583"/>
  <c r="O583"/>
  <c r="O582"/>
  <c r="Q582" s="1"/>
  <c r="Q581"/>
  <c r="O581"/>
  <c r="O580"/>
  <c r="Q580" s="1"/>
  <c r="Q579"/>
  <c r="O579"/>
  <c r="O578"/>
  <c r="Q578" s="1"/>
  <c r="Q577"/>
  <c r="O577"/>
  <c r="O576"/>
  <c r="Q576" s="1"/>
  <c r="Q575"/>
  <c r="O575"/>
  <c r="O574"/>
  <c r="Q574" s="1"/>
  <c r="Q573"/>
  <c r="O573"/>
  <c r="O572"/>
  <c r="Q572" s="1"/>
  <c r="Q571"/>
  <c r="O571"/>
  <c r="O570"/>
  <c r="Q570" s="1"/>
  <c r="Q569"/>
  <c r="O569"/>
  <c r="O568"/>
  <c r="Q568" s="1"/>
  <c r="Q567"/>
  <c r="O567"/>
  <c r="O566"/>
  <c r="Q566" s="1"/>
  <c r="Q565"/>
  <c r="O565"/>
  <c r="O564"/>
  <c r="Q564" s="1"/>
  <c r="O563"/>
  <c r="Q563" s="1"/>
  <c r="O562"/>
  <c r="Q562" s="1"/>
  <c r="O561"/>
  <c r="Q561" s="1"/>
  <c r="O560"/>
  <c r="Q560" s="1"/>
  <c r="O559"/>
  <c r="Q559" s="1"/>
  <c r="O558"/>
  <c r="Q558" s="1"/>
  <c r="O557"/>
  <c r="Q557" s="1"/>
  <c r="O556"/>
  <c r="Q556" s="1"/>
  <c r="O555"/>
  <c r="Q555" s="1"/>
  <c r="O554"/>
  <c r="Q554" s="1"/>
  <c r="O553"/>
  <c r="Q553" s="1"/>
  <c r="O552"/>
  <c r="Q552" s="1"/>
  <c r="O551"/>
  <c r="Q551" s="1"/>
  <c r="O550"/>
  <c r="Q550" s="1"/>
  <c r="O549"/>
  <c r="Q549" s="1"/>
  <c r="O548"/>
  <c r="Q548" s="1"/>
  <c r="O547"/>
  <c r="Q547" s="1"/>
  <c r="O546"/>
  <c r="Q546" s="1"/>
  <c r="O545"/>
  <c r="Q545" s="1"/>
  <c r="O544"/>
  <c r="Q544" s="1"/>
  <c r="O543"/>
  <c r="Q543" s="1"/>
  <c r="O542"/>
  <c r="Q542" s="1"/>
  <c r="O541"/>
  <c r="Q541" s="1"/>
  <c r="O540"/>
  <c r="Q540" s="1"/>
  <c r="O539"/>
  <c r="Q539" s="1"/>
  <c r="O538"/>
  <c r="Q538" s="1"/>
  <c r="O537"/>
  <c r="Q537" s="1"/>
  <c r="O536"/>
  <c r="Q536" s="1"/>
  <c r="O535"/>
  <c r="Q535" s="1"/>
  <c r="O534"/>
  <c r="Q534" s="1"/>
  <c r="O533"/>
  <c r="Q533" s="1"/>
  <c r="O532"/>
  <c r="Q532" s="1"/>
  <c r="O531"/>
  <c r="Q531" s="1"/>
  <c r="O530"/>
  <c r="Q530" s="1"/>
  <c r="O529"/>
  <c r="Q529" s="1"/>
  <c r="O528"/>
  <c r="Q528" s="1"/>
  <c r="O527"/>
  <c r="Q527" s="1"/>
  <c r="O526"/>
  <c r="Q526" s="1"/>
  <c r="O525"/>
  <c r="Q525" s="1"/>
  <c r="O524"/>
  <c r="Q524" s="1"/>
  <c r="O523"/>
  <c r="Q523" s="1"/>
  <c r="O522"/>
  <c r="Q522" s="1"/>
  <c r="O521"/>
  <c r="Q521" s="1"/>
  <c r="O520"/>
  <c r="Q520" s="1"/>
  <c r="O519"/>
  <c r="Q519" s="1"/>
  <c r="O518"/>
  <c r="Q518" s="1"/>
  <c r="O517"/>
  <c r="Q517" s="1"/>
  <c r="O516"/>
  <c r="Q516" s="1"/>
  <c r="O515"/>
  <c r="Q515" s="1"/>
  <c r="O514"/>
  <c r="Q514" s="1"/>
  <c r="O513"/>
  <c r="Q513" s="1"/>
  <c r="O512"/>
  <c r="Q512" s="1"/>
  <c r="O511"/>
  <c r="Q511" s="1"/>
  <c r="O510"/>
  <c r="Q510" s="1"/>
  <c r="O509"/>
  <c r="Q509" s="1"/>
  <c r="O508"/>
  <c r="Q508" s="1"/>
  <c r="O507"/>
  <c r="Q507" s="1"/>
  <c r="O506"/>
  <c r="Q506" s="1"/>
  <c r="O505"/>
  <c r="Q505" s="1"/>
  <c r="O504"/>
  <c r="Q504" s="1"/>
  <c r="O503"/>
  <c r="Q503" s="1"/>
  <c r="O502"/>
  <c r="Q502" s="1"/>
  <c r="O501"/>
  <c r="Q501" s="1"/>
  <c r="O500"/>
  <c r="Q500" s="1"/>
  <c r="O499"/>
  <c r="Q499" s="1"/>
  <c r="O498"/>
  <c r="Q498" s="1"/>
  <c r="O497"/>
  <c r="Q497" s="1"/>
  <c r="O496"/>
  <c r="Q496" s="1"/>
  <c r="O495"/>
  <c r="Q495" s="1"/>
  <c r="O494"/>
  <c r="Q494" s="1"/>
  <c r="O493"/>
  <c r="Q493" s="1"/>
  <c r="O492"/>
  <c r="Q492" s="1"/>
  <c r="O491"/>
  <c r="Q491" s="1"/>
  <c r="O490"/>
  <c r="Q490" s="1"/>
  <c r="M651"/>
  <c r="M650"/>
  <c r="M649"/>
  <c r="M648"/>
  <c r="M647"/>
  <c r="M646"/>
  <c r="M645"/>
  <c r="M644"/>
  <c r="M643"/>
  <c r="M642"/>
  <c r="M641"/>
  <c r="M640"/>
  <c r="M639"/>
  <c r="M638"/>
  <c r="M637"/>
  <c r="M636"/>
  <c r="M635"/>
  <c r="M634"/>
  <c r="M633"/>
  <c r="M632"/>
  <c r="M631"/>
  <c r="M630"/>
  <c r="M629"/>
  <c r="M628"/>
  <c r="M627"/>
  <c r="M626"/>
  <c r="M625"/>
  <c r="M624"/>
  <c r="M623"/>
  <c r="M622"/>
  <c r="M621"/>
  <c r="M620"/>
  <c r="M619"/>
  <c r="M618"/>
  <c r="M617"/>
  <c r="M616"/>
  <c r="M615"/>
  <c r="M614"/>
  <c r="M613"/>
  <c r="M612"/>
  <c r="M611"/>
  <c r="M610"/>
  <c r="M609"/>
  <c r="M608"/>
  <c r="M607"/>
  <c r="M606"/>
  <c r="M605"/>
  <c r="M604"/>
  <c r="M603"/>
  <c r="M602"/>
  <c r="M601"/>
  <c r="M600"/>
  <c r="M599"/>
  <c r="M598"/>
  <c r="M597"/>
  <c r="M596"/>
  <c r="M595"/>
  <c r="M594"/>
  <c r="M593"/>
  <c r="M592"/>
  <c r="M591"/>
  <c r="M590"/>
  <c r="M589"/>
  <c r="M588"/>
  <c r="M587"/>
  <c r="M586"/>
  <c r="M585"/>
  <c r="M584"/>
  <c r="M583"/>
  <c r="M582"/>
  <c r="M581"/>
  <c r="M580"/>
  <c r="M579"/>
  <c r="M578"/>
  <c r="M577"/>
  <c r="M576"/>
  <c r="M575"/>
  <c r="M574"/>
  <c r="M573"/>
  <c r="M572"/>
  <c r="M571"/>
  <c r="M570"/>
  <c r="M569"/>
  <c r="M568"/>
  <c r="M567"/>
  <c r="M566"/>
  <c r="M565"/>
  <c r="M564"/>
  <c r="M563"/>
  <c r="M562"/>
  <c r="M561"/>
  <c r="M560"/>
  <c r="M559"/>
  <c r="M558"/>
  <c r="M557"/>
  <c r="M556"/>
  <c r="M555"/>
  <c r="M554"/>
  <c r="M553"/>
  <c r="M552"/>
  <c r="M551"/>
  <c r="M550"/>
  <c r="M549"/>
  <c r="M548"/>
  <c r="M547"/>
  <c r="M546"/>
  <c r="M545"/>
  <c r="M544"/>
  <c r="M543"/>
  <c r="M542"/>
  <c r="M541"/>
  <c r="M540"/>
  <c r="M539"/>
  <c r="M538"/>
  <c r="M537"/>
  <c r="M536"/>
  <c r="M535"/>
  <c r="M534"/>
  <c r="M533"/>
  <c r="M532"/>
  <c r="M531"/>
  <c r="M530"/>
  <c r="M529"/>
  <c r="M528"/>
  <c r="M527"/>
  <c r="M526"/>
  <c r="M525"/>
  <c r="M524"/>
  <c r="M523"/>
  <c r="M522"/>
  <c r="M521"/>
  <c r="M520"/>
  <c r="M519"/>
  <c r="M518"/>
  <c r="M517"/>
  <c r="M516"/>
  <c r="M515"/>
  <c r="M514"/>
  <c r="M513"/>
  <c r="M512"/>
  <c r="M511"/>
  <c r="M510"/>
  <c r="M509"/>
  <c r="M508"/>
  <c r="M507"/>
  <c r="M506"/>
  <c r="M505"/>
  <c r="M504"/>
  <c r="M503"/>
  <c r="M502"/>
  <c r="M501"/>
  <c r="M500"/>
  <c r="M499"/>
  <c r="M498"/>
  <c r="M497"/>
  <c r="M496"/>
  <c r="M495"/>
  <c r="M494"/>
  <c r="M493"/>
  <c r="M492"/>
  <c r="M491"/>
  <c r="M490"/>
  <c r="M489"/>
  <c r="L651"/>
  <c r="L650"/>
  <c r="L649"/>
  <c r="L648"/>
  <c r="L647"/>
  <c r="L646"/>
  <c r="L645"/>
  <c r="L644"/>
  <c r="L643"/>
  <c r="L642"/>
  <c r="L641"/>
  <c r="L640"/>
  <c r="L639"/>
  <c r="L638"/>
  <c r="L637"/>
  <c r="L636"/>
  <c r="L635"/>
  <c r="L634"/>
  <c r="L633"/>
  <c r="L632"/>
  <c r="L631"/>
  <c r="L630"/>
  <c r="L629"/>
  <c r="L628"/>
  <c r="L627"/>
  <c r="L626"/>
  <c r="L625"/>
  <c r="L624"/>
  <c r="L623"/>
  <c r="L622"/>
  <c r="L621"/>
  <c r="L620"/>
  <c r="L619"/>
  <c r="L618"/>
  <c r="L617"/>
  <c r="L616"/>
  <c r="L615"/>
  <c r="L614"/>
  <c r="L613"/>
  <c r="L612"/>
  <c r="L611"/>
  <c r="L610"/>
  <c r="L609"/>
  <c r="L608"/>
  <c r="L607"/>
  <c r="L606"/>
  <c r="L605"/>
  <c r="L604"/>
  <c r="L603"/>
  <c r="L602"/>
  <c r="L601"/>
  <c r="L600"/>
  <c r="L599"/>
  <c r="L598"/>
  <c r="L597"/>
  <c r="L596"/>
  <c r="L595"/>
  <c r="L594"/>
  <c r="L593"/>
  <c r="L592"/>
  <c r="L591"/>
  <c r="L590"/>
  <c r="L589"/>
  <c r="L588"/>
  <c r="L587"/>
  <c r="L586"/>
  <c r="L585"/>
  <c r="L584"/>
  <c r="L583"/>
  <c r="L582"/>
  <c r="L581"/>
  <c r="L580"/>
  <c r="L579"/>
  <c r="L578"/>
  <c r="L577"/>
  <c r="L576"/>
  <c r="L575"/>
  <c r="L574"/>
  <c r="L573"/>
  <c r="L572"/>
  <c r="L571"/>
  <c r="L570"/>
  <c r="L569"/>
  <c r="L568"/>
  <c r="L567"/>
  <c r="L566"/>
  <c r="L565"/>
  <c r="L564"/>
  <c r="L563"/>
  <c r="L562"/>
  <c r="L561"/>
  <c r="L560"/>
  <c r="L559"/>
  <c r="L558"/>
  <c r="L557"/>
  <c r="L556"/>
  <c r="L555"/>
  <c r="L554"/>
  <c r="L553"/>
  <c r="L552"/>
  <c r="L551"/>
  <c r="L550"/>
  <c r="L549"/>
  <c r="L548"/>
  <c r="L547"/>
  <c r="L546"/>
  <c r="L545"/>
  <c r="L544"/>
  <c r="L543"/>
  <c r="L542"/>
  <c r="L541"/>
  <c r="L540"/>
  <c r="L539"/>
  <c r="L538"/>
  <c r="L537"/>
  <c r="L536"/>
  <c r="L535"/>
  <c r="L534"/>
  <c r="L533"/>
  <c r="L532"/>
  <c r="L531"/>
  <c r="L530"/>
  <c r="L529"/>
  <c r="L528"/>
  <c r="L527"/>
  <c r="L526"/>
  <c r="L525"/>
  <c r="L524"/>
  <c r="L523"/>
  <c r="L522"/>
  <c r="L521"/>
  <c r="L520"/>
  <c r="L519"/>
  <c r="L518"/>
  <c r="L517"/>
  <c r="L516"/>
  <c r="L515"/>
  <c r="L514"/>
  <c r="L513"/>
  <c r="L512"/>
  <c r="L511"/>
  <c r="L510"/>
  <c r="L509"/>
  <c r="L508"/>
  <c r="L507"/>
  <c r="L506"/>
  <c r="L505"/>
  <c r="L504"/>
  <c r="L503"/>
  <c r="L502"/>
  <c r="L501"/>
  <c r="L500"/>
  <c r="L499"/>
  <c r="L498"/>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O489"/>
  <c r="O488"/>
  <c r="M488"/>
  <c r="O487"/>
  <c r="M487"/>
  <c r="O486"/>
  <c r="M486"/>
  <c r="O485"/>
  <c r="M485"/>
  <c r="O484"/>
  <c r="M484"/>
  <c r="O483"/>
  <c r="M483"/>
  <c r="O482"/>
  <c r="M482"/>
  <c r="O481"/>
  <c r="M481"/>
  <c r="O480"/>
  <c r="M480"/>
  <c r="O479"/>
  <c r="M479"/>
  <c r="O478"/>
  <c r="M478"/>
  <c r="O477"/>
  <c r="M477"/>
  <c r="O476"/>
  <c r="M476"/>
  <c r="O475"/>
  <c r="M475"/>
  <c r="O474"/>
  <c r="M474"/>
  <c r="O473"/>
  <c r="M473"/>
  <c r="O472"/>
  <c r="M472"/>
  <c r="O471"/>
  <c r="M471"/>
  <c r="O470"/>
  <c r="M470"/>
  <c r="O469"/>
  <c r="M469"/>
  <c r="O468"/>
  <c r="M468"/>
  <c r="O467"/>
  <c r="M467"/>
  <c r="O466"/>
  <c r="M466"/>
  <c r="O465"/>
  <c r="M465"/>
  <c r="O464"/>
  <c r="M464"/>
  <c r="O463"/>
  <c r="M463"/>
  <c r="O462"/>
  <c r="M462"/>
  <c r="O461"/>
  <c r="M461"/>
  <c r="O460"/>
  <c r="M460"/>
  <c r="O459"/>
  <c r="M459"/>
  <c r="O458"/>
  <c r="M458"/>
  <c r="O457"/>
  <c r="M457"/>
  <c r="O456"/>
  <c r="M456"/>
  <c r="O455"/>
  <c r="M455"/>
  <c r="O454"/>
  <c r="M454"/>
  <c r="O453"/>
  <c r="M453"/>
  <c r="O452"/>
  <c r="M452"/>
  <c r="O451"/>
  <c r="M451"/>
  <c r="O450"/>
  <c r="M450"/>
  <c r="O449"/>
  <c r="M449"/>
  <c r="O448"/>
  <c r="M448"/>
  <c r="O447"/>
  <c r="M447"/>
  <c r="O446"/>
  <c r="M446"/>
  <c r="Q446" s="1"/>
  <c r="O445"/>
  <c r="M445"/>
  <c r="O444"/>
  <c r="M444"/>
  <c r="O443"/>
  <c r="M443"/>
  <c r="O442"/>
  <c r="M442"/>
  <c r="O441"/>
  <c r="M441"/>
  <c r="O440"/>
  <c r="M440"/>
  <c r="O439"/>
  <c r="M439"/>
  <c r="O438"/>
  <c r="M438"/>
  <c r="O437"/>
  <c r="M437"/>
  <c r="O436"/>
  <c r="M436"/>
  <c r="O435"/>
  <c r="M435"/>
  <c r="O434"/>
  <c r="M434"/>
  <c r="O433"/>
  <c r="M433"/>
  <c r="O432"/>
  <c r="M432"/>
  <c r="O431"/>
  <c r="M431"/>
  <c r="O430"/>
  <c r="M430"/>
  <c r="O429"/>
  <c r="M429"/>
  <c r="O428"/>
  <c r="M428"/>
  <c r="O427"/>
  <c r="M427"/>
  <c r="O426"/>
  <c r="M426"/>
  <c r="O425"/>
  <c r="M425"/>
  <c r="O424"/>
  <c r="M424"/>
  <c r="O423"/>
  <c r="M423"/>
  <c r="O422"/>
  <c r="M422"/>
  <c r="O421"/>
  <c r="M421"/>
  <c r="O420"/>
  <c r="M420"/>
  <c r="O419"/>
  <c r="M419"/>
  <c r="O418"/>
  <c r="M418"/>
  <c r="O417"/>
  <c r="M417"/>
  <c r="O416"/>
  <c r="M416"/>
  <c r="O415"/>
  <c r="M415"/>
  <c r="O414"/>
  <c r="M414"/>
  <c r="O413"/>
  <c r="M413"/>
  <c r="O412"/>
  <c r="M412"/>
  <c r="O411"/>
  <c r="M411"/>
  <c r="O410"/>
  <c r="M410"/>
  <c r="O409"/>
  <c r="M409"/>
  <c r="O408"/>
  <c r="M408"/>
  <c r="O407"/>
  <c r="M407"/>
  <c r="O406"/>
  <c r="M406"/>
  <c r="O405"/>
  <c r="M405"/>
  <c r="Q405" s="1"/>
  <c r="O404"/>
  <c r="M404"/>
  <c r="O403"/>
  <c r="M403"/>
  <c r="O402"/>
  <c r="M402"/>
  <c r="O401"/>
  <c r="M401"/>
  <c r="O400"/>
  <c r="M400"/>
  <c r="O399"/>
  <c r="M399"/>
  <c r="O398"/>
  <c r="M398"/>
  <c r="O397"/>
  <c r="M397"/>
  <c r="O396"/>
  <c r="M396"/>
  <c r="O395"/>
  <c r="M395"/>
  <c r="O394"/>
  <c r="M394"/>
  <c r="O393"/>
  <c r="M393"/>
  <c r="O392"/>
  <c r="M392"/>
  <c r="O391"/>
  <c r="M391"/>
  <c r="O390"/>
  <c r="M390"/>
  <c r="O389"/>
  <c r="M389"/>
  <c r="O388"/>
  <c r="M388"/>
  <c r="O387"/>
  <c r="M387"/>
  <c r="O386"/>
  <c r="M386"/>
  <c r="O385"/>
  <c r="M385"/>
  <c r="O384"/>
  <c r="M384"/>
  <c r="O383"/>
  <c r="M383"/>
  <c r="O382"/>
  <c r="M382"/>
  <c r="O381"/>
  <c r="M381"/>
  <c r="O380"/>
  <c r="M380"/>
  <c r="O379"/>
  <c r="M379"/>
  <c r="O378"/>
  <c r="M378"/>
  <c r="O377"/>
  <c r="M377"/>
  <c r="O376"/>
  <c r="M376"/>
  <c r="O375"/>
  <c r="M375"/>
  <c r="O374"/>
  <c r="M374"/>
  <c r="O373"/>
  <c r="M373"/>
  <c r="O372"/>
  <c r="M372"/>
  <c r="O371"/>
  <c r="M371"/>
  <c r="O370"/>
  <c r="M370"/>
  <c r="O369"/>
  <c r="M369"/>
  <c r="O368"/>
  <c r="M368"/>
  <c r="O367"/>
  <c r="M367"/>
  <c r="O366"/>
  <c r="M366"/>
  <c r="O365"/>
  <c r="M365"/>
  <c r="O364"/>
  <c r="M364"/>
  <c r="O363"/>
  <c r="M363"/>
  <c r="O362"/>
  <c r="M362"/>
  <c r="O361"/>
  <c r="M361"/>
  <c r="O360"/>
  <c r="M360"/>
  <c r="O359"/>
  <c r="M359"/>
  <c r="O358"/>
  <c r="M358"/>
  <c r="O357"/>
  <c r="M357"/>
  <c r="O356"/>
  <c r="M356"/>
  <c r="O355"/>
  <c r="M355"/>
  <c r="O354"/>
  <c r="M354"/>
  <c r="O353"/>
  <c r="M353"/>
  <c r="O352"/>
  <c r="M352"/>
  <c r="O351"/>
  <c r="M351"/>
  <c r="O350"/>
  <c r="M350"/>
  <c r="O349"/>
  <c r="M349"/>
  <c r="O348"/>
  <c r="M348"/>
  <c r="O347"/>
  <c r="M347"/>
  <c r="O346"/>
  <c r="M346"/>
  <c r="O345"/>
  <c r="M345"/>
  <c r="O344"/>
  <c r="M344"/>
  <c r="O343"/>
  <c r="M343"/>
  <c r="O342"/>
  <c r="M342"/>
  <c r="O341"/>
  <c r="M341"/>
  <c r="O340"/>
  <c r="M340"/>
  <c r="O339"/>
  <c r="M339"/>
  <c r="O338"/>
  <c r="M338"/>
  <c r="O337"/>
  <c r="M337"/>
  <c r="O336"/>
  <c r="M336"/>
  <c r="O335"/>
  <c r="M335"/>
  <c r="O334"/>
  <c r="M334"/>
  <c r="O333"/>
  <c r="M333"/>
  <c r="O332"/>
  <c r="M332"/>
  <c r="O331"/>
  <c r="M331"/>
  <c r="O330"/>
  <c r="M330"/>
  <c r="O329"/>
  <c r="M329"/>
  <c r="O328"/>
  <c r="M328"/>
  <c r="O327"/>
  <c r="M327"/>
  <c r="Q327" s="1"/>
  <c r="O326"/>
  <c r="M326"/>
  <c r="O325"/>
  <c r="M325"/>
  <c r="Q325" s="1"/>
  <c r="O324"/>
  <c r="M324"/>
  <c r="Q324" s="1"/>
  <c r="O323"/>
  <c r="M323"/>
  <c r="Q323" s="1"/>
  <c r="O322"/>
  <c r="M322"/>
  <c r="Q322" s="1"/>
  <c r="O321"/>
  <c r="M321"/>
  <c r="Q321" s="1"/>
  <c r="O320"/>
  <c r="M320"/>
  <c r="Q320" s="1"/>
  <c r="O319"/>
  <c r="M319"/>
  <c r="Q319" s="1"/>
  <c r="O318"/>
  <c r="M318"/>
  <c r="O317"/>
  <c r="M317"/>
  <c r="Q317" s="1"/>
  <c r="O316"/>
  <c r="M316"/>
  <c r="O315"/>
  <c r="M315"/>
  <c r="O314"/>
  <c r="M314"/>
  <c r="O313"/>
  <c r="M313"/>
  <c r="O312"/>
  <c r="M312"/>
  <c r="O311"/>
  <c r="M311"/>
  <c r="O310"/>
  <c r="M310"/>
  <c r="O309"/>
  <c r="M309"/>
  <c r="Q309" s="1"/>
  <c r="O308"/>
  <c r="M308"/>
  <c r="Q308" s="1"/>
  <c r="O307"/>
  <c r="M307"/>
  <c r="Q307" s="1"/>
  <c r="O306"/>
  <c r="M306"/>
  <c r="Q306" s="1"/>
  <c r="O305"/>
  <c r="M305"/>
  <c r="Q305" s="1"/>
  <c r="O304"/>
  <c r="M304"/>
  <c r="Q304" s="1"/>
  <c r="O303"/>
  <c r="M303"/>
  <c r="Q303" s="1"/>
  <c r="O302"/>
  <c r="M302"/>
  <c r="O301"/>
  <c r="M301"/>
  <c r="Q301" s="1"/>
  <c r="O300"/>
  <c r="M300"/>
  <c r="O299"/>
  <c r="M299"/>
  <c r="O298"/>
  <c r="M298"/>
  <c r="O297"/>
  <c r="M297"/>
  <c r="O296"/>
  <c r="M296"/>
  <c r="O295"/>
  <c r="M295"/>
  <c r="O294"/>
  <c r="M294"/>
  <c r="O293"/>
  <c r="M293"/>
  <c r="Q293" s="1"/>
  <c r="O292"/>
  <c r="M292"/>
  <c r="O291"/>
  <c r="M291"/>
  <c r="O290"/>
  <c r="M290"/>
  <c r="O289"/>
  <c r="M289"/>
  <c r="O288"/>
  <c r="M288"/>
  <c r="O287"/>
  <c r="M287"/>
  <c r="O286"/>
  <c r="M286"/>
  <c r="O285"/>
  <c r="M285"/>
  <c r="O284"/>
  <c r="M284"/>
  <c r="O283"/>
  <c r="M283"/>
  <c r="O282"/>
  <c r="M282"/>
  <c r="O281"/>
  <c r="M281"/>
  <c r="O280"/>
  <c r="M280"/>
  <c r="O279"/>
  <c r="M279"/>
  <c r="O278"/>
  <c r="M278"/>
  <c r="O277"/>
  <c r="M277"/>
  <c r="O276"/>
  <c r="M276"/>
  <c r="O275"/>
  <c r="M275"/>
  <c r="O274"/>
  <c r="M274"/>
  <c r="O273"/>
  <c r="M273"/>
  <c r="O272"/>
  <c r="M272"/>
  <c r="O271"/>
  <c r="M271"/>
  <c r="O270"/>
  <c r="M270"/>
  <c r="O269"/>
  <c r="M269"/>
  <c r="O268"/>
  <c r="M268"/>
  <c r="O267"/>
  <c r="M267"/>
  <c r="O266"/>
  <c r="M266"/>
  <c r="O265"/>
  <c r="M265"/>
  <c r="O264"/>
  <c r="M264"/>
  <c r="O263"/>
  <c r="M263"/>
  <c r="O262"/>
  <c r="M262"/>
  <c r="O261"/>
  <c r="M261"/>
  <c r="O260"/>
  <c r="M260"/>
  <c r="O259"/>
  <c r="M259"/>
  <c r="O258"/>
  <c r="M258"/>
  <c r="O257"/>
  <c r="M257"/>
  <c r="O256"/>
  <c r="M256"/>
  <c r="O255"/>
  <c r="M255"/>
  <c r="O254"/>
  <c r="M254"/>
  <c r="O253"/>
  <c r="M253"/>
  <c r="O252"/>
  <c r="M252"/>
  <c r="O251"/>
  <c r="M251"/>
  <c r="Q251" s="1"/>
  <c r="O250"/>
  <c r="M250"/>
  <c r="O249"/>
  <c r="M249"/>
  <c r="Q249" s="1"/>
  <c r="O248"/>
  <c r="M248"/>
  <c r="O247"/>
  <c r="M247"/>
  <c r="Q247" s="1"/>
  <c r="O246"/>
  <c r="M246"/>
  <c r="O245"/>
  <c r="M245"/>
  <c r="Q245" s="1"/>
  <c r="O244"/>
  <c r="M244"/>
  <c r="Q244" s="1"/>
  <c r="O243"/>
  <c r="M243"/>
  <c r="O242"/>
  <c r="M242"/>
  <c r="O241"/>
  <c r="M241"/>
  <c r="O240"/>
  <c r="M240"/>
  <c r="O239"/>
  <c r="M239"/>
  <c r="O238"/>
  <c r="M238"/>
  <c r="O237"/>
  <c r="M237"/>
  <c r="Q237" s="1"/>
  <c r="O236"/>
  <c r="M236"/>
  <c r="O235"/>
  <c r="M235"/>
  <c r="O234"/>
  <c r="M234"/>
  <c r="O233"/>
  <c r="M233"/>
  <c r="O232"/>
  <c r="M232"/>
  <c r="O231"/>
  <c r="M231"/>
  <c r="O230"/>
  <c r="M230"/>
  <c r="O229"/>
  <c r="M229"/>
  <c r="O228"/>
  <c r="M228"/>
  <c r="O227"/>
  <c r="M227"/>
  <c r="O226"/>
  <c r="M226"/>
  <c r="O225"/>
  <c r="M225"/>
  <c r="O224"/>
  <c r="M224"/>
  <c r="O223"/>
  <c r="M223"/>
  <c r="O222"/>
  <c r="M222"/>
  <c r="O221"/>
  <c r="M221"/>
  <c r="O220"/>
  <c r="M220"/>
  <c r="O219"/>
  <c r="M219"/>
  <c r="O218"/>
  <c r="M218"/>
  <c r="O217"/>
  <c r="M217"/>
  <c r="O216"/>
  <c r="M216"/>
  <c r="O215"/>
  <c r="M215"/>
  <c r="O214"/>
  <c r="M214"/>
  <c r="O213"/>
  <c r="M213"/>
  <c r="O212"/>
  <c r="M212"/>
  <c r="O211"/>
  <c r="M211"/>
  <c r="O210"/>
  <c r="M210"/>
  <c r="O209"/>
  <c r="M209"/>
  <c r="O208"/>
  <c r="M208"/>
  <c r="O207"/>
  <c r="M207"/>
  <c r="O206"/>
  <c r="M206"/>
  <c r="O205"/>
  <c r="M205"/>
  <c r="O204"/>
  <c r="M204"/>
  <c r="O203"/>
  <c r="M203"/>
  <c r="O202"/>
  <c r="M202"/>
  <c r="O201"/>
  <c r="M201"/>
  <c r="O200"/>
  <c r="M200"/>
  <c r="O199"/>
  <c r="M199"/>
  <c r="O198"/>
  <c r="M198"/>
  <c r="O197"/>
  <c r="M197"/>
  <c r="O196"/>
  <c r="M196"/>
  <c r="O195"/>
  <c r="M195"/>
  <c r="O194"/>
  <c r="M194"/>
  <c r="O193"/>
  <c r="M193"/>
  <c r="O192"/>
  <c r="M192"/>
  <c r="O191"/>
  <c r="M191"/>
  <c r="O190"/>
  <c r="M190"/>
  <c r="O189"/>
  <c r="M189"/>
  <c r="O188"/>
  <c r="M188"/>
  <c r="O187"/>
  <c r="M187"/>
  <c r="O186"/>
  <c r="M186"/>
  <c r="O185"/>
  <c r="M185"/>
  <c r="O184"/>
  <c r="M184"/>
  <c r="O183"/>
  <c r="M183"/>
  <c r="O182"/>
  <c r="M182"/>
  <c r="O181"/>
  <c r="M181"/>
  <c r="O180"/>
  <c r="M180"/>
  <c r="O179"/>
  <c r="M179"/>
  <c r="O178"/>
  <c r="M178"/>
  <c r="O177"/>
  <c r="M177"/>
  <c r="O176"/>
  <c r="M176"/>
  <c r="O175"/>
  <c r="M175"/>
  <c r="O174"/>
  <c r="M174"/>
  <c r="O173"/>
  <c r="M173"/>
  <c r="O172"/>
  <c r="M172"/>
  <c r="O171"/>
  <c r="M171"/>
  <c r="O170"/>
  <c r="M170"/>
  <c r="O169"/>
  <c r="M169"/>
  <c r="O168"/>
  <c r="M168"/>
  <c r="O167"/>
  <c r="M167"/>
  <c r="O166"/>
  <c r="M166"/>
  <c r="O165"/>
  <c r="M165"/>
  <c r="Q165" s="1"/>
  <c r="O164"/>
  <c r="M164"/>
  <c r="Q164" s="1"/>
  <c r="O163"/>
  <c r="M163"/>
  <c r="Q163" s="1"/>
  <c r="O162"/>
  <c r="M162"/>
  <c r="Q162" s="1"/>
  <c r="O161"/>
  <c r="M161"/>
  <c r="Q161" s="1"/>
  <c r="O160"/>
  <c r="M160"/>
  <c r="Q160" s="1"/>
  <c r="O159"/>
  <c r="M159"/>
  <c r="Q159" s="1"/>
  <c r="O158"/>
  <c r="M158"/>
  <c r="Q158" s="1"/>
  <c r="O157"/>
  <c r="M157"/>
  <c r="Q157" s="1"/>
  <c r="O156"/>
  <c r="M156"/>
  <c r="Q156" s="1"/>
  <c r="O155"/>
  <c r="M155"/>
  <c r="Q155" s="1"/>
  <c r="O154"/>
  <c r="M154"/>
  <c r="Q154" s="1"/>
  <c r="O153"/>
  <c r="M153"/>
  <c r="Q153" s="1"/>
  <c r="O152"/>
  <c r="M152"/>
  <c r="Q152" s="1"/>
  <c r="O151"/>
  <c r="M151"/>
  <c r="Q151" s="1"/>
  <c r="O150"/>
  <c r="M150"/>
  <c r="Q150" s="1"/>
  <c r="O149"/>
  <c r="M149"/>
  <c r="Q149" s="1"/>
  <c r="O148"/>
  <c r="M148"/>
  <c r="Q148" s="1"/>
  <c r="O147"/>
  <c r="M147"/>
  <c r="Q147" s="1"/>
  <c r="O146"/>
  <c r="M146"/>
  <c r="Q146" s="1"/>
  <c r="O145"/>
  <c r="M145"/>
  <c r="Q145" s="1"/>
  <c r="O144"/>
  <c r="M144"/>
  <c r="Q144" s="1"/>
  <c r="O143"/>
  <c r="M143"/>
  <c r="Q143" s="1"/>
  <c r="O142"/>
  <c r="M142"/>
  <c r="Q142" s="1"/>
  <c r="O141"/>
  <c r="M141"/>
  <c r="Q141" s="1"/>
  <c r="O140"/>
  <c r="M140"/>
  <c r="Q140" s="1"/>
  <c r="O139"/>
  <c r="M139"/>
  <c r="Q139" s="1"/>
  <c r="O138"/>
  <c r="M138"/>
  <c r="Q138" s="1"/>
  <c r="O137"/>
  <c r="M137"/>
  <c r="Q137" s="1"/>
  <c r="O136"/>
  <c r="M136"/>
  <c r="Q136" s="1"/>
  <c r="O135"/>
  <c r="M135"/>
  <c r="Q135" s="1"/>
  <c r="O134"/>
  <c r="M134"/>
  <c r="Q134" s="1"/>
  <c r="O133"/>
  <c r="M133"/>
  <c r="Q133" s="1"/>
  <c r="O132"/>
  <c r="M132"/>
  <c r="Q132" s="1"/>
  <c r="O131"/>
  <c r="M131"/>
  <c r="Q131" s="1"/>
  <c r="O130"/>
  <c r="M130"/>
  <c r="Q130" s="1"/>
  <c r="O129"/>
  <c r="M129"/>
  <c r="Q129" s="1"/>
  <c r="O128"/>
  <c r="M128"/>
  <c r="Q128" s="1"/>
  <c r="O127"/>
  <c r="M127"/>
  <c r="Q127" s="1"/>
  <c r="O126"/>
  <c r="M126"/>
  <c r="Q126" s="1"/>
  <c r="O125"/>
  <c r="M125"/>
  <c r="Q125" s="1"/>
  <c r="O124"/>
  <c r="M124"/>
  <c r="Q124" s="1"/>
  <c r="O123"/>
  <c r="M123"/>
  <c r="Q123" s="1"/>
  <c r="O122"/>
  <c r="M122"/>
  <c r="Q122" s="1"/>
  <c r="O121"/>
  <c r="M121"/>
  <c r="Q121" s="1"/>
  <c r="O120"/>
  <c r="M120"/>
  <c r="Q120" s="1"/>
  <c r="O119"/>
  <c r="M119"/>
  <c r="Q119" s="1"/>
  <c r="O118"/>
  <c r="M118"/>
  <c r="Q118" s="1"/>
  <c r="O117"/>
  <c r="M117"/>
  <c r="Q117" s="1"/>
  <c r="O116"/>
  <c r="M116"/>
  <c r="Q116" s="1"/>
  <c r="O115"/>
  <c r="M115"/>
  <c r="Q115" s="1"/>
  <c r="O114"/>
  <c r="M114"/>
  <c r="Q114" s="1"/>
  <c r="O113"/>
  <c r="M113"/>
  <c r="Q113" s="1"/>
  <c r="O112"/>
  <c r="M112"/>
  <c r="Q112" s="1"/>
  <c r="O111"/>
  <c r="M111"/>
  <c r="Q111" s="1"/>
  <c r="O110"/>
  <c r="M110"/>
  <c r="Q110" s="1"/>
  <c r="O109"/>
  <c r="M109"/>
  <c r="Q109" s="1"/>
  <c r="O108"/>
  <c r="M108"/>
  <c r="Q108" s="1"/>
  <c r="O107"/>
  <c r="M107"/>
  <c r="Q107" s="1"/>
  <c r="O106"/>
  <c r="M106"/>
  <c r="Q106" s="1"/>
  <c r="O105"/>
  <c r="M105"/>
  <c r="Q105" s="1"/>
  <c r="O104"/>
  <c r="M104"/>
  <c r="Q104" s="1"/>
  <c r="O103"/>
  <c r="M103"/>
  <c r="Q103" s="1"/>
  <c r="O102"/>
  <c r="M102"/>
  <c r="Q102" s="1"/>
  <c r="O101"/>
  <c r="M101"/>
  <c r="Q101" s="1"/>
  <c r="O100"/>
  <c r="M100"/>
  <c r="Q100" s="1"/>
  <c r="O99"/>
  <c r="M99"/>
  <c r="Q99" s="1"/>
  <c r="O98"/>
  <c r="M98"/>
  <c r="Q98" s="1"/>
  <c r="O97"/>
  <c r="M97"/>
  <c r="Q97" s="1"/>
  <c r="O96"/>
  <c r="M96"/>
  <c r="Q96" s="1"/>
  <c r="O95"/>
  <c r="M95"/>
  <c r="Q95" s="1"/>
  <c r="O94"/>
  <c r="M94"/>
  <c r="Q94" s="1"/>
  <c r="O93"/>
  <c r="M93"/>
  <c r="Q93" s="1"/>
  <c r="O92"/>
  <c r="M92"/>
  <c r="Q92" s="1"/>
  <c r="O91"/>
  <c r="M91"/>
  <c r="Q91" s="1"/>
  <c r="O90"/>
  <c r="M90"/>
  <c r="Q90" s="1"/>
  <c r="O89"/>
  <c r="M89"/>
  <c r="Q89" s="1"/>
  <c r="O88"/>
  <c r="M88"/>
  <c r="Q88" s="1"/>
  <c r="O87"/>
  <c r="M87"/>
  <c r="Q87" s="1"/>
  <c r="O86"/>
  <c r="M86"/>
  <c r="Q86" s="1"/>
  <c r="O85"/>
  <c r="M85"/>
  <c r="Q85" s="1"/>
  <c r="O84"/>
  <c r="M84"/>
  <c r="Q84" s="1"/>
  <c r="O83"/>
  <c r="M83"/>
  <c r="Q83" s="1"/>
  <c r="O82"/>
  <c r="M82"/>
  <c r="Q82" s="1"/>
  <c r="O81"/>
  <c r="M81"/>
  <c r="Q81" s="1"/>
  <c r="O80"/>
  <c r="M80"/>
  <c r="Q80" s="1"/>
  <c r="O79"/>
  <c r="M79"/>
  <c r="Q79" s="1"/>
  <c r="O78"/>
  <c r="M78"/>
  <c r="Q78" s="1"/>
  <c r="O77"/>
  <c r="M77"/>
  <c r="Q77" s="1"/>
  <c r="O76"/>
  <c r="M76"/>
  <c r="Q76" s="1"/>
  <c r="O75"/>
  <c r="M75"/>
  <c r="Q75" s="1"/>
  <c r="O74"/>
  <c r="M74"/>
  <c r="Q74" s="1"/>
  <c r="O73"/>
  <c r="M73"/>
  <c r="Q73" s="1"/>
  <c r="O72"/>
  <c r="M72"/>
  <c r="Q72" s="1"/>
  <c r="O71"/>
  <c r="M71"/>
  <c r="Q71" s="1"/>
  <c r="O70"/>
  <c r="M70"/>
  <c r="Q70" s="1"/>
  <c r="O69"/>
  <c r="M69"/>
  <c r="Q69" s="1"/>
  <c r="O68"/>
  <c r="M68"/>
  <c r="Q68" s="1"/>
  <c r="O67"/>
  <c r="M67"/>
  <c r="Q67" s="1"/>
  <c r="O66"/>
  <c r="M66"/>
  <c r="Q66" s="1"/>
  <c r="O65"/>
  <c r="M65"/>
  <c r="Q65" s="1"/>
  <c r="O64"/>
  <c r="M64"/>
  <c r="Q64" s="1"/>
  <c r="O63"/>
  <c r="M63"/>
  <c r="Q63" s="1"/>
  <c r="O62"/>
  <c r="M62"/>
  <c r="Q62" s="1"/>
  <c r="O61"/>
  <c r="M61"/>
  <c r="Q61" s="1"/>
  <c r="O60"/>
  <c r="M60"/>
  <c r="Q60" s="1"/>
  <c r="O59"/>
  <c r="M59"/>
  <c r="Q59" s="1"/>
  <c r="O58"/>
  <c r="M58"/>
  <c r="Q58" s="1"/>
  <c r="O57"/>
  <c r="M57"/>
  <c r="Q57" s="1"/>
  <c r="O56"/>
  <c r="M56"/>
  <c r="Q56" s="1"/>
  <c r="O55"/>
  <c r="M55"/>
  <c r="Q55" s="1"/>
  <c r="O54"/>
  <c r="M54"/>
  <c r="Q54" s="1"/>
  <c r="O53"/>
  <c r="M53"/>
  <c r="Q53" s="1"/>
  <c r="O52"/>
  <c r="M52"/>
  <c r="Q52" s="1"/>
  <c r="O51"/>
  <c r="M51"/>
  <c r="Q51" s="1"/>
  <c r="O50"/>
  <c r="M50"/>
  <c r="Q50" s="1"/>
  <c r="O49"/>
  <c r="M49"/>
  <c r="Q49" s="1"/>
  <c r="O48"/>
  <c r="M48"/>
  <c r="Q48" s="1"/>
  <c r="O47"/>
  <c r="M47"/>
  <c r="Q47" s="1"/>
  <c r="O46"/>
  <c r="M46"/>
  <c r="Q46" s="1"/>
  <c r="O45"/>
  <c r="M45"/>
  <c r="Q45" s="1"/>
  <c r="O44"/>
  <c r="M44"/>
  <c r="Q44" s="1"/>
  <c r="O43"/>
  <c r="M43"/>
  <c r="Q43" s="1"/>
  <c r="O42"/>
  <c r="M42"/>
  <c r="Q42" s="1"/>
  <c r="O41"/>
  <c r="M41"/>
  <c r="Q41" s="1"/>
  <c r="O40"/>
  <c r="M40"/>
  <c r="Q40" s="1"/>
  <c r="O39"/>
  <c r="M39"/>
  <c r="Q39" s="1"/>
  <c r="O38"/>
  <c r="M38"/>
  <c r="Q38" s="1"/>
  <c r="O37"/>
  <c r="M37"/>
  <c r="Q37" s="1"/>
  <c r="O36"/>
  <c r="M36"/>
  <c r="Q36" s="1"/>
  <c r="O35"/>
  <c r="M35"/>
  <c r="Q35" s="1"/>
  <c r="O34"/>
  <c r="M34"/>
  <c r="Q34" s="1"/>
  <c r="O33"/>
  <c r="M33"/>
  <c r="Q33" s="1"/>
  <c r="O32"/>
  <c r="M32"/>
  <c r="Q32" s="1"/>
  <c r="O31"/>
  <c r="M31"/>
  <c r="Q31" s="1"/>
  <c r="O30"/>
  <c r="M30"/>
  <c r="Q30" s="1"/>
  <c r="O29"/>
  <c r="M29"/>
  <c r="Q29" s="1"/>
  <c r="O28"/>
  <c r="M28"/>
  <c r="Q28" s="1"/>
  <c r="O27"/>
  <c r="M27"/>
  <c r="Q27" s="1"/>
  <c r="O26"/>
  <c r="M26"/>
  <c r="Q26" s="1"/>
  <c r="O25"/>
  <c r="M25"/>
  <c r="Q25" s="1"/>
  <c r="O24"/>
  <c r="M24"/>
  <c r="Q24" s="1"/>
  <c r="O23"/>
  <c r="M23"/>
  <c r="Q23" s="1"/>
  <c r="O22"/>
  <c r="M22"/>
  <c r="Q22" s="1"/>
  <c r="O21"/>
  <c r="M21"/>
  <c r="Q21" s="1"/>
  <c r="O20"/>
  <c r="M20"/>
  <c r="Q20" s="1"/>
  <c r="O19"/>
  <c r="M19"/>
  <c r="Q19" s="1"/>
  <c r="O18"/>
  <c r="M18"/>
  <c r="Q18" s="1"/>
  <c r="O17"/>
  <c r="M17"/>
  <c r="Q17" s="1"/>
  <c r="O16"/>
  <c r="M16"/>
  <c r="Q16" s="1"/>
  <c r="O15"/>
  <c r="M15"/>
  <c r="Q15" s="1"/>
  <c r="O14"/>
  <c r="M14"/>
  <c r="Q14" s="1"/>
  <c r="O13"/>
  <c r="M13"/>
  <c r="Q13" s="1"/>
  <c r="O12"/>
  <c r="M12"/>
  <c r="Q12" s="1"/>
  <c r="O11"/>
  <c r="M11"/>
  <c r="Q11" s="1"/>
  <c r="O10"/>
  <c r="M10"/>
  <c r="Q10" s="1"/>
  <c r="O9"/>
  <c r="M9"/>
  <c r="Q9" s="1"/>
  <c r="O8"/>
  <c r="M8"/>
  <c r="Q8" s="1"/>
  <c r="O7"/>
  <c r="M7"/>
  <c r="Q7" s="1"/>
  <c r="O6"/>
  <c r="M6"/>
  <c r="Q6" s="1"/>
  <c r="O5"/>
  <c r="M5"/>
  <c r="Q5" s="1"/>
  <c r="O4"/>
  <c r="L4"/>
  <c r="M4" s="1"/>
  <c r="Q4" s="1"/>
  <c r="P2"/>
  <c r="D23" i="11"/>
  <c r="S106" i="38"/>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S44"/>
  <c r="S43"/>
  <c r="S42"/>
  <c r="S41"/>
  <c r="S40"/>
  <c r="R4"/>
  <c r="R5"/>
  <c r="R6"/>
  <c r="R7"/>
  <c r="R8"/>
  <c r="R9"/>
  <c r="R10"/>
  <c r="R11"/>
  <c r="R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2"/>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Q44"/>
  <c r="Q43"/>
  <c r="Q42"/>
  <c r="Q41"/>
  <c r="Q40"/>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O44"/>
  <c r="O43"/>
  <c r="O42"/>
  <c r="O41"/>
  <c r="O40"/>
  <c r="O39"/>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S39"/>
  <c r="L39"/>
  <c r="M39" s="1"/>
  <c r="Q39" s="1"/>
  <c r="S38"/>
  <c r="O38"/>
  <c r="L38"/>
  <c r="M38" s="1"/>
  <c r="Q38" s="1"/>
  <c r="S37"/>
  <c r="O37"/>
  <c r="M37"/>
  <c r="Q37" s="1"/>
  <c r="L37"/>
  <c r="S36"/>
  <c r="O36"/>
  <c r="L36"/>
  <c r="M36" s="1"/>
  <c r="Q36" s="1"/>
  <c r="S35"/>
  <c r="O35"/>
  <c r="M35"/>
  <c r="Q35" s="1"/>
  <c r="L35"/>
  <c r="S34"/>
  <c r="O34"/>
  <c r="L34"/>
  <c r="M34" s="1"/>
  <c r="Q34" s="1"/>
  <c r="S33"/>
  <c r="O33"/>
  <c r="M33"/>
  <c r="Q33" s="1"/>
  <c r="L33"/>
  <c r="S32"/>
  <c r="O32"/>
  <c r="L32"/>
  <c r="M32" s="1"/>
  <c r="Q32" s="1"/>
  <c r="S31"/>
  <c r="O31"/>
  <c r="M31"/>
  <c r="Q31" s="1"/>
  <c r="L31"/>
  <c r="S30"/>
  <c r="O30"/>
  <c r="L30"/>
  <c r="M30" s="1"/>
  <c r="Q30" s="1"/>
  <c r="S29"/>
  <c r="O29"/>
  <c r="M29"/>
  <c r="Q29" s="1"/>
  <c r="L29"/>
  <c r="S28"/>
  <c r="O28"/>
  <c r="L28"/>
  <c r="M28" s="1"/>
  <c r="Q28" s="1"/>
  <c r="S27"/>
  <c r="O27"/>
  <c r="M27"/>
  <c r="Q27" s="1"/>
  <c r="L27"/>
  <c r="S26"/>
  <c r="O26"/>
  <c r="L26"/>
  <c r="M26" s="1"/>
  <c r="Q26" s="1"/>
  <c r="S25"/>
  <c r="O25"/>
  <c r="M25"/>
  <c r="Q25" s="1"/>
  <c r="L25"/>
  <c r="S24"/>
  <c r="O24"/>
  <c r="L24"/>
  <c r="M24" s="1"/>
  <c r="Q24" s="1"/>
  <c r="S23"/>
  <c r="O23"/>
  <c r="M23"/>
  <c r="Q23" s="1"/>
  <c r="L23"/>
  <c r="S22"/>
  <c r="O22"/>
  <c r="L22"/>
  <c r="M22" s="1"/>
  <c r="Q22" s="1"/>
  <c r="L40"/>
  <c r="S21"/>
  <c r="O21"/>
  <c r="L21"/>
  <c r="M21" s="1"/>
  <c r="Q21" s="1"/>
  <c r="S20"/>
  <c r="O20"/>
  <c r="L20"/>
  <c r="M20" s="1"/>
  <c r="Q20" s="1"/>
  <c r="S19"/>
  <c r="O19"/>
  <c r="L19"/>
  <c r="M19" s="1"/>
  <c r="Q19" s="1"/>
  <c r="S18"/>
  <c r="O18"/>
  <c r="L18"/>
  <c r="M18" s="1"/>
  <c r="S17"/>
  <c r="O17"/>
  <c r="L17"/>
  <c r="M17" s="1"/>
  <c r="Q17" s="1"/>
  <c r="S16"/>
  <c r="O16"/>
  <c r="L16"/>
  <c r="M16" s="1"/>
  <c r="S15"/>
  <c r="O15"/>
  <c r="L15"/>
  <c r="M15" s="1"/>
  <c r="Q15" s="1"/>
  <c r="S14"/>
  <c r="O14"/>
  <c r="L14"/>
  <c r="M14" s="1"/>
  <c r="S13"/>
  <c r="O13"/>
  <c r="L13"/>
  <c r="M13" s="1"/>
  <c r="Q13" s="1"/>
  <c r="S12"/>
  <c r="O12"/>
  <c r="L12"/>
  <c r="M12" s="1"/>
  <c r="S11"/>
  <c r="O11"/>
  <c r="L11"/>
  <c r="M11" s="1"/>
  <c r="Q11" s="1"/>
  <c r="S10"/>
  <c r="O10"/>
  <c r="L10"/>
  <c r="M10" s="1"/>
  <c r="S9"/>
  <c r="O9"/>
  <c r="M9"/>
  <c r="L9"/>
  <c r="S8"/>
  <c r="O8"/>
  <c r="L8"/>
  <c r="M8" s="1"/>
  <c r="Q8" s="1"/>
  <c r="S7"/>
  <c r="O7"/>
  <c r="L7"/>
  <c r="M7" s="1"/>
  <c r="Q7" s="1"/>
  <c r="S6"/>
  <c r="O6"/>
  <c r="L6"/>
  <c r="M6" s="1"/>
  <c r="S5"/>
  <c r="O5"/>
  <c r="L5"/>
  <c r="M5" s="1"/>
  <c r="Q5" s="1"/>
  <c r="S4"/>
  <c r="O4"/>
  <c r="L4"/>
  <c r="M4" s="1"/>
  <c r="Q4" s="1"/>
  <c r="P2"/>
  <c r="S21" i="37"/>
  <c r="S20"/>
  <c r="S19"/>
  <c r="S18"/>
  <c r="S17"/>
  <c r="S16"/>
  <c r="S15"/>
  <c r="S14"/>
  <c r="S13"/>
  <c r="S12"/>
  <c r="S11"/>
  <c r="S10"/>
  <c r="S9"/>
  <c r="S8"/>
  <c r="S7"/>
  <c r="S6"/>
  <c r="S5"/>
  <c r="S4"/>
  <c r="R21"/>
  <c r="R20"/>
  <c r="R19"/>
  <c r="R18"/>
  <c r="R17"/>
  <c r="R16"/>
  <c r="R15"/>
  <c r="R14"/>
  <c r="R13"/>
  <c r="R12"/>
  <c r="R11"/>
  <c r="R10"/>
  <c r="R9"/>
  <c r="R8"/>
  <c r="R7"/>
  <c r="R6"/>
  <c r="R5"/>
  <c r="R4"/>
  <c r="O21"/>
  <c r="O20"/>
  <c r="O19"/>
  <c r="O18"/>
  <c r="O17"/>
  <c r="Q17" s="1"/>
  <c r="O16"/>
  <c r="O15"/>
  <c r="O14"/>
  <c r="O13"/>
  <c r="O12"/>
  <c r="O11"/>
  <c r="O10"/>
  <c r="O9"/>
  <c r="O8"/>
  <c r="O7"/>
  <c r="O6"/>
  <c r="O5"/>
  <c r="O4"/>
  <c r="Q4" s="1"/>
  <c r="Q18"/>
  <c r="Q21"/>
  <c r="M21"/>
  <c r="M20"/>
  <c r="M19"/>
  <c r="M18"/>
  <c r="M17"/>
  <c r="Q19"/>
  <c r="L41"/>
  <c r="L40"/>
  <c r="L39"/>
  <c r="L38"/>
  <c r="L37"/>
  <c r="L36"/>
  <c r="L35"/>
  <c r="L34"/>
  <c r="L33"/>
  <c r="L32"/>
  <c r="L31"/>
  <c r="L30"/>
  <c r="L29"/>
  <c r="L28"/>
  <c r="L27"/>
  <c r="L26"/>
  <c r="L25"/>
  <c r="L24"/>
  <c r="L23"/>
  <c r="L22"/>
  <c r="L21"/>
  <c r="L20"/>
  <c r="L19"/>
  <c r="L18"/>
  <c r="L17"/>
  <c r="L16"/>
  <c r="L15"/>
  <c r="M15" s="1"/>
  <c r="L14"/>
  <c r="M14" s="1"/>
  <c r="L13"/>
  <c r="M13" s="1"/>
  <c r="L12"/>
  <c r="L11"/>
  <c r="L10"/>
  <c r="M10" s="1"/>
  <c r="L9"/>
  <c r="L8"/>
  <c r="L7"/>
  <c r="L6"/>
  <c r="M6" s="1"/>
  <c r="L5"/>
  <c r="L4"/>
  <c r="M4" s="1"/>
  <c r="P2"/>
  <c r="O1116" i="36"/>
  <c r="L1116"/>
  <c r="M1116" s="1"/>
  <c r="Q1116" s="1"/>
  <c r="O1115"/>
  <c r="L1115"/>
  <c r="M1115" s="1"/>
  <c r="Q1115" s="1"/>
  <c r="O1114"/>
  <c r="L1114"/>
  <c r="M1114" s="1"/>
  <c r="Q1114" s="1"/>
  <c r="O1113"/>
  <c r="L1113"/>
  <c r="M1113" s="1"/>
  <c r="Q1113" s="1"/>
  <c r="O1112"/>
  <c r="L1112"/>
  <c r="M1112" s="1"/>
  <c r="Q1112" s="1"/>
  <c r="O1111"/>
  <c r="M1111"/>
  <c r="L1111"/>
  <c r="O1110"/>
  <c r="M1110"/>
  <c r="Q1110" s="1"/>
  <c r="L1110"/>
  <c r="O1109"/>
  <c r="L1109"/>
  <c r="M1109" s="1"/>
  <c r="Q1109" s="1"/>
  <c r="O1108"/>
  <c r="L1108"/>
  <c r="M1108" s="1"/>
  <c r="Q1108" s="1"/>
  <c r="O1107"/>
  <c r="M1107"/>
  <c r="L1107"/>
  <c r="O1106"/>
  <c r="M1106"/>
  <c r="Q1106" s="1"/>
  <c r="L1106"/>
  <c r="O1105"/>
  <c r="L1105"/>
  <c r="M1105" s="1"/>
  <c r="Q1105" s="1"/>
  <c r="O1104"/>
  <c r="M1104"/>
  <c r="Q1104" s="1"/>
  <c r="L1104"/>
  <c r="O1103"/>
  <c r="L1103"/>
  <c r="M1103" s="1"/>
  <c r="Q1103" s="1"/>
  <c r="O1102"/>
  <c r="M1102"/>
  <c r="Q1102" s="1"/>
  <c r="L1102"/>
  <c r="O1101"/>
  <c r="L1101"/>
  <c r="M1101" s="1"/>
  <c r="Q1101" s="1"/>
  <c r="O1100"/>
  <c r="M1100"/>
  <c r="Q1100" s="1"/>
  <c r="L1100"/>
  <c r="O1099"/>
  <c r="L1099"/>
  <c r="M1099" s="1"/>
  <c r="Q1099" s="1"/>
  <c r="O1098"/>
  <c r="M1098"/>
  <c r="Q1098" s="1"/>
  <c r="L1098"/>
  <c r="O1097"/>
  <c r="L1097"/>
  <c r="M1097" s="1"/>
  <c r="Q1097" s="1"/>
  <c r="O1096"/>
  <c r="M1096"/>
  <c r="Q1096" s="1"/>
  <c r="L1096"/>
  <c r="O1095"/>
  <c r="L1095"/>
  <c r="M1095" s="1"/>
  <c r="Q1095" s="1"/>
  <c r="O1094"/>
  <c r="M1094"/>
  <c r="L1094"/>
  <c r="O1093"/>
  <c r="M1093"/>
  <c r="L1093"/>
  <c r="O1092"/>
  <c r="M1092"/>
  <c r="Q1092" s="1"/>
  <c r="L1092"/>
  <c r="O1091"/>
  <c r="L1091"/>
  <c r="M1091" s="1"/>
  <c r="Q1091" s="1"/>
  <c r="O1090"/>
  <c r="M1090"/>
  <c r="L1090"/>
  <c r="O1089"/>
  <c r="L1089"/>
  <c r="M1089" s="1"/>
  <c r="Q1089" s="1"/>
  <c r="O1088"/>
  <c r="M1088"/>
  <c r="Q1088" s="1"/>
  <c r="L1088"/>
  <c r="O1087"/>
  <c r="L1087"/>
  <c r="M1087" s="1"/>
  <c r="Q1087" s="1"/>
  <c r="O1086"/>
  <c r="M1086"/>
  <c r="L1086"/>
  <c r="O1085"/>
  <c r="L1085"/>
  <c r="M1085" s="1"/>
  <c r="Q1085" s="1"/>
  <c r="O1084"/>
  <c r="M1084"/>
  <c r="Q1084" s="1"/>
  <c r="L1084"/>
  <c r="O1083"/>
  <c r="L1083"/>
  <c r="M1083" s="1"/>
  <c r="Q1083" s="1"/>
  <c r="O1082"/>
  <c r="M1082"/>
  <c r="L1082"/>
  <c r="O1081"/>
  <c r="L1081"/>
  <c r="M1081" s="1"/>
  <c r="Q1081" s="1"/>
  <c r="O1080"/>
  <c r="M1080"/>
  <c r="Q1080" s="1"/>
  <c r="L1080"/>
  <c r="O1079"/>
  <c r="L1079"/>
  <c r="M1079" s="1"/>
  <c r="Q1079" s="1"/>
  <c r="O1078"/>
  <c r="M1078"/>
  <c r="L1078"/>
  <c r="O1077"/>
  <c r="L1077"/>
  <c r="M1077" s="1"/>
  <c r="Q1077" s="1"/>
  <c r="O1076"/>
  <c r="M1076"/>
  <c r="Q1076" s="1"/>
  <c r="L1076"/>
  <c r="O1075"/>
  <c r="L1075"/>
  <c r="M1075" s="1"/>
  <c r="Q1075" s="1"/>
  <c r="O1074"/>
  <c r="M1074"/>
  <c r="L1074"/>
  <c r="O1073"/>
  <c r="L1073"/>
  <c r="M1073" s="1"/>
  <c r="Q1073" s="1"/>
  <c r="O1072"/>
  <c r="M1072"/>
  <c r="Q1072" s="1"/>
  <c r="L1072"/>
  <c r="O1071"/>
  <c r="L1071"/>
  <c r="M1071" s="1"/>
  <c r="Q1071" s="1"/>
  <c r="O1070"/>
  <c r="M1070"/>
  <c r="L1070"/>
  <c r="O1069"/>
  <c r="L1069"/>
  <c r="M1069" s="1"/>
  <c r="Q1069" s="1"/>
  <c r="O1068"/>
  <c r="M1068"/>
  <c r="Q1068" s="1"/>
  <c r="L1068"/>
  <c r="O1067"/>
  <c r="L1067"/>
  <c r="M1067" s="1"/>
  <c r="Q1067" s="1"/>
  <c r="O1066"/>
  <c r="M1066"/>
  <c r="L1066"/>
  <c r="O1065"/>
  <c r="L1065"/>
  <c r="M1065" s="1"/>
  <c r="Q1065" s="1"/>
  <c r="O1064"/>
  <c r="M1064"/>
  <c r="Q1064" s="1"/>
  <c r="L1064"/>
  <c r="O1063"/>
  <c r="L1063"/>
  <c r="M1063" s="1"/>
  <c r="Q1063" s="1"/>
  <c r="O1062"/>
  <c r="M1062"/>
  <c r="L1062"/>
  <c r="O1061"/>
  <c r="L1061"/>
  <c r="M1061" s="1"/>
  <c r="Q1061" s="1"/>
  <c r="O1060"/>
  <c r="M1060"/>
  <c r="Q1060" s="1"/>
  <c r="L1060"/>
  <c r="O1059"/>
  <c r="L1059"/>
  <c r="M1059" s="1"/>
  <c r="Q1059" s="1"/>
  <c r="O1058"/>
  <c r="M1058"/>
  <c r="L1058"/>
  <c r="O1057"/>
  <c r="L1057"/>
  <c r="M1057" s="1"/>
  <c r="Q1057" s="1"/>
  <c r="O1056"/>
  <c r="M1056"/>
  <c r="Q1056" s="1"/>
  <c r="L1056"/>
  <c r="O1055"/>
  <c r="L1055"/>
  <c r="M1055" s="1"/>
  <c r="Q1055" s="1"/>
  <c r="O1054"/>
  <c r="M1054"/>
  <c r="L1054"/>
  <c r="O1053"/>
  <c r="L1053"/>
  <c r="M1053" s="1"/>
  <c r="Q1053" s="1"/>
  <c r="O1052"/>
  <c r="L1052"/>
  <c r="M1052" s="1"/>
  <c r="Q1052" s="1"/>
  <c r="O1051"/>
  <c r="L1051"/>
  <c r="M1051" s="1"/>
  <c r="Q1051" s="1"/>
  <c r="O1050"/>
  <c r="L1050"/>
  <c r="M1050" s="1"/>
  <c r="Q1050" s="1"/>
  <c r="O1049"/>
  <c r="M1049"/>
  <c r="Q1049" s="1"/>
  <c r="L1049"/>
  <c r="O1048"/>
  <c r="L1048"/>
  <c r="M1048" s="1"/>
  <c r="O1047"/>
  <c r="L1047"/>
  <c r="M1047" s="1"/>
  <c r="O1046"/>
  <c r="L1046"/>
  <c r="M1046" s="1"/>
  <c r="O1045"/>
  <c r="L1045"/>
  <c r="M1045" s="1"/>
  <c r="Q1045" s="1"/>
  <c r="O1044"/>
  <c r="L1044"/>
  <c r="M1044" s="1"/>
  <c r="Q1044" s="1"/>
  <c r="O1043"/>
  <c r="L1043"/>
  <c r="M1043" s="1"/>
  <c r="Q1043" s="1"/>
  <c r="O1042"/>
  <c r="L1042"/>
  <c r="M1042" s="1"/>
  <c r="Q1042" s="1"/>
  <c r="O1041"/>
  <c r="M1041"/>
  <c r="Q1041" s="1"/>
  <c r="L1041"/>
  <c r="O1040"/>
  <c r="L1040"/>
  <c r="M1040" s="1"/>
  <c r="O1039"/>
  <c r="L1039"/>
  <c r="M1039" s="1"/>
  <c r="O1038"/>
  <c r="L1038"/>
  <c r="M1038" s="1"/>
  <c r="O1037"/>
  <c r="L1037"/>
  <c r="M1037" s="1"/>
  <c r="Q1037" s="1"/>
  <c r="O1036"/>
  <c r="L1036"/>
  <c r="M1036" s="1"/>
  <c r="Q1036" s="1"/>
  <c r="O1035"/>
  <c r="L1035"/>
  <c r="M1035" s="1"/>
  <c r="Q1035" s="1"/>
  <c r="O1034"/>
  <c r="L1034"/>
  <c r="M1034" s="1"/>
  <c r="Q1034" s="1"/>
  <c r="O1033"/>
  <c r="M1033"/>
  <c r="Q1033" s="1"/>
  <c r="L1033"/>
  <c r="O1032"/>
  <c r="L1032"/>
  <c r="M1032" s="1"/>
  <c r="O1031"/>
  <c r="L1031"/>
  <c r="M1031" s="1"/>
  <c r="O1030"/>
  <c r="L1030"/>
  <c r="M1030" s="1"/>
  <c r="O1029"/>
  <c r="L1029"/>
  <c r="M1029" s="1"/>
  <c r="Q1029" s="1"/>
  <c r="O1028"/>
  <c r="L1028"/>
  <c r="M1028" s="1"/>
  <c r="Q1028" s="1"/>
  <c r="O1027"/>
  <c r="L1027"/>
  <c r="M1027" s="1"/>
  <c r="Q1027" s="1"/>
  <c r="O1026"/>
  <c r="L1026"/>
  <c r="M1026" s="1"/>
  <c r="Q1026" s="1"/>
  <c r="O1025"/>
  <c r="M1025"/>
  <c r="Q1025" s="1"/>
  <c r="L1025"/>
  <c r="O1024"/>
  <c r="L1024"/>
  <c r="M1024" s="1"/>
  <c r="O1023"/>
  <c r="L1023"/>
  <c r="M1023" s="1"/>
  <c r="O1022"/>
  <c r="L1022"/>
  <c r="M1022" s="1"/>
  <c r="O1021"/>
  <c r="L1021"/>
  <c r="M1021" s="1"/>
  <c r="Q1021" s="1"/>
  <c r="O1020"/>
  <c r="L1020"/>
  <c r="M1020" s="1"/>
  <c r="Q1020" s="1"/>
  <c r="O1019"/>
  <c r="L1019"/>
  <c r="M1019" s="1"/>
  <c r="Q1019" s="1"/>
  <c r="O1018"/>
  <c r="L1018"/>
  <c r="M1018" s="1"/>
  <c r="Q1018" s="1"/>
  <c r="O1017"/>
  <c r="M1017"/>
  <c r="Q1017" s="1"/>
  <c r="L1017"/>
  <c r="O1016"/>
  <c r="L1016"/>
  <c r="M1016" s="1"/>
  <c r="O1015"/>
  <c r="L1015"/>
  <c r="M1015" s="1"/>
  <c r="O1014"/>
  <c r="L1014"/>
  <c r="M1014" s="1"/>
  <c r="O1013"/>
  <c r="L1013"/>
  <c r="M1013" s="1"/>
  <c r="Q1013" s="1"/>
  <c r="O1012"/>
  <c r="L1012"/>
  <c r="M1012" s="1"/>
  <c r="Q1012" s="1"/>
  <c r="O1011"/>
  <c r="L1011"/>
  <c r="M1011" s="1"/>
  <c r="Q1011" s="1"/>
  <c r="O1010"/>
  <c r="L1010"/>
  <c r="M1010" s="1"/>
  <c r="Q1010" s="1"/>
  <c r="O1009"/>
  <c r="M1009"/>
  <c r="Q1009" s="1"/>
  <c r="L1009"/>
  <c r="O1008"/>
  <c r="L1008"/>
  <c r="M1008" s="1"/>
  <c r="O1007"/>
  <c r="L1007"/>
  <c r="M1007" s="1"/>
  <c r="O1006"/>
  <c r="L1006"/>
  <c r="M1006" s="1"/>
  <c r="O1005"/>
  <c r="L1005"/>
  <c r="M1005" s="1"/>
  <c r="Q1005" s="1"/>
  <c r="O1004"/>
  <c r="L1004"/>
  <c r="M1004" s="1"/>
  <c r="Q1004" s="1"/>
  <c r="O1003"/>
  <c r="L1003"/>
  <c r="M1003" s="1"/>
  <c r="Q1003" s="1"/>
  <c r="O1002"/>
  <c r="L1002"/>
  <c r="M1002" s="1"/>
  <c r="Q1002" s="1"/>
  <c r="O1001"/>
  <c r="M1001"/>
  <c r="Q1001" s="1"/>
  <c r="L1001"/>
  <c r="O1000"/>
  <c r="L1000"/>
  <c r="M1000" s="1"/>
  <c r="O999"/>
  <c r="L999"/>
  <c r="M999" s="1"/>
  <c r="O998"/>
  <c r="L998"/>
  <c r="M998" s="1"/>
  <c r="O997"/>
  <c r="L997"/>
  <c r="M997" s="1"/>
  <c r="Q997" s="1"/>
  <c r="O996"/>
  <c r="L996"/>
  <c r="M996" s="1"/>
  <c r="Q996" s="1"/>
  <c r="O995"/>
  <c r="L995"/>
  <c r="M995" s="1"/>
  <c r="Q995" s="1"/>
  <c r="O994"/>
  <c r="L994"/>
  <c r="M994" s="1"/>
  <c r="Q994" s="1"/>
  <c r="O993"/>
  <c r="M993"/>
  <c r="Q993" s="1"/>
  <c r="L993"/>
  <c r="O992"/>
  <c r="L992"/>
  <c r="M992" s="1"/>
  <c r="O991"/>
  <c r="L991"/>
  <c r="M991" s="1"/>
  <c r="O990"/>
  <c r="L990"/>
  <c r="M990" s="1"/>
  <c r="O989"/>
  <c r="L989"/>
  <c r="M989" s="1"/>
  <c r="Q989" s="1"/>
  <c r="O988"/>
  <c r="L988"/>
  <c r="M988" s="1"/>
  <c r="Q988" s="1"/>
  <c r="O987"/>
  <c r="L987"/>
  <c r="M987" s="1"/>
  <c r="Q987" s="1"/>
  <c r="O986"/>
  <c r="L986"/>
  <c r="M986" s="1"/>
  <c r="Q986" s="1"/>
  <c r="O985"/>
  <c r="M985"/>
  <c r="Q985" s="1"/>
  <c r="L985"/>
  <c r="O984"/>
  <c r="L984"/>
  <c r="M984" s="1"/>
  <c r="O983"/>
  <c r="L983"/>
  <c r="M983" s="1"/>
  <c r="O982"/>
  <c r="L982"/>
  <c r="M982" s="1"/>
  <c r="O981"/>
  <c r="L981"/>
  <c r="M981" s="1"/>
  <c r="Q981" s="1"/>
  <c r="O980"/>
  <c r="L980"/>
  <c r="M980" s="1"/>
  <c r="Q980" s="1"/>
  <c r="O979"/>
  <c r="L979"/>
  <c r="M979" s="1"/>
  <c r="Q979" s="1"/>
  <c r="O978"/>
  <c r="L978"/>
  <c r="M978" s="1"/>
  <c r="Q978" s="1"/>
  <c r="O977"/>
  <c r="M977"/>
  <c r="Q977" s="1"/>
  <c r="L977"/>
  <c r="O976"/>
  <c r="L976"/>
  <c r="M976" s="1"/>
  <c r="O975"/>
  <c r="L975"/>
  <c r="M975" s="1"/>
  <c r="O974"/>
  <c r="L974"/>
  <c r="M974" s="1"/>
  <c r="O973"/>
  <c r="L973"/>
  <c r="M973" s="1"/>
  <c r="Q973" s="1"/>
  <c r="O972"/>
  <c r="L972"/>
  <c r="M972" s="1"/>
  <c r="Q972" s="1"/>
  <c r="O971"/>
  <c r="L971"/>
  <c r="M971" s="1"/>
  <c r="Q971" s="1"/>
  <c r="O970"/>
  <c r="L970"/>
  <c r="M970" s="1"/>
  <c r="Q970" s="1"/>
  <c r="O969"/>
  <c r="M969"/>
  <c r="Q969" s="1"/>
  <c r="L969"/>
  <c r="O968"/>
  <c r="L968"/>
  <c r="M968" s="1"/>
  <c r="O967"/>
  <c r="L967"/>
  <c r="M967" s="1"/>
  <c r="O966"/>
  <c r="L966"/>
  <c r="M966" s="1"/>
  <c r="O965"/>
  <c r="L965"/>
  <c r="M965" s="1"/>
  <c r="Q965" s="1"/>
  <c r="O964"/>
  <c r="L964"/>
  <c r="M964" s="1"/>
  <c r="Q964" s="1"/>
  <c r="O963"/>
  <c r="L963"/>
  <c r="M963" s="1"/>
  <c r="Q963" s="1"/>
  <c r="O962"/>
  <c r="L962"/>
  <c r="M962" s="1"/>
  <c r="Q962" s="1"/>
  <c r="O961"/>
  <c r="M961"/>
  <c r="Q961" s="1"/>
  <c r="L961"/>
  <c r="O960"/>
  <c r="L960"/>
  <c r="M960" s="1"/>
  <c r="O959"/>
  <c r="L959"/>
  <c r="M959" s="1"/>
  <c r="O958"/>
  <c r="L958"/>
  <c r="M958" s="1"/>
  <c r="O957"/>
  <c r="L957"/>
  <c r="M957" s="1"/>
  <c r="Q957" s="1"/>
  <c r="O956"/>
  <c r="L956"/>
  <c r="M956" s="1"/>
  <c r="Q956" s="1"/>
  <c r="O955"/>
  <c r="L955"/>
  <c r="M955" s="1"/>
  <c r="Q955" s="1"/>
  <c r="O954"/>
  <c r="L954"/>
  <c r="M954" s="1"/>
  <c r="Q954" s="1"/>
  <c r="O953"/>
  <c r="M953"/>
  <c r="Q953" s="1"/>
  <c r="L953"/>
  <c r="O952"/>
  <c r="L952"/>
  <c r="M952" s="1"/>
  <c r="O951"/>
  <c r="L951"/>
  <c r="M951" s="1"/>
  <c r="O950"/>
  <c r="L950"/>
  <c r="M950" s="1"/>
  <c r="O949"/>
  <c r="L949"/>
  <c r="M949" s="1"/>
  <c r="Q949" s="1"/>
  <c r="O948"/>
  <c r="L948"/>
  <c r="M948" s="1"/>
  <c r="Q948" s="1"/>
  <c r="O947"/>
  <c r="L947"/>
  <c r="M947" s="1"/>
  <c r="Q947" s="1"/>
  <c r="O946"/>
  <c r="L946"/>
  <c r="M946" s="1"/>
  <c r="Q946" s="1"/>
  <c r="O945"/>
  <c r="M945"/>
  <c r="Q945" s="1"/>
  <c r="L945"/>
  <c r="O944"/>
  <c r="L944"/>
  <c r="M944" s="1"/>
  <c r="O943"/>
  <c r="L943"/>
  <c r="M943" s="1"/>
  <c r="O942"/>
  <c r="L942"/>
  <c r="M942" s="1"/>
  <c r="O941"/>
  <c r="L941"/>
  <c r="M941" s="1"/>
  <c r="Q941" s="1"/>
  <c r="O940"/>
  <c r="L940"/>
  <c r="M940" s="1"/>
  <c r="Q940" s="1"/>
  <c r="O939"/>
  <c r="L939"/>
  <c r="M939" s="1"/>
  <c r="Q939" s="1"/>
  <c r="O938"/>
  <c r="L938"/>
  <c r="M938" s="1"/>
  <c r="O937"/>
  <c r="M937"/>
  <c r="Q937" s="1"/>
  <c r="L937"/>
  <c r="O936"/>
  <c r="L936"/>
  <c r="M936" s="1"/>
  <c r="O935"/>
  <c r="L935"/>
  <c r="M935" s="1"/>
  <c r="O934"/>
  <c r="L934"/>
  <c r="M934" s="1"/>
  <c r="O933"/>
  <c r="L933"/>
  <c r="M933" s="1"/>
  <c r="Q933" s="1"/>
  <c r="O932"/>
  <c r="L932"/>
  <c r="M932" s="1"/>
  <c r="Q932" s="1"/>
  <c r="O931"/>
  <c r="L931"/>
  <c r="M931" s="1"/>
  <c r="Q931" s="1"/>
  <c r="O930"/>
  <c r="L930"/>
  <c r="M930" s="1"/>
  <c r="O929"/>
  <c r="M929"/>
  <c r="Q929" s="1"/>
  <c r="L929"/>
  <c r="O928"/>
  <c r="L928"/>
  <c r="M928" s="1"/>
  <c r="O927"/>
  <c r="L927"/>
  <c r="M927" s="1"/>
  <c r="O926"/>
  <c r="L926"/>
  <c r="M926" s="1"/>
  <c r="O925"/>
  <c r="L925"/>
  <c r="M925" s="1"/>
  <c r="Q925" s="1"/>
  <c r="O924"/>
  <c r="L924"/>
  <c r="M924" s="1"/>
  <c r="Q924" s="1"/>
  <c r="O923"/>
  <c r="L923"/>
  <c r="M923" s="1"/>
  <c r="Q923" s="1"/>
  <c r="O922"/>
  <c r="L922"/>
  <c r="M922" s="1"/>
  <c r="O921"/>
  <c r="M921"/>
  <c r="Q921" s="1"/>
  <c r="L921"/>
  <c r="O920"/>
  <c r="L920"/>
  <c r="M920" s="1"/>
  <c r="O919"/>
  <c r="L919"/>
  <c r="M919" s="1"/>
  <c r="O918"/>
  <c r="L918"/>
  <c r="M918" s="1"/>
  <c r="O917"/>
  <c r="L917"/>
  <c r="M917" s="1"/>
  <c r="Q917" s="1"/>
  <c r="O916"/>
  <c r="L916"/>
  <c r="M916" s="1"/>
  <c r="Q916" s="1"/>
  <c r="O915"/>
  <c r="L915"/>
  <c r="M915" s="1"/>
  <c r="Q915" s="1"/>
  <c r="O914"/>
  <c r="L914"/>
  <c r="M914" s="1"/>
  <c r="O913"/>
  <c r="M913"/>
  <c r="Q913" s="1"/>
  <c r="L913"/>
  <c r="O912"/>
  <c r="L912"/>
  <c r="M912" s="1"/>
  <c r="O911"/>
  <c r="L911"/>
  <c r="M911" s="1"/>
  <c r="O910"/>
  <c r="L910"/>
  <c r="M910" s="1"/>
  <c r="O909"/>
  <c r="L909"/>
  <c r="M909" s="1"/>
  <c r="Q909" s="1"/>
  <c r="O908"/>
  <c r="L908"/>
  <c r="M908" s="1"/>
  <c r="Q908" s="1"/>
  <c r="O907"/>
  <c r="L907"/>
  <c r="M907" s="1"/>
  <c r="Q907" s="1"/>
  <c r="O906"/>
  <c r="L906"/>
  <c r="M906" s="1"/>
  <c r="O905"/>
  <c r="M905"/>
  <c r="Q905" s="1"/>
  <c r="L905"/>
  <c r="O904"/>
  <c r="L904"/>
  <c r="M904" s="1"/>
  <c r="O903"/>
  <c r="L903"/>
  <c r="M903" s="1"/>
  <c r="O902"/>
  <c r="L902"/>
  <c r="M902" s="1"/>
  <c r="O901"/>
  <c r="L901"/>
  <c r="M901" s="1"/>
  <c r="Q901" s="1"/>
  <c r="O900"/>
  <c r="L900"/>
  <c r="M900" s="1"/>
  <c r="Q900" s="1"/>
  <c r="O899"/>
  <c r="L899"/>
  <c r="M899" s="1"/>
  <c r="Q899" s="1"/>
  <c r="O898"/>
  <c r="L898"/>
  <c r="M898" s="1"/>
  <c r="O897"/>
  <c r="M897"/>
  <c r="Q897" s="1"/>
  <c r="L897"/>
  <c r="O896"/>
  <c r="L896"/>
  <c r="M896" s="1"/>
  <c r="O895"/>
  <c r="L895"/>
  <c r="M895" s="1"/>
  <c r="O894"/>
  <c r="L894"/>
  <c r="M894" s="1"/>
  <c r="O893"/>
  <c r="L893"/>
  <c r="M893" s="1"/>
  <c r="Q893" s="1"/>
  <c r="O892"/>
  <c r="L892"/>
  <c r="M892" s="1"/>
  <c r="Q892" s="1"/>
  <c r="O891"/>
  <c r="L891"/>
  <c r="M891" s="1"/>
  <c r="Q891" s="1"/>
  <c r="O890"/>
  <c r="L890"/>
  <c r="M890" s="1"/>
  <c r="O889"/>
  <c r="M889"/>
  <c r="Q889" s="1"/>
  <c r="L889"/>
  <c r="O888"/>
  <c r="L888"/>
  <c r="M888" s="1"/>
  <c r="O887"/>
  <c r="L887"/>
  <c r="M887" s="1"/>
  <c r="O886"/>
  <c r="L886"/>
  <c r="M886" s="1"/>
  <c r="O885"/>
  <c r="L885"/>
  <c r="M885" s="1"/>
  <c r="Q885" s="1"/>
  <c r="O884"/>
  <c r="L884"/>
  <c r="M884" s="1"/>
  <c r="Q884" s="1"/>
  <c r="O883"/>
  <c r="L883"/>
  <c r="M883" s="1"/>
  <c r="Q883" s="1"/>
  <c r="O882"/>
  <c r="L882"/>
  <c r="M882" s="1"/>
  <c r="O881"/>
  <c r="M881"/>
  <c r="Q881" s="1"/>
  <c r="L881"/>
  <c r="O880"/>
  <c r="L880"/>
  <c r="M880" s="1"/>
  <c r="O879"/>
  <c r="L879"/>
  <c r="M879" s="1"/>
  <c r="O878"/>
  <c r="L878"/>
  <c r="M878" s="1"/>
  <c r="O877"/>
  <c r="L877"/>
  <c r="M877" s="1"/>
  <c r="Q877" s="1"/>
  <c r="O876"/>
  <c r="L876"/>
  <c r="M876" s="1"/>
  <c r="Q876" s="1"/>
  <c r="O875"/>
  <c r="L875"/>
  <c r="M875" s="1"/>
  <c r="Q875" s="1"/>
  <c r="O874"/>
  <c r="L874"/>
  <c r="M874" s="1"/>
  <c r="O873"/>
  <c r="M873"/>
  <c r="Q873" s="1"/>
  <c r="L873"/>
  <c r="O872"/>
  <c r="L872"/>
  <c r="M872" s="1"/>
  <c r="O871"/>
  <c r="L871"/>
  <c r="M871" s="1"/>
  <c r="O870"/>
  <c r="L870"/>
  <c r="M870" s="1"/>
  <c r="O869"/>
  <c r="L869"/>
  <c r="M869" s="1"/>
  <c r="Q869" s="1"/>
  <c r="O868"/>
  <c r="L868"/>
  <c r="M868" s="1"/>
  <c r="Q868" s="1"/>
  <c r="O867"/>
  <c r="L867"/>
  <c r="M867" s="1"/>
  <c r="Q867" s="1"/>
  <c r="O866"/>
  <c r="L866"/>
  <c r="M866" s="1"/>
  <c r="O865"/>
  <c r="M865"/>
  <c r="Q865" s="1"/>
  <c r="L865"/>
  <c r="O864"/>
  <c r="L864"/>
  <c r="M864" s="1"/>
  <c r="O863"/>
  <c r="L863"/>
  <c r="M863" s="1"/>
  <c r="O862"/>
  <c r="L862"/>
  <c r="M862" s="1"/>
  <c r="O861"/>
  <c r="L861"/>
  <c r="M861" s="1"/>
  <c r="Q861" s="1"/>
  <c r="O860"/>
  <c r="M860"/>
  <c r="Q860" s="1"/>
  <c r="L860"/>
  <c r="O859"/>
  <c r="L859"/>
  <c r="M859" s="1"/>
  <c r="Q859" s="1"/>
  <c r="O858"/>
  <c r="M858"/>
  <c r="Q858" s="1"/>
  <c r="L858"/>
  <c r="O857"/>
  <c r="L857"/>
  <c r="M857" s="1"/>
  <c r="Q857" s="1"/>
  <c r="O856"/>
  <c r="M856"/>
  <c r="L856"/>
  <c r="O855"/>
  <c r="L855"/>
  <c r="M855" s="1"/>
  <c r="Q855" s="1"/>
  <c r="O854"/>
  <c r="M854"/>
  <c r="L854"/>
  <c r="O853"/>
  <c r="L853"/>
  <c r="M853" s="1"/>
  <c r="Q853" s="1"/>
  <c r="O852"/>
  <c r="M852"/>
  <c r="L852"/>
  <c r="O851"/>
  <c r="L851"/>
  <c r="M851" s="1"/>
  <c r="Q851" s="1"/>
  <c r="O850"/>
  <c r="M850"/>
  <c r="L850"/>
  <c r="O849"/>
  <c r="L849"/>
  <c r="M849" s="1"/>
  <c r="Q849" s="1"/>
  <c r="O848"/>
  <c r="M848"/>
  <c r="L848"/>
  <c r="O847"/>
  <c r="L847"/>
  <c r="M847" s="1"/>
  <c r="Q847" s="1"/>
  <c r="O846"/>
  <c r="M846"/>
  <c r="L846"/>
  <c r="O845"/>
  <c r="L845"/>
  <c r="M845" s="1"/>
  <c r="Q845" s="1"/>
  <c r="O844"/>
  <c r="M844"/>
  <c r="L844"/>
  <c r="O843"/>
  <c r="L843"/>
  <c r="M843" s="1"/>
  <c r="Q843" s="1"/>
  <c r="O842"/>
  <c r="M842"/>
  <c r="L842"/>
  <c r="O841"/>
  <c r="L841"/>
  <c r="M841" s="1"/>
  <c r="Q841" s="1"/>
  <c r="O840"/>
  <c r="M840"/>
  <c r="L840"/>
  <c r="O839"/>
  <c r="L839"/>
  <c r="M839" s="1"/>
  <c r="Q839" s="1"/>
  <c r="O838"/>
  <c r="M838"/>
  <c r="L838"/>
  <c r="O837"/>
  <c r="L837"/>
  <c r="M837" s="1"/>
  <c r="Q837" s="1"/>
  <c r="O836"/>
  <c r="M836"/>
  <c r="L836"/>
  <c r="O835"/>
  <c r="L835"/>
  <c r="M835" s="1"/>
  <c r="Q835" s="1"/>
  <c r="O834"/>
  <c r="M834"/>
  <c r="L834"/>
  <c r="O833"/>
  <c r="L833"/>
  <c r="M833" s="1"/>
  <c r="Q833" s="1"/>
  <c r="O832"/>
  <c r="M832"/>
  <c r="L832"/>
  <c r="O831"/>
  <c r="L831"/>
  <c r="M831" s="1"/>
  <c r="Q831" s="1"/>
  <c r="O830"/>
  <c r="M830"/>
  <c r="L830"/>
  <c r="O829"/>
  <c r="L829"/>
  <c r="M829" s="1"/>
  <c r="Q829" s="1"/>
  <c r="O828"/>
  <c r="M828"/>
  <c r="L828"/>
  <c r="O827"/>
  <c r="L827"/>
  <c r="M827" s="1"/>
  <c r="Q827" s="1"/>
  <c r="O826"/>
  <c r="M826"/>
  <c r="L826"/>
  <c r="O825"/>
  <c r="L825"/>
  <c r="M825" s="1"/>
  <c r="Q825" s="1"/>
  <c r="O824"/>
  <c r="M824"/>
  <c r="L824"/>
  <c r="O823"/>
  <c r="L823"/>
  <c r="M823" s="1"/>
  <c r="Q823" s="1"/>
  <c r="O822"/>
  <c r="L822"/>
  <c r="M822" s="1"/>
  <c r="Q822" s="1"/>
  <c r="O821"/>
  <c r="M821"/>
  <c r="Q821" s="1"/>
  <c r="L821"/>
  <c r="O820"/>
  <c r="L820"/>
  <c r="M820" s="1"/>
  <c r="O819"/>
  <c r="L819"/>
  <c r="M819" s="1"/>
  <c r="Q819" s="1"/>
  <c r="O818"/>
  <c r="L818"/>
  <c r="M818" s="1"/>
  <c r="Q818" s="1"/>
  <c r="O817"/>
  <c r="M817"/>
  <c r="Q817" s="1"/>
  <c r="L817"/>
  <c r="O816"/>
  <c r="L816"/>
  <c r="M816" s="1"/>
  <c r="O815"/>
  <c r="L815"/>
  <c r="M815" s="1"/>
  <c r="Q815" s="1"/>
  <c r="O814"/>
  <c r="L814"/>
  <c r="M814" s="1"/>
  <c r="Q814" s="1"/>
  <c r="O813"/>
  <c r="M813"/>
  <c r="Q813" s="1"/>
  <c r="L813"/>
  <c r="O812"/>
  <c r="L812"/>
  <c r="M812" s="1"/>
  <c r="O811"/>
  <c r="L811"/>
  <c r="M811" s="1"/>
  <c r="Q811" s="1"/>
  <c r="O810"/>
  <c r="L810"/>
  <c r="M810" s="1"/>
  <c r="Q810" s="1"/>
  <c r="O809"/>
  <c r="M809"/>
  <c r="Q809" s="1"/>
  <c r="L809"/>
  <c r="O808"/>
  <c r="L808"/>
  <c r="M808" s="1"/>
  <c r="O807"/>
  <c r="L807"/>
  <c r="M807" s="1"/>
  <c r="Q807" s="1"/>
  <c r="O806"/>
  <c r="L806"/>
  <c r="M806" s="1"/>
  <c r="Q806" s="1"/>
  <c r="O805"/>
  <c r="M805"/>
  <c r="Q805" s="1"/>
  <c r="L805"/>
  <c r="O804"/>
  <c r="L804"/>
  <c r="M804" s="1"/>
  <c r="O803"/>
  <c r="L803"/>
  <c r="M803" s="1"/>
  <c r="Q803" s="1"/>
  <c r="O802"/>
  <c r="L802"/>
  <c r="M802" s="1"/>
  <c r="Q802" s="1"/>
  <c r="O801"/>
  <c r="M801"/>
  <c r="Q801" s="1"/>
  <c r="L801"/>
  <c r="O800"/>
  <c r="L800"/>
  <c r="M800" s="1"/>
  <c r="O799"/>
  <c r="L799"/>
  <c r="M799" s="1"/>
  <c r="Q799" s="1"/>
  <c r="O798"/>
  <c r="L798"/>
  <c r="M798" s="1"/>
  <c r="Q798" s="1"/>
  <c r="O797"/>
  <c r="M797"/>
  <c r="Q797" s="1"/>
  <c r="L797"/>
  <c r="O796"/>
  <c r="L796"/>
  <c r="M796" s="1"/>
  <c r="O795"/>
  <c r="L795"/>
  <c r="M795" s="1"/>
  <c r="Q795" s="1"/>
  <c r="O794"/>
  <c r="L794"/>
  <c r="M794" s="1"/>
  <c r="Q794" s="1"/>
  <c r="O793"/>
  <c r="M793"/>
  <c r="Q793" s="1"/>
  <c r="L793"/>
  <c r="O792"/>
  <c r="L792"/>
  <c r="M792" s="1"/>
  <c r="O791"/>
  <c r="L791"/>
  <c r="M791" s="1"/>
  <c r="Q791" s="1"/>
  <c r="O790"/>
  <c r="L790"/>
  <c r="M790" s="1"/>
  <c r="Q790" s="1"/>
  <c r="O789"/>
  <c r="M789"/>
  <c r="Q789" s="1"/>
  <c r="L789"/>
  <c r="O788"/>
  <c r="L788"/>
  <c r="M788" s="1"/>
  <c r="O787"/>
  <c r="L787"/>
  <c r="M787" s="1"/>
  <c r="Q787" s="1"/>
  <c r="O786"/>
  <c r="L786"/>
  <c r="M786" s="1"/>
  <c r="Q786" s="1"/>
  <c r="O785"/>
  <c r="M785"/>
  <c r="Q785" s="1"/>
  <c r="L785"/>
  <c r="O784"/>
  <c r="L784"/>
  <c r="M784" s="1"/>
  <c r="O783"/>
  <c r="L783"/>
  <c r="M783" s="1"/>
  <c r="Q783" s="1"/>
  <c r="O782"/>
  <c r="L782"/>
  <c r="M782" s="1"/>
  <c r="Q782" s="1"/>
  <c r="O781"/>
  <c r="M781"/>
  <c r="Q781" s="1"/>
  <c r="L781"/>
  <c r="O780"/>
  <c r="L780"/>
  <c r="M780" s="1"/>
  <c r="O779"/>
  <c r="L779"/>
  <c r="M779" s="1"/>
  <c r="Q779" s="1"/>
  <c r="O778"/>
  <c r="L778"/>
  <c r="M778" s="1"/>
  <c r="Q778" s="1"/>
  <c r="O777"/>
  <c r="M777"/>
  <c r="Q777" s="1"/>
  <c r="L777"/>
  <c r="O776"/>
  <c r="L776"/>
  <c r="M776" s="1"/>
  <c r="O775"/>
  <c r="L775"/>
  <c r="M775" s="1"/>
  <c r="Q775" s="1"/>
  <c r="O774"/>
  <c r="L774"/>
  <c r="M774" s="1"/>
  <c r="Q774" s="1"/>
  <c r="O773"/>
  <c r="M773"/>
  <c r="Q773" s="1"/>
  <c r="L773"/>
  <c r="O772"/>
  <c r="L772"/>
  <c r="M772" s="1"/>
  <c r="O771"/>
  <c r="L771"/>
  <c r="M771" s="1"/>
  <c r="Q771" s="1"/>
  <c r="O770"/>
  <c r="L770"/>
  <c r="M770" s="1"/>
  <c r="Q770" s="1"/>
  <c r="O769"/>
  <c r="M769"/>
  <c r="Q769" s="1"/>
  <c r="L769"/>
  <c r="O768"/>
  <c r="L768"/>
  <c r="M768" s="1"/>
  <c r="O767"/>
  <c r="L767"/>
  <c r="M767" s="1"/>
  <c r="Q767" s="1"/>
  <c r="O766"/>
  <c r="L766"/>
  <c r="M766" s="1"/>
  <c r="Q766" s="1"/>
  <c r="O765"/>
  <c r="M765"/>
  <c r="Q765" s="1"/>
  <c r="L765"/>
  <c r="O764"/>
  <c r="L764"/>
  <c r="M764" s="1"/>
  <c r="O763"/>
  <c r="L763"/>
  <c r="M763" s="1"/>
  <c r="Q763" s="1"/>
  <c r="O762"/>
  <c r="L762"/>
  <c r="M762" s="1"/>
  <c r="Q762" s="1"/>
  <c r="O761"/>
  <c r="M761"/>
  <c r="Q761" s="1"/>
  <c r="L761"/>
  <c r="O760"/>
  <c r="L760"/>
  <c r="M760" s="1"/>
  <c r="O759"/>
  <c r="L759"/>
  <c r="M759" s="1"/>
  <c r="Q759" s="1"/>
  <c r="O758"/>
  <c r="L758"/>
  <c r="M758" s="1"/>
  <c r="Q758" s="1"/>
  <c r="O757"/>
  <c r="M757"/>
  <c r="Q757" s="1"/>
  <c r="L757"/>
  <c r="O756"/>
  <c r="L756"/>
  <c r="M756" s="1"/>
  <c r="O755"/>
  <c r="L755"/>
  <c r="M755" s="1"/>
  <c r="Q755" s="1"/>
  <c r="O754"/>
  <c r="L754"/>
  <c r="M754" s="1"/>
  <c r="Q754" s="1"/>
  <c r="O753"/>
  <c r="M753"/>
  <c r="Q753" s="1"/>
  <c r="L753"/>
  <c r="O752"/>
  <c r="L752"/>
  <c r="M752" s="1"/>
  <c r="O751"/>
  <c r="L751"/>
  <c r="M751" s="1"/>
  <c r="Q751" s="1"/>
  <c r="O750"/>
  <c r="L750"/>
  <c r="M750" s="1"/>
  <c r="Q750" s="1"/>
  <c r="O749"/>
  <c r="M749"/>
  <c r="Q749" s="1"/>
  <c r="L749"/>
  <c r="O748"/>
  <c r="L748"/>
  <c r="M748" s="1"/>
  <c r="O747"/>
  <c r="L747"/>
  <c r="M747" s="1"/>
  <c r="Q747" s="1"/>
  <c r="O746"/>
  <c r="L746"/>
  <c r="M746" s="1"/>
  <c r="Q746" s="1"/>
  <c r="O745"/>
  <c r="L745"/>
  <c r="M745" s="1"/>
  <c r="Q745" s="1"/>
  <c r="O744"/>
  <c r="M744"/>
  <c r="Q744" s="1"/>
  <c r="L744"/>
  <c r="O743"/>
  <c r="L743"/>
  <c r="M743" s="1"/>
  <c r="O742"/>
  <c r="L742"/>
  <c r="M742" s="1"/>
  <c r="Q742" s="1"/>
  <c r="O741"/>
  <c r="L741"/>
  <c r="M741" s="1"/>
  <c r="Q741" s="1"/>
  <c r="O740"/>
  <c r="M740"/>
  <c r="Q740" s="1"/>
  <c r="L740"/>
  <c r="O739"/>
  <c r="L739"/>
  <c r="M739" s="1"/>
  <c r="O738"/>
  <c r="L738"/>
  <c r="M738" s="1"/>
  <c r="Q738" s="1"/>
  <c r="O737"/>
  <c r="L737"/>
  <c r="M737" s="1"/>
  <c r="O736"/>
  <c r="M736"/>
  <c r="Q736" s="1"/>
  <c r="L736"/>
  <c r="O735"/>
  <c r="L735"/>
  <c r="M735" s="1"/>
  <c r="O734"/>
  <c r="L734"/>
  <c r="M734" s="1"/>
  <c r="Q734" s="1"/>
  <c r="O733"/>
  <c r="L733"/>
  <c r="M733" s="1"/>
  <c r="Q733" s="1"/>
  <c r="O732"/>
  <c r="M732"/>
  <c r="Q732" s="1"/>
  <c r="L732"/>
  <c r="O731"/>
  <c r="L731"/>
  <c r="M731" s="1"/>
  <c r="O730"/>
  <c r="L730"/>
  <c r="M730" s="1"/>
  <c r="Q730" s="1"/>
  <c r="O729"/>
  <c r="L729"/>
  <c r="M729" s="1"/>
  <c r="O728"/>
  <c r="M728"/>
  <c r="Q728" s="1"/>
  <c r="L728"/>
  <c r="O727"/>
  <c r="L727"/>
  <c r="M727" s="1"/>
  <c r="O726"/>
  <c r="L726"/>
  <c r="M726" s="1"/>
  <c r="Q726" s="1"/>
  <c r="O725"/>
  <c r="L725"/>
  <c r="M725" s="1"/>
  <c r="O724"/>
  <c r="M724"/>
  <c r="Q724" s="1"/>
  <c r="L724"/>
  <c r="O723"/>
  <c r="L723"/>
  <c r="M723" s="1"/>
  <c r="O722"/>
  <c r="L722"/>
  <c r="M722" s="1"/>
  <c r="Q722" s="1"/>
  <c r="O721"/>
  <c r="L721"/>
  <c r="M721" s="1"/>
  <c r="O720"/>
  <c r="M720"/>
  <c r="Q720" s="1"/>
  <c r="L720"/>
  <c r="O719"/>
  <c r="L719"/>
  <c r="M719" s="1"/>
  <c r="O718"/>
  <c r="L718"/>
  <c r="M718" s="1"/>
  <c r="Q718" s="1"/>
  <c r="O717"/>
  <c r="L717"/>
  <c r="M717" s="1"/>
  <c r="O716"/>
  <c r="M716"/>
  <c r="Q716" s="1"/>
  <c r="L716"/>
  <c r="O715"/>
  <c r="L715"/>
  <c r="M715" s="1"/>
  <c r="O714"/>
  <c r="L714"/>
  <c r="M714" s="1"/>
  <c r="Q714" s="1"/>
  <c r="O713"/>
  <c r="L713"/>
  <c r="M713" s="1"/>
  <c r="O712"/>
  <c r="M712"/>
  <c r="Q712" s="1"/>
  <c r="L712"/>
  <c r="O711"/>
  <c r="L711"/>
  <c r="M711" s="1"/>
  <c r="O710"/>
  <c r="L710"/>
  <c r="M710" s="1"/>
  <c r="Q710" s="1"/>
  <c r="O709"/>
  <c r="L709"/>
  <c r="M709" s="1"/>
  <c r="O708"/>
  <c r="M708"/>
  <c r="Q708" s="1"/>
  <c r="L708"/>
  <c r="O707"/>
  <c r="L707"/>
  <c r="M707" s="1"/>
  <c r="O706"/>
  <c r="L706"/>
  <c r="M706" s="1"/>
  <c r="Q706" s="1"/>
  <c r="O705"/>
  <c r="L705"/>
  <c r="M705" s="1"/>
  <c r="O704"/>
  <c r="M704"/>
  <c r="Q704" s="1"/>
  <c r="L704"/>
  <c r="O703"/>
  <c r="L703"/>
  <c r="M703" s="1"/>
  <c r="O702"/>
  <c r="L702"/>
  <c r="M702" s="1"/>
  <c r="Q702" s="1"/>
  <c r="O701"/>
  <c r="L701"/>
  <c r="M701" s="1"/>
  <c r="O700"/>
  <c r="M700"/>
  <c r="Q700" s="1"/>
  <c r="L700"/>
  <c r="O699"/>
  <c r="L699"/>
  <c r="M699" s="1"/>
  <c r="O698"/>
  <c r="L698"/>
  <c r="M698" s="1"/>
  <c r="Q698" s="1"/>
  <c r="O697"/>
  <c r="L697"/>
  <c r="M697" s="1"/>
  <c r="O696"/>
  <c r="M696"/>
  <c r="Q696" s="1"/>
  <c r="L696"/>
  <c r="O695"/>
  <c r="L695"/>
  <c r="M695" s="1"/>
  <c r="O694"/>
  <c r="L694"/>
  <c r="M694" s="1"/>
  <c r="Q694" s="1"/>
  <c r="O693"/>
  <c r="L693"/>
  <c r="M693" s="1"/>
  <c r="O692"/>
  <c r="M692"/>
  <c r="Q692" s="1"/>
  <c r="L692"/>
  <c r="O691"/>
  <c r="L691"/>
  <c r="M691" s="1"/>
  <c r="O690"/>
  <c r="L690"/>
  <c r="M690" s="1"/>
  <c r="Q690" s="1"/>
  <c r="O689"/>
  <c r="L689"/>
  <c r="M689" s="1"/>
  <c r="O688"/>
  <c r="M688"/>
  <c r="Q688" s="1"/>
  <c r="L688"/>
  <c r="O687"/>
  <c r="L687"/>
  <c r="M687" s="1"/>
  <c r="O686"/>
  <c r="L686"/>
  <c r="M686" s="1"/>
  <c r="Q686" s="1"/>
  <c r="O685"/>
  <c r="L685"/>
  <c r="M685" s="1"/>
  <c r="O684"/>
  <c r="M684"/>
  <c r="Q684" s="1"/>
  <c r="L684"/>
  <c r="O683"/>
  <c r="L683"/>
  <c r="M683" s="1"/>
  <c r="O682"/>
  <c r="L682"/>
  <c r="M682" s="1"/>
  <c r="Q682" s="1"/>
  <c r="O681"/>
  <c r="L681"/>
  <c r="M681" s="1"/>
  <c r="O680"/>
  <c r="M680"/>
  <c r="Q680" s="1"/>
  <c r="L680"/>
  <c r="O679"/>
  <c r="L679"/>
  <c r="M679" s="1"/>
  <c r="O678"/>
  <c r="L678"/>
  <c r="M678" s="1"/>
  <c r="Q678" s="1"/>
  <c r="O677"/>
  <c r="L677"/>
  <c r="M677" s="1"/>
  <c r="O676"/>
  <c r="M676"/>
  <c r="Q676" s="1"/>
  <c r="L676"/>
  <c r="O675"/>
  <c r="L675"/>
  <c r="M675" s="1"/>
  <c r="O674"/>
  <c r="L674"/>
  <c r="M674" s="1"/>
  <c r="Q674" s="1"/>
  <c r="O673"/>
  <c r="L673"/>
  <c r="M673" s="1"/>
  <c r="O672"/>
  <c r="M672"/>
  <c r="Q672" s="1"/>
  <c r="L672"/>
  <c r="O671"/>
  <c r="L671"/>
  <c r="M671" s="1"/>
  <c r="O670"/>
  <c r="L670"/>
  <c r="M670" s="1"/>
  <c r="Q670" s="1"/>
  <c r="O669"/>
  <c r="L669"/>
  <c r="M669" s="1"/>
  <c r="O668"/>
  <c r="M668"/>
  <c r="Q668" s="1"/>
  <c r="L668"/>
  <c r="O667"/>
  <c r="L667"/>
  <c r="M667" s="1"/>
  <c r="O666"/>
  <c r="L666"/>
  <c r="M666" s="1"/>
  <c r="Q666" s="1"/>
  <c r="O665"/>
  <c r="L665"/>
  <c r="M665" s="1"/>
  <c r="O664"/>
  <c r="M664"/>
  <c r="Q664" s="1"/>
  <c r="L664"/>
  <c r="O663"/>
  <c r="L663"/>
  <c r="M663" s="1"/>
  <c r="O662"/>
  <c r="L662"/>
  <c r="M662" s="1"/>
  <c r="Q662" s="1"/>
  <c r="O661"/>
  <c r="L661"/>
  <c r="M661" s="1"/>
  <c r="O660"/>
  <c r="M660"/>
  <c r="Q660" s="1"/>
  <c r="L660"/>
  <c r="O659"/>
  <c r="L659"/>
  <c r="M659" s="1"/>
  <c r="O658"/>
  <c r="L658"/>
  <c r="M658" s="1"/>
  <c r="Q658" s="1"/>
  <c r="O657"/>
  <c r="L657"/>
  <c r="M657" s="1"/>
  <c r="O656"/>
  <c r="M656"/>
  <c r="Q656" s="1"/>
  <c r="L656"/>
  <c r="O655"/>
  <c r="L655"/>
  <c r="M655" s="1"/>
  <c r="O654"/>
  <c r="L654"/>
  <c r="M654" s="1"/>
  <c r="Q654" s="1"/>
  <c r="O653"/>
  <c r="L653"/>
  <c r="M653" s="1"/>
  <c r="O652"/>
  <c r="L652"/>
  <c r="M652" s="1"/>
  <c r="O651"/>
  <c r="L651"/>
  <c r="M651" s="1"/>
  <c r="O650"/>
  <c r="L650"/>
  <c r="M650" s="1"/>
  <c r="O649"/>
  <c r="L649"/>
  <c r="M649" s="1"/>
  <c r="O648"/>
  <c r="L648"/>
  <c r="M648" s="1"/>
  <c r="Q648" s="1"/>
  <c r="O647"/>
  <c r="Q647" s="1"/>
  <c r="L647"/>
  <c r="M647" s="1"/>
  <c r="O646"/>
  <c r="L646"/>
  <c r="M646" s="1"/>
  <c r="O645"/>
  <c r="L645"/>
  <c r="M645" s="1"/>
  <c r="O644"/>
  <c r="L644"/>
  <c r="M644" s="1"/>
  <c r="Q644" s="1"/>
  <c r="O643"/>
  <c r="L643"/>
  <c r="M643" s="1"/>
  <c r="O642"/>
  <c r="L642"/>
  <c r="M642" s="1"/>
  <c r="Q642" s="1"/>
  <c r="O641"/>
  <c r="L641"/>
  <c r="M641" s="1"/>
  <c r="Q641" s="1"/>
  <c r="O640"/>
  <c r="Q640" s="1"/>
  <c r="L640"/>
  <c r="M640" s="1"/>
  <c r="O639"/>
  <c r="Q639" s="1"/>
  <c r="L639"/>
  <c r="M639" s="1"/>
  <c r="O638"/>
  <c r="L638"/>
  <c r="M638" s="1"/>
  <c r="O637"/>
  <c r="L637"/>
  <c r="M637" s="1"/>
  <c r="Q636"/>
  <c r="O636"/>
  <c r="L636"/>
  <c r="M636" s="1"/>
  <c r="O635"/>
  <c r="L635"/>
  <c r="M635" s="1"/>
  <c r="Q635" s="1"/>
  <c r="O634"/>
  <c r="L634"/>
  <c r="M634" s="1"/>
  <c r="Q634" s="1"/>
  <c r="O633"/>
  <c r="L633"/>
  <c r="M633" s="1"/>
  <c r="Q633" s="1"/>
  <c r="O632"/>
  <c r="L632"/>
  <c r="M632" s="1"/>
  <c r="Q632" s="1"/>
  <c r="O631"/>
  <c r="Q631" s="1"/>
  <c r="L631"/>
  <c r="M631" s="1"/>
  <c r="O630"/>
  <c r="L630"/>
  <c r="M630" s="1"/>
  <c r="O629"/>
  <c r="L629"/>
  <c r="M629" s="1"/>
  <c r="O628"/>
  <c r="L628"/>
  <c r="M628" s="1"/>
  <c r="Q628" s="1"/>
  <c r="O627"/>
  <c r="L627"/>
  <c r="M627" s="1"/>
  <c r="O626"/>
  <c r="L626"/>
  <c r="M626" s="1"/>
  <c r="Q626" s="1"/>
  <c r="O625"/>
  <c r="L625"/>
  <c r="M625" s="1"/>
  <c r="Q625" s="1"/>
  <c r="O624"/>
  <c r="Q624" s="1"/>
  <c r="L624"/>
  <c r="M624" s="1"/>
  <c r="O623"/>
  <c r="Q623" s="1"/>
  <c r="L623"/>
  <c r="M623" s="1"/>
  <c r="O622"/>
  <c r="L622"/>
  <c r="M622" s="1"/>
  <c r="O621"/>
  <c r="L621"/>
  <c r="M621" s="1"/>
  <c r="Q620"/>
  <c r="O620"/>
  <c r="L620"/>
  <c r="M620" s="1"/>
  <c r="O619"/>
  <c r="L619"/>
  <c r="M619" s="1"/>
  <c r="O618"/>
  <c r="L618"/>
  <c r="M618" s="1"/>
  <c r="Q618" s="1"/>
  <c r="O617"/>
  <c r="L617"/>
  <c r="M617" s="1"/>
  <c r="Q617" s="1"/>
  <c r="O616"/>
  <c r="L616"/>
  <c r="M616" s="1"/>
  <c r="Q616" s="1"/>
  <c r="O615"/>
  <c r="Q615" s="1"/>
  <c r="L615"/>
  <c r="M615" s="1"/>
  <c r="O614"/>
  <c r="L614"/>
  <c r="M614" s="1"/>
  <c r="O613"/>
  <c r="L613"/>
  <c r="M613" s="1"/>
  <c r="O612"/>
  <c r="L612"/>
  <c r="M612" s="1"/>
  <c r="Q612" s="1"/>
  <c r="O611"/>
  <c r="L611"/>
  <c r="M611" s="1"/>
  <c r="Q611" s="1"/>
  <c r="O610"/>
  <c r="L610"/>
  <c r="M610" s="1"/>
  <c r="Q610" s="1"/>
  <c r="O609"/>
  <c r="L609"/>
  <c r="M609" s="1"/>
  <c r="Q609" s="1"/>
  <c r="O608"/>
  <c r="L608"/>
  <c r="M608" s="1"/>
  <c r="Q608" s="1"/>
  <c r="O607"/>
  <c r="L607"/>
  <c r="M607" s="1"/>
  <c r="O606"/>
  <c r="L606"/>
  <c r="M606" s="1"/>
  <c r="O605"/>
  <c r="L605"/>
  <c r="M605" s="1"/>
  <c r="Q604"/>
  <c r="O604"/>
  <c r="L604"/>
  <c r="M604" s="1"/>
  <c r="O603"/>
  <c r="L603"/>
  <c r="M603" s="1"/>
  <c r="Q603" s="1"/>
  <c r="O602"/>
  <c r="L602"/>
  <c r="M602" s="1"/>
  <c r="Q602" s="1"/>
  <c r="O601"/>
  <c r="L601"/>
  <c r="M601" s="1"/>
  <c r="Q601" s="1"/>
  <c r="O600"/>
  <c r="L600"/>
  <c r="M600" s="1"/>
  <c r="Q600" s="1"/>
  <c r="O599"/>
  <c r="L599"/>
  <c r="M599" s="1"/>
  <c r="O598"/>
  <c r="L598"/>
  <c r="M598" s="1"/>
  <c r="O597"/>
  <c r="L597"/>
  <c r="M597" s="1"/>
  <c r="O596"/>
  <c r="L596"/>
  <c r="M596" s="1"/>
  <c r="Q596" s="1"/>
  <c r="O595"/>
  <c r="L595"/>
  <c r="M595" s="1"/>
  <c r="Q595" s="1"/>
  <c r="O594"/>
  <c r="L594"/>
  <c r="M594" s="1"/>
  <c r="Q594" s="1"/>
  <c r="O593"/>
  <c r="L593"/>
  <c r="M593" s="1"/>
  <c r="Q593" s="1"/>
  <c r="O592"/>
  <c r="L592"/>
  <c r="M592" s="1"/>
  <c r="Q592" s="1"/>
  <c r="O591"/>
  <c r="L591"/>
  <c r="M591" s="1"/>
  <c r="O590"/>
  <c r="L590"/>
  <c r="M590" s="1"/>
  <c r="O589"/>
  <c r="L589"/>
  <c r="M589" s="1"/>
  <c r="O588"/>
  <c r="L588"/>
  <c r="M588" s="1"/>
  <c r="Q588" s="1"/>
  <c r="O587"/>
  <c r="L587"/>
  <c r="M587" s="1"/>
  <c r="O586"/>
  <c r="L586"/>
  <c r="M586" s="1"/>
  <c r="Q586" s="1"/>
  <c r="O585"/>
  <c r="L585"/>
  <c r="M585" s="1"/>
  <c r="Q585" s="1"/>
  <c r="O584"/>
  <c r="Q584" s="1"/>
  <c r="L584"/>
  <c r="M584" s="1"/>
  <c r="O583"/>
  <c r="Q583" s="1"/>
  <c r="L583"/>
  <c r="M583" s="1"/>
  <c r="O582"/>
  <c r="L582"/>
  <c r="M582" s="1"/>
  <c r="O581"/>
  <c r="L581"/>
  <c r="M581" s="1"/>
  <c r="O580"/>
  <c r="L580"/>
  <c r="M580" s="1"/>
  <c r="Q580" s="1"/>
  <c r="O579"/>
  <c r="L579"/>
  <c r="M579" s="1"/>
  <c r="O578"/>
  <c r="L578"/>
  <c r="M578" s="1"/>
  <c r="Q578" s="1"/>
  <c r="O577"/>
  <c r="L577"/>
  <c r="M577" s="1"/>
  <c r="Q577" s="1"/>
  <c r="O576"/>
  <c r="L576"/>
  <c r="M576" s="1"/>
  <c r="Q576" s="1"/>
  <c r="O575"/>
  <c r="Q575" s="1"/>
  <c r="L575"/>
  <c r="M575" s="1"/>
  <c r="O574"/>
  <c r="L574"/>
  <c r="M574" s="1"/>
  <c r="O573"/>
  <c r="L573"/>
  <c r="M573" s="1"/>
  <c r="Q572"/>
  <c r="O572"/>
  <c r="L572"/>
  <c r="M572" s="1"/>
  <c r="O571"/>
  <c r="L571"/>
  <c r="M571" s="1"/>
  <c r="O570"/>
  <c r="L570"/>
  <c r="M570" s="1"/>
  <c r="Q570" s="1"/>
  <c r="O569"/>
  <c r="L569"/>
  <c r="M569" s="1"/>
  <c r="Q569" s="1"/>
  <c r="O568"/>
  <c r="Q568" s="1"/>
  <c r="L568"/>
  <c r="M568" s="1"/>
  <c r="O567"/>
  <c r="Q567" s="1"/>
  <c r="L567"/>
  <c r="M567" s="1"/>
  <c r="O566"/>
  <c r="L566"/>
  <c r="M566" s="1"/>
  <c r="O565"/>
  <c r="L565"/>
  <c r="M565" s="1"/>
  <c r="O564"/>
  <c r="L564"/>
  <c r="M564" s="1"/>
  <c r="Q564" s="1"/>
  <c r="O563"/>
  <c r="L563"/>
  <c r="M563" s="1"/>
  <c r="O562"/>
  <c r="L562"/>
  <c r="M562" s="1"/>
  <c r="Q562" s="1"/>
  <c r="O561"/>
  <c r="L561"/>
  <c r="M561" s="1"/>
  <c r="Q561" s="1"/>
  <c r="O560"/>
  <c r="L560"/>
  <c r="M560" s="1"/>
  <c r="Q560" s="1"/>
  <c r="O559"/>
  <c r="Q559" s="1"/>
  <c r="L559"/>
  <c r="M559" s="1"/>
  <c r="O558"/>
  <c r="L558"/>
  <c r="M558" s="1"/>
  <c r="O557"/>
  <c r="L557"/>
  <c r="M557" s="1"/>
  <c r="Q556"/>
  <c r="O556"/>
  <c r="L556"/>
  <c r="M556" s="1"/>
  <c r="O555"/>
  <c r="L555"/>
  <c r="M555" s="1"/>
  <c r="O554"/>
  <c r="L554"/>
  <c r="M554" s="1"/>
  <c r="Q554" s="1"/>
  <c r="O553"/>
  <c r="L553"/>
  <c r="M553" s="1"/>
  <c r="Q553" s="1"/>
  <c r="O552"/>
  <c r="Q552" s="1"/>
  <c r="L552"/>
  <c r="M552" s="1"/>
  <c r="O551"/>
  <c r="Q551" s="1"/>
  <c r="L551"/>
  <c r="M551" s="1"/>
  <c r="O550"/>
  <c r="L550"/>
  <c r="M550" s="1"/>
  <c r="O549"/>
  <c r="L549"/>
  <c r="M549" s="1"/>
  <c r="O548"/>
  <c r="L548"/>
  <c r="M548" s="1"/>
  <c r="Q548" s="1"/>
  <c r="O547"/>
  <c r="L547"/>
  <c r="M547" s="1"/>
  <c r="O546"/>
  <c r="L546"/>
  <c r="M546" s="1"/>
  <c r="Q546" s="1"/>
  <c r="O545"/>
  <c r="L545"/>
  <c r="M545" s="1"/>
  <c r="Q545" s="1"/>
  <c r="O544"/>
  <c r="L544"/>
  <c r="M544" s="1"/>
  <c r="Q544" s="1"/>
  <c r="O543"/>
  <c r="Q543" s="1"/>
  <c r="L543"/>
  <c r="M543" s="1"/>
  <c r="O542"/>
  <c r="L542"/>
  <c r="M542" s="1"/>
  <c r="O541"/>
  <c r="L541"/>
  <c r="M541" s="1"/>
  <c r="Q540"/>
  <c r="O540"/>
  <c r="L540"/>
  <c r="M540" s="1"/>
  <c r="O539"/>
  <c r="L539"/>
  <c r="M539" s="1"/>
  <c r="O538"/>
  <c r="L538"/>
  <c r="M538" s="1"/>
  <c r="Q538" s="1"/>
  <c r="O537"/>
  <c r="L537"/>
  <c r="M537" s="1"/>
  <c r="Q537" s="1"/>
  <c r="O536"/>
  <c r="Q536" s="1"/>
  <c r="L536"/>
  <c r="M536" s="1"/>
  <c r="O535"/>
  <c r="Q535" s="1"/>
  <c r="L535"/>
  <c r="M535" s="1"/>
  <c r="O534"/>
  <c r="L534"/>
  <c r="M534" s="1"/>
  <c r="O533"/>
  <c r="L533"/>
  <c r="M533" s="1"/>
  <c r="O532"/>
  <c r="L532"/>
  <c r="M532" s="1"/>
  <c r="Q532" s="1"/>
  <c r="O531"/>
  <c r="L531"/>
  <c r="M531" s="1"/>
  <c r="O530"/>
  <c r="L530"/>
  <c r="M530" s="1"/>
  <c r="Q530" s="1"/>
  <c r="O529"/>
  <c r="L529"/>
  <c r="M529" s="1"/>
  <c r="Q529" s="1"/>
  <c r="O528"/>
  <c r="L528"/>
  <c r="M528" s="1"/>
  <c r="Q528" s="1"/>
  <c r="O527"/>
  <c r="Q527" s="1"/>
  <c r="L527"/>
  <c r="M527" s="1"/>
  <c r="O526"/>
  <c r="L526"/>
  <c r="M526" s="1"/>
  <c r="O525"/>
  <c r="L525"/>
  <c r="M525" s="1"/>
  <c r="Q524"/>
  <c r="O524"/>
  <c r="L524"/>
  <c r="M524" s="1"/>
  <c r="O523"/>
  <c r="L523"/>
  <c r="M523" s="1"/>
  <c r="O522"/>
  <c r="L522"/>
  <c r="M522" s="1"/>
  <c r="Q522" s="1"/>
  <c r="O521"/>
  <c r="L521"/>
  <c r="M521" s="1"/>
  <c r="Q521" s="1"/>
  <c r="O520"/>
  <c r="Q520" s="1"/>
  <c r="L520"/>
  <c r="M520" s="1"/>
  <c r="O519"/>
  <c r="Q519" s="1"/>
  <c r="L519"/>
  <c r="M519" s="1"/>
  <c r="O518"/>
  <c r="L518"/>
  <c r="M518" s="1"/>
  <c r="O517"/>
  <c r="L517"/>
  <c r="M517" s="1"/>
  <c r="O516"/>
  <c r="L516"/>
  <c r="M516" s="1"/>
  <c r="Q516" s="1"/>
  <c r="O515"/>
  <c r="L515"/>
  <c r="M515" s="1"/>
  <c r="O514"/>
  <c r="L514"/>
  <c r="M514" s="1"/>
  <c r="Q514" s="1"/>
  <c r="O513"/>
  <c r="L513"/>
  <c r="M513" s="1"/>
  <c r="Q513" s="1"/>
  <c r="O512"/>
  <c r="L512"/>
  <c r="M512" s="1"/>
  <c r="Q512" s="1"/>
  <c r="O511"/>
  <c r="Q511" s="1"/>
  <c r="L511"/>
  <c r="M511" s="1"/>
  <c r="O510"/>
  <c r="L510"/>
  <c r="M510" s="1"/>
  <c r="O509"/>
  <c r="L509"/>
  <c r="M509" s="1"/>
  <c r="Q508"/>
  <c r="O508"/>
  <c r="L508"/>
  <c r="M508" s="1"/>
  <c r="O507"/>
  <c r="L507"/>
  <c r="M507" s="1"/>
  <c r="O506"/>
  <c r="L506"/>
  <c r="M506" s="1"/>
  <c r="Q506" s="1"/>
  <c r="O505"/>
  <c r="L505"/>
  <c r="M505" s="1"/>
  <c r="Q505" s="1"/>
  <c r="O504"/>
  <c r="Q504" s="1"/>
  <c r="L504"/>
  <c r="M504" s="1"/>
  <c r="O503"/>
  <c r="Q503" s="1"/>
  <c r="L503"/>
  <c r="M503" s="1"/>
  <c r="O502"/>
  <c r="L502"/>
  <c r="M502" s="1"/>
  <c r="O501"/>
  <c r="L501"/>
  <c r="M501" s="1"/>
  <c r="O500"/>
  <c r="L500"/>
  <c r="M500" s="1"/>
  <c r="Q500" s="1"/>
  <c r="O499"/>
  <c r="L499"/>
  <c r="M499" s="1"/>
  <c r="O498"/>
  <c r="L498"/>
  <c r="M498" s="1"/>
  <c r="Q498" s="1"/>
  <c r="O497"/>
  <c r="L497"/>
  <c r="M497" s="1"/>
  <c r="Q497" s="1"/>
  <c r="O496"/>
  <c r="Q496" s="1"/>
  <c r="L496"/>
  <c r="M496" s="1"/>
  <c r="O495"/>
  <c r="Q495" s="1"/>
  <c r="L495"/>
  <c r="M495" s="1"/>
  <c r="O494"/>
  <c r="L494"/>
  <c r="M494" s="1"/>
  <c r="O493"/>
  <c r="L493"/>
  <c r="M493" s="1"/>
  <c r="Q492"/>
  <c r="O492"/>
  <c r="L492"/>
  <c r="M492" s="1"/>
  <c r="O491"/>
  <c r="L491"/>
  <c r="M491" s="1"/>
  <c r="O490"/>
  <c r="L490"/>
  <c r="M490" s="1"/>
  <c r="Q490" s="1"/>
  <c r="O489"/>
  <c r="L489"/>
  <c r="M489" s="1"/>
  <c r="Q489" s="1"/>
  <c r="O488"/>
  <c r="L488"/>
  <c r="M488" s="1"/>
  <c r="Q488" s="1"/>
  <c r="O487"/>
  <c r="Q487" s="1"/>
  <c r="L487"/>
  <c r="M487" s="1"/>
  <c r="O486"/>
  <c r="L486"/>
  <c r="M486" s="1"/>
  <c r="O485"/>
  <c r="L485"/>
  <c r="M485" s="1"/>
  <c r="O484"/>
  <c r="L484"/>
  <c r="M484" s="1"/>
  <c r="Q484" s="1"/>
  <c r="O483"/>
  <c r="L483"/>
  <c r="M483" s="1"/>
  <c r="O482"/>
  <c r="L482"/>
  <c r="M482" s="1"/>
  <c r="Q482" s="1"/>
  <c r="O481"/>
  <c r="L481"/>
  <c r="M481" s="1"/>
  <c r="Q481" s="1"/>
  <c r="O480"/>
  <c r="Q480" s="1"/>
  <c r="L480"/>
  <c r="M480" s="1"/>
  <c r="O479"/>
  <c r="Q479" s="1"/>
  <c r="L479"/>
  <c r="M479" s="1"/>
  <c r="O478"/>
  <c r="L478"/>
  <c r="M478" s="1"/>
  <c r="O477"/>
  <c r="L477"/>
  <c r="M477" s="1"/>
  <c r="Q476"/>
  <c r="O476"/>
  <c r="L476"/>
  <c r="M476" s="1"/>
  <c r="O475"/>
  <c r="L475"/>
  <c r="M475" s="1"/>
  <c r="O474"/>
  <c r="L474"/>
  <c r="M474" s="1"/>
  <c r="Q474" s="1"/>
  <c r="O473"/>
  <c r="L473"/>
  <c r="M473" s="1"/>
  <c r="Q473" s="1"/>
  <c r="O472"/>
  <c r="L472"/>
  <c r="M472" s="1"/>
  <c r="Q472" s="1"/>
  <c r="O471"/>
  <c r="Q471" s="1"/>
  <c r="L471"/>
  <c r="M471" s="1"/>
  <c r="O470"/>
  <c r="L470"/>
  <c r="M470" s="1"/>
  <c r="O469"/>
  <c r="L469"/>
  <c r="M469" s="1"/>
  <c r="O468"/>
  <c r="L468"/>
  <c r="M468" s="1"/>
  <c r="Q468" s="1"/>
  <c r="O467"/>
  <c r="L467"/>
  <c r="M467" s="1"/>
  <c r="O466"/>
  <c r="L466"/>
  <c r="M466" s="1"/>
  <c r="Q466" s="1"/>
  <c r="O465"/>
  <c r="L465"/>
  <c r="M465" s="1"/>
  <c r="Q465" s="1"/>
  <c r="O464"/>
  <c r="Q464" s="1"/>
  <c r="L464"/>
  <c r="M464" s="1"/>
  <c r="O463"/>
  <c r="Q463" s="1"/>
  <c r="L463"/>
  <c r="M463" s="1"/>
  <c r="O462"/>
  <c r="L462"/>
  <c r="M462" s="1"/>
  <c r="O461"/>
  <c r="L461"/>
  <c r="M461" s="1"/>
  <c r="Q460"/>
  <c r="O460"/>
  <c r="L460"/>
  <c r="M460" s="1"/>
  <c r="O459"/>
  <c r="L459"/>
  <c r="M459" s="1"/>
  <c r="O458"/>
  <c r="L458"/>
  <c r="M458" s="1"/>
  <c r="Q458" s="1"/>
  <c r="O457"/>
  <c r="L457"/>
  <c r="M457" s="1"/>
  <c r="Q457" s="1"/>
  <c r="O456"/>
  <c r="L456"/>
  <c r="M456" s="1"/>
  <c r="Q456" s="1"/>
  <c r="O455"/>
  <c r="Q455" s="1"/>
  <c r="L455"/>
  <c r="M455" s="1"/>
  <c r="O454"/>
  <c r="L454"/>
  <c r="M454" s="1"/>
  <c r="O453"/>
  <c r="L453"/>
  <c r="M453" s="1"/>
  <c r="O452"/>
  <c r="L452"/>
  <c r="M452" s="1"/>
  <c r="Q452" s="1"/>
  <c r="O451"/>
  <c r="L451"/>
  <c r="M451" s="1"/>
  <c r="O450"/>
  <c r="L450"/>
  <c r="M450" s="1"/>
  <c r="Q450" s="1"/>
  <c r="O449"/>
  <c r="L449"/>
  <c r="M449" s="1"/>
  <c r="Q449" s="1"/>
  <c r="O448"/>
  <c r="Q448" s="1"/>
  <c r="L448"/>
  <c r="M448" s="1"/>
  <c r="O447"/>
  <c r="Q447" s="1"/>
  <c r="L447"/>
  <c r="M447" s="1"/>
  <c r="O446"/>
  <c r="L446"/>
  <c r="M446" s="1"/>
  <c r="O445"/>
  <c r="L445"/>
  <c r="M445" s="1"/>
  <c r="Q444"/>
  <c r="O444"/>
  <c r="L444"/>
  <c r="M444" s="1"/>
  <c r="O443"/>
  <c r="L443"/>
  <c r="M443" s="1"/>
  <c r="O442"/>
  <c r="L442"/>
  <c r="M442" s="1"/>
  <c r="Q442" s="1"/>
  <c r="O441"/>
  <c r="L441"/>
  <c r="M441" s="1"/>
  <c r="Q441" s="1"/>
  <c r="O440"/>
  <c r="L440"/>
  <c r="M440" s="1"/>
  <c r="Q440" s="1"/>
  <c r="O439"/>
  <c r="Q439" s="1"/>
  <c r="L439"/>
  <c r="M439" s="1"/>
  <c r="O438"/>
  <c r="L438"/>
  <c r="M438" s="1"/>
  <c r="O437"/>
  <c r="L437"/>
  <c r="M437" s="1"/>
  <c r="O436"/>
  <c r="L436"/>
  <c r="M436" s="1"/>
  <c r="Q436" s="1"/>
  <c r="O435"/>
  <c r="L435"/>
  <c r="M435" s="1"/>
  <c r="O434"/>
  <c r="L434"/>
  <c r="M434" s="1"/>
  <c r="Q434" s="1"/>
  <c r="O433"/>
  <c r="L433"/>
  <c r="M433" s="1"/>
  <c r="Q433" s="1"/>
  <c r="O432"/>
  <c r="Q432" s="1"/>
  <c r="L432"/>
  <c r="M432" s="1"/>
  <c r="O431"/>
  <c r="Q431" s="1"/>
  <c r="L431"/>
  <c r="M431" s="1"/>
  <c r="O430"/>
  <c r="L430"/>
  <c r="M430" s="1"/>
  <c r="O429"/>
  <c r="L429"/>
  <c r="M429" s="1"/>
  <c r="Q428"/>
  <c r="O428"/>
  <c r="L428"/>
  <c r="M428" s="1"/>
  <c r="O427"/>
  <c r="L427"/>
  <c r="M427" s="1"/>
  <c r="O426"/>
  <c r="L426"/>
  <c r="M426" s="1"/>
  <c r="Q426" s="1"/>
  <c r="O425"/>
  <c r="L425"/>
  <c r="M425" s="1"/>
  <c r="Q425" s="1"/>
  <c r="O424"/>
  <c r="L424"/>
  <c r="M424" s="1"/>
  <c r="Q424" s="1"/>
  <c r="O423"/>
  <c r="Q423" s="1"/>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O411"/>
  <c r="L411"/>
  <c r="M411" s="1"/>
  <c r="O410"/>
  <c r="L410"/>
  <c r="M410" s="1"/>
  <c r="Q410" s="1"/>
  <c r="O409"/>
  <c r="L409"/>
  <c r="M409" s="1"/>
  <c r="O408"/>
  <c r="L408"/>
  <c r="M408" s="1"/>
  <c r="Q408" s="1"/>
  <c r="O407"/>
  <c r="L407"/>
  <c r="M407" s="1"/>
  <c r="O406"/>
  <c r="L406"/>
  <c r="M406" s="1"/>
  <c r="Q406" s="1"/>
  <c r="O405"/>
  <c r="L405"/>
  <c r="M405" s="1"/>
  <c r="O404"/>
  <c r="L404"/>
  <c r="M404" s="1"/>
  <c r="Q404" s="1"/>
  <c r="O403"/>
  <c r="L403"/>
  <c r="M403" s="1"/>
  <c r="O402"/>
  <c r="L402"/>
  <c r="M402" s="1"/>
  <c r="Q402" s="1"/>
  <c r="O401"/>
  <c r="L401"/>
  <c r="M401" s="1"/>
  <c r="O400"/>
  <c r="L400"/>
  <c r="M400" s="1"/>
  <c r="Q400" s="1"/>
  <c r="O399"/>
  <c r="L399"/>
  <c r="M399" s="1"/>
  <c r="O398"/>
  <c r="L398"/>
  <c r="M398" s="1"/>
  <c r="Q398" s="1"/>
  <c r="O397"/>
  <c r="L397"/>
  <c r="M397" s="1"/>
  <c r="O396"/>
  <c r="L396"/>
  <c r="M396" s="1"/>
  <c r="Q396" s="1"/>
  <c r="O395"/>
  <c r="L395"/>
  <c r="M395" s="1"/>
  <c r="O394"/>
  <c r="L394"/>
  <c r="M394" s="1"/>
  <c r="Q394" s="1"/>
  <c r="O393"/>
  <c r="L393"/>
  <c r="M393" s="1"/>
  <c r="O392"/>
  <c r="L392"/>
  <c r="M392" s="1"/>
  <c r="Q392" s="1"/>
  <c r="O391"/>
  <c r="L391"/>
  <c r="M391" s="1"/>
  <c r="O390"/>
  <c r="L390"/>
  <c r="M390" s="1"/>
  <c r="Q390" s="1"/>
  <c r="O389"/>
  <c r="L389"/>
  <c r="M389" s="1"/>
  <c r="O388"/>
  <c r="L388"/>
  <c r="M388" s="1"/>
  <c r="Q388" s="1"/>
  <c r="O387"/>
  <c r="L387"/>
  <c r="M387" s="1"/>
  <c r="O386"/>
  <c r="L386"/>
  <c r="M386" s="1"/>
  <c r="Q386" s="1"/>
  <c r="O385"/>
  <c r="L385"/>
  <c r="M385" s="1"/>
  <c r="O384"/>
  <c r="L384"/>
  <c r="M384" s="1"/>
  <c r="Q384" s="1"/>
  <c r="O383"/>
  <c r="L383"/>
  <c r="M383" s="1"/>
  <c r="O382"/>
  <c r="L382"/>
  <c r="M382" s="1"/>
  <c r="Q382" s="1"/>
  <c r="O381"/>
  <c r="L381"/>
  <c r="M381" s="1"/>
  <c r="O380"/>
  <c r="L380"/>
  <c r="M380" s="1"/>
  <c r="Q380" s="1"/>
  <c r="O379"/>
  <c r="L379"/>
  <c r="M379" s="1"/>
  <c r="O378"/>
  <c r="L378"/>
  <c r="M378" s="1"/>
  <c r="Q378" s="1"/>
  <c r="O377"/>
  <c r="L377"/>
  <c r="M377" s="1"/>
  <c r="O376"/>
  <c r="L376"/>
  <c r="M376" s="1"/>
  <c r="Q376" s="1"/>
  <c r="O375"/>
  <c r="L375"/>
  <c r="M375" s="1"/>
  <c r="O374"/>
  <c r="L374"/>
  <c r="M374" s="1"/>
  <c r="Q374" s="1"/>
  <c r="O373"/>
  <c r="L373"/>
  <c r="M373" s="1"/>
  <c r="O372"/>
  <c r="L372"/>
  <c r="M372" s="1"/>
  <c r="Q372" s="1"/>
  <c r="O371"/>
  <c r="L371"/>
  <c r="M371" s="1"/>
  <c r="O370"/>
  <c r="L370"/>
  <c r="M370" s="1"/>
  <c r="Q370" s="1"/>
  <c r="O369"/>
  <c r="L369"/>
  <c r="M369" s="1"/>
  <c r="O368"/>
  <c r="L368"/>
  <c r="M368" s="1"/>
  <c r="Q368" s="1"/>
  <c r="O367"/>
  <c r="L367"/>
  <c r="M367" s="1"/>
  <c r="O366"/>
  <c r="L366"/>
  <c r="M366" s="1"/>
  <c r="Q366" s="1"/>
  <c r="O365"/>
  <c r="L365"/>
  <c r="M365" s="1"/>
  <c r="O364"/>
  <c r="L364"/>
  <c r="M364" s="1"/>
  <c r="Q364" s="1"/>
  <c r="O363"/>
  <c r="L363"/>
  <c r="M363" s="1"/>
  <c r="O362"/>
  <c r="L362"/>
  <c r="M362" s="1"/>
  <c r="Q362" s="1"/>
  <c r="O361"/>
  <c r="L361"/>
  <c r="M361" s="1"/>
  <c r="O360"/>
  <c r="L360"/>
  <c r="M360" s="1"/>
  <c r="Q360" s="1"/>
  <c r="O359"/>
  <c r="L359"/>
  <c r="M359" s="1"/>
  <c r="O358"/>
  <c r="L358"/>
  <c r="M358" s="1"/>
  <c r="Q358" s="1"/>
  <c r="O357"/>
  <c r="L357"/>
  <c r="M357" s="1"/>
  <c r="O356"/>
  <c r="L356"/>
  <c r="M356" s="1"/>
  <c r="Q356" s="1"/>
  <c r="O355"/>
  <c r="L355"/>
  <c r="M355" s="1"/>
  <c r="O354"/>
  <c r="L354"/>
  <c r="M354" s="1"/>
  <c r="Q354" s="1"/>
  <c r="O353"/>
  <c r="L353"/>
  <c r="M353" s="1"/>
  <c r="O352"/>
  <c r="L352"/>
  <c r="M352" s="1"/>
  <c r="Q352" s="1"/>
  <c r="O351"/>
  <c r="L351"/>
  <c r="M351" s="1"/>
  <c r="O350"/>
  <c r="L350"/>
  <c r="M350" s="1"/>
  <c r="Q350" s="1"/>
  <c r="O349"/>
  <c r="L349"/>
  <c r="M349" s="1"/>
  <c r="O348"/>
  <c r="L348"/>
  <c r="M348" s="1"/>
  <c r="Q348" s="1"/>
  <c r="O347"/>
  <c r="L347"/>
  <c r="M347" s="1"/>
  <c r="Q347" s="1"/>
  <c r="O346"/>
  <c r="L346"/>
  <c r="M346" s="1"/>
  <c r="Q346" s="1"/>
  <c r="O345"/>
  <c r="L345"/>
  <c r="M345" s="1"/>
  <c r="O344"/>
  <c r="L344"/>
  <c r="M344" s="1"/>
  <c r="Q344" s="1"/>
  <c r="O343"/>
  <c r="L343"/>
  <c r="M343" s="1"/>
  <c r="O342"/>
  <c r="L342"/>
  <c r="M342" s="1"/>
  <c r="Q342" s="1"/>
  <c r="O341"/>
  <c r="L341"/>
  <c r="M341" s="1"/>
  <c r="O340"/>
  <c r="L340"/>
  <c r="M340" s="1"/>
  <c r="Q340" s="1"/>
  <c r="O339"/>
  <c r="L339"/>
  <c r="M339" s="1"/>
  <c r="O338"/>
  <c r="L338"/>
  <c r="M338" s="1"/>
  <c r="Q338" s="1"/>
  <c r="O337"/>
  <c r="L337"/>
  <c r="M337" s="1"/>
  <c r="O336"/>
  <c r="L336"/>
  <c r="M336" s="1"/>
  <c r="Q336" s="1"/>
  <c r="O335"/>
  <c r="L335"/>
  <c r="M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Q299" s="1"/>
  <c r="O298"/>
  <c r="L298"/>
  <c r="M298" s="1"/>
  <c r="Q298" s="1"/>
  <c r="O297"/>
  <c r="L297"/>
  <c r="M297" s="1"/>
  <c r="Q297" s="1"/>
  <c r="O296"/>
  <c r="L296"/>
  <c r="M296" s="1"/>
  <c r="Q296" s="1"/>
  <c r="O295"/>
  <c r="L295"/>
  <c r="M295" s="1"/>
  <c r="Q295" s="1"/>
  <c r="O294"/>
  <c r="L294"/>
  <c r="M294" s="1"/>
  <c r="Q294" s="1"/>
  <c r="O293"/>
  <c r="L293"/>
  <c r="M293" s="1"/>
  <c r="Q293" s="1"/>
  <c r="O292"/>
  <c r="L292"/>
  <c r="M292" s="1"/>
  <c r="Q292" s="1"/>
  <c r="O291"/>
  <c r="L291"/>
  <c r="M291" s="1"/>
  <c r="Q291" s="1"/>
  <c r="O290"/>
  <c r="L290"/>
  <c r="M290" s="1"/>
  <c r="Q290" s="1"/>
  <c r="O289"/>
  <c r="L289"/>
  <c r="M289" s="1"/>
  <c r="Q289" s="1"/>
  <c r="O288"/>
  <c r="L288"/>
  <c r="M288" s="1"/>
  <c r="Q288" s="1"/>
  <c r="O287"/>
  <c r="L287"/>
  <c r="M287" s="1"/>
  <c r="Q287" s="1"/>
  <c r="O286"/>
  <c r="L286"/>
  <c r="M286" s="1"/>
  <c r="Q286" s="1"/>
  <c r="O285"/>
  <c r="L285"/>
  <c r="M285" s="1"/>
  <c r="Q285" s="1"/>
  <c r="O284"/>
  <c r="L284"/>
  <c r="M284" s="1"/>
  <c r="Q284" s="1"/>
  <c r="O283"/>
  <c r="L283"/>
  <c r="M283" s="1"/>
  <c r="Q283" s="1"/>
  <c r="O282"/>
  <c r="L282"/>
  <c r="M282" s="1"/>
  <c r="Q282" s="1"/>
  <c r="O281"/>
  <c r="L281"/>
  <c r="M281" s="1"/>
  <c r="Q281" s="1"/>
  <c r="O280"/>
  <c r="L280"/>
  <c r="M280" s="1"/>
  <c r="Q280" s="1"/>
  <c r="O279"/>
  <c r="L279"/>
  <c r="M279" s="1"/>
  <c r="Q279" s="1"/>
  <c r="O278"/>
  <c r="L278"/>
  <c r="M278" s="1"/>
  <c r="Q278" s="1"/>
  <c r="O277"/>
  <c r="L277"/>
  <c r="M277" s="1"/>
  <c r="Q277" s="1"/>
  <c r="O276"/>
  <c r="L276"/>
  <c r="M276" s="1"/>
  <c r="Q276" s="1"/>
  <c r="O275"/>
  <c r="L275"/>
  <c r="M275" s="1"/>
  <c r="Q275" s="1"/>
  <c r="O274"/>
  <c r="L274"/>
  <c r="M274" s="1"/>
  <c r="Q274" s="1"/>
  <c r="O273"/>
  <c r="L273"/>
  <c r="M273" s="1"/>
  <c r="Q273" s="1"/>
  <c r="O272"/>
  <c r="L272"/>
  <c r="M272" s="1"/>
  <c r="Q272" s="1"/>
  <c r="O271"/>
  <c r="L271"/>
  <c r="M271" s="1"/>
  <c r="Q271" s="1"/>
  <c r="O270"/>
  <c r="L270"/>
  <c r="M270" s="1"/>
  <c r="Q270" s="1"/>
  <c r="O269"/>
  <c r="L269"/>
  <c r="M269" s="1"/>
  <c r="Q269" s="1"/>
  <c r="O268"/>
  <c r="L268"/>
  <c r="M268" s="1"/>
  <c r="Q268" s="1"/>
  <c r="O267"/>
  <c r="L267"/>
  <c r="M267" s="1"/>
  <c r="Q267" s="1"/>
  <c r="O266"/>
  <c r="L266"/>
  <c r="M266" s="1"/>
  <c r="Q266" s="1"/>
  <c r="O265"/>
  <c r="L265"/>
  <c r="M265" s="1"/>
  <c r="Q265" s="1"/>
  <c r="O264"/>
  <c r="L264"/>
  <c r="M264" s="1"/>
  <c r="Q264" s="1"/>
  <c r="O263"/>
  <c r="L263"/>
  <c r="M263" s="1"/>
  <c r="Q263" s="1"/>
  <c r="O262"/>
  <c r="L262"/>
  <c r="M262" s="1"/>
  <c r="Q262" s="1"/>
  <c r="O261"/>
  <c r="L261"/>
  <c r="M261" s="1"/>
  <c r="Q261" s="1"/>
  <c r="O260"/>
  <c r="L260"/>
  <c r="M260" s="1"/>
  <c r="Q260" s="1"/>
  <c r="O259"/>
  <c r="L259"/>
  <c r="M259" s="1"/>
  <c r="Q259" s="1"/>
  <c r="O258"/>
  <c r="L258"/>
  <c r="M258" s="1"/>
  <c r="Q258" s="1"/>
  <c r="O257"/>
  <c r="L257"/>
  <c r="M257" s="1"/>
  <c r="Q257" s="1"/>
  <c r="O256"/>
  <c r="L256"/>
  <c r="M256" s="1"/>
  <c r="Q256" s="1"/>
  <c r="O255"/>
  <c r="L255"/>
  <c r="M255" s="1"/>
  <c r="Q255" s="1"/>
  <c r="O254"/>
  <c r="L254"/>
  <c r="M254" s="1"/>
  <c r="Q254" s="1"/>
  <c r="O253"/>
  <c r="L253"/>
  <c r="M253" s="1"/>
  <c r="Q253" s="1"/>
  <c r="O252"/>
  <c r="L252"/>
  <c r="M252" s="1"/>
  <c r="Q252" s="1"/>
  <c r="O251"/>
  <c r="L251"/>
  <c r="M251" s="1"/>
  <c r="Q251" s="1"/>
  <c r="O250"/>
  <c r="L250"/>
  <c r="M250" s="1"/>
  <c r="Q250" s="1"/>
  <c r="O249"/>
  <c r="L249"/>
  <c r="M249" s="1"/>
  <c r="Q249" s="1"/>
  <c r="O248"/>
  <c r="L248"/>
  <c r="M248" s="1"/>
  <c r="Q248" s="1"/>
  <c r="O247"/>
  <c r="L247"/>
  <c r="M247" s="1"/>
  <c r="Q247" s="1"/>
  <c r="O246"/>
  <c r="L246"/>
  <c r="M246" s="1"/>
  <c r="Q246" s="1"/>
  <c r="O245"/>
  <c r="L245"/>
  <c r="M245" s="1"/>
  <c r="Q245" s="1"/>
  <c r="O244"/>
  <c r="L244"/>
  <c r="M244" s="1"/>
  <c r="Q244" s="1"/>
  <c r="O243"/>
  <c r="L243"/>
  <c r="M243" s="1"/>
  <c r="Q243" s="1"/>
  <c r="O242"/>
  <c r="L242"/>
  <c r="M242" s="1"/>
  <c r="Q242" s="1"/>
  <c r="O241"/>
  <c r="L241"/>
  <c r="M241" s="1"/>
  <c r="Q241" s="1"/>
  <c r="O240"/>
  <c r="L240"/>
  <c r="M240" s="1"/>
  <c r="Q240" s="1"/>
  <c r="O239"/>
  <c r="L239"/>
  <c r="M239" s="1"/>
  <c r="Q239" s="1"/>
  <c r="O238"/>
  <c r="L238"/>
  <c r="M238" s="1"/>
  <c r="Q238" s="1"/>
  <c r="O237"/>
  <c r="L237"/>
  <c r="M237" s="1"/>
  <c r="Q237" s="1"/>
  <c r="O236"/>
  <c r="L236"/>
  <c r="M236" s="1"/>
  <c r="Q236" s="1"/>
  <c r="O235"/>
  <c r="L235"/>
  <c r="M235" s="1"/>
  <c r="Q235" s="1"/>
  <c r="O234"/>
  <c r="L234"/>
  <c r="M234" s="1"/>
  <c r="Q234" s="1"/>
  <c r="O233"/>
  <c r="L233"/>
  <c r="M233" s="1"/>
  <c r="Q233" s="1"/>
  <c r="O232"/>
  <c r="L232"/>
  <c r="M232" s="1"/>
  <c r="Q232" s="1"/>
  <c r="O231"/>
  <c r="L231"/>
  <c r="M231" s="1"/>
  <c r="Q231" s="1"/>
  <c r="O230"/>
  <c r="L230"/>
  <c r="M230" s="1"/>
  <c r="Q230" s="1"/>
  <c r="O229"/>
  <c r="L229"/>
  <c r="M229" s="1"/>
  <c r="Q229" s="1"/>
  <c r="O228"/>
  <c r="L228"/>
  <c r="M228" s="1"/>
  <c r="Q228" s="1"/>
  <c r="O227"/>
  <c r="L227"/>
  <c r="M227" s="1"/>
  <c r="Q227" s="1"/>
  <c r="O226"/>
  <c r="L226"/>
  <c r="M226" s="1"/>
  <c r="Q226" s="1"/>
  <c r="O225"/>
  <c r="L225"/>
  <c r="M225" s="1"/>
  <c r="Q225" s="1"/>
  <c r="O224"/>
  <c r="L224"/>
  <c r="M224" s="1"/>
  <c r="Q224" s="1"/>
  <c r="O223"/>
  <c r="L223"/>
  <c r="M223" s="1"/>
  <c r="Q223" s="1"/>
  <c r="O222"/>
  <c r="L222"/>
  <c r="M222" s="1"/>
  <c r="Q222" s="1"/>
  <c r="O221"/>
  <c r="L221"/>
  <c r="M221" s="1"/>
  <c r="Q221" s="1"/>
  <c r="O220"/>
  <c r="L220"/>
  <c r="M220" s="1"/>
  <c r="Q220" s="1"/>
  <c r="O219"/>
  <c r="L219"/>
  <c r="M219" s="1"/>
  <c r="Q219" s="1"/>
  <c r="O218"/>
  <c r="L218"/>
  <c r="M218" s="1"/>
  <c r="Q218" s="1"/>
  <c r="O217"/>
  <c r="L217"/>
  <c r="M217" s="1"/>
  <c r="Q217" s="1"/>
  <c r="O216"/>
  <c r="L216"/>
  <c r="M216" s="1"/>
  <c r="Q216" s="1"/>
  <c r="O215"/>
  <c r="L215"/>
  <c r="M215" s="1"/>
  <c r="Q215" s="1"/>
  <c r="O214"/>
  <c r="L214"/>
  <c r="M214" s="1"/>
  <c r="Q214" s="1"/>
  <c r="O213"/>
  <c r="L213"/>
  <c r="M213" s="1"/>
  <c r="Q213" s="1"/>
  <c r="O212"/>
  <c r="L212"/>
  <c r="M212" s="1"/>
  <c r="Q212" s="1"/>
  <c r="O211"/>
  <c r="L211"/>
  <c r="M211" s="1"/>
  <c r="Q211" s="1"/>
  <c r="O210"/>
  <c r="L210"/>
  <c r="M210" s="1"/>
  <c r="Q210" s="1"/>
  <c r="O209"/>
  <c r="L209"/>
  <c r="M209" s="1"/>
  <c r="Q209" s="1"/>
  <c r="O208"/>
  <c r="L208"/>
  <c r="M208" s="1"/>
  <c r="Q208" s="1"/>
  <c r="O207"/>
  <c r="L207"/>
  <c r="M207" s="1"/>
  <c r="Q207" s="1"/>
  <c r="O206"/>
  <c r="L206"/>
  <c r="M206" s="1"/>
  <c r="Q206" s="1"/>
  <c r="O205"/>
  <c r="L205"/>
  <c r="M205" s="1"/>
  <c r="Q205" s="1"/>
  <c r="O204"/>
  <c r="L204"/>
  <c r="M204" s="1"/>
  <c r="Q204" s="1"/>
  <c r="O203"/>
  <c r="L203"/>
  <c r="M203" s="1"/>
  <c r="Q203" s="1"/>
  <c r="O202"/>
  <c r="L202"/>
  <c r="M202" s="1"/>
  <c r="Q202" s="1"/>
  <c r="O201"/>
  <c r="L201"/>
  <c r="M201" s="1"/>
  <c r="Q201" s="1"/>
  <c r="O200"/>
  <c r="L200"/>
  <c r="M200" s="1"/>
  <c r="Q200" s="1"/>
  <c r="O199"/>
  <c r="L199"/>
  <c r="M199" s="1"/>
  <c r="Q199" s="1"/>
  <c r="J1116"/>
  <c r="J1115"/>
  <c r="J1114"/>
  <c r="J1113"/>
  <c r="J1112"/>
  <c r="J1111"/>
  <c r="J1110"/>
  <c r="J1109"/>
  <c r="J1108"/>
  <c r="J1107"/>
  <c r="J1106"/>
  <c r="J1105"/>
  <c r="J1104"/>
  <c r="J1103"/>
  <c r="J1102"/>
  <c r="J1101"/>
  <c r="J1100"/>
  <c r="J1099"/>
  <c r="J1098"/>
  <c r="J1097"/>
  <c r="J1096"/>
  <c r="J1095"/>
  <c r="J1094"/>
  <c r="J1093"/>
  <c r="J1092"/>
  <c r="J1091"/>
  <c r="J1090"/>
  <c r="J1089"/>
  <c r="J1088"/>
  <c r="J1087"/>
  <c r="J1086"/>
  <c r="J1085"/>
  <c r="J1084"/>
  <c r="J1083"/>
  <c r="J1082"/>
  <c r="J1081"/>
  <c r="J1080"/>
  <c r="J1079"/>
  <c r="J1078"/>
  <c r="J1077"/>
  <c r="J1076"/>
  <c r="J1075"/>
  <c r="J1074"/>
  <c r="J1073"/>
  <c r="J1072"/>
  <c r="J1071"/>
  <c r="J1070"/>
  <c r="J1069"/>
  <c r="J1068"/>
  <c r="J1067"/>
  <c r="J1066"/>
  <c r="J1065"/>
  <c r="J1064"/>
  <c r="J1063"/>
  <c r="J1062"/>
  <c r="J1061"/>
  <c r="J1060"/>
  <c r="J1059"/>
  <c r="J1058"/>
  <c r="J1057"/>
  <c r="J1056"/>
  <c r="J1055"/>
  <c r="J1054"/>
  <c r="J1053"/>
  <c r="J1052"/>
  <c r="J1051"/>
  <c r="J1050"/>
  <c r="J1049"/>
  <c r="J1048"/>
  <c r="J1047"/>
  <c r="J1046"/>
  <c r="J1045"/>
  <c r="J1044"/>
  <c r="J1043"/>
  <c r="J1042"/>
  <c r="J1041"/>
  <c r="J1040"/>
  <c r="J1039"/>
  <c r="J1038"/>
  <c r="J1037"/>
  <c r="J1036"/>
  <c r="J1035"/>
  <c r="J1034"/>
  <c r="J1033"/>
  <c r="J1032"/>
  <c r="J1031"/>
  <c r="J1030"/>
  <c r="J1029"/>
  <c r="J1028"/>
  <c r="J1027"/>
  <c r="J1026"/>
  <c r="J1025"/>
  <c r="J1024"/>
  <c r="J1023"/>
  <c r="J1022"/>
  <c r="J1021"/>
  <c r="J1020"/>
  <c r="J1019"/>
  <c r="J1018"/>
  <c r="J1017"/>
  <c r="J1016"/>
  <c r="J1015"/>
  <c r="J1014"/>
  <c r="J1013"/>
  <c r="J1012"/>
  <c r="J1011"/>
  <c r="J1010"/>
  <c r="J1009"/>
  <c r="J1008"/>
  <c r="J1007"/>
  <c r="J1006"/>
  <c r="J1005"/>
  <c r="J1004"/>
  <c r="J1003"/>
  <c r="J1002"/>
  <c r="J1001"/>
  <c r="J1000"/>
  <c r="J999"/>
  <c r="J998"/>
  <c r="J997"/>
  <c r="J996"/>
  <c r="J995"/>
  <c r="J994"/>
  <c r="J993"/>
  <c r="J992"/>
  <c r="J991"/>
  <c r="J990"/>
  <c r="J989"/>
  <c r="J988"/>
  <c r="J987"/>
  <c r="J986"/>
  <c r="J985"/>
  <c r="J984"/>
  <c r="J983"/>
  <c r="J982"/>
  <c r="J981"/>
  <c r="J980"/>
  <c r="J979"/>
  <c r="J978"/>
  <c r="J977"/>
  <c r="J976"/>
  <c r="J975"/>
  <c r="J974"/>
  <c r="J973"/>
  <c r="J972"/>
  <c r="J971"/>
  <c r="J970"/>
  <c r="J969"/>
  <c r="J968"/>
  <c r="J967"/>
  <c r="J966"/>
  <c r="J965"/>
  <c r="J964"/>
  <c r="J963"/>
  <c r="J962"/>
  <c r="J961"/>
  <c r="J960"/>
  <c r="J959"/>
  <c r="J958"/>
  <c r="J957"/>
  <c r="J956"/>
  <c r="J955"/>
  <c r="J954"/>
  <c r="J953"/>
  <c r="J952"/>
  <c r="J951"/>
  <c r="J950"/>
  <c r="J949"/>
  <c r="J948"/>
  <c r="J947"/>
  <c r="J946"/>
  <c r="J945"/>
  <c r="J944"/>
  <c r="J943"/>
  <c r="J942"/>
  <c r="J941"/>
  <c r="J940"/>
  <c r="J939"/>
  <c r="J938"/>
  <c r="J937"/>
  <c r="J936"/>
  <c r="J935"/>
  <c r="J934"/>
  <c r="J933"/>
  <c r="J932"/>
  <c r="J931"/>
  <c r="J930"/>
  <c r="J929"/>
  <c r="J928"/>
  <c r="J927"/>
  <c r="J926"/>
  <c r="J925"/>
  <c r="J924"/>
  <c r="J923"/>
  <c r="J922"/>
  <c r="J921"/>
  <c r="J920"/>
  <c r="J919"/>
  <c r="J918"/>
  <c r="J917"/>
  <c r="J916"/>
  <c r="J915"/>
  <c r="J914"/>
  <c r="J913"/>
  <c r="J912"/>
  <c r="J911"/>
  <c r="J910"/>
  <c r="J909"/>
  <c r="J908"/>
  <c r="J907"/>
  <c r="J906"/>
  <c r="J905"/>
  <c r="J904"/>
  <c r="J903"/>
  <c r="J902"/>
  <c r="J901"/>
  <c r="J900"/>
  <c r="J899"/>
  <c r="J898"/>
  <c r="J897"/>
  <c r="J896"/>
  <c r="J895"/>
  <c r="J894"/>
  <c r="J893"/>
  <c r="J892"/>
  <c r="J891"/>
  <c r="J890"/>
  <c r="J889"/>
  <c r="J888"/>
  <c r="J887"/>
  <c r="J886"/>
  <c r="J885"/>
  <c r="J884"/>
  <c r="J883"/>
  <c r="J882"/>
  <c r="J881"/>
  <c r="J880"/>
  <c r="J879"/>
  <c r="J878"/>
  <c r="J877"/>
  <c r="J876"/>
  <c r="J875"/>
  <c r="J874"/>
  <c r="J873"/>
  <c r="J872"/>
  <c r="J871"/>
  <c r="J870"/>
  <c r="J869"/>
  <c r="J868"/>
  <c r="J867"/>
  <c r="J866"/>
  <c r="J865"/>
  <c r="J864"/>
  <c r="J863"/>
  <c r="J862"/>
  <c r="J861"/>
  <c r="J860"/>
  <c r="J859"/>
  <c r="J858"/>
  <c r="J857"/>
  <c r="J856"/>
  <c r="J855"/>
  <c r="J854"/>
  <c r="J853"/>
  <c r="J852"/>
  <c r="J851"/>
  <c r="J850"/>
  <c r="J849"/>
  <c r="J848"/>
  <c r="J847"/>
  <c r="J846"/>
  <c r="J845"/>
  <c r="J844"/>
  <c r="J843"/>
  <c r="J842"/>
  <c r="J841"/>
  <c r="J840"/>
  <c r="J839"/>
  <c r="J838"/>
  <c r="J837"/>
  <c r="J836"/>
  <c r="J835"/>
  <c r="J834"/>
  <c r="J833"/>
  <c r="J832"/>
  <c r="J831"/>
  <c r="J830"/>
  <c r="J829"/>
  <c r="J828"/>
  <c r="J827"/>
  <c r="J826"/>
  <c r="J825"/>
  <c r="J824"/>
  <c r="J823"/>
  <c r="J822"/>
  <c r="J821"/>
  <c r="J820"/>
  <c r="J819"/>
  <c r="J818"/>
  <c r="J817"/>
  <c r="J816"/>
  <c r="J815"/>
  <c r="J814"/>
  <c r="J813"/>
  <c r="J812"/>
  <c r="J811"/>
  <c r="J810"/>
  <c r="J809"/>
  <c r="J808"/>
  <c r="J807"/>
  <c r="J806"/>
  <c r="J805"/>
  <c r="J804"/>
  <c r="J803"/>
  <c r="J802"/>
  <c r="J801"/>
  <c r="J800"/>
  <c r="J799"/>
  <c r="J798"/>
  <c r="J797"/>
  <c r="J796"/>
  <c r="J795"/>
  <c r="J794"/>
  <c r="J793"/>
  <c r="J792"/>
  <c r="J791"/>
  <c r="J790"/>
  <c r="J789"/>
  <c r="J788"/>
  <c r="J787"/>
  <c r="J786"/>
  <c r="J785"/>
  <c r="J784"/>
  <c r="J783"/>
  <c r="J782"/>
  <c r="J781"/>
  <c r="J780"/>
  <c r="J779"/>
  <c r="J778"/>
  <c r="J777"/>
  <c r="J776"/>
  <c r="J775"/>
  <c r="J774"/>
  <c r="J773"/>
  <c r="J772"/>
  <c r="J771"/>
  <c r="J770"/>
  <c r="J769"/>
  <c r="J768"/>
  <c r="J767"/>
  <c r="J766"/>
  <c r="J765"/>
  <c r="J764"/>
  <c r="J763"/>
  <c r="J762"/>
  <c r="J761"/>
  <c r="J760"/>
  <c r="J759"/>
  <c r="J758"/>
  <c r="J757"/>
  <c r="J756"/>
  <c r="J755"/>
  <c r="J754"/>
  <c r="J753"/>
  <c r="J752"/>
  <c r="J751"/>
  <c r="J750"/>
  <c r="J749"/>
  <c r="J748"/>
  <c r="J747"/>
  <c r="J746"/>
  <c r="J745"/>
  <c r="J744"/>
  <c r="J743"/>
  <c r="J742"/>
  <c r="J741"/>
  <c r="J740"/>
  <c r="J739"/>
  <c r="J738"/>
  <c r="J737"/>
  <c r="J736"/>
  <c r="J735"/>
  <c r="J734"/>
  <c r="J733"/>
  <c r="J732"/>
  <c r="J731"/>
  <c r="J730"/>
  <c r="J729"/>
  <c r="J728"/>
  <c r="J727"/>
  <c r="J726"/>
  <c r="J725"/>
  <c r="J724"/>
  <c r="J723"/>
  <c r="J722"/>
  <c r="J721"/>
  <c r="J720"/>
  <c r="J719"/>
  <c r="J718"/>
  <c r="J717"/>
  <c r="J716"/>
  <c r="J715"/>
  <c r="J714"/>
  <c r="J713"/>
  <c r="J712"/>
  <c r="J711"/>
  <c r="J710"/>
  <c r="J709"/>
  <c r="J708"/>
  <c r="J707"/>
  <c r="J706"/>
  <c r="J705"/>
  <c r="J704"/>
  <c r="J703"/>
  <c r="J702"/>
  <c r="J701"/>
  <c r="J700"/>
  <c r="J699"/>
  <c r="J698"/>
  <c r="J697"/>
  <c r="J696"/>
  <c r="J695"/>
  <c r="J694"/>
  <c r="J693"/>
  <c r="J692"/>
  <c r="J691"/>
  <c r="J690"/>
  <c r="J689"/>
  <c r="J688"/>
  <c r="J687"/>
  <c r="J686"/>
  <c r="J685"/>
  <c r="J684"/>
  <c r="J683"/>
  <c r="J682"/>
  <c r="J681"/>
  <c r="J680"/>
  <c r="J679"/>
  <c r="J678"/>
  <c r="J677"/>
  <c r="J676"/>
  <c r="J675"/>
  <c r="J674"/>
  <c r="J673"/>
  <c r="J672"/>
  <c r="J671"/>
  <c r="J670"/>
  <c r="J669"/>
  <c r="J668"/>
  <c r="J667"/>
  <c r="J666"/>
  <c r="J665"/>
  <c r="J664"/>
  <c r="J663"/>
  <c r="J662"/>
  <c r="J661"/>
  <c r="J660"/>
  <c r="J659"/>
  <c r="J658"/>
  <c r="J657"/>
  <c r="J656"/>
  <c r="J655"/>
  <c r="J654"/>
  <c r="J653"/>
  <c r="J652"/>
  <c r="J651"/>
  <c r="J650"/>
  <c r="J649"/>
  <c r="J648"/>
  <c r="J647"/>
  <c r="J646"/>
  <c r="J645"/>
  <c r="J644"/>
  <c r="J643"/>
  <c r="J642"/>
  <c r="J641"/>
  <c r="J640"/>
  <c r="J639"/>
  <c r="J638"/>
  <c r="J637"/>
  <c r="J636"/>
  <c r="J635"/>
  <c r="J634"/>
  <c r="J633"/>
  <c r="J632"/>
  <c r="J631"/>
  <c r="J630"/>
  <c r="J629"/>
  <c r="J628"/>
  <c r="J627"/>
  <c r="J626"/>
  <c r="J625"/>
  <c r="J624"/>
  <c r="J623"/>
  <c r="J622"/>
  <c r="J621"/>
  <c r="J620"/>
  <c r="J619"/>
  <c r="J618"/>
  <c r="J617"/>
  <c r="J616"/>
  <c r="J615"/>
  <c r="J614"/>
  <c r="J613"/>
  <c r="J612"/>
  <c r="J611"/>
  <c r="J610"/>
  <c r="J609"/>
  <c r="J608"/>
  <c r="J607"/>
  <c r="J606"/>
  <c r="J605"/>
  <c r="J604"/>
  <c r="J603"/>
  <c r="J602"/>
  <c r="J601"/>
  <c r="J600"/>
  <c r="J599"/>
  <c r="J598"/>
  <c r="J597"/>
  <c r="J596"/>
  <c r="J595"/>
  <c r="J594"/>
  <c r="J593"/>
  <c r="J592"/>
  <c r="J591"/>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L4" s="1"/>
  <c r="M4"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Q62" s="1"/>
  <c r="O61"/>
  <c r="L61"/>
  <c r="M61" s="1"/>
  <c r="O60"/>
  <c r="L60"/>
  <c r="M60" s="1"/>
  <c r="Q60" s="1"/>
  <c r="O59"/>
  <c r="L59"/>
  <c r="M59" s="1"/>
  <c r="O58"/>
  <c r="L58"/>
  <c r="M58" s="1"/>
  <c r="Q58" s="1"/>
  <c r="O57"/>
  <c r="L57"/>
  <c r="M57" s="1"/>
  <c r="O56"/>
  <c r="L56"/>
  <c r="M56" s="1"/>
  <c r="Q56" s="1"/>
  <c r="O55"/>
  <c r="L55"/>
  <c r="M55" s="1"/>
  <c r="O54"/>
  <c r="L54"/>
  <c r="M54" s="1"/>
  <c r="Q54" s="1"/>
  <c r="O53"/>
  <c r="L53"/>
  <c r="M53" s="1"/>
  <c r="O52"/>
  <c r="L52"/>
  <c r="M52" s="1"/>
  <c r="Q52" s="1"/>
  <c r="O51"/>
  <c r="L51"/>
  <c r="M51" s="1"/>
  <c r="O50"/>
  <c r="L50"/>
  <c r="M50" s="1"/>
  <c r="Q50" s="1"/>
  <c r="O49"/>
  <c r="L49"/>
  <c r="M49" s="1"/>
  <c r="O48"/>
  <c r="L48"/>
  <c r="M48" s="1"/>
  <c r="Q48" s="1"/>
  <c r="O47"/>
  <c r="L47"/>
  <c r="M47" s="1"/>
  <c r="O46"/>
  <c r="L46"/>
  <c r="M46" s="1"/>
  <c r="Q46" s="1"/>
  <c r="O45"/>
  <c r="L45"/>
  <c r="M45" s="1"/>
  <c r="O44"/>
  <c r="L44"/>
  <c r="M44" s="1"/>
  <c r="Q44" s="1"/>
  <c r="O43"/>
  <c r="L43"/>
  <c r="M43" s="1"/>
  <c r="O42"/>
  <c r="L42"/>
  <c r="M42" s="1"/>
  <c r="Q42" s="1"/>
  <c r="O41"/>
  <c r="L41"/>
  <c r="M41" s="1"/>
  <c r="O40"/>
  <c r="L40"/>
  <c r="M40" s="1"/>
  <c r="Q40" s="1"/>
  <c r="O39"/>
  <c r="L39"/>
  <c r="M39" s="1"/>
  <c r="O38"/>
  <c r="L38"/>
  <c r="M38" s="1"/>
  <c r="Q38" s="1"/>
  <c r="O37"/>
  <c r="L37"/>
  <c r="M37" s="1"/>
  <c r="O36"/>
  <c r="L36"/>
  <c r="M36" s="1"/>
  <c r="Q36" s="1"/>
  <c r="O35"/>
  <c r="L35"/>
  <c r="M35" s="1"/>
  <c r="O34"/>
  <c r="L34"/>
  <c r="M34" s="1"/>
  <c r="Q34" s="1"/>
  <c r="O33"/>
  <c r="L33"/>
  <c r="M33" s="1"/>
  <c r="O32"/>
  <c r="L32"/>
  <c r="M32" s="1"/>
  <c r="Q32" s="1"/>
  <c r="O31"/>
  <c r="L31"/>
  <c r="M31" s="1"/>
  <c r="O30"/>
  <c r="L30"/>
  <c r="M30" s="1"/>
  <c r="Q30" s="1"/>
  <c r="O29"/>
  <c r="L29"/>
  <c r="M29" s="1"/>
  <c r="O28"/>
  <c r="L28"/>
  <c r="M28" s="1"/>
  <c r="Q28" s="1"/>
  <c r="O27"/>
  <c r="L27"/>
  <c r="M27" s="1"/>
  <c r="O26"/>
  <c r="L26"/>
  <c r="M26" s="1"/>
  <c r="Q26" s="1"/>
  <c r="O25"/>
  <c r="L25"/>
  <c r="M25" s="1"/>
  <c r="O24"/>
  <c r="L24"/>
  <c r="M24" s="1"/>
  <c r="Q24" s="1"/>
  <c r="O23"/>
  <c r="L23"/>
  <c r="M23" s="1"/>
  <c r="O22"/>
  <c r="L22"/>
  <c r="M22" s="1"/>
  <c r="Q22" s="1"/>
  <c r="O21"/>
  <c r="L21"/>
  <c r="M21" s="1"/>
  <c r="O20"/>
  <c r="L20"/>
  <c r="M20" s="1"/>
  <c r="Q20" s="1"/>
  <c r="O19"/>
  <c r="L19"/>
  <c r="M19" s="1"/>
  <c r="O18"/>
  <c r="L18"/>
  <c r="M18" s="1"/>
  <c r="Q18" s="1"/>
  <c r="O17"/>
  <c r="L17"/>
  <c r="M17" s="1"/>
  <c r="O16"/>
  <c r="L16"/>
  <c r="M16" s="1"/>
  <c r="Q16" s="1"/>
  <c r="O15"/>
  <c r="L15"/>
  <c r="M15" s="1"/>
  <c r="O14"/>
  <c r="L14"/>
  <c r="M14" s="1"/>
  <c r="Q14" s="1"/>
  <c r="O13"/>
  <c r="L13"/>
  <c r="M13" s="1"/>
  <c r="O12"/>
  <c r="L12"/>
  <c r="M12" s="1"/>
  <c r="Q12" s="1"/>
  <c r="O11"/>
  <c r="L11"/>
  <c r="M11" s="1"/>
  <c r="O10"/>
  <c r="L10"/>
  <c r="M10" s="1"/>
  <c r="Q10" s="1"/>
  <c r="O9"/>
  <c r="L9"/>
  <c r="M9" s="1"/>
  <c r="O8"/>
  <c r="L8"/>
  <c r="M8" s="1"/>
  <c r="Q8" s="1"/>
  <c r="O7"/>
  <c r="L7"/>
  <c r="M7" s="1"/>
  <c r="O6"/>
  <c r="L6"/>
  <c r="M6" s="1"/>
  <c r="Q6" s="1"/>
  <c r="O5"/>
  <c r="L5"/>
  <c r="M5" s="1"/>
  <c r="P2"/>
  <c r="O198" i="34"/>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O4"/>
  <c r="L4"/>
  <c r="M4" s="1"/>
  <c r="P2"/>
  <c r="O489" i="33"/>
  <c r="L489"/>
  <c r="M489" s="1"/>
  <c r="Q489" s="1"/>
  <c r="O488"/>
  <c r="L488"/>
  <c r="M488" s="1"/>
  <c r="Q488" s="1"/>
  <c r="O487"/>
  <c r="L487"/>
  <c r="M487" s="1"/>
  <c r="Q487" s="1"/>
  <c r="O486"/>
  <c r="L486"/>
  <c r="M486" s="1"/>
  <c r="Q486" s="1"/>
  <c r="O485"/>
  <c r="L485"/>
  <c r="M485" s="1"/>
  <c r="Q485" s="1"/>
  <c r="O484"/>
  <c r="L484"/>
  <c r="M484" s="1"/>
  <c r="Q484" s="1"/>
  <c r="O483"/>
  <c r="L483"/>
  <c r="M483" s="1"/>
  <c r="Q483" s="1"/>
  <c r="O482"/>
  <c r="L482"/>
  <c r="M482" s="1"/>
  <c r="Q482" s="1"/>
  <c r="O481"/>
  <c r="L481"/>
  <c r="M481" s="1"/>
  <c r="Q481" s="1"/>
  <c r="O480"/>
  <c r="L480"/>
  <c r="M480" s="1"/>
  <c r="Q480" s="1"/>
  <c r="O479"/>
  <c r="L479"/>
  <c r="M479" s="1"/>
  <c r="Q479" s="1"/>
  <c r="O478"/>
  <c r="L478"/>
  <c r="M478" s="1"/>
  <c r="Q478" s="1"/>
  <c r="O477"/>
  <c r="L477"/>
  <c r="M477" s="1"/>
  <c r="Q477" s="1"/>
  <c r="O476"/>
  <c r="L476"/>
  <c r="M476" s="1"/>
  <c r="O475"/>
  <c r="L475"/>
  <c r="M475" s="1"/>
  <c r="O474"/>
  <c r="L474"/>
  <c r="M474" s="1"/>
  <c r="O473"/>
  <c r="L473"/>
  <c r="M473" s="1"/>
  <c r="Q473" s="1"/>
  <c r="O472"/>
  <c r="L472"/>
  <c r="M472" s="1"/>
  <c r="O471"/>
  <c r="L471"/>
  <c r="M471" s="1"/>
  <c r="Q471" s="1"/>
  <c r="O470"/>
  <c r="L470"/>
  <c r="M470" s="1"/>
  <c r="O469"/>
  <c r="L469"/>
  <c r="M469" s="1"/>
  <c r="Q469" s="1"/>
  <c r="O468"/>
  <c r="L468"/>
  <c r="M468" s="1"/>
  <c r="O467"/>
  <c r="L467"/>
  <c r="M467" s="1"/>
  <c r="Q467" s="1"/>
  <c r="O466"/>
  <c r="L466"/>
  <c r="M466" s="1"/>
  <c r="O465"/>
  <c r="L465"/>
  <c r="M465" s="1"/>
  <c r="Q465" s="1"/>
  <c r="O464"/>
  <c r="L464"/>
  <c r="M464" s="1"/>
  <c r="O463"/>
  <c r="L463"/>
  <c r="M463" s="1"/>
  <c r="Q463" s="1"/>
  <c r="O462"/>
  <c r="L462"/>
  <c r="M462" s="1"/>
  <c r="O461"/>
  <c r="L461"/>
  <c r="M461" s="1"/>
  <c r="Q461" s="1"/>
  <c r="O460"/>
  <c r="L460"/>
  <c r="M460" s="1"/>
  <c r="Q460" s="1"/>
  <c r="O459"/>
  <c r="L459"/>
  <c r="M459" s="1"/>
  <c r="Q459" s="1"/>
  <c r="O458"/>
  <c r="L458"/>
  <c r="M458" s="1"/>
  <c r="Q458" s="1"/>
  <c r="O457"/>
  <c r="L457"/>
  <c r="M457" s="1"/>
  <c r="Q457" s="1"/>
  <c r="O456"/>
  <c r="L456"/>
  <c r="M456" s="1"/>
  <c r="Q456" s="1"/>
  <c r="O455"/>
  <c r="L455"/>
  <c r="M455" s="1"/>
  <c r="Q455" s="1"/>
  <c r="O454"/>
  <c r="L454"/>
  <c r="M454" s="1"/>
  <c r="Q454" s="1"/>
  <c r="O453"/>
  <c r="L453"/>
  <c r="M453" s="1"/>
  <c r="Q453" s="1"/>
  <c r="O452"/>
  <c r="L452"/>
  <c r="M452" s="1"/>
  <c r="Q452" s="1"/>
  <c r="O451"/>
  <c r="L451"/>
  <c r="M451" s="1"/>
  <c r="Q451" s="1"/>
  <c r="O450"/>
  <c r="L450"/>
  <c r="M450" s="1"/>
  <c r="Q450" s="1"/>
  <c r="O449"/>
  <c r="L449"/>
  <c r="M449" s="1"/>
  <c r="Q449" s="1"/>
  <c r="O448"/>
  <c r="L448"/>
  <c r="M448" s="1"/>
  <c r="Q448" s="1"/>
  <c r="O447"/>
  <c r="L447"/>
  <c r="M447" s="1"/>
  <c r="Q447" s="1"/>
  <c r="O446"/>
  <c r="L446"/>
  <c r="M446" s="1"/>
  <c r="Q446" s="1"/>
  <c r="O445"/>
  <c r="L445"/>
  <c r="M445" s="1"/>
  <c r="Q445" s="1"/>
  <c r="O444"/>
  <c r="L444"/>
  <c r="M444" s="1"/>
  <c r="Q444" s="1"/>
  <c r="O443"/>
  <c r="L443"/>
  <c r="M443" s="1"/>
  <c r="Q443" s="1"/>
  <c r="O442"/>
  <c r="L442"/>
  <c r="M442" s="1"/>
  <c r="Q442" s="1"/>
  <c r="O441"/>
  <c r="L441"/>
  <c r="M441" s="1"/>
  <c r="Q441" s="1"/>
  <c r="O440"/>
  <c r="L440"/>
  <c r="M440" s="1"/>
  <c r="Q440" s="1"/>
  <c r="O439"/>
  <c r="L439"/>
  <c r="M439" s="1"/>
  <c r="Q439" s="1"/>
  <c r="O438"/>
  <c r="L438"/>
  <c r="M438" s="1"/>
  <c r="Q438" s="1"/>
  <c r="O437"/>
  <c r="L437"/>
  <c r="M437" s="1"/>
  <c r="Q437" s="1"/>
  <c r="O436"/>
  <c r="L436"/>
  <c r="M436" s="1"/>
  <c r="Q436" s="1"/>
  <c r="O435"/>
  <c r="L435"/>
  <c r="M435" s="1"/>
  <c r="Q435" s="1"/>
  <c r="O434"/>
  <c r="L434"/>
  <c r="M434" s="1"/>
  <c r="Q434" s="1"/>
  <c r="O433"/>
  <c r="L433"/>
  <c r="M433" s="1"/>
  <c r="Q433" s="1"/>
  <c r="O432"/>
  <c r="L432"/>
  <c r="M432" s="1"/>
  <c r="Q432" s="1"/>
  <c r="O431"/>
  <c r="L431"/>
  <c r="M431" s="1"/>
  <c r="Q431" s="1"/>
  <c r="O430"/>
  <c r="L430"/>
  <c r="M430" s="1"/>
  <c r="Q430" s="1"/>
  <c r="O429"/>
  <c r="L429"/>
  <c r="M429" s="1"/>
  <c r="Q429" s="1"/>
  <c r="O428"/>
  <c r="L428"/>
  <c r="M428" s="1"/>
  <c r="Q428" s="1"/>
  <c r="O427"/>
  <c r="L427"/>
  <c r="M427" s="1"/>
  <c r="Q427" s="1"/>
  <c r="O426"/>
  <c r="L426"/>
  <c r="M426" s="1"/>
  <c r="Q426" s="1"/>
  <c r="O425"/>
  <c r="L425"/>
  <c r="M425" s="1"/>
  <c r="Q425" s="1"/>
  <c r="O424"/>
  <c r="L424"/>
  <c r="M424" s="1"/>
  <c r="Q424" s="1"/>
  <c r="O423"/>
  <c r="L423"/>
  <c r="M423" s="1"/>
  <c r="Q423" s="1"/>
  <c r="O422"/>
  <c r="L422"/>
  <c r="M422" s="1"/>
  <c r="Q422" s="1"/>
  <c r="O421"/>
  <c r="L421"/>
  <c r="M421" s="1"/>
  <c r="Q421" s="1"/>
  <c r="O420"/>
  <c r="L420"/>
  <c r="M420" s="1"/>
  <c r="Q420" s="1"/>
  <c r="O419"/>
  <c r="L419"/>
  <c r="M419" s="1"/>
  <c r="Q419" s="1"/>
  <c r="O418"/>
  <c r="L418"/>
  <c r="M418" s="1"/>
  <c r="Q418" s="1"/>
  <c r="O417"/>
  <c r="L417"/>
  <c r="M417" s="1"/>
  <c r="Q417" s="1"/>
  <c r="O416"/>
  <c r="L416"/>
  <c r="M416" s="1"/>
  <c r="Q416" s="1"/>
  <c r="O415"/>
  <c r="L415"/>
  <c r="M415" s="1"/>
  <c r="Q415" s="1"/>
  <c r="O414"/>
  <c r="L414"/>
  <c r="M414" s="1"/>
  <c r="Q414" s="1"/>
  <c r="O413"/>
  <c r="L413"/>
  <c r="M413" s="1"/>
  <c r="Q413" s="1"/>
  <c r="O412"/>
  <c r="L412"/>
  <c r="M412" s="1"/>
  <c r="Q412" s="1"/>
  <c r="O411"/>
  <c r="L411"/>
  <c r="M411" s="1"/>
  <c r="Q411" s="1"/>
  <c r="O410"/>
  <c r="L410"/>
  <c r="M410" s="1"/>
  <c r="Q410" s="1"/>
  <c r="O409"/>
  <c r="L409"/>
  <c r="M409" s="1"/>
  <c r="Q409" s="1"/>
  <c r="O408"/>
  <c r="L408"/>
  <c r="M408" s="1"/>
  <c r="Q408" s="1"/>
  <c r="O407"/>
  <c r="L407"/>
  <c r="M407" s="1"/>
  <c r="Q407" s="1"/>
  <c r="O406"/>
  <c r="L406"/>
  <c r="M406" s="1"/>
  <c r="Q406" s="1"/>
  <c r="O405"/>
  <c r="L405"/>
  <c r="M405" s="1"/>
  <c r="Q405" s="1"/>
  <c r="O404"/>
  <c r="L404"/>
  <c r="M404" s="1"/>
  <c r="Q404" s="1"/>
  <c r="O403"/>
  <c r="L403"/>
  <c r="M403" s="1"/>
  <c r="Q403" s="1"/>
  <c r="O402"/>
  <c r="L402"/>
  <c r="M402" s="1"/>
  <c r="Q402" s="1"/>
  <c r="O401"/>
  <c r="L401"/>
  <c r="M401" s="1"/>
  <c r="Q401" s="1"/>
  <c r="O400"/>
  <c r="L400"/>
  <c r="M400" s="1"/>
  <c r="Q400" s="1"/>
  <c r="O399"/>
  <c r="L399"/>
  <c r="M399" s="1"/>
  <c r="Q399" s="1"/>
  <c r="O398"/>
  <c r="L398"/>
  <c r="M398" s="1"/>
  <c r="Q398" s="1"/>
  <c r="O397"/>
  <c r="L397"/>
  <c r="M397" s="1"/>
  <c r="Q397" s="1"/>
  <c r="O396"/>
  <c r="L396"/>
  <c r="M396" s="1"/>
  <c r="Q396" s="1"/>
  <c r="O395"/>
  <c r="L395"/>
  <c r="M395" s="1"/>
  <c r="Q395" s="1"/>
  <c r="O394"/>
  <c r="L394"/>
  <c r="M394" s="1"/>
  <c r="Q394" s="1"/>
  <c r="O393"/>
  <c r="L393"/>
  <c r="M393" s="1"/>
  <c r="Q393" s="1"/>
  <c r="O392"/>
  <c r="L392"/>
  <c r="M392" s="1"/>
  <c r="Q392" s="1"/>
  <c r="O391"/>
  <c r="L391"/>
  <c r="M391" s="1"/>
  <c r="Q391" s="1"/>
  <c r="O390"/>
  <c r="L390"/>
  <c r="M390" s="1"/>
  <c r="Q390" s="1"/>
  <c r="O389"/>
  <c r="L389"/>
  <c r="M389" s="1"/>
  <c r="Q389" s="1"/>
  <c r="O388"/>
  <c r="L388"/>
  <c r="M388" s="1"/>
  <c r="Q388" s="1"/>
  <c r="O387"/>
  <c r="L387"/>
  <c r="M387" s="1"/>
  <c r="Q387" s="1"/>
  <c r="O386"/>
  <c r="L386"/>
  <c r="M386" s="1"/>
  <c r="Q386" s="1"/>
  <c r="O385"/>
  <c r="L385"/>
  <c r="M385" s="1"/>
  <c r="Q385" s="1"/>
  <c r="O384"/>
  <c r="L384"/>
  <c r="M384" s="1"/>
  <c r="Q384" s="1"/>
  <c r="O383"/>
  <c r="L383"/>
  <c r="M383" s="1"/>
  <c r="Q383" s="1"/>
  <c r="O382"/>
  <c r="L382"/>
  <c r="M382" s="1"/>
  <c r="Q382" s="1"/>
  <c r="O381"/>
  <c r="L381"/>
  <c r="M381" s="1"/>
  <c r="Q381" s="1"/>
  <c r="O380"/>
  <c r="L380"/>
  <c r="M380" s="1"/>
  <c r="Q380" s="1"/>
  <c r="O379"/>
  <c r="L379"/>
  <c r="M379" s="1"/>
  <c r="Q379" s="1"/>
  <c r="O378"/>
  <c r="L378"/>
  <c r="M378" s="1"/>
  <c r="Q378" s="1"/>
  <c r="O377"/>
  <c r="L377"/>
  <c r="M377" s="1"/>
  <c r="Q377" s="1"/>
  <c r="O376"/>
  <c r="L376"/>
  <c r="M376" s="1"/>
  <c r="Q376" s="1"/>
  <c r="O375"/>
  <c r="L375"/>
  <c r="M375" s="1"/>
  <c r="Q375" s="1"/>
  <c r="O374"/>
  <c r="L374"/>
  <c r="M374" s="1"/>
  <c r="Q374" s="1"/>
  <c r="O373"/>
  <c r="L373"/>
  <c r="M373" s="1"/>
  <c r="Q373" s="1"/>
  <c r="O372"/>
  <c r="L372"/>
  <c r="M372" s="1"/>
  <c r="Q372" s="1"/>
  <c r="O371"/>
  <c r="L371"/>
  <c r="M371" s="1"/>
  <c r="Q371" s="1"/>
  <c r="O370"/>
  <c r="L370"/>
  <c r="M370" s="1"/>
  <c r="Q370" s="1"/>
  <c r="O369"/>
  <c r="L369"/>
  <c r="M369" s="1"/>
  <c r="Q369" s="1"/>
  <c r="O368"/>
  <c r="L368"/>
  <c r="M368" s="1"/>
  <c r="Q368" s="1"/>
  <c r="O367"/>
  <c r="L367"/>
  <c r="M367" s="1"/>
  <c r="Q367" s="1"/>
  <c r="O366"/>
  <c r="L366"/>
  <c r="M366" s="1"/>
  <c r="Q366" s="1"/>
  <c r="O365"/>
  <c r="L365"/>
  <c r="M365" s="1"/>
  <c r="Q365" s="1"/>
  <c r="O364"/>
  <c r="L364"/>
  <c r="M364" s="1"/>
  <c r="Q364" s="1"/>
  <c r="O363"/>
  <c r="L363"/>
  <c r="M363" s="1"/>
  <c r="Q363" s="1"/>
  <c r="O362"/>
  <c r="L362"/>
  <c r="M362" s="1"/>
  <c r="Q362" s="1"/>
  <c r="O361"/>
  <c r="L361"/>
  <c r="M361" s="1"/>
  <c r="Q361" s="1"/>
  <c r="O360"/>
  <c r="L360"/>
  <c r="M360" s="1"/>
  <c r="Q360" s="1"/>
  <c r="O359"/>
  <c r="L359"/>
  <c r="M359" s="1"/>
  <c r="Q359" s="1"/>
  <c r="O358"/>
  <c r="L358"/>
  <c r="M358" s="1"/>
  <c r="Q358" s="1"/>
  <c r="O357"/>
  <c r="L357"/>
  <c r="M357" s="1"/>
  <c r="Q357" s="1"/>
  <c r="O356"/>
  <c r="L356"/>
  <c r="M356" s="1"/>
  <c r="Q356" s="1"/>
  <c r="O355"/>
  <c r="L355"/>
  <c r="M355" s="1"/>
  <c r="Q355" s="1"/>
  <c r="O354"/>
  <c r="L354"/>
  <c r="M354" s="1"/>
  <c r="Q354" s="1"/>
  <c r="O353"/>
  <c r="L353"/>
  <c r="M353" s="1"/>
  <c r="Q353" s="1"/>
  <c r="O352"/>
  <c r="L352"/>
  <c r="M352" s="1"/>
  <c r="Q352" s="1"/>
  <c r="O351"/>
  <c r="L351"/>
  <c r="M351" s="1"/>
  <c r="Q351" s="1"/>
  <c r="O350"/>
  <c r="L350"/>
  <c r="M350" s="1"/>
  <c r="Q350" s="1"/>
  <c r="O349"/>
  <c r="L349"/>
  <c r="M349" s="1"/>
  <c r="Q349" s="1"/>
  <c r="O348"/>
  <c r="L348"/>
  <c r="M348" s="1"/>
  <c r="Q348" s="1"/>
  <c r="O347"/>
  <c r="L347"/>
  <c r="M347" s="1"/>
  <c r="Q347" s="1"/>
  <c r="O346"/>
  <c r="L346"/>
  <c r="M346" s="1"/>
  <c r="Q346" s="1"/>
  <c r="O345"/>
  <c r="L345"/>
  <c r="M345" s="1"/>
  <c r="Q345" s="1"/>
  <c r="O344"/>
  <c r="L344"/>
  <c r="M344" s="1"/>
  <c r="Q344" s="1"/>
  <c r="O343"/>
  <c r="L343"/>
  <c r="M343" s="1"/>
  <c r="Q343" s="1"/>
  <c r="O342"/>
  <c r="L342"/>
  <c r="M342" s="1"/>
  <c r="Q342" s="1"/>
  <c r="O341"/>
  <c r="L341"/>
  <c r="M341" s="1"/>
  <c r="Q341" s="1"/>
  <c r="O340"/>
  <c r="L340"/>
  <c r="M340" s="1"/>
  <c r="Q340" s="1"/>
  <c r="O339"/>
  <c r="L339"/>
  <c r="M339" s="1"/>
  <c r="Q339" s="1"/>
  <c r="O338"/>
  <c r="L338"/>
  <c r="M338" s="1"/>
  <c r="Q338" s="1"/>
  <c r="O337"/>
  <c r="L337"/>
  <c r="M337" s="1"/>
  <c r="Q337" s="1"/>
  <c r="O336"/>
  <c r="L336"/>
  <c r="M336" s="1"/>
  <c r="Q336" s="1"/>
  <c r="O335"/>
  <c r="L335"/>
  <c r="M335" s="1"/>
  <c r="Q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O298"/>
  <c r="Q298" s="1"/>
  <c r="L298"/>
  <c r="M298" s="1"/>
  <c r="O297"/>
  <c r="L297"/>
  <c r="M297" s="1"/>
  <c r="O296"/>
  <c r="L296"/>
  <c r="M296" s="1"/>
  <c r="O295"/>
  <c r="Q295" s="1"/>
  <c r="L295"/>
  <c r="M295" s="1"/>
  <c r="O294"/>
  <c r="L294"/>
  <c r="M294" s="1"/>
  <c r="Q294" s="1"/>
  <c r="O293"/>
  <c r="L293"/>
  <c r="M293" s="1"/>
  <c r="Q293" s="1"/>
  <c r="O292"/>
  <c r="L292"/>
  <c r="M292" s="1"/>
  <c r="Q292" s="1"/>
  <c r="O291"/>
  <c r="L291"/>
  <c r="M291" s="1"/>
  <c r="Q291" s="1"/>
  <c r="O290"/>
  <c r="L290"/>
  <c r="M290" s="1"/>
  <c r="Q290" s="1"/>
  <c r="O289"/>
  <c r="L289"/>
  <c r="M289" s="1"/>
  <c r="O288"/>
  <c r="L288"/>
  <c r="M288" s="1"/>
  <c r="O287"/>
  <c r="L287"/>
  <c r="M287" s="1"/>
  <c r="Q286"/>
  <c r="O286"/>
  <c r="L286"/>
  <c r="M286" s="1"/>
  <c r="O285"/>
  <c r="L285"/>
  <c r="M285" s="1"/>
  <c r="Q285" s="1"/>
  <c r="O284"/>
  <c r="L284"/>
  <c r="M284" s="1"/>
  <c r="Q284" s="1"/>
  <c r="O283"/>
  <c r="L283"/>
  <c r="M283" s="1"/>
  <c r="Q283" s="1"/>
  <c r="O282"/>
  <c r="Q282" s="1"/>
  <c r="L282"/>
  <c r="M282" s="1"/>
  <c r="O281"/>
  <c r="L281"/>
  <c r="M281" s="1"/>
  <c r="O280"/>
  <c r="L280"/>
  <c r="M280" s="1"/>
  <c r="O279"/>
  <c r="L279"/>
  <c r="M279" s="1"/>
  <c r="O278"/>
  <c r="L278"/>
  <c r="M278" s="1"/>
  <c r="Q278" s="1"/>
  <c r="O277"/>
  <c r="L277"/>
  <c r="M277" s="1"/>
  <c r="Q277" s="1"/>
  <c r="O276"/>
  <c r="L276"/>
  <c r="M276" s="1"/>
  <c r="Q276" s="1"/>
  <c r="O275"/>
  <c r="L275"/>
  <c r="M275" s="1"/>
  <c r="Q275" s="1"/>
  <c r="O274"/>
  <c r="L274"/>
  <c r="M274" s="1"/>
  <c r="Q274" s="1"/>
  <c r="O273"/>
  <c r="L273"/>
  <c r="M273" s="1"/>
  <c r="O272"/>
  <c r="L272"/>
  <c r="M272" s="1"/>
  <c r="O271"/>
  <c r="L271"/>
  <c r="M271" s="1"/>
  <c r="Q270"/>
  <c r="O270"/>
  <c r="L270"/>
  <c r="M270" s="1"/>
  <c r="O269"/>
  <c r="L269"/>
  <c r="M269" s="1"/>
  <c r="Q269" s="1"/>
  <c r="O268"/>
  <c r="L268"/>
  <c r="M268" s="1"/>
  <c r="Q268" s="1"/>
  <c r="O267"/>
  <c r="L267"/>
  <c r="M267" s="1"/>
  <c r="Q267" s="1"/>
  <c r="O266"/>
  <c r="Q266" s="1"/>
  <c r="L266"/>
  <c r="M266" s="1"/>
  <c r="O265"/>
  <c r="L265"/>
  <c r="M265" s="1"/>
  <c r="O264"/>
  <c r="L264"/>
  <c r="M264" s="1"/>
  <c r="O263"/>
  <c r="L263"/>
  <c r="M263" s="1"/>
  <c r="O262"/>
  <c r="L262"/>
  <c r="M262" s="1"/>
  <c r="Q262" s="1"/>
  <c r="O261"/>
  <c r="L261"/>
  <c r="M261" s="1"/>
  <c r="Q261" s="1"/>
  <c r="O260"/>
  <c r="L260"/>
  <c r="M260" s="1"/>
  <c r="Q260" s="1"/>
  <c r="O259"/>
  <c r="L259"/>
  <c r="M259" s="1"/>
  <c r="Q259" s="1"/>
  <c r="O258"/>
  <c r="L258"/>
  <c r="M258" s="1"/>
  <c r="Q258" s="1"/>
  <c r="O257"/>
  <c r="L257"/>
  <c r="M257" s="1"/>
  <c r="O256"/>
  <c r="L256"/>
  <c r="M256" s="1"/>
  <c r="O255"/>
  <c r="L255"/>
  <c r="M255" s="1"/>
  <c r="Q254"/>
  <c r="O254"/>
  <c r="L254"/>
  <c r="M254" s="1"/>
  <c r="O253"/>
  <c r="L253"/>
  <c r="M253" s="1"/>
  <c r="Q253" s="1"/>
  <c r="O252"/>
  <c r="L252"/>
  <c r="M252" s="1"/>
  <c r="Q252" s="1"/>
  <c r="O251"/>
  <c r="L251"/>
  <c r="M251" s="1"/>
  <c r="Q251" s="1"/>
  <c r="O250"/>
  <c r="Q250" s="1"/>
  <c r="L250"/>
  <c r="M250" s="1"/>
  <c r="O249"/>
  <c r="Q249" s="1"/>
  <c r="L249"/>
  <c r="M249" s="1"/>
  <c r="O248"/>
  <c r="L248"/>
  <c r="M248" s="1"/>
  <c r="O247"/>
  <c r="L247"/>
  <c r="M247" s="1"/>
  <c r="O246"/>
  <c r="L246"/>
  <c r="M246" s="1"/>
  <c r="Q246" s="1"/>
  <c r="O245"/>
  <c r="L245"/>
  <c r="M245" s="1"/>
  <c r="O244"/>
  <c r="L244"/>
  <c r="M244" s="1"/>
  <c r="Q244" s="1"/>
  <c r="O243"/>
  <c r="L243"/>
  <c r="M243" s="1"/>
  <c r="Q243" s="1"/>
  <c r="O242"/>
  <c r="L242"/>
  <c r="M242" s="1"/>
  <c r="Q242" s="1"/>
  <c r="O241"/>
  <c r="Q241" s="1"/>
  <c r="L241"/>
  <c r="M241" s="1"/>
  <c r="O240"/>
  <c r="L240"/>
  <c r="M240" s="1"/>
  <c r="O239"/>
  <c r="L239"/>
  <c r="M239" s="1"/>
  <c r="Q238"/>
  <c r="O238"/>
  <c r="L238"/>
  <c r="M238" s="1"/>
  <c r="O237"/>
  <c r="L237"/>
  <c r="M237" s="1"/>
  <c r="O236"/>
  <c r="L236"/>
  <c r="M236" s="1"/>
  <c r="Q236" s="1"/>
  <c r="O235"/>
  <c r="L235"/>
  <c r="M235" s="1"/>
  <c r="Q235" s="1"/>
  <c r="O234"/>
  <c r="Q234" s="1"/>
  <c r="L234"/>
  <c r="M234" s="1"/>
  <c r="O233"/>
  <c r="L233"/>
  <c r="M233" s="1"/>
  <c r="O232"/>
  <c r="L232"/>
  <c r="M232" s="1"/>
  <c r="O231"/>
  <c r="L231"/>
  <c r="M231" s="1"/>
  <c r="O230"/>
  <c r="L230"/>
  <c r="M230" s="1"/>
  <c r="O229"/>
  <c r="L229"/>
  <c r="M229" s="1"/>
  <c r="O228"/>
  <c r="L228"/>
  <c r="M228" s="1"/>
  <c r="O227"/>
  <c r="L227"/>
  <c r="M227" s="1"/>
  <c r="O226"/>
  <c r="L226"/>
  <c r="M226" s="1"/>
  <c r="O225"/>
  <c r="L225"/>
  <c r="M225" s="1"/>
  <c r="O224"/>
  <c r="L224"/>
  <c r="M224" s="1"/>
  <c r="O223"/>
  <c r="L223"/>
  <c r="M223" s="1"/>
  <c r="O222"/>
  <c r="L222"/>
  <c r="M222" s="1"/>
  <c r="O221"/>
  <c r="L221"/>
  <c r="M221" s="1"/>
  <c r="O220"/>
  <c r="L220"/>
  <c r="M220" s="1"/>
  <c r="O219"/>
  <c r="L219"/>
  <c r="M219" s="1"/>
  <c r="O218"/>
  <c r="L218"/>
  <c r="M218" s="1"/>
  <c r="O217"/>
  <c r="L217"/>
  <c r="M217" s="1"/>
  <c r="O216"/>
  <c r="L216"/>
  <c r="M216" s="1"/>
  <c r="O215"/>
  <c r="L215"/>
  <c r="M215" s="1"/>
  <c r="O214"/>
  <c r="L214"/>
  <c r="M214" s="1"/>
  <c r="O213"/>
  <c r="L213"/>
  <c r="M213" s="1"/>
  <c r="O212"/>
  <c r="L212"/>
  <c r="M212" s="1"/>
  <c r="O211"/>
  <c r="L211"/>
  <c r="M211" s="1"/>
  <c r="O210"/>
  <c r="L210"/>
  <c r="M210" s="1"/>
  <c r="O209"/>
  <c r="L209"/>
  <c r="M209" s="1"/>
  <c r="O208"/>
  <c r="L208"/>
  <c r="M208" s="1"/>
  <c r="O207"/>
  <c r="L207"/>
  <c r="M207" s="1"/>
  <c r="O206"/>
  <c r="L206"/>
  <c r="M206" s="1"/>
  <c r="O205"/>
  <c r="L205"/>
  <c r="M205" s="1"/>
  <c r="O204"/>
  <c r="L204"/>
  <c r="M204" s="1"/>
  <c r="O203"/>
  <c r="L203"/>
  <c r="M203" s="1"/>
  <c r="O202"/>
  <c r="L202"/>
  <c r="M202" s="1"/>
  <c r="O201"/>
  <c r="L201"/>
  <c r="M201" s="1"/>
  <c r="O200"/>
  <c r="L200"/>
  <c r="M200" s="1"/>
  <c r="O199"/>
  <c r="L199"/>
  <c r="M199"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O4"/>
  <c r="L4"/>
  <c r="M4" s="1"/>
  <c r="Q4" s="1"/>
  <c r="P2"/>
  <c r="O489" i="31"/>
  <c r="L489"/>
  <c r="M489" s="1"/>
  <c r="Q489" s="1"/>
  <c r="O488"/>
  <c r="L488"/>
  <c r="M488" s="1"/>
  <c r="Q488" s="1"/>
  <c r="O487"/>
  <c r="L487"/>
  <c r="M487" s="1"/>
  <c r="Q487" s="1"/>
  <c r="O486"/>
  <c r="L486"/>
  <c r="M486" s="1"/>
  <c r="Q486" s="1"/>
  <c r="O485"/>
  <c r="L485"/>
  <c r="M485" s="1"/>
  <c r="Q485" s="1"/>
  <c r="O484"/>
  <c r="L484"/>
  <c r="M484" s="1"/>
  <c r="Q484" s="1"/>
  <c r="O483"/>
  <c r="L483"/>
  <c r="M483" s="1"/>
  <c r="Q483" s="1"/>
  <c r="O482"/>
  <c r="L482"/>
  <c r="M482" s="1"/>
  <c r="Q482" s="1"/>
  <c r="O481"/>
  <c r="L481"/>
  <c r="M481" s="1"/>
  <c r="Q481" s="1"/>
  <c r="O480"/>
  <c r="L480"/>
  <c r="M480" s="1"/>
  <c r="Q480" s="1"/>
  <c r="O479"/>
  <c r="L479"/>
  <c r="M479" s="1"/>
  <c r="Q479" s="1"/>
  <c r="O478"/>
  <c r="L478"/>
  <c r="M478" s="1"/>
  <c r="Q478" s="1"/>
  <c r="O477"/>
  <c r="L477"/>
  <c r="M477" s="1"/>
  <c r="Q477" s="1"/>
  <c r="O476"/>
  <c r="L476"/>
  <c r="M476" s="1"/>
  <c r="Q476" s="1"/>
  <c r="O475"/>
  <c r="L475"/>
  <c r="M475" s="1"/>
  <c r="Q475" s="1"/>
  <c r="O474"/>
  <c r="L474"/>
  <c r="M474" s="1"/>
  <c r="Q474" s="1"/>
  <c r="O473"/>
  <c r="L473"/>
  <c r="M473" s="1"/>
  <c r="Q473" s="1"/>
  <c r="O472"/>
  <c r="L472"/>
  <c r="M472" s="1"/>
  <c r="Q472" s="1"/>
  <c r="O471"/>
  <c r="L471"/>
  <c r="M471" s="1"/>
  <c r="Q471" s="1"/>
  <c r="O470"/>
  <c r="L470"/>
  <c r="M470" s="1"/>
  <c r="Q470" s="1"/>
  <c r="O469"/>
  <c r="L469"/>
  <c r="M469" s="1"/>
  <c r="Q469" s="1"/>
  <c r="O468"/>
  <c r="L468"/>
  <c r="M468" s="1"/>
  <c r="Q468" s="1"/>
  <c r="O467"/>
  <c r="L467"/>
  <c r="M467" s="1"/>
  <c r="Q467" s="1"/>
  <c r="O466"/>
  <c r="L466"/>
  <c r="M466" s="1"/>
  <c r="Q466" s="1"/>
  <c r="O465"/>
  <c r="L465"/>
  <c r="M465" s="1"/>
  <c r="Q465" s="1"/>
  <c r="O464"/>
  <c r="L464"/>
  <c r="M464" s="1"/>
  <c r="Q464" s="1"/>
  <c r="O463"/>
  <c r="L463"/>
  <c r="M463" s="1"/>
  <c r="Q463" s="1"/>
  <c r="O462"/>
  <c r="L462"/>
  <c r="M462" s="1"/>
  <c r="Q462" s="1"/>
  <c r="O461"/>
  <c r="L461"/>
  <c r="M461" s="1"/>
  <c r="Q461" s="1"/>
  <c r="O460"/>
  <c r="L460"/>
  <c r="M460" s="1"/>
  <c r="Q460" s="1"/>
  <c r="O459"/>
  <c r="L459"/>
  <c r="M459" s="1"/>
  <c r="Q459" s="1"/>
  <c r="O458"/>
  <c r="L458"/>
  <c r="M458" s="1"/>
  <c r="Q458" s="1"/>
  <c r="O457"/>
  <c r="L457"/>
  <c r="M457" s="1"/>
  <c r="Q457" s="1"/>
  <c r="O456"/>
  <c r="L456"/>
  <c r="M456" s="1"/>
  <c r="Q456" s="1"/>
  <c r="O455"/>
  <c r="L455"/>
  <c r="M455" s="1"/>
  <c r="Q455" s="1"/>
  <c r="O454"/>
  <c r="L454"/>
  <c r="M454" s="1"/>
  <c r="Q454" s="1"/>
  <c r="O453"/>
  <c r="L453"/>
  <c r="M453" s="1"/>
  <c r="Q453" s="1"/>
  <c r="O452"/>
  <c r="L452"/>
  <c r="M452" s="1"/>
  <c r="Q452" s="1"/>
  <c r="O451"/>
  <c r="L451"/>
  <c r="M451" s="1"/>
  <c r="Q451" s="1"/>
  <c r="O450"/>
  <c r="L450"/>
  <c r="M450" s="1"/>
  <c r="Q450" s="1"/>
  <c r="O449"/>
  <c r="L449"/>
  <c r="M449" s="1"/>
  <c r="Q449" s="1"/>
  <c r="O448"/>
  <c r="L448"/>
  <c r="M448" s="1"/>
  <c r="Q448" s="1"/>
  <c r="O447"/>
  <c r="L447"/>
  <c r="M447" s="1"/>
  <c r="Q447" s="1"/>
  <c r="O446"/>
  <c r="L446"/>
  <c r="M446" s="1"/>
  <c r="Q446" s="1"/>
  <c r="O445"/>
  <c r="L445"/>
  <c r="M445" s="1"/>
  <c r="Q445" s="1"/>
  <c r="O444"/>
  <c r="L444"/>
  <c r="M444" s="1"/>
  <c r="Q444" s="1"/>
  <c r="O443"/>
  <c r="L443"/>
  <c r="M443" s="1"/>
  <c r="Q443" s="1"/>
  <c r="O442"/>
  <c r="L442"/>
  <c r="M442" s="1"/>
  <c r="Q442" s="1"/>
  <c r="O441"/>
  <c r="L441"/>
  <c r="M441" s="1"/>
  <c r="Q441" s="1"/>
  <c r="O440"/>
  <c r="L440"/>
  <c r="M440" s="1"/>
  <c r="Q440" s="1"/>
  <c r="O439"/>
  <c r="L439"/>
  <c r="M439" s="1"/>
  <c r="Q439" s="1"/>
  <c r="O438"/>
  <c r="L438"/>
  <c r="M438" s="1"/>
  <c r="Q438" s="1"/>
  <c r="O437"/>
  <c r="L437"/>
  <c r="M437" s="1"/>
  <c r="Q437" s="1"/>
  <c r="O436"/>
  <c r="L436"/>
  <c r="M436" s="1"/>
  <c r="Q436" s="1"/>
  <c r="O435"/>
  <c r="L435"/>
  <c r="M435" s="1"/>
  <c r="Q435" s="1"/>
  <c r="O434"/>
  <c r="L434"/>
  <c r="M434" s="1"/>
  <c r="Q434" s="1"/>
  <c r="O433"/>
  <c r="L433"/>
  <c r="M433" s="1"/>
  <c r="Q433" s="1"/>
  <c r="O432"/>
  <c r="L432"/>
  <c r="M432" s="1"/>
  <c r="Q432" s="1"/>
  <c r="O431"/>
  <c r="L431"/>
  <c r="M431" s="1"/>
  <c r="Q431" s="1"/>
  <c r="O430"/>
  <c r="L430"/>
  <c r="M430" s="1"/>
  <c r="Q430" s="1"/>
  <c r="O429"/>
  <c r="L429"/>
  <c r="M429" s="1"/>
  <c r="Q429" s="1"/>
  <c r="O428"/>
  <c r="L428"/>
  <c r="M428" s="1"/>
  <c r="Q428" s="1"/>
  <c r="O427"/>
  <c r="L427"/>
  <c r="M427" s="1"/>
  <c r="Q427" s="1"/>
  <c r="O426"/>
  <c r="L426"/>
  <c r="M426" s="1"/>
  <c r="Q426" s="1"/>
  <c r="O425"/>
  <c r="L425"/>
  <c r="M425" s="1"/>
  <c r="Q425" s="1"/>
  <c r="O424"/>
  <c r="L424"/>
  <c r="M424" s="1"/>
  <c r="Q424" s="1"/>
  <c r="O423"/>
  <c r="L423"/>
  <c r="M423" s="1"/>
  <c r="Q423" s="1"/>
  <c r="O422"/>
  <c r="L422"/>
  <c r="M422" s="1"/>
  <c r="Q422" s="1"/>
  <c r="O421"/>
  <c r="L421"/>
  <c r="M421" s="1"/>
  <c r="Q421" s="1"/>
  <c r="O420"/>
  <c r="L420"/>
  <c r="M420" s="1"/>
  <c r="Q420" s="1"/>
  <c r="O419"/>
  <c r="L419"/>
  <c r="M419" s="1"/>
  <c r="Q419" s="1"/>
  <c r="O418"/>
  <c r="L418"/>
  <c r="M418" s="1"/>
  <c r="Q418" s="1"/>
  <c r="O417"/>
  <c r="L417"/>
  <c r="M417" s="1"/>
  <c r="Q417" s="1"/>
  <c r="O416"/>
  <c r="L416"/>
  <c r="M416" s="1"/>
  <c r="Q416" s="1"/>
  <c r="O415"/>
  <c r="L415"/>
  <c r="M415" s="1"/>
  <c r="Q415" s="1"/>
  <c r="O414"/>
  <c r="L414"/>
  <c r="M414" s="1"/>
  <c r="Q414" s="1"/>
  <c r="O413"/>
  <c r="L413"/>
  <c r="M413" s="1"/>
  <c r="Q413" s="1"/>
  <c r="O412"/>
  <c r="L412"/>
  <c r="M412" s="1"/>
  <c r="Q412" s="1"/>
  <c r="O411"/>
  <c r="L411"/>
  <c r="M411" s="1"/>
  <c r="Q411" s="1"/>
  <c r="O410"/>
  <c r="L410"/>
  <c r="M410" s="1"/>
  <c r="Q410" s="1"/>
  <c r="O409"/>
  <c r="L409"/>
  <c r="M409" s="1"/>
  <c r="Q409" s="1"/>
  <c r="O408"/>
  <c r="L408"/>
  <c r="M408" s="1"/>
  <c r="Q408" s="1"/>
  <c r="O407"/>
  <c r="L407"/>
  <c r="M407" s="1"/>
  <c r="Q407" s="1"/>
  <c r="O406"/>
  <c r="L406"/>
  <c r="M406" s="1"/>
  <c r="Q406" s="1"/>
  <c r="O405"/>
  <c r="L405"/>
  <c r="M405" s="1"/>
  <c r="Q405" s="1"/>
  <c r="O404"/>
  <c r="L404"/>
  <c r="M404" s="1"/>
  <c r="Q404" s="1"/>
  <c r="O403"/>
  <c r="L403"/>
  <c r="M403" s="1"/>
  <c r="Q403" s="1"/>
  <c r="O402"/>
  <c r="L402"/>
  <c r="M402" s="1"/>
  <c r="Q402" s="1"/>
  <c r="O401"/>
  <c r="L401"/>
  <c r="M401" s="1"/>
  <c r="Q401" s="1"/>
  <c r="O400"/>
  <c r="L400"/>
  <c r="M400" s="1"/>
  <c r="Q400" s="1"/>
  <c r="O399"/>
  <c r="L399"/>
  <c r="M399" s="1"/>
  <c r="Q399" s="1"/>
  <c r="O398"/>
  <c r="L398"/>
  <c r="M398" s="1"/>
  <c r="Q398" s="1"/>
  <c r="O397"/>
  <c r="L397"/>
  <c r="M397" s="1"/>
  <c r="Q397" s="1"/>
  <c r="O396"/>
  <c r="L396"/>
  <c r="M396" s="1"/>
  <c r="Q396" s="1"/>
  <c r="O395"/>
  <c r="L395"/>
  <c r="M395" s="1"/>
  <c r="Q395" s="1"/>
  <c r="O394"/>
  <c r="L394"/>
  <c r="M394" s="1"/>
  <c r="Q394" s="1"/>
  <c r="O393"/>
  <c r="L393"/>
  <c r="M393" s="1"/>
  <c r="Q393" s="1"/>
  <c r="O392"/>
  <c r="L392"/>
  <c r="M392" s="1"/>
  <c r="Q392" s="1"/>
  <c r="O391"/>
  <c r="L391"/>
  <c r="M391" s="1"/>
  <c r="Q391" s="1"/>
  <c r="O390"/>
  <c r="L390"/>
  <c r="M390" s="1"/>
  <c r="Q390" s="1"/>
  <c r="O389"/>
  <c r="L389"/>
  <c r="M389" s="1"/>
  <c r="Q389" s="1"/>
  <c r="O388"/>
  <c r="L388"/>
  <c r="M388" s="1"/>
  <c r="Q388" s="1"/>
  <c r="O387"/>
  <c r="L387"/>
  <c r="M387" s="1"/>
  <c r="Q387" s="1"/>
  <c r="O386"/>
  <c r="L386"/>
  <c r="M386" s="1"/>
  <c r="Q386" s="1"/>
  <c r="O385"/>
  <c r="L385"/>
  <c r="M385" s="1"/>
  <c r="Q385" s="1"/>
  <c r="O384"/>
  <c r="L384"/>
  <c r="M384" s="1"/>
  <c r="Q384" s="1"/>
  <c r="O383"/>
  <c r="L383"/>
  <c r="M383" s="1"/>
  <c r="Q383" s="1"/>
  <c r="O382"/>
  <c r="L382"/>
  <c r="M382" s="1"/>
  <c r="Q382" s="1"/>
  <c r="O381"/>
  <c r="L381"/>
  <c r="M381" s="1"/>
  <c r="Q381" s="1"/>
  <c r="O380"/>
  <c r="L380"/>
  <c r="M380" s="1"/>
  <c r="Q380" s="1"/>
  <c r="O379"/>
  <c r="L379"/>
  <c r="M379" s="1"/>
  <c r="Q379" s="1"/>
  <c r="O378"/>
  <c r="L378"/>
  <c r="M378" s="1"/>
  <c r="Q378" s="1"/>
  <c r="O377"/>
  <c r="L377"/>
  <c r="M377" s="1"/>
  <c r="Q377" s="1"/>
  <c r="O376"/>
  <c r="L376"/>
  <c r="M376" s="1"/>
  <c r="Q376" s="1"/>
  <c r="O375"/>
  <c r="L375"/>
  <c r="M375" s="1"/>
  <c r="Q375" s="1"/>
  <c r="O374"/>
  <c r="L374"/>
  <c r="M374" s="1"/>
  <c r="Q374" s="1"/>
  <c r="O373"/>
  <c r="L373"/>
  <c r="M373" s="1"/>
  <c r="Q373" s="1"/>
  <c r="O372"/>
  <c r="L372"/>
  <c r="M372" s="1"/>
  <c r="Q372" s="1"/>
  <c r="O371"/>
  <c r="L371"/>
  <c r="M371" s="1"/>
  <c r="Q371" s="1"/>
  <c r="O370"/>
  <c r="L370"/>
  <c r="M370" s="1"/>
  <c r="Q370" s="1"/>
  <c r="O369"/>
  <c r="L369"/>
  <c r="M369" s="1"/>
  <c r="Q369" s="1"/>
  <c r="O368"/>
  <c r="L368"/>
  <c r="M368" s="1"/>
  <c r="Q368" s="1"/>
  <c r="O367"/>
  <c r="L367"/>
  <c r="M367" s="1"/>
  <c r="Q367" s="1"/>
  <c r="O366"/>
  <c r="L366"/>
  <c r="M366" s="1"/>
  <c r="Q366" s="1"/>
  <c r="O365"/>
  <c r="L365"/>
  <c r="M365" s="1"/>
  <c r="Q365" s="1"/>
  <c r="O364"/>
  <c r="L364"/>
  <c r="M364" s="1"/>
  <c r="Q364" s="1"/>
  <c r="O363"/>
  <c r="L363"/>
  <c r="M363" s="1"/>
  <c r="Q363" s="1"/>
  <c r="O362"/>
  <c r="L362"/>
  <c r="M362" s="1"/>
  <c r="Q362" s="1"/>
  <c r="O361"/>
  <c r="L361"/>
  <c r="M361" s="1"/>
  <c r="Q361" s="1"/>
  <c r="O360"/>
  <c r="L360"/>
  <c r="M360" s="1"/>
  <c r="Q360" s="1"/>
  <c r="O359"/>
  <c r="L359"/>
  <c r="M359" s="1"/>
  <c r="Q359" s="1"/>
  <c r="O358"/>
  <c r="L358"/>
  <c r="M358" s="1"/>
  <c r="Q358" s="1"/>
  <c r="O357"/>
  <c r="L357"/>
  <c r="M357" s="1"/>
  <c r="Q357" s="1"/>
  <c r="O356"/>
  <c r="L356"/>
  <c r="M356" s="1"/>
  <c r="Q356" s="1"/>
  <c r="O355"/>
  <c r="L355"/>
  <c r="M355" s="1"/>
  <c r="Q355" s="1"/>
  <c r="O354"/>
  <c r="L354"/>
  <c r="M354" s="1"/>
  <c r="Q354" s="1"/>
  <c r="O353"/>
  <c r="L353"/>
  <c r="M353" s="1"/>
  <c r="Q353" s="1"/>
  <c r="O352"/>
  <c r="L352"/>
  <c r="M352" s="1"/>
  <c r="Q352" s="1"/>
  <c r="O351"/>
  <c r="L351"/>
  <c r="M351" s="1"/>
  <c r="Q351" s="1"/>
  <c r="O350"/>
  <c r="L350"/>
  <c r="M350" s="1"/>
  <c r="Q350" s="1"/>
  <c r="O349"/>
  <c r="L349"/>
  <c r="M349" s="1"/>
  <c r="Q349" s="1"/>
  <c r="O348"/>
  <c r="L348"/>
  <c r="M348" s="1"/>
  <c r="Q348" s="1"/>
  <c r="O347"/>
  <c r="L347"/>
  <c r="M347" s="1"/>
  <c r="Q347" s="1"/>
  <c r="O346"/>
  <c r="L346"/>
  <c r="M346" s="1"/>
  <c r="Q346" s="1"/>
  <c r="O345"/>
  <c r="L345"/>
  <c r="M345" s="1"/>
  <c r="Q345" s="1"/>
  <c r="O344"/>
  <c r="L344"/>
  <c r="M344" s="1"/>
  <c r="Q344" s="1"/>
  <c r="O343"/>
  <c r="L343"/>
  <c r="M343" s="1"/>
  <c r="Q343" s="1"/>
  <c r="O342"/>
  <c r="L342"/>
  <c r="M342" s="1"/>
  <c r="Q342" s="1"/>
  <c r="O341"/>
  <c r="L341"/>
  <c r="M341" s="1"/>
  <c r="Q341" s="1"/>
  <c r="O340"/>
  <c r="L340"/>
  <c r="M340" s="1"/>
  <c r="Q340" s="1"/>
  <c r="O339"/>
  <c r="L339"/>
  <c r="M339" s="1"/>
  <c r="Q339" s="1"/>
  <c r="O338"/>
  <c r="L338"/>
  <c r="M338" s="1"/>
  <c r="Q338" s="1"/>
  <c r="O337"/>
  <c r="L337"/>
  <c r="M337" s="1"/>
  <c r="Q337" s="1"/>
  <c r="O336"/>
  <c r="L336"/>
  <c r="M336" s="1"/>
  <c r="Q336" s="1"/>
  <c r="O335"/>
  <c r="L335"/>
  <c r="M335" s="1"/>
  <c r="Q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Q299" s="1"/>
  <c r="O298"/>
  <c r="L298"/>
  <c r="M298" s="1"/>
  <c r="Q298" s="1"/>
  <c r="O297"/>
  <c r="L297"/>
  <c r="M297" s="1"/>
  <c r="Q297" s="1"/>
  <c r="O296"/>
  <c r="L296"/>
  <c r="M296" s="1"/>
  <c r="Q296" s="1"/>
  <c r="O295"/>
  <c r="L295"/>
  <c r="M295" s="1"/>
  <c r="Q295" s="1"/>
  <c r="O294"/>
  <c r="L294"/>
  <c r="M294" s="1"/>
  <c r="Q294" s="1"/>
  <c r="O293"/>
  <c r="L293"/>
  <c r="M293" s="1"/>
  <c r="Q293" s="1"/>
  <c r="O292"/>
  <c r="L292"/>
  <c r="M292" s="1"/>
  <c r="Q292" s="1"/>
  <c r="O291"/>
  <c r="L291"/>
  <c r="M291" s="1"/>
  <c r="Q291" s="1"/>
  <c r="O290"/>
  <c r="L290"/>
  <c r="M290" s="1"/>
  <c r="Q290" s="1"/>
  <c r="O289"/>
  <c r="L289"/>
  <c r="M289" s="1"/>
  <c r="Q289" s="1"/>
  <c r="O288"/>
  <c r="L288"/>
  <c r="M288" s="1"/>
  <c r="Q288" s="1"/>
  <c r="O287"/>
  <c r="L287"/>
  <c r="M287" s="1"/>
  <c r="Q287" s="1"/>
  <c r="O286"/>
  <c r="L286"/>
  <c r="M286" s="1"/>
  <c r="Q286" s="1"/>
  <c r="O285"/>
  <c r="L285"/>
  <c r="M285" s="1"/>
  <c r="Q285" s="1"/>
  <c r="O284"/>
  <c r="L284"/>
  <c r="M284" s="1"/>
  <c r="Q284" s="1"/>
  <c r="O283"/>
  <c r="L283"/>
  <c r="M283" s="1"/>
  <c r="Q283" s="1"/>
  <c r="O282"/>
  <c r="L282"/>
  <c r="M282" s="1"/>
  <c r="Q282" s="1"/>
  <c r="O281"/>
  <c r="L281"/>
  <c r="M281" s="1"/>
  <c r="Q281" s="1"/>
  <c r="O280"/>
  <c r="L280"/>
  <c r="M280" s="1"/>
  <c r="Q280" s="1"/>
  <c r="O279"/>
  <c r="L279"/>
  <c r="M279" s="1"/>
  <c r="Q279" s="1"/>
  <c r="O278"/>
  <c r="L278"/>
  <c r="M278" s="1"/>
  <c r="Q278" s="1"/>
  <c r="O277"/>
  <c r="L277"/>
  <c r="M277" s="1"/>
  <c r="Q277" s="1"/>
  <c r="O276"/>
  <c r="L276"/>
  <c r="M276" s="1"/>
  <c r="Q276" s="1"/>
  <c r="O275"/>
  <c r="L275"/>
  <c r="M275" s="1"/>
  <c r="Q275" s="1"/>
  <c r="O274"/>
  <c r="L274"/>
  <c r="M274" s="1"/>
  <c r="Q274" s="1"/>
  <c r="O273"/>
  <c r="L273"/>
  <c r="M273" s="1"/>
  <c r="Q273" s="1"/>
  <c r="O272"/>
  <c r="L272"/>
  <c r="M272" s="1"/>
  <c r="Q272" s="1"/>
  <c r="O271"/>
  <c r="L271"/>
  <c r="M271" s="1"/>
  <c r="Q271" s="1"/>
  <c r="O270"/>
  <c r="L270"/>
  <c r="M270" s="1"/>
  <c r="Q270" s="1"/>
  <c r="O269"/>
  <c r="L269"/>
  <c r="M269" s="1"/>
  <c r="Q269" s="1"/>
  <c r="O268"/>
  <c r="L268"/>
  <c r="M268" s="1"/>
  <c r="Q268" s="1"/>
  <c r="O267"/>
  <c r="L267"/>
  <c r="M267" s="1"/>
  <c r="Q267" s="1"/>
  <c r="O266"/>
  <c r="L266"/>
  <c r="M266" s="1"/>
  <c r="Q266" s="1"/>
  <c r="O265"/>
  <c r="L265"/>
  <c r="M265" s="1"/>
  <c r="Q265" s="1"/>
  <c r="O264"/>
  <c r="L264"/>
  <c r="M264" s="1"/>
  <c r="Q264" s="1"/>
  <c r="O263"/>
  <c r="L263"/>
  <c r="M263" s="1"/>
  <c r="Q263" s="1"/>
  <c r="O262"/>
  <c r="L262"/>
  <c r="M262" s="1"/>
  <c r="Q262" s="1"/>
  <c r="O261"/>
  <c r="L261"/>
  <c r="M261" s="1"/>
  <c r="Q261" s="1"/>
  <c r="O260"/>
  <c r="L260"/>
  <c r="M260" s="1"/>
  <c r="Q260" s="1"/>
  <c r="O259"/>
  <c r="L259"/>
  <c r="M259" s="1"/>
  <c r="Q259" s="1"/>
  <c r="O258"/>
  <c r="L258"/>
  <c r="M258" s="1"/>
  <c r="Q258" s="1"/>
  <c r="O257"/>
  <c r="L257"/>
  <c r="M257" s="1"/>
  <c r="Q257" s="1"/>
  <c r="O256"/>
  <c r="L256"/>
  <c r="M256" s="1"/>
  <c r="Q256" s="1"/>
  <c r="O255"/>
  <c r="L255"/>
  <c r="M255" s="1"/>
  <c r="Q255" s="1"/>
  <c r="O254"/>
  <c r="L254"/>
  <c r="M254" s="1"/>
  <c r="Q254" s="1"/>
  <c r="O253"/>
  <c r="L253"/>
  <c r="M253" s="1"/>
  <c r="Q253" s="1"/>
  <c r="O252"/>
  <c r="L252"/>
  <c r="M252" s="1"/>
  <c r="Q252" s="1"/>
  <c r="O251"/>
  <c r="L251"/>
  <c r="M251" s="1"/>
  <c r="Q251" s="1"/>
  <c r="O250"/>
  <c r="L250"/>
  <c r="M250" s="1"/>
  <c r="Q250" s="1"/>
  <c r="O249"/>
  <c r="L249"/>
  <c r="M249" s="1"/>
  <c r="Q249" s="1"/>
  <c r="O248"/>
  <c r="L248"/>
  <c r="M248" s="1"/>
  <c r="Q248" s="1"/>
  <c r="O247"/>
  <c r="L247"/>
  <c r="M247" s="1"/>
  <c r="Q247" s="1"/>
  <c r="O246"/>
  <c r="L246"/>
  <c r="M246" s="1"/>
  <c r="Q246" s="1"/>
  <c r="O245"/>
  <c r="L245"/>
  <c r="M245" s="1"/>
  <c r="Q245" s="1"/>
  <c r="O244"/>
  <c r="L244"/>
  <c r="M244" s="1"/>
  <c r="Q244" s="1"/>
  <c r="O243"/>
  <c r="L243"/>
  <c r="M243" s="1"/>
  <c r="Q243" s="1"/>
  <c r="O242"/>
  <c r="L242"/>
  <c r="M242" s="1"/>
  <c r="Q242" s="1"/>
  <c r="O241"/>
  <c r="L241"/>
  <c r="M241" s="1"/>
  <c r="Q241" s="1"/>
  <c r="O240"/>
  <c r="L240"/>
  <c r="M240" s="1"/>
  <c r="Q240" s="1"/>
  <c r="O239"/>
  <c r="L239"/>
  <c r="M239" s="1"/>
  <c r="Q239" s="1"/>
  <c r="O238"/>
  <c r="L238"/>
  <c r="M238" s="1"/>
  <c r="Q238" s="1"/>
  <c r="O237"/>
  <c r="L237"/>
  <c r="M237" s="1"/>
  <c r="Q237" s="1"/>
  <c r="O236"/>
  <c r="L236"/>
  <c r="M236" s="1"/>
  <c r="Q236" s="1"/>
  <c r="O235"/>
  <c r="L235"/>
  <c r="M235" s="1"/>
  <c r="Q235" s="1"/>
  <c r="O234"/>
  <c r="L234"/>
  <c r="M234" s="1"/>
  <c r="Q234" s="1"/>
  <c r="O233"/>
  <c r="L233"/>
  <c r="M233" s="1"/>
  <c r="Q233" s="1"/>
  <c r="O232"/>
  <c r="L232"/>
  <c r="M232" s="1"/>
  <c r="Q232" s="1"/>
  <c r="O231"/>
  <c r="L231"/>
  <c r="M231" s="1"/>
  <c r="Q231" s="1"/>
  <c r="O230"/>
  <c r="L230"/>
  <c r="M230" s="1"/>
  <c r="Q230" s="1"/>
  <c r="O229"/>
  <c r="L229"/>
  <c r="M229" s="1"/>
  <c r="Q229" s="1"/>
  <c r="O228"/>
  <c r="L228"/>
  <c r="M228" s="1"/>
  <c r="Q228" s="1"/>
  <c r="O227"/>
  <c r="L227"/>
  <c r="M227" s="1"/>
  <c r="Q227" s="1"/>
  <c r="O226"/>
  <c r="L226"/>
  <c r="M226" s="1"/>
  <c r="Q226" s="1"/>
  <c r="O225"/>
  <c r="L225"/>
  <c r="M225" s="1"/>
  <c r="Q225" s="1"/>
  <c r="O224"/>
  <c r="L224"/>
  <c r="M224" s="1"/>
  <c r="Q224" s="1"/>
  <c r="O223"/>
  <c r="L223"/>
  <c r="M223" s="1"/>
  <c r="Q223" s="1"/>
  <c r="O222"/>
  <c r="L222"/>
  <c r="M222" s="1"/>
  <c r="Q222" s="1"/>
  <c r="O221"/>
  <c r="L221"/>
  <c r="M221" s="1"/>
  <c r="Q221" s="1"/>
  <c r="O220"/>
  <c r="L220"/>
  <c r="M220" s="1"/>
  <c r="Q220" s="1"/>
  <c r="O219"/>
  <c r="L219"/>
  <c r="M219" s="1"/>
  <c r="Q219" s="1"/>
  <c r="O218"/>
  <c r="L218"/>
  <c r="M218" s="1"/>
  <c r="Q218" s="1"/>
  <c r="O217"/>
  <c r="L217"/>
  <c r="M217" s="1"/>
  <c r="Q217" s="1"/>
  <c r="O216"/>
  <c r="L216"/>
  <c r="M216" s="1"/>
  <c r="Q216" s="1"/>
  <c r="O215"/>
  <c r="L215"/>
  <c r="M215" s="1"/>
  <c r="Q215" s="1"/>
  <c r="O214"/>
  <c r="L214"/>
  <c r="M214" s="1"/>
  <c r="Q214" s="1"/>
  <c r="O213"/>
  <c r="L213"/>
  <c r="M213" s="1"/>
  <c r="Q213" s="1"/>
  <c r="O212"/>
  <c r="L212"/>
  <c r="M212" s="1"/>
  <c r="Q212" s="1"/>
  <c r="O211"/>
  <c r="L211"/>
  <c r="M211" s="1"/>
  <c r="Q211" s="1"/>
  <c r="O210"/>
  <c r="L210"/>
  <c r="M210" s="1"/>
  <c r="Q210" s="1"/>
  <c r="O209"/>
  <c r="L209"/>
  <c r="M209" s="1"/>
  <c r="Q209" s="1"/>
  <c r="O208"/>
  <c r="L208"/>
  <c r="M208" s="1"/>
  <c r="Q208" s="1"/>
  <c r="O207"/>
  <c r="L207"/>
  <c r="M207" s="1"/>
  <c r="Q207" s="1"/>
  <c r="O206"/>
  <c r="L206"/>
  <c r="M206" s="1"/>
  <c r="Q206" s="1"/>
  <c r="O205"/>
  <c r="L205"/>
  <c r="M205" s="1"/>
  <c r="Q205" s="1"/>
  <c r="O204"/>
  <c r="L204"/>
  <c r="M204" s="1"/>
  <c r="Q204" s="1"/>
  <c r="O203"/>
  <c r="L203"/>
  <c r="M203" s="1"/>
  <c r="Q203" s="1"/>
  <c r="O202"/>
  <c r="L202"/>
  <c r="M202" s="1"/>
  <c r="Q202" s="1"/>
  <c r="O201"/>
  <c r="L201"/>
  <c r="M201" s="1"/>
  <c r="Q201" s="1"/>
  <c r="O200"/>
  <c r="L200"/>
  <c r="M200" s="1"/>
  <c r="Q200" s="1"/>
  <c r="O199"/>
  <c r="L199"/>
  <c r="M199" s="1"/>
  <c r="Q199" s="1"/>
  <c r="O198"/>
  <c r="L198"/>
  <c r="M198" s="1"/>
  <c r="Q198" s="1"/>
  <c r="O197"/>
  <c r="L197"/>
  <c r="M197" s="1"/>
  <c r="Q197" s="1"/>
  <c r="O196"/>
  <c r="L196"/>
  <c r="M196" s="1"/>
  <c r="Q196" s="1"/>
  <c r="O195"/>
  <c r="L195"/>
  <c r="M195" s="1"/>
  <c r="Q195" s="1"/>
  <c r="O194"/>
  <c r="L194"/>
  <c r="M194" s="1"/>
  <c r="Q194" s="1"/>
  <c r="O193"/>
  <c r="L193"/>
  <c r="M193" s="1"/>
  <c r="Q193" s="1"/>
  <c r="O192"/>
  <c r="L192"/>
  <c r="M192" s="1"/>
  <c r="Q192" s="1"/>
  <c r="O191"/>
  <c r="L191"/>
  <c r="M191" s="1"/>
  <c r="Q191" s="1"/>
  <c r="O190"/>
  <c r="L190"/>
  <c r="M190" s="1"/>
  <c r="Q190" s="1"/>
  <c r="O189"/>
  <c r="L189"/>
  <c r="M189" s="1"/>
  <c r="Q189" s="1"/>
  <c r="O188"/>
  <c r="L188"/>
  <c r="M188" s="1"/>
  <c r="Q188" s="1"/>
  <c r="O187"/>
  <c r="L187"/>
  <c r="M187" s="1"/>
  <c r="Q187" s="1"/>
  <c r="O186"/>
  <c r="L186"/>
  <c r="M186" s="1"/>
  <c r="Q186" s="1"/>
  <c r="O185"/>
  <c r="L185"/>
  <c r="M185" s="1"/>
  <c r="Q185" s="1"/>
  <c r="O184"/>
  <c r="L184"/>
  <c r="M184" s="1"/>
  <c r="Q184" s="1"/>
  <c r="O183"/>
  <c r="L183"/>
  <c r="M183" s="1"/>
  <c r="Q183" s="1"/>
  <c r="O182"/>
  <c r="L182"/>
  <c r="M182" s="1"/>
  <c r="Q182" s="1"/>
  <c r="O181"/>
  <c r="L181"/>
  <c r="M181" s="1"/>
  <c r="Q181" s="1"/>
  <c r="O180"/>
  <c r="L180"/>
  <c r="M180" s="1"/>
  <c r="Q180" s="1"/>
  <c r="O179"/>
  <c r="L179"/>
  <c r="M179" s="1"/>
  <c r="Q179" s="1"/>
  <c r="O178"/>
  <c r="L178"/>
  <c r="M178" s="1"/>
  <c r="Q178" s="1"/>
  <c r="O177"/>
  <c r="L177"/>
  <c r="M177" s="1"/>
  <c r="Q177" s="1"/>
  <c r="O176"/>
  <c r="L176"/>
  <c r="M176" s="1"/>
  <c r="Q176" s="1"/>
  <c r="O175"/>
  <c r="L175"/>
  <c r="M175" s="1"/>
  <c r="Q175" s="1"/>
  <c r="O174"/>
  <c r="L174"/>
  <c r="M174" s="1"/>
  <c r="Q174" s="1"/>
  <c r="O173"/>
  <c r="L173"/>
  <c r="M173" s="1"/>
  <c r="Q173" s="1"/>
  <c r="O172"/>
  <c r="L172"/>
  <c r="M172" s="1"/>
  <c r="Q172" s="1"/>
  <c r="O171"/>
  <c r="L171"/>
  <c r="M171" s="1"/>
  <c r="Q171" s="1"/>
  <c r="O170"/>
  <c r="L170"/>
  <c r="M170" s="1"/>
  <c r="Q170" s="1"/>
  <c r="O169"/>
  <c r="L169"/>
  <c r="M169" s="1"/>
  <c r="Q169" s="1"/>
  <c r="O168"/>
  <c r="L168"/>
  <c r="M168" s="1"/>
  <c r="Q168" s="1"/>
  <c r="O167"/>
  <c r="L167"/>
  <c r="M167" s="1"/>
  <c r="Q167" s="1"/>
  <c r="O166"/>
  <c r="L166"/>
  <c r="M166" s="1"/>
  <c r="Q166" s="1"/>
  <c r="O4"/>
  <c r="O165"/>
  <c r="O164"/>
  <c r="O163"/>
  <c r="O162"/>
  <c r="O161"/>
  <c r="O160"/>
  <c r="O159"/>
  <c r="O158"/>
  <c r="O157"/>
  <c r="O156"/>
  <c r="O155"/>
  <c r="O154"/>
  <c r="O153"/>
  <c r="O152"/>
  <c r="O151"/>
  <c r="O150"/>
  <c r="O149"/>
  <c r="O148"/>
  <c r="O147"/>
  <c r="O146"/>
  <c r="O145"/>
  <c r="O144"/>
  <c r="O143"/>
  <c r="O142"/>
  <c r="O141"/>
  <c r="O140"/>
  <c r="O139"/>
  <c r="O138"/>
  <c r="O137"/>
  <c r="O136"/>
  <c r="O135"/>
  <c r="O134"/>
  <c r="O133"/>
  <c r="O132"/>
  <c r="O131"/>
  <c r="O130"/>
  <c r="O129"/>
  <c r="O128"/>
  <c r="O127"/>
  <c r="O126"/>
  <c r="O125"/>
  <c r="O124"/>
  <c r="O123"/>
  <c r="O122"/>
  <c r="O121"/>
  <c r="O120"/>
  <c r="O119"/>
  <c r="O118"/>
  <c r="O117"/>
  <c r="O116"/>
  <c r="O115"/>
  <c r="O114"/>
  <c r="O113"/>
  <c r="O112"/>
  <c r="O111"/>
  <c r="O110"/>
  <c r="O109"/>
  <c r="O108"/>
  <c r="O107"/>
  <c r="O106"/>
  <c r="O105"/>
  <c r="O104"/>
  <c r="O103"/>
  <c r="O102"/>
  <c r="O101"/>
  <c r="O100"/>
  <c r="O99"/>
  <c r="O98"/>
  <c r="O97"/>
  <c r="O96"/>
  <c r="O95"/>
  <c r="O94"/>
  <c r="O93"/>
  <c r="L165"/>
  <c r="L164"/>
  <c r="L163"/>
  <c r="L162"/>
  <c r="M162" s="1"/>
  <c r="Q162" s="1"/>
  <c r="L161"/>
  <c r="L160"/>
  <c r="L159"/>
  <c r="L158"/>
  <c r="M158" s="1"/>
  <c r="Q158" s="1"/>
  <c r="L157"/>
  <c r="L156"/>
  <c r="L155"/>
  <c r="L154"/>
  <c r="M154" s="1"/>
  <c r="Q154" s="1"/>
  <c r="L153"/>
  <c r="L152"/>
  <c r="L151"/>
  <c r="L150"/>
  <c r="M150" s="1"/>
  <c r="Q150" s="1"/>
  <c r="L149"/>
  <c r="L148"/>
  <c r="L147"/>
  <c r="L146"/>
  <c r="M146" s="1"/>
  <c r="Q146" s="1"/>
  <c r="L145"/>
  <c r="L144"/>
  <c r="L143"/>
  <c r="L142"/>
  <c r="M142" s="1"/>
  <c r="Q142" s="1"/>
  <c r="L141"/>
  <c r="L140"/>
  <c r="L139"/>
  <c r="L138"/>
  <c r="M138" s="1"/>
  <c r="Q138" s="1"/>
  <c r="L137"/>
  <c r="L136"/>
  <c r="L135"/>
  <c r="L134"/>
  <c r="M134" s="1"/>
  <c r="Q134" s="1"/>
  <c r="L133"/>
  <c r="L132"/>
  <c r="L131"/>
  <c r="L130"/>
  <c r="M130" s="1"/>
  <c r="Q130" s="1"/>
  <c r="L129"/>
  <c r="L128"/>
  <c r="L127"/>
  <c r="L126"/>
  <c r="M126" s="1"/>
  <c r="Q126" s="1"/>
  <c r="L125"/>
  <c r="L124"/>
  <c r="L123"/>
  <c r="L122"/>
  <c r="M122" s="1"/>
  <c r="Q122" s="1"/>
  <c r="L121"/>
  <c r="L120"/>
  <c r="L119"/>
  <c r="L118"/>
  <c r="M118" s="1"/>
  <c r="Q118" s="1"/>
  <c r="L117"/>
  <c r="L116"/>
  <c r="L115"/>
  <c r="L114"/>
  <c r="M114" s="1"/>
  <c r="Q114" s="1"/>
  <c r="L113"/>
  <c r="L112"/>
  <c r="L111"/>
  <c r="L110"/>
  <c r="M110" s="1"/>
  <c r="Q110" s="1"/>
  <c r="L109"/>
  <c r="L108"/>
  <c r="L107"/>
  <c r="L106"/>
  <c r="M106" s="1"/>
  <c r="Q106" s="1"/>
  <c r="L105"/>
  <c r="L104"/>
  <c r="L103"/>
  <c r="L102"/>
  <c r="M102" s="1"/>
  <c r="Q102" s="1"/>
  <c r="L101"/>
  <c r="L100"/>
  <c r="L99"/>
  <c r="L98"/>
  <c r="M98" s="1"/>
  <c r="Q98" s="1"/>
  <c r="L97"/>
  <c r="L96"/>
  <c r="L95"/>
  <c r="L94"/>
  <c r="M94" s="1"/>
  <c r="Q94" s="1"/>
  <c r="L93"/>
  <c r="M165"/>
  <c r="Q165" s="1"/>
  <c r="M164"/>
  <c r="Q164" s="1"/>
  <c r="M163"/>
  <c r="Q163" s="1"/>
  <c r="M161"/>
  <c r="Q161" s="1"/>
  <c r="M160"/>
  <c r="Q160" s="1"/>
  <c r="M159"/>
  <c r="Q159" s="1"/>
  <c r="M157"/>
  <c r="Q157" s="1"/>
  <c r="M156"/>
  <c r="Q156" s="1"/>
  <c r="M155"/>
  <c r="Q155" s="1"/>
  <c r="M153"/>
  <c r="Q153" s="1"/>
  <c r="M152"/>
  <c r="Q152" s="1"/>
  <c r="M151"/>
  <c r="Q151" s="1"/>
  <c r="M149"/>
  <c r="Q149" s="1"/>
  <c r="M148"/>
  <c r="Q148" s="1"/>
  <c r="M147"/>
  <c r="Q147" s="1"/>
  <c r="M145"/>
  <c r="Q145" s="1"/>
  <c r="M144"/>
  <c r="Q144" s="1"/>
  <c r="M143"/>
  <c r="Q143" s="1"/>
  <c r="M141"/>
  <c r="Q141" s="1"/>
  <c r="M140"/>
  <c r="Q140" s="1"/>
  <c r="M139"/>
  <c r="Q139" s="1"/>
  <c r="M137"/>
  <c r="Q137" s="1"/>
  <c r="M136"/>
  <c r="Q136" s="1"/>
  <c r="M135"/>
  <c r="Q135" s="1"/>
  <c r="M133"/>
  <c r="Q133" s="1"/>
  <c r="M132"/>
  <c r="Q132" s="1"/>
  <c r="M131"/>
  <c r="Q131" s="1"/>
  <c r="M129"/>
  <c r="Q129" s="1"/>
  <c r="M128"/>
  <c r="Q128" s="1"/>
  <c r="M127"/>
  <c r="Q127" s="1"/>
  <c r="M125"/>
  <c r="Q125" s="1"/>
  <c r="M124"/>
  <c r="Q124" s="1"/>
  <c r="M123"/>
  <c r="Q123" s="1"/>
  <c r="M121"/>
  <c r="Q121" s="1"/>
  <c r="M120"/>
  <c r="Q120" s="1"/>
  <c r="M119"/>
  <c r="Q119" s="1"/>
  <c r="M117"/>
  <c r="Q117" s="1"/>
  <c r="M116"/>
  <c r="Q116" s="1"/>
  <c r="M115"/>
  <c r="Q115" s="1"/>
  <c r="M113"/>
  <c r="Q113" s="1"/>
  <c r="M112"/>
  <c r="Q112" s="1"/>
  <c r="M111"/>
  <c r="Q111" s="1"/>
  <c r="M109"/>
  <c r="Q109" s="1"/>
  <c r="M108"/>
  <c r="Q108" s="1"/>
  <c r="M107"/>
  <c r="Q107" s="1"/>
  <c r="M105"/>
  <c r="Q105" s="1"/>
  <c r="M104"/>
  <c r="Q104" s="1"/>
  <c r="M103"/>
  <c r="Q103" s="1"/>
  <c r="M101"/>
  <c r="Q101" s="1"/>
  <c r="M100"/>
  <c r="Q100" s="1"/>
  <c r="M99"/>
  <c r="Q99" s="1"/>
  <c r="M97"/>
  <c r="Q97" s="1"/>
  <c r="M96"/>
  <c r="Q96" s="1"/>
  <c r="M95"/>
  <c r="Q95" s="1"/>
  <c r="M93"/>
  <c r="Q93" s="1"/>
  <c r="O92"/>
  <c r="L92"/>
  <c r="M92" s="1"/>
  <c r="Q92" s="1"/>
  <c r="O91"/>
  <c r="L91"/>
  <c r="M91" s="1"/>
  <c r="O90"/>
  <c r="L90"/>
  <c r="M90" s="1"/>
  <c r="Q90" s="1"/>
  <c r="O89"/>
  <c r="L89"/>
  <c r="M89" s="1"/>
  <c r="O88"/>
  <c r="L88"/>
  <c r="M88" s="1"/>
  <c r="Q88" s="1"/>
  <c r="O87"/>
  <c r="L87"/>
  <c r="M87" s="1"/>
  <c r="O86"/>
  <c r="L86"/>
  <c r="O85"/>
  <c r="L85"/>
  <c r="M85" s="1"/>
  <c r="O84"/>
  <c r="L84"/>
  <c r="M84" s="1"/>
  <c r="Q84" s="1"/>
  <c r="O83"/>
  <c r="L83"/>
  <c r="M83" s="1"/>
  <c r="O82"/>
  <c r="L82"/>
  <c r="O81"/>
  <c r="L81"/>
  <c r="M81" s="1"/>
  <c r="O80"/>
  <c r="L80"/>
  <c r="M80" s="1"/>
  <c r="Q80" s="1"/>
  <c r="O79"/>
  <c r="L79"/>
  <c r="M79" s="1"/>
  <c r="O78"/>
  <c r="L78"/>
  <c r="O77"/>
  <c r="L77"/>
  <c r="M77" s="1"/>
  <c r="O76"/>
  <c r="L76"/>
  <c r="M76" s="1"/>
  <c r="Q76" s="1"/>
  <c r="O75"/>
  <c r="L75"/>
  <c r="M75" s="1"/>
  <c r="O74"/>
  <c r="L74"/>
  <c r="O73"/>
  <c r="L73"/>
  <c r="M73" s="1"/>
  <c r="O72"/>
  <c r="L72"/>
  <c r="M72" s="1"/>
  <c r="Q72" s="1"/>
  <c r="O71"/>
  <c r="L71"/>
  <c r="O70"/>
  <c r="L70"/>
  <c r="M70" s="1"/>
  <c r="Q70" s="1"/>
  <c r="O69"/>
  <c r="L69"/>
  <c r="M69" s="1"/>
  <c r="O68"/>
  <c r="L68"/>
  <c r="M68" s="1"/>
  <c r="Q68" s="1"/>
  <c r="O67"/>
  <c r="L67"/>
  <c r="M67" s="1"/>
  <c r="O66"/>
  <c r="L66"/>
  <c r="M66" s="1"/>
  <c r="Q66" s="1"/>
  <c r="O65"/>
  <c r="L65"/>
  <c r="M65" s="1"/>
  <c r="O64"/>
  <c r="L64"/>
  <c r="M64" s="1"/>
  <c r="Q64" s="1"/>
  <c r="O63"/>
  <c r="L63"/>
  <c r="M63" s="1"/>
  <c r="O62"/>
  <c r="L62"/>
  <c r="M62" s="1"/>
  <c r="Q62" s="1"/>
  <c r="O61"/>
  <c r="L61"/>
  <c r="M61" s="1"/>
  <c r="O60"/>
  <c r="L60"/>
  <c r="M60" s="1"/>
  <c r="Q60" s="1"/>
  <c r="O59"/>
  <c r="L59"/>
  <c r="M59" s="1"/>
  <c r="O58"/>
  <c r="L58"/>
  <c r="M58" s="1"/>
  <c r="Q58" s="1"/>
  <c r="O57"/>
  <c r="L57"/>
  <c r="M57" s="1"/>
  <c r="O56"/>
  <c r="L56"/>
  <c r="M56" s="1"/>
  <c r="Q56" s="1"/>
  <c r="O55"/>
  <c r="L55"/>
  <c r="M55" s="1"/>
  <c r="O54"/>
  <c r="L54"/>
  <c r="O53"/>
  <c r="L53"/>
  <c r="M53" s="1"/>
  <c r="O52"/>
  <c r="L52"/>
  <c r="M52" s="1"/>
  <c r="Q52" s="1"/>
  <c r="O51"/>
  <c r="L51"/>
  <c r="M51" s="1"/>
  <c r="O50"/>
  <c r="L50"/>
  <c r="O49"/>
  <c r="L49"/>
  <c r="M49" s="1"/>
  <c r="O48"/>
  <c r="L48"/>
  <c r="O47"/>
  <c r="L47"/>
  <c r="M47" s="1"/>
  <c r="O46"/>
  <c r="L46"/>
  <c r="O45"/>
  <c r="L45"/>
  <c r="M45" s="1"/>
  <c r="O44"/>
  <c r="L44"/>
  <c r="M44" s="1"/>
  <c r="Q44" s="1"/>
  <c r="O43"/>
  <c r="L43"/>
  <c r="M43" s="1"/>
  <c r="O42"/>
  <c r="L42"/>
  <c r="O41"/>
  <c r="L41"/>
  <c r="M41" s="1"/>
  <c r="O40"/>
  <c r="L40"/>
  <c r="M40" s="1"/>
  <c r="Q40" s="1"/>
  <c r="O39"/>
  <c r="L39"/>
  <c r="O38"/>
  <c r="L38"/>
  <c r="M38" s="1"/>
  <c r="Q38" s="1"/>
  <c r="O37"/>
  <c r="L37"/>
  <c r="M37" s="1"/>
  <c r="O36"/>
  <c r="L36"/>
  <c r="O35"/>
  <c r="L35"/>
  <c r="M35" s="1"/>
  <c r="O34"/>
  <c r="L34"/>
  <c r="O33"/>
  <c r="L33"/>
  <c r="O32"/>
  <c r="L32"/>
  <c r="M32" s="1"/>
  <c r="Q32" s="1"/>
  <c r="O31"/>
  <c r="L31"/>
  <c r="O30"/>
  <c r="L30"/>
  <c r="M30" s="1"/>
  <c r="Q30" s="1"/>
  <c r="O29"/>
  <c r="L29"/>
  <c r="O28"/>
  <c r="L28"/>
  <c r="M28" s="1"/>
  <c r="Q28" s="1"/>
  <c r="O27"/>
  <c r="L27"/>
  <c r="M27" s="1"/>
  <c r="O26"/>
  <c r="L26"/>
  <c r="O25"/>
  <c r="L25"/>
  <c r="M25" s="1"/>
  <c r="O24"/>
  <c r="L24"/>
  <c r="M24" s="1"/>
  <c r="Q24" s="1"/>
  <c r="O23"/>
  <c r="L23"/>
  <c r="O22"/>
  <c r="L22"/>
  <c r="M22" s="1"/>
  <c r="Q22" s="1"/>
  <c r="O21"/>
  <c r="L21"/>
  <c r="M21" s="1"/>
  <c r="O20"/>
  <c r="L20"/>
  <c r="O19"/>
  <c r="L19"/>
  <c r="M19" s="1"/>
  <c r="O18"/>
  <c r="L18"/>
  <c r="O17"/>
  <c r="L17"/>
  <c r="O16"/>
  <c r="L16"/>
  <c r="M16" s="1"/>
  <c r="Q16" s="1"/>
  <c r="O15"/>
  <c r="L15"/>
  <c r="O14"/>
  <c r="L14"/>
  <c r="M14" s="1"/>
  <c r="Q14" s="1"/>
  <c r="O13"/>
  <c r="L13"/>
  <c r="O12"/>
  <c r="L12"/>
  <c r="M12" s="1"/>
  <c r="Q12" s="1"/>
  <c r="O11"/>
  <c r="L11"/>
  <c r="M11" s="1"/>
  <c r="O10"/>
  <c r="L10"/>
  <c r="O9"/>
  <c r="L9"/>
  <c r="O8"/>
  <c r="L8"/>
  <c r="M8" s="1"/>
  <c r="Q8" s="1"/>
  <c r="O7"/>
  <c r="L7"/>
  <c r="O6"/>
  <c r="L6"/>
  <c r="M6" s="1"/>
  <c r="Q6" s="1"/>
  <c r="O5"/>
  <c r="L5"/>
  <c r="M5" s="1"/>
  <c r="P2"/>
  <c r="N92" i="30"/>
  <c r="L92"/>
  <c r="P92" s="1"/>
  <c r="N91"/>
  <c r="L91"/>
  <c r="P91" s="1"/>
  <c r="N90"/>
  <c r="L90"/>
  <c r="P90" s="1"/>
  <c r="P89"/>
  <c r="N89"/>
  <c r="L89"/>
  <c r="N88"/>
  <c r="L88"/>
  <c r="P88" s="1"/>
  <c r="N87"/>
  <c r="L87"/>
  <c r="P87" s="1"/>
  <c r="N86"/>
  <c r="L86"/>
  <c r="P86" s="1"/>
  <c r="P85"/>
  <c r="N85"/>
  <c r="L85"/>
  <c r="N84"/>
  <c r="L84"/>
  <c r="P84" s="1"/>
  <c r="N83"/>
  <c r="L83"/>
  <c r="P83" s="1"/>
  <c r="N82"/>
  <c r="L82"/>
  <c r="P82" s="1"/>
  <c r="P81"/>
  <c r="N81"/>
  <c r="L81"/>
  <c r="N80"/>
  <c r="L80"/>
  <c r="P80" s="1"/>
  <c r="N79"/>
  <c r="L79"/>
  <c r="P79" s="1"/>
  <c r="N78"/>
  <c r="L78"/>
  <c r="P78" s="1"/>
  <c r="P77"/>
  <c r="N77"/>
  <c r="L77"/>
  <c r="N76"/>
  <c r="L76"/>
  <c r="P76" s="1"/>
  <c r="N75"/>
  <c r="L75"/>
  <c r="P75" s="1"/>
  <c r="N74"/>
  <c r="L74"/>
  <c r="P74" s="1"/>
  <c r="P73"/>
  <c r="N73"/>
  <c r="L73"/>
  <c r="N72"/>
  <c r="L72"/>
  <c r="P72" s="1"/>
  <c r="N71"/>
  <c r="L71"/>
  <c r="P71" s="1"/>
  <c r="N70"/>
  <c r="L70"/>
  <c r="P70" s="1"/>
  <c r="P69"/>
  <c r="N69"/>
  <c r="L69"/>
  <c r="N68"/>
  <c r="L68"/>
  <c r="P68" s="1"/>
  <c r="N67"/>
  <c r="L67"/>
  <c r="P67" s="1"/>
  <c r="N66"/>
  <c r="L66"/>
  <c r="P66" s="1"/>
  <c r="P65"/>
  <c r="N65"/>
  <c r="L65"/>
  <c r="N64"/>
  <c r="L64"/>
  <c r="P64" s="1"/>
  <c r="N63"/>
  <c r="L63"/>
  <c r="P63" s="1"/>
  <c r="N62"/>
  <c r="L62"/>
  <c r="P62" s="1"/>
  <c r="P61"/>
  <c r="N61"/>
  <c r="L61"/>
  <c r="N60"/>
  <c r="L60"/>
  <c r="P60" s="1"/>
  <c r="N59"/>
  <c r="L59"/>
  <c r="P59" s="1"/>
  <c r="N58"/>
  <c r="L58"/>
  <c r="P58" s="1"/>
  <c r="P57"/>
  <c r="N57"/>
  <c r="L57"/>
  <c r="N4"/>
  <c r="D4"/>
  <c r="D5"/>
  <c r="N56"/>
  <c r="L56"/>
  <c r="N55"/>
  <c r="L55"/>
  <c r="N54"/>
  <c r="L54"/>
  <c r="N53"/>
  <c r="L53"/>
  <c r="N52"/>
  <c r="L52"/>
  <c r="N51"/>
  <c r="L51"/>
  <c r="N50"/>
  <c r="L50"/>
  <c r="N49"/>
  <c r="L49"/>
  <c r="N48"/>
  <c r="L48"/>
  <c r="N47"/>
  <c r="L47"/>
  <c r="N46"/>
  <c r="L46"/>
  <c r="N45"/>
  <c r="L45"/>
  <c r="N44"/>
  <c r="L44"/>
  <c r="N43"/>
  <c r="L43"/>
  <c r="N42"/>
  <c r="L42"/>
  <c r="N41"/>
  <c r="L41"/>
  <c r="N40"/>
  <c r="L40"/>
  <c r="N39"/>
  <c r="L39"/>
  <c r="N38"/>
  <c r="L38"/>
  <c r="D38"/>
  <c r="N37"/>
  <c r="L37"/>
  <c r="D37"/>
  <c r="N36"/>
  <c r="L36"/>
  <c r="P36" s="1"/>
  <c r="D36"/>
  <c r="N35"/>
  <c r="L35"/>
  <c r="D35"/>
  <c r="N34"/>
  <c r="L34"/>
  <c r="D34"/>
  <c r="N33"/>
  <c r="L33"/>
  <c r="D33"/>
  <c r="N32"/>
  <c r="L32"/>
  <c r="P32" s="1"/>
  <c r="D32"/>
  <c r="N31"/>
  <c r="L31"/>
  <c r="D31"/>
  <c r="N30"/>
  <c r="L30"/>
  <c r="D30"/>
  <c r="N29"/>
  <c r="L29"/>
  <c r="D29"/>
  <c r="N28"/>
  <c r="L28"/>
  <c r="D28"/>
  <c r="N27"/>
  <c r="L27"/>
  <c r="D27"/>
  <c r="N26"/>
  <c r="L26"/>
  <c r="D26"/>
  <c r="N25"/>
  <c r="L25"/>
  <c r="D25"/>
  <c r="N24"/>
  <c r="L24"/>
  <c r="D24"/>
  <c r="N23"/>
  <c r="L23"/>
  <c r="D23"/>
  <c r="N22"/>
  <c r="L22"/>
  <c r="D22"/>
  <c r="N21"/>
  <c r="L21"/>
  <c r="D21"/>
  <c r="N20"/>
  <c r="L20"/>
  <c r="D20"/>
  <c r="N19"/>
  <c r="L19"/>
  <c r="D19"/>
  <c r="N18"/>
  <c r="L18"/>
  <c r="D18"/>
  <c r="N17"/>
  <c r="L17"/>
  <c r="D17"/>
  <c r="N16"/>
  <c r="L16"/>
  <c r="D16"/>
  <c r="N15"/>
  <c r="L15"/>
  <c r="D15"/>
  <c r="N14"/>
  <c r="L14"/>
  <c r="D14"/>
  <c r="N13"/>
  <c r="L13"/>
  <c r="D13"/>
  <c r="N12"/>
  <c r="L12"/>
  <c r="D12"/>
  <c r="N11"/>
  <c r="L11"/>
  <c r="D11"/>
  <c r="N10"/>
  <c r="L10"/>
  <c r="D10"/>
  <c r="N9"/>
  <c r="L9"/>
  <c r="D9"/>
  <c r="N8"/>
  <c r="L8"/>
  <c r="D8"/>
  <c r="N7"/>
  <c r="L7"/>
  <c r="D7"/>
  <c r="N6"/>
  <c r="L6"/>
  <c r="D6"/>
  <c r="N5"/>
  <c r="L5"/>
  <c r="L4"/>
  <c r="O2"/>
  <c r="Q298" i="49" l="1"/>
  <c r="Q77"/>
  <c r="Q206"/>
  <c r="Q210"/>
  <c r="Q214"/>
  <c r="Q218"/>
  <c r="Q228"/>
  <c r="Q233"/>
  <c r="Q235"/>
  <c r="Q244"/>
  <c r="Q249"/>
  <c r="Q251"/>
  <c r="Q260"/>
  <c r="Q265"/>
  <c r="Q267"/>
  <c r="Q276"/>
  <c r="Q207"/>
  <c r="Q211"/>
  <c r="Q215"/>
  <c r="Q219"/>
  <c r="Q208"/>
  <c r="Q212"/>
  <c r="Q216"/>
  <c r="Q220"/>
  <c r="Q225"/>
  <c r="Q227"/>
  <c r="Q236"/>
  <c r="Q241"/>
  <c r="Q243"/>
  <c r="Q252"/>
  <c r="Q257"/>
  <c r="Q259"/>
  <c r="Q268"/>
  <c r="Q273"/>
  <c r="Q275"/>
  <c r="Q209"/>
  <c r="Q213"/>
  <c r="Q217"/>
  <c r="Q221"/>
  <c r="Q281"/>
  <c r="Q283"/>
  <c r="Q285"/>
  <c r="Q287"/>
  <c r="Q289"/>
  <c r="Q291"/>
  <c r="Q293"/>
  <c r="Q295"/>
  <c r="Q297"/>
  <c r="Q299"/>
  <c r="Q301"/>
  <c r="Q303"/>
  <c r="Q305"/>
  <c r="Q307"/>
  <c r="Q309"/>
  <c r="Q311"/>
  <c r="Q313"/>
  <c r="Q315"/>
  <c r="Q317"/>
  <c r="Q319"/>
  <c r="Q321"/>
  <c r="Q323"/>
  <c r="Q325"/>
  <c r="Q327"/>
  <c r="Q329"/>
  <c r="Q331"/>
  <c r="Q333"/>
  <c r="Q335"/>
  <c r="Q337"/>
  <c r="Q339"/>
  <c r="Q341"/>
  <c r="Q343"/>
  <c r="Q345"/>
  <c r="Q347"/>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23"/>
  <c r="Q425"/>
  <c r="Q427"/>
  <c r="Q429"/>
  <c r="Q431"/>
  <c r="Q433"/>
  <c r="Q435"/>
  <c r="Q437"/>
  <c r="Q439"/>
  <c r="Q441"/>
  <c r="Q414"/>
  <c r="Q416"/>
  <c r="Q418"/>
  <c r="Q420"/>
  <c r="Q422"/>
  <c r="Q424"/>
  <c r="Q426"/>
  <c r="Q428"/>
  <c r="Q430"/>
  <c r="Q432"/>
  <c r="Q434"/>
  <c r="Q436"/>
  <c r="Q438"/>
  <c r="Q440"/>
  <c r="Q35" i="47"/>
  <c r="Q36"/>
  <c r="Q31"/>
  <c r="Q37"/>
  <c r="Q84" i="46"/>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198"/>
  <c r="Q200"/>
  <c r="Q202"/>
  <c r="Q204"/>
  <c r="Q206"/>
  <c r="Q208"/>
  <c r="Q210"/>
  <c r="Q212"/>
  <c r="Q214"/>
  <c r="Q216"/>
  <c r="Q218"/>
  <c r="Q220"/>
  <c r="Q472"/>
  <c r="Q474"/>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9"/>
  <c r="Q201"/>
  <c r="Q203"/>
  <c r="Q205"/>
  <c r="Q207"/>
  <c r="Q209"/>
  <c r="Q211"/>
  <c r="Q213"/>
  <c r="Q215"/>
  <c r="Q217"/>
  <c r="Q219"/>
  <c r="Q221"/>
  <c r="Q471"/>
  <c r="Q473"/>
  <c r="Q475"/>
  <c r="Q477"/>
  <c r="Q63"/>
  <c r="Q67"/>
  <c r="Q71"/>
  <c r="Q75"/>
  <c r="Q79"/>
  <c r="Q64"/>
  <c r="Q68"/>
  <c r="Q72"/>
  <c r="Q76"/>
  <c r="Q80"/>
  <c r="Q62"/>
  <c r="Q66"/>
  <c r="Q70"/>
  <c r="Q74"/>
  <c r="Q78"/>
  <c r="Q82"/>
  <c r="Q223"/>
  <c r="Q225"/>
  <c r="Q227"/>
  <c r="Q229"/>
  <c r="Q231"/>
  <c r="Q233"/>
  <c r="Q235"/>
  <c r="Q237"/>
  <c r="Q239"/>
  <c r="Q241"/>
  <c r="Q243"/>
  <c r="Q245"/>
  <c r="Q247"/>
  <c r="Q249"/>
  <c r="Q251"/>
  <c r="Q253"/>
  <c r="Q255"/>
  <c r="Q257"/>
  <c r="Q259"/>
  <c r="Q261"/>
  <c r="Q263"/>
  <c r="Q265"/>
  <c r="Q267"/>
  <c r="Q269"/>
  <c r="Q271"/>
  <c r="Q273"/>
  <c r="Q275"/>
  <c r="Q277"/>
  <c r="Q279"/>
  <c r="Q281"/>
  <c r="Q283"/>
  <c r="Q285"/>
  <c r="Q287"/>
  <c r="Q289"/>
  <c r="Q291"/>
  <c r="Q293"/>
  <c r="Q295"/>
  <c r="Q297"/>
  <c r="Q299"/>
  <c r="Q301"/>
  <c r="Q303"/>
  <c r="Q305"/>
  <c r="Q307"/>
  <c r="Q309"/>
  <c r="Q311"/>
  <c r="Q313"/>
  <c r="Q315"/>
  <c r="Q317"/>
  <c r="Q319"/>
  <c r="Q321"/>
  <c r="Q323"/>
  <c r="Q325"/>
  <c r="Q327"/>
  <c r="Q329"/>
  <c r="Q331"/>
  <c r="Q333"/>
  <c r="Q335"/>
  <c r="Q337"/>
  <c r="Q339"/>
  <c r="Q341"/>
  <c r="Q343"/>
  <c r="Q345"/>
  <c r="Q347"/>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23"/>
  <c r="Q425"/>
  <c r="Q427"/>
  <c r="Q429"/>
  <c r="Q431"/>
  <c r="Q433"/>
  <c r="Q435"/>
  <c r="Q437"/>
  <c r="Q439"/>
  <c r="Q441"/>
  <c r="Q443"/>
  <c r="Q445"/>
  <c r="Q447"/>
  <c r="Q449"/>
  <c r="Q451"/>
  <c r="Q453"/>
  <c r="Q455"/>
  <c r="Q457"/>
  <c r="Q459"/>
  <c r="Q461"/>
  <c r="Q463"/>
  <c r="Q465"/>
  <c r="Q467"/>
  <c r="Q469"/>
  <c r="Q222"/>
  <c r="Q224"/>
  <c r="Q226"/>
  <c r="Q228"/>
  <c r="Q230"/>
  <c r="Q232"/>
  <c r="Q234"/>
  <c r="Q236"/>
  <c r="Q238"/>
  <c r="Q240"/>
  <c r="Q242"/>
  <c r="Q244"/>
  <c r="Q246"/>
  <c r="Q248"/>
  <c r="Q250"/>
  <c r="Q252"/>
  <c r="Q254"/>
  <c r="Q256"/>
  <c r="Q258"/>
  <c r="Q260"/>
  <c r="Q262"/>
  <c r="Q264"/>
  <c r="Q266"/>
  <c r="Q268"/>
  <c r="Q270"/>
  <c r="Q272"/>
  <c r="Q274"/>
  <c r="Q276"/>
  <c r="Q278"/>
  <c r="Q280"/>
  <c r="Q282"/>
  <c r="Q284"/>
  <c r="Q286"/>
  <c r="Q288"/>
  <c r="Q290"/>
  <c r="Q292"/>
  <c r="Q294"/>
  <c r="Q296"/>
  <c r="Q298"/>
  <c r="Q300"/>
  <c r="Q302"/>
  <c r="Q304"/>
  <c r="Q306"/>
  <c r="Q308"/>
  <c r="Q310"/>
  <c r="Q312"/>
  <c r="Q314"/>
  <c r="Q316"/>
  <c r="Q318"/>
  <c r="Q320"/>
  <c r="Q322"/>
  <c r="Q324"/>
  <c r="Q326"/>
  <c r="Q328"/>
  <c r="Q330"/>
  <c r="Q332"/>
  <c r="Q334"/>
  <c r="Q336"/>
  <c r="Q338"/>
  <c r="Q340"/>
  <c r="Q342"/>
  <c r="Q344"/>
  <c r="Q346"/>
  <c r="Q348"/>
  <c r="Q350"/>
  <c r="Q352"/>
  <c r="Q354"/>
  <c r="Q356"/>
  <c r="Q358"/>
  <c r="Q360"/>
  <c r="Q362"/>
  <c r="Q364"/>
  <c r="Q366"/>
  <c r="Q368"/>
  <c r="Q370"/>
  <c r="Q372"/>
  <c r="Q374"/>
  <c r="Q376"/>
  <c r="Q378"/>
  <c r="Q380"/>
  <c r="Q382"/>
  <c r="Q384"/>
  <c r="Q386"/>
  <c r="Q388"/>
  <c r="Q390"/>
  <c r="Q392"/>
  <c r="Q394"/>
  <c r="Q396"/>
  <c r="Q398"/>
  <c r="Q400"/>
  <c r="Q402"/>
  <c r="Q404"/>
  <c r="Q406"/>
  <c r="Q408"/>
  <c r="Q410"/>
  <c r="Q412"/>
  <c r="Q414"/>
  <c r="Q416"/>
  <c r="Q418"/>
  <c r="Q420"/>
  <c r="Q422"/>
  <c r="Q424"/>
  <c r="Q426"/>
  <c r="Q428"/>
  <c r="Q430"/>
  <c r="Q432"/>
  <c r="Q434"/>
  <c r="Q436"/>
  <c r="Q438"/>
  <c r="Q440"/>
  <c r="Q442"/>
  <c r="Q444"/>
  <c r="Q446"/>
  <c r="Q448"/>
  <c r="Q450"/>
  <c r="Q452"/>
  <c r="Q454"/>
  <c r="Q456"/>
  <c r="Q458"/>
  <c r="Q460"/>
  <c r="Q462"/>
  <c r="Q464"/>
  <c r="Q466"/>
  <c r="Q468"/>
  <c r="Q470"/>
  <c r="Q6"/>
  <c r="Q8"/>
  <c r="Q10"/>
  <c r="Q12"/>
  <c r="Q14"/>
  <c r="Q16"/>
  <c r="Q18"/>
  <c r="Q20"/>
  <c r="Q22"/>
  <c r="Q5"/>
  <c r="Q7"/>
  <c r="Q9"/>
  <c r="Q11"/>
  <c r="Q13"/>
  <c r="Q15"/>
  <c r="Q17"/>
  <c r="Q19"/>
  <c r="Q21"/>
  <c r="Q23"/>
  <c r="Q25"/>
  <c r="Q27"/>
  <c r="Q29"/>
  <c r="Q31"/>
  <c r="Q33"/>
  <c r="Q35"/>
  <c r="Q37"/>
  <c r="Q39"/>
  <c r="Q41"/>
  <c r="Q43"/>
  <c r="Q45"/>
  <c r="Q47"/>
  <c r="Q49"/>
  <c r="Q51"/>
  <c r="Q53"/>
  <c r="Q55"/>
  <c r="Q57"/>
  <c r="Q59"/>
  <c r="Q4"/>
  <c r="Q61"/>
  <c r="Q24"/>
  <c r="Q26"/>
  <c r="Q28"/>
  <c r="Q30"/>
  <c r="Q32"/>
  <c r="Q34"/>
  <c r="Q36"/>
  <c r="Q38"/>
  <c r="Q40"/>
  <c r="Q42"/>
  <c r="Q44"/>
  <c r="Q46"/>
  <c r="Q48"/>
  <c r="Q50"/>
  <c r="Q52"/>
  <c r="Q54"/>
  <c r="Q56"/>
  <c r="Q58"/>
  <c r="Q60"/>
  <c r="Q56" i="45"/>
  <c r="Q48"/>
  <c r="Q12"/>
  <c r="Q44"/>
  <c r="Q57"/>
  <c r="Q26"/>
  <c r="Q42"/>
  <c r="Q58"/>
  <c r="Q8"/>
  <c r="Q24"/>
  <c r="Q40"/>
  <c r="Q9"/>
  <c r="Q41"/>
  <c r="Q60"/>
  <c r="Q4"/>
  <c r="Q16"/>
  <c r="Q9" i="43"/>
  <c r="Q10" i="45"/>
  <c r="Q28"/>
  <c r="Q32"/>
  <c r="Q25"/>
  <c r="Q18"/>
  <c r="Q20"/>
  <c r="Q33"/>
  <c r="Q50"/>
  <c r="Q52"/>
  <c r="Q17"/>
  <c r="Q34"/>
  <c r="Q36"/>
  <c r="Q49"/>
  <c r="Q5"/>
  <c r="Q14"/>
  <c r="Q21"/>
  <c r="Q30"/>
  <c r="Q37"/>
  <c r="Q46"/>
  <c r="Q53"/>
  <c r="Q6"/>
  <c r="Q13"/>
  <c r="Q22"/>
  <c r="Q29"/>
  <c r="Q38"/>
  <c r="Q45"/>
  <c r="Q54"/>
  <c r="Q61"/>
  <c r="Q7"/>
  <c r="Q15"/>
  <c r="Q23"/>
  <c r="Q31"/>
  <c r="Q39"/>
  <c r="Q47"/>
  <c r="Q55"/>
  <c r="Q11"/>
  <c r="Q19"/>
  <c r="Q27"/>
  <c r="Q35"/>
  <c r="Q43"/>
  <c r="Q51"/>
  <c r="Q59"/>
  <c r="Q50" i="43"/>
  <c r="Q25"/>
  <c r="Q27"/>
  <c r="Q29"/>
  <c r="Q33"/>
  <c r="Q34"/>
  <c r="M4"/>
  <c r="Q4" s="1"/>
  <c r="Q22"/>
  <c r="Q54"/>
  <c r="Q6"/>
  <c r="Q38"/>
  <c r="Q57"/>
  <c r="Q59"/>
  <c r="Q5"/>
  <c r="Q7"/>
  <c r="Q14"/>
  <c r="Q21"/>
  <c r="Q23"/>
  <c r="Q30"/>
  <c r="Q37"/>
  <c r="Q39"/>
  <c r="Q46"/>
  <c r="Q53"/>
  <c r="Q55"/>
  <c r="Q10"/>
  <c r="Q19"/>
  <c r="Q26"/>
  <c r="Q35"/>
  <c r="Q42"/>
  <c r="Q51"/>
  <c r="Q58"/>
  <c r="Q31"/>
  <c r="Q8"/>
  <c r="Q16"/>
  <c r="Q24"/>
  <c r="Q32"/>
  <c r="Q40"/>
  <c r="Q48"/>
  <c r="Q56"/>
  <c r="Q12"/>
  <c r="Q20"/>
  <c r="Q28"/>
  <c r="Q36"/>
  <c r="Q44"/>
  <c r="Q52"/>
  <c r="Q60"/>
  <c r="Q652" i="41"/>
  <c r="Q491"/>
  <c r="Q495"/>
  <c r="Q497"/>
  <c r="Q499"/>
  <c r="Q503"/>
  <c r="Q505"/>
  <c r="Q507"/>
  <c r="Q511"/>
  <c r="Q513"/>
  <c r="Q515"/>
  <c r="Q519"/>
  <c r="Q521"/>
  <c r="Q523"/>
  <c r="Q527"/>
  <c r="Q529"/>
  <c r="Q531"/>
  <c r="Q535"/>
  <c r="Q537"/>
  <c r="Q539"/>
  <c r="Q543"/>
  <c r="Q545"/>
  <c r="Q547"/>
  <c r="Q551"/>
  <c r="Q553"/>
  <c r="Q555"/>
  <c r="Q559"/>
  <c r="Q561"/>
  <c r="Q563"/>
  <c r="Q567"/>
  <c r="Q569"/>
  <c r="Q571"/>
  <c r="Q575"/>
  <c r="Q577"/>
  <c r="Q579"/>
  <c r="Q581"/>
  <c r="Q583"/>
  <c r="Q585"/>
  <c r="Q587"/>
  <c r="Q589"/>
  <c r="Q591"/>
  <c r="Q593"/>
  <c r="Q595"/>
  <c r="Q597"/>
  <c r="Q599"/>
  <c r="Q601"/>
  <c r="Q603"/>
  <c r="Q605"/>
  <c r="Q607"/>
  <c r="Q609"/>
  <c r="Q611"/>
  <c r="Q613"/>
  <c r="Q615"/>
  <c r="Q617"/>
  <c r="Q619"/>
  <c r="Q621"/>
  <c r="Q623"/>
  <c r="Q625"/>
  <c r="Q627"/>
  <c r="Q629"/>
  <c r="Q631"/>
  <c r="Q633"/>
  <c r="Q651"/>
  <c r="Q332"/>
  <c r="Q339"/>
  <c r="Q348"/>
  <c r="Q356"/>
  <c r="Q364"/>
  <c r="Q372"/>
  <c r="Q380"/>
  <c r="Q388"/>
  <c r="Q400"/>
  <c r="Q402"/>
  <c r="Q331"/>
  <c r="Q340"/>
  <c r="Q347"/>
  <c r="Q352"/>
  <c r="Q360"/>
  <c r="Q368"/>
  <c r="Q376"/>
  <c r="Q384"/>
  <c r="Q392"/>
  <c r="Q399"/>
  <c r="Q401"/>
  <c r="Q450"/>
  <c r="Q474"/>
  <c r="Q171"/>
  <c r="Q180"/>
  <c r="Q182"/>
  <c r="Q235"/>
  <c r="Q244"/>
  <c r="Q246"/>
  <c r="Q292"/>
  <c r="Q311"/>
  <c r="Q316"/>
  <c r="Q318"/>
  <c r="Q327"/>
  <c r="Q329"/>
  <c r="Q337"/>
  <c r="Q345"/>
  <c r="Q408"/>
  <c r="Q410"/>
  <c r="Q416"/>
  <c r="Q418"/>
  <c r="Q203"/>
  <c r="Q212"/>
  <c r="Q214"/>
  <c r="Q267"/>
  <c r="Q276"/>
  <c r="Q303"/>
  <c r="Q308"/>
  <c r="Q310"/>
  <c r="Q319"/>
  <c r="Q324"/>
  <c r="Q326"/>
  <c r="Q328"/>
  <c r="Q333"/>
  <c r="Q341"/>
  <c r="Q407"/>
  <c r="Q409"/>
  <c r="Q411"/>
  <c r="Q415"/>
  <c r="Q417"/>
  <c r="Q168"/>
  <c r="Q175"/>
  <c r="Q184"/>
  <c r="Q191"/>
  <c r="Q200"/>
  <c r="Q207"/>
  <c r="Q216"/>
  <c r="Q223"/>
  <c r="Q232"/>
  <c r="Q239"/>
  <c r="Q248"/>
  <c r="Q255"/>
  <c r="Q264"/>
  <c r="Q271"/>
  <c r="Q305"/>
  <c r="Q313"/>
  <c r="Q321"/>
  <c r="Q167"/>
  <c r="Q174"/>
  <c r="Q176"/>
  <c r="Q183"/>
  <c r="Q190"/>
  <c r="Q192"/>
  <c r="Q199"/>
  <c r="Q206"/>
  <c r="Q208"/>
  <c r="Q215"/>
  <c r="Q222"/>
  <c r="Q224"/>
  <c r="Q231"/>
  <c r="Q238"/>
  <c r="Q240"/>
  <c r="Q247"/>
  <c r="Q254"/>
  <c r="Q256"/>
  <c r="Q263"/>
  <c r="Q270"/>
  <c r="Q272"/>
  <c r="Q280"/>
  <c r="Q288"/>
  <c r="Q296"/>
  <c r="Q301"/>
  <c r="Q304"/>
  <c r="Q309"/>
  <c r="Q312"/>
  <c r="Q317"/>
  <c r="Q320"/>
  <c r="Q325"/>
  <c r="Q170"/>
  <c r="Q172"/>
  <c r="Q179"/>
  <c r="Q186"/>
  <c r="Q188"/>
  <c r="Q195"/>
  <c r="Q202"/>
  <c r="Q204"/>
  <c r="Q211"/>
  <c r="Q218"/>
  <c r="Q220"/>
  <c r="Q227"/>
  <c r="Q234"/>
  <c r="Q236"/>
  <c r="Q243"/>
  <c r="Q250"/>
  <c r="Q252"/>
  <c r="Q259"/>
  <c r="Q266"/>
  <c r="Q268"/>
  <c r="Q278"/>
  <c r="Q286"/>
  <c r="Q294"/>
  <c r="Q299"/>
  <c r="Q302"/>
  <c r="Q307"/>
  <c r="Q315"/>
  <c r="Q323"/>
  <c r="Q120"/>
  <c r="Q127"/>
  <c r="Q136"/>
  <c r="Q143"/>
  <c r="Q152"/>
  <c r="Q159"/>
  <c r="Q5"/>
  <c r="Q13"/>
  <c r="Q21"/>
  <c r="Q29"/>
  <c r="Q37"/>
  <c r="Q45"/>
  <c r="Q53"/>
  <c r="Q61"/>
  <c r="Q9"/>
  <c r="Q17"/>
  <c r="Q25"/>
  <c r="Q33"/>
  <c r="Q41"/>
  <c r="Q49"/>
  <c r="Q57"/>
  <c r="Q65"/>
  <c r="Q121"/>
  <c r="Q129"/>
  <c r="Q137"/>
  <c r="Q145"/>
  <c r="Q153"/>
  <c r="Q161"/>
  <c r="Q169"/>
  <c r="Q177"/>
  <c r="Q185"/>
  <c r="Q193"/>
  <c r="Q201"/>
  <c r="Q209"/>
  <c r="Q217"/>
  <c r="Q225"/>
  <c r="Q233"/>
  <c r="Q241"/>
  <c r="Q249"/>
  <c r="Q257"/>
  <c r="Q265"/>
  <c r="Q273"/>
  <c r="Q396"/>
  <c r="Q398"/>
  <c r="Q405"/>
  <c r="Q412"/>
  <c r="Q414"/>
  <c r="Q421"/>
  <c r="Q428"/>
  <c r="Q430"/>
  <c r="Q437"/>
  <c r="Q444"/>
  <c r="Q446"/>
  <c r="Q453"/>
  <c r="Q460"/>
  <c r="Q462"/>
  <c r="Q469"/>
  <c r="Q476"/>
  <c r="Q478"/>
  <c r="Q485"/>
  <c r="Q492"/>
  <c r="Q494"/>
  <c r="Q501"/>
  <c r="Q508"/>
  <c r="Q510"/>
  <c r="Q517"/>
  <c r="Q524"/>
  <c r="Q526"/>
  <c r="Q533"/>
  <c r="Q540"/>
  <c r="Q542"/>
  <c r="Q549"/>
  <c r="Q556"/>
  <c r="Q558"/>
  <c r="Q565"/>
  <c r="Q572"/>
  <c r="Q574"/>
  <c r="Q117"/>
  <c r="Q125"/>
  <c r="Q133"/>
  <c r="Q141"/>
  <c r="Q149"/>
  <c r="Q157"/>
  <c r="Q165"/>
  <c r="Q173"/>
  <c r="Q181"/>
  <c r="Q189"/>
  <c r="Q197"/>
  <c r="Q205"/>
  <c r="Q213"/>
  <c r="Q221"/>
  <c r="Q229"/>
  <c r="Q237"/>
  <c r="Q245"/>
  <c r="Q253"/>
  <c r="Q261"/>
  <c r="Q269"/>
  <c r="Q397"/>
  <c r="Q404"/>
  <c r="Q406"/>
  <c r="Q413"/>
  <c r="Q420"/>
  <c r="Q422"/>
  <c r="Q429"/>
  <c r="Q436"/>
  <c r="Q438"/>
  <c r="Q445"/>
  <c r="Q452"/>
  <c r="Q454"/>
  <c r="Q461"/>
  <c r="Q468"/>
  <c r="Q470"/>
  <c r="Q477"/>
  <c r="Q484"/>
  <c r="Q486"/>
  <c r="Q493"/>
  <c r="Q500"/>
  <c r="Q502"/>
  <c r="Q509"/>
  <c r="Q516"/>
  <c r="Q518"/>
  <c r="Q525"/>
  <c r="Q532"/>
  <c r="Q534"/>
  <c r="Q541"/>
  <c r="Q548"/>
  <c r="Q550"/>
  <c r="Q557"/>
  <c r="Q564"/>
  <c r="Q566"/>
  <c r="Q573"/>
  <c r="Q4"/>
  <c r="Q277"/>
  <c r="Q281"/>
  <c r="Q285"/>
  <c r="Q289"/>
  <c r="Q293"/>
  <c r="Q297"/>
  <c r="Q275"/>
  <c r="Q279"/>
  <c r="Q283"/>
  <c r="Q287"/>
  <c r="Q291"/>
  <c r="Q295"/>
  <c r="Q635"/>
  <c r="Q637"/>
  <c r="Q639"/>
  <c r="Q641"/>
  <c r="Q643"/>
  <c r="Q645"/>
  <c r="Q647"/>
  <c r="Q649"/>
  <c r="Q632"/>
  <c r="Q634"/>
  <c r="Q636"/>
  <c r="Q638"/>
  <c r="Q640"/>
  <c r="Q642"/>
  <c r="Q644"/>
  <c r="Q646"/>
  <c r="Q648"/>
  <c r="Q650"/>
  <c r="Q262" i="40"/>
  <c r="Q278"/>
  <c r="Q269"/>
  <c r="Q352"/>
  <c r="Q354"/>
  <c r="Q356"/>
  <c r="Q368"/>
  <c r="Q370"/>
  <c r="Q372"/>
  <c r="Q384"/>
  <c r="Q386"/>
  <c r="Q388"/>
  <c r="Q400"/>
  <c r="Q402"/>
  <c r="Q404"/>
  <c r="Q437"/>
  <c r="Q445"/>
  <c r="Q447"/>
  <c r="Q449"/>
  <c r="Q451"/>
  <c r="Q453"/>
  <c r="Q461"/>
  <c r="Q463"/>
  <c r="Q465"/>
  <c r="Q467"/>
  <c r="Q469"/>
  <c r="Q477"/>
  <c r="Q479"/>
  <c r="Q481"/>
  <c r="Q485"/>
  <c r="Q487"/>
  <c r="Q489"/>
  <c r="Q341"/>
  <c r="Q349"/>
  <c r="Q351"/>
  <c r="Q353"/>
  <c r="Q355"/>
  <c r="Q357"/>
  <c r="Q365"/>
  <c r="Q367"/>
  <c r="Q369"/>
  <c r="Q371"/>
  <c r="Q373"/>
  <c r="Q381"/>
  <c r="Q383"/>
  <c r="Q385"/>
  <c r="Q387"/>
  <c r="Q389"/>
  <c r="Q397"/>
  <c r="Q399"/>
  <c r="Q401"/>
  <c r="Q403"/>
  <c r="Q406"/>
  <c r="Q422"/>
  <c r="Q448"/>
  <c r="Q450"/>
  <c r="Q452"/>
  <c r="Q462"/>
  <c r="Q464"/>
  <c r="Q466"/>
  <c r="Q468"/>
  <c r="Q478"/>
  <c r="Q484"/>
  <c r="Q486"/>
  <c r="Q488"/>
  <c r="Q333"/>
  <c r="Q335"/>
  <c r="Q337"/>
  <c r="Q339"/>
  <c r="Q342"/>
  <c r="Q358"/>
  <c r="Q374"/>
  <c r="Q390"/>
  <c r="Q416"/>
  <c r="Q418"/>
  <c r="Q420"/>
  <c r="Q430"/>
  <c r="Q432"/>
  <c r="Q434"/>
  <c r="Q436"/>
  <c r="Q336"/>
  <c r="Q338"/>
  <c r="Q340"/>
  <c r="Q413"/>
  <c r="Q415"/>
  <c r="Q417"/>
  <c r="Q419"/>
  <c r="Q421"/>
  <c r="Q429"/>
  <c r="Q431"/>
  <c r="Q433"/>
  <c r="Q435"/>
  <c r="Q329"/>
  <c r="Q331"/>
  <c r="Q334"/>
  <c r="Q344"/>
  <c r="Q346"/>
  <c r="Q348"/>
  <c r="Q359"/>
  <c r="Q361"/>
  <c r="Q363"/>
  <c r="Q366"/>
  <c r="Q376"/>
  <c r="Q378"/>
  <c r="Q380"/>
  <c r="Q391"/>
  <c r="Q393"/>
  <c r="Q395"/>
  <c r="Q398"/>
  <c r="Q408"/>
  <c r="Q410"/>
  <c r="Q412"/>
  <c r="Q423"/>
  <c r="Q425"/>
  <c r="Q427"/>
  <c r="Q438"/>
  <c r="Q440"/>
  <c r="Q442"/>
  <c r="Q444"/>
  <c r="Q455"/>
  <c r="Q457"/>
  <c r="Q459"/>
  <c r="Q470"/>
  <c r="Q472"/>
  <c r="Q474"/>
  <c r="Q476"/>
  <c r="Q328"/>
  <c r="Q330"/>
  <c r="Q332"/>
  <c r="Q343"/>
  <c r="Q345"/>
  <c r="Q347"/>
  <c r="Q350"/>
  <c r="Q360"/>
  <c r="Q362"/>
  <c r="Q364"/>
  <c r="Q375"/>
  <c r="Q377"/>
  <c r="Q379"/>
  <c r="Q382"/>
  <c r="Q392"/>
  <c r="Q394"/>
  <c r="Q396"/>
  <c r="Q407"/>
  <c r="Q409"/>
  <c r="Q411"/>
  <c r="Q414"/>
  <c r="Q424"/>
  <c r="Q426"/>
  <c r="Q428"/>
  <c r="Q439"/>
  <c r="Q441"/>
  <c r="Q443"/>
  <c r="Q454"/>
  <c r="Q456"/>
  <c r="Q458"/>
  <c r="Q460"/>
  <c r="Q471"/>
  <c r="Q473"/>
  <c r="Q475"/>
  <c r="Q482"/>
  <c r="Q234"/>
  <c r="Q236"/>
  <c r="Q253"/>
  <c r="Q255"/>
  <c r="Q257"/>
  <c r="Q259"/>
  <c r="Q261"/>
  <c r="Q271"/>
  <c r="Q273"/>
  <c r="Q275"/>
  <c r="Q277"/>
  <c r="Q285"/>
  <c r="Q287"/>
  <c r="Q289"/>
  <c r="Q291"/>
  <c r="Q294"/>
  <c r="Q310"/>
  <c r="Q235"/>
  <c r="Q238"/>
  <c r="Q246"/>
  <c r="Q256"/>
  <c r="Q258"/>
  <c r="Q260"/>
  <c r="Q272"/>
  <c r="Q274"/>
  <c r="Q276"/>
  <c r="Q288"/>
  <c r="Q290"/>
  <c r="Q292"/>
  <c r="Q248"/>
  <c r="Q250"/>
  <c r="Q252"/>
  <c r="Q263"/>
  <c r="Q265"/>
  <c r="Q267"/>
  <c r="Q270"/>
  <c r="Q280"/>
  <c r="Q282"/>
  <c r="Q284"/>
  <c r="Q295"/>
  <c r="Q297"/>
  <c r="Q299"/>
  <c r="Q302"/>
  <c r="Q312"/>
  <c r="Q314"/>
  <c r="Q316"/>
  <c r="Q240"/>
  <c r="Q242"/>
  <c r="Q326"/>
  <c r="Q254"/>
  <c r="Q264"/>
  <c r="Q266"/>
  <c r="Q268"/>
  <c r="Q279"/>
  <c r="Q281"/>
  <c r="Q283"/>
  <c r="Q286"/>
  <c r="Q296"/>
  <c r="Q298"/>
  <c r="Q300"/>
  <c r="Q311"/>
  <c r="Q313"/>
  <c r="Q315"/>
  <c r="Q318"/>
  <c r="Q239"/>
  <c r="Q241"/>
  <c r="Q243"/>
  <c r="Q167"/>
  <c r="Q169"/>
  <c r="Q171"/>
  <c r="Q173"/>
  <c r="Q175"/>
  <c r="Q177"/>
  <c r="Q179"/>
  <c r="Q181"/>
  <c r="Q183"/>
  <c r="Q185"/>
  <c r="Q187"/>
  <c r="Q189"/>
  <c r="Q191"/>
  <c r="Q193"/>
  <c r="Q195"/>
  <c r="Q197"/>
  <c r="Q199"/>
  <c r="Q201"/>
  <c r="Q203"/>
  <c r="Q205"/>
  <c r="Q207"/>
  <c r="Q209"/>
  <c r="Q211"/>
  <c r="Q213"/>
  <c r="Q215"/>
  <c r="Q217"/>
  <c r="Q219"/>
  <c r="Q221"/>
  <c r="Q223"/>
  <c r="Q225"/>
  <c r="Q227"/>
  <c r="Q229"/>
  <c r="Q231"/>
  <c r="Q233"/>
  <c r="Q166"/>
  <c r="Q168"/>
  <c r="Q170"/>
  <c r="Q172"/>
  <c r="Q174"/>
  <c r="Q176"/>
  <c r="Q178"/>
  <c r="Q180"/>
  <c r="Q182"/>
  <c r="Q184"/>
  <c r="Q186"/>
  <c r="Q188"/>
  <c r="Q190"/>
  <c r="Q192"/>
  <c r="Q194"/>
  <c r="Q196"/>
  <c r="Q198"/>
  <c r="Q200"/>
  <c r="Q202"/>
  <c r="Q204"/>
  <c r="Q206"/>
  <c r="Q208"/>
  <c r="Q210"/>
  <c r="Q212"/>
  <c r="Q214"/>
  <c r="Q216"/>
  <c r="Q218"/>
  <c r="Q220"/>
  <c r="Q222"/>
  <c r="Q224"/>
  <c r="Q226"/>
  <c r="Q228"/>
  <c r="Q230"/>
  <c r="Q232"/>
  <c r="Q480"/>
  <c r="Q483"/>
  <c r="Q18" i="38"/>
  <c r="Q16"/>
  <c r="Q14"/>
  <c r="Q12"/>
  <c r="Q10"/>
  <c r="Q9"/>
  <c r="Q6"/>
  <c r="Q20" i="37"/>
  <c r="M7"/>
  <c r="Q7" s="1"/>
  <c r="Q13"/>
  <c r="Q15"/>
  <c r="Q6"/>
  <c r="Q10"/>
  <c r="Q14"/>
  <c r="Q64" i="36"/>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335"/>
  <c r="Q337"/>
  <c r="Q339"/>
  <c r="Q341"/>
  <c r="Q343"/>
  <c r="Q345"/>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30"/>
  <c r="Q435"/>
  <c r="Q437"/>
  <c r="Q446"/>
  <c r="Q451"/>
  <c r="Q453"/>
  <c r="Q462"/>
  <c r="Q467"/>
  <c r="Q469"/>
  <c r="Q478"/>
  <c r="Q483"/>
  <c r="Q485"/>
  <c r="Q494"/>
  <c r="Q499"/>
  <c r="Q501"/>
  <c r="Q510"/>
  <c r="Q515"/>
  <c r="Q517"/>
  <c r="Q526"/>
  <c r="Q531"/>
  <c r="Q533"/>
  <c r="Q542"/>
  <c r="Q547"/>
  <c r="Q549"/>
  <c r="Q558"/>
  <c r="Q563"/>
  <c r="Q565"/>
  <c r="Q574"/>
  <c r="Q579"/>
  <c r="Q581"/>
  <c r="Q590"/>
  <c r="Q597"/>
  <c r="Q599"/>
  <c r="Q606"/>
  <c r="Q613"/>
  <c r="Q622"/>
  <c r="Q627"/>
  <c r="Q629"/>
  <c r="Q638"/>
  <c r="Q643"/>
  <c r="Q645"/>
  <c r="Q659"/>
  <c r="Q667"/>
  <c r="Q675"/>
  <c r="Q683"/>
  <c r="Q691"/>
  <c r="Q699"/>
  <c r="Q707"/>
  <c r="Q715"/>
  <c r="Q723"/>
  <c r="Q731"/>
  <c r="Q752"/>
  <c r="Q760"/>
  <c r="Q768"/>
  <c r="Q776"/>
  <c r="Q784"/>
  <c r="Q792"/>
  <c r="Q800"/>
  <c r="Q808"/>
  <c r="Q816"/>
  <c r="Q863"/>
  <c r="Q870"/>
  <c r="Q872"/>
  <c r="Q879"/>
  <c r="Q886"/>
  <c r="Q888"/>
  <c r="Q895"/>
  <c r="Q902"/>
  <c r="Q904"/>
  <c r="Q911"/>
  <c r="Q918"/>
  <c r="Q920"/>
  <c r="Q927"/>
  <c r="Q934"/>
  <c r="Q936"/>
  <c r="Q943"/>
  <c r="Q950"/>
  <c r="Q952"/>
  <c r="Q959"/>
  <c r="Q966"/>
  <c r="Q968"/>
  <c r="Q975"/>
  <c r="Q982"/>
  <c r="Q984"/>
  <c r="Q991"/>
  <c r="Q998"/>
  <c r="Q1000"/>
  <c r="Q1007"/>
  <c r="Q1014"/>
  <c r="Q1016"/>
  <c r="Q1023"/>
  <c r="Q1030"/>
  <c r="Q1032"/>
  <c r="Q1039"/>
  <c r="Q1046"/>
  <c r="Q1048"/>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094"/>
  <c r="Q412"/>
  <c r="Q414"/>
  <c r="Q416"/>
  <c r="Q418"/>
  <c r="Q420"/>
  <c r="Q422"/>
  <c r="Q427"/>
  <c r="Q429"/>
  <c r="Q438"/>
  <c r="Q443"/>
  <c r="Q445"/>
  <c r="Q454"/>
  <c r="Q459"/>
  <c r="Q461"/>
  <c r="Q470"/>
  <c r="Q475"/>
  <c r="Q477"/>
  <c r="Q486"/>
  <c r="Q491"/>
  <c r="Q493"/>
  <c r="Q502"/>
  <c r="Q507"/>
  <c r="Q509"/>
  <c r="Q518"/>
  <c r="Q523"/>
  <c r="Q525"/>
  <c r="Q534"/>
  <c r="Q539"/>
  <c r="Q541"/>
  <c r="Q550"/>
  <c r="Q555"/>
  <c r="Q557"/>
  <c r="Q566"/>
  <c r="Q571"/>
  <c r="Q573"/>
  <c r="Q582"/>
  <c r="Q587"/>
  <c r="Q589"/>
  <c r="Q591"/>
  <c r="Q598"/>
  <c r="Q605"/>
  <c r="Q607"/>
  <c r="Q614"/>
  <c r="Q619"/>
  <c r="Q621"/>
  <c r="Q630"/>
  <c r="Q637"/>
  <c r="Q646"/>
  <c r="Q655"/>
  <c r="Q663"/>
  <c r="Q671"/>
  <c r="Q679"/>
  <c r="Q687"/>
  <c r="Q695"/>
  <c r="Q703"/>
  <c r="Q711"/>
  <c r="Q719"/>
  <c r="Q727"/>
  <c r="Q748"/>
  <c r="Q756"/>
  <c r="Q764"/>
  <c r="Q772"/>
  <c r="Q780"/>
  <c r="Q788"/>
  <c r="Q796"/>
  <c r="Q804"/>
  <c r="Q812"/>
  <c r="Q820"/>
  <c r="Q862"/>
  <c r="Q864"/>
  <c r="Q871"/>
  <c r="Q878"/>
  <c r="Q880"/>
  <c r="Q887"/>
  <c r="Q894"/>
  <c r="Q896"/>
  <c r="Q903"/>
  <c r="Q910"/>
  <c r="Q912"/>
  <c r="Q919"/>
  <c r="Q926"/>
  <c r="Q928"/>
  <c r="Q935"/>
  <c r="Q944"/>
  <c r="Q951"/>
  <c r="Q958"/>
  <c r="Q960"/>
  <c r="Q967"/>
  <c r="Q974"/>
  <c r="Q976"/>
  <c r="Q983"/>
  <c r="Q990"/>
  <c r="Q992"/>
  <c r="Q999"/>
  <c r="Q1006"/>
  <c r="Q1008"/>
  <c r="Q1015"/>
  <c r="Q1022"/>
  <c r="Q1024"/>
  <c r="Q1031"/>
  <c r="Q1038"/>
  <c r="Q1040"/>
  <c r="Q1047"/>
  <c r="Q1107"/>
  <c r="Q1111"/>
  <c r="Q649"/>
  <c r="Q651"/>
  <c r="Q653"/>
  <c r="Q661"/>
  <c r="Q669"/>
  <c r="Q677"/>
  <c r="Q685"/>
  <c r="Q693"/>
  <c r="Q701"/>
  <c r="Q709"/>
  <c r="Q717"/>
  <c r="Q725"/>
  <c r="Q739"/>
  <c r="Q650"/>
  <c r="Q652"/>
  <c r="Q657"/>
  <c r="Q665"/>
  <c r="Q673"/>
  <c r="Q681"/>
  <c r="Q689"/>
  <c r="Q697"/>
  <c r="Q705"/>
  <c r="Q713"/>
  <c r="Q721"/>
  <c r="Q729"/>
  <c r="Q737"/>
  <c r="Q735"/>
  <c r="Q743"/>
  <c r="Q824"/>
  <c r="Q828"/>
  <c r="Q832"/>
  <c r="Q836"/>
  <c r="Q840"/>
  <c r="Q844"/>
  <c r="Q848"/>
  <c r="Q852"/>
  <c r="Q856"/>
  <c r="Q874"/>
  <c r="Q890"/>
  <c r="Q906"/>
  <c r="Q922"/>
  <c r="Q938"/>
  <c r="Q826"/>
  <c r="Q830"/>
  <c r="Q834"/>
  <c r="Q838"/>
  <c r="Q842"/>
  <c r="Q846"/>
  <c r="Q850"/>
  <c r="Q854"/>
  <c r="Q866"/>
  <c r="Q882"/>
  <c r="Q898"/>
  <c r="Q914"/>
  <c r="Q930"/>
  <c r="Q942"/>
  <c r="Q1093"/>
  <c r="Q1054"/>
  <c r="Q1058"/>
  <c r="Q1062"/>
  <c r="Q1066"/>
  <c r="Q1070"/>
  <c r="Q1074"/>
  <c r="Q1078"/>
  <c r="Q1082"/>
  <c r="Q1086"/>
  <c r="Q1090"/>
  <c r="O4"/>
  <c r="Q4" s="1"/>
  <c r="Q192"/>
  <c r="Q194"/>
  <c r="Q196"/>
  <c r="Q198"/>
  <c r="Q4" i="34"/>
  <c r="Q6"/>
  <c r="Q8"/>
  <c r="Q10"/>
  <c r="Q12"/>
  <c r="Q14"/>
  <c r="Q16"/>
  <c r="Q18"/>
  <c r="Q20"/>
  <c r="Q22"/>
  <c r="Q24"/>
  <c r="Q26"/>
  <c r="Q28"/>
  <c r="Q30"/>
  <c r="Q32"/>
  <c r="Q34"/>
  <c r="Q36"/>
  <c r="Q38"/>
  <c r="Q40"/>
  <c r="Q42"/>
  <c r="Q44"/>
  <c r="Q46"/>
  <c r="Q48"/>
  <c r="Q50"/>
  <c r="Q52"/>
  <c r="Q54"/>
  <c r="Q56"/>
  <c r="Q58"/>
  <c r="Q60"/>
  <c r="Q62"/>
  <c r="Q64"/>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8"/>
  <c r="Q6" i="33"/>
  <c r="Q8"/>
  <c r="Q10"/>
  <c r="Q12"/>
  <c r="Q14"/>
  <c r="Q16"/>
  <c r="Q18"/>
  <c r="Q20"/>
  <c r="Q22"/>
  <c r="Q24"/>
  <c r="Q26"/>
  <c r="Q28"/>
  <c r="Q30"/>
  <c r="Q32"/>
  <c r="Q34"/>
  <c r="Q36"/>
  <c r="Q38"/>
  <c r="Q40"/>
  <c r="Q42"/>
  <c r="Q44"/>
  <c r="Q46"/>
  <c r="Q48"/>
  <c r="Q50"/>
  <c r="Q52"/>
  <c r="Q54"/>
  <c r="Q56"/>
  <c r="Q58"/>
  <c r="Q60"/>
  <c r="Q62"/>
  <c r="Q64"/>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198"/>
  <c r="Q200"/>
  <c r="Q202"/>
  <c r="Q204"/>
  <c r="Q206"/>
  <c r="Q208"/>
  <c r="Q210"/>
  <c r="Q212"/>
  <c r="Q214"/>
  <c r="Q216"/>
  <c r="Q218"/>
  <c r="Q220"/>
  <c r="Q222"/>
  <c r="Q224"/>
  <c r="Q226"/>
  <c r="Q228"/>
  <c r="Q230"/>
  <c r="Q232"/>
  <c r="Q237"/>
  <c r="Q239"/>
  <c r="Q248"/>
  <c r="Q255"/>
  <c r="Q257"/>
  <c r="Q264"/>
  <c r="Q271"/>
  <c r="Q273"/>
  <c r="Q280"/>
  <c r="Q287"/>
  <c r="Q289"/>
  <c r="Q296"/>
  <c r="Q299"/>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9"/>
  <c r="Q201"/>
  <c r="Q203"/>
  <c r="Q205"/>
  <c r="Q207"/>
  <c r="Q209"/>
  <c r="Q211"/>
  <c r="Q213"/>
  <c r="Q215"/>
  <c r="Q217"/>
  <c r="Q219"/>
  <c r="Q221"/>
  <c r="Q223"/>
  <c r="Q225"/>
  <c r="Q227"/>
  <c r="Q229"/>
  <c r="Q231"/>
  <c r="Q233"/>
  <c r="Q240"/>
  <c r="Q245"/>
  <c r="Q247"/>
  <c r="Q256"/>
  <c r="Q263"/>
  <c r="Q265"/>
  <c r="Q272"/>
  <c r="Q279"/>
  <c r="Q281"/>
  <c r="Q288"/>
  <c r="Q297"/>
  <c r="Q475"/>
  <c r="Q462"/>
  <c r="Q464"/>
  <c r="Q466"/>
  <c r="Q468"/>
  <c r="Q470"/>
  <c r="Q472"/>
  <c r="Q474"/>
  <c r="Q476"/>
  <c r="Q11" i="31"/>
  <c r="Q19"/>
  <c r="Q27"/>
  <c r="Q35"/>
  <c r="Q41"/>
  <c r="Q45"/>
  <c r="Q49"/>
  <c r="Q53"/>
  <c r="Q57"/>
  <c r="Q61"/>
  <c r="Q65"/>
  <c r="Q69"/>
  <c r="Q73"/>
  <c r="Q79"/>
  <c r="Q81"/>
  <c r="Q85"/>
  <c r="Q87"/>
  <c r="Q91"/>
  <c r="Q5"/>
  <c r="Q21"/>
  <c r="Q25"/>
  <c r="Q37"/>
  <c r="Q43"/>
  <c r="Q47"/>
  <c r="Q51"/>
  <c r="Q55"/>
  <c r="Q59"/>
  <c r="Q63"/>
  <c r="Q67"/>
  <c r="Q75"/>
  <c r="Q77"/>
  <c r="Q83"/>
  <c r="Q89"/>
  <c r="M9"/>
  <c r="Q9" s="1"/>
  <c r="M13"/>
  <c r="Q13" s="1"/>
  <c r="M17"/>
  <c r="Q17" s="1"/>
  <c r="M29"/>
  <c r="Q29" s="1"/>
  <c r="M33"/>
  <c r="Q33" s="1"/>
  <c r="M20"/>
  <c r="Q20" s="1"/>
  <c r="M36"/>
  <c r="Q36" s="1"/>
  <c r="M48"/>
  <c r="Q48" s="1"/>
  <c r="M7"/>
  <c r="Q7" s="1"/>
  <c r="M15"/>
  <c r="Q15" s="1"/>
  <c r="M23"/>
  <c r="Q23" s="1"/>
  <c r="M31"/>
  <c r="Q31" s="1"/>
  <c r="M39"/>
  <c r="Q39" s="1"/>
  <c r="M71"/>
  <c r="Q71" s="1"/>
  <c r="M10"/>
  <c r="Q10" s="1"/>
  <c r="M18"/>
  <c r="Q18" s="1"/>
  <c r="M26"/>
  <c r="Q26" s="1"/>
  <c r="M34"/>
  <c r="Q34" s="1"/>
  <c r="M42"/>
  <c r="Q42" s="1"/>
  <c r="M46"/>
  <c r="Q46" s="1"/>
  <c r="M50"/>
  <c r="Q50" s="1"/>
  <c r="M54"/>
  <c r="Q54" s="1"/>
  <c r="M74"/>
  <c r="Q74" s="1"/>
  <c r="M78"/>
  <c r="Q78" s="1"/>
  <c r="M82"/>
  <c r="Q82" s="1"/>
  <c r="M86"/>
  <c r="Q86" s="1"/>
  <c r="L4"/>
  <c r="M4" s="1"/>
  <c r="Q4" s="1"/>
  <c r="P34" i="30"/>
  <c r="P16"/>
  <c r="P41"/>
  <c r="P8"/>
  <c r="P15"/>
  <c r="P19"/>
  <c r="P28"/>
  <c r="P38"/>
  <c r="P42"/>
  <c r="P46"/>
  <c r="P50"/>
  <c r="P54"/>
  <c r="P56"/>
  <c r="P45"/>
  <c r="P4"/>
  <c r="P5"/>
  <c r="P6"/>
  <c r="P7"/>
  <c r="P24"/>
  <c r="P33"/>
  <c r="P37"/>
  <c r="P20"/>
  <c r="P23"/>
  <c r="P49"/>
  <c r="P10"/>
  <c r="P29"/>
  <c r="P30"/>
  <c r="P31"/>
  <c r="P35"/>
  <c r="P53"/>
  <c r="P55"/>
  <c r="P9"/>
  <c r="P11"/>
  <c r="P12"/>
  <c r="P13"/>
  <c r="P14"/>
  <c r="P27"/>
  <c r="P40"/>
  <c r="P43"/>
  <c r="P48"/>
  <c r="P51"/>
  <c r="P21"/>
  <c r="P22"/>
  <c r="P25"/>
  <c r="P26"/>
  <c r="P39"/>
  <c r="P44"/>
  <c r="P47"/>
  <c r="P52"/>
  <c r="P17"/>
  <c r="P18"/>
  <c r="K13" i="18"/>
  <c r="D13" s="1"/>
  <c r="E13" s="1"/>
  <c r="G13"/>
  <c r="F13"/>
  <c r="J13" s="1"/>
  <c r="C13" s="1"/>
  <c r="E23" i="11" l="1"/>
  <c r="M16" i="37"/>
  <c r="Q16" s="1"/>
  <c r="M8"/>
  <c r="Q8" s="1"/>
  <c r="M5"/>
  <c r="Q5" s="1"/>
  <c r="M12"/>
  <c r="Q12" s="1"/>
  <c r="M9"/>
  <c r="Q9" s="1"/>
  <c r="M11"/>
  <c r="Q11" s="1"/>
  <c r="N4" i="25"/>
  <c r="L4"/>
  <c r="N9"/>
  <c r="L3"/>
  <c r="N141" i="15" l="1"/>
  <c r="N140"/>
  <c r="N139"/>
  <c r="N138"/>
  <c r="N137"/>
  <c r="N136"/>
  <c r="N135"/>
  <c r="N134"/>
  <c r="N133"/>
  <c r="N132"/>
  <c r="N131"/>
  <c r="N130"/>
  <c r="N129"/>
  <c r="N128"/>
  <c r="N127"/>
  <c r="N126"/>
  <c r="N125"/>
  <c r="N124"/>
  <c r="N123"/>
  <c r="N122"/>
  <c r="N121"/>
  <c r="N120"/>
  <c r="N119"/>
  <c r="N118"/>
  <c r="N117"/>
  <c r="N116"/>
  <c r="N115"/>
  <c r="N114"/>
  <c r="N113"/>
  <c r="N112"/>
  <c r="N111"/>
  <c r="N110"/>
  <c r="N109"/>
  <c r="N108"/>
  <c r="N107"/>
  <c r="N106"/>
  <c r="N105"/>
  <c r="N104"/>
  <c r="N103"/>
  <c r="N102"/>
  <c r="N101"/>
  <c r="N100"/>
  <c r="N99"/>
  <c r="N98"/>
  <c r="N97"/>
  <c r="N96"/>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498" i="25"/>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P4"/>
  <c r="N56" i="29"/>
  <c r="P56" s="1"/>
  <c r="N55"/>
  <c r="P55" s="1"/>
  <c r="N54"/>
  <c r="P54" s="1"/>
  <c r="N53"/>
  <c r="P53" s="1"/>
  <c r="N52"/>
  <c r="P52" s="1"/>
  <c r="N51"/>
  <c r="P51" s="1"/>
  <c r="N50"/>
  <c r="P50" s="1"/>
  <c r="N49"/>
  <c r="P49" s="1"/>
  <c r="N48"/>
  <c r="P48" s="1"/>
  <c r="N47"/>
  <c r="P47" s="1"/>
  <c r="N46"/>
  <c r="P46" s="1"/>
  <c r="N45"/>
  <c r="P45" s="1"/>
  <c r="N44"/>
  <c r="P44" s="1"/>
  <c r="N43"/>
  <c r="P43" s="1"/>
  <c r="N42"/>
  <c r="P42" s="1"/>
  <c r="N41"/>
  <c r="P41" s="1"/>
  <c r="N40"/>
  <c r="P40" s="1"/>
  <c r="N39"/>
  <c r="P39" s="1"/>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N38"/>
  <c r="D38"/>
  <c r="N37"/>
  <c r="P37"/>
  <c r="D37"/>
  <c r="N36"/>
  <c r="D36"/>
  <c r="N35"/>
  <c r="D35"/>
  <c r="N34"/>
  <c r="D34"/>
  <c r="N33"/>
  <c r="D33"/>
  <c r="N32"/>
  <c r="D32"/>
  <c r="N31"/>
  <c r="N30"/>
  <c r="N29"/>
  <c r="N28"/>
  <c r="N27"/>
  <c r="N26"/>
  <c r="N25"/>
  <c r="N24"/>
  <c r="N23"/>
  <c r="N22"/>
  <c r="N21"/>
  <c r="N20"/>
  <c r="N19"/>
  <c r="N18"/>
  <c r="N17"/>
  <c r="N16"/>
  <c r="N15"/>
  <c r="N14"/>
  <c r="N13"/>
  <c r="N12"/>
  <c r="N11"/>
  <c r="N10"/>
  <c r="N9"/>
  <c r="N8"/>
  <c r="N7"/>
  <c r="N6"/>
  <c r="N5"/>
  <c r="N4"/>
  <c r="L4"/>
  <c r="A4"/>
  <c r="D4" s="1"/>
  <c r="O2"/>
  <c r="K1014" i="24"/>
  <c r="K1013"/>
  <c r="C984"/>
  <c r="G984" s="1"/>
  <c r="G1014"/>
  <c r="G1013"/>
  <c r="G1012"/>
  <c r="G1011"/>
  <c r="G1010"/>
  <c r="G1009"/>
  <c r="G1008"/>
  <c r="G1007"/>
  <c r="G1006"/>
  <c r="G1005"/>
  <c r="G1004"/>
  <c r="G1003"/>
  <c r="G1002"/>
  <c r="G1001"/>
  <c r="G1000"/>
  <c r="G999"/>
  <c r="G998"/>
  <c r="G997"/>
  <c r="G996"/>
  <c r="G995"/>
  <c r="G994"/>
  <c r="G993"/>
  <c r="G992"/>
  <c r="G991"/>
  <c r="G990"/>
  <c r="G989"/>
  <c r="G988"/>
  <c r="G987"/>
  <c r="G985"/>
  <c r="G983"/>
  <c r="G982"/>
  <c r="G981"/>
  <c r="G980"/>
  <c r="G979"/>
  <c r="G978"/>
  <c r="G977"/>
  <c r="G976"/>
  <c r="G975"/>
  <c r="G974"/>
  <c r="G973"/>
  <c r="G972"/>
  <c r="G971"/>
  <c r="G970"/>
  <c r="G969"/>
  <c r="G968"/>
  <c r="G967"/>
  <c r="G966"/>
  <c r="G965"/>
  <c r="G964"/>
  <c r="G963"/>
  <c r="G962"/>
  <c r="G961"/>
  <c r="G960"/>
  <c r="G959"/>
  <c r="G958"/>
  <c r="G957"/>
  <c r="G956"/>
  <c r="G955"/>
  <c r="G954"/>
  <c r="G953"/>
  <c r="G952"/>
  <c r="G951"/>
  <c r="G950"/>
  <c r="G949"/>
  <c r="G948"/>
  <c r="G947"/>
  <c r="G946"/>
  <c r="G945"/>
  <c r="G944"/>
  <c r="G943"/>
  <c r="G942"/>
  <c r="G941"/>
  <c r="G940"/>
  <c r="G939"/>
  <c r="G938"/>
  <c r="G937"/>
  <c r="G936"/>
  <c r="G935"/>
  <c r="G934"/>
  <c r="G933"/>
  <c r="G932"/>
  <c r="G931"/>
  <c r="G930"/>
  <c r="G929"/>
  <c r="G928"/>
  <c r="G927"/>
  <c r="G926"/>
  <c r="G925"/>
  <c r="G924"/>
  <c r="G923"/>
  <c r="G922"/>
  <c r="G921"/>
  <c r="G920"/>
  <c r="G919"/>
  <c r="G918"/>
  <c r="G917"/>
  <c r="G916"/>
  <c r="G915"/>
  <c r="G914"/>
  <c r="G913"/>
  <c r="G912"/>
  <c r="G911"/>
  <c r="G910"/>
  <c r="G909"/>
  <c r="G908"/>
  <c r="G907"/>
  <c r="G906"/>
  <c r="G905"/>
  <c r="G904"/>
  <c r="G903"/>
  <c r="G902"/>
  <c r="G901"/>
  <c r="G900"/>
  <c r="G899"/>
  <c r="G898"/>
  <c r="G897"/>
  <c r="G896"/>
  <c r="G895"/>
  <c r="G894"/>
  <c r="G893"/>
  <c r="G892"/>
  <c r="G891"/>
  <c r="G890"/>
  <c r="G889"/>
  <c r="G888"/>
  <c r="G887"/>
  <c r="G886"/>
  <c r="G885"/>
  <c r="G884"/>
  <c r="G883"/>
  <c r="G882"/>
  <c r="G881"/>
  <c r="G880"/>
  <c r="G879"/>
  <c r="G878"/>
  <c r="G877"/>
  <c r="G876"/>
  <c r="G875"/>
  <c r="G874"/>
  <c r="G873"/>
  <c r="G872"/>
  <c r="G871"/>
  <c r="G870"/>
  <c r="G869"/>
  <c r="G868"/>
  <c r="G867"/>
  <c r="G866"/>
  <c r="G865"/>
  <c r="G864"/>
  <c r="G863"/>
  <c r="G862"/>
  <c r="G861"/>
  <c r="G860"/>
  <c r="G859"/>
  <c r="G858"/>
  <c r="G857"/>
  <c r="G856"/>
  <c r="G855"/>
  <c r="G854"/>
  <c r="G853"/>
  <c r="G852"/>
  <c r="G851"/>
  <c r="G850"/>
  <c r="G849"/>
  <c r="G848"/>
  <c r="G847"/>
  <c r="G846"/>
  <c r="G845"/>
  <c r="G844"/>
  <c r="G843"/>
  <c r="G842"/>
  <c r="G841"/>
  <c r="G840"/>
  <c r="G839"/>
  <c r="G838"/>
  <c r="G837"/>
  <c r="G836"/>
  <c r="G835"/>
  <c r="G834"/>
  <c r="G833"/>
  <c r="G832"/>
  <c r="G831"/>
  <c r="G830"/>
  <c r="G829"/>
  <c r="G828"/>
  <c r="G827"/>
  <c r="G826"/>
  <c r="G825"/>
  <c r="G824"/>
  <c r="G823"/>
  <c r="G822"/>
  <c r="G821"/>
  <c r="G820"/>
  <c r="G819"/>
  <c r="G818"/>
  <c r="G817"/>
  <c r="G816"/>
  <c r="G815"/>
  <c r="G813"/>
  <c r="G812"/>
  <c r="G811"/>
  <c r="G810"/>
  <c r="G809"/>
  <c r="G808"/>
  <c r="G807"/>
  <c r="G806"/>
  <c r="G805"/>
  <c r="G804"/>
  <c r="G803"/>
  <c r="G802"/>
  <c r="G801"/>
  <c r="G800"/>
  <c r="G799"/>
  <c r="G798"/>
  <c r="G797"/>
  <c r="G796"/>
  <c r="G795"/>
  <c r="G794"/>
  <c r="G793"/>
  <c r="G792"/>
  <c r="G791"/>
  <c r="G790"/>
  <c r="G789"/>
  <c r="G788"/>
  <c r="G787"/>
  <c r="G786"/>
  <c r="G785"/>
  <c r="G784"/>
  <c r="G783"/>
  <c r="G782"/>
  <c r="G781"/>
  <c r="G780"/>
  <c r="G779"/>
  <c r="G778"/>
  <c r="G777"/>
  <c r="G776"/>
  <c r="G775"/>
  <c r="G774"/>
  <c r="G773"/>
  <c r="G772"/>
  <c r="G771"/>
  <c r="G770"/>
  <c r="G769"/>
  <c r="G768"/>
  <c r="G767"/>
  <c r="G766"/>
  <c r="G765"/>
  <c r="G764"/>
  <c r="G763"/>
  <c r="G762"/>
  <c r="G761"/>
  <c r="G760"/>
  <c r="G759"/>
  <c r="G758"/>
  <c r="G757"/>
  <c r="G756"/>
  <c r="G755"/>
  <c r="G754"/>
  <c r="G753"/>
  <c r="G752"/>
  <c r="G751"/>
  <c r="G750"/>
  <c r="G749"/>
  <c r="G748"/>
  <c r="G747"/>
  <c r="G746"/>
  <c r="G745"/>
  <c r="G744"/>
  <c r="G743"/>
  <c r="G742"/>
  <c r="G741"/>
  <c r="G740"/>
  <c r="G739"/>
  <c r="G738"/>
  <c r="G737"/>
  <c r="G736"/>
  <c r="G735"/>
  <c r="G734"/>
  <c r="G733"/>
  <c r="G731"/>
  <c r="G730"/>
  <c r="G729"/>
  <c r="G728"/>
  <c r="G727"/>
  <c r="G726"/>
  <c r="G725"/>
  <c r="G724"/>
  <c r="G723"/>
  <c r="G722"/>
  <c r="G721"/>
  <c r="G720"/>
  <c r="G719"/>
  <c r="G718"/>
  <c r="G717"/>
  <c r="G716"/>
  <c r="G715"/>
  <c r="G714"/>
  <c r="G713"/>
  <c r="G712"/>
  <c r="G711"/>
  <c r="G710"/>
  <c r="G709"/>
  <c r="G708"/>
  <c r="G707"/>
  <c r="G706"/>
  <c r="G705"/>
  <c r="G704"/>
  <c r="G703"/>
  <c r="G702"/>
  <c r="G701"/>
  <c r="G700"/>
  <c r="G699"/>
  <c r="G698"/>
  <c r="G697"/>
  <c r="G696"/>
  <c r="G695"/>
  <c r="G694"/>
  <c r="G693"/>
  <c r="G692"/>
  <c r="G691"/>
  <c r="G690"/>
  <c r="G689"/>
  <c r="G688"/>
  <c r="G687"/>
  <c r="G686"/>
  <c r="G685"/>
  <c r="G684"/>
  <c r="G683"/>
  <c r="G682"/>
  <c r="G681"/>
  <c r="G680"/>
  <c r="G679"/>
  <c r="G678"/>
  <c r="G677"/>
  <c r="G676"/>
  <c r="G675"/>
  <c r="G674"/>
  <c r="G673"/>
  <c r="G672"/>
  <c r="G671"/>
  <c r="G670"/>
  <c r="G669"/>
  <c r="G668"/>
  <c r="G667"/>
  <c r="G666"/>
  <c r="G665"/>
  <c r="G664"/>
  <c r="G663"/>
  <c r="G662"/>
  <c r="G661"/>
  <c r="G660"/>
  <c r="G659"/>
  <c r="G658"/>
  <c r="G657"/>
  <c r="G656"/>
  <c r="G655"/>
  <c r="G654"/>
  <c r="G653"/>
  <c r="G652"/>
  <c r="G651"/>
  <c r="G650"/>
  <c r="G649"/>
  <c r="G648"/>
  <c r="G647"/>
  <c r="G646"/>
  <c r="G645"/>
  <c r="G644"/>
  <c r="G643"/>
  <c r="G642"/>
  <c r="G641"/>
  <c r="G640"/>
  <c r="G639"/>
  <c r="G638"/>
  <c r="G637"/>
  <c r="G636"/>
  <c r="G635"/>
  <c r="G634"/>
  <c r="G633"/>
  <c r="G632"/>
  <c r="G631"/>
  <c r="G630"/>
  <c r="G629"/>
  <c r="G628"/>
  <c r="G627"/>
  <c r="G626"/>
  <c r="G625"/>
  <c r="G624"/>
  <c r="G623"/>
  <c r="G622"/>
  <c r="G621"/>
  <c r="G620"/>
  <c r="G619"/>
  <c r="G618"/>
  <c r="G617"/>
  <c r="G616"/>
  <c r="G615"/>
  <c r="G614"/>
  <c r="G613"/>
  <c r="G611"/>
  <c r="G610"/>
  <c r="G609"/>
  <c r="G608"/>
  <c r="G607"/>
  <c r="G606"/>
  <c r="G605"/>
  <c r="G604"/>
  <c r="G603"/>
  <c r="G602"/>
  <c r="G601"/>
  <c r="G600"/>
  <c r="G599"/>
  <c r="G598"/>
  <c r="G597"/>
  <c r="G596"/>
  <c r="G595"/>
  <c r="G594"/>
  <c r="G593"/>
  <c r="G592"/>
  <c r="G591"/>
  <c r="G590"/>
  <c r="G589"/>
  <c r="G588"/>
  <c r="G587"/>
  <c r="G586"/>
  <c r="G585"/>
  <c r="G584"/>
  <c r="G583"/>
  <c r="G582"/>
  <c r="G581"/>
  <c r="G580"/>
  <c r="G579"/>
  <c r="G578"/>
  <c r="G577"/>
  <c r="G576"/>
  <c r="G575"/>
  <c r="G574"/>
  <c r="G573"/>
  <c r="G572"/>
  <c r="G571"/>
  <c r="G570"/>
  <c r="G569"/>
  <c r="G568"/>
  <c r="G567"/>
  <c r="G566"/>
  <c r="G565"/>
  <c r="G564"/>
  <c r="G562"/>
  <c r="G561"/>
  <c r="G559"/>
  <c r="G558"/>
  <c r="G557"/>
  <c r="G556"/>
  <c r="G555"/>
  <c r="G554"/>
  <c r="G551"/>
  <c r="G550"/>
  <c r="G549"/>
  <c r="G547"/>
  <c r="G546"/>
  <c r="G545"/>
  <c r="G544"/>
  <c r="G543"/>
  <c r="G542"/>
  <c r="G541"/>
  <c r="G539"/>
  <c r="G538"/>
  <c r="G535"/>
  <c r="G534"/>
  <c r="G533"/>
  <c r="G532"/>
  <c r="G531"/>
  <c r="G530"/>
  <c r="G529"/>
  <c r="G528"/>
  <c r="G527"/>
  <c r="G526"/>
  <c r="G522"/>
  <c r="G521"/>
  <c r="G520"/>
  <c r="G519"/>
  <c r="G518"/>
  <c r="G517"/>
  <c r="G514"/>
  <c r="G513"/>
  <c r="G512"/>
  <c r="G511"/>
  <c r="G510"/>
  <c r="G509"/>
  <c r="G508"/>
  <c r="G507"/>
  <c r="G506"/>
  <c r="G505"/>
  <c r="G504"/>
  <c r="G503"/>
  <c r="G502"/>
  <c r="G501"/>
  <c r="G500"/>
  <c r="G499"/>
  <c r="G498"/>
  <c r="G497"/>
  <c r="G496"/>
  <c r="G495"/>
  <c r="G494"/>
  <c r="G493"/>
  <c r="G492"/>
  <c r="G491"/>
  <c r="G490"/>
  <c r="G489"/>
  <c r="G488"/>
  <c r="G487"/>
  <c r="G486"/>
  <c r="G485"/>
  <c r="G484"/>
  <c r="G483"/>
  <c r="G482"/>
  <c r="G481"/>
  <c r="G480"/>
  <c r="G479"/>
  <c r="G478"/>
  <c r="G477"/>
  <c r="G476"/>
  <c r="G475"/>
  <c r="G474"/>
  <c r="G473"/>
  <c r="G472"/>
  <c r="G471"/>
  <c r="G470"/>
  <c r="G469"/>
  <c r="G468"/>
  <c r="G467"/>
  <c r="G466"/>
  <c r="G465"/>
  <c r="G464"/>
  <c r="G463"/>
  <c r="G462"/>
  <c r="G461"/>
  <c r="G460"/>
  <c r="G459"/>
  <c r="G458"/>
  <c r="G457"/>
  <c r="G456"/>
  <c r="G455"/>
  <c r="G454"/>
  <c r="G453"/>
  <c r="G452"/>
  <c r="G451"/>
  <c r="G450"/>
  <c r="G449"/>
  <c r="G448"/>
  <c r="G447"/>
  <c r="G446"/>
  <c r="G445"/>
  <c r="G444"/>
  <c r="G443"/>
  <c r="G442"/>
  <c r="G441"/>
  <c r="G440"/>
  <c r="G439"/>
  <c r="G438"/>
  <c r="G437"/>
  <c r="G436"/>
  <c r="G435"/>
  <c r="G434"/>
  <c r="G433"/>
  <c r="G432"/>
  <c r="G431"/>
  <c r="G430"/>
  <c r="G429"/>
  <c r="G428"/>
  <c r="G427"/>
  <c r="G426"/>
  <c r="G424"/>
  <c r="G423"/>
  <c r="G422"/>
  <c r="G421"/>
  <c r="G420"/>
  <c r="G419"/>
  <c r="G418"/>
  <c r="G417"/>
  <c r="G416"/>
  <c r="G415"/>
  <c r="G414"/>
  <c r="G413"/>
  <c r="G412"/>
  <c r="G411"/>
  <c r="G410"/>
  <c r="G409"/>
  <c r="G408"/>
  <c r="G407"/>
  <c r="G406"/>
  <c r="G405"/>
  <c r="G404"/>
  <c r="G403"/>
  <c r="G402"/>
  <c r="G401"/>
  <c r="G400"/>
  <c r="G399"/>
  <c r="G398"/>
  <c r="G397"/>
  <c r="G396"/>
  <c r="G395"/>
  <c r="G394"/>
  <c r="G393"/>
  <c r="G392"/>
  <c r="G391"/>
  <c r="G390"/>
  <c r="G389"/>
  <c r="G388"/>
  <c r="G387"/>
  <c r="G386"/>
  <c r="G385"/>
  <c r="G384"/>
  <c r="G383"/>
  <c r="G382"/>
  <c r="G381"/>
  <c r="G380"/>
  <c r="G379"/>
  <c r="G378"/>
  <c r="G377"/>
  <c r="G376"/>
  <c r="G375"/>
  <c r="G370"/>
  <c r="G369"/>
  <c r="G368"/>
  <c r="G367"/>
  <c r="G366"/>
  <c r="G365"/>
  <c r="G364"/>
  <c r="G363"/>
  <c r="G362"/>
  <c r="G361"/>
  <c r="G360"/>
  <c r="G359"/>
  <c r="G358"/>
  <c r="G357"/>
  <c r="G356"/>
  <c r="G355"/>
  <c r="G354"/>
  <c r="G353"/>
  <c r="G352"/>
  <c r="G351"/>
  <c r="G350"/>
  <c r="G349"/>
  <c r="G348"/>
  <c r="G347"/>
  <c r="G346"/>
  <c r="G345"/>
  <c r="G344"/>
  <c r="G343"/>
  <c r="G342"/>
  <c r="G341"/>
  <c r="G340"/>
  <c r="G339"/>
  <c r="G338"/>
  <c r="G320"/>
  <c r="G319"/>
  <c r="G318"/>
  <c r="G317"/>
  <c r="G316"/>
  <c r="G315"/>
  <c r="G314"/>
  <c r="G313"/>
  <c r="G312"/>
  <c r="G311"/>
  <c r="G310"/>
  <c r="G309"/>
  <c r="G308"/>
  <c r="G307"/>
  <c r="G306"/>
  <c r="G305"/>
  <c r="G303"/>
  <c r="G302"/>
  <c r="G301"/>
  <c r="G300"/>
  <c r="G299"/>
  <c r="G298"/>
  <c r="G297"/>
  <c r="G296"/>
  <c r="G294"/>
  <c r="G293"/>
  <c r="G292"/>
  <c r="G291"/>
  <c r="G290"/>
  <c r="G289"/>
  <c r="G288"/>
  <c r="G287"/>
  <c r="G286"/>
  <c r="G285"/>
  <c r="G284"/>
  <c r="G283"/>
  <c r="G282"/>
  <c r="G281"/>
  <c r="G280"/>
  <c r="G279"/>
  <c r="G278"/>
  <c r="G277"/>
  <c r="G276"/>
  <c r="G275"/>
  <c r="G274"/>
  <c r="G273"/>
  <c r="G272"/>
  <c r="G271"/>
  <c r="G270"/>
  <c r="G269"/>
  <c r="G267"/>
  <c r="G266"/>
  <c r="G265"/>
  <c r="G264"/>
  <c r="G263"/>
  <c r="G262"/>
  <c r="G261"/>
  <c r="G260"/>
  <c r="G259"/>
  <c r="G258"/>
  <c r="G257"/>
  <c r="G256"/>
  <c r="G255"/>
  <c r="G254"/>
  <c r="G253"/>
  <c r="G252"/>
  <c r="G251"/>
  <c r="G250"/>
  <c r="G249"/>
  <c r="G248"/>
  <c r="G247"/>
  <c r="G246"/>
  <c r="G245"/>
  <c r="G244"/>
  <c r="G243"/>
  <c r="G242"/>
  <c r="G241"/>
  <c r="G240"/>
  <c r="G239"/>
  <c r="G238"/>
  <c r="G237"/>
  <c r="G236"/>
  <c r="G235"/>
  <c r="G234"/>
  <c r="G233"/>
  <c r="G232"/>
  <c r="G231"/>
  <c r="G230"/>
  <c r="G229"/>
  <c r="G226"/>
  <c r="G225"/>
  <c r="G224"/>
  <c r="G223"/>
  <c r="G222"/>
  <c r="G221"/>
  <c r="G220"/>
  <c r="G219"/>
  <c r="G218"/>
  <c r="G217"/>
  <c r="G216"/>
  <c r="G215"/>
  <c r="G214"/>
  <c r="G213"/>
  <c r="G212"/>
  <c r="G211"/>
  <c r="G210"/>
  <c r="G209"/>
  <c r="G208"/>
  <c r="G207"/>
  <c r="G206"/>
  <c r="G205"/>
  <c r="G204"/>
  <c r="G203"/>
  <c r="G202"/>
  <c r="G201"/>
  <c r="G200"/>
  <c r="G199"/>
  <c r="G198"/>
  <c r="G197"/>
  <c r="G196"/>
  <c r="G195"/>
  <c r="G193"/>
  <c r="G192"/>
  <c r="G190"/>
  <c r="G187"/>
  <c r="G186"/>
  <c r="G185"/>
  <c r="G184"/>
  <c r="G183"/>
  <c r="G182"/>
  <c r="G181"/>
  <c r="G180"/>
  <c r="G179"/>
  <c r="G178"/>
  <c r="G176"/>
  <c r="G175"/>
  <c r="G174"/>
  <c r="G173"/>
  <c r="G172"/>
  <c r="G171"/>
  <c r="G170"/>
  <c r="G169"/>
  <c r="G168"/>
  <c r="G167"/>
  <c r="G166"/>
  <c r="G165"/>
  <c r="G164"/>
  <c r="G163"/>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7"/>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G9"/>
  <c r="G8"/>
  <c r="G7"/>
  <c r="G6"/>
  <c r="G5"/>
  <c r="G4"/>
  <c r="C4"/>
  <c r="L408" i="26"/>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I74" i="28"/>
  <c r="I73"/>
  <c r="I72"/>
  <c r="I71"/>
  <c r="I70"/>
  <c r="I69"/>
  <c r="I68"/>
  <c r="I67"/>
  <c r="I66"/>
  <c r="I65"/>
  <c r="I64"/>
  <c r="I63"/>
  <c r="I6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I11"/>
  <c r="I10"/>
  <c r="I9"/>
  <c r="I8"/>
  <c r="I7"/>
  <c r="I6"/>
  <c r="I5"/>
  <c r="I4"/>
  <c r="M4" s="1"/>
  <c r="K74"/>
  <c r="M74"/>
  <c r="K73"/>
  <c r="M73"/>
  <c r="K72"/>
  <c r="M72"/>
  <c r="K71"/>
  <c r="M71"/>
  <c r="K70"/>
  <c r="M70"/>
  <c r="M69"/>
  <c r="K69"/>
  <c r="K68"/>
  <c r="M68"/>
  <c r="K67"/>
  <c r="M67"/>
  <c r="K66"/>
  <c r="M66"/>
  <c r="M65"/>
  <c r="K65"/>
  <c r="K64"/>
  <c r="M64"/>
  <c r="K63"/>
  <c r="M63"/>
  <c r="K62"/>
  <c r="M62"/>
  <c r="M61"/>
  <c r="K61"/>
  <c r="K60"/>
  <c r="M60"/>
  <c r="K59"/>
  <c r="M59"/>
  <c r="K58"/>
  <c r="M58"/>
  <c r="M57"/>
  <c r="K57"/>
  <c r="K56"/>
  <c r="M56"/>
  <c r="K55"/>
  <c r="M55"/>
  <c r="K54"/>
  <c r="M54"/>
  <c r="M53"/>
  <c r="K53"/>
  <c r="K52"/>
  <c r="M52"/>
  <c r="K51"/>
  <c r="M51"/>
  <c r="K50"/>
  <c r="M50"/>
  <c r="M49"/>
  <c r="K49"/>
  <c r="K48"/>
  <c r="M48"/>
  <c r="K47"/>
  <c r="M47"/>
  <c r="K46"/>
  <c r="M46"/>
  <c r="M45"/>
  <c r="K45"/>
  <c r="K44"/>
  <c r="M44"/>
  <c r="K43"/>
  <c r="M43"/>
  <c r="K42"/>
  <c r="M42"/>
  <c r="M41"/>
  <c r="K41"/>
  <c r="K40"/>
  <c r="M40"/>
  <c r="K39"/>
  <c r="M39"/>
  <c r="K38"/>
  <c r="M38"/>
  <c r="M37"/>
  <c r="K37"/>
  <c r="K36"/>
  <c r="M36"/>
  <c r="K35"/>
  <c r="M35"/>
  <c r="K34"/>
  <c r="M34"/>
  <c r="M33"/>
  <c r="K33"/>
  <c r="K32"/>
  <c r="M32"/>
  <c r="K31"/>
  <c r="M31"/>
  <c r="K30"/>
  <c r="M30"/>
  <c r="M29"/>
  <c r="K29"/>
  <c r="K28"/>
  <c r="M28"/>
  <c r="K27"/>
  <c r="M27"/>
  <c r="K26"/>
  <c r="M26"/>
  <c r="M25"/>
  <c r="K25"/>
  <c r="K24"/>
  <c r="M24"/>
  <c r="K23"/>
  <c r="M23"/>
  <c r="K22"/>
  <c r="M22"/>
  <c r="M21"/>
  <c r="K21"/>
  <c r="K20"/>
  <c r="M20"/>
  <c r="K19"/>
  <c r="M19"/>
  <c r="K18"/>
  <c r="M18"/>
  <c r="M17"/>
  <c r="K17"/>
  <c r="K16"/>
  <c r="M16"/>
  <c r="K15"/>
  <c r="M15"/>
  <c r="K14"/>
  <c r="M14"/>
  <c r="M13"/>
  <c r="K13"/>
  <c r="K12"/>
  <c r="M12"/>
  <c r="K11"/>
  <c r="M11"/>
  <c r="K10"/>
  <c r="M10"/>
  <c r="M9"/>
  <c r="K9"/>
  <c r="K8"/>
  <c r="M8"/>
  <c r="K7"/>
  <c r="M7"/>
  <c r="K6"/>
  <c r="M6"/>
  <c r="M5"/>
  <c r="K5"/>
  <c r="K4"/>
  <c r="L2"/>
  <c r="T1014" i="24"/>
  <c r="L223" i="27"/>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P52" s="1"/>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N223"/>
  <c r="N222"/>
  <c r="N221"/>
  <c r="P221" s="1"/>
  <c r="N220"/>
  <c r="P220" s="1"/>
  <c r="N219"/>
  <c r="N218"/>
  <c r="N217"/>
  <c r="P217"/>
  <c r="N216"/>
  <c r="P216"/>
  <c r="N215"/>
  <c r="N214"/>
  <c r="P214"/>
  <c r="P213"/>
  <c r="N213"/>
  <c r="N212"/>
  <c r="P212" s="1"/>
  <c r="N211"/>
  <c r="P211"/>
  <c r="N210"/>
  <c r="N209"/>
  <c r="P209" s="1"/>
  <c r="N208"/>
  <c r="P208" s="1"/>
  <c r="N207"/>
  <c r="N206"/>
  <c r="P206"/>
  <c r="N205"/>
  <c r="P205" s="1"/>
  <c r="N204"/>
  <c r="P204" s="1"/>
  <c r="N203"/>
  <c r="P203" s="1"/>
  <c r="N202"/>
  <c r="N201"/>
  <c r="P201"/>
  <c r="N200"/>
  <c r="P200"/>
  <c r="N199"/>
  <c r="N198"/>
  <c r="P198" s="1"/>
  <c r="P197"/>
  <c r="N197"/>
  <c r="N196"/>
  <c r="P196" s="1"/>
  <c r="D196"/>
  <c r="N195"/>
  <c r="P195" s="1"/>
  <c r="D195"/>
  <c r="N194"/>
  <c r="P194" s="1"/>
  <c r="D194"/>
  <c r="N193"/>
  <c r="P193" s="1"/>
  <c r="D193"/>
  <c r="N192"/>
  <c r="P192" s="1"/>
  <c r="D192"/>
  <c r="N191"/>
  <c r="P191"/>
  <c r="D191"/>
  <c r="N190"/>
  <c r="P190" s="1"/>
  <c r="D190"/>
  <c r="N189"/>
  <c r="P189"/>
  <c r="D189"/>
  <c r="N188"/>
  <c r="P188" s="1"/>
  <c r="D188"/>
  <c r="N187"/>
  <c r="P187"/>
  <c r="D187"/>
  <c r="N186"/>
  <c r="P186" s="1"/>
  <c r="D186"/>
  <c r="N185"/>
  <c r="P185"/>
  <c r="D185"/>
  <c r="N184"/>
  <c r="P184" s="1"/>
  <c r="D184"/>
  <c r="N183"/>
  <c r="P183"/>
  <c r="D183"/>
  <c r="N182"/>
  <c r="P182" s="1"/>
  <c r="D182"/>
  <c r="N181"/>
  <c r="P181"/>
  <c r="D181"/>
  <c r="N180"/>
  <c r="P180" s="1"/>
  <c r="D180"/>
  <c r="N179"/>
  <c r="P179"/>
  <c r="D179"/>
  <c r="N178"/>
  <c r="P178" s="1"/>
  <c r="D178"/>
  <c r="N177"/>
  <c r="P177"/>
  <c r="D177"/>
  <c r="N176"/>
  <c r="P176" s="1"/>
  <c r="D176"/>
  <c r="N175"/>
  <c r="P175"/>
  <c r="D175"/>
  <c r="N174"/>
  <c r="P174" s="1"/>
  <c r="D174"/>
  <c r="N173"/>
  <c r="P173"/>
  <c r="D173"/>
  <c r="N172"/>
  <c r="P172" s="1"/>
  <c r="D172"/>
  <c r="N171"/>
  <c r="P171"/>
  <c r="D171"/>
  <c r="N170"/>
  <c r="P170" s="1"/>
  <c r="D170"/>
  <c r="N169"/>
  <c r="P169"/>
  <c r="D169"/>
  <c r="N168"/>
  <c r="P168" s="1"/>
  <c r="D168"/>
  <c r="N167"/>
  <c r="P167"/>
  <c r="D167"/>
  <c r="N166"/>
  <c r="P166" s="1"/>
  <c r="D166"/>
  <c r="N165"/>
  <c r="P165"/>
  <c r="D165"/>
  <c r="N164"/>
  <c r="P164" s="1"/>
  <c r="D164"/>
  <c r="N163"/>
  <c r="P163"/>
  <c r="D163"/>
  <c r="N162"/>
  <c r="P162" s="1"/>
  <c r="D162"/>
  <c r="N161"/>
  <c r="P161"/>
  <c r="D161"/>
  <c r="N160"/>
  <c r="P160" s="1"/>
  <c r="D160"/>
  <c r="N159"/>
  <c r="P159"/>
  <c r="D159"/>
  <c r="N158"/>
  <c r="P158" s="1"/>
  <c r="D158"/>
  <c r="N157"/>
  <c r="P157"/>
  <c r="D157"/>
  <c r="N156"/>
  <c r="P156" s="1"/>
  <c r="D156"/>
  <c r="N155"/>
  <c r="P155"/>
  <c r="D155"/>
  <c r="N154"/>
  <c r="P154" s="1"/>
  <c r="D154"/>
  <c r="N153"/>
  <c r="P153"/>
  <c r="D153"/>
  <c r="N152"/>
  <c r="P152" s="1"/>
  <c r="D152"/>
  <c r="N151"/>
  <c r="P151"/>
  <c r="D151"/>
  <c r="N150"/>
  <c r="P150" s="1"/>
  <c r="D150"/>
  <c r="N149"/>
  <c r="P149"/>
  <c r="D149"/>
  <c r="N148"/>
  <c r="P148" s="1"/>
  <c r="D148"/>
  <c r="N147"/>
  <c r="P147"/>
  <c r="D147"/>
  <c r="N146"/>
  <c r="P146" s="1"/>
  <c r="D146"/>
  <c r="N145"/>
  <c r="P145"/>
  <c r="D145"/>
  <c r="N144"/>
  <c r="P144" s="1"/>
  <c r="D144"/>
  <c r="N143"/>
  <c r="P143"/>
  <c r="D143"/>
  <c r="N142"/>
  <c r="P142" s="1"/>
  <c r="D142"/>
  <c r="N141"/>
  <c r="P141"/>
  <c r="D141"/>
  <c r="N140"/>
  <c r="P140" s="1"/>
  <c r="D140"/>
  <c r="N139"/>
  <c r="P139"/>
  <c r="D139"/>
  <c r="N138"/>
  <c r="P138" s="1"/>
  <c r="D138"/>
  <c r="N137"/>
  <c r="P137"/>
  <c r="D137"/>
  <c r="N136"/>
  <c r="P136" s="1"/>
  <c r="D136"/>
  <c r="N135"/>
  <c r="P135"/>
  <c r="D135"/>
  <c r="N134"/>
  <c r="P134" s="1"/>
  <c r="D134"/>
  <c r="N133"/>
  <c r="P133"/>
  <c r="D133"/>
  <c r="N132"/>
  <c r="P132" s="1"/>
  <c r="D132"/>
  <c r="N131"/>
  <c r="P131"/>
  <c r="D131"/>
  <c r="N130"/>
  <c r="P130" s="1"/>
  <c r="D130"/>
  <c r="N129"/>
  <c r="P129"/>
  <c r="D129"/>
  <c r="N128"/>
  <c r="P128" s="1"/>
  <c r="D128"/>
  <c r="N127"/>
  <c r="P127"/>
  <c r="D127"/>
  <c r="N126"/>
  <c r="P126" s="1"/>
  <c r="D126"/>
  <c r="N125"/>
  <c r="P125"/>
  <c r="D125"/>
  <c r="N124"/>
  <c r="P124" s="1"/>
  <c r="D124"/>
  <c r="N123"/>
  <c r="P123"/>
  <c r="D123"/>
  <c r="N122"/>
  <c r="P122" s="1"/>
  <c r="D122"/>
  <c r="N121"/>
  <c r="P121"/>
  <c r="D121"/>
  <c r="N120"/>
  <c r="P120" s="1"/>
  <c r="D120"/>
  <c r="N119"/>
  <c r="P119"/>
  <c r="D119"/>
  <c r="N118"/>
  <c r="P118" s="1"/>
  <c r="D118"/>
  <c r="N117"/>
  <c r="P117"/>
  <c r="D117"/>
  <c r="N116"/>
  <c r="P116" s="1"/>
  <c r="D116"/>
  <c r="N115"/>
  <c r="P115"/>
  <c r="D115"/>
  <c r="N114"/>
  <c r="P114" s="1"/>
  <c r="D114"/>
  <c r="N113"/>
  <c r="P113"/>
  <c r="D113"/>
  <c r="N112"/>
  <c r="P112" s="1"/>
  <c r="D112"/>
  <c r="N111"/>
  <c r="P111"/>
  <c r="D111"/>
  <c r="N110"/>
  <c r="P110" s="1"/>
  <c r="D110"/>
  <c r="N109"/>
  <c r="P109"/>
  <c r="D109"/>
  <c r="N108"/>
  <c r="P108" s="1"/>
  <c r="D108"/>
  <c r="N107"/>
  <c r="P107"/>
  <c r="D107"/>
  <c r="N106"/>
  <c r="P106" s="1"/>
  <c r="D106"/>
  <c r="N105"/>
  <c r="P105"/>
  <c r="D105"/>
  <c r="N104"/>
  <c r="P104" s="1"/>
  <c r="D104"/>
  <c r="N103"/>
  <c r="P103"/>
  <c r="D103"/>
  <c r="N102"/>
  <c r="P102" s="1"/>
  <c r="D102"/>
  <c r="N101"/>
  <c r="P101"/>
  <c r="D101"/>
  <c r="N100"/>
  <c r="P100" s="1"/>
  <c r="D100"/>
  <c r="N99"/>
  <c r="P99"/>
  <c r="D99"/>
  <c r="N98"/>
  <c r="P98" s="1"/>
  <c r="D98"/>
  <c r="N97"/>
  <c r="P97"/>
  <c r="D97"/>
  <c r="N96"/>
  <c r="P96" s="1"/>
  <c r="D96"/>
  <c r="N95"/>
  <c r="P95"/>
  <c r="D95"/>
  <c r="N94"/>
  <c r="P94" s="1"/>
  <c r="D94"/>
  <c r="N93"/>
  <c r="P93"/>
  <c r="D93"/>
  <c r="N92"/>
  <c r="P92" s="1"/>
  <c r="D92"/>
  <c r="N91"/>
  <c r="P91"/>
  <c r="D91"/>
  <c r="N90"/>
  <c r="P90" s="1"/>
  <c r="D90"/>
  <c r="N89"/>
  <c r="P89"/>
  <c r="D89"/>
  <c r="N88"/>
  <c r="P88" s="1"/>
  <c r="D88"/>
  <c r="N87"/>
  <c r="P87"/>
  <c r="D87"/>
  <c r="N86"/>
  <c r="P86" s="1"/>
  <c r="D86"/>
  <c r="N85"/>
  <c r="P85"/>
  <c r="D85"/>
  <c r="N84"/>
  <c r="P84" s="1"/>
  <c r="D84"/>
  <c r="N83"/>
  <c r="P83"/>
  <c r="D83"/>
  <c r="N82"/>
  <c r="P82" s="1"/>
  <c r="D82"/>
  <c r="N81"/>
  <c r="P81"/>
  <c r="D81"/>
  <c r="N80"/>
  <c r="P80" s="1"/>
  <c r="D80"/>
  <c r="N79"/>
  <c r="P79"/>
  <c r="D79"/>
  <c r="N78"/>
  <c r="P78" s="1"/>
  <c r="D78"/>
  <c r="N77"/>
  <c r="P77"/>
  <c r="D77"/>
  <c r="N76"/>
  <c r="P76" s="1"/>
  <c r="D76"/>
  <c r="N75"/>
  <c r="P75"/>
  <c r="D75"/>
  <c r="N74"/>
  <c r="P74" s="1"/>
  <c r="D74"/>
  <c r="N73"/>
  <c r="P73"/>
  <c r="D73"/>
  <c r="N72"/>
  <c r="P72" s="1"/>
  <c r="D72"/>
  <c r="N71"/>
  <c r="P71"/>
  <c r="D71"/>
  <c r="N70"/>
  <c r="P70" s="1"/>
  <c r="D70"/>
  <c r="N69"/>
  <c r="P69"/>
  <c r="D69"/>
  <c r="N68"/>
  <c r="P68" s="1"/>
  <c r="D68"/>
  <c r="N67"/>
  <c r="P67" s="1"/>
  <c r="D67"/>
  <c r="N66"/>
  <c r="P66" s="1"/>
  <c r="D66"/>
  <c r="N65"/>
  <c r="P65"/>
  <c r="D65"/>
  <c r="N64"/>
  <c r="P64" s="1"/>
  <c r="D64"/>
  <c r="N63"/>
  <c r="P63" s="1"/>
  <c r="D63"/>
  <c r="N62"/>
  <c r="P62" s="1"/>
  <c r="D62"/>
  <c r="N61"/>
  <c r="P61"/>
  <c r="D61"/>
  <c r="N60"/>
  <c r="P60" s="1"/>
  <c r="D60"/>
  <c r="N59"/>
  <c r="P59" s="1"/>
  <c r="D59"/>
  <c r="N58"/>
  <c r="P58" s="1"/>
  <c r="D58"/>
  <c r="N57"/>
  <c r="D57"/>
  <c r="N56"/>
  <c r="P56" s="1"/>
  <c r="D56"/>
  <c r="N55"/>
  <c r="D55"/>
  <c r="N54"/>
  <c r="P54" s="1"/>
  <c r="D54"/>
  <c r="N53"/>
  <c r="D53"/>
  <c r="N52"/>
  <c r="D52"/>
  <c r="N51"/>
  <c r="D51"/>
  <c r="N50"/>
  <c r="P50" s="1"/>
  <c r="D50"/>
  <c r="N49"/>
  <c r="P49" s="1"/>
  <c r="N48"/>
  <c r="P48" s="1"/>
  <c r="N47"/>
  <c r="N46"/>
  <c r="N45"/>
  <c r="P45" s="1"/>
  <c r="N44"/>
  <c r="P44" s="1"/>
  <c r="N43"/>
  <c r="N42"/>
  <c r="N41"/>
  <c r="P41" s="1"/>
  <c r="N40"/>
  <c r="N39"/>
  <c r="N38"/>
  <c r="N37"/>
  <c r="P37" s="1"/>
  <c r="N36"/>
  <c r="P36" s="1"/>
  <c r="N35"/>
  <c r="P35" s="1"/>
  <c r="N34"/>
  <c r="N33"/>
  <c r="P33" s="1"/>
  <c r="N32"/>
  <c r="N31"/>
  <c r="N30"/>
  <c r="N29"/>
  <c r="P29" s="1"/>
  <c r="N28"/>
  <c r="N27"/>
  <c r="N26"/>
  <c r="N25"/>
  <c r="P25" s="1"/>
  <c r="N24"/>
  <c r="P24" s="1"/>
  <c r="N23"/>
  <c r="N22"/>
  <c r="N21"/>
  <c r="P21" s="1"/>
  <c r="N20"/>
  <c r="P20" s="1"/>
  <c r="N19"/>
  <c r="P19" s="1"/>
  <c r="N18"/>
  <c r="P18" s="1"/>
  <c r="N17"/>
  <c r="P17" s="1"/>
  <c r="N16"/>
  <c r="P16" s="1"/>
  <c r="N15"/>
  <c r="N14"/>
  <c r="N13"/>
  <c r="P13" s="1"/>
  <c r="N12"/>
  <c r="P12" s="1"/>
  <c r="N11"/>
  <c r="N10"/>
  <c r="P9"/>
  <c r="N9"/>
  <c r="N8"/>
  <c r="P8" s="1"/>
  <c r="N7"/>
  <c r="N6"/>
  <c r="N5"/>
  <c r="P5" s="1"/>
  <c r="N4"/>
  <c r="A4"/>
  <c r="D4" s="1"/>
  <c r="O2"/>
  <c r="N4" i="26"/>
  <c r="N408"/>
  <c r="N407"/>
  <c r="N406"/>
  <c r="N405"/>
  <c r="N404"/>
  <c r="N403"/>
  <c r="N402"/>
  <c r="N401"/>
  <c r="N400"/>
  <c r="N399"/>
  <c r="N398"/>
  <c r="N397"/>
  <c r="N396"/>
  <c r="N395"/>
  <c r="N394"/>
  <c r="N393"/>
  <c r="N392"/>
  <c r="N391"/>
  <c r="N390"/>
  <c r="N389"/>
  <c r="N388"/>
  <c r="N387"/>
  <c r="N386"/>
  <c r="N385"/>
  <c r="N384"/>
  <c r="N383"/>
  <c r="N382"/>
  <c r="N381"/>
  <c r="N380"/>
  <c r="N379"/>
  <c r="N378"/>
  <c r="N377"/>
  <c r="N376"/>
  <c r="N375"/>
  <c r="N374"/>
  <c r="N373"/>
  <c r="N372"/>
  <c r="N371"/>
  <c r="N370"/>
  <c r="N369"/>
  <c r="N368"/>
  <c r="N367"/>
  <c r="N366"/>
  <c r="N365"/>
  <c r="N364"/>
  <c r="N363"/>
  <c r="N362"/>
  <c r="N361"/>
  <c r="N360"/>
  <c r="N359"/>
  <c r="N358"/>
  <c r="N357"/>
  <c r="N356"/>
  <c r="N355"/>
  <c r="N354"/>
  <c r="N353"/>
  <c r="N352"/>
  <c r="N351"/>
  <c r="N350"/>
  <c r="N349"/>
  <c r="N348"/>
  <c r="N347"/>
  <c r="N346"/>
  <c r="N345"/>
  <c r="N344"/>
  <c r="N343"/>
  <c r="N342"/>
  <c r="N341"/>
  <c r="N340"/>
  <c r="N339"/>
  <c r="N338"/>
  <c r="N337"/>
  <c r="N336"/>
  <c r="N335"/>
  <c r="N334"/>
  <c r="N333"/>
  <c r="N332"/>
  <c r="N331"/>
  <c r="N330"/>
  <c r="N329"/>
  <c r="N328"/>
  <c r="N327"/>
  <c r="N326"/>
  <c r="N325"/>
  <c r="N324"/>
  <c r="N323"/>
  <c r="N322"/>
  <c r="N321"/>
  <c r="N320"/>
  <c r="N319"/>
  <c r="N318"/>
  <c r="N317"/>
  <c r="N316"/>
  <c r="N315"/>
  <c r="N314"/>
  <c r="N313"/>
  <c r="N312"/>
  <c r="N311"/>
  <c r="N310"/>
  <c r="N309"/>
  <c r="N308"/>
  <c r="N307"/>
  <c r="N306"/>
  <c r="N305"/>
  <c r="N304"/>
  <c r="N303"/>
  <c r="N302"/>
  <c r="N301"/>
  <c r="N300"/>
  <c r="N299"/>
  <c r="N298"/>
  <c r="N297"/>
  <c r="N296"/>
  <c r="N295"/>
  <c r="N294"/>
  <c r="N293"/>
  <c r="N292"/>
  <c r="N291"/>
  <c r="N290"/>
  <c r="N289"/>
  <c r="N288"/>
  <c r="N287"/>
  <c r="N286"/>
  <c r="N285"/>
  <c r="N284"/>
  <c r="N283"/>
  <c r="N282"/>
  <c r="N281"/>
  <c r="N280"/>
  <c r="N279"/>
  <c r="N278"/>
  <c r="N277"/>
  <c r="N276"/>
  <c r="N275"/>
  <c r="N274"/>
  <c r="N273"/>
  <c r="N272"/>
  <c r="N271"/>
  <c r="N270"/>
  <c r="N269"/>
  <c r="N268"/>
  <c r="N267"/>
  <c r="N266"/>
  <c r="N265"/>
  <c r="N264"/>
  <c r="N263"/>
  <c r="N262"/>
  <c r="N261"/>
  <c r="N260"/>
  <c r="N259"/>
  <c r="N258"/>
  <c r="N257"/>
  <c r="N256"/>
  <c r="N255"/>
  <c r="N254"/>
  <c r="N253"/>
  <c r="N252"/>
  <c r="N251"/>
  <c r="N250"/>
  <c r="N249"/>
  <c r="N248"/>
  <c r="N247"/>
  <c r="N246"/>
  <c r="N245"/>
  <c r="N244"/>
  <c r="N243"/>
  <c r="N242"/>
  <c r="N241"/>
  <c r="N240"/>
  <c r="N239"/>
  <c r="N238"/>
  <c r="N237"/>
  <c r="N236"/>
  <c r="N235"/>
  <c r="N234"/>
  <c r="N233"/>
  <c r="N232"/>
  <c r="N231"/>
  <c r="N230"/>
  <c r="N229"/>
  <c r="N228"/>
  <c r="N227"/>
  <c r="N226"/>
  <c r="N225"/>
  <c r="N224"/>
  <c r="N223"/>
  <c r="N222"/>
  <c r="N221"/>
  <c r="N220"/>
  <c r="N219"/>
  <c r="N218"/>
  <c r="N217"/>
  <c r="P217" s="1"/>
  <c r="N216"/>
  <c r="N215"/>
  <c r="N214"/>
  <c r="N213"/>
  <c r="N212"/>
  <c r="N211"/>
  <c r="N210"/>
  <c r="N209"/>
  <c r="N208"/>
  <c r="N207"/>
  <c r="N206"/>
  <c r="N205"/>
  <c r="N204"/>
  <c r="N203"/>
  <c r="N202"/>
  <c r="N201"/>
  <c r="N200"/>
  <c r="N199"/>
  <c r="N198"/>
  <c r="N197"/>
  <c r="N196"/>
  <c r="D196"/>
  <c r="N195"/>
  <c r="D195"/>
  <c r="N194"/>
  <c r="D194"/>
  <c r="N193"/>
  <c r="D193"/>
  <c r="N192"/>
  <c r="D192"/>
  <c r="N191"/>
  <c r="D191"/>
  <c r="N190"/>
  <c r="D190"/>
  <c r="N189"/>
  <c r="D189"/>
  <c r="N188"/>
  <c r="D188"/>
  <c r="N187"/>
  <c r="D187"/>
  <c r="N186"/>
  <c r="D186"/>
  <c r="N185"/>
  <c r="D185"/>
  <c r="N184"/>
  <c r="D184"/>
  <c r="N183"/>
  <c r="D183"/>
  <c r="N182"/>
  <c r="D182"/>
  <c r="N181"/>
  <c r="D181"/>
  <c r="N180"/>
  <c r="D180"/>
  <c r="N179"/>
  <c r="D179"/>
  <c r="N178"/>
  <c r="D178"/>
  <c r="N177"/>
  <c r="D177"/>
  <c r="N176"/>
  <c r="D176"/>
  <c r="N175"/>
  <c r="D175"/>
  <c r="N174"/>
  <c r="D174"/>
  <c r="N173"/>
  <c r="D173"/>
  <c r="N172"/>
  <c r="D172"/>
  <c r="N171"/>
  <c r="D171"/>
  <c r="N170"/>
  <c r="D170"/>
  <c r="N169"/>
  <c r="D169"/>
  <c r="N168"/>
  <c r="D168"/>
  <c r="N167"/>
  <c r="D167"/>
  <c r="N166"/>
  <c r="D166"/>
  <c r="N165"/>
  <c r="D165"/>
  <c r="N164"/>
  <c r="D164"/>
  <c r="N163"/>
  <c r="D163"/>
  <c r="N162"/>
  <c r="D162"/>
  <c r="N161"/>
  <c r="D161"/>
  <c r="N160"/>
  <c r="D160"/>
  <c r="N159"/>
  <c r="D159"/>
  <c r="N158"/>
  <c r="D158"/>
  <c r="N157"/>
  <c r="D157"/>
  <c r="N156"/>
  <c r="D156"/>
  <c r="N155"/>
  <c r="D155"/>
  <c r="N154"/>
  <c r="D154"/>
  <c r="N153"/>
  <c r="D153"/>
  <c r="N152"/>
  <c r="D152"/>
  <c r="N151"/>
  <c r="D151"/>
  <c r="N150"/>
  <c r="D150"/>
  <c r="N149"/>
  <c r="D149"/>
  <c r="N148"/>
  <c r="D148"/>
  <c r="N147"/>
  <c r="D147"/>
  <c r="N146"/>
  <c r="D146"/>
  <c r="N145"/>
  <c r="D145"/>
  <c r="N144"/>
  <c r="D144"/>
  <c r="N143"/>
  <c r="D143"/>
  <c r="N142"/>
  <c r="D142"/>
  <c r="N141"/>
  <c r="D141"/>
  <c r="N140"/>
  <c r="D140"/>
  <c r="N139"/>
  <c r="D139"/>
  <c r="N138"/>
  <c r="D138"/>
  <c r="N137"/>
  <c r="D137"/>
  <c r="N136"/>
  <c r="D136"/>
  <c r="N135"/>
  <c r="D135"/>
  <c r="N134"/>
  <c r="D134"/>
  <c r="N133"/>
  <c r="D133"/>
  <c r="N132"/>
  <c r="D132"/>
  <c r="N131"/>
  <c r="D131"/>
  <c r="N130"/>
  <c r="D130"/>
  <c r="N129"/>
  <c r="D129"/>
  <c r="N128"/>
  <c r="D128"/>
  <c r="N127"/>
  <c r="D127"/>
  <c r="N126"/>
  <c r="D126"/>
  <c r="N125"/>
  <c r="D125"/>
  <c r="N124"/>
  <c r="D124"/>
  <c r="N123"/>
  <c r="D123"/>
  <c r="N122"/>
  <c r="D122"/>
  <c r="N121"/>
  <c r="D121"/>
  <c r="N120"/>
  <c r="D120"/>
  <c r="N119"/>
  <c r="D119"/>
  <c r="N118"/>
  <c r="D118"/>
  <c r="N117"/>
  <c r="D117"/>
  <c r="N116"/>
  <c r="D116"/>
  <c r="N115"/>
  <c r="D115"/>
  <c r="N114"/>
  <c r="D114"/>
  <c r="N113"/>
  <c r="D113"/>
  <c r="N112"/>
  <c r="D112"/>
  <c r="N111"/>
  <c r="D111"/>
  <c r="N110"/>
  <c r="D110"/>
  <c r="N109"/>
  <c r="D109"/>
  <c r="N108"/>
  <c r="D108"/>
  <c r="N107"/>
  <c r="D107"/>
  <c r="N106"/>
  <c r="D106"/>
  <c r="N105"/>
  <c r="D105"/>
  <c r="N104"/>
  <c r="D104"/>
  <c r="N103"/>
  <c r="D103"/>
  <c r="N102"/>
  <c r="D102"/>
  <c r="N101"/>
  <c r="D101"/>
  <c r="N100"/>
  <c r="D100"/>
  <c r="N99"/>
  <c r="D99"/>
  <c r="N98"/>
  <c r="D98"/>
  <c r="N97"/>
  <c r="D97"/>
  <c r="N96"/>
  <c r="D96"/>
  <c r="N95"/>
  <c r="D95"/>
  <c r="N94"/>
  <c r="D94"/>
  <c r="N93"/>
  <c r="D93"/>
  <c r="N92"/>
  <c r="D92"/>
  <c r="N91"/>
  <c r="D91"/>
  <c r="N90"/>
  <c r="P90"/>
  <c r="D90"/>
  <c r="N89"/>
  <c r="D89"/>
  <c r="N88"/>
  <c r="D88"/>
  <c r="N87"/>
  <c r="D87"/>
  <c r="N86"/>
  <c r="P86"/>
  <c r="D86"/>
  <c r="N85"/>
  <c r="D85"/>
  <c r="N84"/>
  <c r="D84"/>
  <c r="N83"/>
  <c r="D83"/>
  <c r="N82"/>
  <c r="P82"/>
  <c r="D82"/>
  <c r="N81"/>
  <c r="D81"/>
  <c r="N80"/>
  <c r="D80"/>
  <c r="N79"/>
  <c r="D79"/>
  <c r="N78"/>
  <c r="P78"/>
  <c r="D78"/>
  <c r="N77"/>
  <c r="D77"/>
  <c r="N76"/>
  <c r="D76"/>
  <c r="N75"/>
  <c r="D75"/>
  <c r="N74"/>
  <c r="P74"/>
  <c r="D74"/>
  <c r="N73"/>
  <c r="D73"/>
  <c r="N72"/>
  <c r="D72"/>
  <c r="N71"/>
  <c r="D71"/>
  <c r="N70"/>
  <c r="P70"/>
  <c r="D70"/>
  <c r="N69"/>
  <c r="D69"/>
  <c r="N68"/>
  <c r="D68"/>
  <c r="N67"/>
  <c r="D67"/>
  <c r="N66"/>
  <c r="P66"/>
  <c r="D66"/>
  <c r="N65"/>
  <c r="D65"/>
  <c r="N64"/>
  <c r="D64"/>
  <c r="N63"/>
  <c r="D63"/>
  <c r="N62"/>
  <c r="P62"/>
  <c r="D62"/>
  <c r="N61"/>
  <c r="D61"/>
  <c r="N60"/>
  <c r="D60"/>
  <c r="N59"/>
  <c r="D59"/>
  <c r="N58"/>
  <c r="D58"/>
  <c r="N57"/>
  <c r="D57"/>
  <c r="N56"/>
  <c r="D56"/>
  <c r="N55"/>
  <c r="D55"/>
  <c r="N54"/>
  <c r="D54"/>
  <c r="N53"/>
  <c r="D53"/>
  <c r="N52"/>
  <c r="D52"/>
  <c r="N51"/>
  <c r="D51"/>
  <c r="N50"/>
  <c r="D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A4"/>
  <c r="D4" s="1"/>
  <c r="O2"/>
  <c r="N498" i="25"/>
  <c r="P498"/>
  <c r="N497"/>
  <c r="P497"/>
  <c r="N496"/>
  <c r="P496"/>
  <c r="N495"/>
  <c r="P495"/>
  <c r="N494"/>
  <c r="P494"/>
  <c r="N493"/>
  <c r="P493"/>
  <c r="N492"/>
  <c r="P492"/>
  <c r="P491"/>
  <c r="N491"/>
  <c r="N490"/>
  <c r="P490"/>
  <c r="N489"/>
  <c r="P489"/>
  <c r="N488"/>
  <c r="P488"/>
  <c r="P487"/>
  <c r="N487"/>
  <c r="N486"/>
  <c r="P486"/>
  <c r="N485"/>
  <c r="P485"/>
  <c r="N484"/>
  <c r="P484"/>
  <c r="P483"/>
  <c r="N483"/>
  <c r="N482"/>
  <c r="P482"/>
  <c r="N481"/>
  <c r="P481"/>
  <c r="N480"/>
  <c r="P480"/>
  <c r="P479"/>
  <c r="N479"/>
  <c r="N478"/>
  <c r="P478"/>
  <c r="N477"/>
  <c r="P477"/>
  <c r="N476"/>
  <c r="P476"/>
  <c r="P475"/>
  <c r="N475"/>
  <c r="N474"/>
  <c r="P474"/>
  <c r="N473"/>
  <c r="P473"/>
  <c r="P472"/>
  <c r="N472"/>
  <c r="P471"/>
  <c r="N471"/>
  <c r="N470"/>
  <c r="P470"/>
  <c r="N469"/>
  <c r="P469"/>
  <c r="P468"/>
  <c r="N468"/>
  <c r="P467"/>
  <c r="N467"/>
  <c r="N466"/>
  <c r="P466"/>
  <c r="N465"/>
  <c r="P465"/>
  <c r="P464"/>
  <c r="N464"/>
  <c r="P463"/>
  <c r="N463"/>
  <c r="N462"/>
  <c r="P462"/>
  <c r="N461"/>
  <c r="P461"/>
  <c r="P460"/>
  <c r="N460"/>
  <c r="P459"/>
  <c r="N459"/>
  <c r="N458"/>
  <c r="P458"/>
  <c r="N457"/>
  <c r="P457"/>
  <c r="P456"/>
  <c r="N456"/>
  <c r="P455"/>
  <c r="N455"/>
  <c r="N454"/>
  <c r="P454"/>
  <c r="N453"/>
  <c r="P453"/>
  <c r="P452"/>
  <c r="N452"/>
  <c r="P451"/>
  <c r="N451"/>
  <c r="N450"/>
  <c r="P450"/>
  <c r="N449"/>
  <c r="P449"/>
  <c r="P448"/>
  <c r="N448"/>
  <c r="P447"/>
  <c r="N447"/>
  <c r="N446"/>
  <c r="P446"/>
  <c r="N445"/>
  <c r="P445"/>
  <c r="P444"/>
  <c r="N444"/>
  <c r="N443"/>
  <c r="P443"/>
  <c r="N442"/>
  <c r="P442"/>
  <c r="N441"/>
  <c r="P441"/>
  <c r="N440"/>
  <c r="P440"/>
  <c r="N439"/>
  <c r="P439"/>
  <c r="N438"/>
  <c r="N437"/>
  <c r="P437"/>
  <c r="N436"/>
  <c r="P436"/>
  <c r="N435"/>
  <c r="P435"/>
  <c r="N434"/>
  <c r="P434"/>
  <c r="N433"/>
  <c r="P433"/>
  <c r="N432"/>
  <c r="P432"/>
  <c r="N431"/>
  <c r="P431"/>
  <c r="N430"/>
  <c r="N429"/>
  <c r="P429"/>
  <c r="N428"/>
  <c r="P428"/>
  <c r="N427"/>
  <c r="P427"/>
  <c r="N426"/>
  <c r="P426"/>
  <c r="N425"/>
  <c r="P425"/>
  <c r="N424"/>
  <c r="P424"/>
  <c r="N423"/>
  <c r="P423"/>
  <c r="N422"/>
  <c r="P422"/>
  <c r="N421"/>
  <c r="P421"/>
  <c r="N420"/>
  <c r="P420"/>
  <c r="N419"/>
  <c r="P419"/>
  <c r="N418"/>
  <c r="P418"/>
  <c r="N417"/>
  <c r="P417"/>
  <c r="N416"/>
  <c r="P416"/>
  <c r="P415"/>
  <c r="N415"/>
  <c r="N414"/>
  <c r="P414" s="1"/>
  <c r="N413"/>
  <c r="P413"/>
  <c r="N412"/>
  <c r="P412"/>
  <c r="P411"/>
  <c r="N411"/>
  <c r="N410"/>
  <c r="P410" s="1"/>
  <c r="N409"/>
  <c r="P409"/>
  <c r="N408"/>
  <c r="P408"/>
  <c r="P407"/>
  <c r="N407"/>
  <c r="N406"/>
  <c r="P406" s="1"/>
  <c r="N405"/>
  <c r="P405"/>
  <c r="N404"/>
  <c r="P404"/>
  <c r="P403"/>
  <c r="N403"/>
  <c r="N402"/>
  <c r="P402" s="1"/>
  <c r="N401"/>
  <c r="P401"/>
  <c r="N400"/>
  <c r="P400"/>
  <c r="P399"/>
  <c r="N399"/>
  <c r="N398"/>
  <c r="P398" s="1"/>
  <c r="N397"/>
  <c r="P397"/>
  <c r="N396"/>
  <c r="P396"/>
  <c r="P395"/>
  <c r="N395"/>
  <c r="N394"/>
  <c r="P394" s="1"/>
  <c r="N393"/>
  <c r="P393"/>
  <c r="N392"/>
  <c r="P392"/>
  <c r="P391"/>
  <c r="N391"/>
  <c r="N390"/>
  <c r="P390" s="1"/>
  <c r="N389"/>
  <c r="P389"/>
  <c r="N388"/>
  <c r="P388"/>
  <c r="P387"/>
  <c r="N387"/>
  <c r="N386"/>
  <c r="P386" s="1"/>
  <c r="N385"/>
  <c r="P385"/>
  <c r="N384"/>
  <c r="P384"/>
  <c r="N383"/>
  <c r="P383"/>
  <c r="N382"/>
  <c r="P382" s="1"/>
  <c r="N381"/>
  <c r="P381"/>
  <c r="N380"/>
  <c r="P380"/>
  <c r="P379"/>
  <c r="N379"/>
  <c r="N378"/>
  <c r="P378" s="1"/>
  <c r="N377"/>
  <c r="P377"/>
  <c r="N376"/>
  <c r="P376"/>
  <c r="N375"/>
  <c r="P375"/>
  <c r="N374"/>
  <c r="P374" s="1"/>
  <c r="N373"/>
  <c r="P373"/>
  <c r="N372"/>
  <c r="P372"/>
  <c r="P371"/>
  <c r="N371"/>
  <c r="N370"/>
  <c r="P370" s="1"/>
  <c r="N369"/>
  <c r="P369"/>
  <c r="N368"/>
  <c r="P368"/>
  <c r="P367"/>
  <c r="N367"/>
  <c r="N366"/>
  <c r="P366" s="1"/>
  <c r="N365"/>
  <c r="P365"/>
  <c r="N364"/>
  <c r="P364"/>
  <c r="P363"/>
  <c r="N363"/>
  <c r="N362"/>
  <c r="P362" s="1"/>
  <c r="N361"/>
  <c r="P361"/>
  <c r="N360"/>
  <c r="P360"/>
  <c r="P359"/>
  <c r="N359"/>
  <c r="N358"/>
  <c r="P358" s="1"/>
  <c r="N357"/>
  <c r="P357"/>
  <c r="N356"/>
  <c r="P356"/>
  <c r="P355"/>
  <c r="N355"/>
  <c r="N354"/>
  <c r="P354" s="1"/>
  <c r="N353"/>
  <c r="P353"/>
  <c r="N352"/>
  <c r="P352"/>
  <c r="P351"/>
  <c r="N351"/>
  <c r="N350"/>
  <c r="P350" s="1"/>
  <c r="N349"/>
  <c r="P349"/>
  <c r="N348"/>
  <c r="P348"/>
  <c r="P347"/>
  <c r="N347"/>
  <c r="N346"/>
  <c r="P346" s="1"/>
  <c r="N345"/>
  <c r="P345"/>
  <c r="N344"/>
  <c r="P344"/>
  <c r="P343"/>
  <c r="N343"/>
  <c r="N342"/>
  <c r="P342" s="1"/>
  <c r="N341"/>
  <c r="P341"/>
  <c r="N340"/>
  <c r="P340"/>
  <c r="P339"/>
  <c r="N339"/>
  <c r="N338"/>
  <c r="P338" s="1"/>
  <c r="N337"/>
  <c r="P337"/>
  <c r="N336"/>
  <c r="P336"/>
  <c r="P335"/>
  <c r="N335"/>
  <c r="N334"/>
  <c r="P334" s="1"/>
  <c r="N333"/>
  <c r="P333"/>
  <c r="N332"/>
  <c r="P332"/>
  <c r="P331"/>
  <c r="N331"/>
  <c r="N330"/>
  <c r="P330" s="1"/>
  <c r="N329"/>
  <c r="N328"/>
  <c r="P328"/>
  <c r="P327"/>
  <c r="N327"/>
  <c r="N326"/>
  <c r="P326" s="1"/>
  <c r="N325"/>
  <c r="P325"/>
  <c r="N324"/>
  <c r="P324"/>
  <c r="P323"/>
  <c r="N323"/>
  <c r="N322"/>
  <c r="P322" s="1"/>
  <c r="N321"/>
  <c r="P321"/>
  <c r="N320"/>
  <c r="P320"/>
  <c r="P319"/>
  <c r="N319"/>
  <c r="N318"/>
  <c r="P318" s="1"/>
  <c r="N317"/>
  <c r="P317"/>
  <c r="N316"/>
  <c r="P316"/>
  <c r="P315"/>
  <c r="N315"/>
  <c r="N314"/>
  <c r="P314" s="1"/>
  <c r="N313"/>
  <c r="P313"/>
  <c r="N312"/>
  <c r="P312"/>
  <c r="P311"/>
  <c r="N311"/>
  <c r="N310"/>
  <c r="P310" s="1"/>
  <c r="N309"/>
  <c r="P309"/>
  <c r="N308"/>
  <c r="P308"/>
  <c r="P307"/>
  <c r="N307"/>
  <c r="N306"/>
  <c r="P306" s="1"/>
  <c r="N305"/>
  <c r="P305"/>
  <c r="N304"/>
  <c r="P304"/>
  <c r="P303"/>
  <c r="N303"/>
  <c r="N302"/>
  <c r="P302" s="1"/>
  <c r="N301"/>
  <c r="P301"/>
  <c r="N300"/>
  <c r="P300"/>
  <c r="P299"/>
  <c r="N299"/>
  <c r="N298"/>
  <c r="P298" s="1"/>
  <c r="N297"/>
  <c r="P297"/>
  <c r="N296"/>
  <c r="P296"/>
  <c r="P295"/>
  <c r="N295"/>
  <c r="N294"/>
  <c r="P294" s="1"/>
  <c r="N293"/>
  <c r="P293"/>
  <c r="N292"/>
  <c r="P292"/>
  <c r="P291"/>
  <c r="N291"/>
  <c r="N290"/>
  <c r="P290" s="1"/>
  <c r="N289"/>
  <c r="P289"/>
  <c r="N288"/>
  <c r="P288"/>
  <c r="P287"/>
  <c r="N287"/>
  <c r="N286"/>
  <c r="P286" s="1"/>
  <c r="N285"/>
  <c r="P285"/>
  <c r="N284"/>
  <c r="P284"/>
  <c r="P283"/>
  <c r="N283"/>
  <c r="N282"/>
  <c r="P282" s="1"/>
  <c r="N281"/>
  <c r="P281"/>
  <c r="N280"/>
  <c r="P280"/>
  <c r="P279"/>
  <c r="N279"/>
  <c r="N278"/>
  <c r="P278" s="1"/>
  <c r="N277"/>
  <c r="P277"/>
  <c r="N276"/>
  <c r="P276"/>
  <c r="P275"/>
  <c r="N275"/>
  <c r="N274"/>
  <c r="P274" s="1"/>
  <c r="N273"/>
  <c r="P273"/>
  <c r="N272"/>
  <c r="P272"/>
  <c r="P271"/>
  <c r="N271"/>
  <c r="N270"/>
  <c r="P270" s="1"/>
  <c r="N269"/>
  <c r="P269"/>
  <c r="N268"/>
  <c r="P268"/>
  <c r="P267"/>
  <c r="N267"/>
  <c r="N266"/>
  <c r="P266" s="1"/>
  <c r="N265"/>
  <c r="P265"/>
  <c r="N264"/>
  <c r="P264"/>
  <c r="P263"/>
  <c r="N263"/>
  <c r="N262"/>
  <c r="P262" s="1"/>
  <c r="N261"/>
  <c r="P261"/>
  <c r="N260"/>
  <c r="P260"/>
  <c r="P259"/>
  <c r="N259"/>
  <c r="N258"/>
  <c r="P258" s="1"/>
  <c r="N257"/>
  <c r="P257"/>
  <c r="N256"/>
  <c r="P256"/>
  <c r="P255"/>
  <c r="N255"/>
  <c r="N254"/>
  <c r="P254" s="1"/>
  <c r="N253"/>
  <c r="P253"/>
  <c r="N252"/>
  <c r="P252"/>
  <c r="P251"/>
  <c r="N251"/>
  <c r="N250"/>
  <c r="P250" s="1"/>
  <c r="N249"/>
  <c r="P249"/>
  <c r="N248"/>
  <c r="P248"/>
  <c r="P247"/>
  <c r="N247"/>
  <c r="N246"/>
  <c r="P246" s="1"/>
  <c r="N245"/>
  <c r="P245"/>
  <c r="N244"/>
  <c r="P244"/>
  <c r="P243"/>
  <c r="N243"/>
  <c r="N242"/>
  <c r="P242" s="1"/>
  <c r="N241"/>
  <c r="P241"/>
  <c r="N240"/>
  <c r="P240"/>
  <c r="P239"/>
  <c r="N239"/>
  <c r="N238"/>
  <c r="P238" s="1"/>
  <c r="N237"/>
  <c r="P237"/>
  <c r="N236"/>
  <c r="P236"/>
  <c r="P235"/>
  <c r="N235"/>
  <c r="N234"/>
  <c r="P234" s="1"/>
  <c r="N233"/>
  <c r="P233"/>
  <c r="N232"/>
  <c r="P232"/>
  <c r="P231"/>
  <c r="N231"/>
  <c r="N230"/>
  <c r="P230" s="1"/>
  <c r="N229"/>
  <c r="P229"/>
  <c r="N228"/>
  <c r="P228"/>
  <c r="P227"/>
  <c r="N227"/>
  <c r="N226"/>
  <c r="P226" s="1"/>
  <c r="N225"/>
  <c r="P225"/>
  <c r="N224"/>
  <c r="P224"/>
  <c r="N223"/>
  <c r="N222"/>
  <c r="N221"/>
  <c r="N220"/>
  <c r="N219"/>
  <c r="N218"/>
  <c r="N217"/>
  <c r="N216"/>
  <c r="N215"/>
  <c r="N214"/>
  <c r="N213"/>
  <c r="N212"/>
  <c r="N211"/>
  <c r="P211" s="1"/>
  <c r="N210"/>
  <c r="N209"/>
  <c r="N208"/>
  <c r="N207"/>
  <c r="P207"/>
  <c r="N206"/>
  <c r="N205"/>
  <c r="P205"/>
  <c r="N204"/>
  <c r="N203"/>
  <c r="P203"/>
  <c r="N202"/>
  <c r="N201"/>
  <c r="P201"/>
  <c r="N200"/>
  <c r="N199"/>
  <c r="P199"/>
  <c r="N198"/>
  <c r="N197"/>
  <c r="N196"/>
  <c r="D196"/>
  <c r="N195"/>
  <c r="D195"/>
  <c r="N194"/>
  <c r="D194"/>
  <c r="N193"/>
  <c r="D193"/>
  <c r="N192"/>
  <c r="D192"/>
  <c r="N191"/>
  <c r="D191"/>
  <c r="N190"/>
  <c r="D190"/>
  <c r="N189"/>
  <c r="D189"/>
  <c r="N188"/>
  <c r="D188"/>
  <c r="N187"/>
  <c r="D187"/>
  <c r="N186"/>
  <c r="D186"/>
  <c r="N185"/>
  <c r="D185"/>
  <c r="N184"/>
  <c r="D184"/>
  <c r="N183"/>
  <c r="D183"/>
  <c r="N182"/>
  <c r="D182"/>
  <c r="N181"/>
  <c r="D181"/>
  <c r="N180"/>
  <c r="D180"/>
  <c r="N179"/>
  <c r="D179"/>
  <c r="N178"/>
  <c r="D178"/>
  <c r="N177"/>
  <c r="D177"/>
  <c r="N176"/>
  <c r="D176"/>
  <c r="N175"/>
  <c r="D175"/>
  <c r="N174"/>
  <c r="D174"/>
  <c r="N173"/>
  <c r="D173"/>
  <c r="N172"/>
  <c r="D172"/>
  <c r="N171"/>
  <c r="D171"/>
  <c r="N170"/>
  <c r="D170"/>
  <c r="N169"/>
  <c r="D169"/>
  <c r="N168"/>
  <c r="D168"/>
  <c r="N167"/>
  <c r="D167"/>
  <c r="N166"/>
  <c r="D166"/>
  <c r="N165"/>
  <c r="P165"/>
  <c r="D165"/>
  <c r="N164"/>
  <c r="D164"/>
  <c r="N163"/>
  <c r="D163"/>
  <c r="N162"/>
  <c r="D162"/>
  <c r="N161"/>
  <c r="P161"/>
  <c r="D161"/>
  <c r="N160"/>
  <c r="D160"/>
  <c r="N159"/>
  <c r="D159"/>
  <c r="N158"/>
  <c r="D158"/>
  <c r="N157"/>
  <c r="P157"/>
  <c r="D157"/>
  <c r="N156"/>
  <c r="D156"/>
  <c r="N155"/>
  <c r="D155"/>
  <c r="N154"/>
  <c r="D154"/>
  <c r="N153"/>
  <c r="P153"/>
  <c r="D153"/>
  <c r="N152"/>
  <c r="D152"/>
  <c r="N151"/>
  <c r="D151"/>
  <c r="N150"/>
  <c r="D150"/>
  <c r="N149"/>
  <c r="P149"/>
  <c r="D149"/>
  <c r="N148"/>
  <c r="D148"/>
  <c r="N147"/>
  <c r="D147"/>
  <c r="N146"/>
  <c r="D146"/>
  <c r="N145"/>
  <c r="P145"/>
  <c r="D145"/>
  <c r="N144"/>
  <c r="D144"/>
  <c r="N143"/>
  <c r="D143"/>
  <c r="N142"/>
  <c r="D142"/>
  <c r="N141"/>
  <c r="P141"/>
  <c r="D141"/>
  <c r="N140"/>
  <c r="D140"/>
  <c r="N139"/>
  <c r="D139"/>
  <c r="N138"/>
  <c r="D138"/>
  <c r="N137"/>
  <c r="P137"/>
  <c r="D137"/>
  <c r="N136"/>
  <c r="D136"/>
  <c r="N135"/>
  <c r="D135"/>
  <c r="N134"/>
  <c r="D134"/>
  <c r="N133"/>
  <c r="P133"/>
  <c r="D133"/>
  <c r="N132"/>
  <c r="D132"/>
  <c r="N131"/>
  <c r="D131"/>
  <c r="N130"/>
  <c r="D130"/>
  <c r="N129"/>
  <c r="P129"/>
  <c r="D129"/>
  <c r="N128"/>
  <c r="D128"/>
  <c r="N127"/>
  <c r="D127"/>
  <c r="N126"/>
  <c r="D126"/>
  <c r="N125"/>
  <c r="P125"/>
  <c r="D125"/>
  <c r="N124"/>
  <c r="D124"/>
  <c r="N123"/>
  <c r="D123"/>
  <c r="N122"/>
  <c r="D122"/>
  <c r="N121"/>
  <c r="P121"/>
  <c r="D121"/>
  <c r="N120"/>
  <c r="D120"/>
  <c r="N119"/>
  <c r="D119"/>
  <c r="N118"/>
  <c r="D118"/>
  <c r="N117"/>
  <c r="P117"/>
  <c r="D117"/>
  <c r="N116"/>
  <c r="D116"/>
  <c r="N115"/>
  <c r="D115"/>
  <c r="N114"/>
  <c r="D114"/>
  <c r="N113"/>
  <c r="D113"/>
  <c r="N112"/>
  <c r="D112"/>
  <c r="N111"/>
  <c r="D111"/>
  <c r="N110"/>
  <c r="D110"/>
  <c r="N109"/>
  <c r="P109"/>
  <c r="D109"/>
  <c r="N108"/>
  <c r="D108"/>
  <c r="N107"/>
  <c r="D107"/>
  <c r="N106"/>
  <c r="D106"/>
  <c r="N105"/>
  <c r="P105"/>
  <c r="D105"/>
  <c r="N104"/>
  <c r="D104"/>
  <c r="N103"/>
  <c r="D103"/>
  <c r="N102"/>
  <c r="D102"/>
  <c r="N101"/>
  <c r="P101"/>
  <c r="D101"/>
  <c r="N100"/>
  <c r="D100"/>
  <c r="N99"/>
  <c r="D99"/>
  <c r="N98"/>
  <c r="D98"/>
  <c r="N97"/>
  <c r="P97"/>
  <c r="D97"/>
  <c r="N96"/>
  <c r="D96"/>
  <c r="N95"/>
  <c r="D95"/>
  <c r="N94"/>
  <c r="D94"/>
  <c r="N93"/>
  <c r="P93"/>
  <c r="D93"/>
  <c r="N92"/>
  <c r="D92"/>
  <c r="N91"/>
  <c r="D91"/>
  <c r="N90"/>
  <c r="D90"/>
  <c r="N89"/>
  <c r="P89"/>
  <c r="D89"/>
  <c r="N88"/>
  <c r="D88"/>
  <c r="N87"/>
  <c r="D87"/>
  <c r="N86"/>
  <c r="D86"/>
  <c r="N85"/>
  <c r="P85"/>
  <c r="D85"/>
  <c r="N84"/>
  <c r="D84"/>
  <c r="N83"/>
  <c r="D83"/>
  <c r="N82"/>
  <c r="D82"/>
  <c r="N81"/>
  <c r="P81"/>
  <c r="D81"/>
  <c r="N80"/>
  <c r="D80"/>
  <c r="N79"/>
  <c r="D79"/>
  <c r="N78"/>
  <c r="D78"/>
  <c r="N77"/>
  <c r="P77"/>
  <c r="D77"/>
  <c r="N76"/>
  <c r="D76"/>
  <c r="N75"/>
  <c r="D75"/>
  <c r="N74"/>
  <c r="D74"/>
  <c r="N73"/>
  <c r="P73"/>
  <c r="D73"/>
  <c r="N72"/>
  <c r="D72"/>
  <c r="N71"/>
  <c r="D71"/>
  <c r="N70"/>
  <c r="D70"/>
  <c r="N69"/>
  <c r="P69"/>
  <c r="D69"/>
  <c r="N68"/>
  <c r="D68"/>
  <c r="N67"/>
  <c r="D67"/>
  <c r="N66"/>
  <c r="D66"/>
  <c r="N65"/>
  <c r="P65"/>
  <c r="D65"/>
  <c r="N64"/>
  <c r="D64"/>
  <c r="N63"/>
  <c r="D63"/>
  <c r="N62"/>
  <c r="D62"/>
  <c r="N61"/>
  <c r="P61"/>
  <c r="D61"/>
  <c r="N60"/>
  <c r="D60"/>
  <c r="N59"/>
  <c r="D59"/>
  <c r="N58"/>
  <c r="D58"/>
  <c r="N57"/>
  <c r="P57"/>
  <c r="D57"/>
  <c r="N56"/>
  <c r="D56"/>
  <c r="N55"/>
  <c r="D55"/>
  <c r="N54"/>
  <c r="D54"/>
  <c r="N53"/>
  <c r="P53"/>
  <c r="D53"/>
  <c r="N52"/>
  <c r="D52"/>
  <c r="N51"/>
  <c r="P51"/>
  <c r="D51"/>
  <c r="N50"/>
  <c r="D50"/>
  <c r="N49"/>
  <c r="P49"/>
  <c r="N48"/>
  <c r="N47"/>
  <c r="N46"/>
  <c r="N45"/>
  <c r="P45"/>
  <c r="N44"/>
  <c r="P44"/>
  <c r="N43"/>
  <c r="N42"/>
  <c r="N41"/>
  <c r="P41"/>
  <c r="N40"/>
  <c r="P40"/>
  <c r="N39"/>
  <c r="N38"/>
  <c r="N37"/>
  <c r="N36"/>
  <c r="P36"/>
  <c r="N35"/>
  <c r="P35" s="1"/>
  <c r="N34"/>
  <c r="N33"/>
  <c r="P33"/>
  <c r="N32"/>
  <c r="N31"/>
  <c r="N30"/>
  <c r="N29"/>
  <c r="P29"/>
  <c r="N28"/>
  <c r="P28"/>
  <c r="N27"/>
  <c r="N26"/>
  <c r="N25"/>
  <c r="P25"/>
  <c r="N24"/>
  <c r="P24"/>
  <c r="N23"/>
  <c r="N22"/>
  <c r="N21"/>
  <c r="N20"/>
  <c r="P20"/>
  <c r="N19"/>
  <c r="P19" s="1"/>
  <c r="N18"/>
  <c r="N17"/>
  <c r="P17"/>
  <c r="N16"/>
  <c r="N15"/>
  <c r="N14"/>
  <c r="N13"/>
  <c r="P13"/>
  <c r="N12"/>
  <c r="P12"/>
  <c r="N11"/>
  <c r="N10"/>
  <c r="N8"/>
  <c r="P8"/>
  <c r="N7"/>
  <c r="N6"/>
  <c r="N5"/>
  <c r="A4"/>
  <c r="D4" s="1"/>
  <c r="O2"/>
  <c r="T1013" i="24"/>
  <c r="T1012"/>
  <c r="T1011"/>
  <c r="T1010"/>
  <c r="T1009"/>
  <c r="T1008"/>
  <c r="T1007"/>
  <c r="T1006"/>
  <c r="T1005"/>
  <c r="T1004"/>
  <c r="T1003"/>
  <c r="T1002"/>
  <c r="T1001"/>
  <c r="T1000"/>
  <c r="T999"/>
  <c r="T998"/>
  <c r="T997"/>
  <c r="T996"/>
  <c r="T995"/>
  <c r="T991"/>
  <c r="T979"/>
  <c r="T978"/>
  <c r="T994"/>
  <c r="T993"/>
  <c r="T990"/>
  <c r="T989"/>
  <c r="T992"/>
  <c r="T988"/>
  <c r="T987"/>
  <c r="T986"/>
  <c r="T985"/>
  <c r="T984"/>
  <c r="T983"/>
  <c r="T982"/>
  <c r="T980"/>
  <c r="T981"/>
  <c r="T977"/>
  <c r="T976"/>
  <c r="T975"/>
  <c r="T974"/>
  <c r="T973"/>
  <c r="T972"/>
  <c r="T970"/>
  <c r="T971"/>
  <c r="T969"/>
  <c r="T968"/>
  <c r="T967"/>
  <c r="T966"/>
  <c r="T964"/>
  <c r="T963"/>
  <c r="T962"/>
  <c r="T961"/>
  <c r="T965"/>
  <c r="T960"/>
  <c r="T959"/>
  <c r="T957"/>
  <c r="T956"/>
  <c r="T958"/>
  <c r="T954"/>
  <c r="T953"/>
  <c r="T952"/>
  <c r="T951"/>
  <c r="T950"/>
  <c r="T955"/>
  <c r="T949"/>
  <c r="T947"/>
  <c r="T948"/>
  <c r="T946"/>
  <c r="T945"/>
  <c r="T943"/>
  <c r="T944"/>
  <c r="T942"/>
  <c r="T941"/>
  <c r="T939"/>
  <c r="T938"/>
  <c r="T940"/>
  <c r="T937"/>
  <c r="T936"/>
  <c r="T935"/>
  <c r="T934"/>
  <c r="T933"/>
  <c r="T932"/>
  <c r="T930"/>
  <c r="T931"/>
  <c r="T929"/>
  <c r="T928"/>
  <c r="T927"/>
  <c r="T926"/>
  <c r="T925"/>
  <c r="T924"/>
  <c r="T923"/>
  <c r="T922"/>
  <c r="T921"/>
  <c r="T920"/>
  <c r="T919"/>
  <c r="T918"/>
  <c r="T917"/>
  <c r="T916"/>
  <c r="T915"/>
  <c r="T913"/>
  <c r="T914"/>
  <c r="T910"/>
  <c r="T912"/>
  <c r="T911"/>
  <c r="T909"/>
  <c r="T908"/>
  <c r="T907"/>
  <c r="T906"/>
  <c r="T904"/>
  <c r="T905"/>
  <c r="T903"/>
  <c r="T902"/>
  <c r="T900"/>
  <c r="T901"/>
  <c r="T899"/>
  <c r="T898"/>
  <c r="T897"/>
  <c r="T896"/>
  <c r="T895"/>
  <c r="T893"/>
  <c r="T894"/>
  <c r="T892"/>
  <c r="T891"/>
  <c r="T890"/>
  <c r="T889"/>
  <c r="T888"/>
  <c r="T887"/>
  <c r="T886"/>
  <c r="T885"/>
  <c r="T884"/>
  <c r="T883"/>
  <c r="T879"/>
  <c r="T878"/>
  <c r="T877"/>
  <c r="T882"/>
  <c r="T881"/>
  <c r="T880"/>
  <c r="T876"/>
  <c r="T875"/>
  <c r="T874"/>
  <c r="T873"/>
  <c r="T872"/>
  <c r="T871"/>
  <c r="T870"/>
  <c r="T867"/>
  <c r="T868"/>
  <c r="T869"/>
  <c r="T866"/>
  <c r="T865"/>
  <c r="T864"/>
  <c r="T863"/>
  <c r="T861"/>
  <c r="T862"/>
  <c r="T860"/>
  <c r="T859"/>
  <c r="T858"/>
  <c r="T857"/>
  <c r="T856"/>
  <c r="T855"/>
  <c r="T853"/>
  <c r="T854"/>
  <c r="T850"/>
  <c r="T852"/>
  <c r="T851"/>
  <c r="T849"/>
  <c r="T848"/>
  <c r="T847"/>
  <c r="T846"/>
  <c r="T845"/>
  <c r="T844"/>
  <c r="T843"/>
  <c r="T842"/>
  <c r="T841"/>
  <c r="T840"/>
  <c r="T839"/>
  <c r="T838"/>
  <c r="T837"/>
  <c r="T836"/>
  <c r="T835"/>
  <c r="T834"/>
  <c r="T833"/>
  <c r="T832"/>
  <c r="T831"/>
  <c r="T830"/>
  <c r="T829"/>
  <c r="T828"/>
  <c r="T827"/>
  <c r="T826"/>
  <c r="T825"/>
  <c r="T824"/>
  <c r="T823"/>
  <c r="T822"/>
  <c r="T821"/>
  <c r="T820"/>
  <c r="T819"/>
  <c r="T818"/>
  <c r="T817"/>
  <c r="T816"/>
  <c r="T814"/>
  <c r="T815"/>
  <c r="T805"/>
  <c r="T800"/>
  <c r="T812"/>
  <c r="T810"/>
  <c r="T811"/>
  <c r="T807"/>
  <c r="T809"/>
  <c r="T808"/>
  <c r="T804"/>
  <c r="T806"/>
  <c r="T801"/>
  <c r="T799"/>
  <c r="T803"/>
  <c r="T802"/>
  <c r="T813"/>
  <c r="T798"/>
  <c r="T797"/>
  <c r="T796"/>
  <c r="T795"/>
  <c r="T794"/>
  <c r="T793"/>
  <c r="T792"/>
  <c r="T791"/>
  <c r="T790"/>
  <c r="T789"/>
  <c r="T788"/>
  <c r="T787"/>
  <c r="T785"/>
  <c r="T786"/>
  <c r="T784"/>
  <c r="T783"/>
  <c r="T781"/>
  <c r="T782"/>
  <c r="T780"/>
  <c r="T779"/>
  <c r="T778"/>
  <c r="T777"/>
  <c r="T776"/>
  <c r="T775"/>
  <c r="T774"/>
  <c r="T773"/>
  <c r="T772"/>
  <c r="T771"/>
  <c r="T770"/>
  <c r="T769"/>
  <c r="T768"/>
  <c r="T767"/>
  <c r="T766"/>
  <c r="T764"/>
  <c r="T763"/>
  <c r="T765"/>
  <c r="T762"/>
  <c r="T761"/>
  <c r="T759"/>
  <c r="T760"/>
  <c r="T756"/>
  <c r="T758"/>
  <c r="T757"/>
  <c r="T755"/>
  <c r="T754"/>
  <c r="T753"/>
  <c r="T752"/>
  <c r="T751"/>
  <c r="T750"/>
  <c r="T749"/>
  <c r="T748"/>
  <c r="T744"/>
  <c r="T747"/>
  <c r="T746"/>
  <c r="T745"/>
  <c r="T742"/>
  <c r="T743"/>
  <c r="T740"/>
  <c r="T741"/>
  <c r="T739"/>
  <c r="T738"/>
  <c r="T737"/>
  <c r="T735"/>
  <c r="T736"/>
  <c r="T734"/>
  <c r="T733"/>
  <c r="T732"/>
  <c r="T731"/>
  <c r="T730"/>
  <c r="T728"/>
  <c r="T727"/>
  <c r="T729"/>
  <c r="T726"/>
  <c r="T725"/>
  <c r="T724"/>
  <c r="T723"/>
  <c r="T720"/>
  <c r="T722"/>
  <c r="T721"/>
  <c r="T719"/>
  <c r="T718"/>
  <c r="T717"/>
  <c r="T715"/>
  <c r="T714"/>
  <c r="T716"/>
  <c r="T713"/>
  <c r="T712"/>
  <c r="T711"/>
  <c r="T710"/>
  <c r="T709"/>
  <c r="T706"/>
  <c r="T707"/>
  <c r="T708"/>
  <c r="T704"/>
  <c r="T703"/>
  <c r="T702"/>
  <c r="T705"/>
  <c r="T701"/>
  <c r="T700"/>
  <c r="T699"/>
  <c r="T698"/>
  <c r="T697"/>
  <c r="T696"/>
  <c r="T695"/>
  <c r="T694"/>
  <c r="T693"/>
  <c r="T692"/>
  <c r="T691"/>
  <c r="T689"/>
  <c r="T688"/>
  <c r="T690"/>
  <c r="T687"/>
  <c r="T686"/>
  <c r="T683"/>
  <c r="T685"/>
  <c r="T684"/>
  <c r="T681"/>
  <c r="T682"/>
  <c r="T680"/>
  <c r="T679"/>
  <c r="T678"/>
  <c r="T676"/>
  <c r="T677"/>
  <c r="T675"/>
  <c r="T674"/>
  <c r="T673"/>
  <c r="T672"/>
  <c r="T670"/>
  <c r="T669"/>
  <c r="T671"/>
  <c r="T666"/>
  <c r="T668"/>
  <c r="T667"/>
  <c r="T665"/>
  <c r="T664"/>
  <c r="T663"/>
  <c r="T662"/>
  <c r="T659"/>
  <c r="T660"/>
  <c r="T661"/>
  <c r="T658"/>
  <c r="T657"/>
  <c r="T656"/>
  <c r="T655"/>
  <c r="T654"/>
  <c r="T653"/>
  <c r="T652"/>
  <c r="T651"/>
  <c r="T650"/>
  <c r="T649"/>
  <c r="T648"/>
  <c r="T647"/>
  <c r="T645"/>
  <c r="T646"/>
  <c r="T644"/>
  <c r="T643"/>
  <c r="T642"/>
  <c r="T641"/>
  <c r="T640"/>
  <c r="T639"/>
  <c r="T637"/>
  <c r="T638"/>
  <c r="T636"/>
  <c r="T635"/>
  <c r="T633"/>
  <c r="T634"/>
  <c r="T632"/>
  <c r="T631"/>
  <c r="T630"/>
  <c r="T629"/>
  <c r="T628"/>
  <c r="T627"/>
  <c r="T626"/>
  <c r="T625"/>
  <c r="T624"/>
  <c r="T622"/>
  <c r="T620"/>
  <c r="T621"/>
  <c r="T619"/>
  <c r="T618"/>
  <c r="T617"/>
  <c r="T616"/>
  <c r="T615"/>
  <c r="T614"/>
  <c r="T613"/>
  <c r="T611"/>
  <c r="T610"/>
  <c r="T612"/>
  <c r="T623"/>
  <c r="T609"/>
  <c r="T608"/>
  <c r="T607"/>
  <c r="T606"/>
  <c r="T605"/>
  <c r="T604"/>
  <c r="T603"/>
  <c r="T602"/>
  <c r="T601"/>
  <c r="T599"/>
  <c r="T600"/>
  <c r="T598"/>
  <c r="T597"/>
  <c r="T596"/>
  <c r="T595"/>
  <c r="T594"/>
  <c r="T593"/>
  <c r="T586"/>
  <c r="T592"/>
  <c r="T591"/>
  <c r="T590"/>
  <c r="T589"/>
  <c r="T587"/>
  <c r="T588"/>
  <c r="T585"/>
  <c r="T581"/>
  <c r="T580"/>
  <c r="T583"/>
  <c r="T582"/>
  <c r="T579"/>
  <c r="T584"/>
  <c r="T578"/>
  <c r="T577"/>
  <c r="T576"/>
  <c r="T575"/>
  <c r="T574"/>
  <c r="T573"/>
  <c r="T572"/>
  <c r="T571"/>
  <c r="T570"/>
  <c r="T569"/>
  <c r="T568"/>
  <c r="T567"/>
  <c r="T566"/>
  <c r="T565"/>
  <c r="T564"/>
  <c r="T563"/>
  <c r="T562"/>
  <c r="T561"/>
  <c r="T560"/>
  <c r="T559"/>
  <c r="T558"/>
  <c r="T557"/>
  <c r="T555"/>
  <c r="T554"/>
  <c r="T556"/>
  <c r="T553"/>
  <c r="T552"/>
  <c r="T551"/>
  <c r="T546"/>
  <c r="T544"/>
  <c r="T547"/>
  <c r="T550"/>
  <c r="T549"/>
  <c r="T548"/>
  <c r="T545"/>
  <c r="T543"/>
  <c r="T539"/>
  <c r="T538"/>
  <c r="T537"/>
  <c r="T542"/>
  <c r="T541"/>
  <c r="T540"/>
  <c r="T536"/>
  <c r="T535"/>
  <c r="T534"/>
  <c r="T533"/>
  <c r="T532"/>
  <c r="T531"/>
  <c r="T530"/>
  <c r="T529"/>
  <c r="T528"/>
  <c r="T527"/>
  <c r="T526"/>
  <c r="T525"/>
  <c r="T524"/>
  <c r="T523"/>
  <c r="T522"/>
  <c r="T521"/>
  <c r="T509"/>
  <c r="T507"/>
  <c r="T498"/>
  <c r="T520"/>
  <c r="T519"/>
  <c r="T518"/>
  <c r="T516"/>
  <c r="T517"/>
  <c r="T513"/>
  <c r="T515"/>
  <c r="T514"/>
  <c r="T510"/>
  <c r="T511"/>
  <c r="T512"/>
  <c r="T508"/>
  <c r="T506"/>
  <c r="T505"/>
  <c r="T504"/>
  <c r="T503"/>
  <c r="T502"/>
  <c r="T501"/>
  <c r="T500"/>
  <c r="T499"/>
  <c r="T497"/>
  <c r="T496"/>
  <c r="T494"/>
  <c r="T493"/>
  <c r="T495"/>
  <c r="T492"/>
  <c r="T491"/>
  <c r="T490"/>
  <c r="T489"/>
  <c r="T488"/>
  <c r="T487"/>
  <c r="T486"/>
  <c r="T485"/>
  <c r="T484"/>
  <c r="T483"/>
  <c r="T482"/>
  <c r="T481"/>
  <c r="T480"/>
  <c r="T479"/>
  <c r="T478"/>
  <c r="T477"/>
  <c r="T476"/>
  <c r="T475"/>
  <c r="T474"/>
  <c r="T473"/>
  <c r="T472"/>
  <c r="T469"/>
  <c r="T465"/>
  <c r="T470"/>
  <c r="T466"/>
  <c r="T471"/>
  <c r="T464"/>
  <c r="T468"/>
  <c r="T467"/>
  <c r="T463"/>
  <c r="T462"/>
  <c r="T461"/>
  <c r="T460"/>
  <c r="T459"/>
  <c r="T458"/>
  <c r="T457"/>
  <c r="T456"/>
  <c r="T455"/>
  <c r="T454"/>
  <c r="T453"/>
  <c r="T452"/>
  <c r="T451"/>
  <c r="T450"/>
  <c r="T449"/>
  <c r="T448"/>
  <c r="T446"/>
  <c r="T447"/>
  <c r="T445"/>
  <c r="T444"/>
  <c r="T443"/>
  <c r="T442"/>
  <c r="T441"/>
  <c r="T440"/>
  <c r="T439"/>
  <c r="T438"/>
  <c r="T437"/>
  <c r="T436"/>
  <c r="T435"/>
  <c r="T434"/>
  <c r="T433"/>
  <c r="T432"/>
  <c r="T431"/>
  <c r="T430"/>
  <c r="T429"/>
  <c r="T428"/>
  <c r="T427"/>
  <c r="T426"/>
  <c r="T425"/>
  <c r="T424"/>
  <c r="T422"/>
  <c r="T423"/>
  <c r="T421"/>
  <c r="T420"/>
  <c r="T419"/>
  <c r="T418"/>
  <c r="T417"/>
  <c r="T416"/>
  <c r="T409"/>
  <c r="T412"/>
  <c r="T413"/>
  <c r="T414"/>
  <c r="T415"/>
  <c r="T407"/>
  <c r="T408"/>
  <c r="T410"/>
  <c r="T411"/>
  <c r="T406"/>
  <c r="T405"/>
  <c r="T404"/>
  <c r="T403"/>
  <c r="T402"/>
  <c r="T401"/>
  <c r="T400"/>
  <c r="T399"/>
  <c r="T398"/>
  <c r="T397"/>
  <c r="T396"/>
  <c r="T394"/>
  <c r="T395"/>
  <c r="T393"/>
  <c r="T391"/>
  <c r="T392"/>
  <c r="T390"/>
  <c r="T389"/>
  <c r="T388"/>
  <c r="T386"/>
  <c r="T387"/>
  <c r="T385"/>
  <c r="T384"/>
  <c r="T383"/>
  <c r="T382"/>
  <c r="T381"/>
  <c r="T380"/>
  <c r="T379"/>
  <c r="T378"/>
  <c r="T377"/>
  <c r="T376"/>
  <c r="T375"/>
  <c r="T374"/>
  <c r="T373"/>
  <c r="T372"/>
  <c r="T371"/>
  <c r="T370"/>
  <c r="T369"/>
  <c r="T368"/>
  <c r="T367"/>
  <c r="T366"/>
  <c r="T365"/>
  <c r="T364"/>
  <c r="T363"/>
  <c r="T362"/>
  <c r="T361"/>
  <c r="T360"/>
  <c r="T359"/>
  <c r="T357"/>
  <c r="T358"/>
  <c r="T356"/>
  <c r="T355"/>
  <c r="T354"/>
  <c r="T352"/>
  <c r="T351"/>
  <c r="T350"/>
  <c r="T349"/>
  <c r="T353"/>
  <c r="T348"/>
  <c r="T347"/>
  <c r="T344"/>
  <c r="T346"/>
  <c r="T345"/>
  <c r="T343"/>
  <c r="T342"/>
  <c r="T341"/>
  <c r="T340"/>
  <c r="T339"/>
  <c r="T338"/>
  <c r="T336"/>
  <c r="T335"/>
  <c r="T334"/>
  <c r="T333"/>
  <c r="T332"/>
  <c r="T331"/>
  <c r="T330"/>
  <c r="T329"/>
  <c r="T328"/>
  <c r="T327"/>
  <c r="T326"/>
  <c r="T325"/>
  <c r="T324"/>
  <c r="T323"/>
  <c r="T322"/>
  <c r="T321"/>
  <c r="T320"/>
  <c r="T337"/>
  <c r="T319"/>
  <c r="T318"/>
  <c r="T317"/>
  <c r="T314"/>
  <c r="T313"/>
  <c r="T315"/>
  <c r="T312"/>
  <c r="T316"/>
  <c r="T310"/>
  <c r="T311"/>
  <c r="T308"/>
  <c r="T306"/>
  <c r="T305"/>
  <c r="T304"/>
  <c r="T301"/>
  <c r="T302"/>
  <c r="T300"/>
  <c r="T298"/>
  <c r="T299"/>
  <c r="T297"/>
  <c r="T296"/>
  <c r="T295"/>
  <c r="T294"/>
  <c r="T293"/>
  <c r="T292"/>
  <c r="T291"/>
  <c r="T290"/>
  <c r="T288"/>
  <c r="T289"/>
  <c r="T287"/>
  <c r="T286"/>
  <c r="T285"/>
  <c r="T284"/>
  <c r="T282"/>
  <c r="T280"/>
  <c r="T279"/>
  <c r="T278"/>
  <c r="T277"/>
  <c r="T281"/>
  <c r="T283"/>
  <c r="T276"/>
  <c r="T275"/>
  <c r="T274"/>
  <c r="T273"/>
  <c r="T272"/>
  <c r="T271"/>
  <c r="T270"/>
  <c r="T269"/>
  <c r="T268"/>
  <c r="T267"/>
  <c r="T265"/>
  <c r="T266"/>
  <c r="T264"/>
  <c r="T263"/>
  <c r="T262"/>
  <c r="T260"/>
  <c r="T259"/>
  <c r="T261"/>
  <c r="T258"/>
  <c r="T257"/>
  <c r="T253"/>
  <c r="T256"/>
  <c r="T255"/>
  <c r="T254"/>
  <c r="T252"/>
  <c r="T251"/>
  <c r="T250"/>
  <c r="T249"/>
  <c r="T248"/>
  <c r="T247"/>
  <c r="T245"/>
  <c r="T244"/>
  <c r="T246"/>
  <c r="T241"/>
  <c r="T242"/>
  <c r="T243"/>
  <c r="T235"/>
  <c r="T240"/>
  <c r="T239"/>
  <c r="T238"/>
  <c r="T237"/>
  <c r="T236"/>
  <c r="T234"/>
  <c r="T233"/>
  <c r="T232"/>
  <c r="T231"/>
  <c r="T230"/>
  <c r="T229"/>
  <c r="T228"/>
  <c r="T227"/>
  <c r="T226"/>
  <c r="T225"/>
  <c r="T224"/>
  <c r="T221"/>
  <c r="T223"/>
  <c r="T222"/>
  <c r="T220"/>
  <c r="T219"/>
  <c r="T218"/>
  <c r="T217"/>
  <c r="T216"/>
  <c r="T214"/>
  <c r="T215"/>
  <c r="T213"/>
  <c r="T212"/>
  <c r="T211"/>
  <c r="T210"/>
  <c r="T209"/>
  <c r="T208"/>
  <c r="T207"/>
  <c r="T206"/>
  <c r="T205"/>
  <c r="T204"/>
  <c r="T203"/>
  <c r="T201"/>
  <c r="T202"/>
  <c r="T199"/>
  <c r="T198"/>
  <c r="T200"/>
  <c r="T197"/>
  <c r="T194"/>
  <c r="T192"/>
  <c r="T196"/>
  <c r="T195"/>
  <c r="T193"/>
  <c r="T190"/>
  <c r="T191"/>
  <c r="T189"/>
  <c r="T188"/>
  <c r="T187"/>
  <c r="T186"/>
  <c r="T185"/>
  <c r="T307"/>
  <c r="T309"/>
  <c r="T303"/>
  <c r="T184"/>
  <c r="T183"/>
  <c r="T182"/>
  <c r="T181"/>
  <c r="T180"/>
  <c r="T179"/>
  <c r="T178"/>
  <c r="T175"/>
  <c r="T177"/>
  <c r="T176"/>
  <c r="T174"/>
  <c r="T173"/>
  <c r="T172"/>
  <c r="T171"/>
  <c r="T170"/>
  <c r="T169"/>
  <c r="T168"/>
  <c r="T167"/>
  <c r="T166"/>
  <c r="T165"/>
  <c r="T163"/>
  <c r="T161"/>
  <c r="T164"/>
  <c r="T162"/>
  <c r="T160"/>
  <c r="T159"/>
  <c r="T157"/>
  <c r="T155"/>
  <c r="T154"/>
  <c r="T158"/>
  <c r="T156"/>
  <c r="T153"/>
  <c r="T152"/>
  <c r="T151"/>
  <c r="T150"/>
  <c r="T145"/>
  <c r="T143"/>
  <c r="T139"/>
  <c r="T149"/>
  <c r="T148"/>
  <c r="T147"/>
  <c r="T146"/>
  <c r="T144"/>
  <c r="T142"/>
  <c r="T141"/>
  <c r="T140"/>
  <c r="T138"/>
  <c r="T137"/>
  <c r="T136"/>
  <c r="T135"/>
  <c r="T134"/>
  <c r="T133"/>
  <c r="T132"/>
  <c r="T131"/>
  <c r="T130"/>
  <c r="T128"/>
  <c r="T129"/>
  <c r="T127"/>
  <c r="T126"/>
  <c r="T125"/>
  <c r="T124"/>
  <c r="T123"/>
  <c r="T122"/>
  <c r="T121"/>
  <c r="T120"/>
  <c r="T119"/>
  <c r="T118"/>
  <c r="T117"/>
  <c r="T116"/>
  <c r="T115"/>
  <c r="T114"/>
  <c r="T112"/>
  <c r="T111"/>
  <c r="T110"/>
  <c r="T109"/>
  <c r="T107"/>
  <c r="T106"/>
  <c r="T104"/>
  <c r="T103"/>
  <c r="T102"/>
  <c r="T101"/>
  <c r="T99"/>
  <c r="T100"/>
  <c r="T98"/>
  <c r="T97"/>
  <c r="T96"/>
  <c r="T95"/>
  <c r="T113"/>
  <c r="T108"/>
  <c r="T105"/>
  <c r="T93"/>
  <c r="T94"/>
  <c r="T91"/>
  <c r="T92"/>
  <c r="T90"/>
  <c r="T89"/>
  <c r="T88"/>
  <c r="T85"/>
  <c r="T87"/>
  <c r="T84"/>
  <c r="T83"/>
  <c r="T82"/>
  <c r="T86"/>
  <c r="T81"/>
  <c r="T80"/>
  <c r="T79"/>
  <c r="T78"/>
  <c r="T76"/>
  <c r="T77"/>
  <c r="T75"/>
  <c r="T74"/>
  <c r="T73"/>
  <c r="T72"/>
  <c r="T71"/>
  <c r="T70"/>
  <c r="T69"/>
  <c r="T68"/>
  <c r="T67"/>
  <c r="T66"/>
  <c r="T64"/>
  <c r="T62"/>
  <c r="T61"/>
  <c r="T60"/>
  <c r="T59"/>
  <c r="T65"/>
  <c r="T63"/>
  <c r="T55"/>
  <c r="T57"/>
  <c r="T56"/>
  <c r="T58"/>
  <c r="T54"/>
  <c r="T50"/>
  <c r="T53"/>
  <c r="T52"/>
  <c r="T51"/>
  <c r="T49"/>
  <c r="T46"/>
  <c r="T47"/>
  <c r="T48"/>
  <c r="T44"/>
  <c r="T43"/>
  <c r="T45"/>
  <c r="T42"/>
  <c r="T41"/>
  <c r="T40"/>
  <c r="T39"/>
  <c r="T38"/>
  <c r="T37"/>
  <c r="T36"/>
  <c r="T35"/>
  <c r="T34"/>
  <c r="T33"/>
  <c r="T32"/>
  <c r="T29"/>
  <c r="T28"/>
  <c r="T31"/>
  <c r="T30"/>
  <c r="T27"/>
  <c r="T24"/>
  <c r="T26"/>
  <c r="T25"/>
  <c r="T23"/>
  <c r="T20"/>
  <c r="T22"/>
  <c r="T21"/>
  <c r="T18"/>
  <c r="T19"/>
  <c r="T16"/>
  <c r="T17"/>
  <c r="T15"/>
  <c r="T13"/>
  <c r="T14"/>
  <c r="T12"/>
  <c r="T11"/>
  <c r="T10"/>
  <c r="T9"/>
  <c r="T8"/>
  <c r="T7"/>
  <c r="I4619"/>
  <c r="I4617"/>
  <c r="I4615"/>
  <c r="I4611"/>
  <c r="I4607"/>
  <c r="I4603"/>
  <c r="I4599"/>
  <c r="I4596"/>
  <c r="I4595"/>
  <c r="I4591"/>
  <c r="I4587"/>
  <c r="I4585"/>
  <c r="I4583"/>
  <c r="I4580"/>
  <c r="I4579"/>
  <c r="I4575"/>
  <c r="I4571"/>
  <c r="I4569"/>
  <c r="I4567"/>
  <c r="I4564"/>
  <c r="I4563"/>
  <c r="I4559"/>
  <c r="I4544"/>
  <c r="I4528"/>
  <c r="I4515"/>
  <c r="I4511"/>
  <c r="I4507"/>
  <c r="I4505"/>
  <c r="I4503"/>
  <c r="I4501"/>
  <c r="I4499"/>
  <c r="I4497"/>
  <c r="I4496"/>
  <c r="I4495"/>
  <c r="I4492"/>
  <c r="I4491"/>
  <c r="I4490"/>
  <c r="I4489"/>
  <c r="I4488"/>
  <c r="I4487"/>
  <c r="I4486"/>
  <c r="I4485"/>
  <c r="I4484"/>
  <c r="I4483"/>
  <c r="I4482"/>
  <c r="I4481"/>
  <c r="I4480"/>
  <c r="I4479"/>
  <c r="I4478"/>
  <c r="I4477"/>
  <c r="I4476"/>
  <c r="I4475"/>
  <c r="I4474"/>
  <c r="I4473"/>
  <c r="I4472"/>
  <c r="I4471"/>
  <c r="I4470"/>
  <c r="I4469"/>
  <c r="I4468"/>
  <c r="I4467"/>
  <c r="I4466"/>
  <c r="I4465"/>
  <c r="I4464"/>
  <c r="I4463"/>
  <c r="I4462"/>
  <c r="I4461"/>
  <c r="I4460"/>
  <c r="I4459"/>
  <c r="I4458"/>
  <c r="I4457"/>
  <c r="I4456"/>
  <c r="I4455"/>
  <c r="I4454"/>
  <c r="I4453"/>
  <c r="I4452"/>
  <c r="I4451"/>
  <c r="I4450"/>
  <c r="I4449"/>
  <c r="I4448"/>
  <c r="I4447"/>
  <c r="I4446"/>
  <c r="I4445"/>
  <c r="I4444"/>
  <c r="I4443"/>
  <c r="I4442"/>
  <c r="I4441"/>
  <c r="I4440"/>
  <c r="I4439"/>
  <c r="I4438"/>
  <c r="I4437"/>
  <c r="I4436"/>
  <c r="I4435"/>
  <c r="I4434"/>
  <c r="I4433"/>
  <c r="I4432"/>
  <c r="I4431"/>
  <c r="I4430"/>
  <c r="I4429"/>
  <c r="I4428"/>
  <c r="I4427"/>
  <c r="I4426"/>
  <c r="I4425"/>
  <c r="I4424"/>
  <c r="I4423"/>
  <c r="I4422"/>
  <c r="I4421"/>
  <c r="I4420"/>
  <c r="I4419"/>
  <c r="I4418"/>
  <c r="I4417"/>
  <c r="I4416"/>
  <c r="I4415"/>
  <c r="I4414"/>
  <c r="I4413"/>
  <c r="I4412"/>
  <c r="I4411"/>
  <c r="I4410"/>
  <c r="I4409"/>
  <c r="I4408"/>
  <c r="I4407"/>
  <c r="I4406"/>
  <c r="I4405"/>
  <c r="I4404"/>
  <c r="I4403"/>
  <c r="I4402"/>
  <c r="I4401"/>
  <c r="I4400"/>
  <c r="I4399"/>
  <c r="I4398"/>
  <c r="I4397"/>
  <c r="I4396"/>
  <c r="I4395"/>
  <c r="I4394"/>
  <c r="I4393"/>
  <c r="I4392"/>
  <c r="I4391"/>
  <c r="I4390"/>
  <c r="I4389"/>
  <c r="I4388"/>
  <c r="I4387"/>
  <c r="I4386"/>
  <c r="I4385"/>
  <c r="I4384"/>
  <c r="I4383"/>
  <c r="I4382"/>
  <c r="I4381"/>
  <c r="I4380"/>
  <c r="I4379"/>
  <c r="I4378"/>
  <c r="I4377"/>
  <c r="I4376"/>
  <c r="I4375"/>
  <c r="I4374"/>
  <c r="I4373"/>
  <c r="I4372"/>
  <c r="I4371"/>
  <c r="I4370"/>
  <c r="I4369"/>
  <c r="I4368"/>
  <c r="I4367"/>
  <c r="I4366"/>
  <c r="I4365"/>
  <c r="I4364"/>
  <c r="I4363"/>
  <c r="I4362"/>
  <c r="I4361"/>
  <c r="I4360"/>
  <c r="I4359"/>
  <c r="I4358"/>
  <c r="I4357"/>
  <c r="I4356"/>
  <c r="I4355"/>
  <c r="I4354"/>
  <c r="I4353"/>
  <c r="I4352"/>
  <c r="I4351"/>
  <c r="I4350"/>
  <c r="I4349"/>
  <c r="I4348"/>
  <c r="I4347"/>
  <c r="I4346"/>
  <c r="I4345"/>
  <c r="I4344"/>
  <c r="I4343"/>
  <c r="I4342"/>
  <c r="I4341"/>
  <c r="I4340"/>
  <c r="I4339"/>
  <c r="I4338"/>
  <c r="I4337"/>
  <c r="I4336"/>
  <c r="I4335"/>
  <c r="I4334"/>
  <c r="I4333"/>
  <c r="I4332"/>
  <c r="I4331"/>
  <c r="I4330"/>
  <c r="I4329"/>
  <c r="I4328"/>
  <c r="I4327"/>
  <c r="I4326"/>
  <c r="I4325"/>
  <c r="I4324"/>
  <c r="I4323"/>
  <c r="I4322"/>
  <c r="I4321"/>
  <c r="I4320"/>
  <c r="I4319"/>
  <c r="I4318"/>
  <c r="I4317"/>
  <c r="I4316"/>
  <c r="I4315"/>
  <c r="I4314"/>
  <c r="I4313"/>
  <c r="I4312"/>
  <c r="I4311"/>
  <c r="I4310"/>
  <c r="I4309"/>
  <c r="I4308"/>
  <c r="I4307"/>
  <c r="I4306"/>
  <c r="I4305"/>
  <c r="I4304"/>
  <c r="I4303"/>
  <c r="I4302"/>
  <c r="I4301"/>
  <c r="I4300"/>
  <c r="I4299"/>
  <c r="I4298"/>
  <c r="I4297"/>
  <c r="I4296"/>
  <c r="I4295"/>
  <c r="I4294"/>
  <c r="I4293"/>
  <c r="I4292"/>
  <c r="I4291"/>
  <c r="I4290"/>
  <c r="I4289"/>
  <c r="I4288"/>
  <c r="I4287"/>
  <c r="I4286"/>
  <c r="I4285"/>
  <c r="I4284"/>
  <c r="I4283"/>
  <c r="I4282"/>
  <c r="I4281"/>
  <c r="I4280"/>
  <c r="I4279"/>
  <c r="I4278"/>
  <c r="I4277"/>
  <c r="I4276"/>
  <c r="I4275"/>
  <c r="I4274"/>
  <c r="I4273"/>
  <c r="I4272"/>
  <c r="I4271"/>
  <c r="I4270"/>
  <c r="I4268"/>
  <c r="I4267"/>
  <c r="I4266"/>
  <c r="I4264"/>
  <c r="I4262"/>
  <c r="I4260"/>
  <c r="I4258"/>
  <c r="I4256"/>
  <c r="I4254"/>
  <c r="I4252"/>
  <c r="I4250"/>
  <c r="I4248"/>
  <c r="I4246"/>
  <c r="I4244"/>
  <c r="I4242"/>
  <c r="I4240"/>
  <c r="I4238"/>
  <c r="I4236"/>
  <c r="I4234"/>
  <c r="I4232"/>
  <c r="I4230"/>
  <c r="I4228"/>
  <c r="I4226"/>
  <c r="I4224"/>
  <c r="I4222"/>
  <c r="I4220"/>
  <c r="I4218"/>
  <c r="I4216"/>
  <c r="I4214"/>
  <c r="I4212"/>
  <c r="I4210"/>
  <c r="I4208"/>
  <c r="I4206"/>
  <c r="I4204"/>
  <c r="I4202"/>
  <c r="I4200"/>
  <c r="I4198"/>
  <c r="I4196"/>
  <c r="I4194"/>
  <c r="I4192"/>
  <c r="I4190"/>
  <c r="I4188"/>
  <c r="I4186"/>
  <c r="I4184"/>
  <c r="I4182"/>
  <c r="I4180"/>
  <c r="I4178"/>
  <c r="I4176"/>
  <c r="I4174"/>
  <c r="I4172"/>
  <c r="I4170"/>
  <c r="I4168"/>
  <c r="I4166"/>
  <c r="I4164"/>
  <c r="I4162"/>
  <c r="I4160"/>
  <c r="I4158"/>
  <c r="I4156"/>
  <c r="I4154"/>
  <c r="I4152"/>
  <c r="I4150"/>
  <c r="I4148"/>
  <c r="I4146"/>
  <c r="I4144"/>
  <c r="I4142"/>
  <c r="I4140"/>
  <c r="I4138"/>
  <c r="I4136"/>
  <c r="I4134"/>
  <c r="I4132"/>
  <c r="I4130"/>
  <c r="I4128"/>
  <c r="I4126"/>
  <c r="I4124"/>
  <c r="I4122"/>
  <c r="I4120"/>
  <c r="I4118"/>
  <c r="I4116"/>
  <c r="I4114"/>
  <c r="I4112"/>
  <c r="I4110"/>
  <c r="I4108"/>
  <c r="I4106"/>
  <c r="I4104"/>
  <c r="I4102"/>
  <c r="I4100"/>
  <c r="I4098"/>
  <c r="I4096"/>
  <c r="I4094"/>
  <c r="I4092"/>
  <c r="I4090"/>
  <c r="I4088"/>
  <c r="I4086"/>
  <c r="I4084"/>
  <c r="I4082"/>
  <c r="I4080"/>
  <c r="I4078"/>
  <c r="I4076"/>
  <c r="I4074"/>
  <c r="I4072"/>
  <c r="I4070"/>
  <c r="I4068"/>
  <c r="I4066"/>
  <c r="I4064"/>
  <c r="I4062"/>
  <c r="I4061"/>
  <c r="I4058"/>
  <c r="I4056"/>
  <c r="I4054"/>
  <c r="I4053"/>
  <c r="I4052"/>
  <c r="I4050"/>
  <c r="I4049"/>
  <c r="I4048"/>
  <c r="I4045"/>
  <c r="I4044"/>
  <c r="I4041"/>
  <c r="I4040"/>
  <c r="I4037"/>
  <c r="I4036"/>
  <c r="I4032"/>
  <c r="I4028"/>
  <c r="I4026"/>
  <c r="I4024"/>
  <c r="I4021"/>
  <c r="I4020"/>
  <c r="I4017"/>
  <c r="I4016"/>
  <c r="I4013"/>
  <c r="I4012"/>
  <c r="I4009"/>
  <c r="I4008"/>
  <c r="I4005"/>
  <c r="I4004"/>
  <c r="I3623"/>
  <c r="I3622"/>
  <c r="I3621"/>
  <c r="I3620"/>
  <c r="I3619"/>
  <c r="I3618"/>
  <c r="I3617"/>
  <c r="I3616"/>
  <c r="I3615"/>
  <c r="I3614"/>
  <c r="I3613"/>
  <c r="I3612"/>
  <c r="I3611"/>
  <c r="I3610"/>
  <c r="I3609"/>
  <c r="I3608"/>
  <c r="I3607"/>
  <c r="I3606"/>
  <c r="I3605"/>
  <c r="I3604"/>
  <c r="I3603"/>
  <c r="I3602"/>
  <c r="I3601"/>
  <c r="I3600"/>
  <c r="I3599"/>
  <c r="I3598"/>
  <c r="I3597"/>
  <c r="I3596"/>
  <c r="I3595"/>
  <c r="I3594"/>
  <c r="I3593"/>
  <c r="I3592"/>
  <c r="I3591"/>
  <c r="I3590"/>
  <c r="I3589"/>
  <c r="I3588"/>
  <c r="I3587"/>
  <c r="I3586"/>
  <c r="I3585"/>
  <c r="I3584"/>
  <c r="I3583"/>
  <c r="I3582"/>
  <c r="I3581"/>
  <c r="I3580"/>
  <c r="I3579"/>
  <c r="I3578"/>
  <c r="I3577"/>
  <c r="I3576"/>
  <c r="I3575"/>
  <c r="I3574"/>
  <c r="I3573"/>
  <c r="I3572"/>
  <c r="I3571"/>
  <c r="I3570"/>
  <c r="I3569"/>
  <c r="I3568"/>
  <c r="I3567"/>
  <c r="I3566"/>
  <c r="I3565"/>
  <c r="I3564"/>
  <c r="I3563"/>
  <c r="I3562"/>
  <c r="I3561"/>
  <c r="I3560"/>
  <c r="I3559"/>
  <c r="I3558"/>
  <c r="I3557"/>
  <c r="I3556"/>
  <c r="I3555"/>
  <c r="I3554"/>
  <c r="I3553"/>
  <c r="I3552"/>
  <c r="I3551"/>
  <c r="I3550"/>
  <c r="I3549"/>
  <c r="I3548"/>
  <c r="I3547"/>
  <c r="I3546"/>
  <c r="I3545"/>
  <c r="I3544"/>
  <c r="I3543"/>
  <c r="I3542"/>
  <c r="I3541"/>
  <c r="I3540"/>
  <c r="I3539"/>
  <c r="I3538"/>
  <c r="I3537"/>
  <c r="I3536"/>
  <c r="I3535"/>
  <c r="I3534"/>
  <c r="I3533"/>
  <c r="I3532"/>
  <c r="I3531"/>
  <c r="I3530"/>
  <c r="I3529"/>
  <c r="I3528"/>
  <c r="I3527"/>
  <c r="I3526"/>
  <c r="I3525"/>
  <c r="I3524"/>
  <c r="I3523"/>
  <c r="I3522"/>
  <c r="I3521"/>
  <c r="I3520"/>
  <c r="I3519"/>
  <c r="I3518"/>
  <c r="I3517"/>
  <c r="I3516"/>
  <c r="I3515"/>
  <c r="I3514"/>
  <c r="I3513"/>
  <c r="I3512"/>
  <c r="I3511"/>
  <c r="I3510"/>
  <c r="I3509"/>
  <c r="I3508"/>
  <c r="I3507"/>
  <c r="I3506"/>
  <c r="I3505"/>
  <c r="I3504"/>
  <c r="I3503"/>
  <c r="I3502"/>
  <c r="I3501"/>
  <c r="I3500"/>
  <c r="I3499"/>
  <c r="I3498"/>
  <c r="I3497"/>
  <c r="I3496"/>
  <c r="I3495"/>
  <c r="I3494"/>
  <c r="I3493"/>
  <c r="I3492"/>
  <c r="I3491"/>
  <c r="I3490"/>
  <c r="I3489"/>
  <c r="I3488"/>
  <c r="I3487"/>
  <c r="I3486"/>
  <c r="I3485"/>
  <c r="I3484"/>
  <c r="I3483"/>
  <c r="I3482"/>
  <c r="I3481"/>
  <c r="I3480"/>
  <c r="I3479"/>
  <c r="I3478"/>
  <c r="I3477"/>
  <c r="I3476"/>
  <c r="I3475"/>
  <c r="I3474"/>
  <c r="I3473"/>
  <c r="I3472"/>
  <c r="I3471"/>
  <c r="I3470"/>
  <c r="I3469"/>
  <c r="I3468"/>
  <c r="I3467"/>
  <c r="I3466"/>
  <c r="I3465"/>
  <c r="I3464"/>
  <c r="I3463"/>
  <c r="I3462"/>
  <c r="I3461"/>
  <c r="I3460"/>
  <c r="I3459"/>
  <c r="I3458"/>
  <c r="I3457"/>
  <c r="I3456"/>
  <c r="I3455"/>
  <c r="I3454"/>
  <c r="I3453"/>
  <c r="I3452"/>
  <c r="I3451"/>
  <c r="I3450"/>
  <c r="I3449"/>
  <c r="I3448"/>
  <c r="I3447"/>
  <c r="I3446"/>
  <c r="I3445"/>
  <c r="I3444"/>
  <c r="I3443"/>
  <c r="I3442"/>
  <c r="I3441"/>
  <c r="I3440"/>
  <c r="I3439"/>
  <c r="I3438"/>
  <c r="I3437"/>
  <c r="I3436"/>
  <c r="I3435"/>
  <c r="I3434"/>
  <c r="I3433"/>
  <c r="I3432"/>
  <c r="I3431"/>
  <c r="I3430"/>
  <c r="I3429"/>
  <c r="I3428"/>
  <c r="I3427"/>
  <c r="I3426"/>
  <c r="I3425"/>
  <c r="I3424"/>
  <c r="I3423"/>
  <c r="I3422"/>
  <c r="I3421"/>
  <c r="I3420"/>
  <c r="I3419"/>
  <c r="I3418"/>
  <c r="I3417"/>
  <c r="I3416"/>
  <c r="I3415"/>
  <c r="I3414"/>
  <c r="I3413"/>
  <c r="I3412"/>
  <c r="I3411"/>
  <c r="I3410"/>
  <c r="I3409"/>
  <c r="I3408"/>
  <c r="I3407"/>
  <c r="I3406"/>
  <c r="I3405"/>
  <c r="I3404"/>
  <c r="I3403"/>
  <c r="I3402"/>
  <c r="I3401"/>
  <c r="I3400"/>
  <c r="I3399"/>
  <c r="I3398"/>
  <c r="I3397"/>
  <c r="I3396"/>
  <c r="I3395"/>
  <c r="I3394"/>
  <c r="I3393"/>
  <c r="I3392"/>
  <c r="I3391"/>
  <c r="I3390"/>
  <c r="I3389"/>
  <c r="I3388"/>
  <c r="I3387"/>
  <c r="I3386"/>
  <c r="I3385"/>
  <c r="I3384"/>
  <c r="I3383"/>
  <c r="I3382"/>
  <c r="I3381"/>
  <c r="I3380"/>
  <c r="I3379"/>
  <c r="I3378"/>
  <c r="I3377"/>
  <c r="I3376"/>
  <c r="I3375"/>
  <c r="I3374"/>
  <c r="I3373"/>
  <c r="I3372"/>
  <c r="I3371"/>
  <c r="I3370"/>
  <c r="I3369"/>
  <c r="I3368"/>
  <c r="I3367"/>
  <c r="I3366"/>
  <c r="I3365"/>
  <c r="I3364"/>
  <c r="I3363"/>
  <c r="I3362"/>
  <c r="I3361"/>
  <c r="I3360"/>
  <c r="I3359"/>
  <c r="I3358"/>
  <c r="I3357"/>
  <c r="I3356"/>
  <c r="I3355"/>
  <c r="I3354"/>
  <c r="I3353"/>
  <c r="I3352"/>
  <c r="I3351"/>
  <c r="I3350"/>
  <c r="I3349"/>
  <c r="I3348"/>
  <c r="I3347"/>
  <c r="I3346"/>
  <c r="I3345"/>
  <c r="I3344"/>
  <c r="I3343"/>
  <c r="I3342"/>
  <c r="I3341"/>
  <c r="I3340"/>
  <c r="I3339"/>
  <c r="I3338"/>
  <c r="I3337"/>
  <c r="I3336"/>
  <c r="I3335"/>
  <c r="I3334"/>
  <c r="I3333"/>
  <c r="I3332"/>
  <c r="I3331"/>
  <c r="I3330"/>
  <c r="I3329"/>
  <c r="I3328"/>
  <c r="I3327"/>
  <c r="I3326"/>
  <c r="I3325"/>
  <c r="I3324"/>
  <c r="I3323"/>
  <c r="I3322"/>
  <c r="I3321"/>
  <c r="I3320"/>
  <c r="I3319"/>
  <c r="I3318"/>
  <c r="I3317"/>
  <c r="I3316"/>
  <c r="I3315"/>
  <c r="I3314"/>
  <c r="I3313"/>
  <c r="I3312"/>
  <c r="I3311"/>
  <c r="I3310"/>
  <c r="I3309"/>
  <c r="I3308"/>
  <c r="I3307"/>
  <c r="I3306"/>
  <c r="I3305"/>
  <c r="I3304"/>
  <c r="I3303"/>
  <c r="I3302"/>
  <c r="I3301"/>
  <c r="I3300"/>
  <c r="I3299"/>
  <c r="I3298"/>
  <c r="I3297"/>
  <c r="I3296"/>
  <c r="I3295"/>
  <c r="I3294"/>
  <c r="I3293"/>
  <c r="I3292"/>
  <c r="I3291"/>
  <c r="I3290"/>
  <c r="I3289"/>
  <c r="I3288"/>
  <c r="I3287"/>
  <c r="I3286"/>
  <c r="I3285"/>
  <c r="I3284"/>
  <c r="I3283"/>
  <c r="I3282"/>
  <c r="I3281"/>
  <c r="I3280"/>
  <c r="I3279"/>
  <c r="I3278"/>
  <c r="I3277"/>
  <c r="I3276"/>
  <c r="I3275"/>
  <c r="I3274"/>
  <c r="I3273"/>
  <c r="I3272"/>
  <c r="I3271"/>
  <c r="I3270"/>
  <c r="I3269"/>
  <c r="I3268"/>
  <c r="I3267"/>
  <c r="I3266"/>
  <c r="I3265"/>
  <c r="I3264"/>
  <c r="I3263"/>
  <c r="I3262"/>
  <c r="I3261"/>
  <c r="I3260"/>
  <c r="I3259"/>
  <c r="I3258"/>
  <c r="I3257"/>
  <c r="I3256"/>
  <c r="I3255"/>
  <c r="I3254"/>
  <c r="I3253"/>
  <c r="I3252"/>
  <c r="I3251"/>
  <c r="I3250"/>
  <c r="I3249"/>
  <c r="I3248"/>
  <c r="I3247"/>
  <c r="I3246"/>
  <c r="I3245"/>
  <c r="I3244"/>
  <c r="I3243"/>
  <c r="I3242"/>
  <c r="I3241"/>
  <c r="I3240"/>
  <c r="I3239"/>
  <c r="I3238"/>
  <c r="I3237"/>
  <c r="I3236"/>
  <c r="I3235"/>
  <c r="I3234"/>
  <c r="I3233"/>
  <c r="I3232"/>
  <c r="I3231"/>
  <c r="I3230"/>
  <c r="I3229"/>
  <c r="I3228"/>
  <c r="I3226"/>
  <c r="I3225"/>
  <c r="I3224"/>
  <c r="I3223"/>
  <c r="I3222"/>
  <c r="I3221"/>
  <c r="I3220"/>
  <c r="I3219"/>
  <c r="I3217"/>
  <c r="I3216"/>
  <c r="I3215"/>
  <c r="I3214"/>
  <c r="I3213"/>
  <c r="I3212"/>
  <c r="I3210"/>
  <c r="I3209"/>
  <c r="I3208"/>
  <c r="I3207"/>
  <c r="I3206"/>
  <c r="I3205"/>
  <c r="I3204"/>
  <c r="I3203"/>
  <c r="I3201"/>
  <c r="I3200"/>
  <c r="I3199"/>
  <c r="I3198"/>
  <c r="I3197"/>
  <c r="I3196"/>
  <c r="I3194"/>
  <c r="I3193"/>
  <c r="I3192"/>
  <c r="I3191"/>
  <c r="I3190"/>
  <c r="I3189"/>
  <c r="I3188"/>
  <c r="I3187"/>
  <c r="I3185"/>
  <c r="I3184"/>
  <c r="I3183"/>
  <c r="I3182"/>
  <c r="I3180"/>
  <c r="I3178"/>
  <c r="I3176"/>
  <c r="I3175"/>
  <c r="I3174"/>
  <c r="I3172"/>
  <c r="I3171"/>
  <c r="I3168"/>
  <c r="I3167"/>
  <c r="I3166"/>
  <c r="I3164"/>
  <c r="I3162"/>
  <c r="I3160"/>
  <c r="I3159"/>
  <c r="I3158"/>
  <c r="I3156"/>
  <c r="I3155"/>
  <c r="I3152"/>
  <c r="I3151"/>
  <c r="I3150"/>
  <c r="I3148"/>
  <c r="I3146"/>
  <c r="I3144"/>
  <c r="I3143"/>
  <c r="I3142"/>
  <c r="I3140"/>
  <c r="I3139"/>
  <c r="I3136"/>
  <c r="I3135"/>
  <c r="I3134"/>
  <c r="I3132"/>
  <c r="I3130"/>
  <c r="I3128"/>
  <c r="I3127"/>
  <c r="I3126"/>
  <c r="I3124"/>
  <c r="I3123"/>
  <c r="I3119"/>
  <c r="I3118"/>
  <c r="I3116"/>
  <c r="I3114"/>
  <c r="I3112"/>
  <c r="I3111"/>
  <c r="I3110"/>
  <c r="I3108"/>
  <c r="I3107"/>
  <c r="I3103"/>
  <c r="I3099"/>
  <c r="I3098"/>
  <c r="I3096"/>
  <c r="I3095"/>
  <c r="I3091"/>
  <c r="I3090"/>
  <c r="I3088"/>
  <c r="I3087"/>
  <c r="I3086"/>
  <c r="I3084"/>
  <c r="I3083"/>
  <c r="I3082"/>
  <c r="I3079"/>
  <c r="I3078"/>
  <c r="I3075"/>
  <c r="I3074"/>
  <c r="I3072"/>
  <c r="I3071"/>
  <c r="I3070"/>
  <c r="I3068"/>
  <c r="I3067"/>
  <c r="I3066"/>
  <c r="I3063"/>
  <c r="I3062"/>
  <c r="I3059"/>
  <c r="I3058"/>
  <c r="I3056"/>
  <c r="I3055"/>
  <c r="I3054"/>
  <c r="I3052"/>
  <c r="I3051"/>
  <c r="I3050"/>
  <c r="I3047"/>
  <c r="I3046"/>
  <c r="I3044"/>
  <c r="I3043"/>
  <c r="I3042"/>
  <c r="I3040"/>
  <c r="I3039"/>
  <c r="I3038"/>
  <c r="I3036"/>
  <c r="I3035"/>
  <c r="I3034"/>
  <c r="I3032"/>
  <c r="I3031"/>
  <c r="I3030"/>
  <c r="I3028"/>
  <c r="I3027"/>
  <c r="I3026"/>
  <c r="I3024"/>
  <c r="I3023"/>
  <c r="I3022"/>
  <c r="I3020"/>
  <c r="I3019"/>
  <c r="I3018"/>
  <c r="I3016"/>
  <c r="I3015"/>
  <c r="I3014"/>
  <c r="I3012"/>
  <c r="I3011"/>
  <c r="I3010"/>
  <c r="I3009"/>
  <c r="I3008"/>
  <c r="I3007"/>
  <c r="I3006"/>
  <c r="I3005"/>
  <c r="I3004"/>
  <c r="I3003"/>
  <c r="I3002"/>
  <c r="I3001"/>
  <c r="I3000"/>
  <c r="I2999"/>
  <c r="I2998"/>
  <c r="I2997"/>
  <c r="I2996"/>
  <c r="I2995"/>
  <c r="I2994"/>
  <c r="I2993"/>
  <c r="I2992"/>
  <c r="I2991"/>
  <c r="I2990"/>
  <c r="I2989"/>
  <c r="I2988"/>
  <c r="I2987"/>
  <c r="I2986"/>
  <c r="I2985"/>
  <c r="I2984"/>
  <c r="I2983"/>
  <c r="I2982"/>
  <c r="I2981"/>
  <c r="I2980"/>
  <c r="I2979"/>
  <c r="I2978"/>
  <c r="I2977"/>
  <c r="I2976"/>
  <c r="I2975"/>
  <c r="I2974"/>
  <c r="I2973"/>
  <c r="I2972"/>
  <c r="I2971"/>
  <c r="I2970"/>
  <c r="I2969"/>
  <c r="I2968"/>
  <c r="I2967"/>
  <c r="I2966"/>
  <c r="I2965"/>
  <c r="I2964"/>
  <c r="I2963"/>
  <c r="I2962"/>
  <c r="I2961"/>
  <c r="I2960"/>
  <c r="I2959"/>
  <c r="I2958"/>
  <c r="I2957"/>
  <c r="I2956"/>
  <c r="I2955"/>
  <c r="I2954"/>
  <c r="I2953"/>
  <c r="I2952"/>
  <c r="I2951"/>
  <c r="I2950"/>
  <c r="I2949"/>
  <c r="I2948"/>
  <c r="I2947"/>
  <c r="I2946"/>
  <c r="I2945"/>
  <c r="I2944"/>
  <c r="I2943"/>
  <c r="I2942"/>
  <c r="I2941"/>
  <c r="I2940"/>
  <c r="I2939"/>
  <c r="I2938"/>
  <c r="I2937"/>
  <c r="I2936"/>
  <c r="I2935"/>
  <c r="I2934"/>
  <c r="I2933"/>
  <c r="I2932"/>
  <c r="I2931"/>
  <c r="I2930"/>
  <c r="I2929"/>
  <c r="I2928"/>
  <c r="I2927"/>
  <c r="I2926"/>
  <c r="I2925"/>
  <c r="I2924"/>
  <c r="I2923"/>
  <c r="I2922"/>
  <c r="I2921"/>
  <c r="I2920"/>
  <c r="I2919"/>
  <c r="I2918"/>
  <c r="I2917"/>
  <c r="I2916"/>
  <c r="I2915"/>
  <c r="I2914"/>
  <c r="I2913"/>
  <c r="I2912"/>
  <c r="I2911"/>
  <c r="I2910"/>
  <c r="I2909"/>
  <c r="I2908"/>
  <c r="I2907"/>
  <c r="I2906"/>
  <c r="I2905"/>
  <c r="I2904"/>
  <c r="I2903"/>
  <c r="I2902"/>
  <c r="I2901"/>
  <c r="I2900"/>
  <c r="I2899"/>
  <c r="I2898"/>
  <c r="I2897"/>
  <c r="I2896"/>
  <c r="I2895"/>
  <c r="I2894"/>
  <c r="I2893"/>
  <c r="I2892"/>
  <c r="I2891"/>
  <c r="I2890"/>
  <c r="I2889"/>
  <c r="I2888"/>
  <c r="I2887"/>
  <c r="I2886"/>
  <c r="I2885"/>
  <c r="I2884"/>
  <c r="I2883"/>
  <c r="I2882"/>
  <c r="I2881"/>
  <c r="I2880"/>
  <c r="I2879"/>
  <c r="I2878"/>
  <c r="I2877"/>
  <c r="I2876"/>
  <c r="I2875"/>
  <c r="I2874"/>
  <c r="I2873"/>
  <c r="I2872"/>
  <c r="I2871"/>
  <c r="I2870"/>
  <c r="I2869"/>
  <c r="I2868"/>
  <c r="I2867"/>
  <c r="I2866"/>
  <c r="I2865"/>
  <c r="I2864"/>
  <c r="I2863"/>
  <c r="I2862"/>
  <c r="I2861"/>
  <c r="I2860"/>
  <c r="I2859"/>
  <c r="I2858"/>
  <c r="I2857"/>
  <c r="I2856"/>
  <c r="I2855"/>
  <c r="I2854"/>
  <c r="I2853"/>
  <c r="I2852"/>
  <c r="I2851"/>
  <c r="I2850"/>
  <c r="I2849"/>
  <c r="I2848"/>
  <c r="I2847"/>
  <c r="I2846"/>
  <c r="I2845"/>
  <c r="I2844"/>
  <c r="I2843"/>
  <c r="I2842"/>
  <c r="I2841"/>
  <c r="I2840"/>
  <c r="I2839"/>
  <c r="I2838"/>
  <c r="I2837"/>
  <c r="I2836"/>
  <c r="I2835"/>
  <c r="I2834"/>
  <c r="I2833"/>
  <c r="I2832"/>
  <c r="I2831"/>
  <c r="I2830"/>
  <c r="I2829"/>
  <c r="I2828"/>
  <c r="I2827"/>
  <c r="I2826"/>
  <c r="I2825"/>
  <c r="I2824"/>
  <c r="I2823"/>
  <c r="I2822"/>
  <c r="I2821"/>
  <c r="I2820"/>
  <c r="I2819"/>
  <c r="I2818"/>
  <c r="I2817"/>
  <c r="I2816"/>
  <c r="I2815"/>
  <c r="I2814"/>
  <c r="I2813"/>
  <c r="I2812"/>
  <c r="I2811"/>
  <c r="I2810"/>
  <c r="I2809"/>
  <c r="I2808"/>
  <c r="I2807"/>
  <c r="I2806"/>
  <c r="I2804"/>
  <c r="I2803"/>
  <c r="I2802"/>
  <c r="I2800"/>
  <c r="I2799"/>
  <c r="I2798"/>
  <c r="I2796"/>
  <c r="I2795"/>
  <c r="I2794"/>
  <c r="I2544"/>
  <c r="I2543"/>
  <c r="I2542"/>
  <c r="I2541"/>
  <c r="I2540"/>
  <c r="I2539"/>
  <c r="I2538"/>
  <c r="I2537"/>
  <c r="I2536"/>
  <c r="I2535"/>
  <c r="I2534"/>
  <c r="I2533"/>
  <c r="I2532"/>
  <c r="I2531"/>
  <c r="I2530"/>
  <c r="I2529"/>
  <c r="I2528"/>
  <c r="I2527"/>
  <c r="I2526"/>
  <c r="I2525"/>
  <c r="I2524"/>
  <c r="I2523"/>
  <c r="I2522"/>
  <c r="I2521"/>
  <c r="I2520"/>
  <c r="I2519"/>
  <c r="I2518"/>
  <c r="I2517"/>
  <c r="I2516"/>
  <c r="I2515"/>
  <c r="I2514"/>
  <c r="I2513"/>
  <c r="I2512"/>
  <c r="I2511"/>
  <c r="I2510"/>
  <c r="I2509"/>
  <c r="I2508"/>
  <c r="I2507"/>
  <c r="I2506"/>
  <c r="I2505"/>
  <c r="I2504"/>
  <c r="I2503"/>
  <c r="I2502"/>
  <c r="I2501"/>
  <c r="I2500"/>
  <c r="I2499"/>
  <c r="I2498"/>
  <c r="I2497"/>
  <c r="I2496"/>
  <c r="I2495"/>
  <c r="I2494"/>
  <c r="I2493"/>
  <c r="I2492"/>
  <c r="I2491"/>
  <c r="I2490"/>
  <c r="I2489"/>
  <c r="I2488"/>
  <c r="I2487"/>
  <c r="I2486"/>
  <c r="I2438"/>
  <c r="I2436"/>
  <c r="I2434"/>
  <c r="I2432"/>
  <c r="I2430"/>
  <c r="I2428"/>
  <c r="I2426"/>
  <c r="I2424"/>
  <c r="I2422"/>
  <c r="I2420"/>
  <c r="I2418"/>
  <c r="I2416"/>
  <c r="I2414"/>
  <c r="I2412"/>
  <c r="I2410"/>
  <c r="I2408"/>
  <c r="I2406"/>
  <c r="I2404"/>
  <c r="I2403"/>
  <c r="I2402"/>
  <c r="I2401"/>
  <c r="I2400"/>
  <c r="I2399"/>
  <c r="I2398"/>
  <c r="I2397"/>
  <c r="I2396"/>
  <c r="I2395"/>
  <c r="I2394"/>
  <c r="I2393"/>
  <c r="I2392"/>
  <c r="I2391"/>
  <c r="I2390"/>
  <c r="I2389"/>
  <c r="I2388"/>
  <c r="I2387"/>
  <c r="I2386"/>
  <c r="I2385"/>
  <c r="I2384"/>
  <c r="I2383"/>
  <c r="I2382"/>
  <c r="I2381"/>
  <c r="I2380"/>
  <c r="I2379"/>
  <c r="I2378"/>
  <c r="I2377"/>
  <c r="I2376"/>
  <c r="I2375"/>
  <c r="I2374"/>
  <c r="I2373"/>
  <c r="I2372"/>
  <c r="I2371"/>
  <c r="I2370"/>
  <c r="I2369"/>
  <c r="I2368"/>
  <c r="I2367"/>
  <c r="I2366"/>
  <c r="I2365"/>
  <c r="I2364"/>
  <c r="I2363"/>
  <c r="I2362"/>
  <c r="I2361"/>
  <c r="I2360"/>
  <c r="I2359"/>
  <c r="I2358"/>
  <c r="I2357"/>
  <c r="I2356"/>
  <c r="I2355"/>
  <c r="I2354"/>
  <c r="I2353"/>
  <c r="I2352"/>
  <c r="I2351"/>
  <c r="I2350"/>
  <c r="I2349"/>
  <c r="I2348"/>
  <c r="I2347"/>
  <c r="I2346"/>
  <c r="I2345"/>
  <c r="I2344"/>
  <c r="I2343"/>
  <c r="I2342"/>
  <c r="I2341"/>
  <c r="I2340"/>
  <c r="I2339"/>
  <c r="I2338"/>
  <c r="I2337"/>
  <c r="I2336"/>
  <c r="I2335"/>
  <c r="I2334"/>
  <c r="I2333"/>
  <c r="I2332"/>
  <c r="I2331"/>
  <c r="I2330"/>
  <c r="I2329"/>
  <c r="I2328"/>
  <c r="I2327"/>
  <c r="I2326"/>
  <c r="I2325"/>
  <c r="I2324"/>
  <c r="I2323"/>
  <c r="I2322"/>
  <c r="I2321"/>
  <c r="I2320"/>
  <c r="I2319"/>
  <c r="I2318"/>
  <c r="I2317"/>
  <c r="I2316"/>
  <c r="I2315"/>
  <c r="I2314"/>
  <c r="I2313"/>
  <c r="I2312"/>
  <c r="I2311"/>
  <c r="I2310"/>
  <c r="I2309"/>
  <c r="I2308"/>
  <c r="I2307"/>
  <c r="I2306"/>
  <c r="I2305"/>
  <c r="I2304"/>
  <c r="I2303"/>
  <c r="I2302"/>
  <c r="I2301"/>
  <c r="I2300"/>
  <c r="I2299"/>
  <c r="I2298"/>
  <c r="I2297"/>
  <c r="I2296"/>
  <c r="I2295"/>
  <c r="I2294"/>
  <c r="I2293"/>
  <c r="I2292"/>
  <c r="I2291"/>
  <c r="I2290"/>
  <c r="I2289"/>
  <c r="I2288"/>
  <c r="I2287"/>
  <c r="I2286"/>
  <c r="I2285"/>
  <c r="I2284"/>
  <c r="I2283"/>
  <c r="I2282"/>
  <c r="I2281"/>
  <c r="I2280"/>
  <c r="I2279"/>
  <c r="I2278"/>
  <c r="I2277"/>
  <c r="I2276"/>
  <c r="I2275"/>
  <c r="I2274"/>
  <c r="I2273"/>
  <c r="I2272"/>
  <c r="I2271"/>
  <c r="I2270"/>
  <c r="I2269"/>
  <c r="I2268"/>
  <c r="I2267"/>
  <c r="I2266"/>
  <c r="I2265"/>
  <c r="I2264"/>
  <c r="I2263"/>
  <c r="I2262"/>
  <c r="I2261"/>
  <c r="I2260"/>
  <c r="I2259"/>
  <c r="I2258"/>
  <c r="I2257"/>
  <c r="I2256"/>
  <c r="I2255"/>
  <c r="I2254"/>
  <c r="I2253"/>
  <c r="I2252"/>
  <c r="I2251"/>
  <c r="I2250"/>
  <c r="I2249"/>
  <c r="I2248"/>
  <c r="I2247"/>
  <c r="I2246"/>
  <c r="I2245"/>
  <c r="I2244"/>
  <c r="I2243"/>
  <c r="I2242"/>
  <c r="I2241"/>
  <c r="I2240"/>
  <c r="I2239"/>
  <c r="I2238"/>
  <c r="I2237"/>
  <c r="I2236"/>
  <c r="I2235"/>
  <c r="I2234"/>
  <c r="I2233"/>
  <c r="I2232"/>
  <c r="I2231"/>
  <c r="I2230"/>
  <c r="I2229"/>
  <c r="I2228"/>
  <c r="I2227"/>
  <c r="I2226"/>
  <c r="I2225"/>
  <c r="I2224"/>
  <c r="I2223"/>
  <c r="I2222"/>
  <c r="I2221"/>
  <c r="I2220"/>
  <c r="I2219"/>
  <c r="I2218"/>
  <c r="I2217"/>
  <c r="I2216"/>
  <c r="I2215"/>
  <c r="I2214"/>
  <c r="I2213"/>
  <c r="I2212"/>
  <c r="I2211"/>
  <c r="I2210"/>
  <c r="I2209"/>
  <c r="I2208"/>
  <c r="I2207"/>
  <c r="I2206"/>
  <c r="I2205"/>
  <c r="I2204"/>
  <c r="I2203"/>
  <c r="I2202"/>
  <c r="I2201"/>
  <c r="I2200"/>
  <c r="I2199"/>
  <c r="I2198"/>
  <c r="I2197"/>
  <c r="I2196"/>
  <c r="I2195"/>
  <c r="I2194"/>
  <c r="I2193"/>
  <c r="I2192"/>
  <c r="I2191"/>
  <c r="I2190"/>
  <c r="I2189"/>
  <c r="I2188"/>
  <c r="I2187"/>
  <c r="I2186"/>
  <c r="I2185"/>
  <c r="I2184"/>
  <c r="I2183"/>
  <c r="I2182"/>
  <c r="I2181"/>
  <c r="I2180"/>
  <c r="I2179"/>
  <c r="I2178"/>
  <c r="I2177"/>
  <c r="I2176"/>
  <c r="I2175"/>
  <c r="I2174"/>
  <c r="I2173"/>
  <c r="I2172"/>
  <c r="I2171"/>
  <c r="I2170"/>
  <c r="I2169"/>
  <c r="I2168"/>
  <c r="I2167"/>
  <c r="I2166"/>
  <c r="I2165"/>
  <c r="I2164"/>
  <c r="I2163"/>
  <c r="I2162"/>
  <c r="I2161"/>
  <c r="I2160"/>
  <c r="I2159"/>
  <c r="I2158"/>
  <c r="I2157"/>
  <c r="I2156"/>
  <c r="I2155"/>
  <c r="I2154"/>
  <c r="I2153"/>
  <c r="I2152"/>
  <c r="I2151"/>
  <c r="I2150"/>
  <c r="I2149"/>
  <c r="I2148"/>
  <c r="I2147"/>
  <c r="I2146"/>
  <c r="I2145"/>
  <c r="I2144"/>
  <c r="I2143"/>
  <c r="I2142"/>
  <c r="I2141"/>
  <c r="I2140"/>
  <c r="I2139"/>
  <c r="I2138"/>
  <c r="I2137"/>
  <c r="I2136"/>
  <c r="I2135"/>
  <c r="I2134"/>
  <c r="I2133"/>
  <c r="I2132"/>
  <c r="I2131"/>
  <c r="I2130"/>
  <c r="I2129"/>
  <c r="I2128"/>
  <c r="I2127"/>
  <c r="I2126"/>
  <c r="I2125"/>
  <c r="I2124"/>
  <c r="I2123"/>
  <c r="I2122"/>
  <c r="I2121"/>
  <c r="I2120"/>
  <c r="I2119"/>
  <c r="I2118"/>
  <c r="I2117"/>
  <c r="I2116"/>
  <c r="I2115"/>
  <c r="I2114"/>
  <c r="I2113"/>
  <c r="I2112"/>
  <c r="I2111"/>
  <c r="I2110"/>
  <c r="I2109"/>
  <c r="I2108"/>
  <c r="I2107"/>
  <c r="I2106"/>
  <c r="I2105"/>
  <c r="I2104"/>
  <c r="I2103"/>
  <c r="I2102"/>
  <c r="I2101"/>
  <c r="I2100"/>
  <c r="I2099"/>
  <c r="I2098"/>
  <c r="I2097"/>
  <c r="I2096"/>
  <c r="I2095"/>
  <c r="I2094"/>
  <c r="I2093"/>
  <c r="I2092"/>
  <c r="I2091"/>
  <c r="I2090"/>
  <c r="I2089"/>
  <c r="I2088"/>
  <c r="I2087"/>
  <c r="I2086"/>
  <c r="I2085"/>
  <c r="I2084"/>
  <c r="I2083"/>
  <c r="I2082"/>
  <c r="I2081"/>
  <c r="I2080"/>
  <c r="I2079"/>
  <c r="I2078"/>
  <c r="I2077"/>
  <c r="I2076"/>
  <c r="I2075"/>
  <c r="I2074"/>
  <c r="I2073"/>
  <c r="I2072"/>
  <c r="I2071"/>
  <c r="I2070"/>
  <c r="I2069"/>
  <c r="I2068"/>
  <c r="I2067"/>
  <c r="I2066"/>
  <c r="I2065"/>
  <c r="I2064"/>
  <c r="I2063"/>
  <c r="I2062"/>
  <c r="I2061"/>
  <c r="I2060"/>
  <c r="I2059"/>
  <c r="I2058"/>
  <c r="I2057"/>
  <c r="I2056"/>
  <c r="I2055"/>
  <c r="I2054"/>
  <c r="I2053"/>
  <c r="I2052"/>
  <c r="I2051"/>
  <c r="I2050"/>
  <c r="I2049"/>
  <c r="I2048"/>
  <c r="I2047"/>
  <c r="I2046"/>
  <c r="I2045"/>
  <c r="I2044"/>
  <c r="I2043"/>
  <c r="I2042"/>
  <c r="I2041"/>
  <c r="I2040"/>
  <c r="I2039"/>
  <c r="I2038"/>
  <c r="I2037"/>
  <c r="I2036"/>
  <c r="I2035"/>
  <c r="I2034"/>
  <c r="I2033"/>
  <c r="I2032"/>
  <c r="I2031"/>
  <c r="I2030"/>
  <c r="I2029"/>
  <c r="I2028"/>
  <c r="I2027"/>
  <c r="I2026"/>
  <c r="I2025"/>
  <c r="I2024"/>
  <c r="I2023"/>
  <c r="I2022"/>
  <c r="I2021"/>
  <c r="I2020"/>
  <c r="I2019"/>
  <c r="I2018"/>
  <c r="I2017"/>
  <c r="I2016"/>
  <c r="I2015"/>
  <c r="I2014"/>
  <c r="I2013"/>
  <c r="I2012"/>
  <c r="I2011"/>
  <c r="I2010"/>
  <c r="I2009"/>
  <c r="I2008"/>
  <c r="I2007"/>
  <c r="I2006"/>
  <c r="I2005"/>
  <c r="I2004"/>
  <c r="I2003"/>
  <c r="I2002"/>
  <c r="I2001"/>
  <c r="I2000"/>
  <c r="I1999"/>
  <c r="I1998"/>
  <c r="I1997"/>
  <c r="I1996"/>
  <c r="I1995"/>
  <c r="I1994"/>
  <c r="I1993"/>
  <c r="I1992"/>
  <c r="I1990"/>
  <c r="I1989"/>
  <c r="I1988"/>
  <c r="I1986"/>
  <c r="I1985"/>
  <c r="I1984"/>
  <c r="I1982"/>
  <c r="I1981"/>
  <c r="I1980"/>
  <c r="I1978"/>
  <c r="I1977"/>
  <c r="I1976"/>
  <c r="I1974"/>
  <c r="I1973"/>
  <c r="I1972"/>
  <c r="I1970"/>
  <c r="I1969"/>
  <c r="I1968"/>
  <c r="I1966"/>
  <c r="I1965"/>
  <c r="I1964"/>
  <c r="I1962"/>
  <c r="I1164"/>
  <c r="I1163"/>
  <c r="I1162"/>
  <c r="I1161"/>
  <c r="I1160"/>
  <c r="I1159"/>
  <c r="I1158"/>
  <c r="I1157"/>
  <c r="I1156"/>
  <c r="I1155"/>
  <c r="I1154"/>
  <c r="I1153"/>
  <c r="I1152"/>
  <c r="I1151"/>
  <c r="I1150"/>
  <c r="I1149"/>
  <c r="I1148"/>
  <c r="I1147"/>
  <c r="I1146"/>
  <c r="I1145"/>
  <c r="I1144"/>
  <c r="I1143"/>
  <c r="I1142"/>
  <c r="I1141"/>
  <c r="I1140"/>
  <c r="I1139"/>
  <c r="I1138"/>
  <c r="I1137"/>
  <c r="I1136"/>
  <c r="I1135"/>
  <c r="I1134"/>
  <c r="I1133"/>
  <c r="I1132"/>
  <c r="I1131"/>
  <c r="I1130"/>
  <c r="I1129"/>
  <c r="I1128"/>
  <c r="I1127"/>
  <c r="I1126"/>
  <c r="I1125"/>
  <c r="I1124"/>
  <c r="I1123"/>
  <c r="I1122"/>
  <c r="I1121"/>
  <c r="I1120"/>
  <c r="I1119"/>
  <c r="I1118"/>
  <c r="I1117"/>
  <c r="I1116"/>
  <c r="I1115"/>
  <c r="I1114"/>
  <c r="I1113"/>
  <c r="I1112"/>
  <c r="I1111"/>
  <c r="I1110"/>
  <c r="I1109"/>
  <c r="I1108"/>
  <c r="I1107"/>
  <c r="I1106"/>
  <c r="I1105"/>
  <c r="I1104"/>
  <c r="I1103"/>
  <c r="I1102"/>
  <c r="I1101"/>
  <c r="I1100"/>
  <c r="I1099"/>
  <c r="I1098"/>
  <c r="I1097"/>
  <c r="I1096"/>
  <c r="I1095"/>
  <c r="I1094"/>
  <c r="I1093"/>
  <c r="I1092"/>
  <c r="I1091"/>
  <c r="I1090"/>
  <c r="I1089"/>
  <c r="I1088"/>
  <c r="I1087"/>
  <c r="I1086"/>
  <c r="I1085"/>
  <c r="I1084"/>
  <c r="I1083"/>
  <c r="I1082"/>
  <c r="I1081"/>
  <c r="I1080"/>
  <c r="I1079"/>
  <c r="I1078"/>
  <c r="I1077"/>
  <c r="I1076"/>
  <c r="I1075"/>
  <c r="I1074"/>
  <c r="I1073"/>
  <c r="I1072"/>
  <c r="I1071"/>
  <c r="I1070"/>
  <c r="I1069"/>
  <c r="I1068"/>
  <c r="I1067"/>
  <c r="I1066"/>
  <c r="I1065"/>
  <c r="I1064"/>
  <c r="I1063"/>
  <c r="I1062"/>
  <c r="I1061"/>
  <c r="I1060"/>
  <c r="I1059"/>
  <c r="I1058"/>
  <c r="I1057"/>
  <c r="I1056"/>
  <c r="I1055"/>
  <c r="I1054"/>
  <c r="I1053"/>
  <c r="I1052"/>
  <c r="I1051"/>
  <c r="I1050"/>
  <c r="I1049"/>
  <c r="I1048"/>
  <c r="I1047"/>
  <c r="I1046"/>
  <c r="I1045"/>
  <c r="I1044"/>
  <c r="I1043"/>
  <c r="I1042"/>
  <c r="I1041"/>
  <c r="I1040"/>
  <c r="I1039"/>
  <c r="I1038"/>
  <c r="I1037"/>
  <c r="I1036"/>
  <c r="I1035"/>
  <c r="I1034"/>
  <c r="I1033"/>
  <c r="I1032"/>
  <c r="I1031"/>
  <c r="I1030"/>
  <c r="I1029"/>
  <c r="I1028"/>
  <c r="I1027"/>
  <c r="I1026"/>
  <c r="I1025"/>
  <c r="I1024"/>
  <c r="I1023"/>
  <c r="I1022"/>
  <c r="I1021"/>
  <c r="I1020"/>
  <c r="I1019"/>
  <c r="I1018"/>
  <c r="I1017"/>
  <c r="I1016"/>
  <c r="I1015"/>
  <c r="C1014"/>
  <c r="I1014" s="1"/>
  <c r="C1013"/>
  <c r="I1013" s="1"/>
  <c r="C1012"/>
  <c r="I1012" s="1"/>
  <c r="C1011"/>
  <c r="I1011" s="1"/>
  <c r="C1010"/>
  <c r="I1010" s="1"/>
  <c r="C1009"/>
  <c r="I1009" s="1"/>
  <c r="C1008"/>
  <c r="I1008" s="1"/>
  <c r="C1007"/>
  <c r="I1007" s="1"/>
  <c r="C1006"/>
  <c r="I1006" s="1"/>
  <c r="C1005"/>
  <c r="I1005" s="1"/>
  <c r="C1004"/>
  <c r="I1004" s="1"/>
  <c r="C1003"/>
  <c r="I1003" s="1"/>
  <c r="C1002"/>
  <c r="I1002" s="1"/>
  <c r="C1001"/>
  <c r="I1001" s="1"/>
  <c r="C1000"/>
  <c r="I1000" s="1"/>
  <c r="C999"/>
  <c r="I999" s="1"/>
  <c r="C998"/>
  <c r="I998" s="1"/>
  <c r="C997"/>
  <c r="I997" s="1"/>
  <c r="C996"/>
  <c r="I996" s="1"/>
  <c r="C995"/>
  <c r="I995" s="1"/>
  <c r="C994"/>
  <c r="I994" s="1"/>
  <c r="C993"/>
  <c r="I993" s="1"/>
  <c r="C992"/>
  <c r="I992" s="1"/>
  <c r="C991"/>
  <c r="I991" s="1"/>
  <c r="C990"/>
  <c r="I990" s="1"/>
  <c r="C989"/>
  <c r="I989" s="1"/>
  <c r="C988"/>
  <c r="I988" s="1"/>
  <c r="C987"/>
  <c r="I987" s="1"/>
  <c r="C986"/>
  <c r="I986" s="1"/>
  <c r="C985"/>
  <c r="I985" s="1"/>
  <c r="C983"/>
  <c r="I983" s="1"/>
  <c r="C982"/>
  <c r="I982" s="1"/>
  <c r="C981"/>
  <c r="I981" s="1"/>
  <c r="C980"/>
  <c r="I980" s="1"/>
  <c r="C979"/>
  <c r="I979" s="1"/>
  <c r="C978"/>
  <c r="I978" s="1"/>
  <c r="C977"/>
  <c r="I977" s="1"/>
  <c r="C976"/>
  <c r="I976" s="1"/>
  <c r="C975"/>
  <c r="I975" s="1"/>
  <c r="C974"/>
  <c r="I974" s="1"/>
  <c r="C973"/>
  <c r="I973" s="1"/>
  <c r="C972"/>
  <c r="I972" s="1"/>
  <c r="C971"/>
  <c r="I971" s="1"/>
  <c r="C970"/>
  <c r="I970" s="1"/>
  <c r="C969"/>
  <c r="I969" s="1"/>
  <c r="C968"/>
  <c r="I968" s="1"/>
  <c r="C967"/>
  <c r="I967" s="1"/>
  <c r="C966"/>
  <c r="I966" s="1"/>
  <c r="C965"/>
  <c r="I965" s="1"/>
  <c r="C964"/>
  <c r="I964" s="1"/>
  <c r="C963"/>
  <c r="I963" s="1"/>
  <c r="C962"/>
  <c r="I962" s="1"/>
  <c r="C961"/>
  <c r="I961" s="1"/>
  <c r="C960"/>
  <c r="I960" s="1"/>
  <c r="C959"/>
  <c r="I959" s="1"/>
  <c r="C958"/>
  <c r="I958" s="1"/>
  <c r="C957"/>
  <c r="I957" s="1"/>
  <c r="C956"/>
  <c r="I956" s="1"/>
  <c r="C955"/>
  <c r="I955" s="1"/>
  <c r="C954"/>
  <c r="I954" s="1"/>
  <c r="C953"/>
  <c r="I953" s="1"/>
  <c r="C952"/>
  <c r="I952" s="1"/>
  <c r="C951"/>
  <c r="I951" s="1"/>
  <c r="C950"/>
  <c r="I950" s="1"/>
  <c r="C949"/>
  <c r="I949" s="1"/>
  <c r="C948"/>
  <c r="I948" s="1"/>
  <c r="C947"/>
  <c r="I947" s="1"/>
  <c r="C946"/>
  <c r="I946" s="1"/>
  <c r="C945"/>
  <c r="I945" s="1"/>
  <c r="C944"/>
  <c r="I944" s="1"/>
  <c r="C943"/>
  <c r="I943" s="1"/>
  <c r="C942"/>
  <c r="I942" s="1"/>
  <c r="C941"/>
  <c r="I941" s="1"/>
  <c r="C940"/>
  <c r="I940" s="1"/>
  <c r="C939"/>
  <c r="I939" s="1"/>
  <c r="C938"/>
  <c r="I938" s="1"/>
  <c r="C937"/>
  <c r="I937" s="1"/>
  <c r="C936"/>
  <c r="I936" s="1"/>
  <c r="C935"/>
  <c r="I935" s="1"/>
  <c r="C934"/>
  <c r="I934" s="1"/>
  <c r="C933"/>
  <c r="I933" s="1"/>
  <c r="C932"/>
  <c r="I932" s="1"/>
  <c r="C931"/>
  <c r="I931" s="1"/>
  <c r="C930"/>
  <c r="I930" s="1"/>
  <c r="C929"/>
  <c r="I929" s="1"/>
  <c r="C928"/>
  <c r="I928" s="1"/>
  <c r="C927"/>
  <c r="I927" s="1"/>
  <c r="C926"/>
  <c r="I926" s="1"/>
  <c r="C925"/>
  <c r="I925" s="1"/>
  <c r="C924"/>
  <c r="I924" s="1"/>
  <c r="C923"/>
  <c r="I923" s="1"/>
  <c r="C922"/>
  <c r="I922" s="1"/>
  <c r="C921"/>
  <c r="I921" s="1"/>
  <c r="C920"/>
  <c r="I920" s="1"/>
  <c r="C919"/>
  <c r="I919" s="1"/>
  <c r="C918"/>
  <c r="I918" s="1"/>
  <c r="C917"/>
  <c r="I917" s="1"/>
  <c r="C916"/>
  <c r="I916" s="1"/>
  <c r="C915"/>
  <c r="I915" s="1"/>
  <c r="C914"/>
  <c r="I914" s="1"/>
  <c r="C913"/>
  <c r="I913" s="1"/>
  <c r="C912"/>
  <c r="I912" s="1"/>
  <c r="C911"/>
  <c r="I911" s="1"/>
  <c r="C910"/>
  <c r="I910" s="1"/>
  <c r="C909"/>
  <c r="I909" s="1"/>
  <c r="C908"/>
  <c r="I908" s="1"/>
  <c r="C907"/>
  <c r="I907" s="1"/>
  <c r="C906"/>
  <c r="I906" s="1"/>
  <c r="C905"/>
  <c r="I905" s="1"/>
  <c r="C904"/>
  <c r="I904" s="1"/>
  <c r="C903"/>
  <c r="I903" s="1"/>
  <c r="C902"/>
  <c r="I902" s="1"/>
  <c r="C901"/>
  <c r="I901" s="1"/>
  <c r="C900"/>
  <c r="I900" s="1"/>
  <c r="C899"/>
  <c r="I899" s="1"/>
  <c r="C898"/>
  <c r="I898" s="1"/>
  <c r="C897"/>
  <c r="I897" s="1"/>
  <c r="C896"/>
  <c r="I896" s="1"/>
  <c r="C895"/>
  <c r="I895" s="1"/>
  <c r="C894"/>
  <c r="I894" s="1"/>
  <c r="C893"/>
  <c r="I893" s="1"/>
  <c r="C892"/>
  <c r="I892" s="1"/>
  <c r="C891"/>
  <c r="I891" s="1"/>
  <c r="C890"/>
  <c r="I890" s="1"/>
  <c r="C889"/>
  <c r="I889" s="1"/>
  <c r="C888"/>
  <c r="I888" s="1"/>
  <c r="C887"/>
  <c r="I887" s="1"/>
  <c r="C886"/>
  <c r="I886" s="1"/>
  <c r="C885"/>
  <c r="I885" s="1"/>
  <c r="C884"/>
  <c r="I884" s="1"/>
  <c r="C883"/>
  <c r="I883" s="1"/>
  <c r="C882"/>
  <c r="I882" s="1"/>
  <c r="C881"/>
  <c r="I881" s="1"/>
  <c r="C880"/>
  <c r="I880" s="1"/>
  <c r="C879"/>
  <c r="I879" s="1"/>
  <c r="C878"/>
  <c r="I878" s="1"/>
  <c r="C877"/>
  <c r="I877" s="1"/>
  <c r="C876"/>
  <c r="I876" s="1"/>
  <c r="C875"/>
  <c r="I875" s="1"/>
  <c r="C874"/>
  <c r="I874" s="1"/>
  <c r="C873"/>
  <c r="I873" s="1"/>
  <c r="C872"/>
  <c r="I872" s="1"/>
  <c r="C871"/>
  <c r="I871" s="1"/>
  <c r="C870"/>
  <c r="I870" s="1"/>
  <c r="C869"/>
  <c r="I869" s="1"/>
  <c r="C868"/>
  <c r="I868" s="1"/>
  <c r="C867"/>
  <c r="I867" s="1"/>
  <c r="C866"/>
  <c r="I866" s="1"/>
  <c r="C865"/>
  <c r="I865" s="1"/>
  <c r="C864"/>
  <c r="I864" s="1"/>
  <c r="C863"/>
  <c r="I863" s="1"/>
  <c r="C862"/>
  <c r="I862" s="1"/>
  <c r="C861"/>
  <c r="I861" s="1"/>
  <c r="C860"/>
  <c r="I860" s="1"/>
  <c r="C859"/>
  <c r="I859" s="1"/>
  <c r="C858"/>
  <c r="I858" s="1"/>
  <c r="C857"/>
  <c r="I857" s="1"/>
  <c r="C856"/>
  <c r="I856" s="1"/>
  <c r="C855"/>
  <c r="I855" s="1"/>
  <c r="C854"/>
  <c r="I854" s="1"/>
  <c r="C853"/>
  <c r="I853" s="1"/>
  <c r="C852"/>
  <c r="I852" s="1"/>
  <c r="C851"/>
  <c r="I851" s="1"/>
  <c r="C850"/>
  <c r="I850" s="1"/>
  <c r="C849"/>
  <c r="I849" s="1"/>
  <c r="C848"/>
  <c r="I848" s="1"/>
  <c r="C847"/>
  <c r="I847" s="1"/>
  <c r="C846"/>
  <c r="I846" s="1"/>
  <c r="C845"/>
  <c r="C844"/>
  <c r="I844" s="1"/>
  <c r="C843"/>
  <c r="C842"/>
  <c r="I842" s="1"/>
  <c r="C841"/>
  <c r="I841" s="1"/>
  <c r="C840"/>
  <c r="I840" s="1"/>
  <c r="C839"/>
  <c r="I839" s="1"/>
  <c r="C838"/>
  <c r="C837"/>
  <c r="I837" s="1"/>
  <c r="C836"/>
  <c r="I836" s="1"/>
  <c r="C835"/>
  <c r="I835" s="1"/>
  <c r="C834"/>
  <c r="I834" s="1"/>
  <c r="C833"/>
  <c r="I833" s="1"/>
  <c r="C832"/>
  <c r="I832" s="1"/>
  <c r="C831"/>
  <c r="I831" s="1"/>
  <c r="C830"/>
  <c r="I830" s="1"/>
  <c r="C829"/>
  <c r="C828"/>
  <c r="I828" s="1"/>
  <c r="C827"/>
  <c r="C826"/>
  <c r="I826" s="1"/>
  <c r="C825"/>
  <c r="I825" s="1"/>
  <c r="C824"/>
  <c r="I824" s="1"/>
  <c r="C823"/>
  <c r="I823" s="1"/>
  <c r="C822"/>
  <c r="C821"/>
  <c r="C820"/>
  <c r="I820" s="1"/>
  <c r="C819"/>
  <c r="C818"/>
  <c r="I818" s="1"/>
  <c r="C817"/>
  <c r="I817" s="1"/>
  <c r="C816"/>
  <c r="I816" s="1"/>
  <c r="C815"/>
  <c r="I815" s="1"/>
  <c r="C814"/>
  <c r="G814" s="1"/>
  <c r="C813"/>
  <c r="C812"/>
  <c r="I812" s="1"/>
  <c r="C811"/>
  <c r="C810"/>
  <c r="I810" s="1"/>
  <c r="C809"/>
  <c r="I809" s="1"/>
  <c r="C808"/>
  <c r="I808" s="1"/>
  <c r="C807"/>
  <c r="I807" s="1"/>
  <c r="C806"/>
  <c r="C805"/>
  <c r="C804"/>
  <c r="I804" s="1"/>
  <c r="C803"/>
  <c r="C802"/>
  <c r="I802" s="1"/>
  <c r="C801"/>
  <c r="I801" s="1"/>
  <c r="C800"/>
  <c r="I800" s="1"/>
  <c r="C799"/>
  <c r="I799" s="1"/>
  <c r="C798"/>
  <c r="C797"/>
  <c r="C796"/>
  <c r="I796" s="1"/>
  <c r="C795"/>
  <c r="C794"/>
  <c r="I794" s="1"/>
  <c r="C793"/>
  <c r="I793" s="1"/>
  <c r="C792"/>
  <c r="I792" s="1"/>
  <c r="C791"/>
  <c r="I791" s="1"/>
  <c r="C790"/>
  <c r="C789"/>
  <c r="C788"/>
  <c r="I788" s="1"/>
  <c r="C787"/>
  <c r="C786"/>
  <c r="I786" s="1"/>
  <c r="C785"/>
  <c r="I785" s="1"/>
  <c r="C784"/>
  <c r="I784" s="1"/>
  <c r="C783"/>
  <c r="I783" s="1"/>
  <c r="C782"/>
  <c r="C781"/>
  <c r="C780"/>
  <c r="I780" s="1"/>
  <c r="C779"/>
  <c r="C778"/>
  <c r="I778" s="1"/>
  <c r="C777"/>
  <c r="I777" s="1"/>
  <c r="C776"/>
  <c r="I776" s="1"/>
  <c r="C775"/>
  <c r="I775" s="1"/>
  <c r="C774"/>
  <c r="C773"/>
  <c r="C772"/>
  <c r="I772" s="1"/>
  <c r="C771"/>
  <c r="C770"/>
  <c r="I770" s="1"/>
  <c r="C769"/>
  <c r="I769" s="1"/>
  <c r="C768"/>
  <c r="I768" s="1"/>
  <c r="C767"/>
  <c r="I767" s="1"/>
  <c r="C766"/>
  <c r="C765"/>
  <c r="C764"/>
  <c r="I764" s="1"/>
  <c r="C763"/>
  <c r="C762"/>
  <c r="I762" s="1"/>
  <c r="C761"/>
  <c r="I761" s="1"/>
  <c r="C760"/>
  <c r="I760" s="1"/>
  <c r="C759"/>
  <c r="I759" s="1"/>
  <c r="C758"/>
  <c r="C757"/>
  <c r="C756"/>
  <c r="I756" s="1"/>
  <c r="C755"/>
  <c r="C754"/>
  <c r="I754" s="1"/>
  <c r="C753"/>
  <c r="I753" s="1"/>
  <c r="C752"/>
  <c r="I752" s="1"/>
  <c r="C751"/>
  <c r="I751" s="1"/>
  <c r="C750"/>
  <c r="C749"/>
  <c r="C748"/>
  <c r="I748" s="1"/>
  <c r="C747"/>
  <c r="C746"/>
  <c r="I746" s="1"/>
  <c r="C745"/>
  <c r="I745" s="1"/>
  <c r="C744"/>
  <c r="I744" s="1"/>
  <c r="C743"/>
  <c r="I743" s="1"/>
  <c r="C742"/>
  <c r="I742" s="1"/>
  <c r="C741"/>
  <c r="I741" s="1"/>
  <c r="C740"/>
  <c r="I740" s="1"/>
  <c r="C739"/>
  <c r="I739" s="1"/>
  <c r="C738"/>
  <c r="I738" s="1"/>
  <c r="C737"/>
  <c r="I737" s="1"/>
  <c r="C736"/>
  <c r="I736" s="1"/>
  <c r="C735"/>
  <c r="I735" s="1"/>
  <c r="C734"/>
  <c r="I734" s="1"/>
  <c r="C733"/>
  <c r="I733" s="1"/>
  <c r="C732"/>
  <c r="I732" s="1"/>
  <c r="C731"/>
  <c r="I731" s="1"/>
  <c r="C730"/>
  <c r="I730" s="1"/>
  <c r="C729"/>
  <c r="I729" s="1"/>
  <c r="C728"/>
  <c r="I728" s="1"/>
  <c r="C727"/>
  <c r="I727" s="1"/>
  <c r="C726"/>
  <c r="I726" s="1"/>
  <c r="C725"/>
  <c r="I725" s="1"/>
  <c r="C724"/>
  <c r="I724" s="1"/>
  <c r="C723"/>
  <c r="I723" s="1"/>
  <c r="C722"/>
  <c r="I722" s="1"/>
  <c r="C721"/>
  <c r="I721" s="1"/>
  <c r="C720"/>
  <c r="I720" s="1"/>
  <c r="C719"/>
  <c r="I719" s="1"/>
  <c r="C718"/>
  <c r="I718" s="1"/>
  <c r="C717"/>
  <c r="I717" s="1"/>
  <c r="C716"/>
  <c r="I716" s="1"/>
  <c r="C715"/>
  <c r="I715" s="1"/>
  <c r="C714"/>
  <c r="I714" s="1"/>
  <c r="C713"/>
  <c r="I713" s="1"/>
  <c r="C712"/>
  <c r="I712" s="1"/>
  <c r="C711"/>
  <c r="I711" s="1"/>
  <c r="C710"/>
  <c r="I710" s="1"/>
  <c r="C709"/>
  <c r="I709" s="1"/>
  <c r="C708"/>
  <c r="I708" s="1"/>
  <c r="C707"/>
  <c r="I707" s="1"/>
  <c r="C706"/>
  <c r="I706" s="1"/>
  <c r="C705"/>
  <c r="I705" s="1"/>
  <c r="C704"/>
  <c r="I704" s="1"/>
  <c r="C703"/>
  <c r="I703" s="1"/>
  <c r="C702"/>
  <c r="I702" s="1"/>
  <c r="C701"/>
  <c r="I701" s="1"/>
  <c r="C700"/>
  <c r="I700" s="1"/>
  <c r="C699"/>
  <c r="I699" s="1"/>
  <c r="C698"/>
  <c r="I698" s="1"/>
  <c r="C697"/>
  <c r="I697" s="1"/>
  <c r="C696"/>
  <c r="I696" s="1"/>
  <c r="C695"/>
  <c r="I695" s="1"/>
  <c r="C694"/>
  <c r="I694" s="1"/>
  <c r="C693"/>
  <c r="I693" s="1"/>
  <c r="C692"/>
  <c r="I692" s="1"/>
  <c r="C691"/>
  <c r="I691" s="1"/>
  <c r="C690"/>
  <c r="I690" s="1"/>
  <c r="C689"/>
  <c r="I689" s="1"/>
  <c r="C688"/>
  <c r="I688" s="1"/>
  <c r="C687"/>
  <c r="I687" s="1"/>
  <c r="C686"/>
  <c r="I686" s="1"/>
  <c r="C685"/>
  <c r="I685" s="1"/>
  <c r="C684"/>
  <c r="I684" s="1"/>
  <c r="C683"/>
  <c r="I683" s="1"/>
  <c r="C682"/>
  <c r="I682" s="1"/>
  <c r="C681"/>
  <c r="I681" s="1"/>
  <c r="C680"/>
  <c r="I680" s="1"/>
  <c r="C679"/>
  <c r="I679" s="1"/>
  <c r="C678"/>
  <c r="I678" s="1"/>
  <c r="C677"/>
  <c r="I677" s="1"/>
  <c r="C676"/>
  <c r="I676" s="1"/>
  <c r="C675"/>
  <c r="I675" s="1"/>
  <c r="C674"/>
  <c r="I674" s="1"/>
  <c r="C673"/>
  <c r="I673" s="1"/>
  <c r="C672"/>
  <c r="I672" s="1"/>
  <c r="C671"/>
  <c r="I671" s="1"/>
  <c r="C670"/>
  <c r="I670" s="1"/>
  <c r="C669"/>
  <c r="I669" s="1"/>
  <c r="C668"/>
  <c r="I668" s="1"/>
  <c r="C667"/>
  <c r="I667" s="1"/>
  <c r="C666"/>
  <c r="I666" s="1"/>
  <c r="C665"/>
  <c r="I665" s="1"/>
  <c r="C664"/>
  <c r="I664" s="1"/>
  <c r="C663"/>
  <c r="I663" s="1"/>
  <c r="C662"/>
  <c r="I662" s="1"/>
  <c r="C661"/>
  <c r="I661" s="1"/>
  <c r="C660"/>
  <c r="I660" s="1"/>
  <c r="C659"/>
  <c r="I659" s="1"/>
  <c r="C658"/>
  <c r="I658" s="1"/>
  <c r="C657"/>
  <c r="I657" s="1"/>
  <c r="C656"/>
  <c r="I656" s="1"/>
  <c r="C655"/>
  <c r="I655" s="1"/>
  <c r="C654"/>
  <c r="I654" s="1"/>
  <c r="C653"/>
  <c r="I653" s="1"/>
  <c r="C652"/>
  <c r="I652" s="1"/>
  <c r="C651"/>
  <c r="I651" s="1"/>
  <c r="C650"/>
  <c r="I650" s="1"/>
  <c r="C649"/>
  <c r="I649" s="1"/>
  <c r="C648"/>
  <c r="I648" s="1"/>
  <c r="C647"/>
  <c r="I647" s="1"/>
  <c r="C646"/>
  <c r="I646" s="1"/>
  <c r="C645"/>
  <c r="I645" s="1"/>
  <c r="C644"/>
  <c r="I644" s="1"/>
  <c r="C643"/>
  <c r="I643" s="1"/>
  <c r="C642"/>
  <c r="I642" s="1"/>
  <c r="C641"/>
  <c r="I641" s="1"/>
  <c r="C640"/>
  <c r="I640" s="1"/>
  <c r="C639"/>
  <c r="I639" s="1"/>
  <c r="C638"/>
  <c r="I638" s="1"/>
  <c r="C637"/>
  <c r="I637" s="1"/>
  <c r="C636"/>
  <c r="I636" s="1"/>
  <c r="C635"/>
  <c r="I635" s="1"/>
  <c r="C634"/>
  <c r="I634" s="1"/>
  <c r="C633"/>
  <c r="I633" s="1"/>
  <c r="C632"/>
  <c r="I632" s="1"/>
  <c r="C631"/>
  <c r="I631" s="1"/>
  <c r="C630"/>
  <c r="I630" s="1"/>
  <c r="C629"/>
  <c r="I629" s="1"/>
  <c r="C628"/>
  <c r="I628" s="1"/>
  <c r="C627"/>
  <c r="I627" s="1"/>
  <c r="C626"/>
  <c r="I626" s="1"/>
  <c r="C625"/>
  <c r="I625" s="1"/>
  <c r="C624"/>
  <c r="I624" s="1"/>
  <c r="C623"/>
  <c r="I623" s="1"/>
  <c r="C622"/>
  <c r="I622" s="1"/>
  <c r="C621"/>
  <c r="I621" s="1"/>
  <c r="C620"/>
  <c r="I620" s="1"/>
  <c r="C619"/>
  <c r="I619" s="1"/>
  <c r="C618"/>
  <c r="I618" s="1"/>
  <c r="C617"/>
  <c r="I617" s="1"/>
  <c r="C616"/>
  <c r="I616" s="1"/>
  <c r="C615"/>
  <c r="I615" s="1"/>
  <c r="C614"/>
  <c r="I614" s="1"/>
  <c r="C613"/>
  <c r="I613" s="1"/>
  <c r="C612"/>
  <c r="I612" s="1"/>
  <c r="C611"/>
  <c r="I611" s="1"/>
  <c r="C610"/>
  <c r="I610" s="1"/>
  <c r="C609"/>
  <c r="I609" s="1"/>
  <c r="C608"/>
  <c r="I608" s="1"/>
  <c r="C607"/>
  <c r="I607" s="1"/>
  <c r="C606"/>
  <c r="I606" s="1"/>
  <c r="C605"/>
  <c r="I605" s="1"/>
  <c r="C604"/>
  <c r="I604" s="1"/>
  <c r="C603"/>
  <c r="I603" s="1"/>
  <c r="C602"/>
  <c r="I602" s="1"/>
  <c r="C601"/>
  <c r="I601" s="1"/>
  <c r="C600"/>
  <c r="I600" s="1"/>
  <c r="C599"/>
  <c r="I599" s="1"/>
  <c r="C598"/>
  <c r="I598" s="1"/>
  <c r="C597"/>
  <c r="I597" s="1"/>
  <c r="C596"/>
  <c r="I596" s="1"/>
  <c r="C595"/>
  <c r="I595" s="1"/>
  <c r="C594"/>
  <c r="I594" s="1"/>
  <c r="C593"/>
  <c r="I593" s="1"/>
  <c r="C592"/>
  <c r="I592" s="1"/>
  <c r="C591"/>
  <c r="I591" s="1"/>
  <c r="C590"/>
  <c r="I590" s="1"/>
  <c r="C589"/>
  <c r="I589" s="1"/>
  <c r="C588"/>
  <c r="I588" s="1"/>
  <c r="C587"/>
  <c r="I587" s="1"/>
  <c r="C586"/>
  <c r="I586" s="1"/>
  <c r="C585"/>
  <c r="I585" s="1"/>
  <c r="C584"/>
  <c r="I584" s="1"/>
  <c r="C583"/>
  <c r="I583" s="1"/>
  <c r="C582"/>
  <c r="I582" s="1"/>
  <c r="C581"/>
  <c r="I581" s="1"/>
  <c r="C580"/>
  <c r="I580" s="1"/>
  <c r="C579"/>
  <c r="I579" s="1"/>
  <c r="C578"/>
  <c r="I578" s="1"/>
  <c r="C577"/>
  <c r="I577" s="1"/>
  <c r="C576"/>
  <c r="I576" s="1"/>
  <c r="C575"/>
  <c r="I575" s="1"/>
  <c r="C574"/>
  <c r="I574" s="1"/>
  <c r="C573"/>
  <c r="I573" s="1"/>
  <c r="C572"/>
  <c r="I572" s="1"/>
  <c r="C571"/>
  <c r="I571" s="1"/>
  <c r="C570"/>
  <c r="I570" s="1"/>
  <c r="C569"/>
  <c r="I569" s="1"/>
  <c r="C568"/>
  <c r="I568" s="1"/>
  <c r="C567"/>
  <c r="I567" s="1"/>
  <c r="C566"/>
  <c r="I566" s="1"/>
  <c r="C565"/>
  <c r="I565" s="1"/>
  <c r="C564"/>
  <c r="I564" s="1"/>
  <c r="C563"/>
  <c r="I563" s="1"/>
  <c r="C562"/>
  <c r="I562" s="1"/>
  <c r="C561"/>
  <c r="I561" s="1"/>
  <c r="C560"/>
  <c r="I560" s="1"/>
  <c r="C559"/>
  <c r="I559" s="1"/>
  <c r="C558"/>
  <c r="I558" s="1"/>
  <c r="C557"/>
  <c r="I557" s="1"/>
  <c r="C556"/>
  <c r="I556" s="1"/>
  <c r="C555"/>
  <c r="I555" s="1"/>
  <c r="C554"/>
  <c r="I554" s="1"/>
  <c r="C553"/>
  <c r="I553" s="1"/>
  <c r="C552"/>
  <c r="I552" s="1"/>
  <c r="C551"/>
  <c r="I551" s="1"/>
  <c r="C550"/>
  <c r="I550" s="1"/>
  <c r="C549"/>
  <c r="I549" s="1"/>
  <c r="C548"/>
  <c r="I548" s="1"/>
  <c r="C547"/>
  <c r="I547" s="1"/>
  <c r="C546"/>
  <c r="I546" s="1"/>
  <c r="C545"/>
  <c r="I545" s="1"/>
  <c r="C544"/>
  <c r="I544" s="1"/>
  <c r="C543"/>
  <c r="I543" s="1"/>
  <c r="C542"/>
  <c r="I542" s="1"/>
  <c r="C541"/>
  <c r="I541" s="1"/>
  <c r="C540"/>
  <c r="I540" s="1"/>
  <c r="C539"/>
  <c r="C538"/>
  <c r="C537"/>
  <c r="I537" s="1"/>
  <c r="C536"/>
  <c r="G536" s="1"/>
  <c r="C535"/>
  <c r="I535" s="1"/>
  <c r="C534"/>
  <c r="C533"/>
  <c r="I533" s="1"/>
  <c r="C532"/>
  <c r="C531"/>
  <c r="I531" s="1"/>
  <c r="C530"/>
  <c r="C529"/>
  <c r="I529" s="1"/>
  <c r="C528"/>
  <c r="C527"/>
  <c r="I527" s="1"/>
  <c r="C526"/>
  <c r="C525"/>
  <c r="I525" s="1"/>
  <c r="C524"/>
  <c r="G524" s="1"/>
  <c r="C523"/>
  <c r="G523" s="1"/>
  <c r="C522"/>
  <c r="C521"/>
  <c r="C520"/>
  <c r="C519"/>
  <c r="C518"/>
  <c r="C517"/>
  <c r="C516"/>
  <c r="G516" s="1"/>
  <c r="C515"/>
  <c r="G515" s="1"/>
  <c r="C514"/>
  <c r="C513"/>
  <c r="C512"/>
  <c r="C511"/>
  <c r="C510"/>
  <c r="C509"/>
  <c r="C508"/>
  <c r="C507"/>
  <c r="C506"/>
  <c r="C505"/>
  <c r="C504"/>
  <c r="C503"/>
  <c r="C502"/>
  <c r="C501"/>
  <c r="C500"/>
  <c r="C499"/>
  <c r="C498"/>
  <c r="C497"/>
  <c r="C496"/>
  <c r="C495"/>
  <c r="C494"/>
  <c r="C493"/>
  <c r="C492"/>
  <c r="C491"/>
  <c r="C490"/>
  <c r="C489"/>
  <c r="C488"/>
  <c r="C487"/>
  <c r="C486"/>
  <c r="C485"/>
  <c r="C484"/>
  <c r="C483"/>
  <c r="C482"/>
  <c r="C481"/>
  <c r="C480"/>
  <c r="C479"/>
  <c r="C478"/>
  <c r="C477"/>
  <c r="C476"/>
  <c r="C475"/>
  <c r="C474"/>
  <c r="C473"/>
  <c r="C472"/>
  <c r="C471"/>
  <c r="C470"/>
  <c r="C469"/>
  <c r="C468"/>
  <c r="C467"/>
  <c r="C466"/>
  <c r="C465"/>
  <c r="C464"/>
  <c r="C463"/>
  <c r="C462"/>
  <c r="C461"/>
  <c r="C460"/>
  <c r="C459"/>
  <c r="C458"/>
  <c r="C457"/>
  <c r="C456"/>
  <c r="C455"/>
  <c r="C454"/>
  <c r="C453"/>
  <c r="C452"/>
  <c r="C451"/>
  <c r="C450"/>
  <c r="C449"/>
  <c r="C448"/>
  <c r="C447"/>
  <c r="C446"/>
  <c r="C445"/>
  <c r="C444"/>
  <c r="C443"/>
  <c r="C442"/>
  <c r="C441"/>
  <c r="C440"/>
  <c r="C439"/>
  <c r="C438"/>
  <c r="C437"/>
  <c r="C436"/>
  <c r="C435"/>
  <c r="C434"/>
  <c r="C433"/>
  <c r="C432"/>
  <c r="C431"/>
  <c r="C430"/>
  <c r="C429"/>
  <c r="C428"/>
  <c r="C427"/>
  <c r="C426"/>
  <c r="C425"/>
  <c r="G425" s="1"/>
  <c r="C424"/>
  <c r="C423"/>
  <c r="C422"/>
  <c r="C421"/>
  <c r="C420"/>
  <c r="C419"/>
  <c r="C418"/>
  <c r="C417"/>
  <c r="C416"/>
  <c r="C415"/>
  <c r="C414"/>
  <c r="C413"/>
  <c r="C412"/>
  <c r="C411"/>
  <c r="C410"/>
  <c r="C409"/>
  <c r="C408"/>
  <c r="C407"/>
  <c r="C406"/>
  <c r="C405"/>
  <c r="C404"/>
  <c r="C403"/>
  <c r="C402"/>
  <c r="C401"/>
  <c r="C400"/>
  <c r="C399"/>
  <c r="C398"/>
  <c r="C397"/>
  <c r="C396"/>
  <c r="C395"/>
  <c r="C394"/>
  <c r="C393"/>
  <c r="C392"/>
  <c r="C391"/>
  <c r="C390"/>
  <c r="C389"/>
  <c r="C388"/>
  <c r="C387"/>
  <c r="C386"/>
  <c r="C385"/>
  <c r="C384"/>
  <c r="C383"/>
  <c r="C382"/>
  <c r="C381"/>
  <c r="C380"/>
  <c r="C379"/>
  <c r="C378"/>
  <c r="C377"/>
  <c r="C376"/>
  <c r="C375"/>
  <c r="C374"/>
  <c r="G374" s="1"/>
  <c r="C373"/>
  <c r="G373" s="1"/>
  <c r="C372"/>
  <c r="G372" s="1"/>
  <c r="C371"/>
  <c r="G371" s="1"/>
  <c r="C370"/>
  <c r="C369"/>
  <c r="C368"/>
  <c r="C367"/>
  <c r="C366"/>
  <c r="C365"/>
  <c r="C364"/>
  <c r="C363"/>
  <c r="C362"/>
  <c r="C361"/>
  <c r="C360"/>
  <c r="C359"/>
  <c r="C358"/>
  <c r="C357"/>
  <c r="C356"/>
  <c r="C355"/>
  <c r="C354"/>
  <c r="C353"/>
  <c r="C352"/>
  <c r="C351"/>
  <c r="C350"/>
  <c r="C349"/>
  <c r="C348"/>
  <c r="C347"/>
  <c r="C346"/>
  <c r="C345"/>
  <c r="C344"/>
  <c r="C343"/>
  <c r="C342"/>
  <c r="C341"/>
  <c r="C340"/>
  <c r="C339"/>
  <c r="C338"/>
  <c r="C337"/>
  <c r="G337" s="1"/>
  <c r="C336"/>
  <c r="G336" s="1"/>
  <c r="C335"/>
  <c r="G335" s="1"/>
  <c r="C334"/>
  <c r="G334" s="1"/>
  <c r="C333"/>
  <c r="G333" s="1"/>
  <c r="C332"/>
  <c r="G332" s="1"/>
  <c r="C331"/>
  <c r="G331" s="1"/>
  <c r="C330"/>
  <c r="G330" s="1"/>
  <c r="C329"/>
  <c r="G329" s="1"/>
  <c r="C328"/>
  <c r="G328" s="1"/>
  <c r="C327"/>
  <c r="G327" s="1"/>
  <c r="C326"/>
  <c r="G326" s="1"/>
  <c r="C325"/>
  <c r="G325" s="1"/>
  <c r="C324"/>
  <c r="G324" s="1"/>
  <c r="C323"/>
  <c r="G323" s="1"/>
  <c r="C322"/>
  <c r="G322" s="1"/>
  <c r="C321"/>
  <c r="G321" s="1"/>
  <c r="C320"/>
  <c r="C319"/>
  <c r="C318"/>
  <c r="C317"/>
  <c r="C316"/>
  <c r="C315"/>
  <c r="C314"/>
  <c r="C313"/>
  <c r="C312"/>
  <c r="C311"/>
  <c r="C310"/>
  <c r="C309"/>
  <c r="C308"/>
  <c r="C307"/>
  <c r="C306"/>
  <c r="C305"/>
  <c r="C304"/>
  <c r="G304" s="1"/>
  <c r="C303"/>
  <c r="C302"/>
  <c r="C301"/>
  <c r="C300"/>
  <c r="C299"/>
  <c r="C298"/>
  <c r="C297"/>
  <c r="C296"/>
  <c r="C295"/>
  <c r="G295" s="1"/>
  <c r="C294"/>
  <c r="C293"/>
  <c r="C292"/>
  <c r="C291"/>
  <c r="C290"/>
  <c r="C289"/>
  <c r="C288"/>
  <c r="C287"/>
  <c r="C286"/>
  <c r="C285"/>
  <c r="C284"/>
  <c r="C283"/>
  <c r="C282"/>
  <c r="C281"/>
  <c r="C280"/>
  <c r="C279"/>
  <c r="C278"/>
  <c r="C277"/>
  <c r="C276"/>
  <c r="C275"/>
  <c r="C274"/>
  <c r="C273"/>
  <c r="C272"/>
  <c r="C271"/>
  <c r="C270"/>
  <c r="C269"/>
  <c r="C268"/>
  <c r="G268" s="1"/>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G228" s="1"/>
  <c r="C227"/>
  <c r="G227" s="1"/>
  <c r="C226"/>
  <c r="C225"/>
  <c r="C224"/>
  <c r="C223"/>
  <c r="C222"/>
  <c r="C221"/>
  <c r="C220"/>
  <c r="C219"/>
  <c r="C218"/>
  <c r="C217"/>
  <c r="C216"/>
  <c r="C215"/>
  <c r="C214"/>
  <c r="C213"/>
  <c r="C212"/>
  <c r="C211"/>
  <c r="C210"/>
  <c r="C209"/>
  <c r="C208"/>
  <c r="C207"/>
  <c r="C206"/>
  <c r="C205"/>
  <c r="C204"/>
  <c r="C203"/>
  <c r="C202"/>
  <c r="C201"/>
  <c r="C200"/>
  <c r="C199"/>
  <c r="C198"/>
  <c r="C197"/>
  <c r="C196"/>
  <c r="C195"/>
  <c r="C194"/>
  <c r="G194" s="1"/>
  <c r="C193"/>
  <c r="C192"/>
  <c r="C191"/>
  <c r="G191" s="1"/>
  <c r="C190"/>
  <c r="C189"/>
  <c r="G189" s="1"/>
  <c r="C188"/>
  <c r="G188" s="1"/>
  <c r="C187"/>
  <c r="C186"/>
  <c r="C185"/>
  <c r="C184"/>
  <c r="C183"/>
  <c r="C182"/>
  <c r="C181"/>
  <c r="C180"/>
  <c r="C179"/>
  <c r="C178"/>
  <c r="C177"/>
  <c r="G177" s="1"/>
  <c r="C176"/>
  <c r="C175"/>
  <c r="C174"/>
  <c r="C173"/>
  <c r="C172"/>
  <c r="C171"/>
  <c r="C170"/>
  <c r="C169"/>
  <c r="C168"/>
  <c r="C167"/>
  <c r="C166"/>
  <c r="C165"/>
  <c r="C164"/>
  <c r="C163"/>
  <c r="C162"/>
  <c r="G162" s="1"/>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3"/>
  <c r="C92"/>
  <c r="C91"/>
  <c r="C90"/>
  <c r="C89"/>
  <c r="C88"/>
  <c r="C87"/>
  <c r="C86"/>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K4" i="23"/>
  <c r="I4877"/>
  <c r="G4877"/>
  <c r="K4877" s="1"/>
  <c r="I4876"/>
  <c r="G4876"/>
  <c r="K4876" s="1"/>
  <c r="I4875"/>
  <c r="G4875"/>
  <c r="K4875" s="1"/>
  <c r="I4874"/>
  <c r="K4874" s="1"/>
  <c r="G4874"/>
  <c r="K4873"/>
  <c r="I4873"/>
  <c r="G4873"/>
  <c r="I4872"/>
  <c r="G4872"/>
  <c r="K4872" s="1"/>
  <c r="I4871"/>
  <c r="G4871"/>
  <c r="K4871" s="1"/>
  <c r="I4870"/>
  <c r="K4870" s="1"/>
  <c r="G4870"/>
  <c r="K4869"/>
  <c r="I4869"/>
  <c r="G4869"/>
  <c r="I4868"/>
  <c r="G4868"/>
  <c r="K4868" s="1"/>
  <c r="I4867"/>
  <c r="G4867"/>
  <c r="K4867" s="1"/>
  <c r="I4866"/>
  <c r="K4866" s="1"/>
  <c r="G4866"/>
  <c r="K4865"/>
  <c r="I4865"/>
  <c r="G4865"/>
  <c r="I4864"/>
  <c r="G4864"/>
  <c r="K4864" s="1"/>
  <c r="I4863"/>
  <c r="G4863"/>
  <c r="K4863" s="1"/>
  <c r="I4862"/>
  <c r="K4862" s="1"/>
  <c r="G4862"/>
  <c r="K4861"/>
  <c r="I4861"/>
  <c r="G4861"/>
  <c r="I4860"/>
  <c r="G4860"/>
  <c r="K4860" s="1"/>
  <c r="I4859"/>
  <c r="G4859"/>
  <c r="K4859" s="1"/>
  <c r="I4858"/>
  <c r="K4858" s="1"/>
  <c r="G4858"/>
  <c r="K4857"/>
  <c r="I4857"/>
  <c r="G4857"/>
  <c r="I4856"/>
  <c r="G4856"/>
  <c r="K4856" s="1"/>
  <c r="I4855"/>
  <c r="G4855"/>
  <c r="K4855" s="1"/>
  <c r="I4854"/>
  <c r="K4854" s="1"/>
  <c r="G4854"/>
  <c r="K4853"/>
  <c r="I4853"/>
  <c r="G4853"/>
  <c r="I4852"/>
  <c r="G4852"/>
  <c r="K4852" s="1"/>
  <c r="I4851"/>
  <c r="G4851"/>
  <c r="K4851" s="1"/>
  <c r="I4850"/>
  <c r="K4850" s="1"/>
  <c r="G4850"/>
  <c r="K4849"/>
  <c r="I4849"/>
  <c r="G4849"/>
  <c r="I4848"/>
  <c r="G4848"/>
  <c r="K4848" s="1"/>
  <c r="I4847"/>
  <c r="G4847"/>
  <c r="K4847" s="1"/>
  <c r="I4846"/>
  <c r="K4846" s="1"/>
  <c r="G4846"/>
  <c r="K4845"/>
  <c r="I4845"/>
  <c r="G4845"/>
  <c r="I4844"/>
  <c r="G4844"/>
  <c r="K4844" s="1"/>
  <c r="I4843"/>
  <c r="G4843"/>
  <c r="K4843" s="1"/>
  <c r="I4842"/>
  <c r="G4842"/>
  <c r="K4842" s="1"/>
  <c r="K4841"/>
  <c r="I4841"/>
  <c r="G4841"/>
  <c r="I4840"/>
  <c r="G4840"/>
  <c r="K4840" s="1"/>
  <c r="I4839"/>
  <c r="G4839"/>
  <c r="K4839" s="1"/>
  <c r="I4838"/>
  <c r="G4838"/>
  <c r="K4838" s="1"/>
  <c r="K4837"/>
  <c r="I4837"/>
  <c r="G4837"/>
  <c r="I4836"/>
  <c r="G4836"/>
  <c r="K4836" s="1"/>
  <c r="I4835"/>
  <c r="G4835"/>
  <c r="K4835" s="1"/>
  <c r="I4834"/>
  <c r="K4834" s="1"/>
  <c r="G4834"/>
  <c r="K4833"/>
  <c r="I4833"/>
  <c r="G4833"/>
  <c r="I4832"/>
  <c r="G4832"/>
  <c r="K4832" s="1"/>
  <c r="I4831"/>
  <c r="G4831"/>
  <c r="K4831" s="1"/>
  <c r="I4830"/>
  <c r="K4830" s="1"/>
  <c r="G4830"/>
  <c r="K4829"/>
  <c r="I4829"/>
  <c r="G4829"/>
  <c r="I4828"/>
  <c r="G4828"/>
  <c r="K4828" s="1"/>
  <c r="I4827"/>
  <c r="G4827"/>
  <c r="K4827" s="1"/>
  <c r="I4826"/>
  <c r="G4826"/>
  <c r="K4826" s="1"/>
  <c r="K4825"/>
  <c r="I4825"/>
  <c r="G4825"/>
  <c r="I4824"/>
  <c r="G4824"/>
  <c r="K4824" s="1"/>
  <c r="I4823"/>
  <c r="G4823"/>
  <c r="K4823" s="1"/>
  <c r="I4822"/>
  <c r="G4822"/>
  <c r="K4822" s="1"/>
  <c r="K4821"/>
  <c r="I4821"/>
  <c r="G4821"/>
  <c r="I4820"/>
  <c r="G4820"/>
  <c r="K4820" s="1"/>
  <c r="I4819"/>
  <c r="G4819"/>
  <c r="K4819" s="1"/>
  <c r="I4818"/>
  <c r="G4818"/>
  <c r="K4818" s="1"/>
  <c r="K4817"/>
  <c r="I4817"/>
  <c r="G4817"/>
  <c r="I4816"/>
  <c r="G4816"/>
  <c r="K4816" s="1"/>
  <c r="I4815"/>
  <c r="G4815"/>
  <c r="K4815" s="1"/>
  <c r="I4814"/>
  <c r="G4814"/>
  <c r="K4814" s="1"/>
  <c r="K4813"/>
  <c r="I4813"/>
  <c r="G4813"/>
  <c r="I4812"/>
  <c r="G4812"/>
  <c r="K4812" s="1"/>
  <c r="I4811"/>
  <c r="G4811"/>
  <c r="K4811" s="1"/>
  <c r="I4810"/>
  <c r="G4810"/>
  <c r="K4810" s="1"/>
  <c r="K4809"/>
  <c r="I4809"/>
  <c r="G4809"/>
  <c r="I4808"/>
  <c r="G4808"/>
  <c r="K4808" s="1"/>
  <c r="I4807"/>
  <c r="G4807"/>
  <c r="K4807" s="1"/>
  <c r="I4806"/>
  <c r="G4806"/>
  <c r="K4806" s="1"/>
  <c r="K4805"/>
  <c r="I4805"/>
  <c r="G4805"/>
  <c r="I4804"/>
  <c r="G4804"/>
  <c r="K4804" s="1"/>
  <c r="I4803"/>
  <c r="G4803"/>
  <c r="K4803" s="1"/>
  <c r="I4802"/>
  <c r="K4802" s="1"/>
  <c r="G4802"/>
  <c r="K4801"/>
  <c r="I4801"/>
  <c r="G4801"/>
  <c r="I4800"/>
  <c r="G4800"/>
  <c r="K4800" s="1"/>
  <c r="I4799"/>
  <c r="G4799"/>
  <c r="K4799" s="1"/>
  <c r="I4798"/>
  <c r="K4798" s="1"/>
  <c r="G4798"/>
  <c r="K4797"/>
  <c r="I4797"/>
  <c r="G4797"/>
  <c r="I4796"/>
  <c r="G4796"/>
  <c r="K4796" s="1"/>
  <c r="I4795"/>
  <c r="G4795"/>
  <c r="K4795" s="1"/>
  <c r="I4794"/>
  <c r="K4794" s="1"/>
  <c r="G4794"/>
  <c r="K4793"/>
  <c r="I4793"/>
  <c r="G4793"/>
  <c r="I4792"/>
  <c r="G4792"/>
  <c r="K4792" s="1"/>
  <c r="I4791"/>
  <c r="G4791"/>
  <c r="K4791" s="1"/>
  <c r="K4790"/>
  <c r="I4790"/>
  <c r="G4790"/>
  <c r="K4789"/>
  <c r="I4789"/>
  <c r="G4789"/>
  <c r="I4788"/>
  <c r="G4788"/>
  <c r="K4788" s="1"/>
  <c r="I4787"/>
  <c r="G4787"/>
  <c r="K4787" s="1"/>
  <c r="K4786"/>
  <c r="I4786"/>
  <c r="G4786"/>
  <c r="K4785"/>
  <c r="I4785"/>
  <c r="G4785"/>
  <c r="I4784"/>
  <c r="G4784"/>
  <c r="K4784" s="1"/>
  <c r="I4783"/>
  <c r="G4783"/>
  <c r="K4783" s="1"/>
  <c r="K4782"/>
  <c r="I4782"/>
  <c r="G4782"/>
  <c r="K4781"/>
  <c r="I4781"/>
  <c r="G4781"/>
  <c r="I4780"/>
  <c r="G4780"/>
  <c r="K4780" s="1"/>
  <c r="I4779"/>
  <c r="G4779"/>
  <c r="K4779" s="1"/>
  <c r="K4778"/>
  <c r="I4778"/>
  <c r="G4778"/>
  <c r="K4777"/>
  <c r="I4777"/>
  <c r="G4777"/>
  <c r="I4776"/>
  <c r="G4776"/>
  <c r="K4776" s="1"/>
  <c r="I4775"/>
  <c r="G4775"/>
  <c r="K4775" s="1"/>
  <c r="K4774"/>
  <c r="I4774"/>
  <c r="G4774"/>
  <c r="K4773"/>
  <c r="I4773"/>
  <c r="G4773"/>
  <c r="I4772"/>
  <c r="G4772"/>
  <c r="K4772" s="1"/>
  <c r="I4771"/>
  <c r="G4771"/>
  <c r="K4771" s="1"/>
  <c r="K4770"/>
  <c r="I4770"/>
  <c r="G4770"/>
  <c r="K4769"/>
  <c r="I4769"/>
  <c r="G4769"/>
  <c r="I4768"/>
  <c r="G4768"/>
  <c r="K4768" s="1"/>
  <c r="I4767"/>
  <c r="G4767"/>
  <c r="K4767" s="1"/>
  <c r="K4766"/>
  <c r="I4766"/>
  <c r="G4766"/>
  <c r="K4765"/>
  <c r="I4765"/>
  <c r="G4765"/>
  <c r="I4764"/>
  <c r="G4764"/>
  <c r="K4764" s="1"/>
  <c r="I4763"/>
  <c r="G4763"/>
  <c r="K4763" s="1"/>
  <c r="K4762"/>
  <c r="I4762"/>
  <c r="G4762"/>
  <c r="K4761"/>
  <c r="I4761"/>
  <c r="G4761"/>
  <c r="I4760"/>
  <c r="G4760"/>
  <c r="K4760" s="1"/>
  <c r="I4759"/>
  <c r="G4759"/>
  <c r="K4759" s="1"/>
  <c r="K4758"/>
  <c r="I4758"/>
  <c r="G4758"/>
  <c r="K4757"/>
  <c r="I4757"/>
  <c r="G4757"/>
  <c r="I4756"/>
  <c r="G4756"/>
  <c r="K4756" s="1"/>
  <c r="I4755"/>
  <c r="G4755"/>
  <c r="K4755" s="1"/>
  <c r="K4754"/>
  <c r="I4754"/>
  <c r="G4754"/>
  <c r="K4753"/>
  <c r="I4753"/>
  <c r="G4753"/>
  <c r="I4752"/>
  <c r="G4752"/>
  <c r="K4752" s="1"/>
  <c r="I4751"/>
  <c r="G4751"/>
  <c r="K4751" s="1"/>
  <c r="K4750"/>
  <c r="I4750"/>
  <c r="G4750"/>
  <c r="K4749"/>
  <c r="I4749"/>
  <c r="G4749"/>
  <c r="I4748"/>
  <c r="G4748"/>
  <c r="K4748" s="1"/>
  <c r="I4747"/>
  <c r="G4747"/>
  <c r="K4747" s="1"/>
  <c r="K4746"/>
  <c r="I4746"/>
  <c r="G4746"/>
  <c r="K4745"/>
  <c r="I4745"/>
  <c r="G4745"/>
  <c r="I4744"/>
  <c r="G4744"/>
  <c r="K4744" s="1"/>
  <c r="I4743"/>
  <c r="G4743"/>
  <c r="K4743" s="1"/>
  <c r="K4742"/>
  <c r="I4742"/>
  <c r="G4742"/>
  <c r="K4741"/>
  <c r="I4741"/>
  <c r="G4741"/>
  <c r="I4740"/>
  <c r="G4740"/>
  <c r="K4740" s="1"/>
  <c r="I4739"/>
  <c r="G4739"/>
  <c r="K4739" s="1"/>
  <c r="K4738"/>
  <c r="I4738"/>
  <c r="G4738"/>
  <c r="K4737"/>
  <c r="I4737"/>
  <c r="G4737"/>
  <c r="I4736"/>
  <c r="G4736"/>
  <c r="K4736" s="1"/>
  <c r="I4735"/>
  <c r="G4735"/>
  <c r="K4735" s="1"/>
  <c r="K4734"/>
  <c r="I4734"/>
  <c r="G4734"/>
  <c r="K4733"/>
  <c r="I4733"/>
  <c r="G4733"/>
  <c r="I4732"/>
  <c r="G4732"/>
  <c r="K4732" s="1"/>
  <c r="I4731"/>
  <c r="G4731"/>
  <c r="K4731" s="1"/>
  <c r="K4730"/>
  <c r="I4730"/>
  <c r="G4730"/>
  <c r="K4729"/>
  <c r="I4729"/>
  <c r="G4729"/>
  <c r="I4728"/>
  <c r="G4728"/>
  <c r="K4728" s="1"/>
  <c r="I4727"/>
  <c r="G4727"/>
  <c r="K4727" s="1"/>
  <c r="K4726"/>
  <c r="I4726"/>
  <c r="G4726"/>
  <c r="K4725"/>
  <c r="I4725"/>
  <c r="G4725"/>
  <c r="I4724"/>
  <c r="G4724"/>
  <c r="K4724" s="1"/>
  <c r="I4723"/>
  <c r="G4723"/>
  <c r="K4723" s="1"/>
  <c r="K4722"/>
  <c r="I4722"/>
  <c r="G4722"/>
  <c r="K4721"/>
  <c r="I4721"/>
  <c r="G4721"/>
  <c r="I4720"/>
  <c r="G4720"/>
  <c r="K4720" s="1"/>
  <c r="I4719"/>
  <c r="G4719"/>
  <c r="K4719" s="1"/>
  <c r="K4718"/>
  <c r="I4718"/>
  <c r="G4718"/>
  <c r="K4717"/>
  <c r="I4717"/>
  <c r="G4717"/>
  <c r="I4716"/>
  <c r="G4716"/>
  <c r="K4716" s="1"/>
  <c r="I4715"/>
  <c r="G4715"/>
  <c r="K4715" s="1"/>
  <c r="K4714"/>
  <c r="I4714"/>
  <c r="G4714"/>
  <c r="K4713"/>
  <c r="I4713"/>
  <c r="G4713"/>
  <c r="I4712"/>
  <c r="G4712"/>
  <c r="K4712" s="1"/>
  <c r="I4711"/>
  <c r="G4711"/>
  <c r="K4711" s="1"/>
  <c r="K4710"/>
  <c r="I4710"/>
  <c r="G4710"/>
  <c r="K4709"/>
  <c r="I4709"/>
  <c r="G4709"/>
  <c r="I4708"/>
  <c r="G4708"/>
  <c r="K4708" s="1"/>
  <c r="I4707"/>
  <c r="G4707"/>
  <c r="K4707" s="1"/>
  <c r="K4706"/>
  <c r="I4706"/>
  <c r="G4706"/>
  <c r="K4705"/>
  <c r="I4705"/>
  <c r="G4705"/>
  <c r="I4704"/>
  <c r="G4704"/>
  <c r="K4704" s="1"/>
  <c r="I4703"/>
  <c r="G4703"/>
  <c r="K4703" s="1"/>
  <c r="K4702"/>
  <c r="I4702"/>
  <c r="G4702"/>
  <c r="K4701"/>
  <c r="I4701"/>
  <c r="G4701"/>
  <c r="I4700"/>
  <c r="G4700"/>
  <c r="K4700" s="1"/>
  <c r="I4699"/>
  <c r="G4699"/>
  <c r="K4699" s="1"/>
  <c r="K4698"/>
  <c r="I4698"/>
  <c r="G4698"/>
  <c r="K4697"/>
  <c r="I4697"/>
  <c r="G4697"/>
  <c r="I4696"/>
  <c r="G4696"/>
  <c r="K4696" s="1"/>
  <c r="I4695"/>
  <c r="G4695"/>
  <c r="K4695" s="1"/>
  <c r="K4694"/>
  <c r="I4694"/>
  <c r="G4694"/>
  <c r="K4693"/>
  <c r="I4693"/>
  <c r="G4693"/>
  <c r="I4692"/>
  <c r="G4692"/>
  <c r="K4692" s="1"/>
  <c r="I4691"/>
  <c r="G4691"/>
  <c r="K4691" s="1"/>
  <c r="K4690"/>
  <c r="I4690"/>
  <c r="G4690"/>
  <c r="K4689"/>
  <c r="I4689"/>
  <c r="G4689"/>
  <c r="I4688"/>
  <c r="G4688"/>
  <c r="K4688" s="1"/>
  <c r="I4687"/>
  <c r="G4687"/>
  <c r="K4687" s="1"/>
  <c r="K4686"/>
  <c r="I4686"/>
  <c r="G4686"/>
  <c r="K4685"/>
  <c r="I4685"/>
  <c r="G4685"/>
  <c r="I4684"/>
  <c r="G4684"/>
  <c r="K4684" s="1"/>
  <c r="I4683"/>
  <c r="G4683"/>
  <c r="K4683" s="1"/>
  <c r="K4682"/>
  <c r="I4682"/>
  <c r="G4682"/>
  <c r="K4681"/>
  <c r="I4681"/>
  <c r="G4681"/>
  <c r="I4680"/>
  <c r="G4680"/>
  <c r="K4680" s="1"/>
  <c r="I4679"/>
  <c r="G4679"/>
  <c r="K4679" s="1"/>
  <c r="K4678"/>
  <c r="I4678"/>
  <c r="G4678"/>
  <c r="K4677"/>
  <c r="I4677"/>
  <c r="G4677"/>
  <c r="I4676"/>
  <c r="G4676"/>
  <c r="K4676" s="1"/>
  <c r="I4675"/>
  <c r="G4675"/>
  <c r="K4675" s="1"/>
  <c r="K4674"/>
  <c r="I4674"/>
  <c r="G4674"/>
  <c r="K4673"/>
  <c r="I4673"/>
  <c r="G4673"/>
  <c r="I4672"/>
  <c r="G4672"/>
  <c r="K4672" s="1"/>
  <c r="I4671"/>
  <c r="G4671"/>
  <c r="K4671" s="1"/>
  <c r="K4670"/>
  <c r="I4670"/>
  <c r="G4670"/>
  <c r="K4669"/>
  <c r="I4669"/>
  <c r="G4669"/>
  <c r="I4668"/>
  <c r="G4668"/>
  <c r="K4668" s="1"/>
  <c r="I4667"/>
  <c r="G4667"/>
  <c r="K4667" s="1"/>
  <c r="K4666"/>
  <c r="I4666"/>
  <c r="G4666"/>
  <c r="K4665"/>
  <c r="I4665"/>
  <c r="G4665"/>
  <c r="I4664"/>
  <c r="G4664"/>
  <c r="K4664" s="1"/>
  <c r="I4663"/>
  <c r="G4663"/>
  <c r="K4663" s="1"/>
  <c r="K4662"/>
  <c r="I4662"/>
  <c r="G4662"/>
  <c r="K4661"/>
  <c r="I4661"/>
  <c r="G4661"/>
  <c r="I4660"/>
  <c r="G4660"/>
  <c r="K4660" s="1"/>
  <c r="I4659"/>
  <c r="G4659"/>
  <c r="K4659" s="1"/>
  <c r="K4658"/>
  <c r="I4658"/>
  <c r="G4658"/>
  <c r="K4657"/>
  <c r="I4657"/>
  <c r="G4657"/>
  <c r="I4656"/>
  <c r="G4656"/>
  <c r="K4656" s="1"/>
  <c r="I4655"/>
  <c r="G4655"/>
  <c r="K4655" s="1"/>
  <c r="K4654"/>
  <c r="I4654"/>
  <c r="G4654"/>
  <c r="K4653"/>
  <c r="I4653"/>
  <c r="G4653"/>
  <c r="I4652"/>
  <c r="G4652"/>
  <c r="K4652" s="1"/>
  <c r="I4651"/>
  <c r="G4651"/>
  <c r="K4651" s="1"/>
  <c r="K4650"/>
  <c r="I4650"/>
  <c r="G4650"/>
  <c r="K4649"/>
  <c r="I4649"/>
  <c r="G4649"/>
  <c r="I4648"/>
  <c r="G4648"/>
  <c r="K4648" s="1"/>
  <c r="I4647"/>
  <c r="G4647"/>
  <c r="K4647" s="1"/>
  <c r="K4646"/>
  <c r="I4646"/>
  <c r="G4646"/>
  <c r="K4645"/>
  <c r="I4645"/>
  <c r="G4645"/>
  <c r="I4644"/>
  <c r="G4644"/>
  <c r="K4644" s="1"/>
  <c r="I4643"/>
  <c r="G4643"/>
  <c r="K4643" s="1"/>
  <c r="K4642"/>
  <c r="I4642"/>
  <c r="G4642"/>
  <c r="K4641"/>
  <c r="I4641"/>
  <c r="G4641"/>
  <c r="I4640"/>
  <c r="G4640"/>
  <c r="K4640" s="1"/>
  <c r="I4639"/>
  <c r="G4639"/>
  <c r="K4639" s="1"/>
  <c r="K4638"/>
  <c r="I4638"/>
  <c r="G4638"/>
  <c r="K4637"/>
  <c r="I4637"/>
  <c r="G4637"/>
  <c r="I4636"/>
  <c r="G4636"/>
  <c r="K4636" s="1"/>
  <c r="I4635"/>
  <c r="G4635"/>
  <c r="K4635" s="1"/>
  <c r="K4634"/>
  <c r="I4634"/>
  <c r="G4634"/>
  <c r="K4633"/>
  <c r="I4633"/>
  <c r="G4633"/>
  <c r="I4632"/>
  <c r="G4632"/>
  <c r="K4632" s="1"/>
  <c r="I4631"/>
  <c r="G4631"/>
  <c r="K4631" s="1"/>
  <c r="K4630"/>
  <c r="I4630"/>
  <c r="G4630"/>
  <c r="K4629"/>
  <c r="I4629"/>
  <c r="G4629"/>
  <c r="I4628"/>
  <c r="G4628"/>
  <c r="K4628" s="1"/>
  <c r="I4627"/>
  <c r="G4627"/>
  <c r="K4627" s="1"/>
  <c r="K4626"/>
  <c r="I4626"/>
  <c r="G4626"/>
  <c r="K4625"/>
  <c r="I4625"/>
  <c r="G4625"/>
  <c r="I4624"/>
  <c r="G4624"/>
  <c r="K4624" s="1"/>
  <c r="I4623"/>
  <c r="G4623"/>
  <c r="K4623" s="1"/>
  <c r="K4622"/>
  <c r="I4622"/>
  <c r="G4622"/>
  <c r="K4621"/>
  <c r="I4621"/>
  <c r="G4621"/>
  <c r="I4620"/>
  <c r="G4620"/>
  <c r="K4620" s="1"/>
  <c r="I4619"/>
  <c r="G4619"/>
  <c r="K4619" s="1"/>
  <c r="K4618"/>
  <c r="I4618"/>
  <c r="G4618"/>
  <c r="K4617"/>
  <c r="I4617"/>
  <c r="G4617"/>
  <c r="I4616"/>
  <c r="G4616"/>
  <c r="K4616" s="1"/>
  <c r="I4615"/>
  <c r="G4615"/>
  <c r="K4615" s="1"/>
  <c r="K4614"/>
  <c r="I4614"/>
  <c r="G4614"/>
  <c r="K4613"/>
  <c r="I4613"/>
  <c r="G4613"/>
  <c r="I4612"/>
  <c r="G4612"/>
  <c r="K4612" s="1"/>
  <c r="I4611"/>
  <c r="G4611"/>
  <c r="K4611" s="1"/>
  <c r="K4610"/>
  <c r="I4610"/>
  <c r="G4610"/>
  <c r="K4609"/>
  <c r="I4609"/>
  <c r="G4609"/>
  <c r="I4608"/>
  <c r="G4608"/>
  <c r="K4608" s="1"/>
  <c r="I4607"/>
  <c r="G4607"/>
  <c r="K4607" s="1"/>
  <c r="K4606"/>
  <c r="I4606"/>
  <c r="G4606"/>
  <c r="K4605"/>
  <c r="I4605"/>
  <c r="G4605"/>
  <c r="I4604"/>
  <c r="G4604"/>
  <c r="K4604" s="1"/>
  <c r="I4603"/>
  <c r="G4603"/>
  <c r="K4603" s="1"/>
  <c r="K4602"/>
  <c r="I4602"/>
  <c r="G4602"/>
  <c r="K4601"/>
  <c r="I4601"/>
  <c r="G4601"/>
  <c r="I4600"/>
  <c r="G4600"/>
  <c r="K4600" s="1"/>
  <c r="I4599"/>
  <c r="G4599"/>
  <c r="K4599" s="1"/>
  <c r="K4598"/>
  <c r="I4598"/>
  <c r="G4598"/>
  <c r="K4597"/>
  <c r="I4597"/>
  <c r="G4597"/>
  <c r="I4596"/>
  <c r="G4596"/>
  <c r="K4596" s="1"/>
  <c r="I4595"/>
  <c r="G4595"/>
  <c r="K4595" s="1"/>
  <c r="K4594"/>
  <c r="I4594"/>
  <c r="G4594"/>
  <c r="K4593"/>
  <c r="I4593"/>
  <c r="G4593"/>
  <c r="I4592"/>
  <c r="G4592"/>
  <c r="K4592" s="1"/>
  <c r="I4591"/>
  <c r="G4591"/>
  <c r="K4591" s="1"/>
  <c r="K4590"/>
  <c r="I4590"/>
  <c r="G4590"/>
  <c r="K4589"/>
  <c r="I4589"/>
  <c r="G4589"/>
  <c r="I4588"/>
  <c r="G4588"/>
  <c r="K4588" s="1"/>
  <c r="I4587"/>
  <c r="G4587"/>
  <c r="K4587" s="1"/>
  <c r="K4586"/>
  <c r="I4586"/>
  <c r="G4586"/>
  <c r="K4585"/>
  <c r="I4585"/>
  <c r="G4585"/>
  <c r="I4584"/>
  <c r="G4584"/>
  <c r="K4584" s="1"/>
  <c r="I4583"/>
  <c r="G4583"/>
  <c r="K4583" s="1"/>
  <c r="K4582"/>
  <c r="I4582"/>
  <c r="G4582"/>
  <c r="K4581"/>
  <c r="I4581"/>
  <c r="G4581"/>
  <c r="I4580"/>
  <c r="G4580"/>
  <c r="K4580" s="1"/>
  <c r="I4579"/>
  <c r="G4579"/>
  <c r="K4579" s="1"/>
  <c r="K4578"/>
  <c r="I4578"/>
  <c r="G4578"/>
  <c r="K4577"/>
  <c r="I4577"/>
  <c r="G4577"/>
  <c r="I4576"/>
  <c r="G4576"/>
  <c r="K4576" s="1"/>
  <c r="I4575"/>
  <c r="G4575"/>
  <c r="K4575" s="1"/>
  <c r="K4574"/>
  <c r="I4574"/>
  <c r="G4574"/>
  <c r="K4573"/>
  <c r="I4573"/>
  <c r="G4573"/>
  <c r="I4572"/>
  <c r="G4572"/>
  <c r="K4572" s="1"/>
  <c r="I4571"/>
  <c r="G4571"/>
  <c r="K4571" s="1"/>
  <c r="K4570"/>
  <c r="I4570"/>
  <c r="G4570"/>
  <c r="K4569"/>
  <c r="I4569"/>
  <c r="G4569"/>
  <c r="I4568"/>
  <c r="G4568"/>
  <c r="K4568" s="1"/>
  <c r="I4567"/>
  <c r="G4567"/>
  <c r="K4567" s="1"/>
  <c r="K4566"/>
  <c r="I4566"/>
  <c r="G4566"/>
  <c r="K4565"/>
  <c r="I4565"/>
  <c r="G4565"/>
  <c r="I4564"/>
  <c r="G4564"/>
  <c r="K4564" s="1"/>
  <c r="I4563"/>
  <c r="G4563"/>
  <c r="K4563" s="1"/>
  <c r="K4562"/>
  <c r="I4562"/>
  <c r="G4562"/>
  <c r="K4561"/>
  <c r="I4561"/>
  <c r="G4561"/>
  <c r="I4560"/>
  <c r="G4560"/>
  <c r="K4560" s="1"/>
  <c r="I4559"/>
  <c r="G4559"/>
  <c r="K4559" s="1"/>
  <c r="K4558"/>
  <c r="I4558"/>
  <c r="G4558"/>
  <c r="K4557"/>
  <c r="I4557"/>
  <c r="G4557"/>
  <c r="I4556"/>
  <c r="G4556"/>
  <c r="K4556" s="1"/>
  <c r="I4555"/>
  <c r="G4555"/>
  <c r="K4555" s="1"/>
  <c r="K4554"/>
  <c r="I4554"/>
  <c r="G4554"/>
  <c r="K4553"/>
  <c r="I4553"/>
  <c r="G4553"/>
  <c r="I4552"/>
  <c r="G4552"/>
  <c r="K4552" s="1"/>
  <c r="I4551"/>
  <c r="G4551"/>
  <c r="K4551" s="1"/>
  <c r="K4550"/>
  <c r="I4550"/>
  <c r="G4550"/>
  <c r="K4549"/>
  <c r="I4549"/>
  <c r="G4549"/>
  <c r="I4548"/>
  <c r="G4548"/>
  <c r="K4548" s="1"/>
  <c r="I4547"/>
  <c r="G4547"/>
  <c r="K4547" s="1"/>
  <c r="K4546"/>
  <c r="I4546"/>
  <c r="G4546"/>
  <c r="K4545"/>
  <c r="I4545"/>
  <c r="G4545"/>
  <c r="I4544"/>
  <c r="G4544"/>
  <c r="K4544" s="1"/>
  <c r="I4543"/>
  <c r="G4543"/>
  <c r="K4543" s="1"/>
  <c r="K4542"/>
  <c r="I4542"/>
  <c r="G4542"/>
  <c r="K4541"/>
  <c r="I4541"/>
  <c r="G4541"/>
  <c r="I4540"/>
  <c r="G4540"/>
  <c r="K4540" s="1"/>
  <c r="I4539"/>
  <c r="G4539"/>
  <c r="K4539" s="1"/>
  <c r="K4538"/>
  <c r="I4538"/>
  <c r="G4538"/>
  <c r="K4537"/>
  <c r="I4537"/>
  <c r="G4537"/>
  <c r="I4536"/>
  <c r="G4536"/>
  <c r="K4536" s="1"/>
  <c r="I4535"/>
  <c r="G4535"/>
  <c r="K4535" s="1"/>
  <c r="K4534"/>
  <c r="I4534"/>
  <c r="G4534"/>
  <c r="K4533"/>
  <c r="I4533"/>
  <c r="G4533"/>
  <c r="I4532"/>
  <c r="G4532"/>
  <c r="K4532" s="1"/>
  <c r="I4531"/>
  <c r="G4531"/>
  <c r="K4531" s="1"/>
  <c r="K4530"/>
  <c r="I4530"/>
  <c r="G4530"/>
  <c r="K4529"/>
  <c r="I4529"/>
  <c r="G4529"/>
  <c r="I4528"/>
  <c r="G4528"/>
  <c r="K4528" s="1"/>
  <c r="I4527"/>
  <c r="G4527"/>
  <c r="K4527" s="1"/>
  <c r="K4526"/>
  <c r="I4526"/>
  <c r="G4526"/>
  <c r="K4525"/>
  <c r="I4525"/>
  <c r="G4525"/>
  <c r="I4524"/>
  <c r="G4524"/>
  <c r="K4524" s="1"/>
  <c r="I4523"/>
  <c r="G4523"/>
  <c r="K4523" s="1"/>
  <c r="K4522"/>
  <c r="I4522"/>
  <c r="G4522"/>
  <c r="K4521"/>
  <c r="I4521"/>
  <c r="G4521"/>
  <c r="I4520"/>
  <c r="G4520"/>
  <c r="K4520" s="1"/>
  <c r="I4519"/>
  <c r="G4519"/>
  <c r="K4519" s="1"/>
  <c r="K4518"/>
  <c r="I4518"/>
  <c r="G4518"/>
  <c r="K4517"/>
  <c r="I4517"/>
  <c r="G4517"/>
  <c r="I4516"/>
  <c r="G4516"/>
  <c r="K4516" s="1"/>
  <c r="I4515"/>
  <c r="G4515"/>
  <c r="K4515" s="1"/>
  <c r="K4514"/>
  <c r="I4514"/>
  <c r="G4514"/>
  <c r="K4513"/>
  <c r="I4513"/>
  <c r="G4513"/>
  <c r="I4512"/>
  <c r="G4512"/>
  <c r="K4512" s="1"/>
  <c r="I4511"/>
  <c r="G4511"/>
  <c r="K4511" s="1"/>
  <c r="K4510"/>
  <c r="I4510"/>
  <c r="G4510"/>
  <c r="K4509"/>
  <c r="I4509"/>
  <c r="G4509"/>
  <c r="I4508"/>
  <c r="G4508"/>
  <c r="K4508" s="1"/>
  <c r="I4507"/>
  <c r="G4507"/>
  <c r="K4507" s="1"/>
  <c r="K4506"/>
  <c r="I4506"/>
  <c r="G4506"/>
  <c r="K4505"/>
  <c r="I4505"/>
  <c r="G4505"/>
  <c r="I4504"/>
  <c r="G4504"/>
  <c r="K4504" s="1"/>
  <c r="I4503"/>
  <c r="G4503"/>
  <c r="K4503" s="1"/>
  <c r="K4502"/>
  <c r="I4502"/>
  <c r="G4502"/>
  <c r="K4501"/>
  <c r="I4501"/>
  <c r="G4501"/>
  <c r="I4500"/>
  <c r="G4500"/>
  <c r="K4500" s="1"/>
  <c r="I4499"/>
  <c r="G4499"/>
  <c r="K4499" s="1"/>
  <c r="K4498"/>
  <c r="I4498"/>
  <c r="G4498"/>
  <c r="K4497"/>
  <c r="I4497"/>
  <c r="G4497"/>
  <c r="I4496"/>
  <c r="G4496"/>
  <c r="K4496" s="1"/>
  <c r="I4495"/>
  <c r="G4495"/>
  <c r="K4495" s="1"/>
  <c r="K4494"/>
  <c r="I4494"/>
  <c r="G4494"/>
  <c r="K4493"/>
  <c r="I4493"/>
  <c r="G4493"/>
  <c r="I4492"/>
  <c r="G4492"/>
  <c r="K4492" s="1"/>
  <c r="I4491"/>
  <c r="G4491"/>
  <c r="K4491" s="1"/>
  <c r="K4490"/>
  <c r="I4490"/>
  <c r="G4490"/>
  <c r="K4489"/>
  <c r="I4489"/>
  <c r="G4489"/>
  <c r="I4488"/>
  <c r="G4488"/>
  <c r="K4488" s="1"/>
  <c r="I4487"/>
  <c r="G4487"/>
  <c r="K4487" s="1"/>
  <c r="K4486"/>
  <c r="I4486"/>
  <c r="G4486"/>
  <c r="K4485"/>
  <c r="I4485"/>
  <c r="G4485"/>
  <c r="I4484"/>
  <c r="G4484"/>
  <c r="K4484" s="1"/>
  <c r="I4483"/>
  <c r="G4483"/>
  <c r="K4483" s="1"/>
  <c r="K4482"/>
  <c r="I4482"/>
  <c r="G4482"/>
  <c r="K4481"/>
  <c r="I4481"/>
  <c r="G4481"/>
  <c r="I4480"/>
  <c r="G4480"/>
  <c r="K4480" s="1"/>
  <c r="I4479"/>
  <c r="G4479"/>
  <c r="K4479" s="1"/>
  <c r="K4478"/>
  <c r="I4478"/>
  <c r="G4478"/>
  <c r="K4477"/>
  <c r="I4477"/>
  <c r="G4477"/>
  <c r="I4476"/>
  <c r="G4476"/>
  <c r="K4476" s="1"/>
  <c r="I4475"/>
  <c r="G4475"/>
  <c r="K4475" s="1"/>
  <c r="K4474"/>
  <c r="I4474"/>
  <c r="G4474"/>
  <c r="K4473"/>
  <c r="I4473"/>
  <c r="G4473"/>
  <c r="I4472"/>
  <c r="G4472"/>
  <c r="K4472" s="1"/>
  <c r="I4471"/>
  <c r="G4471"/>
  <c r="K4471" s="1"/>
  <c r="K4470"/>
  <c r="I4470"/>
  <c r="G4470"/>
  <c r="K4469"/>
  <c r="I4469"/>
  <c r="G4469"/>
  <c r="I4468"/>
  <c r="G4468"/>
  <c r="K4468" s="1"/>
  <c r="I4467"/>
  <c r="G4467"/>
  <c r="K4467" s="1"/>
  <c r="K4466"/>
  <c r="I4466"/>
  <c r="G4466"/>
  <c r="K4465"/>
  <c r="I4465"/>
  <c r="G4465"/>
  <c r="I4464"/>
  <c r="G4464"/>
  <c r="K4464" s="1"/>
  <c r="I4463"/>
  <c r="G4463"/>
  <c r="K4463" s="1"/>
  <c r="K4462"/>
  <c r="I4462"/>
  <c r="G4462"/>
  <c r="K4461"/>
  <c r="I4461"/>
  <c r="G4461"/>
  <c r="I4460"/>
  <c r="G4460"/>
  <c r="K4460" s="1"/>
  <c r="I4459"/>
  <c r="G4459"/>
  <c r="K4459" s="1"/>
  <c r="K4458"/>
  <c r="I4458"/>
  <c r="G4458"/>
  <c r="K4457"/>
  <c r="I4457"/>
  <c r="G4457"/>
  <c r="I4456"/>
  <c r="G4456"/>
  <c r="K4456" s="1"/>
  <c r="I4455"/>
  <c r="G4455"/>
  <c r="K4455" s="1"/>
  <c r="K4454"/>
  <c r="I4454"/>
  <c r="G4454"/>
  <c r="K4453"/>
  <c r="I4453"/>
  <c r="G4453"/>
  <c r="I4452"/>
  <c r="G4452"/>
  <c r="K4452" s="1"/>
  <c r="I4451"/>
  <c r="G4451"/>
  <c r="K4451" s="1"/>
  <c r="K4450"/>
  <c r="I4450"/>
  <c r="G4450"/>
  <c r="K4449"/>
  <c r="I4449"/>
  <c r="G4449"/>
  <c r="I4448"/>
  <c r="G4448"/>
  <c r="K4448" s="1"/>
  <c r="I4447"/>
  <c r="G4447"/>
  <c r="K4447" s="1"/>
  <c r="K4446"/>
  <c r="I4446"/>
  <c r="G4446"/>
  <c r="K4445"/>
  <c r="I4445"/>
  <c r="G4445"/>
  <c r="I4444"/>
  <c r="G4444"/>
  <c r="K4444" s="1"/>
  <c r="I4443"/>
  <c r="G4443"/>
  <c r="K4443" s="1"/>
  <c r="K4442"/>
  <c r="I4442"/>
  <c r="G4442"/>
  <c r="K4441"/>
  <c r="I4441"/>
  <c r="G4441"/>
  <c r="I4440"/>
  <c r="G4440"/>
  <c r="K4440" s="1"/>
  <c r="I4439"/>
  <c r="G4439"/>
  <c r="K4439" s="1"/>
  <c r="K4438"/>
  <c r="I4438"/>
  <c r="G4438"/>
  <c r="K4437"/>
  <c r="I4437"/>
  <c r="G4437"/>
  <c r="I4436"/>
  <c r="G4436"/>
  <c r="K4436" s="1"/>
  <c r="I4435"/>
  <c r="G4435"/>
  <c r="K4435" s="1"/>
  <c r="K4434"/>
  <c r="I4434"/>
  <c r="G4434"/>
  <c r="K4433"/>
  <c r="I4433"/>
  <c r="G4433"/>
  <c r="I4432"/>
  <c r="G4432"/>
  <c r="K4432" s="1"/>
  <c r="I4431"/>
  <c r="G4431"/>
  <c r="K4431" s="1"/>
  <c r="K4430"/>
  <c r="I4430"/>
  <c r="G4430"/>
  <c r="K4429"/>
  <c r="I4429"/>
  <c r="G4429"/>
  <c r="I4428"/>
  <c r="G4428"/>
  <c r="K4428" s="1"/>
  <c r="I4427"/>
  <c r="G4427"/>
  <c r="K4427" s="1"/>
  <c r="K4426"/>
  <c r="I4426"/>
  <c r="G4426"/>
  <c r="K4425"/>
  <c r="I4425"/>
  <c r="G4425"/>
  <c r="I4424"/>
  <c r="G4424"/>
  <c r="K4424" s="1"/>
  <c r="I4423"/>
  <c r="G4423"/>
  <c r="K4423" s="1"/>
  <c r="K4422"/>
  <c r="I4422"/>
  <c r="G4422"/>
  <c r="K4421"/>
  <c r="I4421"/>
  <c r="G4421"/>
  <c r="I4420"/>
  <c r="G4420"/>
  <c r="K4420" s="1"/>
  <c r="I4419"/>
  <c r="G4419"/>
  <c r="K4419" s="1"/>
  <c r="K4418"/>
  <c r="I4418"/>
  <c r="G4418"/>
  <c r="K4417"/>
  <c r="I4417"/>
  <c r="G4417"/>
  <c r="I4416"/>
  <c r="G4416"/>
  <c r="K4416" s="1"/>
  <c r="I4415"/>
  <c r="G4415"/>
  <c r="K4415" s="1"/>
  <c r="K4414"/>
  <c r="I4414"/>
  <c r="G4414"/>
  <c r="K4413"/>
  <c r="I4413"/>
  <c r="G4413"/>
  <c r="I4412"/>
  <c r="G4412"/>
  <c r="K4412" s="1"/>
  <c r="I4411"/>
  <c r="G4411"/>
  <c r="K4411" s="1"/>
  <c r="K4410"/>
  <c r="I4410"/>
  <c r="G4410"/>
  <c r="K4409"/>
  <c r="I4409"/>
  <c r="G4409"/>
  <c r="I4408"/>
  <c r="G4408"/>
  <c r="K4408" s="1"/>
  <c r="I4407"/>
  <c r="G4407"/>
  <c r="K4407" s="1"/>
  <c r="K4406"/>
  <c r="I4406"/>
  <c r="G4406"/>
  <c r="K4405"/>
  <c r="I4405"/>
  <c r="G4405"/>
  <c r="I4404"/>
  <c r="G4404"/>
  <c r="K4404" s="1"/>
  <c r="I4403"/>
  <c r="G4403"/>
  <c r="K4403" s="1"/>
  <c r="K4402"/>
  <c r="I4402"/>
  <c r="G4402"/>
  <c r="K4401"/>
  <c r="I4401"/>
  <c r="G4401"/>
  <c r="I4400"/>
  <c r="G4400"/>
  <c r="K4400" s="1"/>
  <c r="I4399"/>
  <c r="G4399"/>
  <c r="K4399" s="1"/>
  <c r="K4398"/>
  <c r="I4398"/>
  <c r="G4398"/>
  <c r="K4397"/>
  <c r="I4397"/>
  <c r="G4397"/>
  <c r="I4396"/>
  <c r="G4396"/>
  <c r="K4396" s="1"/>
  <c r="I4395"/>
  <c r="G4395"/>
  <c r="K4395" s="1"/>
  <c r="K4394"/>
  <c r="I4394"/>
  <c r="G4394"/>
  <c r="K4393"/>
  <c r="I4393"/>
  <c r="G4393"/>
  <c r="I4392"/>
  <c r="G4392"/>
  <c r="K4392" s="1"/>
  <c r="I4391"/>
  <c r="G4391"/>
  <c r="K4391" s="1"/>
  <c r="K4390"/>
  <c r="I4390"/>
  <c r="G4390"/>
  <c r="K4389"/>
  <c r="I4389"/>
  <c r="G4389"/>
  <c r="I4388"/>
  <c r="G4388"/>
  <c r="K4388" s="1"/>
  <c r="I4387"/>
  <c r="G4387"/>
  <c r="K4387" s="1"/>
  <c r="K4386"/>
  <c r="I4386"/>
  <c r="G4386"/>
  <c r="K4385"/>
  <c r="I4385"/>
  <c r="G4385"/>
  <c r="I4384"/>
  <c r="G4384"/>
  <c r="K4384" s="1"/>
  <c r="I4383"/>
  <c r="G4383"/>
  <c r="K4383" s="1"/>
  <c r="K4382"/>
  <c r="I4382"/>
  <c r="G4382"/>
  <c r="K4381"/>
  <c r="I4381"/>
  <c r="G4381"/>
  <c r="I4380"/>
  <c r="G4380"/>
  <c r="K4380" s="1"/>
  <c r="I4379"/>
  <c r="G4379"/>
  <c r="K4379" s="1"/>
  <c r="K4378"/>
  <c r="I4378"/>
  <c r="G4378"/>
  <c r="K4377"/>
  <c r="I4377"/>
  <c r="G4377"/>
  <c r="I4376"/>
  <c r="G4376"/>
  <c r="K4376" s="1"/>
  <c r="I4375"/>
  <c r="G4375"/>
  <c r="K4375" s="1"/>
  <c r="K4374"/>
  <c r="I4374"/>
  <c r="G4374"/>
  <c r="K4373"/>
  <c r="I4373"/>
  <c r="G4373"/>
  <c r="I4372"/>
  <c r="G4372"/>
  <c r="K4372" s="1"/>
  <c r="I4371"/>
  <c r="G4371"/>
  <c r="K4371" s="1"/>
  <c r="K4370"/>
  <c r="I4370"/>
  <c r="G4370"/>
  <c r="K4369"/>
  <c r="I4369"/>
  <c r="G4369"/>
  <c r="I4368"/>
  <c r="G4368"/>
  <c r="K4368" s="1"/>
  <c r="I4367"/>
  <c r="G4367"/>
  <c r="K4367" s="1"/>
  <c r="K4366"/>
  <c r="I4366"/>
  <c r="G4366"/>
  <c r="K4365"/>
  <c r="I4365"/>
  <c r="G4365"/>
  <c r="I4364"/>
  <c r="G4364"/>
  <c r="K4364" s="1"/>
  <c r="I4363"/>
  <c r="G4363"/>
  <c r="K4363" s="1"/>
  <c r="K4362"/>
  <c r="I4362"/>
  <c r="G4362"/>
  <c r="K4361"/>
  <c r="I4361"/>
  <c r="G4361"/>
  <c r="I4360"/>
  <c r="G4360"/>
  <c r="K4360" s="1"/>
  <c r="I4359"/>
  <c r="G4359"/>
  <c r="K4359" s="1"/>
  <c r="K4358"/>
  <c r="I4358"/>
  <c r="G4358"/>
  <c r="K4357"/>
  <c r="I4357"/>
  <c r="G4357"/>
  <c r="I4356"/>
  <c r="G4356"/>
  <c r="K4356" s="1"/>
  <c r="I4355"/>
  <c r="G4355"/>
  <c r="K4355" s="1"/>
  <c r="K4354"/>
  <c r="I4354"/>
  <c r="G4354"/>
  <c r="K4353"/>
  <c r="I4353"/>
  <c r="G4353"/>
  <c r="I4352"/>
  <c r="G4352"/>
  <c r="K4352" s="1"/>
  <c r="I4351"/>
  <c r="G4351"/>
  <c r="K4351" s="1"/>
  <c r="K4350"/>
  <c r="I4350"/>
  <c r="G4350"/>
  <c r="K4349"/>
  <c r="I4349"/>
  <c r="G4349"/>
  <c r="I4348"/>
  <c r="G4348"/>
  <c r="K4348" s="1"/>
  <c r="I4347"/>
  <c r="G4347"/>
  <c r="K4347" s="1"/>
  <c r="K4346"/>
  <c r="I4346"/>
  <c r="G4346"/>
  <c r="K4345"/>
  <c r="I4345"/>
  <c r="G4345"/>
  <c r="I4344"/>
  <c r="G4344"/>
  <c r="K4344" s="1"/>
  <c r="I4343"/>
  <c r="G4343"/>
  <c r="K4343" s="1"/>
  <c r="K4342"/>
  <c r="I4342"/>
  <c r="G4342"/>
  <c r="K4341"/>
  <c r="I4341"/>
  <c r="G4341"/>
  <c r="I4340"/>
  <c r="G4340"/>
  <c r="K4340" s="1"/>
  <c r="I4339"/>
  <c r="G4339"/>
  <c r="K4339" s="1"/>
  <c r="K4338"/>
  <c r="I4338"/>
  <c r="G4338"/>
  <c r="K4337"/>
  <c r="I4337"/>
  <c r="G4337"/>
  <c r="I4336"/>
  <c r="G4336"/>
  <c r="K4336" s="1"/>
  <c r="I4335"/>
  <c r="G4335"/>
  <c r="K4335" s="1"/>
  <c r="K4334"/>
  <c r="I4334"/>
  <c r="G4334"/>
  <c r="K4333"/>
  <c r="I4333"/>
  <c r="G4333"/>
  <c r="I4332"/>
  <c r="G4332"/>
  <c r="K4332" s="1"/>
  <c r="I4331"/>
  <c r="G4331"/>
  <c r="K4331" s="1"/>
  <c r="K4330"/>
  <c r="I4330"/>
  <c r="G4330"/>
  <c r="K4329"/>
  <c r="I4329"/>
  <c r="G4329"/>
  <c r="I4328"/>
  <c r="G4328"/>
  <c r="K4328" s="1"/>
  <c r="I4327"/>
  <c r="G4327"/>
  <c r="K4327" s="1"/>
  <c r="K4326"/>
  <c r="I4326"/>
  <c r="G4326"/>
  <c r="K4325"/>
  <c r="I4325"/>
  <c r="G4325"/>
  <c r="I4324"/>
  <c r="G4324"/>
  <c r="K4324" s="1"/>
  <c r="I4323"/>
  <c r="G4323"/>
  <c r="K4323" s="1"/>
  <c r="K4322"/>
  <c r="I4322"/>
  <c r="G4322"/>
  <c r="K4321"/>
  <c r="I4321"/>
  <c r="G4321"/>
  <c r="I4320"/>
  <c r="G4320"/>
  <c r="K4320" s="1"/>
  <c r="I4319"/>
  <c r="G4319"/>
  <c r="K4319" s="1"/>
  <c r="K4318"/>
  <c r="I4318"/>
  <c r="G4318"/>
  <c r="K4317"/>
  <c r="I4317"/>
  <c r="G4317"/>
  <c r="I4316"/>
  <c r="G4316"/>
  <c r="K4316" s="1"/>
  <c r="I4315"/>
  <c r="G4315"/>
  <c r="K4315" s="1"/>
  <c r="K4314"/>
  <c r="I4314"/>
  <c r="G4314"/>
  <c r="K4313"/>
  <c r="I4313"/>
  <c r="G4313"/>
  <c r="I4312"/>
  <c r="G4312"/>
  <c r="K4312" s="1"/>
  <c r="I4311"/>
  <c r="G4311"/>
  <c r="K4311" s="1"/>
  <c r="K4310"/>
  <c r="I4310"/>
  <c r="G4310"/>
  <c r="K4309"/>
  <c r="I4309"/>
  <c r="G4309"/>
  <c r="I4308"/>
  <c r="G4308"/>
  <c r="K4308" s="1"/>
  <c r="I4307"/>
  <c r="G4307"/>
  <c r="K4307" s="1"/>
  <c r="K4306"/>
  <c r="I4306"/>
  <c r="G4306"/>
  <c r="K4305"/>
  <c r="I4305"/>
  <c r="G4305"/>
  <c r="I4304"/>
  <c r="G4304"/>
  <c r="K4304" s="1"/>
  <c r="I4303"/>
  <c r="G4303"/>
  <c r="K4303" s="1"/>
  <c r="K4302"/>
  <c r="I4302"/>
  <c r="G4302"/>
  <c r="K4301"/>
  <c r="I4301"/>
  <c r="G4301"/>
  <c r="I4300"/>
  <c r="G4300"/>
  <c r="K4300" s="1"/>
  <c r="I4299"/>
  <c r="G4299"/>
  <c r="K4299" s="1"/>
  <c r="K4298"/>
  <c r="I4298"/>
  <c r="G4298"/>
  <c r="K4297"/>
  <c r="I4297"/>
  <c r="G4297"/>
  <c r="I4296"/>
  <c r="G4296"/>
  <c r="K4296" s="1"/>
  <c r="I4295"/>
  <c r="G4295"/>
  <c r="K4295" s="1"/>
  <c r="K4294"/>
  <c r="I4294"/>
  <c r="G4294"/>
  <c r="K4293"/>
  <c r="I4293"/>
  <c r="G4293"/>
  <c r="I4292"/>
  <c r="G4292"/>
  <c r="K4292" s="1"/>
  <c r="I4291"/>
  <c r="G4291"/>
  <c r="K4291" s="1"/>
  <c r="K4290"/>
  <c r="I4290"/>
  <c r="G4290"/>
  <c r="K4289"/>
  <c r="I4289"/>
  <c r="G4289"/>
  <c r="I4288"/>
  <c r="G4288"/>
  <c r="K4288" s="1"/>
  <c r="I4287"/>
  <c r="G4287"/>
  <c r="K4287" s="1"/>
  <c r="K4286"/>
  <c r="I4286"/>
  <c r="G4286"/>
  <c r="K4285"/>
  <c r="I4285"/>
  <c r="G4285"/>
  <c r="I4284"/>
  <c r="G4284"/>
  <c r="K4284" s="1"/>
  <c r="I4283"/>
  <c r="G4283"/>
  <c r="K4283" s="1"/>
  <c r="K4282"/>
  <c r="I4282"/>
  <c r="G4282"/>
  <c r="K4281"/>
  <c r="I4281"/>
  <c r="G4281"/>
  <c r="I4280"/>
  <c r="G4280"/>
  <c r="K4280" s="1"/>
  <c r="I4279"/>
  <c r="G4279"/>
  <c r="K4279" s="1"/>
  <c r="K4278"/>
  <c r="I4278"/>
  <c r="G4278"/>
  <c r="K4277"/>
  <c r="I4277"/>
  <c r="G4277"/>
  <c r="I4276"/>
  <c r="G4276"/>
  <c r="K4276" s="1"/>
  <c r="I4275"/>
  <c r="G4275"/>
  <c r="K4275" s="1"/>
  <c r="K4274"/>
  <c r="I4274"/>
  <c r="G4274"/>
  <c r="K4273"/>
  <c r="I4273"/>
  <c r="G4273"/>
  <c r="I4272"/>
  <c r="G4272"/>
  <c r="K4272" s="1"/>
  <c r="I4271"/>
  <c r="G4271"/>
  <c r="K4271" s="1"/>
  <c r="K4270"/>
  <c r="I4270"/>
  <c r="G4270"/>
  <c r="K4269"/>
  <c r="I4269"/>
  <c r="G4269"/>
  <c r="I4268"/>
  <c r="G4268"/>
  <c r="K4268" s="1"/>
  <c r="I4267"/>
  <c r="G4267"/>
  <c r="K4267" s="1"/>
  <c r="K4266"/>
  <c r="I4266"/>
  <c r="G4266"/>
  <c r="K4265"/>
  <c r="I4265"/>
  <c r="G4265"/>
  <c r="I4264"/>
  <c r="G4264"/>
  <c r="K4264" s="1"/>
  <c r="I4263"/>
  <c r="G4263"/>
  <c r="K4263" s="1"/>
  <c r="K4262"/>
  <c r="I4262"/>
  <c r="G4262"/>
  <c r="K4261"/>
  <c r="I4261"/>
  <c r="G4261"/>
  <c r="I4260"/>
  <c r="G4260"/>
  <c r="K4260" s="1"/>
  <c r="I4259"/>
  <c r="G4259"/>
  <c r="K4259" s="1"/>
  <c r="K4258"/>
  <c r="I4258"/>
  <c r="G4258"/>
  <c r="K4257"/>
  <c r="I4257"/>
  <c r="G4257"/>
  <c r="I4256"/>
  <c r="G4256"/>
  <c r="K4256" s="1"/>
  <c r="I4255"/>
  <c r="G4255"/>
  <c r="K4255" s="1"/>
  <c r="K4254"/>
  <c r="I4254"/>
  <c r="G4254"/>
  <c r="K4253"/>
  <c r="I4253"/>
  <c r="G4253"/>
  <c r="I4252"/>
  <c r="G4252"/>
  <c r="K4252" s="1"/>
  <c r="I4251"/>
  <c r="G4251"/>
  <c r="K4251" s="1"/>
  <c r="K4250"/>
  <c r="I4250"/>
  <c r="G4250"/>
  <c r="K4249"/>
  <c r="I4249"/>
  <c r="G4249"/>
  <c r="I4248"/>
  <c r="G4248"/>
  <c r="K4248" s="1"/>
  <c r="I4247"/>
  <c r="G4247"/>
  <c r="K4247" s="1"/>
  <c r="K4246"/>
  <c r="I4246"/>
  <c r="G4246"/>
  <c r="K4245"/>
  <c r="I4245"/>
  <c r="G4245"/>
  <c r="I4244"/>
  <c r="G4244"/>
  <c r="K4244" s="1"/>
  <c r="I4243"/>
  <c r="G4243"/>
  <c r="K4243" s="1"/>
  <c r="K4242"/>
  <c r="I4242"/>
  <c r="G4242"/>
  <c r="K4241"/>
  <c r="I4241"/>
  <c r="G4241"/>
  <c r="I4240"/>
  <c r="G4240"/>
  <c r="K4240" s="1"/>
  <c r="I4239"/>
  <c r="G4239"/>
  <c r="K4239" s="1"/>
  <c r="K4238"/>
  <c r="I4238"/>
  <c r="G4238"/>
  <c r="K4237"/>
  <c r="I4237"/>
  <c r="G4237"/>
  <c r="I4236"/>
  <c r="G4236"/>
  <c r="K4236" s="1"/>
  <c r="I4235"/>
  <c r="G4235"/>
  <c r="K4235" s="1"/>
  <c r="K4234"/>
  <c r="I4234"/>
  <c r="G4234"/>
  <c r="K4233"/>
  <c r="I4233"/>
  <c r="G4233"/>
  <c r="I4232"/>
  <c r="G4232"/>
  <c r="K4232" s="1"/>
  <c r="I4231"/>
  <c r="G4231"/>
  <c r="K4231" s="1"/>
  <c r="K4230"/>
  <c r="I4230"/>
  <c r="G4230"/>
  <c r="K4229"/>
  <c r="I4229"/>
  <c r="G4229"/>
  <c r="I4228"/>
  <c r="G4228"/>
  <c r="K4228" s="1"/>
  <c r="I4227"/>
  <c r="G4227"/>
  <c r="K4227" s="1"/>
  <c r="K4226"/>
  <c r="I4226"/>
  <c r="G4226"/>
  <c r="K4225"/>
  <c r="I4225"/>
  <c r="G4225"/>
  <c r="I4224"/>
  <c r="G4224"/>
  <c r="K4224" s="1"/>
  <c r="I4223"/>
  <c r="G4223"/>
  <c r="K4223" s="1"/>
  <c r="K4222"/>
  <c r="I4222"/>
  <c r="G4222"/>
  <c r="K4221"/>
  <c r="I4221"/>
  <c r="G4221"/>
  <c r="I4220"/>
  <c r="G4220"/>
  <c r="K4220" s="1"/>
  <c r="I4219"/>
  <c r="G4219"/>
  <c r="K4219" s="1"/>
  <c r="K4218"/>
  <c r="I4218"/>
  <c r="G4218"/>
  <c r="K4217"/>
  <c r="I4217"/>
  <c r="G4217"/>
  <c r="I4216"/>
  <c r="G4216"/>
  <c r="K4216" s="1"/>
  <c r="I4215"/>
  <c r="G4215"/>
  <c r="K4215" s="1"/>
  <c r="K4214"/>
  <c r="I4214"/>
  <c r="G4214"/>
  <c r="K4213"/>
  <c r="I4213"/>
  <c r="G4213"/>
  <c r="I4212"/>
  <c r="G4212"/>
  <c r="K4212" s="1"/>
  <c r="I4211"/>
  <c r="G4211"/>
  <c r="K4211" s="1"/>
  <c r="K4210"/>
  <c r="I4210"/>
  <c r="G4210"/>
  <c r="K4209"/>
  <c r="I4209"/>
  <c r="G4209"/>
  <c r="I4208"/>
  <c r="G4208"/>
  <c r="K4208" s="1"/>
  <c r="I4207"/>
  <c r="G4207"/>
  <c r="K4207" s="1"/>
  <c r="K4206"/>
  <c r="I4206"/>
  <c r="G4206"/>
  <c r="K4205"/>
  <c r="I4205"/>
  <c r="G4205"/>
  <c r="I4204"/>
  <c r="G4204"/>
  <c r="K4204" s="1"/>
  <c r="I4203"/>
  <c r="G4203"/>
  <c r="K4203" s="1"/>
  <c r="K4202"/>
  <c r="I4202"/>
  <c r="G4202"/>
  <c r="K4201"/>
  <c r="I4201"/>
  <c r="G4201"/>
  <c r="I4200"/>
  <c r="G4200"/>
  <c r="K4200" s="1"/>
  <c r="I4199"/>
  <c r="G4199"/>
  <c r="K4199" s="1"/>
  <c r="K4198"/>
  <c r="I4198"/>
  <c r="G4198"/>
  <c r="K4197"/>
  <c r="I4197"/>
  <c r="G4197"/>
  <c r="I4196"/>
  <c r="G4196"/>
  <c r="K4196" s="1"/>
  <c r="I4195"/>
  <c r="G4195"/>
  <c r="K4195" s="1"/>
  <c r="K4194"/>
  <c r="I4194"/>
  <c r="G4194"/>
  <c r="K4193"/>
  <c r="I4193"/>
  <c r="G4193"/>
  <c r="I4192"/>
  <c r="G4192"/>
  <c r="K4192" s="1"/>
  <c r="I4191"/>
  <c r="G4191"/>
  <c r="K4191" s="1"/>
  <c r="K4190"/>
  <c r="I4190"/>
  <c r="G4190"/>
  <c r="K4189"/>
  <c r="I4189"/>
  <c r="G4189"/>
  <c r="I4188"/>
  <c r="G4188"/>
  <c r="K4188" s="1"/>
  <c r="I4187"/>
  <c r="G4187"/>
  <c r="K4187" s="1"/>
  <c r="K4186"/>
  <c r="I4186"/>
  <c r="G4186"/>
  <c r="K4185"/>
  <c r="I4185"/>
  <c r="G4185"/>
  <c r="I4184"/>
  <c r="G4184"/>
  <c r="K4184" s="1"/>
  <c r="I4183"/>
  <c r="G4183"/>
  <c r="K4183" s="1"/>
  <c r="K4182"/>
  <c r="I4182"/>
  <c r="G4182"/>
  <c r="K4181"/>
  <c r="I4181"/>
  <c r="G4181"/>
  <c r="I4180"/>
  <c r="G4180"/>
  <c r="K4180" s="1"/>
  <c r="I4179"/>
  <c r="G4179"/>
  <c r="K4179" s="1"/>
  <c r="K4178"/>
  <c r="I4178"/>
  <c r="G4178"/>
  <c r="K4177"/>
  <c r="I4177"/>
  <c r="G4177"/>
  <c r="I4176"/>
  <c r="G4176"/>
  <c r="K4176" s="1"/>
  <c r="I4175"/>
  <c r="G4175"/>
  <c r="K4175" s="1"/>
  <c r="K4174"/>
  <c r="I4174"/>
  <c r="G4174"/>
  <c r="K4173"/>
  <c r="I4173"/>
  <c r="G4173"/>
  <c r="I4172"/>
  <c r="G4172"/>
  <c r="K4172" s="1"/>
  <c r="I4171"/>
  <c r="G4171"/>
  <c r="K4171" s="1"/>
  <c r="K4170"/>
  <c r="I4170"/>
  <c r="G4170"/>
  <c r="K4169"/>
  <c r="I4169"/>
  <c r="G4169"/>
  <c r="I4168"/>
  <c r="G4168"/>
  <c r="K4168" s="1"/>
  <c r="I4167"/>
  <c r="G4167"/>
  <c r="K4167" s="1"/>
  <c r="K4166"/>
  <c r="I4166"/>
  <c r="G4166"/>
  <c r="K4165"/>
  <c r="I4165"/>
  <c r="G4165"/>
  <c r="I4164"/>
  <c r="G4164"/>
  <c r="K4164" s="1"/>
  <c r="I4163"/>
  <c r="G4163"/>
  <c r="K4163" s="1"/>
  <c r="K4162"/>
  <c r="I4162"/>
  <c r="G4162"/>
  <c r="K4161"/>
  <c r="I4161"/>
  <c r="G4161"/>
  <c r="I4160"/>
  <c r="G4160"/>
  <c r="K4160" s="1"/>
  <c r="I4159"/>
  <c r="G4159"/>
  <c r="K4159" s="1"/>
  <c r="K4158"/>
  <c r="I4158"/>
  <c r="G4158"/>
  <c r="K4157"/>
  <c r="I4157"/>
  <c r="G4157"/>
  <c r="I4156"/>
  <c r="G4156"/>
  <c r="K4156" s="1"/>
  <c r="I4155"/>
  <c r="G4155"/>
  <c r="K4155" s="1"/>
  <c r="K4154"/>
  <c r="I4154"/>
  <c r="G4154"/>
  <c r="K4153"/>
  <c r="I4153"/>
  <c r="G4153"/>
  <c r="I4152"/>
  <c r="G4152"/>
  <c r="K4152" s="1"/>
  <c r="I4151"/>
  <c r="G4151"/>
  <c r="K4151" s="1"/>
  <c r="K4150"/>
  <c r="I4150"/>
  <c r="G4150"/>
  <c r="K4149"/>
  <c r="I4149"/>
  <c r="G4149"/>
  <c r="I4148"/>
  <c r="G4148"/>
  <c r="K4148" s="1"/>
  <c r="I4147"/>
  <c r="G4147"/>
  <c r="K4147" s="1"/>
  <c r="K4146"/>
  <c r="I4146"/>
  <c r="G4146"/>
  <c r="K4145"/>
  <c r="I4145"/>
  <c r="G4145"/>
  <c r="I4144"/>
  <c r="G4144"/>
  <c r="K4144" s="1"/>
  <c r="I4143"/>
  <c r="G4143"/>
  <c r="K4143" s="1"/>
  <c r="K4142"/>
  <c r="I4142"/>
  <c r="G4142"/>
  <c r="K4141"/>
  <c r="I4141"/>
  <c r="G4141"/>
  <c r="I4140"/>
  <c r="G4140"/>
  <c r="K4140" s="1"/>
  <c r="I4139"/>
  <c r="G4139"/>
  <c r="K4139" s="1"/>
  <c r="K4138"/>
  <c r="I4138"/>
  <c r="G4138"/>
  <c r="K4137"/>
  <c r="I4137"/>
  <c r="G4137"/>
  <c r="I4136"/>
  <c r="G4136"/>
  <c r="K4136" s="1"/>
  <c r="I4135"/>
  <c r="G4135"/>
  <c r="K4135" s="1"/>
  <c r="K4134"/>
  <c r="I4134"/>
  <c r="G4134"/>
  <c r="K4133"/>
  <c r="I4133"/>
  <c r="G4133"/>
  <c r="I4132"/>
  <c r="G4132"/>
  <c r="K4132" s="1"/>
  <c r="I4131"/>
  <c r="G4131"/>
  <c r="K4131" s="1"/>
  <c r="K4130"/>
  <c r="I4130"/>
  <c r="G4130"/>
  <c r="K4129"/>
  <c r="I4129"/>
  <c r="G4129"/>
  <c r="I4128"/>
  <c r="G4128"/>
  <c r="K4128" s="1"/>
  <c r="I4127"/>
  <c r="G4127"/>
  <c r="K4127" s="1"/>
  <c r="K4126"/>
  <c r="I4126"/>
  <c r="G4126"/>
  <c r="K4125"/>
  <c r="I4125"/>
  <c r="G4125"/>
  <c r="I4124"/>
  <c r="G4124"/>
  <c r="K4124" s="1"/>
  <c r="I4123"/>
  <c r="G4123"/>
  <c r="K4123" s="1"/>
  <c r="K4122"/>
  <c r="I4122"/>
  <c r="G4122"/>
  <c r="K4121"/>
  <c r="I4121"/>
  <c r="G4121"/>
  <c r="I4120"/>
  <c r="G4120"/>
  <c r="K4120" s="1"/>
  <c r="I4119"/>
  <c r="G4119"/>
  <c r="K4119" s="1"/>
  <c r="K4118"/>
  <c r="I4118"/>
  <c r="G4118"/>
  <c r="K4117"/>
  <c r="I4117"/>
  <c r="G4117"/>
  <c r="I4116"/>
  <c r="G4116"/>
  <c r="K4116" s="1"/>
  <c r="I4115"/>
  <c r="G4115"/>
  <c r="K4115" s="1"/>
  <c r="K4114"/>
  <c r="I4114"/>
  <c r="G4114"/>
  <c r="K4113"/>
  <c r="I4113"/>
  <c r="G4113"/>
  <c r="I4112"/>
  <c r="G4112"/>
  <c r="K4112" s="1"/>
  <c r="I4111"/>
  <c r="G4111"/>
  <c r="K4111" s="1"/>
  <c r="K4110"/>
  <c r="I4110"/>
  <c r="G4110"/>
  <c r="I4109"/>
  <c r="K4109" s="1"/>
  <c r="G4109"/>
  <c r="I4108"/>
  <c r="G4108"/>
  <c r="K4108" s="1"/>
  <c r="I4107"/>
  <c r="G4107"/>
  <c r="K4107" s="1"/>
  <c r="K4106"/>
  <c r="I4106"/>
  <c r="G4106"/>
  <c r="I4105"/>
  <c r="K4105" s="1"/>
  <c r="G4105"/>
  <c r="I4104"/>
  <c r="G4104"/>
  <c r="K4104" s="1"/>
  <c r="I4103"/>
  <c r="G4103"/>
  <c r="K4103" s="1"/>
  <c r="K4102"/>
  <c r="I4102"/>
  <c r="G4102"/>
  <c r="I4101"/>
  <c r="K4101" s="1"/>
  <c r="G4101"/>
  <c r="I4100"/>
  <c r="G4100"/>
  <c r="K4100" s="1"/>
  <c r="I4099"/>
  <c r="G4099"/>
  <c r="K4099" s="1"/>
  <c r="K4098"/>
  <c r="I4098"/>
  <c r="G4098"/>
  <c r="I4097"/>
  <c r="K4097" s="1"/>
  <c r="G4097"/>
  <c r="I4096"/>
  <c r="G4096"/>
  <c r="K4096" s="1"/>
  <c r="I4095"/>
  <c r="G4095"/>
  <c r="K4095" s="1"/>
  <c r="K4094"/>
  <c r="I4094"/>
  <c r="G4094"/>
  <c r="K4093"/>
  <c r="I4093"/>
  <c r="G4093"/>
  <c r="I4092"/>
  <c r="G4092"/>
  <c r="K4092" s="1"/>
  <c r="I4091"/>
  <c r="G4091"/>
  <c r="K4091" s="1"/>
  <c r="K4090"/>
  <c r="I4090"/>
  <c r="G4090"/>
  <c r="K4089"/>
  <c r="I4089"/>
  <c r="G4089"/>
  <c r="I4088"/>
  <c r="G4088"/>
  <c r="K4088" s="1"/>
  <c r="I4087"/>
  <c r="G4087"/>
  <c r="K4087" s="1"/>
  <c r="K4086"/>
  <c r="I4086"/>
  <c r="G4086"/>
  <c r="K4085"/>
  <c r="I4085"/>
  <c r="G4085"/>
  <c r="I4084"/>
  <c r="G4084"/>
  <c r="K4084" s="1"/>
  <c r="I4083"/>
  <c r="G4083"/>
  <c r="K4083" s="1"/>
  <c r="K4082"/>
  <c r="I4082"/>
  <c r="G4082"/>
  <c r="K4081"/>
  <c r="I4081"/>
  <c r="G4081"/>
  <c r="I4080"/>
  <c r="G4080"/>
  <c r="K4080" s="1"/>
  <c r="I4079"/>
  <c r="G4079"/>
  <c r="K4079" s="1"/>
  <c r="K4078"/>
  <c r="I4078"/>
  <c r="G4078"/>
  <c r="K4077"/>
  <c r="I4077"/>
  <c r="G4077"/>
  <c r="I4076"/>
  <c r="G4076"/>
  <c r="K4076" s="1"/>
  <c r="I4075"/>
  <c r="G4075"/>
  <c r="K4075" s="1"/>
  <c r="K4074"/>
  <c r="I4074"/>
  <c r="G4074"/>
  <c r="K4073"/>
  <c r="I4073"/>
  <c r="G4073"/>
  <c r="I4072"/>
  <c r="G4072"/>
  <c r="K4072" s="1"/>
  <c r="I4071"/>
  <c r="G4071"/>
  <c r="K4071" s="1"/>
  <c r="K4070"/>
  <c r="I4070"/>
  <c r="G4070"/>
  <c r="K4069"/>
  <c r="I4069"/>
  <c r="G4069"/>
  <c r="I4068"/>
  <c r="G4068"/>
  <c r="K4068" s="1"/>
  <c r="I4067"/>
  <c r="G4067"/>
  <c r="K4067" s="1"/>
  <c r="K4066"/>
  <c r="I4066"/>
  <c r="G4066"/>
  <c r="K4065"/>
  <c r="I4065"/>
  <c r="G4065"/>
  <c r="I4064"/>
  <c r="G4064"/>
  <c r="K4064" s="1"/>
  <c r="I4063"/>
  <c r="G4063"/>
  <c r="K4063" s="1"/>
  <c r="K4062"/>
  <c r="I4062"/>
  <c r="G4062"/>
  <c r="K4061"/>
  <c r="I4061"/>
  <c r="G4061"/>
  <c r="I4060"/>
  <c r="G4060"/>
  <c r="K4060" s="1"/>
  <c r="I4059"/>
  <c r="G4059"/>
  <c r="K4059" s="1"/>
  <c r="K4058"/>
  <c r="I4058"/>
  <c r="G4058"/>
  <c r="K4057"/>
  <c r="I4057"/>
  <c r="G4057"/>
  <c r="I4056"/>
  <c r="G4056"/>
  <c r="K4056" s="1"/>
  <c r="I4055"/>
  <c r="G4055"/>
  <c r="K4055" s="1"/>
  <c r="K4054"/>
  <c r="I4054"/>
  <c r="G4054"/>
  <c r="K4053"/>
  <c r="I4053"/>
  <c r="G4053"/>
  <c r="I4052"/>
  <c r="G4052"/>
  <c r="K4052" s="1"/>
  <c r="I4051"/>
  <c r="G4051"/>
  <c r="K4051" s="1"/>
  <c r="K4050"/>
  <c r="I4050"/>
  <c r="G4050"/>
  <c r="K4049"/>
  <c r="I4049"/>
  <c r="G4049"/>
  <c r="I4048"/>
  <c r="G4048"/>
  <c r="K4048" s="1"/>
  <c r="I4047"/>
  <c r="G4047"/>
  <c r="K4047" s="1"/>
  <c r="K4046"/>
  <c r="I4046"/>
  <c r="G4046"/>
  <c r="K4045"/>
  <c r="I4045"/>
  <c r="G4045"/>
  <c r="I4044"/>
  <c r="G4044"/>
  <c r="K4044" s="1"/>
  <c r="I4043"/>
  <c r="G4043"/>
  <c r="K4043" s="1"/>
  <c r="K4042"/>
  <c r="I4042"/>
  <c r="G4042"/>
  <c r="K4041"/>
  <c r="I4041"/>
  <c r="G4041"/>
  <c r="I4040"/>
  <c r="G4040"/>
  <c r="K4040" s="1"/>
  <c r="I4039"/>
  <c r="G4039"/>
  <c r="K4039" s="1"/>
  <c r="K4038"/>
  <c r="I4038"/>
  <c r="G4038"/>
  <c r="K4037"/>
  <c r="I4037"/>
  <c r="G4037"/>
  <c r="I4036"/>
  <c r="G4036"/>
  <c r="K4036" s="1"/>
  <c r="I4035"/>
  <c r="G4035"/>
  <c r="K4035" s="1"/>
  <c r="K4034"/>
  <c r="I4034"/>
  <c r="G4034"/>
  <c r="K4033"/>
  <c r="I4033"/>
  <c r="G4033"/>
  <c r="I4032"/>
  <c r="G4032"/>
  <c r="K4032" s="1"/>
  <c r="I4031"/>
  <c r="G4031"/>
  <c r="K4031" s="1"/>
  <c r="K4030"/>
  <c r="I4030"/>
  <c r="G4030"/>
  <c r="K4029"/>
  <c r="I4029"/>
  <c r="G4029"/>
  <c r="I4028"/>
  <c r="G4028"/>
  <c r="K4028" s="1"/>
  <c r="I4027"/>
  <c r="G4027"/>
  <c r="K4027" s="1"/>
  <c r="K4026"/>
  <c r="I4026"/>
  <c r="G4026"/>
  <c r="K4025"/>
  <c r="I4025"/>
  <c r="G4025"/>
  <c r="I4024"/>
  <c r="G4024"/>
  <c r="K4024" s="1"/>
  <c r="I4023"/>
  <c r="G4023"/>
  <c r="K4023" s="1"/>
  <c r="K4022"/>
  <c r="I4022"/>
  <c r="G4022"/>
  <c r="K4021"/>
  <c r="I4021"/>
  <c r="G4021"/>
  <c r="I4020"/>
  <c r="G4020"/>
  <c r="K4020" s="1"/>
  <c r="I4019"/>
  <c r="G4019"/>
  <c r="K4019" s="1"/>
  <c r="K4018"/>
  <c r="I4018"/>
  <c r="G4018"/>
  <c r="K4017"/>
  <c r="I4017"/>
  <c r="G4017"/>
  <c r="I4016"/>
  <c r="G4016"/>
  <c r="K4016" s="1"/>
  <c r="I4015"/>
  <c r="G4015"/>
  <c r="K4015" s="1"/>
  <c r="K4014"/>
  <c r="I4014"/>
  <c r="G4014"/>
  <c r="K4013"/>
  <c r="I4013"/>
  <c r="G4013"/>
  <c r="I4012"/>
  <c r="G4012"/>
  <c r="K4012" s="1"/>
  <c r="I4011"/>
  <c r="G4011"/>
  <c r="K4011" s="1"/>
  <c r="K4010"/>
  <c r="I4010"/>
  <c r="G4010"/>
  <c r="K4009"/>
  <c r="I4009"/>
  <c r="G4009"/>
  <c r="I4008"/>
  <c r="G4008"/>
  <c r="K4008" s="1"/>
  <c r="I4007"/>
  <c r="G4007"/>
  <c r="K4007" s="1"/>
  <c r="K4006"/>
  <c r="I4006"/>
  <c r="G4006"/>
  <c r="K4005"/>
  <c r="I4005"/>
  <c r="G4005"/>
  <c r="I4004"/>
  <c r="G4004"/>
  <c r="K4004" s="1"/>
  <c r="I4003"/>
  <c r="G4003"/>
  <c r="K4003" s="1"/>
  <c r="K4002"/>
  <c r="I4002"/>
  <c r="G4002"/>
  <c r="K4001"/>
  <c r="I4001"/>
  <c r="G4001"/>
  <c r="I4000"/>
  <c r="G4000"/>
  <c r="K4000" s="1"/>
  <c r="I3999"/>
  <c r="G3999"/>
  <c r="K3999" s="1"/>
  <c r="K3998"/>
  <c r="I3998"/>
  <c r="G3998"/>
  <c r="K3997"/>
  <c r="I3997"/>
  <c r="G3997"/>
  <c r="I3996"/>
  <c r="G3996"/>
  <c r="K3996" s="1"/>
  <c r="I3995"/>
  <c r="G3995"/>
  <c r="K3995" s="1"/>
  <c r="K3994"/>
  <c r="I3994"/>
  <c r="G3994"/>
  <c r="K3993"/>
  <c r="I3993"/>
  <c r="G3993"/>
  <c r="I3992"/>
  <c r="G3992"/>
  <c r="K3992" s="1"/>
  <c r="I3991"/>
  <c r="G3991"/>
  <c r="K3991" s="1"/>
  <c r="K3990"/>
  <c r="I3990"/>
  <c r="G3990"/>
  <c r="K3989"/>
  <c r="I3989"/>
  <c r="G3989"/>
  <c r="I3988"/>
  <c r="G3988"/>
  <c r="K3988" s="1"/>
  <c r="I3987"/>
  <c r="G3987"/>
  <c r="K3987" s="1"/>
  <c r="K3986"/>
  <c r="I3986"/>
  <c r="G3986"/>
  <c r="K3985"/>
  <c r="I3985"/>
  <c r="G3985"/>
  <c r="I3984"/>
  <c r="G3984"/>
  <c r="K3984" s="1"/>
  <c r="I3983"/>
  <c r="G3983"/>
  <c r="K3983" s="1"/>
  <c r="K3982"/>
  <c r="I3982"/>
  <c r="G3982"/>
  <c r="K3981"/>
  <c r="I3981"/>
  <c r="G3981"/>
  <c r="I3980"/>
  <c r="G3980"/>
  <c r="K3980" s="1"/>
  <c r="I3979"/>
  <c r="G3979"/>
  <c r="K3979" s="1"/>
  <c r="K3978"/>
  <c r="I3978"/>
  <c r="G3978"/>
  <c r="K3977"/>
  <c r="I3977"/>
  <c r="G3977"/>
  <c r="I3976"/>
  <c r="G3976"/>
  <c r="K3976" s="1"/>
  <c r="I3975"/>
  <c r="G3975"/>
  <c r="K3975" s="1"/>
  <c r="K3974"/>
  <c r="I3974"/>
  <c r="G3974"/>
  <c r="K3973"/>
  <c r="I3973"/>
  <c r="G3973"/>
  <c r="I3972"/>
  <c r="G3972"/>
  <c r="K3972" s="1"/>
  <c r="I3971"/>
  <c r="G3971"/>
  <c r="K3971" s="1"/>
  <c r="K3970"/>
  <c r="I3970"/>
  <c r="G3970"/>
  <c r="K3969"/>
  <c r="I3969"/>
  <c r="G3969"/>
  <c r="I3968"/>
  <c r="G3968"/>
  <c r="K3968" s="1"/>
  <c r="I3967"/>
  <c r="G3967"/>
  <c r="K3967" s="1"/>
  <c r="K3966"/>
  <c r="I3966"/>
  <c r="G3966"/>
  <c r="K3965"/>
  <c r="I3965"/>
  <c r="G3965"/>
  <c r="I3964"/>
  <c r="G3964"/>
  <c r="K3964" s="1"/>
  <c r="I3963"/>
  <c r="G3963"/>
  <c r="K3963" s="1"/>
  <c r="K3962"/>
  <c r="I3962"/>
  <c r="G3962"/>
  <c r="K3961"/>
  <c r="I3961"/>
  <c r="G3961"/>
  <c r="I3960"/>
  <c r="G3960"/>
  <c r="K3960" s="1"/>
  <c r="I3959"/>
  <c r="G3959"/>
  <c r="K3959" s="1"/>
  <c r="K3958"/>
  <c r="I3958"/>
  <c r="G3958"/>
  <c r="K3957"/>
  <c r="I3957"/>
  <c r="G3957"/>
  <c r="I3956"/>
  <c r="K3956" s="1"/>
  <c r="G3956"/>
  <c r="I3955"/>
  <c r="G3955"/>
  <c r="K3954"/>
  <c r="I3954"/>
  <c r="G3954"/>
  <c r="I3953"/>
  <c r="K3953" s="1"/>
  <c r="G3953"/>
  <c r="I3952"/>
  <c r="G3952"/>
  <c r="K3952" s="1"/>
  <c r="I3951"/>
  <c r="G3951"/>
  <c r="K3951" s="1"/>
  <c r="I3950"/>
  <c r="G3950"/>
  <c r="K3950" s="1"/>
  <c r="K3949"/>
  <c r="I3949"/>
  <c r="G3949"/>
  <c r="I3948"/>
  <c r="G3948"/>
  <c r="K3948" s="1"/>
  <c r="I3947"/>
  <c r="G3947"/>
  <c r="I3946"/>
  <c r="G3946"/>
  <c r="K3946" s="1"/>
  <c r="I3945"/>
  <c r="K3945" s="1"/>
  <c r="G3945"/>
  <c r="K3944"/>
  <c r="I3944"/>
  <c r="G3944"/>
  <c r="I3943"/>
  <c r="G3943"/>
  <c r="K3943" s="1"/>
  <c r="I3942"/>
  <c r="G3942"/>
  <c r="K3942" s="1"/>
  <c r="K3941"/>
  <c r="I3941"/>
  <c r="G3941"/>
  <c r="I3940"/>
  <c r="G3940"/>
  <c r="K3940" s="1"/>
  <c r="I3939"/>
  <c r="G3939"/>
  <c r="K3938"/>
  <c r="I3938"/>
  <c r="G3938"/>
  <c r="I3937"/>
  <c r="K3937" s="1"/>
  <c r="G3937"/>
  <c r="I3936"/>
  <c r="G3936"/>
  <c r="K3936" s="1"/>
  <c r="I3935"/>
  <c r="G3935"/>
  <c r="K3935" s="1"/>
  <c r="I3934"/>
  <c r="G3934"/>
  <c r="K3934" s="1"/>
  <c r="K3933"/>
  <c r="I3933"/>
  <c r="G3933"/>
  <c r="I3932"/>
  <c r="G3932"/>
  <c r="K3932" s="1"/>
  <c r="I3931"/>
  <c r="G3931"/>
  <c r="I3930"/>
  <c r="G3930"/>
  <c r="K3930" s="1"/>
  <c r="I3929"/>
  <c r="K3929" s="1"/>
  <c r="G3929"/>
  <c r="K3928"/>
  <c r="I3928"/>
  <c r="G3928"/>
  <c r="I3927"/>
  <c r="G3927"/>
  <c r="K3927" s="1"/>
  <c r="K3926"/>
  <c r="I3926"/>
  <c r="G3926"/>
  <c r="K3925"/>
  <c r="I3925"/>
  <c r="G3925"/>
  <c r="I3924"/>
  <c r="G3924"/>
  <c r="K3924" s="1"/>
  <c r="I3923"/>
  <c r="G3923"/>
  <c r="K3922"/>
  <c r="I3922"/>
  <c r="G3922"/>
  <c r="I3921"/>
  <c r="K3921" s="1"/>
  <c r="G3921"/>
  <c r="I3920"/>
  <c r="G3920"/>
  <c r="K3920" s="1"/>
  <c r="I3919"/>
  <c r="G3919"/>
  <c r="K3919" s="1"/>
  <c r="I3918"/>
  <c r="G3918"/>
  <c r="K3918" s="1"/>
  <c r="K3917"/>
  <c r="I3917"/>
  <c r="G3917"/>
  <c r="I3916"/>
  <c r="K3916" s="1"/>
  <c r="G3916"/>
  <c r="I3915"/>
  <c r="G3915"/>
  <c r="I3914"/>
  <c r="G3914"/>
  <c r="K3914" s="1"/>
  <c r="I3913"/>
  <c r="K3913" s="1"/>
  <c r="G3913"/>
  <c r="K3912"/>
  <c r="I3912"/>
  <c r="G3912"/>
  <c r="I3911"/>
  <c r="G3911"/>
  <c r="K3911" s="1"/>
  <c r="K3910"/>
  <c r="I3910"/>
  <c r="G3910"/>
  <c r="K3909"/>
  <c r="I3909"/>
  <c r="G3909"/>
  <c r="I3908"/>
  <c r="G3908"/>
  <c r="K3908" s="1"/>
  <c r="I3907"/>
  <c r="G3907"/>
  <c r="K3906"/>
  <c r="I3906"/>
  <c r="G3906"/>
  <c r="I3905"/>
  <c r="K3905" s="1"/>
  <c r="G3905"/>
  <c r="I3904"/>
  <c r="G3904"/>
  <c r="K3904" s="1"/>
  <c r="I3903"/>
  <c r="G3903"/>
  <c r="K3903" s="1"/>
  <c r="I3902"/>
  <c r="G3902"/>
  <c r="K3902" s="1"/>
  <c r="K3901"/>
  <c r="I3901"/>
  <c r="G3901"/>
  <c r="I3900"/>
  <c r="K3900" s="1"/>
  <c r="G3900"/>
  <c r="I3899"/>
  <c r="G3899"/>
  <c r="I3898"/>
  <c r="G3898"/>
  <c r="K3898" s="1"/>
  <c r="I3897"/>
  <c r="K3897" s="1"/>
  <c r="G3897"/>
  <c r="K3896"/>
  <c r="I3896"/>
  <c r="G3896"/>
  <c r="I3895"/>
  <c r="G3895"/>
  <c r="K3895" s="1"/>
  <c r="K3894"/>
  <c r="I3894"/>
  <c r="G3894"/>
  <c r="K3893"/>
  <c r="I3893"/>
  <c r="G3893"/>
  <c r="I3892"/>
  <c r="G3892"/>
  <c r="K3892" s="1"/>
  <c r="I3891"/>
  <c r="G3891"/>
  <c r="K3890"/>
  <c r="I3890"/>
  <c r="G3890"/>
  <c r="I3889"/>
  <c r="K3889" s="1"/>
  <c r="G3889"/>
  <c r="I3888"/>
  <c r="G3888"/>
  <c r="K3888" s="1"/>
  <c r="I3887"/>
  <c r="G3887"/>
  <c r="K3887" s="1"/>
  <c r="I3886"/>
  <c r="G3886"/>
  <c r="K3886" s="1"/>
  <c r="K3885"/>
  <c r="I3885"/>
  <c r="G3885"/>
  <c r="I3884"/>
  <c r="K3884" s="1"/>
  <c r="G3884"/>
  <c r="I3883"/>
  <c r="G3883"/>
  <c r="I3882"/>
  <c r="G3882"/>
  <c r="K3882" s="1"/>
  <c r="I3881"/>
  <c r="K3881" s="1"/>
  <c r="G3881"/>
  <c r="K3880"/>
  <c r="I3880"/>
  <c r="G3880"/>
  <c r="I3879"/>
  <c r="G3879"/>
  <c r="K3879" s="1"/>
  <c r="K3878"/>
  <c r="I3878"/>
  <c r="G3878"/>
  <c r="K3877"/>
  <c r="I3877"/>
  <c r="G3877"/>
  <c r="I3876"/>
  <c r="G3876"/>
  <c r="K3876" s="1"/>
  <c r="I3875"/>
  <c r="G3875"/>
  <c r="K3874"/>
  <c r="I3874"/>
  <c r="G3874"/>
  <c r="I3873"/>
  <c r="K3873" s="1"/>
  <c r="G3873"/>
  <c r="I3872"/>
  <c r="G3872"/>
  <c r="K3872" s="1"/>
  <c r="I3871"/>
  <c r="G3871"/>
  <c r="K3871" s="1"/>
  <c r="I3870"/>
  <c r="G3870"/>
  <c r="K3870" s="1"/>
  <c r="K3869"/>
  <c r="I3869"/>
  <c r="G3869"/>
  <c r="I3868"/>
  <c r="K3868" s="1"/>
  <c r="G3868"/>
  <c r="I3867"/>
  <c r="G3867"/>
  <c r="I3866"/>
  <c r="G3866"/>
  <c r="K3866" s="1"/>
  <c r="I3865"/>
  <c r="K3865" s="1"/>
  <c r="G3865"/>
  <c r="K3864"/>
  <c r="I3864"/>
  <c r="G3864"/>
  <c r="I3863"/>
  <c r="G3863"/>
  <c r="K3863" s="1"/>
  <c r="K3862"/>
  <c r="I3862"/>
  <c r="G3862"/>
  <c r="K3861"/>
  <c r="I3861"/>
  <c r="G3861"/>
  <c r="I3860"/>
  <c r="G3860"/>
  <c r="K3860" s="1"/>
  <c r="I3859"/>
  <c r="G3859"/>
  <c r="I3858"/>
  <c r="G3858"/>
  <c r="K3858" s="1"/>
  <c r="I3857"/>
  <c r="K3857" s="1"/>
  <c r="G3857"/>
  <c r="K3856"/>
  <c r="I3856"/>
  <c r="G3856"/>
  <c r="I3855"/>
  <c r="G3855"/>
  <c r="K3855" s="1"/>
  <c r="I3854"/>
  <c r="G3854"/>
  <c r="K3854" s="1"/>
  <c r="K3853"/>
  <c r="I3853"/>
  <c r="G3853"/>
  <c r="I3852"/>
  <c r="K3852" s="1"/>
  <c r="G3852"/>
  <c r="I3851"/>
  <c r="G3851"/>
  <c r="K3851" s="1"/>
  <c r="I3850"/>
  <c r="G3850"/>
  <c r="K3850" s="1"/>
  <c r="K3849"/>
  <c r="I3849"/>
  <c r="G3849"/>
  <c r="I3848"/>
  <c r="K3848" s="1"/>
  <c r="G3848"/>
  <c r="I3847"/>
  <c r="G3847"/>
  <c r="K3847" s="1"/>
  <c r="I3846"/>
  <c r="G3846"/>
  <c r="K3846" s="1"/>
  <c r="K3845"/>
  <c r="I3845"/>
  <c r="G3845"/>
  <c r="I3844"/>
  <c r="K3844" s="1"/>
  <c r="G3844"/>
  <c r="I3843"/>
  <c r="G3843"/>
  <c r="K3843" s="1"/>
  <c r="I3842"/>
  <c r="G3842"/>
  <c r="K3842" s="1"/>
  <c r="K3841"/>
  <c r="I3841"/>
  <c r="G3841"/>
  <c r="I3840"/>
  <c r="K3840" s="1"/>
  <c r="G3840"/>
  <c r="I3839"/>
  <c r="G3839"/>
  <c r="K3839" s="1"/>
  <c r="I3838"/>
  <c r="G3838"/>
  <c r="K3838" s="1"/>
  <c r="K3837"/>
  <c r="I3837"/>
  <c r="G3837"/>
  <c r="I3836"/>
  <c r="K3836" s="1"/>
  <c r="G3836"/>
  <c r="I3835"/>
  <c r="G3835"/>
  <c r="K3835" s="1"/>
  <c r="I3834"/>
  <c r="G3834"/>
  <c r="K3834" s="1"/>
  <c r="K3833"/>
  <c r="I3833"/>
  <c r="G3833"/>
  <c r="I3832"/>
  <c r="K3832" s="1"/>
  <c r="G3832"/>
  <c r="I3831"/>
  <c r="G3831"/>
  <c r="K3831" s="1"/>
  <c r="I3830"/>
  <c r="G3830"/>
  <c r="K3830" s="1"/>
  <c r="K3829"/>
  <c r="I3829"/>
  <c r="G3829"/>
  <c r="I3828"/>
  <c r="G3828"/>
  <c r="K3828" s="1"/>
  <c r="I3827"/>
  <c r="G3827"/>
  <c r="K3827" s="1"/>
  <c r="I3826"/>
  <c r="G3826"/>
  <c r="K3826" s="1"/>
  <c r="K3825"/>
  <c r="I3825"/>
  <c r="G3825"/>
  <c r="I3824"/>
  <c r="K3824" s="1"/>
  <c r="G3824"/>
  <c r="I3823"/>
  <c r="G3823"/>
  <c r="K3823" s="1"/>
  <c r="I3822"/>
  <c r="G3822"/>
  <c r="K3822" s="1"/>
  <c r="K3821"/>
  <c r="I3821"/>
  <c r="G3821"/>
  <c r="I3820"/>
  <c r="G3820"/>
  <c r="K3820" s="1"/>
  <c r="I3819"/>
  <c r="G3819"/>
  <c r="K3819" s="1"/>
  <c r="I3818"/>
  <c r="G3818"/>
  <c r="K3818" s="1"/>
  <c r="K3817"/>
  <c r="I3817"/>
  <c r="G3817"/>
  <c r="I3816"/>
  <c r="G3816"/>
  <c r="K3816" s="1"/>
  <c r="I3815"/>
  <c r="G3815"/>
  <c r="K3815" s="1"/>
  <c r="I3814"/>
  <c r="G3814"/>
  <c r="K3814" s="1"/>
  <c r="K3813"/>
  <c r="I3813"/>
  <c r="G3813"/>
  <c r="I3812"/>
  <c r="G3812"/>
  <c r="K3812" s="1"/>
  <c r="I3811"/>
  <c r="G3811"/>
  <c r="K3811" s="1"/>
  <c r="I3810"/>
  <c r="G3810"/>
  <c r="K3810" s="1"/>
  <c r="K3809"/>
  <c r="I3809"/>
  <c r="G3809"/>
  <c r="I3808"/>
  <c r="G3808"/>
  <c r="K3808" s="1"/>
  <c r="I3807"/>
  <c r="G3807"/>
  <c r="K3807" s="1"/>
  <c r="I3806"/>
  <c r="G3806"/>
  <c r="K3806" s="1"/>
  <c r="K3805"/>
  <c r="I3805"/>
  <c r="G3805"/>
  <c r="I3804"/>
  <c r="G3804"/>
  <c r="K3804" s="1"/>
  <c r="I3803"/>
  <c r="G3803"/>
  <c r="K3803" s="1"/>
  <c r="I3802"/>
  <c r="G3802"/>
  <c r="K3802" s="1"/>
  <c r="K3801"/>
  <c r="I3801"/>
  <c r="G3801"/>
  <c r="I3800"/>
  <c r="G3800"/>
  <c r="K3800" s="1"/>
  <c r="I3799"/>
  <c r="G3799"/>
  <c r="K3799" s="1"/>
  <c r="I3798"/>
  <c r="G3798"/>
  <c r="K3798" s="1"/>
  <c r="K3797"/>
  <c r="I3797"/>
  <c r="G3797"/>
  <c r="I3796"/>
  <c r="G3796"/>
  <c r="K3796" s="1"/>
  <c r="I3795"/>
  <c r="G3795"/>
  <c r="K3795" s="1"/>
  <c r="I3794"/>
  <c r="G3794"/>
  <c r="K3794" s="1"/>
  <c r="K3793"/>
  <c r="I3793"/>
  <c r="G3793"/>
  <c r="I3792"/>
  <c r="G3792"/>
  <c r="K3792" s="1"/>
  <c r="I3791"/>
  <c r="G3791"/>
  <c r="K3791" s="1"/>
  <c r="I3790"/>
  <c r="G3790"/>
  <c r="K3790" s="1"/>
  <c r="K3789"/>
  <c r="I3789"/>
  <c r="G3789"/>
  <c r="I3788"/>
  <c r="G3788"/>
  <c r="K3788" s="1"/>
  <c r="I3787"/>
  <c r="G3787"/>
  <c r="K3787" s="1"/>
  <c r="I3786"/>
  <c r="G3786"/>
  <c r="K3786" s="1"/>
  <c r="K3785"/>
  <c r="I3785"/>
  <c r="G3785"/>
  <c r="I3784"/>
  <c r="G3784"/>
  <c r="K3784" s="1"/>
  <c r="I3783"/>
  <c r="G3783"/>
  <c r="K3783" s="1"/>
  <c r="I3782"/>
  <c r="G3782"/>
  <c r="K3782" s="1"/>
  <c r="K3781"/>
  <c r="I3781"/>
  <c r="G3781"/>
  <c r="I3780"/>
  <c r="G3780"/>
  <c r="K3780" s="1"/>
  <c r="I3779"/>
  <c r="G3779"/>
  <c r="K3779" s="1"/>
  <c r="I3778"/>
  <c r="G3778"/>
  <c r="K3778" s="1"/>
  <c r="K3777"/>
  <c r="I3777"/>
  <c r="G3777"/>
  <c r="I3776"/>
  <c r="G3776"/>
  <c r="K3776" s="1"/>
  <c r="I3775"/>
  <c r="G3775"/>
  <c r="K3775" s="1"/>
  <c r="I3774"/>
  <c r="G3774"/>
  <c r="K3774" s="1"/>
  <c r="K3773"/>
  <c r="I3773"/>
  <c r="G3773"/>
  <c r="I3772"/>
  <c r="G3772"/>
  <c r="K3772" s="1"/>
  <c r="I3771"/>
  <c r="G3771"/>
  <c r="K3771" s="1"/>
  <c r="I3770"/>
  <c r="G3770"/>
  <c r="K3770" s="1"/>
  <c r="K3769"/>
  <c r="I3769"/>
  <c r="G3769"/>
  <c r="I3768"/>
  <c r="G3768"/>
  <c r="K3768" s="1"/>
  <c r="I3767"/>
  <c r="G3767"/>
  <c r="K3767" s="1"/>
  <c r="I3766"/>
  <c r="G3766"/>
  <c r="K3766" s="1"/>
  <c r="K3765"/>
  <c r="I3765"/>
  <c r="G3765"/>
  <c r="I3764"/>
  <c r="G3764"/>
  <c r="K3764" s="1"/>
  <c r="I3763"/>
  <c r="G3763"/>
  <c r="K3763" s="1"/>
  <c r="I3762"/>
  <c r="G3762"/>
  <c r="K3762" s="1"/>
  <c r="K3761"/>
  <c r="I3761"/>
  <c r="G3761"/>
  <c r="I3760"/>
  <c r="G3760"/>
  <c r="K3760" s="1"/>
  <c r="I3759"/>
  <c r="G3759"/>
  <c r="K3759" s="1"/>
  <c r="I3758"/>
  <c r="G3758"/>
  <c r="K3758" s="1"/>
  <c r="K3757"/>
  <c r="I3757"/>
  <c r="G3757"/>
  <c r="I3756"/>
  <c r="G3756"/>
  <c r="K3756" s="1"/>
  <c r="I3755"/>
  <c r="G3755"/>
  <c r="K3755" s="1"/>
  <c r="I3754"/>
  <c r="G3754"/>
  <c r="K3754" s="1"/>
  <c r="K3753"/>
  <c r="I3753"/>
  <c r="G3753"/>
  <c r="I3752"/>
  <c r="G3752"/>
  <c r="K3752" s="1"/>
  <c r="I3751"/>
  <c r="G3751"/>
  <c r="K3751" s="1"/>
  <c r="I3750"/>
  <c r="G3750"/>
  <c r="K3750" s="1"/>
  <c r="K3749"/>
  <c r="I3749"/>
  <c r="G3749"/>
  <c r="I3748"/>
  <c r="G3748"/>
  <c r="K3748" s="1"/>
  <c r="I3747"/>
  <c r="G3747"/>
  <c r="K3747" s="1"/>
  <c r="I3746"/>
  <c r="G3746"/>
  <c r="K3746" s="1"/>
  <c r="K3745"/>
  <c r="I3745"/>
  <c r="G3745"/>
  <c r="I3744"/>
  <c r="G3744"/>
  <c r="K3744" s="1"/>
  <c r="I3743"/>
  <c r="G3743"/>
  <c r="K3743" s="1"/>
  <c r="I3742"/>
  <c r="G3742"/>
  <c r="K3742" s="1"/>
  <c r="K3741"/>
  <c r="I3741"/>
  <c r="G3741"/>
  <c r="I3740"/>
  <c r="G3740"/>
  <c r="K3740" s="1"/>
  <c r="I3739"/>
  <c r="G3739"/>
  <c r="K3739" s="1"/>
  <c r="I3738"/>
  <c r="G3738"/>
  <c r="K3738" s="1"/>
  <c r="K3737"/>
  <c r="I3737"/>
  <c r="G3737"/>
  <c r="I3736"/>
  <c r="G3736"/>
  <c r="K3736" s="1"/>
  <c r="I3735"/>
  <c r="G3735"/>
  <c r="K3735" s="1"/>
  <c r="I3734"/>
  <c r="G3734"/>
  <c r="K3734" s="1"/>
  <c r="K3733"/>
  <c r="I3733"/>
  <c r="G3733"/>
  <c r="I3732"/>
  <c r="G3732"/>
  <c r="K3732" s="1"/>
  <c r="I3731"/>
  <c r="G3731"/>
  <c r="K3731" s="1"/>
  <c r="I3730"/>
  <c r="G3730"/>
  <c r="K3730" s="1"/>
  <c r="K3729"/>
  <c r="I3729"/>
  <c r="G3729"/>
  <c r="I3728"/>
  <c r="G3728"/>
  <c r="K3728" s="1"/>
  <c r="I3727"/>
  <c r="G3727"/>
  <c r="K3727" s="1"/>
  <c r="I3726"/>
  <c r="G3726"/>
  <c r="K3726" s="1"/>
  <c r="K3725"/>
  <c r="I3725"/>
  <c r="G3725"/>
  <c r="I3724"/>
  <c r="G3724"/>
  <c r="K3724" s="1"/>
  <c r="I3723"/>
  <c r="G3723"/>
  <c r="K3723" s="1"/>
  <c r="I3722"/>
  <c r="G3722"/>
  <c r="K3722" s="1"/>
  <c r="K3721"/>
  <c r="I3721"/>
  <c r="G3721"/>
  <c r="I3720"/>
  <c r="G3720"/>
  <c r="K3720" s="1"/>
  <c r="I3719"/>
  <c r="G3719"/>
  <c r="K3719" s="1"/>
  <c r="I3718"/>
  <c r="G3718"/>
  <c r="K3718" s="1"/>
  <c r="K3717"/>
  <c r="I3717"/>
  <c r="G3717"/>
  <c r="I3716"/>
  <c r="G3716"/>
  <c r="K3716" s="1"/>
  <c r="I3715"/>
  <c r="G3715"/>
  <c r="K3715" s="1"/>
  <c r="I3714"/>
  <c r="G3714"/>
  <c r="K3714" s="1"/>
  <c r="K3713"/>
  <c r="I3713"/>
  <c r="G3713"/>
  <c r="I3712"/>
  <c r="G3712"/>
  <c r="K3712" s="1"/>
  <c r="I3711"/>
  <c r="G3711"/>
  <c r="K3711" s="1"/>
  <c r="I3710"/>
  <c r="G3710"/>
  <c r="K3710" s="1"/>
  <c r="K3709"/>
  <c r="I3709"/>
  <c r="G3709"/>
  <c r="I3708"/>
  <c r="G3708"/>
  <c r="K3708" s="1"/>
  <c r="I3707"/>
  <c r="G3707"/>
  <c r="K3707" s="1"/>
  <c r="I3706"/>
  <c r="G3706"/>
  <c r="K3706" s="1"/>
  <c r="K3705"/>
  <c r="I3705"/>
  <c r="G3705"/>
  <c r="I3704"/>
  <c r="G3704"/>
  <c r="K3704" s="1"/>
  <c r="I3703"/>
  <c r="G3703"/>
  <c r="K3703" s="1"/>
  <c r="I3702"/>
  <c r="K3702" s="1"/>
  <c r="G3702"/>
  <c r="K3701"/>
  <c r="I3701"/>
  <c r="G3701"/>
  <c r="I3700"/>
  <c r="G3700"/>
  <c r="K3700" s="1"/>
  <c r="I3699"/>
  <c r="G3699"/>
  <c r="K3699" s="1"/>
  <c r="I3698"/>
  <c r="K3698" s="1"/>
  <c r="G3698"/>
  <c r="K3697"/>
  <c r="I3697"/>
  <c r="G3697"/>
  <c r="I3696"/>
  <c r="G3696"/>
  <c r="K3696" s="1"/>
  <c r="I3695"/>
  <c r="G3695"/>
  <c r="K3695" s="1"/>
  <c r="I3694"/>
  <c r="K3694" s="1"/>
  <c r="G3694"/>
  <c r="K3693"/>
  <c r="I3693"/>
  <c r="G3693"/>
  <c r="I3692"/>
  <c r="G3692"/>
  <c r="K3692" s="1"/>
  <c r="I3691"/>
  <c r="G3691"/>
  <c r="K3691" s="1"/>
  <c r="I3690"/>
  <c r="K3690" s="1"/>
  <c r="G3690"/>
  <c r="K3689"/>
  <c r="I3689"/>
  <c r="G3689"/>
  <c r="I3688"/>
  <c r="G3688"/>
  <c r="K3688" s="1"/>
  <c r="I3687"/>
  <c r="G3687"/>
  <c r="K3687" s="1"/>
  <c r="I3686"/>
  <c r="K3686" s="1"/>
  <c r="G3686"/>
  <c r="K3685"/>
  <c r="I3685"/>
  <c r="G3685"/>
  <c r="I3684"/>
  <c r="G3684"/>
  <c r="K3684" s="1"/>
  <c r="I3683"/>
  <c r="G3683"/>
  <c r="K3683" s="1"/>
  <c r="I3682"/>
  <c r="G3682"/>
  <c r="K3682" s="1"/>
  <c r="K3681"/>
  <c r="I3681"/>
  <c r="G3681"/>
  <c r="I3680"/>
  <c r="G3680"/>
  <c r="K3680" s="1"/>
  <c r="I3679"/>
  <c r="G3679"/>
  <c r="K3679" s="1"/>
  <c r="I3678"/>
  <c r="G3678"/>
  <c r="K3678" s="1"/>
  <c r="K3677"/>
  <c r="I3677"/>
  <c r="G3677"/>
  <c r="I3676"/>
  <c r="G3676"/>
  <c r="K3676" s="1"/>
  <c r="I3675"/>
  <c r="G3675"/>
  <c r="K3675" s="1"/>
  <c r="I3674"/>
  <c r="G3674"/>
  <c r="K3674" s="1"/>
  <c r="K3673"/>
  <c r="I3673"/>
  <c r="G3673"/>
  <c r="I3672"/>
  <c r="G3672"/>
  <c r="K3672" s="1"/>
  <c r="I3671"/>
  <c r="G3671"/>
  <c r="K3671" s="1"/>
  <c r="I3670"/>
  <c r="G3670"/>
  <c r="K3670" s="1"/>
  <c r="K3669"/>
  <c r="I3669"/>
  <c r="G3669"/>
  <c r="I3668"/>
  <c r="G3668"/>
  <c r="K3668" s="1"/>
  <c r="I3667"/>
  <c r="G3667"/>
  <c r="K3667" s="1"/>
  <c r="I3666"/>
  <c r="K3666" s="1"/>
  <c r="G3666"/>
  <c r="K3665"/>
  <c r="I3665"/>
  <c r="G3665"/>
  <c r="I3664"/>
  <c r="G3664"/>
  <c r="K3664" s="1"/>
  <c r="I3663"/>
  <c r="G3663"/>
  <c r="K3663" s="1"/>
  <c r="I3662"/>
  <c r="K3662" s="1"/>
  <c r="G3662"/>
  <c r="K3661"/>
  <c r="I3661"/>
  <c r="G3661"/>
  <c r="I3660"/>
  <c r="G3660"/>
  <c r="K3660" s="1"/>
  <c r="I3659"/>
  <c r="G3659"/>
  <c r="K3659" s="1"/>
  <c r="I3658"/>
  <c r="K3658" s="1"/>
  <c r="G3658"/>
  <c r="K3657"/>
  <c r="I3657"/>
  <c r="G3657"/>
  <c r="I3656"/>
  <c r="G3656"/>
  <c r="K3656" s="1"/>
  <c r="I3655"/>
  <c r="G3655"/>
  <c r="K3655" s="1"/>
  <c r="I3654"/>
  <c r="K3654" s="1"/>
  <c r="G3654"/>
  <c r="K3653"/>
  <c r="I3653"/>
  <c r="G3653"/>
  <c r="I3652"/>
  <c r="G3652"/>
  <c r="K3652" s="1"/>
  <c r="I3651"/>
  <c r="G3651"/>
  <c r="K3651" s="1"/>
  <c r="I3650"/>
  <c r="K3650" s="1"/>
  <c r="G3650"/>
  <c r="K3649"/>
  <c r="I3649"/>
  <c r="G3649"/>
  <c r="I3648"/>
  <c r="G3648"/>
  <c r="K3648" s="1"/>
  <c r="I3647"/>
  <c r="G3647"/>
  <c r="K3647" s="1"/>
  <c r="I3646"/>
  <c r="K3646" s="1"/>
  <c r="G3646"/>
  <c r="K3645"/>
  <c r="I3645"/>
  <c r="G3645"/>
  <c r="I3644"/>
  <c r="G3644"/>
  <c r="K3644" s="1"/>
  <c r="I3643"/>
  <c r="G3643"/>
  <c r="K3643" s="1"/>
  <c r="I3642"/>
  <c r="K3642" s="1"/>
  <c r="G3642"/>
  <c r="K3641"/>
  <c r="I3641"/>
  <c r="G3641"/>
  <c r="I3640"/>
  <c r="G3640"/>
  <c r="K3640" s="1"/>
  <c r="I3639"/>
  <c r="G3639"/>
  <c r="K3639" s="1"/>
  <c r="I3638"/>
  <c r="K3638" s="1"/>
  <c r="G3638"/>
  <c r="K3637"/>
  <c r="I3637"/>
  <c r="G3637"/>
  <c r="I3636"/>
  <c r="G3636"/>
  <c r="K3636" s="1"/>
  <c r="I3635"/>
  <c r="G3635"/>
  <c r="K3635" s="1"/>
  <c r="I3634"/>
  <c r="K3634" s="1"/>
  <c r="G3634"/>
  <c r="K3633"/>
  <c r="I3633"/>
  <c r="G3633"/>
  <c r="I3632"/>
  <c r="G3632"/>
  <c r="K3632" s="1"/>
  <c r="I3631"/>
  <c r="G3631"/>
  <c r="K3631" s="1"/>
  <c r="I3630"/>
  <c r="K3630" s="1"/>
  <c r="G3630"/>
  <c r="K3629"/>
  <c r="I3629"/>
  <c r="G3629"/>
  <c r="I3628"/>
  <c r="G3628"/>
  <c r="K3628" s="1"/>
  <c r="I3627"/>
  <c r="G3627"/>
  <c r="K3627" s="1"/>
  <c r="I3626"/>
  <c r="K3626" s="1"/>
  <c r="G3626"/>
  <c r="K3625"/>
  <c r="I3625"/>
  <c r="G3625"/>
  <c r="I3624"/>
  <c r="G3624"/>
  <c r="K3624" s="1"/>
  <c r="I3623"/>
  <c r="G3623"/>
  <c r="K3623" s="1"/>
  <c r="I3622"/>
  <c r="K3622" s="1"/>
  <c r="G3622"/>
  <c r="K3621"/>
  <c r="I3621"/>
  <c r="G3621"/>
  <c r="I3620"/>
  <c r="G3620"/>
  <c r="K3620" s="1"/>
  <c r="I3619"/>
  <c r="G3619"/>
  <c r="K3619" s="1"/>
  <c r="I3618"/>
  <c r="K3618" s="1"/>
  <c r="G3618"/>
  <c r="K3617"/>
  <c r="I3617"/>
  <c r="G3617"/>
  <c r="I3616"/>
  <c r="G3616"/>
  <c r="K3616" s="1"/>
  <c r="I3615"/>
  <c r="G3615"/>
  <c r="K3615" s="1"/>
  <c r="I3614"/>
  <c r="K3614" s="1"/>
  <c r="G3614"/>
  <c r="K3613"/>
  <c r="I3613"/>
  <c r="G3613"/>
  <c r="I3612"/>
  <c r="G3612"/>
  <c r="K3612" s="1"/>
  <c r="I3611"/>
  <c r="G3611"/>
  <c r="K3611" s="1"/>
  <c r="I3610"/>
  <c r="G3610"/>
  <c r="K3610" s="1"/>
  <c r="K3609"/>
  <c r="I3609"/>
  <c r="G3609"/>
  <c r="I3608"/>
  <c r="G3608"/>
  <c r="K3608" s="1"/>
  <c r="I3607"/>
  <c r="G3607"/>
  <c r="K3607" s="1"/>
  <c r="I3606"/>
  <c r="G3606"/>
  <c r="K3606" s="1"/>
  <c r="K3605"/>
  <c r="I3605"/>
  <c r="G3605"/>
  <c r="I3604"/>
  <c r="K3604" s="1"/>
  <c r="G3604"/>
  <c r="I3603"/>
  <c r="G3603"/>
  <c r="K3603" s="1"/>
  <c r="I3602"/>
  <c r="G3602"/>
  <c r="K3602" s="1"/>
  <c r="K3601"/>
  <c r="I3601"/>
  <c r="G3601"/>
  <c r="I3600"/>
  <c r="G3600"/>
  <c r="K3600" s="1"/>
  <c r="I3599"/>
  <c r="G3599"/>
  <c r="K3599" s="1"/>
  <c r="I3598"/>
  <c r="G3598"/>
  <c r="K3598" s="1"/>
  <c r="K3597"/>
  <c r="I3597"/>
  <c r="G3597"/>
  <c r="I3596"/>
  <c r="K3596" s="1"/>
  <c r="G3596"/>
  <c r="I3595"/>
  <c r="G3595"/>
  <c r="K3595" s="1"/>
  <c r="I3594"/>
  <c r="G3594"/>
  <c r="K3594" s="1"/>
  <c r="K3593"/>
  <c r="I3593"/>
  <c r="G3593"/>
  <c r="I3592"/>
  <c r="K3592" s="1"/>
  <c r="G3592"/>
  <c r="I3591"/>
  <c r="G3591"/>
  <c r="K3591" s="1"/>
  <c r="I3590"/>
  <c r="G3590"/>
  <c r="K3590" s="1"/>
  <c r="K3589"/>
  <c r="I3589"/>
  <c r="G3589"/>
  <c r="I3588"/>
  <c r="K3588" s="1"/>
  <c r="G3588"/>
  <c r="I3587"/>
  <c r="G3587"/>
  <c r="K3587" s="1"/>
  <c r="I3586"/>
  <c r="G3586"/>
  <c r="K3586" s="1"/>
  <c r="K3585"/>
  <c r="I3585"/>
  <c r="G3585"/>
  <c r="I3584"/>
  <c r="K3584" s="1"/>
  <c r="G3584"/>
  <c r="I3583"/>
  <c r="G3583"/>
  <c r="K3583" s="1"/>
  <c r="I3582"/>
  <c r="G3582"/>
  <c r="K3582" s="1"/>
  <c r="K3581"/>
  <c r="I3581"/>
  <c r="G3581"/>
  <c r="I3580"/>
  <c r="K3580" s="1"/>
  <c r="G3580"/>
  <c r="I3579"/>
  <c r="G3579"/>
  <c r="K3579" s="1"/>
  <c r="I3578"/>
  <c r="G3578"/>
  <c r="K3578" s="1"/>
  <c r="K3577"/>
  <c r="I3577"/>
  <c r="G3577"/>
  <c r="I3576"/>
  <c r="K3576" s="1"/>
  <c r="G3576"/>
  <c r="I3575"/>
  <c r="G3575"/>
  <c r="K3575" s="1"/>
  <c r="I3574"/>
  <c r="G3574"/>
  <c r="K3574" s="1"/>
  <c r="K3573"/>
  <c r="I3573"/>
  <c r="G3573"/>
  <c r="I3572"/>
  <c r="K3572" s="1"/>
  <c r="G3572"/>
  <c r="I3571"/>
  <c r="G3571"/>
  <c r="K3571" s="1"/>
  <c r="I3570"/>
  <c r="G3570"/>
  <c r="K3570" s="1"/>
  <c r="K3569"/>
  <c r="I3569"/>
  <c r="G3569"/>
  <c r="I3568"/>
  <c r="K3568" s="1"/>
  <c r="G3568"/>
  <c r="I3567"/>
  <c r="G3567"/>
  <c r="K3567" s="1"/>
  <c r="I3566"/>
  <c r="G3566"/>
  <c r="K3566" s="1"/>
  <c r="K3565"/>
  <c r="I3565"/>
  <c r="G3565"/>
  <c r="I3564"/>
  <c r="K3564" s="1"/>
  <c r="G3564"/>
  <c r="I3563"/>
  <c r="G3563"/>
  <c r="K3563" s="1"/>
  <c r="I3562"/>
  <c r="G3562"/>
  <c r="K3562" s="1"/>
  <c r="K3561"/>
  <c r="I3561"/>
  <c r="G3561"/>
  <c r="I3560"/>
  <c r="K3560" s="1"/>
  <c r="G3560"/>
  <c r="I3559"/>
  <c r="G3559"/>
  <c r="K3559" s="1"/>
  <c r="I3558"/>
  <c r="G3558"/>
  <c r="K3558" s="1"/>
  <c r="K3557"/>
  <c r="I3557"/>
  <c r="G3557"/>
  <c r="I3556"/>
  <c r="K3556" s="1"/>
  <c r="G3556"/>
  <c r="I3555"/>
  <c r="G3555"/>
  <c r="K3555" s="1"/>
  <c r="I3554"/>
  <c r="G3554"/>
  <c r="K3554" s="1"/>
  <c r="K3553"/>
  <c r="I3553"/>
  <c r="G3553"/>
  <c r="I3552"/>
  <c r="K3552" s="1"/>
  <c r="G3552"/>
  <c r="I3551"/>
  <c r="G3551"/>
  <c r="K3551" s="1"/>
  <c r="I3550"/>
  <c r="G3550"/>
  <c r="K3550" s="1"/>
  <c r="K3549"/>
  <c r="I3549"/>
  <c r="G3549"/>
  <c r="I3548"/>
  <c r="K3548" s="1"/>
  <c r="G3548"/>
  <c r="I3547"/>
  <c r="G3547"/>
  <c r="K3547" s="1"/>
  <c r="I3546"/>
  <c r="G3546"/>
  <c r="K3546" s="1"/>
  <c r="K3545"/>
  <c r="I3545"/>
  <c r="G3545"/>
  <c r="I3544"/>
  <c r="K3544" s="1"/>
  <c r="G3544"/>
  <c r="I3543"/>
  <c r="G3543"/>
  <c r="K3543" s="1"/>
  <c r="I3542"/>
  <c r="G3542"/>
  <c r="K3542" s="1"/>
  <c r="K3541"/>
  <c r="I3541"/>
  <c r="G3541"/>
  <c r="I3540"/>
  <c r="K3540" s="1"/>
  <c r="G3540"/>
  <c r="I3539"/>
  <c r="G3539"/>
  <c r="K3539" s="1"/>
  <c r="I3538"/>
  <c r="G3538"/>
  <c r="K3538" s="1"/>
  <c r="K3537"/>
  <c r="I3537"/>
  <c r="G3537"/>
  <c r="I3536"/>
  <c r="K3536" s="1"/>
  <c r="G3536"/>
  <c r="I3535"/>
  <c r="G3535"/>
  <c r="K3535" s="1"/>
  <c r="I3534"/>
  <c r="G3534"/>
  <c r="K3534" s="1"/>
  <c r="K3533"/>
  <c r="I3533"/>
  <c r="G3533"/>
  <c r="I3532"/>
  <c r="K3532" s="1"/>
  <c r="G3532"/>
  <c r="I3531"/>
  <c r="G3531"/>
  <c r="K3531" s="1"/>
  <c r="I3530"/>
  <c r="G3530"/>
  <c r="K3530" s="1"/>
  <c r="K3529"/>
  <c r="I3529"/>
  <c r="G3529"/>
  <c r="I3528"/>
  <c r="K3528" s="1"/>
  <c r="G3528"/>
  <c r="I3527"/>
  <c r="G3527"/>
  <c r="K3527" s="1"/>
  <c r="I3526"/>
  <c r="G3526"/>
  <c r="K3526" s="1"/>
  <c r="K3525"/>
  <c r="I3525"/>
  <c r="G3525"/>
  <c r="I3524"/>
  <c r="K3524" s="1"/>
  <c r="G3524"/>
  <c r="I3523"/>
  <c r="G3523"/>
  <c r="K3523" s="1"/>
  <c r="I3522"/>
  <c r="G3522"/>
  <c r="K3522" s="1"/>
  <c r="K3521"/>
  <c r="I3521"/>
  <c r="G3521"/>
  <c r="I3520"/>
  <c r="K3520" s="1"/>
  <c r="G3520"/>
  <c r="I3519"/>
  <c r="G3519"/>
  <c r="K3519" s="1"/>
  <c r="I3518"/>
  <c r="G3518"/>
  <c r="K3518" s="1"/>
  <c r="K3517"/>
  <c r="I3517"/>
  <c r="G3517"/>
  <c r="I3516"/>
  <c r="K3516" s="1"/>
  <c r="G3516"/>
  <c r="I3515"/>
  <c r="G3515"/>
  <c r="K3515" s="1"/>
  <c r="I3514"/>
  <c r="G3514"/>
  <c r="K3514" s="1"/>
  <c r="K3513"/>
  <c r="I3513"/>
  <c r="G3513"/>
  <c r="I3512"/>
  <c r="K3512" s="1"/>
  <c r="G3512"/>
  <c r="I3511"/>
  <c r="G3511"/>
  <c r="K3511" s="1"/>
  <c r="I3510"/>
  <c r="G3510"/>
  <c r="K3510" s="1"/>
  <c r="K3509"/>
  <c r="I3509"/>
  <c r="G3509"/>
  <c r="I3508"/>
  <c r="K3508" s="1"/>
  <c r="G3508"/>
  <c r="I3507"/>
  <c r="G3507"/>
  <c r="K3507" s="1"/>
  <c r="I3506"/>
  <c r="G3506"/>
  <c r="K3506" s="1"/>
  <c r="K3505"/>
  <c r="I3505"/>
  <c r="G3505"/>
  <c r="I3504"/>
  <c r="K3504" s="1"/>
  <c r="G3504"/>
  <c r="I3503"/>
  <c r="G3503"/>
  <c r="K3503" s="1"/>
  <c r="I3502"/>
  <c r="G3502"/>
  <c r="K3502" s="1"/>
  <c r="K3501"/>
  <c r="I3501"/>
  <c r="G3501"/>
  <c r="I3500"/>
  <c r="K3500" s="1"/>
  <c r="G3500"/>
  <c r="I3499"/>
  <c r="G3499"/>
  <c r="K3499" s="1"/>
  <c r="I3498"/>
  <c r="G3498"/>
  <c r="K3498" s="1"/>
  <c r="K3497"/>
  <c r="I3497"/>
  <c r="G3497"/>
  <c r="I3496"/>
  <c r="K3496" s="1"/>
  <c r="G3496"/>
  <c r="I3495"/>
  <c r="G3495"/>
  <c r="K3495" s="1"/>
  <c r="I3494"/>
  <c r="G3494"/>
  <c r="K3494" s="1"/>
  <c r="K3493"/>
  <c r="I3493"/>
  <c r="G3493"/>
  <c r="I3492"/>
  <c r="K3492" s="1"/>
  <c r="G3492"/>
  <c r="I3491"/>
  <c r="G3491"/>
  <c r="K3491" s="1"/>
  <c r="I3490"/>
  <c r="G3490"/>
  <c r="K3490" s="1"/>
  <c r="K3489"/>
  <c r="I3489"/>
  <c r="G3489"/>
  <c r="I3488"/>
  <c r="K3488" s="1"/>
  <c r="G3488"/>
  <c r="I3487"/>
  <c r="G3487"/>
  <c r="K3487" s="1"/>
  <c r="I3486"/>
  <c r="G3486"/>
  <c r="K3486" s="1"/>
  <c r="K3485"/>
  <c r="I3485"/>
  <c r="G3485"/>
  <c r="I3484"/>
  <c r="K3484" s="1"/>
  <c r="G3484"/>
  <c r="I3483"/>
  <c r="G3483"/>
  <c r="K3483" s="1"/>
  <c r="I3482"/>
  <c r="G3482"/>
  <c r="K3482" s="1"/>
  <c r="K3481"/>
  <c r="I3481"/>
  <c r="G3481"/>
  <c r="I3480"/>
  <c r="K3480" s="1"/>
  <c r="G3480"/>
  <c r="I3479"/>
  <c r="G3479"/>
  <c r="K3479" s="1"/>
  <c r="I3478"/>
  <c r="G3478"/>
  <c r="K3478" s="1"/>
  <c r="K3477"/>
  <c r="I3477"/>
  <c r="G3477"/>
  <c r="I3476"/>
  <c r="K3476" s="1"/>
  <c r="G3476"/>
  <c r="I3475"/>
  <c r="G3475"/>
  <c r="K3475" s="1"/>
  <c r="I3474"/>
  <c r="G3474"/>
  <c r="K3474" s="1"/>
  <c r="K3473"/>
  <c r="I3473"/>
  <c r="G3473"/>
  <c r="I3472"/>
  <c r="K3472" s="1"/>
  <c r="G3472"/>
  <c r="I3471"/>
  <c r="G3471"/>
  <c r="K3471" s="1"/>
  <c r="I3470"/>
  <c r="G3470"/>
  <c r="K3470" s="1"/>
  <c r="K3469"/>
  <c r="I3469"/>
  <c r="G3469"/>
  <c r="I3468"/>
  <c r="K3468" s="1"/>
  <c r="G3468"/>
  <c r="I3467"/>
  <c r="G3467"/>
  <c r="K3467" s="1"/>
  <c r="I3466"/>
  <c r="G3466"/>
  <c r="K3466" s="1"/>
  <c r="K3465"/>
  <c r="I3465"/>
  <c r="G3465"/>
  <c r="I3464"/>
  <c r="K3464" s="1"/>
  <c r="G3464"/>
  <c r="I3463"/>
  <c r="G3463"/>
  <c r="K3463" s="1"/>
  <c r="I3462"/>
  <c r="G3462"/>
  <c r="K3462" s="1"/>
  <c r="K3461"/>
  <c r="I3461"/>
  <c r="G3461"/>
  <c r="I3460"/>
  <c r="K3460" s="1"/>
  <c r="G3460"/>
  <c r="I3459"/>
  <c r="G3459"/>
  <c r="K3459" s="1"/>
  <c r="I3458"/>
  <c r="G3458"/>
  <c r="K3458" s="1"/>
  <c r="K3457"/>
  <c r="I3457"/>
  <c r="G3457"/>
  <c r="I3456"/>
  <c r="K3456" s="1"/>
  <c r="G3456"/>
  <c r="I3455"/>
  <c r="G3455"/>
  <c r="K3455" s="1"/>
  <c r="I3454"/>
  <c r="G3454"/>
  <c r="K3454" s="1"/>
  <c r="K3453"/>
  <c r="I3453"/>
  <c r="G3453"/>
  <c r="I3452"/>
  <c r="K3452" s="1"/>
  <c r="G3452"/>
  <c r="I3451"/>
  <c r="G3451"/>
  <c r="K3451" s="1"/>
  <c r="I3450"/>
  <c r="G3450"/>
  <c r="K3450" s="1"/>
  <c r="K3449"/>
  <c r="I3449"/>
  <c r="G3449"/>
  <c r="I3448"/>
  <c r="K3448" s="1"/>
  <c r="G3448"/>
  <c r="I3447"/>
  <c r="G3447"/>
  <c r="K3447" s="1"/>
  <c r="I3446"/>
  <c r="G3446"/>
  <c r="K3446" s="1"/>
  <c r="K3445"/>
  <c r="I3445"/>
  <c r="G3445"/>
  <c r="I3444"/>
  <c r="K3444" s="1"/>
  <c r="G3444"/>
  <c r="I3443"/>
  <c r="G3443"/>
  <c r="K3443" s="1"/>
  <c r="I3442"/>
  <c r="G3442"/>
  <c r="K3442" s="1"/>
  <c r="K3441"/>
  <c r="I3441"/>
  <c r="G3441"/>
  <c r="I3440"/>
  <c r="K3440" s="1"/>
  <c r="G3440"/>
  <c r="I3439"/>
  <c r="G3439"/>
  <c r="K3439" s="1"/>
  <c r="I3438"/>
  <c r="G3438"/>
  <c r="K3438" s="1"/>
  <c r="K3437"/>
  <c r="I3437"/>
  <c r="G3437"/>
  <c r="I3436"/>
  <c r="K3436" s="1"/>
  <c r="G3436"/>
  <c r="I3435"/>
  <c r="G3435"/>
  <c r="K3435" s="1"/>
  <c r="I3434"/>
  <c r="G3434"/>
  <c r="K3434" s="1"/>
  <c r="K3433"/>
  <c r="I3433"/>
  <c r="G3433"/>
  <c r="I3432"/>
  <c r="K3432" s="1"/>
  <c r="G3432"/>
  <c r="I3431"/>
  <c r="G3431"/>
  <c r="K3431" s="1"/>
  <c r="I3430"/>
  <c r="G3430"/>
  <c r="K3430" s="1"/>
  <c r="K3429"/>
  <c r="I3429"/>
  <c r="G3429"/>
  <c r="I3428"/>
  <c r="K3428" s="1"/>
  <c r="G3428"/>
  <c r="I3427"/>
  <c r="G3427"/>
  <c r="K3427" s="1"/>
  <c r="I3426"/>
  <c r="G3426"/>
  <c r="K3426" s="1"/>
  <c r="K3425"/>
  <c r="I3425"/>
  <c r="G3425"/>
  <c r="I3424"/>
  <c r="K3424" s="1"/>
  <c r="G3424"/>
  <c r="I3423"/>
  <c r="G3423"/>
  <c r="K3423" s="1"/>
  <c r="I3422"/>
  <c r="G3422"/>
  <c r="K3422" s="1"/>
  <c r="K3421"/>
  <c r="I3421"/>
  <c r="G3421"/>
  <c r="I3420"/>
  <c r="K3420" s="1"/>
  <c r="G3420"/>
  <c r="I3419"/>
  <c r="G3419"/>
  <c r="K3419" s="1"/>
  <c r="I3418"/>
  <c r="G3418"/>
  <c r="K3418" s="1"/>
  <c r="K3417"/>
  <c r="I3417"/>
  <c r="G3417"/>
  <c r="I3416"/>
  <c r="K3416" s="1"/>
  <c r="G3416"/>
  <c r="I3415"/>
  <c r="G3415"/>
  <c r="K3415" s="1"/>
  <c r="I3414"/>
  <c r="G3414"/>
  <c r="K3414" s="1"/>
  <c r="K3413"/>
  <c r="I3413"/>
  <c r="G3413"/>
  <c r="I3412"/>
  <c r="K3412" s="1"/>
  <c r="G3412"/>
  <c r="I3411"/>
  <c r="G3411"/>
  <c r="K3411" s="1"/>
  <c r="I3410"/>
  <c r="G3410"/>
  <c r="K3410" s="1"/>
  <c r="K3409"/>
  <c r="I3409"/>
  <c r="G3409"/>
  <c r="I3408"/>
  <c r="K3408" s="1"/>
  <c r="G3408"/>
  <c r="I3407"/>
  <c r="G3407"/>
  <c r="K3407" s="1"/>
  <c r="I3406"/>
  <c r="G3406"/>
  <c r="K3406" s="1"/>
  <c r="K3405"/>
  <c r="I3405"/>
  <c r="G3405"/>
  <c r="I3404"/>
  <c r="K3404" s="1"/>
  <c r="G3404"/>
  <c r="I3403"/>
  <c r="G3403"/>
  <c r="K3403" s="1"/>
  <c r="I3402"/>
  <c r="G3402"/>
  <c r="K3402" s="1"/>
  <c r="K3401"/>
  <c r="I3401"/>
  <c r="G3401"/>
  <c r="I3400"/>
  <c r="K3400" s="1"/>
  <c r="G3400"/>
  <c r="I3399"/>
  <c r="G3399"/>
  <c r="K3399" s="1"/>
  <c r="I3398"/>
  <c r="G3398"/>
  <c r="K3398" s="1"/>
  <c r="K3397"/>
  <c r="I3397"/>
  <c r="G3397"/>
  <c r="I3396"/>
  <c r="K3396" s="1"/>
  <c r="G3396"/>
  <c r="I3395"/>
  <c r="G3395"/>
  <c r="K3395" s="1"/>
  <c r="I3394"/>
  <c r="G3394"/>
  <c r="K3394" s="1"/>
  <c r="K3393"/>
  <c r="I3393"/>
  <c r="G3393"/>
  <c r="I3392"/>
  <c r="K3392" s="1"/>
  <c r="G3392"/>
  <c r="I3391"/>
  <c r="G3391"/>
  <c r="K3391" s="1"/>
  <c r="I3390"/>
  <c r="G3390"/>
  <c r="K3390" s="1"/>
  <c r="K3389"/>
  <c r="I3389"/>
  <c r="G3389"/>
  <c r="I3388"/>
  <c r="K3388" s="1"/>
  <c r="G3388"/>
  <c r="I3387"/>
  <c r="G3387"/>
  <c r="K3387" s="1"/>
  <c r="I3386"/>
  <c r="G3386"/>
  <c r="K3386" s="1"/>
  <c r="K3385"/>
  <c r="I3385"/>
  <c r="G3385"/>
  <c r="I3384"/>
  <c r="K3384" s="1"/>
  <c r="G3384"/>
  <c r="I3383"/>
  <c r="G3383"/>
  <c r="K3383" s="1"/>
  <c r="I3382"/>
  <c r="G3382"/>
  <c r="K3382" s="1"/>
  <c r="K3381"/>
  <c r="I3381"/>
  <c r="G3381"/>
  <c r="I3380"/>
  <c r="K3380" s="1"/>
  <c r="G3380"/>
  <c r="I3379"/>
  <c r="G3379"/>
  <c r="K3379" s="1"/>
  <c r="I3378"/>
  <c r="G3378"/>
  <c r="K3378" s="1"/>
  <c r="K3377"/>
  <c r="I3377"/>
  <c r="G3377"/>
  <c r="I3376"/>
  <c r="K3376" s="1"/>
  <c r="G3376"/>
  <c r="I3375"/>
  <c r="G3375"/>
  <c r="K3375" s="1"/>
  <c r="I3374"/>
  <c r="G3374"/>
  <c r="K3374" s="1"/>
  <c r="K3373"/>
  <c r="I3373"/>
  <c r="G3373"/>
  <c r="I3372"/>
  <c r="K3372" s="1"/>
  <c r="G3372"/>
  <c r="I3371"/>
  <c r="G3371"/>
  <c r="K3371" s="1"/>
  <c r="I3370"/>
  <c r="G3370"/>
  <c r="K3370" s="1"/>
  <c r="K3369"/>
  <c r="I3369"/>
  <c r="G3369"/>
  <c r="I3368"/>
  <c r="K3368" s="1"/>
  <c r="G3368"/>
  <c r="I3367"/>
  <c r="G3367"/>
  <c r="K3367" s="1"/>
  <c r="I3366"/>
  <c r="G3366"/>
  <c r="K3366" s="1"/>
  <c r="K3365"/>
  <c r="I3365"/>
  <c r="G3365"/>
  <c r="I3364"/>
  <c r="K3364" s="1"/>
  <c r="G3364"/>
  <c r="I3363"/>
  <c r="G3363"/>
  <c r="K3363" s="1"/>
  <c r="I3362"/>
  <c r="G3362"/>
  <c r="K3362" s="1"/>
  <c r="K3361"/>
  <c r="I3361"/>
  <c r="G3361"/>
  <c r="I3360"/>
  <c r="K3360" s="1"/>
  <c r="G3360"/>
  <c r="I3359"/>
  <c r="G3359"/>
  <c r="K3359" s="1"/>
  <c r="I3358"/>
  <c r="G3358"/>
  <c r="K3358" s="1"/>
  <c r="K3357"/>
  <c r="I3357"/>
  <c r="G3357"/>
  <c r="I3356"/>
  <c r="K3356" s="1"/>
  <c r="G3356"/>
  <c r="I3355"/>
  <c r="G3355"/>
  <c r="K3355" s="1"/>
  <c r="I3354"/>
  <c r="G3354"/>
  <c r="K3354" s="1"/>
  <c r="K3353"/>
  <c r="I3353"/>
  <c r="G3353"/>
  <c r="I3352"/>
  <c r="K3352" s="1"/>
  <c r="G3352"/>
  <c r="I3351"/>
  <c r="G3351"/>
  <c r="K3351" s="1"/>
  <c r="I3350"/>
  <c r="G3350"/>
  <c r="K3350" s="1"/>
  <c r="K3349"/>
  <c r="I3349"/>
  <c r="G3349"/>
  <c r="I3348"/>
  <c r="K3348" s="1"/>
  <c r="G3348"/>
  <c r="I3347"/>
  <c r="G3347"/>
  <c r="K3347" s="1"/>
  <c r="I3346"/>
  <c r="G3346"/>
  <c r="K3346" s="1"/>
  <c r="K3345"/>
  <c r="I3345"/>
  <c r="G3345"/>
  <c r="I3344"/>
  <c r="K3344" s="1"/>
  <c r="G3344"/>
  <c r="I3343"/>
  <c r="G3343"/>
  <c r="K3343" s="1"/>
  <c r="I3342"/>
  <c r="G3342"/>
  <c r="K3342" s="1"/>
  <c r="K3341"/>
  <c r="I3341"/>
  <c r="G3341"/>
  <c r="I3340"/>
  <c r="K3340" s="1"/>
  <c r="G3340"/>
  <c r="I3339"/>
  <c r="G3339"/>
  <c r="K3339" s="1"/>
  <c r="I3338"/>
  <c r="G3338"/>
  <c r="K3338" s="1"/>
  <c r="K3337"/>
  <c r="I3337"/>
  <c r="G3337"/>
  <c r="I3336"/>
  <c r="K3336" s="1"/>
  <c r="G3336"/>
  <c r="I3335"/>
  <c r="G3335"/>
  <c r="K3335" s="1"/>
  <c r="I3334"/>
  <c r="G3334"/>
  <c r="K3334" s="1"/>
  <c r="K3333"/>
  <c r="I3333"/>
  <c r="G3333"/>
  <c r="I3332"/>
  <c r="K3332" s="1"/>
  <c r="G3332"/>
  <c r="I3331"/>
  <c r="G3331"/>
  <c r="K3331" s="1"/>
  <c r="I3330"/>
  <c r="G3330"/>
  <c r="K3330" s="1"/>
  <c r="K3329"/>
  <c r="I3329"/>
  <c r="G3329"/>
  <c r="I3328"/>
  <c r="K3328" s="1"/>
  <c r="G3328"/>
  <c r="I3327"/>
  <c r="G3327"/>
  <c r="K3327" s="1"/>
  <c r="I3326"/>
  <c r="G3326"/>
  <c r="K3326" s="1"/>
  <c r="K3325"/>
  <c r="I3325"/>
  <c r="G3325"/>
  <c r="I3324"/>
  <c r="K3324" s="1"/>
  <c r="G3324"/>
  <c r="I3323"/>
  <c r="G3323"/>
  <c r="K3323" s="1"/>
  <c r="I3322"/>
  <c r="G3322"/>
  <c r="K3322" s="1"/>
  <c r="K3321"/>
  <c r="I3321"/>
  <c r="G3321"/>
  <c r="I3320"/>
  <c r="K3320" s="1"/>
  <c r="G3320"/>
  <c r="I3319"/>
  <c r="G3319"/>
  <c r="K3319" s="1"/>
  <c r="I3318"/>
  <c r="G3318"/>
  <c r="K3318" s="1"/>
  <c r="K3317"/>
  <c r="I3317"/>
  <c r="G3317"/>
  <c r="I3316"/>
  <c r="K3316" s="1"/>
  <c r="G3316"/>
  <c r="I3315"/>
  <c r="G3315"/>
  <c r="K3315" s="1"/>
  <c r="I3314"/>
  <c r="G3314"/>
  <c r="K3314" s="1"/>
  <c r="K3313"/>
  <c r="I3313"/>
  <c r="G3313"/>
  <c r="I3312"/>
  <c r="K3312" s="1"/>
  <c r="G3312"/>
  <c r="I3311"/>
  <c r="G3311"/>
  <c r="K3311" s="1"/>
  <c r="I3310"/>
  <c r="G3310"/>
  <c r="K3310" s="1"/>
  <c r="K3309"/>
  <c r="I3309"/>
  <c r="G3309"/>
  <c r="I3308"/>
  <c r="K3308" s="1"/>
  <c r="G3308"/>
  <c r="I3307"/>
  <c r="G3307"/>
  <c r="K3307" s="1"/>
  <c r="I3306"/>
  <c r="G3306"/>
  <c r="K3306" s="1"/>
  <c r="K3305"/>
  <c r="I3305"/>
  <c r="G3305"/>
  <c r="I3304"/>
  <c r="K3304" s="1"/>
  <c r="G3304"/>
  <c r="I3303"/>
  <c r="G3303"/>
  <c r="K3303" s="1"/>
  <c r="I3302"/>
  <c r="G3302"/>
  <c r="K3302" s="1"/>
  <c r="K3301"/>
  <c r="I3301"/>
  <c r="G3301"/>
  <c r="I3300"/>
  <c r="K3300" s="1"/>
  <c r="G3300"/>
  <c r="I3299"/>
  <c r="G3299"/>
  <c r="K3299" s="1"/>
  <c r="I3298"/>
  <c r="G3298"/>
  <c r="K3298" s="1"/>
  <c r="K3297"/>
  <c r="I3297"/>
  <c r="G3297"/>
  <c r="I3296"/>
  <c r="K3296" s="1"/>
  <c r="G3296"/>
  <c r="I3295"/>
  <c r="G3295"/>
  <c r="K3295" s="1"/>
  <c r="I3294"/>
  <c r="G3294"/>
  <c r="K3294" s="1"/>
  <c r="K3293"/>
  <c r="I3293"/>
  <c r="G3293"/>
  <c r="I3292"/>
  <c r="K3292" s="1"/>
  <c r="G3292"/>
  <c r="I3291"/>
  <c r="G3291"/>
  <c r="K3291" s="1"/>
  <c r="I3290"/>
  <c r="G3290"/>
  <c r="K3290" s="1"/>
  <c r="K3289"/>
  <c r="I3289"/>
  <c r="G3289"/>
  <c r="I3288"/>
  <c r="K3288" s="1"/>
  <c r="G3288"/>
  <c r="I3287"/>
  <c r="G3287"/>
  <c r="K3287" s="1"/>
  <c r="I3286"/>
  <c r="G3286"/>
  <c r="K3286" s="1"/>
  <c r="K3285"/>
  <c r="I3285"/>
  <c r="G3285"/>
  <c r="I3284"/>
  <c r="K3284" s="1"/>
  <c r="G3284"/>
  <c r="I3283"/>
  <c r="G3283"/>
  <c r="K3283" s="1"/>
  <c r="I3282"/>
  <c r="G3282"/>
  <c r="K3282" s="1"/>
  <c r="K3281"/>
  <c r="I3281"/>
  <c r="G3281"/>
  <c r="I3280"/>
  <c r="K3280" s="1"/>
  <c r="G3280"/>
  <c r="I3279"/>
  <c r="G3279"/>
  <c r="K3279" s="1"/>
  <c r="I3278"/>
  <c r="G3278"/>
  <c r="K3278" s="1"/>
  <c r="K3277"/>
  <c r="I3277"/>
  <c r="G3277"/>
  <c r="I3276"/>
  <c r="K3276" s="1"/>
  <c r="G3276"/>
  <c r="I3275"/>
  <c r="G3275"/>
  <c r="K3275" s="1"/>
  <c r="I3274"/>
  <c r="G3274"/>
  <c r="K3274" s="1"/>
  <c r="K3273"/>
  <c r="I3273"/>
  <c r="G3273"/>
  <c r="I3272"/>
  <c r="K3272" s="1"/>
  <c r="G3272"/>
  <c r="I3271"/>
  <c r="G3271"/>
  <c r="K3271" s="1"/>
  <c r="I3270"/>
  <c r="G3270"/>
  <c r="K3270" s="1"/>
  <c r="K3269"/>
  <c r="I3269"/>
  <c r="G3269"/>
  <c r="I3268"/>
  <c r="K3268" s="1"/>
  <c r="G3268"/>
  <c r="I3267"/>
  <c r="G3267"/>
  <c r="K3267" s="1"/>
  <c r="I3266"/>
  <c r="G3266"/>
  <c r="K3266" s="1"/>
  <c r="K3265"/>
  <c r="I3265"/>
  <c r="G3265"/>
  <c r="I3264"/>
  <c r="K3264" s="1"/>
  <c r="G3264"/>
  <c r="I3263"/>
  <c r="G3263"/>
  <c r="K3263" s="1"/>
  <c r="I3262"/>
  <c r="G3262"/>
  <c r="K3262" s="1"/>
  <c r="K3261"/>
  <c r="I3261"/>
  <c r="G3261"/>
  <c r="I3260"/>
  <c r="K3260" s="1"/>
  <c r="G3260"/>
  <c r="I3259"/>
  <c r="G3259"/>
  <c r="K3259" s="1"/>
  <c r="I3258"/>
  <c r="G3258"/>
  <c r="K3258" s="1"/>
  <c r="K3257"/>
  <c r="I3257"/>
  <c r="G3257"/>
  <c r="I3256"/>
  <c r="K3256" s="1"/>
  <c r="G3256"/>
  <c r="I3255"/>
  <c r="G3255"/>
  <c r="K3255" s="1"/>
  <c r="I3254"/>
  <c r="G3254"/>
  <c r="K3254" s="1"/>
  <c r="K3253"/>
  <c r="I3253"/>
  <c r="G3253"/>
  <c r="I3252"/>
  <c r="K3252" s="1"/>
  <c r="G3252"/>
  <c r="I3251"/>
  <c r="G3251"/>
  <c r="K3251" s="1"/>
  <c r="I3250"/>
  <c r="G3250"/>
  <c r="K3250" s="1"/>
  <c r="K3249"/>
  <c r="I3249"/>
  <c r="G3249"/>
  <c r="I3248"/>
  <c r="K3248" s="1"/>
  <c r="G3248"/>
  <c r="I3247"/>
  <c r="G3247"/>
  <c r="K3247" s="1"/>
  <c r="I3246"/>
  <c r="G3246"/>
  <c r="K3246" s="1"/>
  <c r="K3245"/>
  <c r="I3245"/>
  <c r="G3245"/>
  <c r="I3244"/>
  <c r="K3244" s="1"/>
  <c r="G3244"/>
  <c r="I3243"/>
  <c r="G3243"/>
  <c r="K3243" s="1"/>
  <c r="I3242"/>
  <c r="G3242"/>
  <c r="K3242" s="1"/>
  <c r="K3241"/>
  <c r="I3241"/>
  <c r="G3241"/>
  <c r="I3240"/>
  <c r="K3240" s="1"/>
  <c r="G3240"/>
  <c r="I3239"/>
  <c r="G3239"/>
  <c r="K3239" s="1"/>
  <c r="I3238"/>
  <c r="G3238"/>
  <c r="K3238" s="1"/>
  <c r="K3237"/>
  <c r="I3237"/>
  <c r="G3237"/>
  <c r="I3236"/>
  <c r="K3236" s="1"/>
  <c r="G3236"/>
  <c r="I3235"/>
  <c r="G3235"/>
  <c r="K3235" s="1"/>
  <c r="I3234"/>
  <c r="G3234"/>
  <c r="K3234" s="1"/>
  <c r="K3233"/>
  <c r="I3233"/>
  <c r="G3233"/>
  <c r="I3232"/>
  <c r="K3232" s="1"/>
  <c r="G3232"/>
  <c r="I3231"/>
  <c r="G3231"/>
  <c r="K3231" s="1"/>
  <c r="I3230"/>
  <c r="G3230"/>
  <c r="K3230" s="1"/>
  <c r="K3229"/>
  <c r="I3229"/>
  <c r="G3229"/>
  <c r="I3228"/>
  <c r="K3228" s="1"/>
  <c r="G3228"/>
  <c r="I3227"/>
  <c r="G3227"/>
  <c r="K3227" s="1"/>
  <c r="I3226"/>
  <c r="G3226"/>
  <c r="K3226" s="1"/>
  <c r="K3225"/>
  <c r="I3225"/>
  <c r="G3225"/>
  <c r="I3224"/>
  <c r="K3224" s="1"/>
  <c r="G3224"/>
  <c r="I3223"/>
  <c r="G3223"/>
  <c r="K3223" s="1"/>
  <c r="I3222"/>
  <c r="G3222"/>
  <c r="K3222" s="1"/>
  <c r="K3221"/>
  <c r="I3221"/>
  <c r="G3221"/>
  <c r="I3220"/>
  <c r="K3220" s="1"/>
  <c r="G3220"/>
  <c r="I3219"/>
  <c r="G3219"/>
  <c r="K3219" s="1"/>
  <c r="I3218"/>
  <c r="G3218"/>
  <c r="K3218" s="1"/>
  <c r="K3217"/>
  <c r="I3217"/>
  <c r="G3217"/>
  <c r="I3216"/>
  <c r="K3216" s="1"/>
  <c r="G3216"/>
  <c r="I3215"/>
  <c r="G3215"/>
  <c r="K3215" s="1"/>
  <c r="I3214"/>
  <c r="G3214"/>
  <c r="K3214" s="1"/>
  <c r="K3213"/>
  <c r="I3213"/>
  <c r="G3213"/>
  <c r="I3212"/>
  <c r="K3212" s="1"/>
  <c r="G3212"/>
  <c r="I3211"/>
  <c r="G3211"/>
  <c r="K3211" s="1"/>
  <c r="I3210"/>
  <c r="G3210"/>
  <c r="K3210" s="1"/>
  <c r="K3209"/>
  <c r="I3209"/>
  <c r="G3209"/>
  <c r="I3208"/>
  <c r="K3208" s="1"/>
  <c r="G3208"/>
  <c r="I3207"/>
  <c r="G3207"/>
  <c r="K3207" s="1"/>
  <c r="I3206"/>
  <c r="G3206"/>
  <c r="K3206" s="1"/>
  <c r="K3205"/>
  <c r="I3205"/>
  <c r="G3205"/>
  <c r="I3204"/>
  <c r="K3204" s="1"/>
  <c r="G3204"/>
  <c r="I3203"/>
  <c r="G3203"/>
  <c r="K3203" s="1"/>
  <c r="I3202"/>
  <c r="G3202"/>
  <c r="K3202" s="1"/>
  <c r="K3201"/>
  <c r="I3201"/>
  <c r="G3201"/>
  <c r="I3200"/>
  <c r="K3200" s="1"/>
  <c r="G3200"/>
  <c r="I3199"/>
  <c r="G3199"/>
  <c r="K3199" s="1"/>
  <c r="I3198"/>
  <c r="G3198"/>
  <c r="K3198" s="1"/>
  <c r="K3197"/>
  <c r="I3197"/>
  <c r="G3197"/>
  <c r="I3196"/>
  <c r="K3196" s="1"/>
  <c r="G3196"/>
  <c r="I3195"/>
  <c r="G3195"/>
  <c r="K3195" s="1"/>
  <c r="I3194"/>
  <c r="G3194"/>
  <c r="K3194" s="1"/>
  <c r="K3193"/>
  <c r="I3193"/>
  <c r="G3193"/>
  <c r="I3192"/>
  <c r="K3192" s="1"/>
  <c r="G3192"/>
  <c r="I3191"/>
  <c r="G3191"/>
  <c r="K3191" s="1"/>
  <c r="I3190"/>
  <c r="G3190"/>
  <c r="K3190" s="1"/>
  <c r="K3189"/>
  <c r="I3189"/>
  <c r="G3189"/>
  <c r="I3188"/>
  <c r="K3188" s="1"/>
  <c r="G3188"/>
  <c r="I3187"/>
  <c r="G3187"/>
  <c r="K3187" s="1"/>
  <c r="I3186"/>
  <c r="G3186"/>
  <c r="K3186" s="1"/>
  <c r="K3185"/>
  <c r="I3185"/>
  <c r="G3185"/>
  <c r="I3184"/>
  <c r="K3184" s="1"/>
  <c r="G3184"/>
  <c r="I3183"/>
  <c r="G3183"/>
  <c r="K3183" s="1"/>
  <c r="I3182"/>
  <c r="G3182"/>
  <c r="K3182" s="1"/>
  <c r="K3181"/>
  <c r="I3181"/>
  <c r="G3181"/>
  <c r="I3180"/>
  <c r="K3180" s="1"/>
  <c r="G3180"/>
  <c r="I3179"/>
  <c r="G3179"/>
  <c r="K3179" s="1"/>
  <c r="I3178"/>
  <c r="G3178"/>
  <c r="K3178" s="1"/>
  <c r="K3177"/>
  <c r="I3177"/>
  <c r="G3177"/>
  <c r="I3176"/>
  <c r="K3176" s="1"/>
  <c r="G3176"/>
  <c r="I3175"/>
  <c r="G3175"/>
  <c r="K3175" s="1"/>
  <c r="I3174"/>
  <c r="G3174"/>
  <c r="K3174" s="1"/>
  <c r="K3173"/>
  <c r="I3173"/>
  <c r="G3173"/>
  <c r="I3172"/>
  <c r="K3172" s="1"/>
  <c r="G3172"/>
  <c r="I3171"/>
  <c r="G3171"/>
  <c r="K3171" s="1"/>
  <c r="I3170"/>
  <c r="G3170"/>
  <c r="K3170" s="1"/>
  <c r="K3169"/>
  <c r="I3169"/>
  <c r="G3169"/>
  <c r="I3168"/>
  <c r="K3168" s="1"/>
  <c r="G3168"/>
  <c r="I3167"/>
  <c r="G3167"/>
  <c r="K3167" s="1"/>
  <c r="I3166"/>
  <c r="G3166"/>
  <c r="K3166" s="1"/>
  <c r="K3165"/>
  <c r="I3165"/>
  <c r="G3165"/>
  <c r="I3164"/>
  <c r="K3164" s="1"/>
  <c r="G3164"/>
  <c r="I3163"/>
  <c r="G3163"/>
  <c r="K3163" s="1"/>
  <c r="I3162"/>
  <c r="G3162"/>
  <c r="K3162" s="1"/>
  <c r="I3161"/>
  <c r="G3161"/>
  <c r="K3161" s="1"/>
  <c r="I3160"/>
  <c r="K3160" s="1"/>
  <c r="G3160"/>
  <c r="K3159"/>
  <c r="I3159"/>
  <c r="G3159"/>
  <c r="I3158"/>
  <c r="G3158"/>
  <c r="K3158" s="1"/>
  <c r="K3157"/>
  <c r="I3157"/>
  <c r="G3157"/>
  <c r="I3156"/>
  <c r="K3156" s="1"/>
  <c r="G3156"/>
  <c r="I3155"/>
  <c r="G3155"/>
  <c r="K3155" s="1"/>
  <c r="I3154"/>
  <c r="G3154"/>
  <c r="I3153"/>
  <c r="G3153"/>
  <c r="K3153" s="1"/>
  <c r="I3152"/>
  <c r="K3152" s="1"/>
  <c r="G3152"/>
  <c r="K3151"/>
  <c r="I3151"/>
  <c r="G3151"/>
  <c r="I3150"/>
  <c r="G3150"/>
  <c r="K3150" s="1"/>
  <c r="K3149"/>
  <c r="I3149"/>
  <c r="G3149"/>
  <c r="I3148"/>
  <c r="K3148" s="1"/>
  <c r="G3148"/>
  <c r="I3147"/>
  <c r="G3147"/>
  <c r="K3147" s="1"/>
  <c r="I3146"/>
  <c r="G3146"/>
  <c r="I3145"/>
  <c r="G3145"/>
  <c r="K3145" s="1"/>
  <c r="I3144"/>
  <c r="K3144" s="1"/>
  <c r="G3144"/>
  <c r="K3143"/>
  <c r="I3143"/>
  <c r="G3143"/>
  <c r="I3142"/>
  <c r="G3142"/>
  <c r="K3142" s="1"/>
  <c r="K3141"/>
  <c r="I3141"/>
  <c r="G3141"/>
  <c r="I3140"/>
  <c r="K3140" s="1"/>
  <c r="G3140"/>
  <c r="I3139"/>
  <c r="G3139"/>
  <c r="K3139" s="1"/>
  <c r="I3138"/>
  <c r="G3138"/>
  <c r="I3137"/>
  <c r="G3137"/>
  <c r="K3137" s="1"/>
  <c r="I3136"/>
  <c r="K3136" s="1"/>
  <c r="G3136"/>
  <c r="K3135"/>
  <c r="I3135"/>
  <c r="G3135"/>
  <c r="I3134"/>
  <c r="G3134"/>
  <c r="K3134" s="1"/>
  <c r="K3133"/>
  <c r="I3133"/>
  <c r="G3133"/>
  <c r="I3132"/>
  <c r="K3132" s="1"/>
  <c r="G3132"/>
  <c r="I3131"/>
  <c r="G3131"/>
  <c r="K3131" s="1"/>
  <c r="I3130"/>
  <c r="G3130"/>
  <c r="I3129"/>
  <c r="G3129"/>
  <c r="K3129" s="1"/>
  <c r="I3128"/>
  <c r="K3128" s="1"/>
  <c r="G3128"/>
  <c r="K3127"/>
  <c r="I3127"/>
  <c r="G3127"/>
  <c r="I3126"/>
  <c r="G3126"/>
  <c r="K3126" s="1"/>
  <c r="K3125"/>
  <c r="I3125"/>
  <c r="G3125"/>
  <c r="I3124"/>
  <c r="K3124" s="1"/>
  <c r="G3124"/>
  <c r="I3123"/>
  <c r="G3123"/>
  <c r="K3123" s="1"/>
  <c r="I3122"/>
  <c r="G3122"/>
  <c r="I3121"/>
  <c r="G3121"/>
  <c r="K3121" s="1"/>
  <c r="I3120"/>
  <c r="K3120" s="1"/>
  <c r="G3120"/>
  <c r="K3119"/>
  <c r="I3119"/>
  <c r="G3119"/>
  <c r="I3118"/>
  <c r="G3118"/>
  <c r="K3118" s="1"/>
  <c r="K3117"/>
  <c r="I3117"/>
  <c r="G3117"/>
  <c r="I3116"/>
  <c r="K3116" s="1"/>
  <c r="G3116"/>
  <c r="I3115"/>
  <c r="G3115"/>
  <c r="K3115" s="1"/>
  <c r="I3114"/>
  <c r="G3114"/>
  <c r="I3113"/>
  <c r="G3113"/>
  <c r="K3113" s="1"/>
  <c r="I3112"/>
  <c r="K3112" s="1"/>
  <c r="G3112"/>
  <c r="K3111"/>
  <c r="I3111"/>
  <c r="G3111"/>
  <c r="I3110"/>
  <c r="G3110"/>
  <c r="K3110" s="1"/>
  <c r="K3109"/>
  <c r="I3109"/>
  <c r="G3109"/>
  <c r="I3108"/>
  <c r="K3108" s="1"/>
  <c r="G3108"/>
  <c r="I3107"/>
  <c r="G3107"/>
  <c r="K3107" s="1"/>
  <c r="I3106"/>
  <c r="G3106"/>
  <c r="I3105"/>
  <c r="G3105"/>
  <c r="K3105" s="1"/>
  <c r="I3104"/>
  <c r="K3104" s="1"/>
  <c r="G3104"/>
  <c r="K3103"/>
  <c r="I3103"/>
  <c r="G3103"/>
  <c r="I3102"/>
  <c r="G3102"/>
  <c r="K3102" s="1"/>
  <c r="K3101"/>
  <c r="I3101"/>
  <c r="G3101"/>
  <c r="I3100"/>
  <c r="K3100" s="1"/>
  <c r="G3100"/>
  <c r="I3099"/>
  <c r="G3099"/>
  <c r="K3099" s="1"/>
  <c r="I3098"/>
  <c r="G3098"/>
  <c r="I3097"/>
  <c r="G3097"/>
  <c r="K3097" s="1"/>
  <c r="I3096"/>
  <c r="K3096" s="1"/>
  <c r="G3096"/>
  <c r="K3095"/>
  <c r="I3095"/>
  <c r="G3095"/>
  <c r="I3094"/>
  <c r="G3094"/>
  <c r="K3094" s="1"/>
  <c r="K3093"/>
  <c r="I3093"/>
  <c r="G3093"/>
  <c r="I3092"/>
  <c r="K3092" s="1"/>
  <c r="G3092"/>
  <c r="I3091"/>
  <c r="G3091"/>
  <c r="K3091" s="1"/>
  <c r="I3090"/>
  <c r="G3090"/>
  <c r="I3089"/>
  <c r="G3089"/>
  <c r="K3089" s="1"/>
  <c r="I3088"/>
  <c r="K3088" s="1"/>
  <c r="G3088"/>
  <c r="K3087"/>
  <c r="I3087"/>
  <c r="G3087"/>
  <c r="I3086"/>
  <c r="G3086"/>
  <c r="K3086" s="1"/>
  <c r="K3085"/>
  <c r="I3085"/>
  <c r="G3085"/>
  <c r="I3084"/>
  <c r="K3084" s="1"/>
  <c r="G3084"/>
  <c r="I3083"/>
  <c r="G3083"/>
  <c r="K3083" s="1"/>
  <c r="I3082"/>
  <c r="G3082"/>
  <c r="I3081"/>
  <c r="G3081"/>
  <c r="K3081" s="1"/>
  <c r="I3080"/>
  <c r="K3080" s="1"/>
  <c r="G3080"/>
  <c r="K3079"/>
  <c r="I3079"/>
  <c r="G3079"/>
  <c r="I3078"/>
  <c r="G3078"/>
  <c r="K3078" s="1"/>
  <c r="K3077"/>
  <c r="I3077"/>
  <c r="G3077"/>
  <c r="I3076"/>
  <c r="K3076" s="1"/>
  <c r="G3076"/>
  <c r="I3075"/>
  <c r="G3075"/>
  <c r="K3075" s="1"/>
  <c r="I3074"/>
  <c r="G3074"/>
  <c r="I3073"/>
  <c r="G3073"/>
  <c r="K3073" s="1"/>
  <c r="I3072"/>
  <c r="K3072" s="1"/>
  <c r="G3072"/>
  <c r="K3071"/>
  <c r="I3071"/>
  <c r="G3071"/>
  <c r="I3070"/>
  <c r="G3070"/>
  <c r="K3070" s="1"/>
  <c r="K3069"/>
  <c r="I3069"/>
  <c r="G3069"/>
  <c r="I3068"/>
  <c r="K3068" s="1"/>
  <c r="G3068"/>
  <c r="I3067"/>
  <c r="G3067"/>
  <c r="K3067" s="1"/>
  <c r="I3066"/>
  <c r="G3066"/>
  <c r="I3065"/>
  <c r="G3065"/>
  <c r="K3065" s="1"/>
  <c r="I3064"/>
  <c r="K3064" s="1"/>
  <c r="G3064"/>
  <c r="K3063"/>
  <c r="I3063"/>
  <c r="G3063"/>
  <c r="I3062"/>
  <c r="G3062"/>
  <c r="K3062" s="1"/>
  <c r="K3061"/>
  <c r="I3061"/>
  <c r="G3061"/>
  <c r="I3060"/>
  <c r="K3060" s="1"/>
  <c r="G3060"/>
  <c r="I3059"/>
  <c r="G3059"/>
  <c r="K3059" s="1"/>
  <c r="I3058"/>
  <c r="G3058"/>
  <c r="I3057"/>
  <c r="G3057"/>
  <c r="K3057" s="1"/>
  <c r="I3056"/>
  <c r="K3056" s="1"/>
  <c r="G3056"/>
  <c r="K3055"/>
  <c r="I3055"/>
  <c r="G3055"/>
  <c r="I3054"/>
  <c r="G3054"/>
  <c r="K3054" s="1"/>
  <c r="K3053"/>
  <c r="I3053"/>
  <c r="G3053"/>
  <c r="I3052"/>
  <c r="K3052" s="1"/>
  <c r="G3052"/>
  <c r="I3051"/>
  <c r="G3051"/>
  <c r="K3051" s="1"/>
  <c r="I3050"/>
  <c r="G3050"/>
  <c r="I3049"/>
  <c r="G3049"/>
  <c r="K3049" s="1"/>
  <c r="I3048"/>
  <c r="K3048" s="1"/>
  <c r="G3048"/>
  <c r="K3047"/>
  <c r="I3047"/>
  <c r="G3047"/>
  <c r="I3046"/>
  <c r="G3046"/>
  <c r="K3046" s="1"/>
  <c r="K3045"/>
  <c r="I3045"/>
  <c r="G3045"/>
  <c r="I3044"/>
  <c r="K3044" s="1"/>
  <c r="G3044"/>
  <c r="I3043"/>
  <c r="G3043"/>
  <c r="K3043" s="1"/>
  <c r="I3042"/>
  <c r="G3042"/>
  <c r="I3041"/>
  <c r="G3041"/>
  <c r="K3041" s="1"/>
  <c r="I3040"/>
  <c r="K3040" s="1"/>
  <c r="G3040"/>
  <c r="K3039"/>
  <c r="I3039"/>
  <c r="G3039"/>
  <c r="I3038"/>
  <c r="G3038"/>
  <c r="K3038" s="1"/>
  <c r="K3037"/>
  <c r="I3037"/>
  <c r="G3037"/>
  <c r="I3036"/>
  <c r="K3036" s="1"/>
  <c r="G3036"/>
  <c r="I3035"/>
  <c r="G3035"/>
  <c r="K3035" s="1"/>
  <c r="I3034"/>
  <c r="G3034"/>
  <c r="I3033"/>
  <c r="G3033"/>
  <c r="K3033" s="1"/>
  <c r="I3032"/>
  <c r="K3032" s="1"/>
  <c r="G3032"/>
  <c r="K3031"/>
  <c r="I3031"/>
  <c r="G3031"/>
  <c r="I3030"/>
  <c r="G3030"/>
  <c r="K3030" s="1"/>
  <c r="K3029"/>
  <c r="I3029"/>
  <c r="G3029"/>
  <c r="I3028"/>
  <c r="K3028" s="1"/>
  <c r="G3028"/>
  <c r="I3027"/>
  <c r="G3027"/>
  <c r="K3027" s="1"/>
  <c r="I3026"/>
  <c r="G3026"/>
  <c r="I3025"/>
  <c r="G3025"/>
  <c r="K3025" s="1"/>
  <c r="I3024"/>
  <c r="K3024" s="1"/>
  <c r="G3024"/>
  <c r="K3023"/>
  <c r="I3023"/>
  <c r="G3023"/>
  <c r="I3022"/>
  <c r="G3022"/>
  <c r="K3022" s="1"/>
  <c r="K3021"/>
  <c r="I3021"/>
  <c r="G3021"/>
  <c r="I3020"/>
  <c r="K3020" s="1"/>
  <c r="G3020"/>
  <c r="I3019"/>
  <c r="G3019"/>
  <c r="K3019" s="1"/>
  <c r="I3018"/>
  <c r="G3018"/>
  <c r="I3017"/>
  <c r="G3017"/>
  <c r="K3017" s="1"/>
  <c r="I3016"/>
  <c r="K3016" s="1"/>
  <c r="G3016"/>
  <c r="K3015"/>
  <c r="I3015"/>
  <c r="G3015"/>
  <c r="I3014"/>
  <c r="G3014"/>
  <c r="K3014" s="1"/>
  <c r="K3013"/>
  <c r="I3013"/>
  <c r="G3013"/>
  <c r="I3012"/>
  <c r="K3012" s="1"/>
  <c r="G3012"/>
  <c r="I3011"/>
  <c r="G3011"/>
  <c r="K3011" s="1"/>
  <c r="I3010"/>
  <c r="G3010"/>
  <c r="I3009"/>
  <c r="G3009"/>
  <c r="K3009" s="1"/>
  <c r="I3008"/>
  <c r="K3008" s="1"/>
  <c r="G3008"/>
  <c r="K3007"/>
  <c r="I3007"/>
  <c r="G3007"/>
  <c r="I3006"/>
  <c r="G3006"/>
  <c r="K3006" s="1"/>
  <c r="K3005"/>
  <c r="I3005"/>
  <c r="G3005"/>
  <c r="I3004"/>
  <c r="K3004" s="1"/>
  <c r="G3004"/>
  <c r="I3003"/>
  <c r="G3003"/>
  <c r="K3003" s="1"/>
  <c r="I3002"/>
  <c r="G3002"/>
  <c r="I3001"/>
  <c r="G3001"/>
  <c r="K3001" s="1"/>
  <c r="I3000"/>
  <c r="K3000" s="1"/>
  <c r="G3000"/>
  <c r="K2999"/>
  <c r="I2999"/>
  <c r="G2999"/>
  <c r="I2998"/>
  <c r="G2998"/>
  <c r="K2998" s="1"/>
  <c r="K2997"/>
  <c r="I2997"/>
  <c r="G2997"/>
  <c r="I2996"/>
  <c r="K2996" s="1"/>
  <c r="G2996"/>
  <c r="I2995"/>
  <c r="G2995"/>
  <c r="K2995" s="1"/>
  <c r="I2994"/>
  <c r="G2994"/>
  <c r="I2993"/>
  <c r="G2993"/>
  <c r="K2993" s="1"/>
  <c r="I2992"/>
  <c r="K2992" s="1"/>
  <c r="G2992"/>
  <c r="K2991"/>
  <c r="I2991"/>
  <c r="G2991"/>
  <c r="I2990"/>
  <c r="G2990"/>
  <c r="K2990" s="1"/>
  <c r="K2989"/>
  <c r="I2989"/>
  <c r="G2989"/>
  <c r="I2988"/>
  <c r="K2988" s="1"/>
  <c r="G2988"/>
  <c r="I2987"/>
  <c r="G2987"/>
  <c r="K2987" s="1"/>
  <c r="I2986"/>
  <c r="G2986"/>
  <c r="I2985"/>
  <c r="G2985"/>
  <c r="K2985" s="1"/>
  <c r="I2984"/>
  <c r="K2984" s="1"/>
  <c r="G2984"/>
  <c r="K2983"/>
  <c r="I2983"/>
  <c r="G2983"/>
  <c r="I2982"/>
  <c r="G2982"/>
  <c r="K2982" s="1"/>
  <c r="K2981"/>
  <c r="I2981"/>
  <c r="G2981"/>
  <c r="I2980"/>
  <c r="K2980" s="1"/>
  <c r="G2980"/>
  <c r="I2979"/>
  <c r="G2979"/>
  <c r="K2979" s="1"/>
  <c r="I2978"/>
  <c r="G2978"/>
  <c r="I2977"/>
  <c r="G2977"/>
  <c r="K2977" s="1"/>
  <c r="I2976"/>
  <c r="K2976" s="1"/>
  <c r="G2976"/>
  <c r="K2975"/>
  <c r="I2975"/>
  <c r="G2975"/>
  <c r="I2974"/>
  <c r="G2974"/>
  <c r="K2974" s="1"/>
  <c r="K2973"/>
  <c r="I2973"/>
  <c r="G2973"/>
  <c r="I2972"/>
  <c r="K2972" s="1"/>
  <c r="G2972"/>
  <c r="I2971"/>
  <c r="G2971"/>
  <c r="K2971" s="1"/>
  <c r="I2970"/>
  <c r="G2970"/>
  <c r="I2969"/>
  <c r="G2969"/>
  <c r="K2969" s="1"/>
  <c r="I2968"/>
  <c r="K2968" s="1"/>
  <c r="G2968"/>
  <c r="K2967"/>
  <c r="I2967"/>
  <c r="G2967"/>
  <c r="I2966"/>
  <c r="G2966"/>
  <c r="K2966" s="1"/>
  <c r="K2965"/>
  <c r="I2965"/>
  <c r="G2965"/>
  <c r="I2964"/>
  <c r="K2964" s="1"/>
  <c r="G2964"/>
  <c r="I2963"/>
  <c r="G2963"/>
  <c r="K2963" s="1"/>
  <c r="I2962"/>
  <c r="G2962"/>
  <c r="I2961"/>
  <c r="G2961"/>
  <c r="K2961" s="1"/>
  <c r="I2960"/>
  <c r="K2960" s="1"/>
  <c r="G2960"/>
  <c r="K2959"/>
  <c r="I2959"/>
  <c r="G2959"/>
  <c r="I2958"/>
  <c r="G2958"/>
  <c r="K2958" s="1"/>
  <c r="K2957"/>
  <c r="I2957"/>
  <c r="G2957"/>
  <c r="I2956"/>
  <c r="K2956" s="1"/>
  <c r="G2956"/>
  <c r="I2955"/>
  <c r="G2955"/>
  <c r="K2955" s="1"/>
  <c r="I2954"/>
  <c r="G2954"/>
  <c r="K2953"/>
  <c r="I2953"/>
  <c r="G2953"/>
  <c r="I2952"/>
  <c r="K2952" s="1"/>
  <c r="G2952"/>
  <c r="I2951"/>
  <c r="G2951"/>
  <c r="K2951" s="1"/>
  <c r="I2950"/>
  <c r="G2950"/>
  <c r="I2949"/>
  <c r="G2949"/>
  <c r="K2949" s="1"/>
  <c r="K2948"/>
  <c r="I2948"/>
  <c r="G2948"/>
  <c r="K2947"/>
  <c r="I2947"/>
  <c r="G2947"/>
  <c r="I2946"/>
  <c r="G2946"/>
  <c r="K2946" s="1"/>
  <c r="I2945"/>
  <c r="G2945"/>
  <c r="K2945" s="1"/>
  <c r="K2944"/>
  <c r="I2944"/>
  <c r="G2944"/>
  <c r="I2943"/>
  <c r="K2943" s="1"/>
  <c r="G2943"/>
  <c r="I2942"/>
  <c r="G2942"/>
  <c r="K2942" s="1"/>
  <c r="K2941"/>
  <c r="I2941"/>
  <c r="G2941"/>
  <c r="I2940"/>
  <c r="K2940" s="1"/>
  <c r="G2940"/>
  <c r="I2939"/>
  <c r="G2939"/>
  <c r="K2939" s="1"/>
  <c r="I2938"/>
  <c r="G2938"/>
  <c r="K2938" s="1"/>
  <c r="K2937"/>
  <c r="I2937"/>
  <c r="G2937"/>
  <c r="I2936"/>
  <c r="K2936" s="1"/>
  <c r="G2936"/>
  <c r="I2935"/>
  <c r="G2935"/>
  <c r="K2935" s="1"/>
  <c r="I2934"/>
  <c r="G2934"/>
  <c r="K2934" s="1"/>
  <c r="K2933"/>
  <c r="I2933"/>
  <c r="G2933"/>
  <c r="I2932"/>
  <c r="K2932" s="1"/>
  <c r="G2932"/>
  <c r="I2931"/>
  <c r="G2931"/>
  <c r="K2931" s="1"/>
  <c r="I2930"/>
  <c r="G2930"/>
  <c r="K2930" s="1"/>
  <c r="K2929"/>
  <c r="I2929"/>
  <c r="G2929"/>
  <c r="I2928"/>
  <c r="K2928" s="1"/>
  <c r="G2928"/>
  <c r="I2927"/>
  <c r="G2927"/>
  <c r="K2927" s="1"/>
  <c r="I2926"/>
  <c r="G2926"/>
  <c r="K2926" s="1"/>
  <c r="K2925"/>
  <c r="I2925"/>
  <c r="G2925"/>
  <c r="I2924"/>
  <c r="K2924" s="1"/>
  <c r="G2924"/>
  <c r="I2923"/>
  <c r="G2923"/>
  <c r="K2923" s="1"/>
  <c r="I2922"/>
  <c r="G2922"/>
  <c r="K2922" s="1"/>
  <c r="K2921"/>
  <c r="I2921"/>
  <c r="G2921"/>
  <c r="I2920"/>
  <c r="K2920" s="1"/>
  <c r="G2920"/>
  <c r="I2919"/>
  <c r="G2919"/>
  <c r="K2919" s="1"/>
  <c r="I2918"/>
  <c r="G2918"/>
  <c r="K2918" s="1"/>
  <c r="K2917"/>
  <c r="I2917"/>
  <c r="G2917"/>
  <c r="I2916"/>
  <c r="K2916" s="1"/>
  <c r="G2916"/>
  <c r="I2915"/>
  <c r="G2915"/>
  <c r="K2915" s="1"/>
  <c r="I2914"/>
  <c r="G2914"/>
  <c r="K2914" s="1"/>
  <c r="K2913"/>
  <c r="I2913"/>
  <c r="G2913"/>
  <c r="I2912"/>
  <c r="K2912" s="1"/>
  <c r="G2912"/>
  <c r="I2911"/>
  <c r="G2911"/>
  <c r="K2911" s="1"/>
  <c r="I2910"/>
  <c r="G2910"/>
  <c r="K2910" s="1"/>
  <c r="K2909"/>
  <c r="I2909"/>
  <c r="G2909"/>
  <c r="I2908"/>
  <c r="K2908" s="1"/>
  <c r="G2908"/>
  <c r="I2907"/>
  <c r="G2907"/>
  <c r="K2907" s="1"/>
  <c r="I2906"/>
  <c r="G2906"/>
  <c r="K2906" s="1"/>
  <c r="K2905"/>
  <c r="I2905"/>
  <c r="G2905"/>
  <c r="I2904"/>
  <c r="K2904" s="1"/>
  <c r="G2904"/>
  <c r="I2903"/>
  <c r="G2903"/>
  <c r="K2903" s="1"/>
  <c r="I2902"/>
  <c r="G2902"/>
  <c r="K2902" s="1"/>
  <c r="K2901"/>
  <c r="I2901"/>
  <c r="G2901"/>
  <c r="I2900"/>
  <c r="K2900" s="1"/>
  <c r="G2900"/>
  <c r="I2899"/>
  <c r="G2899"/>
  <c r="K2899" s="1"/>
  <c r="I2898"/>
  <c r="G2898"/>
  <c r="K2898" s="1"/>
  <c r="K2897"/>
  <c r="I2897"/>
  <c r="G2897"/>
  <c r="I2896"/>
  <c r="K2896" s="1"/>
  <c r="G2896"/>
  <c r="I2895"/>
  <c r="G2895"/>
  <c r="K2895" s="1"/>
  <c r="I2894"/>
  <c r="G2894"/>
  <c r="K2894" s="1"/>
  <c r="K2893"/>
  <c r="I2893"/>
  <c r="G2893"/>
  <c r="I2892"/>
  <c r="K2892" s="1"/>
  <c r="G2892"/>
  <c r="I2891"/>
  <c r="G2891"/>
  <c r="K2891" s="1"/>
  <c r="I2890"/>
  <c r="G2890"/>
  <c r="K2890" s="1"/>
  <c r="K2889"/>
  <c r="I2889"/>
  <c r="G2889"/>
  <c r="I2888"/>
  <c r="K2888" s="1"/>
  <c r="G2888"/>
  <c r="I2887"/>
  <c r="G2887"/>
  <c r="K2887" s="1"/>
  <c r="I2886"/>
  <c r="G2886"/>
  <c r="K2886" s="1"/>
  <c r="K2885"/>
  <c r="I2885"/>
  <c r="G2885"/>
  <c r="I2884"/>
  <c r="K2884" s="1"/>
  <c r="G2884"/>
  <c r="I2883"/>
  <c r="G2883"/>
  <c r="K2883" s="1"/>
  <c r="I2882"/>
  <c r="G2882"/>
  <c r="K2882" s="1"/>
  <c r="K2881"/>
  <c r="I2881"/>
  <c r="G2881"/>
  <c r="I2880"/>
  <c r="K2880" s="1"/>
  <c r="G2880"/>
  <c r="I2879"/>
  <c r="G2879"/>
  <c r="K2879" s="1"/>
  <c r="I2878"/>
  <c r="G2878"/>
  <c r="K2878" s="1"/>
  <c r="K2877"/>
  <c r="I2877"/>
  <c r="G2877"/>
  <c r="I2876"/>
  <c r="K2876" s="1"/>
  <c r="G2876"/>
  <c r="I2875"/>
  <c r="G2875"/>
  <c r="K2875" s="1"/>
  <c r="I2874"/>
  <c r="G2874"/>
  <c r="K2874" s="1"/>
  <c r="K2873"/>
  <c r="I2873"/>
  <c r="G2873"/>
  <c r="I2872"/>
  <c r="K2872" s="1"/>
  <c r="G2872"/>
  <c r="I2871"/>
  <c r="G2871"/>
  <c r="K2871" s="1"/>
  <c r="I2870"/>
  <c r="G2870"/>
  <c r="K2870" s="1"/>
  <c r="K2869"/>
  <c r="I2869"/>
  <c r="G2869"/>
  <c r="I2868"/>
  <c r="K2868" s="1"/>
  <c r="G2868"/>
  <c r="I2867"/>
  <c r="G2867"/>
  <c r="K2867" s="1"/>
  <c r="I2866"/>
  <c r="G2866"/>
  <c r="K2866" s="1"/>
  <c r="K2865"/>
  <c r="I2865"/>
  <c r="G2865"/>
  <c r="I2864"/>
  <c r="K2864" s="1"/>
  <c r="G2864"/>
  <c r="I2863"/>
  <c r="G2863"/>
  <c r="K2863" s="1"/>
  <c r="I2862"/>
  <c r="G2862"/>
  <c r="K2862" s="1"/>
  <c r="K2861"/>
  <c r="I2861"/>
  <c r="G2861"/>
  <c r="I2860"/>
  <c r="K2860" s="1"/>
  <c r="G2860"/>
  <c r="I2859"/>
  <c r="G2859"/>
  <c r="K2859" s="1"/>
  <c r="I2858"/>
  <c r="G2858"/>
  <c r="K2858" s="1"/>
  <c r="K2857"/>
  <c r="I2857"/>
  <c r="G2857"/>
  <c r="I2856"/>
  <c r="K2856" s="1"/>
  <c r="G2856"/>
  <c r="I2855"/>
  <c r="G2855"/>
  <c r="K2855" s="1"/>
  <c r="I2854"/>
  <c r="G2854"/>
  <c r="K2854" s="1"/>
  <c r="K2853"/>
  <c r="I2853"/>
  <c r="G2853"/>
  <c r="I2852"/>
  <c r="K2852" s="1"/>
  <c r="G2852"/>
  <c r="I2851"/>
  <c r="G2851"/>
  <c r="K2851" s="1"/>
  <c r="I2850"/>
  <c r="G2850"/>
  <c r="K2850" s="1"/>
  <c r="K2849"/>
  <c r="I2849"/>
  <c r="G2849"/>
  <c r="I2848"/>
  <c r="K2848" s="1"/>
  <c r="G2848"/>
  <c r="I2847"/>
  <c r="G2847"/>
  <c r="K2847" s="1"/>
  <c r="I2846"/>
  <c r="G2846"/>
  <c r="K2846" s="1"/>
  <c r="K2845"/>
  <c r="I2845"/>
  <c r="G2845"/>
  <c r="I2844"/>
  <c r="K2844" s="1"/>
  <c r="G2844"/>
  <c r="I2843"/>
  <c r="G2843"/>
  <c r="K2843" s="1"/>
  <c r="I2842"/>
  <c r="G2842"/>
  <c r="K2842" s="1"/>
  <c r="K2841"/>
  <c r="I2841"/>
  <c r="G2841"/>
  <c r="I2840"/>
  <c r="K2840" s="1"/>
  <c r="G2840"/>
  <c r="I2839"/>
  <c r="G2839"/>
  <c r="K2839" s="1"/>
  <c r="I2838"/>
  <c r="G2838"/>
  <c r="K2838" s="1"/>
  <c r="K2837"/>
  <c r="I2837"/>
  <c r="G2837"/>
  <c r="I2836"/>
  <c r="K2836" s="1"/>
  <c r="G2836"/>
  <c r="I2835"/>
  <c r="G2835"/>
  <c r="K2835" s="1"/>
  <c r="I2834"/>
  <c r="G2834"/>
  <c r="K2834" s="1"/>
  <c r="K2833"/>
  <c r="I2833"/>
  <c r="G2833"/>
  <c r="I2832"/>
  <c r="K2832" s="1"/>
  <c r="G2832"/>
  <c r="I2831"/>
  <c r="G2831"/>
  <c r="K2831" s="1"/>
  <c r="I2830"/>
  <c r="G2830"/>
  <c r="K2830" s="1"/>
  <c r="K2829"/>
  <c r="I2829"/>
  <c r="G2829"/>
  <c r="I2828"/>
  <c r="K2828" s="1"/>
  <c r="G2828"/>
  <c r="I2827"/>
  <c r="G2827"/>
  <c r="K2827" s="1"/>
  <c r="I2826"/>
  <c r="G2826"/>
  <c r="K2826" s="1"/>
  <c r="K2825"/>
  <c r="I2825"/>
  <c r="G2825"/>
  <c r="I2824"/>
  <c r="K2824" s="1"/>
  <c r="G2824"/>
  <c r="I2823"/>
  <c r="G2823"/>
  <c r="K2823" s="1"/>
  <c r="I2822"/>
  <c r="G2822"/>
  <c r="K2822" s="1"/>
  <c r="K2821"/>
  <c r="I2821"/>
  <c r="G2821"/>
  <c r="I2820"/>
  <c r="K2820" s="1"/>
  <c r="G2820"/>
  <c r="I2819"/>
  <c r="G2819"/>
  <c r="K2819" s="1"/>
  <c r="I2818"/>
  <c r="G2818"/>
  <c r="K2818" s="1"/>
  <c r="K2817"/>
  <c r="I2817"/>
  <c r="G2817"/>
  <c r="I2816"/>
  <c r="K2816" s="1"/>
  <c r="G2816"/>
  <c r="I2815"/>
  <c r="G2815"/>
  <c r="K2815" s="1"/>
  <c r="I2814"/>
  <c r="G2814"/>
  <c r="K2814" s="1"/>
  <c r="K2813"/>
  <c r="I2813"/>
  <c r="G2813"/>
  <c r="I2812"/>
  <c r="K2812" s="1"/>
  <c r="G2812"/>
  <c r="I2811"/>
  <c r="G2811"/>
  <c r="K2811" s="1"/>
  <c r="I2810"/>
  <c r="G2810"/>
  <c r="K2810" s="1"/>
  <c r="K2809"/>
  <c r="I2809"/>
  <c r="G2809"/>
  <c r="I2808"/>
  <c r="K2808" s="1"/>
  <c r="G2808"/>
  <c r="I2807"/>
  <c r="G2807"/>
  <c r="K2807" s="1"/>
  <c r="I2806"/>
  <c r="G2806"/>
  <c r="K2806" s="1"/>
  <c r="K2805"/>
  <c r="I2805"/>
  <c r="G2805"/>
  <c r="I2804"/>
  <c r="K2804" s="1"/>
  <c r="G2804"/>
  <c r="I2803"/>
  <c r="G2803"/>
  <c r="K2803" s="1"/>
  <c r="I2802"/>
  <c r="G2802"/>
  <c r="K2802" s="1"/>
  <c r="K2801"/>
  <c r="I2801"/>
  <c r="G2801"/>
  <c r="I2800"/>
  <c r="K2800" s="1"/>
  <c r="G2800"/>
  <c r="I2799"/>
  <c r="G2799"/>
  <c r="K2799" s="1"/>
  <c r="I2798"/>
  <c r="G2798"/>
  <c r="K2798" s="1"/>
  <c r="K2797"/>
  <c r="I2797"/>
  <c r="G2797"/>
  <c r="I2796"/>
  <c r="K2796" s="1"/>
  <c r="G2796"/>
  <c r="I2795"/>
  <c r="G2795"/>
  <c r="K2795" s="1"/>
  <c r="I2794"/>
  <c r="G2794"/>
  <c r="K2794" s="1"/>
  <c r="K2793"/>
  <c r="I2793"/>
  <c r="G2793"/>
  <c r="I2792"/>
  <c r="K2792" s="1"/>
  <c r="G2792"/>
  <c r="I2791"/>
  <c r="G2791"/>
  <c r="K2791" s="1"/>
  <c r="I2790"/>
  <c r="G2790"/>
  <c r="K2790" s="1"/>
  <c r="K2789"/>
  <c r="I2789"/>
  <c r="G2789"/>
  <c r="I2788"/>
  <c r="K2788" s="1"/>
  <c r="G2788"/>
  <c r="I2787"/>
  <c r="G2787"/>
  <c r="K2787" s="1"/>
  <c r="I2786"/>
  <c r="G2786"/>
  <c r="K2786" s="1"/>
  <c r="K2785"/>
  <c r="I2785"/>
  <c r="G2785"/>
  <c r="I2784"/>
  <c r="K2784" s="1"/>
  <c r="G2784"/>
  <c r="I2783"/>
  <c r="G2783"/>
  <c r="K2783" s="1"/>
  <c r="I2782"/>
  <c r="G2782"/>
  <c r="K2782" s="1"/>
  <c r="K2781"/>
  <c r="I2781"/>
  <c r="G2781"/>
  <c r="I2780"/>
  <c r="K2780" s="1"/>
  <c r="G2780"/>
  <c r="I2779"/>
  <c r="G2779"/>
  <c r="K2779" s="1"/>
  <c r="I2778"/>
  <c r="G2778"/>
  <c r="K2778" s="1"/>
  <c r="K2777"/>
  <c r="I2777"/>
  <c r="G2777"/>
  <c r="I2776"/>
  <c r="K2776" s="1"/>
  <c r="G2776"/>
  <c r="I2775"/>
  <c r="G2775"/>
  <c r="K2775" s="1"/>
  <c r="I2774"/>
  <c r="G2774"/>
  <c r="K2774" s="1"/>
  <c r="K2773"/>
  <c r="I2773"/>
  <c r="G2773"/>
  <c r="I2772"/>
  <c r="K2772" s="1"/>
  <c r="G2772"/>
  <c r="I2771"/>
  <c r="G2771"/>
  <c r="K2771" s="1"/>
  <c r="I2770"/>
  <c r="G2770"/>
  <c r="K2770" s="1"/>
  <c r="K2769"/>
  <c r="I2769"/>
  <c r="G2769"/>
  <c r="I2768"/>
  <c r="K2768" s="1"/>
  <c r="G2768"/>
  <c r="I2767"/>
  <c r="G2767"/>
  <c r="K2767" s="1"/>
  <c r="I2766"/>
  <c r="G2766"/>
  <c r="K2766" s="1"/>
  <c r="K2765"/>
  <c r="I2765"/>
  <c r="G2765"/>
  <c r="I2764"/>
  <c r="K2764" s="1"/>
  <c r="G2764"/>
  <c r="I2763"/>
  <c r="G2763"/>
  <c r="K2763" s="1"/>
  <c r="I2762"/>
  <c r="G2762"/>
  <c r="K2762" s="1"/>
  <c r="K2761"/>
  <c r="I2761"/>
  <c r="G2761"/>
  <c r="I2760"/>
  <c r="K2760" s="1"/>
  <c r="G2760"/>
  <c r="I2759"/>
  <c r="G2759"/>
  <c r="K2759" s="1"/>
  <c r="I2758"/>
  <c r="G2758"/>
  <c r="K2758" s="1"/>
  <c r="K2757"/>
  <c r="I2757"/>
  <c r="G2757"/>
  <c r="I2756"/>
  <c r="K2756" s="1"/>
  <c r="G2756"/>
  <c r="I2755"/>
  <c r="G2755"/>
  <c r="K2755" s="1"/>
  <c r="I2754"/>
  <c r="G2754"/>
  <c r="K2754" s="1"/>
  <c r="K2753"/>
  <c r="I2753"/>
  <c r="G2753"/>
  <c r="I2752"/>
  <c r="K2752" s="1"/>
  <c r="G2752"/>
  <c r="I2751"/>
  <c r="G2751"/>
  <c r="K2751" s="1"/>
  <c r="I2750"/>
  <c r="G2750"/>
  <c r="K2750" s="1"/>
  <c r="K2749"/>
  <c r="I2749"/>
  <c r="G2749"/>
  <c r="I2748"/>
  <c r="K2748" s="1"/>
  <c r="G2748"/>
  <c r="I2747"/>
  <c r="G2747"/>
  <c r="K2747" s="1"/>
  <c r="I2746"/>
  <c r="G2746"/>
  <c r="K2746" s="1"/>
  <c r="K2745"/>
  <c r="I2745"/>
  <c r="G2745"/>
  <c r="I2744"/>
  <c r="K2744" s="1"/>
  <c r="G2744"/>
  <c r="I2743"/>
  <c r="G2743"/>
  <c r="K2743" s="1"/>
  <c r="I2742"/>
  <c r="G2742"/>
  <c r="K2742" s="1"/>
  <c r="K2741"/>
  <c r="I2741"/>
  <c r="G2741"/>
  <c r="I2740"/>
  <c r="K2740" s="1"/>
  <c r="G2740"/>
  <c r="I2739"/>
  <c r="G2739"/>
  <c r="K2739" s="1"/>
  <c r="I2738"/>
  <c r="G2738"/>
  <c r="K2738" s="1"/>
  <c r="K2737"/>
  <c r="I2737"/>
  <c r="G2737"/>
  <c r="I2736"/>
  <c r="K2736" s="1"/>
  <c r="G2736"/>
  <c r="I2735"/>
  <c r="G2735"/>
  <c r="K2735" s="1"/>
  <c r="I2734"/>
  <c r="G2734"/>
  <c r="K2734" s="1"/>
  <c r="K2733"/>
  <c r="I2733"/>
  <c r="G2733"/>
  <c r="I2732"/>
  <c r="K2732" s="1"/>
  <c r="G2732"/>
  <c r="I2731"/>
  <c r="G2731"/>
  <c r="K2731" s="1"/>
  <c r="I2730"/>
  <c r="G2730"/>
  <c r="K2730" s="1"/>
  <c r="K2729"/>
  <c r="I2729"/>
  <c r="G2729"/>
  <c r="I2728"/>
  <c r="K2728" s="1"/>
  <c r="G2728"/>
  <c r="I2727"/>
  <c r="G2727"/>
  <c r="K2727" s="1"/>
  <c r="I2726"/>
  <c r="G2726"/>
  <c r="K2726" s="1"/>
  <c r="K2725"/>
  <c r="I2725"/>
  <c r="G2725"/>
  <c r="I2724"/>
  <c r="K2724" s="1"/>
  <c r="G2724"/>
  <c r="I2723"/>
  <c r="G2723"/>
  <c r="K2723" s="1"/>
  <c r="I2722"/>
  <c r="G2722"/>
  <c r="K2722" s="1"/>
  <c r="K2721"/>
  <c r="I2721"/>
  <c r="G2721"/>
  <c r="I2720"/>
  <c r="K2720" s="1"/>
  <c r="G2720"/>
  <c r="I2719"/>
  <c r="G2719"/>
  <c r="K2719" s="1"/>
  <c r="I2718"/>
  <c r="G2718"/>
  <c r="K2718" s="1"/>
  <c r="K2717"/>
  <c r="I2717"/>
  <c r="G2717"/>
  <c r="I2716"/>
  <c r="K2716" s="1"/>
  <c r="G2716"/>
  <c r="I2715"/>
  <c r="G2715"/>
  <c r="K2715" s="1"/>
  <c r="I2714"/>
  <c r="G2714"/>
  <c r="K2714" s="1"/>
  <c r="K2713"/>
  <c r="I2713"/>
  <c r="G2713"/>
  <c r="I2712"/>
  <c r="K2712" s="1"/>
  <c r="G2712"/>
  <c r="I2711"/>
  <c r="G2711"/>
  <c r="K2711" s="1"/>
  <c r="I2710"/>
  <c r="G2710"/>
  <c r="K2710" s="1"/>
  <c r="K2709"/>
  <c r="I2709"/>
  <c r="G2709"/>
  <c r="I2708"/>
  <c r="K2708" s="1"/>
  <c r="G2708"/>
  <c r="I2707"/>
  <c r="G2707"/>
  <c r="K2707" s="1"/>
  <c r="I2706"/>
  <c r="G2706"/>
  <c r="K2706" s="1"/>
  <c r="K2705"/>
  <c r="I2705"/>
  <c r="G2705"/>
  <c r="I2704"/>
  <c r="K2704" s="1"/>
  <c r="G2704"/>
  <c r="I2703"/>
  <c r="G2703"/>
  <c r="K2703" s="1"/>
  <c r="I2702"/>
  <c r="G2702"/>
  <c r="K2702" s="1"/>
  <c r="K2701"/>
  <c r="I2701"/>
  <c r="G2701"/>
  <c r="I2700"/>
  <c r="K2700" s="1"/>
  <c r="G2700"/>
  <c r="I2699"/>
  <c r="G2699"/>
  <c r="K2699" s="1"/>
  <c r="I2698"/>
  <c r="G2698"/>
  <c r="K2698" s="1"/>
  <c r="K2697"/>
  <c r="I2697"/>
  <c r="G2697"/>
  <c r="I2696"/>
  <c r="K2696" s="1"/>
  <c r="G2696"/>
  <c r="I2695"/>
  <c r="G2695"/>
  <c r="K2695" s="1"/>
  <c r="I2694"/>
  <c r="G2694"/>
  <c r="K2694" s="1"/>
  <c r="K2693"/>
  <c r="I2693"/>
  <c r="G2693"/>
  <c r="I2692"/>
  <c r="K2692" s="1"/>
  <c r="G2692"/>
  <c r="I2691"/>
  <c r="G2691"/>
  <c r="K2691" s="1"/>
  <c r="I2690"/>
  <c r="G2690"/>
  <c r="K2690" s="1"/>
  <c r="K2689"/>
  <c r="I2689"/>
  <c r="G2689"/>
  <c r="I2688"/>
  <c r="K2688" s="1"/>
  <c r="G2688"/>
  <c r="I2687"/>
  <c r="G2687"/>
  <c r="K2687" s="1"/>
  <c r="I2686"/>
  <c r="G2686"/>
  <c r="K2686" s="1"/>
  <c r="K2685"/>
  <c r="I2685"/>
  <c r="G2685"/>
  <c r="I2684"/>
  <c r="K2684" s="1"/>
  <c r="G2684"/>
  <c r="I2683"/>
  <c r="G2683"/>
  <c r="K2683" s="1"/>
  <c r="I2682"/>
  <c r="G2682"/>
  <c r="K2682" s="1"/>
  <c r="K2681"/>
  <c r="I2681"/>
  <c r="G2681"/>
  <c r="I2680"/>
  <c r="K2680" s="1"/>
  <c r="G2680"/>
  <c r="I2679"/>
  <c r="G2679"/>
  <c r="K2679" s="1"/>
  <c r="I2678"/>
  <c r="G2678"/>
  <c r="K2678" s="1"/>
  <c r="K2677"/>
  <c r="I2677"/>
  <c r="G2677"/>
  <c r="I2676"/>
  <c r="K2676" s="1"/>
  <c r="G2676"/>
  <c r="I2675"/>
  <c r="G2675"/>
  <c r="K2675" s="1"/>
  <c r="I2674"/>
  <c r="G2674"/>
  <c r="K2674" s="1"/>
  <c r="K2673"/>
  <c r="I2673"/>
  <c r="G2673"/>
  <c r="I2672"/>
  <c r="K2672" s="1"/>
  <c r="G2672"/>
  <c r="I2671"/>
  <c r="G2671"/>
  <c r="K2671" s="1"/>
  <c r="I2670"/>
  <c r="G2670"/>
  <c r="K2670" s="1"/>
  <c r="K2669"/>
  <c r="I2669"/>
  <c r="G2669"/>
  <c r="I2668"/>
  <c r="K2668" s="1"/>
  <c r="G2668"/>
  <c r="I2667"/>
  <c r="G2667"/>
  <c r="K2667" s="1"/>
  <c r="I2666"/>
  <c r="G2666"/>
  <c r="K2666" s="1"/>
  <c r="K2665"/>
  <c r="I2665"/>
  <c r="G2665"/>
  <c r="I2664"/>
  <c r="K2664" s="1"/>
  <c r="G2664"/>
  <c r="I2663"/>
  <c r="G2663"/>
  <c r="K2663" s="1"/>
  <c r="I2662"/>
  <c r="G2662"/>
  <c r="K2662" s="1"/>
  <c r="K2661"/>
  <c r="I2661"/>
  <c r="G2661"/>
  <c r="I2660"/>
  <c r="K2660" s="1"/>
  <c r="G2660"/>
  <c r="I2659"/>
  <c r="G2659"/>
  <c r="K2659" s="1"/>
  <c r="I2658"/>
  <c r="G2658"/>
  <c r="K2658" s="1"/>
  <c r="K2657"/>
  <c r="I2657"/>
  <c r="G2657"/>
  <c r="I2656"/>
  <c r="K2656" s="1"/>
  <c r="G2656"/>
  <c r="I2655"/>
  <c r="G2655"/>
  <c r="K2655" s="1"/>
  <c r="I2654"/>
  <c r="G2654"/>
  <c r="K2654" s="1"/>
  <c r="K2653"/>
  <c r="I2653"/>
  <c r="G2653"/>
  <c r="I2652"/>
  <c r="K2652" s="1"/>
  <c r="G2652"/>
  <c r="I2651"/>
  <c r="G2651"/>
  <c r="K2651" s="1"/>
  <c r="I2650"/>
  <c r="G2650"/>
  <c r="K2650" s="1"/>
  <c r="K2649"/>
  <c r="I2649"/>
  <c r="G2649"/>
  <c r="I2648"/>
  <c r="K2648" s="1"/>
  <c r="G2648"/>
  <c r="I2647"/>
  <c r="G2647"/>
  <c r="K2647" s="1"/>
  <c r="I2646"/>
  <c r="G2646"/>
  <c r="K2646" s="1"/>
  <c r="K2645"/>
  <c r="I2645"/>
  <c r="G2645"/>
  <c r="I2644"/>
  <c r="K2644" s="1"/>
  <c r="G2644"/>
  <c r="I2643"/>
  <c r="G2643"/>
  <c r="K2643" s="1"/>
  <c r="I2642"/>
  <c r="G2642"/>
  <c r="K2642" s="1"/>
  <c r="K2641"/>
  <c r="I2641"/>
  <c r="G2641"/>
  <c r="I2640"/>
  <c r="K2640" s="1"/>
  <c r="G2640"/>
  <c r="I2639"/>
  <c r="G2639"/>
  <c r="K2639" s="1"/>
  <c r="I2638"/>
  <c r="G2638"/>
  <c r="K2638" s="1"/>
  <c r="K2637"/>
  <c r="I2637"/>
  <c r="G2637"/>
  <c r="I2636"/>
  <c r="K2636" s="1"/>
  <c r="G2636"/>
  <c r="I2635"/>
  <c r="G2635"/>
  <c r="K2635" s="1"/>
  <c r="I2634"/>
  <c r="G2634"/>
  <c r="K2634" s="1"/>
  <c r="K2633"/>
  <c r="I2633"/>
  <c r="G2633"/>
  <c r="I2632"/>
  <c r="K2632" s="1"/>
  <c r="G2632"/>
  <c r="I2631"/>
  <c r="G2631"/>
  <c r="K2631" s="1"/>
  <c r="I2630"/>
  <c r="G2630"/>
  <c r="K2630" s="1"/>
  <c r="K2629"/>
  <c r="I2629"/>
  <c r="G2629"/>
  <c r="I2628"/>
  <c r="K2628" s="1"/>
  <c r="G2628"/>
  <c r="I2627"/>
  <c r="G2627"/>
  <c r="K2627" s="1"/>
  <c r="I2626"/>
  <c r="G2626"/>
  <c r="K2626" s="1"/>
  <c r="K2625"/>
  <c r="I2625"/>
  <c r="G2625"/>
  <c r="I2624"/>
  <c r="K2624" s="1"/>
  <c r="G2624"/>
  <c r="I2623"/>
  <c r="G2623"/>
  <c r="K2623" s="1"/>
  <c r="I2622"/>
  <c r="G2622"/>
  <c r="K2622" s="1"/>
  <c r="K2621"/>
  <c r="I2621"/>
  <c r="G2621"/>
  <c r="I2620"/>
  <c r="K2620" s="1"/>
  <c r="G2620"/>
  <c r="I2619"/>
  <c r="G2619"/>
  <c r="K2619" s="1"/>
  <c r="I2618"/>
  <c r="G2618"/>
  <c r="K2618" s="1"/>
  <c r="K2617"/>
  <c r="I2617"/>
  <c r="G2617"/>
  <c r="I2616"/>
  <c r="K2616" s="1"/>
  <c r="G2616"/>
  <c r="I2615"/>
  <c r="G2615"/>
  <c r="K2615" s="1"/>
  <c r="I2614"/>
  <c r="G2614"/>
  <c r="K2614" s="1"/>
  <c r="K2613"/>
  <c r="I2613"/>
  <c r="G2613"/>
  <c r="I2612"/>
  <c r="K2612" s="1"/>
  <c r="G2612"/>
  <c r="I2611"/>
  <c r="G2611"/>
  <c r="K2611" s="1"/>
  <c r="I2610"/>
  <c r="G2610"/>
  <c r="K2610" s="1"/>
  <c r="K2609"/>
  <c r="I2609"/>
  <c r="G2609"/>
  <c r="I2608"/>
  <c r="K2608" s="1"/>
  <c r="G2608"/>
  <c r="I2607"/>
  <c r="G2607"/>
  <c r="K2607" s="1"/>
  <c r="I2606"/>
  <c r="G2606"/>
  <c r="K2606" s="1"/>
  <c r="K2605"/>
  <c r="I2605"/>
  <c r="G2605"/>
  <c r="I2604"/>
  <c r="K2604" s="1"/>
  <c r="G2604"/>
  <c r="I2603"/>
  <c r="G2603"/>
  <c r="K2603" s="1"/>
  <c r="I2602"/>
  <c r="G2602"/>
  <c r="K2602" s="1"/>
  <c r="K2601"/>
  <c r="I2601"/>
  <c r="G2601"/>
  <c r="I2600"/>
  <c r="K2600" s="1"/>
  <c r="G2600"/>
  <c r="I2599"/>
  <c r="G2599"/>
  <c r="K2599" s="1"/>
  <c r="I2598"/>
  <c r="G2598"/>
  <c r="K2598" s="1"/>
  <c r="K2597"/>
  <c r="I2597"/>
  <c r="G2597"/>
  <c r="I2596"/>
  <c r="K2596" s="1"/>
  <c r="G2596"/>
  <c r="I2595"/>
  <c r="G2595"/>
  <c r="K2595" s="1"/>
  <c r="I2594"/>
  <c r="G2594"/>
  <c r="K2594" s="1"/>
  <c r="K2593"/>
  <c r="I2593"/>
  <c r="G2593"/>
  <c r="I2592"/>
  <c r="K2592" s="1"/>
  <c r="G2592"/>
  <c r="I2591"/>
  <c r="G2591"/>
  <c r="K2591" s="1"/>
  <c r="I2590"/>
  <c r="G2590"/>
  <c r="K2590" s="1"/>
  <c r="K2589"/>
  <c r="I2589"/>
  <c r="G2589"/>
  <c r="I2588"/>
  <c r="K2588" s="1"/>
  <c r="G2588"/>
  <c r="I2587"/>
  <c r="G2587"/>
  <c r="K2587" s="1"/>
  <c r="I2586"/>
  <c r="G2586"/>
  <c r="K2586" s="1"/>
  <c r="K2585"/>
  <c r="I2585"/>
  <c r="G2585"/>
  <c r="I2584"/>
  <c r="K2584" s="1"/>
  <c r="G2584"/>
  <c r="I2583"/>
  <c r="G2583"/>
  <c r="K2583" s="1"/>
  <c r="I2582"/>
  <c r="G2582"/>
  <c r="K2582" s="1"/>
  <c r="K2581"/>
  <c r="I2581"/>
  <c r="G2581"/>
  <c r="I2580"/>
  <c r="K2580" s="1"/>
  <c r="G2580"/>
  <c r="I2579"/>
  <c r="G2579"/>
  <c r="K2579" s="1"/>
  <c r="I2578"/>
  <c r="G2578"/>
  <c r="K2578" s="1"/>
  <c r="K2577"/>
  <c r="I2577"/>
  <c r="G2577"/>
  <c r="I2576"/>
  <c r="K2576" s="1"/>
  <c r="G2576"/>
  <c r="I2575"/>
  <c r="G2575"/>
  <c r="K2575" s="1"/>
  <c r="I2574"/>
  <c r="G2574"/>
  <c r="K2574" s="1"/>
  <c r="K2573"/>
  <c r="I2573"/>
  <c r="G2573"/>
  <c r="I2572"/>
  <c r="K2572" s="1"/>
  <c r="G2572"/>
  <c r="I2571"/>
  <c r="G2571"/>
  <c r="K2571" s="1"/>
  <c r="I2570"/>
  <c r="G2570"/>
  <c r="K2570" s="1"/>
  <c r="K2569"/>
  <c r="I2569"/>
  <c r="G2569"/>
  <c r="I2568"/>
  <c r="K2568" s="1"/>
  <c r="G2568"/>
  <c r="I2567"/>
  <c r="G2567"/>
  <c r="K2567" s="1"/>
  <c r="I2566"/>
  <c r="G2566"/>
  <c r="K2566" s="1"/>
  <c r="K2565"/>
  <c r="I2565"/>
  <c r="G2565"/>
  <c r="I2564"/>
  <c r="K2564" s="1"/>
  <c r="G2564"/>
  <c r="I2563"/>
  <c r="G2563"/>
  <c r="K2563" s="1"/>
  <c r="I2562"/>
  <c r="G2562"/>
  <c r="K2562" s="1"/>
  <c r="K2561"/>
  <c r="I2561"/>
  <c r="G2561"/>
  <c r="I2560"/>
  <c r="K2560" s="1"/>
  <c r="G2560"/>
  <c r="I2559"/>
  <c r="G2559"/>
  <c r="K2559" s="1"/>
  <c r="I2558"/>
  <c r="G2558"/>
  <c r="K2558" s="1"/>
  <c r="K2557"/>
  <c r="I2557"/>
  <c r="G2557"/>
  <c r="I2556"/>
  <c r="K2556" s="1"/>
  <c r="G2556"/>
  <c r="I2555"/>
  <c r="G2555"/>
  <c r="K2555" s="1"/>
  <c r="I2554"/>
  <c r="G2554"/>
  <c r="K2554" s="1"/>
  <c r="K2553"/>
  <c r="I2553"/>
  <c r="G2553"/>
  <c r="I2552"/>
  <c r="K2552" s="1"/>
  <c r="G2552"/>
  <c r="I2551"/>
  <c r="G2551"/>
  <c r="K2551" s="1"/>
  <c r="I2550"/>
  <c r="G2550"/>
  <c r="K2550" s="1"/>
  <c r="K2549"/>
  <c r="I2549"/>
  <c r="G2549"/>
  <c r="I2548"/>
  <c r="K2548" s="1"/>
  <c r="G2548"/>
  <c r="I2547"/>
  <c r="G2547"/>
  <c r="K2547" s="1"/>
  <c r="I2546"/>
  <c r="G2546"/>
  <c r="K2546" s="1"/>
  <c r="K2545"/>
  <c r="I2545"/>
  <c r="G2545"/>
  <c r="I2544"/>
  <c r="K2544" s="1"/>
  <c r="G2544"/>
  <c r="I2543"/>
  <c r="G2543"/>
  <c r="K2543" s="1"/>
  <c r="I2542"/>
  <c r="G2542"/>
  <c r="K2542" s="1"/>
  <c r="K2541"/>
  <c r="I2541"/>
  <c r="G2541"/>
  <c r="I2540"/>
  <c r="K2540" s="1"/>
  <c r="G2540"/>
  <c r="I2539"/>
  <c r="G2539"/>
  <c r="K2539" s="1"/>
  <c r="I2538"/>
  <c r="G2538"/>
  <c r="K2538" s="1"/>
  <c r="K2537"/>
  <c r="I2537"/>
  <c r="G2537"/>
  <c r="I2536"/>
  <c r="K2536" s="1"/>
  <c r="G2536"/>
  <c r="I2535"/>
  <c r="G2535"/>
  <c r="K2535" s="1"/>
  <c r="I2534"/>
  <c r="G2534"/>
  <c r="K2534" s="1"/>
  <c r="K2533"/>
  <c r="I2533"/>
  <c r="G2533"/>
  <c r="I2532"/>
  <c r="K2532" s="1"/>
  <c r="G2532"/>
  <c r="I2531"/>
  <c r="G2531"/>
  <c r="K2531" s="1"/>
  <c r="I2530"/>
  <c r="G2530"/>
  <c r="K2530" s="1"/>
  <c r="K2529"/>
  <c r="I2529"/>
  <c r="G2529"/>
  <c r="I2528"/>
  <c r="K2528" s="1"/>
  <c r="G2528"/>
  <c r="I2527"/>
  <c r="G2527"/>
  <c r="K2527" s="1"/>
  <c r="I2526"/>
  <c r="G2526"/>
  <c r="K2526" s="1"/>
  <c r="K2525"/>
  <c r="I2525"/>
  <c r="G2525"/>
  <c r="I2524"/>
  <c r="K2524" s="1"/>
  <c r="G2524"/>
  <c r="I2523"/>
  <c r="G2523"/>
  <c r="K2523" s="1"/>
  <c r="I2522"/>
  <c r="G2522"/>
  <c r="K2522" s="1"/>
  <c r="K2521"/>
  <c r="I2521"/>
  <c r="G2521"/>
  <c r="I2520"/>
  <c r="K2520" s="1"/>
  <c r="G2520"/>
  <c r="I2519"/>
  <c r="G2519"/>
  <c r="K2519" s="1"/>
  <c r="I2518"/>
  <c r="G2518"/>
  <c r="K2518" s="1"/>
  <c r="K2517"/>
  <c r="I2517"/>
  <c r="G2517"/>
  <c r="I2516"/>
  <c r="K2516" s="1"/>
  <c r="G2516"/>
  <c r="I2515"/>
  <c r="G2515"/>
  <c r="K2515" s="1"/>
  <c r="I2514"/>
  <c r="G2514"/>
  <c r="K2514" s="1"/>
  <c r="K2513"/>
  <c r="I2513"/>
  <c r="G2513"/>
  <c r="I2512"/>
  <c r="K2512" s="1"/>
  <c r="G2512"/>
  <c r="I2511"/>
  <c r="G2511"/>
  <c r="K2511" s="1"/>
  <c r="I2510"/>
  <c r="G2510"/>
  <c r="K2510" s="1"/>
  <c r="K2509"/>
  <c r="I2509"/>
  <c r="G2509"/>
  <c r="I2508"/>
  <c r="K2508" s="1"/>
  <c r="G2508"/>
  <c r="I2507"/>
  <c r="G2507"/>
  <c r="K2507" s="1"/>
  <c r="I2506"/>
  <c r="G2506"/>
  <c r="K2506" s="1"/>
  <c r="K2505"/>
  <c r="I2505"/>
  <c r="G2505"/>
  <c r="I2504"/>
  <c r="K2504" s="1"/>
  <c r="G2504"/>
  <c r="I2503"/>
  <c r="G2503"/>
  <c r="K2503" s="1"/>
  <c r="I2502"/>
  <c r="G2502"/>
  <c r="K2502" s="1"/>
  <c r="K2501"/>
  <c r="I2501"/>
  <c r="G2501"/>
  <c r="I2500"/>
  <c r="K2500" s="1"/>
  <c r="G2500"/>
  <c r="I2499"/>
  <c r="G2499"/>
  <c r="K2499" s="1"/>
  <c r="I2498"/>
  <c r="G2498"/>
  <c r="K2498" s="1"/>
  <c r="K2497"/>
  <c r="I2497"/>
  <c r="G2497"/>
  <c r="I2496"/>
  <c r="K2496" s="1"/>
  <c r="G2496"/>
  <c r="I2495"/>
  <c r="G2495"/>
  <c r="K2495" s="1"/>
  <c r="I2494"/>
  <c r="G2494"/>
  <c r="K2494" s="1"/>
  <c r="K2493"/>
  <c r="I2493"/>
  <c r="G2493"/>
  <c r="I2492"/>
  <c r="K2492" s="1"/>
  <c r="G2492"/>
  <c r="I2491"/>
  <c r="G2491"/>
  <c r="K2491" s="1"/>
  <c r="I2490"/>
  <c r="G2490"/>
  <c r="K2490" s="1"/>
  <c r="K2489"/>
  <c r="I2489"/>
  <c r="G2489"/>
  <c r="I2488"/>
  <c r="K2488" s="1"/>
  <c r="G2488"/>
  <c r="I2487"/>
  <c r="G2487"/>
  <c r="K2487" s="1"/>
  <c r="I2486"/>
  <c r="G2486"/>
  <c r="K2486" s="1"/>
  <c r="K2485"/>
  <c r="I2485"/>
  <c r="G2485"/>
  <c r="I2484"/>
  <c r="K2484" s="1"/>
  <c r="G2484"/>
  <c r="I2483"/>
  <c r="G2483"/>
  <c r="K2483" s="1"/>
  <c r="I2482"/>
  <c r="G2482"/>
  <c r="K2482" s="1"/>
  <c r="K2481"/>
  <c r="I2481"/>
  <c r="G2481"/>
  <c r="I2480"/>
  <c r="K2480" s="1"/>
  <c r="G2480"/>
  <c r="I2479"/>
  <c r="G2479"/>
  <c r="K2479" s="1"/>
  <c r="I2478"/>
  <c r="G2478"/>
  <c r="K2478" s="1"/>
  <c r="K2477"/>
  <c r="I2477"/>
  <c r="G2477"/>
  <c r="I2476"/>
  <c r="K2476" s="1"/>
  <c r="G2476"/>
  <c r="I2475"/>
  <c r="G2475"/>
  <c r="K2475" s="1"/>
  <c r="I2474"/>
  <c r="G2474"/>
  <c r="K2474" s="1"/>
  <c r="K2473"/>
  <c r="I2473"/>
  <c r="G2473"/>
  <c r="I2472"/>
  <c r="K2472" s="1"/>
  <c r="G2472"/>
  <c r="I2471"/>
  <c r="G2471"/>
  <c r="K2471" s="1"/>
  <c r="I2470"/>
  <c r="G2470"/>
  <c r="K2470" s="1"/>
  <c r="K2469"/>
  <c r="I2469"/>
  <c r="G2469"/>
  <c r="I2468"/>
  <c r="K2468" s="1"/>
  <c r="G2468"/>
  <c r="I2467"/>
  <c r="G2467"/>
  <c r="K2467" s="1"/>
  <c r="I2466"/>
  <c r="G2466"/>
  <c r="K2466" s="1"/>
  <c r="K2465"/>
  <c r="I2465"/>
  <c r="G2465"/>
  <c r="I2464"/>
  <c r="K2464" s="1"/>
  <c r="G2464"/>
  <c r="I2463"/>
  <c r="G2463"/>
  <c r="K2463" s="1"/>
  <c r="I2462"/>
  <c r="G2462"/>
  <c r="K2462" s="1"/>
  <c r="K2461"/>
  <c r="I2461"/>
  <c r="G2461"/>
  <c r="I2460"/>
  <c r="K2460" s="1"/>
  <c r="G2460"/>
  <c r="I2459"/>
  <c r="G2459"/>
  <c r="K2459" s="1"/>
  <c r="I2458"/>
  <c r="G2458"/>
  <c r="K2458" s="1"/>
  <c r="K2457"/>
  <c r="I2457"/>
  <c r="G2457"/>
  <c r="I2456"/>
  <c r="K2456" s="1"/>
  <c r="G2456"/>
  <c r="I2455"/>
  <c r="G2455"/>
  <c r="K2455" s="1"/>
  <c r="I2454"/>
  <c r="G2454"/>
  <c r="K2454" s="1"/>
  <c r="K2453"/>
  <c r="I2453"/>
  <c r="G2453"/>
  <c r="I2452"/>
  <c r="K2452" s="1"/>
  <c r="G2452"/>
  <c r="I2451"/>
  <c r="G2451"/>
  <c r="K2451" s="1"/>
  <c r="I2450"/>
  <c r="G2450"/>
  <c r="K2450" s="1"/>
  <c r="K2449"/>
  <c r="I2449"/>
  <c r="G2449"/>
  <c r="I2448"/>
  <c r="K2448" s="1"/>
  <c r="G2448"/>
  <c r="I2447"/>
  <c r="G2447"/>
  <c r="K2447" s="1"/>
  <c r="I2446"/>
  <c r="G2446"/>
  <c r="K2446" s="1"/>
  <c r="K2445"/>
  <c r="I2445"/>
  <c r="G2445"/>
  <c r="I2444"/>
  <c r="K2444" s="1"/>
  <c r="G2444"/>
  <c r="I2443"/>
  <c r="G2443"/>
  <c r="K2443" s="1"/>
  <c r="I2442"/>
  <c r="G2442"/>
  <c r="K2442" s="1"/>
  <c r="K2441"/>
  <c r="I2441"/>
  <c r="G2441"/>
  <c r="I2440"/>
  <c r="K2440" s="1"/>
  <c r="G2440"/>
  <c r="I2439"/>
  <c r="G2439"/>
  <c r="K2439" s="1"/>
  <c r="I2438"/>
  <c r="G2438"/>
  <c r="K2438" s="1"/>
  <c r="K2437"/>
  <c r="I2437"/>
  <c r="G2437"/>
  <c r="I2436"/>
  <c r="K2436" s="1"/>
  <c r="G2436"/>
  <c r="I2435"/>
  <c r="G2435"/>
  <c r="K2435" s="1"/>
  <c r="I2434"/>
  <c r="G2434"/>
  <c r="K2434" s="1"/>
  <c r="K2433"/>
  <c r="I2433"/>
  <c r="G2433"/>
  <c r="I2432"/>
  <c r="K2432" s="1"/>
  <c r="G2432"/>
  <c r="I2431"/>
  <c r="G2431"/>
  <c r="K2431" s="1"/>
  <c r="I2430"/>
  <c r="G2430"/>
  <c r="K2430" s="1"/>
  <c r="K2429"/>
  <c r="I2429"/>
  <c r="G2429"/>
  <c r="I2428"/>
  <c r="K2428" s="1"/>
  <c r="G2428"/>
  <c r="I2427"/>
  <c r="G2427"/>
  <c r="K2427" s="1"/>
  <c r="I2426"/>
  <c r="G2426"/>
  <c r="K2426" s="1"/>
  <c r="K2425"/>
  <c r="I2425"/>
  <c r="G2425"/>
  <c r="I2424"/>
  <c r="K2424" s="1"/>
  <c r="G2424"/>
  <c r="I2423"/>
  <c r="G2423"/>
  <c r="K2423" s="1"/>
  <c r="I2422"/>
  <c r="G2422"/>
  <c r="K2422" s="1"/>
  <c r="K2421"/>
  <c r="I2421"/>
  <c r="G2421"/>
  <c r="I2420"/>
  <c r="K2420" s="1"/>
  <c r="G2420"/>
  <c r="I2419"/>
  <c r="G2419"/>
  <c r="K2419" s="1"/>
  <c r="I2418"/>
  <c r="G2418"/>
  <c r="K2418" s="1"/>
  <c r="K2417"/>
  <c r="I2417"/>
  <c r="G2417"/>
  <c r="I2416"/>
  <c r="K2416" s="1"/>
  <c r="G2416"/>
  <c r="I2415"/>
  <c r="G2415"/>
  <c r="K2415" s="1"/>
  <c r="I2414"/>
  <c r="G2414"/>
  <c r="K2414" s="1"/>
  <c r="K2413"/>
  <c r="I2413"/>
  <c r="G2413"/>
  <c r="I2412"/>
  <c r="K2412" s="1"/>
  <c r="G2412"/>
  <c r="I2411"/>
  <c r="G2411"/>
  <c r="K2411" s="1"/>
  <c r="I2410"/>
  <c r="G2410"/>
  <c r="K2410" s="1"/>
  <c r="K2409"/>
  <c r="I2409"/>
  <c r="G2409"/>
  <c r="I2408"/>
  <c r="K2408" s="1"/>
  <c r="G2408"/>
  <c r="I2407"/>
  <c r="G2407"/>
  <c r="K2407" s="1"/>
  <c r="I2406"/>
  <c r="G2406"/>
  <c r="K2406" s="1"/>
  <c r="K2405"/>
  <c r="I2405"/>
  <c r="G2405"/>
  <c r="I2404"/>
  <c r="K2404" s="1"/>
  <c r="G2404"/>
  <c r="I2403"/>
  <c r="G2403"/>
  <c r="K2403" s="1"/>
  <c r="I2402"/>
  <c r="G2402"/>
  <c r="K2402" s="1"/>
  <c r="K2401"/>
  <c r="I2401"/>
  <c r="G2401"/>
  <c r="I2400"/>
  <c r="K2400" s="1"/>
  <c r="G2400"/>
  <c r="I2399"/>
  <c r="G2399"/>
  <c r="K2399" s="1"/>
  <c r="I2398"/>
  <c r="G2398"/>
  <c r="K2398" s="1"/>
  <c r="K2397"/>
  <c r="I2397"/>
  <c r="G2397"/>
  <c r="I2396"/>
  <c r="K2396" s="1"/>
  <c r="G2396"/>
  <c r="I2395"/>
  <c r="G2395"/>
  <c r="K2395" s="1"/>
  <c r="I2394"/>
  <c r="G2394"/>
  <c r="K2394" s="1"/>
  <c r="K2393"/>
  <c r="I2393"/>
  <c r="G2393"/>
  <c r="I2392"/>
  <c r="K2392" s="1"/>
  <c r="G2392"/>
  <c r="I2391"/>
  <c r="G2391"/>
  <c r="K2391" s="1"/>
  <c r="I2390"/>
  <c r="G2390"/>
  <c r="K2390" s="1"/>
  <c r="K2389"/>
  <c r="I2389"/>
  <c r="G2389"/>
  <c r="I2388"/>
  <c r="K2388" s="1"/>
  <c r="G2388"/>
  <c r="I2387"/>
  <c r="G2387"/>
  <c r="K2387" s="1"/>
  <c r="I2386"/>
  <c r="G2386"/>
  <c r="K2386" s="1"/>
  <c r="K2385"/>
  <c r="I2385"/>
  <c r="G2385"/>
  <c r="I2384"/>
  <c r="K2384" s="1"/>
  <c r="G2384"/>
  <c r="I2383"/>
  <c r="G2383"/>
  <c r="K2383" s="1"/>
  <c r="I2382"/>
  <c r="G2382"/>
  <c r="K2382" s="1"/>
  <c r="K2381"/>
  <c r="I2381"/>
  <c r="G2381"/>
  <c r="I2380"/>
  <c r="K2380" s="1"/>
  <c r="G2380"/>
  <c r="I2379"/>
  <c r="G2379"/>
  <c r="K2379" s="1"/>
  <c r="I2378"/>
  <c r="G2378"/>
  <c r="K2378" s="1"/>
  <c r="K2377"/>
  <c r="I2377"/>
  <c r="G2377"/>
  <c r="I2376"/>
  <c r="K2376" s="1"/>
  <c r="G2376"/>
  <c r="I2375"/>
  <c r="G2375"/>
  <c r="K2375" s="1"/>
  <c r="I2374"/>
  <c r="G2374"/>
  <c r="K2374" s="1"/>
  <c r="K2373"/>
  <c r="I2373"/>
  <c r="G2373"/>
  <c r="I2372"/>
  <c r="K2372" s="1"/>
  <c r="G2372"/>
  <c r="I2371"/>
  <c r="G2371"/>
  <c r="K2371" s="1"/>
  <c r="I2370"/>
  <c r="G2370"/>
  <c r="K2370" s="1"/>
  <c r="K2369"/>
  <c r="I2369"/>
  <c r="G2369"/>
  <c r="I2368"/>
  <c r="K2368" s="1"/>
  <c r="G2368"/>
  <c r="I2367"/>
  <c r="G2367"/>
  <c r="K2367" s="1"/>
  <c r="I2366"/>
  <c r="G2366"/>
  <c r="K2366" s="1"/>
  <c r="K2365"/>
  <c r="I2365"/>
  <c r="G2365"/>
  <c r="I2364"/>
  <c r="K2364" s="1"/>
  <c r="G2364"/>
  <c r="I2363"/>
  <c r="G2363"/>
  <c r="K2363" s="1"/>
  <c r="I2362"/>
  <c r="G2362"/>
  <c r="K2362" s="1"/>
  <c r="K2361"/>
  <c r="I2361"/>
  <c r="G2361"/>
  <c r="I2360"/>
  <c r="K2360" s="1"/>
  <c r="G2360"/>
  <c r="I2359"/>
  <c r="G2359"/>
  <c r="K2359" s="1"/>
  <c r="I2358"/>
  <c r="G2358"/>
  <c r="K2358" s="1"/>
  <c r="K2357"/>
  <c r="I2357"/>
  <c r="G2357"/>
  <c r="I2356"/>
  <c r="K2356" s="1"/>
  <c r="G2356"/>
  <c r="I2355"/>
  <c r="G2355"/>
  <c r="K2355" s="1"/>
  <c r="I2354"/>
  <c r="G2354"/>
  <c r="K2354" s="1"/>
  <c r="K2353"/>
  <c r="I2353"/>
  <c r="G2353"/>
  <c r="I2352"/>
  <c r="K2352" s="1"/>
  <c r="G2352"/>
  <c r="I2351"/>
  <c r="G2351"/>
  <c r="K2351" s="1"/>
  <c r="I2350"/>
  <c r="G2350"/>
  <c r="K2350" s="1"/>
  <c r="K2349"/>
  <c r="I2349"/>
  <c r="G2349"/>
  <c r="I2348"/>
  <c r="K2348" s="1"/>
  <c r="G2348"/>
  <c r="I2347"/>
  <c r="G2347"/>
  <c r="K2347" s="1"/>
  <c r="I2346"/>
  <c r="G2346"/>
  <c r="K2346" s="1"/>
  <c r="K2345"/>
  <c r="I2345"/>
  <c r="G2345"/>
  <c r="I2344"/>
  <c r="K2344" s="1"/>
  <c r="G2344"/>
  <c r="I2343"/>
  <c r="G2343"/>
  <c r="K2343" s="1"/>
  <c r="I2342"/>
  <c r="G2342"/>
  <c r="K2342" s="1"/>
  <c r="K2341"/>
  <c r="I2341"/>
  <c r="G2341"/>
  <c r="I2340"/>
  <c r="K2340" s="1"/>
  <c r="G2340"/>
  <c r="I2339"/>
  <c r="G2339"/>
  <c r="K2339" s="1"/>
  <c r="I2338"/>
  <c r="G2338"/>
  <c r="K2338" s="1"/>
  <c r="K2337"/>
  <c r="I2337"/>
  <c r="G2337"/>
  <c r="I2336"/>
  <c r="K2336" s="1"/>
  <c r="G2336"/>
  <c r="I2335"/>
  <c r="G2335"/>
  <c r="K2335" s="1"/>
  <c r="I2334"/>
  <c r="G2334"/>
  <c r="K2334" s="1"/>
  <c r="K2333"/>
  <c r="I2333"/>
  <c r="G2333"/>
  <c r="I2332"/>
  <c r="K2332" s="1"/>
  <c r="G2332"/>
  <c r="I2331"/>
  <c r="G2331"/>
  <c r="K2331" s="1"/>
  <c r="I2330"/>
  <c r="G2330"/>
  <c r="K2330" s="1"/>
  <c r="K2329"/>
  <c r="I2329"/>
  <c r="G2329"/>
  <c r="I2328"/>
  <c r="K2328" s="1"/>
  <c r="G2328"/>
  <c r="I2327"/>
  <c r="G2327"/>
  <c r="K2327" s="1"/>
  <c r="I2326"/>
  <c r="G2326"/>
  <c r="K2326" s="1"/>
  <c r="K2325"/>
  <c r="I2325"/>
  <c r="G2325"/>
  <c r="I2324"/>
  <c r="K2324" s="1"/>
  <c r="G2324"/>
  <c r="I2323"/>
  <c r="G2323"/>
  <c r="K2323" s="1"/>
  <c r="I2322"/>
  <c r="G2322"/>
  <c r="K2322" s="1"/>
  <c r="K2321"/>
  <c r="I2321"/>
  <c r="G2321"/>
  <c r="I2320"/>
  <c r="K2320" s="1"/>
  <c r="G2320"/>
  <c r="I2319"/>
  <c r="G2319"/>
  <c r="K2319" s="1"/>
  <c r="I2318"/>
  <c r="G2318"/>
  <c r="K2318" s="1"/>
  <c r="K2317"/>
  <c r="I2317"/>
  <c r="G2317"/>
  <c r="I2316"/>
  <c r="K2316" s="1"/>
  <c r="G2316"/>
  <c r="I2315"/>
  <c r="G2315"/>
  <c r="K2315" s="1"/>
  <c r="I2314"/>
  <c r="G2314"/>
  <c r="K2314" s="1"/>
  <c r="K2313"/>
  <c r="I2313"/>
  <c r="G2313"/>
  <c r="I2312"/>
  <c r="K2312" s="1"/>
  <c r="G2312"/>
  <c r="I2311"/>
  <c r="G2311"/>
  <c r="K2311" s="1"/>
  <c r="I2310"/>
  <c r="G2310"/>
  <c r="K2310" s="1"/>
  <c r="K2309"/>
  <c r="I2309"/>
  <c r="G2309"/>
  <c r="I2308"/>
  <c r="K2308" s="1"/>
  <c r="G2308"/>
  <c r="I2307"/>
  <c r="G2307"/>
  <c r="K2307" s="1"/>
  <c r="I2306"/>
  <c r="G2306"/>
  <c r="K2306" s="1"/>
  <c r="K2305"/>
  <c r="I2305"/>
  <c r="G2305"/>
  <c r="I2304"/>
  <c r="K2304" s="1"/>
  <c r="G2304"/>
  <c r="I2303"/>
  <c r="G2303"/>
  <c r="K2303" s="1"/>
  <c r="I2302"/>
  <c r="G2302"/>
  <c r="K2302" s="1"/>
  <c r="K2301"/>
  <c r="I2301"/>
  <c r="G2301"/>
  <c r="I2300"/>
  <c r="K2300" s="1"/>
  <c r="G2300"/>
  <c r="I2299"/>
  <c r="G2299"/>
  <c r="K2299" s="1"/>
  <c r="I2298"/>
  <c r="G2298"/>
  <c r="K2298" s="1"/>
  <c r="K2297"/>
  <c r="I2297"/>
  <c r="G2297"/>
  <c r="I2296"/>
  <c r="K2296" s="1"/>
  <c r="G2296"/>
  <c r="I2295"/>
  <c r="G2295"/>
  <c r="K2295" s="1"/>
  <c r="I2294"/>
  <c r="G2294"/>
  <c r="K2294" s="1"/>
  <c r="K2293"/>
  <c r="I2293"/>
  <c r="G2293"/>
  <c r="I2292"/>
  <c r="K2292" s="1"/>
  <c r="G2292"/>
  <c r="I2291"/>
  <c r="G2291"/>
  <c r="K2291" s="1"/>
  <c r="I2290"/>
  <c r="G2290"/>
  <c r="K2290" s="1"/>
  <c r="K2289"/>
  <c r="I2289"/>
  <c r="G2289"/>
  <c r="I2288"/>
  <c r="K2288" s="1"/>
  <c r="G2288"/>
  <c r="I2287"/>
  <c r="G2287"/>
  <c r="K2287" s="1"/>
  <c r="I2286"/>
  <c r="G2286"/>
  <c r="K2286" s="1"/>
  <c r="K2285"/>
  <c r="I2285"/>
  <c r="G2285"/>
  <c r="I2284"/>
  <c r="K2284" s="1"/>
  <c r="G2284"/>
  <c r="I2283"/>
  <c r="G2283"/>
  <c r="K2283" s="1"/>
  <c r="I2282"/>
  <c r="G2282"/>
  <c r="K2282" s="1"/>
  <c r="K2281"/>
  <c r="I2281"/>
  <c r="G2281"/>
  <c r="I2280"/>
  <c r="K2280" s="1"/>
  <c r="G2280"/>
  <c r="I2279"/>
  <c r="G2279"/>
  <c r="K2279" s="1"/>
  <c r="I2278"/>
  <c r="G2278"/>
  <c r="K2278" s="1"/>
  <c r="K2277"/>
  <c r="I2277"/>
  <c r="G2277"/>
  <c r="I2276"/>
  <c r="K2276" s="1"/>
  <c r="G2276"/>
  <c r="I2275"/>
  <c r="G2275"/>
  <c r="K2275" s="1"/>
  <c r="I2274"/>
  <c r="G2274"/>
  <c r="K2274" s="1"/>
  <c r="K2273"/>
  <c r="I2273"/>
  <c r="G2273"/>
  <c r="I2272"/>
  <c r="K2272" s="1"/>
  <c r="G2272"/>
  <c r="I2271"/>
  <c r="G2271"/>
  <c r="K2271" s="1"/>
  <c r="I2270"/>
  <c r="G2270"/>
  <c r="K2270" s="1"/>
  <c r="K2269"/>
  <c r="I2269"/>
  <c r="G2269"/>
  <c r="I2268"/>
  <c r="K2268" s="1"/>
  <c r="G2268"/>
  <c r="I2267"/>
  <c r="G2267"/>
  <c r="K2267" s="1"/>
  <c r="I2266"/>
  <c r="G2266"/>
  <c r="K2266" s="1"/>
  <c r="K2265"/>
  <c r="I2265"/>
  <c r="G2265"/>
  <c r="I2264"/>
  <c r="K2264" s="1"/>
  <c r="G2264"/>
  <c r="I2263"/>
  <c r="G2263"/>
  <c r="K2263" s="1"/>
  <c r="I2262"/>
  <c r="G2262"/>
  <c r="K2262" s="1"/>
  <c r="K2261"/>
  <c r="I2261"/>
  <c r="G2261"/>
  <c r="I2260"/>
  <c r="K2260" s="1"/>
  <c r="G2260"/>
  <c r="I2259"/>
  <c r="G2259"/>
  <c r="K2259" s="1"/>
  <c r="I2258"/>
  <c r="G2258"/>
  <c r="K2258" s="1"/>
  <c r="K2257"/>
  <c r="I2257"/>
  <c r="G2257"/>
  <c r="I2256"/>
  <c r="K2256" s="1"/>
  <c r="G2256"/>
  <c r="I2255"/>
  <c r="G2255"/>
  <c r="K2255" s="1"/>
  <c r="I2254"/>
  <c r="G2254"/>
  <c r="K2254" s="1"/>
  <c r="K2253"/>
  <c r="I2253"/>
  <c r="G2253"/>
  <c r="I2252"/>
  <c r="K2252" s="1"/>
  <c r="G2252"/>
  <c r="I2251"/>
  <c r="G2251"/>
  <c r="K2251" s="1"/>
  <c r="I2250"/>
  <c r="G2250"/>
  <c r="K2250" s="1"/>
  <c r="K2249"/>
  <c r="I2249"/>
  <c r="G2249"/>
  <c r="I2248"/>
  <c r="K2248" s="1"/>
  <c r="G2248"/>
  <c r="I2247"/>
  <c r="G2247"/>
  <c r="K2247" s="1"/>
  <c r="I2246"/>
  <c r="G2246"/>
  <c r="K2246" s="1"/>
  <c r="K2245"/>
  <c r="I2245"/>
  <c r="G2245"/>
  <c r="I2244"/>
  <c r="K2244" s="1"/>
  <c r="G2244"/>
  <c r="I2243"/>
  <c r="G2243"/>
  <c r="K2243" s="1"/>
  <c r="I2242"/>
  <c r="G2242"/>
  <c r="K2242" s="1"/>
  <c r="K2241"/>
  <c r="I2241"/>
  <c r="G2241"/>
  <c r="I2240"/>
  <c r="K2240" s="1"/>
  <c r="G2240"/>
  <c r="I2239"/>
  <c r="G2239"/>
  <c r="K2239" s="1"/>
  <c r="I2238"/>
  <c r="G2238"/>
  <c r="K2238" s="1"/>
  <c r="K2237"/>
  <c r="I2237"/>
  <c r="G2237"/>
  <c r="I2236"/>
  <c r="K2236" s="1"/>
  <c r="G2236"/>
  <c r="I2235"/>
  <c r="G2235"/>
  <c r="K2235" s="1"/>
  <c r="I2234"/>
  <c r="G2234"/>
  <c r="K2234" s="1"/>
  <c r="K2233"/>
  <c r="I2233"/>
  <c r="G2233"/>
  <c r="I2232"/>
  <c r="K2232" s="1"/>
  <c r="G2232"/>
  <c r="I2231"/>
  <c r="G2231"/>
  <c r="K2231" s="1"/>
  <c r="I2230"/>
  <c r="G2230"/>
  <c r="K2230" s="1"/>
  <c r="K2229"/>
  <c r="I2229"/>
  <c r="G2229"/>
  <c r="I2228"/>
  <c r="K2228" s="1"/>
  <c r="G2228"/>
  <c r="I2227"/>
  <c r="G2227"/>
  <c r="K2227" s="1"/>
  <c r="I2226"/>
  <c r="G2226"/>
  <c r="K2226" s="1"/>
  <c r="K2225"/>
  <c r="I2225"/>
  <c r="G2225"/>
  <c r="I2224"/>
  <c r="K2224" s="1"/>
  <c r="G2224"/>
  <c r="I2223"/>
  <c r="G2223"/>
  <c r="K2223" s="1"/>
  <c r="I2222"/>
  <c r="G2222"/>
  <c r="K2222" s="1"/>
  <c r="K2221"/>
  <c r="I2221"/>
  <c r="G2221"/>
  <c r="I2220"/>
  <c r="K2220" s="1"/>
  <c r="G2220"/>
  <c r="I2219"/>
  <c r="G2219"/>
  <c r="K2219" s="1"/>
  <c r="I2218"/>
  <c r="G2218"/>
  <c r="K2218" s="1"/>
  <c r="K2217"/>
  <c r="I2217"/>
  <c r="G2217"/>
  <c r="I2216"/>
  <c r="K2216" s="1"/>
  <c r="G2216"/>
  <c r="I2215"/>
  <c r="G2215"/>
  <c r="K2215" s="1"/>
  <c r="I2214"/>
  <c r="G2214"/>
  <c r="K2214" s="1"/>
  <c r="K2213"/>
  <c r="I2213"/>
  <c r="G2213"/>
  <c r="I2212"/>
  <c r="K2212" s="1"/>
  <c r="G2212"/>
  <c r="I2211"/>
  <c r="G2211"/>
  <c r="K2211" s="1"/>
  <c r="I2210"/>
  <c r="G2210"/>
  <c r="K2210" s="1"/>
  <c r="K2209"/>
  <c r="I2209"/>
  <c r="G2209"/>
  <c r="I2208"/>
  <c r="K2208" s="1"/>
  <c r="G2208"/>
  <c r="I2207"/>
  <c r="G2207"/>
  <c r="K2207" s="1"/>
  <c r="I2206"/>
  <c r="G2206"/>
  <c r="K2206" s="1"/>
  <c r="K2205"/>
  <c r="I2205"/>
  <c r="G2205"/>
  <c r="I2204"/>
  <c r="K2204" s="1"/>
  <c r="G2204"/>
  <c r="I2203"/>
  <c r="G2203"/>
  <c r="K2203" s="1"/>
  <c r="I2202"/>
  <c r="G2202"/>
  <c r="K2202" s="1"/>
  <c r="K2201"/>
  <c r="I2201"/>
  <c r="G2201"/>
  <c r="I2200"/>
  <c r="K2200" s="1"/>
  <c r="G2200"/>
  <c r="I2199"/>
  <c r="G2199"/>
  <c r="K2199" s="1"/>
  <c r="I2198"/>
  <c r="G2198"/>
  <c r="K2198" s="1"/>
  <c r="K2197"/>
  <c r="I2197"/>
  <c r="G2197"/>
  <c r="I2196"/>
  <c r="K2196" s="1"/>
  <c r="G2196"/>
  <c r="I2195"/>
  <c r="G2195"/>
  <c r="K2195" s="1"/>
  <c r="I2194"/>
  <c r="G2194"/>
  <c r="K2194" s="1"/>
  <c r="K2193"/>
  <c r="I2193"/>
  <c r="G2193"/>
  <c r="I2192"/>
  <c r="K2192" s="1"/>
  <c r="G2192"/>
  <c r="I2191"/>
  <c r="G2191"/>
  <c r="K2191" s="1"/>
  <c r="I2190"/>
  <c r="G2190"/>
  <c r="K2190" s="1"/>
  <c r="K2189"/>
  <c r="I2189"/>
  <c r="G2189"/>
  <c r="I2188"/>
  <c r="K2188" s="1"/>
  <c r="G2188"/>
  <c r="I2187"/>
  <c r="G2187"/>
  <c r="K2187" s="1"/>
  <c r="I2186"/>
  <c r="G2186"/>
  <c r="K2186" s="1"/>
  <c r="K2185"/>
  <c r="I2185"/>
  <c r="G2185"/>
  <c r="I2184"/>
  <c r="K2184" s="1"/>
  <c r="G2184"/>
  <c r="I2183"/>
  <c r="G2183"/>
  <c r="K2183" s="1"/>
  <c r="I2182"/>
  <c r="G2182"/>
  <c r="K2182" s="1"/>
  <c r="K2181"/>
  <c r="I2181"/>
  <c r="G2181"/>
  <c r="I2180"/>
  <c r="K2180" s="1"/>
  <c r="G2180"/>
  <c r="I2179"/>
  <c r="G2179"/>
  <c r="K2179" s="1"/>
  <c r="I2178"/>
  <c r="G2178"/>
  <c r="K2178" s="1"/>
  <c r="K2177"/>
  <c r="I2177"/>
  <c r="G2177"/>
  <c r="I2176"/>
  <c r="K2176" s="1"/>
  <c r="G2176"/>
  <c r="I2175"/>
  <c r="G2175"/>
  <c r="K2175" s="1"/>
  <c r="I2174"/>
  <c r="G2174"/>
  <c r="K2174" s="1"/>
  <c r="K2173"/>
  <c r="I2173"/>
  <c r="G2173"/>
  <c r="I2172"/>
  <c r="K2172" s="1"/>
  <c r="G2172"/>
  <c r="I2171"/>
  <c r="G2171"/>
  <c r="K2171" s="1"/>
  <c r="I2170"/>
  <c r="G2170"/>
  <c r="K2170" s="1"/>
  <c r="K2169"/>
  <c r="I2169"/>
  <c r="G2169"/>
  <c r="I2168"/>
  <c r="K2168" s="1"/>
  <c r="G2168"/>
  <c r="I2167"/>
  <c r="G2167"/>
  <c r="K2167" s="1"/>
  <c r="I2166"/>
  <c r="G2166"/>
  <c r="K2166" s="1"/>
  <c r="K2165"/>
  <c r="I2165"/>
  <c r="G2165"/>
  <c r="I2164"/>
  <c r="K2164" s="1"/>
  <c r="G2164"/>
  <c r="I2163"/>
  <c r="G2163"/>
  <c r="K2163" s="1"/>
  <c r="I2162"/>
  <c r="G2162"/>
  <c r="K2162" s="1"/>
  <c r="K2161"/>
  <c r="I2161"/>
  <c r="G2161"/>
  <c r="I2160"/>
  <c r="K2160" s="1"/>
  <c r="G2160"/>
  <c r="I2159"/>
  <c r="G2159"/>
  <c r="K2159" s="1"/>
  <c r="I2158"/>
  <c r="G2158"/>
  <c r="K2158" s="1"/>
  <c r="K2157"/>
  <c r="I2157"/>
  <c r="G2157"/>
  <c r="I2156"/>
  <c r="K2156" s="1"/>
  <c r="G2156"/>
  <c r="I2155"/>
  <c r="G2155"/>
  <c r="K2155" s="1"/>
  <c r="I2154"/>
  <c r="G2154"/>
  <c r="K2154" s="1"/>
  <c r="K2153"/>
  <c r="I2153"/>
  <c r="G2153"/>
  <c r="I2152"/>
  <c r="K2152" s="1"/>
  <c r="G2152"/>
  <c r="I2151"/>
  <c r="G2151"/>
  <c r="K2151" s="1"/>
  <c r="I2150"/>
  <c r="G2150"/>
  <c r="K2150" s="1"/>
  <c r="K2149"/>
  <c r="I2149"/>
  <c r="G2149"/>
  <c r="I2148"/>
  <c r="K2148" s="1"/>
  <c r="G2148"/>
  <c r="I2147"/>
  <c r="G2147"/>
  <c r="K2147" s="1"/>
  <c r="I2146"/>
  <c r="G2146"/>
  <c r="K2146" s="1"/>
  <c r="K2145"/>
  <c r="I2145"/>
  <c r="G2145"/>
  <c r="I2144"/>
  <c r="K2144" s="1"/>
  <c r="G2144"/>
  <c r="I2143"/>
  <c r="G2143"/>
  <c r="K2143" s="1"/>
  <c r="I2142"/>
  <c r="G2142"/>
  <c r="K2142" s="1"/>
  <c r="K2141"/>
  <c r="I2141"/>
  <c r="G2141"/>
  <c r="I2140"/>
  <c r="K2140" s="1"/>
  <c r="G2140"/>
  <c r="I2139"/>
  <c r="G2139"/>
  <c r="K2139" s="1"/>
  <c r="I2138"/>
  <c r="G2138"/>
  <c r="K2138" s="1"/>
  <c r="K2137"/>
  <c r="I2137"/>
  <c r="G2137"/>
  <c r="I2136"/>
  <c r="K2136" s="1"/>
  <c r="G2136"/>
  <c r="I2135"/>
  <c r="G2135"/>
  <c r="K2135" s="1"/>
  <c r="I2134"/>
  <c r="G2134"/>
  <c r="K2134" s="1"/>
  <c r="K2133"/>
  <c r="I2133"/>
  <c r="G2133"/>
  <c r="I2132"/>
  <c r="K2132" s="1"/>
  <c r="G2132"/>
  <c r="I2131"/>
  <c r="G2131"/>
  <c r="K2131" s="1"/>
  <c r="I2130"/>
  <c r="G2130"/>
  <c r="K2130" s="1"/>
  <c r="K2129"/>
  <c r="I2129"/>
  <c r="G2129"/>
  <c r="I2128"/>
  <c r="K2128" s="1"/>
  <c r="G2128"/>
  <c r="I2127"/>
  <c r="G2127"/>
  <c r="K2127" s="1"/>
  <c r="I2126"/>
  <c r="G2126"/>
  <c r="K2126" s="1"/>
  <c r="K2125"/>
  <c r="I2125"/>
  <c r="G2125"/>
  <c r="I2124"/>
  <c r="K2124" s="1"/>
  <c r="G2124"/>
  <c r="I2123"/>
  <c r="G2123"/>
  <c r="K2123" s="1"/>
  <c r="I2122"/>
  <c r="G2122"/>
  <c r="K2122" s="1"/>
  <c r="K2121"/>
  <c r="I2121"/>
  <c r="G2121"/>
  <c r="I2120"/>
  <c r="K2120" s="1"/>
  <c r="G2120"/>
  <c r="I2119"/>
  <c r="G2119"/>
  <c r="K2119" s="1"/>
  <c r="I2118"/>
  <c r="G2118"/>
  <c r="K2118" s="1"/>
  <c r="K2117"/>
  <c r="I2117"/>
  <c r="G2117"/>
  <c r="I2116"/>
  <c r="K2116" s="1"/>
  <c r="G2116"/>
  <c r="I2115"/>
  <c r="G2115"/>
  <c r="K2115" s="1"/>
  <c r="I2114"/>
  <c r="G2114"/>
  <c r="K2114" s="1"/>
  <c r="K2113"/>
  <c r="I2113"/>
  <c r="G2113"/>
  <c r="I2112"/>
  <c r="K2112" s="1"/>
  <c r="G2112"/>
  <c r="I2111"/>
  <c r="G2111"/>
  <c r="K2111" s="1"/>
  <c r="I2110"/>
  <c r="G2110"/>
  <c r="K2110" s="1"/>
  <c r="K2109"/>
  <c r="I2109"/>
  <c r="G2109"/>
  <c r="I2108"/>
  <c r="K2108" s="1"/>
  <c r="G2108"/>
  <c r="I2107"/>
  <c r="G2107"/>
  <c r="K2107" s="1"/>
  <c r="I2106"/>
  <c r="G2106"/>
  <c r="K2106" s="1"/>
  <c r="K2105"/>
  <c r="I2105"/>
  <c r="G2105"/>
  <c r="I2104"/>
  <c r="K2104" s="1"/>
  <c r="G2104"/>
  <c r="I2103"/>
  <c r="G2103"/>
  <c r="K2103" s="1"/>
  <c r="I2102"/>
  <c r="G2102"/>
  <c r="K2102" s="1"/>
  <c r="K2101"/>
  <c r="I2101"/>
  <c r="G2101"/>
  <c r="I2100"/>
  <c r="K2100" s="1"/>
  <c r="G2100"/>
  <c r="I2099"/>
  <c r="G2099"/>
  <c r="K2099" s="1"/>
  <c r="I2098"/>
  <c r="G2098"/>
  <c r="K2098" s="1"/>
  <c r="K2097"/>
  <c r="I2097"/>
  <c r="G2097"/>
  <c r="I2096"/>
  <c r="K2096" s="1"/>
  <c r="G2096"/>
  <c r="I2095"/>
  <c r="G2095"/>
  <c r="K2095" s="1"/>
  <c r="I2094"/>
  <c r="G2094"/>
  <c r="K2094" s="1"/>
  <c r="K2093"/>
  <c r="I2093"/>
  <c r="G2093"/>
  <c r="I2092"/>
  <c r="K2092" s="1"/>
  <c r="G2092"/>
  <c r="I2091"/>
  <c r="G2091"/>
  <c r="K2091" s="1"/>
  <c r="I2090"/>
  <c r="G2090"/>
  <c r="K2090" s="1"/>
  <c r="K2089"/>
  <c r="I2089"/>
  <c r="G2089"/>
  <c r="I2088"/>
  <c r="K2088" s="1"/>
  <c r="G2088"/>
  <c r="I2087"/>
  <c r="G2087"/>
  <c r="K2087" s="1"/>
  <c r="I2086"/>
  <c r="G2086"/>
  <c r="K2086" s="1"/>
  <c r="K2085"/>
  <c r="I2085"/>
  <c r="G2085"/>
  <c r="I2084"/>
  <c r="K2084" s="1"/>
  <c r="G2084"/>
  <c r="I2083"/>
  <c r="G2083"/>
  <c r="K2083" s="1"/>
  <c r="I2082"/>
  <c r="G2082"/>
  <c r="K2082" s="1"/>
  <c r="K2081"/>
  <c r="I2081"/>
  <c r="G2081"/>
  <c r="I2080"/>
  <c r="K2080" s="1"/>
  <c r="G2080"/>
  <c r="I2079"/>
  <c r="G2079"/>
  <c r="K2079" s="1"/>
  <c r="I2078"/>
  <c r="G2078"/>
  <c r="K2078" s="1"/>
  <c r="K2077"/>
  <c r="I2077"/>
  <c r="G2077"/>
  <c r="I2076"/>
  <c r="K2076" s="1"/>
  <c r="G2076"/>
  <c r="I2075"/>
  <c r="G2075"/>
  <c r="K2075" s="1"/>
  <c r="I2074"/>
  <c r="G2074"/>
  <c r="K2074" s="1"/>
  <c r="K2073"/>
  <c r="I2073"/>
  <c r="G2073"/>
  <c r="I2072"/>
  <c r="K2072" s="1"/>
  <c r="G2072"/>
  <c r="I2071"/>
  <c r="G2071"/>
  <c r="K2071" s="1"/>
  <c r="I2070"/>
  <c r="G2070"/>
  <c r="K2070" s="1"/>
  <c r="K2069"/>
  <c r="I2069"/>
  <c r="G2069"/>
  <c r="I2068"/>
  <c r="K2068" s="1"/>
  <c r="G2068"/>
  <c r="I2067"/>
  <c r="G2067"/>
  <c r="K2067" s="1"/>
  <c r="I2066"/>
  <c r="G2066"/>
  <c r="K2066" s="1"/>
  <c r="K2065"/>
  <c r="I2065"/>
  <c r="G2065"/>
  <c r="I2064"/>
  <c r="K2064" s="1"/>
  <c r="G2064"/>
  <c r="I2063"/>
  <c r="G2063"/>
  <c r="K2063" s="1"/>
  <c r="I2062"/>
  <c r="G2062"/>
  <c r="K2062" s="1"/>
  <c r="K2061"/>
  <c r="I2061"/>
  <c r="G2061"/>
  <c r="I2060"/>
  <c r="K2060" s="1"/>
  <c r="G2060"/>
  <c r="I2059"/>
  <c r="G2059"/>
  <c r="K2059" s="1"/>
  <c r="I2058"/>
  <c r="G2058"/>
  <c r="K2058" s="1"/>
  <c r="K2057"/>
  <c r="I2057"/>
  <c r="G2057"/>
  <c r="I2056"/>
  <c r="K2056" s="1"/>
  <c r="G2056"/>
  <c r="I2055"/>
  <c r="G2055"/>
  <c r="K2055" s="1"/>
  <c r="I2054"/>
  <c r="G2054"/>
  <c r="K2054" s="1"/>
  <c r="K2053"/>
  <c r="I2053"/>
  <c r="G2053"/>
  <c r="I2052"/>
  <c r="K2052" s="1"/>
  <c r="G2052"/>
  <c r="I2051"/>
  <c r="G2051"/>
  <c r="K2051" s="1"/>
  <c r="I2050"/>
  <c r="G2050"/>
  <c r="K2050" s="1"/>
  <c r="K2049"/>
  <c r="I2049"/>
  <c r="G2049"/>
  <c r="I2048"/>
  <c r="K2048" s="1"/>
  <c r="G2048"/>
  <c r="I2047"/>
  <c r="G2047"/>
  <c r="K2047" s="1"/>
  <c r="I2046"/>
  <c r="G2046"/>
  <c r="K2046" s="1"/>
  <c r="K2045"/>
  <c r="I2045"/>
  <c r="G2045"/>
  <c r="I2044"/>
  <c r="K2044" s="1"/>
  <c r="G2044"/>
  <c r="I2043"/>
  <c r="G2043"/>
  <c r="K2043" s="1"/>
  <c r="I2042"/>
  <c r="G2042"/>
  <c r="K2042" s="1"/>
  <c r="K2041"/>
  <c r="I2041"/>
  <c r="G2041"/>
  <c r="I2040"/>
  <c r="K2040" s="1"/>
  <c r="G2040"/>
  <c r="I2039"/>
  <c r="G2039"/>
  <c r="K2039" s="1"/>
  <c r="I2038"/>
  <c r="G2038"/>
  <c r="K2038" s="1"/>
  <c r="K2037"/>
  <c r="I2037"/>
  <c r="G2037"/>
  <c r="I2036"/>
  <c r="K2036" s="1"/>
  <c r="G2036"/>
  <c r="I2035"/>
  <c r="G2035"/>
  <c r="K2035" s="1"/>
  <c r="I2034"/>
  <c r="G2034"/>
  <c r="K2034" s="1"/>
  <c r="K2033"/>
  <c r="I2033"/>
  <c r="G2033"/>
  <c r="I2032"/>
  <c r="K2032" s="1"/>
  <c r="G2032"/>
  <c r="I2031"/>
  <c r="G2031"/>
  <c r="K2031" s="1"/>
  <c r="I2030"/>
  <c r="G2030"/>
  <c r="K2030" s="1"/>
  <c r="K2029"/>
  <c r="I2029"/>
  <c r="G2029"/>
  <c r="I2028"/>
  <c r="K2028" s="1"/>
  <c r="G2028"/>
  <c r="I2027"/>
  <c r="G2027"/>
  <c r="K2027" s="1"/>
  <c r="I2026"/>
  <c r="G2026"/>
  <c r="K2026" s="1"/>
  <c r="K2025"/>
  <c r="I2025"/>
  <c r="G2025"/>
  <c r="I2024"/>
  <c r="K2024" s="1"/>
  <c r="G2024"/>
  <c r="I2023"/>
  <c r="G2023"/>
  <c r="K2023" s="1"/>
  <c r="I2022"/>
  <c r="G2022"/>
  <c r="K2022" s="1"/>
  <c r="K2021"/>
  <c r="I2021"/>
  <c r="G2021"/>
  <c r="I2020"/>
  <c r="K2020" s="1"/>
  <c r="G2020"/>
  <c r="I2019"/>
  <c r="G2019"/>
  <c r="K2019" s="1"/>
  <c r="I2018"/>
  <c r="G2018"/>
  <c r="K2018" s="1"/>
  <c r="K2017"/>
  <c r="I2017"/>
  <c r="G2017"/>
  <c r="I2016"/>
  <c r="K2016" s="1"/>
  <c r="G2016"/>
  <c r="I2015"/>
  <c r="G2015"/>
  <c r="K2015" s="1"/>
  <c r="I2014"/>
  <c r="G2014"/>
  <c r="K2014" s="1"/>
  <c r="K2013"/>
  <c r="I2013"/>
  <c r="G2013"/>
  <c r="I2012"/>
  <c r="K2012" s="1"/>
  <c r="G2012"/>
  <c r="I2011"/>
  <c r="G2011"/>
  <c r="K2011" s="1"/>
  <c r="I2010"/>
  <c r="G2010"/>
  <c r="K2010" s="1"/>
  <c r="K2009"/>
  <c r="I2009"/>
  <c r="G2009"/>
  <c r="I2008"/>
  <c r="K2008" s="1"/>
  <c r="G2008"/>
  <c r="I2007"/>
  <c r="G2007"/>
  <c r="K2007" s="1"/>
  <c r="I2006"/>
  <c r="G2006"/>
  <c r="K2006" s="1"/>
  <c r="K2005"/>
  <c r="I2005"/>
  <c r="G2005"/>
  <c r="I2004"/>
  <c r="K2004" s="1"/>
  <c r="G2004"/>
  <c r="I2003"/>
  <c r="G2003"/>
  <c r="K2003" s="1"/>
  <c r="I2002"/>
  <c r="G2002"/>
  <c r="K2002" s="1"/>
  <c r="K2001"/>
  <c r="I2001"/>
  <c r="G2001"/>
  <c r="I2000"/>
  <c r="K2000" s="1"/>
  <c r="G2000"/>
  <c r="I1999"/>
  <c r="G1999"/>
  <c r="K1999" s="1"/>
  <c r="I1998"/>
  <c r="G1998"/>
  <c r="K1998" s="1"/>
  <c r="K1997"/>
  <c r="I1997"/>
  <c r="G1997"/>
  <c r="I1996"/>
  <c r="K1996" s="1"/>
  <c r="G1996"/>
  <c r="I1995"/>
  <c r="G1995"/>
  <c r="K1995" s="1"/>
  <c r="I1994"/>
  <c r="G1994"/>
  <c r="K1994" s="1"/>
  <c r="K1993"/>
  <c r="I1993"/>
  <c r="G1993"/>
  <c r="I1992"/>
  <c r="K1992" s="1"/>
  <c r="G1992"/>
  <c r="I1991"/>
  <c r="G1991"/>
  <c r="K1991" s="1"/>
  <c r="I1990"/>
  <c r="G1990"/>
  <c r="K1990" s="1"/>
  <c r="K1989"/>
  <c r="I1989"/>
  <c r="G1989"/>
  <c r="I1988"/>
  <c r="K1988" s="1"/>
  <c r="G1988"/>
  <c r="I1987"/>
  <c r="G1987"/>
  <c r="K1987" s="1"/>
  <c r="I1986"/>
  <c r="G1986"/>
  <c r="K1986" s="1"/>
  <c r="K1985"/>
  <c r="I1985"/>
  <c r="G1985"/>
  <c r="I1984"/>
  <c r="K1984" s="1"/>
  <c r="G1984"/>
  <c r="I1983"/>
  <c r="G1983"/>
  <c r="K1983" s="1"/>
  <c r="I1982"/>
  <c r="G1982"/>
  <c r="K1982" s="1"/>
  <c r="K1981"/>
  <c r="I1981"/>
  <c r="G1981"/>
  <c r="I1980"/>
  <c r="K1980" s="1"/>
  <c r="G1980"/>
  <c r="I1979"/>
  <c r="G1979"/>
  <c r="K1979" s="1"/>
  <c r="I1978"/>
  <c r="G1978"/>
  <c r="K1978" s="1"/>
  <c r="K1977"/>
  <c r="I1977"/>
  <c r="G1977"/>
  <c r="I1976"/>
  <c r="K1976" s="1"/>
  <c r="G1976"/>
  <c r="I1975"/>
  <c r="G1975"/>
  <c r="K1975" s="1"/>
  <c r="I1974"/>
  <c r="G1974"/>
  <c r="K1974" s="1"/>
  <c r="K1973"/>
  <c r="I1973"/>
  <c r="G1973"/>
  <c r="I1972"/>
  <c r="K1972" s="1"/>
  <c r="G1972"/>
  <c r="I1971"/>
  <c r="G1971"/>
  <c r="K1971" s="1"/>
  <c r="I1970"/>
  <c r="G1970"/>
  <c r="K1970" s="1"/>
  <c r="K1969"/>
  <c r="I1969"/>
  <c r="G1969"/>
  <c r="I1968"/>
  <c r="K1968" s="1"/>
  <c r="G1968"/>
  <c r="I1967"/>
  <c r="G1967"/>
  <c r="K1967" s="1"/>
  <c r="I1966"/>
  <c r="G1966"/>
  <c r="K1966" s="1"/>
  <c r="K1965"/>
  <c r="I1965"/>
  <c r="G1965"/>
  <c r="I1964"/>
  <c r="K1964" s="1"/>
  <c r="G1964"/>
  <c r="I1963"/>
  <c r="G1963"/>
  <c r="K1963" s="1"/>
  <c r="I1962"/>
  <c r="G1962"/>
  <c r="K1962" s="1"/>
  <c r="K1961"/>
  <c r="I1961"/>
  <c r="G1961"/>
  <c r="I1960"/>
  <c r="K1960" s="1"/>
  <c r="G1960"/>
  <c r="I1959"/>
  <c r="G1959"/>
  <c r="K1959" s="1"/>
  <c r="I1958"/>
  <c r="G1958"/>
  <c r="K1958" s="1"/>
  <c r="K1957"/>
  <c r="I1957"/>
  <c r="G1957"/>
  <c r="I1956"/>
  <c r="K1956" s="1"/>
  <c r="G1956"/>
  <c r="I1955"/>
  <c r="G1955"/>
  <c r="K1955" s="1"/>
  <c r="I1954"/>
  <c r="G1954"/>
  <c r="K1954" s="1"/>
  <c r="K1953"/>
  <c r="I1953"/>
  <c r="G1953"/>
  <c r="I1952"/>
  <c r="K1952" s="1"/>
  <c r="G1952"/>
  <c r="I1951"/>
  <c r="G1951"/>
  <c r="K1951" s="1"/>
  <c r="I1950"/>
  <c r="G1950"/>
  <c r="K1950" s="1"/>
  <c r="K1949"/>
  <c r="I1949"/>
  <c r="G1949"/>
  <c r="I1948"/>
  <c r="K1948" s="1"/>
  <c r="G1948"/>
  <c r="I1947"/>
  <c r="G1947"/>
  <c r="K1947" s="1"/>
  <c r="I1946"/>
  <c r="G1946"/>
  <c r="K1946" s="1"/>
  <c r="K1945"/>
  <c r="I1945"/>
  <c r="G1945"/>
  <c r="I1944"/>
  <c r="K1944" s="1"/>
  <c r="G1944"/>
  <c r="I1943"/>
  <c r="G1943"/>
  <c r="K1943" s="1"/>
  <c r="I1942"/>
  <c r="G1942"/>
  <c r="K1942" s="1"/>
  <c r="K1941"/>
  <c r="I1941"/>
  <c r="G1941"/>
  <c r="I1940"/>
  <c r="K1940" s="1"/>
  <c r="G1940"/>
  <c r="I1939"/>
  <c r="G1939"/>
  <c r="K1939" s="1"/>
  <c r="I1938"/>
  <c r="G1938"/>
  <c r="K1938" s="1"/>
  <c r="K1937"/>
  <c r="I1937"/>
  <c r="G1937"/>
  <c r="I1936"/>
  <c r="K1936" s="1"/>
  <c r="G1936"/>
  <c r="I1935"/>
  <c r="G1935"/>
  <c r="K1935" s="1"/>
  <c r="I1934"/>
  <c r="G1934"/>
  <c r="K1934" s="1"/>
  <c r="K1933"/>
  <c r="I1933"/>
  <c r="G1933"/>
  <c r="I1932"/>
  <c r="K1932" s="1"/>
  <c r="G1932"/>
  <c r="I1931"/>
  <c r="G1931"/>
  <c r="K1931" s="1"/>
  <c r="I1930"/>
  <c r="G1930"/>
  <c r="K1930" s="1"/>
  <c r="K1929"/>
  <c r="I1929"/>
  <c r="G1929"/>
  <c r="I1928"/>
  <c r="K1928" s="1"/>
  <c r="G1928"/>
  <c r="I1927"/>
  <c r="G1927"/>
  <c r="K1927" s="1"/>
  <c r="I1926"/>
  <c r="G1926"/>
  <c r="K1926" s="1"/>
  <c r="K1925"/>
  <c r="I1925"/>
  <c r="G1925"/>
  <c r="K1924"/>
  <c r="I1924"/>
  <c r="G1924"/>
  <c r="I1923"/>
  <c r="G1923"/>
  <c r="K1923" s="1"/>
  <c r="I1922"/>
  <c r="G1922"/>
  <c r="K1922" s="1"/>
  <c r="K1921"/>
  <c r="I1921"/>
  <c r="G1921"/>
  <c r="K1920"/>
  <c r="I1920"/>
  <c r="G1920"/>
  <c r="I1919"/>
  <c r="G1919"/>
  <c r="K1919" s="1"/>
  <c r="I1918"/>
  <c r="G1918"/>
  <c r="K1918" s="1"/>
  <c r="K1917"/>
  <c r="I1917"/>
  <c r="G1917"/>
  <c r="K1916"/>
  <c r="I1916"/>
  <c r="G1916"/>
  <c r="I1915"/>
  <c r="G1915"/>
  <c r="K1915" s="1"/>
  <c r="I1914"/>
  <c r="G1914"/>
  <c r="K1914" s="1"/>
  <c r="K1913"/>
  <c r="I1913"/>
  <c r="G1913"/>
  <c r="I1912"/>
  <c r="K1912" s="1"/>
  <c r="G1912"/>
  <c r="I1911"/>
  <c r="G1911"/>
  <c r="K1911" s="1"/>
  <c r="I1910"/>
  <c r="G1910"/>
  <c r="K1910" s="1"/>
  <c r="K1909"/>
  <c r="I1909"/>
  <c r="G1909"/>
  <c r="K1908"/>
  <c r="I1908"/>
  <c r="G1908"/>
  <c r="I1907"/>
  <c r="G1907"/>
  <c r="K1907" s="1"/>
  <c r="I1906"/>
  <c r="G1906"/>
  <c r="K1906" s="1"/>
  <c r="K1905"/>
  <c r="I1905"/>
  <c r="G1905"/>
  <c r="I1904"/>
  <c r="K1904" s="1"/>
  <c r="G1904"/>
  <c r="I1903"/>
  <c r="G1903"/>
  <c r="K1903" s="1"/>
  <c r="I1902"/>
  <c r="G1902"/>
  <c r="K1902" s="1"/>
  <c r="K1901"/>
  <c r="I1901"/>
  <c r="G1901"/>
  <c r="K1900"/>
  <c r="I1900"/>
  <c r="G1900"/>
  <c r="I1899"/>
  <c r="G1899"/>
  <c r="K1899" s="1"/>
  <c r="I1898"/>
  <c r="G1898"/>
  <c r="K1898" s="1"/>
  <c r="K1897"/>
  <c r="I1897"/>
  <c r="G1897"/>
  <c r="I1896"/>
  <c r="K1896" s="1"/>
  <c r="G1896"/>
  <c r="I1895"/>
  <c r="G1895"/>
  <c r="K1895" s="1"/>
  <c r="I1894"/>
  <c r="G1894"/>
  <c r="K1894" s="1"/>
  <c r="K1893"/>
  <c r="I1893"/>
  <c r="G1893"/>
  <c r="K1892"/>
  <c r="I1892"/>
  <c r="G1892"/>
  <c r="I1891"/>
  <c r="G1891"/>
  <c r="K1891" s="1"/>
  <c r="I1890"/>
  <c r="G1890"/>
  <c r="K1890" s="1"/>
  <c r="K1889"/>
  <c r="I1889"/>
  <c r="G1889"/>
  <c r="I1888"/>
  <c r="K1888" s="1"/>
  <c r="G1888"/>
  <c r="I1887"/>
  <c r="G1887"/>
  <c r="I1886"/>
  <c r="G1886"/>
  <c r="K1886" s="1"/>
  <c r="K1885"/>
  <c r="I1885"/>
  <c r="G1885"/>
  <c r="K1884"/>
  <c r="I1884"/>
  <c r="G1884"/>
  <c r="I1883"/>
  <c r="G1883"/>
  <c r="K1883" s="1"/>
  <c r="I1882"/>
  <c r="G1882"/>
  <c r="K1882" s="1"/>
  <c r="K1881"/>
  <c r="I1881"/>
  <c r="G1881"/>
  <c r="I1880"/>
  <c r="K1880" s="1"/>
  <c r="G1880"/>
  <c r="I1879"/>
  <c r="G1879"/>
  <c r="I1878"/>
  <c r="G1878"/>
  <c r="K1878" s="1"/>
  <c r="K1877"/>
  <c r="I1877"/>
  <c r="G1877"/>
  <c r="K1876"/>
  <c r="I1876"/>
  <c r="G1876"/>
  <c r="I1875"/>
  <c r="G1875"/>
  <c r="K1875" s="1"/>
  <c r="I1874"/>
  <c r="G1874"/>
  <c r="K1874" s="1"/>
  <c r="K1873"/>
  <c r="I1873"/>
  <c r="G1873"/>
  <c r="I1872"/>
  <c r="K1872" s="1"/>
  <c r="G1872"/>
  <c r="I1871"/>
  <c r="G1871"/>
  <c r="I1870"/>
  <c r="G1870"/>
  <c r="K1870" s="1"/>
  <c r="K1869"/>
  <c r="I1869"/>
  <c r="G1869"/>
  <c r="K1868"/>
  <c r="I1868"/>
  <c r="G1868"/>
  <c r="I1867"/>
  <c r="G1867"/>
  <c r="K1867" s="1"/>
  <c r="I1866"/>
  <c r="G1866"/>
  <c r="K1866" s="1"/>
  <c r="K1865"/>
  <c r="I1865"/>
  <c r="G1865"/>
  <c r="I1864"/>
  <c r="K1864" s="1"/>
  <c r="G1864"/>
  <c r="I1863"/>
  <c r="G1863"/>
  <c r="I1862"/>
  <c r="G1862"/>
  <c r="K1862" s="1"/>
  <c r="K1861"/>
  <c r="I1861"/>
  <c r="G1861"/>
  <c r="I1860"/>
  <c r="K1860" s="1"/>
  <c r="G1860"/>
  <c r="I1859"/>
  <c r="G1859"/>
  <c r="K1859" s="1"/>
  <c r="I1858"/>
  <c r="G1858"/>
  <c r="K1858" s="1"/>
  <c r="K1857"/>
  <c r="I1857"/>
  <c r="G1857"/>
  <c r="I1856"/>
  <c r="K1856" s="1"/>
  <c r="G1856"/>
  <c r="I1855"/>
  <c r="G1855"/>
  <c r="I1854"/>
  <c r="G1854"/>
  <c r="K1854" s="1"/>
  <c r="K1853"/>
  <c r="I1853"/>
  <c r="G1853"/>
  <c r="I1852"/>
  <c r="K1852" s="1"/>
  <c r="G1852"/>
  <c r="I1851"/>
  <c r="G1851"/>
  <c r="K1851" s="1"/>
  <c r="I1850"/>
  <c r="G1850"/>
  <c r="K1850" s="1"/>
  <c r="K1849"/>
  <c r="I1849"/>
  <c r="G1849"/>
  <c r="I1848"/>
  <c r="K1848" s="1"/>
  <c r="G1848"/>
  <c r="I1847"/>
  <c r="G1847"/>
  <c r="I1846"/>
  <c r="G1846"/>
  <c r="K1846" s="1"/>
  <c r="K1845"/>
  <c r="I1845"/>
  <c r="G1845"/>
  <c r="I1844"/>
  <c r="K1844" s="1"/>
  <c r="G1844"/>
  <c r="I1843"/>
  <c r="G1843"/>
  <c r="I1842"/>
  <c r="G1842"/>
  <c r="K1842" s="1"/>
  <c r="K1841"/>
  <c r="I1841"/>
  <c r="G1841"/>
  <c r="I1840"/>
  <c r="K1840" s="1"/>
  <c r="G1840"/>
  <c r="I1839"/>
  <c r="G1839"/>
  <c r="I1838"/>
  <c r="G1838"/>
  <c r="K1838" s="1"/>
  <c r="K1837"/>
  <c r="I1837"/>
  <c r="G1837"/>
  <c r="I1836"/>
  <c r="K1836" s="1"/>
  <c r="G1836"/>
  <c r="I1835"/>
  <c r="G1835"/>
  <c r="I1834"/>
  <c r="G1834"/>
  <c r="K1834" s="1"/>
  <c r="K1833"/>
  <c r="I1833"/>
  <c r="G1833"/>
  <c r="I1832"/>
  <c r="K1832" s="1"/>
  <c r="G1832"/>
  <c r="I1831"/>
  <c r="G1831"/>
  <c r="I1830"/>
  <c r="G1830"/>
  <c r="K1830" s="1"/>
  <c r="K1829"/>
  <c r="I1829"/>
  <c r="G1829"/>
  <c r="I1828"/>
  <c r="K1828" s="1"/>
  <c r="G1828"/>
  <c r="I1827"/>
  <c r="G1827"/>
  <c r="I1826"/>
  <c r="G1826"/>
  <c r="K1826" s="1"/>
  <c r="K1825"/>
  <c r="I1825"/>
  <c r="G1825"/>
  <c r="I1824"/>
  <c r="K1824" s="1"/>
  <c r="G1824"/>
  <c r="I1823"/>
  <c r="G1823"/>
  <c r="I1822"/>
  <c r="G1822"/>
  <c r="K1822" s="1"/>
  <c r="K1821"/>
  <c r="I1821"/>
  <c r="G1821"/>
  <c r="I1820"/>
  <c r="K1820" s="1"/>
  <c r="G1820"/>
  <c r="I1819"/>
  <c r="G1819"/>
  <c r="I1818"/>
  <c r="G1818"/>
  <c r="K1818" s="1"/>
  <c r="K1817"/>
  <c r="I1817"/>
  <c r="G1817"/>
  <c r="I1816"/>
  <c r="K1816" s="1"/>
  <c r="G1816"/>
  <c r="I1815"/>
  <c r="G1815"/>
  <c r="I1814"/>
  <c r="G1814"/>
  <c r="K1814" s="1"/>
  <c r="K1813"/>
  <c r="I1813"/>
  <c r="G1813"/>
  <c r="I1812"/>
  <c r="K1812" s="1"/>
  <c r="G1812"/>
  <c r="I1811"/>
  <c r="G1811"/>
  <c r="I1810"/>
  <c r="G1810"/>
  <c r="K1810" s="1"/>
  <c r="K1809"/>
  <c r="I1809"/>
  <c r="G1809"/>
  <c r="I1808"/>
  <c r="K1808" s="1"/>
  <c r="G1808"/>
  <c r="I1807"/>
  <c r="G1807"/>
  <c r="I1806"/>
  <c r="G1806"/>
  <c r="K1806" s="1"/>
  <c r="K1805"/>
  <c r="I1805"/>
  <c r="G1805"/>
  <c r="I1804"/>
  <c r="K1804" s="1"/>
  <c r="G1804"/>
  <c r="I1803"/>
  <c r="G1803"/>
  <c r="I1802"/>
  <c r="G1802"/>
  <c r="K1802" s="1"/>
  <c r="K1801"/>
  <c r="I1801"/>
  <c r="G1801"/>
  <c r="I1800"/>
  <c r="K1800" s="1"/>
  <c r="G1800"/>
  <c r="I1799"/>
  <c r="G1799"/>
  <c r="I1798"/>
  <c r="G1798"/>
  <c r="K1798" s="1"/>
  <c r="K1797"/>
  <c r="I1797"/>
  <c r="G1797"/>
  <c r="I1796"/>
  <c r="K1796" s="1"/>
  <c r="G1796"/>
  <c r="I1795"/>
  <c r="G1795"/>
  <c r="I1794"/>
  <c r="G1794"/>
  <c r="K1794" s="1"/>
  <c r="K1793"/>
  <c r="I1793"/>
  <c r="G1793"/>
  <c r="I1792"/>
  <c r="K1792" s="1"/>
  <c r="G1792"/>
  <c r="I1791"/>
  <c r="G1791"/>
  <c r="I1790"/>
  <c r="G1790"/>
  <c r="K1790" s="1"/>
  <c r="K1789"/>
  <c r="I1789"/>
  <c r="G1789"/>
  <c r="I1788"/>
  <c r="K1788" s="1"/>
  <c r="G1788"/>
  <c r="I1787"/>
  <c r="G1787"/>
  <c r="I1786"/>
  <c r="G1786"/>
  <c r="K1786" s="1"/>
  <c r="K1785"/>
  <c r="I1785"/>
  <c r="G1785"/>
  <c r="I1784"/>
  <c r="K1784" s="1"/>
  <c r="G1784"/>
  <c r="I1783"/>
  <c r="G1783"/>
  <c r="I1782"/>
  <c r="G1782"/>
  <c r="K1782" s="1"/>
  <c r="K1781"/>
  <c r="I1781"/>
  <c r="G1781"/>
  <c r="I1780"/>
  <c r="K1780" s="1"/>
  <c r="G1780"/>
  <c r="I1779"/>
  <c r="G1779"/>
  <c r="I1778"/>
  <c r="G1778"/>
  <c r="K1778" s="1"/>
  <c r="K1777"/>
  <c r="I1777"/>
  <c r="G1777"/>
  <c r="I1776"/>
  <c r="K1776" s="1"/>
  <c r="G1776"/>
  <c r="I1775"/>
  <c r="G1775"/>
  <c r="I1774"/>
  <c r="G1774"/>
  <c r="K1774" s="1"/>
  <c r="K1773"/>
  <c r="I1773"/>
  <c r="G1773"/>
  <c r="I1772"/>
  <c r="K1772" s="1"/>
  <c r="G1772"/>
  <c r="I1771"/>
  <c r="G1771"/>
  <c r="I1770"/>
  <c r="G1770"/>
  <c r="K1770" s="1"/>
  <c r="K1769"/>
  <c r="I1769"/>
  <c r="G1769"/>
  <c r="I1768"/>
  <c r="K1768" s="1"/>
  <c r="G1768"/>
  <c r="I1767"/>
  <c r="G1767"/>
  <c r="I1766"/>
  <c r="G1766"/>
  <c r="K1766" s="1"/>
  <c r="K1765"/>
  <c r="I1765"/>
  <c r="G1765"/>
  <c r="I1764"/>
  <c r="K1764" s="1"/>
  <c r="G1764"/>
  <c r="I1763"/>
  <c r="G1763"/>
  <c r="K1763" s="1"/>
  <c r="I1762"/>
  <c r="G1762"/>
  <c r="K1762" s="1"/>
  <c r="K1761"/>
  <c r="I1761"/>
  <c r="G1761"/>
  <c r="I1760"/>
  <c r="K1760" s="1"/>
  <c r="G1760"/>
  <c r="I1759"/>
  <c r="G1759"/>
  <c r="K1759" s="1"/>
  <c r="I1758"/>
  <c r="G1758"/>
  <c r="K1758" s="1"/>
  <c r="K1757"/>
  <c r="I1757"/>
  <c r="G1757"/>
  <c r="I1756"/>
  <c r="K1756" s="1"/>
  <c r="G1756"/>
  <c r="I1755"/>
  <c r="G1755"/>
  <c r="K1755" s="1"/>
  <c r="I1754"/>
  <c r="G1754"/>
  <c r="K1754" s="1"/>
  <c r="K1753"/>
  <c r="I1753"/>
  <c r="G1753"/>
  <c r="I1752"/>
  <c r="K1752" s="1"/>
  <c r="G1752"/>
  <c r="I1751"/>
  <c r="G1751"/>
  <c r="K1751" s="1"/>
  <c r="I1750"/>
  <c r="G1750"/>
  <c r="K1750" s="1"/>
  <c r="K1749"/>
  <c r="I1749"/>
  <c r="G1749"/>
  <c r="I1748"/>
  <c r="K1748" s="1"/>
  <c r="G1748"/>
  <c r="I1747"/>
  <c r="G1747"/>
  <c r="K1747" s="1"/>
  <c r="I1746"/>
  <c r="G1746"/>
  <c r="K1746" s="1"/>
  <c r="K1745"/>
  <c r="I1745"/>
  <c r="G1745"/>
  <c r="I1744"/>
  <c r="K1744" s="1"/>
  <c r="G1744"/>
  <c r="I1743"/>
  <c r="G1743"/>
  <c r="K1743" s="1"/>
  <c r="I1742"/>
  <c r="G1742"/>
  <c r="K1742" s="1"/>
  <c r="K1741"/>
  <c r="I1741"/>
  <c r="G1741"/>
  <c r="I1740"/>
  <c r="K1740" s="1"/>
  <c r="G1740"/>
  <c r="I1739"/>
  <c r="G1739"/>
  <c r="K1739" s="1"/>
  <c r="I1738"/>
  <c r="G1738"/>
  <c r="K1738" s="1"/>
  <c r="K1737"/>
  <c r="I1737"/>
  <c r="G1737"/>
  <c r="I1736"/>
  <c r="K1736" s="1"/>
  <c r="G1736"/>
  <c r="I1735"/>
  <c r="G1735"/>
  <c r="K1735" s="1"/>
  <c r="I1734"/>
  <c r="G1734"/>
  <c r="K1734" s="1"/>
  <c r="K1733"/>
  <c r="I1733"/>
  <c r="G1733"/>
  <c r="I1732"/>
  <c r="K1732" s="1"/>
  <c r="G1732"/>
  <c r="I1731"/>
  <c r="G1731"/>
  <c r="K1731" s="1"/>
  <c r="I1730"/>
  <c r="G1730"/>
  <c r="K1730" s="1"/>
  <c r="K1729"/>
  <c r="I1729"/>
  <c r="G1729"/>
  <c r="I1728"/>
  <c r="K1728" s="1"/>
  <c r="G1728"/>
  <c r="I1727"/>
  <c r="G1727"/>
  <c r="K1727" s="1"/>
  <c r="I1726"/>
  <c r="G1726"/>
  <c r="K1726" s="1"/>
  <c r="K1725"/>
  <c r="I1725"/>
  <c r="G1725"/>
  <c r="I1724"/>
  <c r="K1724" s="1"/>
  <c r="G1724"/>
  <c r="I1723"/>
  <c r="G1723"/>
  <c r="K1723" s="1"/>
  <c r="I1722"/>
  <c r="G1722"/>
  <c r="K1722" s="1"/>
  <c r="K1721"/>
  <c r="I1721"/>
  <c r="G1721"/>
  <c r="I1720"/>
  <c r="K1720" s="1"/>
  <c r="G1720"/>
  <c r="I1719"/>
  <c r="G1719"/>
  <c r="K1719" s="1"/>
  <c r="I1718"/>
  <c r="G1718"/>
  <c r="K1718" s="1"/>
  <c r="K1717"/>
  <c r="I1717"/>
  <c r="G1717"/>
  <c r="I1716"/>
  <c r="K1716" s="1"/>
  <c r="G1716"/>
  <c r="I1715"/>
  <c r="G1715"/>
  <c r="K1715" s="1"/>
  <c r="I1714"/>
  <c r="G1714"/>
  <c r="K1714" s="1"/>
  <c r="K1713"/>
  <c r="I1713"/>
  <c r="G1713"/>
  <c r="I1712"/>
  <c r="K1712" s="1"/>
  <c r="G1712"/>
  <c r="I1711"/>
  <c r="G1711"/>
  <c r="K1711" s="1"/>
  <c r="I1710"/>
  <c r="G1710"/>
  <c r="K1710" s="1"/>
  <c r="K1709"/>
  <c r="I1709"/>
  <c r="G1709"/>
  <c r="I1708"/>
  <c r="K1708" s="1"/>
  <c r="G1708"/>
  <c r="I1707"/>
  <c r="G1707"/>
  <c r="K1707" s="1"/>
  <c r="I1706"/>
  <c r="G1706"/>
  <c r="K1706" s="1"/>
  <c r="K1705"/>
  <c r="I1705"/>
  <c r="G1705"/>
  <c r="I1704"/>
  <c r="K1704" s="1"/>
  <c r="G1704"/>
  <c r="I1703"/>
  <c r="G1703"/>
  <c r="K1703" s="1"/>
  <c r="I1702"/>
  <c r="G1702"/>
  <c r="K1702" s="1"/>
  <c r="K1701"/>
  <c r="I1701"/>
  <c r="G1701"/>
  <c r="I1700"/>
  <c r="K1700" s="1"/>
  <c r="G1700"/>
  <c r="I1699"/>
  <c r="G1699"/>
  <c r="K1699" s="1"/>
  <c r="I1698"/>
  <c r="G1698"/>
  <c r="K1698" s="1"/>
  <c r="K1697"/>
  <c r="I1697"/>
  <c r="G1697"/>
  <c r="I1696"/>
  <c r="K1696" s="1"/>
  <c r="G1696"/>
  <c r="I1695"/>
  <c r="G1695"/>
  <c r="K1695" s="1"/>
  <c r="I1694"/>
  <c r="G1694"/>
  <c r="K1694" s="1"/>
  <c r="K1693"/>
  <c r="I1693"/>
  <c r="G1693"/>
  <c r="I1692"/>
  <c r="K1692" s="1"/>
  <c r="G1692"/>
  <c r="I1691"/>
  <c r="G1691"/>
  <c r="K1691" s="1"/>
  <c r="I1690"/>
  <c r="G1690"/>
  <c r="K1690" s="1"/>
  <c r="K1689"/>
  <c r="I1689"/>
  <c r="G1689"/>
  <c r="I1688"/>
  <c r="K1688" s="1"/>
  <c r="G1688"/>
  <c r="I1687"/>
  <c r="G1687"/>
  <c r="K1687" s="1"/>
  <c r="I1686"/>
  <c r="G1686"/>
  <c r="K1686" s="1"/>
  <c r="K1685"/>
  <c r="I1685"/>
  <c r="G1685"/>
  <c r="I1684"/>
  <c r="K1684" s="1"/>
  <c r="G1684"/>
  <c r="I1683"/>
  <c r="G1683"/>
  <c r="K1683" s="1"/>
  <c r="I1682"/>
  <c r="G1682"/>
  <c r="K1682" s="1"/>
  <c r="K1681"/>
  <c r="I1681"/>
  <c r="G1681"/>
  <c r="I1680"/>
  <c r="K1680" s="1"/>
  <c r="G1680"/>
  <c r="I1679"/>
  <c r="G1679"/>
  <c r="K1679" s="1"/>
  <c r="I1678"/>
  <c r="G1678"/>
  <c r="K1678" s="1"/>
  <c r="K1677"/>
  <c r="I1677"/>
  <c r="G1677"/>
  <c r="I1676"/>
  <c r="K1676" s="1"/>
  <c r="G1676"/>
  <c r="I1675"/>
  <c r="G1675"/>
  <c r="K1675" s="1"/>
  <c r="I1674"/>
  <c r="G1674"/>
  <c r="K1674" s="1"/>
  <c r="K1673"/>
  <c r="I1673"/>
  <c r="G1673"/>
  <c r="I1672"/>
  <c r="K1672" s="1"/>
  <c r="G1672"/>
  <c r="I1671"/>
  <c r="G1671"/>
  <c r="K1671" s="1"/>
  <c r="I1670"/>
  <c r="G1670"/>
  <c r="K1670" s="1"/>
  <c r="K1669"/>
  <c r="I1669"/>
  <c r="G1669"/>
  <c r="I1668"/>
  <c r="K1668" s="1"/>
  <c r="G1668"/>
  <c r="I1667"/>
  <c r="G1667"/>
  <c r="K1667" s="1"/>
  <c r="I1666"/>
  <c r="G1666"/>
  <c r="K1666" s="1"/>
  <c r="K1665"/>
  <c r="I1665"/>
  <c r="G1665"/>
  <c r="I1664"/>
  <c r="K1664" s="1"/>
  <c r="G1664"/>
  <c r="I1663"/>
  <c r="G1663"/>
  <c r="K1663" s="1"/>
  <c r="I1662"/>
  <c r="G1662"/>
  <c r="K1662" s="1"/>
  <c r="K1661"/>
  <c r="I1661"/>
  <c r="G1661"/>
  <c r="I1660"/>
  <c r="K1660" s="1"/>
  <c r="G1660"/>
  <c r="I1659"/>
  <c r="G1659"/>
  <c r="K1659" s="1"/>
  <c r="I1658"/>
  <c r="G1658"/>
  <c r="K1658" s="1"/>
  <c r="K1657"/>
  <c r="I1657"/>
  <c r="G1657"/>
  <c r="I1656"/>
  <c r="K1656" s="1"/>
  <c r="G1656"/>
  <c r="I1655"/>
  <c r="G1655"/>
  <c r="K1655" s="1"/>
  <c r="I1654"/>
  <c r="G1654"/>
  <c r="K1654" s="1"/>
  <c r="K1653"/>
  <c r="I1653"/>
  <c r="G1653"/>
  <c r="I1652"/>
  <c r="K1652" s="1"/>
  <c r="G1652"/>
  <c r="I1651"/>
  <c r="G1651"/>
  <c r="K1651" s="1"/>
  <c r="I1650"/>
  <c r="G1650"/>
  <c r="K1650" s="1"/>
  <c r="K1649"/>
  <c r="I1649"/>
  <c r="G1649"/>
  <c r="I1648"/>
  <c r="K1648" s="1"/>
  <c r="G1648"/>
  <c r="I1647"/>
  <c r="G1647"/>
  <c r="K1647" s="1"/>
  <c r="I1646"/>
  <c r="G1646"/>
  <c r="K1646" s="1"/>
  <c r="K1645"/>
  <c r="I1645"/>
  <c r="G1645"/>
  <c r="I1644"/>
  <c r="K1644" s="1"/>
  <c r="G1644"/>
  <c r="I1643"/>
  <c r="G1643"/>
  <c r="K1643" s="1"/>
  <c r="I1642"/>
  <c r="G1642"/>
  <c r="K1642" s="1"/>
  <c r="K1641"/>
  <c r="I1641"/>
  <c r="G1641"/>
  <c r="I1640"/>
  <c r="K1640" s="1"/>
  <c r="G1640"/>
  <c r="I1639"/>
  <c r="G1639"/>
  <c r="K1639" s="1"/>
  <c r="I1638"/>
  <c r="G1638"/>
  <c r="K1638" s="1"/>
  <c r="K1637"/>
  <c r="I1637"/>
  <c r="G1637"/>
  <c r="I1636"/>
  <c r="K1636" s="1"/>
  <c r="G1636"/>
  <c r="I1635"/>
  <c r="G1635"/>
  <c r="K1635" s="1"/>
  <c r="I1634"/>
  <c r="G1634"/>
  <c r="K1634" s="1"/>
  <c r="K1633"/>
  <c r="I1633"/>
  <c r="G1633"/>
  <c r="I1632"/>
  <c r="K1632" s="1"/>
  <c r="G1632"/>
  <c r="I1631"/>
  <c r="G1631"/>
  <c r="K1631" s="1"/>
  <c r="I1630"/>
  <c r="G1630"/>
  <c r="K1630" s="1"/>
  <c r="K1629"/>
  <c r="I1629"/>
  <c r="G1629"/>
  <c r="I1628"/>
  <c r="K1628" s="1"/>
  <c r="G1628"/>
  <c r="I1627"/>
  <c r="G1627"/>
  <c r="K1627" s="1"/>
  <c r="I1626"/>
  <c r="G1626"/>
  <c r="K1626" s="1"/>
  <c r="K1625"/>
  <c r="I1625"/>
  <c r="G1625"/>
  <c r="I1624"/>
  <c r="K1624" s="1"/>
  <c r="G1624"/>
  <c r="I1623"/>
  <c r="G1623"/>
  <c r="K1623" s="1"/>
  <c r="I1622"/>
  <c r="G1622"/>
  <c r="K1622" s="1"/>
  <c r="K1621"/>
  <c r="I1621"/>
  <c r="G1621"/>
  <c r="I1620"/>
  <c r="K1620" s="1"/>
  <c r="G1620"/>
  <c r="I1619"/>
  <c r="G1619"/>
  <c r="K1619" s="1"/>
  <c r="I1618"/>
  <c r="G1618"/>
  <c r="K1618" s="1"/>
  <c r="K1617"/>
  <c r="I1617"/>
  <c r="G1617"/>
  <c r="I1616"/>
  <c r="K1616" s="1"/>
  <c r="G1616"/>
  <c r="I1615"/>
  <c r="G1615"/>
  <c r="K1615" s="1"/>
  <c r="I1614"/>
  <c r="G1614"/>
  <c r="K1614" s="1"/>
  <c r="K1613"/>
  <c r="I1613"/>
  <c r="G1613"/>
  <c r="I1612"/>
  <c r="K1612" s="1"/>
  <c r="G1612"/>
  <c r="I1611"/>
  <c r="G1611"/>
  <c r="K1611" s="1"/>
  <c r="I1610"/>
  <c r="G1610"/>
  <c r="K1610" s="1"/>
  <c r="K1609"/>
  <c r="I1609"/>
  <c r="G1609"/>
  <c r="I1608"/>
  <c r="K1608" s="1"/>
  <c r="G1608"/>
  <c r="I1607"/>
  <c r="G1607"/>
  <c r="K1607" s="1"/>
  <c r="I1606"/>
  <c r="G1606"/>
  <c r="K1606" s="1"/>
  <c r="K1605"/>
  <c r="I1605"/>
  <c r="G1605"/>
  <c r="I1604"/>
  <c r="K1604" s="1"/>
  <c r="G1604"/>
  <c r="I1603"/>
  <c r="G1603"/>
  <c r="K1603" s="1"/>
  <c r="I1602"/>
  <c r="G1602"/>
  <c r="K1602" s="1"/>
  <c r="K1601"/>
  <c r="I1601"/>
  <c r="G1601"/>
  <c r="I1600"/>
  <c r="K1600" s="1"/>
  <c r="G1600"/>
  <c r="I1599"/>
  <c r="G1599"/>
  <c r="K1599" s="1"/>
  <c r="I1598"/>
  <c r="G1598"/>
  <c r="K1598" s="1"/>
  <c r="K1597"/>
  <c r="I1597"/>
  <c r="G1597"/>
  <c r="I1596"/>
  <c r="K1596" s="1"/>
  <c r="G1596"/>
  <c r="I1595"/>
  <c r="G1595"/>
  <c r="K1595" s="1"/>
  <c r="I1594"/>
  <c r="G1594"/>
  <c r="K1594" s="1"/>
  <c r="K1593"/>
  <c r="I1593"/>
  <c r="G1593"/>
  <c r="I1592"/>
  <c r="K1592" s="1"/>
  <c r="G1592"/>
  <c r="I1591"/>
  <c r="G1591"/>
  <c r="K1591" s="1"/>
  <c r="I1590"/>
  <c r="G1590"/>
  <c r="K1590" s="1"/>
  <c r="K1589"/>
  <c r="I1589"/>
  <c r="G1589"/>
  <c r="I1588"/>
  <c r="K1588" s="1"/>
  <c r="G1588"/>
  <c r="I1587"/>
  <c r="G1587"/>
  <c r="K1587" s="1"/>
  <c r="I1586"/>
  <c r="G1586"/>
  <c r="K1586" s="1"/>
  <c r="K1585"/>
  <c r="I1585"/>
  <c r="G1585"/>
  <c r="I1584"/>
  <c r="K1584" s="1"/>
  <c r="G1584"/>
  <c r="I1583"/>
  <c r="G1583"/>
  <c r="K1583" s="1"/>
  <c r="I1582"/>
  <c r="G1582"/>
  <c r="K1582" s="1"/>
  <c r="K1581"/>
  <c r="I1581"/>
  <c r="G1581"/>
  <c r="I1580"/>
  <c r="K1580" s="1"/>
  <c r="G1580"/>
  <c r="I1579"/>
  <c r="G1579"/>
  <c r="K1579" s="1"/>
  <c r="I1578"/>
  <c r="G1578"/>
  <c r="K1578" s="1"/>
  <c r="K1577"/>
  <c r="I1577"/>
  <c r="G1577"/>
  <c r="I1576"/>
  <c r="K1576" s="1"/>
  <c r="G1576"/>
  <c r="I1575"/>
  <c r="G1575"/>
  <c r="K1575" s="1"/>
  <c r="I1574"/>
  <c r="G1574"/>
  <c r="K1574" s="1"/>
  <c r="K1573"/>
  <c r="I1573"/>
  <c r="G1573"/>
  <c r="I1572"/>
  <c r="K1572" s="1"/>
  <c r="G1572"/>
  <c r="I1571"/>
  <c r="G1571"/>
  <c r="K1571" s="1"/>
  <c r="I1570"/>
  <c r="G1570"/>
  <c r="K1570" s="1"/>
  <c r="K1569"/>
  <c r="I1569"/>
  <c r="G1569"/>
  <c r="I1568"/>
  <c r="K1568" s="1"/>
  <c r="G1568"/>
  <c r="I1567"/>
  <c r="G1567"/>
  <c r="K1567" s="1"/>
  <c r="I1566"/>
  <c r="G1566"/>
  <c r="K1566" s="1"/>
  <c r="K1565"/>
  <c r="I1565"/>
  <c r="G1565"/>
  <c r="I1564"/>
  <c r="K1564" s="1"/>
  <c r="G1564"/>
  <c r="I1563"/>
  <c r="G1563"/>
  <c r="K1563" s="1"/>
  <c r="I1562"/>
  <c r="G1562"/>
  <c r="K1562" s="1"/>
  <c r="K1561"/>
  <c r="I1561"/>
  <c r="G1561"/>
  <c r="I1560"/>
  <c r="K1560" s="1"/>
  <c r="G1560"/>
  <c r="I1559"/>
  <c r="G1559"/>
  <c r="K1559" s="1"/>
  <c r="I1558"/>
  <c r="G1558"/>
  <c r="K1558" s="1"/>
  <c r="K1557"/>
  <c r="I1557"/>
  <c r="G1557"/>
  <c r="I1556"/>
  <c r="K1556" s="1"/>
  <c r="G1556"/>
  <c r="I1555"/>
  <c r="G1555"/>
  <c r="K1555" s="1"/>
  <c r="I1554"/>
  <c r="G1554"/>
  <c r="K1554" s="1"/>
  <c r="K1553"/>
  <c r="I1553"/>
  <c r="G1553"/>
  <c r="I1552"/>
  <c r="K1552" s="1"/>
  <c r="G1552"/>
  <c r="I1551"/>
  <c r="G1551"/>
  <c r="K1551" s="1"/>
  <c r="I1550"/>
  <c r="G1550"/>
  <c r="K1550" s="1"/>
  <c r="K1549"/>
  <c r="I1549"/>
  <c r="G1549"/>
  <c r="I1548"/>
  <c r="K1548" s="1"/>
  <c r="G1548"/>
  <c r="I1547"/>
  <c r="G1547"/>
  <c r="K1547" s="1"/>
  <c r="I1546"/>
  <c r="G1546"/>
  <c r="K1546" s="1"/>
  <c r="K1545"/>
  <c r="I1545"/>
  <c r="G1545"/>
  <c r="I1544"/>
  <c r="K1544" s="1"/>
  <c r="G1544"/>
  <c r="I1543"/>
  <c r="G1543"/>
  <c r="K1543" s="1"/>
  <c r="I1542"/>
  <c r="G1542"/>
  <c r="K1542" s="1"/>
  <c r="K1541"/>
  <c r="I1541"/>
  <c r="G1541"/>
  <c r="I1540"/>
  <c r="K1540" s="1"/>
  <c r="G1540"/>
  <c r="I1539"/>
  <c r="G1539"/>
  <c r="K1539" s="1"/>
  <c r="I1538"/>
  <c r="G1538"/>
  <c r="K1538" s="1"/>
  <c r="K1537"/>
  <c r="I1537"/>
  <c r="G1537"/>
  <c r="I1536"/>
  <c r="K1536" s="1"/>
  <c r="G1536"/>
  <c r="I1535"/>
  <c r="G1535"/>
  <c r="K1535" s="1"/>
  <c r="I1534"/>
  <c r="G1534"/>
  <c r="K1534" s="1"/>
  <c r="K1533"/>
  <c r="I1533"/>
  <c r="G1533"/>
  <c r="I1532"/>
  <c r="K1532" s="1"/>
  <c r="G1532"/>
  <c r="I1531"/>
  <c r="G1531"/>
  <c r="K1531" s="1"/>
  <c r="I1530"/>
  <c r="G1530"/>
  <c r="K1530" s="1"/>
  <c r="K1529"/>
  <c r="I1529"/>
  <c r="G1529"/>
  <c r="I1528"/>
  <c r="K1528" s="1"/>
  <c r="G1528"/>
  <c r="I1527"/>
  <c r="G1527"/>
  <c r="K1527" s="1"/>
  <c r="I1526"/>
  <c r="G1526"/>
  <c r="K1526" s="1"/>
  <c r="K1525"/>
  <c r="I1525"/>
  <c r="G1525"/>
  <c r="I1524"/>
  <c r="K1524" s="1"/>
  <c r="G1524"/>
  <c r="I1523"/>
  <c r="G1523"/>
  <c r="K1523" s="1"/>
  <c r="I1522"/>
  <c r="G1522"/>
  <c r="K1522" s="1"/>
  <c r="K1521"/>
  <c r="I1521"/>
  <c r="G1521"/>
  <c r="I1520"/>
  <c r="K1520" s="1"/>
  <c r="G1520"/>
  <c r="I1519"/>
  <c r="G1519"/>
  <c r="K1519" s="1"/>
  <c r="I1518"/>
  <c r="G1518"/>
  <c r="K1518" s="1"/>
  <c r="K1517"/>
  <c r="I1517"/>
  <c r="G1517"/>
  <c r="I1516"/>
  <c r="K1516" s="1"/>
  <c r="G1516"/>
  <c r="I1515"/>
  <c r="G1515"/>
  <c r="K1515" s="1"/>
  <c r="I1514"/>
  <c r="G1514"/>
  <c r="K1514" s="1"/>
  <c r="K1513"/>
  <c r="I1513"/>
  <c r="G1513"/>
  <c r="I1512"/>
  <c r="K1512" s="1"/>
  <c r="G1512"/>
  <c r="I1511"/>
  <c r="G1511"/>
  <c r="K1511" s="1"/>
  <c r="I1510"/>
  <c r="G1510"/>
  <c r="K1510" s="1"/>
  <c r="K1509"/>
  <c r="I1509"/>
  <c r="G1509"/>
  <c r="I1508"/>
  <c r="K1508" s="1"/>
  <c r="G1508"/>
  <c r="I1507"/>
  <c r="G1507"/>
  <c r="K1507" s="1"/>
  <c r="I1506"/>
  <c r="G1506"/>
  <c r="K1506" s="1"/>
  <c r="K1505"/>
  <c r="I1505"/>
  <c r="G1505"/>
  <c r="I1504"/>
  <c r="K1504" s="1"/>
  <c r="G1504"/>
  <c r="I1503"/>
  <c r="G1503"/>
  <c r="K1503" s="1"/>
  <c r="I1502"/>
  <c r="G1502"/>
  <c r="K1502" s="1"/>
  <c r="K1501"/>
  <c r="I1501"/>
  <c r="G1501"/>
  <c r="I1500"/>
  <c r="K1500" s="1"/>
  <c r="G1500"/>
  <c r="I1499"/>
  <c r="G1499"/>
  <c r="K1499" s="1"/>
  <c r="I1498"/>
  <c r="G1498"/>
  <c r="K1498" s="1"/>
  <c r="K1497"/>
  <c r="I1497"/>
  <c r="G1497"/>
  <c r="I1496"/>
  <c r="K1496" s="1"/>
  <c r="G1496"/>
  <c r="I1495"/>
  <c r="G1495"/>
  <c r="K1495" s="1"/>
  <c r="I1494"/>
  <c r="G1494"/>
  <c r="K1494" s="1"/>
  <c r="K1493"/>
  <c r="I1493"/>
  <c r="G1493"/>
  <c r="I1492"/>
  <c r="K1492" s="1"/>
  <c r="G1492"/>
  <c r="I1491"/>
  <c r="G1491"/>
  <c r="K1491" s="1"/>
  <c r="I1490"/>
  <c r="G1490"/>
  <c r="K1490" s="1"/>
  <c r="K1489"/>
  <c r="I1489"/>
  <c r="G1489"/>
  <c r="I1488"/>
  <c r="K1488" s="1"/>
  <c r="G1488"/>
  <c r="I1487"/>
  <c r="G1487"/>
  <c r="K1487" s="1"/>
  <c r="I1486"/>
  <c r="G1486"/>
  <c r="K1486" s="1"/>
  <c r="K1485"/>
  <c r="I1485"/>
  <c r="G1485"/>
  <c r="I1484"/>
  <c r="K1484" s="1"/>
  <c r="G1484"/>
  <c r="I1483"/>
  <c r="G1483"/>
  <c r="K1483" s="1"/>
  <c r="I1482"/>
  <c r="G1482"/>
  <c r="K1482" s="1"/>
  <c r="K1481"/>
  <c r="I1481"/>
  <c r="G1481"/>
  <c r="I1480"/>
  <c r="K1480" s="1"/>
  <c r="G1480"/>
  <c r="I1479"/>
  <c r="G1479"/>
  <c r="K1479" s="1"/>
  <c r="I1478"/>
  <c r="G1478"/>
  <c r="K1478" s="1"/>
  <c r="K1477"/>
  <c r="I1477"/>
  <c r="G1477"/>
  <c r="I1476"/>
  <c r="K1476" s="1"/>
  <c r="G1476"/>
  <c r="I1475"/>
  <c r="G1475"/>
  <c r="K1475" s="1"/>
  <c r="I1474"/>
  <c r="G1474"/>
  <c r="K1474" s="1"/>
  <c r="K1473"/>
  <c r="I1473"/>
  <c r="G1473"/>
  <c r="I1472"/>
  <c r="K1472" s="1"/>
  <c r="G1472"/>
  <c r="I1471"/>
  <c r="G1471"/>
  <c r="K1471" s="1"/>
  <c r="I1470"/>
  <c r="G1470"/>
  <c r="K1470" s="1"/>
  <c r="K1469"/>
  <c r="I1469"/>
  <c r="G1469"/>
  <c r="I1468"/>
  <c r="K1468" s="1"/>
  <c r="G1468"/>
  <c r="I1467"/>
  <c r="G1467"/>
  <c r="K1467" s="1"/>
  <c r="I1466"/>
  <c r="G1466"/>
  <c r="K1466" s="1"/>
  <c r="K1465"/>
  <c r="I1465"/>
  <c r="G1465"/>
  <c r="I1464"/>
  <c r="K1464" s="1"/>
  <c r="G1464"/>
  <c r="I1463"/>
  <c r="G1463"/>
  <c r="K1463" s="1"/>
  <c r="I1462"/>
  <c r="G1462"/>
  <c r="K1462" s="1"/>
  <c r="K1461"/>
  <c r="I1461"/>
  <c r="G1461"/>
  <c r="I1460"/>
  <c r="K1460" s="1"/>
  <c r="G1460"/>
  <c r="I1459"/>
  <c r="G1459"/>
  <c r="K1459" s="1"/>
  <c r="I1458"/>
  <c r="G1458"/>
  <c r="K1458" s="1"/>
  <c r="K1457"/>
  <c r="I1457"/>
  <c r="G1457"/>
  <c r="I1456"/>
  <c r="K1456" s="1"/>
  <c r="G1456"/>
  <c r="I1455"/>
  <c r="G1455"/>
  <c r="K1455" s="1"/>
  <c r="I1454"/>
  <c r="G1454"/>
  <c r="K1454" s="1"/>
  <c r="K1453"/>
  <c r="I1453"/>
  <c r="G1453"/>
  <c r="I1452"/>
  <c r="K1452" s="1"/>
  <c r="G1452"/>
  <c r="I1451"/>
  <c r="G1451"/>
  <c r="K1451" s="1"/>
  <c r="I1450"/>
  <c r="G1450"/>
  <c r="K1450" s="1"/>
  <c r="K1449"/>
  <c r="I1449"/>
  <c r="G1449"/>
  <c r="I1448"/>
  <c r="K1448" s="1"/>
  <c r="G1448"/>
  <c r="I1447"/>
  <c r="G1447"/>
  <c r="K1447" s="1"/>
  <c r="I1446"/>
  <c r="G1446"/>
  <c r="K1446" s="1"/>
  <c r="K1445"/>
  <c r="I1445"/>
  <c r="G1445"/>
  <c r="I1444"/>
  <c r="K1444" s="1"/>
  <c r="G1444"/>
  <c r="I1443"/>
  <c r="G1443"/>
  <c r="K1443" s="1"/>
  <c r="I1442"/>
  <c r="G1442"/>
  <c r="K1442" s="1"/>
  <c r="K1441"/>
  <c r="I1441"/>
  <c r="G1441"/>
  <c r="I1440"/>
  <c r="K1440" s="1"/>
  <c r="G1440"/>
  <c r="I1439"/>
  <c r="G1439"/>
  <c r="K1439" s="1"/>
  <c r="I1438"/>
  <c r="G1438"/>
  <c r="K1438" s="1"/>
  <c r="K1437"/>
  <c r="I1437"/>
  <c r="G1437"/>
  <c r="I1436"/>
  <c r="K1436" s="1"/>
  <c r="G1436"/>
  <c r="I1435"/>
  <c r="G1435"/>
  <c r="K1435" s="1"/>
  <c r="I1434"/>
  <c r="G1434"/>
  <c r="K1434" s="1"/>
  <c r="K1433"/>
  <c r="I1433"/>
  <c r="G1433"/>
  <c r="I1432"/>
  <c r="K1432" s="1"/>
  <c r="G1432"/>
  <c r="I1431"/>
  <c r="G1431"/>
  <c r="K1431" s="1"/>
  <c r="I1430"/>
  <c r="G1430"/>
  <c r="K1430" s="1"/>
  <c r="K1429"/>
  <c r="I1429"/>
  <c r="G1429"/>
  <c r="I1428"/>
  <c r="K1428" s="1"/>
  <c r="G1428"/>
  <c r="I1427"/>
  <c r="G1427"/>
  <c r="K1427" s="1"/>
  <c r="I1426"/>
  <c r="G1426"/>
  <c r="K1426" s="1"/>
  <c r="K1425"/>
  <c r="I1425"/>
  <c r="G1425"/>
  <c r="I1424"/>
  <c r="K1424" s="1"/>
  <c r="G1424"/>
  <c r="I1423"/>
  <c r="G1423"/>
  <c r="K1423" s="1"/>
  <c r="I1422"/>
  <c r="G1422"/>
  <c r="K1422" s="1"/>
  <c r="K1421"/>
  <c r="I1421"/>
  <c r="G1421"/>
  <c r="I1420"/>
  <c r="K1420" s="1"/>
  <c r="G1420"/>
  <c r="I1419"/>
  <c r="G1419"/>
  <c r="K1419" s="1"/>
  <c r="I1418"/>
  <c r="G1418"/>
  <c r="K1418" s="1"/>
  <c r="K1417"/>
  <c r="I1417"/>
  <c r="G1417"/>
  <c r="I1416"/>
  <c r="K1416" s="1"/>
  <c r="G1416"/>
  <c r="I1415"/>
  <c r="G1415"/>
  <c r="K1415" s="1"/>
  <c r="I1414"/>
  <c r="G1414"/>
  <c r="K1414" s="1"/>
  <c r="K1413"/>
  <c r="I1413"/>
  <c r="G1413"/>
  <c r="I1412"/>
  <c r="K1412" s="1"/>
  <c r="G1412"/>
  <c r="I1411"/>
  <c r="G1411"/>
  <c r="K1411" s="1"/>
  <c r="I1410"/>
  <c r="G1410"/>
  <c r="K1410" s="1"/>
  <c r="K1409"/>
  <c r="I1409"/>
  <c r="G1409"/>
  <c r="I1408"/>
  <c r="K1408" s="1"/>
  <c r="G1408"/>
  <c r="I1407"/>
  <c r="G1407"/>
  <c r="K1407" s="1"/>
  <c r="I1406"/>
  <c r="G1406"/>
  <c r="K1406" s="1"/>
  <c r="K1405"/>
  <c r="I1405"/>
  <c r="G1405"/>
  <c r="I1404"/>
  <c r="K1404" s="1"/>
  <c r="G1404"/>
  <c r="I1403"/>
  <c r="G1403"/>
  <c r="K1403" s="1"/>
  <c r="I1402"/>
  <c r="G1402"/>
  <c r="K1402" s="1"/>
  <c r="K1401"/>
  <c r="I1401"/>
  <c r="G1401"/>
  <c r="I1400"/>
  <c r="K1400" s="1"/>
  <c r="G1400"/>
  <c r="I1399"/>
  <c r="G1399"/>
  <c r="K1399" s="1"/>
  <c r="I1398"/>
  <c r="G1398"/>
  <c r="K1398" s="1"/>
  <c r="K1397"/>
  <c r="I1397"/>
  <c r="G1397"/>
  <c r="I1396"/>
  <c r="K1396" s="1"/>
  <c r="G1396"/>
  <c r="I1395"/>
  <c r="G1395"/>
  <c r="K1395" s="1"/>
  <c r="I1394"/>
  <c r="G1394"/>
  <c r="K1394" s="1"/>
  <c r="K1393"/>
  <c r="I1393"/>
  <c r="G1393"/>
  <c r="I1392"/>
  <c r="K1392" s="1"/>
  <c r="G1392"/>
  <c r="I1391"/>
  <c r="G1391"/>
  <c r="K1391" s="1"/>
  <c r="I1390"/>
  <c r="G1390"/>
  <c r="K1390" s="1"/>
  <c r="K1389"/>
  <c r="I1389"/>
  <c r="G1389"/>
  <c r="I1388"/>
  <c r="K1388" s="1"/>
  <c r="G1388"/>
  <c r="I1387"/>
  <c r="G1387"/>
  <c r="K1387" s="1"/>
  <c r="I1386"/>
  <c r="G1386"/>
  <c r="K1386" s="1"/>
  <c r="K1385"/>
  <c r="I1385"/>
  <c r="G1385"/>
  <c r="I1384"/>
  <c r="K1384" s="1"/>
  <c r="G1384"/>
  <c r="I1383"/>
  <c r="G1383"/>
  <c r="K1383" s="1"/>
  <c r="I1382"/>
  <c r="G1382"/>
  <c r="K1382" s="1"/>
  <c r="K1381"/>
  <c r="I1381"/>
  <c r="G1381"/>
  <c r="I1380"/>
  <c r="K1380" s="1"/>
  <c r="G1380"/>
  <c r="I1379"/>
  <c r="G1379"/>
  <c r="K1379" s="1"/>
  <c r="I1378"/>
  <c r="G1378"/>
  <c r="K1378" s="1"/>
  <c r="K1377"/>
  <c r="I1377"/>
  <c r="G1377"/>
  <c r="I1376"/>
  <c r="K1376" s="1"/>
  <c r="G1376"/>
  <c r="I1375"/>
  <c r="G1375"/>
  <c r="K1375" s="1"/>
  <c r="I1374"/>
  <c r="G1374"/>
  <c r="K1374" s="1"/>
  <c r="K1373"/>
  <c r="I1373"/>
  <c r="G1373"/>
  <c r="I1372"/>
  <c r="K1372" s="1"/>
  <c r="G1372"/>
  <c r="I1371"/>
  <c r="G1371"/>
  <c r="K1371" s="1"/>
  <c r="I1370"/>
  <c r="G1370"/>
  <c r="K1370" s="1"/>
  <c r="K1369"/>
  <c r="I1369"/>
  <c r="G1369"/>
  <c r="I1368"/>
  <c r="K1368" s="1"/>
  <c r="G1368"/>
  <c r="I1367"/>
  <c r="G1367"/>
  <c r="K1367" s="1"/>
  <c r="I1366"/>
  <c r="G1366"/>
  <c r="K1366" s="1"/>
  <c r="K1365"/>
  <c r="I1365"/>
  <c r="G1365"/>
  <c r="I1364"/>
  <c r="K1364" s="1"/>
  <c r="G1364"/>
  <c r="I1363"/>
  <c r="G1363"/>
  <c r="K1363" s="1"/>
  <c r="I1362"/>
  <c r="G1362"/>
  <c r="K1362" s="1"/>
  <c r="K1361"/>
  <c r="I1361"/>
  <c r="G1361"/>
  <c r="I1360"/>
  <c r="K1360" s="1"/>
  <c r="G1360"/>
  <c r="I1359"/>
  <c r="G1359"/>
  <c r="K1359" s="1"/>
  <c r="I1358"/>
  <c r="G1358"/>
  <c r="K1358" s="1"/>
  <c r="K1357"/>
  <c r="I1357"/>
  <c r="G1357"/>
  <c r="I1356"/>
  <c r="K1356" s="1"/>
  <c r="G1356"/>
  <c r="I1355"/>
  <c r="G1355"/>
  <c r="K1355" s="1"/>
  <c r="I1354"/>
  <c r="G1354"/>
  <c r="K1354" s="1"/>
  <c r="K1353"/>
  <c r="I1353"/>
  <c r="G1353"/>
  <c r="I1352"/>
  <c r="K1352" s="1"/>
  <c r="G1352"/>
  <c r="I1351"/>
  <c r="G1351"/>
  <c r="K1351" s="1"/>
  <c r="I1350"/>
  <c r="G1350"/>
  <c r="K1350" s="1"/>
  <c r="K1349"/>
  <c r="I1349"/>
  <c r="G1349"/>
  <c r="I1348"/>
  <c r="K1348" s="1"/>
  <c r="G1348"/>
  <c r="I1347"/>
  <c r="G1347"/>
  <c r="K1347" s="1"/>
  <c r="I1346"/>
  <c r="G1346"/>
  <c r="K1346" s="1"/>
  <c r="K1345"/>
  <c r="I1345"/>
  <c r="G1345"/>
  <c r="I1344"/>
  <c r="K1344" s="1"/>
  <c r="G1344"/>
  <c r="I1343"/>
  <c r="G1343"/>
  <c r="K1343" s="1"/>
  <c r="I1342"/>
  <c r="G1342"/>
  <c r="K1342" s="1"/>
  <c r="K1341"/>
  <c r="I1341"/>
  <c r="G1341"/>
  <c r="I1340"/>
  <c r="K1340" s="1"/>
  <c r="G1340"/>
  <c r="I1339"/>
  <c r="G1339"/>
  <c r="K1339" s="1"/>
  <c r="I1338"/>
  <c r="G1338"/>
  <c r="K1338" s="1"/>
  <c r="K1337"/>
  <c r="I1337"/>
  <c r="G1337"/>
  <c r="I1336"/>
  <c r="K1336" s="1"/>
  <c r="G1336"/>
  <c r="I1335"/>
  <c r="G1335"/>
  <c r="K1335" s="1"/>
  <c r="I1334"/>
  <c r="G1334"/>
  <c r="K1334" s="1"/>
  <c r="K1333"/>
  <c r="I1333"/>
  <c r="G1333"/>
  <c r="I1332"/>
  <c r="K1332" s="1"/>
  <c r="G1332"/>
  <c r="I1331"/>
  <c r="G1331"/>
  <c r="K1331" s="1"/>
  <c r="I1330"/>
  <c r="G1330"/>
  <c r="K1330" s="1"/>
  <c r="K1329"/>
  <c r="I1329"/>
  <c r="G1329"/>
  <c r="I1328"/>
  <c r="K1328" s="1"/>
  <c r="G1328"/>
  <c r="I1327"/>
  <c r="G1327"/>
  <c r="K1327" s="1"/>
  <c r="I1326"/>
  <c r="G1326"/>
  <c r="K1326" s="1"/>
  <c r="K1325"/>
  <c r="I1325"/>
  <c r="G1325"/>
  <c r="I1324"/>
  <c r="K1324" s="1"/>
  <c r="G1324"/>
  <c r="I1323"/>
  <c r="G1323"/>
  <c r="K1323" s="1"/>
  <c r="I1322"/>
  <c r="G1322"/>
  <c r="K1322" s="1"/>
  <c r="K1321"/>
  <c r="I1321"/>
  <c r="G1321"/>
  <c r="I1320"/>
  <c r="K1320" s="1"/>
  <c r="G1320"/>
  <c r="I1319"/>
  <c r="G1319"/>
  <c r="K1319" s="1"/>
  <c r="I1318"/>
  <c r="G1318"/>
  <c r="K1318" s="1"/>
  <c r="K1317"/>
  <c r="I1317"/>
  <c r="G1317"/>
  <c r="I1316"/>
  <c r="K1316" s="1"/>
  <c r="G1316"/>
  <c r="I1315"/>
  <c r="G1315"/>
  <c r="K1315" s="1"/>
  <c r="I1314"/>
  <c r="G1314"/>
  <c r="K1314" s="1"/>
  <c r="K1313"/>
  <c r="I1313"/>
  <c r="G1313"/>
  <c r="I1312"/>
  <c r="K1312" s="1"/>
  <c r="G1312"/>
  <c r="I1311"/>
  <c r="G1311"/>
  <c r="K1311" s="1"/>
  <c r="I1310"/>
  <c r="G1310"/>
  <c r="K1310" s="1"/>
  <c r="K1309"/>
  <c r="I1309"/>
  <c r="G1309"/>
  <c r="I1308"/>
  <c r="K1308" s="1"/>
  <c r="G1308"/>
  <c r="I1307"/>
  <c r="G1307"/>
  <c r="K1307" s="1"/>
  <c r="I1306"/>
  <c r="G1306"/>
  <c r="K1306" s="1"/>
  <c r="K1305"/>
  <c r="I1305"/>
  <c r="G1305"/>
  <c r="I1304"/>
  <c r="K1304" s="1"/>
  <c r="G1304"/>
  <c r="I1303"/>
  <c r="G1303"/>
  <c r="K1303" s="1"/>
  <c r="I1302"/>
  <c r="G1302"/>
  <c r="K1302" s="1"/>
  <c r="K1301"/>
  <c r="I1301"/>
  <c r="G1301"/>
  <c r="I1300"/>
  <c r="K1300" s="1"/>
  <c r="G1300"/>
  <c r="I1299"/>
  <c r="G1299"/>
  <c r="K1299" s="1"/>
  <c r="I1298"/>
  <c r="G1298"/>
  <c r="K1298" s="1"/>
  <c r="K1297"/>
  <c r="I1297"/>
  <c r="G1297"/>
  <c r="I1296"/>
  <c r="K1296" s="1"/>
  <c r="G1296"/>
  <c r="I1295"/>
  <c r="G1295"/>
  <c r="K1295" s="1"/>
  <c r="I1294"/>
  <c r="G1294"/>
  <c r="K1294" s="1"/>
  <c r="K1293"/>
  <c r="I1293"/>
  <c r="G1293"/>
  <c r="I1292"/>
  <c r="K1292" s="1"/>
  <c r="G1292"/>
  <c r="I1291"/>
  <c r="G1291"/>
  <c r="K1291" s="1"/>
  <c r="I1290"/>
  <c r="G1290"/>
  <c r="K1290" s="1"/>
  <c r="K1289"/>
  <c r="I1289"/>
  <c r="G1289"/>
  <c r="I1288"/>
  <c r="K1288" s="1"/>
  <c r="G1288"/>
  <c r="I1287"/>
  <c r="G1287"/>
  <c r="K1287" s="1"/>
  <c r="I1286"/>
  <c r="G1286"/>
  <c r="K1286" s="1"/>
  <c r="K1285"/>
  <c r="I1285"/>
  <c r="G1285"/>
  <c r="I1284"/>
  <c r="K1284" s="1"/>
  <c r="G1284"/>
  <c r="I1283"/>
  <c r="G1283"/>
  <c r="K1283" s="1"/>
  <c r="I1282"/>
  <c r="G1282"/>
  <c r="K1282" s="1"/>
  <c r="K1281"/>
  <c r="I1281"/>
  <c r="G1281"/>
  <c r="I1280"/>
  <c r="K1280" s="1"/>
  <c r="G1280"/>
  <c r="I1279"/>
  <c r="G1279"/>
  <c r="K1279" s="1"/>
  <c r="I1278"/>
  <c r="G1278"/>
  <c r="K1278" s="1"/>
  <c r="K1277"/>
  <c r="I1277"/>
  <c r="G1277"/>
  <c r="I1276"/>
  <c r="K1276" s="1"/>
  <c r="G1276"/>
  <c r="I1275"/>
  <c r="G1275"/>
  <c r="K1275" s="1"/>
  <c r="I1274"/>
  <c r="G1274"/>
  <c r="K1274" s="1"/>
  <c r="K1273"/>
  <c r="I1273"/>
  <c r="G1273"/>
  <c r="I1272"/>
  <c r="K1272" s="1"/>
  <c r="G1272"/>
  <c r="I1271"/>
  <c r="G1271"/>
  <c r="K1271" s="1"/>
  <c r="I1270"/>
  <c r="G1270"/>
  <c r="K1270" s="1"/>
  <c r="K1269"/>
  <c r="I1269"/>
  <c r="G1269"/>
  <c r="I1268"/>
  <c r="K1268" s="1"/>
  <c r="G1268"/>
  <c r="I1267"/>
  <c r="G1267"/>
  <c r="K1267" s="1"/>
  <c r="I1266"/>
  <c r="G1266"/>
  <c r="K1266" s="1"/>
  <c r="K1265"/>
  <c r="I1265"/>
  <c r="G1265"/>
  <c r="I1264"/>
  <c r="K1264" s="1"/>
  <c r="G1264"/>
  <c r="I1263"/>
  <c r="G1263"/>
  <c r="K1263" s="1"/>
  <c r="I1262"/>
  <c r="G1262"/>
  <c r="K1262" s="1"/>
  <c r="K1261"/>
  <c r="I1261"/>
  <c r="G1261"/>
  <c r="I1260"/>
  <c r="K1260" s="1"/>
  <c r="G1260"/>
  <c r="I1259"/>
  <c r="G1259"/>
  <c r="K1259" s="1"/>
  <c r="I1258"/>
  <c r="G1258"/>
  <c r="K1258" s="1"/>
  <c r="K1257"/>
  <c r="I1257"/>
  <c r="G1257"/>
  <c r="I1256"/>
  <c r="K1256" s="1"/>
  <c r="G1256"/>
  <c r="I1255"/>
  <c r="G1255"/>
  <c r="K1255" s="1"/>
  <c r="I1254"/>
  <c r="G1254"/>
  <c r="K1254" s="1"/>
  <c r="K1253"/>
  <c r="I1253"/>
  <c r="G1253"/>
  <c r="I1252"/>
  <c r="K1252" s="1"/>
  <c r="G1252"/>
  <c r="I1251"/>
  <c r="G1251"/>
  <c r="K1251" s="1"/>
  <c r="I1250"/>
  <c r="G1250"/>
  <c r="K1250" s="1"/>
  <c r="K1249"/>
  <c r="I1249"/>
  <c r="G1249"/>
  <c r="I1248"/>
  <c r="K1248" s="1"/>
  <c r="G1248"/>
  <c r="I1247"/>
  <c r="G1247"/>
  <c r="K1247" s="1"/>
  <c r="I1246"/>
  <c r="G1246"/>
  <c r="K1246" s="1"/>
  <c r="K1245"/>
  <c r="I1245"/>
  <c r="G1245"/>
  <c r="I1244"/>
  <c r="K1244" s="1"/>
  <c r="G1244"/>
  <c r="I1243"/>
  <c r="G1243"/>
  <c r="K1243" s="1"/>
  <c r="I1242"/>
  <c r="G1242"/>
  <c r="K1242" s="1"/>
  <c r="K1241"/>
  <c r="I1241"/>
  <c r="G1241"/>
  <c r="I1240"/>
  <c r="K1240" s="1"/>
  <c r="G1240"/>
  <c r="I1239"/>
  <c r="G1239"/>
  <c r="K1239" s="1"/>
  <c r="I1238"/>
  <c r="G1238"/>
  <c r="K1238" s="1"/>
  <c r="K1237"/>
  <c r="I1237"/>
  <c r="G1237"/>
  <c r="I1236"/>
  <c r="K1236" s="1"/>
  <c r="G1236"/>
  <c r="I1235"/>
  <c r="G1235"/>
  <c r="K1235" s="1"/>
  <c r="I1234"/>
  <c r="G1234"/>
  <c r="K1234" s="1"/>
  <c r="K1233"/>
  <c r="I1233"/>
  <c r="G1233"/>
  <c r="I1232"/>
  <c r="K1232" s="1"/>
  <c r="G1232"/>
  <c r="I1231"/>
  <c r="G1231"/>
  <c r="K1231" s="1"/>
  <c r="I1230"/>
  <c r="G1230"/>
  <c r="K1230" s="1"/>
  <c r="K1229"/>
  <c r="I1229"/>
  <c r="G1229"/>
  <c r="I1228"/>
  <c r="K1228" s="1"/>
  <c r="G1228"/>
  <c r="I1227"/>
  <c r="G1227"/>
  <c r="K1227" s="1"/>
  <c r="I1226"/>
  <c r="G1226"/>
  <c r="K1226" s="1"/>
  <c r="K1225"/>
  <c r="I1225"/>
  <c r="G1225"/>
  <c r="I1224"/>
  <c r="K1224" s="1"/>
  <c r="G1224"/>
  <c r="I1223"/>
  <c r="G1223"/>
  <c r="K1223" s="1"/>
  <c r="I1222"/>
  <c r="G1222"/>
  <c r="K1222" s="1"/>
  <c r="K1221"/>
  <c r="I1221"/>
  <c r="G1221"/>
  <c r="I1220"/>
  <c r="K1220" s="1"/>
  <c r="G1220"/>
  <c r="I1219"/>
  <c r="G1219"/>
  <c r="K1219" s="1"/>
  <c r="I1218"/>
  <c r="G1218"/>
  <c r="K1218" s="1"/>
  <c r="K1217"/>
  <c r="I1217"/>
  <c r="G1217"/>
  <c r="I1216"/>
  <c r="K1216" s="1"/>
  <c r="G1216"/>
  <c r="I1215"/>
  <c r="G1215"/>
  <c r="K1215" s="1"/>
  <c r="I1214"/>
  <c r="G1214"/>
  <c r="K1214" s="1"/>
  <c r="K1213"/>
  <c r="I1213"/>
  <c r="G1213"/>
  <c r="I1212"/>
  <c r="K1212" s="1"/>
  <c r="G1212"/>
  <c r="I1211"/>
  <c r="G1211"/>
  <c r="K1211" s="1"/>
  <c r="I1210"/>
  <c r="G1210"/>
  <c r="K1210" s="1"/>
  <c r="K1209"/>
  <c r="I1209"/>
  <c r="G1209"/>
  <c r="I1208"/>
  <c r="K1208" s="1"/>
  <c r="G1208"/>
  <c r="I1207"/>
  <c r="G1207"/>
  <c r="K1207" s="1"/>
  <c r="I1206"/>
  <c r="G1206"/>
  <c r="K1206" s="1"/>
  <c r="K1205"/>
  <c r="I1205"/>
  <c r="G1205"/>
  <c r="I1204"/>
  <c r="K1204" s="1"/>
  <c r="G1204"/>
  <c r="I1203"/>
  <c r="G1203"/>
  <c r="K1203" s="1"/>
  <c r="I1202"/>
  <c r="G1202"/>
  <c r="K1202" s="1"/>
  <c r="K1201"/>
  <c r="I1201"/>
  <c r="G1201"/>
  <c r="I1200"/>
  <c r="K1200" s="1"/>
  <c r="G1200"/>
  <c r="I1199"/>
  <c r="G1199"/>
  <c r="K1199" s="1"/>
  <c r="I1198"/>
  <c r="G1198"/>
  <c r="K1198" s="1"/>
  <c r="K1197"/>
  <c r="I1197"/>
  <c r="G1197"/>
  <c r="I1196"/>
  <c r="K1196" s="1"/>
  <c r="G1196"/>
  <c r="I1195"/>
  <c r="G1195"/>
  <c r="K1195" s="1"/>
  <c r="I1194"/>
  <c r="G1194"/>
  <c r="K1194" s="1"/>
  <c r="K1193"/>
  <c r="I1193"/>
  <c r="G1193"/>
  <c r="I1192"/>
  <c r="K1192" s="1"/>
  <c r="G1192"/>
  <c r="I1191"/>
  <c r="G1191"/>
  <c r="K1191" s="1"/>
  <c r="I1190"/>
  <c r="G1190"/>
  <c r="K1190" s="1"/>
  <c r="K1189"/>
  <c r="I1189"/>
  <c r="G1189"/>
  <c r="I1188"/>
  <c r="K1188" s="1"/>
  <c r="G1188"/>
  <c r="I1187"/>
  <c r="G1187"/>
  <c r="K1187" s="1"/>
  <c r="I1186"/>
  <c r="G1186"/>
  <c r="K1186" s="1"/>
  <c r="K1185"/>
  <c r="I1185"/>
  <c r="G1185"/>
  <c r="I1184"/>
  <c r="K1184" s="1"/>
  <c r="G1184"/>
  <c r="I1183"/>
  <c r="G1183"/>
  <c r="K1183" s="1"/>
  <c r="I1182"/>
  <c r="G1182"/>
  <c r="K1182" s="1"/>
  <c r="K1181"/>
  <c r="I1181"/>
  <c r="G1181"/>
  <c r="I1180"/>
  <c r="K1180" s="1"/>
  <c r="G1180"/>
  <c r="I1179"/>
  <c r="G1179"/>
  <c r="K1179" s="1"/>
  <c r="I1178"/>
  <c r="G1178"/>
  <c r="K1178" s="1"/>
  <c r="K1177"/>
  <c r="I1177"/>
  <c r="G1177"/>
  <c r="I1176"/>
  <c r="K1176" s="1"/>
  <c r="G1176"/>
  <c r="I1175"/>
  <c r="G1175"/>
  <c r="K1175" s="1"/>
  <c r="I1174"/>
  <c r="G1174"/>
  <c r="K1174" s="1"/>
  <c r="K1173"/>
  <c r="I1173"/>
  <c r="G1173"/>
  <c r="I1172"/>
  <c r="K1172" s="1"/>
  <c r="G1172"/>
  <c r="I1171"/>
  <c r="G1171"/>
  <c r="K1171" s="1"/>
  <c r="I1170"/>
  <c r="G1170"/>
  <c r="K1170" s="1"/>
  <c r="K1169"/>
  <c r="I1169"/>
  <c r="G1169"/>
  <c r="I1168"/>
  <c r="K1168" s="1"/>
  <c r="G1168"/>
  <c r="I1167"/>
  <c r="G1167"/>
  <c r="K1167" s="1"/>
  <c r="I1166"/>
  <c r="G1166"/>
  <c r="K1166" s="1"/>
  <c r="K1165"/>
  <c r="I1165"/>
  <c r="G1165"/>
  <c r="I1164"/>
  <c r="K1164" s="1"/>
  <c r="G1164"/>
  <c r="I1163"/>
  <c r="G1163"/>
  <c r="K1163" s="1"/>
  <c r="I1162"/>
  <c r="G1162"/>
  <c r="K1162" s="1"/>
  <c r="K1161"/>
  <c r="I1161"/>
  <c r="G1161"/>
  <c r="I1160"/>
  <c r="K1160" s="1"/>
  <c r="G1160"/>
  <c r="I1159"/>
  <c r="G1159"/>
  <c r="K1159" s="1"/>
  <c r="I1158"/>
  <c r="G1158"/>
  <c r="K1158" s="1"/>
  <c r="K1157"/>
  <c r="I1157"/>
  <c r="G1157"/>
  <c r="I1156"/>
  <c r="K1156" s="1"/>
  <c r="G1156"/>
  <c r="I1155"/>
  <c r="G1155"/>
  <c r="K1155" s="1"/>
  <c r="I1154"/>
  <c r="G1154"/>
  <c r="K1154" s="1"/>
  <c r="K1153"/>
  <c r="I1153"/>
  <c r="G1153"/>
  <c r="I1152"/>
  <c r="K1152" s="1"/>
  <c r="G1152"/>
  <c r="I1151"/>
  <c r="G1151"/>
  <c r="K1151" s="1"/>
  <c r="I1150"/>
  <c r="G1150"/>
  <c r="K1150" s="1"/>
  <c r="K1149"/>
  <c r="I1149"/>
  <c r="G1149"/>
  <c r="I1148"/>
  <c r="K1148" s="1"/>
  <c r="G1148"/>
  <c r="I1147"/>
  <c r="G1147"/>
  <c r="K1147" s="1"/>
  <c r="I1146"/>
  <c r="G1146"/>
  <c r="K1146" s="1"/>
  <c r="K1145"/>
  <c r="I1145"/>
  <c r="G1145"/>
  <c r="I1144"/>
  <c r="K1144" s="1"/>
  <c r="G1144"/>
  <c r="I1143"/>
  <c r="G1143"/>
  <c r="K1143" s="1"/>
  <c r="I1142"/>
  <c r="G1142"/>
  <c r="K1142" s="1"/>
  <c r="K1141"/>
  <c r="I1141"/>
  <c r="G1141"/>
  <c r="I1140"/>
  <c r="K1140" s="1"/>
  <c r="G1140"/>
  <c r="I1139"/>
  <c r="G1139"/>
  <c r="K1139" s="1"/>
  <c r="I1138"/>
  <c r="G1138"/>
  <c r="K1138" s="1"/>
  <c r="K1137"/>
  <c r="I1137"/>
  <c r="G1137"/>
  <c r="I1136"/>
  <c r="K1136" s="1"/>
  <c r="G1136"/>
  <c r="I1135"/>
  <c r="G1135"/>
  <c r="K1135" s="1"/>
  <c r="I1134"/>
  <c r="G1134"/>
  <c r="K1134" s="1"/>
  <c r="K1133"/>
  <c r="I1133"/>
  <c r="G1133"/>
  <c r="I1132"/>
  <c r="K1132" s="1"/>
  <c r="G1132"/>
  <c r="I1131"/>
  <c r="G1131"/>
  <c r="K1131" s="1"/>
  <c r="I1130"/>
  <c r="G1130"/>
  <c r="K1130" s="1"/>
  <c r="K1129"/>
  <c r="I1129"/>
  <c r="G1129"/>
  <c r="I1128"/>
  <c r="K1128" s="1"/>
  <c r="G1128"/>
  <c r="I1127"/>
  <c r="G1127"/>
  <c r="K1127" s="1"/>
  <c r="I1126"/>
  <c r="G1126"/>
  <c r="K1126" s="1"/>
  <c r="K1125"/>
  <c r="I1125"/>
  <c r="G1125"/>
  <c r="I1124"/>
  <c r="K1124" s="1"/>
  <c r="G1124"/>
  <c r="I1123"/>
  <c r="G1123"/>
  <c r="K1123" s="1"/>
  <c r="I1122"/>
  <c r="G1122"/>
  <c r="K1122" s="1"/>
  <c r="K1121"/>
  <c r="I1121"/>
  <c r="G1121"/>
  <c r="I1120"/>
  <c r="K1120" s="1"/>
  <c r="G1120"/>
  <c r="I1119"/>
  <c r="G1119"/>
  <c r="K1119" s="1"/>
  <c r="I1118"/>
  <c r="G1118"/>
  <c r="K1118" s="1"/>
  <c r="K1117"/>
  <c r="I1117"/>
  <c r="G1117"/>
  <c r="I1116"/>
  <c r="K1116" s="1"/>
  <c r="G1116"/>
  <c r="I1115"/>
  <c r="G1115"/>
  <c r="K1115" s="1"/>
  <c r="I1114"/>
  <c r="G1114"/>
  <c r="K1114" s="1"/>
  <c r="K1113"/>
  <c r="I1113"/>
  <c r="G1113"/>
  <c r="I1112"/>
  <c r="K1112" s="1"/>
  <c r="G1112"/>
  <c r="I1111"/>
  <c r="G1111"/>
  <c r="K1111" s="1"/>
  <c r="I1110"/>
  <c r="G1110"/>
  <c r="K1110" s="1"/>
  <c r="K1109"/>
  <c r="I1109"/>
  <c r="G1109"/>
  <c r="I1108"/>
  <c r="K1108" s="1"/>
  <c r="G1108"/>
  <c r="I1107"/>
  <c r="G1107"/>
  <c r="K1107" s="1"/>
  <c r="I1106"/>
  <c r="G1106"/>
  <c r="K1106" s="1"/>
  <c r="K1105"/>
  <c r="I1105"/>
  <c r="G1105"/>
  <c r="I1104"/>
  <c r="K1104" s="1"/>
  <c r="G1104"/>
  <c r="I1103"/>
  <c r="G1103"/>
  <c r="K1103" s="1"/>
  <c r="I1102"/>
  <c r="G1102"/>
  <c r="K1102" s="1"/>
  <c r="K1101"/>
  <c r="I1101"/>
  <c r="G1101"/>
  <c r="I1100"/>
  <c r="K1100" s="1"/>
  <c r="G1100"/>
  <c r="I1099"/>
  <c r="G1099"/>
  <c r="K1099" s="1"/>
  <c r="I1098"/>
  <c r="G1098"/>
  <c r="K1098" s="1"/>
  <c r="K1097"/>
  <c r="I1097"/>
  <c r="G1097"/>
  <c r="I1096"/>
  <c r="K1096" s="1"/>
  <c r="G1096"/>
  <c r="I1095"/>
  <c r="G1095"/>
  <c r="K1095" s="1"/>
  <c r="I1094"/>
  <c r="G1094"/>
  <c r="K1094" s="1"/>
  <c r="K1093"/>
  <c r="I1093"/>
  <c r="G1093"/>
  <c r="I1092"/>
  <c r="K1092" s="1"/>
  <c r="G1092"/>
  <c r="I1091"/>
  <c r="G1091"/>
  <c r="K1091" s="1"/>
  <c r="I1090"/>
  <c r="G1090"/>
  <c r="K1090" s="1"/>
  <c r="K1089"/>
  <c r="I1089"/>
  <c r="G1089"/>
  <c r="I1088"/>
  <c r="K1088" s="1"/>
  <c r="G1088"/>
  <c r="I1087"/>
  <c r="G1087"/>
  <c r="K1087" s="1"/>
  <c r="I1086"/>
  <c r="G1086"/>
  <c r="K1086" s="1"/>
  <c r="K1085"/>
  <c r="I1085"/>
  <c r="G1085"/>
  <c r="I1084"/>
  <c r="K1084" s="1"/>
  <c r="G1084"/>
  <c r="I1083"/>
  <c r="G1083"/>
  <c r="K1083" s="1"/>
  <c r="I1082"/>
  <c r="G1082"/>
  <c r="K1082" s="1"/>
  <c r="K1081"/>
  <c r="I1081"/>
  <c r="G1081"/>
  <c r="I1080"/>
  <c r="K1080" s="1"/>
  <c r="G1080"/>
  <c r="I1079"/>
  <c r="G1079"/>
  <c r="K1079" s="1"/>
  <c r="I1078"/>
  <c r="G1078"/>
  <c r="K1078" s="1"/>
  <c r="K1077"/>
  <c r="I1077"/>
  <c r="G1077"/>
  <c r="I1076"/>
  <c r="K1076" s="1"/>
  <c r="G1076"/>
  <c r="I1075"/>
  <c r="G1075"/>
  <c r="K1075" s="1"/>
  <c r="I1074"/>
  <c r="G1074"/>
  <c r="K1074" s="1"/>
  <c r="K1073"/>
  <c r="I1073"/>
  <c r="G1073"/>
  <c r="I1072"/>
  <c r="K1072" s="1"/>
  <c r="G1072"/>
  <c r="I1071"/>
  <c r="G1071"/>
  <c r="K1071" s="1"/>
  <c r="I1070"/>
  <c r="G1070"/>
  <c r="K1070" s="1"/>
  <c r="K1069"/>
  <c r="I1069"/>
  <c r="G1069"/>
  <c r="I1068"/>
  <c r="K1068" s="1"/>
  <c r="G1068"/>
  <c r="I1067"/>
  <c r="G1067"/>
  <c r="K1067" s="1"/>
  <c r="I1066"/>
  <c r="G1066"/>
  <c r="K1066" s="1"/>
  <c r="K1065"/>
  <c r="I1065"/>
  <c r="G1065"/>
  <c r="I1064"/>
  <c r="K1064" s="1"/>
  <c r="G1064"/>
  <c r="I1063"/>
  <c r="G1063"/>
  <c r="K1063" s="1"/>
  <c r="I1062"/>
  <c r="G1062"/>
  <c r="K1062" s="1"/>
  <c r="K1061"/>
  <c r="I1061"/>
  <c r="G1061"/>
  <c r="I1060"/>
  <c r="K1060" s="1"/>
  <c r="G1060"/>
  <c r="I1059"/>
  <c r="G1059"/>
  <c r="K1059" s="1"/>
  <c r="I1058"/>
  <c r="G1058"/>
  <c r="K1058" s="1"/>
  <c r="K1057"/>
  <c r="I1057"/>
  <c r="G1057"/>
  <c r="I1056"/>
  <c r="K1056" s="1"/>
  <c r="G1056"/>
  <c r="I1055"/>
  <c r="G1055"/>
  <c r="K1055" s="1"/>
  <c r="I1054"/>
  <c r="G1054"/>
  <c r="K1054" s="1"/>
  <c r="K1053"/>
  <c r="I1053"/>
  <c r="G1053"/>
  <c r="I1052"/>
  <c r="K1052" s="1"/>
  <c r="G1052"/>
  <c r="I1051"/>
  <c r="G1051"/>
  <c r="K1051" s="1"/>
  <c r="I1050"/>
  <c r="G1050"/>
  <c r="K1050" s="1"/>
  <c r="K1049"/>
  <c r="I1049"/>
  <c r="G1049"/>
  <c r="I1048"/>
  <c r="K1048" s="1"/>
  <c r="G1048"/>
  <c r="I1047"/>
  <c r="G1047"/>
  <c r="K1047" s="1"/>
  <c r="I1046"/>
  <c r="G1046"/>
  <c r="K1046" s="1"/>
  <c r="K1045"/>
  <c r="I1045"/>
  <c r="G1045"/>
  <c r="I1044"/>
  <c r="K1044" s="1"/>
  <c r="G1044"/>
  <c r="I1043"/>
  <c r="G1043"/>
  <c r="K1043" s="1"/>
  <c r="I1042"/>
  <c r="G1042"/>
  <c r="K1042" s="1"/>
  <c r="K1041"/>
  <c r="I1041"/>
  <c r="G1041"/>
  <c r="I1040"/>
  <c r="K1040" s="1"/>
  <c r="G1040"/>
  <c r="I1039"/>
  <c r="G1039"/>
  <c r="K1039" s="1"/>
  <c r="I1038"/>
  <c r="G1038"/>
  <c r="K1038" s="1"/>
  <c r="K1037"/>
  <c r="I1037"/>
  <c r="G1037"/>
  <c r="I1036"/>
  <c r="K1036" s="1"/>
  <c r="G1036"/>
  <c r="I1035"/>
  <c r="G1035"/>
  <c r="K1035" s="1"/>
  <c r="I1034"/>
  <c r="G1034"/>
  <c r="K1034" s="1"/>
  <c r="K1033"/>
  <c r="I1033"/>
  <c r="G1033"/>
  <c r="I1032"/>
  <c r="K1032" s="1"/>
  <c r="G1032"/>
  <c r="I1031"/>
  <c r="G1031"/>
  <c r="K1031" s="1"/>
  <c r="I1030"/>
  <c r="G1030"/>
  <c r="K1030" s="1"/>
  <c r="K1029"/>
  <c r="I1029"/>
  <c r="G1029"/>
  <c r="I1028"/>
  <c r="K1028" s="1"/>
  <c r="G1028"/>
  <c r="I1027"/>
  <c r="G1027"/>
  <c r="K1027" s="1"/>
  <c r="I1026"/>
  <c r="G1026"/>
  <c r="K1026" s="1"/>
  <c r="K1025"/>
  <c r="I1025"/>
  <c r="G1025"/>
  <c r="I1024"/>
  <c r="K1024" s="1"/>
  <c r="G1024"/>
  <c r="I1023"/>
  <c r="G1023"/>
  <c r="K1023" s="1"/>
  <c r="I1022"/>
  <c r="G1022"/>
  <c r="K1022" s="1"/>
  <c r="K1021"/>
  <c r="I1021"/>
  <c r="G1021"/>
  <c r="I1020"/>
  <c r="K1020" s="1"/>
  <c r="G1020"/>
  <c r="I1019"/>
  <c r="G1019"/>
  <c r="K1019" s="1"/>
  <c r="I1018"/>
  <c r="G1018"/>
  <c r="K1018" s="1"/>
  <c r="K1017"/>
  <c r="I1017"/>
  <c r="G1017"/>
  <c r="I1016"/>
  <c r="K1016" s="1"/>
  <c r="G1016"/>
  <c r="I1015"/>
  <c r="G1015"/>
  <c r="K1015" s="1"/>
  <c r="I1014"/>
  <c r="G1014"/>
  <c r="K1014" s="1"/>
  <c r="K1013"/>
  <c r="I1013"/>
  <c r="G1013"/>
  <c r="I1012"/>
  <c r="K1012" s="1"/>
  <c r="G1012"/>
  <c r="I1011"/>
  <c r="G1011"/>
  <c r="K1011" s="1"/>
  <c r="I1010"/>
  <c r="G1010"/>
  <c r="K1010" s="1"/>
  <c r="K1009"/>
  <c r="I1009"/>
  <c r="G1009"/>
  <c r="I1008"/>
  <c r="K1008" s="1"/>
  <c r="G1008"/>
  <c r="I1007"/>
  <c r="G1007"/>
  <c r="K1007" s="1"/>
  <c r="I1006"/>
  <c r="G1006"/>
  <c r="K1006" s="1"/>
  <c r="K1005"/>
  <c r="I1005"/>
  <c r="G1005"/>
  <c r="I1004"/>
  <c r="K1004" s="1"/>
  <c r="G1004"/>
  <c r="I1003"/>
  <c r="G1003"/>
  <c r="K1003" s="1"/>
  <c r="I1002"/>
  <c r="G1002"/>
  <c r="K1002" s="1"/>
  <c r="K1001"/>
  <c r="I1001"/>
  <c r="G1001"/>
  <c r="I1000"/>
  <c r="K1000" s="1"/>
  <c r="G1000"/>
  <c r="I999"/>
  <c r="G999"/>
  <c r="K999" s="1"/>
  <c r="I998"/>
  <c r="G998"/>
  <c r="K998" s="1"/>
  <c r="K997"/>
  <c r="I997"/>
  <c r="G997"/>
  <c r="I996"/>
  <c r="K996" s="1"/>
  <c r="G996"/>
  <c r="I995"/>
  <c r="G995"/>
  <c r="K995" s="1"/>
  <c r="I994"/>
  <c r="G994"/>
  <c r="K994" s="1"/>
  <c r="K993"/>
  <c r="I993"/>
  <c r="G993"/>
  <c r="I992"/>
  <c r="K992" s="1"/>
  <c r="G992"/>
  <c r="I991"/>
  <c r="G991"/>
  <c r="K991" s="1"/>
  <c r="I990"/>
  <c r="G990"/>
  <c r="K990" s="1"/>
  <c r="K989"/>
  <c r="I989"/>
  <c r="G989"/>
  <c r="I988"/>
  <c r="K988" s="1"/>
  <c r="G988"/>
  <c r="I987"/>
  <c r="G987"/>
  <c r="K987" s="1"/>
  <c r="I986"/>
  <c r="G986"/>
  <c r="K986" s="1"/>
  <c r="K985"/>
  <c r="I985"/>
  <c r="G985"/>
  <c r="I984"/>
  <c r="K984" s="1"/>
  <c r="G984"/>
  <c r="I983"/>
  <c r="G983"/>
  <c r="K983" s="1"/>
  <c r="I982"/>
  <c r="G982"/>
  <c r="K982" s="1"/>
  <c r="K981"/>
  <c r="I981"/>
  <c r="G981"/>
  <c r="I980"/>
  <c r="K980" s="1"/>
  <c r="G980"/>
  <c r="I979"/>
  <c r="G979"/>
  <c r="K979" s="1"/>
  <c r="I978"/>
  <c r="G978"/>
  <c r="K978" s="1"/>
  <c r="K977"/>
  <c r="I977"/>
  <c r="G977"/>
  <c r="I976"/>
  <c r="K976" s="1"/>
  <c r="G976"/>
  <c r="I975"/>
  <c r="G975"/>
  <c r="K975" s="1"/>
  <c r="I974"/>
  <c r="G974"/>
  <c r="K974" s="1"/>
  <c r="K973"/>
  <c r="I973"/>
  <c r="G973"/>
  <c r="I972"/>
  <c r="K972" s="1"/>
  <c r="G972"/>
  <c r="I971"/>
  <c r="G971"/>
  <c r="K971" s="1"/>
  <c r="I970"/>
  <c r="G970"/>
  <c r="K970" s="1"/>
  <c r="K969"/>
  <c r="I969"/>
  <c r="G969"/>
  <c r="I968"/>
  <c r="K968" s="1"/>
  <c r="G968"/>
  <c r="I967"/>
  <c r="G967"/>
  <c r="K967" s="1"/>
  <c r="I966"/>
  <c r="G966"/>
  <c r="K966" s="1"/>
  <c r="K965"/>
  <c r="I965"/>
  <c r="G965"/>
  <c r="I964"/>
  <c r="K964" s="1"/>
  <c r="G964"/>
  <c r="I963"/>
  <c r="G963"/>
  <c r="K963" s="1"/>
  <c r="I962"/>
  <c r="G962"/>
  <c r="K962" s="1"/>
  <c r="K961"/>
  <c r="I961"/>
  <c r="G961"/>
  <c r="I960"/>
  <c r="K960" s="1"/>
  <c r="G960"/>
  <c r="I959"/>
  <c r="G959"/>
  <c r="K959" s="1"/>
  <c r="I958"/>
  <c r="G958"/>
  <c r="K958" s="1"/>
  <c r="K957"/>
  <c r="I957"/>
  <c r="G957"/>
  <c r="I956"/>
  <c r="K956" s="1"/>
  <c r="G956"/>
  <c r="I955"/>
  <c r="G955"/>
  <c r="K955" s="1"/>
  <c r="I954"/>
  <c r="G954"/>
  <c r="K954" s="1"/>
  <c r="K953"/>
  <c r="I953"/>
  <c r="G953"/>
  <c r="I952"/>
  <c r="K952" s="1"/>
  <c r="G952"/>
  <c r="I951"/>
  <c r="G951"/>
  <c r="K951" s="1"/>
  <c r="I950"/>
  <c r="G950"/>
  <c r="K950" s="1"/>
  <c r="K949"/>
  <c r="I949"/>
  <c r="G949"/>
  <c r="I948"/>
  <c r="K948" s="1"/>
  <c r="G948"/>
  <c r="I947"/>
  <c r="G947"/>
  <c r="K947" s="1"/>
  <c r="I946"/>
  <c r="G946"/>
  <c r="K946" s="1"/>
  <c r="K945"/>
  <c r="I945"/>
  <c r="G945"/>
  <c r="I944"/>
  <c r="K944" s="1"/>
  <c r="G944"/>
  <c r="I943"/>
  <c r="G943"/>
  <c r="K943" s="1"/>
  <c r="I942"/>
  <c r="G942"/>
  <c r="K942" s="1"/>
  <c r="K941"/>
  <c r="I941"/>
  <c r="G941"/>
  <c r="I940"/>
  <c r="K940" s="1"/>
  <c r="G940"/>
  <c r="I939"/>
  <c r="G939"/>
  <c r="K939" s="1"/>
  <c r="I938"/>
  <c r="G938"/>
  <c r="K938" s="1"/>
  <c r="K937"/>
  <c r="I937"/>
  <c r="G937"/>
  <c r="I936"/>
  <c r="K936" s="1"/>
  <c r="G936"/>
  <c r="I935"/>
  <c r="G935"/>
  <c r="K935" s="1"/>
  <c r="I934"/>
  <c r="G934"/>
  <c r="K934" s="1"/>
  <c r="K933"/>
  <c r="I933"/>
  <c r="G933"/>
  <c r="I932"/>
  <c r="K932" s="1"/>
  <c r="G932"/>
  <c r="I931"/>
  <c r="G931"/>
  <c r="K931" s="1"/>
  <c r="I930"/>
  <c r="G930"/>
  <c r="K930" s="1"/>
  <c r="K929"/>
  <c r="I929"/>
  <c r="G929"/>
  <c r="I928"/>
  <c r="K928" s="1"/>
  <c r="G928"/>
  <c r="I927"/>
  <c r="G927"/>
  <c r="K927" s="1"/>
  <c r="I926"/>
  <c r="G926"/>
  <c r="K926" s="1"/>
  <c r="K925"/>
  <c r="I925"/>
  <c r="G925"/>
  <c r="I924"/>
  <c r="K924" s="1"/>
  <c r="G924"/>
  <c r="I923"/>
  <c r="G923"/>
  <c r="K923" s="1"/>
  <c r="I922"/>
  <c r="G922"/>
  <c r="K922" s="1"/>
  <c r="K921"/>
  <c r="I921"/>
  <c r="G921"/>
  <c r="I920"/>
  <c r="K920" s="1"/>
  <c r="G920"/>
  <c r="I919"/>
  <c r="G919"/>
  <c r="K919" s="1"/>
  <c r="I918"/>
  <c r="G918"/>
  <c r="K918" s="1"/>
  <c r="K917"/>
  <c r="I917"/>
  <c r="G917"/>
  <c r="I916"/>
  <c r="K916" s="1"/>
  <c r="G916"/>
  <c r="I915"/>
  <c r="G915"/>
  <c r="K915" s="1"/>
  <c r="I914"/>
  <c r="G914"/>
  <c r="K914" s="1"/>
  <c r="K913"/>
  <c r="I913"/>
  <c r="G913"/>
  <c r="I912"/>
  <c r="K912" s="1"/>
  <c r="G912"/>
  <c r="I911"/>
  <c r="G911"/>
  <c r="K911" s="1"/>
  <c r="I910"/>
  <c r="G910"/>
  <c r="K910" s="1"/>
  <c r="K909"/>
  <c r="I909"/>
  <c r="G909"/>
  <c r="I908"/>
  <c r="K908" s="1"/>
  <c r="G908"/>
  <c r="I907"/>
  <c r="G907"/>
  <c r="K907" s="1"/>
  <c r="I906"/>
  <c r="G906"/>
  <c r="K906" s="1"/>
  <c r="K905"/>
  <c r="I905"/>
  <c r="G905"/>
  <c r="I904"/>
  <c r="K904" s="1"/>
  <c r="G904"/>
  <c r="I903"/>
  <c r="G903"/>
  <c r="K903" s="1"/>
  <c r="I902"/>
  <c r="G902"/>
  <c r="K902" s="1"/>
  <c r="K901"/>
  <c r="I901"/>
  <c r="G901"/>
  <c r="I900"/>
  <c r="K900" s="1"/>
  <c r="G900"/>
  <c r="I899"/>
  <c r="G899"/>
  <c r="K899" s="1"/>
  <c r="I898"/>
  <c r="G898"/>
  <c r="K898" s="1"/>
  <c r="K897"/>
  <c r="I897"/>
  <c r="G897"/>
  <c r="I896"/>
  <c r="K896" s="1"/>
  <c r="G896"/>
  <c r="I895"/>
  <c r="G895"/>
  <c r="K895" s="1"/>
  <c r="I894"/>
  <c r="G894"/>
  <c r="K894" s="1"/>
  <c r="K893"/>
  <c r="I893"/>
  <c r="G893"/>
  <c r="I892"/>
  <c r="K892" s="1"/>
  <c r="G892"/>
  <c r="I891"/>
  <c r="G891"/>
  <c r="K891" s="1"/>
  <c r="I890"/>
  <c r="G890"/>
  <c r="K890" s="1"/>
  <c r="K889"/>
  <c r="I889"/>
  <c r="G889"/>
  <c r="I888"/>
  <c r="K888" s="1"/>
  <c r="G888"/>
  <c r="I887"/>
  <c r="G887"/>
  <c r="K887" s="1"/>
  <c r="I886"/>
  <c r="G886"/>
  <c r="K886" s="1"/>
  <c r="K885"/>
  <c r="I885"/>
  <c r="G885"/>
  <c r="I884"/>
  <c r="K884" s="1"/>
  <c r="G884"/>
  <c r="I883"/>
  <c r="G883"/>
  <c r="K883" s="1"/>
  <c r="I882"/>
  <c r="G882"/>
  <c r="K882" s="1"/>
  <c r="K881"/>
  <c r="I881"/>
  <c r="G881"/>
  <c r="I880"/>
  <c r="K880" s="1"/>
  <c r="G880"/>
  <c r="I879"/>
  <c r="G879"/>
  <c r="K879" s="1"/>
  <c r="I878"/>
  <c r="G878"/>
  <c r="K878" s="1"/>
  <c r="K877"/>
  <c r="I877"/>
  <c r="G877"/>
  <c r="I876"/>
  <c r="K876" s="1"/>
  <c r="G876"/>
  <c r="I875"/>
  <c r="G875"/>
  <c r="K875" s="1"/>
  <c r="I874"/>
  <c r="G874"/>
  <c r="K874" s="1"/>
  <c r="K873"/>
  <c r="I873"/>
  <c r="G873"/>
  <c r="I872"/>
  <c r="K872" s="1"/>
  <c r="G872"/>
  <c r="I871"/>
  <c r="G871"/>
  <c r="K871" s="1"/>
  <c r="I870"/>
  <c r="G870"/>
  <c r="K870" s="1"/>
  <c r="K869"/>
  <c r="I869"/>
  <c r="G869"/>
  <c r="I868"/>
  <c r="K868" s="1"/>
  <c r="G868"/>
  <c r="I867"/>
  <c r="G867"/>
  <c r="K867" s="1"/>
  <c r="I866"/>
  <c r="G866"/>
  <c r="K866" s="1"/>
  <c r="K865"/>
  <c r="I865"/>
  <c r="G865"/>
  <c r="I864"/>
  <c r="K864" s="1"/>
  <c r="G864"/>
  <c r="I863"/>
  <c r="G863"/>
  <c r="K863" s="1"/>
  <c r="I862"/>
  <c r="G862"/>
  <c r="K862" s="1"/>
  <c r="K861"/>
  <c r="I861"/>
  <c r="G861"/>
  <c r="I860"/>
  <c r="K860" s="1"/>
  <c r="G860"/>
  <c r="I859"/>
  <c r="G859"/>
  <c r="K859" s="1"/>
  <c r="I858"/>
  <c r="G858"/>
  <c r="K858" s="1"/>
  <c r="K857"/>
  <c r="I857"/>
  <c r="G857"/>
  <c r="I856"/>
  <c r="K856" s="1"/>
  <c r="G856"/>
  <c r="I855"/>
  <c r="G855"/>
  <c r="K855" s="1"/>
  <c r="I854"/>
  <c r="G854"/>
  <c r="K854" s="1"/>
  <c r="K853"/>
  <c r="I853"/>
  <c r="G853"/>
  <c r="I852"/>
  <c r="K852" s="1"/>
  <c r="G852"/>
  <c r="I851"/>
  <c r="G851"/>
  <c r="K851" s="1"/>
  <c r="I850"/>
  <c r="G850"/>
  <c r="K850" s="1"/>
  <c r="K849"/>
  <c r="I849"/>
  <c r="G849"/>
  <c r="I848"/>
  <c r="K848" s="1"/>
  <c r="G848"/>
  <c r="I847"/>
  <c r="G847"/>
  <c r="K847" s="1"/>
  <c r="I846"/>
  <c r="G846"/>
  <c r="K846" s="1"/>
  <c r="K845"/>
  <c r="I845"/>
  <c r="G845"/>
  <c r="I844"/>
  <c r="K844" s="1"/>
  <c r="G844"/>
  <c r="I843"/>
  <c r="G843"/>
  <c r="K843" s="1"/>
  <c r="I842"/>
  <c r="G842"/>
  <c r="K842" s="1"/>
  <c r="K841"/>
  <c r="I841"/>
  <c r="G841"/>
  <c r="I840"/>
  <c r="K840" s="1"/>
  <c r="G840"/>
  <c r="I839"/>
  <c r="G839"/>
  <c r="K839" s="1"/>
  <c r="I838"/>
  <c r="G838"/>
  <c r="K838" s="1"/>
  <c r="K837"/>
  <c r="I837"/>
  <c r="G837"/>
  <c r="I836"/>
  <c r="K836" s="1"/>
  <c r="G836"/>
  <c r="I835"/>
  <c r="G835"/>
  <c r="K835" s="1"/>
  <c r="I834"/>
  <c r="G834"/>
  <c r="K834" s="1"/>
  <c r="K833"/>
  <c r="I833"/>
  <c r="G833"/>
  <c r="I832"/>
  <c r="K832" s="1"/>
  <c r="G832"/>
  <c r="I831"/>
  <c r="G831"/>
  <c r="K831" s="1"/>
  <c r="I830"/>
  <c r="G830"/>
  <c r="K830" s="1"/>
  <c r="K829"/>
  <c r="I829"/>
  <c r="G829"/>
  <c r="I828"/>
  <c r="K828" s="1"/>
  <c r="G828"/>
  <c r="I827"/>
  <c r="G827"/>
  <c r="K827" s="1"/>
  <c r="I826"/>
  <c r="G826"/>
  <c r="K826" s="1"/>
  <c r="K825"/>
  <c r="I825"/>
  <c r="G825"/>
  <c r="I824"/>
  <c r="K824" s="1"/>
  <c r="G824"/>
  <c r="I823"/>
  <c r="G823"/>
  <c r="K823" s="1"/>
  <c r="I822"/>
  <c r="G822"/>
  <c r="K822" s="1"/>
  <c r="K821"/>
  <c r="I821"/>
  <c r="G821"/>
  <c r="I820"/>
  <c r="K820" s="1"/>
  <c r="G820"/>
  <c r="I819"/>
  <c r="G819"/>
  <c r="K819" s="1"/>
  <c r="I818"/>
  <c r="G818"/>
  <c r="K818" s="1"/>
  <c r="K817"/>
  <c r="I817"/>
  <c r="G817"/>
  <c r="I816"/>
  <c r="K816" s="1"/>
  <c r="G816"/>
  <c r="I815"/>
  <c r="G815"/>
  <c r="K815" s="1"/>
  <c r="I814"/>
  <c r="G814"/>
  <c r="K814" s="1"/>
  <c r="K813"/>
  <c r="I813"/>
  <c r="G813"/>
  <c r="I812"/>
  <c r="K812" s="1"/>
  <c r="G812"/>
  <c r="I811"/>
  <c r="G811"/>
  <c r="K811" s="1"/>
  <c r="I810"/>
  <c r="G810"/>
  <c r="K810" s="1"/>
  <c r="K809"/>
  <c r="I809"/>
  <c r="G809"/>
  <c r="I808"/>
  <c r="K808" s="1"/>
  <c r="G808"/>
  <c r="I807"/>
  <c r="G807"/>
  <c r="K807" s="1"/>
  <c r="I806"/>
  <c r="G806"/>
  <c r="K806" s="1"/>
  <c r="K805"/>
  <c r="I805"/>
  <c r="G805"/>
  <c r="I804"/>
  <c r="K804" s="1"/>
  <c r="G804"/>
  <c r="I803"/>
  <c r="G803"/>
  <c r="K803" s="1"/>
  <c r="I802"/>
  <c r="G802"/>
  <c r="K802" s="1"/>
  <c r="K801"/>
  <c r="I801"/>
  <c r="G801"/>
  <c r="I800"/>
  <c r="K800" s="1"/>
  <c r="G800"/>
  <c r="I799"/>
  <c r="G799"/>
  <c r="K799" s="1"/>
  <c r="I798"/>
  <c r="G798"/>
  <c r="K798" s="1"/>
  <c r="K797"/>
  <c r="I797"/>
  <c r="G797"/>
  <c r="I796"/>
  <c r="K796" s="1"/>
  <c r="G796"/>
  <c r="I795"/>
  <c r="G795"/>
  <c r="K795" s="1"/>
  <c r="I794"/>
  <c r="G794"/>
  <c r="K794" s="1"/>
  <c r="K793"/>
  <c r="I793"/>
  <c r="G793"/>
  <c r="I792"/>
  <c r="K792" s="1"/>
  <c r="G792"/>
  <c r="I791"/>
  <c r="G791"/>
  <c r="K791" s="1"/>
  <c r="I790"/>
  <c r="G790"/>
  <c r="K790" s="1"/>
  <c r="K789"/>
  <c r="I789"/>
  <c r="G789"/>
  <c r="I788"/>
  <c r="K788" s="1"/>
  <c r="G788"/>
  <c r="I787"/>
  <c r="G787"/>
  <c r="K787" s="1"/>
  <c r="I786"/>
  <c r="G786"/>
  <c r="K786" s="1"/>
  <c r="K785"/>
  <c r="I785"/>
  <c r="G785"/>
  <c r="I784"/>
  <c r="K784" s="1"/>
  <c r="G784"/>
  <c r="I783"/>
  <c r="G783"/>
  <c r="K783" s="1"/>
  <c r="I782"/>
  <c r="G782"/>
  <c r="K782" s="1"/>
  <c r="K781"/>
  <c r="I781"/>
  <c r="G781"/>
  <c r="I780"/>
  <c r="K780" s="1"/>
  <c r="G780"/>
  <c r="I779"/>
  <c r="G779"/>
  <c r="K779" s="1"/>
  <c r="I778"/>
  <c r="G778"/>
  <c r="K778" s="1"/>
  <c r="K777"/>
  <c r="I777"/>
  <c r="G777"/>
  <c r="I776"/>
  <c r="K776" s="1"/>
  <c r="G776"/>
  <c r="I775"/>
  <c r="G775"/>
  <c r="K775" s="1"/>
  <c r="I774"/>
  <c r="G774"/>
  <c r="K774" s="1"/>
  <c r="K773"/>
  <c r="I773"/>
  <c r="G773"/>
  <c r="I772"/>
  <c r="K772" s="1"/>
  <c r="G772"/>
  <c r="I771"/>
  <c r="G771"/>
  <c r="K771" s="1"/>
  <c r="I770"/>
  <c r="G770"/>
  <c r="K770" s="1"/>
  <c r="K769"/>
  <c r="I769"/>
  <c r="G769"/>
  <c r="I768"/>
  <c r="K768" s="1"/>
  <c r="G768"/>
  <c r="I767"/>
  <c r="G767"/>
  <c r="K767" s="1"/>
  <c r="I766"/>
  <c r="G766"/>
  <c r="K766" s="1"/>
  <c r="K765"/>
  <c r="I765"/>
  <c r="G765"/>
  <c r="I764"/>
  <c r="K764" s="1"/>
  <c r="G764"/>
  <c r="I763"/>
  <c r="G763"/>
  <c r="K763" s="1"/>
  <c r="I762"/>
  <c r="G762"/>
  <c r="K762" s="1"/>
  <c r="K761"/>
  <c r="I761"/>
  <c r="G761"/>
  <c r="I760"/>
  <c r="K760" s="1"/>
  <c r="G760"/>
  <c r="I759"/>
  <c r="G759"/>
  <c r="K759" s="1"/>
  <c r="I758"/>
  <c r="G758"/>
  <c r="K758" s="1"/>
  <c r="K757"/>
  <c r="I757"/>
  <c r="G757"/>
  <c r="I756"/>
  <c r="K756" s="1"/>
  <c r="G756"/>
  <c r="I755"/>
  <c r="G755"/>
  <c r="K755" s="1"/>
  <c r="I754"/>
  <c r="G754"/>
  <c r="K754" s="1"/>
  <c r="K753"/>
  <c r="I753"/>
  <c r="G753"/>
  <c r="I752"/>
  <c r="K752" s="1"/>
  <c r="G752"/>
  <c r="I751"/>
  <c r="G751"/>
  <c r="K751" s="1"/>
  <c r="I750"/>
  <c r="G750"/>
  <c r="K750" s="1"/>
  <c r="K749"/>
  <c r="I749"/>
  <c r="G749"/>
  <c r="I748"/>
  <c r="K748" s="1"/>
  <c r="G748"/>
  <c r="I747"/>
  <c r="G747"/>
  <c r="K747" s="1"/>
  <c r="I746"/>
  <c r="G746"/>
  <c r="K746" s="1"/>
  <c r="K745"/>
  <c r="I745"/>
  <c r="G745"/>
  <c r="I744"/>
  <c r="K744" s="1"/>
  <c r="G744"/>
  <c r="I743"/>
  <c r="G743"/>
  <c r="K743" s="1"/>
  <c r="I742"/>
  <c r="G742"/>
  <c r="K742" s="1"/>
  <c r="K741"/>
  <c r="I741"/>
  <c r="G741"/>
  <c r="I740"/>
  <c r="K740" s="1"/>
  <c r="G740"/>
  <c r="I739"/>
  <c r="G739"/>
  <c r="K739" s="1"/>
  <c r="I738"/>
  <c r="G738"/>
  <c r="K738" s="1"/>
  <c r="K737"/>
  <c r="I737"/>
  <c r="G737"/>
  <c r="I736"/>
  <c r="K736" s="1"/>
  <c r="G736"/>
  <c r="I735"/>
  <c r="G735"/>
  <c r="K735" s="1"/>
  <c r="I734"/>
  <c r="G734"/>
  <c r="K734" s="1"/>
  <c r="K733"/>
  <c r="I733"/>
  <c r="G733"/>
  <c r="I732"/>
  <c r="K732" s="1"/>
  <c r="G732"/>
  <c r="I731"/>
  <c r="G731"/>
  <c r="K731" s="1"/>
  <c r="I730"/>
  <c r="G730"/>
  <c r="K730" s="1"/>
  <c r="K729"/>
  <c r="I729"/>
  <c r="G729"/>
  <c r="I728"/>
  <c r="K728" s="1"/>
  <c r="G728"/>
  <c r="I727"/>
  <c r="G727"/>
  <c r="K727" s="1"/>
  <c r="I726"/>
  <c r="G726"/>
  <c r="K726" s="1"/>
  <c r="K725"/>
  <c r="I725"/>
  <c r="G725"/>
  <c r="I724"/>
  <c r="K724" s="1"/>
  <c r="G724"/>
  <c r="I723"/>
  <c r="G723"/>
  <c r="K723" s="1"/>
  <c r="I722"/>
  <c r="G722"/>
  <c r="K722" s="1"/>
  <c r="K721"/>
  <c r="I721"/>
  <c r="G721"/>
  <c r="I720"/>
  <c r="K720" s="1"/>
  <c r="G720"/>
  <c r="I719"/>
  <c r="G719"/>
  <c r="K719" s="1"/>
  <c r="I718"/>
  <c r="G718"/>
  <c r="K718" s="1"/>
  <c r="K717"/>
  <c r="I717"/>
  <c r="G717"/>
  <c r="I716"/>
  <c r="K716" s="1"/>
  <c r="G716"/>
  <c r="I715"/>
  <c r="G715"/>
  <c r="K715" s="1"/>
  <c r="I714"/>
  <c r="G714"/>
  <c r="K714" s="1"/>
  <c r="K713"/>
  <c r="I713"/>
  <c r="G713"/>
  <c r="I712"/>
  <c r="K712" s="1"/>
  <c r="G712"/>
  <c r="I711"/>
  <c r="G711"/>
  <c r="K711" s="1"/>
  <c r="I710"/>
  <c r="G710"/>
  <c r="K710" s="1"/>
  <c r="K709"/>
  <c r="I709"/>
  <c r="G709"/>
  <c r="I708"/>
  <c r="K708" s="1"/>
  <c r="G708"/>
  <c r="I707"/>
  <c r="G707"/>
  <c r="K707" s="1"/>
  <c r="I706"/>
  <c r="G706"/>
  <c r="K706" s="1"/>
  <c r="K705"/>
  <c r="I705"/>
  <c r="G705"/>
  <c r="I704"/>
  <c r="K704" s="1"/>
  <c r="G704"/>
  <c r="I703"/>
  <c r="G703"/>
  <c r="K703" s="1"/>
  <c r="I702"/>
  <c r="G702"/>
  <c r="K702" s="1"/>
  <c r="K701"/>
  <c r="I701"/>
  <c r="G701"/>
  <c r="I700"/>
  <c r="K700" s="1"/>
  <c r="G700"/>
  <c r="I699"/>
  <c r="G699"/>
  <c r="K699" s="1"/>
  <c r="I698"/>
  <c r="G698"/>
  <c r="K698" s="1"/>
  <c r="K697"/>
  <c r="I697"/>
  <c r="G697"/>
  <c r="I696"/>
  <c r="K696" s="1"/>
  <c r="G696"/>
  <c r="I695"/>
  <c r="G695"/>
  <c r="K695" s="1"/>
  <c r="I694"/>
  <c r="G694"/>
  <c r="K694" s="1"/>
  <c r="K693"/>
  <c r="I693"/>
  <c r="G693"/>
  <c r="I692"/>
  <c r="K692" s="1"/>
  <c r="G692"/>
  <c r="I691"/>
  <c r="G691"/>
  <c r="K691" s="1"/>
  <c r="I690"/>
  <c r="G690"/>
  <c r="K690" s="1"/>
  <c r="K689"/>
  <c r="I689"/>
  <c r="G689"/>
  <c r="I688"/>
  <c r="K688" s="1"/>
  <c r="G688"/>
  <c r="I687"/>
  <c r="G687"/>
  <c r="K687" s="1"/>
  <c r="I686"/>
  <c r="G686"/>
  <c r="K686" s="1"/>
  <c r="K685"/>
  <c r="I685"/>
  <c r="G685"/>
  <c r="I684"/>
  <c r="K684" s="1"/>
  <c r="G684"/>
  <c r="I683"/>
  <c r="G683"/>
  <c r="K683" s="1"/>
  <c r="I682"/>
  <c r="G682"/>
  <c r="K682" s="1"/>
  <c r="K681"/>
  <c r="I681"/>
  <c r="G681"/>
  <c r="I680"/>
  <c r="K680" s="1"/>
  <c r="G680"/>
  <c r="I679"/>
  <c r="G679"/>
  <c r="K679" s="1"/>
  <c r="I678"/>
  <c r="G678"/>
  <c r="K678" s="1"/>
  <c r="K677"/>
  <c r="I677"/>
  <c r="G677"/>
  <c r="I676"/>
  <c r="K676" s="1"/>
  <c r="G676"/>
  <c r="I675"/>
  <c r="G675"/>
  <c r="K675" s="1"/>
  <c r="I674"/>
  <c r="G674"/>
  <c r="K674" s="1"/>
  <c r="K673"/>
  <c r="I673"/>
  <c r="G673"/>
  <c r="I672"/>
  <c r="K672" s="1"/>
  <c r="G672"/>
  <c r="I671"/>
  <c r="G671"/>
  <c r="K671" s="1"/>
  <c r="I670"/>
  <c r="G670"/>
  <c r="K670" s="1"/>
  <c r="K669"/>
  <c r="I669"/>
  <c r="G669"/>
  <c r="I668"/>
  <c r="K668" s="1"/>
  <c r="G668"/>
  <c r="I667"/>
  <c r="G667"/>
  <c r="K667" s="1"/>
  <c r="I666"/>
  <c r="G666"/>
  <c r="K666" s="1"/>
  <c r="K665"/>
  <c r="I665"/>
  <c r="G665"/>
  <c r="I664"/>
  <c r="K664" s="1"/>
  <c r="G664"/>
  <c r="I663"/>
  <c r="G663"/>
  <c r="K663" s="1"/>
  <c r="I662"/>
  <c r="G662"/>
  <c r="K662" s="1"/>
  <c r="K661"/>
  <c r="I661"/>
  <c r="G661"/>
  <c r="I660"/>
  <c r="K660" s="1"/>
  <c r="G660"/>
  <c r="I659"/>
  <c r="G659"/>
  <c r="K659" s="1"/>
  <c r="I658"/>
  <c r="G658"/>
  <c r="K658" s="1"/>
  <c r="K657"/>
  <c r="I657"/>
  <c r="G657"/>
  <c r="I656"/>
  <c r="K656" s="1"/>
  <c r="G656"/>
  <c r="I655"/>
  <c r="G655"/>
  <c r="K655" s="1"/>
  <c r="I654"/>
  <c r="G654"/>
  <c r="K654" s="1"/>
  <c r="K653"/>
  <c r="I653"/>
  <c r="G653"/>
  <c r="I652"/>
  <c r="K652" s="1"/>
  <c r="G652"/>
  <c r="I651"/>
  <c r="G651"/>
  <c r="K651" s="1"/>
  <c r="I650"/>
  <c r="G650"/>
  <c r="K650" s="1"/>
  <c r="K649"/>
  <c r="I649"/>
  <c r="G649"/>
  <c r="I648"/>
  <c r="K648" s="1"/>
  <c r="G648"/>
  <c r="I647"/>
  <c r="G647"/>
  <c r="K647" s="1"/>
  <c r="I646"/>
  <c r="G646"/>
  <c r="K646" s="1"/>
  <c r="K645"/>
  <c r="I645"/>
  <c r="G645"/>
  <c r="I644"/>
  <c r="K644" s="1"/>
  <c r="G644"/>
  <c r="I643"/>
  <c r="G643"/>
  <c r="K643" s="1"/>
  <c r="I642"/>
  <c r="G642"/>
  <c r="K642" s="1"/>
  <c r="K641"/>
  <c r="I641"/>
  <c r="G641"/>
  <c r="I640"/>
  <c r="K640" s="1"/>
  <c r="G640"/>
  <c r="I639"/>
  <c r="G639"/>
  <c r="K639" s="1"/>
  <c r="I638"/>
  <c r="G638"/>
  <c r="K638" s="1"/>
  <c r="K637"/>
  <c r="I637"/>
  <c r="G637"/>
  <c r="I636"/>
  <c r="K636" s="1"/>
  <c r="G636"/>
  <c r="I635"/>
  <c r="G635"/>
  <c r="K635" s="1"/>
  <c r="I634"/>
  <c r="G634"/>
  <c r="K634" s="1"/>
  <c r="K633"/>
  <c r="I633"/>
  <c r="G633"/>
  <c r="I632"/>
  <c r="K632" s="1"/>
  <c r="G632"/>
  <c r="I631"/>
  <c r="G631"/>
  <c r="K631" s="1"/>
  <c r="I630"/>
  <c r="G630"/>
  <c r="K630" s="1"/>
  <c r="K629"/>
  <c r="I629"/>
  <c r="G629"/>
  <c r="I628"/>
  <c r="K628" s="1"/>
  <c r="G628"/>
  <c r="I627"/>
  <c r="G627"/>
  <c r="K627" s="1"/>
  <c r="I626"/>
  <c r="G626"/>
  <c r="K626" s="1"/>
  <c r="K625"/>
  <c r="I625"/>
  <c r="G625"/>
  <c r="I624"/>
  <c r="K624" s="1"/>
  <c r="G624"/>
  <c r="I623"/>
  <c r="G623"/>
  <c r="K623" s="1"/>
  <c r="I622"/>
  <c r="G622"/>
  <c r="K622" s="1"/>
  <c r="K621"/>
  <c r="I621"/>
  <c r="G621"/>
  <c r="I620"/>
  <c r="K620" s="1"/>
  <c r="G620"/>
  <c r="I619"/>
  <c r="G619"/>
  <c r="K619" s="1"/>
  <c r="I618"/>
  <c r="G618"/>
  <c r="K618" s="1"/>
  <c r="K617"/>
  <c r="I617"/>
  <c r="G617"/>
  <c r="I616"/>
  <c r="K616" s="1"/>
  <c r="G616"/>
  <c r="I615"/>
  <c r="G615"/>
  <c r="K615" s="1"/>
  <c r="I614"/>
  <c r="G614"/>
  <c r="K614" s="1"/>
  <c r="K613"/>
  <c r="I613"/>
  <c r="G613"/>
  <c r="I612"/>
  <c r="K612" s="1"/>
  <c r="G612"/>
  <c r="I611"/>
  <c r="G611"/>
  <c r="K611" s="1"/>
  <c r="I610"/>
  <c r="G610"/>
  <c r="K610" s="1"/>
  <c r="K609"/>
  <c r="I609"/>
  <c r="G609"/>
  <c r="I608"/>
  <c r="K608" s="1"/>
  <c r="G608"/>
  <c r="I607"/>
  <c r="G607"/>
  <c r="K607" s="1"/>
  <c r="I606"/>
  <c r="G606"/>
  <c r="K606" s="1"/>
  <c r="K605"/>
  <c r="I605"/>
  <c r="G605"/>
  <c r="I604"/>
  <c r="K604" s="1"/>
  <c r="G604"/>
  <c r="I603"/>
  <c r="G603"/>
  <c r="K603" s="1"/>
  <c r="I602"/>
  <c r="G602"/>
  <c r="K602" s="1"/>
  <c r="K601"/>
  <c r="I601"/>
  <c r="G601"/>
  <c r="I600"/>
  <c r="K600" s="1"/>
  <c r="G600"/>
  <c r="I599"/>
  <c r="G599"/>
  <c r="K599" s="1"/>
  <c r="I598"/>
  <c r="G598"/>
  <c r="K598" s="1"/>
  <c r="K597"/>
  <c r="I597"/>
  <c r="G597"/>
  <c r="I596"/>
  <c r="K596" s="1"/>
  <c r="G596"/>
  <c r="I595"/>
  <c r="G595"/>
  <c r="K595" s="1"/>
  <c r="I594"/>
  <c r="G594"/>
  <c r="K594" s="1"/>
  <c r="K593"/>
  <c r="I593"/>
  <c r="G593"/>
  <c r="I592"/>
  <c r="K592" s="1"/>
  <c r="G592"/>
  <c r="I591"/>
  <c r="G591"/>
  <c r="K591" s="1"/>
  <c r="I590"/>
  <c r="G590"/>
  <c r="K590" s="1"/>
  <c r="K589"/>
  <c r="I589"/>
  <c r="G589"/>
  <c r="I588"/>
  <c r="K588" s="1"/>
  <c r="G588"/>
  <c r="I587"/>
  <c r="G587"/>
  <c r="K587" s="1"/>
  <c r="I586"/>
  <c r="G586"/>
  <c r="K586" s="1"/>
  <c r="K585"/>
  <c r="I585"/>
  <c r="G585"/>
  <c r="I584"/>
  <c r="K584" s="1"/>
  <c r="G584"/>
  <c r="I583"/>
  <c r="G583"/>
  <c r="K583" s="1"/>
  <c r="I582"/>
  <c r="G582"/>
  <c r="K582" s="1"/>
  <c r="K581"/>
  <c r="I581"/>
  <c r="G581"/>
  <c r="I580"/>
  <c r="K580" s="1"/>
  <c r="G580"/>
  <c r="I579"/>
  <c r="G579"/>
  <c r="K579" s="1"/>
  <c r="I578"/>
  <c r="G578"/>
  <c r="K578" s="1"/>
  <c r="K577"/>
  <c r="I577"/>
  <c r="G577"/>
  <c r="I576"/>
  <c r="K576" s="1"/>
  <c r="G576"/>
  <c r="I575"/>
  <c r="G575"/>
  <c r="K575" s="1"/>
  <c r="I574"/>
  <c r="G574"/>
  <c r="K574" s="1"/>
  <c r="K573"/>
  <c r="I573"/>
  <c r="G573"/>
  <c r="I572"/>
  <c r="K572" s="1"/>
  <c r="G572"/>
  <c r="I571"/>
  <c r="G571"/>
  <c r="K571" s="1"/>
  <c r="I570"/>
  <c r="G570"/>
  <c r="K570" s="1"/>
  <c r="K569"/>
  <c r="I569"/>
  <c r="G569"/>
  <c r="I568"/>
  <c r="K568" s="1"/>
  <c r="G568"/>
  <c r="I567"/>
  <c r="G567"/>
  <c r="K567" s="1"/>
  <c r="I566"/>
  <c r="G566"/>
  <c r="K566" s="1"/>
  <c r="K565"/>
  <c r="I565"/>
  <c r="G565"/>
  <c r="I564"/>
  <c r="K564" s="1"/>
  <c r="G564"/>
  <c r="I563"/>
  <c r="G563"/>
  <c r="K563" s="1"/>
  <c r="I562"/>
  <c r="G562"/>
  <c r="K562" s="1"/>
  <c r="K561"/>
  <c r="I561"/>
  <c r="G561"/>
  <c r="I560"/>
  <c r="K560" s="1"/>
  <c r="G560"/>
  <c r="I559"/>
  <c r="G559"/>
  <c r="K559" s="1"/>
  <c r="I558"/>
  <c r="G558"/>
  <c r="K558" s="1"/>
  <c r="K557"/>
  <c r="I557"/>
  <c r="G557"/>
  <c r="I556"/>
  <c r="K556" s="1"/>
  <c r="G556"/>
  <c r="I555"/>
  <c r="G555"/>
  <c r="K555" s="1"/>
  <c r="I554"/>
  <c r="G554"/>
  <c r="K554" s="1"/>
  <c r="K553"/>
  <c r="I553"/>
  <c r="G553"/>
  <c r="I552"/>
  <c r="K552" s="1"/>
  <c r="G552"/>
  <c r="I551"/>
  <c r="G551"/>
  <c r="K551" s="1"/>
  <c r="I550"/>
  <c r="G550"/>
  <c r="K550" s="1"/>
  <c r="K549"/>
  <c r="I549"/>
  <c r="G549"/>
  <c r="I548"/>
  <c r="K548" s="1"/>
  <c r="G548"/>
  <c r="I547"/>
  <c r="G547"/>
  <c r="K547" s="1"/>
  <c r="I546"/>
  <c r="G546"/>
  <c r="K546" s="1"/>
  <c r="K545"/>
  <c r="I545"/>
  <c r="G545"/>
  <c r="I544"/>
  <c r="K544" s="1"/>
  <c r="G544"/>
  <c r="I543"/>
  <c r="G543"/>
  <c r="K543" s="1"/>
  <c r="I542"/>
  <c r="G542"/>
  <c r="K542" s="1"/>
  <c r="K541"/>
  <c r="I541"/>
  <c r="G541"/>
  <c r="I540"/>
  <c r="K540" s="1"/>
  <c r="G540"/>
  <c r="I539"/>
  <c r="G539"/>
  <c r="K539" s="1"/>
  <c r="I538"/>
  <c r="G538"/>
  <c r="K538" s="1"/>
  <c r="K537"/>
  <c r="I537"/>
  <c r="G537"/>
  <c r="I536"/>
  <c r="K536" s="1"/>
  <c r="G536"/>
  <c r="I535"/>
  <c r="G535"/>
  <c r="K535" s="1"/>
  <c r="I534"/>
  <c r="G534"/>
  <c r="K534" s="1"/>
  <c r="K533"/>
  <c r="I533"/>
  <c r="G533"/>
  <c r="I532"/>
  <c r="K532" s="1"/>
  <c r="G532"/>
  <c r="I531"/>
  <c r="G531"/>
  <c r="K531" s="1"/>
  <c r="I530"/>
  <c r="G530"/>
  <c r="K530" s="1"/>
  <c r="K529"/>
  <c r="I529"/>
  <c r="G529"/>
  <c r="I528"/>
  <c r="K528" s="1"/>
  <c r="G528"/>
  <c r="I527"/>
  <c r="G527"/>
  <c r="K527" s="1"/>
  <c r="I526"/>
  <c r="G526"/>
  <c r="K526" s="1"/>
  <c r="K525"/>
  <c r="I525"/>
  <c r="G525"/>
  <c r="I524"/>
  <c r="K524" s="1"/>
  <c r="G524"/>
  <c r="I523"/>
  <c r="G523"/>
  <c r="K523" s="1"/>
  <c r="I522"/>
  <c r="G522"/>
  <c r="K522" s="1"/>
  <c r="K521"/>
  <c r="I521"/>
  <c r="G521"/>
  <c r="I520"/>
  <c r="K520" s="1"/>
  <c r="G520"/>
  <c r="I519"/>
  <c r="G519"/>
  <c r="K519" s="1"/>
  <c r="I518"/>
  <c r="G518"/>
  <c r="K518" s="1"/>
  <c r="K517"/>
  <c r="I517"/>
  <c r="G517"/>
  <c r="I516"/>
  <c r="K516" s="1"/>
  <c r="G516"/>
  <c r="I515"/>
  <c r="G515"/>
  <c r="K515" s="1"/>
  <c r="I514"/>
  <c r="G514"/>
  <c r="K514" s="1"/>
  <c r="K513"/>
  <c r="I513"/>
  <c r="G513"/>
  <c r="I512"/>
  <c r="K512" s="1"/>
  <c r="G512"/>
  <c r="I511"/>
  <c r="G511"/>
  <c r="K511" s="1"/>
  <c r="I510"/>
  <c r="G510"/>
  <c r="K510" s="1"/>
  <c r="K509"/>
  <c r="I509"/>
  <c r="G509"/>
  <c r="I508"/>
  <c r="G508"/>
  <c r="K508" s="1"/>
  <c r="I507"/>
  <c r="G507"/>
  <c r="K507" s="1"/>
  <c r="K506"/>
  <c r="I506"/>
  <c r="G506"/>
  <c r="K505"/>
  <c r="I505"/>
  <c r="G505"/>
  <c r="I504"/>
  <c r="G504"/>
  <c r="K504" s="1"/>
  <c r="I503"/>
  <c r="G503"/>
  <c r="K503" s="1"/>
  <c r="K502"/>
  <c r="I502"/>
  <c r="G502"/>
  <c r="K501"/>
  <c r="I501"/>
  <c r="G501"/>
  <c r="I500"/>
  <c r="G500"/>
  <c r="K500" s="1"/>
  <c r="I499"/>
  <c r="G499"/>
  <c r="K499" s="1"/>
  <c r="K498"/>
  <c r="I498"/>
  <c r="G498"/>
  <c r="K497"/>
  <c r="I497"/>
  <c r="G497"/>
  <c r="I496"/>
  <c r="G496"/>
  <c r="K496" s="1"/>
  <c r="I495"/>
  <c r="G495"/>
  <c r="K495" s="1"/>
  <c r="K494"/>
  <c r="I494"/>
  <c r="G494"/>
  <c r="K493"/>
  <c r="I493"/>
  <c r="G493"/>
  <c r="I492"/>
  <c r="G492"/>
  <c r="K492" s="1"/>
  <c r="I491"/>
  <c r="G491"/>
  <c r="K491" s="1"/>
  <c r="K490"/>
  <c r="I490"/>
  <c r="G490"/>
  <c r="K489"/>
  <c r="I489"/>
  <c r="G489"/>
  <c r="I488"/>
  <c r="G488"/>
  <c r="K488" s="1"/>
  <c r="I487"/>
  <c r="G487"/>
  <c r="K487" s="1"/>
  <c r="K486"/>
  <c r="I486"/>
  <c r="G486"/>
  <c r="K485"/>
  <c r="I485"/>
  <c r="G485"/>
  <c r="I484"/>
  <c r="G484"/>
  <c r="K484" s="1"/>
  <c r="I483"/>
  <c r="G483"/>
  <c r="K483" s="1"/>
  <c r="K482"/>
  <c r="I482"/>
  <c r="G482"/>
  <c r="K481"/>
  <c r="I481"/>
  <c r="G481"/>
  <c r="I480"/>
  <c r="G480"/>
  <c r="K480" s="1"/>
  <c r="I479"/>
  <c r="G479"/>
  <c r="K479" s="1"/>
  <c r="K478"/>
  <c r="I478"/>
  <c r="G478"/>
  <c r="K477"/>
  <c r="I477"/>
  <c r="G477"/>
  <c r="I476"/>
  <c r="G476"/>
  <c r="K476" s="1"/>
  <c r="I475"/>
  <c r="G475"/>
  <c r="K475" s="1"/>
  <c r="K474"/>
  <c r="I474"/>
  <c r="G474"/>
  <c r="K473"/>
  <c r="I473"/>
  <c r="G473"/>
  <c r="I472"/>
  <c r="G472"/>
  <c r="K472" s="1"/>
  <c r="I471"/>
  <c r="G471"/>
  <c r="K471" s="1"/>
  <c r="K470"/>
  <c r="I470"/>
  <c r="G470"/>
  <c r="K469"/>
  <c r="I469"/>
  <c r="G469"/>
  <c r="I468"/>
  <c r="G468"/>
  <c r="K468" s="1"/>
  <c r="I467"/>
  <c r="G467"/>
  <c r="K467" s="1"/>
  <c r="K466"/>
  <c r="I466"/>
  <c r="G466"/>
  <c r="K465"/>
  <c r="I465"/>
  <c r="G465"/>
  <c r="I464"/>
  <c r="G464"/>
  <c r="K464" s="1"/>
  <c r="I463"/>
  <c r="G463"/>
  <c r="K463" s="1"/>
  <c r="K462"/>
  <c r="I462"/>
  <c r="G462"/>
  <c r="K461"/>
  <c r="I461"/>
  <c r="G461"/>
  <c r="I460"/>
  <c r="G460"/>
  <c r="K460" s="1"/>
  <c r="I459"/>
  <c r="G459"/>
  <c r="K459" s="1"/>
  <c r="K458"/>
  <c r="I458"/>
  <c r="G458"/>
  <c r="K457"/>
  <c r="I457"/>
  <c r="G457"/>
  <c r="I456"/>
  <c r="G456"/>
  <c r="K456" s="1"/>
  <c r="I455"/>
  <c r="G455"/>
  <c r="K455" s="1"/>
  <c r="K454"/>
  <c r="I454"/>
  <c r="G454"/>
  <c r="K453"/>
  <c r="I453"/>
  <c r="G453"/>
  <c r="I452"/>
  <c r="G452"/>
  <c r="K452" s="1"/>
  <c r="I451"/>
  <c r="G451"/>
  <c r="K451" s="1"/>
  <c r="K450"/>
  <c r="I450"/>
  <c r="G450"/>
  <c r="K449"/>
  <c r="I449"/>
  <c r="G449"/>
  <c r="I448"/>
  <c r="G448"/>
  <c r="K448" s="1"/>
  <c r="I447"/>
  <c r="G447"/>
  <c r="K447" s="1"/>
  <c r="K446"/>
  <c r="I446"/>
  <c r="G446"/>
  <c r="K445"/>
  <c r="I445"/>
  <c r="G445"/>
  <c r="I444"/>
  <c r="G444"/>
  <c r="K444" s="1"/>
  <c r="I443"/>
  <c r="G443"/>
  <c r="K443" s="1"/>
  <c r="K442"/>
  <c r="I442"/>
  <c r="G442"/>
  <c r="K441"/>
  <c r="I441"/>
  <c r="G441"/>
  <c r="I440"/>
  <c r="G440"/>
  <c r="K440" s="1"/>
  <c r="I439"/>
  <c r="G439"/>
  <c r="K439" s="1"/>
  <c r="K438"/>
  <c r="I438"/>
  <c r="G438"/>
  <c r="K437"/>
  <c r="I437"/>
  <c r="G437"/>
  <c r="I436"/>
  <c r="G436"/>
  <c r="K436" s="1"/>
  <c r="I435"/>
  <c r="G435"/>
  <c r="K435" s="1"/>
  <c r="K434"/>
  <c r="I434"/>
  <c r="G434"/>
  <c r="K433"/>
  <c r="I433"/>
  <c r="G433"/>
  <c r="I432"/>
  <c r="G432"/>
  <c r="K432" s="1"/>
  <c r="I431"/>
  <c r="G431"/>
  <c r="K431" s="1"/>
  <c r="K430"/>
  <c r="I430"/>
  <c r="G430"/>
  <c r="K429"/>
  <c r="I429"/>
  <c r="G429"/>
  <c r="I428"/>
  <c r="G428"/>
  <c r="K428" s="1"/>
  <c r="I427"/>
  <c r="G427"/>
  <c r="K427" s="1"/>
  <c r="K426"/>
  <c r="I426"/>
  <c r="G426"/>
  <c r="K425"/>
  <c r="I425"/>
  <c r="G425"/>
  <c r="I424"/>
  <c r="G424"/>
  <c r="K424" s="1"/>
  <c r="I423"/>
  <c r="G423"/>
  <c r="K423" s="1"/>
  <c r="K422"/>
  <c r="I422"/>
  <c r="G422"/>
  <c r="K421"/>
  <c r="I421"/>
  <c r="G421"/>
  <c r="I420"/>
  <c r="G420"/>
  <c r="K420" s="1"/>
  <c r="I419"/>
  <c r="G419"/>
  <c r="K419" s="1"/>
  <c r="K418"/>
  <c r="I418"/>
  <c r="G418"/>
  <c r="K417"/>
  <c r="I417"/>
  <c r="G417"/>
  <c r="I416"/>
  <c r="G416"/>
  <c r="K416" s="1"/>
  <c r="I415"/>
  <c r="G415"/>
  <c r="K415" s="1"/>
  <c r="K414"/>
  <c r="I414"/>
  <c r="G414"/>
  <c r="K413"/>
  <c r="I413"/>
  <c r="G413"/>
  <c r="I412"/>
  <c r="G412"/>
  <c r="K412" s="1"/>
  <c r="I411"/>
  <c r="G411"/>
  <c r="K411" s="1"/>
  <c r="K410"/>
  <c r="I410"/>
  <c r="G410"/>
  <c r="K409"/>
  <c r="I409"/>
  <c r="G409"/>
  <c r="I408"/>
  <c r="G408"/>
  <c r="K408" s="1"/>
  <c r="I407"/>
  <c r="G407"/>
  <c r="K407" s="1"/>
  <c r="K406"/>
  <c r="I406"/>
  <c r="G406"/>
  <c r="K405"/>
  <c r="I405"/>
  <c r="G405"/>
  <c r="I404"/>
  <c r="G404"/>
  <c r="K404" s="1"/>
  <c r="I403"/>
  <c r="G403"/>
  <c r="K403" s="1"/>
  <c r="K402"/>
  <c r="I402"/>
  <c r="G402"/>
  <c r="K401"/>
  <c r="I401"/>
  <c r="G401"/>
  <c r="I400"/>
  <c r="G400"/>
  <c r="K400" s="1"/>
  <c r="I399"/>
  <c r="G399"/>
  <c r="K399" s="1"/>
  <c r="K398"/>
  <c r="I398"/>
  <c r="G398"/>
  <c r="K397"/>
  <c r="I397"/>
  <c r="G397"/>
  <c r="I396"/>
  <c r="G396"/>
  <c r="K396" s="1"/>
  <c r="I395"/>
  <c r="G395"/>
  <c r="K395" s="1"/>
  <c r="K394"/>
  <c r="I394"/>
  <c r="G394"/>
  <c r="K393"/>
  <c r="I393"/>
  <c r="G393"/>
  <c r="I392"/>
  <c r="G392"/>
  <c r="K392" s="1"/>
  <c r="I391"/>
  <c r="G391"/>
  <c r="K391" s="1"/>
  <c r="K390"/>
  <c r="I390"/>
  <c r="G390"/>
  <c r="K389"/>
  <c r="I389"/>
  <c r="G389"/>
  <c r="I388"/>
  <c r="G388"/>
  <c r="K388" s="1"/>
  <c r="I387"/>
  <c r="G387"/>
  <c r="K387" s="1"/>
  <c r="K386"/>
  <c r="I386"/>
  <c r="G386"/>
  <c r="K385"/>
  <c r="I385"/>
  <c r="G385"/>
  <c r="I384"/>
  <c r="G384"/>
  <c r="K384" s="1"/>
  <c r="I383"/>
  <c r="G383"/>
  <c r="K383" s="1"/>
  <c r="K382"/>
  <c r="I382"/>
  <c r="G382"/>
  <c r="K381"/>
  <c r="I381"/>
  <c r="G381"/>
  <c r="I380"/>
  <c r="G380"/>
  <c r="K380" s="1"/>
  <c r="I379"/>
  <c r="G379"/>
  <c r="K379" s="1"/>
  <c r="K378"/>
  <c r="I378"/>
  <c r="G378"/>
  <c r="K377"/>
  <c r="I377"/>
  <c r="G377"/>
  <c r="I376"/>
  <c r="G376"/>
  <c r="K376" s="1"/>
  <c r="I375"/>
  <c r="G375"/>
  <c r="K375" s="1"/>
  <c r="K374"/>
  <c r="I374"/>
  <c r="G374"/>
  <c r="K373"/>
  <c r="I373"/>
  <c r="G373"/>
  <c r="I372"/>
  <c r="G372"/>
  <c r="K372" s="1"/>
  <c r="I371"/>
  <c r="G371"/>
  <c r="K371" s="1"/>
  <c r="K370"/>
  <c r="I370"/>
  <c r="G370"/>
  <c r="K369"/>
  <c r="I369"/>
  <c r="G369"/>
  <c r="I368"/>
  <c r="G368"/>
  <c r="K368" s="1"/>
  <c r="I367"/>
  <c r="G367"/>
  <c r="K367" s="1"/>
  <c r="K366"/>
  <c r="I366"/>
  <c r="G366"/>
  <c r="K365"/>
  <c r="I365"/>
  <c r="G365"/>
  <c r="I364"/>
  <c r="G364"/>
  <c r="K364" s="1"/>
  <c r="I363"/>
  <c r="G363"/>
  <c r="K363" s="1"/>
  <c r="K362"/>
  <c r="I362"/>
  <c r="G362"/>
  <c r="K361"/>
  <c r="I361"/>
  <c r="G361"/>
  <c r="I360"/>
  <c r="G360"/>
  <c r="K360" s="1"/>
  <c r="I359"/>
  <c r="G359"/>
  <c r="K359" s="1"/>
  <c r="K358"/>
  <c r="I358"/>
  <c r="G358"/>
  <c r="K357"/>
  <c r="I357"/>
  <c r="G357"/>
  <c r="I356"/>
  <c r="G356"/>
  <c r="K356" s="1"/>
  <c r="I355"/>
  <c r="G355"/>
  <c r="K355" s="1"/>
  <c r="K354"/>
  <c r="I354"/>
  <c r="G354"/>
  <c r="K353"/>
  <c r="I353"/>
  <c r="G353"/>
  <c r="I352"/>
  <c r="G352"/>
  <c r="K352" s="1"/>
  <c r="I351"/>
  <c r="G351"/>
  <c r="K351" s="1"/>
  <c r="K350"/>
  <c r="I350"/>
  <c r="G350"/>
  <c r="K349"/>
  <c r="I349"/>
  <c r="G349"/>
  <c r="I348"/>
  <c r="G348"/>
  <c r="K348" s="1"/>
  <c r="I347"/>
  <c r="G347"/>
  <c r="K347" s="1"/>
  <c r="K346"/>
  <c r="I346"/>
  <c r="G346"/>
  <c r="K345"/>
  <c r="I345"/>
  <c r="G345"/>
  <c r="I344"/>
  <c r="G344"/>
  <c r="K344" s="1"/>
  <c r="I343"/>
  <c r="G343"/>
  <c r="K343" s="1"/>
  <c r="K342"/>
  <c r="I342"/>
  <c r="G342"/>
  <c r="K341"/>
  <c r="I341"/>
  <c r="G341"/>
  <c r="I340"/>
  <c r="G340"/>
  <c r="K340" s="1"/>
  <c r="I339"/>
  <c r="G339"/>
  <c r="K339" s="1"/>
  <c r="K338"/>
  <c r="I338"/>
  <c r="G338"/>
  <c r="K337"/>
  <c r="I337"/>
  <c r="G337"/>
  <c r="I336"/>
  <c r="G336"/>
  <c r="K336" s="1"/>
  <c r="I335"/>
  <c r="G335"/>
  <c r="K335" s="1"/>
  <c r="K334"/>
  <c r="I334"/>
  <c r="G334"/>
  <c r="K333"/>
  <c r="I333"/>
  <c r="G333"/>
  <c r="I332"/>
  <c r="G332"/>
  <c r="K332" s="1"/>
  <c r="I331"/>
  <c r="G331"/>
  <c r="K331" s="1"/>
  <c r="K330"/>
  <c r="I330"/>
  <c r="G330"/>
  <c r="K329"/>
  <c r="I329"/>
  <c r="G329"/>
  <c r="I328"/>
  <c r="G328"/>
  <c r="K328" s="1"/>
  <c r="I327"/>
  <c r="G327"/>
  <c r="K327" s="1"/>
  <c r="K326"/>
  <c r="I326"/>
  <c r="G326"/>
  <c r="K325"/>
  <c r="I325"/>
  <c r="G325"/>
  <c r="I324"/>
  <c r="G324"/>
  <c r="K324" s="1"/>
  <c r="I323"/>
  <c r="G323"/>
  <c r="K323" s="1"/>
  <c r="K322"/>
  <c r="I322"/>
  <c r="G322"/>
  <c r="K321"/>
  <c r="I321"/>
  <c r="G321"/>
  <c r="I320"/>
  <c r="G320"/>
  <c r="K320" s="1"/>
  <c r="I319"/>
  <c r="G319"/>
  <c r="K319" s="1"/>
  <c r="K318"/>
  <c r="I318"/>
  <c r="G318"/>
  <c r="K317"/>
  <c r="I317"/>
  <c r="G317"/>
  <c r="I316"/>
  <c r="G316"/>
  <c r="K316" s="1"/>
  <c r="I315"/>
  <c r="G315"/>
  <c r="K315" s="1"/>
  <c r="K314"/>
  <c r="I314"/>
  <c r="G314"/>
  <c r="K313"/>
  <c r="I313"/>
  <c r="G313"/>
  <c r="I312"/>
  <c r="G312"/>
  <c r="K312" s="1"/>
  <c r="I311"/>
  <c r="G311"/>
  <c r="K311" s="1"/>
  <c r="K310"/>
  <c r="I310"/>
  <c r="G310"/>
  <c r="K309"/>
  <c r="I309"/>
  <c r="G309"/>
  <c r="I308"/>
  <c r="G308"/>
  <c r="K308" s="1"/>
  <c r="I307"/>
  <c r="G307"/>
  <c r="K307" s="1"/>
  <c r="K306"/>
  <c r="I306"/>
  <c r="G306"/>
  <c r="K305"/>
  <c r="I305"/>
  <c r="G305"/>
  <c r="I304"/>
  <c r="G304"/>
  <c r="K304" s="1"/>
  <c r="I303"/>
  <c r="G303"/>
  <c r="K303" s="1"/>
  <c r="K302"/>
  <c r="I302"/>
  <c r="G302"/>
  <c r="K301"/>
  <c r="I301"/>
  <c r="G301"/>
  <c r="I300"/>
  <c r="G300"/>
  <c r="K300" s="1"/>
  <c r="I299"/>
  <c r="G299"/>
  <c r="K299" s="1"/>
  <c r="K298"/>
  <c r="I298"/>
  <c r="G298"/>
  <c r="K297"/>
  <c r="I297"/>
  <c r="G297"/>
  <c r="I296"/>
  <c r="G296"/>
  <c r="K296" s="1"/>
  <c r="I295"/>
  <c r="G295"/>
  <c r="K295" s="1"/>
  <c r="K294"/>
  <c r="I294"/>
  <c r="G294"/>
  <c r="K293"/>
  <c r="I293"/>
  <c r="G293"/>
  <c r="I292"/>
  <c r="G292"/>
  <c r="K292" s="1"/>
  <c r="I291"/>
  <c r="G291"/>
  <c r="K291" s="1"/>
  <c r="K290"/>
  <c r="I290"/>
  <c r="G290"/>
  <c r="K289"/>
  <c r="I289"/>
  <c r="G289"/>
  <c r="I288"/>
  <c r="G288"/>
  <c r="K288" s="1"/>
  <c r="I287"/>
  <c r="G287"/>
  <c r="K287" s="1"/>
  <c r="K286"/>
  <c r="I286"/>
  <c r="G286"/>
  <c r="K285"/>
  <c r="I285"/>
  <c r="G285"/>
  <c r="I284"/>
  <c r="G284"/>
  <c r="K284" s="1"/>
  <c r="I283"/>
  <c r="G283"/>
  <c r="K283" s="1"/>
  <c r="K282"/>
  <c r="I282"/>
  <c r="G282"/>
  <c r="K281"/>
  <c r="I281"/>
  <c r="G281"/>
  <c r="I280"/>
  <c r="G280"/>
  <c r="K280" s="1"/>
  <c r="I279"/>
  <c r="G279"/>
  <c r="K279" s="1"/>
  <c r="K278"/>
  <c r="I278"/>
  <c r="G278"/>
  <c r="K277"/>
  <c r="I277"/>
  <c r="G277"/>
  <c r="I276"/>
  <c r="G276"/>
  <c r="K276" s="1"/>
  <c r="I275"/>
  <c r="G275"/>
  <c r="K275" s="1"/>
  <c r="K274"/>
  <c r="I274"/>
  <c r="G274"/>
  <c r="K273"/>
  <c r="I273"/>
  <c r="G273"/>
  <c r="I272"/>
  <c r="G272"/>
  <c r="K272" s="1"/>
  <c r="I271"/>
  <c r="G271"/>
  <c r="K271" s="1"/>
  <c r="K270"/>
  <c r="I270"/>
  <c r="G270"/>
  <c r="K269"/>
  <c r="I269"/>
  <c r="G269"/>
  <c r="I268"/>
  <c r="G268"/>
  <c r="K268" s="1"/>
  <c r="I267"/>
  <c r="G267"/>
  <c r="K267" s="1"/>
  <c r="K266"/>
  <c r="I266"/>
  <c r="G266"/>
  <c r="K265"/>
  <c r="I265"/>
  <c r="G265"/>
  <c r="I264"/>
  <c r="G264"/>
  <c r="K264" s="1"/>
  <c r="I263"/>
  <c r="G263"/>
  <c r="K263" s="1"/>
  <c r="K262"/>
  <c r="I262"/>
  <c r="G262"/>
  <c r="K261"/>
  <c r="I261"/>
  <c r="G261"/>
  <c r="I260"/>
  <c r="G260"/>
  <c r="K260" s="1"/>
  <c r="I259"/>
  <c r="G259"/>
  <c r="K259" s="1"/>
  <c r="K258"/>
  <c r="I258"/>
  <c r="G258"/>
  <c r="K257"/>
  <c r="I257"/>
  <c r="G257"/>
  <c r="I256"/>
  <c r="G256"/>
  <c r="K256" s="1"/>
  <c r="I255"/>
  <c r="G255"/>
  <c r="K255" s="1"/>
  <c r="K254"/>
  <c r="I254"/>
  <c r="G254"/>
  <c r="K253"/>
  <c r="I253"/>
  <c r="G253"/>
  <c r="I252"/>
  <c r="G252"/>
  <c r="K252" s="1"/>
  <c r="I251"/>
  <c r="G251"/>
  <c r="K251" s="1"/>
  <c r="K250"/>
  <c r="I250"/>
  <c r="G250"/>
  <c r="K249"/>
  <c r="I249"/>
  <c r="G249"/>
  <c r="I248"/>
  <c r="G248"/>
  <c r="K248" s="1"/>
  <c r="I247"/>
  <c r="G247"/>
  <c r="K247" s="1"/>
  <c r="K246"/>
  <c r="I246"/>
  <c r="G246"/>
  <c r="K245"/>
  <c r="I245"/>
  <c r="G245"/>
  <c r="I244"/>
  <c r="G244"/>
  <c r="K244" s="1"/>
  <c r="I243"/>
  <c r="G243"/>
  <c r="K243" s="1"/>
  <c r="K242"/>
  <c r="I242"/>
  <c r="G242"/>
  <c r="K241"/>
  <c r="I241"/>
  <c r="G241"/>
  <c r="I240"/>
  <c r="G240"/>
  <c r="K240" s="1"/>
  <c r="I239"/>
  <c r="G239"/>
  <c r="K239" s="1"/>
  <c r="K238"/>
  <c r="I238"/>
  <c r="G238"/>
  <c r="K237"/>
  <c r="I237"/>
  <c r="G237"/>
  <c r="I236"/>
  <c r="G236"/>
  <c r="K236" s="1"/>
  <c r="I235"/>
  <c r="G235"/>
  <c r="K235" s="1"/>
  <c r="K234"/>
  <c r="I234"/>
  <c r="G234"/>
  <c r="K233"/>
  <c r="I233"/>
  <c r="G233"/>
  <c r="I232"/>
  <c r="G232"/>
  <c r="K232" s="1"/>
  <c r="I231"/>
  <c r="G231"/>
  <c r="K231" s="1"/>
  <c r="K230"/>
  <c r="I230"/>
  <c r="G230"/>
  <c r="K229"/>
  <c r="I229"/>
  <c r="G229"/>
  <c r="I228"/>
  <c r="G228"/>
  <c r="K228" s="1"/>
  <c r="I227"/>
  <c r="G227"/>
  <c r="K227" s="1"/>
  <c r="K226"/>
  <c r="I226"/>
  <c r="G226"/>
  <c r="K225"/>
  <c r="I225"/>
  <c r="G225"/>
  <c r="I224"/>
  <c r="G224"/>
  <c r="K224" s="1"/>
  <c r="I223"/>
  <c r="G223"/>
  <c r="K223" s="1"/>
  <c r="K222"/>
  <c r="I222"/>
  <c r="G222"/>
  <c r="K221"/>
  <c r="I221"/>
  <c r="G221"/>
  <c r="I220"/>
  <c r="G220"/>
  <c r="K220" s="1"/>
  <c r="I219"/>
  <c r="G219"/>
  <c r="K219" s="1"/>
  <c r="K218"/>
  <c r="I218"/>
  <c r="G218"/>
  <c r="K217"/>
  <c r="I217"/>
  <c r="G217"/>
  <c r="I216"/>
  <c r="G216"/>
  <c r="K216" s="1"/>
  <c r="I215"/>
  <c r="G215"/>
  <c r="K215" s="1"/>
  <c r="K214"/>
  <c r="I214"/>
  <c r="G214"/>
  <c r="K213"/>
  <c r="I213"/>
  <c r="G213"/>
  <c r="I212"/>
  <c r="G212"/>
  <c r="K212" s="1"/>
  <c r="I211"/>
  <c r="G211"/>
  <c r="K211" s="1"/>
  <c r="K210"/>
  <c r="I210"/>
  <c r="G210"/>
  <c r="K209"/>
  <c r="I209"/>
  <c r="G209"/>
  <c r="I208"/>
  <c r="G208"/>
  <c r="K208" s="1"/>
  <c r="I207"/>
  <c r="G207"/>
  <c r="K207" s="1"/>
  <c r="K206"/>
  <c r="I206"/>
  <c r="G206"/>
  <c r="K205"/>
  <c r="I205"/>
  <c r="G205"/>
  <c r="I204"/>
  <c r="G204"/>
  <c r="K204" s="1"/>
  <c r="I203"/>
  <c r="G203"/>
  <c r="K203" s="1"/>
  <c r="K202"/>
  <c r="I202"/>
  <c r="G202"/>
  <c r="K201"/>
  <c r="I201"/>
  <c r="G201"/>
  <c r="I200"/>
  <c r="G200"/>
  <c r="K200" s="1"/>
  <c r="I199"/>
  <c r="G199"/>
  <c r="K199" s="1"/>
  <c r="K198"/>
  <c r="I198"/>
  <c r="G198"/>
  <c r="K197"/>
  <c r="I197"/>
  <c r="G197"/>
  <c r="I196"/>
  <c r="G196"/>
  <c r="K196" s="1"/>
  <c r="I195"/>
  <c r="G195"/>
  <c r="K195" s="1"/>
  <c r="K194"/>
  <c r="I194"/>
  <c r="G194"/>
  <c r="K193"/>
  <c r="I193"/>
  <c r="G193"/>
  <c r="I192"/>
  <c r="G192"/>
  <c r="K192" s="1"/>
  <c r="I191"/>
  <c r="G191"/>
  <c r="K191" s="1"/>
  <c r="K190"/>
  <c r="I190"/>
  <c r="G190"/>
  <c r="K189"/>
  <c r="I189"/>
  <c r="G189"/>
  <c r="I188"/>
  <c r="G188"/>
  <c r="K188" s="1"/>
  <c r="I187"/>
  <c r="G187"/>
  <c r="K187" s="1"/>
  <c r="K186"/>
  <c r="I186"/>
  <c r="G186"/>
  <c r="K185"/>
  <c r="I185"/>
  <c r="G185"/>
  <c r="I184"/>
  <c r="G184"/>
  <c r="K184" s="1"/>
  <c r="I183"/>
  <c r="G183"/>
  <c r="K183" s="1"/>
  <c r="K182"/>
  <c r="I182"/>
  <c r="G182"/>
  <c r="K181"/>
  <c r="I181"/>
  <c r="G181"/>
  <c r="I180"/>
  <c r="G180"/>
  <c r="K180" s="1"/>
  <c r="I179"/>
  <c r="G179"/>
  <c r="K179" s="1"/>
  <c r="K178"/>
  <c r="I178"/>
  <c r="G178"/>
  <c r="K177"/>
  <c r="I177"/>
  <c r="G177"/>
  <c r="I176"/>
  <c r="G176"/>
  <c r="K176" s="1"/>
  <c r="I175"/>
  <c r="G175"/>
  <c r="K175" s="1"/>
  <c r="K174"/>
  <c r="I174"/>
  <c r="G174"/>
  <c r="K173"/>
  <c r="I173"/>
  <c r="G173"/>
  <c r="I172"/>
  <c r="G172"/>
  <c r="K172" s="1"/>
  <c r="I171"/>
  <c r="G171"/>
  <c r="K171" s="1"/>
  <c r="K170"/>
  <c r="I170"/>
  <c r="G170"/>
  <c r="K169"/>
  <c r="I169"/>
  <c r="G169"/>
  <c r="I168"/>
  <c r="G168"/>
  <c r="K168" s="1"/>
  <c r="I167"/>
  <c r="G167"/>
  <c r="K167" s="1"/>
  <c r="K166"/>
  <c r="I166"/>
  <c r="G166"/>
  <c r="K165"/>
  <c r="I165"/>
  <c r="G165"/>
  <c r="I164"/>
  <c r="G164"/>
  <c r="K164" s="1"/>
  <c r="I163"/>
  <c r="G163"/>
  <c r="K163" s="1"/>
  <c r="K162"/>
  <c r="I162"/>
  <c r="G162"/>
  <c r="K161"/>
  <c r="I161"/>
  <c r="G161"/>
  <c r="I160"/>
  <c r="G160"/>
  <c r="K160" s="1"/>
  <c r="I159"/>
  <c r="G159"/>
  <c r="K159" s="1"/>
  <c r="K158"/>
  <c r="I158"/>
  <c r="G158"/>
  <c r="K157"/>
  <c r="I157"/>
  <c r="G157"/>
  <c r="I156"/>
  <c r="G156"/>
  <c r="K156" s="1"/>
  <c r="I155"/>
  <c r="G155"/>
  <c r="K155" s="1"/>
  <c r="K154"/>
  <c r="I154"/>
  <c r="G154"/>
  <c r="K153"/>
  <c r="I153"/>
  <c r="G153"/>
  <c r="I152"/>
  <c r="G152"/>
  <c r="K152" s="1"/>
  <c r="I151"/>
  <c r="G151"/>
  <c r="K151" s="1"/>
  <c r="K150"/>
  <c r="I150"/>
  <c r="G150"/>
  <c r="K149"/>
  <c r="I149"/>
  <c r="G149"/>
  <c r="I148"/>
  <c r="G148"/>
  <c r="K148" s="1"/>
  <c r="I147"/>
  <c r="G147"/>
  <c r="K147" s="1"/>
  <c r="K146"/>
  <c r="I146"/>
  <c r="G146"/>
  <c r="K145"/>
  <c r="I145"/>
  <c r="G145"/>
  <c r="I144"/>
  <c r="G144"/>
  <c r="K144" s="1"/>
  <c r="I143"/>
  <c r="G143"/>
  <c r="K143" s="1"/>
  <c r="K142"/>
  <c r="I142"/>
  <c r="G142"/>
  <c r="K141"/>
  <c r="I141"/>
  <c r="G141"/>
  <c r="I140"/>
  <c r="G140"/>
  <c r="K140" s="1"/>
  <c r="I139"/>
  <c r="G139"/>
  <c r="K139" s="1"/>
  <c r="K138"/>
  <c r="I138"/>
  <c r="G138"/>
  <c r="K137"/>
  <c r="I137"/>
  <c r="G137"/>
  <c r="I136"/>
  <c r="G136"/>
  <c r="K136" s="1"/>
  <c r="I135"/>
  <c r="G135"/>
  <c r="K135" s="1"/>
  <c r="K134"/>
  <c r="I134"/>
  <c r="G134"/>
  <c r="K133"/>
  <c r="I133"/>
  <c r="G133"/>
  <c r="I132"/>
  <c r="G132"/>
  <c r="K132" s="1"/>
  <c r="I131"/>
  <c r="G131"/>
  <c r="K131" s="1"/>
  <c r="K130"/>
  <c r="I130"/>
  <c r="G130"/>
  <c r="K129"/>
  <c r="I129"/>
  <c r="G129"/>
  <c r="I128"/>
  <c r="G128"/>
  <c r="K128" s="1"/>
  <c r="I127"/>
  <c r="G127"/>
  <c r="K127" s="1"/>
  <c r="K126"/>
  <c r="I126"/>
  <c r="G126"/>
  <c r="K125"/>
  <c r="I125"/>
  <c r="G125"/>
  <c r="I124"/>
  <c r="G124"/>
  <c r="K124" s="1"/>
  <c r="I123"/>
  <c r="G123"/>
  <c r="K123" s="1"/>
  <c r="K122"/>
  <c r="I122"/>
  <c r="G122"/>
  <c r="K121"/>
  <c r="I121"/>
  <c r="G121"/>
  <c r="I120"/>
  <c r="G120"/>
  <c r="K120" s="1"/>
  <c r="I119"/>
  <c r="G119"/>
  <c r="K119" s="1"/>
  <c r="K118"/>
  <c r="I118"/>
  <c r="G118"/>
  <c r="K117"/>
  <c r="I117"/>
  <c r="G117"/>
  <c r="I116"/>
  <c r="G116"/>
  <c r="K116" s="1"/>
  <c r="I115"/>
  <c r="G115"/>
  <c r="K115" s="1"/>
  <c r="K114"/>
  <c r="I114"/>
  <c r="G114"/>
  <c r="K113"/>
  <c r="I113"/>
  <c r="G113"/>
  <c r="I112"/>
  <c r="G112"/>
  <c r="K112" s="1"/>
  <c r="I111"/>
  <c r="G111"/>
  <c r="K111" s="1"/>
  <c r="K110"/>
  <c r="I110"/>
  <c r="G110"/>
  <c r="K109"/>
  <c r="I109"/>
  <c r="G109"/>
  <c r="I108"/>
  <c r="G108"/>
  <c r="K108" s="1"/>
  <c r="I107"/>
  <c r="G107"/>
  <c r="K107" s="1"/>
  <c r="K106"/>
  <c r="I106"/>
  <c r="G106"/>
  <c r="K105"/>
  <c r="I105"/>
  <c r="G105"/>
  <c r="I104"/>
  <c r="G104"/>
  <c r="K104" s="1"/>
  <c r="I103"/>
  <c r="G103"/>
  <c r="K103" s="1"/>
  <c r="K102"/>
  <c r="I102"/>
  <c r="G102"/>
  <c r="K101"/>
  <c r="I101"/>
  <c r="G101"/>
  <c r="I100"/>
  <c r="G100"/>
  <c r="K100" s="1"/>
  <c r="I99"/>
  <c r="G99"/>
  <c r="K99" s="1"/>
  <c r="K98"/>
  <c r="I98"/>
  <c r="G98"/>
  <c r="K97"/>
  <c r="I97"/>
  <c r="G97"/>
  <c r="I96"/>
  <c r="G96"/>
  <c r="K96" s="1"/>
  <c r="I95"/>
  <c r="G95"/>
  <c r="K95" s="1"/>
  <c r="K94"/>
  <c r="I94"/>
  <c r="G94"/>
  <c r="K93"/>
  <c r="I93"/>
  <c r="G93"/>
  <c r="I92"/>
  <c r="G92"/>
  <c r="K92" s="1"/>
  <c r="I91"/>
  <c r="G91"/>
  <c r="K91" s="1"/>
  <c r="K90"/>
  <c r="I90"/>
  <c r="G90"/>
  <c r="K89"/>
  <c r="I89"/>
  <c r="G89"/>
  <c r="I88"/>
  <c r="G88"/>
  <c r="K88" s="1"/>
  <c r="I87"/>
  <c r="G87"/>
  <c r="K87" s="1"/>
  <c r="K86"/>
  <c r="I86"/>
  <c r="G86"/>
  <c r="K85"/>
  <c r="I85"/>
  <c r="G85"/>
  <c r="I84"/>
  <c r="G84"/>
  <c r="K84" s="1"/>
  <c r="I83"/>
  <c r="G83"/>
  <c r="K83" s="1"/>
  <c r="K82"/>
  <c r="I82"/>
  <c r="G82"/>
  <c r="K81"/>
  <c r="I81"/>
  <c r="G81"/>
  <c r="I80"/>
  <c r="G80"/>
  <c r="K80" s="1"/>
  <c r="I79"/>
  <c r="G79"/>
  <c r="K79" s="1"/>
  <c r="K78"/>
  <c r="I78"/>
  <c r="G78"/>
  <c r="K77"/>
  <c r="I77"/>
  <c r="G77"/>
  <c r="I76"/>
  <c r="G76"/>
  <c r="K76" s="1"/>
  <c r="I75"/>
  <c r="G75"/>
  <c r="K75" s="1"/>
  <c r="K74"/>
  <c r="I74"/>
  <c r="G74"/>
  <c r="K73"/>
  <c r="I73"/>
  <c r="G73"/>
  <c r="I72"/>
  <c r="G72"/>
  <c r="K72" s="1"/>
  <c r="I71"/>
  <c r="G71"/>
  <c r="K71" s="1"/>
  <c r="K70"/>
  <c r="I70"/>
  <c r="G70"/>
  <c r="K69"/>
  <c r="I69"/>
  <c r="G69"/>
  <c r="I68"/>
  <c r="G68"/>
  <c r="K68" s="1"/>
  <c r="I67"/>
  <c r="G67"/>
  <c r="K67" s="1"/>
  <c r="K66"/>
  <c r="I66"/>
  <c r="G66"/>
  <c r="K65"/>
  <c r="I65"/>
  <c r="G65"/>
  <c r="I64"/>
  <c r="G64"/>
  <c r="K64" s="1"/>
  <c r="I63"/>
  <c r="G63"/>
  <c r="K63" s="1"/>
  <c r="K62"/>
  <c r="I62"/>
  <c r="G62"/>
  <c r="K61"/>
  <c r="I61"/>
  <c r="G61"/>
  <c r="I60"/>
  <c r="G60"/>
  <c r="K60" s="1"/>
  <c r="I59"/>
  <c r="G59"/>
  <c r="K59" s="1"/>
  <c r="K58"/>
  <c r="I58"/>
  <c r="G58"/>
  <c r="K57"/>
  <c r="I57"/>
  <c r="G57"/>
  <c r="I56"/>
  <c r="G56"/>
  <c r="K56" s="1"/>
  <c r="I55"/>
  <c r="G55"/>
  <c r="K55" s="1"/>
  <c r="K54"/>
  <c r="I54"/>
  <c r="G54"/>
  <c r="K53"/>
  <c r="I53"/>
  <c r="G53"/>
  <c r="I52"/>
  <c r="G52"/>
  <c r="K52" s="1"/>
  <c r="I51"/>
  <c r="G51"/>
  <c r="K51" s="1"/>
  <c r="K50"/>
  <c r="I50"/>
  <c r="G50"/>
  <c r="K49"/>
  <c r="I49"/>
  <c r="G49"/>
  <c r="I48"/>
  <c r="G48"/>
  <c r="K48" s="1"/>
  <c r="I47"/>
  <c r="G47"/>
  <c r="K47" s="1"/>
  <c r="K46"/>
  <c r="I46"/>
  <c r="G46"/>
  <c r="K45"/>
  <c r="I45"/>
  <c r="G45"/>
  <c r="I44"/>
  <c r="G44"/>
  <c r="K44" s="1"/>
  <c r="I43"/>
  <c r="G43"/>
  <c r="K43" s="1"/>
  <c r="K42"/>
  <c r="I42"/>
  <c r="G42"/>
  <c r="K41"/>
  <c r="I41"/>
  <c r="G41"/>
  <c r="I40"/>
  <c r="G40"/>
  <c r="K40" s="1"/>
  <c r="I39"/>
  <c r="G39"/>
  <c r="K39" s="1"/>
  <c r="K38"/>
  <c r="I38"/>
  <c r="G38"/>
  <c r="K37"/>
  <c r="I37"/>
  <c r="G37"/>
  <c r="I36"/>
  <c r="G36"/>
  <c r="K36" s="1"/>
  <c r="I35"/>
  <c r="G35"/>
  <c r="K35" s="1"/>
  <c r="K34"/>
  <c r="I34"/>
  <c r="G34"/>
  <c r="K33"/>
  <c r="I33"/>
  <c r="G33"/>
  <c r="I32"/>
  <c r="G32"/>
  <c r="K32" s="1"/>
  <c r="I31"/>
  <c r="G31"/>
  <c r="K31" s="1"/>
  <c r="K30"/>
  <c r="I30"/>
  <c r="G30"/>
  <c r="K29"/>
  <c r="I29"/>
  <c r="G29"/>
  <c r="I28"/>
  <c r="G28"/>
  <c r="K28" s="1"/>
  <c r="I27"/>
  <c r="G27"/>
  <c r="K27" s="1"/>
  <c r="K26"/>
  <c r="I26"/>
  <c r="G26"/>
  <c r="K25"/>
  <c r="I25"/>
  <c r="G25"/>
  <c r="I24"/>
  <c r="G24"/>
  <c r="K24" s="1"/>
  <c r="I23"/>
  <c r="G23"/>
  <c r="K23" s="1"/>
  <c r="K22"/>
  <c r="I22"/>
  <c r="G22"/>
  <c r="K21"/>
  <c r="I21"/>
  <c r="G21"/>
  <c r="I20"/>
  <c r="G20"/>
  <c r="K20" s="1"/>
  <c r="I19"/>
  <c r="G19"/>
  <c r="K19" s="1"/>
  <c r="K18"/>
  <c r="I18"/>
  <c r="G18"/>
  <c r="K17"/>
  <c r="I17"/>
  <c r="G17"/>
  <c r="I16"/>
  <c r="G16"/>
  <c r="K16" s="1"/>
  <c r="I15"/>
  <c r="G15"/>
  <c r="K15" s="1"/>
  <c r="K14"/>
  <c r="I14"/>
  <c r="G14"/>
  <c r="K13"/>
  <c r="I13"/>
  <c r="G13"/>
  <c r="I12"/>
  <c r="G12"/>
  <c r="K12" s="1"/>
  <c r="I11"/>
  <c r="G11"/>
  <c r="K11" s="1"/>
  <c r="K10"/>
  <c r="I10"/>
  <c r="G10"/>
  <c r="K9"/>
  <c r="I9"/>
  <c r="G9"/>
  <c r="I8"/>
  <c r="G8"/>
  <c r="K8" s="1"/>
  <c r="I7"/>
  <c r="G7"/>
  <c r="K7" s="1"/>
  <c r="K6"/>
  <c r="I6"/>
  <c r="G6"/>
  <c r="K5"/>
  <c r="I5"/>
  <c r="G5"/>
  <c r="G4"/>
  <c r="I4"/>
  <c r="J330" i="17"/>
  <c r="D330"/>
  <c r="C4877" i="23"/>
  <c r="C4876"/>
  <c r="C4875"/>
  <c r="C4874"/>
  <c r="C4873"/>
  <c r="C4872"/>
  <c r="C4871"/>
  <c r="C4870"/>
  <c r="C4869"/>
  <c r="C4868"/>
  <c r="C4867"/>
  <c r="C4866"/>
  <c r="C4865"/>
  <c r="C4864"/>
  <c r="C4863"/>
  <c r="C4862"/>
  <c r="C4861"/>
  <c r="C4860"/>
  <c r="C4859"/>
  <c r="C4858"/>
  <c r="C4857"/>
  <c r="C4856"/>
  <c r="C4855"/>
  <c r="C4854"/>
  <c r="C4853"/>
  <c r="C4852"/>
  <c r="C4851"/>
  <c r="C4850"/>
  <c r="C4849"/>
  <c r="C4848"/>
  <c r="C4847"/>
  <c r="C4846"/>
  <c r="C4845"/>
  <c r="C4844"/>
  <c r="C4843"/>
  <c r="C4842"/>
  <c r="C4841"/>
  <c r="C4840"/>
  <c r="C4839"/>
  <c r="C4838"/>
  <c r="C4837"/>
  <c r="C4836"/>
  <c r="C4835"/>
  <c r="C4834"/>
  <c r="C4833"/>
  <c r="C4832"/>
  <c r="C4831"/>
  <c r="C4830"/>
  <c r="C4829"/>
  <c r="C4828"/>
  <c r="C4827"/>
  <c r="C4826"/>
  <c r="C4825"/>
  <c r="C4824"/>
  <c r="C4823"/>
  <c r="C4822"/>
  <c r="C4821"/>
  <c r="C4820"/>
  <c r="C4819"/>
  <c r="C4818"/>
  <c r="C4817"/>
  <c r="C4816"/>
  <c r="C4815"/>
  <c r="C4814"/>
  <c r="C4813"/>
  <c r="C4812"/>
  <c r="C4811"/>
  <c r="C4810"/>
  <c r="C4809"/>
  <c r="C4808"/>
  <c r="C4807"/>
  <c r="C4806"/>
  <c r="C4805"/>
  <c r="C4804"/>
  <c r="C4803"/>
  <c r="C4802"/>
  <c r="C4801"/>
  <c r="C4800"/>
  <c r="C4799"/>
  <c r="C4798"/>
  <c r="C4797"/>
  <c r="C4796"/>
  <c r="C4795"/>
  <c r="C4794"/>
  <c r="C4793"/>
  <c r="C4792"/>
  <c r="C4791"/>
  <c r="C4790"/>
  <c r="C4789"/>
  <c r="C4788"/>
  <c r="C4787"/>
  <c r="C4786"/>
  <c r="C4785"/>
  <c r="C4784"/>
  <c r="C4783"/>
  <c r="C4782"/>
  <c r="C4781"/>
  <c r="C4780"/>
  <c r="C4779"/>
  <c r="C4778"/>
  <c r="C4777"/>
  <c r="C4776"/>
  <c r="C4775"/>
  <c r="C4774"/>
  <c r="C4773"/>
  <c r="C4772"/>
  <c r="C4771"/>
  <c r="C4770"/>
  <c r="C4769"/>
  <c r="C4768"/>
  <c r="C4767"/>
  <c r="C4766"/>
  <c r="C4765"/>
  <c r="C4764"/>
  <c r="C4763"/>
  <c r="C4762"/>
  <c r="C4761"/>
  <c r="C4760"/>
  <c r="C4759"/>
  <c r="C4758"/>
  <c r="C4757"/>
  <c r="C4756"/>
  <c r="C4755"/>
  <c r="C4754"/>
  <c r="C4753"/>
  <c r="C4752"/>
  <c r="C4751"/>
  <c r="C4750"/>
  <c r="C4749"/>
  <c r="C4748"/>
  <c r="C4747"/>
  <c r="C4746"/>
  <c r="C4745"/>
  <c r="C4744"/>
  <c r="C4743"/>
  <c r="C4742"/>
  <c r="C4741"/>
  <c r="C4740"/>
  <c r="C4739"/>
  <c r="C4738"/>
  <c r="C4737"/>
  <c r="C4736"/>
  <c r="C4735"/>
  <c r="C4734"/>
  <c r="C4733"/>
  <c r="C4732"/>
  <c r="C4731"/>
  <c r="C4730"/>
  <c r="C4729"/>
  <c r="C4728"/>
  <c r="C4727"/>
  <c r="C4726"/>
  <c r="C4725"/>
  <c r="C4724"/>
  <c r="C4723"/>
  <c r="C4722"/>
  <c r="C4721"/>
  <c r="C4720"/>
  <c r="C4719"/>
  <c r="C4718"/>
  <c r="C4717"/>
  <c r="C4716"/>
  <c r="C4715"/>
  <c r="C4714"/>
  <c r="C4713"/>
  <c r="C4712"/>
  <c r="C4711"/>
  <c r="C4710"/>
  <c r="C4709"/>
  <c r="C4708"/>
  <c r="C4707"/>
  <c r="C4706"/>
  <c r="C4705"/>
  <c r="C4704"/>
  <c r="C4703"/>
  <c r="C4702"/>
  <c r="C4701"/>
  <c r="C4700"/>
  <c r="C4699"/>
  <c r="C4698"/>
  <c r="C4697"/>
  <c r="C4696"/>
  <c r="C4695"/>
  <c r="C4694"/>
  <c r="C4693"/>
  <c r="C4692"/>
  <c r="C4691"/>
  <c r="C4690"/>
  <c r="C4689"/>
  <c r="C4688"/>
  <c r="C4687"/>
  <c r="C4686"/>
  <c r="C4685"/>
  <c r="C4684"/>
  <c r="C4683"/>
  <c r="C4682"/>
  <c r="C4681"/>
  <c r="C4680"/>
  <c r="C4679"/>
  <c r="C4678"/>
  <c r="C4677"/>
  <c r="C4676"/>
  <c r="C4675"/>
  <c r="C4674"/>
  <c r="C4673"/>
  <c r="C4672"/>
  <c r="C4671"/>
  <c r="C4670"/>
  <c r="C4669"/>
  <c r="C4668"/>
  <c r="C4667"/>
  <c r="C4666"/>
  <c r="C4665"/>
  <c r="C4664"/>
  <c r="C4663"/>
  <c r="C4662"/>
  <c r="C4661"/>
  <c r="C4660"/>
  <c r="C4659"/>
  <c r="C4658"/>
  <c r="C4657"/>
  <c r="C4656"/>
  <c r="C4655"/>
  <c r="C4654"/>
  <c r="C4653"/>
  <c r="C4652"/>
  <c r="C4651"/>
  <c r="C4650"/>
  <c r="C4649"/>
  <c r="C4648"/>
  <c r="C4647"/>
  <c r="C4646"/>
  <c r="C4645"/>
  <c r="C4644"/>
  <c r="C4643"/>
  <c r="C4642"/>
  <c r="C4641"/>
  <c r="C4640"/>
  <c r="C4639"/>
  <c r="C4638"/>
  <c r="C4637"/>
  <c r="C4636"/>
  <c r="C4635"/>
  <c r="C4634"/>
  <c r="C4633"/>
  <c r="C4632"/>
  <c r="C4631"/>
  <c r="C4630"/>
  <c r="C4629"/>
  <c r="C4628"/>
  <c r="C4627"/>
  <c r="C4626"/>
  <c r="C4625"/>
  <c r="C4624"/>
  <c r="C4623"/>
  <c r="C4622"/>
  <c r="C4621"/>
  <c r="C4620"/>
  <c r="C4619"/>
  <c r="C4618"/>
  <c r="C4617"/>
  <c r="C4616"/>
  <c r="C4615"/>
  <c r="C4614"/>
  <c r="C4613"/>
  <c r="C4612"/>
  <c r="C4611"/>
  <c r="C4610"/>
  <c r="C4609"/>
  <c r="C4608"/>
  <c r="C4607"/>
  <c r="C4606"/>
  <c r="C4605"/>
  <c r="C4604"/>
  <c r="C4603"/>
  <c r="C4602"/>
  <c r="C4601"/>
  <c r="C4600"/>
  <c r="C4599"/>
  <c r="C4598"/>
  <c r="C4597"/>
  <c r="C4596"/>
  <c r="C4595"/>
  <c r="C4594"/>
  <c r="C4593"/>
  <c r="C4592"/>
  <c r="C4591"/>
  <c r="C4590"/>
  <c r="C4589"/>
  <c r="C4588"/>
  <c r="C4587"/>
  <c r="C4586"/>
  <c r="C4585"/>
  <c r="C4584"/>
  <c r="C4583"/>
  <c r="C4582"/>
  <c r="C4581"/>
  <c r="C4580"/>
  <c r="C4579"/>
  <c r="C4578"/>
  <c r="C4577"/>
  <c r="C4576"/>
  <c r="C4575"/>
  <c r="C4574"/>
  <c r="C4573"/>
  <c r="C4572"/>
  <c r="C4571"/>
  <c r="C4570"/>
  <c r="C4569"/>
  <c r="C4568"/>
  <c r="C4567"/>
  <c r="C4566"/>
  <c r="C4565"/>
  <c r="C4564"/>
  <c r="C4563"/>
  <c r="C4562"/>
  <c r="C4561"/>
  <c r="C4560"/>
  <c r="C4559"/>
  <c r="C4558"/>
  <c r="C4557"/>
  <c r="C4556"/>
  <c r="C4555"/>
  <c r="C4554"/>
  <c r="C4553"/>
  <c r="C4552"/>
  <c r="C4551"/>
  <c r="C4550"/>
  <c r="C4549"/>
  <c r="C4548"/>
  <c r="C4547"/>
  <c r="C4546"/>
  <c r="C4545"/>
  <c r="C4544"/>
  <c r="C4543"/>
  <c r="C4542"/>
  <c r="C4541"/>
  <c r="C4540"/>
  <c r="C4539"/>
  <c r="C4538"/>
  <c r="C4537"/>
  <c r="C4536"/>
  <c r="C4535"/>
  <c r="C4534"/>
  <c r="C4533"/>
  <c r="C4532"/>
  <c r="C4531"/>
  <c r="C4530"/>
  <c r="C4529"/>
  <c r="C4528"/>
  <c r="C4527"/>
  <c r="C4526"/>
  <c r="C4525"/>
  <c r="C4524"/>
  <c r="C4523"/>
  <c r="C4522"/>
  <c r="C4521"/>
  <c r="C4520"/>
  <c r="C4519"/>
  <c r="C4518"/>
  <c r="C4517"/>
  <c r="C4516"/>
  <c r="C4515"/>
  <c r="C4514"/>
  <c r="C4513"/>
  <c r="C4512"/>
  <c r="C4511"/>
  <c r="C4510"/>
  <c r="C4509"/>
  <c r="C4508"/>
  <c r="C4507"/>
  <c r="C4506"/>
  <c r="C4505"/>
  <c r="C4504"/>
  <c r="C4503"/>
  <c r="C4502"/>
  <c r="C4501"/>
  <c r="C4500"/>
  <c r="C4499"/>
  <c r="C4498"/>
  <c r="C4497"/>
  <c r="C4496"/>
  <c r="C4495"/>
  <c r="C4494"/>
  <c r="C4493"/>
  <c r="C4492"/>
  <c r="C4491"/>
  <c r="C4490"/>
  <c r="C4489"/>
  <c r="C4488"/>
  <c r="C4487"/>
  <c r="C4486"/>
  <c r="C4485"/>
  <c r="C4484"/>
  <c r="C4483"/>
  <c r="C4482"/>
  <c r="C4481"/>
  <c r="C4480"/>
  <c r="C4479"/>
  <c r="C4478"/>
  <c r="C4477"/>
  <c r="C4476"/>
  <c r="C4475"/>
  <c r="C4474"/>
  <c r="C4473"/>
  <c r="C4472"/>
  <c r="C4471"/>
  <c r="C4470"/>
  <c r="C4469"/>
  <c r="C4468"/>
  <c r="C4467"/>
  <c r="C4466"/>
  <c r="C4465"/>
  <c r="C4464"/>
  <c r="C4463"/>
  <c r="C4462"/>
  <c r="C4461"/>
  <c r="C4460"/>
  <c r="C4459"/>
  <c r="C4458"/>
  <c r="C4457"/>
  <c r="C4456"/>
  <c r="C4455"/>
  <c r="C4454"/>
  <c r="C4453"/>
  <c r="C4452"/>
  <c r="C4451"/>
  <c r="C4450"/>
  <c r="C4449"/>
  <c r="C4448"/>
  <c r="C4447"/>
  <c r="C4446"/>
  <c r="C4445"/>
  <c r="C4444"/>
  <c r="C4443"/>
  <c r="C4442"/>
  <c r="C4441"/>
  <c r="C4440"/>
  <c r="C4439"/>
  <c r="C4438"/>
  <c r="C4437"/>
  <c r="C4436"/>
  <c r="C4435"/>
  <c r="C4434"/>
  <c r="C4433"/>
  <c r="C4432"/>
  <c r="C4431"/>
  <c r="C4430"/>
  <c r="C4429"/>
  <c r="C4428"/>
  <c r="C4427"/>
  <c r="C4426"/>
  <c r="C4425"/>
  <c r="C4424"/>
  <c r="C4423"/>
  <c r="C4422"/>
  <c r="C4421"/>
  <c r="C4420"/>
  <c r="C4419"/>
  <c r="C4418"/>
  <c r="C4417"/>
  <c r="C4416"/>
  <c r="C4415"/>
  <c r="C4414"/>
  <c r="C4413"/>
  <c r="C4412"/>
  <c r="C4411"/>
  <c r="C4410"/>
  <c r="C4409"/>
  <c r="C4408"/>
  <c r="C4407"/>
  <c r="C4406"/>
  <c r="C4405"/>
  <c r="C4404"/>
  <c r="C4403"/>
  <c r="C4402"/>
  <c r="C4401"/>
  <c r="C4400"/>
  <c r="C4399"/>
  <c r="C4398"/>
  <c r="C4397"/>
  <c r="C4396"/>
  <c r="C4395"/>
  <c r="C4394"/>
  <c r="C4393"/>
  <c r="C4392"/>
  <c r="C4391"/>
  <c r="C4390"/>
  <c r="C4389"/>
  <c r="C4388"/>
  <c r="C4387"/>
  <c r="C4386"/>
  <c r="C4385"/>
  <c r="C4384"/>
  <c r="C4383"/>
  <c r="C4382"/>
  <c r="C4381"/>
  <c r="C4380"/>
  <c r="C4379"/>
  <c r="C4378"/>
  <c r="C4377"/>
  <c r="C4376"/>
  <c r="C4375"/>
  <c r="C4374"/>
  <c r="C4373"/>
  <c r="C4372"/>
  <c r="C4371"/>
  <c r="C4370"/>
  <c r="C4369"/>
  <c r="C4368"/>
  <c r="C4367"/>
  <c r="C4366"/>
  <c r="C4365"/>
  <c r="C4364"/>
  <c r="C4363"/>
  <c r="C4362"/>
  <c r="C4361"/>
  <c r="C4360"/>
  <c r="C4359"/>
  <c r="C4358"/>
  <c r="C4357"/>
  <c r="C4356"/>
  <c r="C4355"/>
  <c r="C4354"/>
  <c r="C4353"/>
  <c r="C4352"/>
  <c r="C4351"/>
  <c r="C4350"/>
  <c r="C4349"/>
  <c r="C4348"/>
  <c r="C4347"/>
  <c r="C4346"/>
  <c r="C4345"/>
  <c r="C4344"/>
  <c r="C4343"/>
  <c r="C4342"/>
  <c r="C4341"/>
  <c r="C4340"/>
  <c r="C4339"/>
  <c r="C4338"/>
  <c r="C4337"/>
  <c r="C4336"/>
  <c r="C4335"/>
  <c r="C4334"/>
  <c r="C4333"/>
  <c r="C4332"/>
  <c r="C4331"/>
  <c r="C4330"/>
  <c r="C4329"/>
  <c r="C4328"/>
  <c r="C4327"/>
  <c r="C4326"/>
  <c r="C4325"/>
  <c r="C4324"/>
  <c r="C4323"/>
  <c r="C4322"/>
  <c r="C4321"/>
  <c r="C4320"/>
  <c r="C4319"/>
  <c r="C4318"/>
  <c r="C4317"/>
  <c r="C4316"/>
  <c r="C4315"/>
  <c r="C4314"/>
  <c r="C4313"/>
  <c r="C4312"/>
  <c r="C4311"/>
  <c r="C4310"/>
  <c r="C4309"/>
  <c r="C4308"/>
  <c r="C4307"/>
  <c r="C4306"/>
  <c r="C4305"/>
  <c r="C4304"/>
  <c r="C4303"/>
  <c r="C4302"/>
  <c r="C4301"/>
  <c r="C4300"/>
  <c r="C4299"/>
  <c r="C4298"/>
  <c r="C4297"/>
  <c r="C4296"/>
  <c r="C4295"/>
  <c r="C4294"/>
  <c r="C4293"/>
  <c r="C4292"/>
  <c r="C4291"/>
  <c r="C4290"/>
  <c r="C4289"/>
  <c r="C4288"/>
  <c r="C4287"/>
  <c r="C4286"/>
  <c r="C4285"/>
  <c r="C4284"/>
  <c r="C4283"/>
  <c r="C4282"/>
  <c r="C4281"/>
  <c r="C4280"/>
  <c r="C4279"/>
  <c r="C4278"/>
  <c r="C4277"/>
  <c r="C4276"/>
  <c r="C4275"/>
  <c r="C4274"/>
  <c r="C4273"/>
  <c r="C4272"/>
  <c r="C4271"/>
  <c r="C4270"/>
  <c r="C4269"/>
  <c r="C4268"/>
  <c r="C4267"/>
  <c r="C4266"/>
  <c r="C4265"/>
  <c r="C4264"/>
  <c r="C4263"/>
  <c r="C4262"/>
  <c r="C4261"/>
  <c r="C4260"/>
  <c r="C4259"/>
  <c r="C4258"/>
  <c r="C4257"/>
  <c r="C4256"/>
  <c r="C4255"/>
  <c r="C4254"/>
  <c r="C4253"/>
  <c r="C4252"/>
  <c r="C4251"/>
  <c r="C4250"/>
  <c r="C4249"/>
  <c r="C4248"/>
  <c r="C4247"/>
  <c r="C4246"/>
  <c r="C4245"/>
  <c r="C4244"/>
  <c r="C4243"/>
  <c r="C4242"/>
  <c r="C4241"/>
  <c r="C4240"/>
  <c r="C4239"/>
  <c r="C4238"/>
  <c r="C4237"/>
  <c r="C4236"/>
  <c r="C4235"/>
  <c r="C4234"/>
  <c r="C4233"/>
  <c r="C4232"/>
  <c r="C4231"/>
  <c r="C4230"/>
  <c r="C4229"/>
  <c r="C4228"/>
  <c r="C4227"/>
  <c r="C4226"/>
  <c r="C4225"/>
  <c r="C4224"/>
  <c r="C4223"/>
  <c r="C4222"/>
  <c r="C4221"/>
  <c r="C4220"/>
  <c r="C4219"/>
  <c r="C4218"/>
  <c r="C4217"/>
  <c r="C4216"/>
  <c r="C4215"/>
  <c r="C4214"/>
  <c r="C4213"/>
  <c r="C4212"/>
  <c r="C4211"/>
  <c r="C4210"/>
  <c r="C4209"/>
  <c r="C4208"/>
  <c r="C4207"/>
  <c r="C4206"/>
  <c r="C4205"/>
  <c r="C4204"/>
  <c r="C4203"/>
  <c r="C4202"/>
  <c r="C4201"/>
  <c r="C4200"/>
  <c r="C4199"/>
  <c r="C4198"/>
  <c r="C4197"/>
  <c r="C4196"/>
  <c r="C4195"/>
  <c r="C4194"/>
  <c r="C4193"/>
  <c r="C4192"/>
  <c r="C4191"/>
  <c r="C4190"/>
  <c r="C4189"/>
  <c r="C4188"/>
  <c r="C4187"/>
  <c r="C4186"/>
  <c r="C4185"/>
  <c r="C4184"/>
  <c r="C4183"/>
  <c r="C4182"/>
  <c r="C4181"/>
  <c r="C4180"/>
  <c r="C4179"/>
  <c r="C4178"/>
  <c r="C4177"/>
  <c r="C4176"/>
  <c r="C4175"/>
  <c r="C4174"/>
  <c r="C4173"/>
  <c r="C4172"/>
  <c r="C4171"/>
  <c r="C4170"/>
  <c r="C4169"/>
  <c r="C4168"/>
  <c r="C4167"/>
  <c r="C4166"/>
  <c r="C4165"/>
  <c r="C4164"/>
  <c r="C4163"/>
  <c r="C4162"/>
  <c r="C4161"/>
  <c r="C4160"/>
  <c r="C4159"/>
  <c r="C4158"/>
  <c r="C4157"/>
  <c r="C4156"/>
  <c r="C4155"/>
  <c r="C4154"/>
  <c r="C4153"/>
  <c r="C4152"/>
  <c r="C4151"/>
  <c r="C4150"/>
  <c r="C4149"/>
  <c r="C4148"/>
  <c r="C4147"/>
  <c r="C4146"/>
  <c r="C4145"/>
  <c r="C4144"/>
  <c r="C4143"/>
  <c r="C4142"/>
  <c r="C4141"/>
  <c r="C4140"/>
  <c r="C4139"/>
  <c r="C4138"/>
  <c r="C4137"/>
  <c r="C4136"/>
  <c r="C4135"/>
  <c r="C4134"/>
  <c r="C4133"/>
  <c r="C4132"/>
  <c r="C4131"/>
  <c r="C4130"/>
  <c r="C4129"/>
  <c r="C4128"/>
  <c r="C4127"/>
  <c r="C4126"/>
  <c r="C4125"/>
  <c r="C4124"/>
  <c r="C4123"/>
  <c r="C4122"/>
  <c r="C4121"/>
  <c r="C4120"/>
  <c r="C4119"/>
  <c r="C4118"/>
  <c r="C4117"/>
  <c r="C4116"/>
  <c r="C4115"/>
  <c r="C4114"/>
  <c r="C4113"/>
  <c r="C4112"/>
  <c r="C4111"/>
  <c r="C4110"/>
  <c r="C4109"/>
  <c r="C4108"/>
  <c r="C4107"/>
  <c r="C4106"/>
  <c r="C4105"/>
  <c r="C4104"/>
  <c r="C4103"/>
  <c r="C4102"/>
  <c r="C4101"/>
  <c r="C4100"/>
  <c r="C4099"/>
  <c r="C4098"/>
  <c r="C4097"/>
  <c r="C4096"/>
  <c r="C4095"/>
  <c r="C4094"/>
  <c r="C4093"/>
  <c r="C4092"/>
  <c r="C4091"/>
  <c r="C4090"/>
  <c r="C4089"/>
  <c r="C4088"/>
  <c r="C4087"/>
  <c r="C4086"/>
  <c r="C4085"/>
  <c r="C4084"/>
  <c r="C4083"/>
  <c r="C4082"/>
  <c r="C4081"/>
  <c r="C4080"/>
  <c r="C4079"/>
  <c r="C4078"/>
  <c r="C4077"/>
  <c r="C4076"/>
  <c r="C4075"/>
  <c r="C4074"/>
  <c r="C4073"/>
  <c r="C4072"/>
  <c r="C4071"/>
  <c r="C4070"/>
  <c r="C4069"/>
  <c r="C4068"/>
  <c r="C4067"/>
  <c r="C4066"/>
  <c r="C4065"/>
  <c r="C4064"/>
  <c r="C4063"/>
  <c r="C4062"/>
  <c r="C4061"/>
  <c r="C4060"/>
  <c r="C4059"/>
  <c r="C4058"/>
  <c r="C4057"/>
  <c r="C4056"/>
  <c r="C4055"/>
  <c r="C4054"/>
  <c r="C4053"/>
  <c r="C4052"/>
  <c r="C4051"/>
  <c r="C4050"/>
  <c r="C4049"/>
  <c r="C4048"/>
  <c r="C4047"/>
  <c r="C4046"/>
  <c r="C4045"/>
  <c r="C4044"/>
  <c r="C4043"/>
  <c r="C4042"/>
  <c r="C4041"/>
  <c r="C4040"/>
  <c r="C4039"/>
  <c r="C4038"/>
  <c r="C4037"/>
  <c r="C4036"/>
  <c r="C4035"/>
  <c r="C4034"/>
  <c r="C4033"/>
  <c r="C4032"/>
  <c r="C4031"/>
  <c r="C4030"/>
  <c r="C4029"/>
  <c r="C4028"/>
  <c r="C4027"/>
  <c r="C4026"/>
  <c r="C4025"/>
  <c r="C4024"/>
  <c r="C4023"/>
  <c r="C4022"/>
  <c r="C4021"/>
  <c r="C4020"/>
  <c r="C4019"/>
  <c r="C4018"/>
  <c r="C4017"/>
  <c r="C4016"/>
  <c r="C4015"/>
  <c r="C4014"/>
  <c r="C4013"/>
  <c r="C4012"/>
  <c r="C4011"/>
  <c r="C4010"/>
  <c r="C4009"/>
  <c r="C4008"/>
  <c r="C4007"/>
  <c r="C4006"/>
  <c r="C4005"/>
  <c r="C4004"/>
  <c r="C4003"/>
  <c r="C4002"/>
  <c r="C4001"/>
  <c r="C4000"/>
  <c r="C3999"/>
  <c r="C3998"/>
  <c r="C3997"/>
  <c r="C3996"/>
  <c r="C3995"/>
  <c r="C3994"/>
  <c r="C3993"/>
  <c r="C3992"/>
  <c r="C3991"/>
  <c r="C3990"/>
  <c r="C3989"/>
  <c r="C3988"/>
  <c r="C3987"/>
  <c r="C3986"/>
  <c r="C3985"/>
  <c r="C3984"/>
  <c r="C3983"/>
  <c r="C3982"/>
  <c r="C3981"/>
  <c r="C3980"/>
  <c r="C3979"/>
  <c r="C3978"/>
  <c r="C3977"/>
  <c r="C3976"/>
  <c r="C3975"/>
  <c r="C3974"/>
  <c r="C3973"/>
  <c r="C3972"/>
  <c r="C3971"/>
  <c r="C3970"/>
  <c r="C3969"/>
  <c r="C3968"/>
  <c r="C3967"/>
  <c r="C3966"/>
  <c r="C3965"/>
  <c r="C3964"/>
  <c r="C3963"/>
  <c r="C3962"/>
  <c r="C3961"/>
  <c r="C3960"/>
  <c r="C3959"/>
  <c r="C3958"/>
  <c r="C3957"/>
  <c r="C3956"/>
  <c r="C3955"/>
  <c r="C3954"/>
  <c r="C3953"/>
  <c r="C3952"/>
  <c r="C3951"/>
  <c r="C3950"/>
  <c r="C3949"/>
  <c r="C3948"/>
  <c r="C3947"/>
  <c r="C3946"/>
  <c r="C3945"/>
  <c r="C3944"/>
  <c r="C3943"/>
  <c r="C3942"/>
  <c r="C3941"/>
  <c r="C3940"/>
  <c r="C3939"/>
  <c r="C3938"/>
  <c r="C3937"/>
  <c r="C3936"/>
  <c r="C3935"/>
  <c r="C3934"/>
  <c r="C3933"/>
  <c r="C3932"/>
  <c r="C3931"/>
  <c r="C3930"/>
  <c r="C3929"/>
  <c r="C3928"/>
  <c r="C3927"/>
  <c r="C3926"/>
  <c r="C3925"/>
  <c r="C3924"/>
  <c r="C3923"/>
  <c r="C3922"/>
  <c r="C3921"/>
  <c r="C3920"/>
  <c r="C3919"/>
  <c r="C3918"/>
  <c r="C3917"/>
  <c r="C3916"/>
  <c r="C3915"/>
  <c r="C3914"/>
  <c r="C3913"/>
  <c r="C3912"/>
  <c r="C3911"/>
  <c r="C3910"/>
  <c r="C3909"/>
  <c r="C3908"/>
  <c r="C3907"/>
  <c r="C3906"/>
  <c r="C3905"/>
  <c r="C3904"/>
  <c r="C3903"/>
  <c r="C3902"/>
  <c r="C3901"/>
  <c r="C3900"/>
  <c r="C3899"/>
  <c r="C3898"/>
  <c r="C3897"/>
  <c r="C3896"/>
  <c r="C3895"/>
  <c r="C3894"/>
  <c r="C3893"/>
  <c r="C3892"/>
  <c r="C3891"/>
  <c r="C3890"/>
  <c r="C3889"/>
  <c r="C3888"/>
  <c r="C3887"/>
  <c r="C3886"/>
  <c r="C3885"/>
  <c r="C3884"/>
  <c r="C3883"/>
  <c r="C3882"/>
  <c r="C3881"/>
  <c r="C3880"/>
  <c r="C3879"/>
  <c r="C3878"/>
  <c r="C3877"/>
  <c r="C3876"/>
  <c r="C3875"/>
  <c r="C3874"/>
  <c r="C3873"/>
  <c r="C3872"/>
  <c r="C3871"/>
  <c r="C3870"/>
  <c r="C3869"/>
  <c r="C3868"/>
  <c r="C3867"/>
  <c r="C3866"/>
  <c r="C3865"/>
  <c r="C3864"/>
  <c r="C3863"/>
  <c r="C3862"/>
  <c r="C3861"/>
  <c r="C3860"/>
  <c r="C3859"/>
  <c r="C3858"/>
  <c r="C3857"/>
  <c r="C3856"/>
  <c r="C3855"/>
  <c r="C3854"/>
  <c r="C3853"/>
  <c r="C3852"/>
  <c r="C3851"/>
  <c r="C3850"/>
  <c r="C3849"/>
  <c r="C3848"/>
  <c r="C3847"/>
  <c r="C3846"/>
  <c r="C3845"/>
  <c r="C3844"/>
  <c r="C3843"/>
  <c r="C3842"/>
  <c r="C3841"/>
  <c r="C3840"/>
  <c r="C3839"/>
  <c r="C3838"/>
  <c r="C3837"/>
  <c r="C3836"/>
  <c r="C3835"/>
  <c r="C3834"/>
  <c r="C3833"/>
  <c r="C3832"/>
  <c r="C3831"/>
  <c r="C3830"/>
  <c r="C3829"/>
  <c r="C3828"/>
  <c r="C3827"/>
  <c r="C3826"/>
  <c r="C3825"/>
  <c r="C3824"/>
  <c r="C3823"/>
  <c r="C3822"/>
  <c r="C3821"/>
  <c r="C3820"/>
  <c r="C3819"/>
  <c r="C3818"/>
  <c r="C3817"/>
  <c r="C3816"/>
  <c r="C3815"/>
  <c r="C3814"/>
  <c r="C3813"/>
  <c r="C3812"/>
  <c r="C3811"/>
  <c r="C3810"/>
  <c r="C3809"/>
  <c r="C3808"/>
  <c r="C3807"/>
  <c r="C3806"/>
  <c r="C3805"/>
  <c r="C3804"/>
  <c r="C3803"/>
  <c r="C3802"/>
  <c r="C3801"/>
  <c r="C3800"/>
  <c r="C3799"/>
  <c r="C3798"/>
  <c r="C3797"/>
  <c r="C3796"/>
  <c r="C3795"/>
  <c r="C3794"/>
  <c r="C3793"/>
  <c r="C3792"/>
  <c r="C3791"/>
  <c r="C3790"/>
  <c r="C3789"/>
  <c r="C3788"/>
  <c r="C3787"/>
  <c r="C3786"/>
  <c r="C3785"/>
  <c r="C3784"/>
  <c r="C3783"/>
  <c r="C3782"/>
  <c r="C3781"/>
  <c r="C3780"/>
  <c r="C3779"/>
  <c r="C3778"/>
  <c r="C3777"/>
  <c r="C3776"/>
  <c r="C3775"/>
  <c r="C3774"/>
  <c r="C3773"/>
  <c r="C3772"/>
  <c r="C3771"/>
  <c r="C3770"/>
  <c r="C3769"/>
  <c r="C3768"/>
  <c r="C3767"/>
  <c r="C3766"/>
  <c r="C3765"/>
  <c r="C3764"/>
  <c r="C3763"/>
  <c r="C3762"/>
  <c r="C3761"/>
  <c r="C3760"/>
  <c r="C3759"/>
  <c r="C3758"/>
  <c r="C3757"/>
  <c r="C3756"/>
  <c r="C3755"/>
  <c r="C3754"/>
  <c r="C3753"/>
  <c r="C3752"/>
  <c r="C3751"/>
  <c r="C3750"/>
  <c r="C3749"/>
  <c r="C3748"/>
  <c r="C3747"/>
  <c r="C3746"/>
  <c r="C3745"/>
  <c r="C3744"/>
  <c r="C3743"/>
  <c r="C3742"/>
  <c r="C3741"/>
  <c r="C3740"/>
  <c r="C3739"/>
  <c r="C3738"/>
  <c r="C3737"/>
  <c r="C3736"/>
  <c r="C3735"/>
  <c r="C3734"/>
  <c r="C3733"/>
  <c r="C3732"/>
  <c r="C3731"/>
  <c r="C3730"/>
  <c r="C3729"/>
  <c r="C3728"/>
  <c r="C3727"/>
  <c r="C3726"/>
  <c r="C3725"/>
  <c r="C3724"/>
  <c r="C3723"/>
  <c r="C3722"/>
  <c r="C3721"/>
  <c r="C3720"/>
  <c r="C3719"/>
  <c r="C3718"/>
  <c r="C3717"/>
  <c r="C3716"/>
  <c r="C3715"/>
  <c r="C3714"/>
  <c r="C3713"/>
  <c r="C3712"/>
  <c r="C3711"/>
  <c r="C3710"/>
  <c r="C3709"/>
  <c r="C3708"/>
  <c r="C3707"/>
  <c r="C3706"/>
  <c r="C3705"/>
  <c r="C3704"/>
  <c r="C3703"/>
  <c r="C3702"/>
  <c r="C3701"/>
  <c r="C3700"/>
  <c r="C3699"/>
  <c r="C3698"/>
  <c r="C3697"/>
  <c r="C3696"/>
  <c r="C3695"/>
  <c r="C3694"/>
  <c r="C3693"/>
  <c r="C3692"/>
  <c r="C3691"/>
  <c r="C3690"/>
  <c r="C3689"/>
  <c r="C3688"/>
  <c r="C3687"/>
  <c r="C3686"/>
  <c r="C3685"/>
  <c r="C3684"/>
  <c r="C3683"/>
  <c r="C3682"/>
  <c r="C3681"/>
  <c r="C3680"/>
  <c r="C3679"/>
  <c r="C3678"/>
  <c r="C3677"/>
  <c r="C3676"/>
  <c r="C3675"/>
  <c r="C3674"/>
  <c r="C3673"/>
  <c r="C3672"/>
  <c r="C3671"/>
  <c r="C3670"/>
  <c r="C3669"/>
  <c r="C3668"/>
  <c r="C3667"/>
  <c r="C3666"/>
  <c r="C3665"/>
  <c r="C3664"/>
  <c r="C3663"/>
  <c r="C3662"/>
  <c r="C3661"/>
  <c r="C3660"/>
  <c r="C3659"/>
  <c r="C3658"/>
  <c r="C3657"/>
  <c r="C3656"/>
  <c r="C3655"/>
  <c r="C3654"/>
  <c r="C3653"/>
  <c r="C3652"/>
  <c r="C3651"/>
  <c r="C3650"/>
  <c r="C3649"/>
  <c r="C3648"/>
  <c r="C3647"/>
  <c r="C3646"/>
  <c r="C3645"/>
  <c r="C3644"/>
  <c r="C3643"/>
  <c r="C3642"/>
  <c r="C3641"/>
  <c r="C3640"/>
  <c r="C3639"/>
  <c r="C3638"/>
  <c r="C3637"/>
  <c r="C3636"/>
  <c r="C3635"/>
  <c r="C3634"/>
  <c r="C3633"/>
  <c r="C3632"/>
  <c r="C3631"/>
  <c r="C3630"/>
  <c r="C3629"/>
  <c r="C3628"/>
  <c r="C3627"/>
  <c r="C3626"/>
  <c r="C3625"/>
  <c r="C3624"/>
  <c r="C3623"/>
  <c r="C3622"/>
  <c r="C3621"/>
  <c r="C3620"/>
  <c r="C3619"/>
  <c r="C3618"/>
  <c r="C3617"/>
  <c r="C3616"/>
  <c r="C3615"/>
  <c r="C3614"/>
  <c r="C3613"/>
  <c r="C3612"/>
  <c r="C3611"/>
  <c r="C3610"/>
  <c r="C3609"/>
  <c r="C3608"/>
  <c r="C3607"/>
  <c r="C3606"/>
  <c r="C3605"/>
  <c r="C3604"/>
  <c r="C3603"/>
  <c r="C3602"/>
  <c r="C3601"/>
  <c r="C3600"/>
  <c r="C3599"/>
  <c r="C3598"/>
  <c r="C3597"/>
  <c r="C3596"/>
  <c r="C3595"/>
  <c r="C3594"/>
  <c r="C3593"/>
  <c r="C3592"/>
  <c r="C3591"/>
  <c r="C3590"/>
  <c r="C3589"/>
  <c r="C3588"/>
  <c r="C3587"/>
  <c r="C3586"/>
  <c r="C3585"/>
  <c r="C3584"/>
  <c r="C3583"/>
  <c r="C3582"/>
  <c r="C3581"/>
  <c r="C3580"/>
  <c r="C3579"/>
  <c r="C3578"/>
  <c r="C3577"/>
  <c r="C3576"/>
  <c r="C3575"/>
  <c r="C3574"/>
  <c r="C3573"/>
  <c r="C3572"/>
  <c r="C3571"/>
  <c r="C3570"/>
  <c r="C3569"/>
  <c r="C3568"/>
  <c r="C3567"/>
  <c r="C3566"/>
  <c r="C3565"/>
  <c r="C3564"/>
  <c r="C3563"/>
  <c r="C3562"/>
  <c r="C3561"/>
  <c r="C3560"/>
  <c r="C3559"/>
  <c r="C3558"/>
  <c r="C3557"/>
  <c r="C3556"/>
  <c r="C3555"/>
  <c r="C3554"/>
  <c r="C3553"/>
  <c r="C3552"/>
  <c r="C3551"/>
  <c r="C3550"/>
  <c r="C3549"/>
  <c r="C3548"/>
  <c r="C3547"/>
  <c r="C3546"/>
  <c r="C3545"/>
  <c r="C3544"/>
  <c r="C3543"/>
  <c r="C3542"/>
  <c r="C3541"/>
  <c r="C3540"/>
  <c r="C3539"/>
  <c r="C3538"/>
  <c r="C3537"/>
  <c r="C3536"/>
  <c r="C3535"/>
  <c r="C3534"/>
  <c r="C3533"/>
  <c r="C3532"/>
  <c r="C3531"/>
  <c r="C3530"/>
  <c r="C3529"/>
  <c r="C3528"/>
  <c r="C3527"/>
  <c r="C3526"/>
  <c r="C3525"/>
  <c r="C3524"/>
  <c r="C3523"/>
  <c r="C3522"/>
  <c r="C3521"/>
  <c r="C3520"/>
  <c r="C3519"/>
  <c r="C3518"/>
  <c r="C3517"/>
  <c r="C3516"/>
  <c r="C3515"/>
  <c r="C3514"/>
  <c r="C3513"/>
  <c r="C3512"/>
  <c r="C3511"/>
  <c r="C3510"/>
  <c r="C3509"/>
  <c r="C3508"/>
  <c r="C3507"/>
  <c r="C3506"/>
  <c r="C3505"/>
  <c r="C3504"/>
  <c r="C3503"/>
  <c r="C3502"/>
  <c r="C3501"/>
  <c r="C3500"/>
  <c r="C3499"/>
  <c r="C3498"/>
  <c r="C3497"/>
  <c r="C3496"/>
  <c r="C3495"/>
  <c r="C3494"/>
  <c r="C3493"/>
  <c r="C3492"/>
  <c r="C3491"/>
  <c r="C3490"/>
  <c r="C3489"/>
  <c r="C3488"/>
  <c r="C3487"/>
  <c r="C3486"/>
  <c r="C3485"/>
  <c r="C3484"/>
  <c r="C3483"/>
  <c r="C3482"/>
  <c r="C3481"/>
  <c r="C3480"/>
  <c r="C3479"/>
  <c r="C3478"/>
  <c r="C3477"/>
  <c r="C3476"/>
  <c r="C3475"/>
  <c r="C3474"/>
  <c r="C3473"/>
  <c r="C3472"/>
  <c r="C3471"/>
  <c r="C3470"/>
  <c r="C3469"/>
  <c r="C3468"/>
  <c r="C3467"/>
  <c r="C3466"/>
  <c r="C3465"/>
  <c r="C3464"/>
  <c r="C3463"/>
  <c r="C3462"/>
  <c r="C3461"/>
  <c r="C3460"/>
  <c r="C3459"/>
  <c r="C3458"/>
  <c r="C3457"/>
  <c r="C3456"/>
  <c r="C3455"/>
  <c r="C3454"/>
  <c r="C3453"/>
  <c r="C3452"/>
  <c r="C3451"/>
  <c r="C3450"/>
  <c r="C3449"/>
  <c r="C3448"/>
  <c r="C3447"/>
  <c r="C3446"/>
  <c r="C3445"/>
  <c r="C3444"/>
  <c r="C3443"/>
  <c r="C3442"/>
  <c r="C3441"/>
  <c r="C3440"/>
  <c r="C3439"/>
  <c r="C3438"/>
  <c r="C3437"/>
  <c r="C3436"/>
  <c r="C3435"/>
  <c r="C3434"/>
  <c r="C3433"/>
  <c r="C3432"/>
  <c r="C3431"/>
  <c r="C3430"/>
  <c r="C3429"/>
  <c r="C3428"/>
  <c r="C3427"/>
  <c r="C3426"/>
  <c r="C3425"/>
  <c r="C3424"/>
  <c r="C3423"/>
  <c r="C3422"/>
  <c r="C3421"/>
  <c r="C3420"/>
  <c r="C3419"/>
  <c r="C3418"/>
  <c r="C3417"/>
  <c r="C3416"/>
  <c r="C3415"/>
  <c r="C3414"/>
  <c r="C3413"/>
  <c r="C3412"/>
  <c r="C3411"/>
  <c r="C3410"/>
  <c r="C3409"/>
  <c r="C3408"/>
  <c r="C3407"/>
  <c r="C3406"/>
  <c r="C3405"/>
  <c r="C3404"/>
  <c r="C3403"/>
  <c r="C3402"/>
  <c r="C3401"/>
  <c r="C3400"/>
  <c r="C3399"/>
  <c r="C3398"/>
  <c r="C3397"/>
  <c r="C3396"/>
  <c r="C3395"/>
  <c r="C3394"/>
  <c r="C3393"/>
  <c r="C3392"/>
  <c r="C3391"/>
  <c r="C3390"/>
  <c r="C3389"/>
  <c r="C3388"/>
  <c r="C3387"/>
  <c r="C3386"/>
  <c r="C3385"/>
  <c r="C3384"/>
  <c r="C3383"/>
  <c r="C3382"/>
  <c r="C3381"/>
  <c r="C3380"/>
  <c r="C3379"/>
  <c r="C3378"/>
  <c r="C3377"/>
  <c r="C3376"/>
  <c r="C3375"/>
  <c r="C3374"/>
  <c r="C3373"/>
  <c r="C3372"/>
  <c r="C3371"/>
  <c r="C3370"/>
  <c r="C3369"/>
  <c r="C3368"/>
  <c r="C3367"/>
  <c r="C3366"/>
  <c r="C3365"/>
  <c r="C3364"/>
  <c r="C3363"/>
  <c r="C3362"/>
  <c r="C3361"/>
  <c r="C3360"/>
  <c r="C3359"/>
  <c r="C3358"/>
  <c r="C3357"/>
  <c r="C3356"/>
  <c r="C3355"/>
  <c r="C3354"/>
  <c r="C3353"/>
  <c r="C3352"/>
  <c r="C3351"/>
  <c r="C3350"/>
  <c r="C3349"/>
  <c r="C3348"/>
  <c r="C3347"/>
  <c r="C3346"/>
  <c r="C3345"/>
  <c r="C3344"/>
  <c r="C3343"/>
  <c r="C3342"/>
  <c r="C3341"/>
  <c r="C3340"/>
  <c r="C3339"/>
  <c r="C3338"/>
  <c r="C3337"/>
  <c r="C3336"/>
  <c r="C3335"/>
  <c r="C3334"/>
  <c r="C3333"/>
  <c r="C3332"/>
  <c r="C3331"/>
  <c r="C3330"/>
  <c r="C3329"/>
  <c r="C3328"/>
  <c r="C3327"/>
  <c r="C3326"/>
  <c r="C3325"/>
  <c r="C3324"/>
  <c r="C3323"/>
  <c r="C3322"/>
  <c r="C3321"/>
  <c r="C3320"/>
  <c r="C3319"/>
  <c r="C3318"/>
  <c r="C3317"/>
  <c r="C3316"/>
  <c r="C3315"/>
  <c r="C3314"/>
  <c r="C3313"/>
  <c r="C3312"/>
  <c r="C3311"/>
  <c r="C3310"/>
  <c r="C3309"/>
  <c r="C3308"/>
  <c r="C3307"/>
  <c r="C3306"/>
  <c r="C3305"/>
  <c r="C3304"/>
  <c r="C3303"/>
  <c r="C3302"/>
  <c r="C3301"/>
  <c r="C3300"/>
  <c r="C3299"/>
  <c r="C3298"/>
  <c r="C3297"/>
  <c r="C3296"/>
  <c r="C3295"/>
  <c r="C3294"/>
  <c r="C3293"/>
  <c r="C3292"/>
  <c r="C3291"/>
  <c r="C3290"/>
  <c r="C3289"/>
  <c r="C3288"/>
  <c r="C3287"/>
  <c r="C3286"/>
  <c r="C3285"/>
  <c r="C3284"/>
  <c r="C3283"/>
  <c r="C3282"/>
  <c r="C3281"/>
  <c r="C3280"/>
  <c r="C3279"/>
  <c r="C3278"/>
  <c r="C3277"/>
  <c r="C3276"/>
  <c r="C3275"/>
  <c r="C3274"/>
  <c r="C3273"/>
  <c r="C3272"/>
  <c r="C3271"/>
  <c r="C3270"/>
  <c r="C3269"/>
  <c r="C3268"/>
  <c r="C3267"/>
  <c r="C3266"/>
  <c r="C3265"/>
  <c r="C3264"/>
  <c r="C3263"/>
  <c r="C3262"/>
  <c r="C3261"/>
  <c r="C3260"/>
  <c r="C3259"/>
  <c r="C3258"/>
  <c r="C3257"/>
  <c r="C3256"/>
  <c r="C3255"/>
  <c r="C3254"/>
  <c r="C3253"/>
  <c r="C3252"/>
  <c r="C3251"/>
  <c r="C3250"/>
  <c r="C3249"/>
  <c r="C3248"/>
  <c r="C3247"/>
  <c r="C3246"/>
  <c r="C3245"/>
  <c r="C3244"/>
  <c r="C3243"/>
  <c r="C3242"/>
  <c r="C3241"/>
  <c r="C3240"/>
  <c r="C3239"/>
  <c r="C3238"/>
  <c r="C3237"/>
  <c r="C3236"/>
  <c r="C3235"/>
  <c r="C3234"/>
  <c r="C3233"/>
  <c r="C3232"/>
  <c r="C3231"/>
  <c r="C3230"/>
  <c r="C3229"/>
  <c r="C3228"/>
  <c r="C3227"/>
  <c r="C3226"/>
  <c r="C3225"/>
  <c r="C3224"/>
  <c r="C3223"/>
  <c r="C3222"/>
  <c r="C3221"/>
  <c r="C3220"/>
  <c r="C3219"/>
  <c r="C3218"/>
  <c r="C3217"/>
  <c r="C3216"/>
  <c r="C3215"/>
  <c r="C3214"/>
  <c r="C3213"/>
  <c r="C3212"/>
  <c r="C3211"/>
  <c r="C3210"/>
  <c r="C3209"/>
  <c r="C3208"/>
  <c r="C3207"/>
  <c r="C3206"/>
  <c r="C3205"/>
  <c r="C3204"/>
  <c r="C3203"/>
  <c r="C3202"/>
  <c r="C3201"/>
  <c r="C3200"/>
  <c r="C3199"/>
  <c r="C3198"/>
  <c r="C3197"/>
  <c r="C3196"/>
  <c r="C3195"/>
  <c r="C3194"/>
  <c r="C3193"/>
  <c r="C3192"/>
  <c r="C3191"/>
  <c r="C3190"/>
  <c r="C3189"/>
  <c r="C3188"/>
  <c r="C3187"/>
  <c r="C3186"/>
  <c r="C3185"/>
  <c r="C3184"/>
  <c r="C3183"/>
  <c r="C3182"/>
  <c r="C3181"/>
  <c r="C3180"/>
  <c r="C3179"/>
  <c r="C3178"/>
  <c r="C3177"/>
  <c r="C3176"/>
  <c r="C3175"/>
  <c r="C3174"/>
  <c r="C3173"/>
  <c r="C3172"/>
  <c r="C3171"/>
  <c r="C3170"/>
  <c r="C3169"/>
  <c r="C3168"/>
  <c r="C3167"/>
  <c r="C3166"/>
  <c r="C3165"/>
  <c r="C3164"/>
  <c r="C3163"/>
  <c r="C3162"/>
  <c r="C3161"/>
  <c r="C3160"/>
  <c r="C3159"/>
  <c r="C3158"/>
  <c r="C3157"/>
  <c r="C3156"/>
  <c r="C3155"/>
  <c r="C3154"/>
  <c r="C3153"/>
  <c r="C3152"/>
  <c r="C3151"/>
  <c r="C3150"/>
  <c r="C3149"/>
  <c r="C3148"/>
  <c r="C3147"/>
  <c r="C3146"/>
  <c r="C3145"/>
  <c r="C3144"/>
  <c r="C3143"/>
  <c r="C3142"/>
  <c r="C3141"/>
  <c r="C3140"/>
  <c r="C3139"/>
  <c r="C3138"/>
  <c r="C3137"/>
  <c r="C3136"/>
  <c r="C3135"/>
  <c r="C3134"/>
  <c r="C3133"/>
  <c r="C3132"/>
  <c r="C3131"/>
  <c r="C3130"/>
  <c r="C3129"/>
  <c r="C3128"/>
  <c r="C3127"/>
  <c r="C3126"/>
  <c r="C3125"/>
  <c r="C3124"/>
  <c r="C3123"/>
  <c r="C3122"/>
  <c r="C3121"/>
  <c r="C3120"/>
  <c r="C3119"/>
  <c r="C3118"/>
  <c r="C3117"/>
  <c r="C3116"/>
  <c r="C3115"/>
  <c r="C3114"/>
  <c r="C3113"/>
  <c r="C3112"/>
  <c r="C3111"/>
  <c r="C3110"/>
  <c r="C3109"/>
  <c r="C3108"/>
  <c r="C3107"/>
  <c r="C3106"/>
  <c r="C3105"/>
  <c r="C3104"/>
  <c r="C3103"/>
  <c r="C3102"/>
  <c r="C3101"/>
  <c r="C3100"/>
  <c r="C3099"/>
  <c r="C3098"/>
  <c r="C3097"/>
  <c r="C3096"/>
  <c r="C3095"/>
  <c r="C3094"/>
  <c r="C3093"/>
  <c r="C3092"/>
  <c r="C3091"/>
  <c r="C3090"/>
  <c r="C3089"/>
  <c r="C3088"/>
  <c r="C3087"/>
  <c r="C3086"/>
  <c r="C3085"/>
  <c r="C3084"/>
  <c r="C3083"/>
  <c r="C3082"/>
  <c r="C3081"/>
  <c r="C3080"/>
  <c r="C3079"/>
  <c r="C3078"/>
  <c r="C3077"/>
  <c r="C3076"/>
  <c r="C3075"/>
  <c r="C3074"/>
  <c r="C3073"/>
  <c r="C3072"/>
  <c r="C3071"/>
  <c r="C3070"/>
  <c r="C3069"/>
  <c r="C3068"/>
  <c r="C3067"/>
  <c r="C3066"/>
  <c r="C3065"/>
  <c r="C3064"/>
  <c r="C3063"/>
  <c r="C3062"/>
  <c r="C3061"/>
  <c r="C3060"/>
  <c r="C3059"/>
  <c r="C3058"/>
  <c r="C3057"/>
  <c r="C3056"/>
  <c r="C3055"/>
  <c r="C3054"/>
  <c r="C3053"/>
  <c r="C3052"/>
  <c r="C3051"/>
  <c r="C3050"/>
  <c r="C3049"/>
  <c r="C3048"/>
  <c r="C3047"/>
  <c r="C3046"/>
  <c r="C3045"/>
  <c r="C3044"/>
  <c r="C3043"/>
  <c r="C3042"/>
  <c r="C3041"/>
  <c r="C3040"/>
  <c r="C3039"/>
  <c r="C3038"/>
  <c r="C3037"/>
  <c r="C3036"/>
  <c r="C3035"/>
  <c r="C3034"/>
  <c r="C3033"/>
  <c r="C3032"/>
  <c r="C3031"/>
  <c r="C3030"/>
  <c r="C3029"/>
  <c r="C3028"/>
  <c r="C3027"/>
  <c r="C3026"/>
  <c r="C3025"/>
  <c r="C3024"/>
  <c r="C3023"/>
  <c r="C3022"/>
  <c r="C3021"/>
  <c r="C3020"/>
  <c r="C3019"/>
  <c r="C3018"/>
  <c r="C3017"/>
  <c r="C3016"/>
  <c r="C3015"/>
  <c r="C3014"/>
  <c r="C3013"/>
  <c r="C3012"/>
  <c r="C3011"/>
  <c r="C3010"/>
  <c r="C3009"/>
  <c r="C3008"/>
  <c r="C3007"/>
  <c r="C3006"/>
  <c r="C3005"/>
  <c r="C3004"/>
  <c r="C3003"/>
  <c r="C3002"/>
  <c r="C3001"/>
  <c r="C3000"/>
  <c r="C2999"/>
  <c r="C2998"/>
  <c r="C2997"/>
  <c r="C2996"/>
  <c r="C2995"/>
  <c r="C2994"/>
  <c r="C2993"/>
  <c r="C2992"/>
  <c r="C2991"/>
  <c r="C2990"/>
  <c r="C2989"/>
  <c r="C2988"/>
  <c r="C2987"/>
  <c r="C2986"/>
  <c r="C2985"/>
  <c r="C2984"/>
  <c r="C2983"/>
  <c r="C2982"/>
  <c r="C2981"/>
  <c r="C2980"/>
  <c r="C2979"/>
  <c r="C2978"/>
  <c r="C2977"/>
  <c r="C2976"/>
  <c r="C2975"/>
  <c r="C2974"/>
  <c r="C2973"/>
  <c r="C2972"/>
  <c r="C2971"/>
  <c r="C2970"/>
  <c r="C2969"/>
  <c r="C2968"/>
  <c r="C2967"/>
  <c r="C2966"/>
  <c r="C2965"/>
  <c r="C2964"/>
  <c r="C2963"/>
  <c r="C2962"/>
  <c r="C2961"/>
  <c r="C2960"/>
  <c r="C2959"/>
  <c r="C2958"/>
  <c r="C2957"/>
  <c r="C2956"/>
  <c r="C2955"/>
  <c r="C2954"/>
  <c r="C2953"/>
  <c r="C2952"/>
  <c r="C2951"/>
  <c r="C2950"/>
  <c r="C2949"/>
  <c r="C2948"/>
  <c r="C2947"/>
  <c r="C2946"/>
  <c r="C2945"/>
  <c r="C2944"/>
  <c r="C2943"/>
  <c r="C2942"/>
  <c r="C2941"/>
  <c r="C2940"/>
  <c r="C2939"/>
  <c r="C2938"/>
  <c r="C2937"/>
  <c r="C2936"/>
  <c r="C2935"/>
  <c r="C2934"/>
  <c r="C2933"/>
  <c r="C2932"/>
  <c r="C2931"/>
  <c r="C2930"/>
  <c r="C2929"/>
  <c r="C2928"/>
  <c r="C2927"/>
  <c r="C2926"/>
  <c r="C2925"/>
  <c r="C2924"/>
  <c r="C2923"/>
  <c r="C2922"/>
  <c r="C2921"/>
  <c r="C2920"/>
  <c r="C2919"/>
  <c r="C2918"/>
  <c r="C2917"/>
  <c r="C2916"/>
  <c r="C2915"/>
  <c r="C2914"/>
  <c r="C2913"/>
  <c r="C2912"/>
  <c r="C2911"/>
  <c r="C2910"/>
  <c r="C2909"/>
  <c r="C2908"/>
  <c r="C2907"/>
  <c r="C2906"/>
  <c r="C2905"/>
  <c r="C2904"/>
  <c r="C2903"/>
  <c r="C2902"/>
  <c r="C2901"/>
  <c r="C2900"/>
  <c r="C2899"/>
  <c r="C2898"/>
  <c r="C2897"/>
  <c r="C2896"/>
  <c r="C2895"/>
  <c r="C2894"/>
  <c r="C2893"/>
  <c r="C2892"/>
  <c r="C2891"/>
  <c r="C2890"/>
  <c r="C2889"/>
  <c r="C2888"/>
  <c r="C2887"/>
  <c r="C2886"/>
  <c r="C2885"/>
  <c r="C2884"/>
  <c r="C2883"/>
  <c r="C2882"/>
  <c r="C2881"/>
  <c r="C2880"/>
  <c r="C2879"/>
  <c r="C2878"/>
  <c r="C2877"/>
  <c r="C2876"/>
  <c r="C2875"/>
  <c r="C2874"/>
  <c r="C2873"/>
  <c r="C2872"/>
  <c r="C2871"/>
  <c r="C2870"/>
  <c r="C2869"/>
  <c r="C2868"/>
  <c r="C2867"/>
  <c r="C2866"/>
  <c r="C2865"/>
  <c r="C2864"/>
  <c r="C2863"/>
  <c r="C2862"/>
  <c r="C2861"/>
  <c r="C2860"/>
  <c r="C2859"/>
  <c r="C2858"/>
  <c r="C2857"/>
  <c r="C2856"/>
  <c r="C2855"/>
  <c r="C2854"/>
  <c r="C2853"/>
  <c r="C2852"/>
  <c r="C2851"/>
  <c r="C2850"/>
  <c r="C2849"/>
  <c r="C2848"/>
  <c r="C2847"/>
  <c r="C2846"/>
  <c r="C2845"/>
  <c r="C2844"/>
  <c r="C2843"/>
  <c r="C2842"/>
  <c r="C2841"/>
  <c r="C2840"/>
  <c r="C2839"/>
  <c r="C2838"/>
  <c r="C2837"/>
  <c r="C2836"/>
  <c r="C2835"/>
  <c r="C2834"/>
  <c r="C2833"/>
  <c r="C2832"/>
  <c r="C2831"/>
  <c r="C2830"/>
  <c r="C2829"/>
  <c r="C2828"/>
  <c r="C2827"/>
  <c r="C2826"/>
  <c r="C2825"/>
  <c r="C2824"/>
  <c r="C2823"/>
  <c r="C2822"/>
  <c r="C2821"/>
  <c r="C2820"/>
  <c r="C2819"/>
  <c r="C2818"/>
  <c r="C2817"/>
  <c r="C2816"/>
  <c r="C2815"/>
  <c r="C2814"/>
  <c r="C2813"/>
  <c r="C2812"/>
  <c r="C2811"/>
  <c r="C2810"/>
  <c r="C2809"/>
  <c r="C2808"/>
  <c r="C2807"/>
  <c r="C2806"/>
  <c r="C2805"/>
  <c r="C2804"/>
  <c r="C2803"/>
  <c r="C2802"/>
  <c r="C2801"/>
  <c r="C2800"/>
  <c r="C2799"/>
  <c r="C2798"/>
  <c r="C2797"/>
  <c r="C2796"/>
  <c r="C2795"/>
  <c r="C2794"/>
  <c r="C2793"/>
  <c r="C2792"/>
  <c r="C2791"/>
  <c r="C2790"/>
  <c r="C2789"/>
  <c r="C2788"/>
  <c r="C2787"/>
  <c r="C2786"/>
  <c r="C2785"/>
  <c r="C2784"/>
  <c r="C2783"/>
  <c r="C2782"/>
  <c r="C2781"/>
  <c r="C2780"/>
  <c r="C2779"/>
  <c r="C2778"/>
  <c r="C2777"/>
  <c r="C2776"/>
  <c r="C2775"/>
  <c r="C2774"/>
  <c r="C2773"/>
  <c r="C2772"/>
  <c r="C2771"/>
  <c r="C2770"/>
  <c r="C2769"/>
  <c r="C2768"/>
  <c r="C2767"/>
  <c r="C2766"/>
  <c r="C2765"/>
  <c r="C2764"/>
  <c r="C2763"/>
  <c r="C2762"/>
  <c r="C2761"/>
  <c r="C2760"/>
  <c r="C2759"/>
  <c r="C2758"/>
  <c r="C2757"/>
  <c r="C2756"/>
  <c r="C2755"/>
  <c r="C2754"/>
  <c r="C2753"/>
  <c r="C2752"/>
  <c r="C2751"/>
  <c r="C2750"/>
  <c r="C2749"/>
  <c r="C2748"/>
  <c r="C2747"/>
  <c r="C2746"/>
  <c r="C2745"/>
  <c r="C2744"/>
  <c r="C2743"/>
  <c r="C2742"/>
  <c r="C2741"/>
  <c r="C2740"/>
  <c r="C2739"/>
  <c r="C2738"/>
  <c r="C2737"/>
  <c r="C2736"/>
  <c r="C2735"/>
  <c r="C2734"/>
  <c r="C2733"/>
  <c r="C2732"/>
  <c r="C2731"/>
  <c r="C2730"/>
  <c r="C2729"/>
  <c r="C2728"/>
  <c r="C2727"/>
  <c r="C2726"/>
  <c r="C2725"/>
  <c r="C2724"/>
  <c r="C2723"/>
  <c r="C2722"/>
  <c r="C2721"/>
  <c r="C2720"/>
  <c r="C2719"/>
  <c r="C2718"/>
  <c r="C2717"/>
  <c r="C2716"/>
  <c r="C2715"/>
  <c r="C2714"/>
  <c r="C2713"/>
  <c r="C2712"/>
  <c r="C2711"/>
  <c r="C2710"/>
  <c r="C2709"/>
  <c r="C2708"/>
  <c r="C2707"/>
  <c r="C2706"/>
  <c r="C2705"/>
  <c r="C2704"/>
  <c r="C2703"/>
  <c r="C2702"/>
  <c r="C2701"/>
  <c r="C2700"/>
  <c r="C2699"/>
  <c r="C2698"/>
  <c r="C2697"/>
  <c r="C2696"/>
  <c r="C2695"/>
  <c r="C2694"/>
  <c r="C2693"/>
  <c r="C2692"/>
  <c r="C2691"/>
  <c r="C2690"/>
  <c r="C2689"/>
  <c r="C2688"/>
  <c r="C2687"/>
  <c r="C2686"/>
  <c r="C2685"/>
  <c r="C2684"/>
  <c r="C2683"/>
  <c r="C2682"/>
  <c r="C2681"/>
  <c r="C2680"/>
  <c r="C2679"/>
  <c r="C2678"/>
  <c r="C2677"/>
  <c r="C2676"/>
  <c r="C2675"/>
  <c r="C2674"/>
  <c r="C2673"/>
  <c r="C2672"/>
  <c r="C2671"/>
  <c r="C2670"/>
  <c r="C2669"/>
  <c r="C2668"/>
  <c r="C2667"/>
  <c r="C2666"/>
  <c r="C2665"/>
  <c r="C2664"/>
  <c r="C2663"/>
  <c r="C2662"/>
  <c r="C2661"/>
  <c r="C2660"/>
  <c r="C2659"/>
  <c r="C2658"/>
  <c r="C2657"/>
  <c r="C2656"/>
  <c r="C2655"/>
  <c r="C2654"/>
  <c r="C2653"/>
  <c r="C2652"/>
  <c r="C2651"/>
  <c r="C2650"/>
  <c r="C2649"/>
  <c r="C2648"/>
  <c r="C2647"/>
  <c r="C2646"/>
  <c r="C2645"/>
  <c r="C2644"/>
  <c r="C2643"/>
  <c r="C2642"/>
  <c r="C2641"/>
  <c r="C2640"/>
  <c r="C2639"/>
  <c r="C2638"/>
  <c r="C2637"/>
  <c r="C2636"/>
  <c r="C2635"/>
  <c r="C2634"/>
  <c r="C2633"/>
  <c r="C2632"/>
  <c r="C2631"/>
  <c r="C2630"/>
  <c r="C2629"/>
  <c r="C2628"/>
  <c r="C2627"/>
  <c r="C2626"/>
  <c r="C2625"/>
  <c r="C2624"/>
  <c r="C2623"/>
  <c r="C2622"/>
  <c r="C2621"/>
  <c r="C2620"/>
  <c r="C2619"/>
  <c r="C2618"/>
  <c r="C2617"/>
  <c r="C2616"/>
  <c r="C2615"/>
  <c r="C2614"/>
  <c r="C2613"/>
  <c r="C2612"/>
  <c r="C2611"/>
  <c r="C2610"/>
  <c r="C2609"/>
  <c r="C2608"/>
  <c r="C2607"/>
  <c r="C2606"/>
  <c r="C2605"/>
  <c r="C2604"/>
  <c r="C2603"/>
  <c r="C2602"/>
  <c r="C2601"/>
  <c r="C2600"/>
  <c r="C2599"/>
  <c r="C2598"/>
  <c r="C2597"/>
  <c r="C2596"/>
  <c r="C2595"/>
  <c r="C2594"/>
  <c r="C2593"/>
  <c r="C2592"/>
  <c r="C2591"/>
  <c r="C2590"/>
  <c r="C2589"/>
  <c r="C2588"/>
  <c r="C2587"/>
  <c r="C2586"/>
  <c r="C2585"/>
  <c r="C2584"/>
  <c r="C2583"/>
  <c r="C2582"/>
  <c r="C2581"/>
  <c r="C2580"/>
  <c r="C2579"/>
  <c r="C2578"/>
  <c r="C2577"/>
  <c r="C2576"/>
  <c r="C2575"/>
  <c r="C2574"/>
  <c r="C2573"/>
  <c r="C2572"/>
  <c r="C2571"/>
  <c r="C2570"/>
  <c r="C2569"/>
  <c r="C2568"/>
  <c r="C2567"/>
  <c r="C2566"/>
  <c r="C2565"/>
  <c r="C2564"/>
  <c r="C2563"/>
  <c r="C2562"/>
  <c r="C2561"/>
  <c r="C2560"/>
  <c r="C2559"/>
  <c r="C2558"/>
  <c r="C2557"/>
  <c r="C2556"/>
  <c r="C2555"/>
  <c r="C2554"/>
  <c r="C2553"/>
  <c r="C2552"/>
  <c r="C2551"/>
  <c r="C2550"/>
  <c r="C2549"/>
  <c r="C2548"/>
  <c r="C2547"/>
  <c r="C2546"/>
  <c r="C2545"/>
  <c r="C2544"/>
  <c r="C2543"/>
  <c r="C2542"/>
  <c r="C2541"/>
  <c r="C2540"/>
  <c r="C2539"/>
  <c r="C2538"/>
  <c r="C2537"/>
  <c r="C2536"/>
  <c r="C2535"/>
  <c r="C2534"/>
  <c r="C2533"/>
  <c r="C2532"/>
  <c r="C2531"/>
  <c r="C2530"/>
  <c r="C2529"/>
  <c r="C2528"/>
  <c r="C2527"/>
  <c r="C2526"/>
  <c r="C2525"/>
  <c r="C2524"/>
  <c r="C2523"/>
  <c r="C2522"/>
  <c r="C2521"/>
  <c r="C2520"/>
  <c r="C2519"/>
  <c r="C2518"/>
  <c r="C2517"/>
  <c r="C2516"/>
  <c r="C2515"/>
  <c r="C2514"/>
  <c r="C2513"/>
  <c r="C2512"/>
  <c r="C2511"/>
  <c r="C2510"/>
  <c r="C2509"/>
  <c r="C2508"/>
  <c r="C2507"/>
  <c r="C2506"/>
  <c r="C2505"/>
  <c r="C2504"/>
  <c r="C2503"/>
  <c r="C2502"/>
  <c r="C2501"/>
  <c r="C2500"/>
  <c r="C2499"/>
  <c r="C2498"/>
  <c r="C2497"/>
  <c r="C2496"/>
  <c r="C2495"/>
  <c r="C2494"/>
  <c r="C2493"/>
  <c r="C2492"/>
  <c r="C2491"/>
  <c r="C2490"/>
  <c r="C2489"/>
  <c r="C2488"/>
  <c r="C2487"/>
  <c r="C2486"/>
  <c r="C2485"/>
  <c r="C2484"/>
  <c r="C2483"/>
  <c r="C2482"/>
  <c r="C2481"/>
  <c r="C2480"/>
  <c r="C2479"/>
  <c r="C2478"/>
  <c r="C2477"/>
  <c r="C2476"/>
  <c r="C2475"/>
  <c r="C2474"/>
  <c r="C2473"/>
  <c r="C2472"/>
  <c r="C2471"/>
  <c r="C2470"/>
  <c r="C2469"/>
  <c r="C2468"/>
  <c r="C2467"/>
  <c r="C2466"/>
  <c r="C2465"/>
  <c r="C2464"/>
  <c r="C2463"/>
  <c r="C2462"/>
  <c r="C2461"/>
  <c r="C2460"/>
  <c r="C2459"/>
  <c r="C2458"/>
  <c r="C2457"/>
  <c r="C2456"/>
  <c r="C2455"/>
  <c r="C2454"/>
  <c r="C2453"/>
  <c r="C2452"/>
  <c r="C2451"/>
  <c r="C2450"/>
  <c r="C2449"/>
  <c r="C2448"/>
  <c r="C2447"/>
  <c r="C2446"/>
  <c r="C2445"/>
  <c r="C2444"/>
  <c r="C2443"/>
  <c r="C2442"/>
  <c r="C2441"/>
  <c r="C2440"/>
  <c r="C2439"/>
  <c r="C2438"/>
  <c r="C2437"/>
  <c r="C2436"/>
  <c r="C2435"/>
  <c r="C2434"/>
  <c r="C2433"/>
  <c r="C2432"/>
  <c r="C2431"/>
  <c r="C2430"/>
  <c r="C2429"/>
  <c r="C2428"/>
  <c r="C2427"/>
  <c r="C2426"/>
  <c r="C2425"/>
  <c r="C2424"/>
  <c r="C2423"/>
  <c r="C2422"/>
  <c r="C2421"/>
  <c r="C2420"/>
  <c r="C2419"/>
  <c r="C2418"/>
  <c r="C2417"/>
  <c r="C2416"/>
  <c r="C2415"/>
  <c r="C2414"/>
  <c r="C2413"/>
  <c r="C2412"/>
  <c r="C2411"/>
  <c r="C2410"/>
  <c r="C2409"/>
  <c r="C2408"/>
  <c r="C2407"/>
  <c r="C2406"/>
  <c r="C2405"/>
  <c r="C2404"/>
  <c r="C2403"/>
  <c r="C2402"/>
  <c r="C2401"/>
  <c r="C2400"/>
  <c r="C2399"/>
  <c r="C2398"/>
  <c r="C2397"/>
  <c r="C2396"/>
  <c r="C2395"/>
  <c r="C2394"/>
  <c r="C2393"/>
  <c r="C2392"/>
  <c r="C2391"/>
  <c r="C2390"/>
  <c r="C2389"/>
  <c r="C2388"/>
  <c r="C2387"/>
  <c r="C2386"/>
  <c r="C2385"/>
  <c r="C2384"/>
  <c r="C2383"/>
  <c r="C2382"/>
  <c r="C2381"/>
  <c r="C2380"/>
  <c r="C2379"/>
  <c r="C2378"/>
  <c r="C2377"/>
  <c r="C2376"/>
  <c r="C2375"/>
  <c r="C2374"/>
  <c r="C2373"/>
  <c r="C2372"/>
  <c r="C2371"/>
  <c r="C2370"/>
  <c r="C2369"/>
  <c r="C2368"/>
  <c r="C2367"/>
  <c r="C2366"/>
  <c r="C2365"/>
  <c r="C2364"/>
  <c r="C2363"/>
  <c r="C2362"/>
  <c r="C2361"/>
  <c r="C2360"/>
  <c r="C2359"/>
  <c r="C2358"/>
  <c r="C2357"/>
  <c r="C2356"/>
  <c r="C2355"/>
  <c r="C2354"/>
  <c r="C2353"/>
  <c r="C2352"/>
  <c r="C2351"/>
  <c r="C2350"/>
  <c r="C2349"/>
  <c r="C2348"/>
  <c r="C2347"/>
  <c r="C2346"/>
  <c r="C2345"/>
  <c r="C2344"/>
  <c r="C2343"/>
  <c r="C2342"/>
  <c r="C2341"/>
  <c r="C2340"/>
  <c r="C2339"/>
  <c r="C2338"/>
  <c r="C2337"/>
  <c r="C2336"/>
  <c r="C2335"/>
  <c r="C2334"/>
  <c r="C2333"/>
  <c r="C2332"/>
  <c r="C2331"/>
  <c r="C2330"/>
  <c r="C2329"/>
  <c r="C2328"/>
  <c r="C2327"/>
  <c r="C2326"/>
  <c r="C2325"/>
  <c r="C2324"/>
  <c r="C2323"/>
  <c r="C2322"/>
  <c r="C2321"/>
  <c r="C2320"/>
  <c r="C2319"/>
  <c r="C2318"/>
  <c r="C2317"/>
  <c r="C2316"/>
  <c r="C2315"/>
  <c r="C2314"/>
  <c r="C2313"/>
  <c r="C2312"/>
  <c r="C2311"/>
  <c r="C2310"/>
  <c r="C2309"/>
  <c r="C2308"/>
  <c r="C2307"/>
  <c r="C2306"/>
  <c r="C2305"/>
  <c r="C2304"/>
  <c r="C2303"/>
  <c r="C2302"/>
  <c r="C2301"/>
  <c r="C2300"/>
  <c r="C2299"/>
  <c r="C2298"/>
  <c r="C2297"/>
  <c r="C2296"/>
  <c r="C2295"/>
  <c r="C2294"/>
  <c r="C2293"/>
  <c r="C2292"/>
  <c r="C2291"/>
  <c r="C2290"/>
  <c r="C2289"/>
  <c r="C2288"/>
  <c r="C2287"/>
  <c r="C2286"/>
  <c r="C2285"/>
  <c r="C2284"/>
  <c r="C2283"/>
  <c r="C2282"/>
  <c r="C2281"/>
  <c r="C2280"/>
  <c r="C2279"/>
  <c r="C2278"/>
  <c r="C2277"/>
  <c r="C2276"/>
  <c r="C2275"/>
  <c r="C2274"/>
  <c r="C2273"/>
  <c r="C2272"/>
  <c r="C2271"/>
  <c r="C2270"/>
  <c r="C2269"/>
  <c r="C2268"/>
  <c r="C2267"/>
  <c r="C2266"/>
  <c r="C2265"/>
  <c r="C2264"/>
  <c r="C2263"/>
  <c r="C2262"/>
  <c r="C2261"/>
  <c r="C2260"/>
  <c r="C2259"/>
  <c r="C2258"/>
  <c r="C2257"/>
  <c r="C2256"/>
  <c r="C2255"/>
  <c r="C2254"/>
  <c r="C2253"/>
  <c r="C2252"/>
  <c r="C2251"/>
  <c r="C2250"/>
  <c r="C2249"/>
  <c r="C2248"/>
  <c r="C2247"/>
  <c r="C2246"/>
  <c r="C2245"/>
  <c r="C2244"/>
  <c r="C2243"/>
  <c r="C2242"/>
  <c r="C2241"/>
  <c r="C2240"/>
  <c r="C2239"/>
  <c r="C2238"/>
  <c r="C2237"/>
  <c r="C2236"/>
  <c r="C2235"/>
  <c r="C2234"/>
  <c r="C2233"/>
  <c r="C2232"/>
  <c r="C2231"/>
  <c r="C2230"/>
  <c r="C2229"/>
  <c r="C2228"/>
  <c r="C2227"/>
  <c r="C2226"/>
  <c r="C2225"/>
  <c r="C2224"/>
  <c r="C2223"/>
  <c r="C2222"/>
  <c r="C2221"/>
  <c r="C2220"/>
  <c r="C2219"/>
  <c r="C2218"/>
  <c r="C2217"/>
  <c r="C2216"/>
  <c r="C2215"/>
  <c r="C2214"/>
  <c r="C2213"/>
  <c r="C2212"/>
  <c r="C2211"/>
  <c r="C2210"/>
  <c r="C2209"/>
  <c r="C2208"/>
  <c r="C2207"/>
  <c r="C2206"/>
  <c r="C2205"/>
  <c r="C2204"/>
  <c r="C2203"/>
  <c r="C2202"/>
  <c r="C2201"/>
  <c r="C2200"/>
  <c r="C2199"/>
  <c r="C2198"/>
  <c r="C2197"/>
  <c r="C2196"/>
  <c r="C2195"/>
  <c r="C2194"/>
  <c r="C2193"/>
  <c r="C2192"/>
  <c r="C2191"/>
  <c r="C2190"/>
  <c r="C2189"/>
  <c r="C2188"/>
  <c r="C2187"/>
  <c r="C2186"/>
  <c r="C2185"/>
  <c r="C2184"/>
  <c r="C2183"/>
  <c r="C2182"/>
  <c r="C2181"/>
  <c r="C2180"/>
  <c r="C2179"/>
  <c r="C2178"/>
  <c r="C2177"/>
  <c r="C2176"/>
  <c r="C2175"/>
  <c r="C2174"/>
  <c r="C2173"/>
  <c r="C2172"/>
  <c r="C2171"/>
  <c r="C2170"/>
  <c r="C2169"/>
  <c r="C2168"/>
  <c r="C2167"/>
  <c r="C2166"/>
  <c r="C2165"/>
  <c r="C2164"/>
  <c r="C2163"/>
  <c r="C2162"/>
  <c r="C2161"/>
  <c r="C2160"/>
  <c r="C2159"/>
  <c r="C2158"/>
  <c r="C2157"/>
  <c r="C2156"/>
  <c r="C2155"/>
  <c r="C2154"/>
  <c r="C2153"/>
  <c r="C2152"/>
  <c r="C2151"/>
  <c r="C2150"/>
  <c r="C2149"/>
  <c r="C2148"/>
  <c r="C2147"/>
  <c r="C2146"/>
  <c r="C2145"/>
  <c r="C2144"/>
  <c r="C2143"/>
  <c r="C2142"/>
  <c r="C2141"/>
  <c r="C2140"/>
  <c r="C2139"/>
  <c r="C2138"/>
  <c r="C2137"/>
  <c r="C2136"/>
  <c r="C2135"/>
  <c r="C2134"/>
  <c r="C2133"/>
  <c r="C2132"/>
  <c r="C2131"/>
  <c r="C2130"/>
  <c r="C2129"/>
  <c r="C2128"/>
  <c r="C2127"/>
  <c r="C2126"/>
  <c r="C2125"/>
  <c r="C2124"/>
  <c r="C2123"/>
  <c r="C2122"/>
  <c r="C2121"/>
  <c r="C2120"/>
  <c r="C2119"/>
  <c r="C2118"/>
  <c r="C2117"/>
  <c r="C2116"/>
  <c r="C2115"/>
  <c r="C2114"/>
  <c r="C2113"/>
  <c r="C2112"/>
  <c r="C2111"/>
  <c r="C2110"/>
  <c r="C2109"/>
  <c r="C2108"/>
  <c r="C2107"/>
  <c r="C2106"/>
  <c r="C2105"/>
  <c r="C2104"/>
  <c r="C2103"/>
  <c r="C2102"/>
  <c r="C2101"/>
  <c r="C2100"/>
  <c r="C2099"/>
  <c r="C2098"/>
  <c r="C2097"/>
  <c r="C2096"/>
  <c r="C2095"/>
  <c r="C2094"/>
  <c r="C2093"/>
  <c r="C2092"/>
  <c r="C2091"/>
  <c r="C2090"/>
  <c r="C2089"/>
  <c r="C2088"/>
  <c r="C2087"/>
  <c r="C2086"/>
  <c r="C2085"/>
  <c r="C2084"/>
  <c r="C2083"/>
  <c r="C2082"/>
  <c r="C2081"/>
  <c r="C2080"/>
  <c r="C2079"/>
  <c r="C2078"/>
  <c r="C2077"/>
  <c r="C2076"/>
  <c r="C2075"/>
  <c r="C2074"/>
  <c r="C2073"/>
  <c r="C2072"/>
  <c r="C2071"/>
  <c r="C2070"/>
  <c r="C2069"/>
  <c r="C2068"/>
  <c r="C2067"/>
  <c r="C2066"/>
  <c r="C2065"/>
  <c r="C2064"/>
  <c r="C2063"/>
  <c r="C2062"/>
  <c r="C2061"/>
  <c r="C2060"/>
  <c r="C2059"/>
  <c r="C2058"/>
  <c r="C2057"/>
  <c r="C2056"/>
  <c r="C2055"/>
  <c r="C2054"/>
  <c r="C2053"/>
  <c r="C2052"/>
  <c r="C2051"/>
  <c r="C2050"/>
  <c r="C2049"/>
  <c r="C2048"/>
  <c r="C2047"/>
  <c r="C2046"/>
  <c r="C2045"/>
  <c r="C2044"/>
  <c r="C2043"/>
  <c r="C2042"/>
  <c r="C2041"/>
  <c r="C2040"/>
  <c r="C2039"/>
  <c r="C2038"/>
  <c r="C2037"/>
  <c r="C2036"/>
  <c r="C2035"/>
  <c r="C2034"/>
  <c r="C2033"/>
  <c r="C2032"/>
  <c r="C2031"/>
  <c r="C2030"/>
  <c r="C2029"/>
  <c r="C2028"/>
  <c r="C2027"/>
  <c r="C2026"/>
  <c r="C2025"/>
  <c r="C2024"/>
  <c r="C2023"/>
  <c r="C2022"/>
  <c r="C2021"/>
  <c r="C2020"/>
  <c r="C2019"/>
  <c r="C2018"/>
  <c r="C2017"/>
  <c r="C2016"/>
  <c r="C2015"/>
  <c r="C2014"/>
  <c r="C2013"/>
  <c r="C2012"/>
  <c r="C2011"/>
  <c r="C2010"/>
  <c r="C2009"/>
  <c r="C2008"/>
  <c r="C2007"/>
  <c r="C2006"/>
  <c r="C2005"/>
  <c r="C2004"/>
  <c r="C2003"/>
  <c r="C2002"/>
  <c r="C2001"/>
  <c r="C2000"/>
  <c r="C1999"/>
  <c r="C1998"/>
  <c r="C1997"/>
  <c r="C1996"/>
  <c r="C1995"/>
  <c r="C1994"/>
  <c r="C1993"/>
  <c r="C1992"/>
  <c r="C1991"/>
  <c r="C1990"/>
  <c r="C1989"/>
  <c r="C1988"/>
  <c r="C1987"/>
  <c r="C1986"/>
  <c r="C1985"/>
  <c r="C1984"/>
  <c r="C1983"/>
  <c r="C1982"/>
  <c r="C1981"/>
  <c r="C1980"/>
  <c r="C1979"/>
  <c r="C1978"/>
  <c r="C1977"/>
  <c r="C1976"/>
  <c r="C1975"/>
  <c r="C1974"/>
  <c r="C1973"/>
  <c r="C1972"/>
  <c r="C1971"/>
  <c r="C1970"/>
  <c r="C1969"/>
  <c r="C1968"/>
  <c r="C1967"/>
  <c r="C1966"/>
  <c r="C1965"/>
  <c r="C1964"/>
  <c r="C1963"/>
  <c r="C1962"/>
  <c r="C1961"/>
  <c r="C1960"/>
  <c r="C1959"/>
  <c r="C1958"/>
  <c r="C1957"/>
  <c r="C1956"/>
  <c r="C1955"/>
  <c r="C1954"/>
  <c r="C1953"/>
  <c r="C1952"/>
  <c r="C1951"/>
  <c r="C1950"/>
  <c r="C1949"/>
  <c r="C1948"/>
  <c r="C1947"/>
  <c r="C1946"/>
  <c r="C1945"/>
  <c r="C1944"/>
  <c r="C1943"/>
  <c r="C1942"/>
  <c r="C1941"/>
  <c r="C1940"/>
  <c r="C1939"/>
  <c r="C1938"/>
  <c r="C1937"/>
  <c r="C1936"/>
  <c r="C1935"/>
  <c r="C1934"/>
  <c r="C1933"/>
  <c r="C1932"/>
  <c r="C1931"/>
  <c r="C1930"/>
  <c r="C1929"/>
  <c r="C1928"/>
  <c r="C1927"/>
  <c r="C1926"/>
  <c r="C1925"/>
  <c r="C1924"/>
  <c r="C1923"/>
  <c r="C1922"/>
  <c r="C1921"/>
  <c r="C1920"/>
  <c r="C1919"/>
  <c r="C1918"/>
  <c r="C1917"/>
  <c r="C1916"/>
  <c r="C1915"/>
  <c r="C1914"/>
  <c r="C1913"/>
  <c r="C1912"/>
  <c r="C1911"/>
  <c r="C1910"/>
  <c r="C1909"/>
  <c r="C1908"/>
  <c r="C1907"/>
  <c r="C1906"/>
  <c r="C1905"/>
  <c r="C1904"/>
  <c r="C1903"/>
  <c r="C1902"/>
  <c r="C1901"/>
  <c r="C1900"/>
  <c r="C1899"/>
  <c r="C1898"/>
  <c r="C1897"/>
  <c r="C1896"/>
  <c r="C1895"/>
  <c r="C1894"/>
  <c r="C1893"/>
  <c r="C1892"/>
  <c r="C1891"/>
  <c r="C1890"/>
  <c r="C1889"/>
  <c r="C1888"/>
  <c r="C1887"/>
  <c r="C1886"/>
  <c r="C1885"/>
  <c r="C1884"/>
  <c r="C1883"/>
  <c r="C1882"/>
  <c r="C1881"/>
  <c r="C1880"/>
  <c r="C1879"/>
  <c r="C1878"/>
  <c r="C1877"/>
  <c r="C1876"/>
  <c r="C1875"/>
  <c r="C1874"/>
  <c r="C1873"/>
  <c r="C1872"/>
  <c r="C1871"/>
  <c r="C1870"/>
  <c r="C1869"/>
  <c r="C1868"/>
  <c r="C1867"/>
  <c r="C1866"/>
  <c r="C1865"/>
  <c r="C1864"/>
  <c r="C1863"/>
  <c r="C1862"/>
  <c r="C1861"/>
  <c r="C1860"/>
  <c r="C1859"/>
  <c r="C1858"/>
  <c r="C1857"/>
  <c r="C1856"/>
  <c r="C1855"/>
  <c r="C1854"/>
  <c r="C1853"/>
  <c r="C1852"/>
  <c r="C1851"/>
  <c r="C1850"/>
  <c r="C1849"/>
  <c r="C1848"/>
  <c r="C1847"/>
  <c r="C1846"/>
  <c r="C1845"/>
  <c r="C1844"/>
  <c r="C1843"/>
  <c r="C1842"/>
  <c r="C1841"/>
  <c r="C1840"/>
  <c r="C1839"/>
  <c r="C1838"/>
  <c r="C1837"/>
  <c r="C1836"/>
  <c r="C1835"/>
  <c r="C1834"/>
  <c r="C1833"/>
  <c r="C1832"/>
  <c r="C1831"/>
  <c r="C1830"/>
  <c r="C1829"/>
  <c r="C1828"/>
  <c r="C1827"/>
  <c r="C1826"/>
  <c r="C1825"/>
  <c r="C1824"/>
  <c r="C1823"/>
  <c r="C1822"/>
  <c r="C1821"/>
  <c r="C1820"/>
  <c r="C1819"/>
  <c r="C1818"/>
  <c r="C1817"/>
  <c r="C1816"/>
  <c r="C1815"/>
  <c r="C1814"/>
  <c r="C1813"/>
  <c r="C1812"/>
  <c r="C1811"/>
  <c r="C1810"/>
  <c r="C1809"/>
  <c r="C1808"/>
  <c r="C1807"/>
  <c r="C1806"/>
  <c r="C1805"/>
  <c r="C1804"/>
  <c r="C1803"/>
  <c r="C1802"/>
  <c r="C1801"/>
  <c r="C1800"/>
  <c r="C1799"/>
  <c r="C1798"/>
  <c r="C1797"/>
  <c r="C1796"/>
  <c r="C1795"/>
  <c r="C1794"/>
  <c r="C1793"/>
  <c r="C1792"/>
  <c r="C1791"/>
  <c r="C1790"/>
  <c r="C1789"/>
  <c r="C1788"/>
  <c r="C1787"/>
  <c r="C1786"/>
  <c r="C1785"/>
  <c r="C1784"/>
  <c r="C1783"/>
  <c r="C1782"/>
  <c r="C1781"/>
  <c r="C1780"/>
  <c r="C1779"/>
  <c r="C1778"/>
  <c r="C1777"/>
  <c r="C1776"/>
  <c r="C1775"/>
  <c r="C1774"/>
  <c r="C1773"/>
  <c r="C1772"/>
  <c r="C1771"/>
  <c r="C1770"/>
  <c r="C1769"/>
  <c r="C1768"/>
  <c r="C1767"/>
  <c r="C1766"/>
  <c r="C1765"/>
  <c r="C1764"/>
  <c r="C1763"/>
  <c r="C1762"/>
  <c r="C1761"/>
  <c r="C1760"/>
  <c r="C1759"/>
  <c r="C1758"/>
  <c r="C1757"/>
  <c r="C1756"/>
  <c r="C1755"/>
  <c r="C1754"/>
  <c r="C1753"/>
  <c r="C1752"/>
  <c r="C1751"/>
  <c r="C1750"/>
  <c r="C1749"/>
  <c r="C1748"/>
  <c r="C1747"/>
  <c r="C1746"/>
  <c r="C1745"/>
  <c r="C1744"/>
  <c r="C1743"/>
  <c r="C1742"/>
  <c r="C1741"/>
  <c r="C1740"/>
  <c r="C1739"/>
  <c r="C1738"/>
  <c r="C1737"/>
  <c r="C1736"/>
  <c r="C1735"/>
  <c r="C1734"/>
  <c r="C1733"/>
  <c r="C1732"/>
  <c r="C1731"/>
  <c r="C1730"/>
  <c r="C1729"/>
  <c r="C1728"/>
  <c r="C1727"/>
  <c r="C1726"/>
  <c r="C1725"/>
  <c r="C1724"/>
  <c r="C1723"/>
  <c r="C1722"/>
  <c r="C1721"/>
  <c r="C1720"/>
  <c r="C1719"/>
  <c r="C1718"/>
  <c r="C1717"/>
  <c r="C1716"/>
  <c r="C1715"/>
  <c r="C1714"/>
  <c r="C1713"/>
  <c r="C1712"/>
  <c r="C1711"/>
  <c r="C1710"/>
  <c r="C1709"/>
  <c r="C1708"/>
  <c r="C1707"/>
  <c r="C1706"/>
  <c r="C1705"/>
  <c r="C1704"/>
  <c r="C1703"/>
  <c r="C1702"/>
  <c r="C1701"/>
  <c r="C1700"/>
  <c r="C1699"/>
  <c r="C1698"/>
  <c r="C1697"/>
  <c r="C1696"/>
  <c r="C1695"/>
  <c r="C1694"/>
  <c r="C1693"/>
  <c r="C1692"/>
  <c r="C1691"/>
  <c r="C1690"/>
  <c r="C1689"/>
  <c r="C1688"/>
  <c r="C1687"/>
  <c r="C1686"/>
  <c r="C1685"/>
  <c r="C1684"/>
  <c r="C1683"/>
  <c r="C1682"/>
  <c r="C1681"/>
  <c r="C1680"/>
  <c r="C1679"/>
  <c r="C1678"/>
  <c r="C1677"/>
  <c r="C1676"/>
  <c r="C1675"/>
  <c r="C1674"/>
  <c r="C1673"/>
  <c r="C1672"/>
  <c r="C1671"/>
  <c r="C1670"/>
  <c r="C1669"/>
  <c r="C1668"/>
  <c r="C1667"/>
  <c r="C1666"/>
  <c r="C1665"/>
  <c r="C1664"/>
  <c r="C1663"/>
  <c r="C1662"/>
  <c r="C1661"/>
  <c r="C1660"/>
  <c r="C1659"/>
  <c r="C1658"/>
  <c r="C1657"/>
  <c r="C1656"/>
  <c r="C1655"/>
  <c r="C1654"/>
  <c r="C1653"/>
  <c r="C1652"/>
  <c r="C1651"/>
  <c r="C1650"/>
  <c r="C1649"/>
  <c r="C1648"/>
  <c r="C1647"/>
  <c r="C1646"/>
  <c r="C1645"/>
  <c r="C1644"/>
  <c r="C1643"/>
  <c r="C1642"/>
  <c r="C1641"/>
  <c r="C1640"/>
  <c r="C1639"/>
  <c r="C1638"/>
  <c r="C1637"/>
  <c r="C1636"/>
  <c r="C1635"/>
  <c r="C1634"/>
  <c r="C1633"/>
  <c r="C1632"/>
  <c r="C1631"/>
  <c r="C1630"/>
  <c r="C1629"/>
  <c r="C1628"/>
  <c r="C1627"/>
  <c r="C1626"/>
  <c r="C1625"/>
  <c r="C1624"/>
  <c r="C1623"/>
  <c r="C1622"/>
  <c r="C1621"/>
  <c r="C1620"/>
  <c r="C1619"/>
  <c r="C1618"/>
  <c r="C1617"/>
  <c r="C1616"/>
  <c r="C1615"/>
  <c r="C1614"/>
  <c r="C1613"/>
  <c r="C1612"/>
  <c r="C1611"/>
  <c r="C1610"/>
  <c r="C1609"/>
  <c r="C1608"/>
  <c r="C1607"/>
  <c r="C1606"/>
  <c r="C1605"/>
  <c r="C1604"/>
  <c r="C1603"/>
  <c r="C1602"/>
  <c r="C1601"/>
  <c r="C1600"/>
  <c r="C1599"/>
  <c r="C1598"/>
  <c r="C1597"/>
  <c r="C1596"/>
  <c r="C1595"/>
  <c r="C1594"/>
  <c r="C1593"/>
  <c r="C1592"/>
  <c r="C1591"/>
  <c r="C1590"/>
  <c r="C1589"/>
  <c r="C1588"/>
  <c r="C1587"/>
  <c r="C1586"/>
  <c r="C1585"/>
  <c r="C1584"/>
  <c r="C1583"/>
  <c r="C1582"/>
  <c r="C1581"/>
  <c r="C1580"/>
  <c r="C1579"/>
  <c r="C1578"/>
  <c r="C1577"/>
  <c r="C1576"/>
  <c r="C1575"/>
  <c r="C1574"/>
  <c r="C1573"/>
  <c r="C1572"/>
  <c r="C1571"/>
  <c r="C1570"/>
  <c r="C1569"/>
  <c r="C1568"/>
  <c r="C1567"/>
  <c r="C1566"/>
  <c r="C1565"/>
  <c r="C1564"/>
  <c r="C1563"/>
  <c r="C1562"/>
  <c r="C1561"/>
  <c r="C1560"/>
  <c r="C1559"/>
  <c r="C1558"/>
  <c r="C1557"/>
  <c r="C1556"/>
  <c r="C1555"/>
  <c r="C1554"/>
  <c r="C1553"/>
  <c r="C1552"/>
  <c r="C1551"/>
  <c r="C1550"/>
  <c r="C1549"/>
  <c r="C1548"/>
  <c r="C1547"/>
  <c r="C1546"/>
  <c r="C1545"/>
  <c r="C1544"/>
  <c r="C1543"/>
  <c r="C1542"/>
  <c r="C1541"/>
  <c r="C1540"/>
  <c r="C1539"/>
  <c r="C1538"/>
  <c r="C1537"/>
  <c r="C1536"/>
  <c r="C1535"/>
  <c r="C1534"/>
  <c r="C1533"/>
  <c r="C1532"/>
  <c r="C1531"/>
  <c r="C1530"/>
  <c r="C1529"/>
  <c r="C1528"/>
  <c r="C1527"/>
  <c r="C1526"/>
  <c r="C1525"/>
  <c r="C1524"/>
  <c r="C1523"/>
  <c r="C1522"/>
  <c r="C1521"/>
  <c r="C1520"/>
  <c r="C1519"/>
  <c r="C1518"/>
  <c r="C1517"/>
  <c r="C1516"/>
  <c r="C1515"/>
  <c r="C1514"/>
  <c r="C1513"/>
  <c r="C1512"/>
  <c r="C1511"/>
  <c r="C1510"/>
  <c r="C1509"/>
  <c r="C1508"/>
  <c r="C1507"/>
  <c r="C1506"/>
  <c r="C1505"/>
  <c r="C1504"/>
  <c r="C1503"/>
  <c r="C1502"/>
  <c r="C1501"/>
  <c r="C1500"/>
  <c r="C1499"/>
  <c r="C1498"/>
  <c r="C1497"/>
  <c r="C1496"/>
  <c r="C1495"/>
  <c r="C1494"/>
  <c r="C1493"/>
  <c r="C1492"/>
  <c r="C1491"/>
  <c r="C1490"/>
  <c r="C1489"/>
  <c r="C1488"/>
  <c r="C1487"/>
  <c r="C1486"/>
  <c r="C1485"/>
  <c r="C1484"/>
  <c r="C1483"/>
  <c r="C1482"/>
  <c r="C1481"/>
  <c r="C1480"/>
  <c r="C1479"/>
  <c r="C1478"/>
  <c r="C1477"/>
  <c r="C1476"/>
  <c r="C1475"/>
  <c r="C1474"/>
  <c r="C1473"/>
  <c r="C1472"/>
  <c r="C1471"/>
  <c r="C1470"/>
  <c r="C1469"/>
  <c r="C1468"/>
  <c r="C1467"/>
  <c r="C1466"/>
  <c r="C1465"/>
  <c r="C1464"/>
  <c r="C1463"/>
  <c r="C1462"/>
  <c r="C1461"/>
  <c r="C1460"/>
  <c r="C1459"/>
  <c r="C1458"/>
  <c r="C1457"/>
  <c r="C1456"/>
  <c r="C1455"/>
  <c r="C1454"/>
  <c r="C1453"/>
  <c r="C1452"/>
  <c r="C1451"/>
  <c r="C1450"/>
  <c r="C1449"/>
  <c r="C1448"/>
  <c r="C1447"/>
  <c r="C1446"/>
  <c r="C1445"/>
  <c r="C1444"/>
  <c r="C1443"/>
  <c r="C1442"/>
  <c r="C1441"/>
  <c r="C1440"/>
  <c r="C1439"/>
  <c r="C1438"/>
  <c r="C1437"/>
  <c r="C1436"/>
  <c r="C1435"/>
  <c r="C1434"/>
  <c r="C1433"/>
  <c r="C1432"/>
  <c r="C1431"/>
  <c r="C1430"/>
  <c r="C1429"/>
  <c r="C1428"/>
  <c r="C1427"/>
  <c r="C1426"/>
  <c r="C1425"/>
  <c r="C1424"/>
  <c r="C1423"/>
  <c r="C1422"/>
  <c r="C1421"/>
  <c r="C1420"/>
  <c r="C1419"/>
  <c r="C1418"/>
  <c r="C1417"/>
  <c r="C1416"/>
  <c r="C1415"/>
  <c r="C1414"/>
  <c r="C1413"/>
  <c r="C1412"/>
  <c r="C1411"/>
  <c r="C1410"/>
  <c r="C1409"/>
  <c r="C1408"/>
  <c r="C1407"/>
  <c r="C1406"/>
  <c r="C1405"/>
  <c r="C1404"/>
  <c r="C1403"/>
  <c r="C1402"/>
  <c r="C1401"/>
  <c r="C1400"/>
  <c r="C1399"/>
  <c r="C1398"/>
  <c r="C1397"/>
  <c r="C1396"/>
  <c r="C1395"/>
  <c r="C1394"/>
  <c r="C1393"/>
  <c r="C1392"/>
  <c r="C1391"/>
  <c r="C1390"/>
  <c r="C1389"/>
  <c r="C1388"/>
  <c r="C1387"/>
  <c r="C1386"/>
  <c r="C1385"/>
  <c r="C1384"/>
  <c r="C1383"/>
  <c r="C1382"/>
  <c r="C1381"/>
  <c r="C1380"/>
  <c r="C1379"/>
  <c r="C1378"/>
  <c r="C1377"/>
  <c r="C1376"/>
  <c r="C1375"/>
  <c r="C1374"/>
  <c r="C1373"/>
  <c r="C1372"/>
  <c r="C1371"/>
  <c r="C1370"/>
  <c r="C1369"/>
  <c r="C1368"/>
  <c r="C1367"/>
  <c r="C1366"/>
  <c r="C1365"/>
  <c r="C1364"/>
  <c r="C1363"/>
  <c r="C1362"/>
  <c r="C1361"/>
  <c r="C1360"/>
  <c r="C1359"/>
  <c r="C1358"/>
  <c r="C1357"/>
  <c r="C1356"/>
  <c r="C1355"/>
  <c r="C1354"/>
  <c r="C1353"/>
  <c r="C1352"/>
  <c r="C1351"/>
  <c r="C1350"/>
  <c r="C1349"/>
  <c r="C1348"/>
  <c r="C1347"/>
  <c r="C1346"/>
  <c r="C1345"/>
  <c r="C1344"/>
  <c r="C1343"/>
  <c r="C1342"/>
  <c r="C1341"/>
  <c r="C1340"/>
  <c r="C1339"/>
  <c r="C1338"/>
  <c r="C1337"/>
  <c r="C1336"/>
  <c r="C1335"/>
  <c r="C1334"/>
  <c r="C1333"/>
  <c r="C1332"/>
  <c r="C1331"/>
  <c r="C1330"/>
  <c r="C1329"/>
  <c r="C1328"/>
  <c r="C1327"/>
  <c r="C1326"/>
  <c r="C1325"/>
  <c r="C1324"/>
  <c r="C1323"/>
  <c r="C1322"/>
  <c r="C1321"/>
  <c r="C1320"/>
  <c r="C1319"/>
  <c r="C1318"/>
  <c r="C1317"/>
  <c r="C1316"/>
  <c r="C1315"/>
  <c r="C1314"/>
  <c r="C1313"/>
  <c r="C1312"/>
  <c r="C1311"/>
  <c r="C1310"/>
  <c r="C1309"/>
  <c r="C1308"/>
  <c r="C1307"/>
  <c r="C1306"/>
  <c r="C1305"/>
  <c r="C1304"/>
  <c r="C1303"/>
  <c r="C1302"/>
  <c r="C1301"/>
  <c r="C1300"/>
  <c r="C1299"/>
  <c r="C1298"/>
  <c r="C1297"/>
  <c r="C1296"/>
  <c r="C1295"/>
  <c r="C1294"/>
  <c r="C1293"/>
  <c r="C1292"/>
  <c r="C1291"/>
  <c r="C1290"/>
  <c r="C1289"/>
  <c r="C1288"/>
  <c r="C1287"/>
  <c r="C1286"/>
  <c r="C1285"/>
  <c r="C1284"/>
  <c r="C1283"/>
  <c r="C1282"/>
  <c r="C1281"/>
  <c r="C1280"/>
  <c r="C1279"/>
  <c r="C1278"/>
  <c r="C1277"/>
  <c r="C1276"/>
  <c r="C1275"/>
  <c r="C1274"/>
  <c r="C1273"/>
  <c r="C1272"/>
  <c r="C1271"/>
  <c r="C1270"/>
  <c r="C1269"/>
  <c r="C1268"/>
  <c r="C1267"/>
  <c r="C1266"/>
  <c r="C1265"/>
  <c r="C1264"/>
  <c r="C1263"/>
  <c r="C1262"/>
  <c r="C1261"/>
  <c r="C1260"/>
  <c r="C1259"/>
  <c r="C1258"/>
  <c r="C1257"/>
  <c r="C1256"/>
  <c r="C1255"/>
  <c r="C1254"/>
  <c r="C1253"/>
  <c r="C1252"/>
  <c r="C1251"/>
  <c r="C1250"/>
  <c r="C1249"/>
  <c r="C1248"/>
  <c r="C1247"/>
  <c r="C1246"/>
  <c r="C1245"/>
  <c r="C1244"/>
  <c r="C1243"/>
  <c r="C1242"/>
  <c r="C1241"/>
  <c r="C1240"/>
  <c r="C1239"/>
  <c r="C1238"/>
  <c r="C1237"/>
  <c r="C1236"/>
  <c r="C1235"/>
  <c r="C1234"/>
  <c r="C1233"/>
  <c r="C1232"/>
  <c r="C1231"/>
  <c r="C1230"/>
  <c r="C1229"/>
  <c r="C1228"/>
  <c r="C1227"/>
  <c r="C1226"/>
  <c r="C1225"/>
  <c r="C1224"/>
  <c r="C1223"/>
  <c r="C1222"/>
  <c r="C1221"/>
  <c r="C1220"/>
  <c r="C1219"/>
  <c r="C1218"/>
  <c r="C1217"/>
  <c r="C1216"/>
  <c r="C1215"/>
  <c r="C1214"/>
  <c r="C1213"/>
  <c r="C1212"/>
  <c r="C1211"/>
  <c r="C1210"/>
  <c r="C1209"/>
  <c r="C1208"/>
  <c r="C1207"/>
  <c r="C1206"/>
  <c r="C1205"/>
  <c r="C1204"/>
  <c r="C1203"/>
  <c r="C1202"/>
  <c r="C1201"/>
  <c r="C1200"/>
  <c r="C1199"/>
  <c r="C1198"/>
  <c r="C1197"/>
  <c r="C1196"/>
  <c r="C1195"/>
  <c r="C1194"/>
  <c r="C1193"/>
  <c r="C1192"/>
  <c r="C1191"/>
  <c r="C1190"/>
  <c r="C1189"/>
  <c r="C1188"/>
  <c r="C1187"/>
  <c r="C1186"/>
  <c r="C1185"/>
  <c r="C1184"/>
  <c r="C1183"/>
  <c r="C1182"/>
  <c r="C1181"/>
  <c r="C1180"/>
  <c r="C1179"/>
  <c r="C1178"/>
  <c r="C1177"/>
  <c r="C1176"/>
  <c r="C1175"/>
  <c r="C1174"/>
  <c r="C1173"/>
  <c r="C1172"/>
  <c r="C1171"/>
  <c r="C1170"/>
  <c r="C1169"/>
  <c r="C1168"/>
  <c r="C1167"/>
  <c r="C1166"/>
  <c r="C1165"/>
  <c r="C1164"/>
  <c r="C1163"/>
  <c r="C1162"/>
  <c r="C1161"/>
  <c r="C1160"/>
  <c r="C1159"/>
  <c r="C1158"/>
  <c r="C1157"/>
  <c r="C1156"/>
  <c r="C1155"/>
  <c r="C1154"/>
  <c r="C1153"/>
  <c r="C1152"/>
  <c r="C1151"/>
  <c r="C1150"/>
  <c r="C1149"/>
  <c r="C1148"/>
  <c r="C1147"/>
  <c r="C1146"/>
  <c r="C1145"/>
  <c r="C1144"/>
  <c r="C1143"/>
  <c r="C1142"/>
  <c r="C1141"/>
  <c r="C1140"/>
  <c r="C1139"/>
  <c r="C1138"/>
  <c r="C1137"/>
  <c r="C1136"/>
  <c r="C1135"/>
  <c r="C1134"/>
  <c r="C1133"/>
  <c r="C1132"/>
  <c r="C1131"/>
  <c r="C1130"/>
  <c r="C1129"/>
  <c r="C1128"/>
  <c r="C1127"/>
  <c r="C1126"/>
  <c r="C1125"/>
  <c r="C1124"/>
  <c r="C1123"/>
  <c r="C1122"/>
  <c r="C1121"/>
  <c r="C1120"/>
  <c r="C1119"/>
  <c r="C1118"/>
  <c r="C1117"/>
  <c r="C1116"/>
  <c r="C1115"/>
  <c r="C1114"/>
  <c r="C1113"/>
  <c r="C1112"/>
  <c r="C1111"/>
  <c r="C1110"/>
  <c r="C1109"/>
  <c r="C1108"/>
  <c r="C1107"/>
  <c r="C1106"/>
  <c r="C1105"/>
  <c r="C1104"/>
  <c r="C1103"/>
  <c r="C1102"/>
  <c r="C1101"/>
  <c r="C1100"/>
  <c r="C1099"/>
  <c r="C1098"/>
  <c r="C1097"/>
  <c r="C1096"/>
  <c r="C1095"/>
  <c r="C1094"/>
  <c r="C1093"/>
  <c r="C1092"/>
  <c r="C1091"/>
  <c r="C1090"/>
  <c r="C1089"/>
  <c r="C1088"/>
  <c r="C1087"/>
  <c r="C1086"/>
  <c r="C1085"/>
  <c r="C1084"/>
  <c r="C1083"/>
  <c r="C1082"/>
  <c r="C1081"/>
  <c r="C1080"/>
  <c r="C1079"/>
  <c r="C1078"/>
  <c r="C1077"/>
  <c r="C1076"/>
  <c r="C1075"/>
  <c r="C1074"/>
  <c r="C1073"/>
  <c r="C1072"/>
  <c r="C1071"/>
  <c r="C1070"/>
  <c r="C1069"/>
  <c r="C1068"/>
  <c r="C1067"/>
  <c r="C1066"/>
  <c r="C1065"/>
  <c r="C1064"/>
  <c r="C1063"/>
  <c r="C1062"/>
  <c r="C1061"/>
  <c r="C1060"/>
  <c r="C1059"/>
  <c r="C1058"/>
  <c r="C1057"/>
  <c r="C1056"/>
  <c r="C1055"/>
  <c r="C1054"/>
  <c r="C1053"/>
  <c r="C1052"/>
  <c r="C1051"/>
  <c r="C1050"/>
  <c r="C1049"/>
  <c r="C1048"/>
  <c r="C1047"/>
  <c r="C1046"/>
  <c r="C1045"/>
  <c r="C1044"/>
  <c r="C1043"/>
  <c r="C1042"/>
  <c r="C1041"/>
  <c r="C1040"/>
  <c r="C1039"/>
  <c r="C1038"/>
  <c r="C1037"/>
  <c r="C1036"/>
  <c r="C1035"/>
  <c r="C1034"/>
  <c r="C1033"/>
  <c r="C1032"/>
  <c r="C1031"/>
  <c r="C1030"/>
  <c r="C1029"/>
  <c r="C1028"/>
  <c r="C1027"/>
  <c r="C1026"/>
  <c r="C1025"/>
  <c r="C1024"/>
  <c r="C1023"/>
  <c r="C1022"/>
  <c r="C1021"/>
  <c r="C1020"/>
  <c r="C1019"/>
  <c r="C1018"/>
  <c r="C1017"/>
  <c r="C1016"/>
  <c r="C1015"/>
  <c r="C1014"/>
  <c r="C1013"/>
  <c r="C1012"/>
  <c r="C1011"/>
  <c r="C1010"/>
  <c r="C1009"/>
  <c r="C1008"/>
  <c r="C1007"/>
  <c r="C1006"/>
  <c r="C1005"/>
  <c r="C1004"/>
  <c r="C1003"/>
  <c r="C1002"/>
  <c r="C1001"/>
  <c r="C1000"/>
  <c r="C999"/>
  <c r="C998"/>
  <c r="C997"/>
  <c r="C996"/>
  <c r="C995"/>
  <c r="C994"/>
  <c r="C993"/>
  <c r="C992"/>
  <c r="C991"/>
  <c r="C990"/>
  <c r="C989"/>
  <c r="C988"/>
  <c r="C987"/>
  <c r="C986"/>
  <c r="C985"/>
  <c r="C984"/>
  <c r="C983"/>
  <c r="C982"/>
  <c r="C981"/>
  <c r="C980"/>
  <c r="C979"/>
  <c r="C978"/>
  <c r="C977"/>
  <c r="C976"/>
  <c r="C975"/>
  <c r="C974"/>
  <c r="C973"/>
  <c r="C972"/>
  <c r="C971"/>
  <c r="C970"/>
  <c r="C969"/>
  <c r="C968"/>
  <c r="C967"/>
  <c r="C966"/>
  <c r="C965"/>
  <c r="C964"/>
  <c r="C963"/>
  <c r="C962"/>
  <c r="C961"/>
  <c r="C960"/>
  <c r="C959"/>
  <c r="C958"/>
  <c r="C957"/>
  <c r="C956"/>
  <c r="C955"/>
  <c r="C954"/>
  <c r="C953"/>
  <c r="C952"/>
  <c r="C951"/>
  <c r="C950"/>
  <c r="C949"/>
  <c r="C948"/>
  <c r="C947"/>
  <c r="C946"/>
  <c r="C945"/>
  <c r="C944"/>
  <c r="C943"/>
  <c r="C942"/>
  <c r="C941"/>
  <c r="C940"/>
  <c r="C939"/>
  <c r="C938"/>
  <c r="C937"/>
  <c r="C936"/>
  <c r="C935"/>
  <c r="C934"/>
  <c r="C933"/>
  <c r="C932"/>
  <c r="C931"/>
  <c r="C930"/>
  <c r="C929"/>
  <c r="C928"/>
  <c r="C927"/>
  <c r="C926"/>
  <c r="C925"/>
  <c r="C924"/>
  <c r="C923"/>
  <c r="C922"/>
  <c r="C921"/>
  <c r="C920"/>
  <c r="C919"/>
  <c r="C918"/>
  <c r="C917"/>
  <c r="C916"/>
  <c r="C915"/>
  <c r="C914"/>
  <c r="C913"/>
  <c r="C912"/>
  <c r="C911"/>
  <c r="C910"/>
  <c r="C909"/>
  <c r="C908"/>
  <c r="C907"/>
  <c r="C906"/>
  <c r="C905"/>
  <c r="C904"/>
  <c r="C903"/>
  <c r="C902"/>
  <c r="C901"/>
  <c r="C900"/>
  <c r="C899"/>
  <c r="C898"/>
  <c r="C897"/>
  <c r="C896"/>
  <c r="C895"/>
  <c r="C894"/>
  <c r="C893"/>
  <c r="C892"/>
  <c r="C891"/>
  <c r="C890"/>
  <c r="C889"/>
  <c r="C888"/>
  <c r="C887"/>
  <c r="C886"/>
  <c r="C885"/>
  <c r="C884"/>
  <c r="C883"/>
  <c r="C882"/>
  <c r="C881"/>
  <c r="C880"/>
  <c r="C879"/>
  <c r="C878"/>
  <c r="C877"/>
  <c r="C876"/>
  <c r="C875"/>
  <c r="C874"/>
  <c r="C873"/>
  <c r="C872"/>
  <c r="C871"/>
  <c r="C870"/>
  <c r="C869"/>
  <c r="C868"/>
  <c r="C867"/>
  <c r="C866"/>
  <c r="C865"/>
  <c r="C864"/>
  <c r="C863"/>
  <c r="C862"/>
  <c r="C861"/>
  <c r="C860"/>
  <c r="C859"/>
  <c r="C858"/>
  <c r="C857"/>
  <c r="C856"/>
  <c r="C855"/>
  <c r="C854"/>
  <c r="C853"/>
  <c r="C852"/>
  <c r="C851"/>
  <c r="C850"/>
  <c r="C849"/>
  <c r="C848"/>
  <c r="C847"/>
  <c r="C846"/>
  <c r="C845"/>
  <c r="C844"/>
  <c r="C843"/>
  <c r="C842"/>
  <c r="C841"/>
  <c r="C840"/>
  <c r="C839"/>
  <c r="C838"/>
  <c r="C837"/>
  <c r="C836"/>
  <c r="C835"/>
  <c r="C834"/>
  <c r="C833"/>
  <c r="C832"/>
  <c r="C831"/>
  <c r="C830"/>
  <c r="C829"/>
  <c r="C828"/>
  <c r="C827"/>
  <c r="C826"/>
  <c r="C825"/>
  <c r="C824"/>
  <c r="C823"/>
  <c r="C822"/>
  <c r="C821"/>
  <c r="C820"/>
  <c r="C819"/>
  <c r="C818"/>
  <c r="C817"/>
  <c r="C816"/>
  <c r="C815"/>
  <c r="C814"/>
  <c r="C813"/>
  <c r="C812"/>
  <c r="C811"/>
  <c r="C810"/>
  <c r="C809"/>
  <c r="C808"/>
  <c r="C807"/>
  <c r="C806"/>
  <c r="C805"/>
  <c r="C804"/>
  <c r="C803"/>
  <c r="C802"/>
  <c r="C801"/>
  <c r="C800"/>
  <c r="C799"/>
  <c r="C798"/>
  <c r="C797"/>
  <c r="C796"/>
  <c r="C795"/>
  <c r="C794"/>
  <c r="C793"/>
  <c r="C792"/>
  <c r="C791"/>
  <c r="C790"/>
  <c r="C789"/>
  <c r="C788"/>
  <c r="C787"/>
  <c r="C786"/>
  <c r="C785"/>
  <c r="C784"/>
  <c r="C783"/>
  <c r="C782"/>
  <c r="C781"/>
  <c r="C780"/>
  <c r="C779"/>
  <c r="C778"/>
  <c r="C777"/>
  <c r="C776"/>
  <c r="C775"/>
  <c r="C774"/>
  <c r="C773"/>
  <c r="C772"/>
  <c r="C771"/>
  <c r="C770"/>
  <c r="C769"/>
  <c r="C768"/>
  <c r="C767"/>
  <c r="C766"/>
  <c r="C765"/>
  <c r="C764"/>
  <c r="C763"/>
  <c r="C762"/>
  <c r="C761"/>
  <c r="C760"/>
  <c r="C759"/>
  <c r="C758"/>
  <c r="C757"/>
  <c r="C756"/>
  <c r="C755"/>
  <c r="C754"/>
  <c r="C753"/>
  <c r="C752"/>
  <c r="C751"/>
  <c r="C750"/>
  <c r="C749"/>
  <c r="C748"/>
  <c r="C747"/>
  <c r="C746"/>
  <c r="C745"/>
  <c r="C744"/>
  <c r="C743"/>
  <c r="C742"/>
  <c r="C741"/>
  <c r="C740"/>
  <c r="C739"/>
  <c r="C738"/>
  <c r="C737"/>
  <c r="C736"/>
  <c r="C735"/>
  <c r="C734"/>
  <c r="C733"/>
  <c r="C732"/>
  <c r="C731"/>
  <c r="C730"/>
  <c r="C729"/>
  <c r="C728"/>
  <c r="C727"/>
  <c r="C726"/>
  <c r="C725"/>
  <c r="C724"/>
  <c r="C723"/>
  <c r="C722"/>
  <c r="C721"/>
  <c r="C720"/>
  <c r="C719"/>
  <c r="C718"/>
  <c r="C717"/>
  <c r="C716"/>
  <c r="C715"/>
  <c r="C714"/>
  <c r="C713"/>
  <c r="C712"/>
  <c r="C711"/>
  <c r="C710"/>
  <c r="C709"/>
  <c r="C708"/>
  <c r="C707"/>
  <c r="C706"/>
  <c r="C705"/>
  <c r="C704"/>
  <c r="C703"/>
  <c r="C702"/>
  <c r="C701"/>
  <c r="C700"/>
  <c r="C699"/>
  <c r="C698"/>
  <c r="C697"/>
  <c r="C696"/>
  <c r="C695"/>
  <c r="C694"/>
  <c r="C693"/>
  <c r="C692"/>
  <c r="C691"/>
  <c r="C690"/>
  <c r="C689"/>
  <c r="C688"/>
  <c r="C687"/>
  <c r="C686"/>
  <c r="C685"/>
  <c r="C684"/>
  <c r="C683"/>
  <c r="C682"/>
  <c r="C681"/>
  <c r="C680"/>
  <c r="C679"/>
  <c r="C678"/>
  <c r="C677"/>
  <c r="C676"/>
  <c r="C675"/>
  <c r="C674"/>
  <c r="C673"/>
  <c r="C672"/>
  <c r="C671"/>
  <c r="C670"/>
  <c r="C669"/>
  <c r="C668"/>
  <c r="C667"/>
  <c r="C666"/>
  <c r="C665"/>
  <c r="C664"/>
  <c r="C663"/>
  <c r="C662"/>
  <c r="C661"/>
  <c r="C660"/>
  <c r="C659"/>
  <c r="C658"/>
  <c r="C657"/>
  <c r="C656"/>
  <c r="C655"/>
  <c r="C654"/>
  <c r="C653"/>
  <c r="C652"/>
  <c r="C651"/>
  <c r="C650"/>
  <c r="C649"/>
  <c r="C648"/>
  <c r="C647"/>
  <c r="C646"/>
  <c r="C645"/>
  <c r="C644"/>
  <c r="C643"/>
  <c r="C642"/>
  <c r="C641"/>
  <c r="C640"/>
  <c r="C639"/>
  <c r="C638"/>
  <c r="C637"/>
  <c r="C636"/>
  <c r="C635"/>
  <c r="C634"/>
  <c r="C633"/>
  <c r="C632"/>
  <c r="C631"/>
  <c r="C630"/>
  <c r="C629"/>
  <c r="C628"/>
  <c r="C627"/>
  <c r="C626"/>
  <c r="C625"/>
  <c r="C624"/>
  <c r="C623"/>
  <c r="C622"/>
  <c r="C621"/>
  <c r="C620"/>
  <c r="C619"/>
  <c r="C618"/>
  <c r="C617"/>
  <c r="C616"/>
  <c r="C615"/>
  <c r="C614"/>
  <c r="C613"/>
  <c r="C612"/>
  <c r="C611"/>
  <c r="C610"/>
  <c r="C609"/>
  <c r="C608"/>
  <c r="C607"/>
  <c r="C606"/>
  <c r="C605"/>
  <c r="C604"/>
  <c r="C603"/>
  <c r="C602"/>
  <c r="C601"/>
  <c r="C600"/>
  <c r="C599"/>
  <c r="C598"/>
  <c r="C597"/>
  <c r="C596"/>
  <c r="C595"/>
  <c r="C594"/>
  <c r="C593"/>
  <c r="C592"/>
  <c r="C591"/>
  <c r="C590"/>
  <c r="C589"/>
  <c r="C588"/>
  <c r="C587"/>
  <c r="C586"/>
  <c r="C585"/>
  <c r="C584"/>
  <c r="C583"/>
  <c r="C582"/>
  <c r="C581"/>
  <c r="C580"/>
  <c r="C579"/>
  <c r="C578"/>
  <c r="C577"/>
  <c r="C576"/>
  <c r="C575"/>
  <c r="C574"/>
  <c r="C573"/>
  <c r="C572"/>
  <c r="C571"/>
  <c r="C570"/>
  <c r="C569"/>
  <c r="C568"/>
  <c r="C567"/>
  <c r="C566"/>
  <c r="C565"/>
  <c r="C564"/>
  <c r="C563"/>
  <c r="C562"/>
  <c r="C561"/>
  <c r="C560"/>
  <c r="C559"/>
  <c r="C558"/>
  <c r="C557"/>
  <c r="C556"/>
  <c r="C555"/>
  <c r="C554"/>
  <c r="C553"/>
  <c r="C552"/>
  <c r="C551"/>
  <c r="C550"/>
  <c r="C549"/>
  <c r="C548"/>
  <c r="C547"/>
  <c r="C546"/>
  <c r="C545"/>
  <c r="C544"/>
  <c r="C543"/>
  <c r="C542"/>
  <c r="C541"/>
  <c r="C540"/>
  <c r="C539"/>
  <c r="C538"/>
  <c r="C537"/>
  <c r="C536"/>
  <c r="C535"/>
  <c r="C534"/>
  <c r="C533"/>
  <c r="C532"/>
  <c r="C531"/>
  <c r="C530"/>
  <c r="C529"/>
  <c r="C528"/>
  <c r="C527"/>
  <c r="C526"/>
  <c r="C525"/>
  <c r="C524"/>
  <c r="C523"/>
  <c r="C522"/>
  <c r="C521"/>
  <c r="C520"/>
  <c r="C519"/>
  <c r="C518"/>
  <c r="C517"/>
  <c r="C516"/>
  <c r="C515"/>
  <c r="C514"/>
  <c r="C513"/>
  <c r="C512"/>
  <c r="C511"/>
  <c r="C510"/>
  <c r="C509"/>
  <c r="C508"/>
  <c r="C507"/>
  <c r="C506"/>
  <c r="C505"/>
  <c r="C504"/>
  <c r="C503"/>
  <c r="C502"/>
  <c r="C501"/>
  <c r="C500"/>
  <c r="C499"/>
  <c r="C498"/>
  <c r="C497"/>
  <c r="C496"/>
  <c r="C495"/>
  <c r="C494"/>
  <c r="C493"/>
  <c r="C492"/>
  <c r="C491"/>
  <c r="C490"/>
  <c r="C489"/>
  <c r="C488"/>
  <c r="C487"/>
  <c r="C486"/>
  <c r="C485"/>
  <c r="C484"/>
  <c r="C483"/>
  <c r="C482"/>
  <c r="C481"/>
  <c r="C480"/>
  <c r="C479"/>
  <c r="C478"/>
  <c r="C477"/>
  <c r="C476"/>
  <c r="C475"/>
  <c r="C474"/>
  <c r="C473"/>
  <c r="C472"/>
  <c r="C471"/>
  <c r="C470"/>
  <c r="C469"/>
  <c r="C468"/>
  <c r="C467"/>
  <c r="C466"/>
  <c r="C465"/>
  <c r="C464"/>
  <c r="C463"/>
  <c r="C462"/>
  <c r="C461"/>
  <c r="C460"/>
  <c r="C459"/>
  <c r="C458"/>
  <c r="C457"/>
  <c r="C456"/>
  <c r="C455"/>
  <c r="C454"/>
  <c r="C453"/>
  <c r="C452"/>
  <c r="C451"/>
  <c r="C450"/>
  <c r="C449"/>
  <c r="C448"/>
  <c r="C447"/>
  <c r="C446"/>
  <c r="C445"/>
  <c r="C444"/>
  <c r="C443"/>
  <c r="C442"/>
  <c r="C441"/>
  <c r="C440"/>
  <c r="C439"/>
  <c r="C438"/>
  <c r="C437"/>
  <c r="C436"/>
  <c r="C435"/>
  <c r="C434"/>
  <c r="C433"/>
  <c r="C432"/>
  <c r="C431"/>
  <c r="C430"/>
  <c r="C429"/>
  <c r="C428"/>
  <c r="C427"/>
  <c r="C426"/>
  <c r="C425"/>
  <c r="C424"/>
  <c r="C423"/>
  <c r="C422"/>
  <c r="C421"/>
  <c r="C420"/>
  <c r="C419"/>
  <c r="C418"/>
  <c r="C417"/>
  <c r="C416"/>
  <c r="C415"/>
  <c r="C414"/>
  <c r="C413"/>
  <c r="C412"/>
  <c r="C411"/>
  <c r="C410"/>
  <c r="C409"/>
  <c r="C408"/>
  <c r="C407"/>
  <c r="C406"/>
  <c r="C405"/>
  <c r="C404"/>
  <c r="C403"/>
  <c r="C402"/>
  <c r="C401"/>
  <c r="C400"/>
  <c r="C399"/>
  <c r="C398"/>
  <c r="C397"/>
  <c r="C396"/>
  <c r="C395"/>
  <c r="C394"/>
  <c r="C393"/>
  <c r="C392"/>
  <c r="C391"/>
  <c r="C390"/>
  <c r="C389"/>
  <c r="C388"/>
  <c r="C387"/>
  <c r="C386"/>
  <c r="C385"/>
  <c r="C384"/>
  <c r="C383"/>
  <c r="C382"/>
  <c r="C381"/>
  <c r="C380"/>
  <c r="C379"/>
  <c r="C378"/>
  <c r="C377"/>
  <c r="C376"/>
  <c r="C375"/>
  <c r="C374"/>
  <c r="C373"/>
  <c r="C372"/>
  <c r="C371"/>
  <c r="C370"/>
  <c r="C369"/>
  <c r="C368"/>
  <c r="C367"/>
  <c r="C366"/>
  <c r="C365"/>
  <c r="C364"/>
  <c r="C363"/>
  <c r="C362"/>
  <c r="C361"/>
  <c r="C360"/>
  <c r="C359"/>
  <c r="C358"/>
  <c r="C357"/>
  <c r="C356"/>
  <c r="C355"/>
  <c r="C354"/>
  <c r="C353"/>
  <c r="C352"/>
  <c r="C351"/>
  <c r="C350"/>
  <c r="C349"/>
  <c r="C348"/>
  <c r="C347"/>
  <c r="C346"/>
  <c r="C345"/>
  <c r="C344"/>
  <c r="C343"/>
  <c r="C342"/>
  <c r="C341"/>
  <c r="C340"/>
  <c r="C339"/>
  <c r="C338"/>
  <c r="C337"/>
  <c r="C336"/>
  <c r="C335"/>
  <c r="C334"/>
  <c r="C333"/>
  <c r="C332"/>
  <c r="C331"/>
  <c r="C330"/>
  <c r="C329"/>
  <c r="C328"/>
  <c r="C327"/>
  <c r="C326"/>
  <c r="C325"/>
  <c r="C324"/>
  <c r="C323"/>
  <c r="C322"/>
  <c r="C321"/>
  <c r="C320"/>
  <c r="C319"/>
  <c r="C318"/>
  <c r="C317"/>
  <c r="C316"/>
  <c r="C315"/>
  <c r="C314"/>
  <c r="C313"/>
  <c r="C312"/>
  <c r="C311"/>
  <c r="C310"/>
  <c r="C309"/>
  <c r="C308"/>
  <c r="C307"/>
  <c r="C306"/>
  <c r="C305"/>
  <c r="C304"/>
  <c r="C303"/>
  <c r="C302"/>
  <c r="C301"/>
  <c r="C300"/>
  <c r="C299"/>
  <c r="C298"/>
  <c r="C297"/>
  <c r="C296"/>
  <c r="C295"/>
  <c r="C294"/>
  <c r="C293"/>
  <c r="C292"/>
  <c r="C291"/>
  <c r="C290"/>
  <c r="C289"/>
  <c r="C288"/>
  <c r="C287"/>
  <c r="C286"/>
  <c r="C285"/>
  <c r="C284"/>
  <c r="C283"/>
  <c r="C282"/>
  <c r="C281"/>
  <c r="C280"/>
  <c r="C279"/>
  <c r="C278"/>
  <c r="C277"/>
  <c r="C276"/>
  <c r="C275"/>
  <c r="C274"/>
  <c r="C273"/>
  <c r="C272"/>
  <c r="C271"/>
  <c r="C270"/>
  <c r="C269"/>
  <c r="C268"/>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C227"/>
  <c r="C226"/>
  <c r="C225"/>
  <c r="C224"/>
  <c r="C223"/>
  <c r="C222"/>
  <c r="C221"/>
  <c r="C220"/>
  <c r="C219"/>
  <c r="C218"/>
  <c r="C217"/>
  <c r="C216"/>
  <c r="C215"/>
  <c r="C214"/>
  <c r="C213"/>
  <c r="C212"/>
  <c r="C211"/>
  <c r="C210"/>
  <c r="C209"/>
  <c r="C208"/>
  <c r="C207"/>
  <c r="C206"/>
  <c r="C205"/>
  <c r="C204"/>
  <c r="C203"/>
  <c r="C202"/>
  <c r="C201"/>
  <c r="C200"/>
  <c r="C199"/>
  <c r="C198"/>
  <c r="C197"/>
  <c r="C196"/>
  <c r="C195"/>
  <c r="C194"/>
  <c r="C193"/>
  <c r="C192"/>
  <c r="C191"/>
  <c r="C190"/>
  <c r="C189"/>
  <c r="C188"/>
  <c r="C187"/>
  <c r="C186"/>
  <c r="C185"/>
  <c r="C184"/>
  <c r="C183"/>
  <c r="C182"/>
  <c r="C181"/>
  <c r="C180"/>
  <c r="C179"/>
  <c r="C178"/>
  <c r="C177"/>
  <c r="C176"/>
  <c r="C175"/>
  <c r="C174"/>
  <c r="C173"/>
  <c r="C172"/>
  <c r="C171"/>
  <c r="C170"/>
  <c r="C169"/>
  <c r="C168"/>
  <c r="C167"/>
  <c r="C166"/>
  <c r="C165"/>
  <c r="C164"/>
  <c r="C163"/>
  <c r="C162"/>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3"/>
  <c r="C92"/>
  <c r="C91"/>
  <c r="C90"/>
  <c r="C89"/>
  <c r="C88"/>
  <c r="C87"/>
  <c r="C86"/>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L169" i="22"/>
  <c r="P169" s="1"/>
  <c r="P168"/>
  <c r="P167"/>
  <c r="P166"/>
  <c r="P165"/>
  <c r="P164"/>
  <c r="P163"/>
  <c r="P162"/>
  <c r="P161"/>
  <c r="P160"/>
  <c r="P159"/>
  <c r="P158"/>
  <c r="P157"/>
  <c r="P156"/>
  <c r="P155"/>
  <c r="P154"/>
  <c r="P153"/>
  <c r="P152"/>
  <c r="P151"/>
  <c r="P150"/>
  <c r="P149"/>
  <c r="P148"/>
  <c r="P147"/>
  <c r="P146"/>
  <c r="P145"/>
  <c r="P144"/>
  <c r="P143"/>
  <c r="P142"/>
  <c r="P141"/>
  <c r="P140"/>
  <c r="P139"/>
  <c r="P138"/>
  <c r="P137"/>
  <c r="P136"/>
  <c r="P135"/>
  <c r="P134"/>
  <c r="P133"/>
  <c r="P132"/>
  <c r="P131"/>
  <c r="P130"/>
  <c r="P129"/>
  <c r="P128"/>
  <c r="P127"/>
  <c r="P126"/>
  <c r="P125"/>
  <c r="P124"/>
  <c r="P123"/>
  <c r="P122"/>
  <c r="P121"/>
  <c r="P120"/>
  <c r="P119"/>
  <c r="P118"/>
  <c r="P117"/>
  <c r="P116"/>
  <c r="P115"/>
  <c r="P114"/>
  <c r="P113"/>
  <c r="P112"/>
  <c r="P111"/>
  <c r="P110"/>
  <c r="P109"/>
  <c r="P108"/>
  <c r="P107"/>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P9"/>
  <c r="P8"/>
  <c r="P7"/>
  <c r="P6"/>
  <c r="P5"/>
  <c r="N223"/>
  <c r="L223"/>
  <c r="P223" s="1"/>
  <c r="N222"/>
  <c r="L222"/>
  <c r="P222" s="1"/>
  <c r="N221"/>
  <c r="L221"/>
  <c r="P221" s="1"/>
  <c r="N220"/>
  <c r="L220"/>
  <c r="P220" s="1"/>
  <c r="N219"/>
  <c r="L219"/>
  <c r="P219" s="1"/>
  <c r="N218"/>
  <c r="L218"/>
  <c r="P218" s="1"/>
  <c r="N217"/>
  <c r="L217"/>
  <c r="P217" s="1"/>
  <c r="N216"/>
  <c r="L216"/>
  <c r="P216" s="1"/>
  <c r="N215"/>
  <c r="L215"/>
  <c r="P215" s="1"/>
  <c r="N214"/>
  <c r="L214"/>
  <c r="P214" s="1"/>
  <c r="N213"/>
  <c r="L213"/>
  <c r="P213" s="1"/>
  <c r="N212"/>
  <c r="L212"/>
  <c r="P212" s="1"/>
  <c r="N211"/>
  <c r="L211"/>
  <c r="P211" s="1"/>
  <c r="N210"/>
  <c r="L210"/>
  <c r="P210" s="1"/>
  <c r="N209"/>
  <c r="L209"/>
  <c r="P209" s="1"/>
  <c r="N208"/>
  <c r="L208"/>
  <c r="P208" s="1"/>
  <c r="N207"/>
  <c r="L207"/>
  <c r="P207" s="1"/>
  <c r="N206"/>
  <c r="L206"/>
  <c r="P206" s="1"/>
  <c r="N205"/>
  <c r="L205"/>
  <c r="P205" s="1"/>
  <c r="N204"/>
  <c r="L204"/>
  <c r="P204" s="1"/>
  <c r="N203"/>
  <c r="L203"/>
  <c r="P203" s="1"/>
  <c r="N202"/>
  <c r="L202"/>
  <c r="P202" s="1"/>
  <c r="N201"/>
  <c r="L201"/>
  <c r="P201" s="1"/>
  <c r="N200"/>
  <c r="L200"/>
  <c r="P200" s="1"/>
  <c r="N199"/>
  <c r="L199"/>
  <c r="P199" s="1"/>
  <c r="N198"/>
  <c r="L198"/>
  <c r="P198" s="1"/>
  <c r="N197"/>
  <c r="L197"/>
  <c r="P197" s="1"/>
  <c r="N196"/>
  <c r="L196"/>
  <c r="P196" s="1"/>
  <c r="N195"/>
  <c r="L195"/>
  <c r="P195" s="1"/>
  <c r="N194"/>
  <c r="L194"/>
  <c r="P194" s="1"/>
  <c r="N193"/>
  <c r="L193"/>
  <c r="P193" s="1"/>
  <c r="N192"/>
  <c r="L192"/>
  <c r="P192" s="1"/>
  <c r="N191"/>
  <c r="L191"/>
  <c r="P191" s="1"/>
  <c r="N190"/>
  <c r="L190"/>
  <c r="P190" s="1"/>
  <c r="N189"/>
  <c r="L189"/>
  <c r="P189" s="1"/>
  <c r="N188"/>
  <c r="L188"/>
  <c r="P188" s="1"/>
  <c r="N187"/>
  <c r="L187"/>
  <c r="P187" s="1"/>
  <c r="N186"/>
  <c r="L186"/>
  <c r="P186" s="1"/>
  <c r="N185"/>
  <c r="L185"/>
  <c r="P185" s="1"/>
  <c r="N184"/>
  <c r="L184"/>
  <c r="P184" s="1"/>
  <c r="N183"/>
  <c r="L183"/>
  <c r="P183" s="1"/>
  <c r="N182"/>
  <c r="L182"/>
  <c r="P182" s="1"/>
  <c r="N181"/>
  <c r="L181"/>
  <c r="P181" s="1"/>
  <c r="N180"/>
  <c r="L180"/>
  <c r="P180" s="1"/>
  <c r="N179"/>
  <c r="L179"/>
  <c r="P179" s="1"/>
  <c r="N178"/>
  <c r="L178"/>
  <c r="P178" s="1"/>
  <c r="N177"/>
  <c r="L177"/>
  <c r="P177" s="1"/>
  <c r="N176"/>
  <c r="L176"/>
  <c r="P176" s="1"/>
  <c r="N175"/>
  <c r="L175"/>
  <c r="P175" s="1"/>
  <c r="N174"/>
  <c r="L174"/>
  <c r="P174" s="1"/>
  <c r="N173"/>
  <c r="L173"/>
  <c r="P173" s="1"/>
  <c r="N172"/>
  <c r="L172"/>
  <c r="P172" s="1"/>
  <c r="N171"/>
  <c r="L171"/>
  <c r="P171" s="1"/>
  <c r="N170"/>
  <c r="L170"/>
  <c r="P170" s="1"/>
  <c r="N169"/>
  <c r="N168"/>
  <c r="L168"/>
  <c r="N167"/>
  <c r="L167"/>
  <c r="N166"/>
  <c r="L166"/>
  <c r="N165"/>
  <c r="L165"/>
  <c r="N164"/>
  <c r="L164"/>
  <c r="N163"/>
  <c r="L163"/>
  <c r="N162"/>
  <c r="L162"/>
  <c r="N161"/>
  <c r="L161"/>
  <c r="N160"/>
  <c r="L160"/>
  <c r="N159"/>
  <c r="L159"/>
  <c r="N158"/>
  <c r="L158"/>
  <c r="N157"/>
  <c r="L157"/>
  <c r="N156"/>
  <c r="L156"/>
  <c r="N155"/>
  <c r="L155"/>
  <c r="N154"/>
  <c r="L154"/>
  <c r="N153"/>
  <c r="L153"/>
  <c r="N152"/>
  <c r="L152"/>
  <c r="N151"/>
  <c r="L151"/>
  <c r="N150"/>
  <c r="L150"/>
  <c r="N149"/>
  <c r="L149"/>
  <c r="N148"/>
  <c r="L148"/>
  <c r="N147"/>
  <c r="L147"/>
  <c r="N146"/>
  <c r="L146"/>
  <c r="N145"/>
  <c r="L145"/>
  <c r="N144"/>
  <c r="L144"/>
  <c r="N143"/>
  <c r="L143"/>
  <c r="N142"/>
  <c r="L142"/>
  <c r="N141"/>
  <c r="L141"/>
  <c r="N140"/>
  <c r="L140"/>
  <c r="N139"/>
  <c r="L139"/>
  <c r="N138"/>
  <c r="L138"/>
  <c r="N137"/>
  <c r="L137"/>
  <c r="N136"/>
  <c r="L136"/>
  <c r="N135"/>
  <c r="L135"/>
  <c r="N134"/>
  <c r="L134"/>
  <c r="N133"/>
  <c r="L133"/>
  <c r="N132"/>
  <c r="L132"/>
  <c r="N131"/>
  <c r="L131"/>
  <c r="N130"/>
  <c r="L130"/>
  <c r="N129"/>
  <c r="L129"/>
  <c r="N128"/>
  <c r="L128"/>
  <c r="N127"/>
  <c r="L127"/>
  <c r="N126"/>
  <c r="L126"/>
  <c r="N125"/>
  <c r="L125"/>
  <c r="N124"/>
  <c r="L124"/>
  <c r="N123"/>
  <c r="L123"/>
  <c r="N122"/>
  <c r="L122"/>
  <c r="N121"/>
  <c r="L121"/>
  <c r="N120"/>
  <c r="L120"/>
  <c r="N119"/>
  <c r="L119"/>
  <c r="N118"/>
  <c r="L118"/>
  <c r="N117"/>
  <c r="L117"/>
  <c r="N116"/>
  <c r="L116"/>
  <c r="N115"/>
  <c r="L115"/>
  <c r="N114"/>
  <c r="L114"/>
  <c r="N113"/>
  <c r="L113"/>
  <c r="N112"/>
  <c r="L112"/>
  <c r="N111"/>
  <c r="L111"/>
  <c r="N110"/>
  <c r="L110"/>
  <c r="N109"/>
  <c r="L109"/>
  <c r="N108"/>
  <c r="L108"/>
  <c r="N107"/>
  <c r="L107"/>
  <c r="N106"/>
  <c r="L106"/>
  <c r="N105"/>
  <c r="L105"/>
  <c r="N104"/>
  <c r="L104"/>
  <c r="N103"/>
  <c r="L103"/>
  <c r="N102"/>
  <c r="L102"/>
  <c r="N101"/>
  <c r="L101"/>
  <c r="N100"/>
  <c r="L100"/>
  <c r="N99"/>
  <c r="L99"/>
  <c r="N98"/>
  <c r="L98"/>
  <c r="N97"/>
  <c r="L97"/>
  <c r="N96"/>
  <c r="L96"/>
  <c r="N95"/>
  <c r="L95"/>
  <c r="N94"/>
  <c r="L94"/>
  <c r="N93"/>
  <c r="L93"/>
  <c r="N92"/>
  <c r="L92"/>
  <c r="N91"/>
  <c r="L91"/>
  <c r="N90"/>
  <c r="L90"/>
  <c r="N89"/>
  <c r="L89"/>
  <c r="N88"/>
  <c r="L88"/>
  <c r="N87"/>
  <c r="L87"/>
  <c r="N86"/>
  <c r="L86"/>
  <c r="N85"/>
  <c r="L85"/>
  <c r="N84"/>
  <c r="L84"/>
  <c r="N83"/>
  <c r="L83"/>
  <c r="N82"/>
  <c r="L82"/>
  <c r="N81"/>
  <c r="L81"/>
  <c r="N80"/>
  <c r="L80"/>
  <c r="N79"/>
  <c r="L79"/>
  <c r="N78"/>
  <c r="L78"/>
  <c r="N77"/>
  <c r="L77"/>
  <c r="N76"/>
  <c r="L76"/>
  <c r="N75"/>
  <c r="L75"/>
  <c r="N74"/>
  <c r="L74"/>
  <c r="N73"/>
  <c r="L73"/>
  <c r="N72"/>
  <c r="L72"/>
  <c r="N71"/>
  <c r="L71"/>
  <c r="N70"/>
  <c r="L70"/>
  <c r="N69"/>
  <c r="L69"/>
  <c r="N68"/>
  <c r="L68"/>
  <c r="N67"/>
  <c r="L67"/>
  <c r="N66"/>
  <c r="L66"/>
  <c r="N65"/>
  <c r="L65"/>
  <c r="N64"/>
  <c r="L64"/>
  <c r="N63"/>
  <c r="L63"/>
  <c r="N62"/>
  <c r="L62"/>
  <c r="N61"/>
  <c r="L61"/>
  <c r="N60"/>
  <c r="L60"/>
  <c r="N59"/>
  <c r="L59"/>
  <c r="N58"/>
  <c r="L58"/>
  <c r="N57"/>
  <c r="L57"/>
  <c r="N56"/>
  <c r="L56"/>
  <c r="N55"/>
  <c r="L55"/>
  <c r="N54"/>
  <c r="L54"/>
  <c r="N53"/>
  <c r="L53"/>
  <c r="N52"/>
  <c r="L52"/>
  <c r="N51"/>
  <c r="L51"/>
  <c r="N50"/>
  <c r="L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N4"/>
  <c r="L10"/>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139"/>
  <c r="D138"/>
  <c r="D137"/>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9"/>
  <c r="L8"/>
  <c r="L7"/>
  <c r="L6"/>
  <c r="L5"/>
  <c r="L4"/>
  <c r="A4"/>
  <c r="D4" s="1"/>
  <c r="O2"/>
  <c r="F1053" i="21"/>
  <c r="L1053" s="1"/>
  <c r="F1052"/>
  <c r="L1052" s="1"/>
  <c r="F1051"/>
  <c r="L1051" s="1"/>
  <c r="F1050"/>
  <c r="L1050" s="1"/>
  <c r="F1049"/>
  <c r="L1049" s="1"/>
  <c r="F1048"/>
  <c r="L1048" s="1"/>
  <c r="F1047"/>
  <c r="L1047" s="1"/>
  <c r="F1046"/>
  <c r="L1046" s="1"/>
  <c r="F1045"/>
  <c r="L1045" s="1"/>
  <c r="F1044"/>
  <c r="L1044" s="1"/>
  <c r="F1043"/>
  <c r="L1043" s="1"/>
  <c r="F1042"/>
  <c r="L1042" s="1"/>
  <c r="F1041"/>
  <c r="L1041" s="1"/>
  <c r="F1040"/>
  <c r="L1040" s="1"/>
  <c r="F1039"/>
  <c r="L1039" s="1"/>
  <c r="F1038"/>
  <c r="L1038" s="1"/>
  <c r="F1037"/>
  <c r="L1037" s="1"/>
  <c r="F1036"/>
  <c r="L1036" s="1"/>
  <c r="F1035"/>
  <c r="L1035" s="1"/>
  <c r="F1034"/>
  <c r="L1034" s="1"/>
  <c r="F1033"/>
  <c r="L1033" s="1"/>
  <c r="F1032"/>
  <c r="L1032" s="1"/>
  <c r="F1031"/>
  <c r="L1031" s="1"/>
  <c r="F1030"/>
  <c r="L1030" s="1"/>
  <c r="F1029"/>
  <c r="L1029" s="1"/>
  <c r="F1028"/>
  <c r="L1028" s="1"/>
  <c r="F1027"/>
  <c r="L1027" s="1"/>
  <c r="F1026"/>
  <c r="L1026" s="1"/>
  <c r="F1025"/>
  <c r="L1025" s="1"/>
  <c r="F1024"/>
  <c r="L1024" s="1"/>
  <c r="F1023"/>
  <c r="L1023" s="1"/>
  <c r="F1022"/>
  <c r="L1022" s="1"/>
  <c r="F1021"/>
  <c r="L1021" s="1"/>
  <c r="F1020"/>
  <c r="L1020" s="1"/>
  <c r="F1019"/>
  <c r="L1019" s="1"/>
  <c r="F1018"/>
  <c r="L1018" s="1"/>
  <c r="F1017"/>
  <c r="L1017" s="1"/>
  <c r="F1016"/>
  <c r="L1016" s="1"/>
  <c r="F1015"/>
  <c r="L1015" s="1"/>
  <c r="F1014"/>
  <c r="L1014" s="1"/>
  <c r="F1013"/>
  <c r="L1013" s="1"/>
  <c r="F1012"/>
  <c r="L1012" s="1"/>
  <c r="F1011"/>
  <c r="L1011" s="1"/>
  <c r="F1010"/>
  <c r="L1010" s="1"/>
  <c r="F1009"/>
  <c r="L1009" s="1"/>
  <c r="F1008"/>
  <c r="L1008" s="1"/>
  <c r="F1007"/>
  <c r="L1007" s="1"/>
  <c r="F1006"/>
  <c r="L1006" s="1"/>
  <c r="F1005"/>
  <c r="L1005" s="1"/>
  <c r="F1004"/>
  <c r="L1004" s="1"/>
  <c r="F1003"/>
  <c r="L1003" s="1"/>
  <c r="F1002"/>
  <c r="L1002" s="1"/>
  <c r="F1001"/>
  <c r="L1001" s="1"/>
  <c r="F1000"/>
  <c r="L1000" s="1"/>
  <c r="F999"/>
  <c r="L999" s="1"/>
  <c r="F998"/>
  <c r="L998" s="1"/>
  <c r="F997"/>
  <c r="L997" s="1"/>
  <c r="F996"/>
  <c r="L996" s="1"/>
  <c r="F995"/>
  <c r="L995" s="1"/>
  <c r="F994"/>
  <c r="L994" s="1"/>
  <c r="F993"/>
  <c r="L993" s="1"/>
  <c r="F992"/>
  <c r="L992" s="1"/>
  <c r="F991"/>
  <c r="L991" s="1"/>
  <c r="F990"/>
  <c r="L990" s="1"/>
  <c r="F989"/>
  <c r="L989" s="1"/>
  <c r="F988"/>
  <c r="L988" s="1"/>
  <c r="F987"/>
  <c r="L987" s="1"/>
  <c r="F986"/>
  <c r="L986" s="1"/>
  <c r="F985"/>
  <c r="L985" s="1"/>
  <c r="F984"/>
  <c r="L984" s="1"/>
  <c r="F983"/>
  <c r="L983" s="1"/>
  <c r="F982"/>
  <c r="L982" s="1"/>
  <c r="F981"/>
  <c r="L981" s="1"/>
  <c r="F980"/>
  <c r="L980" s="1"/>
  <c r="F979"/>
  <c r="L979" s="1"/>
  <c r="F978"/>
  <c r="L978" s="1"/>
  <c r="F977"/>
  <c r="L977" s="1"/>
  <c r="F976"/>
  <c r="L976" s="1"/>
  <c r="F975"/>
  <c r="L975" s="1"/>
  <c r="F974"/>
  <c r="L974" s="1"/>
  <c r="F973"/>
  <c r="L973" s="1"/>
  <c r="F972"/>
  <c r="L972" s="1"/>
  <c r="F971"/>
  <c r="L971" s="1"/>
  <c r="F970"/>
  <c r="L970" s="1"/>
  <c r="F969"/>
  <c r="L969" s="1"/>
  <c r="F968"/>
  <c r="L968" s="1"/>
  <c r="F967"/>
  <c r="L967" s="1"/>
  <c r="F966"/>
  <c r="L966" s="1"/>
  <c r="F965"/>
  <c r="L965" s="1"/>
  <c r="F964"/>
  <c r="L964" s="1"/>
  <c r="F963"/>
  <c r="L963" s="1"/>
  <c r="F962"/>
  <c r="L962" s="1"/>
  <c r="F961"/>
  <c r="L961" s="1"/>
  <c r="F960"/>
  <c r="L960" s="1"/>
  <c r="F959"/>
  <c r="L959" s="1"/>
  <c r="F958"/>
  <c r="L958" s="1"/>
  <c r="F957"/>
  <c r="L957" s="1"/>
  <c r="F956"/>
  <c r="L956" s="1"/>
  <c r="F955"/>
  <c r="L955" s="1"/>
  <c r="F954"/>
  <c r="L954" s="1"/>
  <c r="F953"/>
  <c r="L953" s="1"/>
  <c r="F952"/>
  <c r="L952" s="1"/>
  <c r="F951"/>
  <c r="L951" s="1"/>
  <c r="F950"/>
  <c r="L950" s="1"/>
  <c r="F949"/>
  <c r="L949" s="1"/>
  <c r="F948"/>
  <c r="L948" s="1"/>
  <c r="F947"/>
  <c r="L947" s="1"/>
  <c r="F946"/>
  <c r="L946" s="1"/>
  <c r="F945"/>
  <c r="L945" s="1"/>
  <c r="F944"/>
  <c r="L944" s="1"/>
  <c r="F943"/>
  <c r="L943" s="1"/>
  <c r="F942"/>
  <c r="L942" s="1"/>
  <c r="F941"/>
  <c r="L941" s="1"/>
  <c r="F940"/>
  <c r="L940" s="1"/>
  <c r="F939"/>
  <c r="L939" s="1"/>
  <c r="F938"/>
  <c r="L938" s="1"/>
  <c r="F937"/>
  <c r="L937" s="1"/>
  <c r="F936"/>
  <c r="L936" s="1"/>
  <c r="F935"/>
  <c r="L935" s="1"/>
  <c r="F934"/>
  <c r="L934" s="1"/>
  <c r="F933"/>
  <c r="L933" s="1"/>
  <c r="F932"/>
  <c r="L932" s="1"/>
  <c r="F931"/>
  <c r="L931" s="1"/>
  <c r="F930"/>
  <c r="L930" s="1"/>
  <c r="F929"/>
  <c r="L929" s="1"/>
  <c r="F928"/>
  <c r="L928" s="1"/>
  <c r="F927"/>
  <c r="L927" s="1"/>
  <c r="F926"/>
  <c r="L926" s="1"/>
  <c r="F925"/>
  <c r="L925" s="1"/>
  <c r="F924"/>
  <c r="L924" s="1"/>
  <c r="F923"/>
  <c r="L923" s="1"/>
  <c r="F922"/>
  <c r="L922" s="1"/>
  <c r="F921"/>
  <c r="L921" s="1"/>
  <c r="F920"/>
  <c r="L920" s="1"/>
  <c r="F919"/>
  <c r="L919" s="1"/>
  <c r="F918"/>
  <c r="L918" s="1"/>
  <c r="F917"/>
  <c r="L917" s="1"/>
  <c r="F916"/>
  <c r="L916" s="1"/>
  <c r="F915"/>
  <c r="L915" s="1"/>
  <c r="F914"/>
  <c r="L914" s="1"/>
  <c r="F913"/>
  <c r="L913" s="1"/>
  <c r="F912"/>
  <c r="L912" s="1"/>
  <c r="F911"/>
  <c r="L911" s="1"/>
  <c r="F910"/>
  <c r="L910" s="1"/>
  <c r="F909"/>
  <c r="L909" s="1"/>
  <c r="F908"/>
  <c r="L908" s="1"/>
  <c r="F907"/>
  <c r="L907" s="1"/>
  <c r="F906"/>
  <c r="L906" s="1"/>
  <c r="F905"/>
  <c r="L905" s="1"/>
  <c r="F904"/>
  <c r="L904" s="1"/>
  <c r="F903"/>
  <c r="L903" s="1"/>
  <c r="F902"/>
  <c r="L902" s="1"/>
  <c r="F901"/>
  <c r="L901" s="1"/>
  <c r="F900"/>
  <c r="L900" s="1"/>
  <c r="F899"/>
  <c r="L899" s="1"/>
  <c r="F898"/>
  <c r="L898" s="1"/>
  <c r="F897"/>
  <c r="L897" s="1"/>
  <c r="F896"/>
  <c r="L896" s="1"/>
  <c r="F895"/>
  <c r="L895" s="1"/>
  <c r="F894"/>
  <c r="L894" s="1"/>
  <c r="F893"/>
  <c r="L893" s="1"/>
  <c r="F892"/>
  <c r="L892" s="1"/>
  <c r="F891"/>
  <c r="L891" s="1"/>
  <c r="F890"/>
  <c r="L890" s="1"/>
  <c r="F889"/>
  <c r="L889" s="1"/>
  <c r="F888"/>
  <c r="L888" s="1"/>
  <c r="F887"/>
  <c r="L887" s="1"/>
  <c r="F886"/>
  <c r="L886" s="1"/>
  <c r="F885"/>
  <c r="L885" s="1"/>
  <c r="F884"/>
  <c r="F883"/>
  <c r="L883" s="1"/>
  <c r="F882"/>
  <c r="F881"/>
  <c r="L881" s="1"/>
  <c r="F880"/>
  <c r="F879"/>
  <c r="L879" s="1"/>
  <c r="F878"/>
  <c r="F877"/>
  <c r="L877" s="1"/>
  <c r="F876"/>
  <c r="F875"/>
  <c r="L875" s="1"/>
  <c r="F874"/>
  <c r="F873"/>
  <c r="L873" s="1"/>
  <c r="F872"/>
  <c r="F871"/>
  <c r="L871" s="1"/>
  <c r="F870"/>
  <c r="F869"/>
  <c r="L869" s="1"/>
  <c r="F868"/>
  <c r="F867"/>
  <c r="L867" s="1"/>
  <c r="F866"/>
  <c r="F865"/>
  <c r="L865" s="1"/>
  <c r="F864"/>
  <c r="F863"/>
  <c r="L863" s="1"/>
  <c r="F862"/>
  <c r="F861"/>
  <c r="L861" s="1"/>
  <c r="F860"/>
  <c r="F859"/>
  <c r="L859" s="1"/>
  <c r="F858"/>
  <c r="F857"/>
  <c r="L857" s="1"/>
  <c r="F856"/>
  <c r="F855"/>
  <c r="L855" s="1"/>
  <c r="F854"/>
  <c r="F853"/>
  <c r="L853" s="1"/>
  <c r="F852"/>
  <c r="F851"/>
  <c r="L851" s="1"/>
  <c r="F850"/>
  <c r="F849"/>
  <c r="L849" s="1"/>
  <c r="F848"/>
  <c r="F847"/>
  <c r="L847" s="1"/>
  <c r="F846"/>
  <c r="F845"/>
  <c r="L845" s="1"/>
  <c r="F844"/>
  <c r="F843"/>
  <c r="L843" s="1"/>
  <c r="F842"/>
  <c r="F841"/>
  <c r="L841" s="1"/>
  <c r="F840"/>
  <c r="F839"/>
  <c r="L839" s="1"/>
  <c r="F838"/>
  <c r="F837"/>
  <c r="L837" s="1"/>
  <c r="F836"/>
  <c r="F835"/>
  <c r="L835" s="1"/>
  <c r="F834"/>
  <c r="F833"/>
  <c r="L833" s="1"/>
  <c r="F832"/>
  <c r="F831"/>
  <c r="L831" s="1"/>
  <c r="F830"/>
  <c r="F829"/>
  <c r="L829" s="1"/>
  <c r="F828"/>
  <c r="F827"/>
  <c r="L827" s="1"/>
  <c r="F826"/>
  <c r="F825"/>
  <c r="L825" s="1"/>
  <c r="F824"/>
  <c r="F823"/>
  <c r="L823" s="1"/>
  <c r="F822"/>
  <c r="F821"/>
  <c r="L821" s="1"/>
  <c r="F820"/>
  <c r="F819"/>
  <c r="L819" s="1"/>
  <c r="F818"/>
  <c r="F817"/>
  <c r="L817" s="1"/>
  <c r="F816"/>
  <c r="F815"/>
  <c r="L815" s="1"/>
  <c r="F814"/>
  <c r="F813"/>
  <c r="L813" s="1"/>
  <c r="F812"/>
  <c r="F811"/>
  <c r="F810"/>
  <c r="F809"/>
  <c r="F808"/>
  <c r="F807"/>
  <c r="F806"/>
  <c r="F805"/>
  <c r="F804"/>
  <c r="F803"/>
  <c r="F802"/>
  <c r="F801"/>
  <c r="F800"/>
  <c r="F799"/>
  <c r="F798"/>
  <c r="N797"/>
  <c r="F797"/>
  <c r="L797" s="1"/>
  <c r="F796"/>
  <c r="L796" s="1"/>
  <c r="F795"/>
  <c r="L795" s="1"/>
  <c r="F794"/>
  <c r="L794" s="1"/>
  <c r="N793"/>
  <c r="F793"/>
  <c r="L793" s="1"/>
  <c r="F792"/>
  <c r="L792" s="1"/>
  <c r="F791"/>
  <c r="L791" s="1"/>
  <c r="F790"/>
  <c r="L790" s="1"/>
  <c r="N789"/>
  <c r="F789"/>
  <c r="L789" s="1"/>
  <c r="F788"/>
  <c r="L788" s="1"/>
  <c r="F787"/>
  <c r="L787" s="1"/>
  <c r="F786"/>
  <c r="L786" s="1"/>
  <c r="N785"/>
  <c r="F785"/>
  <c r="L785" s="1"/>
  <c r="F784"/>
  <c r="L784" s="1"/>
  <c r="F783"/>
  <c r="L783" s="1"/>
  <c r="F782"/>
  <c r="L782" s="1"/>
  <c r="N781"/>
  <c r="F781"/>
  <c r="L781" s="1"/>
  <c r="F780"/>
  <c r="L780" s="1"/>
  <c r="F779"/>
  <c r="L779" s="1"/>
  <c r="F778"/>
  <c r="L778" s="1"/>
  <c r="N777"/>
  <c r="F777"/>
  <c r="L777" s="1"/>
  <c r="F776"/>
  <c r="L776" s="1"/>
  <c r="F775"/>
  <c r="L775" s="1"/>
  <c r="F774"/>
  <c r="L774" s="1"/>
  <c r="N773"/>
  <c r="F773"/>
  <c r="L773" s="1"/>
  <c r="F772"/>
  <c r="L772" s="1"/>
  <c r="F771"/>
  <c r="L771" s="1"/>
  <c r="F770"/>
  <c r="L770" s="1"/>
  <c r="N769"/>
  <c r="F769"/>
  <c r="L769" s="1"/>
  <c r="F768"/>
  <c r="L768" s="1"/>
  <c r="F767"/>
  <c r="L767" s="1"/>
  <c r="F766"/>
  <c r="L766" s="1"/>
  <c r="N765"/>
  <c r="F765"/>
  <c r="L765" s="1"/>
  <c r="F764"/>
  <c r="L764" s="1"/>
  <c r="F763"/>
  <c r="L763" s="1"/>
  <c r="F762"/>
  <c r="L762" s="1"/>
  <c r="N761"/>
  <c r="F761"/>
  <c r="L761" s="1"/>
  <c r="F760"/>
  <c r="L760" s="1"/>
  <c r="F759"/>
  <c r="L759" s="1"/>
  <c r="F758"/>
  <c r="L758" s="1"/>
  <c r="N757"/>
  <c r="F757"/>
  <c r="L757" s="1"/>
  <c r="F756"/>
  <c r="L756" s="1"/>
  <c r="F755"/>
  <c r="L755" s="1"/>
  <c r="F754"/>
  <c r="L754" s="1"/>
  <c r="N753"/>
  <c r="F753"/>
  <c r="L753" s="1"/>
  <c r="F752"/>
  <c r="L752" s="1"/>
  <c r="F751"/>
  <c r="L751" s="1"/>
  <c r="F750"/>
  <c r="L750" s="1"/>
  <c r="F749"/>
  <c r="L749" s="1"/>
  <c r="F748"/>
  <c r="L748" s="1"/>
  <c r="F747"/>
  <c r="L747" s="1"/>
  <c r="F746"/>
  <c r="L746" s="1"/>
  <c r="F745"/>
  <c r="L745" s="1"/>
  <c r="F744"/>
  <c r="L744" s="1"/>
  <c r="F743"/>
  <c r="L743" s="1"/>
  <c r="F742"/>
  <c r="L742" s="1"/>
  <c r="F741"/>
  <c r="L741" s="1"/>
  <c r="F740"/>
  <c r="L740" s="1"/>
  <c r="F739"/>
  <c r="L739" s="1"/>
  <c r="F738"/>
  <c r="L738" s="1"/>
  <c r="F737"/>
  <c r="L737" s="1"/>
  <c r="F736"/>
  <c r="L736" s="1"/>
  <c r="F735"/>
  <c r="L735" s="1"/>
  <c r="F734"/>
  <c r="L734" s="1"/>
  <c r="F733"/>
  <c r="L733" s="1"/>
  <c r="F732"/>
  <c r="L732" s="1"/>
  <c r="F731"/>
  <c r="L731" s="1"/>
  <c r="F730"/>
  <c r="L730" s="1"/>
  <c r="F729"/>
  <c r="L729" s="1"/>
  <c r="F728"/>
  <c r="L728" s="1"/>
  <c r="F727"/>
  <c r="L727" s="1"/>
  <c r="F726"/>
  <c r="L726" s="1"/>
  <c r="F725"/>
  <c r="L725" s="1"/>
  <c r="F724"/>
  <c r="L724" s="1"/>
  <c r="F723"/>
  <c r="L723" s="1"/>
  <c r="F722"/>
  <c r="L722" s="1"/>
  <c r="F721"/>
  <c r="L721" s="1"/>
  <c r="F720"/>
  <c r="L720" s="1"/>
  <c r="F719"/>
  <c r="L719" s="1"/>
  <c r="F718"/>
  <c r="L718" s="1"/>
  <c r="F717"/>
  <c r="L717" s="1"/>
  <c r="F716"/>
  <c r="L716" s="1"/>
  <c r="F715"/>
  <c r="L715" s="1"/>
  <c r="F714"/>
  <c r="L714" s="1"/>
  <c r="F713"/>
  <c r="L713" s="1"/>
  <c r="F712"/>
  <c r="L712" s="1"/>
  <c r="F711"/>
  <c r="L711" s="1"/>
  <c r="F710"/>
  <c r="L710" s="1"/>
  <c r="F709"/>
  <c r="L709" s="1"/>
  <c r="F708"/>
  <c r="L708" s="1"/>
  <c r="F707"/>
  <c r="L707" s="1"/>
  <c r="F706"/>
  <c r="L706" s="1"/>
  <c r="F705"/>
  <c r="L705" s="1"/>
  <c r="F704"/>
  <c r="L704" s="1"/>
  <c r="F703"/>
  <c r="L703" s="1"/>
  <c r="F702"/>
  <c r="L702" s="1"/>
  <c r="F701"/>
  <c r="L701" s="1"/>
  <c r="F700"/>
  <c r="L700" s="1"/>
  <c r="F699"/>
  <c r="L699" s="1"/>
  <c r="F698"/>
  <c r="L698" s="1"/>
  <c r="F697"/>
  <c r="L697" s="1"/>
  <c r="F696"/>
  <c r="L696" s="1"/>
  <c r="F695"/>
  <c r="L695" s="1"/>
  <c r="F694"/>
  <c r="L694" s="1"/>
  <c r="F693"/>
  <c r="L693" s="1"/>
  <c r="F692"/>
  <c r="L692" s="1"/>
  <c r="F691"/>
  <c r="L691" s="1"/>
  <c r="F690"/>
  <c r="L690" s="1"/>
  <c r="F689"/>
  <c r="L689" s="1"/>
  <c r="F688"/>
  <c r="L688" s="1"/>
  <c r="F687"/>
  <c r="L687" s="1"/>
  <c r="F686"/>
  <c r="L686" s="1"/>
  <c r="F685"/>
  <c r="L685" s="1"/>
  <c r="F684"/>
  <c r="L684" s="1"/>
  <c r="F683"/>
  <c r="L683" s="1"/>
  <c r="F682"/>
  <c r="L682" s="1"/>
  <c r="F681"/>
  <c r="L681" s="1"/>
  <c r="F680"/>
  <c r="L680" s="1"/>
  <c r="F679"/>
  <c r="L679" s="1"/>
  <c r="F678"/>
  <c r="L678" s="1"/>
  <c r="F677"/>
  <c r="L677" s="1"/>
  <c r="F676"/>
  <c r="L676" s="1"/>
  <c r="F675"/>
  <c r="L675" s="1"/>
  <c r="F674"/>
  <c r="L674" s="1"/>
  <c r="F673"/>
  <c r="L673" s="1"/>
  <c r="F672"/>
  <c r="L672" s="1"/>
  <c r="F671"/>
  <c r="L671" s="1"/>
  <c r="F670"/>
  <c r="L670" s="1"/>
  <c r="F669"/>
  <c r="L669" s="1"/>
  <c r="F668"/>
  <c r="L668" s="1"/>
  <c r="F667"/>
  <c r="L667" s="1"/>
  <c r="F666"/>
  <c r="L666" s="1"/>
  <c r="F665"/>
  <c r="L665" s="1"/>
  <c r="F664"/>
  <c r="L664" s="1"/>
  <c r="F663"/>
  <c r="L663" s="1"/>
  <c r="F662"/>
  <c r="L662" s="1"/>
  <c r="F661"/>
  <c r="L661" s="1"/>
  <c r="F660"/>
  <c r="L660" s="1"/>
  <c r="F659"/>
  <c r="L659" s="1"/>
  <c r="F658"/>
  <c r="L658" s="1"/>
  <c r="F657"/>
  <c r="L657" s="1"/>
  <c r="F656"/>
  <c r="L656" s="1"/>
  <c r="F655"/>
  <c r="L655" s="1"/>
  <c r="F654"/>
  <c r="L654" s="1"/>
  <c r="F653"/>
  <c r="L653" s="1"/>
  <c r="F652"/>
  <c r="L652" s="1"/>
  <c r="F651"/>
  <c r="L651" s="1"/>
  <c r="F650"/>
  <c r="L650" s="1"/>
  <c r="F649"/>
  <c r="L649" s="1"/>
  <c r="F648"/>
  <c r="L648" s="1"/>
  <c r="F647"/>
  <c r="L647" s="1"/>
  <c r="F646"/>
  <c r="L646" s="1"/>
  <c r="F645"/>
  <c r="L645" s="1"/>
  <c r="F644"/>
  <c r="L644" s="1"/>
  <c r="F643"/>
  <c r="L643" s="1"/>
  <c r="F642"/>
  <c r="L642" s="1"/>
  <c r="F641"/>
  <c r="L641" s="1"/>
  <c r="F640"/>
  <c r="L640" s="1"/>
  <c r="F639"/>
  <c r="L639" s="1"/>
  <c r="F638"/>
  <c r="L638" s="1"/>
  <c r="F637"/>
  <c r="L637" s="1"/>
  <c r="F636"/>
  <c r="L636" s="1"/>
  <c r="F635"/>
  <c r="L635" s="1"/>
  <c r="F634"/>
  <c r="L634" s="1"/>
  <c r="F633"/>
  <c r="L633" s="1"/>
  <c r="F632"/>
  <c r="L632" s="1"/>
  <c r="F631"/>
  <c r="L631" s="1"/>
  <c r="F630"/>
  <c r="L630" s="1"/>
  <c r="F629"/>
  <c r="L629" s="1"/>
  <c r="F628"/>
  <c r="L628" s="1"/>
  <c r="F627"/>
  <c r="L627" s="1"/>
  <c r="F626"/>
  <c r="L626" s="1"/>
  <c r="F625"/>
  <c r="L625" s="1"/>
  <c r="F624"/>
  <c r="L624" s="1"/>
  <c r="F623"/>
  <c r="L623" s="1"/>
  <c r="F622"/>
  <c r="L622" s="1"/>
  <c r="F621"/>
  <c r="L621" s="1"/>
  <c r="F620"/>
  <c r="L620" s="1"/>
  <c r="F619"/>
  <c r="L619" s="1"/>
  <c r="F618"/>
  <c r="L618" s="1"/>
  <c r="F617"/>
  <c r="L617" s="1"/>
  <c r="F616"/>
  <c r="L616" s="1"/>
  <c r="F615"/>
  <c r="L615" s="1"/>
  <c r="F614"/>
  <c r="L614" s="1"/>
  <c r="F613"/>
  <c r="L613" s="1"/>
  <c r="F612"/>
  <c r="L612" s="1"/>
  <c r="F611"/>
  <c r="L611" s="1"/>
  <c r="F610"/>
  <c r="L610" s="1"/>
  <c r="F609"/>
  <c r="L609" s="1"/>
  <c r="F608"/>
  <c r="L608" s="1"/>
  <c r="F607"/>
  <c r="L607" s="1"/>
  <c r="F606"/>
  <c r="L606" s="1"/>
  <c r="F605"/>
  <c r="L605" s="1"/>
  <c r="F604"/>
  <c r="L604" s="1"/>
  <c r="F603"/>
  <c r="L603" s="1"/>
  <c r="F602"/>
  <c r="L602" s="1"/>
  <c r="F601"/>
  <c r="L601" s="1"/>
  <c r="F600"/>
  <c r="L600" s="1"/>
  <c r="F599"/>
  <c r="L599" s="1"/>
  <c r="F598"/>
  <c r="L598" s="1"/>
  <c r="F597"/>
  <c r="L597" s="1"/>
  <c r="F596"/>
  <c r="L596" s="1"/>
  <c r="F595"/>
  <c r="L595" s="1"/>
  <c r="F594"/>
  <c r="L594" s="1"/>
  <c r="F593"/>
  <c r="L593" s="1"/>
  <c r="F592"/>
  <c r="L592" s="1"/>
  <c r="F591"/>
  <c r="L591" s="1"/>
  <c r="F590"/>
  <c r="L590" s="1"/>
  <c r="F589"/>
  <c r="L589" s="1"/>
  <c r="F588"/>
  <c r="L588" s="1"/>
  <c r="F587"/>
  <c r="L587" s="1"/>
  <c r="F586"/>
  <c r="L586" s="1"/>
  <c r="F585"/>
  <c r="L585" s="1"/>
  <c r="F584"/>
  <c r="L584" s="1"/>
  <c r="F583"/>
  <c r="L583" s="1"/>
  <c r="F582"/>
  <c r="L582" s="1"/>
  <c r="F581"/>
  <c r="L581" s="1"/>
  <c r="F580"/>
  <c r="L580" s="1"/>
  <c r="F579"/>
  <c r="L579" s="1"/>
  <c r="F578"/>
  <c r="L578" s="1"/>
  <c r="F577"/>
  <c r="L577" s="1"/>
  <c r="F576"/>
  <c r="L576" s="1"/>
  <c r="F575"/>
  <c r="L575" s="1"/>
  <c r="F574"/>
  <c r="L574" s="1"/>
  <c r="F573"/>
  <c r="L573" s="1"/>
  <c r="L572"/>
  <c r="F572"/>
  <c r="N572" s="1"/>
  <c r="F571"/>
  <c r="L571" s="1"/>
  <c r="L570"/>
  <c r="F570"/>
  <c r="N570" s="1"/>
  <c r="N569"/>
  <c r="F569"/>
  <c r="L569" s="1"/>
  <c r="L568"/>
  <c r="F568"/>
  <c r="N568" s="1"/>
  <c r="F567"/>
  <c r="L567" s="1"/>
  <c r="L566"/>
  <c r="F566"/>
  <c r="N566" s="1"/>
  <c r="N565"/>
  <c r="F565"/>
  <c r="L565" s="1"/>
  <c r="L564"/>
  <c r="F564"/>
  <c r="N564" s="1"/>
  <c r="F563"/>
  <c r="L563" s="1"/>
  <c r="L562"/>
  <c r="F562"/>
  <c r="N562" s="1"/>
  <c r="N561"/>
  <c r="F561"/>
  <c r="L561" s="1"/>
  <c r="L560"/>
  <c r="F560"/>
  <c r="N560" s="1"/>
  <c r="F559"/>
  <c r="L559" s="1"/>
  <c r="L558"/>
  <c r="F558"/>
  <c r="N558" s="1"/>
  <c r="N557"/>
  <c r="F557"/>
  <c r="L557" s="1"/>
  <c r="L556"/>
  <c r="F556"/>
  <c r="N556" s="1"/>
  <c r="F555"/>
  <c r="L555" s="1"/>
  <c r="L554"/>
  <c r="F554"/>
  <c r="N554" s="1"/>
  <c r="N553"/>
  <c r="F553"/>
  <c r="L553" s="1"/>
  <c r="L552"/>
  <c r="F552"/>
  <c r="N552" s="1"/>
  <c r="F551"/>
  <c r="L551" s="1"/>
  <c r="L550"/>
  <c r="F550"/>
  <c r="N550" s="1"/>
  <c r="N549"/>
  <c r="F549"/>
  <c r="L549" s="1"/>
  <c r="L548"/>
  <c r="F548"/>
  <c r="N548" s="1"/>
  <c r="F547"/>
  <c r="L547" s="1"/>
  <c r="L546"/>
  <c r="F546"/>
  <c r="N546" s="1"/>
  <c r="N545"/>
  <c r="F545"/>
  <c r="L545" s="1"/>
  <c r="L544"/>
  <c r="F544"/>
  <c r="N544" s="1"/>
  <c r="F543"/>
  <c r="L543" s="1"/>
  <c r="L542"/>
  <c r="F542"/>
  <c r="N542" s="1"/>
  <c r="N541"/>
  <c r="F541"/>
  <c r="L541" s="1"/>
  <c r="L540"/>
  <c r="F540"/>
  <c r="N540" s="1"/>
  <c r="F539"/>
  <c r="L539" s="1"/>
  <c r="L538"/>
  <c r="F538"/>
  <c r="N538" s="1"/>
  <c r="N537"/>
  <c r="F537"/>
  <c r="L537" s="1"/>
  <c r="L536"/>
  <c r="F536"/>
  <c r="N536" s="1"/>
  <c r="F535"/>
  <c r="L535" s="1"/>
  <c r="L534"/>
  <c r="F534"/>
  <c r="N534" s="1"/>
  <c r="N533"/>
  <c r="F533"/>
  <c r="L533" s="1"/>
  <c r="L532"/>
  <c r="F532"/>
  <c r="N532" s="1"/>
  <c r="F531"/>
  <c r="L531" s="1"/>
  <c r="L530"/>
  <c r="F530"/>
  <c r="N530" s="1"/>
  <c r="N529"/>
  <c r="F529"/>
  <c r="L529" s="1"/>
  <c r="L528"/>
  <c r="F528"/>
  <c r="N528" s="1"/>
  <c r="F527"/>
  <c r="L527" s="1"/>
  <c r="L526"/>
  <c r="P526" s="1"/>
  <c r="F526"/>
  <c r="N526" s="1"/>
  <c r="N525"/>
  <c r="F525"/>
  <c r="L525" s="1"/>
  <c r="L524"/>
  <c r="F524"/>
  <c r="N524" s="1"/>
  <c r="F523"/>
  <c r="L523" s="1"/>
  <c r="L522"/>
  <c r="F522"/>
  <c r="N522" s="1"/>
  <c r="N521"/>
  <c r="F521"/>
  <c r="L521" s="1"/>
  <c r="L520"/>
  <c r="F520"/>
  <c r="N520" s="1"/>
  <c r="F519"/>
  <c r="L519" s="1"/>
  <c r="L518"/>
  <c r="P518" s="1"/>
  <c r="F518"/>
  <c r="N518" s="1"/>
  <c r="N517"/>
  <c r="F517"/>
  <c r="L517" s="1"/>
  <c r="L516"/>
  <c r="F516"/>
  <c r="N516" s="1"/>
  <c r="F515"/>
  <c r="L515" s="1"/>
  <c r="L514"/>
  <c r="F514"/>
  <c r="N514" s="1"/>
  <c r="N513"/>
  <c r="F513"/>
  <c r="L513" s="1"/>
  <c r="L512"/>
  <c r="F512"/>
  <c r="N512" s="1"/>
  <c r="F511"/>
  <c r="L511" s="1"/>
  <c r="L510"/>
  <c r="P510" s="1"/>
  <c r="F510"/>
  <c r="N510" s="1"/>
  <c r="N509"/>
  <c r="F509"/>
  <c r="L509" s="1"/>
  <c r="L508"/>
  <c r="F508"/>
  <c r="N508" s="1"/>
  <c r="F507"/>
  <c r="L507" s="1"/>
  <c r="L506"/>
  <c r="F506"/>
  <c r="N506" s="1"/>
  <c r="N505"/>
  <c r="F505"/>
  <c r="L505" s="1"/>
  <c r="L504"/>
  <c r="F504"/>
  <c r="N504" s="1"/>
  <c r="F503"/>
  <c r="L503" s="1"/>
  <c r="L502"/>
  <c r="P502" s="1"/>
  <c r="F502"/>
  <c r="N502" s="1"/>
  <c r="N501"/>
  <c r="F501"/>
  <c r="L501" s="1"/>
  <c r="L500"/>
  <c r="F500"/>
  <c r="N500" s="1"/>
  <c r="F499"/>
  <c r="L499" s="1"/>
  <c r="L498"/>
  <c r="F498"/>
  <c r="N498" s="1"/>
  <c r="N497"/>
  <c r="F497"/>
  <c r="L497" s="1"/>
  <c r="L496"/>
  <c r="F496"/>
  <c r="N496" s="1"/>
  <c r="F495"/>
  <c r="L495" s="1"/>
  <c r="L494"/>
  <c r="P494" s="1"/>
  <c r="F494"/>
  <c r="N494" s="1"/>
  <c r="N493"/>
  <c r="F493"/>
  <c r="L493" s="1"/>
  <c r="L492"/>
  <c r="F492"/>
  <c r="N492" s="1"/>
  <c r="F491"/>
  <c r="L491" s="1"/>
  <c r="L490"/>
  <c r="F490"/>
  <c r="N490" s="1"/>
  <c r="N489"/>
  <c r="F489"/>
  <c r="L489" s="1"/>
  <c r="L488"/>
  <c r="F488"/>
  <c r="N488" s="1"/>
  <c r="F487"/>
  <c r="L487" s="1"/>
  <c r="L486"/>
  <c r="P486" s="1"/>
  <c r="F486"/>
  <c r="N486" s="1"/>
  <c r="N485"/>
  <c r="F485"/>
  <c r="L485" s="1"/>
  <c r="L484"/>
  <c r="F484"/>
  <c r="N484" s="1"/>
  <c r="F483"/>
  <c r="L483" s="1"/>
  <c r="L482"/>
  <c r="F482"/>
  <c r="N482" s="1"/>
  <c r="N481"/>
  <c r="F481"/>
  <c r="L481" s="1"/>
  <c r="L480"/>
  <c r="F480"/>
  <c r="N480" s="1"/>
  <c r="F479"/>
  <c r="L479" s="1"/>
  <c r="L478"/>
  <c r="P478" s="1"/>
  <c r="F478"/>
  <c r="N478" s="1"/>
  <c r="N477"/>
  <c r="F477"/>
  <c r="L477" s="1"/>
  <c r="L476"/>
  <c r="F476"/>
  <c r="N476" s="1"/>
  <c r="F475"/>
  <c r="L475" s="1"/>
  <c r="L474"/>
  <c r="F474"/>
  <c r="N474" s="1"/>
  <c r="N473"/>
  <c r="F473"/>
  <c r="L473" s="1"/>
  <c r="L472"/>
  <c r="F472"/>
  <c r="N472" s="1"/>
  <c r="F471"/>
  <c r="L471" s="1"/>
  <c r="L470"/>
  <c r="P470" s="1"/>
  <c r="F470"/>
  <c r="N470" s="1"/>
  <c r="N469"/>
  <c r="F469"/>
  <c r="L469" s="1"/>
  <c r="L468"/>
  <c r="F468"/>
  <c r="N468" s="1"/>
  <c r="F467"/>
  <c r="L467" s="1"/>
  <c r="L466"/>
  <c r="F466"/>
  <c r="N466" s="1"/>
  <c r="N465"/>
  <c r="F465"/>
  <c r="L465" s="1"/>
  <c r="L464"/>
  <c r="F464"/>
  <c r="N464" s="1"/>
  <c r="F463"/>
  <c r="L463" s="1"/>
  <c r="L462"/>
  <c r="P462" s="1"/>
  <c r="F462"/>
  <c r="N462" s="1"/>
  <c r="N461"/>
  <c r="F461"/>
  <c r="L461" s="1"/>
  <c r="L460"/>
  <c r="F460"/>
  <c r="N460" s="1"/>
  <c r="F459"/>
  <c r="L459" s="1"/>
  <c r="L458"/>
  <c r="F458"/>
  <c r="N458" s="1"/>
  <c r="N457"/>
  <c r="F457"/>
  <c r="L457" s="1"/>
  <c r="L456"/>
  <c r="F456"/>
  <c r="N456" s="1"/>
  <c r="F455"/>
  <c r="L455" s="1"/>
  <c r="L454"/>
  <c r="P454" s="1"/>
  <c r="F454"/>
  <c r="N454" s="1"/>
  <c r="N453"/>
  <c r="F453"/>
  <c r="L453" s="1"/>
  <c r="L452"/>
  <c r="F452"/>
  <c r="N452" s="1"/>
  <c r="F451"/>
  <c r="L451" s="1"/>
  <c r="L450"/>
  <c r="F450"/>
  <c r="N450" s="1"/>
  <c r="N449"/>
  <c r="F449"/>
  <c r="L449" s="1"/>
  <c r="L448"/>
  <c r="F448"/>
  <c r="N448" s="1"/>
  <c r="F447"/>
  <c r="L447" s="1"/>
  <c r="L446"/>
  <c r="P446" s="1"/>
  <c r="F446"/>
  <c r="N446" s="1"/>
  <c r="N445"/>
  <c r="F445"/>
  <c r="L445" s="1"/>
  <c r="L444"/>
  <c r="F444"/>
  <c r="N444" s="1"/>
  <c r="F443"/>
  <c r="L443" s="1"/>
  <c r="L442"/>
  <c r="F442"/>
  <c r="N442" s="1"/>
  <c r="N441"/>
  <c r="F441"/>
  <c r="L441" s="1"/>
  <c r="L440"/>
  <c r="F440"/>
  <c r="N440" s="1"/>
  <c r="F439"/>
  <c r="L439" s="1"/>
  <c r="L438"/>
  <c r="P438" s="1"/>
  <c r="F438"/>
  <c r="N438" s="1"/>
  <c r="N437"/>
  <c r="F437"/>
  <c r="L437" s="1"/>
  <c r="L436"/>
  <c r="F436"/>
  <c r="N436" s="1"/>
  <c r="F435"/>
  <c r="L435" s="1"/>
  <c r="L434"/>
  <c r="F434"/>
  <c r="N434" s="1"/>
  <c r="N433"/>
  <c r="F433"/>
  <c r="L433" s="1"/>
  <c r="L432"/>
  <c r="F432"/>
  <c r="N432" s="1"/>
  <c r="F431"/>
  <c r="L431" s="1"/>
  <c r="L430"/>
  <c r="P430" s="1"/>
  <c r="F430"/>
  <c r="N430" s="1"/>
  <c r="N429"/>
  <c r="F429"/>
  <c r="L429" s="1"/>
  <c r="L428"/>
  <c r="F428"/>
  <c r="N428" s="1"/>
  <c r="F427"/>
  <c r="L427" s="1"/>
  <c r="L426"/>
  <c r="F426"/>
  <c r="N426" s="1"/>
  <c r="N425"/>
  <c r="F425"/>
  <c r="L425" s="1"/>
  <c r="L424"/>
  <c r="F424"/>
  <c r="N424" s="1"/>
  <c r="F423"/>
  <c r="L423" s="1"/>
  <c r="L422"/>
  <c r="P422" s="1"/>
  <c r="F422"/>
  <c r="N422" s="1"/>
  <c r="N421"/>
  <c r="F421"/>
  <c r="L421" s="1"/>
  <c r="L420"/>
  <c r="F420"/>
  <c r="N420" s="1"/>
  <c r="F419"/>
  <c r="L419" s="1"/>
  <c r="L418"/>
  <c r="F418"/>
  <c r="N418" s="1"/>
  <c r="N417"/>
  <c r="F417"/>
  <c r="L417" s="1"/>
  <c r="L416"/>
  <c r="F416"/>
  <c r="N416" s="1"/>
  <c r="F415"/>
  <c r="L415" s="1"/>
  <c r="L414"/>
  <c r="P414" s="1"/>
  <c r="F414"/>
  <c r="N414" s="1"/>
  <c r="N413"/>
  <c r="F413"/>
  <c r="L413" s="1"/>
  <c r="L412"/>
  <c r="F412"/>
  <c r="N412" s="1"/>
  <c r="F411"/>
  <c r="L411" s="1"/>
  <c r="L410"/>
  <c r="F410"/>
  <c r="N410" s="1"/>
  <c r="N409"/>
  <c r="F409"/>
  <c r="L409" s="1"/>
  <c r="L408"/>
  <c r="F408"/>
  <c r="N408" s="1"/>
  <c r="F407"/>
  <c r="L407" s="1"/>
  <c r="L406"/>
  <c r="P406" s="1"/>
  <c r="F406"/>
  <c r="N406" s="1"/>
  <c r="N405"/>
  <c r="F405"/>
  <c r="L405" s="1"/>
  <c r="L404"/>
  <c r="F404"/>
  <c r="N404" s="1"/>
  <c r="F403"/>
  <c r="L403" s="1"/>
  <c r="L402"/>
  <c r="F402"/>
  <c r="N402" s="1"/>
  <c r="N401"/>
  <c r="F401"/>
  <c r="L401" s="1"/>
  <c r="L400"/>
  <c r="F400"/>
  <c r="N400" s="1"/>
  <c r="F399"/>
  <c r="L399" s="1"/>
  <c r="L398"/>
  <c r="P398" s="1"/>
  <c r="F398"/>
  <c r="N398" s="1"/>
  <c r="N397"/>
  <c r="F397"/>
  <c r="L397" s="1"/>
  <c r="L396"/>
  <c r="F396"/>
  <c r="N396" s="1"/>
  <c r="F395"/>
  <c r="L395" s="1"/>
  <c r="L394"/>
  <c r="F394"/>
  <c r="N394" s="1"/>
  <c r="N393"/>
  <c r="F393"/>
  <c r="L393" s="1"/>
  <c r="L392"/>
  <c r="F392"/>
  <c r="N392" s="1"/>
  <c r="F391"/>
  <c r="L391" s="1"/>
  <c r="L390"/>
  <c r="P390" s="1"/>
  <c r="F390"/>
  <c r="N390" s="1"/>
  <c r="N389"/>
  <c r="F389"/>
  <c r="L389" s="1"/>
  <c r="L388"/>
  <c r="F388"/>
  <c r="N388" s="1"/>
  <c r="F387"/>
  <c r="L387" s="1"/>
  <c r="L386"/>
  <c r="F386"/>
  <c r="N386" s="1"/>
  <c r="N385"/>
  <c r="F385"/>
  <c r="L385" s="1"/>
  <c r="L384"/>
  <c r="F384"/>
  <c r="N384" s="1"/>
  <c r="F383"/>
  <c r="L383" s="1"/>
  <c r="L382"/>
  <c r="P382" s="1"/>
  <c r="F382"/>
  <c r="N382" s="1"/>
  <c r="N381"/>
  <c r="F381"/>
  <c r="L381" s="1"/>
  <c r="L380"/>
  <c r="F380"/>
  <c r="N380" s="1"/>
  <c r="F379"/>
  <c r="L379" s="1"/>
  <c r="F378"/>
  <c r="N378" s="1"/>
  <c r="N377"/>
  <c r="F377"/>
  <c r="L377" s="1"/>
  <c r="F376"/>
  <c r="N376" s="1"/>
  <c r="F375"/>
  <c r="L375" s="1"/>
  <c r="L374"/>
  <c r="P374" s="1"/>
  <c r="F374"/>
  <c r="N374" s="1"/>
  <c r="N373"/>
  <c r="F373"/>
  <c r="L373" s="1"/>
  <c r="L372"/>
  <c r="F372"/>
  <c r="N372" s="1"/>
  <c r="F371"/>
  <c r="L371" s="1"/>
  <c r="F370"/>
  <c r="N370" s="1"/>
  <c r="N369"/>
  <c r="F369"/>
  <c r="L369" s="1"/>
  <c r="F368"/>
  <c r="N368" s="1"/>
  <c r="F367"/>
  <c r="L367" s="1"/>
  <c r="L366"/>
  <c r="P366" s="1"/>
  <c r="F366"/>
  <c r="N366" s="1"/>
  <c r="N365"/>
  <c r="F365"/>
  <c r="L365" s="1"/>
  <c r="L364"/>
  <c r="F364"/>
  <c r="N364" s="1"/>
  <c r="F363"/>
  <c r="L363" s="1"/>
  <c r="F362"/>
  <c r="N362" s="1"/>
  <c r="N361"/>
  <c r="F361"/>
  <c r="L361" s="1"/>
  <c r="F360"/>
  <c r="N360" s="1"/>
  <c r="F359"/>
  <c r="L359" s="1"/>
  <c r="L358"/>
  <c r="P358" s="1"/>
  <c r="F358"/>
  <c r="N358" s="1"/>
  <c r="N357"/>
  <c r="F357"/>
  <c r="L357" s="1"/>
  <c r="L356"/>
  <c r="F356"/>
  <c r="N356" s="1"/>
  <c r="F355"/>
  <c r="L355" s="1"/>
  <c r="F354"/>
  <c r="N354" s="1"/>
  <c r="N353"/>
  <c r="F353"/>
  <c r="L353" s="1"/>
  <c r="F352"/>
  <c r="N352" s="1"/>
  <c r="F351"/>
  <c r="L351" s="1"/>
  <c r="L350"/>
  <c r="P350" s="1"/>
  <c r="F350"/>
  <c r="N350" s="1"/>
  <c r="N349"/>
  <c r="F349"/>
  <c r="L349" s="1"/>
  <c r="L348"/>
  <c r="F348"/>
  <c r="N348" s="1"/>
  <c r="F347"/>
  <c r="L347" s="1"/>
  <c r="F346"/>
  <c r="N346" s="1"/>
  <c r="N345"/>
  <c r="F345"/>
  <c r="L345" s="1"/>
  <c r="F344"/>
  <c r="N344" s="1"/>
  <c r="F343"/>
  <c r="L343" s="1"/>
  <c r="L342"/>
  <c r="P342" s="1"/>
  <c r="F342"/>
  <c r="N342" s="1"/>
  <c r="F341"/>
  <c r="N341" s="1"/>
  <c r="L340"/>
  <c r="P340" s="1"/>
  <c r="F340"/>
  <c r="N340" s="1"/>
  <c r="F339"/>
  <c r="N339" s="1"/>
  <c r="L338"/>
  <c r="P338" s="1"/>
  <c r="F338"/>
  <c r="N338" s="1"/>
  <c r="F337"/>
  <c r="N337" s="1"/>
  <c r="L336"/>
  <c r="P336" s="1"/>
  <c r="F336"/>
  <c r="N336" s="1"/>
  <c r="F335"/>
  <c r="N335" s="1"/>
  <c r="L334"/>
  <c r="P334" s="1"/>
  <c r="F334"/>
  <c r="N334" s="1"/>
  <c r="F333"/>
  <c r="N333" s="1"/>
  <c r="L332"/>
  <c r="P332" s="1"/>
  <c r="F332"/>
  <c r="N332" s="1"/>
  <c r="F331"/>
  <c r="N331" s="1"/>
  <c r="L330"/>
  <c r="P330" s="1"/>
  <c r="F330"/>
  <c r="N330" s="1"/>
  <c r="F329"/>
  <c r="N329" s="1"/>
  <c r="L328"/>
  <c r="P328" s="1"/>
  <c r="F328"/>
  <c r="N328" s="1"/>
  <c r="F327"/>
  <c r="N327" s="1"/>
  <c r="L326"/>
  <c r="P326" s="1"/>
  <c r="F326"/>
  <c r="N326" s="1"/>
  <c r="F325"/>
  <c r="N325" s="1"/>
  <c r="L324"/>
  <c r="P324" s="1"/>
  <c r="F324"/>
  <c r="N324" s="1"/>
  <c r="F323"/>
  <c r="N323" s="1"/>
  <c r="L322"/>
  <c r="P322" s="1"/>
  <c r="F322"/>
  <c r="N322" s="1"/>
  <c r="F321"/>
  <c r="N321" s="1"/>
  <c r="L320"/>
  <c r="P320" s="1"/>
  <c r="F320"/>
  <c r="N320" s="1"/>
  <c r="F319"/>
  <c r="N319" s="1"/>
  <c r="L318"/>
  <c r="P318" s="1"/>
  <c r="F318"/>
  <c r="N318" s="1"/>
  <c r="F317"/>
  <c r="N317" s="1"/>
  <c r="L316"/>
  <c r="P316" s="1"/>
  <c r="F316"/>
  <c r="N316" s="1"/>
  <c r="F315"/>
  <c r="N315" s="1"/>
  <c r="L314"/>
  <c r="P314" s="1"/>
  <c r="F314"/>
  <c r="N314" s="1"/>
  <c r="F313"/>
  <c r="N313" s="1"/>
  <c r="L312"/>
  <c r="P312" s="1"/>
  <c r="F312"/>
  <c r="N312" s="1"/>
  <c r="F311"/>
  <c r="N311" s="1"/>
  <c r="L310"/>
  <c r="P310" s="1"/>
  <c r="F310"/>
  <c r="N310" s="1"/>
  <c r="F309"/>
  <c r="N309" s="1"/>
  <c r="L308"/>
  <c r="P308" s="1"/>
  <c r="F308"/>
  <c r="N308" s="1"/>
  <c r="F307"/>
  <c r="N307" s="1"/>
  <c r="L306"/>
  <c r="P306" s="1"/>
  <c r="F306"/>
  <c r="N306" s="1"/>
  <c r="F305"/>
  <c r="N305" s="1"/>
  <c r="L304"/>
  <c r="P304" s="1"/>
  <c r="F304"/>
  <c r="N304" s="1"/>
  <c r="F303"/>
  <c r="N303" s="1"/>
  <c r="L302"/>
  <c r="P302" s="1"/>
  <c r="F302"/>
  <c r="N302" s="1"/>
  <c r="F301"/>
  <c r="N301" s="1"/>
  <c r="L300"/>
  <c r="P300" s="1"/>
  <c r="F300"/>
  <c r="N300" s="1"/>
  <c r="F299"/>
  <c r="N299" s="1"/>
  <c r="L298"/>
  <c r="P298" s="1"/>
  <c r="F298"/>
  <c r="N298" s="1"/>
  <c r="F297"/>
  <c r="N297" s="1"/>
  <c r="L296"/>
  <c r="P296" s="1"/>
  <c r="F296"/>
  <c r="N296" s="1"/>
  <c r="F295"/>
  <c r="N295" s="1"/>
  <c r="L294"/>
  <c r="P294" s="1"/>
  <c r="F294"/>
  <c r="N294" s="1"/>
  <c r="F293"/>
  <c r="N293" s="1"/>
  <c r="L292"/>
  <c r="P292" s="1"/>
  <c r="F292"/>
  <c r="N292" s="1"/>
  <c r="F291"/>
  <c r="N291" s="1"/>
  <c r="L290"/>
  <c r="P290" s="1"/>
  <c r="F290"/>
  <c r="N290" s="1"/>
  <c r="F289"/>
  <c r="N289" s="1"/>
  <c r="L288"/>
  <c r="P288" s="1"/>
  <c r="F288"/>
  <c r="N288" s="1"/>
  <c r="F287"/>
  <c r="N287" s="1"/>
  <c r="L286"/>
  <c r="P286" s="1"/>
  <c r="F286"/>
  <c r="N286" s="1"/>
  <c r="F285"/>
  <c r="N285" s="1"/>
  <c r="L284"/>
  <c r="P284" s="1"/>
  <c r="F284"/>
  <c r="N284" s="1"/>
  <c r="F283"/>
  <c r="N283" s="1"/>
  <c r="L282"/>
  <c r="P282" s="1"/>
  <c r="F282"/>
  <c r="N282" s="1"/>
  <c r="F281"/>
  <c r="N281" s="1"/>
  <c r="L280"/>
  <c r="P280" s="1"/>
  <c r="F280"/>
  <c r="N280" s="1"/>
  <c r="F279"/>
  <c r="N279" s="1"/>
  <c r="F278"/>
  <c r="N278" s="1"/>
  <c r="F277"/>
  <c r="N277" s="1"/>
  <c r="F276"/>
  <c r="N276" s="1"/>
  <c r="F275"/>
  <c r="N275" s="1"/>
  <c r="F274"/>
  <c r="N274" s="1"/>
  <c r="F273"/>
  <c r="N273" s="1"/>
  <c r="F272"/>
  <c r="N272" s="1"/>
  <c r="F271"/>
  <c r="N271" s="1"/>
  <c r="F270"/>
  <c r="N270" s="1"/>
  <c r="F269"/>
  <c r="N269" s="1"/>
  <c r="F268"/>
  <c r="N268" s="1"/>
  <c r="F267"/>
  <c r="N267" s="1"/>
  <c r="F266"/>
  <c r="N266" s="1"/>
  <c r="F265"/>
  <c r="N265" s="1"/>
  <c r="F264"/>
  <c r="N264" s="1"/>
  <c r="F263"/>
  <c r="N263" s="1"/>
  <c r="F262"/>
  <c r="N262" s="1"/>
  <c r="F261"/>
  <c r="N261" s="1"/>
  <c r="F260"/>
  <c r="N260" s="1"/>
  <c r="F259"/>
  <c r="N259" s="1"/>
  <c r="F258"/>
  <c r="N258" s="1"/>
  <c r="F257"/>
  <c r="N257" s="1"/>
  <c r="F256"/>
  <c r="N256" s="1"/>
  <c r="F255"/>
  <c r="N255" s="1"/>
  <c r="F254"/>
  <c r="N254" s="1"/>
  <c r="F253"/>
  <c r="N253" s="1"/>
  <c r="F252"/>
  <c r="N252" s="1"/>
  <c r="F251"/>
  <c r="N251" s="1"/>
  <c r="F250"/>
  <c r="N250" s="1"/>
  <c r="F249"/>
  <c r="N249" s="1"/>
  <c r="F248"/>
  <c r="N248" s="1"/>
  <c r="F247"/>
  <c r="N247" s="1"/>
  <c r="F246"/>
  <c r="N246" s="1"/>
  <c r="F245"/>
  <c r="N245" s="1"/>
  <c r="F244"/>
  <c r="N244" s="1"/>
  <c r="F243"/>
  <c r="N243" s="1"/>
  <c r="F242"/>
  <c r="N242" s="1"/>
  <c r="F241"/>
  <c r="N241" s="1"/>
  <c r="F240"/>
  <c r="N240" s="1"/>
  <c r="F239"/>
  <c r="N239" s="1"/>
  <c r="F238"/>
  <c r="N238" s="1"/>
  <c r="F237"/>
  <c r="N237" s="1"/>
  <c r="F236"/>
  <c r="N236" s="1"/>
  <c r="F235"/>
  <c r="N235" s="1"/>
  <c r="F234"/>
  <c r="N234" s="1"/>
  <c r="F233"/>
  <c r="N233" s="1"/>
  <c r="F232"/>
  <c r="N232" s="1"/>
  <c r="F231"/>
  <c r="N231" s="1"/>
  <c r="F230"/>
  <c r="N230" s="1"/>
  <c r="F229"/>
  <c r="N229" s="1"/>
  <c r="F228"/>
  <c r="N228" s="1"/>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L155" s="1"/>
  <c r="F154"/>
  <c r="L154" s="1"/>
  <c r="N153"/>
  <c r="F153"/>
  <c r="L153" s="1"/>
  <c r="F152"/>
  <c r="L152" s="1"/>
  <c r="N151"/>
  <c r="F151"/>
  <c r="L151" s="1"/>
  <c r="F150"/>
  <c r="L150" s="1"/>
  <c r="N149"/>
  <c r="F149"/>
  <c r="L149" s="1"/>
  <c r="F148"/>
  <c r="L148" s="1"/>
  <c r="N147"/>
  <c r="F147"/>
  <c r="L147" s="1"/>
  <c r="F146"/>
  <c r="L146" s="1"/>
  <c r="N145"/>
  <c r="F145"/>
  <c r="L145" s="1"/>
  <c r="F144"/>
  <c r="L144" s="1"/>
  <c r="N143"/>
  <c r="F143"/>
  <c r="L143" s="1"/>
  <c r="F142"/>
  <c r="L142" s="1"/>
  <c r="N141"/>
  <c r="F141"/>
  <c r="L141" s="1"/>
  <c r="F140"/>
  <c r="L140" s="1"/>
  <c r="N139"/>
  <c r="F139"/>
  <c r="L139" s="1"/>
  <c r="F138"/>
  <c r="L138" s="1"/>
  <c r="N137"/>
  <c r="F137"/>
  <c r="L137" s="1"/>
  <c r="F136"/>
  <c r="L136" s="1"/>
  <c r="N135"/>
  <c r="F135"/>
  <c r="L135" s="1"/>
  <c r="F134"/>
  <c r="L134" s="1"/>
  <c r="N133"/>
  <c r="F133"/>
  <c r="L133" s="1"/>
  <c r="F132"/>
  <c r="L132" s="1"/>
  <c r="N131"/>
  <c r="F131"/>
  <c r="L131" s="1"/>
  <c r="F130"/>
  <c r="L130" s="1"/>
  <c r="N129"/>
  <c r="F129"/>
  <c r="L129" s="1"/>
  <c r="F128"/>
  <c r="L128" s="1"/>
  <c r="N127"/>
  <c r="F127"/>
  <c r="L127" s="1"/>
  <c r="F126"/>
  <c r="L126" s="1"/>
  <c r="N125"/>
  <c r="F125"/>
  <c r="L125" s="1"/>
  <c r="F124"/>
  <c r="L124" s="1"/>
  <c r="N123"/>
  <c r="F123"/>
  <c r="L123" s="1"/>
  <c r="F122"/>
  <c r="L122" s="1"/>
  <c r="N121"/>
  <c r="F121"/>
  <c r="L121" s="1"/>
  <c r="F120"/>
  <c r="L120" s="1"/>
  <c r="N119"/>
  <c r="F119"/>
  <c r="L119" s="1"/>
  <c r="F118"/>
  <c r="L118" s="1"/>
  <c r="N117"/>
  <c r="F117"/>
  <c r="L117" s="1"/>
  <c r="F116"/>
  <c r="L116" s="1"/>
  <c r="N115"/>
  <c r="F115"/>
  <c r="L115" s="1"/>
  <c r="F114"/>
  <c r="L114" s="1"/>
  <c r="N113"/>
  <c r="F113"/>
  <c r="L113" s="1"/>
  <c r="F112"/>
  <c r="L112" s="1"/>
  <c r="N111"/>
  <c r="F111"/>
  <c r="L111" s="1"/>
  <c r="F110"/>
  <c r="L110" s="1"/>
  <c r="N109"/>
  <c r="F109"/>
  <c r="L109" s="1"/>
  <c r="F108"/>
  <c r="L108" s="1"/>
  <c r="N107"/>
  <c r="F107"/>
  <c r="L107" s="1"/>
  <c r="F106"/>
  <c r="L106" s="1"/>
  <c r="N105"/>
  <c r="F105"/>
  <c r="L105" s="1"/>
  <c r="F104"/>
  <c r="L104" s="1"/>
  <c r="N103"/>
  <c r="F103"/>
  <c r="L103" s="1"/>
  <c r="F102"/>
  <c r="L102" s="1"/>
  <c r="N101"/>
  <c r="F101"/>
  <c r="L101" s="1"/>
  <c r="F100"/>
  <c r="L100" s="1"/>
  <c r="N99"/>
  <c r="F99"/>
  <c r="L99" s="1"/>
  <c r="F98"/>
  <c r="L98" s="1"/>
  <c r="N97"/>
  <c r="F97"/>
  <c r="L97" s="1"/>
  <c r="F96"/>
  <c r="L96" s="1"/>
  <c r="N95"/>
  <c r="F95"/>
  <c r="L95" s="1"/>
  <c r="F94"/>
  <c r="L94" s="1"/>
  <c r="N93"/>
  <c r="F93"/>
  <c r="L93" s="1"/>
  <c r="F92"/>
  <c r="L92" s="1"/>
  <c r="N91"/>
  <c r="F91"/>
  <c r="L91" s="1"/>
  <c r="F90"/>
  <c r="L90" s="1"/>
  <c r="N89"/>
  <c r="F89"/>
  <c r="L89" s="1"/>
  <c r="F88"/>
  <c r="L88" s="1"/>
  <c r="N87"/>
  <c r="F87"/>
  <c r="L87" s="1"/>
  <c r="F86"/>
  <c r="L86" s="1"/>
  <c r="N85"/>
  <c r="F85"/>
  <c r="L85" s="1"/>
  <c r="F84"/>
  <c r="L84" s="1"/>
  <c r="N83"/>
  <c r="F83"/>
  <c r="L83" s="1"/>
  <c r="F82"/>
  <c r="L82" s="1"/>
  <c r="N81"/>
  <c r="F81"/>
  <c r="L81" s="1"/>
  <c r="F80"/>
  <c r="L80" s="1"/>
  <c r="N79"/>
  <c r="F79"/>
  <c r="L79" s="1"/>
  <c r="F78"/>
  <c r="L78" s="1"/>
  <c r="N77"/>
  <c r="F77"/>
  <c r="L77" s="1"/>
  <c r="F76"/>
  <c r="L76" s="1"/>
  <c r="N75"/>
  <c r="F75"/>
  <c r="L75" s="1"/>
  <c r="F74"/>
  <c r="L74" s="1"/>
  <c r="N73"/>
  <c r="F73"/>
  <c r="L73" s="1"/>
  <c r="F72"/>
  <c r="L72" s="1"/>
  <c r="N71"/>
  <c r="F71"/>
  <c r="L71" s="1"/>
  <c r="L70"/>
  <c r="F70"/>
  <c r="N70" s="1"/>
  <c r="L69"/>
  <c r="F69"/>
  <c r="N69" s="1"/>
  <c r="L68"/>
  <c r="F68"/>
  <c r="N68" s="1"/>
  <c r="L67"/>
  <c r="F67"/>
  <c r="N67" s="1"/>
  <c r="L66"/>
  <c r="F66"/>
  <c r="N66" s="1"/>
  <c r="L65"/>
  <c r="F65"/>
  <c r="N65" s="1"/>
  <c r="L64"/>
  <c r="F64"/>
  <c r="N64" s="1"/>
  <c r="L63"/>
  <c r="F63"/>
  <c r="N63" s="1"/>
  <c r="L62"/>
  <c r="F62"/>
  <c r="N62" s="1"/>
  <c r="L61"/>
  <c r="F61"/>
  <c r="N61" s="1"/>
  <c r="L60"/>
  <c r="F60"/>
  <c r="N60" s="1"/>
  <c r="L59"/>
  <c r="F59"/>
  <c r="N59" s="1"/>
  <c r="L58"/>
  <c r="F58"/>
  <c r="N58" s="1"/>
  <c r="L57"/>
  <c r="F57"/>
  <c r="N57" s="1"/>
  <c r="L56"/>
  <c r="F56"/>
  <c r="N56" s="1"/>
  <c r="L55"/>
  <c r="F55"/>
  <c r="N55" s="1"/>
  <c r="L54"/>
  <c r="F54"/>
  <c r="N54" s="1"/>
  <c r="L53"/>
  <c r="F53"/>
  <c r="N53" s="1"/>
  <c r="L52"/>
  <c r="F52"/>
  <c r="N52" s="1"/>
  <c r="L51"/>
  <c r="F51"/>
  <c r="N51" s="1"/>
  <c r="L50"/>
  <c r="F50"/>
  <c r="N50" s="1"/>
  <c r="L49"/>
  <c r="F49"/>
  <c r="N49" s="1"/>
  <c r="L48"/>
  <c r="F48"/>
  <c r="N48" s="1"/>
  <c r="L47"/>
  <c r="F47"/>
  <c r="N47" s="1"/>
  <c r="L46"/>
  <c r="F46"/>
  <c r="N46" s="1"/>
  <c r="L45"/>
  <c r="F45"/>
  <c r="N45" s="1"/>
  <c r="L44"/>
  <c r="F44"/>
  <c r="N44" s="1"/>
  <c r="L43"/>
  <c r="F43"/>
  <c r="N43" s="1"/>
  <c r="L42"/>
  <c r="F42"/>
  <c r="N42" s="1"/>
  <c r="L41"/>
  <c r="F41"/>
  <c r="N41" s="1"/>
  <c r="L40"/>
  <c r="F40"/>
  <c r="N40" s="1"/>
  <c r="L39"/>
  <c r="F39"/>
  <c r="N39" s="1"/>
  <c r="L38"/>
  <c r="F38"/>
  <c r="N38" s="1"/>
  <c r="L37"/>
  <c r="F37"/>
  <c r="N37" s="1"/>
  <c r="L36"/>
  <c r="F36"/>
  <c r="N36" s="1"/>
  <c r="L35"/>
  <c r="F35"/>
  <c r="N35" s="1"/>
  <c r="L34"/>
  <c r="F34"/>
  <c r="N34" s="1"/>
  <c r="L33"/>
  <c r="F33"/>
  <c r="N33" s="1"/>
  <c r="L32"/>
  <c r="F32"/>
  <c r="N32" s="1"/>
  <c r="F31"/>
  <c r="N31" s="1"/>
  <c r="F30"/>
  <c r="N30" s="1"/>
  <c r="F29"/>
  <c r="N29" s="1"/>
  <c r="F28"/>
  <c r="N28" s="1"/>
  <c r="L27"/>
  <c r="F27"/>
  <c r="N27" s="1"/>
  <c r="L26"/>
  <c r="F26"/>
  <c r="N26" s="1"/>
  <c r="L25"/>
  <c r="F25"/>
  <c r="N25" s="1"/>
  <c r="L24"/>
  <c r="F24"/>
  <c r="N24" s="1"/>
  <c r="F23"/>
  <c r="N23" s="1"/>
  <c r="F22"/>
  <c r="N22" s="1"/>
  <c r="F21"/>
  <c r="N21" s="1"/>
  <c r="L20"/>
  <c r="F20"/>
  <c r="N20" s="1"/>
  <c r="F19"/>
  <c r="N19" s="1"/>
  <c r="L18"/>
  <c r="F18"/>
  <c r="N18" s="1"/>
  <c r="F17"/>
  <c r="N17" s="1"/>
  <c r="F16"/>
  <c r="N16" s="1"/>
  <c r="F15"/>
  <c r="N15" s="1"/>
  <c r="L14"/>
  <c r="F14"/>
  <c r="N14" s="1"/>
  <c r="F13"/>
  <c r="N13" s="1"/>
  <c r="L12"/>
  <c r="F12"/>
  <c r="N12" s="1"/>
  <c r="F11"/>
  <c r="N11" s="1"/>
  <c r="L10"/>
  <c r="F10"/>
  <c r="N10" s="1"/>
  <c r="F9"/>
  <c r="N9" s="1"/>
  <c r="L8"/>
  <c r="F8"/>
  <c r="N8" s="1"/>
  <c r="F7"/>
  <c r="N7" s="1"/>
  <c r="F6"/>
  <c r="N6" s="1"/>
  <c r="F5"/>
  <c r="N5" s="1"/>
  <c r="F4"/>
  <c r="L4" s="1"/>
  <c r="C4"/>
  <c r="N4" s="1"/>
  <c r="O2"/>
  <c r="F1053" i="20"/>
  <c r="L1053" s="1"/>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62"/>
  <c r="F961"/>
  <c r="F960"/>
  <c r="F959"/>
  <c r="F958"/>
  <c r="F957"/>
  <c r="F956"/>
  <c r="F955"/>
  <c r="F954"/>
  <c r="F953"/>
  <c r="F952"/>
  <c r="F951"/>
  <c r="F950"/>
  <c r="F949"/>
  <c r="F948"/>
  <c r="F947"/>
  <c r="F946"/>
  <c r="F945"/>
  <c r="F944"/>
  <c r="F943"/>
  <c r="F942"/>
  <c r="F941"/>
  <c r="F940"/>
  <c r="F939"/>
  <c r="F938"/>
  <c r="F937"/>
  <c r="F936"/>
  <c r="F935"/>
  <c r="F934"/>
  <c r="F933"/>
  <c r="F932"/>
  <c r="F931"/>
  <c r="F930"/>
  <c r="F929"/>
  <c r="F928"/>
  <c r="F927"/>
  <c r="F926"/>
  <c r="F925"/>
  <c r="F924"/>
  <c r="F923"/>
  <c r="F922"/>
  <c r="F921"/>
  <c r="F920"/>
  <c r="F919"/>
  <c r="F918"/>
  <c r="F917"/>
  <c r="F916"/>
  <c r="F915"/>
  <c r="F914"/>
  <c r="F913"/>
  <c r="F912"/>
  <c r="F911"/>
  <c r="F910"/>
  <c r="F909"/>
  <c r="F908"/>
  <c r="F907"/>
  <c r="F906"/>
  <c r="F905"/>
  <c r="F904"/>
  <c r="F903"/>
  <c r="F902"/>
  <c r="F901"/>
  <c r="F900"/>
  <c r="F899"/>
  <c r="F898"/>
  <c r="F897"/>
  <c r="F896"/>
  <c r="F895"/>
  <c r="F894"/>
  <c r="F893"/>
  <c r="F892"/>
  <c r="F891"/>
  <c r="F890"/>
  <c r="F889"/>
  <c r="F888"/>
  <c r="F887"/>
  <c r="F886"/>
  <c r="F885"/>
  <c r="F884"/>
  <c r="F883"/>
  <c r="F882"/>
  <c r="F881"/>
  <c r="F880"/>
  <c r="F879"/>
  <c r="F878"/>
  <c r="F877"/>
  <c r="F876"/>
  <c r="F875"/>
  <c r="F874"/>
  <c r="F873"/>
  <c r="F872"/>
  <c r="F871"/>
  <c r="F870"/>
  <c r="F869"/>
  <c r="F868"/>
  <c r="F867"/>
  <c r="F866"/>
  <c r="F865"/>
  <c r="F864"/>
  <c r="F863"/>
  <c r="F862"/>
  <c r="F861"/>
  <c r="F860"/>
  <c r="F859"/>
  <c r="F858"/>
  <c r="F857"/>
  <c r="F856"/>
  <c r="F855"/>
  <c r="F854"/>
  <c r="F853"/>
  <c r="F852"/>
  <c r="F851"/>
  <c r="F850"/>
  <c r="F849"/>
  <c r="F848"/>
  <c r="F847"/>
  <c r="F846"/>
  <c r="F845"/>
  <c r="F844"/>
  <c r="F843"/>
  <c r="F842"/>
  <c r="F841"/>
  <c r="F840"/>
  <c r="F839"/>
  <c r="F838"/>
  <c r="F837"/>
  <c r="F836"/>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8"/>
  <c r="F797"/>
  <c r="L797" s="1"/>
  <c r="F796"/>
  <c r="L796" s="1"/>
  <c r="F795"/>
  <c r="L795" s="1"/>
  <c r="F794"/>
  <c r="L794" s="1"/>
  <c r="F793"/>
  <c r="L793" s="1"/>
  <c r="F792"/>
  <c r="L792" s="1"/>
  <c r="F791"/>
  <c r="L791" s="1"/>
  <c r="F790"/>
  <c r="L790" s="1"/>
  <c r="F789"/>
  <c r="L789" s="1"/>
  <c r="F788"/>
  <c r="L788" s="1"/>
  <c r="F787"/>
  <c r="L787" s="1"/>
  <c r="F786"/>
  <c r="L786" s="1"/>
  <c r="F785"/>
  <c r="L785" s="1"/>
  <c r="F784"/>
  <c r="L784" s="1"/>
  <c r="F783"/>
  <c r="L783" s="1"/>
  <c r="F782"/>
  <c r="L782" s="1"/>
  <c r="F781"/>
  <c r="L781" s="1"/>
  <c r="F780"/>
  <c r="L780" s="1"/>
  <c r="F779"/>
  <c r="L779" s="1"/>
  <c r="F778"/>
  <c r="L778" s="1"/>
  <c r="F777"/>
  <c r="L777" s="1"/>
  <c r="F776"/>
  <c r="L776" s="1"/>
  <c r="F775"/>
  <c r="L775" s="1"/>
  <c r="F774"/>
  <c r="L774" s="1"/>
  <c r="F773"/>
  <c r="L773" s="1"/>
  <c r="F772"/>
  <c r="L772" s="1"/>
  <c r="F771"/>
  <c r="L771" s="1"/>
  <c r="F770"/>
  <c r="L770" s="1"/>
  <c r="F769"/>
  <c r="L769" s="1"/>
  <c r="F768"/>
  <c r="L768" s="1"/>
  <c r="F767"/>
  <c r="L767" s="1"/>
  <c r="F766"/>
  <c r="L766" s="1"/>
  <c r="F765"/>
  <c r="L765" s="1"/>
  <c r="F764"/>
  <c r="L764" s="1"/>
  <c r="F763"/>
  <c r="L763" s="1"/>
  <c r="F762"/>
  <c r="L762" s="1"/>
  <c r="F761"/>
  <c r="L761" s="1"/>
  <c r="F760"/>
  <c r="L760" s="1"/>
  <c r="F759"/>
  <c r="L759" s="1"/>
  <c r="F758"/>
  <c r="L758" s="1"/>
  <c r="F757"/>
  <c r="L757" s="1"/>
  <c r="F756"/>
  <c r="L756" s="1"/>
  <c r="F755"/>
  <c r="L755" s="1"/>
  <c r="F754"/>
  <c r="L754" s="1"/>
  <c r="F753"/>
  <c r="L753" s="1"/>
  <c r="F752"/>
  <c r="L752" s="1"/>
  <c r="F751"/>
  <c r="L751" s="1"/>
  <c r="F750"/>
  <c r="L750" s="1"/>
  <c r="F749"/>
  <c r="L749" s="1"/>
  <c r="F748"/>
  <c r="L748" s="1"/>
  <c r="F747"/>
  <c r="L747" s="1"/>
  <c r="F746"/>
  <c r="L746" s="1"/>
  <c r="F745"/>
  <c r="L745" s="1"/>
  <c r="F744"/>
  <c r="L744" s="1"/>
  <c r="F743"/>
  <c r="L743" s="1"/>
  <c r="F742"/>
  <c r="L742" s="1"/>
  <c r="F741"/>
  <c r="L741" s="1"/>
  <c r="F740"/>
  <c r="L740" s="1"/>
  <c r="F739"/>
  <c r="L739" s="1"/>
  <c r="F738"/>
  <c r="L738" s="1"/>
  <c r="F737"/>
  <c r="L737" s="1"/>
  <c r="F736"/>
  <c r="L736" s="1"/>
  <c r="F735"/>
  <c r="L735" s="1"/>
  <c r="F734"/>
  <c r="L734" s="1"/>
  <c r="F733"/>
  <c r="L733" s="1"/>
  <c r="F732"/>
  <c r="L732" s="1"/>
  <c r="F731"/>
  <c r="L731" s="1"/>
  <c r="F730"/>
  <c r="L730" s="1"/>
  <c r="F729"/>
  <c r="L729" s="1"/>
  <c r="F728"/>
  <c r="L728" s="1"/>
  <c r="F727"/>
  <c r="L727" s="1"/>
  <c r="F726"/>
  <c r="L726" s="1"/>
  <c r="F725"/>
  <c r="L725" s="1"/>
  <c r="F724"/>
  <c r="L724" s="1"/>
  <c r="F723"/>
  <c r="L723" s="1"/>
  <c r="F722"/>
  <c r="L722" s="1"/>
  <c r="F721"/>
  <c r="L721" s="1"/>
  <c r="F720"/>
  <c r="L720" s="1"/>
  <c r="F719"/>
  <c r="L719" s="1"/>
  <c r="F718"/>
  <c r="L718" s="1"/>
  <c r="F717"/>
  <c r="L717" s="1"/>
  <c r="F716"/>
  <c r="L716" s="1"/>
  <c r="F715"/>
  <c r="L715" s="1"/>
  <c r="F714"/>
  <c r="L714" s="1"/>
  <c r="F713"/>
  <c r="L713" s="1"/>
  <c r="F712"/>
  <c r="L712" s="1"/>
  <c r="F711"/>
  <c r="L711" s="1"/>
  <c r="F710"/>
  <c r="L710" s="1"/>
  <c r="F709"/>
  <c r="L709" s="1"/>
  <c r="F708"/>
  <c r="L708" s="1"/>
  <c r="F707"/>
  <c r="L707" s="1"/>
  <c r="F706"/>
  <c r="L706" s="1"/>
  <c r="F705"/>
  <c r="L705" s="1"/>
  <c r="F704"/>
  <c r="L704" s="1"/>
  <c r="F703"/>
  <c r="L703" s="1"/>
  <c r="F702"/>
  <c r="L702" s="1"/>
  <c r="F701"/>
  <c r="L701" s="1"/>
  <c r="F700"/>
  <c r="L700" s="1"/>
  <c r="F699"/>
  <c r="L699" s="1"/>
  <c r="F698"/>
  <c r="L698" s="1"/>
  <c r="F697"/>
  <c r="L697" s="1"/>
  <c r="F696"/>
  <c r="L696" s="1"/>
  <c r="F695"/>
  <c r="L695" s="1"/>
  <c r="F694"/>
  <c r="L694" s="1"/>
  <c r="F693"/>
  <c r="L693" s="1"/>
  <c r="F692"/>
  <c r="L692" s="1"/>
  <c r="F691"/>
  <c r="L691" s="1"/>
  <c r="F690"/>
  <c r="L690" s="1"/>
  <c r="F689"/>
  <c r="L689" s="1"/>
  <c r="F688"/>
  <c r="L688" s="1"/>
  <c r="F687"/>
  <c r="L687" s="1"/>
  <c r="F686"/>
  <c r="L686" s="1"/>
  <c r="F685"/>
  <c r="L685" s="1"/>
  <c r="F684"/>
  <c r="L684" s="1"/>
  <c r="F683"/>
  <c r="L683" s="1"/>
  <c r="F682"/>
  <c r="L682" s="1"/>
  <c r="F681"/>
  <c r="L681" s="1"/>
  <c r="F680"/>
  <c r="L680" s="1"/>
  <c r="F679"/>
  <c r="L679" s="1"/>
  <c r="F678"/>
  <c r="L678" s="1"/>
  <c r="F677"/>
  <c r="L677" s="1"/>
  <c r="F676"/>
  <c r="L676" s="1"/>
  <c r="F675"/>
  <c r="L675" s="1"/>
  <c r="F674"/>
  <c r="L674" s="1"/>
  <c r="F673"/>
  <c r="L673" s="1"/>
  <c r="F672"/>
  <c r="L672" s="1"/>
  <c r="F671"/>
  <c r="L671" s="1"/>
  <c r="F670"/>
  <c r="L670" s="1"/>
  <c r="F669"/>
  <c r="L669" s="1"/>
  <c r="F668"/>
  <c r="L668" s="1"/>
  <c r="F667"/>
  <c r="L667" s="1"/>
  <c r="F666"/>
  <c r="L666" s="1"/>
  <c r="F665"/>
  <c r="L665" s="1"/>
  <c r="F664"/>
  <c r="L664" s="1"/>
  <c r="F663"/>
  <c r="L663" s="1"/>
  <c r="F662"/>
  <c r="L662" s="1"/>
  <c r="F661"/>
  <c r="L661" s="1"/>
  <c r="F660"/>
  <c r="L660" s="1"/>
  <c r="F659"/>
  <c r="L659" s="1"/>
  <c r="F658"/>
  <c r="L658" s="1"/>
  <c r="F657"/>
  <c r="L657" s="1"/>
  <c r="F656"/>
  <c r="L656" s="1"/>
  <c r="F655"/>
  <c r="L655" s="1"/>
  <c r="F654"/>
  <c r="L654" s="1"/>
  <c r="F653"/>
  <c r="L653" s="1"/>
  <c r="F652"/>
  <c r="L652" s="1"/>
  <c r="F651"/>
  <c r="L651" s="1"/>
  <c r="F650"/>
  <c r="L650" s="1"/>
  <c r="F649"/>
  <c r="L649" s="1"/>
  <c r="F648"/>
  <c r="L648" s="1"/>
  <c r="F647"/>
  <c r="L647" s="1"/>
  <c r="F646"/>
  <c r="L646" s="1"/>
  <c r="F645"/>
  <c r="L645" s="1"/>
  <c r="F644"/>
  <c r="L644" s="1"/>
  <c r="F643"/>
  <c r="L643" s="1"/>
  <c r="F642"/>
  <c r="L642" s="1"/>
  <c r="F641"/>
  <c r="L641" s="1"/>
  <c r="F640"/>
  <c r="L640" s="1"/>
  <c r="F639"/>
  <c r="L639" s="1"/>
  <c r="F638"/>
  <c r="L638" s="1"/>
  <c r="F637"/>
  <c r="L637" s="1"/>
  <c r="F636"/>
  <c r="L636" s="1"/>
  <c r="F635"/>
  <c r="L635" s="1"/>
  <c r="F634"/>
  <c r="L634" s="1"/>
  <c r="F633"/>
  <c r="L633" s="1"/>
  <c r="F632"/>
  <c r="L632" s="1"/>
  <c r="F631"/>
  <c r="L631" s="1"/>
  <c r="F630"/>
  <c r="L630" s="1"/>
  <c r="F629"/>
  <c r="L629" s="1"/>
  <c r="F628"/>
  <c r="L628" s="1"/>
  <c r="F627"/>
  <c r="L627" s="1"/>
  <c r="F626"/>
  <c r="L626" s="1"/>
  <c r="F625"/>
  <c r="L625" s="1"/>
  <c r="F624"/>
  <c r="L624" s="1"/>
  <c r="F623"/>
  <c r="L623" s="1"/>
  <c r="F622"/>
  <c r="L622" s="1"/>
  <c r="F621"/>
  <c r="F620"/>
  <c r="F619"/>
  <c r="F618"/>
  <c r="F617"/>
  <c r="F616"/>
  <c r="F615"/>
  <c r="F614"/>
  <c r="F613"/>
  <c r="F612"/>
  <c r="F611"/>
  <c r="F610"/>
  <c r="F609"/>
  <c r="F608"/>
  <c r="F607"/>
  <c r="F606"/>
  <c r="F605"/>
  <c r="F604"/>
  <c r="F603"/>
  <c r="F602"/>
  <c r="F601"/>
  <c r="F600"/>
  <c r="F599"/>
  <c r="F598"/>
  <c r="F597"/>
  <c r="F596"/>
  <c r="F595"/>
  <c r="F594"/>
  <c r="F593"/>
  <c r="F592"/>
  <c r="F591"/>
  <c r="F590"/>
  <c r="F589"/>
  <c r="F588"/>
  <c r="F587"/>
  <c r="F586"/>
  <c r="F585"/>
  <c r="F584"/>
  <c r="F583"/>
  <c r="F582"/>
  <c r="F581"/>
  <c r="F580"/>
  <c r="F579"/>
  <c r="F578"/>
  <c r="F577"/>
  <c r="F576"/>
  <c r="F575"/>
  <c r="F574"/>
  <c r="F573"/>
  <c r="F572"/>
  <c r="F571"/>
  <c r="F570"/>
  <c r="F569"/>
  <c r="F568"/>
  <c r="F567"/>
  <c r="F566"/>
  <c r="F565"/>
  <c r="F564"/>
  <c r="F563"/>
  <c r="F562"/>
  <c r="F561"/>
  <c r="F560"/>
  <c r="F559"/>
  <c r="F558"/>
  <c r="F557"/>
  <c r="F556"/>
  <c r="F555"/>
  <c r="F554"/>
  <c r="F553"/>
  <c r="F552"/>
  <c r="F551"/>
  <c r="F550"/>
  <c r="F549"/>
  <c r="F548"/>
  <c r="F547"/>
  <c r="F546"/>
  <c r="F545"/>
  <c r="F544"/>
  <c r="F543"/>
  <c r="F542"/>
  <c r="F541"/>
  <c r="F540"/>
  <c r="F539"/>
  <c r="F538"/>
  <c r="F537"/>
  <c r="F536"/>
  <c r="F535"/>
  <c r="F534"/>
  <c r="F533"/>
  <c r="F532"/>
  <c r="F531"/>
  <c r="F530"/>
  <c r="F529"/>
  <c r="F528"/>
  <c r="F527"/>
  <c r="F526"/>
  <c r="F525"/>
  <c r="F524"/>
  <c r="F523"/>
  <c r="F522"/>
  <c r="F521"/>
  <c r="F520"/>
  <c r="F519"/>
  <c r="F518"/>
  <c r="F517"/>
  <c r="F516"/>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N287"/>
  <c r="F287"/>
  <c r="L287" s="1"/>
  <c r="F286"/>
  <c r="N285"/>
  <c r="F285"/>
  <c r="L285" s="1"/>
  <c r="N284"/>
  <c r="F284"/>
  <c r="L284" s="1"/>
  <c r="N283"/>
  <c r="F283"/>
  <c r="L283" s="1"/>
  <c r="N282"/>
  <c r="F282"/>
  <c r="L282" s="1"/>
  <c r="N281"/>
  <c r="F281"/>
  <c r="L281" s="1"/>
  <c r="N280"/>
  <c r="F280"/>
  <c r="L280" s="1"/>
  <c r="N279"/>
  <c r="F279"/>
  <c r="L279" s="1"/>
  <c r="N278"/>
  <c r="F278"/>
  <c r="L278" s="1"/>
  <c r="N277"/>
  <c r="F277"/>
  <c r="L277" s="1"/>
  <c r="N276"/>
  <c r="F276"/>
  <c r="L276" s="1"/>
  <c r="N275"/>
  <c r="F275"/>
  <c r="L275" s="1"/>
  <c r="N274"/>
  <c r="F274"/>
  <c r="L274" s="1"/>
  <c r="N273"/>
  <c r="F273"/>
  <c r="L273" s="1"/>
  <c r="N272"/>
  <c r="F272"/>
  <c r="L272" s="1"/>
  <c r="N271"/>
  <c r="F271"/>
  <c r="L271" s="1"/>
  <c r="N270"/>
  <c r="F270"/>
  <c r="L270" s="1"/>
  <c r="N269"/>
  <c r="F269"/>
  <c r="L269" s="1"/>
  <c r="N268"/>
  <c r="F268"/>
  <c r="L268" s="1"/>
  <c r="N267"/>
  <c r="F267"/>
  <c r="L267" s="1"/>
  <c r="N266"/>
  <c r="F266"/>
  <c r="L266" s="1"/>
  <c r="N265"/>
  <c r="F265"/>
  <c r="L265" s="1"/>
  <c r="N264"/>
  <c r="F264"/>
  <c r="L264" s="1"/>
  <c r="N263"/>
  <c r="F263"/>
  <c r="L263" s="1"/>
  <c r="N262"/>
  <c r="F262"/>
  <c r="L262" s="1"/>
  <c r="N261"/>
  <c r="F261"/>
  <c r="L261" s="1"/>
  <c r="N260"/>
  <c r="F260"/>
  <c r="L260" s="1"/>
  <c r="N259"/>
  <c r="F259"/>
  <c r="L259" s="1"/>
  <c r="N258"/>
  <c r="F258"/>
  <c r="L258" s="1"/>
  <c r="N257"/>
  <c r="F257"/>
  <c r="L257" s="1"/>
  <c r="N256"/>
  <c r="F256"/>
  <c r="L256" s="1"/>
  <c r="N255"/>
  <c r="F255"/>
  <c r="L255" s="1"/>
  <c r="N254"/>
  <c r="F254"/>
  <c r="L254" s="1"/>
  <c r="N253"/>
  <c r="F253"/>
  <c r="L253" s="1"/>
  <c r="N252"/>
  <c r="F252"/>
  <c r="L252" s="1"/>
  <c r="N251"/>
  <c r="F251"/>
  <c r="L251" s="1"/>
  <c r="N250"/>
  <c r="F250"/>
  <c r="L250" s="1"/>
  <c r="N249"/>
  <c r="F249"/>
  <c r="L249" s="1"/>
  <c r="N248"/>
  <c r="F248"/>
  <c r="L248" s="1"/>
  <c r="N247"/>
  <c r="F247"/>
  <c r="L247" s="1"/>
  <c r="N246"/>
  <c r="F246"/>
  <c r="L246" s="1"/>
  <c r="N245"/>
  <c r="F245"/>
  <c r="L245" s="1"/>
  <c r="N244"/>
  <c r="F244"/>
  <c r="L244" s="1"/>
  <c r="N243"/>
  <c r="F243"/>
  <c r="L243" s="1"/>
  <c r="N242"/>
  <c r="F242"/>
  <c r="L242" s="1"/>
  <c r="N241"/>
  <c r="F241"/>
  <c r="L241" s="1"/>
  <c r="N240"/>
  <c r="F240"/>
  <c r="L240" s="1"/>
  <c r="N239"/>
  <c r="F239"/>
  <c r="L239" s="1"/>
  <c r="N238"/>
  <c r="F238"/>
  <c r="L238" s="1"/>
  <c r="N237"/>
  <c r="F237"/>
  <c r="L237" s="1"/>
  <c r="N236"/>
  <c r="F236"/>
  <c r="L236" s="1"/>
  <c r="N235"/>
  <c r="F235"/>
  <c r="L235" s="1"/>
  <c r="N234"/>
  <c r="F234"/>
  <c r="L234" s="1"/>
  <c r="N233"/>
  <c r="F233"/>
  <c r="L233" s="1"/>
  <c r="N232"/>
  <c r="F232"/>
  <c r="L232" s="1"/>
  <c r="N231"/>
  <c r="F231"/>
  <c r="L231" s="1"/>
  <c r="N230"/>
  <c r="F230"/>
  <c r="L230" s="1"/>
  <c r="N229"/>
  <c r="F229"/>
  <c r="L229" s="1"/>
  <c r="N228"/>
  <c r="F228"/>
  <c r="L228" s="1"/>
  <c r="N227"/>
  <c r="F227"/>
  <c r="L227" s="1"/>
  <c r="N226"/>
  <c r="F226"/>
  <c r="L226" s="1"/>
  <c r="N225"/>
  <c r="F225"/>
  <c r="L225" s="1"/>
  <c r="N224"/>
  <c r="F224"/>
  <c r="L224" s="1"/>
  <c r="N223"/>
  <c r="F223"/>
  <c r="L223" s="1"/>
  <c r="N222"/>
  <c r="F222"/>
  <c r="L222" s="1"/>
  <c r="N221"/>
  <c r="F221"/>
  <c r="L221" s="1"/>
  <c r="N220"/>
  <c r="F220"/>
  <c r="L220" s="1"/>
  <c r="N219"/>
  <c r="F219"/>
  <c r="L219" s="1"/>
  <c r="N218"/>
  <c r="F218"/>
  <c r="L218" s="1"/>
  <c r="N217"/>
  <c r="F217"/>
  <c r="L217" s="1"/>
  <c r="N216"/>
  <c r="F216"/>
  <c r="L216" s="1"/>
  <c r="N215"/>
  <c r="F215"/>
  <c r="L215" s="1"/>
  <c r="N214"/>
  <c r="F214"/>
  <c r="L214" s="1"/>
  <c r="N213"/>
  <c r="F213"/>
  <c r="L213" s="1"/>
  <c r="N212"/>
  <c r="F212"/>
  <c r="L212" s="1"/>
  <c r="N211"/>
  <c r="F211"/>
  <c r="L211" s="1"/>
  <c r="N210"/>
  <c r="F210"/>
  <c r="L210" s="1"/>
  <c r="N209"/>
  <c r="F209"/>
  <c r="L209" s="1"/>
  <c r="N208"/>
  <c r="F208"/>
  <c r="L208" s="1"/>
  <c r="N207"/>
  <c r="F207"/>
  <c r="L207" s="1"/>
  <c r="N206"/>
  <c r="F206"/>
  <c r="L206" s="1"/>
  <c r="N205"/>
  <c r="F205"/>
  <c r="L205" s="1"/>
  <c r="N204"/>
  <c r="F204"/>
  <c r="L204" s="1"/>
  <c r="N203"/>
  <c r="F203"/>
  <c r="L203" s="1"/>
  <c r="N202"/>
  <c r="F202"/>
  <c r="L202" s="1"/>
  <c r="N201"/>
  <c r="F201"/>
  <c r="L201" s="1"/>
  <c r="N200"/>
  <c r="F200"/>
  <c r="L200" s="1"/>
  <c r="N199"/>
  <c r="F199"/>
  <c r="L199" s="1"/>
  <c r="N198"/>
  <c r="F198"/>
  <c r="L198" s="1"/>
  <c r="N197"/>
  <c r="F197"/>
  <c r="L197" s="1"/>
  <c r="N196"/>
  <c r="F196"/>
  <c r="L196" s="1"/>
  <c r="N195"/>
  <c r="F195"/>
  <c r="L195" s="1"/>
  <c r="N194"/>
  <c r="F194"/>
  <c r="L194" s="1"/>
  <c r="N193"/>
  <c r="F193"/>
  <c r="L193" s="1"/>
  <c r="N192"/>
  <c r="F192"/>
  <c r="L192" s="1"/>
  <c r="N191"/>
  <c r="F191"/>
  <c r="L191" s="1"/>
  <c r="N190"/>
  <c r="F190"/>
  <c r="L190" s="1"/>
  <c r="N189"/>
  <c r="F189"/>
  <c r="L189" s="1"/>
  <c r="N188"/>
  <c r="F188"/>
  <c r="L188" s="1"/>
  <c r="N187"/>
  <c r="F187"/>
  <c r="L187" s="1"/>
  <c r="N186"/>
  <c r="F186"/>
  <c r="L186" s="1"/>
  <c r="N185"/>
  <c r="F185"/>
  <c r="L185" s="1"/>
  <c r="N184"/>
  <c r="F184"/>
  <c r="L184" s="1"/>
  <c r="N183"/>
  <c r="F183"/>
  <c r="L183" s="1"/>
  <c r="N182"/>
  <c r="F182"/>
  <c r="L182" s="1"/>
  <c r="N181"/>
  <c r="F181"/>
  <c r="L181" s="1"/>
  <c r="N180"/>
  <c r="F180"/>
  <c r="L180" s="1"/>
  <c r="N179"/>
  <c r="F179"/>
  <c r="L179" s="1"/>
  <c r="N178"/>
  <c r="F178"/>
  <c r="L178" s="1"/>
  <c r="N177"/>
  <c r="F177"/>
  <c r="L177" s="1"/>
  <c r="N176"/>
  <c r="F176"/>
  <c r="L176" s="1"/>
  <c r="N175"/>
  <c r="F175"/>
  <c r="L175" s="1"/>
  <c r="N174"/>
  <c r="F174"/>
  <c r="L174" s="1"/>
  <c r="N173"/>
  <c r="F173"/>
  <c r="L173" s="1"/>
  <c r="N172"/>
  <c r="F172"/>
  <c r="L172" s="1"/>
  <c r="N171"/>
  <c r="F171"/>
  <c r="L171" s="1"/>
  <c r="N170"/>
  <c r="F170"/>
  <c r="L170" s="1"/>
  <c r="N169"/>
  <c r="F169"/>
  <c r="L169" s="1"/>
  <c r="N168"/>
  <c r="F168"/>
  <c r="L168" s="1"/>
  <c r="N167"/>
  <c r="F167"/>
  <c r="L167" s="1"/>
  <c r="N166"/>
  <c r="F166"/>
  <c r="L166" s="1"/>
  <c r="N165"/>
  <c r="F165"/>
  <c r="L165" s="1"/>
  <c r="N164"/>
  <c r="F164"/>
  <c r="L164" s="1"/>
  <c r="N163"/>
  <c r="F163"/>
  <c r="L163" s="1"/>
  <c r="N162"/>
  <c r="F162"/>
  <c r="L162" s="1"/>
  <c r="N161"/>
  <c r="F161"/>
  <c r="L161" s="1"/>
  <c r="N160"/>
  <c r="F160"/>
  <c r="L160" s="1"/>
  <c r="N159"/>
  <c r="F159"/>
  <c r="L159" s="1"/>
  <c r="N158"/>
  <c r="F158"/>
  <c r="L158" s="1"/>
  <c r="N157"/>
  <c r="F157"/>
  <c r="L157" s="1"/>
  <c r="N156"/>
  <c r="F156"/>
  <c r="L156" s="1"/>
  <c r="N155"/>
  <c r="F155"/>
  <c r="L155" s="1"/>
  <c r="N154"/>
  <c r="F154"/>
  <c r="L154" s="1"/>
  <c r="N153"/>
  <c r="F153"/>
  <c r="L153" s="1"/>
  <c r="N152"/>
  <c r="F152"/>
  <c r="L152" s="1"/>
  <c r="N151"/>
  <c r="F151"/>
  <c r="L151" s="1"/>
  <c r="N150"/>
  <c r="F150"/>
  <c r="L150" s="1"/>
  <c r="N149"/>
  <c r="F149"/>
  <c r="L149" s="1"/>
  <c r="N148"/>
  <c r="F148"/>
  <c r="L148" s="1"/>
  <c r="N147"/>
  <c r="F147"/>
  <c r="L147" s="1"/>
  <c r="N146"/>
  <c r="F146"/>
  <c r="L146" s="1"/>
  <c r="N145"/>
  <c r="F145"/>
  <c r="L145" s="1"/>
  <c r="N144"/>
  <c r="F144"/>
  <c r="L144" s="1"/>
  <c r="N143"/>
  <c r="F143"/>
  <c r="L143" s="1"/>
  <c r="N142"/>
  <c r="F142"/>
  <c r="L142" s="1"/>
  <c r="N141"/>
  <c r="F141"/>
  <c r="L141" s="1"/>
  <c r="N140"/>
  <c r="F140"/>
  <c r="L140" s="1"/>
  <c r="N139"/>
  <c r="F139"/>
  <c r="L139" s="1"/>
  <c r="N138"/>
  <c r="F138"/>
  <c r="L138" s="1"/>
  <c r="N137"/>
  <c r="F137"/>
  <c r="L137" s="1"/>
  <c r="N136"/>
  <c r="F136"/>
  <c r="L136" s="1"/>
  <c r="N135"/>
  <c r="F135"/>
  <c r="L135" s="1"/>
  <c r="N134"/>
  <c r="F134"/>
  <c r="L134" s="1"/>
  <c r="N133"/>
  <c r="F133"/>
  <c r="L133" s="1"/>
  <c r="N132"/>
  <c r="F132"/>
  <c r="L132" s="1"/>
  <c r="N131"/>
  <c r="F131"/>
  <c r="L131" s="1"/>
  <c r="N130"/>
  <c r="F130"/>
  <c r="L130" s="1"/>
  <c r="N129"/>
  <c r="F129"/>
  <c r="L129" s="1"/>
  <c r="N128"/>
  <c r="F128"/>
  <c r="L128" s="1"/>
  <c r="N127"/>
  <c r="F127"/>
  <c r="L127" s="1"/>
  <c r="N126"/>
  <c r="F126"/>
  <c r="L126" s="1"/>
  <c r="N125"/>
  <c r="F125"/>
  <c r="L125" s="1"/>
  <c r="N124"/>
  <c r="F124"/>
  <c r="L124" s="1"/>
  <c r="N123"/>
  <c r="F123"/>
  <c r="L123" s="1"/>
  <c r="N122"/>
  <c r="F122"/>
  <c r="L122" s="1"/>
  <c r="N121"/>
  <c r="F121"/>
  <c r="L121" s="1"/>
  <c r="N120"/>
  <c r="F120"/>
  <c r="L120" s="1"/>
  <c r="N119"/>
  <c r="F119"/>
  <c r="L119" s="1"/>
  <c r="N118"/>
  <c r="F118"/>
  <c r="L118" s="1"/>
  <c r="N117"/>
  <c r="F117"/>
  <c r="L117" s="1"/>
  <c r="N116"/>
  <c r="F116"/>
  <c r="L116" s="1"/>
  <c r="N115"/>
  <c r="F115"/>
  <c r="L115" s="1"/>
  <c r="N114"/>
  <c r="F114"/>
  <c r="L114" s="1"/>
  <c r="N113"/>
  <c r="F113"/>
  <c r="L113" s="1"/>
  <c r="N112"/>
  <c r="F112"/>
  <c r="L112" s="1"/>
  <c r="N111"/>
  <c r="F111"/>
  <c r="L111" s="1"/>
  <c r="N110"/>
  <c r="F110"/>
  <c r="L110" s="1"/>
  <c r="N109"/>
  <c r="F109"/>
  <c r="L109" s="1"/>
  <c r="N108"/>
  <c r="F108"/>
  <c r="L108" s="1"/>
  <c r="N107"/>
  <c r="F107"/>
  <c r="L107" s="1"/>
  <c r="N106"/>
  <c r="F106"/>
  <c r="L106" s="1"/>
  <c r="N105"/>
  <c r="F105"/>
  <c r="L105" s="1"/>
  <c r="N104"/>
  <c r="F104"/>
  <c r="L104" s="1"/>
  <c r="N103"/>
  <c r="F103"/>
  <c r="L103" s="1"/>
  <c r="N102"/>
  <c r="F102"/>
  <c r="L102" s="1"/>
  <c r="N101"/>
  <c r="F101"/>
  <c r="L101" s="1"/>
  <c r="N100"/>
  <c r="F100"/>
  <c r="L100" s="1"/>
  <c r="N99"/>
  <c r="F99"/>
  <c r="L99" s="1"/>
  <c r="N98"/>
  <c r="F98"/>
  <c r="L98" s="1"/>
  <c r="N97"/>
  <c r="F97"/>
  <c r="L97" s="1"/>
  <c r="N96"/>
  <c r="F96"/>
  <c r="L96" s="1"/>
  <c r="N95"/>
  <c r="F95"/>
  <c r="L95" s="1"/>
  <c r="N94"/>
  <c r="F94"/>
  <c r="L94" s="1"/>
  <c r="N93"/>
  <c r="F93"/>
  <c r="L93" s="1"/>
  <c r="N92"/>
  <c r="F92"/>
  <c r="L92" s="1"/>
  <c r="N91"/>
  <c r="F91"/>
  <c r="L91" s="1"/>
  <c r="N90"/>
  <c r="F90"/>
  <c r="L90" s="1"/>
  <c r="N89"/>
  <c r="F89"/>
  <c r="L89" s="1"/>
  <c r="F88"/>
  <c r="L88" s="1"/>
  <c r="N87"/>
  <c r="F87"/>
  <c r="L87" s="1"/>
  <c r="P87" s="1"/>
  <c r="F86"/>
  <c r="L86" s="1"/>
  <c r="N85"/>
  <c r="F85"/>
  <c r="L85" s="1"/>
  <c r="P85" s="1"/>
  <c r="F84"/>
  <c r="L84" s="1"/>
  <c r="N83"/>
  <c r="F83"/>
  <c r="L83" s="1"/>
  <c r="P83" s="1"/>
  <c r="F82"/>
  <c r="L82" s="1"/>
  <c r="N81"/>
  <c r="F81"/>
  <c r="L81" s="1"/>
  <c r="P81" s="1"/>
  <c r="F80"/>
  <c r="L80" s="1"/>
  <c r="N79"/>
  <c r="F79"/>
  <c r="L79" s="1"/>
  <c r="P79" s="1"/>
  <c r="F78"/>
  <c r="L78" s="1"/>
  <c r="N77"/>
  <c r="F77"/>
  <c r="L77" s="1"/>
  <c r="P77" s="1"/>
  <c r="F76"/>
  <c r="L76" s="1"/>
  <c r="N75"/>
  <c r="F75"/>
  <c r="L75" s="1"/>
  <c r="P75" s="1"/>
  <c r="F74"/>
  <c r="L74" s="1"/>
  <c r="N73"/>
  <c r="F73"/>
  <c r="L73" s="1"/>
  <c r="P73" s="1"/>
  <c r="F72"/>
  <c r="L72" s="1"/>
  <c r="N71"/>
  <c r="F71"/>
  <c r="L71" s="1"/>
  <c r="P71" s="1"/>
  <c r="F70"/>
  <c r="L70" s="1"/>
  <c r="N69"/>
  <c r="F69"/>
  <c r="L69" s="1"/>
  <c r="P69" s="1"/>
  <c r="F68"/>
  <c r="L68" s="1"/>
  <c r="N67"/>
  <c r="F67"/>
  <c r="L67" s="1"/>
  <c r="P67" s="1"/>
  <c r="F66"/>
  <c r="L66" s="1"/>
  <c r="N65"/>
  <c r="F65"/>
  <c r="L65" s="1"/>
  <c r="P65" s="1"/>
  <c r="F64"/>
  <c r="L64" s="1"/>
  <c r="N63"/>
  <c r="F63"/>
  <c r="L63" s="1"/>
  <c r="P63" s="1"/>
  <c r="F62"/>
  <c r="L62" s="1"/>
  <c r="N61"/>
  <c r="F61"/>
  <c r="L61" s="1"/>
  <c r="P61" s="1"/>
  <c r="F60"/>
  <c r="L60" s="1"/>
  <c r="N59"/>
  <c r="F59"/>
  <c r="L59" s="1"/>
  <c r="P59" s="1"/>
  <c r="F58"/>
  <c r="L58" s="1"/>
  <c r="N57"/>
  <c r="F57"/>
  <c r="L57" s="1"/>
  <c r="P57" s="1"/>
  <c r="F56"/>
  <c r="L56" s="1"/>
  <c r="N55"/>
  <c r="F55"/>
  <c r="L55" s="1"/>
  <c r="P55" s="1"/>
  <c r="F54"/>
  <c r="L54" s="1"/>
  <c r="N53"/>
  <c r="F53"/>
  <c r="L53" s="1"/>
  <c r="P53" s="1"/>
  <c r="F52"/>
  <c r="L52" s="1"/>
  <c r="N51"/>
  <c r="F51"/>
  <c r="L51" s="1"/>
  <c r="P51" s="1"/>
  <c r="F50"/>
  <c r="L50" s="1"/>
  <c r="N49"/>
  <c r="F49"/>
  <c r="L49" s="1"/>
  <c r="P49" s="1"/>
  <c r="F48"/>
  <c r="L48" s="1"/>
  <c r="N47"/>
  <c r="F47"/>
  <c r="L47" s="1"/>
  <c r="P47" s="1"/>
  <c r="F46"/>
  <c r="L46" s="1"/>
  <c r="N45"/>
  <c r="F45"/>
  <c r="L45" s="1"/>
  <c r="P45" s="1"/>
  <c r="F44"/>
  <c r="L44" s="1"/>
  <c r="N43"/>
  <c r="F43"/>
  <c r="L43" s="1"/>
  <c r="P43" s="1"/>
  <c r="F42"/>
  <c r="L42" s="1"/>
  <c r="N41"/>
  <c r="F41"/>
  <c r="L41" s="1"/>
  <c r="P41" s="1"/>
  <c r="F40"/>
  <c r="L40" s="1"/>
  <c r="N39"/>
  <c r="F39"/>
  <c r="L39" s="1"/>
  <c r="P39" s="1"/>
  <c r="F38"/>
  <c r="L38" s="1"/>
  <c r="N37"/>
  <c r="F37"/>
  <c r="L37" s="1"/>
  <c r="P37" s="1"/>
  <c r="F36"/>
  <c r="L36" s="1"/>
  <c r="N35"/>
  <c r="F35"/>
  <c r="L35" s="1"/>
  <c r="P35" s="1"/>
  <c r="F34"/>
  <c r="L34" s="1"/>
  <c r="N33"/>
  <c r="F33"/>
  <c r="L33" s="1"/>
  <c r="P33" s="1"/>
  <c r="F32"/>
  <c r="L32" s="1"/>
  <c r="F31"/>
  <c r="L31" s="1"/>
  <c r="F30"/>
  <c r="L30" s="1"/>
  <c r="F29"/>
  <c r="L29" s="1"/>
  <c r="F28"/>
  <c r="L28" s="1"/>
  <c r="F27"/>
  <c r="L27" s="1"/>
  <c r="F26"/>
  <c r="L26" s="1"/>
  <c r="F25"/>
  <c r="L25" s="1"/>
  <c r="F24"/>
  <c r="L24" s="1"/>
  <c r="F23"/>
  <c r="L23" s="1"/>
  <c r="F22"/>
  <c r="L22" s="1"/>
  <c r="F21"/>
  <c r="L21" s="1"/>
  <c r="F20"/>
  <c r="L20" s="1"/>
  <c r="F19"/>
  <c r="L19" s="1"/>
  <c r="F18"/>
  <c r="L18" s="1"/>
  <c r="F17"/>
  <c r="L17" s="1"/>
  <c r="F16"/>
  <c r="L16" s="1"/>
  <c r="F15"/>
  <c r="L15" s="1"/>
  <c r="F14"/>
  <c r="L14" s="1"/>
  <c r="F13"/>
  <c r="L13" s="1"/>
  <c r="F12"/>
  <c r="L12" s="1"/>
  <c r="F11"/>
  <c r="L11" s="1"/>
  <c r="F10"/>
  <c r="L10" s="1"/>
  <c r="F9"/>
  <c r="L9" s="1"/>
  <c r="F8"/>
  <c r="L8" s="1"/>
  <c r="F7"/>
  <c r="L7" s="1"/>
  <c r="F6"/>
  <c r="L6" s="1"/>
  <c r="F5"/>
  <c r="L5" s="1"/>
  <c r="N4"/>
  <c r="F4"/>
  <c r="L4" s="1"/>
  <c r="P4" s="1"/>
  <c r="C4"/>
  <c r="O2"/>
  <c r="O4" i="17"/>
  <c r="M4"/>
  <c r="P34" i="29" l="1"/>
  <c r="P31"/>
  <c r="P16"/>
  <c r="P13"/>
  <c r="P18"/>
  <c r="P20"/>
  <c r="P27"/>
  <c r="P26"/>
  <c r="P36"/>
  <c r="P5"/>
  <c r="P11"/>
  <c r="P12"/>
  <c r="P17"/>
  <c r="P21"/>
  <c r="P22"/>
  <c r="P7"/>
  <c r="P9"/>
  <c r="P15"/>
  <c r="P19"/>
  <c r="P24"/>
  <c r="P28"/>
  <c r="P29"/>
  <c r="P4"/>
  <c r="P14"/>
  <c r="P23"/>
  <c r="P6"/>
  <c r="P25"/>
  <c r="P32"/>
  <c r="P35"/>
  <c r="P38"/>
  <c r="P8"/>
  <c r="P10"/>
  <c r="P30"/>
  <c r="P33"/>
  <c r="P40" i="27"/>
  <c r="P34"/>
  <c r="P53"/>
  <c r="P57"/>
  <c r="P28"/>
  <c r="P32"/>
  <c r="P51"/>
  <c r="P55"/>
  <c r="G560" i="24"/>
  <c r="K560" s="1"/>
  <c r="G612"/>
  <c r="K612" s="1"/>
  <c r="G553"/>
  <c r="G732"/>
  <c r="G986"/>
  <c r="K986" s="1"/>
  <c r="G525"/>
  <c r="G548"/>
  <c r="G552"/>
  <c r="G563"/>
  <c r="G537"/>
  <c r="K537" s="1"/>
  <c r="G540"/>
  <c r="K540" s="1"/>
  <c r="I984"/>
  <c r="K984" s="1"/>
  <c r="P14" i="27"/>
  <c r="P15"/>
  <c r="P30"/>
  <c r="P31"/>
  <c r="P46"/>
  <c r="P47"/>
  <c r="P10"/>
  <c r="P11"/>
  <c r="P26"/>
  <c r="P27"/>
  <c r="P42"/>
  <c r="P43"/>
  <c r="P6"/>
  <c r="P7"/>
  <c r="P22"/>
  <c r="P23"/>
  <c r="P38"/>
  <c r="P39"/>
  <c r="P4"/>
  <c r="P199"/>
  <c r="P202"/>
  <c r="P207"/>
  <c r="P210"/>
  <c r="P215"/>
  <c r="P218"/>
  <c r="P223"/>
  <c r="P219"/>
  <c r="P222"/>
  <c r="P368" i="26"/>
  <c r="P388"/>
  <c r="P390"/>
  <c r="P392"/>
  <c r="P398"/>
  <c r="P400"/>
  <c r="P404"/>
  <c r="P406"/>
  <c r="P408"/>
  <c r="P304"/>
  <c r="P209"/>
  <c r="P309"/>
  <c r="P317"/>
  <c r="P357"/>
  <c r="P365"/>
  <c r="P292"/>
  <c r="P204"/>
  <c r="P208"/>
  <c r="P142"/>
  <c r="P146"/>
  <c r="P150"/>
  <c r="P154"/>
  <c r="P158"/>
  <c r="P98"/>
  <c r="P102"/>
  <c r="P106"/>
  <c r="P110"/>
  <c r="P114"/>
  <c r="P118"/>
  <c r="P122"/>
  <c r="P126"/>
  <c r="P130"/>
  <c r="P134"/>
  <c r="P94"/>
  <c r="P138"/>
  <c r="P57"/>
  <c r="P241"/>
  <c r="P253"/>
  <c r="P257"/>
  <c r="P261"/>
  <c r="P265"/>
  <c r="P293"/>
  <c r="P301"/>
  <c r="P308"/>
  <c r="P320"/>
  <c r="P87"/>
  <c r="P91"/>
  <c r="P95"/>
  <c r="P99"/>
  <c r="P103"/>
  <c r="P107"/>
  <c r="P111"/>
  <c r="P115"/>
  <c r="P119"/>
  <c r="P123"/>
  <c r="P127"/>
  <c r="P131"/>
  <c r="P135"/>
  <c r="P139"/>
  <c r="P143"/>
  <c r="P147"/>
  <c r="P151"/>
  <c r="P155"/>
  <c r="P159"/>
  <c r="P163"/>
  <c r="P167"/>
  <c r="P171"/>
  <c r="P175"/>
  <c r="P179"/>
  <c r="P183"/>
  <c r="P187"/>
  <c r="P191"/>
  <c r="P195"/>
  <c r="P212"/>
  <c r="P216"/>
  <c r="P236"/>
  <c r="P240"/>
  <c r="P387"/>
  <c r="P395"/>
  <c r="P221"/>
  <c r="P225"/>
  <c r="P229"/>
  <c r="P233"/>
  <c r="P324"/>
  <c r="P326"/>
  <c r="P328"/>
  <c r="P332"/>
  <c r="P334"/>
  <c r="P336"/>
  <c r="P340"/>
  <c r="P342"/>
  <c r="P344"/>
  <c r="P348"/>
  <c r="P350"/>
  <c r="P352"/>
  <c r="P403"/>
  <c r="P162"/>
  <c r="P166"/>
  <c r="P170"/>
  <c r="P174"/>
  <c r="P178"/>
  <c r="P182"/>
  <c r="P186"/>
  <c r="P190"/>
  <c r="P194"/>
  <c r="P197"/>
  <c r="P201"/>
  <c r="P220"/>
  <c r="P228"/>
  <c r="P244"/>
  <c r="P248"/>
  <c r="P268"/>
  <c r="P270"/>
  <c r="P272"/>
  <c r="P276"/>
  <c r="P278"/>
  <c r="P280"/>
  <c r="P284"/>
  <c r="P286"/>
  <c r="P288"/>
  <c r="P323"/>
  <c r="P331"/>
  <c r="P339"/>
  <c r="P347"/>
  <c r="P373"/>
  <c r="P381"/>
  <c r="P55"/>
  <c r="P59"/>
  <c r="P63"/>
  <c r="P67"/>
  <c r="P71"/>
  <c r="P75"/>
  <c r="P79"/>
  <c r="P83"/>
  <c r="P249"/>
  <c r="P380"/>
  <c r="P384"/>
  <c r="P60"/>
  <c r="P64"/>
  <c r="P68"/>
  <c r="P72"/>
  <c r="P76"/>
  <c r="P80"/>
  <c r="P84"/>
  <c r="P88"/>
  <c r="P92"/>
  <c r="P96"/>
  <c r="P100"/>
  <c r="P104"/>
  <c r="P108"/>
  <c r="P112"/>
  <c r="P116"/>
  <c r="P120"/>
  <c r="P124"/>
  <c r="P128"/>
  <c r="P132"/>
  <c r="P136"/>
  <c r="P140"/>
  <c r="P144"/>
  <c r="P148"/>
  <c r="P152"/>
  <c r="P156"/>
  <c r="P160"/>
  <c r="P164"/>
  <c r="P168"/>
  <c r="P172"/>
  <c r="P176"/>
  <c r="P180"/>
  <c r="P184"/>
  <c r="P188"/>
  <c r="P192"/>
  <c r="P196"/>
  <c r="P200"/>
  <c r="P213"/>
  <c r="P232"/>
  <c r="P245"/>
  <c r="P260"/>
  <c r="P264"/>
  <c r="P277"/>
  <c r="P279"/>
  <c r="P285"/>
  <c r="P310"/>
  <c r="P312"/>
  <c r="P316"/>
  <c r="P318"/>
  <c r="P341"/>
  <c r="P349"/>
  <c r="P372"/>
  <c r="P374"/>
  <c r="P376"/>
  <c r="P382"/>
  <c r="P405"/>
  <c r="P61"/>
  <c r="P65"/>
  <c r="P69"/>
  <c r="P73"/>
  <c r="P77"/>
  <c r="P81"/>
  <c r="P85"/>
  <c r="P89"/>
  <c r="P93"/>
  <c r="P97"/>
  <c r="P101"/>
  <c r="P105"/>
  <c r="P109"/>
  <c r="P113"/>
  <c r="P117"/>
  <c r="P121"/>
  <c r="P125"/>
  <c r="P129"/>
  <c r="P133"/>
  <c r="P137"/>
  <c r="P141"/>
  <c r="P145"/>
  <c r="P149"/>
  <c r="P153"/>
  <c r="P157"/>
  <c r="P161"/>
  <c r="P165"/>
  <c r="P169"/>
  <c r="P173"/>
  <c r="P177"/>
  <c r="P181"/>
  <c r="P185"/>
  <c r="P189"/>
  <c r="P193"/>
  <c r="P205"/>
  <c r="P224"/>
  <c r="P237"/>
  <c r="P252"/>
  <c r="P256"/>
  <c r="P269"/>
  <c r="P271"/>
  <c r="P294"/>
  <c r="P296"/>
  <c r="P300"/>
  <c r="P302"/>
  <c r="P307"/>
  <c r="P315"/>
  <c r="P325"/>
  <c r="P333"/>
  <c r="P356"/>
  <c r="P358"/>
  <c r="P360"/>
  <c r="P364"/>
  <c r="P366"/>
  <c r="P371"/>
  <c r="P379"/>
  <c r="P389"/>
  <c r="P397"/>
  <c r="P291"/>
  <c r="P299"/>
  <c r="P355"/>
  <c r="P363"/>
  <c r="P396"/>
  <c r="P16"/>
  <c r="P22"/>
  <c r="P24"/>
  <c r="P32"/>
  <c r="P56"/>
  <c r="P50"/>
  <c r="P54"/>
  <c r="P58"/>
  <c r="P4"/>
  <c r="P44"/>
  <c r="P43"/>
  <c r="P33"/>
  <c r="P42"/>
  <c r="P28"/>
  <c r="P40"/>
  <c r="P48"/>
  <c r="P52"/>
  <c r="P5"/>
  <c r="P13"/>
  <c r="P21"/>
  <c r="P41"/>
  <c r="P49"/>
  <c r="P53"/>
  <c r="P198"/>
  <c r="P203"/>
  <c r="P206"/>
  <c r="P211"/>
  <c r="P214"/>
  <c r="P219"/>
  <c r="P222"/>
  <c r="P227"/>
  <c r="P230"/>
  <c r="P235"/>
  <c r="P238"/>
  <c r="P243"/>
  <c r="P246"/>
  <c r="P251"/>
  <c r="P254"/>
  <c r="P259"/>
  <c r="P262"/>
  <c r="P267"/>
  <c r="P274"/>
  <c r="P281"/>
  <c r="P283"/>
  <c r="P290"/>
  <c r="P295"/>
  <c r="P297"/>
  <c r="P306"/>
  <c r="P311"/>
  <c r="P313"/>
  <c r="P322"/>
  <c r="P327"/>
  <c r="P329"/>
  <c r="P338"/>
  <c r="P343"/>
  <c r="P345"/>
  <c r="P354"/>
  <c r="P359"/>
  <c r="P361"/>
  <c r="P370"/>
  <c r="P375"/>
  <c r="P377"/>
  <c r="P386"/>
  <c r="P391"/>
  <c r="P393"/>
  <c r="P402"/>
  <c r="P407"/>
  <c r="P17"/>
  <c r="P45"/>
  <c r="P51"/>
  <c r="P199"/>
  <c r="P202"/>
  <c r="P207"/>
  <c r="P210"/>
  <c r="P215"/>
  <c r="P218"/>
  <c r="P223"/>
  <c r="P226"/>
  <c r="P231"/>
  <c r="P234"/>
  <c r="P239"/>
  <c r="P242"/>
  <c r="P247"/>
  <c r="P250"/>
  <c r="P255"/>
  <c r="P258"/>
  <c r="P263"/>
  <c r="P266"/>
  <c r="P273"/>
  <c r="P275"/>
  <c r="P282"/>
  <c r="P287"/>
  <c r="P289"/>
  <c r="P298"/>
  <c r="P303"/>
  <c r="P305"/>
  <c r="P314"/>
  <c r="P319"/>
  <c r="P321"/>
  <c r="P330"/>
  <c r="P335"/>
  <c r="P337"/>
  <c r="P346"/>
  <c r="P351"/>
  <c r="P353"/>
  <c r="P362"/>
  <c r="P367"/>
  <c r="P369"/>
  <c r="P378"/>
  <c r="P383"/>
  <c r="P385"/>
  <c r="P394"/>
  <c r="P399"/>
  <c r="P401"/>
  <c r="P37"/>
  <c r="P36"/>
  <c r="P29"/>
  <c r="P25"/>
  <c r="P46"/>
  <c r="P47"/>
  <c r="P20"/>
  <c r="P39"/>
  <c r="P38"/>
  <c r="P34"/>
  <c r="P35"/>
  <c r="P31"/>
  <c r="P30"/>
  <c r="P27"/>
  <c r="P12"/>
  <c r="P23"/>
  <c r="P26"/>
  <c r="P10"/>
  <c r="P19"/>
  <c r="P8"/>
  <c r="P9"/>
  <c r="P18"/>
  <c r="P7"/>
  <c r="P14"/>
  <c r="P15"/>
  <c r="P6"/>
  <c r="P11"/>
  <c r="P430" i="25"/>
  <c r="P329"/>
  <c r="P438"/>
  <c r="P172"/>
  <c r="P176"/>
  <c r="P180"/>
  <c r="P184"/>
  <c r="P188"/>
  <c r="P169"/>
  <c r="P173"/>
  <c r="P177"/>
  <c r="P181"/>
  <c r="P185"/>
  <c r="P189"/>
  <c r="P193"/>
  <c r="P215"/>
  <c r="P217"/>
  <c r="P219"/>
  <c r="P221"/>
  <c r="P223"/>
  <c r="P218"/>
  <c r="P198"/>
  <c r="P202"/>
  <c r="P206"/>
  <c r="P208"/>
  <c r="P212"/>
  <c r="P116"/>
  <c r="P120"/>
  <c r="P124"/>
  <c r="P128"/>
  <c r="P132"/>
  <c r="P136"/>
  <c r="P140"/>
  <c r="P144"/>
  <c r="P148"/>
  <c r="P152"/>
  <c r="P156"/>
  <c r="P160"/>
  <c r="P164"/>
  <c r="P168"/>
  <c r="P113"/>
  <c r="P60"/>
  <c r="P64"/>
  <c r="P68"/>
  <c r="P72"/>
  <c r="P76"/>
  <c r="P80"/>
  <c r="P84"/>
  <c r="P88"/>
  <c r="P92"/>
  <c r="P96"/>
  <c r="P100"/>
  <c r="P104"/>
  <c r="P108"/>
  <c r="P112"/>
  <c r="P6"/>
  <c r="P14"/>
  <c r="P16"/>
  <c r="P22"/>
  <c r="P30"/>
  <c r="P32"/>
  <c r="P38"/>
  <c r="P46"/>
  <c r="P48"/>
  <c r="P52"/>
  <c r="P56"/>
  <c r="P10"/>
  <c r="P26"/>
  <c r="P42"/>
  <c r="P5"/>
  <c r="P15"/>
  <c r="P31"/>
  <c r="P47"/>
  <c r="P7"/>
  <c r="P18"/>
  <c r="P21"/>
  <c r="P23"/>
  <c r="P34"/>
  <c r="P37"/>
  <c r="P39"/>
  <c r="P50"/>
  <c r="P54"/>
  <c r="P58"/>
  <c r="P11"/>
  <c r="P27"/>
  <c r="P43"/>
  <c r="P55"/>
  <c r="P59"/>
  <c r="P63"/>
  <c r="P67"/>
  <c r="P71"/>
  <c r="P75"/>
  <c r="P79"/>
  <c r="P83"/>
  <c r="P87"/>
  <c r="P91"/>
  <c r="P95"/>
  <c r="P99"/>
  <c r="P103"/>
  <c r="P107"/>
  <c r="P111"/>
  <c r="P115"/>
  <c r="P119"/>
  <c r="P123"/>
  <c r="P127"/>
  <c r="P131"/>
  <c r="P135"/>
  <c r="P139"/>
  <c r="P143"/>
  <c r="P147"/>
  <c r="P151"/>
  <c r="P155"/>
  <c r="P159"/>
  <c r="P163"/>
  <c r="P167"/>
  <c r="P171"/>
  <c r="P175"/>
  <c r="P179"/>
  <c r="P183"/>
  <c r="P187"/>
  <c r="P191"/>
  <c r="P195"/>
  <c r="P200"/>
  <c r="P209"/>
  <c r="P214"/>
  <c r="P216"/>
  <c r="P192"/>
  <c r="P196"/>
  <c r="P210"/>
  <c r="P62"/>
  <c r="P66"/>
  <c r="P70"/>
  <c r="P74"/>
  <c r="P78"/>
  <c r="P82"/>
  <c r="P86"/>
  <c r="P90"/>
  <c r="P94"/>
  <c r="P98"/>
  <c r="P102"/>
  <c r="P106"/>
  <c r="P110"/>
  <c r="P114"/>
  <c r="P118"/>
  <c r="P122"/>
  <c r="P126"/>
  <c r="P130"/>
  <c r="P134"/>
  <c r="P138"/>
  <c r="P142"/>
  <c r="P146"/>
  <c r="P150"/>
  <c r="P154"/>
  <c r="P158"/>
  <c r="P162"/>
  <c r="P166"/>
  <c r="P170"/>
  <c r="P174"/>
  <c r="P178"/>
  <c r="P182"/>
  <c r="P186"/>
  <c r="P190"/>
  <c r="P194"/>
  <c r="P197"/>
  <c r="P204"/>
  <c r="P213"/>
  <c r="P220"/>
  <c r="P222"/>
  <c r="K985" i="24"/>
  <c r="I4688"/>
  <c r="K699"/>
  <c r="K959"/>
  <c r="I4601"/>
  <c r="K571"/>
  <c r="K725"/>
  <c r="K794"/>
  <c r="K825"/>
  <c r="K863"/>
  <c r="K890"/>
  <c r="K991"/>
  <c r="I4010"/>
  <c r="I4033"/>
  <c r="K565"/>
  <c r="K603"/>
  <c r="K630"/>
  <c r="K731"/>
  <c r="K762"/>
  <c r="K831"/>
  <c r="K597"/>
  <c r="K662"/>
  <c r="K693"/>
  <c r="K857"/>
  <c r="K922"/>
  <c r="K953"/>
  <c r="I4609"/>
  <c r="I4668"/>
  <c r="I4512"/>
  <c r="I4541"/>
  <c r="K566"/>
  <c r="K629"/>
  <c r="K635"/>
  <c r="K694"/>
  <c r="K761"/>
  <c r="K767"/>
  <c r="K826"/>
  <c r="K889"/>
  <c r="K895"/>
  <c r="K954"/>
  <c r="K598"/>
  <c r="K661"/>
  <c r="K667"/>
  <c r="K726"/>
  <c r="K793"/>
  <c r="K799"/>
  <c r="K858"/>
  <c r="K921"/>
  <c r="K927"/>
  <c r="I4525"/>
  <c r="I4636"/>
  <c r="I4809"/>
  <c r="I4536"/>
  <c r="I4556"/>
  <c r="I4561"/>
  <c r="I4588"/>
  <c r="I4593"/>
  <c r="K581"/>
  <c r="K587"/>
  <c r="K614"/>
  <c r="K645"/>
  <c r="K651"/>
  <c r="K678"/>
  <c r="K709"/>
  <c r="K715"/>
  <c r="K742"/>
  <c r="K777"/>
  <c r="K783"/>
  <c r="K810"/>
  <c r="K841"/>
  <c r="K847"/>
  <c r="K874"/>
  <c r="K905"/>
  <c r="K911"/>
  <c r="K938"/>
  <c r="K969"/>
  <c r="K975"/>
  <c r="K1002"/>
  <c r="I4014"/>
  <c r="I4516"/>
  <c r="I4533"/>
  <c r="I4548"/>
  <c r="I4565"/>
  <c r="I4576"/>
  <c r="I4597"/>
  <c r="I4613"/>
  <c r="I4652"/>
  <c r="I4696"/>
  <c r="I4703"/>
  <c r="I4728"/>
  <c r="I4735"/>
  <c r="I4018"/>
  <c r="I4520"/>
  <c r="I4552"/>
  <c r="I4572"/>
  <c r="I4577"/>
  <c r="K555"/>
  <c r="K582"/>
  <c r="K613"/>
  <c r="K619"/>
  <c r="K646"/>
  <c r="K677"/>
  <c r="K683"/>
  <c r="K710"/>
  <c r="K741"/>
  <c r="K751"/>
  <c r="K778"/>
  <c r="K809"/>
  <c r="K815"/>
  <c r="K842"/>
  <c r="K873"/>
  <c r="K879"/>
  <c r="K906"/>
  <c r="K937"/>
  <c r="K943"/>
  <c r="K970"/>
  <c r="K1001"/>
  <c r="K1007"/>
  <c r="I4517"/>
  <c r="I4532"/>
  <c r="I4549"/>
  <c r="I4560"/>
  <c r="I4581"/>
  <c r="I4592"/>
  <c r="I4605"/>
  <c r="I4620"/>
  <c r="I4684"/>
  <c r="I4708"/>
  <c r="I4715"/>
  <c r="I4740"/>
  <c r="I4747"/>
  <c r="I4841"/>
  <c r="K529"/>
  <c r="K533"/>
  <c r="K546"/>
  <c r="K558"/>
  <c r="K573"/>
  <c r="K579"/>
  <c r="K590"/>
  <c r="K605"/>
  <c r="K611"/>
  <c r="K622"/>
  <c r="K637"/>
  <c r="K643"/>
  <c r="K654"/>
  <c r="K669"/>
  <c r="K675"/>
  <c r="K686"/>
  <c r="K701"/>
  <c r="K707"/>
  <c r="K718"/>
  <c r="K733"/>
  <c r="K739"/>
  <c r="K754"/>
  <c r="K769"/>
  <c r="K775"/>
  <c r="K786"/>
  <c r="K801"/>
  <c r="K807"/>
  <c r="K818"/>
  <c r="K833"/>
  <c r="K839"/>
  <c r="K850"/>
  <c r="K865"/>
  <c r="K871"/>
  <c r="K882"/>
  <c r="K897"/>
  <c r="K903"/>
  <c r="K914"/>
  <c r="K929"/>
  <c r="K935"/>
  <c r="K946"/>
  <c r="K961"/>
  <c r="K967"/>
  <c r="K978"/>
  <c r="K993"/>
  <c r="K999"/>
  <c r="K1010"/>
  <c r="I4529"/>
  <c r="I4545"/>
  <c r="I4624"/>
  <c r="I4656"/>
  <c r="I4719"/>
  <c r="I4731"/>
  <c r="I4744"/>
  <c r="I4756"/>
  <c r="I4763"/>
  <c r="I4788"/>
  <c r="I4855"/>
  <c r="K525"/>
  <c r="I4022"/>
  <c r="I4042"/>
  <c r="I4046"/>
  <c r="I4493"/>
  <c r="I4524"/>
  <c r="I4540"/>
  <c r="I4553"/>
  <c r="I4557"/>
  <c r="I4568"/>
  <c r="I4573"/>
  <c r="I4584"/>
  <c r="I4589"/>
  <c r="I4600"/>
  <c r="I4604"/>
  <c r="I4608"/>
  <c r="I4612"/>
  <c r="I4616"/>
  <c r="I4801"/>
  <c r="I4833"/>
  <c r="I4871"/>
  <c r="I524"/>
  <c r="K524" s="1"/>
  <c r="I528"/>
  <c r="I532"/>
  <c r="I536"/>
  <c r="I539"/>
  <c r="K539" s="1"/>
  <c r="K547"/>
  <c r="K557"/>
  <c r="K563"/>
  <c r="K574"/>
  <c r="K589"/>
  <c r="K595"/>
  <c r="K606"/>
  <c r="K621"/>
  <c r="K627"/>
  <c r="K638"/>
  <c r="K653"/>
  <c r="K659"/>
  <c r="K670"/>
  <c r="K685"/>
  <c r="K691"/>
  <c r="K702"/>
  <c r="K717"/>
  <c r="K723"/>
  <c r="K734"/>
  <c r="K753"/>
  <c r="K759"/>
  <c r="K770"/>
  <c r="K785"/>
  <c r="K791"/>
  <c r="K802"/>
  <c r="K817"/>
  <c r="K823"/>
  <c r="K834"/>
  <c r="K849"/>
  <c r="K855"/>
  <c r="K866"/>
  <c r="K881"/>
  <c r="K887"/>
  <c r="K898"/>
  <c r="K913"/>
  <c r="K919"/>
  <c r="K930"/>
  <c r="K945"/>
  <c r="K951"/>
  <c r="K962"/>
  <c r="K977"/>
  <c r="K983"/>
  <c r="K994"/>
  <c r="K1009"/>
  <c r="I4029"/>
  <c r="I4508"/>
  <c r="I4521"/>
  <c r="I4537"/>
  <c r="I4640"/>
  <c r="I4672"/>
  <c r="I4699"/>
  <c r="I4712"/>
  <c r="I4724"/>
  <c r="I4751"/>
  <c r="I4772"/>
  <c r="I4779"/>
  <c r="I4793"/>
  <c r="I4825"/>
  <c r="I4863"/>
  <c r="I4817"/>
  <c r="I4849"/>
  <c r="I4859"/>
  <c r="I755"/>
  <c r="I758"/>
  <c r="I765"/>
  <c r="I787"/>
  <c r="I790"/>
  <c r="I797"/>
  <c r="I819"/>
  <c r="I822"/>
  <c r="I829"/>
  <c r="I845"/>
  <c r="K528"/>
  <c r="K532"/>
  <c r="K536"/>
  <c r="I747"/>
  <c r="I750"/>
  <c r="I757"/>
  <c r="I779"/>
  <c r="I782"/>
  <c r="I789"/>
  <c r="I811"/>
  <c r="I814"/>
  <c r="I821"/>
  <c r="I390"/>
  <c r="I392"/>
  <c r="I394"/>
  <c r="I396"/>
  <c r="I398"/>
  <c r="I400"/>
  <c r="I402"/>
  <c r="I404"/>
  <c r="I406"/>
  <c r="I408"/>
  <c r="I410"/>
  <c r="I412"/>
  <c r="I414"/>
  <c r="I416"/>
  <c r="I418"/>
  <c r="I420"/>
  <c r="I422"/>
  <c r="I424"/>
  <c r="I426"/>
  <c r="I428"/>
  <c r="I430"/>
  <c r="I432"/>
  <c r="I434"/>
  <c r="I436"/>
  <c r="I438"/>
  <c r="I440"/>
  <c r="I442"/>
  <c r="I444"/>
  <c r="I446"/>
  <c r="I448"/>
  <c r="I450"/>
  <c r="I452"/>
  <c r="I454"/>
  <c r="I456"/>
  <c r="I458"/>
  <c r="I460"/>
  <c r="I462"/>
  <c r="I464"/>
  <c r="I466"/>
  <c r="I468"/>
  <c r="I470"/>
  <c r="I472"/>
  <c r="I474"/>
  <c r="I476"/>
  <c r="I478"/>
  <c r="I480"/>
  <c r="I482"/>
  <c r="I484"/>
  <c r="I486"/>
  <c r="I488"/>
  <c r="I490"/>
  <c r="I492"/>
  <c r="I494"/>
  <c r="I496"/>
  <c r="I498"/>
  <c r="I500"/>
  <c r="I502"/>
  <c r="I504"/>
  <c r="I506"/>
  <c r="I508"/>
  <c r="I510"/>
  <c r="I512"/>
  <c r="I514"/>
  <c r="I516"/>
  <c r="K516" s="1"/>
  <c r="I518"/>
  <c r="I520"/>
  <c r="I522"/>
  <c r="K543"/>
  <c r="K551"/>
  <c r="K553"/>
  <c r="K562"/>
  <c r="K567"/>
  <c r="K569"/>
  <c r="K578"/>
  <c r="K583"/>
  <c r="K585"/>
  <c r="K594"/>
  <c r="K599"/>
  <c r="K601"/>
  <c r="K610"/>
  <c r="K615"/>
  <c r="K617"/>
  <c r="K626"/>
  <c r="K631"/>
  <c r="K633"/>
  <c r="K642"/>
  <c r="K647"/>
  <c r="K649"/>
  <c r="K658"/>
  <c r="K663"/>
  <c r="K665"/>
  <c r="K674"/>
  <c r="K679"/>
  <c r="K681"/>
  <c r="K690"/>
  <c r="K695"/>
  <c r="K697"/>
  <c r="K706"/>
  <c r="K711"/>
  <c r="K713"/>
  <c r="K722"/>
  <c r="K727"/>
  <c r="K729"/>
  <c r="K738"/>
  <c r="K743"/>
  <c r="K745"/>
  <c r="I749"/>
  <c r="I771"/>
  <c r="I774"/>
  <c r="I781"/>
  <c r="I803"/>
  <c r="I806"/>
  <c r="I813"/>
  <c r="I838"/>
  <c r="I843"/>
  <c r="K390"/>
  <c r="K392"/>
  <c r="K394"/>
  <c r="K396"/>
  <c r="K398"/>
  <c r="K400"/>
  <c r="K402"/>
  <c r="K404"/>
  <c r="K406"/>
  <c r="K408"/>
  <c r="K410"/>
  <c r="K412"/>
  <c r="K414"/>
  <c r="K416"/>
  <c r="K418"/>
  <c r="K420"/>
  <c r="K422"/>
  <c r="K424"/>
  <c r="K426"/>
  <c r="K428"/>
  <c r="K430"/>
  <c r="K432"/>
  <c r="K434"/>
  <c r="K436"/>
  <c r="K438"/>
  <c r="K440"/>
  <c r="K442"/>
  <c r="K444"/>
  <c r="K446"/>
  <c r="K448"/>
  <c r="K450"/>
  <c r="K452"/>
  <c r="K454"/>
  <c r="K456"/>
  <c r="K458"/>
  <c r="K460"/>
  <c r="K462"/>
  <c r="K464"/>
  <c r="K466"/>
  <c r="K468"/>
  <c r="K470"/>
  <c r="K472"/>
  <c r="K474"/>
  <c r="K476"/>
  <c r="K478"/>
  <c r="K480"/>
  <c r="K482"/>
  <c r="K484"/>
  <c r="K486"/>
  <c r="K488"/>
  <c r="K490"/>
  <c r="K492"/>
  <c r="K494"/>
  <c r="K496"/>
  <c r="K498"/>
  <c r="K500"/>
  <c r="K502"/>
  <c r="K504"/>
  <c r="K506"/>
  <c r="K508"/>
  <c r="K510"/>
  <c r="K512"/>
  <c r="K514"/>
  <c r="K518"/>
  <c r="K520"/>
  <c r="K522"/>
  <c r="I526"/>
  <c r="K526" s="1"/>
  <c r="I530"/>
  <c r="K530" s="1"/>
  <c r="I534"/>
  <c r="K534" s="1"/>
  <c r="I538"/>
  <c r="K538" s="1"/>
  <c r="I763"/>
  <c r="I766"/>
  <c r="I773"/>
  <c r="I795"/>
  <c r="I798"/>
  <c r="I805"/>
  <c r="I827"/>
  <c r="I389"/>
  <c r="K389" s="1"/>
  <c r="I391"/>
  <c r="K391" s="1"/>
  <c r="I393"/>
  <c r="K393" s="1"/>
  <c r="I395"/>
  <c r="K395" s="1"/>
  <c r="I397"/>
  <c r="K397" s="1"/>
  <c r="I399"/>
  <c r="K399" s="1"/>
  <c r="I401"/>
  <c r="K401" s="1"/>
  <c r="I403"/>
  <c r="K403" s="1"/>
  <c r="I405"/>
  <c r="K405" s="1"/>
  <c r="I407"/>
  <c r="K407" s="1"/>
  <c r="I409"/>
  <c r="K409" s="1"/>
  <c r="I411"/>
  <c r="K411" s="1"/>
  <c r="I413"/>
  <c r="K413" s="1"/>
  <c r="I415"/>
  <c r="K415" s="1"/>
  <c r="I417"/>
  <c r="K417" s="1"/>
  <c r="I419"/>
  <c r="K419" s="1"/>
  <c r="I421"/>
  <c r="K421" s="1"/>
  <c r="I423"/>
  <c r="K423" s="1"/>
  <c r="I425"/>
  <c r="K425" s="1"/>
  <c r="I427"/>
  <c r="K427" s="1"/>
  <c r="I429"/>
  <c r="K429" s="1"/>
  <c r="I431"/>
  <c r="K431" s="1"/>
  <c r="I433"/>
  <c r="K433" s="1"/>
  <c r="I435"/>
  <c r="K435" s="1"/>
  <c r="I437"/>
  <c r="K437" s="1"/>
  <c r="I439"/>
  <c r="K439" s="1"/>
  <c r="I441"/>
  <c r="K441" s="1"/>
  <c r="I443"/>
  <c r="K443" s="1"/>
  <c r="I445"/>
  <c r="K445" s="1"/>
  <c r="I447"/>
  <c r="K447" s="1"/>
  <c r="I449"/>
  <c r="K449" s="1"/>
  <c r="I451"/>
  <c r="K451" s="1"/>
  <c r="I453"/>
  <c r="K453" s="1"/>
  <c r="I455"/>
  <c r="K455" s="1"/>
  <c r="I457"/>
  <c r="K457" s="1"/>
  <c r="I459"/>
  <c r="K459" s="1"/>
  <c r="I461"/>
  <c r="K461" s="1"/>
  <c r="I463"/>
  <c r="K463" s="1"/>
  <c r="I465"/>
  <c r="K465" s="1"/>
  <c r="I467"/>
  <c r="K467" s="1"/>
  <c r="I469"/>
  <c r="K469" s="1"/>
  <c r="I471"/>
  <c r="K471" s="1"/>
  <c r="I473"/>
  <c r="K473" s="1"/>
  <c r="I475"/>
  <c r="K475" s="1"/>
  <c r="I477"/>
  <c r="K477" s="1"/>
  <c r="I479"/>
  <c r="K479" s="1"/>
  <c r="I481"/>
  <c r="K481" s="1"/>
  <c r="I483"/>
  <c r="K483" s="1"/>
  <c r="I485"/>
  <c r="K485" s="1"/>
  <c r="I487"/>
  <c r="K487" s="1"/>
  <c r="I489"/>
  <c r="K489" s="1"/>
  <c r="I491"/>
  <c r="K491" s="1"/>
  <c r="I493"/>
  <c r="K493" s="1"/>
  <c r="I495"/>
  <c r="K495" s="1"/>
  <c r="I497"/>
  <c r="K497" s="1"/>
  <c r="I499"/>
  <c r="K499" s="1"/>
  <c r="I501"/>
  <c r="K501" s="1"/>
  <c r="I503"/>
  <c r="K503" s="1"/>
  <c r="I505"/>
  <c r="K505" s="1"/>
  <c r="I507"/>
  <c r="K507" s="1"/>
  <c r="I509"/>
  <c r="K509" s="1"/>
  <c r="I511"/>
  <c r="K511" s="1"/>
  <c r="I513"/>
  <c r="K513" s="1"/>
  <c r="I515"/>
  <c r="K515" s="1"/>
  <c r="I517"/>
  <c r="K517" s="1"/>
  <c r="I519"/>
  <c r="K519" s="1"/>
  <c r="I521"/>
  <c r="K521" s="1"/>
  <c r="I523"/>
  <c r="K523" s="1"/>
  <c r="K527"/>
  <c r="K531"/>
  <c r="K535"/>
  <c r="K550"/>
  <c r="K554"/>
  <c r="K559"/>
  <c r="K561"/>
  <c r="K570"/>
  <c r="K575"/>
  <c r="K577"/>
  <c r="K586"/>
  <c r="K591"/>
  <c r="K593"/>
  <c r="K602"/>
  <c r="K607"/>
  <c r="K609"/>
  <c r="K618"/>
  <c r="K623"/>
  <c r="K625"/>
  <c r="K634"/>
  <c r="K639"/>
  <c r="K641"/>
  <c r="K650"/>
  <c r="K655"/>
  <c r="K657"/>
  <c r="K666"/>
  <c r="K671"/>
  <c r="K673"/>
  <c r="K682"/>
  <c r="K687"/>
  <c r="K689"/>
  <c r="K698"/>
  <c r="K703"/>
  <c r="K705"/>
  <c r="K714"/>
  <c r="K719"/>
  <c r="K721"/>
  <c r="K730"/>
  <c r="K735"/>
  <c r="K737"/>
  <c r="K746"/>
  <c r="I3100"/>
  <c r="I3122"/>
  <c r="K854"/>
  <c r="K859"/>
  <c r="K861"/>
  <c r="K870"/>
  <c r="K875"/>
  <c r="K877"/>
  <c r="K886"/>
  <c r="K891"/>
  <c r="K893"/>
  <c r="K902"/>
  <c r="K907"/>
  <c r="K909"/>
  <c r="K918"/>
  <c r="K923"/>
  <c r="K925"/>
  <c r="K934"/>
  <c r="K939"/>
  <c r="K941"/>
  <c r="K950"/>
  <c r="K955"/>
  <c r="K957"/>
  <c r="K966"/>
  <c r="K971"/>
  <c r="K973"/>
  <c r="K982"/>
  <c r="K987"/>
  <c r="K989"/>
  <c r="K998"/>
  <c r="K1003"/>
  <c r="K1005"/>
  <c r="I3106"/>
  <c r="I3138"/>
  <c r="I3154"/>
  <c r="I3170"/>
  <c r="I3186"/>
  <c r="I3202"/>
  <c r="I3218"/>
  <c r="I3060"/>
  <c r="I3076"/>
  <c r="I3092"/>
  <c r="I3102"/>
  <c r="I3120"/>
  <c r="I3131"/>
  <c r="I3147"/>
  <c r="I3163"/>
  <c r="I3179"/>
  <c r="I3195"/>
  <c r="I3211"/>
  <c r="I3227"/>
  <c r="K830"/>
  <c r="K835"/>
  <c r="K837"/>
  <c r="K846"/>
  <c r="K851"/>
  <c r="K853"/>
  <c r="K862"/>
  <c r="K867"/>
  <c r="K869"/>
  <c r="K878"/>
  <c r="K883"/>
  <c r="K885"/>
  <c r="K894"/>
  <c r="K899"/>
  <c r="K901"/>
  <c r="K910"/>
  <c r="K915"/>
  <c r="K917"/>
  <c r="K926"/>
  <c r="K931"/>
  <c r="K933"/>
  <c r="K942"/>
  <c r="K947"/>
  <c r="K949"/>
  <c r="K958"/>
  <c r="K963"/>
  <c r="K965"/>
  <c r="K974"/>
  <c r="K979"/>
  <c r="K981"/>
  <c r="K990"/>
  <c r="K995"/>
  <c r="K997"/>
  <c r="K1006"/>
  <c r="K1011"/>
  <c r="I3048"/>
  <c r="I3064"/>
  <c r="I3080"/>
  <c r="I3094"/>
  <c r="I3104"/>
  <c r="I3115"/>
  <c r="I4760"/>
  <c r="I4767"/>
  <c r="I4776"/>
  <c r="I4783"/>
  <c r="I4795"/>
  <c r="I4803"/>
  <c r="I4811"/>
  <c r="I4819"/>
  <c r="I4827"/>
  <c r="I4835"/>
  <c r="I4843"/>
  <c r="I4851"/>
  <c r="I4867"/>
  <c r="I4875"/>
  <c r="I4006"/>
  <c r="I4025"/>
  <c r="I4030"/>
  <c r="I4034"/>
  <c r="I4038"/>
  <c r="I4500"/>
  <c r="I4504"/>
  <c r="I4509"/>
  <c r="I4513"/>
  <c r="I4558"/>
  <c r="I4562"/>
  <c r="I4566"/>
  <c r="I4570"/>
  <c r="I4574"/>
  <c r="I4578"/>
  <c r="I4582"/>
  <c r="I4586"/>
  <c r="I4590"/>
  <c r="I4594"/>
  <c r="I4598"/>
  <c r="I4602"/>
  <c r="I4606"/>
  <c r="I4610"/>
  <c r="I4614"/>
  <c r="I4618"/>
  <c r="I4632"/>
  <c r="I4648"/>
  <c r="I4664"/>
  <c r="I4680"/>
  <c r="I4700"/>
  <c r="I4707"/>
  <c r="I4716"/>
  <c r="I4723"/>
  <c r="I4732"/>
  <c r="I4739"/>
  <c r="I4748"/>
  <c r="I4755"/>
  <c r="I4764"/>
  <c r="I4771"/>
  <c r="I4780"/>
  <c r="I4787"/>
  <c r="I4797"/>
  <c r="I4805"/>
  <c r="I4813"/>
  <c r="I4821"/>
  <c r="I4829"/>
  <c r="I4837"/>
  <c r="I4845"/>
  <c r="I4853"/>
  <c r="I4861"/>
  <c r="I4869"/>
  <c r="I4628"/>
  <c r="I4644"/>
  <c r="I4660"/>
  <c r="I4676"/>
  <c r="I4692"/>
  <c r="I4704"/>
  <c r="I4711"/>
  <c r="I4720"/>
  <c r="I4727"/>
  <c r="I4736"/>
  <c r="I4743"/>
  <c r="I4752"/>
  <c r="I4759"/>
  <c r="I4768"/>
  <c r="I4775"/>
  <c r="I4784"/>
  <c r="I4791"/>
  <c r="I4799"/>
  <c r="I4807"/>
  <c r="I4815"/>
  <c r="I4823"/>
  <c r="I4831"/>
  <c r="I4839"/>
  <c r="I4847"/>
  <c r="I4857"/>
  <c r="I4865"/>
  <c r="I4873"/>
  <c r="I4"/>
  <c r="K4" s="1"/>
  <c r="I6"/>
  <c r="I8"/>
  <c r="K8" s="1"/>
  <c r="I10"/>
  <c r="I12"/>
  <c r="K12" s="1"/>
  <c r="I14"/>
  <c r="I16"/>
  <c r="K16" s="1"/>
  <c r="I18"/>
  <c r="I20"/>
  <c r="K20" s="1"/>
  <c r="I22"/>
  <c r="I24"/>
  <c r="K24" s="1"/>
  <c r="I26"/>
  <c r="I28"/>
  <c r="K28" s="1"/>
  <c r="I30"/>
  <c r="I32"/>
  <c r="K32" s="1"/>
  <c r="I34"/>
  <c r="I36"/>
  <c r="K36" s="1"/>
  <c r="I38"/>
  <c r="I40"/>
  <c r="K40" s="1"/>
  <c r="I42"/>
  <c r="I44"/>
  <c r="K44" s="1"/>
  <c r="I46"/>
  <c r="I48"/>
  <c r="K48" s="1"/>
  <c r="I50"/>
  <c r="I52"/>
  <c r="K52" s="1"/>
  <c r="I54"/>
  <c r="I56"/>
  <c r="K56" s="1"/>
  <c r="I58"/>
  <c r="I60"/>
  <c r="K60" s="1"/>
  <c r="I62"/>
  <c r="I64"/>
  <c r="K64" s="1"/>
  <c r="I66"/>
  <c r="I68"/>
  <c r="K68" s="1"/>
  <c r="I70"/>
  <c r="I72"/>
  <c r="K72" s="1"/>
  <c r="I74"/>
  <c r="I76"/>
  <c r="K76" s="1"/>
  <c r="I78"/>
  <c r="I80"/>
  <c r="K80" s="1"/>
  <c r="I82"/>
  <c r="I84"/>
  <c r="K84" s="1"/>
  <c r="I86"/>
  <c r="I88"/>
  <c r="K88" s="1"/>
  <c r="I90"/>
  <c r="I92"/>
  <c r="K92" s="1"/>
  <c r="I94"/>
  <c r="I96"/>
  <c r="K96" s="1"/>
  <c r="I98"/>
  <c r="I100"/>
  <c r="K100" s="1"/>
  <c r="I102"/>
  <c r="I104"/>
  <c r="K104" s="1"/>
  <c r="I106"/>
  <c r="I108"/>
  <c r="K108" s="1"/>
  <c r="I110"/>
  <c r="I112"/>
  <c r="K112" s="1"/>
  <c r="I114"/>
  <c r="I116"/>
  <c r="K116" s="1"/>
  <c r="I118"/>
  <c r="I120"/>
  <c r="K120" s="1"/>
  <c r="I122"/>
  <c r="I124"/>
  <c r="K124" s="1"/>
  <c r="I126"/>
  <c r="I128"/>
  <c r="K128" s="1"/>
  <c r="I130"/>
  <c r="I132"/>
  <c r="K132" s="1"/>
  <c r="I134"/>
  <c r="I136"/>
  <c r="K136" s="1"/>
  <c r="I138"/>
  <c r="I140"/>
  <c r="K140" s="1"/>
  <c r="I142"/>
  <c r="I144"/>
  <c r="K144" s="1"/>
  <c r="I146"/>
  <c r="I148"/>
  <c r="K148" s="1"/>
  <c r="I150"/>
  <c r="I152"/>
  <c r="K152" s="1"/>
  <c r="I154"/>
  <c r="I156"/>
  <c r="K156" s="1"/>
  <c r="I158"/>
  <c r="I160"/>
  <c r="K160" s="1"/>
  <c r="I162"/>
  <c r="K162" s="1"/>
  <c r="I164"/>
  <c r="K164" s="1"/>
  <c r="I166"/>
  <c r="I168"/>
  <c r="K168" s="1"/>
  <c r="I170"/>
  <c r="I172"/>
  <c r="K172" s="1"/>
  <c r="I174"/>
  <c r="I176"/>
  <c r="K176" s="1"/>
  <c r="I178"/>
  <c r="I180"/>
  <c r="K180" s="1"/>
  <c r="I182"/>
  <c r="I184"/>
  <c r="K184" s="1"/>
  <c r="I186"/>
  <c r="I188"/>
  <c r="K188" s="1"/>
  <c r="I190"/>
  <c r="I192"/>
  <c r="K192" s="1"/>
  <c r="I194"/>
  <c r="I196"/>
  <c r="K196" s="1"/>
  <c r="I198"/>
  <c r="I200"/>
  <c r="K200" s="1"/>
  <c r="I202"/>
  <c r="I204"/>
  <c r="K204" s="1"/>
  <c r="I206"/>
  <c r="I208"/>
  <c r="K208" s="1"/>
  <c r="I210"/>
  <c r="I212"/>
  <c r="K212" s="1"/>
  <c r="I214"/>
  <c r="I216"/>
  <c r="K216" s="1"/>
  <c r="I218"/>
  <c r="I220"/>
  <c r="K220" s="1"/>
  <c r="I222"/>
  <c r="I224"/>
  <c r="K224" s="1"/>
  <c r="I226"/>
  <c r="I228"/>
  <c r="K228" s="1"/>
  <c r="I230"/>
  <c r="I232"/>
  <c r="K232" s="1"/>
  <c r="I234"/>
  <c r="I236"/>
  <c r="K236" s="1"/>
  <c r="I238"/>
  <c r="I240"/>
  <c r="K240" s="1"/>
  <c r="I242"/>
  <c r="I244"/>
  <c r="K244" s="1"/>
  <c r="I246"/>
  <c r="I248"/>
  <c r="K248" s="1"/>
  <c r="I250"/>
  <c r="K250" s="1"/>
  <c r="I252"/>
  <c r="K252" s="1"/>
  <c r="I254"/>
  <c r="I256"/>
  <c r="K256" s="1"/>
  <c r="I258"/>
  <c r="I260"/>
  <c r="K260" s="1"/>
  <c r="I262"/>
  <c r="I264"/>
  <c r="K264" s="1"/>
  <c r="I266"/>
  <c r="K266" s="1"/>
  <c r="I268"/>
  <c r="K268" s="1"/>
  <c r="I270"/>
  <c r="I272"/>
  <c r="K272" s="1"/>
  <c r="I274"/>
  <c r="I276"/>
  <c r="K276" s="1"/>
  <c r="I278"/>
  <c r="I280"/>
  <c r="K280" s="1"/>
  <c r="I282"/>
  <c r="K282" s="1"/>
  <c r="I284"/>
  <c r="K284" s="1"/>
  <c r="I286"/>
  <c r="I288"/>
  <c r="K288" s="1"/>
  <c r="I290"/>
  <c r="I292"/>
  <c r="K292" s="1"/>
  <c r="I294"/>
  <c r="I296"/>
  <c r="K296" s="1"/>
  <c r="I298"/>
  <c r="K298" s="1"/>
  <c r="I300"/>
  <c r="K300" s="1"/>
  <c r="I302"/>
  <c r="I304"/>
  <c r="K304" s="1"/>
  <c r="I306"/>
  <c r="I308"/>
  <c r="K308" s="1"/>
  <c r="I310"/>
  <c r="I312"/>
  <c r="K312" s="1"/>
  <c r="I314"/>
  <c r="K314" s="1"/>
  <c r="I316"/>
  <c r="K316" s="1"/>
  <c r="I318"/>
  <c r="I320"/>
  <c r="K320" s="1"/>
  <c r="I322"/>
  <c r="I324"/>
  <c r="K324" s="1"/>
  <c r="I326"/>
  <c r="I328"/>
  <c r="K328" s="1"/>
  <c r="I330"/>
  <c r="K330" s="1"/>
  <c r="I332"/>
  <c r="K332" s="1"/>
  <c r="I334"/>
  <c r="I336"/>
  <c r="K336" s="1"/>
  <c r="I338"/>
  <c r="I340"/>
  <c r="K340" s="1"/>
  <c r="I342"/>
  <c r="I344"/>
  <c r="K344" s="1"/>
  <c r="I346"/>
  <c r="K346" s="1"/>
  <c r="I348"/>
  <c r="K348" s="1"/>
  <c r="I350"/>
  <c r="I352"/>
  <c r="K352" s="1"/>
  <c r="I354"/>
  <c r="I356"/>
  <c r="K356" s="1"/>
  <c r="I358"/>
  <c r="I360"/>
  <c r="K360" s="1"/>
  <c r="I362"/>
  <c r="K362" s="1"/>
  <c r="I364"/>
  <c r="K364" s="1"/>
  <c r="I366"/>
  <c r="I368"/>
  <c r="K368" s="1"/>
  <c r="I370"/>
  <c r="I372"/>
  <c r="K372" s="1"/>
  <c r="I374"/>
  <c r="I376"/>
  <c r="K376" s="1"/>
  <c r="I378"/>
  <c r="K378" s="1"/>
  <c r="I380"/>
  <c r="K380" s="1"/>
  <c r="I382"/>
  <c r="I384"/>
  <c r="K384" s="1"/>
  <c r="I386"/>
  <c r="I388"/>
  <c r="K388" s="1"/>
  <c r="K6"/>
  <c r="K10"/>
  <c r="K14"/>
  <c r="K18"/>
  <c r="K22"/>
  <c r="K26"/>
  <c r="K30"/>
  <c r="K34"/>
  <c r="K38"/>
  <c r="K42"/>
  <c r="K46"/>
  <c r="K50"/>
  <c r="K54"/>
  <c r="K58"/>
  <c r="K62"/>
  <c r="K66"/>
  <c r="K70"/>
  <c r="K74"/>
  <c r="K78"/>
  <c r="K82"/>
  <c r="K86"/>
  <c r="K90"/>
  <c r="K94"/>
  <c r="K98"/>
  <c r="K102"/>
  <c r="K106"/>
  <c r="K110"/>
  <c r="K114"/>
  <c r="K118"/>
  <c r="K122"/>
  <c r="K126"/>
  <c r="K130"/>
  <c r="K134"/>
  <c r="K138"/>
  <c r="K142"/>
  <c r="K146"/>
  <c r="K150"/>
  <c r="K154"/>
  <c r="K158"/>
  <c r="K166"/>
  <c r="K170"/>
  <c r="K174"/>
  <c r="K178"/>
  <c r="K182"/>
  <c r="K186"/>
  <c r="K190"/>
  <c r="K194"/>
  <c r="K198"/>
  <c r="K202"/>
  <c r="K206"/>
  <c r="K210"/>
  <c r="K214"/>
  <c r="K218"/>
  <c r="K222"/>
  <c r="K226"/>
  <c r="K230"/>
  <c r="K234"/>
  <c r="K238"/>
  <c r="K242"/>
  <c r="K246"/>
  <c r="K254"/>
  <c r="K258"/>
  <c r="K262"/>
  <c r="K270"/>
  <c r="K274"/>
  <c r="K278"/>
  <c r="K286"/>
  <c r="K290"/>
  <c r="K294"/>
  <c r="K302"/>
  <c r="K306"/>
  <c r="K310"/>
  <c r="K318"/>
  <c r="K322"/>
  <c r="K326"/>
  <c r="K334"/>
  <c r="K338"/>
  <c r="K342"/>
  <c r="K350"/>
  <c r="K354"/>
  <c r="K358"/>
  <c r="K366"/>
  <c r="K370"/>
  <c r="K374"/>
  <c r="K382"/>
  <c r="K386"/>
  <c r="I5"/>
  <c r="K5" s="1"/>
  <c r="I7"/>
  <c r="K7" s="1"/>
  <c r="I9"/>
  <c r="K9" s="1"/>
  <c r="I11"/>
  <c r="K11" s="1"/>
  <c r="I13"/>
  <c r="K13" s="1"/>
  <c r="I15"/>
  <c r="K15" s="1"/>
  <c r="I17"/>
  <c r="K17" s="1"/>
  <c r="I19"/>
  <c r="K19" s="1"/>
  <c r="I21"/>
  <c r="K21" s="1"/>
  <c r="I23"/>
  <c r="K23" s="1"/>
  <c r="I25"/>
  <c r="K25" s="1"/>
  <c r="I27"/>
  <c r="K27" s="1"/>
  <c r="I29"/>
  <c r="K29" s="1"/>
  <c r="I31"/>
  <c r="K31" s="1"/>
  <c r="I33"/>
  <c r="K33" s="1"/>
  <c r="I35"/>
  <c r="K35" s="1"/>
  <c r="I37"/>
  <c r="K37" s="1"/>
  <c r="I39"/>
  <c r="K39" s="1"/>
  <c r="I41"/>
  <c r="K41" s="1"/>
  <c r="I43"/>
  <c r="K43" s="1"/>
  <c r="I45"/>
  <c r="K45" s="1"/>
  <c r="I47"/>
  <c r="K47" s="1"/>
  <c r="I49"/>
  <c r="K49" s="1"/>
  <c r="I51"/>
  <c r="K51" s="1"/>
  <c r="I53"/>
  <c r="K53" s="1"/>
  <c r="I55"/>
  <c r="K55" s="1"/>
  <c r="I57"/>
  <c r="K57" s="1"/>
  <c r="I59"/>
  <c r="K59" s="1"/>
  <c r="I61"/>
  <c r="K61" s="1"/>
  <c r="I63"/>
  <c r="K63" s="1"/>
  <c r="I65"/>
  <c r="K65" s="1"/>
  <c r="I67"/>
  <c r="K67" s="1"/>
  <c r="I69"/>
  <c r="K69" s="1"/>
  <c r="I71"/>
  <c r="K71" s="1"/>
  <c r="I73"/>
  <c r="K73" s="1"/>
  <c r="I75"/>
  <c r="K75" s="1"/>
  <c r="I77"/>
  <c r="K77" s="1"/>
  <c r="I79"/>
  <c r="K79" s="1"/>
  <c r="I81"/>
  <c r="K81" s="1"/>
  <c r="I83"/>
  <c r="K83" s="1"/>
  <c r="I85"/>
  <c r="K85" s="1"/>
  <c r="I87"/>
  <c r="K87" s="1"/>
  <c r="I89"/>
  <c r="K89" s="1"/>
  <c r="I91"/>
  <c r="K91" s="1"/>
  <c r="I93"/>
  <c r="K93" s="1"/>
  <c r="I95"/>
  <c r="K95" s="1"/>
  <c r="I97"/>
  <c r="K97" s="1"/>
  <c r="I99"/>
  <c r="K99" s="1"/>
  <c r="I101"/>
  <c r="K101" s="1"/>
  <c r="I103"/>
  <c r="K103" s="1"/>
  <c r="I105"/>
  <c r="K105" s="1"/>
  <c r="I107"/>
  <c r="K107" s="1"/>
  <c r="I109"/>
  <c r="K109" s="1"/>
  <c r="I111"/>
  <c r="K111" s="1"/>
  <c r="I113"/>
  <c r="K113" s="1"/>
  <c r="I115"/>
  <c r="K115" s="1"/>
  <c r="I117"/>
  <c r="K117" s="1"/>
  <c r="I119"/>
  <c r="K119" s="1"/>
  <c r="I121"/>
  <c r="K121" s="1"/>
  <c r="I123"/>
  <c r="K123" s="1"/>
  <c r="I125"/>
  <c r="K125" s="1"/>
  <c r="I127"/>
  <c r="K127" s="1"/>
  <c r="I129"/>
  <c r="K129" s="1"/>
  <c r="I131"/>
  <c r="K131" s="1"/>
  <c r="I133"/>
  <c r="K133" s="1"/>
  <c r="I135"/>
  <c r="K135" s="1"/>
  <c r="I137"/>
  <c r="K137" s="1"/>
  <c r="I139"/>
  <c r="K139" s="1"/>
  <c r="I141"/>
  <c r="K141" s="1"/>
  <c r="I143"/>
  <c r="K143" s="1"/>
  <c r="I145"/>
  <c r="K145" s="1"/>
  <c r="I147"/>
  <c r="K147" s="1"/>
  <c r="I149"/>
  <c r="K149" s="1"/>
  <c r="I151"/>
  <c r="K151" s="1"/>
  <c r="I153"/>
  <c r="K153" s="1"/>
  <c r="I155"/>
  <c r="K155" s="1"/>
  <c r="I157"/>
  <c r="K157" s="1"/>
  <c r="I159"/>
  <c r="K159" s="1"/>
  <c r="I161"/>
  <c r="K161" s="1"/>
  <c r="I163"/>
  <c r="K163" s="1"/>
  <c r="I165"/>
  <c r="K165" s="1"/>
  <c r="I167"/>
  <c r="K167" s="1"/>
  <c r="I169"/>
  <c r="K169" s="1"/>
  <c r="I171"/>
  <c r="K171" s="1"/>
  <c r="I173"/>
  <c r="K173" s="1"/>
  <c r="I175"/>
  <c r="K175" s="1"/>
  <c r="I177"/>
  <c r="K177" s="1"/>
  <c r="I179"/>
  <c r="K179" s="1"/>
  <c r="I181"/>
  <c r="K181" s="1"/>
  <c r="I183"/>
  <c r="K183" s="1"/>
  <c r="I185"/>
  <c r="K185" s="1"/>
  <c r="I187"/>
  <c r="K187" s="1"/>
  <c r="I189"/>
  <c r="K189" s="1"/>
  <c r="I191"/>
  <c r="K191" s="1"/>
  <c r="I193"/>
  <c r="K193" s="1"/>
  <c r="I195"/>
  <c r="K195" s="1"/>
  <c r="I197"/>
  <c r="K197" s="1"/>
  <c r="I199"/>
  <c r="K199" s="1"/>
  <c r="I201"/>
  <c r="K201" s="1"/>
  <c r="I203"/>
  <c r="K203" s="1"/>
  <c r="I205"/>
  <c r="K205" s="1"/>
  <c r="I207"/>
  <c r="K207" s="1"/>
  <c r="I209"/>
  <c r="K209" s="1"/>
  <c r="I211"/>
  <c r="K211" s="1"/>
  <c r="I213"/>
  <c r="K213" s="1"/>
  <c r="I215"/>
  <c r="K215" s="1"/>
  <c r="I217"/>
  <c r="K217" s="1"/>
  <c r="I219"/>
  <c r="K219" s="1"/>
  <c r="I221"/>
  <c r="K221" s="1"/>
  <c r="I223"/>
  <c r="K223" s="1"/>
  <c r="I225"/>
  <c r="K225" s="1"/>
  <c r="I227"/>
  <c r="K227" s="1"/>
  <c r="I229"/>
  <c r="K229" s="1"/>
  <c r="I231"/>
  <c r="K231" s="1"/>
  <c r="I233"/>
  <c r="K233" s="1"/>
  <c r="I235"/>
  <c r="K235" s="1"/>
  <c r="I237"/>
  <c r="K237" s="1"/>
  <c r="I239"/>
  <c r="K239" s="1"/>
  <c r="I241"/>
  <c r="K241" s="1"/>
  <c r="I243"/>
  <c r="K243" s="1"/>
  <c r="I245"/>
  <c r="K245" s="1"/>
  <c r="I247"/>
  <c r="K247" s="1"/>
  <c r="I249"/>
  <c r="K249" s="1"/>
  <c r="I251"/>
  <c r="K251" s="1"/>
  <c r="I253"/>
  <c r="K253" s="1"/>
  <c r="I255"/>
  <c r="K255" s="1"/>
  <c r="I257"/>
  <c r="K257" s="1"/>
  <c r="I259"/>
  <c r="K259" s="1"/>
  <c r="I261"/>
  <c r="K261" s="1"/>
  <c r="I263"/>
  <c r="K263" s="1"/>
  <c r="I265"/>
  <c r="K265" s="1"/>
  <c r="I267"/>
  <c r="K267" s="1"/>
  <c r="I269"/>
  <c r="K269" s="1"/>
  <c r="I271"/>
  <c r="K271" s="1"/>
  <c r="I273"/>
  <c r="K273" s="1"/>
  <c r="I275"/>
  <c r="K275" s="1"/>
  <c r="I277"/>
  <c r="K277" s="1"/>
  <c r="I279"/>
  <c r="K279" s="1"/>
  <c r="I281"/>
  <c r="K281" s="1"/>
  <c r="I283"/>
  <c r="K283" s="1"/>
  <c r="I285"/>
  <c r="K285" s="1"/>
  <c r="I287"/>
  <c r="K287" s="1"/>
  <c r="I289"/>
  <c r="K289" s="1"/>
  <c r="I291"/>
  <c r="K291" s="1"/>
  <c r="I293"/>
  <c r="K293" s="1"/>
  <c r="I295"/>
  <c r="K295" s="1"/>
  <c r="I297"/>
  <c r="K297" s="1"/>
  <c r="I299"/>
  <c r="K299" s="1"/>
  <c r="I301"/>
  <c r="K301" s="1"/>
  <c r="I303"/>
  <c r="K303" s="1"/>
  <c r="I305"/>
  <c r="K305" s="1"/>
  <c r="I307"/>
  <c r="K307" s="1"/>
  <c r="I309"/>
  <c r="K309" s="1"/>
  <c r="I311"/>
  <c r="K311" s="1"/>
  <c r="I313"/>
  <c r="K313" s="1"/>
  <c r="I315"/>
  <c r="K315" s="1"/>
  <c r="I317"/>
  <c r="K317" s="1"/>
  <c r="I319"/>
  <c r="K319" s="1"/>
  <c r="I321"/>
  <c r="K321" s="1"/>
  <c r="I323"/>
  <c r="K323" s="1"/>
  <c r="I325"/>
  <c r="K325" s="1"/>
  <c r="I327"/>
  <c r="K327" s="1"/>
  <c r="I329"/>
  <c r="K329" s="1"/>
  <c r="I331"/>
  <c r="K331" s="1"/>
  <c r="I333"/>
  <c r="K333" s="1"/>
  <c r="I335"/>
  <c r="K335" s="1"/>
  <c r="I337"/>
  <c r="K337" s="1"/>
  <c r="I339"/>
  <c r="K339" s="1"/>
  <c r="I341"/>
  <c r="K341" s="1"/>
  <c r="I343"/>
  <c r="K343" s="1"/>
  <c r="I345"/>
  <c r="K345" s="1"/>
  <c r="I347"/>
  <c r="K347" s="1"/>
  <c r="I349"/>
  <c r="K349" s="1"/>
  <c r="I351"/>
  <c r="K351" s="1"/>
  <c r="I353"/>
  <c r="K353" s="1"/>
  <c r="I355"/>
  <c r="K355" s="1"/>
  <c r="I357"/>
  <c r="K357" s="1"/>
  <c r="I359"/>
  <c r="K359" s="1"/>
  <c r="I361"/>
  <c r="K361" s="1"/>
  <c r="I363"/>
  <c r="K363" s="1"/>
  <c r="I365"/>
  <c r="K365" s="1"/>
  <c r="I367"/>
  <c r="K367" s="1"/>
  <c r="I369"/>
  <c r="K369" s="1"/>
  <c r="I371"/>
  <c r="K371" s="1"/>
  <c r="I373"/>
  <c r="K373" s="1"/>
  <c r="I375"/>
  <c r="K375" s="1"/>
  <c r="I377"/>
  <c r="K377" s="1"/>
  <c r="I379"/>
  <c r="K379" s="1"/>
  <c r="I381"/>
  <c r="K381" s="1"/>
  <c r="I383"/>
  <c r="K383" s="1"/>
  <c r="I385"/>
  <c r="K385" s="1"/>
  <c r="I387"/>
  <c r="K387" s="1"/>
  <c r="I1165"/>
  <c r="I1169"/>
  <c r="I1173"/>
  <c r="I1177"/>
  <c r="I1181"/>
  <c r="I1185"/>
  <c r="I1189"/>
  <c r="I1193"/>
  <c r="I1197"/>
  <c r="I1201"/>
  <c r="I1205"/>
  <c r="I1209"/>
  <c r="I1213"/>
  <c r="I1217"/>
  <c r="I1221"/>
  <c r="I1225"/>
  <c r="I1229"/>
  <c r="I1233"/>
  <c r="I1237"/>
  <c r="I1241"/>
  <c r="I1245"/>
  <c r="I1249"/>
  <c r="I1253"/>
  <c r="I1257"/>
  <c r="I1261"/>
  <c r="I1265"/>
  <c r="I1269"/>
  <c r="I1273"/>
  <c r="I1277"/>
  <c r="I1281"/>
  <c r="I1285"/>
  <c r="I1289"/>
  <c r="I1293"/>
  <c r="I1297"/>
  <c r="I1301"/>
  <c r="I1305"/>
  <c r="I1309"/>
  <c r="I1313"/>
  <c r="I1317"/>
  <c r="I1321"/>
  <c r="I1325"/>
  <c r="I1329"/>
  <c r="I1333"/>
  <c r="I1337"/>
  <c r="I1341"/>
  <c r="I1345"/>
  <c r="I1349"/>
  <c r="I1353"/>
  <c r="I1357"/>
  <c r="I1361"/>
  <c r="I1365"/>
  <c r="I1369"/>
  <c r="I1373"/>
  <c r="I1377"/>
  <c r="I1381"/>
  <c r="I1385"/>
  <c r="I1389"/>
  <c r="I1393"/>
  <c r="I1397"/>
  <c r="I1401"/>
  <c r="I1405"/>
  <c r="I1409"/>
  <c r="I1413"/>
  <c r="I1417"/>
  <c r="I1421"/>
  <c r="I1425"/>
  <c r="I1429"/>
  <c r="I1433"/>
  <c r="I1437"/>
  <c r="I1441"/>
  <c r="I1445"/>
  <c r="I1449"/>
  <c r="I1453"/>
  <c r="I1457"/>
  <c r="I1461"/>
  <c r="I1465"/>
  <c r="I1469"/>
  <c r="I1473"/>
  <c r="I1477"/>
  <c r="I1481"/>
  <c r="I1485"/>
  <c r="I1489"/>
  <c r="I1493"/>
  <c r="I1497"/>
  <c r="I1501"/>
  <c r="I1505"/>
  <c r="I1509"/>
  <c r="I1513"/>
  <c r="I1517"/>
  <c r="I1521"/>
  <c r="I1525"/>
  <c r="I1529"/>
  <c r="I1533"/>
  <c r="I1537"/>
  <c r="I1541"/>
  <c r="I1545"/>
  <c r="I1549"/>
  <c r="I1553"/>
  <c r="I1557"/>
  <c r="I1561"/>
  <c r="I1565"/>
  <c r="I1569"/>
  <c r="I1573"/>
  <c r="I1577"/>
  <c r="I1581"/>
  <c r="I1585"/>
  <c r="I1589"/>
  <c r="I1593"/>
  <c r="I1597"/>
  <c r="I1601"/>
  <c r="I1605"/>
  <c r="I1609"/>
  <c r="I1613"/>
  <c r="I1617"/>
  <c r="I1621"/>
  <c r="I1625"/>
  <c r="I1629"/>
  <c r="I1633"/>
  <c r="I1637"/>
  <c r="I1641"/>
  <c r="I1645"/>
  <c r="I1649"/>
  <c r="I1653"/>
  <c r="I1657"/>
  <c r="I1168"/>
  <c r="I1172"/>
  <c r="I1176"/>
  <c r="I1180"/>
  <c r="I1184"/>
  <c r="I1188"/>
  <c r="I1192"/>
  <c r="I1196"/>
  <c r="I1200"/>
  <c r="I1204"/>
  <c r="I1208"/>
  <c r="I1212"/>
  <c r="I1216"/>
  <c r="I1220"/>
  <c r="I1224"/>
  <c r="I1228"/>
  <c r="I1232"/>
  <c r="I1236"/>
  <c r="I1240"/>
  <c r="I1244"/>
  <c r="I1248"/>
  <c r="I1252"/>
  <c r="I1256"/>
  <c r="I1260"/>
  <c r="I1264"/>
  <c r="I1268"/>
  <c r="I1272"/>
  <c r="I1276"/>
  <c r="I1280"/>
  <c r="I1284"/>
  <c r="I1288"/>
  <c r="I1292"/>
  <c r="I1296"/>
  <c r="I1300"/>
  <c r="I1304"/>
  <c r="I1308"/>
  <c r="I1312"/>
  <c r="I1316"/>
  <c r="I1320"/>
  <c r="I1324"/>
  <c r="I1328"/>
  <c r="I1332"/>
  <c r="I1336"/>
  <c r="I1340"/>
  <c r="I1344"/>
  <c r="I1348"/>
  <c r="I1352"/>
  <c r="I1356"/>
  <c r="I1360"/>
  <c r="I1364"/>
  <c r="I1368"/>
  <c r="I1372"/>
  <c r="I1376"/>
  <c r="I1380"/>
  <c r="I1384"/>
  <c r="I1388"/>
  <c r="I1392"/>
  <c r="I1396"/>
  <c r="I1400"/>
  <c r="I1404"/>
  <c r="I1408"/>
  <c r="I1412"/>
  <c r="I1416"/>
  <c r="I1420"/>
  <c r="I1424"/>
  <c r="I1428"/>
  <c r="I1432"/>
  <c r="I1436"/>
  <c r="I1440"/>
  <c r="I1444"/>
  <c r="I1448"/>
  <c r="I1452"/>
  <c r="I1456"/>
  <c r="I1460"/>
  <c r="I1464"/>
  <c r="I1468"/>
  <c r="I1472"/>
  <c r="I1476"/>
  <c r="I1480"/>
  <c r="I1484"/>
  <c r="I1488"/>
  <c r="I1492"/>
  <c r="I1496"/>
  <c r="I1500"/>
  <c r="I1504"/>
  <c r="I1508"/>
  <c r="I1512"/>
  <c r="I1516"/>
  <c r="I1520"/>
  <c r="I1524"/>
  <c r="I1528"/>
  <c r="I1532"/>
  <c r="I1536"/>
  <c r="I1540"/>
  <c r="I1544"/>
  <c r="I1548"/>
  <c r="I1552"/>
  <c r="I1556"/>
  <c r="I1560"/>
  <c r="I1564"/>
  <c r="I1568"/>
  <c r="I1572"/>
  <c r="I1576"/>
  <c r="I1580"/>
  <c r="I1584"/>
  <c r="I1588"/>
  <c r="I1592"/>
  <c r="I1596"/>
  <c r="I1600"/>
  <c r="I1604"/>
  <c r="I1608"/>
  <c r="I1612"/>
  <c r="I1616"/>
  <c r="I1620"/>
  <c r="I1624"/>
  <c r="I1628"/>
  <c r="I1632"/>
  <c r="I1636"/>
  <c r="I1640"/>
  <c r="I1644"/>
  <c r="I1648"/>
  <c r="I1652"/>
  <c r="I1656"/>
  <c r="I1660"/>
  <c r="I1664"/>
  <c r="I1668"/>
  <c r="I1672"/>
  <c r="I1676"/>
  <c r="I1680"/>
  <c r="I1684"/>
  <c r="K541"/>
  <c r="K544"/>
  <c r="K548"/>
  <c r="K552"/>
  <c r="K556"/>
  <c r="K564"/>
  <c r="K568"/>
  <c r="K572"/>
  <c r="K576"/>
  <c r="K580"/>
  <c r="K584"/>
  <c r="K588"/>
  <c r="K592"/>
  <c r="K596"/>
  <c r="K600"/>
  <c r="K604"/>
  <c r="K608"/>
  <c r="K616"/>
  <c r="K620"/>
  <c r="K624"/>
  <c r="K628"/>
  <c r="K632"/>
  <c r="K636"/>
  <c r="K640"/>
  <c r="K644"/>
  <c r="K648"/>
  <c r="K652"/>
  <c r="K656"/>
  <c r="K660"/>
  <c r="K664"/>
  <c r="K668"/>
  <c r="K672"/>
  <c r="K676"/>
  <c r="K680"/>
  <c r="K684"/>
  <c r="K688"/>
  <c r="K692"/>
  <c r="K696"/>
  <c r="K700"/>
  <c r="K704"/>
  <c r="K708"/>
  <c r="K712"/>
  <c r="K716"/>
  <c r="K720"/>
  <c r="K724"/>
  <c r="K728"/>
  <c r="K732"/>
  <c r="K736"/>
  <c r="K740"/>
  <c r="K744"/>
  <c r="K748"/>
  <c r="K752"/>
  <c r="K756"/>
  <c r="K760"/>
  <c r="K764"/>
  <c r="K768"/>
  <c r="K772"/>
  <c r="K776"/>
  <c r="K780"/>
  <c r="K784"/>
  <c r="K788"/>
  <c r="K792"/>
  <c r="K796"/>
  <c r="K800"/>
  <c r="K804"/>
  <c r="K808"/>
  <c r="K812"/>
  <c r="K816"/>
  <c r="K820"/>
  <c r="K824"/>
  <c r="K828"/>
  <c r="K832"/>
  <c r="K836"/>
  <c r="K840"/>
  <c r="K844"/>
  <c r="K848"/>
  <c r="K852"/>
  <c r="K856"/>
  <c r="K860"/>
  <c r="K864"/>
  <c r="K868"/>
  <c r="K872"/>
  <c r="K876"/>
  <c r="K880"/>
  <c r="K884"/>
  <c r="K888"/>
  <c r="K892"/>
  <c r="K896"/>
  <c r="K900"/>
  <c r="K904"/>
  <c r="K908"/>
  <c r="K912"/>
  <c r="K916"/>
  <c r="K920"/>
  <c r="K924"/>
  <c r="K928"/>
  <c r="K932"/>
  <c r="K936"/>
  <c r="K940"/>
  <c r="K944"/>
  <c r="K948"/>
  <c r="K952"/>
  <c r="K956"/>
  <c r="K960"/>
  <c r="K964"/>
  <c r="K968"/>
  <c r="K972"/>
  <c r="K976"/>
  <c r="K980"/>
  <c r="K988"/>
  <c r="K992"/>
  <c r="K996"/>
  <c r="K1000"/>
  <c r="K1004"/>
  <c r="K1008"/>
  <c r="K1012"/>
  <c r="I1167"/>
  <c r="I1171"/>
  <c r="I1175"/>
  <c r="I1179"/>
  <c r="I1183"/>
  <c r="I1187"/>
  <c r="I1191"/>
  <c r="I1195"/>
  <c r="I1199"/>
  <c r="I1203"/>
  <c r="I1207"/>
  <c r="I1211"/>
  <c r="I1215"/>
  <c r="I1219"/>
  <c r="I1223"/>
  <c r="I1227"/>
  <c r="I1231"/>
  <c r="I1235"/>
  <c r="I1239"/>
  <c r="I1243"/>
  <c r="I1247"/>
  <c r="I1251"/>
  <c r="I1255"/>
  <c r="I1259"/>
  <c r="I1263"/>
  <c r="I1267"/>
  <c r="I1271"/>
  <c r="I1275"/>
  <c r="I1279"/>
  <c r="I1283"/>
  <c r="I1287"/>
  <c r="I1291"/>
  <c r="I1295"/>
  <c r="I1299"/>
  <c r="I1303"/>
  <c r="I1307"/>
  <c r="I1311"/>
  <c r="I1315"/>
  <c r="I1319"/>
  <c r="I1323"/>
  <c r="I1327"/>
  <c r="I1331"/>
  <c r="I1335"/>
  <c r="I1339"/>
  <c r="I1343"/>
  <c r="I1347"/>
  <c r="I1351"/>
  <c r="I1355"/>
  <c r="I1359"/>
  <c r="I1363"/>
  <c r="I1367"/>
  <c r="I1371"/>
  <c r="I1375"/>
  <c r="I1379"/>
  <c r="I1383"/>
  <c r="I1387"/>
  <c r="I1391"/>
  <c r="I1395"/>
  <c r="I1399"/>
  <c r="I1403"/>
  <c r="I1407"/>
  <c r="I1411"/>
  <c r="I1415"/>
  <c r="I1419"/>
  <c r="I1423"/>
  <c r="I1427"/>
  <c r="I1431"/>
  <c r="I1435"/>
  <c r="I1439"/>
  <c r="I1443"/>
  <c r="I1447"/>
  <c r="I1451"/>
  <c r="I1455"/>
  <c r="I1459"/>
  <c r="I1463"/>
  <c r="I1467"/>
  <c r="I1471"/>
  <c r="I1475"/>
  <c r="I1479"/>
  <c r="I1483"/>
  <c r="I1487"/>
  <c r="I1491"/>
  <c r="I1495"/>
  <c r="I1499"/>
  <c r="I1503"/>
  <c r="I1507"/>
  <c r="I1511"/>
  <c r="I1515"/>
  <c r="I1519"/>
  <c r="I1523"/>
  <c r="I1527"/>
  <c r="I1531"/>
  <c r="I1535"/>
  <c r="I1539"/>
  <c r="I1543"/>
  <c r="I1547"/>
  <c r="I1551"/>
  <c r="I1555"/>
  <c r="I1559"/>
  <c r="I1563"/>
  <c r="I1567"/>
  <c r="I1571"/>
  <c r="I1575"/>
  <c r="I1579"/>
  <c r="I1583"/>
  <c r="I1587"/>
  <c r="I1591"/>
  <c r="I1595"/>
  <c r="I1599"/>
  <c r="I1603"/>
  <c r="I1607"/>
  <c r="I1611"/>
  <c r="I1615"/>
  <c r="I1619"/>
  <c r="I1623"/>
  <c r="I1627"/>
  <c r="I1631"/>
  <c r="I1635"/>
  <c r="I1639"/>
  <c r="I1643"/>
  <c r="I1647"/>
  <c r="I1651"/>
  <c r="I1655"/>
  <c r="I1659"/>
  <c r="K542"/>
  <c r="K545"/>
  <c r="K549"/>
  <c r="I1166"/>
  <c r="I1170"/>
  <c r="I1174"/>
  <c r="I1178"/>
  <c r="I1182"/>
  <c r="I1186"/>
  <c r="I1190"/>
  <c r="I1194"/>
  <c r="I1198"/>
  <c r="I1202"/>
  <c r="I1206"/>
  <c r="I1210"/>
  <c r="I1214"/>
  <c r="I1218"/>
  <c r="I1222"/>
  <c r="I1226"/>
  <c r="I1230"/>
  <c r="I1234"/>
  <c r="I1238"/>
  <c r="I1242"/>
  <c r="I1246"/>
  <c r="I1250"/>
  <c r="I1254"/>
  <c r="I1258"/>
  <c r="I1262"/>
  <c r="I1266"/>
  <c r="I1270"/>
  <c r="I1274"/>
  <c r="I1278"/>
  <c r="I1282"/>
  <c r="I1286"/>
  <c r="I1290"/>
  <c r="I1294"/>
  <c r="I1298"/>
  <c r="I1302"/>
  <c r="I1306"/>
  <c r="I1310"/>
  <c r="I1314"/>
  <c r="I1318"/>
  <c r="I1322"/>
  <c r="I1326"/>
  <c r="I1330"/>
  <c r="I1334"/>
  <c r="I1338"/>
  <c r="I1342"/>
  <c r="I1346"/>
  <c r="I1350"/>
  <c r="I1354"/>
  <c r="I1358"/>
  <c r="I1362"/>
  <c r="I1366"/>
  <c r="I1370"/>
  <c r="I1374"/>
  <c r="I1378"/>
  <c r="I1382"/>
  <c r="I1386"/>
  <c r="I1390"/>
  <c r="I1394"/>
  <c r="I1398"/>
  <c r="I1402"/>
  <c r="I1406"/>
  <c r="I1410"/>
  <c r="I1414"/>
  <c r="I1418"/>
  <c r="I1422"/>
  <c r="I1426"/>
  <c r="I1430"/>
  <c r="I1434"/>
  <c r="I1438"/>
  <c r="I1442"/>
  <c r="I1446"/>
  <c r="I1450"/>
  <c r="I1454"/>
  <c r="I1458"/>
  <c r="I1462"/>
  <c r="I1466"/>
  <c r="I1470"/>
  <c r="I1474"/>
  <c r="I1478"/>
  <c r="I1482"/>
  <c r="I1486"/>
  <c r="I1490"/>
  <c r="I1494"/>
  <c r="I1498"/>
  <c r="I1502"/>
  <c r="I1506"/>
  <c r="I1510"/>
  <c r="I1514"/>
  <c r="I1518"/>
  <c r="I1522"/>
  <c r="I1526"/>
  <c r="I1530"/>
  <c r="I1534"/>
  <c r="I1538"/>
  <c r="I1542"/>
  <c r="I1546"/>
  <c r="I1550"/>
  <c r="I1554"/>
  <c r="I1558"/>
  <c r="I1562"/>
  <c r="I1566"/>
  <c r="I1570"/>
  <c r="I1574"/>
  <c r="I1578"/>
  <c r="I1582"/>
  <c r="I1586"/>
  <c r="I1590"/>
  <c r="I1594"/>
  <c r="I1598"/>
  <c r="I1602"/>
  <c r="I1606"/>
  <c r="I1610"/>
  <c r="I1614"/>
  <c r="I1618"/>
  <c r="I1622"/>
  <c r="I1626"/>
  <c r="I1630"/>
  <c r="I1634"/>
  <c r="I1638"/>
  <c r="I1642"/>
  <c r="I1646"/>
  <c r="I1650"/>
  <c r="I1654"/>
  <c r="I1658"/>
  <c r="I1662"/>
  <c r="I1666"/>
  <c r="I1670"/>
  <c r="I1674"/>
  <c r="I1678"/>
  <c r="I1682"/>
  <c r="I1686"/>
  <c r="I1971"/>
  <c r="I1987"/>
  <c r="I1661"/>
  <c r="I1663"/>
  <c r="I1665"/>
  <c r="I1667"/>
  <c r="I1669"/>
  <c r="I1671"/>
  <c r="I1673"/>
  <c r="I1675"/>
  <c r="I1677"/>
  <c r="I1679"/>
  <c r="I1681"/>
  <c r="I1683"/>
  <c r="I1685"/>
  <c r="I1687"/>
  <c r="I1689"/>
  <c r="I1691"/>
  <c r="I1693"/>
  <c r="I1695"/>
  <c r="I1697"/>
  <c r="I1699"/>
  <c r="I1701"/>
  <c r="I1703"/>
  <c r="I1705"/>
  <c r="I1707"/>
  <c r="I1709"/>
  <c r="I1711"/>
  <c r="I1713"/>
  <c r="I1715"/>
  <c r="I1717"/>
  <c r="I1719"/>
  <c r="I1721"/>
  <c r="I1723"/>
  <c r="I1725"/>
  <c r="I1727"/>
  <c r="I1729"/>
  <c r="I1731"/>
  <c r="I1733"/>
  <c r="I1735"/>
  <c r="I1737"/>
  <c r="I1739"/>
  <c r="I1741"/>
  <c r="I1743"/>
  <c r="I1745"/>
  <c r="I1747"/>
  <c r="I1749"/>
  <c r="I1751"/>
  <c r="I1753"/>
  <c r="I1755"/>
  <c r="I1757"/>
  <c r="I1759"/>
  <c r="I1761"/>
  <c r="I1763"/>
  <c r="I1765"/>
  <c r="I1767"/>
  <c r="I1769"/>
  <c r="I1771"/>
  <c r="I1773"/>
  <c r="I1775"/>
  <c r="I1777"/>
  <c r="I1779"/>
  <c r="I1781"/>
  <c r="I1783"/>
  <c r="I1785"/>
  <c r="I1787"/>
  <c r="I1789"/>
  <c r="I1791"/>
  <c r="I1793"/>
  <c r="I1795"/>
  <c r="I1797"/>
  <c r="I1799"/>
  <c r="I1801"/>
  <c r="I1803"/>
  <c r="I1805"/>
  <c r="I1807"/>
  <c r="I1809"/>
  <c r="I1811"/>
  <c r="I1813"/>
  <c r="I1815"/>
  <c r="I1817"/>
  <c r="I1819"/>
  <c r="I1821"/>
  <c r="I1823"/>
  <c r="I1825"/>
  <c r="I1827"/>
  <c r="I1829"/>
  <c r="I1831"/>
  <c r="I1833"/>
  <c r="I1835"/>
  <c r="I1837"/>
  <c r="I1839"/>
  <c r="I1841"/>
  <c r="I1843"/>
  <c r="I1845"/>
  <c r="I1847"/>
  <c r="I1849"/>
  <c r="I1851"/>
  <c r="I1853"/>
  <c r="I1855"/>
  <c r="I1857"/>
  <c r="I1859"/>
  <c r="I1861"/>
  <c r="I1863"/>
  <c r="I1865"/>
  <c r="I1867"/>
  <c r="I1869"/>
  <c r="I1871"/>
  <c r="I1873"/>
  <c r="I1875"/>
  <c r="I1877"/>
  <c r="I1879"/>
  <c r="I1881"/>
  <c r="I1883"/>
  <c r="I1885"/>
  <c r="I1887"/>
  <c r="I1889"/>
  <c r="I1975"/>
  <c r="I1991"/>
  <c r="I1963"/>
  <c r="I1979"/>
  <c r="I1688"/>
  <c r="I1690"/>
  <c r="I1692"/>
  <c r="I1694"/>
  <c r="I1696"/>
  <c r="I1698"/>
  <c r="I1700"/>
  <c r="I1702"/>
  <c r="I1704"/>
  <c r="I1706"/>
  <c r="I1708"/>
  <c r="I1710"/>
  <c r="I1712"/>
  <c r="I1714"/>
  <c r="I1716"/>
  <c r="I1718"/>
  <c r="I1720"/>
  <c r="I1722"/>
  <c r="I1724"/>
  <c r="I1726"/>
  <c r="I1728"/>
  <c r="I1730"/>
  <c r="I1732"/>
  <c r="I1734"/>
  <c r="I1736"/>
  <c r="I1738"/>
  <c r="I1740"/>
  <c r="I1742"/>
  <c r="I1744"/>
  <c r="I1746"/>
  <c r="I1748"/>
  <c r="I1750"/>
  <c r="I1752"/>
  <c r="I1754"/>
  <c r="I1756"/>
  <c r="I1758"/>
  <c r="I1760"/>
  <c r="I1762"/>
  <c r="I1764"/>
  <c r="I1766"/>
  <c r="I1768"/>
  <c r="I1770"/>
  <c r="I1772"/>
  <c r="I1774"/>
  <c r="I1776"/>
  <c r="I1778"/>
  <c r="I1780"/>
  <c r="I1782"/>
  <c r="I1784"/>
  <c r="I1786"/>
  <c r="I1788"/>
  <c r="I1790"/>
  <c r="I1792"/>
  <c r="I1794"/>
  <c r="I1796"/>
  <c r="I1798"/>
  <c r="I1800"/>
  <c r="I1802"/>
  <c r="I1804"/>
  <c r="I1806"/>
  <c r="I1808"/>
  <c r="I1810"/>
  <c r="I1812"/>
  <c r="I1814"/>
  <c r="I1816"/>
  <c r="I1818"/>
  <c r="I1820"/>
  <c r="I1822"/>
  <c r="I1824"/>
  <c r="I1826"/>
  <c r="I1828"/>
  <c r="I1830"/>
  <c r="I1832"/>
  <c r="I1834"/>
  <c r="I1836"/>
  <c r="I1838"/>
  <c r="I1840"/>
  <c r="I1842"/>
  <c r="I1844"/>
  <c r="I1846"/>
  <c r="I1848"/>
  <c r="I1850"/>
  <c r="I1852"/>
  <c r="I1854"/>
  <c r="I1856"/>
  <c r="I1858"/>
  <c r="I1860"/>
  <c r="I1862"/>
  <c r="I1864"/>
  <c r="I1866"/>
  <c r="I1868"/>
  <c r="I1870"/>
  <c r="I1872"/>
  <c r="I1874"/>
  <c r="I1876"/>
  <c r="I1878"/>
  <c r="I1880"/>
  <c r="I1882"/>
  <c r="I1884"/>
  <c r="I1886"/>
  <c r="I1888"/>
  <c r="I1890"/>
  <c r="I1967"/>
  <c r="I1983"/>
  <c r="I2441"/>
  <c r="I2445"/>
  <c r="I2449"/>
  <c r="I2453"/>
  <c r="I2457"/>
  <c r="I2461"/>
  <c r="I2465"/>
  <c r="I2469"/>
  <c r="I2473"/>
  <c r="I2477"/>
  <c r="I2481"/>
  <c r="I2485"/>
  <c r="I1891"/>
  <c r="I1892"/>
  <c r="I1893"/>
  <c r="I1894"/>
  <c r="I1895"/>
  <c r="I1896"/>
  <c r="I1897"/>
  <c r="I1898"/>
  <c r="I1899"/>
  <c r="I1900"/>
  <c r="I1901"/>
  <c r="I1902"/>
  <c r="I1903"/>
  <c r="I1904"/>
  <c r="I1905"/>
  <c r="I1906"/>
  <c r="I1907"/>
  <c r="I1908"/>
  <c r="I1909"/>
  <c r="I1910"/>
  <c r="I1911"/>
  <c r="I1912"/>
  <c r="I1913"/>
  <c r="I1914"/>
  <c r="I1915"/>
  <c r="I1916"/>
  <c r="I1917"/>
  <c r="I1918"/>
  <c r="I1919"/>
  <c r="I1920"/>
  <c r="I1921"/>
  <c r="I1922"/>
  <c r="I1923"/>
  <c r="I1924"/>
  <c r="I1925"/>
  <c r="I1926"/>
  <c r="I1927"/>
  <c r="I1928"/>
  <c r="I1929"/>
  <c r="I1930"/>
  <c r="I1931"/>
  <c r="I1932"/>
  <c r="I1933"/>
  <c r="I1934"/>
  <c r="I1935"/>
  <c r="I1936"/>
  <c r="I1937"/>
  <c r="I1938"/>
  <c r="I1939"/>
  <c r="I1940"/>
  <c r="I1941"/>
  <c r="I1942"/>
  <c r="I1943"/>
  <c r="I1944"/>
  <c r="I1945"/>
  <c r="I1946"/>
  <c r="I1947"/>
  <c r="I1948"/>
  <c r="I1949"/>
  <c r="I1950"/>
  <c r="I1951"/>
  <c r="I1952"/>
  <c r="I1953"/>
  <c r="I1954"/>
  <c r="I1955"/>
  <c r="I1956"/>
  <c r="I1957"/>
  <c r="I1958"/>
  <c r="I1959"/>
  <c r="I1960"/>
  <c r="I1961"/>
  <c r="I2440"/>
  <c r="I2444"/>
  <c r="I2448"/>
  <c r="I2452"/>
  <c r="I2456"/>
  <c r="I2460"/>
  <c r="I2464"/>
  <c r="I2468"/>
  <c r="I2472"/>
  <c r="I2476"/>
  <c r="I2480"/>
  <c r="I2484"/>
  <c r="I2405"/>
  <c r="I2407"/>
  <c r="I2409"/>
  <c r="I2411"/>
  <c r="I2413"/>
  <c r="I2415"/>
  <c r="I2417"/>
  <c r="I2419"/>
  <c r="I2421"/>
  <c r="I2423"/>
  <c r="I2425"/>
  <c r="I2427"/>
  <c r="I2429"/>
  <c r="I2431"/>
  <c r="I2433"/>
  <c r="I2435"/>
  <c r="I2437"/>
  <c r="I2439"/>
  <c r="I2443"/>
  <c r="I2447"/>
  <c r="I2451"/>
  <c r="I2455"/>
  <c r="I2459"/>
  <c r="I2463"/>
  <c r="I2467"/>
  <c r="I2471"/>
  <c r="I2475"/>
  <c r="I2479"/>
  <c r="I2483"/>
  <c r="I2442"/>
  <c r="I2446"/>
  <c r="I2450"/>
  <c r="I2454"/>
  <c r="I2458"/>
  <c r="I2462"/>
  <c r="I2466"/>
  <c r="I2470"/>
  <c r="I2474"/>
  <c r="I2478"/>
  <c r="I2482"/>
  <c r="I2545"/>
  <c r="I2549"/>
  <c r="I2553"/>
  <c r="I2557"/>
  <c r="I2561"/>
  <c r="I2565"/>
  <c r="I2569"/>
  <c r="I2573"/>
  <c r="I2577"/>
  <c r="I2581"/>
  <c r="I2585"/>
  <c r="I2589"/>
  <c r="I2593"/>
  <c r="I2597"/>
  <c r="I2601"/>
  <c r="I2605"/>
  <c r="I2609"/>
  <c r="I2613"/>
  <c r="I2617"/>
  <c r="I2621"/>
  <c r="I2625"/>
  <c r="I2629"/>
  <c r="I2633"/>
  <c r="I2637"/>
  <c r="I2641"/>
  <c r="I2645"/>
  <c r="I2649"/>
  <c r="I2653"/>
  <c r="I2657"/>
  <c r="I2661"/>
  <c r="I2665"/>
  <c r="I2669"/>
  <c r="I2673"/>
  <c r="I2677"/>
  <c r="I2681"/>
  <c r="I2685"/>
  <c r="I2689"/>
  <c r="I2693"/>
  <c r="I2697"/>
  <c r="I2701"/>
  <c r="I2705"/>
  <c r="I2709"/>
  <c r="I2713"/>
  <c r="I2717"/>
  <c r="I2721"/>
  <c r="I2725"/>
  <c r="I2729"/>
  <c r="I2733"/>
  <c r="I2737"/>
  <c r="I2741"/>
  <c r="I2745"/>
  <c r="I2749"/>
  <c r="I2753"/>
  <c r="I2757"/>
  <c r="I2761"/>
  <c r="I2765"/>
  <c r="I2769"/>
  <c r="I2773"/>
  <c r="I2777"/>
  <c r="I2781"/>
  <c r="I2785"/>
  <c r="I2789"/>
  <c r="I2793"/>
  <c r="I2548"/>
  <c r="I2552"/>
  <c r="I2556"/>
  <c r="I2560"/>
  <c r="I2564"/>
  <c r="I2568"/>
  <c r="I2572"/>
  <c r="I2576"/>
  <c r="I2580"/>
  <c r="I2584"/>
  <c r="I2588"/>
  <c r="I2592"/>
  <c r="I2596"/>
  <c r="I2600"/>
  <c r="I2604"/>
  <c r="I2608"/>
  <c r="I2612"/>
  <c r="I2616"/>
  <c r="I2620"/>
  <c r="I2624"/>
  <c r="I2628"/>
  <c r="I2632"/>
  <c r="I2636"/>
  <c r="I2640"/>
  <c r="I2644"/>
  <c r="I2648"/>
  <c r="I2652"/>
  <c r="I2656"/>
  <c r="I2660"/>
  <c r="I2664"/>
  <c r="I2668"/>
  <c r="I2672"/>
  <c r="I2676"/>
  <c r="I2680"/>
  <c r="I2684"/>
  <c r="I2688"/>
  <c r="I2692"/>
  <c r="I2696"/>
  <c r="I2700"/>
  <c r="I2704"/>
  <c r="I2708"/>
  <c r="I2712"/>
  <c r="I2716"/>
  <c r="I2720"/>
  <c r="I2724"/>
  <c r="I2728"/>
  <c r="I2732"/>
  <c r="I2736"/>
  <c r="I2740"/>
  <c r="I2744"/>
  <c r="I2748"/>
  <c r="I2752"/>
  <c r="I2756"/>
  <c r="I2760"/>
  <c r="I2764"/>
  <c r="I2768"/>
  <c r="I2772"/>
  <c r="I2776"/>
  <c r="I2780"/>
  <c r="I2784"/>
  <c r="I2788"/>
  <c r="I2792"/>
  <c r="I2797"/>
  <c r="I2547"/>
  <c r="I2551"/>
  <c r="I2555"/>
  <c r="I2559"/>
  <c r="I2563"/>
  <c r="I2567"/>
  <c r="I2571"/>
  <c r="I2575"/>
  <c r="I2579"/>
  <c r="I2583"/>
  <c r="I2587"/>
  <c r="I2591"/>
  <c r="I2595"/>
  <c r="I2599"/>
  <c r="I2603"/>
  <c r="I2607"/>
  <c r="I2611"/>
  <c r="I2615"/>
  <c r="I2619"/>
  <c r="I2623"/>
  <c r="I2627"/>
  <c r="I2631"/>
  <c r="I2635"/>
  <c r="I2639"/>
  <c r="I2643"/>
  <c r="I2647"/>
  <c r="I2651"/>
  <c r="I2655"/>
  <c r="I2659"/>
  <c r="I2663"/>
  <c r="I2667"/>
  <c r="I2671"/>
  <c r="I2675"/>
  <c r="I2679"/>
  <c r="I2683"/>
  <c r="I2687"/>
  <c r="I2691"/>
  <c r="I2695"/>
  <c r="I2699"/>
  <c r="I2703"/>
  <c r="I2707"/>
  <c r="I2711"/>
  <c r="I2715"/>
  <c r="I2719"/>
  <c r="I2723"/>
  <c r="I2727"/>
  <c r="I2731"/>
  <c r="I2735"/>
  <c r="I2739"/>
  <c r="I2743"/>
  <c r="I2747"/>
  <c r="I2751"/>
  <c r="I2755"/>
  <c r="I2759"/>
  <c r="I2763"/>
  <c r="I2767"/>
  <c r="I2771"/>
  <c r="I2775"/>
  <c r="I2779"/>
  <c r="I2783"/>
  <c r="I2787"/>
  <c r="I2791"/>
  <c r="I2801"/>
  <c r="I2546"/>
  <c r="I2550"/>
  <c r="I2554"/>
  <c r="I2558"/>
  <c r="I2562"/>
  <c r="I2566"/>
  <c r="I2570"/>
  <c r="I2574"/>
  <c r="I2578"/>
  <c r="I2582"/>
  <c r="I2586"/>
  <c r="I2590"/>
  <c r="I2594"/>
  <c r="I2598"/>
  <c r="I2602"/>
  <c r="I2606"/>
  <c r="I2610"/>
  <c r="I2614"/>
  <c r="I2618"/>
  <c r="I2622"/>
  <c r="I2626"/>
  <c r="I2630"/>
  <c r="I2634"/>
  <c r="I2638"/>
  <c r="I2642"/>
  <c r="I2646"/>
  <c r="I2650"/>
  <c r="I2654"/>
  <c r="I2658"/>
  <c r="I2662"/>
  <c r="I2666"/>
  <c r="I2670"/>
  <c r="I2674"/>
  <c r="I2678"/>
  <c r="I2682"/>
  <c r="I2686"/>
  <c r="I2690"/>
  <c r="I2694"/>
  <c r="I2698"/>
  <c r="I2702"/>
  <c r="I2706"/>
  <c r="I2710"/>
  <c r="I2714"/>
  <c r="I2718"/>
  <c r="I2722"/>
  <c r="I2726"/>
  <c r="I2730"/>
  <c r="I2734"/>
  <c r="I2738"/>
  <c r="I2742"/>
  <c r="I2746"/>
  <c r="I2750"/>
  <c r="I2754"/>
  <c r="I2758"/>
  <c r="I2762"/>
  <c r="I2766"/>
  <c r="I2770"/>
  <c r="I2774"/>
  <c r="I2778"/>
  <c r="I2782"/>
  <c r="I2786"/>
  <c r="I2790"/>
  <c r="I2805"/>
  <c r="I3013"/>
  <c r="I3025"/>
  <c r="I3041"/>
  <c r="I3057"/>
  <c r="I3073"/>
  <c r="I3089"/>
  <c r="I3105"/>
  <c r="I3121"/>
  <c r="I3137"/>
  <c r="I3153"/>
  <c r="I3169"/>
  <c r="I3021"/>
  <c r="I3037"/>
  <c r="I3053"/>
  <c r="I3069"/>
  <c r="I3085"/>
  <c r="I3101"/>
  <c r="I3117"/>
  <c r="I3141"/>
  <c r="I3157"/>
  <c r="I3173"/>
  <c r="I3017"/>
  <c r="I3033"/>
  <c r="I3049"/>
  <c r="I3065"/>
  <c r="I3081"/>
  <c r="I3097"/>
  <c r="I3113"/>
  <c r="I3129"/>
  <c r="I3145"/>
  <c r="I3161"/>
  <c r="I3177"/>
  <c r="I3029"/>
  <c r="I3045"/>
  <c r="I3061"/>
  <c r="I3077"/>
  <c r="I3093"/>
  <c r="I3109"/>
  <c r="I3125"/>
  <c r="I3133"/>
  <c r="I3149"/>
  <c r="I3165"/>
  <c r="I3181"/>
  <c r="I3627"/>
  <c r="I3631"/>
  <c r="I3635"/>
  <c r="I3639"/>
  <c r="I3643"/>
  <c r="I3647"/>
  <c r="I3651"/>
  <c r="I3655"/>
  <c r="I3659"/>
  <c r="I3663"/>
  <c r="I3667"/>
  <c r="I3671"/>
  <c r="I3675"/>
  <c r="I3679"/>
  <c r="I3683"/>
  <c r="I3687"/>
  <c r="I3691"/>
  <c r="I3695"/>
  <c r="I3699"/>
  <c r="I3703"/>
  <c r="I3707"/>
  <c r="I3711"/>
  <c r="I3715"/>
  <c r="I3719"/>
  <c r="I3723"/>
  <c r="I3727"/>
  <c r="I3731"/>
  <c r="I3735"/>
  <c r="I3739"/>
  <c r="I3743"/>
  <c r="I3747"/>
  <c r="I3751"/>
  <c r="I3755"/>
  <c r="I3759"/>
  <c r="I3763"/>
  <c r="I3767"/>
  <c r="I3771"/>
  <c r="I3775"/>
  <c r="I3779"/>
  <c r="I3783"/>
  <c r="I3787"/>
  <c r="I3791"/>
  <c r="I3795"/>
  <c r="I3799"/>
  <c r="I3803"/>
  <c r="I3807"/>
  <c r="I3811"/>
  <c r="I3815"/>
  <c r="I3819"/>
  <c r="I3823"/>
  <c r="I3626"/>
  <c r="I3630"/>
  <c r="I3634"/>
  <c r="I3638"/>
  <c r="I3642"/>
  <c r="I3646"/>
  <c r="I3650"/>
  <c r="I3654"/>
  <c r="I3658"/>
  <c r="I3662"/>
  <c r="I3666"/>
  <c r="I3670"/>
  <c r="I3674"/>
  <c r="I3678"/>
  <c r="I3682"/>
  <c r="I3686"/>
  <c r="I3690"/>
  <c r="I3694"/>
  <c r="I3698"/>
  <c r="I3702"/>
  <c r="I3706"/>
  <c r="I3710"/>
  <c r="I3714"/>
  <c r="I3718"/>
  <c r="I3722"/>
  <c r="I3726"/>
  <c r="I3730"/>
  <c r="I3734"/>
  <c r="I3738"/>
  <c r="I3742"/>
  <c r="I3625"/>
  <c r="I3629"/>
  <c r="I3633"/>
  <c r="I3637"/>
  <c r="I3641"/>
  <c r="I3645"/>
  <c r="I3649"/>
  <c r="I3653"/>
  <c r="I3657"/>
  <c r="I3661"/>
  <c r="I3665"/>
  <c r="I3669"/>
  <c r="I3673"/>
  <c r="I3677"/>
  <c r="I3681"/>
  <c r="I3685"/>
  <c r="I3689"/>
  <c r="I3693"/>
  <c r="I3697"/>
  <c r="I3701"/>
  <c r="I3705"/>
  <c r="I3709"/>
  <c r="I3713"/>
  <c r="I3717"/>
  <c r="I3721"/>
  <c r="I3725"/>
  <c r="I3729"/>
  <c r="I3733"/>
  <c r="I3737"/>
  <c r="I3741"/>
  <c r="I3745"/>
  <c r="I3749"/>
  <c r="I3753"/>
  <c r="I3757"/>
  <c r="I3761"/>
  <c r="I3765"/>
  <c r="I3769"/>
  <c r="I3773"/>
  <c r="I3777"/>
  <c r="I3781"/>
  <c r="I3785"/>
  <c r="I3789"/>
  <c r="I3793"/>
  <c r="I3797"/>
  <c r="I3801"/>
  <c r="I3805"/>
  <c r="I3809"/>
  <c r="I3813"/>
  <c r="I3817"/>
  <c r="I3821"/>
  <c r="I3624"/>
  <c r="I3628"/>
  <c r="I3632"/>
  <c r="I3636"/>
  <c r="I3640"/>
  <c r="I3644"/>
  <c r="I3648"/>
  <c r="I3652"/>
  <c r="I3656"/>
  <c r="I3660"/>
  <c r="I3664"/>
  <c r="I3668"/>
  <c r="I3672"/>
  <c r="I3676"/>
  <c r="I3680"/>
  <c r="I3684"/>
  <c r="I3688"/>
  <c r="I3692"/>
  <c r="I3696"/>
  <c r="I3700"/>
  <c r="I3704"/>
  <c r="I3708"/>
  <c r="I3712"/>
  <c r="I3716"/>
  <c r="I3720"/>
  <c r="I3724"/>
  <c r="I3728"/>
  <c r="I3732"/>
  <c r="I3736"/>
  <c r="I3740"/>
  <c r="I3744"/>
  <c r="I4007"/>
  <c r="I4023"/>
  <c r="I4039"/>
  <c r="I4055"/>
  <c r="I4060"/>
  <c r="I4069"/>
  <c r="I4077"/>
  <c r="I4085"/>
  <c r="I4093"/>
  <c r="I4101"/>
  <c r="I4109"/>
  <c r="I4117"/>
  <c r="I4125"/>
  <c r="I4133"/>
  <c r="I4141"/>
  <c r="I4149"/>
  <c r="I4157"/>
  <c r="I3825"/>
  <c r="I3827"/>
  <c r="I3829"/>
  <c r="I3831"/>
  <c r="I3833"/>
  <c r="I3835"/>
  <c r="I3837"/>
  <c r="I3839"/>
  <c r="I3841"/>
  <c r="I3843"/>
  <c r="I3845"/>
  <c r="I3847"/>
  <c r="I3849"/>
  <c r="I3851"/>
  <c r="I3853"/>
  <c r="I3855"/>
  <c r="I3857"/>
  <c r="I3859"/>
  <c r="I3861"/>
  <c r="I3863"/>
  <c r="I3865"/>
  <c r="I3867"/>
  <c r="I3869"/>
  <c r="I3871"/>
  <c r="I3873"/>
  <c r="I3875"/>
  <c r="I3877"/>
  <c r="I3879"/>
  <c r="I3881"/>
  <c r="I3883"/>
  <c r="I3885"/>
  <c r="I3887"/>
  <c r="I3889"/>
  <c r="I3891"/>
  <c r="I3893"/>
  <c r="I3895"/>
  <c r="I3897"/>
  <c r="I3899"/>
  <c r="I3901"/>
  <c r="I3903"/>
  <c r="I3905"/>
  <c r="I3907"/>
  <c r="I3909"/>
  <c r="I3911"/>
  <c r="I3913"/>
  <c r="I3915"/>
  <c r="I3917"/>
  <c r="I3919"/>
  <c r="I3921"/>
  <c r="I3923"/>
  <c r="I3925"/>
  <c r="I3927"/>
  <c r="I3929"/>
  <c r="I3931"/>
  <c r="I3933"/>
  <c r="I3935"/>
  <c r="I3937"/>
  <c r="I3939"/>
  <c r="I3941"/>
  <c r="I3943"/>
  <c r="I3945"/>
  <c r="I3947"/>
  <c r="I3949"/>
  <c r="I3951"/>
  <c r="I3953"/>
  <c r="I3955"/>
  <c r="I3957"/>
  <c r="I3959"/>
  <c r="I3961"/>
  <c r="I3963"/>
  <c r="I3965"/>
  <c r="I3967"/>
  <c r="I3969"/>
  <c r="I3971"/>
  <c r="I3973"/>
  <c r="I3975"/>
  <c r="I3977"/>
  <c r="I3979"/>
  <c r="I3981"/>
  <c r="I3983"/>
  <c r="I3985"/>
  <c r="I3987"/>
  <c r="I3989"/>
  <c r="I3991"/>
  <c r="I3993"/>
  <c r="I3995"/>
  <c r="I3997"/>
  <c r="I3999"/>
  <c r="I4001"/>
  <c r="I4003"/>
  <c r="I4019"/>
  <c r="I4035"/>
  <c r="I4051"/>
  <c r="I4057"/>
  <c r="I4063"/>
  <c r="I4071"/>
  <c r="I4079"/>
  <c r="I4087"/>
  <c r="I4095"/>
  <c r="I4103"/>
  <c r="I4111"/>
  <c r="I4119"/>
  <c r="I4127"/>
  <c r="I4135"/>
  <c r="I4143"/>
  <c r="I4151"/>
  <c r="I4159"/>
  <c r="I4015"/>
  <c r="I4031"/>
  <c r="I4047"/>
  <c r="I4065"/>
  <c r="I4073"/>
  <c r="I4081"/>
  <c r="I4089"/>
  <c r="I4097"/>
  <c r="I4105"/>
  <c r="I4113"/>
  <c r="I4121"/>
  <c r="I4129"/>
  <c r="I4137"/>
  <c r="I4145"/>
  <c r="I4153"/>
  <c r="I4161"/>
  <c r="I3746"/>
  <c r="I3748"/>
  <c r="I3750"/>
  <c r="I3752"/>
  <c r="I3754"/>
  <c r="I3756"/>
  <c r="I3758"/>
  <c r="I3760"/>
  <c r="I3762"/>
  <c r="I3764"/>
  <c r="I3766"/>
  <c r="I3768"/>
  <c r="I3770"/>
  <c r="I3772"/>
  <c r="I3774"/>
  <c r="I3776"/>
  <c r="I3778"/>
  <c r="I3780"/>
  <c r="I3782"/>
  <c r="I3784"/>
  <c r="I3786"/>
  <c r="I3788"/>
  <c r="I3790"/>
  <c r="I3792"/>
  <c r="I3794"/>
  <c r="I3796"/>
  <c r="I3798"/>
  <c r="I3800"/>
  <c r="I3802"/>
  <c r="I3804"/>
  <c r="I3806"/>
  <c r="I3808"/>
  <c r="I3810"/>
  <c r="I3812"/>
  <c r="I3814"/>
  <c r="I3816"/>
  <c r="I3818"/>
  <c r="I3820"/>
  <c r="I3822"/>
  <c r="I3824"/>
  <c r="I3826"/>
  <c r="I3828"/>
  <c r="I3830"/>
  <c r="I3832"/>
  <c r="I3834"/>
  <c r="I3836"/>
  <c r="I3838"/>
  <c r="I3840"/>
  <c r="I3842"/>
  <c r="I3844"/>
  <c r="I3846"/>
  <c r="I3848"/>
  <c r="I3850"/>
  <c r="I3852"/>
  <c r="I3854"/>
  <c r="I3856"/>
  <c r="I3858"/>
  <c r="I3860"/>
  <c r="I3862"/>
  <c r="I3864"/>
  <c r="I3866"/>
  <c r="I3868"/>
  <c r="I3870"/>
  <c r="I3872"/>
  <c r="I3874"/>
  <c r="I3876"/>
  <c r="I3878"/>
  <c r="I3880"/>
  <c r="I3882"/>
  <c r="I3884"/>
  <c r="I3886"/>
  <c r="I3888"/>
  <c r="I3890"/>
  <c r="I3892"/>
  <c r="I3894"/>
  <c r="I3896"/>
  <c r="I3898"/>
  <c r="I3900"/>
  <c r="I3902"/>
  <c r="I3904"/>
  <c r="I3906"/>
  <c r="I3908"/>
  <c r="I3910"/>
  <c r="I3912"/>
  <c r="I3914"/>
  <c r="I3916"/>
  <c r="I3918"/>
  <c r="I3920"/>
  <c r="I3922"/>
  <c r="I3924"/>
  <c r="I3926"/>
  <c r="I3928"/>
  <c r="I3930"/>
  <c r="I3932"/>
  <c r="I3934"/>
  <c r="I3936"/>
  <c r="I3938"/>
  <c r="I3940"/>
  <c r="I3942"/>
  <c r="I3944"/>
  <c r="I3946"/>
  <c r="I3948"/>
  <c r="I3950"/>
  <c r="I3952"/>
  <c r="I3954"/>
  <c r="I3956"/>
  <c r="I3958"/>
  <c r="I3960"/>
  <c r="I3962"/>
  <c r="I3964"/>
  <c r="I3966"/>
  <c r="I3968"/>
  <c r="I3970"/>
  <c r="I3972"/>
  <c r="I3974"/>
  <c r="I3976"/>
  <c r="I3978"/>
  <c r="I3980"/>
  <c r="I3982"/>
  <c r="I3984"/>
  <c r="I3986"/>
  <c r="I3988"/>
  <c r="I3990"/>
  <c r="I3992"/>
  <c r="I3994"/>
  <c r="I3996"/>
  <c r="I3998"/>
  <c r="I4000"/>
  <c r="I4002"/>
  <c r="I4011"/>
  <c r="I4027"/>
  <c r="I4043"/>
  <c r="I4067"/>
  <c r="I4075"/>
  <c r="I4083"/>
  <c r="I4091"/>
  <c r="I4099"/>
  <c r="I4107"/>
  <c r="I4115"/>
  <c r="I4123"/>
  <c r="I4131"/>
  <c r="I4139"/>
  <c r="I4147"/>
  <c r="I4155"/>
  <c r="I4163"/>
  <c r="I4165"/>
  <c r="I4167"/>
  <c r="I4169"/>
  <c r="I4171"/>
  <c r="I4173"/>
  <c r="I4175"/>
  <c r="I4177"/>
  <c r="I4179"/>
  <c r="I4181"/>
  <c r="I4183"/>
  <c r="I4185"/>
  <c r="I4187"/>
  <c r="I4189"/>
  <c r="I4191"/>
  <c r="I4193"/>
  <c r="I4195"/>
  <c r="I4197"/>
  <c r="I4199"/>
  <c r="I4201"/>
  <c r="I4203"/>
  <c r="I4205"/>
  <c r="I4207"/>
  <c r="I4209"/>
  <c r="I4211"/>
  <c r="I4213"/>
  <c r="I4215"/>
  <c r="I4217"/>
  <c r="I4219"/>
  <c r="I4221"/>
  <c r="I4223"/>
  <c r="I4225"/>
  <c r="I4227"/>
  <c r="I4229"/>
  <c r="I4231"/>
  <c r="I4233"/>
  <c r="I4235"/>
  <c r="I4237"/>
  <c r="I4239"/>
  <c r="I4241"/>
  <c r="I4243"/>
  <c r="I4245"/>
  <c r="I4247"/>
  <c r="I4249"/>
  <c r="I4251"/>
  <c r="I4253"/>
  <c r="I4255"/>
  <c r="I4257"/>
  <c r="I4259"/>
  <c r="I4261"/>
  <c r="I4263"/>
  <c r="I4265"/>
  <c r="I4269"/>
  <c r="I4059"/>
  <c r="I4498"/>
  <c r="I4514"/>
  <c r="I4494"/>
  <c r="I4510"/>
  <c r="I4506"/>
  <c r="I4519"/>
  <c r="I4523"/>
  <c r="I4527"/>
  <c r="I4531"/>
  <c r="I4535"/>
  <c r="I4539"/>
  <c r="I4502"/>
  <c r="I4622"/>
  <c r="I4626"/>
  <c r="I4630"/>
  <c r="I4634"/>
  <c r="I4638"/>
  <c r="I4642"/>
  <c r="I4646"/>
  <c r="I4650"/>
  <c r="I4654"/>
  <c r="I4658"/>
  <c r="I4662"/>
  <c r="I4666"/>
  <c r="I4670"/>
  <c r="I4674"/>
  <c r="I4678"/>
  <c r="I4682"/>
  <c r="I4686"/>
  <c r="I4690"/>
  <c r="I4694"/>
  <c r="I4710"/>
  <c r="I4726"/>
  <c r="I4742"/>
  <c r="I4698"/>
  <c r="I4714"/>
  <c r="I4730"/>
  <c r="I4518"/>
  <c r="I4522"/>
  <c r="I4526"/>
  <c r="I4530"/>
  <c r="I4534"/>
  <c r="I4538"/>
  <c r="I4542"/>
  <c r="I4546"/>
  <c r="I4550"/>
  <c r="I4554"/>
  <c r="I4702"/>
  <c r="I4718"/>
  <c r="I4734"/>
  <c r="I4543"/>
  <c r="I4547"/>
  <c r="I4551"/>
  <c r="I4555"/>
  <c r="I4623"/>
  <c r="I4627"/>
  <c r="I4631"/>
  <c r="I4635"/>
  <c r="I4639"/>
  <c r="I4643"/>
  <c r="I4647"/>
  <c r="I4651"/>
  <c r="I4655"/>
  <c r="I4659"/>
  <c r="I4663"/>
  <c r="I4667"/>
  <c r="I4671"/>
  <c r="I4675"/>
  <c r="I4679"/>
  <c r="I4683"/>
  <c r="I4687"/>
  <c r="I4691"/>
  <c r="I4695"/>
  <c r="I4706"/>
  <c r="I4722"/>
  <c r="I4738"/>
  <c r="I4621"/>
  <c r="I4625"/>
  <c r="I4629"/>
  <c r="I4633"/>
  <c r="I4637"/>
  <c r="I4641"/>
  <c r="I4645"/>
  <c r="I4649"/>
  <c r="I4653"/>
  <c r="I4657"/>
  <c r="I4661"/>
  <c r="I4665"/>
  <c r="I4669"/>
  <c r="I4673"/>
  <c r="I4677"/>
  <c r="I4681"/>
  <c r="I4685"/>
  <c r="I4689"/>
  <c r="I4693"/>
  <c r="I4697"/>
  <c r="I4701"/>
  <c r="I4705"/>
  <c r="I4709"/>
  <c r="I4713"/>
  <c r="I4717"/>
  <c r="I4721"/>
  <c r="I4725"/>
  <c r="I4729"/>
  <c r="I4733"/>
  <c r="I4737"/>
  <c r="I4741"/>
  <c r="I4745"/>
  <c r="I4749"/>
  <c r="I4753"/>
  <c r="I4757"/>
  <c r="I4761"/>
  <c r="I4765"/>
  <c r="I4769"/>
  <c r="I4773"/>
  <c r="I4777"/>
  <c r="I4781"/>
  <c r="I4785"/>
  <c r="I4789"/>
  <c r="I4792"/>
  <c r="I4794"/>
  <c r="I4796"/>
  <c r="I4798"/>
  <c r="I4800"/>
  <c r="I4802"/>
  <c r="I4804"/>
  <c r="I4806"/>
  <c r="I4808"/>
  <c r="I4810"/>
  <c r="I4812"/>
  <c r="I4814"/>
  <c r="I4816"/>
  <c r="I4818"/>
  <c r="I4820"/>
  <c r="I4822"/>
  <c r="I4824"/>
  <c r="I4826"/>
  <c r="I4828"/>
  <c r="I4830"/>
  <c r="I4832"/>
  <c r="I4834"/>
  <c r="I4836"/>
  <c r="I4838"/>
  <c r="I4840"/>
  <c r="I4842"/>
  <c r="I4844"/>
  <c r="I4846"/>
  <c r="I4848"/>
  <c r="I4850"/>
  <c r="I4852"/>
  <c r="I4854"/>
  <c r="I4856"/>
  <c r="I4858"/>
  <c r="I4860"/>
  <c r="I4862"/>
  <c r="I4864"/>
  <c r="I4866"/>
  <c r="I4868"/>
  <c r="I4870"/>
  <c r="I4872"/>
  <c r="I4874"/>
  <c r="I4746"/>
  <c r="I4750"/>
  <c r="I4754"/>
  <c r="I4758"/>
  <c r="I4762"/>
  <c r="I4766"/>
  <c r="I4770"/>
  <c r="I4774"/>
  <c r="I4778"/>
  <c r="I4782"/>
  <c r="I4786"/>
  <c r="I4790"/>
  <c r="K1767" i="23"/>
  <c r="K1775"/>
  <c r="K1783"/>
  <c r="K1791"/>
  <c r="K1799"/>
  <c r="K1807"/>
  <c r="K1815"/>
  <c r="K1823"/>
  <c r="K1831"/>
  <c r="K1839"/>
  <c r="K1847"/>
  <c r="K1855"/>
  <c r="K1863"/>
  <c r="K1871"/>
  <c r="K1879"/>
  <c r="K1887"/>
  <c r="K1771"/>
  <c r="K1779"/>
  <c r="K1787"/>
  <c r="K1795"/>
  <c r="K1803"/>
  <c r="K1811"/>
  <c r="K1819"/>
  <c r="K1827"/>
  <c r="K1835"/>
  <c r="K1843"/>
  <c r="K2950"/>
  <c r="K2962"/>
  <c r="K2970"/>
  <c r="K2978"/>
  <c r="K2986"/>
  <c r="K2994"/>
  <c r="K3002"/>
  <c r="K3010"/>
  <c r="K3018"/>
  <c r="K3026"/>
  <c r="K3034"/>
  <c r="K3042"/>
  <c r="K3050"/>
  <c r="K3058"/>
  <c r="K3066"/>
  <c r="K3074"/>
  <c r="K3082"/>
  <c r="K3090"/>
  <c r="K3098"/>
  <c r="K3106"/>
  <c r="K3114"/>
  <c r="K3122"/>
  <c r="K3130"/>
  <c r="K3138"/>
  <c r="K3146"/>
  <c r="K3154"/>
  <c r="K2954"/>
  <c r="K3859"/>
  <c r="K3875"/>
  <c r="K3891"/>
  <c r="K3907"/>
  <c r="K3923"/>
  <c r="K3939"/>
  <c r="K3955"/>
  <c r="K3867"/>
  <c r="K3883"/>
  <c r="K3899"/>
  <c r="K3915"/>
  <c r="K3931"/>
  <c r="K3947"/>
  <c r="P4" i="22"/>
  <c r="L31" i="21"/>
  <c r="L30"/>
  <c r="L29"/>
  <c r="P29" s="1"/>
  <c r="L28"/>
  <c r="L23"/>
  <c r="L22"/>
  <c r="P22" s="1"/>
  <c r="L21"/>
  <c r="P21" s="1"/>
  <c r="L19"/>
  <c r="P19" s="1"/>
  <c r="L17"/>
  <c r="P17" s="1"/>
  <c r="L16"/>
  <c r="P16" s="1"/>
  <c r="L15"/>
  <c r="P15" s="1"/>
  <c r="L13"/>
  <c r="L11"/>
  <c r="L9"/>
  <c r="L7"/>
  <c r="P7" s="1"/>
  <c r="L6"/>
  <c r="P6" s="1"/>
  <c r="L5"/>
  <c r="P5" s="1"/>
  <c r="P9"/>
  <c r="P11"/>
  <c r="P13"/>
  <c r="P23"/>
  <c r="P25"/>
  <c r="P27"/>
  <c r="P31"/>
  <c r="P33"/>
  <c r="P35"/>
  <c r="P37"/>
  <c r="P39"/>
  <c r="P41"/>
  <c r="P43"/>
  <c r="P45"/>
  <c r="P47"/>
  <c r="P49"/>
  <c r="P51"/>
  <c r="P53"/>
  <c r="P55"/>
  <c r="P57"/>
  <c r="P59"/>
  <c r="P61"/>
  <c r="P63"/>
  <c r="P65"/>
  <c r="P67"/>
  <c r="P69"/>
  <c r="P8"/>
  <c r="P10"/>
  <c r="P12"/>
  <c r="P14"/>
  <c r="P18"/>
  <c r="P20"/>
  <c r="P24"/>
  <c r="P26"/>
  <c r="P28"/>
  <c r="P30"/>
  <c r="P32"/>
  <c r="P34"/>
  <c r="P36"/>
  <c r="P38"/>
  <c r="P40"/>
  <c r="P42"/>
  <c r="P44"/>
  <c r="P46"/>
  <c r="P48"/>
  <c r="P50"/>
  <c r="P52"/>
  <c r="P54"/>
  <c r="P56"/>
  <c r="P58"/>
  <c r="P60"/>
  <c r="P62"/>
  <c r="P64"/>
  <c r="P66"/>
  <c r="P68"/>
  <c r="N159"/>
  <c r="L159"/>
  <c r="P159" s="1"/>
  <c r="N163"/>
  <c r="L163"/>
  <c r="N167"/>
  <c r="L167"/>
  <c r="P167" s="1"/>
  <c r="N171"/>
  <c r="L171"/>
  <c r="N175"/>
  <c r="L175"/>
  <c r="P175" s="1"/>
  <c r="N179"/>
  <c r="L179"/>
  <c r="N183"/>
  <c r="L183"/>
  <c r="P183" s="1"/>
  <c r="N187"/>
  <c r="L187"/>
  <c r="N191"/>
  <c r="L191"/>
  <c r="P191" s="1"/>
  <c r="N195"/>
  <c r="L195"/>
  <c r="N199"/>
  <c r="L199"/>
  <c r="P199" s="1"/>
  <c r="N203"/>
  <c r="L203"/>
  <c r="N207"/>
  <c r="L207"/>
  <c r="P207" s="1"/>
  <c r="N211"/>
  <c r="L211"/>
  <c r="N215"/>
  <c r="L215"/>
  <c r="P215" s="1"/>
  <c r="N219"/>
  <c r="L219"/>
  <c r="N223"/>
  <c r="L223"/>
  <c r="P223" s="1"/>
  <c r="N227"/>
  <c r="L227"/>
  <c r="N155"/>
  <c r="N158"/>
  <c r="L158"/>
  <c r="N162"/>
  <c r="L162"/>
  <c r="N166"/>
  <c r="L166"/>
  <c r="N170"/>
  <c r="L170"/>
  <c r="N174"/>
  <c r="L174"/>
  <c r="N178"/>
  <c r="L178"/>
  <c r="N182"/>
  <c r="L182"/>
  <c r="N186"/>
  <c r="L186"/>
  <c r="N190"/>
  <c r="L190"/>
  <c r="N194"/>
  <c r="L194"/>
  <c r="N198"/>
  <c r="L198"/>
  <c r="N202"/>
  <c r="L202"/>
  <c r="N206"/>
  <c r="L206"/>
  <c r="N210"/>
  <c r="L210"/>
  <c r="N214"/>
  <c r="L214"/>
  <c r="N218"/>
  <c r="L218"/>
  <c r="N222"/>
  <c r="L222"/>
  <c r="N226"/>
  <c r="L226"/>
  <c r="P71"/>
  <c r="P73"/>
  <c r="P75"/>
  <c r="P77"/>
  <c r="P79"/>
  <c r="P81"/>
  <c r="P83"/>
  <c r="P85"/>
  <c r="P87"/>
  <c r="P89"/>
  <c r="P91"/>
  <c r="P93"/>
  <c r="P95"/>
  <c r="P97"/>
  <c r="P99"/>
  <c r="P101"/>
  <c r="P103"/>
  <c r="P105"/>
  <c r="P107"/>
  <c r="P109"/>
  <c r="P111"/>
  <c r="P113"/>
  <c r="P115"/>
  <c r="P117"/>
  <c r="P119"/>
  <c r="P121"/>
  <c r="P123"/>
  <c r="P125"/>
  <c r="P127"/>
  <c r="P129"/>
  <c r="P131"/>
  <c r="P133"/>
  <c r="P135"/>
  <c r="P137"/>
  <c r="P139"/>
  <c r="P141"/>
  <c r="P143"/>
  <c r="P145"/>
  <c r="P147"/>
  <c r="P149"/>
  <c r="P151"/>
  <c r="P153"/>
  <c r="P155"/>
  <c r="N157"/>
  <c r="L157"/>
  <c r="P157" s="1"/>
  <c r="N161"/>
  <c r="L161"/>
  <c r="N165"/>
  <c r="L165"/>
  <c r="P165" s="1"/>
  <c r="N169"/>
  <c r="L169"/>
  <c r="N173"/>
  <c r="L173"/>
  <c r="P173" s="1"/>
  <c r="N177"/>
  <c r="L177"/>
  <c r="N181"/>
  <c r="L181"/>
  <c r="P181" s="1"/>
  <c r="N185"/>
  <c r="L185"/>
  <c r="N189"/>
  <c r="L189"/>
  <c r="P189" s="1"/>
  <c r="N193"/>
  <c r="L193"/>
  <c r="N197"/>
  <c r="L197"/>
  <c r="P197" s="1"/>
  <c r="N201"/>
  <c r="L201"/>
  <c r="N205"/>
  <c r="L205"/>
  <c r="P205" s="1"/>
  <c r="N209"/>
  <c r="L209"/>
  <c r="N213"/>
  <c r="L213"/>
  <c r="P213" s="1"/>
  <c r="N217"/>
  <c r="L217"/>
  <c r="N221"/>
  <c r="L221"/>
  <c r="P221" s="1"/>
  <c r="N225"/>
  <c r="L225"/>
  <c r="N72"/>
  <c r="N74"/>
  <c r="N76"/>
  <c r="N78"/>
  <c r="N80"/>
  <c r="N82"/>
  <c r="N84"/>
  <c r="N86"/>
  <c r="N88"/>
  <c r="N90"/>
  <c r="N92"/>
  <c r="N94"/>
  <c r="N96"/>
  <c r="N98"/>
  <c r="N100"/>
  <c r="N102"/>
  <c r="N104"/>
  <c r="N106"/>
  <c r="N108"/>
  <c r="N110"/>
  <c r="N112"/>
  <c r="N114"/>
  <c r="N116"/>
  <c r="N118"/>
  <c r="N120"/>
  <c r="N122"/>
  <c r="N124"/>
  <c r="N126"/>
  <c r="N128"/>
  <c r="N130"/>
  <c r="N132"/>
  <c r="N134"/>
  <c r="N136"/>
  <c r="N138"/>
  <c r="N140"/>
  <c r="N142"/>
  <c r="N144"/>
  <c r="N146"/>
  <c r="N148"/>
  <c r="N150"/>
  <c r="N152"/>
  <c r="N154"/>
  <c r="N156"/>
  <c r="L156"/>
  <c r="N160"/>
  <c r="L160"/>
  <c r="P160" s="1"/>
  <c r="N164"/>
  <c r="L164"/>
  <c r="N168"/>
  <c r="L168"/>
  <c r="P168" s="1"/>
  <c r="N172"/>
  <c r="L172"/>
  <c r="N176"/>
  <c r="L176"/>
  <c r="P176" s="1"/>
  <c r="N180"/>
  <c r="L180"/>
  <c r="N184"/>
  <c r="L184"/>
  <c r="P184" s="1"/>
  <c r="N188"/>
  <c r="L188"/>
  <c r="N192"/>
  <c r="L192"/>
  <c r="P192" s="1"/>
  <c r="N196"/>
  <c r="L196"/>
  <c r="N200"/>
  <c r="L200"/>
  <c r="P200" s="1"/>
  <c r="N204"/>
  <c r="L204"/>
  <c r="N208"/>
  <c r="L208"/>
  <c r="P208" s="1"/>
  <c r="N212"/>
  <c r="L212"/>
  <c r="N216"/>
  <c r="L216"/>
  <c r="P216" s="1"/>
  <c r="N220"/>
  <c r="L220"/>
  <c r="N224"/>
  <c r="L224"/>
  <c r="P224" s="1"/>
  <c r="P70"/>
  <c r="P72"/>
  <c r="P74"/>
  <c r="P76"/>
  <c r="P78"/>
  <c r="P80"/>
  <c r="P82"/>
  <c r="P84"/>
  <c r="P86"/>
  <c r="P88"/>
  <c r="P90"/>
  <c r="P92"/>
  <c r="P94"/>
  <c r="P96"/>
  <c r="P98"/>
  <c r="P100"/>
  <c r="P102"/>
  <c r="P104"/>
  <c r="P106"/>
  <c r="P108"/>
  <c r="P110"/>
  <c r="P112"/>
  <c r="P114"/>
  <c r="P116"/>
  <c r="P118"/>
  <c r="P120"/>
  <c r="P122"/>
  <c r="P124"/>
  <c r="P126"/>
  <c r="P128"/>
  <c r="P130"/>
  <c r="P132"/>
  <c r="P134"/>
  <c r="P136"/>
  <c r="P138"/>
  <c r="P140"/>
  <c r="P142"/>
  <c r="P144"/>
  <c r="P146"/>
  <c r="P148"/>
  <c r="P150"/>
  <c r="P152"/>
  <c r="P154"/>
  <c r="L228"/>
  <c r="P228" s="1"/>
  <c r="L229"/>
  <c r="P229" s="1"/>
  <c r="L230"/>
  <c r="P230" s="1"/>
  <c r="L231"/>
  <c r="P231" s="1"/>
  <c r="L232"/>
  <c r="P232" s="1"/>
  <c r="L233"/>
  <c r="P233" s="1"/>
  <c r="L234"/>
  <c r="P234" s="1"/>
  <c r="L235"/>
  <c r="P235" s="1"/>
  <c r="L236"/>
  <c r="P236" s="1"/>
  <c r="L237"/>
  <c r="P237" s="1"/>
  <c r="L238"/>
  <c r="P238" s="1"/>
  <c r="L239"/>
  <c r="P239" s="1"/>
  <c r="L240"/>
  <c r="P240" s="1"/>
  <c r="L241"/>
  <c r="P241" s="1"/>
  <c r="L242"/>
  <c r="P242" s="1"/>
  <c r="L243"/>
  <c r="P243" s="1"/>
  <c r="L244"/>
  <c r="P244" s="1"/>
  <c r="L245"/>
  <c r="P245" s="1"/>
  <c r="L246"/>
  <c r="P246" s="1"/>
  <c r="L247"/>
  <c r="P247" s="1"/>
  <c r="L248"/>
  <c r="P248" s="1"/>
  <c r="L249"/>
  <c r="P249" s="1"/>
  <c r="L250"/>
  <c r="P250" s="1"/>
  <c r="L251"/>
  <c r="P251" s="1"/>
  <c r="L252"/>
  <c r="P252" s="1"/>
  <c r="L253"/>
  <c r="P253" s="1"/>
  <c r="L254"/>
  <c r="P254" s="1"/>
  <c r="L255"/>
  <c r="P255" s="1"/>
  <c r="L256"/>
  <c r="P256" s="1"/>
  <c r="L257"/>
  <c r="P257" s="1"/>
  <c r="L258"/>
  <c r="P258" s="1"/>
  <c r="L259"/>
  <c r="P259" s="1"/>
  <c r="L260"/>
  <c r="P260" s="1"/>
  <c r="L261"/>
  <c r="P261" s="1"/>
  <c r="L262"/>
  <c r="P262" s="1"/>
  <c r="L263"/>
  <c r="P263" s="1"/>
  <c r="L264"/>
  <c r="P264" s="1"/>
  <c r="L265"/>
  <c r="P265" s="1"/>
  <c r="L266"/>
  <c r="P266" s="1"/>
  <c r="L267"/>
  <c r="P267" s="1"/>
  <c r="L268"/>
  <c r="P268" s="1"/>
  <c r="L269"/>
  <c r="P269" s="1"/>
  <c r="L270"/>
  <c r="P270" s="1"/>
  <c r="L271"/>
  <c r="P271" s="1"/>
  <c r="L272"/>
  <c r="P272" s="1"/>
  <c r="L273"/>
  <c r="P273" s="1"/>
  <c r="L274"/>
  <c r="P274" s="1"/>
  <c r="L275"/>
  <c r="P275" s="1"/>
  <c r="L276"/>
  <c r="P276" s="1"/>
  <c r="L277"/>
  <c r="P277" s="1"/>
  <c r="L278"/>
  <c r="P278" s="1"/>
  <c r="L279"/>
  <c r="P279" s="1"/>
  <c r="L283"/>
  <c r="P283" s="1"/>
  <c r="L287"/>
  <c r="P287" s="1"/>
  <c r="L291"/>
  <c r="P291" s="1"/>
  <c r="L295"/>
  <c r="P295" s="1"/>
  <c r="L299"/>
  <c r="P299" s="1"/>
  <c r="L303"/>
  <c r="P303" s="1"/>
  <c r="L307"/>
  <c r="P307" s="1"/>
  <c r="L311"/>
  <c r="P311" s="1"/>
  <c r="L315"/>
  <c r="P315" s="1"/>
  <c r="L319"/>
  <c r="P319" s="1"/>
  <c r="L323"/>
  <c r="P323" s="1"/>
  <c r="L327"/>
  <c r="P327" s="1"/>
  <c r="L331"/>
  <c r="P331" s="1"/>
  <c r="L335"/>
  <c r="P335" s="1"/>
  <c r="L339"/>
  <c r="P339" s="1"/>
  <c r="L344"/>
  <c r="L346"/>
  <c r="P346" s="1"/>
  <c r="L360"/>
  <c r="L362"/>
  <c r="P362" s="1"/>
  <c r="L376"/>
  <c r="L378"/>
  <c r="P378" s="1"/>
  <c r="P394"/>
  <c r="P410"/>
  <c r="P426"/>
  <c r="P442"/>
  <c r="P458"/>
  <c r="P474"/>
  <c r="P490"/>
  <c r="P506"/>
  <c r="P522"/>
  <c r="P538"/>
  <c r="L281"/>
  <c r="P281" s="1"/>
  <c r="L285"/>
  <c r="P285" s="1"/>
  <c r="L289"/>
  <c r="P289" s="1"/>
  <c r="L293"/>
  <c r="P293" s="1"/>
  <c r="L297"/>
  <c r="P297" s="1"/>
  <c r="L301"/>
  <c r="P301" s="1"/>
  <c r="L305"/>
  <c r="P305" s="1"/>
  <c r="L309"/>
  <c r="P309" s="1"/>
  <c r="L313"/>
  <c r="P313" s="1"/>
  <c r="L317"/>
  <c r="P317" s="1"/>
  <c r="L321"/>
  <c r="P321" s="1"/>
  <c r="L325"/>
  <c r="P325" s="1"/>
  <c r="L329"/>
  <c r="P329" s="1"/>
  <c r="L333"/>
  <c r="P333" s="1"/>
  <c r="L337"/>
  <c r="P337" s="1"/>
  <c r="L341"/>
  <c r="P341" s="1"/>
  <c r="L352"/>
  <c r="L354"/>
  <c r="P354" s="1"/>
  <c r="L368"/>
  <c r="L370"/>
  <c r="P370" s="1"/>
  <c r="P386"/>
  <c r="P402"/>
  <c r="P418"/>
  <c r="P434"/>
  <c r="P450"/>
  <c r="P466"/>
  <c r="P482"/>
  <c r="P498"/>
  <c r="P514"/>
  <c r="P530"/>
  <c r="P534"/>
  <c r="N759"/>
  <c r="N767"/>
  <c r="N775"/>
  <c r="N783"/>
  <c r="N791"/>
  <c r="N911"/>
  <c r="N913"/>
  <c r="N915"/>
  <c r="N917"/>
  <c r="N919"/>
  <c r="N921"/>
  <c r="N923"/>
  <c r="N925"/>
  <c r="N927"/>
  <c r="N929"/>
  <c r="N931"/>
  <c r="N933"/>
  <c r="N935"/>
  <c r="N937"/>
  <c r="N939"/>
  <c r="N941"/>
  <c r="N943"/>
  <c r="N945"/>
  <c r="N947"/>
  <c r="N949"/>
  <c r="N951"/>
  <c r="N953"/>
  <c r="N955"/>
  <c r="N957"/>
  <c r="N959"/>
  <c r="N961"/>
  <c r="N963"/>
  <c r="N965"/>
  <c r="N967"/>
  <c r="N969"/>
  <c r="N971"/>
  <c r="N973"/>
  <c r="N975"/>
  <c r="N977"/>
  <c r="N979"/>
  <c r="N981"/>
  <c r="N983"/>
  <c r="N985"/>
  <c r="N987"/>
  <c r="N989"/>
  <c r="N991"/>
  <c r="N993"/>
  <c r="N995"/>
  <c r="N997"/>
  <c r="N999"/>
  <c r="N1001"/>
  <c r="N1003"/>
  <c r="N1005"/>
  <c r="N1007"/>
  <c r="N1009"/>
  <c r="N1011"/>
  <c r="N1013"/>
  <c r="N1015"/>
  <c r="N1017"/>
  <c r="N1019"/>
  <c r="N1021"/>
  <c r="N1023"/>
  <c r="N1025"/>
  <c r="N1027"/>
  <c r="N1029"/>
  <c r="N1031"/>
  <c r="N1033"/>
  <c r="N1035"/>
  <c r="N1037"/>
  <c r="N1039"/>
  <c r="N1041"/>
  <c r="N1043"/>
  <c r="N1045"/>
  <c r="N1047"/>
  <c r="N1049"/>
  <c r="N1051"/>
  <c r="N1053"/>
  <c r="P911"/>
  <c r="P913"/>
  <c r="P915"/>
  <c r="P917"/>
  <c r="P919"/>
  <c r="P921"/>
  <c r="P923"/>
  <c r="P925"/>
  <c r="P927"/>
  <c r="P929"/>
  <c r="P931"/>
  <c r="P933"/>
  <c r="P935"/>
  <c r="P937"/>
  <c r="P939"/>
  <c r="P941"/>
  <c r="P943"/>
  <c r="P945"/>
  <c r="P947"/>
  <c r="P949"/>
  <c r="P951"/>
  <c r="P953"/>
  <c r="P955"/>
  <c r="P957"/>
  <c r="P959"/>
  <c r="P961"/>
  <c r="P963"/>
  <c r="P965"/>
  <c r="P967"/>
  <c r="P969"/>
  <c r="P971"/>
  <c r="P973"/>
  <c r="P975"/>
  <c r="P977"/>
  <c r="P979"/>
  <c r="P981"/>
  <c r="P983"/>
  <c r="P985"/>
  <c r="P987"/>
  <c r="P989"/>
  <c r="P991"/>
  <c r="P993"/>
  <c r="P995"/>
  <c r="P997"/>
  <c r="P999"/>
  <c r="P1001"/>
  <c r="P1003"/>
  <c r="P1005"/>
  <c r="P1007"/>
  <c r="P1009"/>
  <c r="P1011"/>
  <c r="P1013"/>
  <c r="P1015"/>
  <c r="P1017"/>
  <c r="P1019"/>
  <c r="P1021"/>
  <c r="P1023"/>
  <c r="P1025"/>
  <c r="P1027"/>
  <c r="P1029"/>
  <c r="P1031"/>
  <c r="P1033"/>
  <c r="P1035"/>
  <c r="P1037"/>
  <c r="P1039"/>
  <c r="P1041"/>
  <c r="P1043"/>
  <c r="P1045"/>
  <c r="P1047"/>
  <c r="P1049"/>
  <c r="P1051"/>
  <c r="P1053"/>
  <c r="P345"/>
  <c r="P349"/>
  <c r="P353"/>
  <c r="P357"/>
  <c r="P361"/>
  <c r="P365"/>
  <c r="P369"/>
  <c r="P373"/>
  <c r="P377"/>
  <c r="P381"/>
  <c r="P385"/>
  <c r="P389"/>
  <c r="P393"/>
  <c r="P397"/>
  <c r="P401"/>
  <c r="P405"/>
  <c r="P409"/>
  <c r="P413"/>
  <c r="P417"/>
  <c r="P421"/>
  <c r="P425"/>
  <c r="P429"/>
  <c r="P433"/>
  <c r="P437"/>
  <c r="P441"/>
  <c r="P445"/>
  <c r="P449"/>
  <c r="P453"/>
  <c r="P457"/>
  <c r="P461"/>
  <c r="P465"/>
  <c r="P469"/>
  <c r="P473"/>
  <c r="P477"/>
  <c r="P481"/>
  <c r="P485"/>
  <c r="P489"/>
  <c r="P493"/>
  <c r="P497"/>
  <c r="P501"/>
  <c r="P505"/>
  <c r="P509"/>
  <c r="P513"/>
  <c r="P517"/>
  <c r="P521"/>
  <c r="P525"/>
  <c r="P529"/>
  <c r="P533"/>
  <c r="P537"/>
  <c r="P541"/>
  <c r="P545"/>
  <c r="P549"/>
  <c r="P553"/>
  <c r="P557"/>
  <c r="P561"/>
  <c r="P565"/>
  <c r="P569"/>
  <c r="P753"/>
  <c r="N755"/>
  <c r="N763"/>
  <c r="N771"/>
  <c r="N779"/>
  <c r="N787"/>
  <c r="N795"/>
  <c r="N912"/>
  <c r="N914"/>
  <c r="N916"/>
  <c r="N918"/>
  <c r="N920"/>
  <c r="N922"/>
  <c r="N924"/>
  <c r="N926"/>
  <c r="N928"/>
  <c r="N930"/>
  <c r="N932"/>
  <c r="N934"/>
  <c r="N936"/>
  <c r="N938"/>
  <c r="N940"/>
  <c r="N942"/>
  <c r="N944"/>
  <c r="N946"/>
  <c r="N948"/>
  <c r="N950"/>
  <c r="N952"/>
  <c r="N954"/>
  <c r="N956"/>
  <c r="N958"/>
  <c r="N960"/>
  <c r="N962"/>
  <c r="N964"/>
  <c r="N966"/>
  <c r="N968"/>
  <c r="N970"/>
  <c r="N972"/>
  <c r="N974"/>
  <c r="N976"/>
  <c r="N978"/>
  <c r="N980"/>
  <c r="N982"/>
  <c r="N984"/>
  <c r="N986"/>
  <c r="N988"/>
  <c r="N990"/>
  <c r="N992"/>
  <c r="N994"/>
  <c r="N996"/>
  <c r="N998"/>
  <c r="N1000"/>
  <c r="N1002"/>
  <c r="N1004"/>
  <c r="N1006"/>
  <c r="N1008"/>
  <c r="N1010"/>
  <c r="N1012"/>
  <c r="N1014"/>
  <c r="N1016"/>
  <c r="N1018"/>
  <c r="N1020"/>
  <c r="N1022"/>
  <c r="N1024"/>
  <c r="N1026"/>
  <c r="N1028"/>
  <c r="N1030"/>
  <c r="N1032"/>
  <c r="N1034"/>
  <c r="N1036"/>
  <c r="N1038"/>
  <c r="N1040"/>
  <c r="N1042"/>
  <c r="N1044"/>
  <c r="N1046"/>
  <c r="N1048"/>
  <c r="N1050"/>
  <c r="N1052"/>
  <c r="P542"/>
  <c r="P546"/>
  <c r="P550"/>
  <c r="P554"/>
  <c r="P558"/>
  <c r="P562"/>
  <c r="P566"/>
  <c r="P570"/>
  <c r="P912"/>
  <c r="P914"/>
  <c r="P916"/>
  <c r="P918"/>
  <c r="P920"/>
  <c r="P922"/>
  <c r="P924"/>
  <c r="P926"/>
  <c r="P928"/>
  <c r="P930"/>
  <c r="P932"/>
  <c r="P934"/>
  <c r="P936"/>
  <c r="P938"/>
  <c r="P940"/>
  <c r="P942"/>
  <c r="P944"/>
  <c r="P946"/>
  <c r="P948"/>
  <c r="P950"/>
  <c r="P952"/>
  <c r="P954"/>
  <c r="P956"/>
  <c r="P958"/>
  <c r="P960"/>
  <c r="P962"/>
  <c r="P964"/>
  <c r="P966"/>
  <c r="P968"/>
  <c r="P970"/>
  <c r="P972"/>
  <c r="P974"/>
  <c r="P976"/>
  <c r="P978"/>
  <c r="P980"/>
  <c r="P982"/>
  <c r="P984"/>
  <c r="P986"/>
  <c r="P988"/>
  <c r="P990"/>
  <c r="P992"/>
  <c r="P994"/>
  <c r="P996"/>
  <c r="P998"/>
  <c r="P1000"/>
  <c r="P1002"/>
  <c r="P1004"/>
  <c r="P1006"/>
  <c r="P1008"/>
  <c r="P1010"/>
  <c r="P1012"/>
  <c r="P1014"/>
  <c r="P1016"/>
  <c r="P1018"/>
  <c r="P1020"/>
  <c r="P1022"/>
  <c r="P1024"/>
  <c r="P1026"/>
  <c r="P1028"/>
  <c r="P1030"/>
  <c r="P1032"/>
  <c r="P1034"/>
  <c r="P1036"/>
  <c r="P1038"/>
  <c r="P1040"/>
  <c r="P1042"/>
  <c r="P1044"/>
  <c r="P1046"/>
  <c r="P1048"/>
  <c r="P1050"/>
  <c r="P1052"/>
  <c r="P4"/>
  <c r="L800"/>
  <c r="N800"/>
  <c r="L804"/>
  <c r="N804"/>
  <c r="L808"/>
  <c r="N808"/>
  <c r="L812"/>
  <c r="N812"/>
  <c r="L816"/>
  <c r="N816"/>
  <c r="L820"/>
  <c r="N820"/>
  <c r="L824"/>
  <c r="N824"/>
  <c r="L828"/>
  <c r="N828"/>
  <c r="L832"/>
  <c r="N832"/>
  <c r="L836"/>
  <c r="N836"/>
  <c r="L840"/>
  <c r="N840"/>
  <c r="L844"/>
  <c r="N844"/>
  <c r="L848"/>
  <c r="N848"/>
  <c r="L852"/>
  <c r="P852" s="1"/>
  <c r="N852"/>
  <c r="L856"/>
  <c r="N856"/>
  <c r="L860"/>
  <c r="P860" s="1"/>
  <c r="N860"/>
  <c r="L864"/>
  <c r="N864"/>
  <c r="L868"/>
  <c r="P868" s="1"/>
  <c r="N868"/>
  <c r="L872"/>
  <c r="N872"/>
  <c r="L876"/>
  <c r="P876" s="1"/>
  <c r="N876"/>
  <c r="L880"/>
  <c r="N880"/>
  <c r="L884"/>
  <c r="P884" s="1"/>
  <c r="N884"/>
  <c r="N343"/>
  <c r="P343" s="1"/>
  <c r="N347"/>
  <c r="P347" s="1"/>
  <c r="N351"/>
  <c r="P351" s="1"/>
  <c r="N355"/>
  <c r="P355" s="1"/>
  <c r="N359"/>
  <c r="P359" s="1"/>
  <c r="N363"/>
  <c r="P363" s="1"/>
  <c r="N367"/>
  <c r="P367" s="1"/>
  <c r="N371"/>
  <c r="P371" s="1"/>
  <c r="N375"/>
  <c r="P375" s="1"/>
  <c r="N379"/>
  <c r="P379" s="1"/>
  <c r="N383"/>
  <c r="P383" s="1"/>
  <c r="N387"/>
  <c r="P387" s="1"/>
  <c r="N391"/>
  <c r="P391" s="1"/>
  <c r="N395"/>
  <c r="P395" s="1"/>
  <c r="N399"/>
  <c r="P399" s="1"/>
  <c r="N403"/>
  <c r="P403" s="1"/>
  <c r="N407"/>
  <c r="P407" s="1"/>
  <c r="N411"/>
  <c r="P411" s="1"/>
  <c r="N415"/>
  <c r="P415" s="1"/>
  <c r="N419"/>
  <c r="P419" s="1"/>
  <c r="N423"/>
  <c r="P423" s="1"/>
  <c r="N427"/>
  <c r="P427" s="1"/>
  <c r="N431"/>
  <c r="P431" s="1"/>
  <c r="N435"/>
  <c r="P435" s="1"/>
  <c r="N439"/>
  <c r="P439" s="1"/>
  <c r="N443"/>
  <c r="P443" s="1"/>
  <c r="N447"/>
  <c r="P447" s="1"/>
  <c r="N451"/>
  <c r="P451" s="1"/>
  <c r="N455"/>
  <c r="P455" s="1"/>
  <c r="N459"/>
  <c r="P459" s="1"/>
  <c r="N463"/>
  <c r="P463" s="1"/>
  <c r="N467"/>
  <c r="P467" s="1"/>
  <c r="N471"/>
  <c r="P471" s="1"/>
  <c r="N475"/>
  <c r="P475" s="1"/>
  <c r="N479"/>
  <c r="P479" s="1"/>
  <c r="N483"/>
  <c r="P483" s="1"/>
  <c r="N487"/>
  <c r="P487" s="1"/>
  <c r="N491"/>
  <c r="P491" s="1"/>
  <c r="N495"/>
  <c r="P495" s="1"/>
  <c r="N499"/>
  <c r="P499" s="1"/>
  <c r="N503"/>
  <c r="P503" s="1"/>
  <c r="N507"/>
  <c r="P507" s="1"/>
  <c r="N511"/>
  <c r="P511" s="1"/>
  <c r="N515"/>
  <c r="P515" s="1"/>
  <c r="N519"/>
  <c r="P519" s="1"/>
  <c r="N523"/>
  <c r="P523" s="1"/>
  <c r="N527"/>
  <c r="P527" s="1"/>
  <c r="N531"/>
  <c r="P531" s="1"/>
  <c r="N535"/>
  <c r="P535" s="1"/>
  <c r="N539"/>
  <c r="P539" s="1"/>
  <c r="N543"/>
  <c r="P543" s="1"/>
  <c r="N547"/>
  <c r="P547" s="1"/>
  <c r="N551"/>
  <c r="P551" s="1"/>
  <c r="N555"/>
  <c r="P555" s="1"/>
  <c r="N559"/>
  <c r="P559" s="1"/>
  <c r="N563"/>
  <c r="P563" s="1"/>
  <c r="N567"/>
  <c r="P567" s="1"/>
  <c r="N571"/>
  <c r="P571" s="1"/>
  <c r="P755"/>
  <c r="P757"/>
  <c r="P759"/>
  <c r="P761"/>
  <c r="P763"/>
  <c r="P765"/>
  <c r="P767"/>
  <c r="P769"/>
  <c r="P771"/>
  <c r="P773"/>
  <c r="P775"/>
  <c r="P777"/>
  <c r="P779"/>
  <c r="P781"/>
  <c r="P783"/>
  <c r="P785"/>
  <c r="P787"/>
  <c r="P789"/>
  <c r="P791"/>
  <c r="P793"/>
  <c r="P795"/>
  <c r="P797"/>
  <c r="L799"/>
  <c r="P799" s="1"/>
  <c r="N799"/>
  <c r="L803"/>
  <c r="N803"/>
  <c r="L807"/>
  <c r="P807" s="1"/>
  <c r="N807"/>
  <c r="L811"/>
  <c r="N811"/>
  <c r="N574"/>
  <c r="P574" s="1"/>
  <c r="N576"/>
  <c r="N578"/>
  <c r="N580"/>
  <c r="N582"/>
  <c r="P582" s="1"/>
  <c r="N584"/>
  <c r="N586"/>
  <c r="N588"/>
  <c r="N590"/>
  <c r="P590" s="1"/>
  <c r="N592"/>
  <c r="N594"/>
  <c r="N596"/>
  <c r="N598"/>
  <c r="P598" s="1"/>
  <c r="N600"/>
  <c r="N602"/>
  <c r="N604"/>
  <c r="N606"/>
  <c r="P606" s="1"/>
  <c r="N608"/>
  <c r="N610"/>
  <c r="N612"/>
  <c r="N614"/>
  <c r="P614" s="1"/>
  <c r="N616"/>
  <c r="N618"/>
  <c r="N620"/>
  <c r="N622"/>
  <c r="P622" s="1"/>
  <c r="N624"/>
  <c r="N626"/>
  <c r="N628"/>
  <c r="N630"/>
  <c r="P630" s="1"/>
  <c r="N632"/>
  <c r="N634"/>
  <c r="N636"/>
  <c r="N638"/>
  <c r="P638" s="1"/>
  <c r="N640"/>
  <c r="N642"/>
  <c r="N644"/>
  <c r="N646"/>
  <c r="P646" s="1"/>
  <c r="N648"/>
  <c r="N650"/>
  <c r="N652"/>
  <c r="N654"/>
  <c r="P654" s="1"/>
  <c r="N656"/>
  <c r="N658"/>
  <c r="N660"/>
  <c r="N662"/>
  <c r="P662" s="1"/>
  <c r="N664"/>
  <c r="N666"/>
  <c r="N668"/>
  <c r="N670"/>
  <c r="P670" s="1"/>
  <c r="N672"/>
  <c r="N674"/>
  <c r="N676"/>
  <c r="N678"/>
  <c r="P678" s="1"/>
  <c r="N680"/>
  <c r="N682"/>
  <c r="N684"/>
  <c r="N686"/>
  <c r="P686" s="1"/>
  <c r="N688"/>
  <c r="N690"/>
  <c r="N692"/>
  <c r="N694"/>
  <c r="P694" s="1"/>
  <c r="N696"/>
  <c r="N698"/>
  <c r="N700"/>
  <c r="N702"/>
  <c r="P702" s="1"/>
  <c r="N704"/>
  <c r="N706"/>
  <c r="N708"/>
  <c r="N710"/>
  <c r="P710" s="1"/>
  <c r="N712"/>
  <c r="N714"/>
  <c r="N716"/>
  <c r="N718"/>
  <c r="P718" s="1"/>
  <c r="N720"/>
  <c r="N722"/>
  <c r="N724"/>
  <c r="N726"/>
  <c r="P726" s="1"/>
  <c r="N728"/>
  <c r="N730"/>
  <c r="N732"/>
  <c r="N734"/>
  <c r="P734" s="1"/>
  <c r="N736"/>
  <c r="N738"/>
  <c r="N740"/>
  <c r="N742"/>
  <c r="P742" s="1"/>
  <c r="N744"/>
  <c r="N746"/>
  <c r="N748"/>
  <c r="N750"/>
  <c r="P750" s="1"/>
  <c r="N752"/>
  <c r="N754"/>
  <c r="N756"/>
  <c r="N758"/>
  <c r="P758" s="1"/>
  <c r="N760"/>
  <c r="N762"/>
  <c r="N764"/>
  <c r="N766"/>
  <c r="P766" s="1"/>
  <c r="N768"/>
  <c r="N770"/>
  <c r="N772"/>
  <c r="N774"/>
  <c r="P774" s="1"/>
  <c r="N776"/>
  <c r="N778"/>
  <c r="N780"/>
  <c r="N782"/>
  <c r="P782" s="1"/>
  <c r="N784"/>
  <c r="N786"/>
  <c r="N788"/>
  <c r="N790"/>
  <c r="P790" s="1"/>
  <c r="N792"/>
  <c r="N794"/>
  <c r="N796"/>
  <c r="L798"/>
  <c r="P798" s="1"/>
  <c r="N798"/>
  <c r="L802"/>
  <c r="N802"/>
  <c r="L806"/>
  <c r="P806" s="1"/>
  <c r="N806"/>
  <c r="L810"/>
  <c r="N810"/>
  <c r="L814"/>
  <c r="P814" s="1"/>
  <c r="N814"/>
  <c r="L818"/>
  <c r="N818"/>
  <c r="L822"/>
  <c r="P822" s="1"/>
  <c r="N822"/>
  <c r="L826"/>
  <c r="N826"/>
  <c r="L830"/>
  <c r="P830" s="1"/>
  <c r="N830"/>
  <c r="L834"/>
  <c r="N834"/>
  <c r="L838"/>
  <c r="P838" s="1"/>
  <c r="N838"/>
  <c r="L842"/>
  <c r="N842"/>
  <c r="L846"/>
  <c r="P846" s="1"/>
  <c r="N846"/>
  <c r="L850"/>
  <c r="N850"/>
  <c r="L854"/>
  <c r="P854" s="1"/>
  <c r="N854"/>
  <c r="L858"/>
  <c r="N858"/>
  <c r="L862"/>
  <c r="P862" s="1"/>
  <c r="N862"/>
  <c r="L866"/>
  <c r="N866"/>
  <c r="L870"/>
  <c r="P870" s="1"/>
  <c r="N870"/>
  <c r="L874"/>
  <c r="N874"/>
  <c r="L878"/>
  <c r="P878" s="1"/>
  <c r="N878"/>
  <c r="L882"/>
  <c r="N882"/>
  <c r="P344"/>
  <c r="P348"/>
  <c r="P352"/>
  <c r="P356"/>
  <c r="P360"/>
  <c r="P364"/>
  <c r="P368"/>
  <c r="P372"/>
  <c r="P376"/>
  <c r="P380"/>
  <c r="P384"/>
  <c r="P388"/>
  <c r="P392"/>
  <c r="P396"/>
  <c r="P400"/>
  <c r="P404"/>
  <c r="P408"/>
  <c r="P412"/>
  <c r="P416"/>
  <c r="P420"/>
  <c r="P424"/>
  <c r="P428"/>
  <c r="P432"/>
  <c r="P436"/>
  <c r="P440"/>
  <c r="P444"/>
  <c r="P448"/>
  <c r="P452"/>
  <c r="P456"/>
  <c r="P460"/>
  <c r="P464"/>
  <c r="P468"/>
  <c r="P472"/>
  <c r="P476"/>
  <c r="P480"/>
  <c r="P484"/>
  <c r="P488"/>
  <c r="P492"/>
  <c r="P496"/>
  <c r="P500"/>
  <c r="P504"/>
  <c r="P508"/>
  <c r="P512"/>
  <c r="P516"/>
  <c r="P520"/>
  <c r="P524"/>
  <c r="P528"/>
  <c r="P532"/>
  <c r="P536"/>
  <c r="P540"/>
  <c r="P544"/>
  <c r="P548"/>
  <c r="P552"/>
  <c r="P556"/>
  <c r="P560"/>
  <c r="P564"/>
  <c r="P568"/>
  <c r="P572"/>
  <c r="P576"/>
  <c r="P578"/>
  <c r="P580"/>
  <c r="P584"/>
  <c r="P586"/>
  <c r="P588"/>
  <c r="P592"/>
  <c r="P594"/>
  <c r="P596"/>
  <c r="P600"/>
  <c r="P602"/>
  <c r="P604"/>
  <c r="P608"/>
  <c r="P610"/>
  <c r="P612"/>
  <c r="P616"/>
  <c r="P618"/>
  <c r="P620"/>
  <c r="P624"/>
  <c r="P626"/>
  <c r="P628"/>
  <c r="P632"/>
  <c r="P634"/>
  <c r="P636"/>
  <c r="P640"/>
  <c r="P642"/>
  <c r="P644"/>
  <c r="P648"/>
  <c r="P650"/>
  <c r="P652"/>
  <c r="P656"/>
  <c r="P658"/>
  <c r="P660"/>
  <c r="P664"/>
  <c r="P666"/>
  <c r="P668"/>
  <c r="P672"/>
  <c r="P674"/>
  <c r="P676"/>
  <c r="P680"/>
  <c r="P682"/>
  <c r="P684"/>
  <c r="P688"/>
  <c r="P690"/>
  <c r="P692"/>
  <c r="P696"/>
  <c r="P698"/>
  <c r="P700"/>
  <c r="P704"/>
  <c r="P706"/>
  <c r="P708"/>
  <c r="P712"/>
  <c r="P714"/>
  <c r="P716"/>
  <c r="P720"/>
  <c r="P722"/>
  <c r="P724"/>
  <c r="P728"/>
  <c r="P730"/>
  <c r="P732"/>
  <c r="P736"/>
  <c r="P738"/>
  <c r="P740"/>
  <c r="P744"/>
  <c r="P746"/>
  <c r="P748"/>
  <c r="P752"/>
  <c r="P754"/>
  <c r="P756"/>
  <c r="P760"/>
  <c r="P762"/>
  <c r="P764"/>
  <c r="P768"/>
  <c r="P770"/>
  <c r="P772"/>
  <c r="P776"/>
  <c r="P778"/>
  <c r="P780"/>
  <c r="P784"/>
  <c r="P786"/>
  <c r="P788"/>
  <c r="P792"/>
  <c r="P794"/>
  <c r="P796"/>
  <c r="L801"/>
  <c r="N801"/>
  <c r="L805"/>
  <c r="P805" s="1"/>
  <c r="N805"/>
  <c r="L809"/>
  <c r="N809"/>
  <c r="N573"/>
  <c r="P573" s="1"/>
  <c r="N575"/>
  <c r="P575" s="1"/>
  <c r="N577"/>
  <c r="P577" s="1"/>
  <c r="N579"/>
  <c r="P579" s="1"/>
  <c r="N581"/>
  <c r="P581" s="1"/>
  <c r="N583"/>
  <c r="P583" s="1"/>
  <c r="N585"/>
  <c r="P585" s="1"/>
  <c r="N587"/>
  <c r="P587" s="1"/>
  <c r="N589"/>
  <c r="P589" s="1"/>
  <c r="N591"/>
  <c r="P591" s="1"/>
  <c r="N593"/>
  <c r="P593" s="1"/>
  <c r="N595"/>
  <c r="P595" s="1"/>
  <c r="N597"/>
  <c r="P597" s="1"/>
  <c r="N599"/>
  <c r="P599" s="1"/>
  <c r="N601"/>
  <c r="P601" s="1"/>
  <c r="N603"/>
  <c r="P603" s="1"/>
  <c r="N605"/>
  <c r="P605" s="1"/>
  <c r="N607"/>
  <c r="P607" s="1"/>
  <c r="N609"/>
  <c r="P609" s="1"/>
  <c r="N611"/>
  <c r="P611" s="1"/>
  <c r="N613"/>
  <c r="P613" s="1"/>
  <c r="N615"/>
  <c r="P615" s="1"/>
  <c r="N617"/>
  <c r="P617" s="1"/>
  <c r="N619"/>
  <c r="P619" s="1"/>
  <c r="N621"/>
  <c r="P621" s="1"/>
  <c r="N623"/>
  <c r="P623" s="1"/>
  <c r="N625"/>
  <c r="P625" s="1"/>
  <c r="N627"/>
  <c r="P627" s="1"/>
  <c r="N629"/>
  <c r="P629" s="1"/>
  <c r="N631"/>
  <c r="P631" s="1"/>
  <c r="N633"/>
  <c r="P633" s="1"/>
  <c r="N635"/>
  <c r="P635" s="1"/>
  <c r="N637"/>
  <c r="P637" s="1"/>
  <c r="N639"/>
  <c r="P639" s="1"/>
  <c r="N641"/>
  <c r="P641" s="1"/>
  <c r="N643"/>
  <c r="P643" s="1"/>
  <c r="N645"/>
  <c r="P645" s="1"/>
  <c r="N647"/>
  <c r="P647" s="1"/>
  <c r="N649"/>
  <c r="P649" s="1"/>
  <c r="N651"/>
  <c r="P651" s="1"/>
  <c r="N653"/>
  <c r="P653" s="1"/>
  <c r="N655"/>
  <c r="P655" s="1"/>
  <c r="N657"/>
  <c r="P657" s="1"/>
  <c r="N659"/>
  <c r="P659" s="1"/>
  <c r="N661"/>
  <c r="P661" s="1"/>
  <c r="N663"/>
  <c r="P663" s="1"/>
  <c r="N665"/>
  <c r="P665" s="1"/>
  <c r="N667"/>
  <c r="P667" s="1"/>
  <c r="N669"/>
  <c r="P669" s="1"/>
  <c r="N671"/>
  <c r="P671" s="1"/>
  <c r="N673"/>
  <c r="P673" s="1"/>
  <c r="N675"/>
  <c r="P675" s="1"/>
  <c r="N677"/>
  <c r="P677" s="1"/>
  <c r="N679"/>
  <c r="P679" s="1"/>
  <c r="N681"/>
  <c r="P681" s="1"/>
  <c r="N683"/>
  <c r="P683" s="1"/>
  <c r="N685"/>
  <c r="P685" s="1"/>
  <c r="N687"/>
  <c r="P687" s="1"/>
  <c r="N689"/>
  <c r="P689" s="1"/>
  <c r="N691"/>
  <c r="P691" s="1"/>
  <c r="N693"/>
  <c r="P693" s="1"/>
  <c r="N695"/>
  <c r="P695" s="1"/>
  <c r="N697"/>
  <c r="P697" s="1"/>
  <c r="N699"/>
  <c r="P699" s="1"/>
  <c r="N701"/>
  <c r="P701" s="1"/>
  <c r="N703"/>
  <c r="P703" s="1"/>
  <c r="N705"/>
  <c r="P705" s="1"/>
  <c r="N707"/>
  <c r="P707" s="1"/>
  <c r="N709"/>
  <c r="P709" s="1"/>
  <c r="N711"/>
  <c r="P711" s="1"/>
  <c r="N713"/>
  <c r="P713" s="1"/>
  <c r="N715"/>
  <c r="P715" s="1"/>
  <c r="N717"/>
  <c r="P717" s="1"/>
  <c r="N719"/>
  <c r="P719" s="1"/>
  <c r="N721"/>
  <c r="P721" s="1"/>
  <c r="N723"/>
  <c r="P723" s="1"/>
  <c r="N725"/>
  <c r="P725" s="1"/>
  <c r="N727"/>
  <c r="P727" s="1"/>
  <c r="N729"/>
  <c r="P729" s="1"/>
  <c r="N731"/>
  <c r="P731" s="1"/>
  <c r="N733"/>
  <c r="P733" s="1"/>
  <c r="N735"/>
  <c r="P735" s="1"/>
  <c r="N737"/>
  <c r="P737" s="1"/>
  <c r="N739"/>
  <c r="P739" s="1"/>
  <c r="N741"/>
  <c r="P741" s="1"/>
  <c r="N743"/>
  <c r="P743" s="1"/>
  <c r="N745"/>
  <c r="P745" s="1"/>
  <c r="N747"/>
  <c r="P747" s="1"/>
  <c r="N749"/>
  <c r="P749" s="1"/>
  <c r="N751"/>
  <c r="P751" s="1"/>
  <c r="N813"/>
  <c r="P813" s="1"/>
  <c r="N815"/>
  <c r="N817"/>
  <c r="N819"/>
  <c r="N821"/>
  <c r="N823"/>
  <c r="N825"/>
  <c r="N827"/>
  <c r="N829"/>
  <c r="N831"/>
  <c r="N833"/>
  <c r="N835"/>
  <c r="N837"/>
  <c r="N839"/>
  <c r="N841"/>
  <c r="N843"/>
  <c r="N845"/>
  <c r="N847"/>
  <c r="N849"/>
  <c r="N851"/>
  <c r="N853"/>
  <c r="N855"/>
  <c r="N857"/>
  <c r="N859"/>
  <c r="N861"/>
  <c r="N863"/>
  <c r="N865"/>
  <c r="N867"/>
  <c r="N869"/>
  <c r="N871"/>
  <c r="N873"/>
  <c r="N875"/>
  <c r="N877"/>
  <c r="N879"/>
  <c r="N881"/>
  <c r="N883"/>
  <c r="N885"/>
  <c r="N887"/>
  <c r="N889"/>
  <c r="N891"/>
  <c r="N893"/>
  <c r="N895"/>
  <c r="N897"/>
  <c r="N899"/>
  <c r="N901"/>
  <c r="N903"/>
  <c r="N905"/>
  <c r="N907"/>
  <c r="N909"/>
  <c r="P815"/>
  <c r="P817"/>
  <c r="P819"/>
  <c r="P821"/>
  <c r="P823"/>
  <c r="P825"/>
  <c r="P827"/>
  <c r="P829"/>
  <c r="P831"/>
  <c r="P833"/>
  <c r="P835"/>
  <c r="P837"/>
  <c r="P839"/>
  <c r="P841"/>
  <c r="P843"/>
  <c r="P845"/>
  <c r="P847"/>
  <c r="P849"/>
  <c r="P851"/>
  <c r="P853"/>
  <c r="P855"/>
  <c r="P857"/>
  <c r="P859"/>
  <c r="P861"/>
  <c r="P863"/>
  <c r="P865"/>
  <c r="P867"/>
  <c r="P869"/>
  <c r="P871"/>
  <c r="P873"/>
  <c r="P875"/>
  <c r="P877"/>
  <c r="P879"/>
  <c r="P881"/>
  <c r="P883"/>
  <c r="P885"/>
  <c r="P887"/>
  <c r="P889"/>
  <c r="P891"/>
  <c r="P893"/>
  <c r="P895"/>
  <c r="P897"/>
  <c r="P899"/>
  <c r="P901"/>
  <c r="P903"/>
  <c r="P905"/>
  <c r="P907"/>
  <c r="P909"/>
  <c r="N886"/>
  <c r="P886" s="1"/>
  <c r="N888"/>
  <c r="N890"/>
  <c r="N892"/>
  <c r="N894"/>
  <c r="N896"/>
  <c r="N898"/>
  <c r="N900"/>
  <c r="N902"/>
  <c r="N904"/>
  <c r="N906"/>
  <c r="N908"/>
  <c r="N910"/>
  <c r="P888"/>
  <c r="P890"/>
  <c r="P892"/>
  <c r="P894"/>
  <c r="P896"/>
  <c r="P898"/>
  <c r="P900"/>
  <c r="P902"/>
  <c r="P904"/>
  <c r="P906"/>
  <c r="P908"/>
  <c r="P910"/>
  <c r="L289" i="20"/>
  <c r="P289" s="1"/>
  <c r="N289"/>
  <c r="L293"/>
  <c r="P293" s="1"/>
  <c r="N293"/>
  <c r="L297"/>
  <c r="P297" s="1"/>
  <c r="N297"/>
  <c r="L301"/>
  <c r="P301" s="1"/>
  <c r="N301"/>
  <c r="L305"/>
  <c r="P305" s="1"/>
  <c r="N305"/>
  <c r="L309"/>
  <c r="P309" s="1"/>
  <c r="N309"/>
  <c r="L313"/>
  <c r="P313" s="1"/>
  <c r="N313"/>
  <c r="L317"/>
  <c r="P317" s="1"/>
  <c r="N317"/>
  <c r="L321"/>
  <c r="P321" s="1"/>
  <c r="N321"/>
  <c r="L325"/>
  <c r="P325" s="1"/>
  <c r="N325"/>
  <c r="L329"/>
  <c r="P329" s="1"/>
  <c r="N329"/>
  <c r="L333"/>
  <c r="P333" s="1"/>
  <c r="N333"/>
  <c r="L337"/>
  <c r="P337" s="1"/>
  <c r="N337"/>
  <c r="L341"/>
  <c r="P341" s="1"/>
  <c r="N341"/>
  <c r="L345"/>
  <c r="P345" s="1"/>
  <c r="N345"/>
  <c r="L349"/>
  <c r="P349" s="1"/>
  <c r="N349"/>
  <c r="L353"/>
  <c r="P353" s="1"/>
  <c r="N353"/>
  <c r="L357"/>
  <c r="P357" s="1"/>
  <c r="N357"/>
  <c r="L361"/>
  <c r="P361" s="1"/>
  <c r="N361"/>
  <c r="L365"/>
  <c r="P365" s="1"/>
  <c r="N365"/>
  <c r="L369"/>
  <c r="P369" s="1"/>
  <c r="N369"/>
  <c r="L373"/>
  <c r="P373" s="1"/>
  <c r="N373"/>
  <c r="L377"/>
  <c r="P377" s="1"/>
  <c r="N377"/>
  <c r="L381"/>
  <c r="P381" s="1"/>
  <c r="N381"/>
  <c r="L385"/>
  <c r="P385" s="1"/>
  <c r="N385"/>
  <c r="L389"/>
  <c r="P389" s="1"/>
  <c r="N389"/>
  <c r="L393"/>
  <c r="P393" s="1"/>
  <c r="N393"/>
  <c r="L397"/>
  <c r="P397" s="1"/>
  <c r="N397"/>
  <c r="L401"/>
  <c r="P401" s="1"/>
  <c r="N401"/>
  <c r="L405"/>
  <c r="P405" s="1"/>
  <c r="N405"/>
  <c r="L409"/>
  <c r="P409" s="1"/>
  <c r="N409"/>
  <c r="L413"/>
  <c r="P413" s="1"/>
  <c r="N413"/>
  <c r="L417"/>
  <c r="P417" s="1"/>
  <c r="N417"/>
  <c r="L421"/>
  <c r="P421" s="1"/>
  <c r="N421"/>
  <c r="L425"/>
  <c r="P425" s="1"/>
  <c r="N425"/>
  <c r="L429"/>
  <c r="P429" s="1"/>
  <c r="N429"/>
  <c r="L433"/>
  <c r="P433" s="1"/>
  <c r="N433"/>
  <c r="L437"/>
  <c r="P437" s="1"/>
  <c r="N437"/>
  <c r="L441"/>
  <c r="P441" s="1"/>
  <c r="N441"/>
  <c r="L445"/>
  <c r="P445" s="1"/>
  <c r="N445"/>
  <c r="L449"/>
  <c r="P449" s="1"/>
  <c r="N449"/>
  <c r="L453"/>
  <c r="P453" s="1"/>
  <c r="N453"/>
  <c r="L457"/>
  <c r="P457" s="1"/>
  <c r="N457"/>
  <c r="L461"/>
  <c r="P461" s="1"/>
  <c r="N461"/>
  <c r="L465"/>
  <c r="P465" s="1"/>
  <c r="N465"/>
  <c r="L469"/>
  <c r="P469" s="1"/>
  <c r="N469"/>
  <c r="L473"/>
  <c r="P473" s="1"/>
  <c r="N473"/>
  <c r="L477"/>
  <c r="P477" s="1"/>
  <c r="N477"/>
  <c r="L481"/>
  <c r="P481" s="1"/>
  <c r="N481"/>
  <c r="L485"/>
  <c r="P485" s="1"/>
  <c r="N485"/>
  <c r="L489"/>
  <c r="P489" s="1"/>
  <c r="N489"/>
  <c r="L493"/>
  <c r="P493" s="1"/>
  <c r="N493"/>
  <c r="L497"/>
  <c r="P497" s="1"/>
  <c r="N497"/>
  <c r="L501"/>
  <c r="P501" s="1"/>
  <c r="N501"/>
  <c r="L505"/>
  <c r="P505" s="1"/>
  <c r="N505"/>
  <c r="L509"/>
  <c r="P509" s="1"/>
  <c r="N509"/>
  <c r="L513"/>
  <c r="P513" s="1"/>
  <c r="N513"/>
  <c r="L517"/>
  <c r="P517" s="1"/>
  <c r="N517"/>
  <c r="L521"/>
  <c r="P521" s="1"/>
  <c r="N521"/>
  <c r="L525"/>
  <c r="P525" s="1"/>
  <c r="N525"/>
  <c r="L529"/>
  <c r="P529" s="1"/>
  <c r="N529"/>
  <c r="L533"/>
  <c r="P533" s="1"/>
  <c r="N533"/>
  <c r="L537"/>
  <c r="P537" s="1"/>
  <c r="N537"/>
  <c r="L541"/>
  <c r="P541" s="1"/>
  <c r="N541"/>
  <c r="L545"/>
  <c r="P545" s="1"/>
  <c r="N545"/>
  <c r="L549"/>
  <c r="P549" s="1"/>
  <c r="N549"/>
  <c r="L553"/>
  <c r="P553" s="1"/>
  <c r="N553"/>
  <c r="L557"/>
  <c r="P557" s="1"/>
  <c r="N557"/>
  <c r="L561"/>
  <c r="P561" s="1"/>
  <c r="N561"/>
  <c r="L565"/>
  <c r="P565" s="1"/>
  <c r="N565"/>
  <c r="L569"/>
  <c r="P569" s="1"/>
  <c r="N569"/>
  <c r="L573"/>
  <c r="P573" s="1"/>
  <c r="N573"/>
  <c r="L577"/>
  <c r="P577" s="1"/>
  <c r="N577"/>
  <c r="L581"/>
  <c r="P581" s="1"/>
  <c r="N581"/>
  <c r="L585"/>
  <c r="P585" s="1"/>
  <c r="N585"/>
  <c r="L589"/>
  <c r="P589" s="1"/>
  <c r="N589"/>
  <c r="L593"/>
  <c r="P593" s="1"/>
  <c r="N593"/>
  <c r="L597"/>
  <c r="P597" s="1"/>
  <c r="N597"/>
  <c r="L601"/>
  <c r="P601" s="1"/>
  <c r="N601"/>
  <c r="L605"/>
  <c r="P605" s="1"/>
  <c r="N605"/>
  <c r="L609"/>
  <c r="P609" s="1"/>
  <c r="N609"/>
  <c r="L613"/>
  <c r="P613" s="1"/>
  <c r="N613"/>
  <c r="L617"/>
  <c r="P617" s="1"/>
  <c r="N617"/>
  <c r="L621"/>
  <c r="P621" s="1"/>
  <c r="N621"/>
  <c r="N6"/>
  <c r="P6" s="1"/>
  <c r="N7"/>
  <c r="P7" s="1"/>
  <c r="N8"/>
  <c r="P8" s="1"/>
  <c r="N10"/>
  <c r="P10" s="1"/>
  <c r="N11"/>
  <c r="P11" s="1"/>
  <c r="N12"/>
  <c r="P12" s="1"/>
  <c r="N13"/>
  <c r="P13" s="1"/>
  <c r="N14"/>
  <c r="P14" s="1"/>
  <c r="N15"/>
  <c r="P15" s="1"/>
  <c r="N16"/>
  <c r="P16" s="1"/>
  <c r="N17"/>
  <c r="P17" s="1"/>
  <c r="N18"/>
  <c r="P18" s="1"/>
  <c r="N19"/>
  <c r="P19" s="1"/>
  <c r="N20"/>
  <c r="P20" s="1"/>
  <c r="N21"/>
  <c r="P21" s="1"/>
  <c r="N22"/>
  <c r="P22" s="1"/>
  <c r="N23"/>
  <c r="P23" s="1"/>
  <c r="N24"/>
  <c r="P24" s="1"/>
  <c r="N25"/>
  <c r="P25" s="1"/>
  <c r="N26"/>
  <c r="P26" s="1"/>
  <c r="N27"/>
  <c r="P27" s="1"/>
  <c r="N28"/>
  <c r="P28" s="1"/>
  <c r="N29"/>
  <c r="P29" s="1"/>
  <c r="N30"/>
  <c r="P30" s="1"/>
  <c r="N31"/>
  <c r="P31" s="1"/>
  <c r="L286"/>
  <c r="N286"/>
  <c r="L288"/>
  <c r="N288"/>
  <c r="L292"/>
  <c r="N292"/>
  <c r="L296"/>
  <c r="N296"/>
  <c r="L300"/>
  <c r="N300"/>
  <c r="L304"/>
  <c r="N304"/>
  <c r="L308"/>
  <c r="N308"/>
  <c r="L312"/>
  <c r="N312"/>
  <c r="L316"/>
  <c r="N316"/>
  <c r="L320"/>
  <c r="N320"/>
  <c r="L324"/>
  <c r="N324"/>
  <c r="L328"/>
  <c r="N328"/>
  <c r="L332"/>
  <c r="N332"/>
  <c r="L336"/>
  <c r="N336"/>
  <c r="L340"/>
  <c r="N340"/>
  <c r="L344"/>
  <c r="N344"/>
  <c r="L348"/>
  <c r="N348"/>
  <c r="L352"/>
  <c r="N352"/>
  <c r="L356"/>
  <c r="N356"/>
  <c r="L360"/>
  <c r="N360"/>
  <c r="L364"/>
  <c r="N364"/>
  <c r="L368"/>
  <c r="N368"/>
  <c r="L372"/>
  <c r="N372"/>
  <c r="L376"/>
  <c r="N376"/>
  <c r="L380"/>
  <c r="N380"/>
  <c r="L384"/>
  <c r="N384"/>
  <c r="L388"/>
  <c r="N388"/>
  <c r="L392"/>
  <c r="N392"/>
  <c r="L396"/>
  <c r="N396"/>
  <c r="L400"/>
  <c r="N400"/>
  <c r="L404"/>
  <c r="N404"/>
  <c r="L408"/>
  <c r="N408"/>
  <c r="L412"/>
  <c r="N412"/>
  <c r="L416"/>
  <c r="N416"/>
  <c r="L420"/>
  <c r="N420"/>
  <c r="L424"/>
  <c r="N424"/>
  <c r="L428"/>
  <c r="N428"/>
  <c r="L432"/>
  <c r="N432"/>
  <c r="L436"/>
  <c r="N436"/>
  <c r="L440"/>
  <c r="N440"/>
  <c r="L444"/>
  <c r="N444"/>
  <c r="L448"/>
  <c r="N448"/>
  <c r="L452"/>
  <c r="N452"/>
  <c r="L456"/>
  <c r="N456"/>
  <c r="L460"/>
  <c r="N460"/>
  <c r="L464"/>
  <c r="N464"/>
  <c r="L468"/>
  <c r="N468"/>
  <c r="L472"/>
  <c r="N472"/>
  <c r="L476"/>
  <c r="N476"/>
  <c r="L480"/>
  <c r="N480"/>
  <c r="L484"/>
  <c r="N484"/>
  <c r="L488"/>
  <c r="N488"/>
  <c r="L492"/>
  <c r="N492"/>
  <c r="L496"/>
  <c r="N496"/>
  <c r="L500"/>
  <c r="N500"/>
  <c r="L504"/>
  <c r="N504"/>
  <c r="L508"/>
  <c r="N508"/>
  <c r="L512"/>
  <c r="N512"/>
  <c r="L516"/>
  <c r="N516"/>
  <c r="L520"/>
  <c r="N520"/>
  <c r="L524"/>
  <c r="N524"/>
  <c r="L528"/>
  <c r="N528"/>
  <c r="L532"/>
  <c r="N532"/>
  <c r="L536"/>
  <c r="N536"/>
  <c r="L540"/>
  <c r="N540"/>
  <c r="L544"/>
  <c r="N544"/>
  <c r="L548"/>
  <c r="N548"/>
  <c r="L552"/>
  <c r="N552"/>
  <c r="L556"/>
  <c r="N556"/>
  <c r="L560"/>
  <c r="N560"/>
  <c r="L564"/>
  <c r="N564"/>
  <c r="L568"/>
  <c r="N568"/>
  <c r="L572"/>
  <c r="N572"/>
  <c r="L576"/>
  <c r="N576"/>
  <c r="L580"/>
  <c r="N580"/>
  <c r="L584"/>
  <c r="N584"/>
  <c r="L588"/>
  <c r="N588"/>
  <c r="L592"/>
  <c r="N592"/>
  <c r="N5"/>
  <c r="P5" s="1"/>
  <c r="N9"/>
  <c r="P9" s="1"/>
  <c r="N32"/>
  <c r="P32" s="1"/>
  <c r="N36"/>
  <c r="P36" s="1"/>
  <c r="N40"/>
  <c r="P40" s="1"/>
  <c r="N44"/>
  <c r="P44" s="1"/>
  <c r="N48"/>
  <c r="P48" s="1"/>
  <c r="N52"/>
  <c r="P52" s="1"/>
  <c r="N56"/>
  <c r="P56" s="1"/>
  <c r="N60"/>
  <c r="P60" s="1"/>
  <c r="N64"/>
  <c r="P64" s="1"/>
  <c r="N68"/>
  <c r="P68" s="1"/>
  <c r="N72"/>
  <c r="P72" s="1"/>
  <c r="N76"/>
  <c r="P76" s="1"/>
  <c r="N80"/>
  <c r="P80" s="1"/>
  <c r="N84"/>
  <c r="P84" s="1"/>
  <c r="N88"/>
  <c r="P88" s="1"/>
  <c r="P90"/>
  <c r="P92"/>
  <c r="P94"/>
  <c r="P96"/>
  <c r="P98"/>
  <c r="P100"/>
  <c r="P102"/>
  <c r="P104"/>
  <c r="P106"/>
  <c r="P108"/>
  <c r="P110"/>
  <c r="P112"/>
  <c r="P114"/>
  <c r="P116"/>
  <c r="P118"/>
  <c r="P120"/>
  <c r="P122"/>
  <c r="P124"/>
  <c r="P126"/>
  <c r="P128"/>
  <c r="P130"/>
  <c r="P132"/>
  <c r="P134"/>
  <c r="P136"/>
  <c r="P138"/>
  <c r="P140"/>
  <c r="P142"/>
  <c r="P144"/>
  <c r="P146"/>
  <c r="P148"/>
  <c r="P150"/>
  <c r="P152"/>
  <c r="P154"/>
  <c r="P156"/>
  <c r="P158"/>
  <c r="P160"/>
  <c r="P162"/>
  <c r="P164"/>
  <c r="P166"/>
  <c r="P168"/>
  <c r="P170"/>
  <c r="P172"/>
  <c r="P174"/>
  <c r="P176"/>
  <c r="P178"/>
  <c r="P180"/>
  <c r="P182"/>
  <c r="P184"/>
  <c r="P186"/>
  <c r="P188"/>
  <c r="P190"/>
  <c r="P192"/>
  <c r="P194"/>
  <c r="P196"/>
  <c r="P198"/>
  <c r="P200"/>
  <c r="P202"/>
  <c r="P204"/>
  <c r="P206"/>
  <c r="P208"/>
  <c r="P210"/>
  <c r="P212"/>
  <c r="P214"/>
  <c r="P216"/>
  <c r="P218"/>
  <c r="P220"/>
  <c r="P222"/>
  <c r="P224"/>
  <c r="P226"/>
  <c r="P228"/>
  <c r="P230"/>
  <c r="P232"/>
  <c r="P234"/>
  <c r="P236"/>
  <c r="P238"/>
  <c r="P240"/>
  <c r="P242"/>
  <c r="P244"/>
  <c r="P246"/>
  <c r="P248"/>
  <c r="P250"/>
  <c r="P252"/>
  <c r="P254"/>
  <c r="P256"/>
  <c r="P258"/>
  <c r="P260"/>
  <c r="P262"/>
  <c r="P264"/>
  <c r="P266"/>
  <c r="P268"/>
  <c r="P270"/>
  <c r="P272"/>
  <c r="P274"/>
  <c r="P276"/>
  <c r="P278"/>
  <c r="P280"/>
  <c r="P282"/>
  <c r="P284"/>
  <c r="L291"/>
  <c r="P291" s="1"/>
  <c r="N291"/>
  <c r="L295"/>
  <c r="P295" s="1"/>
  <c r="N295"/>
  <c r="L299"/>
  <c r="P299" s="1"/>
  <c r="N299"/>
  <c r="L303"/>
  <c r="P303" s="1"/>
  <c r="N303"/>
  <c r="L307"/>
  <c r="P307" s="1"/>
  <c r="N307"/>
  <c r="L311"/>
  <c r="P311" s="1"/>
  <c r="N311"/>
  <c r="L315"/>
  <c r="P315" s="1"/>
  <c r="N315"/>
  <c r="L319"/>
  <c r="P319" s="1"/>
  <c r="N319"/>
  <c r="L323"/>
  <c r="P323" s="1"/>
  <c r="N323"/>
  <c r="L327"/>
  <c r="P327" s="1"/>
  <c r="N327"/>
  <c r="L331"/>
  <c r="P331" s="1"/>
  <c r="N331"/>
  <c r="L335"/>
  <c r="P335" s="1"/>
  <c r="N335"/>
  <c r="L339"/>
  <c r="P339" s="1"/>
  <c r="N339"/>
  <c r="L343"/>
  <c r="P343" s="1"/>
  <c r="N343"/>
  <c r="L347"/>
  <c r="P347" s="1"/>
  <c r="N347"/>
  <c r="L351"/>
  <c r="P351" s="1"/>
  <c r="N351"/>
  <c r="L355"/>
  <c r="P355" s="1"/>
  <c r="N355"/>
  <c r="L359"/>
  <c r="P359" s="1"/>
  <c r="N359"/>
  <c r="L363"/>
  <c r="P363" s="1"/>
  <c r="N363"/>
  <c r="L367"/>
  <c r="P367" s="1"/>
  <c r="N367"/>
  <c r="L371"/>
  <c r="P371" s="1"/>
  <c r="N371"/>
  <c r="L375"/>
  <c r="P375" s="1"/>
  <c r="N375"/>
  <c r="L379"/>
  <c r="P379" s="1"/>
  <c r="N379"/>
  <c r="L383"/>
  <c r="P383" s="1"/>
  <c r="N383"/>
  <c r="L387"/>
  <c r="P387" s="1"/>
  <c r="N387"/>
  <c r="L391"/>
  <c r="P391" s="1"/>
  <c r="N391"/>
  <c r="L395"/>
  <c r="P395" s="1"/>
  <c r="N395"/>
  <c r="L399"/>
  <c r="P399" s="1"/>
  <c r="N399"/>
  <c r="L403"/>
  <c r="P403" s="1"/>
  <c r="N403"/>
  <c r="L407"/>
  <c r="P407" s="1"/>
  <c r="N407"/>
  <c r="L411"/>
  <c r="P411" s="1"/>
  <c r="N411"/>
  <c r="L415"/>
  <c r="P415" s="1"/>
  <c r="N415"/>
  <c r="L419"/>
  <c r="P419" s="1"/>
  <c r="N419"/>
  <c r="L423"/>
  <c r="P423" s="1"/>
  <c r="N423"/>
  <c r="L427"/>
  <c r="P427" s="1"/>
  <c r="N427"/>
  <c r="L431"/>
  <c r="P431" s="1"/>
  <c r="N431"/>
  <c r="L435"/>
  <c r="P435" s="1"/>
  <c r="N435"/>
  <c r="L439"/>
  <c r="P439" s="1"/>
  <c r="N439"/>
  <c r="L443"/>
  <c r="P443" s="1"/>
  <c r="N443"/>
  <c r="L447"/>
  <c r="P447" s="1"/>
  <c r="N447"/>
  <c r="L451"/>
  <c r="P451" s="1"/>
  <c r="N451"/>
  <c r="L455"/>
  <c r="P455" s="1"/>
  <c r="N455"/>
  <c r="L459"/>
  <c r="P459" s="1"/>
  <c r="N459"/>
  <c r="L463"/>
  <c r="P463" s="1"/>
  <c r="N463"/>
  <c r="L467"/>
  <c r="P467" s="1"/>
  <c r="N467"/>
  <c r="L471"/>
  <c r="P471" s="1"/>
  <c r="N471"/>
  <c r="L475"/>
  <c r="P475" s="1"/>
  <c r="N475"/>
  <c r="L479"/>
  <c r="P479" s="1"/>
  <c r="N479"/>
  <c r="L483"/>
  <c r="P483" s="1"/>
  <c r="N483"/>
  <c r="L487"/>
  <c r="P487" s="1"/>
  <c r="N487"/>
  <c r="L491"/>
  <c r="P491" s="1"/>
  <c r="N491"/>
  <c r="L495"/>
  <c r="P495" s="1"/>
  <c r="N495"/>
  <c r="L499"/>
  <c r="P499" s="1"/>
  <c r="N499"/>
  <c r="L503"/>
  <c r="P503" s="1"/>
  <c r="N503"/>
  <c r="L507"/>
  <c r="P507" s="1"/>
  <c r="N507"/>
  <c r="L511"/>
  <c r="P511" s="1"/>
  <c r="N511"/>
  <c r="L515"/>
  <c r="P515" s="1"/>
  <c r="N515"/>
  <c r="L519"/>
  <c r="P519" s="1"/>
  <c r="N519"/>
  <c r="L523"/>
  <c r="P523" s="1"/>
  <c r="N523"/>
  <c r="L527"/>
  <c r="P527" s="1"/>
  <c r="N527"/>
  <c r="L531"/>
  <c r="P531" s="1"/>
  <c r="N531"/>
  <c r="L535"/>
  <c r="P535" s="1"/>
  <c r="N535"/>
  <c r="L539"/>
  <c r="P539" s="1"/>
  <c r="N539"/>
  <c r="L543"/>
  <c r="P543" s="1"/>
  <c r="N543"/>
  <c r="L547"/>
  <c r="P547" s="1"/>
  <c r="N547"/>
  <c r="L551"/>
  <c r="P551" s="1"/>
  <c r="N551"/>
  <c r="L555"/>
  <c r="P555" s="1"/>
  <c r="N555"/>
  <c r="L559"/>
  <c r="P559" s="1"/>
  <c r="N559"/>
  <c r="L563"/>
  <c r="P563" s="1"/>
  <c r="N563"/>
  <c r="L567"/>
  <c r="P567" s="1"/>
  <c r="N567"/>
  <c r="L571"/>
  <c r="P571" s="1"/>
  <c r="N571"/>
  <c r="L575"/>
  <c r="P575" s="1"/>
  <c r="N575"/>
  <c r="L579"/>
  <c r="P579" s="1"/>
  <c r="N579"/>
  <c r="L583"/>
  <c r="P583" s="1"/>
  <c r="N583"/>
  <c r="L587"/>
  <c r="P587" s="1"/>
  <c r="N587"/>
  <c r="L591"/>
  <c r="P591" s="1"/>
  <c r="N591"/>
  <c r="L595"/>
  <c r="P595" s="1"/>
  <c r="N595"/>
  <c r="L599"/>
  <c r="P599" s="1"/>
  <c r="N599"/>
  <c r="L603"/>
  <c r="P603" s="1"/>
  <c r="N603"/>
  <c r="L607"/>
  <c r="P607" s="1"/>
  <c r="N607"/>
  <c r="L611"/>
  <c r="P611" s="1"/>
  <c r="N611"/>
  <c r="L615"/>
  <c r="P615" s="1"/>
  <c r="N615"/>
  <c r="L619"/>
  <c r="P619" s="1"/>
  <c r="N619"/>
  <c r="L290"/>
  <c r="P290" s="1"/>
  <c r="N290"/>
  <c r="L294"/>
  <c r="P294" s="1"/>
  <c r="N294"/>
  <c r="L298"/>
  <c r="P298" s="1"/>
  <c r="N298"/>
  <c r="L302"/>
  <c r="P302" s="1"/>
  <c r="N302"/>
  <c r="L306"/>
  <c r="P306" s="1"/>
  <c r="N306"/>
  <c r="L310"/>
  <c r="P310" s="1"/>
  <c r="N310"/>
  <c r="L314"/>
  <c r="P314" s="1"/>
  <c r="N314"/>
  <c r="L318"/>
  <c r="P318" s="1"/>
  <c r="N318"/>
  <c r="L322"/>
  <c r="P322" s="1"/>
  <c r="N322"/>
  <c r="L326"/>
  <c r="P326" s="1"/>
  <c r="N326"/>
  <c r="L330"/>
  <c r="P330" s="1"/>
  <c r="N330"/>
  <c r="L334"/>
  <c r="P334" s="1"/>
  <c r="N334"/>
  <c r="L338"/>
  <c r="P338" s="1"/>
  <c r="N338"/>
  <c r="L342"/>
  <c r="P342" s="1"/>
  <c r="N342"/>
  <c r="L346"/>
  <c r="P346" s="1"/>
  <c r="N346"/>
  <c r="L350"/>
  <c r="P350" s="1"/>
  <c r="N350"/>
  <c r="L354"/>
  <c r="P354" s="1"/>
  <c r="N354"/>
  <c r="L358"/>
  <c r="P358" s="1"/>
  <c r="N358"/>
  <c r="L362"/>
  <c r="P362" s="1"/>
  <c r="N362"/>
  <c r="L366"/>
  <c r="P366" s="1"/>
  <c r="N366"/>
  <c r="L370"/>
  <c r="P370" s="1"/>
  <c r="N370"/>
  <c r="L374"/>
  <c r="P374" s="1"/>
  <c r="N374"/>
  <c r="L378"/>
  <c r="P378" s="1"/>
  <c r="N378"/>
  <c r="L382"/>
  <c r="P382" s="1"/>
  <c r="N382"/>
  <c r="L386"/>
  <c r="P386" s="1"/>
  <c r="N386"/>
  <c r="L390"/>
  <c r="P390" s="1"/>
  <c r="N390"/>
  <c r="L394"/>
  <c r="P394" s="1"/>
  <c r="N394"/>
  <c r="L398"/>
  <c r="P398" s="1"/>
  <c r="N398"/>
  <c r="L402"/>
  <c r="P402" s="1"/>
  <c r="N402"/>
  <c r="L406"/>
  <c r="P406" s="1"/>
  <c r="N406"/>
  <c r="L410"/>
  <c r="P410" s="1"/>
  <c r="N410"/>
  <c r="L414"/>
  <c r="P414" s="1"/>
  <c r="N414"/>
  <c r="L418"/>
  <c r="P418" s="1"/>
  <c r="N418"/>
  <c r="L422"/>
  <c r="P422" s="1"/>
  <c r="N422"/>
  <c r="L426"/>
  <c r="P426" s="1"/>
  <c r="N426"/>
  <c r="L430"/>
  <c r="P430" s="1"/>
  <c r="N430"/>
  <c r="L434"/>
  <c r="P434" s="1"/>
  <c r="N434"/>
  <c r="L438"/>
  <c r="P438" s="1"/>
  <c r="N438"/>
  <c r="L442"/>
  <c r="P442" s="1"/>
  <c r="N442"/>
  <c r="L446"/>
  <c r="P446" s="1"/>
  <c r="N446"/>
  <c r="L450"/>
  <c r="P450" s="1"/>
  <c r="N450"/>
  <c r="L454"/>
  <c r="P454" s="1"/>
  <c r="N454"/>
  <c r="L458"/>
  <c r="P458" s="1"/>
  <c r="N458"/>
  <c r="L462"/>
  <c r="P462" s="1"/>
  <c r="N462"/>
  <c r="L466"/>
  <c r="P466" s="1"/>
  <c r="N466"/>
  <c r="L470"/>
  <c r="P470" s="1"/>
  <c r="N470"/>
  <c r="L474"/>
  <c r="P474" s="1"/>
  <c r="N474"/>
  <c r="L478"/>
  <c r="P478" s="1"/>
  <c r="N478"/>
  <c r="L482"/>
  <c r="P482" s="1"/>
  <c r="N482"/>
  <c r="L486"/>
  <c r="P486" s="1"/>
  <c r="N486"/>
  <c r="L490"/>
  <c r="P490" s="1"/>
  <c r="N490"/>
  <c r="L494"/>
  <c r="P494" s="1"/>
  <c r="N494"/>
  <c r="L498"/>
  <c r="P498" s="1"/>
  <c r="N498"/>
  <c r="L502"/>
  <c r="P502" s="1"/>
  <c r="N502"/>
  <c r="L506"/>
  <c r="P506" s="1"/>
  <c r="N506"/>
  <c r="L510"/>
  <c r="P510" s="1"/>
  <c r="N510"/>
  <c r="L514"/>
  <c r="P514" s="1"/>
  <c r="N514"/>
  <c r="L518"/>
  <c r="P518" s="1"/>
  <c r="N518"/>
  <c r="L522"/>
  <c r="P522" s="1"/>
  <c r="N522"/>
  <c r="L526"/>
  <c r="P526" s="1"/>
  <c r="N526"/>
  <c r="L530"/>
  <c r="P530" s="1"/>
  <c r="N530"/>
  <c r="L534"/>
  <c r="P534" s="1"/>
  <c r="N534"/>
  <c r="L538"/>
  <c r="P538" s="1"/>
  <c r="N538"/>
  <c r="L542"/>
  <c r="P542" s="1"/>
  <c r="N542"/>
  <c r="L546"/>
  <c r="P546" s="1"/>
  <c r="N546"/>
  <c r="L550"/>
  <c r="P550" s="1"/>
  <c r="N550"/>
  <c r="L554"/>
  <c r="P554" s="1"/>
  <c r="N554"/>
  <c r="L558"/>
  <c r="P558" s="1"/>
  <c r="N558"/>
  <c r="L562"/>
  <c r="P562" s="1"/>
  <c r="N562"/>
  <c r="L566"/>
  <c r="P566" s="1"/>
  <c r="N566"/>
  <c r="L570"/>
  <c r="P570" s="1"/>
  <c r="N570"/>
  <c r="L574"/>
  <c r="P574" s="1"/>
  <c r="N574"/>
  <c r="L578"/>
  <c r="P578" s="1"/>
  <c r="N578"/>
  <c r="L582"/>
  <c r="P582" s="1"/>
  <c r="N582"/>
  <c r="L586"/>
  <c r="P586" s="1"/>
  <c r="N586"/>
  <c r="L590"/>
  <c r="P590" s="1"/>
  <c r="N590"/>
  <c r="N34"/>
  <c r="P34" s="1"/>
  <c r="N38"/>
  <c r="P38" s="1"/>
  <c r="N42"/>
  <c r="P42" s="1"/>
  <c r="N46"/>
  <c r="P46" s="1"/>
  <c r="N50"/>
  <c r="P50" s="1"/>
  <c r="N54"/>
  <c r="P54" s="1"/>
  <c r="N58"/>
  <c r="P58" s="1"/>
  <c r="N62"/>
  <c r="P62" s="1"/>
  <c r="N66"/>
  <c r="P66" s="1"/>
  <c r="N70"/>
  <c r="P70" s="1"/>
  <c r="N74"/>
  <c r="P74" s="1"/>
  <c r="N78"/>
  <c r="P78" s="1"/>
  <c r="N82"/>
  <c r="P82" s="1"/>
  <c r="N86"/>
  <c r="P86" s="1"/>
  <c r="P89"/>
  <c r="P91"/>
  <c r="P93"/>
  <c r="P95"/>
  <c r="P97"/>
  <c r="P99"/>
  <c r="P101"/>
  <c r="P103"/>
  <c r="P105"/>
  <c r="P107"/>
  <c r="P109"/>
  <c r="P111"/>
  <c r="P113"/>
  <c r="P115"/>
  <c r="P117"/>
  <c r="P119"/>
  <c r="P121"/>
  <c r="P123"/>
  <c r="P125"/>
  <c r="P127"/>
  <c r="P129"/>
  <c r="P131"/>
  <c r="P133"/>
  <c r="P135"/>
  <c r="P137"/>
  <c r="P139"/>
  <c r="P141"/>
  <c r="P143"/>
  <c r="P145"/>
  <c r="P147"/>
  <c r="P149"/>
  <c r="P151"/>
  <c r="P153"/>
  <c r="P155"/>
  <c r="P157"/>
  <c r="P159"/>
  <c r="P161"/>
  <c r="P163"/>
  <c r="P165"/>
  <c r="P167"/>
  <c r="P169"/>
  <c r="P171"/>
  <c r="P173"/>
  <c r="P175"/>
  <c r="P177"/>
  <c r="P179"/>
  <c r="P181"/>
  <c r="P183"/>
  <c r="P185"/>
  <c r="P187"/>
  <c r="P189"/>
  <c r="P191"/>
  <c r="P193"/>
  <c r="P195"/>
  <c r="P197"/>
  <c r="P199"/>
  <c r="P201"/>
  <c r="P203"/>
  <c r="P205"/>
  <c r="P207"/>
  <c r="P209"/>
  <c r="P211"/>
  <c r="P213"/>
  <c r="P215"/>
  <c r="P217"/>
  <c r="P219"/>
  <c r="P221"/>
  <c r="P223"/>
  <c r="P225"/>
  <c r="P227"/>
  <c r="P229"/>
  <c r="P231"/>
  <c r="P233"/>
  <c r="P235"/>
  <c r="P237"/>
  <c r="P239"/>
  <c r="P241"/>
  <c r="P243"/>
  <c r="P245"/>
  <c r="P247"/>
  <c r="P249"/>
  <c r="P251"/>
  <c r="P253"/>
  <c r="P255"/>
  <c r="P257"/>
  <c r="P259"/>
  <c r="P261"/>
  <c r="P263"/>
  <c r="P265"/>
  <c r="P267"/>
  <c r="P269"/>
  <c r="P271"/>
  <c r="P273"/>
  <c r="P275"/>
  <c r="P277"/>
  <c r="P279"/>
  <c r="P281"/>
  <c r="P283"/>
  <c r="P285"/>
  <c r="P287"/>
  <c r="L801"/>
  <c r="P801" s="1"/>
  <c r="N801"/>
  <c r="L805"/>
  <c r="P805" s="1"/>
  <c r="N805"/>
  <c r="L809"/>
  <c r="P809" s="1"/>
  <c r="N809"/>
  <c r="L813"/>
  <c r="P813" s="1"/>
  <c r="N813"/>
  <c r="L817"/>
  <c r="P817" s="1"/>
  <c r="N817"/>
  <c r="L821"/>
  <c r="P821" s="1"/>
  <c r="N821"/>
  <c r="L825"/>
  <c r="P825" s="1"/>
  <c r="N825"/>
  <c r="L829"/>
  <c r="P829" s="1"/>
  <c r="N829"/>
  <c r="L833"/>
  <c r="P833" s="1"/>
  <c r="N833"/>
  <c r="L837"/>
  <c r="P837" s="1"/>
  <c r="N837"/>
  <c r="L841"/>
  <c r="P841" s="1"/>
  <c r="N841"/>
  <c r="L845"/>
  <c r="P845" s="1"/>
  <c r="N845"/>
  <c r="L849"/>
  <c r="P849" s="1"/>
  <c r="N849"/>
  <c r="L853"/>
  <c r="P853" s="1"/>
  <c r="N853"/>
  <c r="L857"/>
  <c r="P857" s="1"/>
  <c r="N857"/>
  <c r="L861"/>
  <c r="P861" s="1"/>
  <c r="N861"/>
  <c r="L865"/>
  <c r="P865" s="1"/>
  <c r="N865"/>
  <c r="L869"/>
  <c r="P869" s="1"/>
  <c r="N869"/>
  <c r="L873"/>
  <c r="P873" s="1"/>
  <c r="N873"/>
  <c r="L877"/>
  <c r="P877" s="1"/>
  <c r="N877"/>
  <c r="L881"/>
  <c r="P881" s="1"/>
  <c r="N881"/>
  <c r="L885"/>
  <c r="P885" s="1"/>
  <c r="N885"/>
  <c r="L889"/>
  <c r="P889" s="1"/>
  <c r="N889"/>
  <c r="L893"/>
  <c r="P893" s="1"/>
  <c r="N893"/>
  <c r="L897"/>
  <c r="P897" s="1"/>
  <c r="N897"/>
  <c r="L901"/>
  <c r="P901" s="1"/>
  <c r="N901"/>
  <c r="L905"/>
  <c r="P905" s="1"/>
  <c r="N905"/>
  <c r="L909"/>
  <c r="P909" s="1"/>
  <c r="N909"/>
  <c r="L913"/>
  <c r="P913" s="1"/>
  <c r="N913"/>
  <c r="L917"/>
  <c r="P917" s="1"/>
  <c r="N917"/>
  <c r="L921"/>
  <c r="P921" s="1"/>
  <c r="N921"/>
  <c r="L925"/>
  <c r="P925" s="1"/>
  <c r="N925"/>
  <c r="L929"/>
  <c r="P929" s="1"/>
  <c r="N929"/>
  <c r="L933"/>
  <c r="P933" s="1"/>
  <c r="N933"/>
  <c r="L937"/>
  <c r="P937" s="1"/>
  <c r="N937"/>
  <c r="L941"/>
  <c r="P941" s="1"/>
  <c r="N941"/>
  <c r="L945"/>
  <c r="P945" s="1"/>
  <c r="N945"/>
  <c r="L949"/>
  <c r="P949" s="1"/>
  <c r="N949"/>
  <c r="L953"/>
  <c r="P953" s="1"/>
  <c r="N953"/>
  <c r="L957"/>
  <c r="P957" s="1"/>
  <c r="N957"/>
  <c r="L961"/>
  <c r="P961" s="1"/>
  <c r="N961"/>
  <c r="L965"/>
  <c r="P965" s="1"/>
  <c r="N965"/>
  <c r="L969"/>
  <c r="P969" s="1"/>
  <c r="N969"/>
  <c r="L973"/>
  <c r="P973" s="1"/>
  <c r="N973"/>
  <c r="L977"/>
  <c r="P977" s="1"/>
  <c r="N977"/>
  <c r="L981"/>
  <c r="P981" s="1"/>
  <c r="N981"/>
  <c r="L985"/>
  <c r="P985" s="1"/>
  <c r="N985"/>
  <c r="L989"/>
  <c r="P989" s="1"/>
  <c r="N989"/>
  <c r="L993"/>
  <c r="P993" s="1"/>
  <c r="N993"/>
  <c r="L997"/>
  <c r="P997" s="1"/>
  <c r="N997"/>
  <c r="L1001"/>
  <c r="P1001" s="1"/>
  <c r="N1001"/>
  <c r="L1005"/>
  <c r="P1005" s="1"/>
  <c r="N1005"/>
  <c r="L1009"/>
  <c r="P1009" s="1"/>
  <c r="N1009"/>
  <c r="L1013"/>
  <c r="P1013" s="1"/>
  <c r="N1013"/>
  <c r="L1017"/>
  <c r="P1017" s="1"/>
  <c r="N1017"/>
  <c r="L1021"/>
  <c r="P1021" s="1"/>
  <c r="N1021"/>
  <c r="L1025"/>
  <c r="P1025" s="1"/>
  <c r="N1025"/>
  <c r="L1029"/>
  <c r="P1029" s="1"/>
  <c r="N1029"/>
  <c r="L1033"/>
  <c r="P1033" s="1"/>
  <c r="N1033"/>
  <c r="L1037"/>
  <c r="P1037" s="1"/>
  <c r="N1037"/>
  <c r="L1041"/>
  <c r="P1041" s="1"/>
  <c r="N1041"/>
  <c r="L1045"/>
  <c r="P1045" s="1"/>
  <c r="N1045"/>
  <c r="L1049"/>
  <c r="P1049" s="1"/>
  <c r="N1049"/>
  <c r="L594"/>
  <c r="N594"/>
  <c r="L596"/>
  <c r="N596"/>
  <c r="L598"/>
  <c r="N598"/>
  <c r="L600"/>
  <c r="N600"/>
  <c r="L602"/>
  <c r="N602"/>
  <c r="L604"/>
  <c r="N604"/>
  <c r="L606"/>
  <c r="N606"/>
  <c r="L608"/>
  <c r="N608"/>
  <c r="L610"/>
  <c r="N610"/>
  <c r="L612"/>
  <c r="N612"/>
  <c r="L614"/>
  <c r="N614"/>
  <c r="L616"/>
  <c r="N616"/>
  <c r="L618"/>
  <c r="N618"/>
  <c r="L620"/>
  <c r="N620"/>
  <c r="L800"/>
  <c r="N800"/>
  <c r="L804"/>
  <c r="N804"/>
  <c r="L808"/>
  <c r="N808"/>
  <c r="L812"/>
  <c r="N812"/>
  <c r="L816"/>
  <c r="N816"/>
  <c r="L820"/>
  <c r="N820"/>
  <c r="L824"/>
  <c r="N824"/>
  <c r="L828"/>
  <c r="N828"/>
  <c r="L832"/>
  <c r="N832"/>
  <c r="L836"/>
  <c r="N836"/>
  <c r="L840"/>
  <c r="N840"/>
  <c r="L844"/>
  <c r="N844"/>
  <c r="L848"/>
  <c r="N848"/>
  <c r="L852"/>
  <c r="N852"/>
  <c r="L856"/>
  <c r="N856"/>
  <c r="L860"/>
  <c r="N860"/>
  <c r="L864"/>
  <c r="N864"/>
  <c r="L868"/>
  <c r="N868"/>
  <c r="L872"/>
  <c r="N872"/>
  <c r="L876"/>
  <c r="N876"/>
  <c r="L880"/>
  <c r="N880"/>
  <c r="L884"/>
  <c r="N884"/>
  <c r="L888"/>
  <c r="N888"/>
  <c r="L892"/>
  <c r="N892"/>
  <c r="L896"/>
  <c r="N896"/>
  <c r="L900"/>
  <c r="N900"/>
  <c r="L904"/>
  <c r="N904"/>
  <c r="L908"/>
  <c r="N908"/>
  <c r="L912"/>
  <c r="N912"/>
  <c r="L916"/>
  <c r="N916"/>
  <c r="L920"/>
  <c r="N920"/>
  <c r="L924"/>
  <c r="N924"/>
  <c r="L928"/>
  <c r="N928"/>
  <c r="L932"/>
  <c r="N932"/>
  <c r="L936"/>
  <c r="N936"/>
  <c r="L940"/>
  <c r="N940"/>
  <c r="L944"/>
  <c r="N944"/>
  <c r="L948"/>
  <c r="N948"/>
  <c r="L952"/>
  <c r="N952"/>
  <c r="L956"/>
  <c r="N956"/>
  <c r="L960"/>
  <c r="N960"/>
  <c r="L964"/>
  <c r="N964"/>
  <c r="L968"/>
  <c r="N968"/>
  <c r="L972"/>
  <c r="N972"/>
  <c r="L976"/>
  <c r="N976"/>
  <c r="L980"/>
  <c r="N980"/>
  <c r="L984"/>
  <c r="N984"/>
  <c r="L988"/>
  <c r="N988"/>
  <c r="L992"/>
  <c r="N992"/>
  <c r="L996"/>
  <c r="N996"/>
  <c r="L1000"/>
  <c r="N1000"/>
  <c r="L1004"/>
  <c r="N1004"/>
  <c r="L1008"/>
  <c r="N1008"/>
  <c r="L1012"/>
  <c r="N1012"/>
  <c r="L1016"/>
  <c r="N1016"/>
  <c r="L1020"/>
  <c r="N1020"/>
  <c r="L1024"/>
  <c r="N1024"/>
  <c r="L1028"/>
  <c r="N1028"/>
  <c r="L1032"/>
  <c r="N1032"/>
  <c r="L1036"/>
  <c r="N1036"/>
  <c r="L1040"/>
  <c r="N1040"/>
  <c r="L1044"/>
  <c r="N1044"/>
  <c r="L1048"/>
  <c r="N1048"/>
  <c r="L1052"/>
  <c r="N1052"/>
  <c r="N622"/>
  <c r="P622" s="1"/>
  <c r="N623"/>
  <c r="P623" s="1"/>
  <c r="N624"/>
  <c r="P624" s="1"/>
  <c r="N625"/>
  <c r="P625" s="1"/>
  <c r="N626"/>
  <c r="P626" s="1"/>
  <c r="N627"/>
  <c r="P627" s="1"/>
  <c r="N628"/>
  <c r="P628" s="1"/>
  <c r="N629"/>
  <c r="P629" s="1"/>
  <c r="N630"/>
  <c r="P630" s="1"/>
  <c r="N631"/>
  <c r="P631" s="1"/>
  <c r="N632"/>
  <c r="P632" s="1"/>
  <c r="N633"/>
  <c r="P633" s="1"/>
  <c r="N634"/>
  <c r="P634" s="1"/>
  <c r="N635"/>
  <c r="P635" s="1"/>
  <c r="N636"/>
  <c r="P636" s="1"/>
  <c r="N637"/>
  <c r="P637" s="1"/>
  <c r="N638"/>
  <c r="P638" s="1"/>
  <c r="N639"/>
  <c r="P639" s="1"/>
  <c r="N640"/>
  <c r="P640" s="1"/>
  <c r="N641"/>
  <c r="P641" s="1"/>
  <c r="N642"/>
  <c r="P642" s="1"/>
  <c r="N643"/>
  <c r="P643" s="1"/>
  <c r="N644"/>
  <c r="P644" s="1"/>
  <c r="N645"/>
  <c r="P645" s="1"/>
  <c r="N646"/>
  <c r="P646" s="1"/>
  <c r="N647"/>
  <c r="P647" s="1"/>
  <c r="N648"/>
  <c r="P648" s="1"/>
  <c r="N649"/>
  <c r="P649" s="1"/>
  <c r="N650"/>
  <c r="P650" s="1"/>
  <c r="N651"/>
  <c r="P651" s="1"/>
  <c r="N652"/>
  <c r="P652" s="1"/>
  <c r="N653"/>
  <c r="P653" s="1"/>
  <c r="N654"/>
  <c r="P654" s="1"/>
  <c r="N655"/>
  <c r="P655" s="1"/>
  <c r="N656"/>
  <c r="P656" s="1"/>
  <c r="N657"/>
  <c r="P657" s="1"/>
  <c r="N658"/>
  <c r="P658" s="1"/>
  <c r="N659"/>
  <c r="P659" s="1"/>
  <c r="N660"/>
  <c r="P660" s="1"/>
  <c r="N661"/>
  <c r="P661" s="1"/>
  <c r="N662"/>
  <c r="P662" s="1"/>
  <c r="N663"/>
  <c r="P663" s="1"/>
  <c r="N664"/>
  <c r="P664" s="1"/>
  <c r="N665"/>
  <c r="P665" s="1"/>
  <c r="N666"/>
  <c r="P666" s="1"/>
  <c r="N667"/>
  <c r="P667" s="1"/>
  <c r="N668"/>
  <c r="P668" s="1"/>
  <c r="N669"/>
  <c r="P669" s="1"/>
  <c r="N670"/>
  <c r="P670" s="1"/>
  <c r="N671"/>
  <c r="P671" s="1"/>
  <c r="N672"/>
  <c r="P672" s="1"/>
  <c r="N673"/>
  <c r="P673" s="1"/>
  <c r="N674"/>
  <c r="P674" s="1"/>
  <c r="N675"/>
  <c r="P675" s="1"/>
  <c r="N676"/>
  <c r="P676" s="1"/>
  <c r="N677"/>
  <c r="P677" s="1"/>
  <c r="N678"/>
  <c r="P678" s="1"/>
  <c r="N679"/>
  <c r="P679" s="1"/>
  <c r="N680"/>
  <c r="P680" s="1"/>
  <c r="N681"/>
  <c r="P681" s="1"/>
  <c r="N682"/>
  <c r="P682" s="1"/>
  <c r="N683"/>
  <c r="P683" s="1"/>
  <c r="N684"/>
  <c r="P684" s="1"/>
  <c r="N685"/>
  <c r="P685" s="1"/>
  <c r="N686"/>
  <c r="P686" s="1"/>
  <c r="N687"/>
  <c r="P687" s="1"/>
  <c r="N688"/>
  <c r="P688" s="1"/>
  <c r="N689"/>
  <c r="P689" s="1"/>
  <c r="N690"/>
  <c r="P690" s="1"/>
  <c r="N691"/>
  <c r="P691" s="1"/>
  <c r="N692"/>
  <c r="P692" s="1"/>
  <c r="N693"/>
  <c r="P693" s="1"/>
  <c r="N694"/>
  <c r="P694" s="1"/>
  <c r="N695"/>
  <c r="P695" s="1"/>
  <c r="N696"/>
  <c r="P696" s="1"/>
  <c r="N697"/>
  <c r="P697" s="1"/>
  <c r="N698"/>
  <c r="P698" s="1"/>
  <c r="N699"/>
  <c r="P699" s="1"/>
  <c r="N700"/>
  <c r="P700" s="1"/>
  <c r="N701"/>
  <c r="P701" s="1"/>
  <c r="N702"/>
  <c r="P702" s="1"/>
  <c r="N703"/>
  <c r="P703" s="1"/>
  <c r="N704"/>
  <c r="P704" s="1"/>
  <c r="N705"/>
  <c r="P705" s="1"/>
  <c r="N706"/>
  <c r="P706" s="1"/>
  <c r="N707"/>
  <c r="P707" s="1"/>
  <c r="N708"/>
  <c r="P708" s="1"/>
  <c r="N709"/>
  <c r="P709" s="1"/>
  <c r="N710"/>
  <c r="P710" s="1"/>
  <c r="N711"/>
  <c r="P711" s="1"/>
  <c r="N712"/>
  <c r="P712" s="1"/>
  <c r="N713"/>
  <c r="P713" s="1"/>
  <c r="N714"/>
  <c r="P714" s="1"/>
  <c r="N715"/>
  <c r="P715" s="1"/>
  <c r="N716"/>
  <c r="P716" s="1"/>
  <c r="N717"/>
  <c r="P717" s="1"/>
  <c r="N718"/>
  <c r="P718" s="1"/>
  <c r="N719"/>
  <c r="P719" s="1"/>
  <c r="N720"/>
  <c r="P720" s="1"/>
  <c r="N721"/>
  <c r="P721" s="1"/>
  <c r="N722"/>
  <c r="P722" s="1"/>
  <c r="N723"/>
  <c r="P723" s="1"/>
  <c r="N724"/>
  <c r="P724" s="1"/>
  <c r="N725"/>
  <c r="P725" s="1"/>
  <c r="N726"/>
  <c r="P726" s="1"/>
  <c r="N727"/>
  <c r="P727" s="1"/>
  <c r="N728"/>
  <c r="P728" s="1"/>
  <c r="N729"/>
  <c r="P729" s="1"/>
  <c r="N730"/>
  <c r="P730" s="1"/>
  <c r="N731"/>
  <c r="P731" s="1"/>
  <c r="N732"/>
  <c r="P732" s="1"/>
  <c r="N733"/>
  <c r="P733" s="1"/>
  <c r="N734"/>
  <c r="P734" s="1"/>
  <c r="N735"/>
  <c r="P735" s="1"/>
  <c r="N736"/>
  <c r="P736" s="1"/>
  <c r="N737"/>
  <c r="P737" s="1"/>
  <c r="N738"/>
  <c r="P738" s="1"/>
  <c r="N739"/>
  <c r="P739" s="1"/>
  <c r="N740"/>
  <c r="P740" s="1"/>
  <c r="N741"/>
  <c r="P741" s="1"/>
  <c r="N742"/>
  <c r="P742" s="1"/>
  <c r="N743"/>
  <c r="P743" s="1"/>
  <c r="N744"/>
  <c r="P744" s="1"/>
  <c r="N745"/>
  <c r="P745" s="1"/>
  <c r="N746"/>
  <c r="P746" s="1"/>
  <c r="N747"/>
  <c r="P747" s="1"/>
  <c r="N748"/>
  <c r="P748" s="1"/>
  <c r="N749"/>
  <c r="P749" s="1"/>
  <c r="N750"/>
  <c r="P750" s="1"/>
  <c r="N751"/>
  <c r="P751" s="1"/>
  <c r="N752"/>
  <c r="P752" s="1"/>
  <c r="N753"/>
  <c r="P753" s="1"/>
  <c r="N754"/>
  <c r="P754" s="1"/>
  <c r="N755"/>
  <c r="P755" s="1"/>
  <c r="N756"/>
  <c r="P756" s="1"/>
  <c r="N757"/>
  <c r="P757" s="1"/>
  <c r="N758"/>
  <c r="P758" s="1"/>
  <c r="N759"/>
  <c r="P759" s="1"/>
  <c r="N760"/>
  <c r="P760" s="1"/>
  <c r="N761"/>
  <c r="P761" s="1"/>
  <c r="N762"/>
  <c r="P762" s="1"/>
  <c r="N763"/>
  <c r="P763" s="1"/>
  <c r="N764"/>
  <c r="P764" s="1"/>
  <c r="N765"/>
  <c r="P765" s="1"/>
  <c r="N766"/>
  <c r="P766" s="1"/>
  <c r="N767"/>
  <c r="P767" s="1"/>
  <c r="N768"/>
  <c r="P768" s="1"/>
  <c r="N769"/>
  <c r="P769" s="1"/>
  <c r="N770"/>
  <c r="P770" s="1"/>
  <c r="N771"/>
  <c r="P771" s="1"/>
  <c r="N772"/>
  <c r="P772" s="1"/>
  <c r="N773"/>
  <c r="P773" s="1"/>
  <c r="N774"/>
  <c r="P774" s="1"/>
  <c r="N775"/>
  <c r="P775" s="1"/>
  <c r="N776"/>
  <c r="P776" s="1"/>
  <c r="N777"/>
  <c r="P777" s="1"/>
  <c r="N778"/>
  <c r="P778" s="1"/>
  <c r="N779"/>
  <c r="P779" s="1"/>
  <c r="N780"/>
  <c r="P780" s="1"/>
  <c r="N781"/>
  <c r="P781" s="1"/>
  <c r="N782"/>
  <c r="P782" s="1"/>
  <c r="N783"/>
  <c r="P783" s="1"/>
  <c r="N784"/>
  <c r="P784" s="1"/>
  <c r="N785"/>
  <c r="P785" s="1"/>
  <c r="N786"/>
  <c r="P786" s="1"/>
  <c r="N787"/>
  <c r="P787" s="1"/>
  <c r="N788"/>
  <c r="P788" s="1"/>
  <c r="N789"/>
  <c r="P789" s="1"/>
  <c r="N790"/>
  <c r="P790" s="1"/>
  <c r="N791"/>
  <c r="P791" s="1"/>
  <c r="N792"/>
  <c r="P792" s="1"/>
  <c r="N793"/>
  <c r="P793" s="1"/>
  <c r="N794"/>
  <c r="P794" s="1"/>
  <c r="N795"/>
  <c r="P795" s="1"/>
  <c r="N796"/>
  <c r="P796" s="1"/>
  <c r="N797"/>
  <c r="P797" s="1"/>
  <c r="L799"/>
  <c r="N799"/>
  <c r="L803"/>
  <c r="N803"/>
  <c r="L807"/>
  <c r="N807"/>
  <c r="L811"/>
  <c r="N811"/>
  <c r="L815"/>
  <c r="N815"/>
  <c r="L819"/>
  <c r="N819"/>
  <c r="L823"/>
  <c r="N823"/>
  <c r="L827"/>
  <c r="N827"/>
  <c r="L831"/>
  <c r="N831"/>
  <c r="L835"/>
  <c r="N835"/>
  <c r="L839"/>
  <c r="N839"/>
  <c r="L843"/>
  <c r="N843"/>
  <c r="L847"/>
  <c r="N847"/>
  <c r="L851"/>
  <c r="N851"/>
  <c r="L855"/>
  <c r="N855"/>
  <c r="L859"/>
  <c r="N859"/>
  <c r="L863"/>
  <c r="N863"/>
  <c r="L867"/>
  <c r="N867"/>
  <c r="L871"/>
  <c r="N871"/>
  <c r="L875"/>
  <c r="N875"/>
  <c r="L879"/>
  <c r="N879"/>
  <c r="L883"/>
  <c r="N883"/>
  <c r="L887"/>
  <c r="N887"/>
  <c r="L891"/>
  <c r="N891"/>
  <c r="L895"/>
  <c r="N895"/>
  <c r="L899"/>
  <c r="N899"/>
  <c r="L903"/>
  <c r="N903"/>
  <c r="L907"/>
  <c r="N907"/>
  <c r="L911"/>
  <c r="N911"/>
  <c r="L915"/>
  <c r="N915"/>
  <c r="L919"/>
  <c r="N919"/>
  <c r="L923"/>
  <c r="N923"/>
  <c r="L927"/>
  <c r="N927"/>
  <c r="L931"/>
  <c r="N931"/>
  <c r="L935"/>
  <c r="N935"/>
  <c r="L939"/>
  <c r="N939"/>
  <c r="L943"/>
  <c r="N943"/>
  <c r="L947"/>
  <c r="N947"/>
  <c r="L951"/>
  <c r="N951"/>
  <c r="L955"/>
  <c r="N955"/>
  <c r="L959"/>
  <c r="N959"/>
  <c r="L963"/>
  <c r="N963"/>
  <c r="L967"/>
  <c r="N967"/>
  <c r="L971"/>
  <c r="N971"/>
  <c r="L975"/>
  <c r="N975"/>
  <c r="L979"/>
  <c r="N979"/>
  <c r="L983"/>
  <c r="N983"/>
  <c r="L987"/>
  <c r="N987"/>
  <c r="L991"/>
  <c r="N991"/>
  <c r="L995"/>
  <c r="N995"/>
  <c r="L999"/>
  <c r="N999"/>
  <c r="L1003"/>
  <c r="N1003"/>
  <c r="L1007"/>
  <c r="N1007"/>
  <c r="L1011"/>
  <c r="N1011"/>
  <c r="L1015"/>
  <c r="N1015"/>
  <c r="L1019"/>
  <c r="N1019"/>
  <c r="L1023"/>
  <c r="N1023"/>
  <c r="L1027"/>
  <c r="N1027"/>
  <c r="L1031"/>
  <c r="N1031"/>
  <c r="L1035"/>
  <c r="N1035"/>
  <c r="L1039"/>
  <c r="N1039"/>
  <c r="L1043"/>
  <c r="N1043"/>
  <c r="L1047"/>
  <c r="N1047"/>
  <c r="L1051"/>
  <c r="N1051"/>
  <c r="L798"/>
  <c r="N798"/>
  <c r="L802"/>
  <c r="N802"/>
  <c r="L806"/>
  <c r="N806"/>
  <c r="L810"/>
  <c r="N810"/>
  <c r="L814"/>
  <c r="N814"/>
  <c r="L818"/>
  <c r="N818"/>
  <c r="L822"/>
  <c r="N822"/>
  <c r="L826"/>
  <c r="N826"/>
  <c r="L830"/>
  <c r="N830"/>
  <c r="L834"/>
  <c r="N834"/>
  <c r="L838"/>
  <c r="N838"/>
  <c r="L842"/>
  <c r="N842"/>
  <c r="L846"/>
  <c r="N846"/>
  <c r="L850"/>
  <c r="N850"/>
  <c r="L854"/>
  <c r="N854"/>
  <c r="L858"/>
  <c r="N858"/>
  <c r="L862"/>
  <c r="N862"/>
  <c r="L866"/>
  <c r="N866"/>
  <c r="L870"/>
  <c r="N870"/>
  <c r="L874"/>
  <c r="N874"/>
  <c r="L878"/>
  <c r="N878"/>
  <c r="L882"/>
  <c r="N882"/>
  <c r="L886"/>
  <c r="N886"/>
  <c r="L890"/>
  <c r="N890"/>
  <c r="L894"/>
  <c r="N894"/>
  <c r="L898"/>
  <c r="N898"/>
  <c r="L902"/>
  <c r="N902"/>
  <c r="L906"/>
  <c r="N906"/>
  <c r="L910"/>
  <c r="N910"/>
  <c r="L914"/>
  <c r="N914"/>
  <c r="L918"/>
  <c r="N918"/>
  <c r="L922"/>
  <c r="N922"/>
  <c r="L926"/>
  <c r="N926"/>
  <c r="L930"/>
  <c r="N930"/>
  <c r="L934"/>
  <c r="N934"/>
  <c r="L938"/>
  <c r="N938"/>
  <c r="L942"/>
  <c r="N942"/>
  <c r="L946"/>
  <c r="N946"/>
  <c r="L950"/>
  <c r="N950"/>
  <c r="L954"/>
  <c r="N954"/>
  <c r="L958"/>
  <c r="N958"/>
  <c r="L962"/>
  <c r="N962"/>
  <c r="L966"/>
  <c r="N966"/>
  <c r="L970"/>
  <c r="N970"/>
  <c r="L974"/>
  <c r="N974"/>
  <c r="L978"/>
  <c r="N978"/>
  <c r="L982"/>
  <c r="N982"/>
  <c r="L986"/>
  <c r="N986"/>
  <c r="L990"/>
  <c r="N990"/>
  <c r="L994"/>
  <c r="N994"/>
  <c r="L998"/>
  <c r="N998"/>
  <c r="L1002"/>
  <c r="N1002"/>
  <c r="L1006"/>
  <c r="N1006"/>
  <c r="L1010"/>
  <c r="N1010"/>
  <c r="L1014"/>
  <c r="N1014"/>
  <c r="L1018"/>
  <c r="N1018"/>
  <c r="L1022"/>
  <c r="N1022"/>
  <c r="L1026"/>
  <c r="N1026"/>
  <c r="L1030"/>
  <c r="N1030"/>
  <c r="L1034"/>
  <c r="N1034"/>
  <c r="L1038"/>
  <c r="N1038"/>
  <c r="L1042"/>
  <c r="N1042"/>
  <c r="L1046"/>
  <c r="N1046"/>
  <c r="L1050"/>
  <c r="N1050"/>
  <c r="N1053"/>
  <c r="P1053" s="1"/>
  <c r="K821" i="24" l="1"/>
  <c r="K811"/>
  <c r="K782"/>
  <c r="K757"/>
  <c r="K747"/>
  <c r="K814"/>
  <c r="K789"/>
  <c r="K779"/>
  <c r="K750"/>
  <c r="K805"/>
  <c r="K795"/>
  <c r="K766"/>
  <c r="K838"/>
  <c r="K806"/>
  <c r="K781"/>
  <c r="K771"/>
  <c r="K829"/>
  <c r="K819"/>
  <c r="K790"/>
  <c r="K765"/>
  <c r="K755"/>
  <c r="K843"/>
  <c r="K813"/>
  <c r="K803"/>
  <c r="K774"/>
  <c r="K749"/>
  <c r="K827"/>
  <c r="K798"/>
  <c r="K773"/>
  <c r="K763"/>
  <c r="K845"/>
  <c r="K822"/>
  <c r="K797"/>
  <c r="K787"/>
  <c r="K758"/>
  <c r="P220" i="21"/>
  <c r="P212"/>
  <c r="P204"/>
  <c r="P196"/>
  <c r="P188"/>
  <c r="P180"/>
  <c r="P172"/>
  <c r="P164"/>
  <c r="P156"/>
  <c r="P225"/>
  <c r="P217"/>
  <c r="P209"/>
  <c r="P201"/>
  <c r="P193"/>
  <c r="P185"/>
  <c r="P177"/>
  <c r="P169"/>
  <c r="P161"/>
  <c r="P227"/>
  <c r="P219"/>
  <c r="P211"/>
  <c r="P203"/>
  <c r="P195"/>
  <c r="P187"/>
  <c r="P179"/>
  <c r="P171"/>
  <c r="P163"/>
  <c r="P844"/>
  <c r="P836"/>
  <c r="P828"/>
  <c r="P820"/>
  <c r="P812"/>
  <c r="P804"/>
  <c r="P226"/>
  <c r="P218"/>
  <c r="P210"/>
  <c r="P202"/>
  <c r="P194"/>
  <c r="P186"/>
  <c r="P178"/>
  <c r="P170"/>
  <c r="P162"/>
  <c r="P222"/>
  <c r="P214"/>
  <c r="P206"/>
  <c r="P198"/>
  <c r="P190"/>
  <c r="P182"/>
  <c r="P174"/>
  <c r="P166"/>
  <c r="P158"/>
  <c r="P882"/>
  <c r="P874"/>
  <c r="P866"/>
  <c r="P858"/>
  <c r="P850"/>
  <c r="P842"/>
  <c r="P834"/>
  <c r="P826"/>
  <c r="P818"/>
  <c r="P810"/>
  <c r="P802"/>
  <c r="P811"/>
  <c r="P803"/>
  <c r="P880"/>
  <c r="P872"/>
  <c r="P864"/>
  <c r="P856"/>
  <c r="P848"/>
  <c r="P840"/>
  <c r="P832"/>
  <c r="P824"/>
  <c r="P816"/>
  <c r="P808"/>
  <c r="P800"/>
  <c r="P809"/>
  <c r="P801"/>
  <c r="P1050" i="20"/>
  <c r="P1042"/>
  <c r="P1034"/>
  <c r="P1026"/>
  <c r="P1018"/>
  <c r="P1010"/>
  <c r="P1002"/>
  <c r="P994"/>
  <c r="P986"/>
  <c r="P978"/>
  <c r="P970"/>
  <c r="P962"/>
  <c r="P954"/>
  <c r="P946"/>
  <c r="P938"/>
  <c r="P930"/>
  <c r="P922"/>
  <c r="P914"/>
  <c r="P906"/>
  <c r="P898"/>
  <c r="P890"/>
  <c r="P882"/>
  <c r="P874"/>
  <c r="P866"/>
  <c r="P858"/>
  <c r="P850"/>
  <c r="P842"/>
  <c r="P834"/>
  <c r="P826"/>
  <c r="P818"/>
  <c r="P810"/>
  <c r="P802"/>
  <c r="P1051"/>
  <c r="P1043"/>
  <c r="P1035"/>
  <c r="P1027"/>
  <c r="P1019"/>
  <c r="P1011"/>
  <c r="P1003"/>
  <c r="P995"/>
  <c r="P987"/>
  <c r="P979"/>
  <c r="P971"/>
  <c r="P963"/>
  <c r="P955"/>
  <c r="P947"/>
  <c r="P939"/>
  <c r="P931"/>
  <c r="P923"/>
  <c r="P915"/>
  <c r="P907"/>
  <c r="P899"/>
  <c r="P891"/>
  <c r="P883"/>
  <c r="P875"/>
  <c r="P867"/>
  <c r="P859"/>
  <c r="P851"/>
  <c r="P843"/>
  <c r="P835"/>
  <c r="P827"/>
  <c r="P819"/>
  <c r="P811"/>
  <c r="P803"/>
  <c r="P1052"/>
  <c r="P1044"/>
  <c r="P1036"/>
  <c r="P1028"/>
  <c r="P1020"/>
  <c r="P1012"/>
  <c r="P1004"/>
  <c r="P996"/>
  <c r="P988"/>
  <c r="P980"/>
  <c r="P972"/>
  <c r="P964"/>
  <c r="P956"/>
  <c r="P948"/>
  <c r="P940"/>
  <c r="P932"/>
  <c r="P924"/>
  <c r="P916"/>
  <c r="P908"/>
  <c r="P900"/>
  <c r="P892"/>
  <c r="P884"/>
  <c r="P876"/>
  <c r="P868"/>
  <c r="P860"/>
  <c r="P852"/>
  <c r="P844"/>
  <c r="P836"/>
  <c r="P828"/>
  <c r="P820"/>
  <c r="P812"/>
  <c r="P804"/>
  <c r="P620"/>
  <c r="P616"/>
  <c r="P612"/>
  <c r="P608"/>
  <c r="P604"/>
  <c r="P600"/>
  <c r="P596"/>
  <c r="P588"/>
  <c r="P580"/>
  <c r="P572"/>
  <c r="P564"/>
  <c r="P556"/>
  <c r="P548"/>
  <c r="P540"/>
  <c r="P532"/>
  <c r="P524"/>
  <c r="P516"/>
  <c r="P508"/>
  <c r="P500"/>
  <c r="P492"/>
  <c r="P484"/>
  <c r="P476"/>
  <c r="P468"/>
  <c r="P460"/>
  <c r="P452"/>
  <c r="P444"/>
  <c r="P436"/>
  <c r="P428"/>
  <c r="P420"/>
  <c r="P412"/>
  <c r="P404"/>
  <c r="P396"/>
  <c r="P388"/>
  <c r="P380"/>
  <c r="P372"/>
  <c r="P364"/>
  <c r="P356"/>
  <c r="P348"/>
  <c r="P340"/>
  <c r="P332"/>
  <c r="P324"/>
  <c r="P316"/>
  <c r="P308"/>
  <c r="P300"/>
  <c r="P292"/>
  <c r="P286"/>
  <c r="P1046"/>
  <c r="P1038"/>
  <c r="P1030"/>
  <c r="P1022"/>
  <c r="P1014"/>
  <c r="P1006"/>
  <c r="P998"/>
  <c r="P990"/>
  <c r="P982"/>
  <c r="P974"/>
  <c r="P966"/>
  <c r="P958"/>
  <c r="P950"/>
  <c r="P942"/>
  <c r="P934"/>
  <c r="P926"/>
  <c r="P918"/>
  <c r="P910"/>
  <c r="P902"/>
  <c r="P894"/>
  <c r="P886"/>
  <c r="P878"/>
  <c r="P870"/>
  <c r="P862"/>
  <c r="P854"/>
  <c r="P846"/>
  <c r="P838"/>
  <c r="P830"/>
  <c r="P822"/>
  <c r="P814"/>
  <c r="P806"/>
  <c r="P798"/>
  <c r="P1047"/>
  <c r="P1039"/>
  <c r="P1031"/>
  <c r="P1023"/>
  <c r="P1015"/>
  <c r="P1007"/>
  <c r="P999"/>
  <c r="P991"/>
  <c r="P983"/>
  <c r="P975"/>
  <c r="P967"/>
  <c r="P959"/>
  <c r="P951"/>
  <c r="P943"/>
  <c r="P935"/>
  <c r="P927"/>
  <c r="P919"/>
  <c r="P911"/>
  <c r="P903"/>
  <c r="P895"/>
  <c r="P887"/>
  <c r="P879"/>
  <c r="P871"/>
  <c r="P863"/>
  <c r="P855"/>
  <c r="P847"/>
  <c r="P839"/>
  <c r="P831"/>
  <c r="P823"/>
  <c r="P815"/>
  <c r="P807"/>
  <c r="P799"/>
  <c r="P1048"/>
  <c r="P1040"/>
  <c r="P1032"/>
  <c r="P1024"/>
  <c r="P1016"/>
  <c r="P1008"/>
  <c r="P1000"/>
  <c r="P992"/>
  <c r="P984"/>
  <c r="P976"/>
  <c r="P968"/>
  <c r="P960"/>
  <c r="P952"/>
  <c r="P944"/>
  <c r="P936"/>
  <c r="P928"/>
  <c r="P920"/>
  <c r="P912"/>
  <c r="P904"/>
  <c r="P896"/>
  <c r="P888"/>
  <c r="P880"/>
  <c r="P872"/>
  <c r="P864"/>
  <c r="P856"/>
  <c r="P848"/>
  <c r="P840"/>
  <c r="P832"/>
  <c r="P824"/>
  <c r="P816"/>
  <c r="P808"/>
  <c r="P800"/>
  <c r="P618"/>
  <c r="P614"/>
  <c r="P610"/>
  <c r="P606"/>
  <c r="P602"/>
  <c r="P598"/>
  <c r="P594"/>
  <c r="P592"/>
  <c r="P584"/>
  <c r="P576"/>
  <c r="P568"/>
  <c r="P560"/>
  <c r="P552"/>
  <c r="P544"/>
  <c r="P536"/>
  <c r="P528"/>
  <c r="P520"/>
  <c r="P512"/>
  <c r="P504"/>
  <c r="P496"/>
  <c r="P488"/>
  <c r="P480"/>
  <c r="P472"/>
  <c r="P464"/>
  <c r="P456"/>
  <c r="P448"/>
  <c r="P440"/>
  <c r="P432"/>
  <c r="P424"/>
  <c r="P416"/>
  <c r="P408"/>
  <c r="P400"/>
  <c r="P392"/>
  <c r="P384"/>
  <c r="P376"/>
  <c r="P368"/>
  <c r="P360"/>
  <c r="P352"/>
  <c r="P344"/>
  <c r="P336"/>
  <c r="P328"/>
  <c r="P320"/>
  <c r="P312"/>
  <c r="P304"/>
  <c r="P296"/>
  <c r="P288"/>
  <c r="D329" i="17"/>
  <c r="D328"/>
  <c r="D327"/>
  <c r="D326"/>
  <c r="D325"/>
  <c r="D324"/>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9"/>
  <c r="D268"/>
  <c r="D267"/>
  <c r="D266"/>
  <c r="D265"/>
  <c r="D264"/>
  <c r="D263"/>
  <c r="D262"/>
  <c r="D261"/>
  <c r="D260"/>
  <c r="D259"/>
  <c r="D258"/>
  <c r="D257"/>
  <c r="D256"/>
  <c r="D255"/>
  <c r="D254"/>
  <c r="D253"/>
  <c r="D252"/>
  <c r="D251"/>
  <c r="D250"/>
  <c r="D249"/>
  <c r="J249" s="1"/>
  <c r="J328"/>
  <c r="M328" s="1"/>
  <c r="J327"/>
  <c r="M327" s="1"/>
  <c r="J324"/>
  <c r="M324" s="1"/>
  <c r="J323"/>
  <c r="M323" s="1"/>
  <c r="J320"/>
  <c r="M320" s="1"/>
  <c r="J319"/>
  <c r="M319" s="1"/>
  <c r="J316"/>
  <c r="M316" s="1"/>
  <c r="J315"/>
  <c r="M315" s="1"/>
  <c r="J312"/>
  <c r="M312" s="1"/>
  <c r="J311"/>
  <c r="M311" s="1"/>
  <c r="J308"/>
  <c r="O308" s="1"/>
  <c r="J307"/>
  <c r="M307" s="1"/>
  <c r="J304"/>
  <c r="M304" s="1"/>
  <c r="J303"/>
  <c r="O303" s="1"/>
  <c r="J300"/>
  <c r="M300" s="1"/>
  <c r="J299"/>
  <c r="M299" s="1"/>
  <c r="J296"/>
  <c r="M296" s="1"/>
  <c r="J295"/>
  <c r="M295" s="1"/>
  <c r="J292"/>
  <c r="O292" s="1"/>
  <c r="J291"/>
  <c r="M291" s="1"/>
  <c r="J288"/>
  <c r="M288" s="1"/>
  <c r="J287"/>
  <c r="O287" s="1"/>
  <c r="J284"/>
  <c r="M284" s="1"/>
  <c r="J283"/>
  <c r="M283" s="1"/>
  <c r="J280"/>
  <c r="M280" s="1"/>
  <c r="J279"/>
  <c r="M279" s="1"/>
  <c r="J276"/>
  <c r="O276" s="1"/>
  <c r="J275"/>
  <c r="M275" s="1"/>
  <c r="J272"/>
  <c r="M272" s="1"/>
  <c r="J271"/>
  <c r="O271" s="1"/>
  <c r="J268"/>
  <c r="M268" s="1"/>
  <c r="J267"/>
  <c r="M267" s="1"/>
  <c r="J264"/>
  <c r="M264" s="1"/>
  <c r="J263"/>
  <c r="M263" s="1"/>
  <c r="J260"/>
  <c r="O260" s="1"/>
  <c r="J259"/>
  <c r="M259" s="1"/>
  <c r="J256"/>
  <c r="M256" s="1"/>
  <c r="J255"/>
  <c r="O255" s="1"/>
  <c r="J252"/>
  <c r="M252" s="1"/>
  <c r="J251"/>
  <c r="M251" s="1"/>
  <c r="M330"/>
  <c r="J329"/>
  <c r="M329" s="1"/>
  <c r="J326"/>
  <c r="M326" s="1"/>
  <c r="J325"/>
  <c r="M325" s="1"/>
  <c r="J322"/>
  <c r="M322" s="1"/>
  <c r="J321"/>
  <c r="M321" s="1"/>
  <c r="J318"/>
  <c r="M318" s="1"/>
  <c r="J317"/>
  <c r="M317" s="1"/>
  <c r="J314"/>
  <c r="M314" s="1"/>
  <c r="J313"/>
  <c r="M313" s="1"/>
  <c r="J310"/>
  <c r="O310" s="1"/>
  <c r="J309"/>
  <c r="M309" s="1"/>
  <c r="J306"/>
  <c r="M306" s="1"/>
  <c r="J305"/>
  <c r="M305" s="1"/>
  <c r="J302"/>
  <c r="M302" s="1"/>
  <c r="J301"/>
  <c r="O301" s="1"/>
  <c r="J298"/>
  <c r="M298" s="1"/>
  <c r="J297"/>
  <c r="M297" s="1"/>
  <c r="J294"/>
  <c r="O294" s="1"/>
  <c r="J293"/>
  <c r="M293" s="1"/>
  <c r="J290"/>
  <c r="M290" s="1"/>
  <c r="J289"/>
  <c r="M289" s="1"/>
  <c r="J286"/>
  <c r="M286" s="1"/>
  <c r="J285"/>
  <c r="O285" s="1"/>
  <c r="J282"/>
  <c r="M282" s="1"/>
  <c r="J281"/>
  <c r="M281" s="1"/>
  <c r="J278"/>
  <c r="O278" s="1"/>
  <c r="J277"/>
  <c r="M277" s="1"/>
  <c r="J274"/>
  <c r="M274" s="1"/>
  <c r="J273"/>
  <c r="M273" s="1"/>
  <c r="J270"/>
  <c r="M270" s="1"/>
  <c r="J269"/>
  <c r="O269" s="1"/>
  <c r="J266"/>
  <c r="M266" s="1"/>
  <c r="J265"/>
  <c r="M265" s="1"/>
  <c r="J262"/>
  <c r="O262" s="1"/>
  <c r="J261"/>
  <c r="M261" s="1"/>
  <c r="J258"/>
  <c r="M258" s="1"/>
  <c r="J257"/>
  <c r="M257" s="1"/>
  <c r="J254"/>
  <c r="M254" s="1"/>
  <c r="J253"/>
  <c r="O253" s="1"/>
  <c r="J250"/>
  <c r="M250" s="1"/>
  <c r="D151"/>
  <c r="J151" s="1"/>
  <c r="M151" s="1"/>
  <c r="D248"/>
  <c r="J248" s="1"/>
  <c r="D247"/>
  <c r="J247" s="1"/>
  <c r="D246"/>
  <c r="J246" s="1"/>
  <c r="D245"/>
  <c r="J245" s="1"/>
  <c r="D244"/>
  <c r="J244" s="1"/>
  <c r="D243"/>
  <c r="J243" s="1"/>
  <c r="D242"/>
  <c r="J242" s="1"/>
  <c r="D241"/>
  <c r="J241" s="1"/>
  <c r="D240"/>
  <c r="J240" s="1"/>
  <c r="D239"/>
  <c r="J239" s="1"/>
  <c r="D238"/>
  <c r="J238" s="1"/>
  <c r="D237"/>
  <c r="J237" s="1"/>
  <c r="D236"/>
  <c r="J236" s="1"/>
  <c r="D235"/>
  <c r="J235" s="1"/>
  <c r="D234"/>
  <c r="J234" s="1"/>
  <c r="D233"/>
  <c r="J233" s="1"/>
  <c r="D232"/>
  <c r="J232" s="1"/>
  <c r="D231"/>
  <c r="J231" s="1"/>
  <c r="D230"/>
  <c r="J230" s="1"/>
  <c r="D229"/>
  <c r="J229" s="1"/>
  <c r="D228"/>
  <c r="J228" s="1"/>
  <c r="D227"/>
  <c r="J227" s="1"/>
  <c r="D226"/>
  <c r="J226" s="1"/>
  <c r="D225"/>
  <c r="J225" s="1"/>
  <c r="D224"/>
  <c r="J224" s="1"/>
  <c r="D223"/>
  <c r="J223" s="1"/>
  <c r="D222"/>
  <c r="J222" s="1"/>
  <c r="D221"/>
  <c r="J221" s="1"/>
  <c r="D220"/>
  <c r="J220" s="1"/>
  <c r="D219"/>
  <c r="J219" s="1"/>
  <c r="D218"/>
  <c r="J218" s="1"/>
  <c r="D217"/>
  <c r="J217" s="1"/>
  <c r="D216"/>
  <c r="J216" s="1"/>
  <c r="D215"/>
  <c r="J215" s="1"/>
  <c r="D214"/>
  <c r="J214" s="1"/>
  <c r="D213"/>
  <c r="J213" s="1"/>
  <c r="D212"/>
  <c r="J212" s="1"/>
  <c r="D211"/>
  <c r="J211" s="1"/>
  <c r="D210"/>
  <c r="J210" s="1"/>
  <c r="D209"/>
  <c r="J209" s="1"/>
  <c r="D208"/>
  <c r="J208" s="1"/>
  <c r="D207"/>
  <c r="J207" s="1"/>
  <c r="D206"/>
  <c r="J206" s="1"/>
  <c r="D205"/>
  <c r="J205" s="1"/>
  <c r="D204"/>
  <c r="J204" s="1"/>
  <c r="D203"/>
  <c r="J203" s="1"/>
  <c r="D202"/>
  <c r="J202" s="1"/>
  <c r="D201"/>
  <c r="J201" s="1"/>
  <c r="D200"/>
  <c r="J200" s="1"/>
  <c r="D199"/>
  <c r="J199" s="1"/>
  <c r="D198"/>
  <c r="J198" s="1"/>
  <c r="D197"/>
  <c r="J197" s="1"/>
  <c r="D196"/>
  <c r="J196" s="1"/>
  <c r="D195"/>
  <c r="J195" s="1"/>
  <c r="D194"/>
  <c r="J194" s="1"/>
  <c r="D193"/>
  <c r="J193" s="1"/>
  <c r="D192"/>
  <c r="J192" s="1"/>
  <c r="D191"/>
  <c r="J191" s="1"/>
  <c r="D190"/>
  <c r="J190" s="1"/>
  <c r="D189"/>
  <c r="J189" s="1"/>
  <c r="D188"/>
  <c r="J188" s="1"/>
  <c r="D187"/>
  <c r="J187" s="1"/>
  <c r="D186"/>
  <c r="J186" s="1"/>
  <c r="D185"/>
  <c r="J185" s="1"/>
  <c r="D184"/>
  <c r="J184" s="1"/>
  <c r="D183"/>
  <c r="J183" s="1"/>
  <c r="D182"/>
  <c r="J182" s="1"/>
  <c r="D181"/>
  <c r="J181" s="1"/>
  <c r="D180"/>
  <c r="J180" s="1"/>
  <c r="D179"/>
  <c r="J179" s="1"/>
  <c r="D178"/>
  <c r="J178" s="1"/>
  <c r="D177"/>
  <c r="J177" s="1"/>
  <c r="D176"/>
  <c r="J176" s="1"/>
  <c r="D175"/>
  <c r="J175" s="1"/>
  <c r="D174"/>
  <c r="J174" s="1"/>
  <c r="D173"/>
  <c r="J173" s="1"/>
  <c r="D172"/>
  <c r="J172" s="1"/>
  <c r="D171"/>
  <c r="J171" s="1"/>
  <c r="D170"/>
  <c r="J170" s="1"/>
  <c r="D169"/>
  <c r="J169" s="1"/>
  <c r="D168"/>
  <c r="J168" s="1"/>
  <c r="D167"/>
  <c r="J167" s="1"/>
  <c r="D166"/>
  <c r="J166" s="1"/>
  <c r="D165"/>
  <c r="J165" s="1"/>
  <c r="D164"/>
  <c r="J164" s="1"/>
  <c r="D163"/>
  <c r="J163" s="1"/>
  <c r="D162"/>
  <c r="J162" s="1"/>
  <c r="D161"/>
  <c r="J161" s="1"/>
  <c r="D160"/>
  <c r="J160" s="1"/>
  <c r="D159"/>
  <c r="J159" s="1"/>
  <c r="D158"/>
  <c r="J158" s="1"/>
  <c r="D157"/>
  <c r="J157" s="1"/>
  <c r="D156"/>
  <c r="J156" s="1"/>
  <c r="D155"/>
  <c r="J155" s="1"/>
  <c r="D154"/>
  <c r="J154" s="1"/>
  <c r="D153"/>
  <c r="J153" s="1"/>
  <c r="D152"/>
  <c r="J152" s="1"/>
  <c r="M152" s="1"/>
  <c r="O150"/>
  <c r="O149"/>
  <c r="O148"/>
  <c r="O147"/>
  <c r="O146"/>
  <c r="O145"/>
  <c r="O144"/>
  <c r="O143"/>
  <c r="O142"/>
  <c r="O141"/>
  <c r="O140"/>
  <c r="O139"/>
  <c r="O138"/>
  <c r="O137"/>
  <c r="O136"/>
  <c r="O135"/>
  <c r="O134"/>
  <c r="O133"/>
  <c r="O132"/>
  <c r="O131"/>
  <c r="O130"/>
  <c r="O129"/>
  <c r="O128"/>
  <c r="O127"/>
  <c r="O126"/>
  <c r="O125"/>
  <c r="O124"/>
  <c r="O123"/>
  <c r="O122"/>
  <c r="O121"/>
  <c r="O120"/>
  <c r="O119"/>
  <c r="O118"/>
  <c r="O117"/>
  <c r="O116"/>
  <c r="O115"/>
  <c r="O114"/>
  <c r="O113"/>
  <c r="O112"/>
  <c r="O111"/>
  <c r="O110"/>
  <c r="O109"/>
  <c r="O108"/>
  <c r="O107"/>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O9"/>
  <c r="O8"/>
  <c r="O7"/>
  <c r="O6"/>
  <c r="O5"/>
  <c r="L199" i="19"/>
  <c r="D199"/>
  <c r="N199" s="1"/>
  <c r="L198"/>
  <c r="D198"/>
  <c r="N198" s="1"/>
  <c r="L197"/>
  <c r="D197"/>
  <c r="N197" s="1"/>
  <c r="L196"/>
  <c r="D196"/>
  <c r="N196" s="1"/>
  <c r="L195"/>
  <c r="D195"/>
  <c r="N195" s="1"/>
  <c r="L194"/>
  <c r="D194"/>
  <c r="N194" s="1"/>
  <c r="L193"/>
  <c r="D193"/>
  <c r="N193" s="1"/>
  <c r="L192"/>
  <c r="D192"/>
  <c r="N192" s="1"/>
  <c r="L191"/>
  <c r="D191"/>
  <c r="N191" s="1"/>
  <c r="L190"/>
  <c r="D190"/>
  <c r="N190" s="1"/>
  <c r="L189"/>
  <c r="D189"/>
  <c r="N189" s="1"/>
  <c r="L188"/>
  <c r="D188"/>
  <c r="N188" s="1"/>
  <c r="L187"/>
  <c r="D187"/>
  <c r="N187" s="1"/>
  <c r="L186"/>
  <c r="D186"/>
  <c r="N186" s="1"/>
  <c r="L185"/>
  <c r="D185"/>
  <c r="N185" s="1"/>
  <c r="L184"/>
  <c r="D184"/>
  <c r="N184" s="1"/>
  <c r="L183"/>
  <c r="D183"/>
  <c r="N183" s="1"/>
  <c r="L182"/>
  <c r="D182"/>
  <c r="N182" s="1"/>
  <c r="L181"/>
  <c r="D181"/>
  <c r="N181" s="1"/>
  <c r="L180"/>
  <c r="D180"/>
  <c r="N180" s="1"/>
  <c r="L179"/>
  <c r="D179"/>
  <c r="N179" s="1"/>
  <c r="L178"/>
  <c r="D178"/>
  <c r="N178" s="1"/>
  <c r="L177"/>
  <c r="D177"/>
  <c r="N177" s="1"/>
  <c r="L176"/>
  <c r="D176"/>
  <c r="N176" s="1"/>
  <c r="L175"/>
  <c r="D175"/>
  <c r="N175" s="1"/>
  <c r="L174"/>
  <c r="D174"/>
  <c r="N174" s="1"/>
  <c r="L173"/>
  <c r="D173"/>
  <c r="N173" s="1"/>
  <c r="L172"/>
  <c r="D172"/>
  <c r="N172" s="1"/>
  <c r="L171"/>
  <c r="D171"/>
  <c r="N171" s="1"/>
  <c r="L170"/>
  <c r="D170"/>
  <c r="N170" s="1"/>
  <c r="L169"/>
  <c r="D169"/>
  <c r="N169" s="1"/>
  <c r="L168"/>
  <c r="D168"/>
  <c r="N168" s="1"/>
  <c r="L167"/>
  <c r="D167"/>
  <c r="N167" s="1"/>
  <c r="L166"/>
  <c r="D166"/>
  <c r="N166" s="1"/>
  <c r="L165"/>
  <c r="D165"/>
  <c r="N165" s="1"/>
  <c r="L164"/>
  <c r="D164"/>
  <c r="N164" s="1"/>
  <c r="L163"/>
  <c r="D163"/>
  <c r="N163" s="1"/>
  <c r="L162"/>
  <c r="D162"/>
  <c r="N162" s="1"/>
  <c r="L161"/>
  <c r="D161"/>
  <c r="N161" s="1"/>
  <c r="L160"/>
  <c r="D160"/>
  <c r="N160" s="1"/>
  <c r="L159"/>
  <c r="D159"/>
  <c r="N159" s="1"/>
  <c r="L158"/>
  <c r="D158"/>
  <c r="N158" s="1"/>
  <c r="L157"/>
  <c r="D157"/>
  <c r="N157" s="1"/>
  <c r="L156"/>
  <c r="D156"/>
  <c r="N156" s="1"/>
  <c r="L155"/>
  <c r="D155"/>
  <c r="N155" s="1"/>
  <c r="L154"/>
  <c r="D154"/>
  <c r="N154" s="1"/>
  <c r="L153"/>
  <c r="D153"/>
  <c r="N153" s="1"/>
  <c r="L152"/>
  <c r="D152"/>
  <c r="N152" s="1"/>
  <c r="L151"/>
  <c r="D151"/>
  <c r="N151" s="1"/>
  <c r="L150"/>
  <c r="D150"/>
  <c r="N150" s="1"/>
  <c r="L149"/>
  <c r="D149"/>
  <c r="N149" s="1"/>
  <c r="L148"/>
  <c r="D148"/>
  <c r="N148" s="1"/>
  <c r="L147"/>
  <c r="D147"/>
  <c r="N147" s="1"/>
  <c r="L146"/>
  <c r="D146"/>
  <c r="N146" s="1"/>
  <c r="L145"/>
  <c r="D145"/>
  <c r="N145" s="1"/>
  <c r="L144"/>
  <c r="D144"/>
  <c r="N144" s="1"/>
  <c r="L143"/>
  <c r="D143"/>
  <c r="N143" s="1"/>
  <c r="L142"/>
  <c r="D142"/>
  <c r="N142" s="1"/>
  <c r="L141"/>
  <c r="D141"/>
  <c r="N141" s="1"/>
  <c r="L140"/>
  <c r="D140"/>
  <c r="N140" s="1"/>
  <c r="L139"/>
  <c r="D139"/>
  <c r="N139" s="1"/>
  <c r="L138"/>
  <c r="D138"/>
  <c r="N138" s="1"/>
  <c r="L137"/>
  <c r="D137"/>
  <c r="N137" s="1"/>
  <c r="L136"/>
  <c r="D136"/>
  <c r="N136" s="1"/>
  <c r="L135"/>
  <c r="D135"/>
  <c r="N135" s="1"/>
  <c r="L134"/>
  <c r="D134"/>
  <c r="N134" s="1"/>
  <c r="L133"/>
  <c r="D133"/>
  <c r="N133" s="1"/>
  <c r="L132"/>
  <c r="D132"/>
  <c r="N132" s="1"/>
  <c r="L131"/>
  <c r="D131"/>
  <c r="N131" s="1"/>
  <c r="L130"/>
  <c r="D130"/>
  <c r="N130" s="1"/>
  <c r="L129"/>
  <c r="D129"/>
  <c r="N129" s="1"/>
  <c r="L128"/>
  <c r="D128"/>
  <c r="N128" s="1"/>
  <c r="L127"/>
  <c r="D127"/>
  <c r="N127" s="1"/>
  <c r="L126"/>
  <c r="D126"/>
  <c r="N126" s="1"/>
  <c r="L125"/>
  <c r="D125"/>
  <c r="N125" s="1"/>
  <c r="L124"/>
  <c r="D124"/>
  <c r="N124" s="1"/>
  <c r="L123"/>
  <c r="D123"/>
  <c r="N123" s="1"/>
  <c r="L122"/>
  <c r="D122"/>
  <c r="N122" s="1"/>
  <c r="L121"/>
  <c r="D121"/>
  <c r="N121" s="1"/>
  <c r="L120"/>
  <c r="D120"/>
  <c r="N120" s="1"/>
  <c r="L119"/>
  <c r="D119"/>
  <c r="N119" s="1"/>
  <c r="L118"/>
  <c r="D118"/>
  <c r="N118" s="1"/>
  <c r="L117"/>
  <c r="D117"/>
  <c r="N117" s="1"/>
  <c r="L116"/>
  <c r="D116"/>
  <c r="N116" s="1"/>
  <c r="L115"/>
  <c r="D115"/>
  <c r="N115" s="1"/>
  <c r="L114"/>
  <c r="D114"/>
  <c r="N114" s="1"/>
  <c r="L113"/>
  <c r="D113"/>
  <c r="N113" s="1"/>
  <c r="L112"/>
  <c r="D112"/>
  <c r="N112" s="1"/>
  <c r="L111"/>
  <c r="D111"/>
  <c r="N111" s="1"/>
  <c r="L110"/>
  <c r="D110"/>
  <c r="N110" s="1"/>
  <c r="L109"/>
  <c r="D109"/>
  <c r="N109" s="1"/>
  <c r="L108"/>
  <c r="D108"/>
  <c r="N108" s="1"/>
  <c r="L107"/>
  <c r="D107"/>
  <c r="N107" s="1"/>
  <c r="L106"/>
  <c r="D106"/>
  <c r="N106" s="1"/>
  <c r="L105"/>
  <c r="D105"/>
  <c r="N105" s="1"/>
  <c r="L104"/>
  <c r="D104"/>
  <c r="N104" s="1"/>
  <c r="L103"/>
  <c r="D103"/>
  <c r="N103" s="1"/>
  <c r="L102"/>
  <c r="D102"/>
  <c r="N102" s="1"/>
  <c r="L101"/>
  <c r="D101"/>
  <c r="N101" s="1"/>
  <c r="L100"/>
  <c r="D100"/>
  <c r="N100" s="1"/>
  <c r="L99"/>
  <c r="D99"/>
  <c r="N99" s="1"/>
  <c r="L98"/>
  <c r="D98"/>
  <c r="N98" s="1"/>
  <c r="L97"/>
  <c r="D97"/>
  <c r="N97" s="1"/>
  <c r="L96"/>
  <c r="D96"/>
  <c r="N96" s="1"/>
  <c r="L95"/>
  <c r="D95"/>
  <c r="N95" s="1"/>
  <c r="L94"/>
  <c r="D94"/>
  <c r="N94" s="1"/>
  <c r="L93"/>
  <c r="D93"/>
  <c r="N93" s="1"/>
  <c r="L92"/>
  <c r="D92"/>
  <c r="N92" s="1"/>
  <c r="L91"/>
  <c r="D91"/>
  <c r="N91" s="1"/>
  <c r="L90"/>
  <c r="D90"/>
  <c r="N90" s="1"/>
  <c r="L89"/>
  <c r="D89"/>
  <c r="N89" s="1"/>
  <c r="L88"/>
  <c r="D88"/>
  <c r="N88" s="1"/>
  <c r="L87"/>
  <c r="D87"/>
  <c r="N87" s="1"/>
  <c r="L86"/>
  <c r="D86"/>
  <c r="N86" s="1"/>
  <c r="L85"/>
  <c r="D85"/>
  <c r="N85" s="1"/>
  <c r="L84"/>
  <c r="D84"/>
  <c r="N84" s="1"/>
  <c r="L83"/>
  <c r="D83"/>
  <c r="N83" s="1"/>
  <c r="L82"/>
  <c r="D82"/>
  <c r="N82" s="1"/>
  <c r="L81"/>
  <c r="D81"/>
  <c r="N81" s="1"/>
  <c r="L80"/>
  <c r="D80"/>
  <c r="N80" s="1"/>
  <c r="L79"/>
  <c r="D79"/>
  <c r="N79" s="1"/>
  <c r="L78"/>
  <c r="D78"/>
  <c r="N78" s="1"/>
  <c r="L77"/>
  <c r="D77"/>
  <c r="N77" s="1"/>
  <c r="L76"/>
  <c r="D76"/>
  <c r="N76" s="1"/>
  <c r="L75"/>
  <c r="D75"/>
  <c r="N75" s="1"/>
  <c r="L74"/>
  <c r="D74"/>
  <c r="N74" s="1"/>
  <c r="L73"/>
  <c r="D73"/>
  <c r="N73" s="1"/>
  <c r="L72"/>
  <c r="D72"/>
  <c r="N72" s="1"/>
  <c r="L71"/>
  <c r="D71"/>
  <c r="N71" s="1"/>
  <c r="L70"/>
  <c r="D70"/>
  <c r="N70" s="1"/>
  <c r="L69"/>
  <c r="D69"/>
  <c r="N69" s="1"/>
  <c r="L68"/>
  <c r="D68"/>
  <c r="N68" s="1"/>
  <c r="L67"/>
  <c r="D67"/>
  <c r="N67" s="1"/>
  <c r="L66"/>
  <c r="D66"/>
  <c r="N66" s="1"/>
  <c r="L65"/>
  <c r="D65"/>
  <c r="N65" s="1"/>
  <c r="L64"/>
  <c r="D64"/>
  <c r="N64" s="1"/>
  <c r="L63"/>
  <c r="D63"/>
  <c r="N63" s="1"/>
  <c r="L62"/>
  <c r="D62"/>
  <c r="N62" s="1"/>
  <c r="L61"/>
  <c r="D61"/>
  <c r="N61" s="1"/>
  <c r="L60"/>
  <c r="D60"/>
  <c r="N60" s="1"/>
  <c r="L59"/>
  <c r="D59"/>
  <c r="N59" s="1"/>
  <c r="L58"/>
  <c r="D58"/>
  <c r="N58" s="1"/>
  <c r="L57"/>
  <c r="D57"/>
  <c r="N57" s="1"/>
  <c r="L56"/>
  <c r="D56"/>
  <c r="N56" s="1"/>
  <c r="L55"/>
  <c r="D55"/>
  <c r="N55" s="1"/>
  <c r="L54"/>
  <c r="D54"/>
  <c r="N54" s="1"/>
  <c r="L53"/>
  <c r="D53"/>
  <c r="N53" s="1"/>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A4"/>
  <c r="D4" s="1"/>
  <c r="N4" s="1"/>
  <c r="O2"/>
  <c r="A42" i="17"/>
  <c r="A4"/>
  <c r="M150"/>
  <c r="M149"/>
  <c r="M148"/>
  <c r="M147"/>
  <c r="Q147" s="1"/>
  <c r="M146"/>
  <c r="Q146" s="1"/>
  <c r="M145"/>
  <c r="M144"/>
  <c r="M143"/>
  <c r="Q143" s="1"/>
  <c r="M142"/>
  <c r="Q142" s="1"/>
  <c r="M141"/>
  <c r="Q141" s="1"/>
  <c r="M140"/>
  <c r="M139"/>
  <c r="Q139" s="1"/>
  <c r="F53" i="18"/>
  <c r="J53" s="1"/>
  <c r="F52"/>
  <c r="F51"/>
  <c r="J51" s="1"/>
  <c r="C51" s="1"/>
  <c r="F50"/>
  <c r="F49"/>
  <c r="F48"/>
  <c r="F47"/>
  <c r="F46"/>
  <c r="F45"/>
  <c r="J45" s="1"/>
  <c r="F44"/>
  <c r="J44" s="1"/>
  <c r="F43"/>
  <c r="J43" s="1"/>
  <c r="F42"/>
  <c r="J42" s="1"/>
  <c r="F41"/>
  <c r="J41" s="1"/>
  <c r="F40"/>
  <c r="J40" s="1"/>
  <c r="F39"/>
  <c r="J39" s="1"/>
  <c r="F34"/>
  <c r="J34" s="1"/>
  <c r="F32"/>
  <c r="J32" s="1"/>
  <c r="F30"/>
  <c r="J30" s="1"/>
  <c r="F29"/>
  <c r="J29" s="1"/>
  <c r="C29" s="1"/>
  <c r="F28"/>
  <c r="J28" s="1"/>
  <c r="F27"/>
  <c r="F26"/>
  <c r="J26" s="1"/>
  <c r="C26" s="1"/>
  <c r="F25"/>
  <c r="J25" s="1"/>
  <c r="C25" s="1"/>
  <c r="F24"/>
  <c r="J24" s="1"/>
  <c r="F23"/>
  <c r="F22"/>
  <c r="J22" s="1"/>
  <c r="C22" s="1"/>
  <c r="F21"/>
  <c r="J21" s="1"/>
  <c r="C21" s="1"/>
  <c r="F20"/>
  <c r="J20" s="1"/>
  <c r="F19"/>
  <c r="F18"/>
  <c r="J18" s="1"/>
  <c r="C18" s="1"/>
  <c r="F17"/>
  <c r="J17" s="1"/>
  <c r="C17" s="1"/>
  <c r="F16"/>
  <c r="J16" s="1"/>
  <c r="F15"/>
  <c r="F14"/>
  <c r="J14" s="1"/>
  <c r="C14" s="1"/>
  <c r="F12"/>
  <c r="J12" s="1"/>
  <c r="C12" s="1"/>
  <c r="F11"/>
  <c r="J11" s="1"/>
  <c r="F10"/>
  <c r="F9"/>
  <c r="J9" s="1"/>
  <c r="C9" s="1"/>
  <c r="F8"/>
  <c r="J8" s="1"/>
  <c r="C8" s="1"/>
  <c r="F7"/>
  <c r="J7" s="1"/>
  <c r="F6"/>
  <c r="F5"/>
  <c r="J5" s="1"/>
  <c r="C5" s="1"/>
  <c r="G53"/>
  <c r="G52"/>
  <c r="G51"/>
  <c r="K51" s="1"/>
  <c r="D51" s="1"/>
  <c r="E51" s="1"/>
  <c r="A49" i="19" s="1"/>
  <c r="D49" s="1"/>
  <c r="N49" s="1"/>
  <c r="P49" s="1"/>
  <c r="G50" i="18"/>
  <c r="G49"/>
  <c r="K49" s="1"/>
  <c r="G48"/>
  <c r="G47"/>
  <c r="G46"/>
  <c r="G45"/>
  <c r="G44"/>
  <c r="K44" s="1"/>
  <c r="D44" s="1"/>
  <c r="E44" s="1"/>
  <c r="G43"/>
  <c r="K43" s="1"/>
  <c r="D43" s="1"/>
  <c r="E43" s="1"/>
  <c r="G42"/>
  <c r="K42" s="1"/>
  <c r="D42" s="1"/>
  <c r="E42" s="1"/>
  <c r="A40" i="19" s="1"/>
  <c r="D40" s="1"/>
  <c r="N40" s="1"/>
  <c r="G41" i="18"/>
  <c r="K41" s="1"/>
  <c r="D41" s="1"/>
  <c r="E41" s="1"/>
  <c r="A39" i="19" s="1"/>
  <c r="D39" s="1"/>
  <c r="N39" s="1"/>
  <c r="G40" i="18"/>
  <c r="K40" s="1"/>
  <c r="D40" s="1"/>
  <c r="E40" s="1"/>
  <c r="G39"/>
  <c r="K39" s="1"/>
  <c r="D39" s="1"/>
  <c r="E39" s="1"/>
  <c r="G34"/>
  <c r="K34" s="1"/>
  <c r="D34" s="1"/>
  <c r="E34" s="1"/>
  <c r="G32"/>
  <c r="K32" s="1"/>
  <c r="D32" s="1"/>
  <c r="E32" s="1"/>
  <c r="A30" i="19" s="1"/>
  <c r="D30" s="1"/>
  <c r="N30" s="1"/>
  <c r="P30" s="1"/>
  <c r="G30" i="18"/>
  <c r="K30" s="1"/>
  <c r="D30" s="1"/>
  <c r="E30" s="1"/>
  <c r="G29"/>
  <c r="K29" s="1"/>
  <c r="D29" s="1"/>
  <c r="E29" s="1"/>
  <c r="A27" i="17" s="1"/>
  <c r="G28" i="18"/>
  <c r="K28" s="1"/>
  <c r="D28" s="1"/>
  <c r="E28" s="1"/>
  <c r="A26" i="17" s="1"/>
  <c r="G27" i="18"/>
  <c r="K27" s="1"/>
  <c r="D27" s="1"/>
  <c r="E27" s="1"/>
  <c r="A25" i="19" s="1"/>
  <c r="D25" s="1"/>
  <c r="N25" s="1"/>
  <c r="P25" s="1"/>
  <c r="G26" i="18"/>
  <c r="K26" s="1"/>
  <c r="D26" s="1"/>
  <c r="E26" s="1"/>
  <c r="G25"/>
  <c r="K25" s="1"/>
  <c r="D25" s="1"/>
  <c r="E25" s="1"/>
  <c r="A23" i="17" s="1"/>
  <c r="G24" i="18"/>
  <c r="K24" s="1"/>
  <c r="D24" s="1"/>
  <c r="E24" s="1"/>
  <c r="A22" i="17" s="1"/>
  <c r="G23" i="18"/>
  <c r="K23" s="1"/>
  <c r="D23" s="1"/>
  <c r="E23" s="1"/>
  <c r="A21" i="17" s="1"/>
  <c r="G22" i="18"/>
  <c r="K22" s="1"/>
  <c r="D22" s="1"/>
  <c r="E22" s="1"/>
  <c r="G21"/>
  <c r="K21" s="1"/>
  <c r="D21" s="1"/>
  <c r="E21" s="1"/>
  <c r="A19" i="17" s="1"/>
  <c r="G20" i="18"/>
  <c r="K20" s="1"/>
  <c r="D20" s="1"/>
  <c r="E20" s="1"/>
  <c r="A18" i="19" s="1"/>
  <c r="D18" s="1"/>
  <c r="N18" s="1"/>
  <c r="P18" s="1"/>
  <c r="G19" i="18"/>
  <c r="K19" s="1"/>
  <c r="D19" s="1"/>
  <c r="E19" s="1"/>
  <c r="A17" i="17" s="1"/>
  <c r="G18" i="18"/>
  <c r="K18" s="1"/>
  <c r="D18" s="1"/>
  <c r="E18" s="1"/>
  <c r="G17"/>
  <c r="K17" s="1"/>
  <c r="D17" s="1"/>
  <c r="E17" s="1"/>
  <c r="A15" i="19" s="1"/>
  <c r="D15" s="1"/>
  <c r="N15" s="1"/>
  <c r="G16" i="18"/>
  <c r="K16" s="1"/>
  <c r="D16" s="1"/>
  <c r="E16" s="1"/>
  <c r="A14" i="17" s="1"/>
  <c r="G15" i="18"/>
  <c r="K15" s="1"/>
  <c r="D15" s="1"/>
  <c r="E15" s="1"/>
  <c r="A13" i="17" s="1"/>
  <c r="G14" i="18"/>
  <c r="K14" s="1"/>
  <c r="D14" s="1"/>
  <c r="E14" s="1"/>
  <c r="A12" i="19" s="1"/>
  <c r="D12" s="1"/>
  <c r="N12" s="1"/>
  <c r="G12" i="18"/>
  <c r="K12" s="1"/>
  <c r="D12" s="1"/>
  <c r="E12" s="1"/>
  <c r="A11" i="19" s="1"/>
  <c r="D11" s="1"/>
  <c r="N11" s="1"/>
  <c r="G11" i="18"/>
  <c r="K11" s="1"/>
  <c r="D11" s="1"/>
  <c r="E11" s="1"/>
  <c r="A10" i="17" s="1"/>
  <c r="G10" i="18"/>
  <c r="K10" s="1"/>
  <c r="D10" s="1"/>
  <c r="E10" s="1"/>
  <c r="A9" i="19" s="1"/>
  <c r="D9" s="1"/>
  <c r="N9" s="1"/>
  <c r="P9" s="1"/>
  <c r="G9" i="18"/>
  <c r="K9" s="1"/>
  <c r="D9" s="1"/>
  <c r="E9" s="1"/>
  <c r="G8"/>
  <c r="K8" s="1"/>
  <c r="D8" s="1"/>
  <c r="E8" s="1"/>
  <c r="G7"/>
  <c r="K7" s="1"/>
  <c r="D7" s="1"/>
  <c r="E7" s="1"/>
  <c r="A6" i="19" s="1"/>
  <c r="D6" s="1"/>
  <c r="N6" s="1"/>
  <c r="P6" s="1"/>
  <c r="G6" i="18"/>
  <c r="K6" s="1"/>
  <c r="D6" s="1"/>
  <c r="E6" s="1"/>
  <c r="A5" i="17" s="1"/>
  <c r="G5" i="18"/>
  <c r="K5" s="1"/>
  <c r="D5" s="1"/>
  <c r="E5" s="1"/>
  <c r="G38"/>
  <c r="F38"/>
  <c r="J38" s="1"/>
  <c r="G31"/>
  <c r="F31"/>
  <c r="J31" s="1"/>
  <c r="G35"/>
  <c r="K35" s="1"/>
  <c r="D35" s="1"/>
  <c r="F35"/>
  <c r="G33"/>
  <c r="K48" s="1"/>
  <c r="D48" s="1"/>
  <c r="E48" s="1"/>
  <c r="A46" i="19" s="1"/>
  <c r="D46" s="1"/>
  <c r="N46" s="1"/>
  <c r="P46" s="1"/>
  <c r="F33" i="18"/>
  <c r="J33" s="1"/>
  <c r="G37"/>
  <c r="K47" s="1"/>
  <c r="D47" s="1"/>
  <c r="E47" s="1"/>
  <c r="F37"/>
  <c r="J47" s="1"/>
  <c r="C47" s="1"/>
  <c r="G36"/>
  <c r="F36"/>
  <c r="J36" s="1"/>
  <c r="F54"/>
  <c r="J54" s="1"/>
  <c r="G54"/>
  <c r="M138" i="17"/>
  <c r="M137"/>
  <c r="M136"/>
  <c r="M135"/>
  <c r="Q135" s="1"/>
  <c r="M134"/>
  <c r="Q134" s="1"/>
  <c r="M133"/>
  <c r="M132"/>
  <c r="M131"/>
  <c r="Q131" s="1"/>
  <c r="M130"/>
  <c r="Q130" s="1"/>
  <c r="M129"/>
  <c r="M128"/>
  <c r="M127"/>
  <c r="Q127" s="1"/>
  <c r="M126"/>
  <c r="Q126" s="1"/>
  <c r="M125"/>
  <c r="M124"/>
  <c r="M123"/>
  <c r="Q123" s="1"/>
  <c r="M122"/>
  <c r="Q122" s="1"/>
  <c r="M121"/>
  <c r="M120"/>
  <c r="M119"/>
  <c r="Q119" s="1"/>
  <c r="M118"/>
  <c r="Q118" s="1"/>
  <c r="M117"/>
  <c r="M116"/>
  <c r="M115"/>
  <c r="M114"/>
  <c r="M113"/>
  <c r="M112"/>
  <c r="M111"/>
  <c r="M110"/>
  <c r="M109"/>
  <c r="M108"/>
  <c r="M107"/>
  <c r="Q107" s="1"/>
  <c r="M106"/>
  <c r="Q106" s="1"/>
  <c r="M105"/>
  <c r="Q105" s="1"/>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P2"/>
  <c r="L95" i="16"/>
  <c r="J95"/>
  <c r="L94"/>
  <c r="J94"/>
  <c r="L93"/>
  <c r="J93"/>
  <c r="L92"/>
  <c r="J92"/>
  <c r="L91"/>
  <c r="J91"/>
  <c r="L90"/>
  <c r="J90"/>
  <c r="L89"/>
  <c r="J89"/>
  <c r="L88"/>
  <c r="J88"/>
  <c r="L87"/>
  <c r="J87"/>
  <c r="L86"/>
  <c r="J86"/>
  <c r="L85"/>
  <c r="J85"/>
  <c r="L84"/>
  <c r="J84"/>
  <c r="L83"/>
  <c r="J83"/>
  <c r="L82"/>
  <c r="J82"/>
  <c r="L81"/>
  <c r="J81"/>
  <c r="L80"/>
  <c r="J80"/>
  <c r="L79"/>
  <c r="J79"/>
  <c r="L78"/>
  <c r="J78"/>
  <c r="L77"/>
  <c r="J77"/>
  <c r="L76"/>
  <c r="J76"/>
  <c r="L75"/>
  <c r="J75"/>
  <c r="L74"/>
  <c r="J74"/>
  <c r="L73"/>
  <c r="J73"/>
  <c r="L72"/>
  <c r="J72"/>
  <c r="L71"/>
  <c r="J71"/>
  <c r="L70"/>
  <c r="J70"/>
  <c r="L69"/>
  <c r="J69"/>
  <c r="L68"/>
  <c r="J68"/>
  <c r="L67"/>
  <c r="J67"/>
  <c r="L66"/>
  <c r="J66"/>
  <c r="L65"/>
  <c r="J65"/>
  <c r="L64"/>
  <c r="J64"/>
  <c r="L63"/>
  <c r="J63"/>
  <c r="L62"/>
  <c r="J62"/>
  <c r="L61"/>
  <c r="J61"/>
  <c r="L60"/>
  <c r="J60"/>
  <c r="L59"/>
  <c r="J59"/>
  <c r="L58"/>
  <c r="J58"/>
  <c r="L57"/>
  <c r="J57"/>
  <c r="N56"/>
  <c r="L56"/>
  <c r="J56"/>
  <c r="L55"/>
  <c r="J55"/>
  <c r="N55" s="1"/>
  <c r="L54"/>
  <c r="J54"/>
  <c r="L53"/>
  <c r="J53"/>
  <c r="N53" s="1"/>
  <c r="N52"/>
  <c r="L52"/>
  <c r="J52"/>
  <c r="L51"/>
  <c r="J51"/>
  <c r="L50"/>
  <c r="J50"/>
  <c r="L49"/>
  <c r="J49"/>
  <c r="L48"/>
  <c r="J48"/>
  <c r="N48" s="1"/>
  <c r="L47"/>
  <c r="J47"/>
  <c r="L46"/>
  <c r="J46"/>
  <c r="N46" s="1"/>
  <c r="L45"/>
  <c r="J45"/>
  <c r="L44"/>
  <c r="J44"/>
  <c r="N44" s="1"/>
  <c r="L43"/>
  <c r="J43"/>
  <c r="N43" s="1"/>
  <c r="L42"/>
  <c r="J42"/>
  <c r="L41"/>
  <c r="J41"/>
  <c r="N41" s="1"/>
  <c r="L40"/>
  <c r="N40" s="1"/>
  <c r="J40"/>
  <c r="L39"/>
  <c r="J39"/>
  <c r="N39" s="1"/>
  <c r="L38"/>
  <c r="J38"/>
  <c r="L37"/>
  <c r="J37"/>
  <c r="N37" s="1"/>
  <c r="L36"/>
  <c r="J36"/>
  <c r="N36" s="1"/>
  <c r="L35"/>
  <c r="J35"/>
  <c r="L34"/>
  <c r="J34"/>
  <c r="N34" s="1"/>
  <c r="L33"/>
  <c r="J33"/>
  <c r="L32"/>
  <c r="J32"/>
  <c r="N32" s="1"/>
  <c r="L31"/>
  <c r="J31"/>
  <c r="L30"/>
  <c r="J30"/>
  <c r="N30" s="1"/>
  <c r="L29"/>
  <c r="J29"/>
  <c r="N29" s="1"/>
  <c r="N28"/>
  <c r="L28"/>
  <c r="J28"/>
  <c r="L27"/>
  <c r="J27"/>
  <c r="N27" s="1"/>
  <c r="L26"/>
  <c r="J26"/>
  <c r="L25"/>
  <c r="J25"/>
  <c r="N25" s="1"/>
  <c r="L24"/>
  <c r="J24"/>
  <c r="N24" s="1"/>
  <c r="L23"/>
  <c r="J23"/>
  <c r="L22"/>
  <c r="J22"/>
  <c r="N22" s="1"/>
  <c r="L21"/>
  <c r="J21"/>
  <c r="N21" s="1"/>
  <c r="N20"/>
  <c r="L20"/>
  <c r="J20"/>
  <c r="L19"/>
  <c r="J19"/>
  <c r="N19" s="1"/>
  <c r="L18"/>
  <c r="J18"/>
  <c r="L17"/>
  <c r="J17"/>
  <c r="N17" s="1"/>
  <c r="L16"/>
  <c r="J16"/>
  <c r="N16" s="1"/>
  <c r="L15"/>
  <c r="J15"/>
  <c r="L14"/>
  <c r="J14"/>
  <c r="N14" s="1"/>
  <c r="L13"/>
  <c r="J13"/>
  <c r="N13" s="1"/>
  <c r="N12"/>
  <c r="L12"/>
  <c r="J12"/>
  <c r="L11"/>
  <c r="J11"/>
  <c r="N11" s="1"/>
  <c r="L10"/>
  <c r="J10"/>
  <c r="L9"/>
  <c r="J9"/>
  <c r="N9" s="1"/>
  <c r="L8"/>
  <c r="J8"/>
  <c r="N8" s="1"/>
  <c r="L7"/>
  <c r="J7"/>
  <c r="L6"/>
  <c r="J6"/>
  <c r="N6" s="1"/>
  <c r="N5"/>
  <c r="L5"/>
  <c r="J5"/>
  <c r="L4"/>
  <c r="J4"/>
  <c r="M2"/>
  <c r="L4" i="15"/>
  <c r="N4"/>
  <c r="L95"/>
  <c r="L94"/>
  <c r="N94" s="1"/>
  <c r="L93"/>
  <c r="N93" s="1"/>
  <c r="L92"/>
  <c r="N92" s="1"/>
  <c r="L91"/>
  <c r="L90"/>
  <c r="N90" s="1"/>
  <c r="L89"/>
  <c r="N89" s="1"/>
  <c r="L88"/>
  <c r="N88" s="1"/>
  <c r="L87"/>
  <c r="L86"/>
  <c r="N86" s="1"/>
  <c r="L85"/>
  <c r="N85"/>
  <c r="L84"/>
  <c r="N84" s="1"/>
  <c r="L83"/>
  <c r="L82"/>
  <c r="L81"/>
  <c r="N81"/>
  <c r="L80"/>
  <c r="N80" s="1"/>
  <c r="L79"/>
  <c r="L78"/>
  <c r="L77"/>
  <c r="N77" s="1"/>
  <c r="L76"/>
  <c r="N76" s="1"/>
  <c r="L75"/>
  <c r="L74"/>
  <c r="L73"/>
  <c r="N73"/>
  <c r="L72"/>
  <c r="N72" s="1"/>
  <c r="L71"/>
  <c r="L70"/>
  <c r="L69"/>
  <c r="N69" s="1"/>
  <c r="L68"/>
  <c r="N68" s="1"/>
  <c r="L67"/>
  <c r="L66"/>
  <c r="L65"/>
  <c r="N65" s="1"/>
  <c r="L64"/>
  <c r="N64" s="1"/>
  <c r="L63"/>
  <c r="L62"/>
  <c r="L61"/>
  <c r="N61"/>
  <c r="L60"/>
  <c r="N60" s="1"/>
  <c r="L59"/>
  <c r="L58"/>
  <c r="L57"/>
  <c r="N57" s="1"/>
  <c r="L56"/>
  <c r="N56" s="1"/>
  <c r="L55"/>
  <c r="L54"/>
  <c r="L53"/>
  <c r="N53" s="1"/>
  <c r="L52"/>
  <c r="N52" s="1"/>
  <c r="L51"/>
  <c r="L50"/>
  <c r="L49"/>
  <c r="L48"/>
  <c r="N48" s="1"/>
  <c r="L47"/>
  <c r="L46"/>
  <c r="L45"/>
  <c r="L44"/>
  <c r="N44" s="1"/>
  <c r="L43"/>
  <c r="L42"/>
  <c r="L41"/>
  <c r="L40"/>
  <c r="N40" s="1"/>
  <c r="L39"/>
  <c r="L38"/>
  <c r="L37"/>
  <c r="L36"/>
  <c r="N36" s="1"/>
  <c r="L35"/>
  <c r="L34"/>
  <c r="L33"/>
  <c r="L32"/>
  <c r="N32" s="1"/>
  <c r="L31"/>
  <c r="L30"/>
  <c r="L29"/>
  <c r="L28"/>
  <c r="N28" s="1"/>
  <c r="L27"/>
  <c r="L26"/>
  <c r="L25"/>
  <c r="N25"/>
  <c r="L24"/>
  <c r="L23"/>
  <c r="L22"/>
  <c r="L21"/>
  <c r="N21"/>
  <c r="L20"/>
  <c r="N20" s="1"/>
  <c r="L19"/>
  <c r="L18"/>
  <c r="L17"/>
  <c r="N17"/>
  <c r="L16"/>
  <c r="L15"/>
  <c r="L14"/>
  <c r="L13"/>
  <c r="N13"/>
  <c r="L12"/>
  <c r="L11"/>
  <c r="L10"/>
  <c r="L9"/>
  <c r="L8"/>
  <c r="L7"/>
  <c r="L6"/>
  <c r="N5"/>
  <c r="L5"/>
  <c r="M2"/>
  <c r="L94" i="14"/>
  <c r="J94"/>
  <c r="L93"/>
  <c r="J93"/>
  <c r="N93" s="1"/>
  <c r="L92"/>
  <c r="J92"/>
  <c r="L91"/>
  <c r="J91"/>
  <c r="N91" s="1"/>
  <c r="L90"/>
  <c r="J90"/>
  <c r="L89"/>
  <c r="J89"/>
  <c r="L88"/>
  <c r="J88"/>
  <c r="N87"/>
  <c r="L87"/>
  <c r="J87"/>
  <c r="L86"/>
  <c r="J86"/>
  <c r="L85"/>
  <c r="J85"/>
  <c r="L84"/>
  <c r="J84"/>
  <c r="N84" s="1"/>
  <c r="N83"/>
  <c r="L83"/>
  <c r="J83"/>
  <c r="L82"/>
  <c r="N82" s="1"/>
  <c r="J82"/>
  <c r="L81"/>
  <c r="J81"/>
  <c r="L80"/>
  <c r="J80"/>
  <c r="L79"/>
  <c r="J79"/>
  <c r="N79" s="1"/>
  <c r="L78"/>
  <c r="N78" s="1"/>
  <c r="J78"/>
  <c r="L77"/>
  <c r="J77"/>
  <c r="N77" s="1"/>
  <c r="L76"/>
  <c r="J76"/>
  <c r="L75"/>
  <c r="J75"/>
  <c r="N75" s="1"/>
  <c r="L74"/>
  <c r="J74"/>
  <c r="L73"/>
  <c r="J73"/>
  <c r="L72"/>
  <c r="J72"/>
  <c r="N72" s="1"/>
  <c r="N71"/>
  <c r="L71"/>
  <c r="J71"/>
  <c r="L70"/>
  <c r="J70"/>
  <c r="L69"/>
  <c r="J69"/>
  <c r="L68"/>
  <c r="J68"/>
  <c r="N68" s="1"/>
  <c r="N67"/>
  <c r="L67"/>
  <c r="J67"/>
  <c r="L66"/>
  <c r="N66" s="1"/>
  <c r="J66"/>
  <c r="L65"/>
  <c r="J65"/>
  <c r="N65" s="1"/>
  <c r="L64"/>
  <c r="J64"/>
  <c r="L63"/>
  <c r="J63"/>
  <c r="N63" s="1"/>
  <c r="L62"/>
  <c r="N62" s="1"/>
  <c r="J62"/>
  <c r="L61"/>
  <c r="J61"/>
  <c r="N61" s="1"/>
  <c r="L60"/>
  <c r="J60"/>
  <c r="L59"/>
  <c r="J59"/>
  <c r="N59" s="1"/>
  <c r="L58"/>
  <c r="J58"/>
  <c r="N58" s="1"/>
  <c r="L57"/>
  <c r="J57"/>
  <c r="L56"/>
  <c r="J56"/>
  <c r="N56" s="1"/>
  <c r="N55"/>
  <c r="L55"/>
  <c r="J55"/>
  <c r="L54"/>
  <c r="J54"/>
  <c r="N54" s="1"/>
  <c r="L53"/>
  <c r="J53"/>
  <c r="L52"/>
  <c r="J52"/>
  <c r="N52" s="1"/>
  <c r="L51"/>
  <c r="J51"/>
  <c r="N51" s="1"/>
  <c r="L50"/>
  <c r="J50"/>
  <c r="L49"/>
  <c r="J49"/>
  <c r="N49" s="1"/>
  <c r="L48"/>
  <c r="J48"/>
  <c r="L47"/>
  <c r="J47"/>
  <c r="N47" s="1"/>
  <c r="L46"/>
  <c r="J46"/>
  <c r="L45"/>
  <c r="J45"/>
  <c r="N45" s="1"/>
  <c r="L44"/>
  <c r="J44"/>
  <c r="L43"/>
  <c r="J43"/>
  <c r="N43" s="1"/>
  <c r="L42"/>
  <c r="J42"/>
  <c r="L41"/>
  <c r="J41"/>
  <c r="L40"/>
  <c r="J40"/>
  <c r="N39"/>
  <c r="L39"/>
  <c r="J39"/>
  <c r="L38"/>
  <c r="J38"/>
  <c r="N38" s="1"/>
  <c r="L37"/>
  <c r="J37"/>
  <c r="L36"/>
  <c r="J36"/>
  <c r="N36" s="1"/>
  <c r="N35"/>
  <c r="L35"/>
  <c r="J35"/>
  <c r="L34"/>
  <c r="J34"/>
  <c r="L33"/>
  <c r="J33"/>
  <c r="N32"/>
  <c r="L32"/>
  <c r="J32"/>
  <c r="L31"/>
  <c r="J31"/>
  <c r="N31" s="1"/>
  <c r="L30"/>
  <c r="J30"/>
  <c r="L29"/>
  <c r="J29"/>
  <c r="L28"/>
  <c r="J28"/>
  <c r="N28" s="1"/>
  <c r="N27"/>
  <c r="L27"/>
  <c r="J27"/>
  <c r="L26"/>
  <c r="J26"/>
  <c r="L25"/>
  <c r="J25"/>
  <c r="N24"/>
  <c r="L24"/>
  <c r="J24"/>
  <c r="L23"/>
  <c r="J23"/>
  <c r="N23" s="1"/>
  <c r="L22"/>
  <c r="J22"/>
  <c r="L21"/>
  <c r="J21"/>
  <c r="L20"/>
  <c r="J20"/>
  <c r="N20" s="1"/>
  <c r="N19"/>
  <c r="L19"/>
  <c r="J19"/>
  <c r="L18"/>
  <c r="J18"/>
  <c r="L17"/>
  <c r="J17"/>
  <c r="N16"/>
  <c r="L16"/>
  <c r="J16"/>
  <c r="L15"/>
  <c r="J15"/>
  <c r="N15" s="1"/>
  <c r="L14"/>
  <c r="J14"/>
  <c r="L13"/>
  <c r="J13"/>
  <c r="L12"/>
  <c r="J12"/>
  <c r="N12" s="1"/>
  <c r="N11"/>
  <c r="L11"/>
  <c r="J11"/>
  <c r="L10"/>
  <c r="J10"/>
  <c r="L9"/>
  <c r="J9"/>
  <c r="N8"/>
  <c r="L8"/>
  <c r="J8"/>
  <c r="L7"/>
  <c r="J7"/>
  <c r="N7" s="1"/>
  <c r="L6"/>
  <c r="J6"/>
  <c r="L5"/>
  <c r="J5"/>
  <c r="N4"/>
  <c r="L4"/>
  <c r="J4"/>
  <c r="M2"/>
  <c r="N95" i="13"/>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N4"/>
  <c r="J4"/>
  <c r="L4"/>
  <c r="M2"/>
  <c r="M4" i="12"/>
  <c r="K4"/>
  <c r="I4"/>
  <c r="M5"/>
  <c r="K5"/>
  <c r="I5"/>
  <c r="K43"/>
  <c r="I43"/>
  <c r="K8"/>
  <c r="I8"/>
  <c r="M8" s="1"/>
  <c r="M7"/>
  <c r="K7"/>
  <c r="I7"/>
  <c r="K6"/>
  <c r="I6"/>
  <c r="M6" s="1"/>
  <c r="K12"/>
  <c r="I12"/>
  <c r="M12" s="1"/>
  <c r="K11"/>
  <c r="I11"/>
  <c r="K10"/>
  <c r="I10"/>
  <c r="M10" s="1"/>
  <c r="K9"/>
  <c r="I9"/>
  <c r="K74"/>
  <c r="I74"/>
  <c r="K65"/>
  <c r="I65"/>
  <c r="K73"/>
  <c r="I73"/>
  <c r="K72"/>
  <c r="I72"/>
  <c r="K71"/>
  <c r="I71"/>
  <c r="K70"/>
  <c r="I70"/>
  <c r="K69"/>
  <c r="I69"/>
  <c r="K68"/>
  <c r="I68"/>
  <c r="K67"/>
  <c r="I67"/>
  <c r="K66"/>
  <c r="I66"/>
  <c r="K64"/>
  <c r="I64"/>
  <c r="K63"/>
  <c r="I63"/>
  <c r="K62"/>
  <c r="I62"/>
  <c r="K61"/>
  <c r="I61"/>
  <c r="K60"/>
  <c r="I60"/>
  <c r="K59"/>
  <c r="I59"/>
  <c r="K58"/>
  <c r="I58"/>
  <c r="K57"/>
  <c r="I57"/>
  <c r="K56"/>
  <c r="I56"/>
  <c r="K55"/>
  <c r="I55"/>
  <c r="K54"/>
  <c r="I54"/>
  <c r="K53"/>
  <c r="I53"/>
  <c r="K52"/>
  <c r="I52"/>
  <c r="K51"/>
  <c r="I51"/>
  <c r="K50"/>
  <c r="I50"/>
  <c r="K49"/>
  <c r="I49"/>
  <c r="K48"/>
  <c r="I48"/>
  <c r="M48" s="1"/>
  <c r="K47"/>
  <c r="I47"/>
  <c r="K46"/>
  <c r="I46"/>
  <c r="K45"/>
  <c r="I45"/>
  <c r="I44"/>
  <c r="K44"/>
  <c r="K42"/>
  <c r="I42"/>
  <c r="K41"/>
  <c r="I41"/>
  <c r="K40"/>
  <c r="I40"/>
  <c r="K39"/>
  <c r="I39"/>
  <c r="M39" s="1"/>
  <c r="K38"/>
  <c r="I38"/>
  <c r="K37"/>
  <c r="I37"/>
  <c r="M37" s="1"/>
  <c r="K36"/>
  <c r="I36"/>
  <c r="K35"/>
  <c r="I35"/>
  <c r="M35" s="1"/>
  <c r="K34"/>
  <c r="I34"/>
  <c r="K33"/>
  <c r="I33"/>
  <c r="K32"/>
  <c r="I32"/>
  <c r="K31"/>
  <c r="I31"/>
  <c r="K30"/>
  <c r="I30"/>
  <c r="K29"/>
  <c r="I29"/>
  <c r="K28"/>
  <c r="I28"/>
  <c r="K27"/>
  <c r="I27"/>
  <c r="K26"/>
  <c r="I26"/>
  <c r="K25"/>
  <c r="I25"/>
  <c r="K24"/>
  <c r="I24"/>
  <c r="K23"/>
  <c r="I23"/>
  <c r="M23" s="1"/>
  <c r="K22"/>
  <c r="I22"/>
  <c r="K21"/>
  <c r="I21"/>
  <c r="M21" s="1"/>
  <c r="K20"/>
  <c r="I20"/>
  <c r="K19"/>
  <c r="I19"/>
  <c r="K18"/>
  <c r="I18"/>
  <c r="K17"/>
  <c r="I17"/>
  <c r="K16"/>
  <c r="I16"/>
  <c r="K15"/>
  <c r="I15"/>
  <c r="K14"/>
  <c r="I14"/>
  <c r="K13"/>
  <c r="I13"/>
  <c r="L2"/>
  <c r="I11" i="11"/>
  <c r="M11" s="1"/>
  <c r="I10"/>
  <c r="M10" s="1"/>
  <c r="I9"/>
  <c r="M9" s="1"/>
  <c r="I8"/>
  <c r="M8" s="1"/>
  <c r="I7"/>
  <c r="M7" s="1"/>
  <c r="I6"/>
  <c r="M6" s="1"/>
  <c r="I5"/>
  <c r="M5" s="1"/>
  <c r="I4"/>
  <c r="M4" s="1"/>
  <c r="K11"/>
  <c r="K10"/>
  <c r="K9"/>
  <c r="K8"/>
  <c r="K7"/>
  <c r="K6"/>
  <c r="K5"/>
  <c r="K4"/>
  <c r="L2"/>
  <c r="I20" i="9"/>
  <c r="I19"/>
  <c r="I18"/>
  <c r="I17"/>
  <c r="I16"/>
  <c r="I15"/>
  <c r="I14"/>
  <c r="I13"/>
  <c r="I12"/>
  <c r="I11"/>
  <c r="I10"/>
  <c r="I9"/>
  <c r="I8"/>
  <c r="I7"/>
  <c r="I6"/>
  <c r="I5"/>
  <c r="C79" i="7"/>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C1"/>
  <c r="A8" i="22" l="1"/>
  <c r="D8" s="1"/>
  <c r="A6" i="29"/>
  <c r="D6" s="1"/>
  <c r="A8" i="25"/>
  <c r="D8" s="1"/>
  <c r="A8" i="27"/>
  <c r="D8" s="1"/>
  <c r="A8" i="26"/>
  <c r="D8" s="1"/>
  <c r="A9" i="29"/>
  <c r="D9" s="1"/>
  <c r="A14" i="25"/>
  <c r="D14" s="1"/>
  <c r="A14" i="26"/>
  <c r="D14" s="1"/>
  <c r="A14" i="27"/>
  <c r="D14" s="1"/>
  <c r="A14" i="22"/>
  <c r="D14" s="1"/>
  <c r="A18" i="27"/>
  <c r="D18" s="1"/>
  <c r="A12" i="29"/>
  <c r="D12" s="1"/>
  <c r="A18" i="26"/>
  <c r="D18" s="1"/>
  <c r="A18" i="25"/>
  <c r="D18" s="1"/>
  <c r="A18" i="22"/>
  <c r="D18" s="1"/>
  <c r="A15" i="29"/>
  <c r="D15" s="1"/>
  <c r="A22" i="27"/>
  <c r="D22" s="1"/>
  <c r="A22" i="26"/>
  <c r="D22" s="1"/>
  <c r="A22" i="25"/>
  <c r="D22" s="1"/>
  <c r="A22" i="22"/>
  <c r="D22" s="1"/>
  <c r="A26" i="27"/>
  <c r="D26" s="1"/>
  <c r="A26" i="26"/>
  <c r="D26" s="1"/>
  <c r="A26" i="25"/>
  <c r="D26" s="1"/>
  <c r="A26" i="22"/>
  <c r="D26" s="1"/>
  <c r="A23" i="29"/>
  <c r="D23" s="1"/>
  <c r="A36" i="26"/>
  <c r="D36" s="1"/>
  <c r="A36" i="27"/>
  <c r="D36" s="1"/>
  <c r="A36" i="25"/>
  <c r="D36" s="1"/>
  <c r="A36" i="22"/>
  <c r="D36" s="1"/>
  <c r="A25" i="29"/>
  <c r="D25" s="1"/>
  <c r="A40" i="26"/>
  <c r="D40" s="1"/>
  <c r="A40" i="27"/>
  <c r="D40" s="1"/>
  <c r="A40" i="25"/>
  <c r="D40" s="1"/>
  <c r="A40" i="22"/>
  <c r="D40" s="1"/>
  <c r="A6" i="17"/>
  <c r="A15"/>
  <c r="A39"/>
  <c r="A8" i="19"/>
  <c r="D8" s="1"/>
  <c r="N8" s="1"/>
  <c r="P8" s="1"/>
  <c r="A17"/>
  <c r="D17" s="1"/>
  <c r="N17" s="1"/>
  <c r="P17" s="1"/>
  <c r="A22"/>
  <c r="D22" s="1"/>
  <c r="N22" s="1"/>
  <c r="P22" s="1"/>
  <c r="A24"/>
  <c r="D24" s="1"/>
  <c r="N24" s="1"/>
  <c r="P24" s="1"/>
  <c r="A38"/>
  <c r="D38" s="1"/>
  <c r="N38" s="1"/>
  <c r="P38" s="1"/>
  <c r="A27" i="29"/>
  <c r="D27" s="1"/>
  <c r="A43" i="25"/>
  <c r="D43" s="1"/>
  <c r="A43" i="27"/>
  <c r="D43" s="1"/>
  <c r="A43" i="22"/>
  <c r="D43" s="1"/>
  <c r="A43" i="26"/>
  <c r="D43" s="1"/>
  <c r="A7" i="27"/>
  <c r="D7" s="1"/>
  <c r="A7" i="26"/>
  <c r="D7" s="1"/>
  <c r="A7" i="22"/>
  <c r="D7" s="1"/>
  <c r="A7" i="25"/>
  <c r="D7" s="1"/>
  <c r="A13" i="26"/>
  <c r="D13" s="1"/>
  <c r="A13" i="25"/>
  <c r="D13" s="1"/>
  <c r="A13" i="22"/>
  <c r="D13" s="1"/>
  <c r="A13" i="27"/>
  <c r="D13" s="1"/>
  <c r="A11" i="29"/>
  <c r="D11" s="1"/>
  <c r="A17" i="26"/>
  <c r="D17" s="1"/>
  <c r="A17" i="22"/>
  <c r="D17" s="1"/>
  <c r="A17" i="27"/>
  <c r="D17" s="1"/>
  <c r="A17" i="25"/>
  <c r="D17" s="1"/>
  <c r="A21" i="22"/>
  <c r="D21" s="1"/>
  <c r="A21" i="26"/>
  <c r="D21" s="1"/>
  <c r="A21" i="25"/>
  <c r="D21" s="1"/>
  <c r="A21" i="27"/>
  <c r="D21" s="1"/>
  <c r="A17" i="29"/>
  <c r="D17" s="1"/>
  <c r="A25" i="22"/>
  <c r="D25" s="1"/>
  <c r="A25" i="26"/>
  <c r="D25" s="1"/>
  <c r="A25" i="27"/>
  <c r="D25" s="1"/>
  <c r="A25" i="25"/>
  <c r="D25" s="1"/>
  <c r="A35" i="27"/>
  <c r="D35" s="1"/>
  <c r="A35" i="26"/>
  <c r="D35" s="1"/>
  <c r="A35" i="22"/>
  <c r="D35" s="1"/>
  <c r="A35" i="25"/>
  <c r="D35" s="1"/>
  <c r="A39" i="27"/>
  <c r="D39" s="1"/>
  <c r="A39" i="25"/>
  <c r="D39" s="1"/>
  <c r="A39" i="22"/>
  <c r="D39" s="1"/>
  <c r="A39" i="26"/>
  <c r="D39" s="1"/>
  <c r="A47"/>
  <c r="D47" s="1"/>
  <c r="A47" i="25"/>
  <c r="D47" s="1"/>
  <c r="A47" i="22"/>
  <c r="D47" s="1"/>
  <c r="A47" i="27"/>
  <c r="D47" s="1"/>
  <c r="A9" i="17"/>
  <c r="A18"/>
  <c r="A30"/>
  <c r="A38"/>
  <c r="A46"/>
  <c r="A13" i="19"/>
  <c r="D13" s="1"/>
  <c r="N13" s="1"/>
  <c r="P13" s="1"/>
  <c r="A20"/>
  <c r="D20" s="1"/>
  <c r="N20" s="1"/>
  <c r="A27"/>
  <c r="D27" s="1"/>
  <c r="N27" s="1"/>
  <c r="P27" s="1"/>
  <c r="A45"/>
  <c r="D45" s="1"/>
  <c r="N45" s="1"/>
  <c r="P45" s="1"/>
  <c r="A5" i="29"/>
  <c r="D5" s="1"/>
  <c r="A6" i="25"/>
  <c r="D6" s="1"/>
  <c r="A6" i="22"/>
  <c r="D6" s="1"/>
  <c r="A6" i="27"/>
  <c r="D6" s="1"/>
  <c r="A6" i="26"/>
  <c r="D6" s="1"/>
  <c r="A7" i="29"/>
  <c r="D7" s="1"/>
  <c r="A10" i="27"/>
  <c r="D10" s="1"/>
  <c r="A10" i="22"/>
  <c r="D10" s="1"/>
  <c r="A10" i="25"/>
  <c r="D10" s="1"/>
  <c r="A10" i="26"/>
  <c r="D10" s="1"/>
  <c r="A12" i="22"/>
  <c r="D12" s="1"/>
  <c r="A12" i="26"/>
  <c r="D12" s="1"/>
  <c r="A12" i="25"/>
  <c r="D12" s="1"/>
  <c r="A8" i="29"/>
  <c r="D8" s="1"/>
  <c r="A12" i="27"/>
  <c r="D12" s="1"/>
  <c r="A16" i="26"/>
  <c r="D16" s="1"/>
  <c r="A16" i="22"/>
  <c r="D16" s="1"/>
  <c r="A16" i="25"/>
  <c r="D16" s="1"/>
  <c r="A16" i="27"/>
  <c r="D16" s="1"/>
  <c r="A10" i="29"/>
  <c r="D10" s="1"/>
  <c r="A20" i="27"/>
  <c r="D20" s="1"/>
  <c r="A20" i="22"/>
  <c r="D20" s="1"/>
  <c r="A14" i="29"/>
  <c r="D14" s="1"/>
  <c r="A20" i="26"/>
  <c r="D20" s="1"/>
  <c r="A20" i="25"/>
  <c r="D20" s="1"/>
  <c r="A24" i="27"/>
  <c r="D24" s="1"/>
  <c r="A24" i="25"/>
  <c r="D24" s="1"/>
  <c r="A24" i="22"/>
  <c r="D24" s="1"/>
  <c r="A24" i="26"/>
  <c r="D24" s="1"/>
  <c r="A30"/>
  <c r="D30" s="1"/>
  <c r="A30" i="27"/>
  <c r="D30" s="1"/>
  <c r="A30" i="25"/>
  <c r="D30" s="1"/>
  <c r="A30" i="22"/>
  <c r="D30" s="1"/>
  <c r="A38" i="26"/>
  <c r="D38" s="1"/>
  <c r="A38" i="22"/>
  <c r="D38" s="1"/>
  <c r="A24" i="29"/>
  <c r="D24" s="1"/>
  <c r="A38" i="27"/>
  <c r="D38" s="1"/>
  <c r="A38" i="25"/>
  <c r="D38" s="1"/>
  <c r="A8" i="17"/>
  <c r="A25"/>
  <c r="A37"/>
  <c r="A41"/>
  <c r="A45"/>
  <c r="A49"/>
  <c r="A7" i="19"/>
  <c r="D7" s="1"/>
  <c r="N7" s="1"/>
  <c r="A14"/>
  <c r="D14" s="1"/>
  <c r="N14" s="1"/>
  <c r="P14" s="1"/>
  <c r="A16"/>
  <c r="D16" s="1"/>
  <c r="N16" s="1"/>
  <c r="P16" s="1"/>
  <c r="A23"/>
  <c r="D23" s="1"/>
  <c r="N23" s="1"/>
  <c r="P23" s="1"/>
  <c r="A32"/>
  <c r="D32" s="1"/>
  <c r="N32" s="1"/>
  <c r="A41"/>
  <c r="D41" s="1"/>
  <c r="N41" s="1"/>
  <c r="P41" s="1"/>
  <c r="A44" i="26"/>
  <c r="D44" s="1"/>
  <c r="A44" i="27"/>
  <c r="D44" s="1"/>
  <c r="A44" i="25"/>
  <c r="D44" s="1"/>
  <c r="A44" i="22"/>
  <c r="D44" s="1"/>
  <c r="A5" i="27"/>
  <c r="D5" s="1"/>
  <c r="A5" i="26"/>
  <c r="D5" s="1"/>
  <c r="A5" i="22"/>
  <c r="D5" s="1"/>
  <c r="A5" i="25"/>
  <c r="D5" s="1"/>
  <c r="A9" i="26"/>
  <c r="D9" s="1"/>
  <c r="A9" i="25"/>
  <c r="D9" s="1"/>
  <c r="A9" i="27"/>
  <c r="D9" s="1"/>
  <c r="A9" i="22"/>
  <c r="D9" s="1"/>
  <c r="A15" i="26"/>
  <c r="D15" s="1"/>
  <c r="A15" i="22"/>
  <c r="D15" s="1"/>
  <c r="A15" i="27"/>
  <c r="D15" s="1"/>
  <c r="A15" i="25"/>
  <c r="D15" s="1"/>
  <c r="A13" i="29"/>
  <c r="D13" s="1"/>
  <c r="A19" i="26"/>
  <c r="D19" s="1"/>
  <c r="A19" i="25"/>
  <c r="D19" s="1"/>
  <c r="A19" i="22"/>
  <c r="D19" s="1"/>
  <c r="A19" i="27"/>
  <c r="D19" s="1"/>
  <c r="A23" i="22"/>
  <c r="D23" s="1"/>
  <c r="A23" i="27"/>
  <c r="D23" s="1"/>
  <c r="A23" i="26"/>
  <c r="D23" s="1"/>
  <c r="A23" i="25"/>
  <c r="D23" s="1"/>
  <c r="A16" i="29"/>
  <c r="D16" s="1"/>
  <c r="A28" i="25"/>
  <c r="D28" s="1"/>
  <c r="A28" i="22"/>
  <c r="D28" s="1"/>
  <c r="A28" i="27"/>
  <c r="D28" s="1"/>
  <c r="A28" i="26"/>
  <c r="D28" s="1"/>
  <c r="A37" i="27"/>
  <c r="D37" s="1"/>
  <c r="A37" i="25"/>
  <c r="D37" s="1"/>
  <c r="A37" i="22"/>
  <c r="D37" s="1"/>
  <c r="A37" i="26"/>
  <c r="D37" s="1"/>
  <c r="A7" i="17"/>
  <c r="A12"/>
  <c r="A16"/>
  <c r="A20"/>
  <c r="A24"/>
  <c r="A28"/>
  <c r="A32"/>
  <c r="A40"/>
  <c r="A5" i="19"/>
  <c r="D5" s="1"/>
  <c r="N5" s="1"/>
  <c r="P5" s="1"/>
  <c r="A10"/>
  <c r="D10" s="1"/>
  <c r="N10" s="1"/>
  <c r="P10" s="1"/>
  <c r="A19"/>
  <c r="D19" s="1"/>
  <c r="N19" s="1"/>
  <c r="P19" s="1"/>
  <c r="A21"/>
  <c r="D21" s="1"/>
  <c r="N21" s="1"/>
  <c r="P21" s="1"/>
  <c r="A26"/>
  <c r="D26" s="1"/>
  <c r="N26" s="1"/>
  <c r="P26" s="1"/>
  <c r="A28"/>
  <c r="D28" s="1"/>
  <c r="N28" s="1"/>
  <c r="A37"/>
  <c r="D37" s="1"/>
  <c r="N37" s="1"/>
  <c r="P37" s="1"/>
  <c r="A42"/>
  <c r="D42" s="1"/>
  <c r="N42" s="1"/>
  <c r="P42" s="1"/>
  <c r="P7"/>
  <c r="P15"/>
  <c r="P39"/>
  <c r="A11" i="27"/>
  <c r="D11" s="1"/>
  <c r="A11" i="25"/>
  <c r="D11" s="1"/>
  <c r="A11" i="26"/>
  <c r="D11" s="1"/>
  <c r="A11" i="22"/>
  <c r="D11" s="1"/>
  <c r="A11" i="17"/>
  <c r="P11" i="19"/>
  <c r="O251" i="17"/>
  <c r="Q251" s="1"/>
  <c r="M253"/>
  <c r="Q253" s="1"/>
  <c r="M255"/>
  <c r="Q255" s="1"/>
  <c r="O256"/>
  <c r="Q256" s="1"/>
  <c r="O258"/>
  <c r="Q258" s="1"/>
  <c r="M260"/>
  <c r="Q260" s="1"/>
  <c r="M262"/>
  <c r="Q262" s="1"/>
  <c r="O265"/>
  <c r="Q265" s="1"/>
  <c r="O267"/>
  <c r="Q267" s="1"/>
  <c r="M269"/>
  <c r="Q269" s="1"/>
  <c r="M271"/>
  <c r="Q271" s="1"/>
  <c r="O272"/>
  <c r="Q272" s="1"/>
  <c r="O274"/>
  <c r="Q274" s="1"/>
  <c r="M276"/>
  <c r="Q276" s="1"/>
  <c r="M278"/>
  <c r="Q278" s="1"/>
  <c r="O281"/>
  <c r="Q281" s="1"/>
  <c r="O283"/>
  <c r="Q283" s="1"/>
  <c r="M285"/>
  <c r="Q285" s="1"/>
  <c r="M287"/>
  <c r="Q287" s="1"/>
  <c r="O288"/>
  <c r="Q288" s="1"/>
  <c r="O290"/>
  <c r="Q290" s="1"/>
  <c r="M292"/>
  <c r="Q292" s="1"/>
  <c r="M294"/>
  <c r="Q294" s="1"/>
  <c r="O297"/>
  <c r="Q297" s="1"/>
  <c r="O299"/>
  <c r="Q299" s="1"/>
  <c r="M301"/>
  <c r="Q301" s="1"/>
  <c r="M303"/>
  <c r="Q303" s="1"/>
  <c r="O304"/>
  <c r="Q304" s="1"/>
  <c r="O306"/>
  <c r="Q306" s="1"/>
  <c r="M308"/>
  <c r="Q308" s="1"/>
  <c r="M310"/>
  <c r="Q310" s="1"/>
  <c r="O313"/>
  <c r="Q313" s="1"/>
  <c r="O315"/>
  <c r="Q315" s="1"/>
  <c r="O317"/>
  <c r="Q317" s="1"/>
  <c r="O319"/>
  <c r="Q319" s="1"/>
  <c r="O321"/>
  <c r="Q321" s="1"/>
  <c r="O323"/>
  <c r="Q323" s="1"/>
  <c r="O325"/>
  <c r="Q325" s="1"/>
  <c r="O327"/>
  <c r="Q327" s="1"/>
  <c r="O329"/>
  <c r="Q329" s="1"/>
  <c r="O252"/>
  <c r="Q252" s="1"/>
  <c r="O254"/>
  <c r="Q254" s="1"/>
  <c r="O261"/>
  <c r="Q261" s="1"/>
  <c r="O263"/>
  <c r="Q263" s="1"/>
  <c r="O268"/>
  <c r="Q268" s="1"/>
  <c r="O270"/>
  <c r="Q270" s="1"/>
  <c r="O277"/>
  <c r="Q277" s="1"/>
  <c r="O279"/>
  <c r="Q279" s="1"/>
  <c r="O284"/>
  <c r="Q284" s="1"/>
  <c r="O286"/>
  <c r="Q286" s="1"/>
  <c r="O293"/>
  <c r="Q293" s="1"/>
  <c r="O295"/>
  <c r="Q295" s="1"/>
  <c r="O300"/>
  <c r="Q300" s="1"/>
  <c r="O302"/>
  <c r="Q302" s="1"/>
  <c r="O309"/>
  <c r="Q309" s="1"/>
  <c r="O311"/>
  <c r="Q311" s="1"/>
  <c r="O250"/>
  <c r="Q250" s="1"/>
  <c r="O257"/>
  <c r="Q257" s="1"/>
  <c r="O259"/>
  <c r="Q259" s="1"/>
  <c r="O264"/>
  <c r="Q264" s="1"/>
  <c r="O266"/>
  <c r="Q266" s="1"/>
  <c r="O273"/>
  <c r="Q273" s="1"/>
  <c r="O275"/>
  <c r="Q275" s="1"/>
  <c r="O280"/>
  <c r="Q280" s="1"/>
  <c r="O282"/>
  <c r="Q282" s="1"/>
  <c r="O289"/>
  <c r="Q289" s="1"/>
  <c r="O291"/>
  <c r="Q291" s="1"/>
  <c r="O296"/>
  <c r="Q296" s="1"/>
  <c r="O298"/>
  <c r="Q298" s="1"/>
  <c r="O305"/>
  <c r="Q305" s="1"/>
  <c r="O307"/>
  <c r="Q307" s="1"/>
  <c r="O312"/>
  <c r="Q312" s="1"/>
  <c r="O314"/>
  <c r="Q314" s="1"/>
  <c r="O316"/>
  <c r="Q316" s="1"/>
  <c r="O318"/>
  <c r="Q318" s="1"/>
  <c r="O320"/>
  <c r="Q320" s="1"/>
  <c r="O322"/>
  <c r="Q322" s="1"/>
  <c r="O324"/>
  <c r="Q324" s="1"/>
  <c r="O326"/>
  <c r="Q326" s="1"/>
  <c r="O328"/>
  <c r="Q328" s="1"/>
  <c r="O330"/>
  <c r="Q330" s="1"/>
  <c r="O249"/>
  <c r="M249"/>
  <c r="M154"/>
  <c r="O154"/>
  <c r="O158"/>
  <c r="M158"/>
  <c r="O162"/>
  <c r="M162"/>
  <c r="Q162" s="1"/>
  <c r="O166"/>
  <c r="M166"/>
  <c r="O170"/>
  <c r="M170"/>
  <c r="Q170" s="1"/>
  <c r="O174"/>
  <c r="M174"/>
  <c r="O178"/>
  <c r="M178"/>
  <c r="Q178" s="1"/>
  <c r="O182"/>
  <c r="M182"/>
  <c r="O186"/>
  <c r="M186"/>
  <c r="Q186" s="1"/>
  <c r="O190"/>
  <c r="M190"/>
  <c r="O194"/>
  <c r="M194"/>
  <c r="Q194" s="1"/>
  <c r="O198"/>
  <c r="M198"/>
  <c r="O202"/>
  <c r="M202"/>
  <c r="O206"/>
  <c r="M206"/>
  <c r="O210"/>
  <c r="M210"/>
  <c r="Q210" s="1"/>
  <c r="O214"/>
  <c r="M214"/>
  <c r="M153"/>
  <c r="O153"/>
  <c r="O157"/>
  <c r="M157"/>
  <c r="O161"/>
  <c r="M161"/>
  <c r="Q161" s="1"/>
  <c r="O165"/>
  <c r="M165"/>
  <c r="O169"/>
  <c r="M169"/>
  <c r="Q169" s="1"/>
  <c r="O173"/>
  <c r="M173"/>
  <c r="O177"/>
  <c r="M177"/>
  <c r="Q177" s="1"/>
  <c r="O181"/>
  <c r="M181"/>
  <c r="O185"/>
  <c r="M185"/>
  <c r="Q185" s="1"/>
  <c r="O189"/>
  <c r="M189"/>
  <c r="O193"/>
  <c r="M193"/>
  <c r="Q193" s="1"/>
  <c r="O197"/>
  <c r="M197"/>
  <c r="O201"/>
  <c r="M201"/>
  <c r="Q201" s="1"/>
  <c r="O205"/>
  <c r="M205"/>
  <c r="O209"/>
  <c r="M209"/>
  <c r="Q209" s="1"/>
  <c r="O213"/>
  <c r="M213"/>
  <c r="M156"/>
  <c r="O156"/>
  <c r="M160"/>
  <c r="O160"/>
  <c r="M164"/>
  <c r="O164"/>
  <c r="M168"/>
  <c r="O168"/>
  <c r="M172"/>
  <c r="O172"/>
  <c r="M176"/>
  <c r="O176"/>
  <c r="M180"/>
  <c r="O180"/>
  <c r="M184"/>
  <c r="Q184" s="1"/>
  <c r="O184"/>
  <c r="M188"/>
  <c r="O188"/>
  <c r="M192"/>
  <c r="Q192" s="1"/>
  <c r="O192"/>
  <c r="M196"/>
  <c r="O196"/>
  <c r="O200"/>
  <c r="M200"/>
  <c r="O204"/>
  <c r="M204"/>
  <c r="Q204" s="1"/>
  <c r="O208"/>
  <c r="M208"/>
  <c r="O212"/>
  <c r="M212"/>
  <c r="O155"/>
  <c r="M155"/>
  <c r="O159"/>
  <c r="M159"/>
  <c r="Q159" s="1"/>
  <c r="O163"/>
  <c r="M163"/>
  <c r="O167"/>
  <c r="M167"/>
  <c r="Q167" s="1"/>
  <c r="O171"/>
  <c r="M171"/>
  <c r="O175"/>
  <c r="M175"/>
  <c r="Q175" s="1"/>
  <c r="O179"/>
  <c r="M179"/>
  <c r="O183"/>
  <c r="M183"/>
  <c r="Q183" s="1"/>
  <c r="O187"/>
  <c r="M187"/>
  <c r="O191"/>
  <c r="M191"/>
  <c r="Q191" s="1"/>
  <c r="O195"/>
  <c r="M195"/>
  <c r="O199"/>
  <c r="M199"/>
  <c r="Q199" s="1"/>
  <c r="O203"/>
  <c r="M203"/>
  <c r="O207"/>
  <c r="M207"/>
  <c r="Q207" s="1"/>
  <c r="O211"/>
  <c r="M211"/>
  <c r="O215"/>
  <c r="M215"/>
  <c r="Q215" s="1"/>
  <c r="M219"/>
  <c r="O219"/>
  <c r="M223"/>
  <c r="O223"/>
  <c r="M227"/>
  <c r="O227"/>
  <c r="M231"/>
  <c r="O231"/>
  <c r="M235"/>
  <c r="O235"/>
  <c r="M239"/>
  <c r="O239"/>
  <c r="Q239" s="1"/>
  <c r="M243"/>
  <c r="O243"/>
  <c r="M247"/>
  <c r="O247"/>
  <c r="O222"/>
  <c r="M222"/>
  <c r="O230"/>
  <c r="M230"/>
  <c r="O238"/>
  <c r="M238"/>
  <c r="O242"/>
  <c r="M242"/>
  <c r="M217"/>
  <c r="O217"/>
  <c r="M221"/>
  <c r="O221"/>
  <c r="M225"/>
  <c r="O225"/>
  <c r="M229"/>
  <c r="O229"/>
  <c r="M233"/>
  <c r="O233"/>
  <c r="M237"/>
  <c r="O237"/>
  <c r="M241"/>
  <c r="O241"/>
  <c r="M245"/>
  <c r="O245"/>
  <c r="O218"/>
  <c r="M218"/>
  <c r="O226"/>
  <c r="M226"/>
  <c r="O234"/>
  <c r="M234"/>
  <c r="O246"/>
  <c r="M246"/>
  <c r="Q246" s="1"/>
  <c r="M216"/>
  <c r="O216"/>
  <c r="M220"/>
  <c r="O220"/>
  <c r="M224"/>
  <c r="O224"/>
  <c r="M228"/>
  <c r="O228"/>
  <c r="M232"/>
  <c r="O232"/>
  <c r="M236"/>
  <c r="O236"/>
  <c r="Q236" s="1"/>
  <c r="M240"/>
  <c r="O240"/>
  <c r="M244"/>
  <c r="O244"/>
  <c r="M248"/>
  <c r="O248"/>
  <c r="O151"/>
  <c r="Q154"/>
  <c r="Q153"/>
  <c r="O152"/>
  <c r="Q150"/>
  <c r="Q202"/>
  <c r="Q211"/>
  <c r="Q212"/>
  <c r="Q208"/>
  <c r="P32" i="19"/>
  <c r="P40"/>
  <c r="P53"/>
  <c r="P55"/>
  <c r="P57"/>
  <c r="P59"/>
  <c r="P61"/>
  <c r="P63"/>
  <c r="P65"/>
  <c r="P67"/>
  <c r="P69"/>
  <c r="P71"/>
  <c r="P73"/>
  <c r="P75"/>
  <c r="P77"/>
  <c r="P79"/>
  <c r="P81"/>
  <c r="P83"/>
  <c r="P85"/>
  <c r="P87"/>
  <c r="P89"/>
  <c r="P91"/>
  <c r="P93"/>
  <c r="P95"/>
  <c r="P97"/>
  <c r="P99"/>
  <c r="P101"/>
  <c r="P103"/>
  <c r="P105"/>
  <c r="P107"/>
  <c r="P109"/>
  <c r="P111"/>
  <c r="P113"/>
  <c r="P115"/>
  <c r="P117"/>
  <c r="P119"/>
  <c r="P121"/>
  <c r="P123"/>
  <c r="P125"/>
  <c r="P127"/>
  <c r="P129"/>
  <c r="P131"/>
  <c r="P133"/>
  <c r="P135"/>
  <c r="P137"/>
  <c r="P139"/>
  <c r="P141"/>
  <c r="P143"/>
  <c r="P145"/>
  <c r="P147"/>
  <c r="P149"/>
  <c r="P151"/>
  <c r="P153"/>
  <c r="P155"/>
  <c r="P157"/>
  <c r="P159"/>
  <c r="P161"/>
  <c r="P163"/>
  <c r="P165"/>
  <c r="P167"/>
  <c r="P169"/>
  <c r="P171"/>
  <c r="P173"/>
  <c r="P175"/>
  <c r="P177"/>
  <c r="P179"/>
  <c r="P181"/>
  <c r="P183"/>
  <c r="P185"/>
  <c r="P187"/>
  <c r="P189"/>
  <c r="P191"/>
  <c r="P193"/>
  <c r="P195"/>
  <c r="P197"/>
  <c r="P199"/>
  <c r="P4"/>
  <c r="P12"/>
  <c r="P20"/>
  <c r="P28"/>
  <c r="P54"/>
  <c r="P56"/>
  <c r="P58"/>
  <c r="P60"/>
  <c r="P62"/>
  <c r="P64"/>
  <c r="P66"/>
  <c r="P68"/>
  <c r="P70"/>
  <c r="P72"/>
  <c r="P74"/>
  <c r="P76"/>
  <c r="P78"/>
  <c r="P80"/>
  <c r="P82"/>
  <c r="P84"/>
  <c r="P86"/>
  <c r="P88"/>
  <c r="P90"/>
  <c r="P92"/>
  <c r="P94"/>
  <c r="P96"/>
  <c r="P98"/>
  <c r="P100"/>
  <c r="P102"/>
  <c r="P104"/>
  <c r="P106"/>
  <c r="P108"/>
  <c r="P110"/>
  <c r="P112"/>
  <c r="P114"/>
  <c r="P116"/>
  <c r="P118"/>
  <c r="P120"/>
  <c r="P122"/>
  <c r="P124"/>
  <c r="P126"/>
  <c r="P128"/>
  <c r="P130"/>
  <c r="P132"/>
  <c r="P134"/>
  <c r="P136"/>
  <c r="P138"/>
  <c r="P140"/>
  <c r="P142"/>
  <c r="P144"/>
  <c r="P146"/>
  <c r="P148"/>
  <c r="P150"/>
  <c r="P152"/>
  <c r="P154"/>
  <c r="P156"/>
  <c r="P158"/>
  <c r="P160"/>
  <c r="P162"/>
  <c r="P164"/>
  <c r="P166"/>
  <c r="P168"/>
  <c r="P170"/>
  <c r="P172"/>
  <c r="P174"/>
  <c r="P176"/>
  <c r="P178"/>
  <c r="P180"/>
  <c r="P182"/>
  <c r="P184"/>
  <c r="P186"/>
  <c r="P188"/>
  <c r="P190"/>
  <c r="P192"/>
  <c r="P194"/>
  <c r="P196"/>
  <c r="P198"/>
  <c r="Q121" i="17"/>
  <c r="Q129"/>
  <c r="Q120"/>
  <c r="Q124"/>
  <c r="Q128"/>
  <c r="Q132"/>
  <c r="Q136"/>
  <c r="Q145"/>
  <c r="Q149"/>
  <c r="Q160"/>
  <c r="Q164"/>
  <c r="Q168"/>
  <c r="Q172"/>
  <c r="Q176"/>
  <c r="Q180"/>
  <c r="Q113"/>
  <c r="Q133"/>
  <c r="Q115"/>
  <c r="Q144"/>
  <c r="Q148"/>
  <c r="Q152"/>
  <c r="Q117"/>
  <c r="Q125"/>
  <c r="Q114"/>
  <c r="Q104"/>
  <c r="Q108"/>
  <c r="Q112"/>
  <c r="Q116"/>
  <c r="Q103"/>
  <c r="Q140"/>
  <c r="Q96"/>
  <c r="Q98"/>
  <c r="Q100"/>
  <c r="Q110"/>
  <c r="Q137"/>
  <c r="Q102"/>
  <c r="Q109"/>
  <c r="Q111"/>
  <c r="Q138"/>
  <c r="Q101"/>
  <c r="Q97"/>
  <c r="Q99"/>
  <c r="K50" i="18"/>
  <c r="D50" s="1"/>
  <c r="E50" s="1"/>
  <c r="K46"/>
  <c r="K52"/>
  <c r="D52" s="1"/>
  <c r="E52" s="1"/>
  <c r="J49"/>
  <c r="C39"/>
  <c r="K53"/>
  <c r="D53" s="1"/>
  <c r="E53" s="1"/>
  <c r="C43"/>
  <c r="J37"/>
  <c r="C42"/>
  <c r="C34"/>
  <c r="C54"/>
  <c r="C30"/>
  <c r="C40"/>
  <c r="C44"/>
  <c r="J6"/>
  <c r="C6" s="1"/>
  <c r="J10"/>
  <c r="C10" s="1"/>
  <c r="J15"/>
  <c r="C15" s="1"/>
  <c r="J19"/>
  <c r="C19" s="1"/>
  <c r="J23"/>
  <c r="C23" s="1"/>
  <c r="J27"/>
  <c r="C27" s="1"/>
  <c r="J35"/>
  <c r="C35" s="1"/>
  <c r="K45"/>
  <c r="D45" s="1"/>
  <c r="E45" s="1"/>
  <c r="C37"/>
  <c r="J48"/>
  <c r="C33" s="1"/>
  <c r="J50"/>
  <c r="C31" s="1"/>
  <c r="J52"/>
  <c r="C38" s="1"/>
  <c r="K54"/>
  <c r="K31"/>
  <c r="D31" s="1"/>
  <c r="E31" s="1"/>
  <c r="K33"/>
  <c r="D33" s="1"/>
  <c r="K36"/>
  <c r="D36" s="1"/>
  <c r="E36" s="1"/>
  <c r="K38"/>
  <c r="D38" s="1"/>
  <c r="E38" s="1"/>
  <c r="E33"/>
  <c r="E35"/>
  <c r="D46"/>
  <c r="E46" s="1"/>
  <c r="J46"/>
  <c r="K37"/>
  <c r="D37" s="1"/>
  <c r="E37" s="1"/>
  <c r="D49"/>
  <c r="E49" s="1"/>
  <c r="C7"/>
  <c r="C11"/>
  <c r="C16"/>
  <c r="C20"/>
  <c r="C24"/>
  <c r="C28"/>
  <c r="C32"/>
  <c r="C41"/>
  <c r="C45"/>
  <c r="C49"/>
  <c r="C53"/>
  <c r="Q94" i="17"/>
  <c r="Q95"/>
  <c r="Q93"/>
  <c r="Q52"/>
  <c r="Q54"/>
  <c r="Q56"/>
  <c r="Q60"/>
  <c r="Q64"/>
  <c r="Q68"/>
  <c r="Q70"/>
  <c r="Q72"/>
  <c r="Q76"/>
  <c r="Q78"/>
  <c r="Q80"/>
  <c r="Q84"/>
  <c r="Q86"/>
  <c r="Q92"/>
  <c r="Q88"/>
  <c r="Q75"/>
  <c r="Q53"/>
  <c r="Q55"/>
  <c r="Q61"/>
  <c r="Q63"/>
  <c r="Q85"/>
  <c r="Q30"/>
  <c r="Q28"/>
  <c r="Q32"/>
  <c r="Q31"/>
  <c r="Q4"/>
  <c r="Q83"/>
  <c r="Q91"/>
  <c r="Q69"/>
  <c r="Q71"/>
  <c r="Q77"/>
  <c r="Q48"/>
  <c r="Q25"/>
  <c r="Q37"/>
  <c r="Q39"/>
  <c r="Q45"/>
  <c r="Q47"/>
  <c r="Q62"/>
  <c r="Q36"/>
  <c r="Q38"/>
  <c r="Q40"/>
  <c r="Q44"/>
  <c r="Q46"/>
  <c r="Q29"/>
  <c r="Q33"/>
  <c r="Q35"/>
  <c r="Q42"/>
  <c r="Q49"/>
  <c r="Q51"/>
  <c r="Q58"/>
  <c r="Q65"/>
  <c r="Q67"/>
  <c r="Q74"/>
  <c r="Q79"/>
  <c r="Q81"/>
  <c r="Q90"/>
  <c r="Q27"/>
  <c r="Q34"/>
  <c r="Q41"/>
  <c r="Q43"/>
  <c r="Q50"/>
  <c r="Q57"/>
  <c r="Q59"/>
  <c r="Q66"/>
  <c r="Q73"/>
  <c r="Q82"/>
  <c r="Q87"/>
  <c r="Q89"/>
  <c r="Q6"/>
  <c r="Q8"/>
  <c r="Q12"/>
  <c r="Q14"/>
  <c r="Q16"/>
  <c r="Q20"/>
  <c r="Q22"/>
  <c r="Q24"/>
  <c r="Q5"/>
  <c r="Q7"/>
  <c r="Q13"/>
  <c r="Q15"/>
  <c r="Q21"/>
  <c r="Q23"/>
  <c r="Q10"/>
  <c r="Q17"/>
  <c r="Q19"/>
  <c r="Q26"/>
  <c r="Q9"/>
  <c r="Q11"/>
  <c r="Q18"/>
  <c r="N54" i="16"/>
  <c r="N50"/>
  <c r="N57"/>
  <c r="N59"/>
  <c r="N61"/>
  <c r="N63"/>
  <c r="N65"/>
  <c r="N67"/>
  <c r="N69"/>
  <c r="N71"/>
  <c r="N73"/>
  <c r="N75"/>
  <c r="N77"/>
  <c r="N79"/>
  <c r="N81"/>
  <c r="N83"/>
  <c r="N85"/>
  <c r="N87"/>
  <c r="N89"/>
  <c r="N91"/>
  <c r="N93"/>
  <c r="N95"/>
  <c r="N51"/>
  <c r="N58"/>
  <c r="N60"/>
  <c r="N62"/>
  <c r="N64"/>
  <c r="N66"/>
  <c r="N68"/>
  <c r="N70"/>
  <c r="N72"/>
  <c r="N74"/>
  <c r="N76"/>
  <c r="N78"/>
  <c r="N80"/>
  <c r="N82"/>
  <c r="N84"/>
  <c r="N86"/>
  <c r="N88"/>
  <c r="N90"/>
  <c r="N92"/>
  <c r="N94"/>
  <c r="N7"/>
  <c r="N10"/>
  <c r="N15"/>
  <c r="N18"/>
  <c r="N23"/>
  <c r="N26"/>
  <c r="N31"/>
  <c r="N38"/>
  <c r="N45"/>
  <c r="N47"/>
  <c r="N33"/>
  <c r="N35"/>
  <c r="N42"/>
  <c r="N49"/>
  <c r="N4"/>
  <c r="N51" i="15"/>
  <c r="N55"/>
  <c r="N59"/>
  <c r="N63"/>
  <c r="N67"/>
  <c r="N71"/>
  <c r="N75"/>
  <c r="N79"/>
  <c r="N83"/>
  <c r="N87"/>
  <c r="N91"/>
  <c r="N95"/>
  <c r="N50"/>
  <c r="N54"/>
  <c r="N58"/>
  <c r="N62"/>
  <c r="N66"/>
  <c r="N70"/>
  <c r="N74"/>
  <c r="N78"/>
  <c r="N82"/>
  <c r="N29"/>
  <c r="N33"/>
  <c r="N37"/>
  <c r="N41"/>
  <c r="N45"/>
  <c r="N49"/>
  <c r="N27"/>
  <c r="N31"/>
  <c r="N35"/>
  <c r="N39"/>
  <c r="N43"/>
  <c r="N47"/>
  <c r="N30"/>
  <c r="N34"/>
  <c r="N38"/>
  <c r="N42"/>
  <c r="N46"/>
  <c r="N6"/>
  <c r="N8"/>
  <c r="N19"/>
  <c r="N9"/>
  <c r="N11"/>
  <c r="N22"/>
  <c r="N24"/>
  <c r="N12"/>
  <c r="N14"/>
  <c r="N16"/>
  <c r="N7"/>
  <c r="N10"/>
  <c r="N15"/>
  <c r="N18"/>
  <c r="N23"/>
  <c r="N26"/>
  <c r="N57" i="14"/>
  <c r="N64"/>
  <c r="N89"/>
  <c r="N53"/>
  <c r="N60"/>
  <c r="N69"/>
  <c r="N74"/>
  <c r="N76"/>
  <c r="N85"/>
  <c r="N90"/>
  <c r="N92"/>
  <c r="N94"/>
  <c r="N50"/>
  <c r="N73"/>
  <c r="N70"/>
  <c r="N81"/>
  <c r="N86"/>
  <c r="N88"/>
  <c r="N80"/>
  <c r="N13"/>
  <c r="N21"/>
  <c r="N26"/>
  <c r="N29"/>
  <c r="N34"/>
  <c r="N37"/>
  <c r="N44"/>
  <c r="N46"/>
  <c r="N5"/>
  <c r="N10"/>
  <c r="N18"/>
  <c r="N41"/>
  <c r="N6"/>
  <c r="N9"/>
  <c r="N14"/>
  <c r="N17"/>
  <c r="N22"/>
  <c r="N25"/>
  <c r="N30"/>
  <c r="N33"/>
  <c r="N40"/>
  <c r="N42"/>
  <c r="N48"/>
  <c r="M43" i="12"/>
  <c r="M22"/>
  <c r="M24"/>
  <c r="M45"/>
  <c r="M47"/>
  <c r="M61"/>
  <c r="M65"/>
  <c r="M9"/>
  <c r="M11"/>
  <c r="M44"/>
  <c r="M36"/>
  <c r="M58"/>
  <c r="M62"/>
  <c r="M46"/>
  <c r="M63"/>
  <c r="M67"/>
  <c r="M69"/>
  <c r="M71"/>
  <c r="M73"/>
  <c r="M68"/>
  <c r="M70"/>
  <c r="M72"/>
  <c r="M66"/>
  <c r="M74"/>
  <c r="M57"/>
  <c r="M64"/>
  <c r="M60"/>
  <c r="M59"/>
  <c r="M50"/>
  <c r="M52"/>
  <c r="M54"/>
  <c r="M55"/>
  <c r="M51"/>
  <c r="M53"/>
  <c r="M56"/>
  <c r="M49"/>
  <c r="M38"/>
  <c r="M40"/>
  <c r="M42"/>
  <c r="M41"/>
  <c r="M29"/>
  <c r="M34"/>
  <c r="M32"/>
  <c r="M28"/>
  <c r="M30"/>
  <c r="M33"/>
  <c r="M18"/>
  <c r="M20"/>
  <c r="M25"/>
  <c r="M27"/>
  <c r="M19"/>
  <c r="M26"/>
  <c r="M31"/>
  <c r="M14"/>
  <c r="M17"/>
  <c r="M16"/>
  <c r="M15"/>
  <c r="M13"/>
  <c r="A42" i="26" l="1"/>
  <c r="D42" s="1"/>
  <c r="A42" i="27"/>
  <c r="D42" s="1"/>
  <c r="A42" i="22"/>
  <c r="D42" s="1"/>
  <c r="A42" i="25"/>
  <c r="D42" s="1"/>
  <c r="A44" i="19"/>
  <c r="D44" s="1"/>
  <c r="N44" s="1"/>
  <c r="P44" s="1"/>
  <c r="A44" i="17"/>
  <c r="A32" i="26"/>
  <c r="D32" s="1"/>
  <c r="A32" i="25"/>
  <c r="D32" s="1"/>
  <c r="A32" i="27"/>
  <c r="D32" s="1"/>
  <c r="A32" i="22"/>
  <c r="D32" s="1"/>
  <c r="A34" i="19"/>
  <c r="D34" s="1"/>
  <c r="N34" s="1"/>
  <c r="P34" s="1"/>
  <c r="A34" i="17"/>
  <c r="A41" i="25"/>
  <c r="D41" s="1"/>
  <c r="A41" i="27"/>
  <c r="D41" s="1"/>
  <c r="A41" i="22"/>
  <c r="D41" s="1"/>
  <c r="A26" i="29"/>
  <c r="D26" s="1"/>
  <c r="A41" i="26"/>
  <c r="D41" s="1"/>
  <c r="A43" i="19"/>
  <c r="D43" s="1"/>
  <c r="N43" s="1"/>
  <c r="P43" s="1"/>
  <c r="A43" i="17"/>
  <c r="A51" i="19"/>
  <c r="D51" s="1"/>
  <c r="N51" s="1"/>
  <c r="P51" s="1"/>
  <c r="A51" i="17"/>
  <c r="A34" i="26"/>
  <c r="D34" s="1"/>
  <c r="A34" i="25"/>
  <c r="D34" s="1"/>
  <c r="A22" i="29"/>
  <c r="D22" s="1"/>
  <c r="A34" i="22"/>
  <c r="D34" s="1"/>
  <c r="A34" i="27"/>
  <c r="D34" s="1"/>
  <c r="A36" i="17"/>
  <c r="A36" i="19"/>
  <c r="D36" s="1"/>
  <c r="N36" s="1"/>
  <c r="P36" s="1"/>
  <c r="A48" i="22"/>
  <c r="D48" s="1"/>
  <c r="A48" i="26"/>
  <c r="D48" s="1"/>
  <c r="A48" i="27"/>
  <c r="D48" s="1"/>
  <c r="A48" i="25"/>
  <c r="D48" s="1"/>
  <c r="A30" i="29"/>
  <c r="D30" s="1"/>
  <c r="A50" i="19"/>
  <c r="D50" s="1"/>
  <c r="N50" s="1"/>
  <c r="P50" s="1"/>
  <c r="A50" i="17"/>
  <c r="A21" i="29"/>
  <c r="D21" s="1"/>
  <c r="A33" i="27"/>
  <c r="D33" s="1"/>
  <c r="A33" i="26"/>
  <c r="D33" s="1"/>
  <c r="A33" i="25"/>
  <c r="D33" s="1"/>
  <c r="A33" i="22"/>
  <c r="D33" s="1"/>
  <c r="A35" i="19"/>
  <c r="D35" s="1"/>
  <c r="N35" s="1"/>
  <c r="P35" s="1"/>
  <c r="A35" i="17"/>
  <c r="A19" i="29"/>
  <c r="D19" s="1"/>
  <c r="A29" i="22"/>
  <c r="D29" s="1"/>
  <c r="A29" i="26"/>
  <c r="D29" s="1"/>
  <c r="A29" i="27"/>
  <c r="D29" s="1"/>
  <c r="A29" i="25"/>
  <c r="D29" s="1"/>
  <c r="A31" i="19"/>
  <c r="D31" s="1"/>
  <c r="N31" s="1"/>
  <c r="P31" s="1"/>
  <c r="A31" i="17"/>
  <c r="A27" i="22"/>
  <c r="D27" s="1"/>
  <c r="A18" i="29"/>
  <c r="D18" s="1"/>
  <c r="A27" i="26"/>
  <c r="D27" s="1"/>
  <c r="A27" i="25"/>
  <c r="D27" s="1"/>
  <c r="A27" i="27"/>
  <c r="D27" s="1"/>
  <c r="A29" i="17"/>
  <c r="A29" i="19"/>
  <c r="D29" s="1"/>
  <c r="N29" s="1"/>
  <c r="P29" s="1"/>
  <c r="A45" i="26"/>
  <c r="D45" s="1"/>
  <c r="A28" i="29"/>
  <c r="D28" s="1"/>
  <c r="A45" i="27"/>
  <c r="D45" s="1"/>
  <c r="A45" i="22"/>
  <c r="D45" s="1"/>
  <c r="A45" i="25"/>
  <c r="D45" s="1"/>
  <c r="A47" i="19"/>
  <c r="D47" s="1"/>
  <c r="N47" s="1"/>
  <c r="P47" s="1"/>
  <c r="A47" i="17"/>
  <c r="A31" i="26"/>
  <c r="D31" s="1"/>
  <c r="A31" i="25"/>
  <c r="D31" s="1"/>
  <c r="A31" i="22"/>
  <c r="D31" s="1"/>
  <c r="A31" i="27"/>
  <c r="D31" s="1"/>
  <c r="A20" i="29"/>
  <c r="D20" s="1"/>
  <c r="A33" i="17"/>
  <c r="A33" i="19"/>
  <c r="D33" s="1"/>
  <c r="N33" s="1"/>
  <c r="P33" s="1"/>
  <c r="A29" i="29"/>
  <c r="D29" s="1"/>
  <c r="A46" i="22"/>
  <c r="D46" s="1"/>
  <c r="A46" i="25"/>
  <c r="D46" s="1"/>
  <c r="A46" i="27"/>
  <c r="D46" s="1"/>
  <c r="A46" i="26"/>
  <c r="D46" s="1"/>
  <c r="A48" i="17"/>
  <c r="A48" i="19"/>
  <c r="D48" s="1"/>
  <c r="N48" s="1"/>
  <c r="P48" s="1"/>
  <c r="Q249" i="17"/>
  <c r="Q216"/>
  <c r="Q234"/>
  <c r="Q196"/>
  <c r="Q188"/>
  <c r="Q156"/>
  <c r="Q203"/>
  <c r="Q195"/>
  <c r="Q187"/>
  <c r="Q179"/>
  <c r="Q171"/>
  <c r="Q163"/>
  <c r="Q155"/>
  <c r="Q200"/>
  <c r="Q213"/>
  <c r="Q205"/>
  <c r="Q197"/>
  <c r="Q189"/>
  <c r="Q181"/>
  <c r="Q173"/>
  <c r="Q165"/>
  <c r="Q157"/>
  <c r="Q214"/>
  <c r="Q206"/>
  <c r="Q198"/>
  <c r="Q190"/>
  <c r="Q182"/>
  <c r="Q174"/>
  <c r="Q166"/>
  <c r="Q158"/>
  <c r="Q248"/>
  <c r="Q218"/>
  <c r="Q238"/>
  <c r="Q222"/>
  <c r="Q243"/>
  <c r="Q227"/>
  <c r="Q244"/>
  <c r="Q228"/>
  <c r="Q220"/>
  <c r="Q245"/>
  <c r="Q237"/>
  <c r="Q229"/>
  <c r="Q221"/>
  <c r="Q247"/>
  <c r="Q231"/>
  <c r="Q223"/>
  <c r="Q240"/>
  <c r="Q232"/>
  <c r="Q224"/>
  <c r="Q241"/>
  <c r="Q233"/>
  <c r="Q225"/>
  <c r="Q217"/>
  <c r="Q235"/>
  <c r="Q219"/>
  <c r="Q226"/>
  <c r="Q242"/>
  <c r="Q230"/>
  <c r="Q151"/>
  <c r="C48" i="18"/>
  <c r="C50"/>
  <c r="C52"/>
  <c r="C36"/>
  <c r="C46"/>
  <c r="D54"/>
  <c r="E54" s="1"/>
  <c r="P9" i="25"/>
  <c r="A31" i="29" l="1"/>
  <c r="D31" s="1"/>
  <c r="A49" i="26"/>
  <c r="D49" s="1"/>
  <c r="A49" i="27"/>
  <c r="D49" s="1"/>
  <c r="A49" i="25"/>
  <c r="D49" s="1"/>
  <c r="A49" i="22"/>
  <c r="D49" s="1"/>
  <c r="A52" i="17"/>
  <c r="A52" i="19"/>
  <c r="D52" s="1"/>
  <c r="N52" s="1"/>
  <c r="P52" s="1"/>
</calcChain>
</file>

<file path=xl/comments1.xml><?xml version="1.0" encoding="utf-8"?>
<comments xmlns="http://schemas.openxmlformats.org/spreadsheetml/2006/main">
  <authors>
    <author>Simon Birch</author>
    <author>Spyz</author>
  </authors>
  <commentList>
    <comment ref="D13" authorId="0">
      <text>
        <r>
          <rPr>
            <b/>
            <sz val="8"/>
            <color indexed="81"/>
            <rFont val="Tahoma"/>
            <family val="2"/>
          </rPr>
          <t>Simon Birch:</t>
        </r>
        <r>
          <rPr>
            <sz val="8"/>
            <color indexed="81"/>
            <rFont val="Tahoma"/>
            <family val="2"/>
          </rPr>
          <t xml:space="preserve">
mobile: 61422911295
pingustix@hotmail.com =   fastplant                computer name  =stix
Welcome to TechGear 007!
You or someone else has used your e-mail account (psycoclown201@hotmail.com) to
register an account at TechGear 007. The following is the member information:
-Username: -=$t[i]X=-
-Password: jejdyrF9
</t>
        </r>
      </text>
    </comment>
    <comment ref="D20" authorId="0">
      <text>
        <r>
          <rPr>
            <b/>
            <sz val="8"/>
            <color indexed="81"/>
            <rFont val="Tahoma"/>
            <family val="2"/>
          </rPr>
          <t>Simon Birch:</t>
        </r>
        <r>
          <rPr>
            <sz val="8"/>
            <color indexed="81"/>
            <rFont val="Tahoma"/>
            <family val="2"/>
          </rPr>
          <t xml:space="preserve">
kiwirulz_7811@hotmail/msn.com  = fucklife or squshyb or squshybuns or 987321654(optus?)computer name=nicola</t>
        </r>
      </text>
    </comment>
    <comment ref="D23" authorId="0">
      <text>
        <r>
          <rPr>
            <b/>
            <sz val="8"/>
            <color indexed="81"/>
            <rFont val="Tahoma"/>
            <family val="2"/>
          </rPr>
          <t>Simon Birch:</t>
        </r>
        <r>
          <rPr>
            <sz val="8"/>
            <color indexed="81"/>
            <rFont val="Tahoma"/>
            <family val="2"/>
          </rPr>
          <t xml:space="preserve">
h_v_mittal@HOTMAIL.COM = instrument   computer name=Adminstrator
Hello Harsha,
Here is a reminder of your username(s) and password(s) on Bayt.com:
Username: mittal 
Password: 051147 
http://www.bayt.com
</t>
        </r>
      </text>
    </comment>
    <comment ref="D25" authorId="0">
      <text>
        <r>
          <rPr>
            <b/>
            <sz val="8"/>
            <color indexed="81"/>
            <rFont val="Tahoma"/>
            <family val="2"/>
          </rPr>
          <t>Simon Birch:</t>
        </r>
        <r>
          <rPr>
            <sz val="8"/>
            <color indexed="81"/>
            <rFont val="Tahoma"/>
            <family val="2"/>
          </rPr>
          <t xml:space="preserve">
dubbls@hotmail.com = linronda         computer name=Dubbls       
cPanel Account Administration:
http://www.mesopia.com/cpanel
http://dubbls.com/cpanel*
Username: dubbls
Password: lindaron
FTP Access Information:
http://207.44.248.93
ftp.dubbls.com*
Username: dubbls
Password: lindaron
Mail Server and Webmail Information:
Outgoing Mail Server (SMTP): dubbls.com*
Incoming Mail Server (POP3): dubbls.com*
You can access your account's Webmail by going to:
http://dubbls.com/webmail*
Neomail and Horde are currently pre-installed on your account. You may choose
which
one you would like to use when you log into webmail. If you prefer a different
webmail
client, you may install the program of your choice on your account.
**NAME SERVER INFORMATION**
You may view your site at http://www.mesopia.com/~dubbls until  your domain
fully propagates.
**SHARED SSL**
You can access shared ssl on your account at https://www.mesopia.com/~dubbls.
Please only use shared ssl for shopping cart checkouts and form submissions.
Abuse of the shared ssl service will result in the service being disabled on
your account.
**BILLING SYSTEM ACCESS INFORMATION:
http://billing.mesopia.com
---------------
Hi,
Thanks for getting back to us with the required information.  We have
setup your league and you are ready to go!
League Name: civ3ptw_Ladder (GameSpy)
League URL : http://www.myleague.com/civ3ptw_league
Here is the Web page that you will need to login to the administration
center:
http://www.myleague.com/civ3ptw_league/admin.html
Assigned admin username: Dubbls
Assigned admin password: t6wtyaw
Just enter your admin username and passsword to enter the admin tools.
At this time limited help is available online regarding the tools.  More
extensive help will be added as development of the site moves along.
The first thing you should do is customize the rules of your league.
Just use the admin tool and select the "Edit Game Specific Rules";
option.  It's pretty straight forward and you can check the rules
very easily after you edit them to make sure they are right.
You may also want to create your own image for your league.  You can do
this with any art program and then use the "Edit Logo" option to upload
it to the site.
Be sure to download the Head Admin Guide.  You'll find it a great resource 
tool, as it is packed with tons of useful information regarding MyLeague.com.
Download the guide now: http://www.myleague.com/my/Head_Admin_Guide.rtf
If you have any questions please let me know and we'll be happy to help!
Thanks for applying,
MyLeague.com Staff
--------------
Thank you for signing up for EVE Online! Welcome to the community.
Your username is: dubbls 
and your password is: lindaron 
Your EVE username is:  dubbls
and your password is: linronda
Welcome to Free Web Page, your new web site is ready for you to login.
Your information is as follows:
---------------------------------------
Account Name: -- netdetect
Password: -- 9LBiWY6J
Your Url: -- http://netdetect.freewebpage.org
To login to your web site and upload or create your pages please go to:
http://www.freewebpage.org/cgi-bin/home/login2</t>
        </r>
      </text>
    </comment>
    <comment ref="D39" authorId="0">
      <text>
        <r>
          <rPr>
            <b/>
            <sz val="8"/>
            <color indexed="81"/>
            <rFont val="Tahoma"/>
            <family val="2"/>
          </rPr>
          <t>Simon Birch:</t>
        </r>
        <r>
          <rPr>
            <sz val="8"/>
            <color indexed="81"/>
            <rFont val="Tahoma"/>
            <family val="2"/>
          </rPr>
          <t xml:space="preserve">
abed_200@hotmail.com = 3l1t34b3d@hell    computername =NoName
To :    
deadly^fury &lt;abed_200@hotmail.com&gt; 
There are instructions in this e-mail for the final steps to finish your
registration. If you ignore this e-mail, your registration will be
purged.  Please read this mail *thoroughly*.
By using the DALnet IRC Services you agree to be bound by its Acceptable
Use Policy. Please read this policy: http://www.dal.net/aup
Please take a moment right now to write down your nick password.
The password you chose is: 666666
about. Below are links to some documents that will help you get accustomed
to life on DALnet and help you IRC more safely. It will be expected by our
staff that you have read each of these documents before you seek assistance.
General DALnet/IRC Tips  -  http://help.dal.net/docs/general.html
Password Guide  -  http://help.dal.net/docs/passwords.html
DALnet IRC Operators  -  http://help.dal.net/docs/operinfo.html
IRC Impersonators (Services &amp; Opers)  -  http://help.dal.net/docs/ircimps.html
Managing IRC Annoyances  -   http://help.dal.net/docs/annoy.html
Securing Windows Against Trojans  -  http://help.dal.net/docs/exploits.html
These documents and more can be found @ http://help.dal.net/docs/
And in a straight text format @ 
ftp://ftp.dal.net/dalnet/document/official-help/
You have two choices on how to COMPLETE YOUR REGISTRATION:
The next time you are online you can send a special message to NickServ:
/msg NickServ@services.dal.net AUTH deadly^fury R9106353001084611
 -OR-
 You can follow this link and do it through the web:
http://users.dal.net/cgi-bin/auth.cgi?o=deadly^fury&amp;i=R9106353001084611
That's it! After entering the above command or clicking on the
above URL, you'll be able to change your nick options, send memos
to other users, and make use of DALnet's registered user site at
http://users.dal.net.
Registration At: 2003-07-04 21:35:53 GMT
Registration By: satan@194.126.17.132
</t>
        </r>
      </text>
    </comment>
    <comment ref="D59" authorId="0">
      <text>
        <r>
          <rPr>
            <b/>
            <sz val="8"/>
            <color indexed="81"/>
            <rFont val="Tahoma"/>
            <family val="2"/>
          </rPr>
          <t>Simon Birch:</t>
        </r>
        <r>
          <rPr>
            <sz val="8"/>
            <color indexed="81"/>
            <rFont val="Tahoma"/>
            <family val="2"/>
          </rPr>
          <t xml:space="preserve">
0124643246</t>
        </r>
      </text>
    </comment>
    <comment ref="D63" authorId="0">
      <text>
        <r>
          <rPr>
            <b/>
            <sz val="8"/>
            <color indexed="81"/>
            <rFont val="Tahoma"/>
            <family val="2"/>
          </rPr>
          <t>Simon Birch:</t>
        </r>
        <r>
          <rPr>
            <sz val="8"/>
            <color indexed="81"/>
            <rFont val="Tahoma"/>
            <family val="2"/>
          </rPr>
          <t xml:space="preserve">
Welcome to the BFC Automata CodeBank!
Your Log-in information is the following:
Username: Megamanguy
Password: stingis1
Note: this e-mail message is an automated confirmation message regarding your
request to become an Author at the BFC Automata CodeBank. This e-mail message
canNOT be considered as SPAM or BULK. If you believe you got this e-mail message
in error, please Contact the WebMaster @ http://about.borfig.com/contact.asp and
provide the Log-in information.
Welcome to Habba.net Forums
Please keep this email for your records. Your account information is as follows:
----------------------------
Username: Megamanguy
Password: ell11
----------------------------
Your account is currently inactive. You cannot use it until you visit the
following link:
http://www.habba.net/forum/profile.php?mode=activate&amp;u=917&amp;act_key=d2faed781334eb20
Please do not forget your password as it has been encrypted in our database and
we cannot retrieve it for you. However, should you forget your password you can
request a new one which will be activated in the same way as this account.
Thank you for registering.
-- 
Thanks
Habba Staff.
Welcome to Party Mansion Forums
Please keep this email for your records. Your account information is as follows:
----------------------------
Username: Megamanguy
Password: giggle
----------------------------
Please do not forget your password as it has been encrypted in our database and
we cannot retrieve it for you. However, should you forget your password you can
request a new one which will be activated in the same way as this account.
Thank you for registering.
-- 
Thanks, The Management
&lt;admin@party-mansion.com 
</t>
        </r>
      </text>
    </comment>
    <comment ref="D65" authorId="0">
      <text>
        <r>
          <rPr>
            <b/>
            <sz val="8"/>
            <color indexed="81"/>
            <rFont val="Tahoma"/>
            <family val="2"/>
          </rPr>
          <t>Simon Birch:</t>
        </r>
        <r>
          <rPr>
            <sz val="8"/>
            <color indexed="81"/>
            <rFont val="Tahoma"/>
            <family val="2"/>
          </rPr>
          <t xml:space="preserve">
For future reference, your username and password are listed below.  Do not lose
this information -- you will need it to make future modifications to your
account.
Username: backermalaker
Password: arsepower
Site URL: http://backermalaker.cjb.net/
Use the following address to link to your forum:
http://forum.cjb.net/cgi-bin/forum.cgi?forum=backermalaker
To allow your visitors to view your guestbook, link to:
http://guestbook.cjb.net/cgi-bin/guestbook.cgi?view=backermalaker
To allow your visitors to sign your guestbook, link to:
http://guestbook.cjb.net/cgi-bin/guestbook.cgi?sign=backermalaker
To access your free web mail account, go to:
http://mail.cjb.net/
Join our banner exchange program to increase your site's traffic:
http://bannerexchange.cjb.net/
Remove the advertisements from your redirect for only $9.95 per year!
http://www.cjb.net/noads.html
If you have any questions, please contact us at admin@cjb.net.  Thanks for using
CJB.NET!
CJB.NET Administration
admin@cjb.net
 Thanks For Joining Angelfire and the Lycos Network! 
Included in this email is information on getting the most from your membership. Please save for future reference.
Your Member Name: alt/backermalaker
» Edit your registration information 
  In This Email:
Getting Started On Angelfire
Special Offer
Membership Benefits
Help &amp; Member Services
A Message From Team Angelfire
 1. Getting Started On Angelfire 
 • How to Access your Angelfire Account
 • How to Create and Edit your Angelfire Web Pages
 • Online Building and Editing Tools
 • Desktop Building and Publishing Tools
 • Other Benefits of Angelfire Membership
 Angelfire
 http://angelfire.lycos.com
 2. Special Offer 
 3. Member Benefits 
With your Member Name &amp; Password, you can access Angelfire as well as the following 
Lycos Network sites: 
 • htmlGEAR - Get a guestbook, poll, or other cool gear for your site. 
 • Webmonkey - The Web Developer's Resource - HTML hints, help and advice. 
 • Lycos Communities - Free chat! Start a club! Meet new people! 
 • More fun, free sites &amp; services 
 4. Help &amp; Member Services 
It is important that you keep your registration information current in our records. If you move or change your e-mail address, you can edit your member profile here:
» http://ldbreg.lycos.com/cgi-bin/mayaRegister?m_PR=33&amp;m_RC=3 
 - - - - - -
Have questions about your membership? Need some HTML tips? Our help section has it all:
» http://help.angelfire.com 
 - - - - - -
Confused about getting started? Head straight to our Beginner's Guide to Angelfire:
» http://angelfire.lycos.com/doc/faq/newcomer
 5. A Message From Team Angelfire 
We hope that you will find hosting your site on Angelfire to be easy and fun, and that you'll enjoy our services for years to come. Please note that because our services are in such high demand, if you do not use your account to build a website within 28 days, we will have to delete it to make room for new members.
 Thanks again for signing up!
 Sincerely,
 The Angelfire Team
</t>
        </r>
      </text>
    </comment>
    <comment ref="D77" authorId="0">
      <text>
        <r>
          <rPr>
            <b/>
            <sz val="8"/>
            <color indexed="81"/>
            <rFont val="Tahoma"/>
            <family val="2"/>
          </rPr>
          <t>Simon Birch:</t>
        </r>
        <r>
          <rPr>
            <sz val="8"/>
            <color indexed="81"/>
            <rFont val="Tahoma"/>
            <family val="2"/>
          </rPr>
          <t xml:space="preserve">
++[Num 9][Num 6][Num 1][Num 7][Num 7][Num 3][Num 4][Num 1][Num 0][Num 6]</t>
        </r>
      </text>
    </comment>
    <comment ref="D113" authorId="0">
      <text>
        <r>
          <rPr>
            <b/>
            <sz val="8"/>
            <color indexed="81"/>
            <rFont val="Tahoma"/>
            <family val="2"/>
          </rPr>
          <t>Simon Birch:</t>
        </r>
        <r>
          <rPr>
            <sz val="8"/>
            <color indexed="81"/>
            <rFont val="Tahoma"/>
            <family val="2"/>
          </rPr>
          <t xml:space="preserve">
Please sign in - Microsoft Internet Explorer provided by Comcast (waqas altaf @ Mon  7/14/03 @ 4:48:12 AM  )
taru_56[Tab]iloveruby
[Enter]</t>
        </r>
      </text>
    </comment>
    <comment ref="D127" authorId="0">
      <text>
        <r>
          <rPr>
            <b/>
            <sz val="8"/>
            <color indexed="81"/>
            <rFont val="Tahoma"/>
            <family val="2"/>
          </rPr>
          <t>Simon Birch:</t>
        </r>
        <r>
          <rPr>
            <sz val="8"/>
            <color indexed="81"/>
            <rFont val="Tahoma"/>
            <family val="2"/>
          </rPr>
          <t xml:space="preserve">
Welcome to SMS.ac, ahmed! 
As the newest member of the SMS.ac family, you are always connected to anyone who can receive an SMS message...that's more than 850 million mobile phone users worldwide!
Here is your SMS ID: teshapark
Password: 1521982
To get started, please take 30 seconds and fill out your smsProfile: www.sms.ac/profile
  Currently, you can send up to five (5) FREE messages per day. 
Want more than five (5) SMS per day? - Get up to 1,500 SMS messages per month for only $9.95!
THAT'S LESS THAN ONE U.S. PENNY PER SMS! 
Send up to 50 SMS messages each day...less than one penny per SMS!
Save over 90% compared to standard mobile phone rates! Get more SMS now!
  Hey! Have you activated your mobile phone yet? Activating your phone is an important step in enabling your phone to accept SMS messages. It only takes a few seconds, so please activate your phone today by visiting www.sms.ac/activate.
We welcome you to the SMS.ac family. Have fun!
Your friends at SMS.ac
</t>
        </r>
      </text>
    </comment>
    <comment ref="D133" authorId="0">
      <text>
        <r>
          <rPr>
            <b/>
            <sz val="8"/>
            <color indexed="81"/>
            <rFont val="Tahoma"/>
            <family val="2"/>
          </rPr>
          <t>Simon Birch:</t>
        </r>
        <r>
          <rPr>
            <sz val="8"/>
            <color indexed="81"/>
            <rFont val="Tahoma"/>
            <family val="2"/>
          </rPr>
          <t xml:space="preserve">
Your Yahoo! ID: hafz_ali 
Your Email Address: mostafa_103@hotmail.com 
Email verification helps make Yahoo! safer and more enjoyable for everyone.
If you can't click on the sentence labeled "Important!" above, you can also verify your email address by cutting and pasting (or typing) the following address into your browser:
http://edit.yahoo.com/v/recv?cf0fee
For your records, your verification code is: cf0fee
</t>
        </r>
      </text>
    </comment>
    <comment ref="D141" authorId="0">
      <text>
        <r>
          <rPr>
            <b/>
            <sz val="8"/>
            <color indexed="81"/>
            <rFont val="Tahoma"/>
            <family val="2"/>
          </rPr>
          <t>Simon Birch:</t>
        </r>
        <r>
          <rPr>
            <sz val="8"/>
            <color indexed="81"/>
            <rFont val="Tahoma"/>
            <family val="2"/>
          </rPr>
          <t xml:space="preserve">
Important! Click here to activate your new account.
Your Yahoo! ID: prince4ever7 
Your new Yahoo! Mail address: prince4ever7@yahoo.com 
Your alternate email: prince4ever7@hotmail.com 
If you can't click on the sentence labeled "Important!" above, you can also verify your email address by cutting and pasting (or typing) the following address into your browser:
http://edit.yahoo.com/v/recv?adba33
For your records, your verification code is: adba33
</t>
        </r>
      </text>
    </comment>
    <comment ref="D153" authorId="0">
      <text>
        <r>
          <rPr>
            <b/>
            <sz val="8"/>
            <color indexed="81"/>
            <rFont val="Tahoma"/>
            <family val="2"/>
          </rPr>
          <t>Simon Birch:</t>
        </r>
        <r>
          <rPr>
            <sz val="8"/>
            <color indexed="81"/>
            <rFont val="Tahoma"/>
            <family val="2"/>
          </rPr>
          <t xml:space="preserve">
Dear ‡.. ]I\/I[ُُ§£ ..‡,
Thank you for registering for the Battle Forums forums. Before we can activate
your account one last step must be taken to complete your registration!
Please note - you must complete this last step to become a registered member.
You will only need to click on the link once, and your account will be updated.
To complete your registration, click on the link below: 
http://www.battleforums.com/register.php?a=act&amp;u=15357&amp;i=39635732 
&lt;a href="http://www.battleforums.com/register.php?a=act&amp;u=15357&amp;i=39635732"&gt;AOL
Users click Here to be Activated&lt;/a&gt;
**** Does The Above Link Not Work? ****
If the above link does not work, please use your Web browser to go to:
http://www.battleforums.com/register.php?a=ver 
Please to be sure not to add extra spaces. You will need to type in your
username and activation number on the page that appears when you click on our
copy the above link in your browser. 
Your Username is: ‡.. ]I\/I[ُُ§£ ..‡
Your Activation ID is: 39635732
If you are still having problems signing up please contact a member of our
support staff at support@battleforums.com
Thanks very much,
Battle Forums team
============================================
Welcome to UOExposed.com Forums
Please keep this email for your records. Your account information is as follows:
----------------------------
Username: UniquExMoosE
Password: password
----------------------------
Your account is currently inactive. You cannot use it until you visit the
following link:
http://fourm.uoexposed.com/profile.php?mode=activate&amp;u=925&amp;act_key=2f2551ecad823a00
Please do not forget your password as it has been encrypted in our database and
we cannot retrieve it for you. However, should you forget your password you can
request a new one which will be activated in the same way as this account.
Thank you for registering.
-- 
Thanks, UOExposed.com Team
</t>
        </r>
      </text>
    </comment>
    <comment ref="D157" authorId="0">
      <text>
        <r>
          <rPr>
            <b/>
            <sz val="8"/>
            <color indexed="81"/>
            <rFont val="Tahoma"/>
            <family val="2"/>
          </rPr>
          <t>Simon Birch:</t>
        </r>
        <r>
          <rPr>
            <sz val="8"/>
            <color indexed="81"/>
            <rFont val="Tahoma"/>
            <family val="2"/>
          </rPr>
          <t xml:space="preserve">
Click the link below to verify your email address and activate your account. Email verification helps protect your identity and allows you to participate safely on all of Yahoo!'s properties.
Important! Click here to activate your new account.
Your Yahoo! ID: james_stevason 
Your email address: allanstevason@hotmail.com 
If you can't click on the sentence labeled "Important!" above, you can also verify your email address by cutting and pasting (or typing) the following address into your browser:
https://edit.yahoo.com/v/recv?354de3
For your records, your verification code is: 354de3
</t>
        </r>
      </text>
    </comment>
    <comment ref="D161" authorId="0">
      <text>
        <r>
          <rPr>
            <b/>
            <sz val="8"/>
            <color indexed="81"/>
            <rFont val="Tahoma"/>
            <family val="2"/>
          </rPr>
          <t>Simon Birch:</t>
        </r>
        <r>
          <rPr>
            <sz val="8"/>
            <color indexed="81"/>
            <rFont val="Tahoma"/>
            <family val="2"/>
          </rPr>
          <t xml:space="preserve">
Welcome to TechnicalCreations.Net - Everything Internet!!
You or someone else has used your email account (tehseensagarpk@hotmail.com) to
register an account at TechnicalCreations.Net - Everything Internet!. Following
is the member information:
-Nickname: tehseensagar
-Password: kaggemes
================================================
Welcome to YahooUnReaL!
You or someone else has used your email account (tehseensagarpk@hotmail.com) to
register an account at YahooUnReaL. Following is the member information:
-Nickname: tehseensagar
-Password: qujkaqus
================================================
To access the Members Zone, go to "http://www.zzn.com" and log in.
Service Name:nspy 
Password: 66664817 
Your personal email accounts:
Two email accounts have been created for you: 
(1.)Webmaster@nspy zzn.com is your new Webmaster account at ;nspy Mail. Use this account to receive your user statistics and other ZapZone updates. You may also use it to send administrative or marketing messages to your service users. You will also receive all ZapZone updates at the alternate email account you supplied during signup. 
To use this account, please log in to: http://nspy.zzn.com 
User name: Webmaster
Password: 66664817 
(2.) tehseen@nspy zzn.com is your new Personal account atnspy Mail. Use this account to receive your user mail. 
To use this account, please log in tonspy Mail: http://nspy.zzn.com 
User name: tehseen 
Password: 66664817 
Almost finished...
If you have a website you are required to place these two ZZN membership buttons in a prominent location on your website. 
&lt;a href="http://www.zzn.com"&gt;&lt;img src="http://www.zzn.com/membersarea_en/images/but_ZapZone_English.gif "border="0" alt="Your OWN email service!"&gt;&lt;/a&gt; 
&lt;a href="http://nspy.zzn.com"&gt;&lt;img src="http://www.zzn.com/membersarea_en/images/but_service_English.gif "border="0" alt="Get free web-based email with POP access!"&gt;&lt;/a&gt; 
Getting Help 
For Webmaster issues, or questions about your Email Service (set up, customization, etc.) please go to www.zzn.com and click on the "Support" button.
For Technical Support inquiries regarding your E-mail, (the actual E-mail application) please go to http://nspy.zzn.com and click on the "Technical Support" button.
To find out more about MailCentro, the company behind ZapZone, visit us at www.mailcentro.com.
Once again, welcome to ZZN,
We're glad to have you with us and we hope you enjoy your email service. 
The ZapZone Team. 
back to top
==================================================
Congratulations, you are a few seconds away of getting your account at
BlackCode.
Your account details are:
User: sagarbl
Password: 66664817
Activation code: 1070192297
To activate your account just go to
http://www.blackcode.com/users/activate/index.php?code=1070192297
Thanks again for registering at BlackCode,
The BlackCode Team.
=======================================================================</t>
        </r>
      </text>
    </comment>
    <comment ref="D179" authorId="0">
      <text>
        <r>
          <rPr>
            <b/>
            <sz val="8"/>
            <color indexed="81"/>
            <rFont val="Tahoma"/>
            <family val="2"/>
          </rPr>
          <t>Simon Birch:</t>
        </r>
        <r>
          <rPr>
            <sz val="8"/>
            <color indexed="81"/>
            <rFont val="Tahoma"/>
            <family val="2"/>
          </rPr>
          <t xml:space="preserve">
0101484619</t>
        </r>
      </text>
    </comment>
    <comment ref="D185" authorId="0">
      <text>
        <r>
          <rPr>
            <b/>
            <sz val="8"/>
            <color indexed="81"/>
            <rFont val="Tahoma"/>
            <family val="2"/>
          </rPr>
          <t>Simon Birch:</t>
        </r>
        <r>
          <rPr>
            <sz val="8"/>
            <color indexed="81"/>
            <rFont val="Tahoma"/>
            <family val="2"/>
          </rPr>
          <t xml:space="preserve">
Hello,
You belong to one or more email groups provided by Yahoo! Groups 
(groups.yahoo.com). Email from these groups can be recognized by
looking for a group name in the message Subject line, like
[pet-owners] or [music-fans].
Recently, messages sent to you from Yahoo! Groups have been
returned to us as undeliverable. To prevent any problems with your
email service, we have temporarily turned your Yahoo! Groups 
account OFF.
If you are reading this message now, the delivery problem appears to
be fixed. However, we won't know that the problem is fixed until you
tell us.
To turn your Yahoo! Groups account ON:
- Please REPLY to this message. Send that reply back to us without
changing anything.
OR
- While connected to the Internet, click on the following Web link (or
copy and paste it into your Web browser and hit the RETURN key):
  http://groups.yahoo.com/unbounce?adj=150634367,21276&amp;p=1058451401 
Once we get a response from you, we will turn your Yahoo! Groups 
account back ON, and you will begin to receive messages from your
groups again.
After you respond, you can read any messages you might have missed
while your account was off by visiting:
  http://groups.yahoo.com/mygroups
Thank you for using Yahoo! Groups!
Yahoo! Groups Customer Care
Your use of Yahoo! Groups is subject to http://docs.yahoo.com/info/terms/
</t>
        </r>
      </text>
    </comment>
    <comment ref="D193" authorId="0">
      <text>
        <r>
          <rPr>
            <b/>
            <sz val="8"/>
            <color indexed="81"/>
            <rFont val="Tahoma"/>
            <family val="2"/>
          </rPr>
          <t>Simon Birch:</t>
        </r>
        <r>
          <rPr>
            <sz val="8"/>
            <color indexed="81"/>
            <rFont val="Tahoma"/>
            <family val="2"/>
          </rPr>
          <t xml:space="preserve">
Save Address(es) Block  Previous   Next | Close  
From :    
Mech Crusaders &lt;password@mechg.com&gt;  
To :    
vampire_mobius@hotmail.com  
Subject :    
Your Password!  
Date :    
Fri, 18 Jul 2003 15:47:52 +0100  
  Reply  Reply All  Forward    Delete  Put in Folder...InboxSent MessagesDraftsTrash Can   Printer Friendly Version  
You requested to have your password sent to you. Below is your game login
information.
Email: vampire_mobius@hotmail.com
Password: 894167
Thank you for playing Mech Crusaders!
</t>
        </r>
      </text>
    </comment>
    <comment ref="D209" authorId="0">
      <text>
        <r>
          <rPr>
            <b/>
            <sz val="8"/>
            <color indexed="81"/>
            <rFont val="Tahoma"/>
            <family val="2"/>
          </rPr>
          <t>Simon Birch:</t>
        </r>
        <r>
          <rPr>
            <sz val="8"/>
            <color indexed="81"/>
            <rFont val="Tahoma"/>
            <family val="2"/>
          </rPr>
          <t xml:space="preserve">
Dear lauren
Thanks for joining Genie. Now you can send free text messages, set up free and
paid-for SMS alerts and access your Genie email account via WAP. In short, get
more of what you're addicted to.
YOUR DETAILS
Your Genie username: laurenwhale
Your Genie password: ianian
Your Genie email address: laurenwhale@genie.co.uk
Your keyword: somebody
Your keyword hint: special
Your personal webspace: http://my.genie.co.uk/laurenwhale
VALIDATE YOUR MOBILE FOR SMS SERVICES
If you supplied a mobile number when you registered you will receive a SMS
validation code that lets you use our SMS services.
To validate your phone, go to
http://www.genie.co.uk/validation/phone_validation.html
START USING GENIE SERVICES
FREE TEXT MESSAGING - http://www.genie.co.uk/public/gmail/index.html
SMS ALERTS
Including Football, Music, Horoscopes, Cinema and Travel
Go to http://www.genie.co.uk/public/alerts/alertindex.html
MOBILE INTERNET
If you have a WAP phone you can access Genie's Mobile Internet services, read
and reply to emails, access the latest sports results and play games.
Go to http://www.genie.co.uk/public/phone/index.html
GenieMobileTM
Get a mobile phone from Genie with texting and free Mobile Internet access. View
your account online and get 24/7 online care. Terms and conditions apply.
Go to http://www.mobile.genie.co.uk/shop/
If you need help, please visit www.genie.co.uk and click on HELP.
The Genie Team
</t>
        </r>
      </text>
    </comment>
    <comment ref="D221" authorId="0">
      <text>
        <r>
          <rPr>
            <b/>
            <sz val="8"/>
            <color indexed="81"/>
            <rFont val="Tahoma"/>
            <family val="2"/>
          </rPr>
          <t>Simon Birch:</t>
        </r>
        <r>
          <rPr>
            <sz val="8"/>
            <color indexed="81"/>
            <rFont val="Tahoma"/>
            <family val="2"/>
          </rPr>
          <t xml:space="preserve">
Hello,
Welcome to Kickme.to / Has.it.
Your password is: B8J8iGkh
To logon, go to http://www.has.it and enter your email address and 
the password above.  Once you logon you may change your password by
clicking the 'Change Password' link.
If you have any further questions about this service, please refer to our FAQ at 
http://www.has.it/faq.php. If the FAQ doesn't answer your question(s) use the 
contact form that can be found at http://www.has.it .
Enjoy!
Note: This e-mail was sent from an unmonitored account.  Replies to this message
will never be read.
Kickme.to / Has.it webservices
http://www.has.it/
</t>
        </r>
      </text>
    </comment>
    <comment ref="C533" authorId="1">
      <text>
        <r>
          <rPr>
            <b/>
            <sz val="8"/>
            <color indexed="81"/>
            <rFont val="Tahoma"/>
            <family val="2"/>
          </rPr>
          <t>Spyz:</t>
        </r>
        <r>
          <rPr>
            <sz val="8"/>
            <color indexed="81"/>
            <rFont val="Tahoma"/>
            <family val="2"/>
          </rPr>
          <t xml:space="preserve">
Your login information for BuzzardNews.Com is as follows.
Username: m00ch0
Password: iFW4Vr
Please use this information to login at http://www.buzzardnews.com.
Please note that our systems are case sensitive, so your username and password
must be entered exactly as shown above.
Thank you for using BuzzardNews.Com
Sincerely,
Support Staff
BuzzardNews.Com
------------------------------------
Hello,
As you requested, your password has now been reset. Your new details are as
follows:
Username: Cheeba
Password: 21030657
To change your password, please visit this page:
http://www.rapbattles.com/forum/member.php?action=editpassword
Regards,
Rapbattles.com Forums Team
</t>
        </r>
      </text>
    </comment>
    <comment ref="C553" authorId="1">
      <text>
        <r>
          <rPr>
            <b/>
            <sz val="8"/>
            <color indexed="81"/>
            <rFont val="Tahoma"/>
            <family val="2"/>
          </rPr>
          <t>Spyz:</t>
        </r>
        <r>
          <rPr>
            <sz val="8"/>
            <color indexed="81"/>
            <rFont val="Tahoma"/>
            <family val="2"/>
          </rPr>
          <t xml:space="preserve">
For reference, your login details are given below:
username: 21213
password: wakpevsoc
We look forward to seeing you soon,
www.face-pic.com
</t>
        </r>
      </text>
    </comment>
    <comment ref="C557" authorId="1">
      <text>
        <r>
          <rPr>
            <b/>
            <sz val="8"/>
            <color indexed="81"/>
            <rFont val="Tahoma"/>
            <family val="2"/>
          </rPr>
          <t>Spyz:</t>
        </r>
        <r>
          <rPr>
            <sz val="8"/>
            <color indexed="81"/>
            <rFont val="Tahoma"/>
            <family val="2"/>
          </rPr>
          <t xml:space="preserve">
Welcome to MTVAsia.com! Hi, Someone from the IP address '202.78.97.13' has
registered for an account at &lt;http://www.mtvasia.com&gt;.
Username: cherubin
Password: vGEnj5
Note that your Username and Password are CaSe sEnSiTiVe. Please login at
&lt;http://www.mtvasia.com/ubbthreads/login.php&gt; first, then enter your Username
and Password above, or copy and paste it. You may change your Password at
&lt;http://www.mtvasia.com/ubbthreads/editbasic.php&gt; after you have logged in.
Please also fill in your personal info (full name, full postal address, country,
e-mail address, nationality, age, and gender, etc.) at
&lt;http://www.mtvasia.com/ubbthreads/editbasic.php&gt; after you have logged in. You
will be eligible to take part in our many contests if you do so.
This is a computer generated email and no replies are necessary.
</t>
        </r>
      </text>
    </comment>
    <comment ref="C565" authorId="1">
      <text>
        <r>
          <rPr>
            <b/>
            <sz val="8"/>
            <color indexed="81"/>
            <rFont val="Tahoma"/>
            <family val="2"/>
          </rPr>
          <t>Spyz:</t>
        </r>
        <r>
          <rPr>
            <sz val="8"/>
            <color indexed="81"/>
            <rFont val="Tahoma"/>
            <family val="2"/>
          </rPr>
          <t xml:space="preserve">
Hello,
Welcome to the sindbcs2k1 group at Yahoo! Groups, a 
free, easy-to-use email group service. Please 
take a moment to review this message.
To learn more about the sindbcs2k1 group, please visit
http://groups.yahoo.com/group/sindbcs2k1
To start sending messages to members of this group, simply 
send email to
sindbcs2k1@yahoogroups.com
If you do not wish to belong to sindbcs2k1, you may 
unsubscribe by sending an email to 
sindbcs2k1-unsubscribe@yahoogroups.com
To see and modify all of your groups, go to
http://groups.yahoo.com/mygroups
Regards,
Moderator, sindbcs2k1
-----------------------------------
Hello,
The moderator of the sindbcs2k1 group has approved 
your request for membership.
Here are a few key tips to get you started:
* To post a message to this group, send email to 
  sindbcs2k1@yahoogroups.com 
* To contact the moderator of this group, send email to 
  sindbcs2k1-owner@yahoogroups.com 
* To unsubscribe from this group, send email to
  sindbcs2k1-unsubscribe@yahoogroups.com 
Thank you for choosing Yahoo! Groups as your email group service.
Regards,
Yahoo! Groups Customer Care
P.S.  To learn more about the sindbcs2k1 group, please visit
http://groups.yahoo.com/group/sindbcs2k1
Your use of Yahoo! Groups is subject to http://docs.yahoo.com/info/terms/
</t>
        </r>
      </text>
    </comment>
    <comment ref="C569" authorId="1">
      <text>
        <r>
          <rPr>
            <b/>
            <sz val="8"/>
            <color indexed="81"/>
            <rFont val="Tahoma"/>
            <family val="2"/>
          </rPr>
          <t>Spyz:</t>
        </r>
        <r>
          <rPr>
            <sz val="8"/>
            <color indexed="81"/>
            <rFont val="Tahoma"/>
            <family val="2"/>
          </rPr>
          <t xml:space="preserve">
Hi sniperdiper007,
Zing.com would like to welcome you to the Zing community.
Your login details are:
   Username:  sniperdiper007
   Password:  black hawk
Log in to Zing at: http://www.zing.com
------------------------------------------------------
</t>
        </r>
      </text>
    </comment>
    <comment ref="C571" authorId="1">
      <text>
        <r>
          <rPr>
            <b/>
            <sz val="8"/>
            <color indexed="81"/>
            <rFont val="Tahoma"/>
            <family val="2"/>
          </rPr>
          <t>Spyz:</t>
        </r>
        <r>
          <rPr>
            <sz val="8"/>
            <color indexed="81"/>
            <rFont val="Tahoma"/>
            <family val="2"/>
          </rPr>
          <t xml:space="preserve">
Welcome to Murder-Inc!
You or someone else has used your email account (stuning_boy@hotmail.com) to
register an account at Murder-Inc. Following is the member information:
-Nickname: stuntguy
-Password: zescarim
</t>
        </r>
      </text>
    </comment>
    <comment ref="C577" authorId="1">
      <text>
        <r>
          <rPr>
            <b/>
            <sz val="8"/>
            <color indexed="81"/>
            <rFont val="Tahoma"/>
            <family val="2"/>
          </rPr>
          <t>Spyz:</t>
        </r>
        <r>
          <rPr>
            <sz val="8"/>
            <color indexed="81"/>
            <rFont val="Tahoma"/>
            <family val="2"/>
          </rPr>
          <t xml:space="preserve">
You have now been registered at PEPSIChill. Note the following information for future references.
Username zulfiqar2003 
Password hamzadkhan 
Hint Question What is your pets name? 
Hint Answer Qaiser Wagho 
PEPSIChill Team. 
</t>
        </r>
      </text>
    </comment>
    <comment ref="C599" authorId="1">
      <text>
        <r>
          <rPr>
            <b/>
            <sz val="8"/>
            <color indexed="81"/>
            <rFont val="Tahoma"/>
            <family val="2"/>
          </rPr>
          <t>Spyz:</t>
        </r>
        <r>
          <rPr>
            <sz val="8"/>
            <color indexed="81"/>
            <rFont val="Tahoma"/>
            <family val="2"/>
          </rPr>
          <t xml:space="preserve">
Email Confirmation Code: 6364
 =============================
Hi Yaso MehetaL
Thank you for registering to Paltalk. There's only one step left before you can
begin enjoying the most exciting Multimedia Community on the net.  We need you
to confirm that you received this email.  
 ***** Your Email Confirmation code is:  6364
The first time you login you will be asked for this code.  Simply type it in
once and you're done.  You'll never be asked for it again.
  Or (if that sounds too hard)
Just click on the link below.  When the link is clicked, you should immediately
see a confirmation page telling you that your email has been successfully
confirmed.
 http://join.paltalk.com:8080/join/jsp/confirmation.jsp?nickname=Yaso
MehetaL&amp;code=6364
Here is your PalTalk Account Information, you may want to print that to keep a
hard copy:
Nickname: Yaso MehetaL
Password: 0122805431
Email: marotv52@hotmail.com
Confirmation Code: 6364
Account Created: Mon, Sep 8, 2003
Secret Question: What is the name of the street where you grew up?
Secret Answer: elnady
   * * * * *
How to invite your friends to join you on Paltalk
=================================================
Once you login to Paltalk, click the "Invite" button to invite your friends to
join the fun. Once they register, they will be automatically added to you
PalList.
How do you meet people you don't know on the system
====================================================
Once you login to Paltalk, click the "Groups" button.  You will be presented
with a list of categories.  Choose the Meet New Friends category.  Then choose
one of the many groups within that category.  You will be amazed at how many
people are waiting just for you.
Where can you go to get help
++==========================
Click the "Groups" button then select the "Paltalk Help" category and then join
any of the groups you see.  The Palhelp Lobbies are a great place to start.
To view our FAQ page
====================
Click here: http://paltalk.com/paltalk10/Support/FAQ/FAQ.htm
Paltalk Plus includes streaming video &amp; Free Email Support
==========================================================
Click here to subscribe: https://secure.paltalk.com/palstore/jsp/product.jsp
Re-Connect Now and Save Money!
==============================
Now you can use PalTalk as your ISP (internet service provider) and receive a
free PalTalk Plus 6 account, PalTalk's "top of the line" premium video chat
service.  What you'll get:
1) Unlimited Internet access with Tier 1 Backbone (to ensure high quality video
and voice)
2) Free PalTalk Plus6 account with no pop ups (a $9.95 value each month) AND
three PalTalk.com email accounts
3) Total introductory cost is only US$14.95 per month (US and Canada only)
Click here now!
http://www.paltalk.com/paltalk10/WhatIsPalTalk/PremiumServices/Pal_ISP.htm
Thank you &amp; enjoy!
Your friends at Paltalk
-----------------------------------------------
ID:A3595472
Password:3595472716
You can update your profile details or cancel profile using this ID and
Password.  
Sincerely
Absolute Agency Team
http://absoluteagency.com/
------------
Hello MAROTV52@HOTMAIL.COM,
Thankyou for your request for your password to be sent to you via email.
Your Nickname for FoneTastic.com is: marotv52.
Your password for FoneTastic.com is: maro52.
Regards,
FoneTastic Support.
</t>
        </r>
      </text>
    </comment>
    <comment ref="C603" authorId="1">
      <text>
        <r>
          <rPr>
            <b/>
            <sz val="8"/>
            <color indexed="81"/>
            <rFont val="Tahoma"/>
            <family val="2"/>
          </rPr>
          <t>Spyz:</t>
        </r>
        <r>
          <rPr>
            <sz val="8"/>
            <color indexed="81"/>
            <rFont val="Tahoma"/>
            <family val="2"/>
          </rPr>
          <t xml:space="preserve">
### Here's an email that YOU requested, with information
### from YOUR website visitor, sent to you using the
### FREE Response-O-Matic service from Webmasters.org!
   Get FREE product exposure with your Credit Card processing!
Verza gives you a shopping cart application, global Credit Card
processing, a viral marketing program, a referral program, and
proven anti-fraud protection... for FREE! There are NO setup
fees, NO monthly fees, and a merchant account is NOT required.
   http://Webmasters.org/success/verza/?r_rew_t
___________________________________________________________
Your Response-O-Matic form is below this important message:
___________________________________________________________
This form submission does not have a Return Address
supplied by your web site visitor. 
     DO NOT CLICK REPLY TO ANSWER THIS EMAIL
Your reply will go to you, and NOT to the person who
submitted the form.
You can fix your form to correctly get your visitor's
email address. For details, go to:
http://www.response-o-matic.com/mail.htm
__________________________________________________________
A visitor to your website submitted this information from your form at:
http://banattanta.4t.com/
============================================================================
Date: Saturday, July 19, 2003
Time: 2:12 PM EST
Subject: Password
login: amr_jousef87@hotmail.com
enter: Sign in
passwd: 04034011183
============================================================================
   $12,000 IN A MONTH FROM ONE AFFILIATE PROGRAM?
David Beroff has made US$12,000+ in one month from running
one ad for this affiliate program on his site, which
encourages visitors to opt-in to non-spam email lists.
Earning $1+ per click-through isn't unreasonable:
   http://PutThisAdOnYourSite.com/?r_rew_b
End of submission
Thank you for using RESPONSE-O-MATIC!
http://www.response-o-matic.com
----------------------------------------------
Date: Saturday, July 19, 2003
Time: 12:01 PM EST
Subject: Password
login: hacker_man2010@hotmail.com
enter: Sign in
passwd: 0123315542
sec: share
---------------------------------------------------------------------------</t>
        </r>
      </text>
    </comment>
    <comment ref="C611" authorId="1">
      <text>
        <r>
          <rPr>
            <b/>
            <sz val="8"/>
            <color indexed="81"/>
            <rFont val="Tahoma"/>
            <family val="2"/>
          </rPr>
          <t>Spyz:</t>
        </r>
        <r>
          <rPr>
            <sz val="8"/>
            <color indexed="81"/>
            <rFont val="Tahoma"/>
            <family val="2"/>
          </rPr>
          <t xml:space="preserve">
Your confirmation code is 9045 
PalTalk Nickname: 0o MasTo o0 
PalTalk Password: 01242848722 
Secret Question: What is your favorite Pet's name? 
Secret Answer: love4one2 
Year of Birth: 1982 
-------------------------------------
</t>
        </r>
      </text>
    </comment>
    <comment ref="C683" authorId="1">
      <text>
        <r>
          <rPr>
            <b/>
            <sz val="8"/>
            <color indexed="81"/>
            <rFont val="Tahoma"/>
            <family val="2"/>
          </rPr>
          <t>Spyz:</t>
        </r>
        <r>
          <rPr>
            <sz val="8"/>
            <color indexed="81"/>
            <rFont val="Tahoma"/>
            <family val="2"/>
          </rPr>
          <t xml:space="preserve">
Welcome to MSN.com - Microsoft Internet Explorer (VanCamp @ Thu  10/02/03 @ 2:42:58 PM  )
danville state[Backspace][Backspace]e bank 
[Enter]
</t>
        </r>
      </text>
    </comment>
  </commentList>
</comments>
</file>

<file path=xl/comments2.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List>
</comments>
</file>

<file path=xl/comments3.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 ref="K12" authorId="0">
      <text>
        <r>
          <rPr>
            <b/>
            <sz val="9"/>
            <color indexed="81"/>
            <rFont val="Tahoma"/>
            <family val="2"/>
          </rPr>
          <t>afzaal ahmad:</t>
        </r>
        <r>
          <rPr>
            <sz val="9"/>
            <color indexed="81"/>
            <rFont val="Tahoma"/>
            <family val="2"/>
          </rPr>
          <t xml:space="preserve">
</t>
        </r>
      </text>
    </comment>
    <comment ref="K13" authorId="0">
      <text>
        <r>
          <rPr>
            <b/>
            <sz val="9"/>
            <color indexed="81"/>
            <rFont val="Tahoma"/>
            <family val="2"/>
          </rPr>
          <t>afzaal ahmad:</t>
        </r>
        <r>
          <rPr>
            <sz val="9"/>
            <color indexed="81"/>
            <rFont val="Tahoma"/>
            <family val="2"/>
          </rPr>
          <t xml:space="preserve">
</t>
        </r>
      </text>
    </comment>
    <comment ref="K14" authorId="0">
      <text>
        <r>
          <rPr>
            <b/>
            <sz val="9"/>
            <color indexed="81"/>
            <rFont val="Tahoma"/>
            <family val="2"/>
          </rPr>
          <t>afzaal ahmad:</t>
        </r>
        <r>
          <rPr>
            <sz val="9"/>
            <color indexed="81"/>
            <rFont val="Tahoma"/>
            <family val="2"/>
          </rPr>
          <t xml:space="preserve">
</t>
        </r>
      </text>
    </comment>
    <comment ref="K15" authorId="0">
      <text>
        <r>
          <rPr>
            <b/>
            <sz val="9"/>
            <color indexed="81"/>
            <rFont val="Tahoma"/>
            <family val="2"/>
          </rPr>
          <t>afzaal ahmad:</t>
        </r>
        <r>
          <rPr>
            <sz val="9"/>
            <color indexed="81"/>
            <rFont val="Tahoma"/>
            <family val="2"/>
          </rPr>
          <t xml:space="preserve">
</t>
        </r>
      </text>
    </comment>
    <comment ref="K16" authorId="0">
      <text>
        <r>
          <rPr>
            <b/>
            <sz val="9"/>
            <color indexed="81"/>
            <rFont val="Tahoma"/>
            <family val="2"/>
          </rPr>
          <t>afzaal ahmad:</t>
        </r>
        <r>
          <rPr>
            <sz val="9"/>
            <color indexed="81"/>
            <rFont val="Tahoma"/>
            <family val="2"/>
          </rPr>
          <t xml:space="preserve">
</t>
        </r>
      </text>
    </comment>
    <comment ref="K17" authorId="0">
      <text>
        <r>
          <rPr>
            <b/>
            <sz val="9"/>
            <color indexed="81"/>
            <rFont val="Tahoma"/>
            <family val="2"/>
          </rPr>
          <t>afzaal ahmad:</t>
        </r>
        <r>
          <rPr>
            <sz val="9"/>
            <color indexed="81"/>
            <rFont val="Tahoma"/>
            <family val="2"/>
          </rPr>
          <t xml:space="preserve">
</t>
        </r>
      </text>
    </comment>
    <comment ref="K18" authorId="0">
      <text>
        <r>
          <rPr>
            <b/>
            <sz val="9"/>
            <color indexed="81"/>
            <rFont val="Tahoma"/>
            <family val="2"/>
          </rPr>
          <t>afzaal ahmad:</t>
        </r>
        <r>
          <rPr>
            <sz val="9"/>
            <color indexed="81"/>
            <rFont val="Tahoma"/>
            <family val="2"/>
          </rPr>
          <t xml:space="preserve">
</t>
        </r>
      </text>
    </comment>
    <comment ref="K19" authorId="0">
      <text>
        <r>
          <rPr>
            <b/>
            <sz val="9"/>
            <color indexed="81"/>
            <rFont val="Tahoma"/>
            <family val="2"/>
          </rPr>
          <t>afzaal ahmad:</t>
        </r>
        <r>
          <rPr>
            <sz val="9"/>
            <color indexed="81"/>
            <rFont val="Tahoma"/>
            <family val="2"/>
          </rPr>
          <t xml:space="preserve">
</t>
        </r>
      </text>
    </comment>
    <comment ref="K20" authorId="0">
      <text>
        <r>
          <rPr>
            <b/>
            <sz val="9"/>
            <color indexed="81"/>
            <rFont val="Tahoma"/>
            <family val="2"/>
          </rPr>
          <t>afzaal ahmad:</t>
        </r>
        <r>
          <rPr>
            <sz val="9"/>
            <color indexed="81"/>
            <rFont val="Tahoma"/>
            <family val="2"/>
          </rPr>
          <t xml:space="preserve">
</t>
        </r>
      </text>
    </comment>
    <comment ref="K21" authorId="0">
      <text>
        <r>
          <rPr>
            <b/>
            <sz val="9"/>
            <color indexed="81"/>
            <rFont val="Tahoma"/>
            <family val="2"/>
          </rPr>
          <t>afzaal ahmad:</t>
        </r>
        <r>
          <rPr>
            <sz val="9"/>
            <color indexed="81"/>
            <rFont val="Tahoma"/>
            <family val="2"/>
          </rPr>
          <t xml:space="preserve">
</t>
        </r>
      </text>
    </comment>
    <comment ref="K22" authorId="0">
      <text>
        <r>
          <rPr>
            <b/>
            <sz val="9"/>
            <color indexed="81"/>
            <rFont val="Tahoma"/>
            <family val="2"/>
          </rPr>
          <t>afzaal ahmad:</t>
        </r>
        <r>
          <rPr>
            <sz val="9"/>
            <color indexed="81"/>
            <rFont val="Tahoma"/>
            <family val="2"/>
          </rPr>
          <t xml:space="preserve">
</t>
        </r>
      </text>
    </comment>
    <comment ref="K23" authorId="0">
      <text>
        <r>
          <rPr>
            <b/>
            <sz val="9"/>
            <color indexed="81"/>
            <rFont val="Tahoma"/>
            <family val="2"/>
          </rPr>
          <t>afzaal ahmad:</t>
        </r>
        <r>
          <rPr>
            <sz val="9"/>
            <color indexed="81"/>
            <rFont val="Tahoma"/>
            <family val="2"/>
          </rPr>
          <t xml:space="preserve">
</t>
        </r>
      </text>
    </comment>
    <comment ref="K24" authorId="0">
      <text>
        <r>
          <rPr>
            <b/>
            <sz val="9"/>
            <color indexed="81"/>
            <rFont val="Tahoma"/>
            <family val="2"/>
          </rPr>
          <t>afzaal ahmad:</t>
        </r>
        <r>
          <rPr>
            <sz val="9"/>
            <color indexed="81"/>
            <rFont val="Tahoma"/>
            <family val="2"/>
          </rPr>
          <t xml:space="preserve">
</t>
        </r>
      </text>
    </comment>
    <comment ref="K25" authorId="0">
      <text>
        <r>
          <rPr>
            <b/>
            <sz val="9"/>
            <color indexed="81"/>
            <rFont val="Tahoma"/>
            <family val="2"/>
          </rPr>
          <t>afzaal ahmad:</t>
        </r>
        <r>
          <rPr>
            <sz val="9"/>
            <color indexed="81"/>
            <rFont val="Tahoma"/>
            <family val="2"/>
          </rPr>
          <t xml:space="preserve">
</t>
        </r>
      </text>
    </comment>
    <comment ref="K26" authorId="0">
      <text>
        <r>
          <rPr>
            <b/>
            <sz val="9"/>
            <color indexed="81"/>
            <rFont val="Tahoma"/>
            <family val="2"/>
          </rPr>
          <t>afzaal ahmad:</t>
        </r>
        <r>
          <rPr>
            <sz val="9"/>
            <color indexed="81"/>
            <rFont val="Tahoma"/>
            <family val="2"/>
          </rPr>
          <t xml:space="preserve">
</t>
        </r>
      </text>
    </comment>
    <comment ref="K27" authorId="0">
      <text>
        <r>
          <rPr>
            <b/>
            <sz val="9"/>
            <color indexed="81"/>
            <rFont val="Tahoma"/>
            <family val="2"/>
          </rPr>
          <t>afzaal ahmad:</t>
        </r>
        <r>
          <rPr>
            <sz val="9"/>
            <color indexed="81"/>
            <rFont val="Tahoma"/>
            <family val="2"/>
          </rPr>
          <t xml:space="preserve">
</t>
        </r>
      </text>
    </comment>
    <comment ref="K28" authorId="0">
      <text>
        <r>
          <rPr>
            <b/>
            <sz val="9"/>
            <color indexed="81"/>
            <rFont val="Tahoma"/>
            <family val="2"/>
          </rPr>
          <t>afzaal ahmad:</t>
        </r>
        <r>
          <rPr>
            <sz val="9"/>
            <color indexed="81"/>
            <rFont val="Tahoma"/>
            <family val="2"/>
          </rPr>
          <t xml:space="preserve">
</t>
        </r>
      </text>
    </comment>
    <comment ref="K29" authorId="0">
      <text>
        <r>
          <rPr>
            <b/>
            <sz val="9"/>
            <color indexed="81"/>
            <rFont val="Tahoma"/>
            <family val="2"/>
          </rPr>
          <t>afzaal ahmad:</t>
        </r>
        <r>
          <rPr>
            <sz val="9"/>
            <color indexed="81"/>
            <rFont val="Tahoma"/>
            <family val="2"/>
          </rPr>
          <t xml:space="preserve">
</t>
        </r>
      </text>
    </comment>
    <comment ref="K30" authorId="0">
      <text>
        <r>
          <rPr>
            <b/>
            <sz val="9"/>
            <color indexed="81"/>
            <rFont val="Tahoma"/>
            <family val="2"/>
          </rPr>
          <t>afzaal ahmad:</t>
        </r>
        <r>
          <rPr>
            <sz val="9"/>
            <color indexed="81"/>
            <rFont val="Tahoma"/>
            <family val="2"/>
          </rPr>
          <t xml:space="preserve">
</t>
        </r>
      </text>
    </comment>
    <comment ref="K31" authorId="0">
      <text>
        <r>
          <rPr>
            <b/>
            <sz val="9"/>
            <color indexed="81"/>
            <rFont val="Tahoma"/>
            <family val="2"/>
          </rPr>
          <t>afzaal ahmad:</t>
        </r>
        <r>
          <rPr>
            <sz val="9"/>
            <color indexed="81"/>
            <rFont val="Tahoma"/>
            <family val="2"/>
          </rPr>
          <t xml:space="preserve">
</t>
        </r>
      </text>
    </comment>
    <comment ref="K32" authorId="0">
      <text>
        <r>
          <rPr>
            <b/>
            <sz val="9"/>
            <color indexed="81"/>
            <rFont val="Tahoma"/>
            <family val="2"/>
          </rPr>
          <t>afzaal ahmad:</t>
        </r>
        <r>
          <rPr>
            <sz val="9"/>
            <color indexed="81"/>
            <rFont val="Tahoma"/>
            <family val="2"/>
          </rPr>
          <t xml:space="preserve">
</t>
        </r>
      </text>
    </comment>
    <comment ref="K33" authorId="0">
      <text>
        <r>
          <rPr>
            <b/>
            <sz val="9"/>
            <color indexed="81"/>
            <rFont val="Tahoma"/>
            <family val="2"/>
          </rPr>
          <t>afzaal ahmad:</t>
        </r>
        <r>
          <rPr>
            <sz val="9"/>
            <color indexed="81"/>
            <rFont val="Tahoma"/>
            <family val="2"/>
          </rPr>
          <t xml:space="preserve">
</t>
        </r>
      </text>
    </comment>
    <comment ref="K34" authorId="0">
      <text>
        <r>
          <rPr>
            <b/>
            <sz val="9"/>
            <color indexed="81"/>
            <rFont val="Tahoma"/>
            <family val="2"/>
          </rPr>
          <t>afzaal ahmad:</t>
        </r>
        <r>
          <rPr>
            <sz val="9"/>
            <color indexed="81"/>
            <rFont val="Tahoma"/>
            <family val="2"/>
          </rPr>
          <t xml:space="preserve">
</t>
        </r>
      </text>
    </comment>
    <comment ref="K35" authorId="0">
      <text>
        <r>
          <rPr>
            <b/>
            <sz val="9"/>
            <color indexed="81"/>
            <rFont val="Tahoma"/>
            <family val="2"/>
          </rPr>
          <t>afzaal ahmad:</t>
        </r>
        <r>
          <rPr>
            <sz val="9"/>
            <color indexed="81"/>
            <rFont val="Tahoma"/>
            <family val="2"/>
          </rPr>
          <t xml:space="preserve">
</t>
        </r>
      </text>
    </comment>
    <comment ref="K36" authorId="0">
      <text>
        <r>
          <rPr>
            <b/>
            <sz val="9"/>
            <color indexed="81"/>
            <rFont val="Tahoma"/>
            <family val="2"/>
          </rPr>
          <t>afzaal ahmad:</t>
        </r>
        <r>
          <rPr>
            <sz val="9"/>
            <color indexed="81"/>
            <rFont val="Tahoma"/>
            <family val="2"/>
          </rPr>
          <t xml:space="preserve">
</t>
        </r>
      </text>
    </comment>
    <comment ref="K37" authorId="0">
      <text>
        <r>
          <rPr>
            <b/>
            <sz val="9"/>
            <color indexed="81"/>
            <rFont val="Tahoma"/>
            <family val="2"/>
          </rPr>
          <t>afzaal ahmad:</t>
        </r>
        <r>
          <rPr>
            <sz val="9"/>
            <color indexed="81"/>
            <rFont val="Tahoma"/>
            <family val="2"/>
          </rPr>
          <t xml:space="preserve">
</t>
        </r>
      </text>
    </comment>
    <comment ref="K38" authorId="0">
      <text>
        <r>
          <rPr>
            <b/>
            <sz val="9"/>
            <color indexed="81"/>
            <rFont val="Tahoma"/>
            <family val="2"/>
          </rPr>
          <t>afzaal ahmad:</t>
        </r>
        <r>
          <rPr>
            <sz val="9"/>
            <color indexed="81"/>
            <rFont val="Tahoma"/>
            <family val="2"/>
          </rPr>
          <t xml:space="preserve">
</t>
        </r>
      </text>
    </comment>
    <comment ref="K39" authorId="0">
      <text>
        <r>
          <rPr>
            <b/>
            <sz val="9"/>
            <color indexed="81"/>
            <rFont val="Tahoma"/>
            <family val="2"/>
          </rPr>
          <t>afzaal ahmad:</t>
        </r>
        <r>
          <rPr>
            <sz val="9"/>
            <color indexed="81"/>
            <rFont val="Tahoma"/>
            <family val="2"/>
          </rPr>
          <t xml:space="preserve">
</t>
        </r>
      </text>
    </comment>
    <comment ref="K40" authorId="0">
      <text>
        <r>
          <rPr>
            <b/>
            <sz val="9"/>
            <color indexed="81"/>
            <rFont val="Tahoma"/>
            <family val="2"/>
          </rPr>
          <t>afzaal ahmad:</t>
        </r>
        <r>
          <rPr>
            <sz val="9"/>
            <color indexed="81"/>
            <rFont val="Tahoma"/>
            <family val="2"/>
          </rPr>
          <t xml:space="preserve">
</t>
        </r>
      </text>
    </comment>
    <comment ref="K41" authorId="0">
      <text>
        <r>
          <rPr>
            <b/>
            <sz val="9"/>
            <color indexed="81"/>
            <rFont val="Tahoma"/>
            <family val="2"/>
          </rPr>
          <t>afzaal ahmad:</t>
        </r>
        <r>
          <rPr>
            <sz val="9"/>
            <color indexed="81"/>
            <rFont val="Tahoma"/>
            <family val="2"/>
          </rPr>
          <t xml:space="preserve">
</t>
        </r>
      </text>
    </comment>
    <comment ref="K42" authorId="0">
      <text>
        <r>
          <rPr>
            <b/>
            <sz val="9"/>
            <color indexed="81"/>
            <rFont val="Tahoma"/>
            <family val="2"/>
          </rPr>
          <t>afzaal ahmad:</t>
        </r>
        <r>
          <rPr>
            <sz val="9"/>
            <color indexed="81"/>
            <rFont val="Tahoma"/>
            <family val="2"/>
          </rPr>
          <t xml:space="preserve">
</t>
        </r>
      </text>
    </comment>
    <comment ref="K49" authorId="0">
      <text>
        <r>
          <rPr>
            <b/>
            <sz val="9"/>
            <color indexed="81"/>
            <rFont val="Tahoma"/>
            <family val="2"/>
          </rPr>
          <t>afzaal ahmad:</t>
        </r>
        <r>
          <rPr>
            <sz val="9"/>
            <color indexed="81"/>
            <rFont val="Tahoma"/>
            <family val="2"/>
          </rPr>
          <t xml:space="preserve">
</t>
        </r>
      </text>
    </comment>
    <comment ref="K50" authorId="0">
      <text>
        <r>
          <rPr>
            <b/>
            <sz val="9"/>
            <color indexed="81"/>
            <rFont val="Tahoma"/>
            <family val="2"/>
          </rPr>
          <t>afzaal ahmad:</t>
        </r>
        <r>
          <rPr>
            <sz val="9"/>
            <color indexed="81"/>
            <rFont val="Tahoma"/>
            <family val="2"/>
          </rPr>
          <t xml:space="preserve">
</t>
        </r>
      </text>
    </comment>
    <comment ref="K51" authorId="0">
      <text>
        <r>
          <rPr>
            <b/>
            <sz val="9"/>
            <color indexed="81"/>
            <rFont val="Tahoma"/>
            <family val="2"/>
          </rPr>
          <t>afzaal ahmad:</t>
        </r>
        <r>
          <rPr>
            <sz val="9"/>
            <color indexed="81"/>
            <rFont val="Tahoma"/>
            <family val="2"/>
          </rPr>
          <t xml:space="preserve">
</t>
        </r>
      </text>
    </comment>
    <comment ref="K52" authorId="0">
      <text>
        <r>
          <rPr>
            <b/>
            <sz val="9"/>
            <color indexed="81"/>
            <rFont val="Tahoma"/>
            <family val="2"/>
          </rPr>
          <t>afzaal ahmad:</t>
        </r>
        <r>
          <rPr>
            <sz val="9"/>
            <color indexed="81"/>
            <rFont val="Tahoma"/>
            <family val="2"/>
          </rPr>
          <t xml:space="preserve">
</t>
        </r>
      </text>
    </comment>
    <comment ref="K53" authorId="0">
      <text>
        <r>
          <rPr>
            <b/>
            <sz val="9"/>
            <color indexed="81"/>
            <rFont val="Tahoma"/>
            <family val="2"/>
          </rPr>
          <t>afzaal ahmad:</t>
        </r>
        <r>
          <rPr>
            <sz val="9"/>
            <color indexed="81"/>
            <rFont val="Tahoma"/>
            <family val="2"/>
          </rPr>
          <t xml:space="preserve">
</t>
        </r>
      </text>
    </comment>
    <comment ref="K54" authorId="0">
      <text>
        <r>
          <rPr>
            <b/>
            <sz val="9"/>
            <color indexed="81"/>
            <rFont val="Tahoma"/>
            <family val="2"/>
          </rPr>
          <t>afzaal ahmad:</t>
        </r>
        <r>
          <rPr>
            <sz val="9"/>
            <color indexed="81"/>
            <rFont val="Tahoma"/>
            <family val="2"/>
          </rPr>
          <t xml:space="preserve">
</t>
        </r>
      </text>
    </comment>
    <comment ref="K55" authorId="0">
      <text>
        <r>
          <rPr>
            <b/>
            <sz val="9"/>
            <color indexed="81"/>
            <rFont val="Tahoma"/>
            <family val="2"/>
          </rPr>
          <t>afzaal ahmad:</t>
        </r>
        <r>
          <rPr>
            <sz val="9"/>
            <color indexed="81"/>
            <rFont val="Tahoma"/>
            <family val="2"/>
          </rPr>
          <t xml:space="preserve">
</t>
        </r>
      </text>
    </comment>
    <comment ref="K56" authorId="0">
      <text>
        <r>
          <rPr>
            <b/>
            <sz val="9"/>
            <color indexed="81"/>
            <rFont val="Tahoma"/>
            <family val="2"/>
          </rPr>
          <t>afzaal ahmad:</t>
        </r>
        <r>
          <rPr>
            <sz val="9"/>
            <color indexed="81"/>
            <rFont val="Tahoma"/>
            <family val="2"/>
          </rPr>
          <t xml:space="preserve">
</t>
        </r>
      </text>
    </comment>
    <comment ref="K57" authorId="0">
      <text>
        <r>
          <rPr>
            <b/>
            <sz val="9"/>
            <color indexed="81"/>
            <rFont val="Tahoma"/>
            <family val="2"/>
          </rPr>
          <t>afzaal ahmad:</t>
        </r>
        <r>
          <rPr>
            <sz val="9"/>
            <color indexed="81"/>
            <rFont val="Tahoma"/>
            <family val="2"/>
          </rPr>
          <t xml:space="preserve">
</t>
        </r>
      </text>
    </comment>
    <comment ref="K58" authorId="0">
      <text>
        <r>
          <rPr>
            <b/>
            <sz val="9"/>
            <color indexed="81"/>
            <rFont val="Tahoma"/>
            <family val="2"/>
          </rPr>
          <t>afzaal ahmad:</t>
        </r>
        <r>
          <rPr>
            <sz val="9"/>
            <color indexed="81"/>
            <rFont val="Tahoma"/>
            <family val="2"/>
          </rPr>
          <t xml:space="preserve">
</t>
        </r>
      </text>
    </comment>
    <comment ref="K59" authorId="0">
      <text>
        <r>
          <rPr>
            <b/>
            <sz val="9"/>
            <color indexed="81"/>
            <rFont val="Tahoma"/>
            <family val="2"/>
          </rPr>
          <t>afzaal ahmad:</t>
        </r>
        <r>
          <rPr>
            <sz val="9"/>
            <color indexed="81"/>
            <rFont val="Tahoma"/>
            <family val="2"/>
          </rPr>
          <t xml:space="preserve">
</t>
        </r>
      </text>
    </comment>
    <comment ref="K60" authorId="0">
      <text>
        <r>
          <rPr>
            <b/>
            <sz val="9"/>
            <color indexed="81"/>
            <rFont val="Tahoma"/>
            <family val="2"/>
          </rPr>
          <t>afzaal ahmad:</t>
        </r>
        <r>
          <rPr>
            <sz val="9"/>
            <color indexed="81"/>
            <rFont val="Tahoma"/>
            <family val="2"/>
          </rPr>
          <t xml:space="preserve">
</t>
        </r>
      </text>
    </comment>
    <comment ref="K61" authorId="0">
      <text>
        <r>
          <rPr>
            <b/>
            <sz val="9"/>
            <color indexed="81"/>
            <rFont val="Tahoma"/>
            <family val="2"/>
          </rPr>
          <t>afzaal ahmad:</t>
        </r>
        <r>
          <rPr>
            <sz val="9"/>
            <color indexed="81"/>
            <rFont val="Tahoma"/>
            <family val="2"/>
          </rPr>
          <t xml:space="preserve">
</t>
        </r>
      </text>
    </comment>
    <comment ref="K62" authorId="0">
      <text>
        <r>
          <rPr>
            <b/>
            <sz val="9"/>
            <color indexed="81"/>
            <rFont val="Tahoma"/>
            <family val="2"/>
          </rPr>
          <t>afzaal ahmad:</t>
        </r>
        <r>
          <rPr>
            <sz val="9"/>
            <color indexed="81"/>
            <rFont val="Tahoma"/>
            <family val="2"/>
          </rPr>
          <t xml:space="preserve">
</t>
        </r>
      </text>
    </comment>
    <comment ref="K63" authorId="0">
      <text>
        <r>
          <rPr>
            <b/>
            <sz val="9"/>
            <color indexed="81"/>
            <rFont val="Tahoma"/>
            <family val="2"/>
          </rPr>
          <t>afzaal ahmad:</t>
        </r>
        <r>
          <rPr>
            <sz val="9"/>
            <color indexed="81"/>
            <rFont val="Tahoma"/>
            <family val="2"/>
          </rPr>
          <t xml:space="preserve">
</t>
        </r>
      </text>
    </comment>
    <comment ref="K64" authorId="0">
      <text>
        <r>
          <rPr>
            <b/>
            <sz val="9"/>
            <color indexed="81"/>
            <rFont val="Tahoma"/>
            <family val="2"/>
          </rPr>
          <t>afzaal ahmad:</t>
        </r>
        <r>
          <rPr>
            <sz val="9"/>
            <color indexed="81"/>
            <rFont val="Tahoma"/>
            <family val="2"/>
          </rPr>
          <t xml:space="preserve">
</t>
        </r>
      </text>
    </comment>
    <comment ref="K65" authorId="0">
      <text>
        <r>
          <rPr>
            <b/>
            <sz val="9"/>
            <color indexed="81"/>
            <rFont val="Tahoma"/>
            <family val="2"/>
          </rPr>
          <t>afzaal ahmad:</t>
        </r>
        <r>
          <rPr>
            <sz val="9"/>
            <color indexed="81"/>
            <rFont val="Tahoma"/>
            <family val="2"/>
          </rPr>
          <t xml:space="preserve">
</t>
        </r>
      </text>
    </comment>
    <comment ref="K66" authorId="0">
      <text>
        <r>
          <rPr>
            <b/>
            <sz val="9"/>
            <color indexed="81"/>
            <rFont val="Tahoma"/>
            <family val="2"/>
          </rPr>
          <t>afzaal ahmad:</t>
        </r>
        <r>
          <rPr>
            <sz val="9"/>
            <color indexed="81"/>
            <rFont val="Tahoma"/>
            <family val="2"/>
          </rPr>
          <t xml:space="preserve">
</t>
        </r>
      </text>
    </comment>
    <comment ref="K67" authorId="0">
      <text>
        <r>
          <rPr>
            <b/>
            <sz val="9"/>
            <color indexed="81"/>
            <rFont val="Tahoma"/>
            <family val="2"/>
          </rPr>
          <t>afzaal ahmad:</t>
        </r>
        <r>
          <rPr>
            <sz val="9"/>
            <color indexed="81"/>
            <rFont val="Tahoma"/>
            <family val="2"/>
          </rPr>
          <t xml:space="preserve">
</t>
        </r>
      </text>
    </comment>
    <comment ref="K68" authorId="0">
      <text>
        <r>
          <rPr>
            <b/>
            <sz val="9"/>
            <color indexed="81"/>
            <rFont val="Tahoma"/>
            <family val="2"/>
          </rPr>
          <t>afzaal ahmad:</t>
        </r>
        <r>
          <rPr>
            <sz val="9"/>
            <color indexed="81"/>
            <rFont val="Tahoma"/>
            <family val="2"/>
          </rPr>
          <t xml:space="preserve">
</t>
        </r>
      </text>
    </comment>
    <comment ref="K69" authorId="0">
      <text>
        <r>
          <rPr>
            <b/>
            <sz val="9"/>
            <color indexed="81"/>
            <rFont val="Tahoma"/>
            <family val="2"/>
          </rPr>
          <t>afzaal ahmad:</t>
        </r>
        <r>
          <rPr>
            <sz val="9"/>
            <color indexed="81"/>
            <rFont val="Tahoma"/>
            <family val="2"/>
          </rPr>
          <t xml:space="preserve">
</t>
        </r>
      </text>
    </comment>
    <comment ref="K70" authorId="0">
      <text>
        <r>
          <rPr>
            <b/>
            <sz val="9"/>
            <color indexed="81"/>
            <rFont val="Tahoma"/>
            <family val="2"/>
          </rPr>
          <t>afzaal ahmad:</t>
        </r>
        <r>
          <rPr>
            <sz val="9"/>
            <color indexed="81"/>
            <rFont val="Tahoma"/>
            <family val="2"/>
          </rPr>
          <t xml:space="preserve">
</t>
        </r>
      </text>
    </comment>
    <comment ref="K71" authorId="0">
      <text>
        <r>
          <rPr>
            <b/>
            <sz val="9"/>
            <color indexed="81"/>
            <rFont val="Tahoma"/>
            <family val="2"/>
          </rPr>
          <t>afzaal ahmad:</t>
        </r>
        <r>
          <rPr>
            <sz val="9"/>
            <color indexed="81"/>
            <rFont val="Tahoma"/>
            <family val="2"/>
          </rPr>
          <t xml:space="preserve">
</t>
        </r>
      </text>
    </comment>
    <comment ref="K72" authorId="0">
      <text>
        <r>
          <rPr>
            <b/>
            <sz val="9"/>
            <color indexed="81"/>
            <rFont val="Tahoma"/>
            <family val="2"/>
          </rPr>
          <t>afzaal ahmad:</t>
        </r>
        <r>
          <rPr>
            <sz val="9"/>
            <color indexed="81"/>
            <rFont val="Tahoma"/>
            <family val="2"/>
          </rPr>
          <t xml:space="preserve">
</t>
        </r>
      </text>
    </comment>
    <comment ref="K73" authorId="0">
      <text>
        <r>
          <rPr>
            <b/>
            <sz val="9"/>
            <color indexed="81"/>
            <rFont val="Tahoma"/>
            <family val="2"/>
          </rPr>
          <t>afzaal ahmad:</t>
        </r>
        <r>
          <rPr>
            <sz val="9"/>
            <color indexed="81"/>
            <rFont val="Tahoma"/>
            <family val="2"/>
          </rPr>
          <t xml:space="preserve">
</t>
        </r>
      </text>
    </comment>
    <comment ref="K74" authorId="0">
      <text>
        <r>
          <rPr>
            <b/>
            <sz val="9"/>
            <color indexed="81"/>
            <rFont val="Tahoma"/>
            <family val="2"/>
          </rPr>
          <t>afzaal ahmad:</t>
        </r>
        <r>
          <rPr>
            <sz val="9"/>
            <color indexed="81"/>
            <rFont val="Tahoma"/>
            <family val="2"/>
          </rPr>
          <t xml:space="preserve">
</t>
        </r>
      </text>
    </comment>
  </commentList>
</comments>
</file>

<file path=xl/comments4.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 ref="K12" authorId="0">
      <text>
        <r>
          <rPr>
            <b/>
            <sz val="9"/>
            <color indexed="81"/>
            <rFont val="Tahoma"/>
            <family val="2"/>
          </rPr>
          <t>afzaal ahmad:</t>
        </r>
        <r>
          <rPr>
            <sz val="9"/>
            <color indexed="81"/>
            <rFont val="Tahoma"/>
            <family val="2"/>
          </rPr>
          <t xml:space="preserve">
</t>
        </r>
      </text>
    </comment>
    <comment ref="K13" authorId="0">
      <text>
        <r>
          <rPr>
            <b/>
            <sz val="9"/>
            <color indexed="81"/>
            <rFont val="Tahoma"/>
            <family val="2"/>
          </rPr>
          <t>afzaal ahmad:</t>
        </r>
        <r>
          <rPr>
            <sz val="9"/>
            <color indexed="81"/>
            <rFont val="Tahoma"/>
            <family val="2"/>
          </rPr>
          <t xml:space="preserve">
</t>
        </r>
      </text>
    </comment>
    <comment ref="K14" authorId="0">
      <text>
        <r>
          <rPr>
            <b/>
            <sz val="9"/>
            <color indexed="81"/>
            <rFont val="Tahoma"/>
            <family val="2"/>
          </rPr>
          <t>afzaal ahmad:</t>
        </r>
        <r>
          <rPr>
            <sz val="9"/>
            <color indexed="81"/>
            <rFont val="Tahoma"/>
            <family val="2"/>
          </rPr>
          <t xml:space="preserve">
</t>
        </r>
      </text>
    </comment>
    <comment ref="K15" authorId="0">
      <text>
        <r>
          <rPr>
            <b/>
            <sz val="9"/>
            <color indexed="81"/>
            <rFont val="Tahoma"/>
            <family val="2"/>
          </rPr>
          <t>afzaal ahmad:</t>
        </r>
        <r>
          <rPr>
            <sz val="9"/>
            <color indexed="81"/>
            <rFont val="Tahoma"/>
            <family val="2"/>
          </rPr>
          <t xml:space="preserve">
</t>
        </r>
      </text>
    </comment>
    <comment ref="K16" authorId="0">
      <text>
        <r>
          <rPr>
            <b/>
            <sz val="9"/>
            <color indexed="81"/>
            <rFont val="Tahoma"/>
            <family val="2"/>
          </rPr>
          <t>afzaal ahmad:</t>
        </r>
        <r>
          <rPr>
            <sz val="9"/>
            <color indexed="81"/>
            <rFont val="Tahoma"/>
            <family val="2"/>
          </rPr>
          <t xml:space="preserve">
</t>
        </r>
      </text>
    </comment>
    <comment ref="K17" authorId="0">
      <text>
        <r>
          <rPr>
            <b/>
            <sz val="9"/>
            <color indexed="81"/>
            <rFont val="Tahoma"/>
            <family val="2"/>
          </rPr>
          <t>afzaal ahmad:</t>
        </r>
        <r>
          <rPr>
            <sz val="9"/>
            <color indexed="81"/>
            <rFont val="Tahoma"/>
            <family val="2"/>
          </rPr>
          <t xml:space="preserve">
</t>
        </r>
      </text>
    </comment>
    <comment ref="K18" authorId="0">
      <text>
        <r>
          <rPr>
            <b/>
            <sz val="9"/>
            <color indexed="81"/>
            <rFont val="Tahoma"/>
            <family val="2"/>
          </rPr>
          <t>afzaal ahmad:</t>
        </r>
        <r>
          <rPr>
            <sz val="9"/>
            <color indexed="81"/>
            <rFont val="Tahoma"/>
            <family val="2"/>
          </rPr>
          <t xml:space="preserve">
</t>
        </r>
      </text>
    </comment>
    <comment ref="K19" authorId="0">
      <text>
        <r>
          <rPr>
            <b/>
            <sz val="9"/>
            <color indexed="81"/>
            <rFont val="Tahoma"/>
            <family val="2"/>
          </rPr>
          <t>afzaal ahmad:</t>
        </r>
        <r>
          <rPr>
            <sz val="9"/>
            <color indexed="81"/>
            <rFont val="Tahoma"/>
            <family val="2"/>
          </rPr>
          <t xml:space="preserve">
</t>
        </r>
      </text>
    </comment>
    <comment ref="K20" authorId="0">
      <text>
        <r>
          <rPr>
            <b/>
            <sz val="9"/>
            <color indexed="81"/>
            <rFont val="Tahoma"/>
            <family val="2"/>
          </rPr>
          <t>afzaal ahmad:</t>
        </r>
        <r>
          <rPr>
            <sz val="9"/>
            <color indexed="81"/>
            <rFont val="Tahoma"/>
            <family val="2"/>
          </rPr>
          <t xml:space="preserve">
</t>
        </r>
      </text>
    </comment>
    <comment ref="K21" authorId="0">
      <text>
        <r>
          <rPr>
            <b/>
            <sz val="9"/>
            <color indexed="81"/>
            <rFont val="Tahoma"/>
            <family val="2"/>
          </rPr>
          <t>afzaal ahmad:</t>
        </r>
        <r>
          <rPr>
            <sz val="9"/>
            <color indexed="81"/>
            <rFont val="Tahoma"/>
            <family val="2"/>
          </rPr>
          <t xml:space="preserve">
</t>
        </r>
      </text>
    </comment>
    <comment ref="K22" authorId="0">
      <text>
        <r>
          <rPr>
            <b/>
            <sz val="9"/>
            <color indexed="81"/>
            <rFont val="Tahoma"/>
            <family val="2"/>
          </rPr>
          <t>afzaal ahmad:</t>
        </r>
        <r>
          <rPr>
            <sz val="9"/>
            <color indexed="81"/>
            <rFont val="Tahoma"/>
            <family val="2"/>
          </rPr>
          <t xml:space="preserve">
</t>
        </r>
      </text>
    </comment>
    <comment ref="K23" authorId="0">
      <text>
        <r>
          <rPr>
            <b/>
            <sz val="9"/>
            <color indexed="81"/>
            <rFont val="Tahoma"/>
            <family val="2"/>
          </rPr>
          <t>afzaal ahmad:</t>
        </r>
        <r>
          <rPr>
            <sz val="9"/>
            <color indexed="81"/>
            <rFont val="Tahoma"/>
            <family val="2"/>
          </rPr>
          <t xml:space="preserve">
</t>
        </r>
      </text>
    </comment>
    <comment ref="K24" authorId="0">
      <text>
        <r>
          <rPr>
            <b/>
            <sz val="9"/>
            <color indexed="81"/>
            <rFont val="Tahoma"/>
            <family val="2"/>
          </rPr>
          <t>afzaal ahmad:</t>
        </r>
        <r>
          <rPr>
            <sz val="9"/>
            <color indexed="81"/>
            <rFont val="Tahoma"/>
            <family val="2"/>
          </rPr>
          <t xml:space="preserve">
</t>
        </r>
      </text>
    </comment>
    <comment ref="K25" authorId="0">
      <text>
        <r>
          <rPr>
            <b/>
            <sz val="9"/>
            <color indexed="81"/>
            <rFont val="Tahoma"/>
            <family val="2"/>
          </rPr>
          <t>afzaal ahmad:</t>
        </r>
        <r>
          <rPr>
            <sz val="9"/>
            <color indexed="81"/>
            <rFont val="Tahoma"/>
            <family val="2"/>
          </rPr>
          <t xml:space="preserve">
</t>
        </r>
      </text>
    </comment>
    <comment ref="K26" authorId="0">
      <text>
        <r>
          <rPr>
            <b/>
            <sz val="9"/>
            <color indexed="81"/>
            <rFont val="Tahoma"/>
            <family val="2"/>
          </rPr>
          <t>afzaal ahmad:</t>
        </r>
        <r>
          <rPr>
            <sz val="9"/>
            <color indexed="81"/>
            <rFont val="Tahoma"/>
            <family val="2"/>
          </rPr>
          <t xml:space="preserve">
</t>
        </r>
      </text>
    </comment>
    <comment ref="K27" authorId="0">
      <text>
        <r>
          <rPr>
            <b/>
            <sz val="9"/>
            <color indexed="81"/>
            <rFont val="Tahoma"/>
            <family val="2"/>
          </rPr>
          <t>afzaal ahmad:</t>
        </r>
        <r>
          <rPr>
            <sz val="9"/>
            <color indexed="81"/>
            <rFont val="Tahoma"/>
            <family val="2"/>
          </rPr>
          <t xml:space="preserve">
</t>
        </r>
      </text>
    </comment>
    <comment ref="K28" authorId="0">
      <text>
        <r>
          <rPr>
            <b/>
            <sz val="9"/>
            <color indexed="81"/>
            <rFont val="Tahoma"/>
            <family val="2"/>
          </rPr>
          <t>afzaal ahmad:</t>
        </r>
        <r>
          <rPr>
            <sz val="9"/>
            <color indexed="81"/>
            <rFont val="Tahoma"/>
            <family val="2"/>
          </rPr>
          <t xml:space="preserve">
</t>
        </r>
      </text>
    </comment>
    <comment ref="K29" authorId="0">
      <text>
        <r>
          <rPr>
            <b/>
            <sz val="9"/>
            <color indexed="81"/>
            <rFont val="Tahoma"/>
            <family val="2"/>
          </rPr>
          <t>afzaal ahmad:</t>
        </r>
        <r>
          <rPr>
            <sz val="9"/>
            <color indexed="81"/>
            <rFont val="Tahoma"/>
            <family val="2"/>
          </rPr>
          <t xml:space="preserve">
</t>
        </r>
      </text>
    </comment>
    <comment ref="K30" authorId="0">
      <text>
        <r>
          <rPr>
            <b/>
            <sz val="9"/>
            <color indexed="81"/>
            <rFont val="Tahoma"/>
            <family val="2"/>
          </rPr>
          <t>afzaal ahmad:</t>
        </r>
        <r>
          <rPr>
            <sz val="9"/>
            <color indexed="81"/>
            <rFont val="Tahoma"/>
            <family val="2"/>
          </rPr>
          <t xml:space="preserve">
</t>
        </r>
      </text>
    </comment>
    <comment ref="K31" authorId="0">
      <text>
        <r>
          <rPr>
            <b/>
            <sz val="9"/>
            <color indexed="81"/>
            <rFont val="Tahoma"/>
            <family val="2"/>
          </rPr>
          <t>afzaal ahmad:</t>
        </r>
        <r>
          <rPr>
            <sz val="9"/>
            <color indexed="81"/>
            <rFont val="Tahoma"/>
            <family val="2"/>
          </rPr>
          <t xml:space="preserve">
</t>
        </r>
      </text>
    </comment>
    <comment ref="K32" authorId="0">
      <text>
        <r>
          <rPr>
            <b/>
            <sz val="9"/>
            <color indexed="81"/>
            <rFont val="Tahoma"/>
            <family val="2"/>
          </rPr>
          <t>afzaal ahmad:</t>
        </r>
        <r>
          <rPr>
            <sz val="9"/>
            <color indexed="81"/>
            <rFont val="Tahoma"/>
            <family val="2"/>
          </rPr>
          <t xml:space="preserve">
</t>
        </r>
      </text>
    </comment>
    <comment ref="K33" authorId="0">
      <text>
        <r>
          <rPr>
            <b/>
            <sz val="9"/>
            <color indexed="81"/>
            <rFont val="Tahoma"/>
            <family val="2"/>
          </rPr>
          <t>afzaal ahmad:</t>
        </r>
        <r>
          <rPr>
            <sz val="9"/>
            <color indexed="81"/>
            <rFont val="Tahoma"/>
            <family val="2"/>
          </rPr>
          <t xml:space="preserve">
</t>
        </r>
      </text>
    </comment>
    <comment ref="K34" authorId="0">
      <text>
        <r>
          <rPr>
            <b/>
            <sz val="9"/>
            <color indexed="81"/>
            <rFont val="Tahoma"/>
            <family val="2"/>
          </rPr>
          <t>afzaal ahmad:</t>
        </r>
        <r>
          <rPr>
            <sz val="9"/>
            <color indexed="81"/>
            <rFont val="Tahoma"/>
            <family val="2"/>
          </rPr>
          <t xml:space="preserve">
</t>
        </r>
      </text>
    </comment>
    <comment ref="K35" authorId="0">
      <text>
        <r>
          <rPr>
            <b/>
            <sz val="9"/>
            <color indexed="81"/>
            <rFont val="Tahoma"/>
            <family val="2"/>
          </rPr>
          <t>afzaal ahmad:</t>
        </r>
        <r>
          <rPr>
            <sz val="9"/>
            <color indexed="81"/>
            <rFont val="Tahoma"/>
            <family val="2"/>
          </rPr>
          <t xml:space="preserve">
</t>
        </r>
      </text>
    </comment>
    <comment ref="K36" authorId="0">
      <text>
        <r>
          <rPr>
            <b/>
            <sz val="9"/>
            <color indexed="81"/>
            <rFont val="Tahoma"/>
            <family val="2"/>
          </rPr>
          <t>afzaal ahmad:</t>
        </r>
        <r>
          <rPr>
            <sz val="9"/>
            <color indexed="81"/>
            <rFont val="Tahoma"/>
            <family val="2"/>
          </rPr>
          <t xml:space="preserve">
</t>
        </r>
      </text>
    </comment>
    <comment ref="K37" authorId="0">
      <text>
        <r>
          <rPr>
            <b/>
            <sz val="9"/>
            <color indexed="81"/>
            <rFont val="Tahoma"/>
            <family val="2"/>
          </rPr>
          <t>afzaal ahmad:</t>
        </r>
        <r>
          <rPr>
            <sz val="9"/>
            <color indexed="81"/>
            <rFont val="Tahoma"/>
            <family val="2"/>
          </rPr>
          <t xml:space="preserve">
</t>
        </r>
      </text>
    </comment>
    <comment ref="K38" authorId="0">
      <text>
        <r>
          <rPr>
            <b/>
            <sz val="9"/>
            <color indexed="81"/>
            <rFont val="Tahoma"/>
            <family val="2"/>
          </rPr>
          <t>afzaal ahmad:</t>
        </r>
        <r>
          <rPr>
            <sz val="9"/>
            <color indexed="81"/>
            <rFont val="Tahoma"/>
            <family val="2"/>
          </rPr>
          <t xml:space="preserve">
</t>
        </r>
      </text>
    </comment>
    <comment ref="K39" authorId="0">
      <text>
        <r>
          <rPr>
            <b/>
            <sz val="9"/>
            <color indexed="81"/>
            <rFont val="Tahoma"/>
            <family val="2"/>
          </rPr>
          <t>afzaal ahmad:</t>
        </r>
        <r>
          <rPr>
            <sz val="9"/>
            <color indexed="81"/>
            <rFont val="Tahoma"/>
            <family val="2"/>
          </rPr>
          <t xml:space="preserve">
</t>
        </r>
      </text>
    </comment>
    <comment ref="K40" authorId="0">
      <text>
        <r>
          <rPr>
            <b/>
            <sz val="9"/>
            <color indexed="81"/>
            <rFont val="Tahoma"/>
            <family val="2"/>
          </rPr>
          <t>afzaal ahmad:</t>
        </r>
        <r>
          <rPr>
            <sz val="9"/>
            <color indexed="81"/>
            <rFont val="Tahoma"/>
            <family val="2"/>
          </rPr>
          <t xml:space="preserve">
</t>
        </r>
      </text>
    </comment>
    <comment ref="K41" authorId="0">
      <text>
        <r>
          <rPr>
            <b/>
            <sz val="9"/>
            <color indexed="81"/>
            <rFont val="Tahoma"/>
            <family val="2"/>
          </rPr>
          <t>afzaal ahmad:</t>
        </r>
        <r>
          <rPr>
            <sz val="9"/>
            <color indexed="81"/>
            <rFont val="Tahoma"/>
            <family val="2"/>
          </rPr>
          <t xml:space="preserve">
</t>
        </r>
      </text>
    </comment>
    <comment ref="K42" authorId="0">
      <text>
        <r>
          <rPr>
            <b/>
            <sz val="9"/>
            <color indexed="81"/>
            <rFont val="Tahoma"/>
            <family val="2"/>
          </rPr>
          <t>afzaal ahmad:</t>
        </r>
        <r>
          <rPr>
            <sz val="9"/>
            <color indexed="81"/>
            <rFont val="Tahoma"/>
            <family val="2"/>
          </rPr>
          <t xml:space="preserve">
</t>
        </r>
      </text>
    </comment>
    <comment ref="K49" authorId="0">
      <text>
        <r>
          <rPr>
            <b/>
            <sz val="9"/>
            <color indexed="81"/>
            <rFont val="Tahoma"/>
            <family val="2"/>
          </rPr>
          <t>afzaal ahmad:</t>
        </r>
        <r>
          <rPr>
            <sz val="9"/>
            <color indexed="81"/>
            <rFont val="Tahoma"/>
            <family val="2"/>
          </rPr>
          <t xml:space="preserve">
</t>
        </r>
      </text>
    </comment>
    <comment ref="K50" authorId="0">
      <text>
        <r>
          <rPr>
            <b/>
            <sz val="9"/>
            <color indexed="81"/>
            <rFont val="Tahoma"/>
            <family val="2"/>
          </rPr>
          <t>afzaal ahmad:</t>
        </r>
        <r>
          <rPr>
            <sz val="9"/>
            <color indexed="81"/>
            <rFont val="Tahoma"/>
            <family val="2"/>
          </rPr>
          <t xml:space="preserve">
</t>
        </r>
      </text>
    </comment>
    <comment ref="K51" authorId="0">
      <text>
        <r>
          <rPr>
            <b/>
            <sz val="9"/>
            <color indexed="81"/>
            <rFont val="Tahoma"/>
            <family val="2"/>
          </rPr>
          <t>afzaal ahmad:</t>
        </r>
        <r>
          <rPr>
            <sz val="9"/>
            <color indexed="81"/>
            <rFont val="Tahoma"/>
            <family val="2"/>
          </rPr>
          <t xml:space="preserve">
</t>
        </r>
      </text>
    </comment>
    <comment ref="K52" authorId="0">
      <text>
        <r>
          <rPr>
            <b/>
            <sz val="9"/>
            <color indexed="81"/>
            <rFont val="Tahoma"/>
            <family val="2"/>
          </rPr>
          <t>afzaal ahmad:</t>
        </r>
        <r>
          <rPr>
            <sz val="9"/>
            <color indexed="81"/>
            <rFont val="Tahoma"/>
            <family val="2"/>
          </rPr>
          <t xml:space="preserve">
</t>
        </r>
      </text>
    </comment>
    <comment ref="K53" authorId="0">
      <text>
        <r>
          <rPr>
            <b/>
            <sz val="9"/>
            <color indexed="81"/>
            <rFont val="Tahoma"/>
            <family val="2"/>
          </rPr>
          <t>afzaal ahmad:</t>
        </r>
        <r>
          <rPr>
            <sz val="9"/>
            <color indexed="81"/>
            <rFont val="Tahoma"/>
            <family val="2"/>
          </rPr>
          <t xml:space="preserve">
</t>
        </r>
      </text>
    </comment>
    <comment ref="K54" authorId="0">
      <text>
        <r>
          <rPr>
            <b/>
            <sz val="9"/>
            <color indexed="81"/>
            <rFont val="Tahoma"/>
            <family val="2"/>
          </rPr>
          <t>afzaal ahmad:</t>
        </r>
        <r>
          <rPr>
            <sz val="9"/>
            <color indexed="81"/>
            <rFont val="Tahoma"/>
            <family val="2"/>
          </rPr>
          <t xml:space="preserve">
</t>
        </r>
      </text>
    </comment>
    <comment ref="K55" authorId="0">
      <text>
        <r>
          <rPr>
            <b/>
            <sz val="9"/>
            <color indexed="81"/>
            <rFont val="Tahoma"/>
            <family val="2"/>
          </rPr>
          <t>afzaal ahmad:</t>
        </r>
        <r>
          <rPr>
            <sz val="9"/>
            <color indexed="81"/>
            <rFont val="Tahoma"/>
            <family val="2"/>
          </rPr>
          <t xml:space="preserve">
</t>
        </r>
      </text>
    </comment>
    <comment ref="K56" authorId="0">
      <text>
        <r>
          <rPr>
            <b/>
            <sz val="9"/>
            <color indexed="81"/>
            <rFont val="Tahoma"/>
            <family val="2"/>
          </rPr>
          <t>afzaal ahmad:</t>
        </r>
        <r>
          <rPr>
            <sz val="9"/>
            <color indexed="81"/>
            <rFont val="Tahoma"/>
            <family val="2"/>
          </rPr>
          <t xml:space="preserve">
</t>
        </r>
      </text>
    </comment>
    <comment ref="K57" authorId="0">
      <text>
        <r>
          <rPr>
            <b/>
            <sz val="9"/>
            <color indexed="81"/>
            <rFont val="Tahoma"/>
            <family val="2"/>
          </rPr>
          <t>afzaal ahmad:</t>
        </r>
        <r>
          <rPr>
            <sz val="9"/>
            <color indexed="81"/>
            <rFont val="Tahoma"/>
            <family val="2"/>
          </rPr>
          <t xml:space="preserve">
</t>
        </r>
      </text>
    </comment>
    <comment ref="K58" authorId="0">
      <text>
        <r>
          <rPr>
            <b/>
            <sz val="9"/>
            <color indexed="81"/>
            <rFont val="Tahoma"/>
            <family val="2"/>
          </rPr>
          <t>afzaal ahmad:</t>
        </r>
        <r>
          <rPr>
            <sz val="9"/>
            <color indexed="81"/>
            <rFont val="Tahoma"/>
            <family val="2"/>
          </rPr>
          <t xml:space="preserve">
</t>
        </r>
      </text>
    </comment>
    <comment ref="K59" authorId="0">
      <text>
        <r>
          <rPr>
            <b/>
            <sz val="9"/>
            <color indexed="81"/>
            <rFont val="Tahoma"/>
            <family val="2"/>
          </rPr>
          <t>afzaal ahmad:</t>
        </r>
        <r>
          <rPr>
            <sz val="9"/>
            <color indexed="81"/>
            <rFont val="Tahoma"/>
            <family val="2"/>
          </rPr>
          <t xml:space="preserve">
</t>
        </r>
      </text>
    </comment>
    <comment ref="K60" authorId="0">
      <text>
        <r>
          <rPr>
            <b/>
            <sz val="9"/>
            <color indexed="81"/>
            <rFont val="Tahoma"/>
            <family val="2"/>
          </rPr>
          <t>afzaal ahmad:</t>
        </r>
        <r>
          <rPr>
            <sz val="9"/>
            <color indexed="81"/>
            <rFont val="Tahoma"/>
            <family val="2"/>
          </rPr>
          <t xml:space="preserve">
</t>
        </r>
      </text>
    </comment>
    <comment ref="K61" authorId="0">
      <text>
        <r>
          <rPr>
            <b/>
            <sz val="9"/>
            <color indexed="81"/>
            <rFont val="Tahoma"/>
            <family val="2"/>
          </rPr>
          <t>afzaal ahmad:</t>
        </r>
        <r>
          <rPr>
            <sz val="9"/>
            <color indexed="81"/>
            <rFont val="Tahoma"/>
            <family val="2"/>
          </rPr>
          <t xml:space="preserve">
</t>
        </r>
      </text>
    </comment>
    <comment ref="K62" authorId="0">
      <text>
        <r>
          <rPr>
            <b/>
            <sz val="9"/>
            <color indexed="81"/>
            <rFont val="Tahoma"/>
            <family val="2"/>
          </rPr>
          <t>afzaal ahmad:</t>
        </r>
        <r>
          <rPr>
            <sz val="9"/>
            <color indexed="81"/>
            <rFont val="Tahoma"/>
            <family val="2"/>
          </rPr>
          <t xml:space="preserve">
</t>
        </r>
      </text>
    </comment>
    <comment ref="K63" authorId="0">
      <text>
        <r>
          <rPr>
            <b/>
            <sz val="9"/>
            <color indexed="81"/>
            <rFont val="Tahoma"/>
            <family val="2"/>
          </rPr>
          <t>afzaal ahmad:</t>
        </r>
        <r>
          <rPr>
            <sz val="9"/>
            <color indexed="81"/>
            <rFont val="Tahoma"/>
            <family val="2"/>
          </rPr>
          <t xml:space="preserve">
</t>
        </r>
      </text>
    </comment>
    <comment ref="K64" authorId="0">
      <text>
        <r>
          <rPr>
            <b/>
            <sz val="9"/>
            <color indexed="81"/>
            <rFont val="Tahoma"/>
            <family val="2"/>
          </rPr>
          <t>afzaal ahmad:</t>
        </r>
        <r>
          <rPr>
            <sz val="9"/>
            <color indexed="81"/>
            <rFont val="Tahoma"/>
            <family val="2"/>
          </rPr>
          <t xml:space="preserve">
</t>
        </r>
      </text>
    </comment>
    <comment ref="K65" authorId="0">
      <text>
        <r>
          <rPr>
            <b/>
            <sz val="9"/>
            <color indexed="81"/>
            <rFont val="Tahoma"/>
            <family val="2"/>
          </rPr>
          <t>afzaal ahmad:</t>
        </r>
        <r>
          <rPr>
            <sz val="9"/>
            <color indexed="81"/>
            <rFont val="Tahoma"/>
            <family val="2"/>
          </rPr>
          <t xml:space="preserve">
</t>
        </r>
      </text>
    </comment>
    <comment ref="K66" authorId="0">
      <text>
        <r>
          <rPr>
            <b/>
            <sz val="9"/>
            <color indexed="81"/>
            <rFont val="Tahoma"/>
            <family val="2"/>
          </rPr>
          <t>afzaal ahmad:</t>
        </r>
        <r>
          <rPr>
            <sz val="9"/>
            <color indexed="81"/>
            <rFont val="Tahoma"/>
            <family val="2"/>
          </rPr>
          <t xml:space="preserve">
</t>
        </r>
      </text>
    </comment>
    <comment ref="K67" authorId="0">
      <text>
        <r>
          <rPr>
            <b/>
            <sz val="9"/>
            <color indexed="81"/>
            <rFont val="Tahoma"/>
            <family val="2"/>
          </rPr>
          <t>afzaal ahmad:</t>
        </r>
        <r>
          <rPr>
            <sz val="9"/>
            <color indexed="81"/>
            <rFont val="Tahoma"/>
            <family val="2"/>
          </rPr>
          <t xml:space="preserve">
</t>
        </r>
      </text>
    </comment>
    <comment ref="K68" authorId="0">
      <text>
        <r>
          <rPr>
            <b/>
            <sz val="9"/>
            <color indexed="81"/>
            <rFont val="Tahoma"/>
            <family val="2"/>
          </rPr>
          <t>afzaal ahmad:</t>
        </r>
        <r>
          <rPr>
            <sz val="9"/>
            <color indexed="81"/>
            <rFont val="Tahoma"/>
            <family val="2"/>
          </rPr>
          <t xml:space="preserve">
</t>
        </r>
      </text>
    </comment>
    <comment ref="K69" authorId="0">
      <text>
        <r>
          <rPr>
            <b/>
            <sz val="9"/>
            <color indexed="81"/>
            <rFont val="Tahoma"/>
            <family val="2"/>
          </rPr>
          <t>afzaal ahmad:</t>
        </r>
        <r>
          <rPr>
            <sz val="9"/>
            <color indexed="81"/>
            <rFont val="Tahoma"/>
            <family val="2"/>
          </rPr>
          <t xml:space="preserve">
</t>
        </r>
      </text>
    </comment>
    <comment ref="K70" authorId="0">
      <text>
        <r>
          <rPr>
            <b/>
            <sz val="9"/>
            <color indexed="81"/>
            <rFont val="Tahoma"/>
            <family val="2"/>
          </rPr>
          <t>afzaal ahmad:</t>
        </r>
        <r>
          <rPr>
            <sz val="9"/>
            <color indexed="81"/>
            <rFont val="Tahoma"/>
            <family val="2"/>
          </rPr>
          <t xml:space="preserve">
</t>
        </r>
      </text>
    </comment>
    <comment ref="K71" authorId="0">
      <text>
        <r>
          <rPr>
            <b/>
            <sz val="9"/>
            <color indexed="81"/>
            <rFont val="Tahoma"/>
            <family val="2"/>
          </rPr>
          <t>afzaal ahmad:</t>
        </r>
        <r>
          <rPr>
            <sz val="9"/>
            <color indexed="81"/>
            <rFont val="Tahoma"/>
            <family val="2"/>
          </rPr>
          <t xml:space="preserve">
</t>
        </r>
      </text>
    </comment>
    <comment ref="K72" authorId="0">
      <text>
        <r>
          <rPr>
            <b/>
            <sz val="9"/>
            <color indexed="81"/>
            <rFont val="Tahoma"/>
            <family val="2"/>
          </rPr>
          <t>afzaal ahmad:</t>
        </r>
        <r>
          <rPr>
            <sz val="9"/>
            <color indexed="81"/>
            <rFont val="Tahoma"/>
            <family val="2"/>
          </rPr>
          <t xml:space="preserve">
</t>
        </r>
      </text>
    </comment>
    <comment ref="K73" authorId="0">
      <text>
        <r>
          <rPr>
            <b/>
            <sz val="9"/>
            <color indexed="81"/>
            <rFont val="Tahoma"/>
            <family val="2"/>
          </rPr>
          <t>afzaal ahmad:</t>
        </r>
        <r>
          <rPr>
            <sz val="9"/>
            <color indexed="81"/>
            <rFont val="Tahoma"/>
            <family val="2"/>
          </rPr>
          <t xml:space="preserve">
</t>
        </r>
      </text>
    </comment>
    <comment ref="K74" authorId="0">
      <text>
        <r>
          <rPr>
            <b/>
            <sz val="9"/>
            <color indexed="81"/>
            <rFont val="Tahoma"/>
            <family val="2"/>
          </rPr>
          <t>afzaal ahmad:</t>
        </r>
        <r>
          <rPr>
            <sz val="9"/>
            <color indexed="81"/>
            <rFont val="Tahoma"/>
            <family val="2"/>
          </rPr>
          <t xml:space="preserve">
</t>
        </r>
      </text>
    </comment>
  </commentList>
</comments>
</file>

<file path=xl/sharedStrings.xml><?xml version="1.0" encoding="utf-8"?>
<sst xmlns="http://schemas.openxmlformats.org/spreadsheetml/2006/main" count="106648" uniqueCount="16605">
  <si>
    <t>Sniper Rifle damage stats:</t>
  </si>
  <si>
    <t>Weapon</t>
  </si>
  <si>
    <t>Base Damage</t>
  </si>
  <si>
    <t>Fire Rate</t>
  </si>
  <si>
    <t>DPS</t>
  </si>
  <si>
    <t>Time to Kill</t>
  </si>
  <si>
    <t>Shots to Kill (Chest)</t>
  </si>
  <si>
    <t>Shots to Kill (Head)</t>
  </si>
  <si>
    <t>Availability</t>
  </si>
  <si>
    <t>AWM</t>
  </si>
  <si>
    <t>Crate Only</t>
  </si>
  <si>
    <t>M24</t>
  </si>
  <si>
    <t>Crate Only (Non-Crate on Sanhok)</t>
  </si>
  <si>
    <t>Kar98k</t>
  </si>
  <si>
    <t>All</t>
  </si>
  <si>
    <t>Win94</t>
  </si>
  <si>
    <t>Miramar Only</t>
  </si>
  <si>
    <t>MK14*</t>
  </si>
  <si>
    <t>SLR</t>
  </si>
  <si>
    <t>SKS</t>
  </si>
  <si>
    <t>QBU88</t>
  </si>
  <si>
    <t>Sanhok Only</t>
  </si>
  <si>
    <t>Mini 14</t>
  </si>
  <si>
    <t>VSS</t>
  </si>
  <si>
    <t>The new Beryl M762, now available on all maps, brings a much-needed second option for 7.62 Assault Rifles.</t>
  </si>
  <si>
    <t>M249</t>
  </si>
  <si>
    <t>Groza</t>
  </si>
  <si>
    <t>M16A4</t>
  </si>
  <si>
    <t>0.22 / 0.26</t>
  </si>
  <si>
    <t>Beryl M762</t>
  </si>
  <si>
    <t>AUG A3</t>
  </si>
  <si>
    <t>M416</t>
  </si>
  <si>
    <t>G36C</t>
  </si>
  <si>
    <t>Vikendi Only</t>
  </si>
  <si>
    <t>QBZ 95</t>
  </si>
  <si>
    <t>Scar-L</t>
  </si>
  <si>
    <t>Erangel / Miramar</t>
  </si>
  <si>
    <t>Mk47 Mutant</t>
  </si>
  <si>
    <t>AKM</t>
  </si>
  <si>
    <t>DP-28</t>
  </si>
  <si>
    <t>Tommy Gun</t>
  </si>
  <si>
    <t>UMP9</t>
  </si>
  <si>
    <t>Vector</t>
  </si>
  <si>
    <t>UZI</t>
  </si>
  <si>
    <t>S686</t>
  </si>
  <si>
    <t>S1897</t>
  </si>
  <si>
    <t>S12k</t>
  </si>
  <si>
    <t>chlamydia gonorrhea test</t>
  </si>
  <si>
    <t>chlamydia risks complications</t>
  </si>
  <si>
    <t>chlamydia symptoms</t>
  </si>
  <si>
    <t>chlamydia test</t>
  </si>
  <si>
    <t>chlamydia testing</t>
  </si>
  <si>
    <t>chlamydia treatment</t>
  </si>
  <si>
    <t>confidential std testing</t>
  </si>
  <si>
    <t>connecticut std testing</t>
  </si>
  <si>
    <t>delaware std testing</t>
  </si>
  <si>
    <t>gonorrhea risks complications</t>
  </si>
  <si>
    <t>gonorrhea symptoms</t>
  </si>
  <si>
    <t>gonorrhea test</t>
  </si>
  <si>
    <t>gonorrhea testing</t>
  </si>
  <si>
    <t>gonorrhea treatment</t>
  </si>
  <si>
    <t>gonorrhea</t>
  </si>
  <si>
    <t>hepatitis a risks complications</t>
  </si>
  <si>
    <t>hepatitis a symptoms</t>
  </si>
  <si>
    <t>hepatitis a test</t>
  </si>
  <si>
    <t>hepatitis a testing</t>
  </si>
  <si>
    <t>hepatitis a treatment</t>
  </si>
  <si>
    <t>hepatitis b risks complications</t>
  </si>
  <si>
    <t>hepatitis b symptoms</t>
  </si>
  <si>
    <t>hepatitis b test</t>
  </si>
  <si>
    <t>hepatitis b testing</t>
  </si>
  <si>
    <t>hepatitis b treatment</t>
  </si>
  <si>
    <t>hepatitis b</t>
  </si>
  <si>
    <t>hepatitis c risks complications</t>
  </si>
  <si>
    <t>hepatitis c symptoms</t>
  </si>
  <si>
    <t>hepatitis c test</t>
  </si>
  <si>
    <t>hepatitis c testing</t>
  </si>
  <si>
    <t>hepatitis c treatment</t>
  </si>
  <si>
    <t>hepatitis c</t>
  </si>
  <si>
    <t>herpes 1 risks complications</t>
  </si>
  <si>
    <t>herpes 1 symptoms</t>
  </si>
  <si>
    <t>herpes 1 test</t>
  </si>
  <si>
    <t>herpes 1 testing</t>
  </si>
  <si>
    <t>herpes 1 treatment</t>
  </si>
  <si>
    <t>herpes 1</t>
  </si>
  <si>
    <t>herpes 2 risks complications</t>
  </si>
  <si>
    <t>herpes 2 symptoms</t>
  </si>
  <si>
    <t>herpes 2 test</t>
  </si>
  <si>
    <t>herpes 2 testing</t>
  </si>
  <si>
    <t>herpes 2 treatment</t>
  </si>
  <si>
    <t>herpes 2</t>
  </si>
  <si>
    <t>hiv order complete</t>
  </si>
  <si>
    <t>hiv risks complications</t>
  </si>
  <si>
    <t>hiv rna test</t>
  </si>
  <si>
    <t>hiv symptoms</t>
  </si>
  <si>
    <t>hiv test</t>
  </si>
  <si>
    <t>hiv testing options</t>
  </si>
  <si>
    <t>hiv testing</t>
  </si>
  <si>
    <t>hiv treatment</t>
  </si>
  <si>
    <t>hiv</t>
  </si>
  <si>
    <t>how std testing works</t>
  </si>
  <si>
    <t>sample std test results</t>
  </si>
  <si>
    <t>std doctor consultation</t>
  </si>
  <si>
    <t>std symptoms men</t>
  </si>
  <si>
    <t>std symptoms overview</t>
  </si>
  <si>
    <t>std symptoms penis bumps</t>
  </si>
  <si>
    <t>std symptoms penis discharge</t>
  </si>
  <si>
    <t>std symptoms penis rash</t>
  </si>
  <si>
    <t>std symptoms penis spots</t>
  </si>
  <si>
    <t>std symptoms pimple on penis</t>
  </si>
  <si>
    <t>std symptoms testicle lump</t>
  </si>
  <si>
    <t>std symptoms testicle pain</t>
  </si>
  <si>
    <t>std symptoms testicle swelling</t>
  </si>
  <si>
    <t>std symptoms vaginal bumps</t>
  </si>
  <si>
    <t>std symptoms vaginal burning</t>
  </si>
  <si>
    <t>std symptoms vaginal discharge</t>
  </si>
  <si>
    <t>std symptoms vaginal itching</t>
  </si>
  <si>
    <t>std symptoms women</t>
  </si>
  <si>
    <t>std test center</t>
  </si>
  <si>
    <t>std test panel</t>
  </si>
  <si>
    <t>syphilis risks complications</t>
  </si>
  <si>
    <t>syphilis symptoms</t>
  </si>
  <si>
    <t>syphilis test</t>
  </si>
  <si>
    <t>syphilis testing</t>
  </si>
  <si>
    <t>syphilis treatment</t>
  </si>
  <si>
    <t>syphilis</t>
  </si>
  <si>
    <t>Big Sister 1/ Email Address</t>
  </si>
  <si>
    <t>PassWord</t>
  </si>
  <si>
    <t>Computer Name</t>
  </si>
  <si>
    <t>Info:</t>
  </si>
  <si>
    <t>deadman315@hotmail.com</t>
  </si>
  <si>
    <t xml:space="preserve">robvandam315 </t>
  </si>
  <si>
    <t>Stix</t>
  </si>
  <si>
    <t>alec_vasileiadis@hotmail.com</t>
  </si>
  <si>
    <t>greece</t>
  </si>
  <si>
    <t>tammydah@hotmail.com</t>
  </si>
  <si>
    <t>wilsonton</t>
  </si>
  <si>
    <t>dahler</t>
  </si>
  <si>
    <t>wrx_000@hotmail.com</t>
  </si>
  <si>
    <t>toowoomba</t>
  </si>
  <si>
    <t>pingustix@hotmail.com</t>
  </si>
  <si>
    <t>fastplant</t>
  </si>
  <si>
    <t>psycoclown201@hotmail.com</t>
  </si>
  <si>
    <t xml:space="preserve">adrielchen0509@yahoo.com </t>
  </si>
  <si>
    <t>godisking</t>
  </si>
  <si>
    <t>Schaefen</t>
  </si>
  <si>
    <t>PROJECT MADE BY SPYBOY ALL WAS DONE BY MYSELF</t>
  </si>
  <si>
    <t>dextdog@hotmail.com</t>
  </si>
  <si>
    <t>dexter</t>
  </si>
  <si>
    <t>harmerant</t>
  </si>
  <si>
    <t>nickchan91@hotmail.com</t>
  </si>
  <si>
    <t xml:space="preserve">isiah34 </t>
  </si>
  <si>
    <t>soapy_bubbles88@hotmail.com</t>
  </si>
  <si>
    <t>kiwirulz_7811@hotmail.com</t>
  </si>
  <si>
    <t>fucklife</t>
  </si>
  <si>
    <t>nicola</t>
  </si>
  <si>
    <t>shahidkhan570@hotmail.com</t>
  </si>
  <si>
    <t>pioneer</t>
  </si>
  <si>
    <t>PC1</t>
  </si>
  <si>
    <t>h_v_mittal@hotmail.com</t>
  </si>
  <si>
    <t>instrument</t>
  </si>
  <si>
    <t>Adminstrator</t>
  </si>
  <si>
    <t>dubbls@hotmail.com</t>
  </si>
  <si>
    <t>linronda/kingston</t>
  </si>
  <si>
    <t>Dubbls</t>
  </si>
  <si>
    <t>Taken Over</t>
  </si>
  <si>
    <t>priya4uin@hotmail.com</t>
  </si>
  <si>
    <t>iloveu</t>
  </si>
  <si>
    <t>Mach-1</t>
  </si>
  <si>
    <t>primrose_lust@hotmail.com</t>
  </si>
  <si>
    <t>jennarayjohnston</t>
  </si>
  <si>
    <t>owner</t>
  </si>
  <si>
    <t>danny_wedge@hotmail.com</t>
  </si>
  <si>
    <t>THEREDS</t>
  </si>
  <si>
    <t>MarkWhale</t>
  </si>
  <si>
    <t>htegg1@hotmail.com</t>
  </si>
  <si>
    <t>katiedog</t>
  </si>
  <si>
    <t>Ian Tegg</t>
  </si>
  <si>
    <t>Yahoo! Games</t>
  </si>
  <si>
    <t>g2lgratton[TAB]825564</t>
  </si>
  <si>
    <t>Laura</t>
  </si>
  <si>
    <t>jonothan</t>
  </si>
  <si>
    <t>jacqueline McAulay</t>
  </si>
  <si>
    <t>abed_200@hotmail.com</t>
  </si>
  <si>
    <t>3l1t34b3d@hell</t>
  </si>
  <si>
    <t>NoName</t>
  </si>
  <si>
    <t>gv_of_e@hotmail.com</t>
  </si>
  <si>
    <t>blackadder</t>
  </si>
  <si>
    <t>julia vince</t>
  </si>
  <si>
    <t>vinnie461@hotmail.com</t>
  </si>
  <si>
    <t>police_17@hotmail.com</t>
  </si>
  <si>
    <t>choclate</t>
  </si>
  <si>
    <t>pc1</t>
  </si>
  <si>
    <t>ady@hehe.com</t>
  </si>
  <si>
    <t>waqas_ahmed16@hotmail.com</t>
  </si>
  <si>
    <t>wicky111</t>
  </si>
  <si>
    <t>yasirbutt786@hotmail.com</t>
  </si>
  <si>
    <t>ali_akber_jamali@hotmail.com</t>
  </si>
  <si>
    <t>sakina</t>
  </si>
  <si>
    <t>aliabbaz690@hotmail.com</t>
  </si>
  <si>
    <t>admirable_gal@hotmail.com</t>
  </si>
  <si>
    <t>sillyfiz</t>
  </si>
  <si>
    <t>ando20000@hotmail.com</t>
  </si>
  <si>
    <t>sexy_lil_thingy_@hotmail.com</t>
  </si>
  <si>
    <t>whatupthefuckers</t>
  </si>
  <si>
    <t>mariokart_2002@hotmail.com</t>
  </si>
  <si>
    <t>Neil</t>
  </si>
  <si>
    <t>backermalaker@hotmail.com</t>
  </si>
  <si>
    <t>arsepower</t>
  </si>
  <si>
    <t>Ian Baker</t>
  </si>
  <si>
    <t>murtaza_batman@hotmail.com</t>
  </si>
  <si>
    <t>tummytruck309</t>
  </si>
  <si>
    <t>Murtaza Yousuf Ali</t>
  </si>
  <si>
    <t>rashida1985@hotmail.com</t>
  </si>
  <si>
    <t>batool_mufi</t>
  </si>
  <si>
    <t>default</t>
  </si>
  <si>
    <t>alienization@hotmail.com</t>
  </si>
  <si>
    <t>motherfucker17</t>
  </si>
  <si>
    <t>darklander@thishell.com</t>
  </si>
  <si>
    <t>chillin_and_killin@hotmail.com</t>
  </si>
  <si>
    <t>hotdogs</t>
  </si>
  <si>
    <t>sam whittaker</t>
  </si>
  <si>
    <t>wee_paula_akashorty@hotmail.com</t>
  </si>
  <si>
    <t>panasonic</t>
  </si>
  <si>
    <t>McKinney</t>
  </si>
  <si>
    <t>twisted_goon@hotmail.com</t>
  </si>
  <si>
    <t>fuckyu</t>
  </si>
  <si>
    <t>big_bow_tie@hotmail.com</t>
  </si>
  <si>
    <t>samy2w@aol.com</t>
  </si>
  <si>
    <t>gorillaz</t>
  </si>
  <si>
    <t>supercooldays@hotmail.com</t>
  </si>
  <si>
    <t>victoria</t>
  </si>
  <si>
    <t>Isnin</t>
  </si>
  <si>
    <t>lathkhore@hotmail.com</t>
  </si>
  <si>
    <t>superdidz210</t>
  </si>
  <si>
    <t>carlamama</t>
  </si>
  <si>
    <t>kenneth (Yahoo Games)</t>
  </si>
  <si>
    <t>burhan687</t>
  </si>
  <si>
    <t>Administrator(Yahoo Games)</t>
  </si>
  <si>
    <t>bambi3</t>
  </si>
  <si>
    <t>nickeltruck</t>
  </si>
  <si>
    <t>ms_naz@hotmail.com</t>
  </si>
  <si>
    <t>nitedel</t>
  </si>
  <si>
    <t>Yasir Saeed</t>
  </si>
  <si>
    <t>rock_007585</t>
  </si>
  <si>
    <t>qazwsx</t>
  </si>
  <si>
    <t>thalia_charles@hotmail.com</t>
  </si>
  <si>
    <t>acidburnb</t>
  </si>
  <si>
    <t>G Charles</t>
  </si>
  <si>
    <t>codeman_65@hotmail.com</t>
  </si>
  <si>
    <t>humanenviroment7</t>
  </si>
  <si>
    <t>HP Authorized Customer</t>
  </si>
  <si>
    <t>megamanguy_20033</t>
  </si>
  <si>
    <t>stingis1</t>
  </si>
  <si>
    <t>Neil(Yahoo Games)</t>
  </si>
  <si>
    <t>jay_be90@hotmail.com</t>
  </si>
  <si>
    <t>stingis11</t>
  </si>
  <si>
    <t>sarah_in_dats_house@hotmail.com</t>
  </si>
  <si>
    <t>whatupniggafuckers</t>
  </si>
  <si>
    <t>altaf_waqas@hotmail.com</t>
  </si>
  <si>
    <t>safwangandoo</t>
  </si>
  <si>
    <t>waqas altaf</t>
  </si>
  <si>
    <t>Comcast website???</t>
  </si>
  <si>
    <t>greatarbab@hotmail.com</t>
  </si>
  <si>
    <t>onlymeu2</t>
  </si>
  <si>
    <t>Arbab Latif</t>
  </si>
  <si>
    <t>shazadi_gul@hotmail.com</t>
  </si>
  <si>
    <t>ketchup0000001@hotmail.com</t>
  </si>
  <si>
    <t>abuabid1</t>
  </si>
  <si>
    <t>u18</t>
  </si>
  <si>
    <t>coolmoll@hotmail.com</t>
  </si>
  <si>
    <t>divastars</t>
  </si>
  <si>
    <t>Molly Whittaker</t>
  </si>
  <si>
    <t>ikon_graphics@hotmail.com</t>
  </si>
  <si>
    <t>linuxone</t>
  </si>
  <si>
    <t>test</t>
  </si>
  <si>
    <t>laminlove@hotmail.com</t>
  </si>
  <si>
    <t>desperad2000@hotmail.com</t>
  </si>
  <si>
    <t>vodafone</t>
  </si>
  <si>
    <t>pete2</t>
  </si>
  <si>
    <t>sms login</t>
  </si>
  <si>
    <t>tesha_park@hotmail.com</t>
  </si>
  <si>
    <t>mostafazezo313@hotmail.com</t>
  </si>
  <si>
    <t>mostafa_103@hotmail.com</t>
  </si>
  <si>
    <t xml:space="preserve">Yahoo = </t>
  </si>
  <si>
    <t>gem21122000@yahoo.com</t>
  </si>
  <si>
    <t>matrix</t>
  </si>
  <si>
    <t>f16</t>
  </si>
  <si>
    <t>wfpk_2@yahoo.com</t>
  </si>
  <si>
    <t>ACESHIGH</t>
  </si>
  <si>
    <t>jboudreau</t>
  </si>
  <si>
    <t>petanet</t>
  </si>
  <si>
    <t>prince4ever7@hotmail.com</t>
  </si>
  <si>
    <t>adel_sayed_18@hotmail.com</t>
  </si>
  <si>
    <t>khaled_eldabaa@hotmail.com</t>
  </si>
  <si>
    <t>kosomak</t>
  </si>
  <si>
    <t>belahedod@hotmail.com</t>
  </si>
  <si>
    <t>omak7elwa</t>
  </si>
  <si>
    <t>coolghazni@hotmail.com</t>
  </si>
  <si>
    <t>mohabat</t>
  </si>
  <si>
    <t>shahzad</t>
  </si>
  <si>
    <t>matt_20062001</t>
  </si>
  <si>
    <t>password</t>
  </si>
  <si>
    <t>lab115</t>
  </si>
  <si>
    <t>Yahoo Games</t>
  </si>
  <si>
    <t>gsmeplayer@hotmail.com</t>
  </si>
  <si>
    <t>xpasswordx</t>
  </si>
  <si>
    <t>Forums =</t>
  </si>
  <si>
    <t>llvllister_llvll</t>
  </si>
  <si>
    <t>buceta or 011187</t>
  </si>
  <si>
    <t>TALLYS SABINO</t>
  </si>
  <si>
    <t>Yahoo</t>
  </si>
  <si>
    <t>allanstevason@hotmail.com</t>
  </si>
  <si>
    <t>underwaterweapon</t>
  </si>
  <si>
    <t>Max</t>
  </si>
  <si>
    <t>Yahoo =</t>
  </si>
  <si>
    <t>alisha_virgo@hotmail.com</t>
  </si>
  <si>
    <t>ALLAHTALA</t>
  </si>
  <si>
    <t>RAHEEL</t>
  </si>
  <si>
    <t>tehseensagarpk@hotmail.com</t>
  </si>
  <si>
    <t>j20bch6266664817</t>
  </si>
  <si>
    <t>NETSPY</t>
  </si>
  <si>
    <t xml:space="preserve">Logins = </t>
  </si>
  <si>
    <t>pythenbite@hotmail.com</t>
  </si>
  <si>
    <t>hopeless</t>
  </si>
  <si>
    <t>J@n@n M@g$!.</t>
  </si>
  <si>
    <t>ahsan_magsi@hotmail.com</t>
  </si>
  <si>
    <t>KARACHI</t>
  </si>
  <si>
    <t>jmagsi@hotmail.com</t>
  </si>
  <si>
    <t>helpful</t>
  </si>
  <si>
    <t>viper_bite4u@hotmail.com</t>
  </si>
  <si>
    <t>bestfriends</t>
  </si>
  <si>
    <t>ardalan1984@msn.com</t>
  </si>
  <si>
    <t>ard1984alan</t>
  </si>
  <si>
    <t>immortal</t>
  </si>
  <si>
    <t xml:space="preserve"> p_p911@hotmail.com</t>
  </si>
  <si>
    <t>iloveyou</t>
  </si>
  <si>
    <t>uninet6</t>
  </si>
  <si>
    <t>mohamedomer112</t>
  </si>
  <si>
    <t>neryyy</t>
  </si>
  <si>
    <t>MOHAMEDRAGAB502@hotmail.com</t>
  </si>
  <si>
    <t>doctor_saleh77@hotmail.com</t>
  </si>
  <si>
    <t>dahabdahab</t>
  </si>
  <si>
    <t>megadeth009@hotmail.com</t>
  </si>
  <si>
    <t>hotmail</t>
  </si>
  <si>
    <t>shifo1985@hotmail.com</t>
  </si>
  <si>
    <t>ilovedina</t>
  </si>
  <si>
    <t xml:space="preserve">Yahoo Groups </t>
  </si>
  <si>
    <t>nasirmunir71@hotmail.com</t>
  </si>
  <si>
    <t>khotta</t>
  </si>
  <si>
    <t>Nasir Munir</t>
  </si>
  <si>
    <t>beachshyam@hotmail.com</t>
  </si>
  <si>
    <t>geta77</t>
  </si>
  <si>
    <t>Kanti</t>
  </si>
  <si>
    <t>water_boy7@msn.com</t>
  </si>
  <si>
    <t>vampire_mobius@hotmail.com</t>
  </si>
  <si>
    <t>vampire</t>
  </si>
  <si>
    <t>Matthew</t>
  </si>
  <si>
    <t>Mechg</t>
  </si>
  <si>
    <t>loby282003</t>
  </si>
  <si>
    <t>potassium</t>
  </si>
  <si>
    <t>Irvine</t>
  </si>
  <si>
    <t>Yahoo Chat</t>
  </si>
  <si>
    <t>chad_kakes@hotmail.com</t>
  </si>
  <si>
    <t>Holy DeWitt</t>
  </si>
  <si>
    <t>shermeen_180@hotmail.com</t>
  </si>
  <si>
    <t>masjood</t>
  </si>
  <si>
    <t>SONA</t>
  </si>
  <si>
    <t>smile_while_cry@hotmail.com</t>
  </si>
  <si>
    <t>jaanjiki</t>
  </si>
  <si>
    <t>always_right19@hotmail.com</t>
  </si>
  <si>
    <t>farrukh</t>
  </si>
  <si>
    <t>khanboy1983@hotmail.com</t>
  </si>
  <si>
    <t>mymothersabiha</t>
  </si>
  <si>
    <t>indispace2003@hotmail.com</t>
  </si>
  <si>
    <t>cricket9</t>
  </si>
  <si>
    <t>Anand  Chitalia</t>
  </si>
  <si>
    <t>lolly3000_2001@hotmail.com</t>
  </si>
  <si>
    <t>SMS Login:</t>
  </si>
  <si>
    <t>matthewsaw@mail.com</t>
  </si>
  <si>
    <t>chainsaw</t>
  </si>
  <si>
    <t>soh</t>
  </si>
  <si>
    <t>kiki20061@hotmail.com</t>
  </si>
  <si>
    <t>pc6</t>
  </si>
  <si>
    <t>mohammedabouelfotouh911@hotmail.com</t>
  </si>
  <si>
    <t>anand_matrix@hotmail.com</t>
  </si>
  <si>
    <t>inda6026</t>
  </si>
  <si>
    <t>ranijaan8@hotmail.com</t>
  </si>
  <si>
    <t>cybervorn</t>
  </si>
  <si>
    <t>Rashid Khan</t>
  </si>
  <si>
    <t>lovablegurl4u@hotmail.com</t>
  </si>
  <si>
    <t>causeway</t>
  </si>
  <si>
    <t xml:space="preserve">Web Log-on ? </t>
  </si>
  <si>
    <t>gorgeous_pants2000</t>
  </si>
  <si>
    <t>Yahoo Games!</t>
  </si>
  <si>
    <t>snufflebunny3@hotmail.com</t>
  </si>
  <si>
    <t>21mememe</t>
  </si>
  <si>
    <t>xavierlover@hotmail.com</t>
  </si>
  <si>
    <t>LIVERPOOLFOOTBAL</t>
  </si>
  <si>
    <t>isabel@hotmail.com</t>
  </si>
  <si>
    <t>Tan EH</t>
  </si>
  <si>
    <t>amaris_@hotmail.com</t>
  </si>
  <si>
    <t>wvno4ok5</t>
  </si>
  <si>
    <t>patty_spongey@hotmail.com</t>
  </si>
  <si>
    <t>g-unitg-unitpatty_spong</t>
  </si>
  <si>
    <t>Undertaker  and RVD</t>
  </si>
  <si>
    <t>coolraz2003@hotmail.com</t>
  </si>
  <si>
    <t>beaverbugger</t>
  </si>
  <si>
    <t>superdidz10</t>
  </si>
  <si>
    <t>kenneth</t>
  </si>
  <si>
    <t>sharifshata@hotmail.com</t>
  </si>
  <si>
    <t>Administrator</t>
  </si>
  <si>
    <t>freakzilla001@hotmail.com</t>
  </si>
  <si>
    <t>fat&amp;big</t>
  </si>
  <si>
    <t>kakouleh@hotmail.com</t>
  </si>
  <si>
    <t>fatpigglet</t>
  </si>
  <si>
    <t>izzy_______i@hotmail.com</t>
  </si>
  <si>
    <t>izzy_______immy</t>
  </si>
  <si>
    <t>immy</t>
  </si>
  <si>
    <t>de_rok66@hotmail.com</t>
  </si>
  <si>
    <t>lynhad35</t>
  </si>
  <si>
    <t>tinydancer110@hotmail.com</t>
  </si>
  <si>
    <t>jazzman</t>
  </si>
  <si>
    <t>azharsajjad2000@hotmail.com</t>
  </si>
  <si>
    <t>comscsc30</t>
  </si>
  <si>
    <t>Farrukh Nizam</t>
  </si>
  <si>
    <t>_2002@hotmail.com</t>
  </si>
  <si>
    <t>taru_56@hotmail.com</t>
  </si>
  <si>
    <t>iloveruby</t>
  </si>
  <si>
    <t>bigredfred@hotmail.com</t>
  </si>
  <si>
    <t>magoo14885</t>
  </si>
  <si>
    <t>Fat Nuts</t>
  </si>
  <si>
    <t>huskerfred@hotmail.com</t>
  </si>
  <si>
    <t>rklmmh5</t>
  </si>
  <si>
    <t>moom_it@hotmail.com</t>
  </si>
  <si>
    <t>m2000a20k270</t>
  </si>
  <si>
    <t>u17</t>
  </si>
  <si>
    <t>2ND SEARCH original big sister</t>
  </si>
  <si>
    <t>mehmoodwahid@yahoo.com</t>
  </si>
  <si>
    <t>meh or mehman</t>
  </si>
  <si>
    <t>mohamed_kandel@yahoo.com</t>
  </si>
  <si>
    <t>viper1</t>
  </si>
  <si>
    <t>vasco_rodrigues@yahoo.com</t>
  </si>
  <si>
    <t>vasco</t>
  </si>
  <si>
    <t>ailanguoitoiyeu@yahoo.com</t>
  </si>
  <si>
    <t>user246</t>
  </si>
  <si>
    <t>tranthanhluyen78@yahoo.com</t>
  </si>
  <si>
    <t>emcuongdam</t>
  </si>
  <si>
    <t>user218</t>
  </si>
  <si>
    <t>najat_hama@yahoo.com</t>
  </si>
  <si>
    <t>kaziwa</t>
  </si>
  <si>
    <t>tawar</t>
  </si>
  <si>
    <t>0virus_hacker0o@yahoo.com</t>
  </si>
  <si>
    <t>wicked</t>
  </si>
  <si>
    <t>stuart</t>
  </si>
  <si>
    <t>craig_adams1@yahoo.com</t>
  </si>
  <si>
    <t>muffin</t>
  </si>
  <si>
    <t>davies84uk@yahoo.com</t>
  </si>
  <si>
    <t>stephen</t>
  </si>
  <si>
    <t>stephen davies</t>
  </si>
  <si>
    <t>asmrany_ana@yahoo.com</t>
  </si>
  <si>
    <t>josline</t>
  </si>
  <si>
    <t>station 1</t>
  </si>
  <si>
    <t>mido_kung_fu@yahoo.com</t>
  </si>
  <si>
    <t>htjpdhslsl</t>
  </si>
  <si>
    <t>laiba_samz@yahoo.com</t>
  </si>
  <si>
    <t>shujaathassan@yahoo.com</t>
  </si>
  <si>
    <t>studd</t>
  </si>
  <si>
    <t>eminem_Samer@yahoo.com</t>
  </si>
  <si>
    <t>elsamer</t>
  </si>
  <si>
    <t>samer</t>
  </si>
  <si>
    <t>mamadreza_scavenger@yahoo.com</t>
  </si>
  <si>
    <t>boyasdfgh</t>
  </si>
  <si>
    <t>saman</t>
  </si>
  <si>
    <t>peyrove_khate_emam@yahoo.com</t>
  </si>
  <si>
    <t>notsaved</t>
  </si>
  <si>
    <t>mortah3000@yahoo.com</t>
  </si>
  <si>
    <t>hackerman</t>
  </si>
  <si>
    <t>ami_biplob86@yahoo.com</t>
  </si>
  <si>
    <t>banana</t>
  </si>
  <si>
    <t>Rina1</t>
  </si>
  <si>
    <t>trisa_akther@yahoo.com</t>
  </si>
  <si>
    <t>nayan8627</t>
  </si>
  <si>
    <t>manikdaa75@yahoo.com</t>
  </si>
  <si>
    <t>please22</t>
  </si>
  <si>
    <t>ramz_cruz@yahoo.com</t>
  </si>
  <si>
    <t>squall</t>
  </si>
  <si>
    <t>Rave Lantis</t>
  </si>
  <si>
    <t>jhing143ph@yahoo.com</t>
  </si>
  <si>
    <t>caguioa143</t>
  </si>
  <si>
    <t>gurlinstyle@yahoo.com</t>
  </si>
  <si>
    <t>autopassretrieverpw@yahoo.com</t>
  </si>
  <si>
    <t>hacking</t>
  </si>
  <si>
    <t>Rahul</t>
  </si>
  <si>
    <t>red_evil008@yahoo.com or 2008</t>
  </si>
  <si>
    <t>lesnar</t>
  </si>
  <si>
    <t>ghostfather_raheel@yahoo.com</t>
  </si>
  <si>
    <t>imbest</t>
  </si>
  <si>
    <t>stingray19752000@yahoo.com</t>
  </si>
  <si>
    <t>cortez</t>
  </si>
  <si>
    <t>R</t>
  </si>
  <si>
    <t>hoa_dc@yahoo.com</t>
  </si>
  <si>
    <t>1het2roi</t>
  </si>
  <si>
    <t>phong</t>
  </si>
  <si>
    <t>yeuemmainha_chau@yahoo.com</t>
  </si>
  <si>
    <t>1109 1982</t>
  </si>
  <si>
    <t>mostafa_zizo2002@yahoo.com</t>
  </si>
  <si>
    <t>mostafa_adbelaziz@yahoo.com</t>
  </si>
  <si>
    <t>pipo_x12@yahoo.com</t>
  </si>
  <si>
    <t>DESPERAD0318@yahoo.com</t>
  </si>
  <si>
    <t>iloveenas</t>
  </si>
  <si>
    <t>hackcity_2003@yahoo.com</t>
  </si>
  <si>
    <t>padesh</t>
  </si>
  <si>
    <t>Pedram Amjadi</t>
  </si>
  <si>
    <t>pamjadi2000@yahoo.com</t>
  </si>
  <si>
    <t>mmjd1743</t>
  </si>
  <si>
    <t>lolo6a6@yahoo.com</t>
  </si>
  <si>
    <t>cutetit</t>
  </si>
  <si>
    <t>pcd4</t>
  </si>
  <si>
    <t>dracula_340596@yahoo.com</t>
  </si>
  <si>
    <t>bassel302000@yahoo.com</t>
  </si>
  <si>
    <t>shadhert@yahoo.com</t>
  </si>
  <si>
    <t>pc10</t>
  </si>
  <si>
    <t>traffica@yahoo.com</t>
  </si>
  <si>
    <t>paul</t>
  </si>
  <si>
    <t>shabola1983@yahoo.com</t>
  </si>
  <si>
    <t>Owner</t>
  </si>
  <si>
    <t>tata_2003_83@yahoo.com</t>
  </si>
  <si>
    <t>369 258 147</t>
  </si>
  <si>
    <t>BREAV_HEART20032010@yahoo.com</t>
  </si>
  <si>
    <t>nitin_bhosale81@yahoo.com</t>
  </si>
  <si>
    <t>khushi3103</t>
  </si>
  <si>
    <t>nitin</t>
  </si>
  <si>
    <t>befreindly@yahoo.com</t>
  </si>
  <si>
    <t>tummerikhushi</t>
  </si>
  <si>
    <t>onlinefreind2001@yahoo.com</t>
  </si>
  <si>
    <t>modern53</t>
  </si>
  <si>
    <t>swapna_ganguli@yahoo.com</t>
  </si>
  <si>
    <t>dream</t>
  </si>
  <si>
    <t>jayuvarma@yahoo.com</t>
  </si>
  <si>
    <t>chilumilu</t>
  </si>
  <si>
    <t>manish_kolhe@yahoo.com</t>
  </si>
  <si>
    <t>chandamoon</t>
  </si>
  <si>
    <t>coolboypav@yahoo.com</t>
  </si>
  <si>
    <t>pavanforpavanzxc</t>
  </si>
  <si>
    <t>NET WORLD</t>
  </si>
  <si>
    <t>tehseensagar@yahoo.com</t>
  </si>
  <si>
    <t>j20bch62</t>
  </si>
  <si>
    <t>NET SPY</t>
  </si>
  <si>
    <t>megamanguy_20033@yahoo.com</t>
  </si>
  <si>
    <t>lita90au@yahoo.com</t>
  </si>
  <si>
    <t>lolies</t>
  </si>
  <si>
    <t>altafkapadia786@yahoo.com</t>
  </si>
  <si>
    <t>007 007</t>
  </si>
  <si>
    <t>Neeraj</t>
  </si>
  <si>
    <t>shoba_george2003@yahoo.com</t>
  </si>
  <si>
    <t>hrithik</t>
  </si>
  <si>
    <t>narayan</t>
  </si>
  <si>
    <t>abduo_zras@yahoo.com</t>
  </si>
  <si>
    <t>mohamd</t>
  </si>
  <si>
    <t>Muhammad</t>
  </si>
  <si>
    <t>t_mar_t100@yahoo.com</t>
  </si>
  <si>
    <t>lusi0n@yahoo.com</t>
  </si>
  <si>
    <t>souphaphone536285</t>
  </si>
  <si>
    <t>mosquitoe</t>
  </si>
  <si>
    <t>willsmith2003uk@yahoo.com</t>
  </si>
  <si>
    <t>rangers1</t>
  </si>
  <si>
    <t>wee_paula_mck2k3@yahoo.com</t>
  </si>
  <si>
    <t>maddies</t>
  </si>
  <si>
    <t>paulamckinney@yahoo.com</t>
  </si>
  <si>
    <t>G663SP</t>
  </si>
  <si>
    <t>bucky_bitch_shorty@yahoo.com</t>
  </si>
  <si>
    <t>lipgloss</t>
  </si>
  <si>
    <t>scotty2naughty51@yahoo.com</t>
  </si>
  <si>
    <t>mybaby or lindsay</t>
  </si>
  <si>
    <t>mazampour@yahoo.com</t>
  </si>
  <si>
    <t>winmasoud</t>
  </si>
  <si>
    <t>Masoud-Farshid-Bezad</t>
  </si>
  <si>
    <t>m3k_m3k@yahoo.com</t>
  </si>
  <si>
    <t>masoud1984</t>
  </si>
  <si>
    <t>dev_baadshah_king@yahoo.com</t>
  </si>
  <si>
    <t>friend_priya2000@yahoo.com</t>
  </si>
  <si>
    <t>friendship</t>
  </si>
  <si>
    <t>sweetypriya4uin@yahoo.com</t>
  </si>
  <si>
    <t>loveuhumhesha</t>
  </si>
  <si>
    <t>c_r_i_p_i_n@yahoo.com</t>
  </si>
  <si>
    <t>blazesball10</t>
  </si>
  <si>
    <t>m</t>
  </si>
  <si>
    <t>forced_anger@yahoo.com</t>
  </si>
  <si>
    <t>sball10</t>
  </si>
  <si>
    <t>w_e_e_d_d_e_a_l_e_r@yahoo.com</t>
  </si>
  <si>
    <t>sball10 or i_l_o_v_e_s_a_r_a_h</t>
  </si>
  <si>
    <t>eminem_and_crew@yahoo.com</t>
  </si>
  <si>
    <t>slim shady</t>
  </si>
  <si>
    <t>crazy_paki_uk2002@yahoo.com</t>
  </si>
  <si>
    <t>motorola</t>
  </si>
  <si>
    <t>kamran</t>
  </si>
  <si>
    <t>lil_thugga0-55@yahoo.com</t>
  </si>
  <si>
    <t>joesph</t>
  </si>
  <si>
    <t>john</t>
  </si>
  <si>
    <t>shanmfel@yahoo.com</t>
  </si>
  <si>
    <t>join888awry643</t>
  </si>
  <si>
    <t>pink_pimp_2001@yahoo.com</t>
  </si>
  <si>
    <t>jubba or bluejade232003</t>
  </si>
  <si>
    <t>jaevon gardner</t>
  </si>
  <si>
    <t>hunter = www porn site login</t>
  </si>
  <si>
    <t>koreh1korehi</t>
  </si>
  <si>
    <t>http://member-1.call-girls.net:8080/cg/GC/Global/CGLogin.ghtml</t>
  </si>
  <si>
    <t>170718885@yahoo.com</t>
  </si>
  <si>
    <t>66666666 or 012482 4800381 9985</t>
  </si>
  <si>
    <t>Hussien Elba</t>
  </si>
  <si>
    <t>chad_kakes@yahoo.com</t>
  </si>
  <si>
    <t>yeshuiyalla@yahoo.com</t>
  </si>
  <si>
    <t>trinity</t>
  </si>
  <si>
    <t>Guest11</t>
  </si>
  <si>
    <t>FAZAMPOUR2000@yahoo.com</t>
  </si>
  <si>
    <t>Farshid</t>
  </si>
  <si>
    <t>ash_love11@yahoo.com</t>
  </si>
  <si>
    <t>loveash</t>
  </si>
  <si>
    <t>dev</t>
  </si>
  <si>
    <t>lifehouse_chick@yahoo.com</t>
  </si>
  <si>
    <t>montelukov</t>
  </si>
  <si>
    <t>Crystal Beaton</t>
  </si>
  <si>
    <t>pennywise5084@yahoo.com</t>
  </si>
  <si>
    <t>tigerarmy</t>
  </si>
  <si>
    <t>tiger_54_1978@yahoo.com</t>
  </si>
  <si>
    <t>billll</t>
  </si>
  <si>
    <t>Cr4Ck4</t>
  </si>
  <si>
    <t>airlove84@yahoo.com</t>
  </si>
  <si>
    <t>client6</t>
  </si>
  <si>
    <t>janielle_gardner@yahoo.com</t>
  </si>
  <si>
    <t>scar761argo1414</t>
  </si>
  <si>
    <t>bluejade232003</t>
  </si>
  <si>
    <t>bluejade232003@yahoo.com</t>
  </si>
  <si>
    <t>days323rich570</t>
  </si>
  <si>
    <t>bamberybar@yahoo.com</t>
  </si>
  <si>
    <t>blueacid21</t>
  </si>
  <si>
    <t>blue</t>
  </si>
  <si>
    <t>hesham_zaki90@yahoo.com</t>
  </si>
  <si>
    <t>assa</t>
  </si>
  <si>
    <t>denaa2003@yahoo.com</t>
  </si>
  <si>
    <t>1231 23123</t>
  </si>
  <si>
    <t>fsamrin@yahoo.com</t>
  </si>
  <si>
    <t>arshad khan</t>
  </si>
  <si>
    <t>jamal_uddin6@yahoo.com</t>
  </si>
  <si>
    <t>al-qitaal2</t>
  </si>
  <si>
    <t>isa25bel@yahoo.com</t>
  </si>
  <si>
    <t>danutza</t>
  </si>
  <si>
    <t>Big Sister 2</t>
  </si>
  <si>
    <t>jodito77@hotmail.com</t>
  </si>
  <si>
    <t>erick1a</t>
  </si>
  <si>
    <t>pc4</t>
  </si>
  <si>
    <t>rienelsa@hotmail.com</t>
  </si>
  <si>
    <t>discenia</t>
  </si>
  <si>
    <t>rosboteroabn@hotmail.com</t>
  </si>
  <si>
    <t>namaria</t>
  </si>
  <si>
    <t>futbol@hotmail.com</t>
  </si>
  <si>
    <t>ABDIEL</t>
  </si>
  <si>
    <t>ahmed_dief@hotmail.com</t>
  </si>
  <si>
    <t>Default</t>
  </si>
  <si>
    <t>el_gandour@hotmail.com</t>
  </si>
  <si>
    <t>amrghandour</t>
  </si>
  <si>
    <t>yehyetyman2002@hotmail.com</t>
  </si>
  <si>
    <t>ahmednada3322573</t>
  </si>
  <si>
    <t>helal005@yahoo.com</t>
  </si>
  <si>
    <t>wakwak_love@hotmail.com</t>
  </si>
  <si>
    <t>kirstiemcaulay@hotmail.com</t>
  </si>
  <si>
    <t>sekzi_chick069@hotmail.com</t>
  </si>
  <si>
    <t>babygurl</t>
  </si>
  <si>
    <t>Luke</t>
  </si>
  <si>
    <t>justinluver345@hotmail.com</t>
  </si>
  <si>
    <t>clayaikenismine</t>
  </si>
  <si>
    <t>boody2002066@hotmail.com</t>
  </si>
  <si>
    <t>fpf;l,d</t>
  </si>
  <si>
    <t>tamer</t>
  </si>
  <si>
    <t>foxy_kat_777@hotmail.com</t>
  </si>
  <si>
    <t>killer17</t>
  </si>
  <si>
    <t>Beth Vanasse</t>
  </si>
  <si>
    <t>big_thrash@hotmail.com</t>
  </si>
  <si>
    <t>maryjane</t>
  </si>
  <si>
    <t>stang66myway@yahoo.com</t>
  </si>
  <si>
    <t>finding/mustangs</t>
  </si>
  <si>
    <t>chrisandsteve</t>
  </si>
  <si>
    <t>jellybean</t>
  </si>
  <si>
    <t>xx</t>
  </si>
  <si>
    <t>Pam</t>
  </si>
  <si>
    <t>biig_bow_tie@hotmail.com</t>
  </si>
  <si>
    <t>jaspotte@hotmail.com</t>
  </si>
  <si>
    <t>device</t>
  </si>
  <si>
    <t>Clients</t>
  </si>
  <si>
    <t>vancamp25@hotmail.com</t>
  </si>
  <si>
    <t>budlight</t>
  </si>
  <si>
    <t>VanCamp</t>
  </si>
  <si>
    <t>slapnuts25@hotmail.com</t>
  </si>
  <si>
    <t>madflava</t>
  </si>
  <si>
    <t>rap_50_cent20000@sbcglobal.netGABRIEL82889</t>
  </si>
  <si>
    <t>dew_drop119@hotmail.com</t>
  </si>
  <si>
    <t>tiddleywink</t>
  </si>
  <si>
    <t>Dawn</t>
  </si>
  <si>
    <t>princess_liana7908@hotmail.com</t>
  </si>
  <si>
    <t>sansblague</t>
  </si>
  <si>
    <t>Default 2</t>
  </si>
  <si>
    <t>should_be_could_be_can_be_will_be@hotmail.com</t>
  </si>
  <si>
    <t>kyjizcool</t>
  </si>
  <si>
    <t>Jang</t>
  </si>
  <si>
    <t>flybefree_69</t>
  </si>
  <si>
    <t>jacobs</t>
  </si>
  <si>
    <t>dark_carnival2003</t>
  </si>
  <si>
    <t>ashley01</t>
  </si>
  <si>
    <t>User One</t>
  </si>
  <si>
    <t>ash_a14@hotmail.com</t>
  </si>
  <si>
    <t>andreweb</t>
  </si>
  <si>
    <t>angel1452@hotmail.com</t>
  </si>
  <si>
    <t>dave1234</t>
  </si>
  <si>
    <t>panhwar1@hotmail.com</t>
  </si>
  <si>
    <t>shahzamancar786</t>
  </si>
  <si>
    <t>ajp</t>
  </si>
  <si>
    <t>manoftheday_best1</t>
  </si>
  <si>
    <t>sindhu123</t>
  </si>
  <si>
    <t>boyoftheday@hotmail.com</t>
  </si>
  <si>
    <t>nasir1</t>
  </si>
  <si>
    <t>trudykims@hotmail.com</t>
  </si>
  <si>
    <t>cassie3</t>
  </si>
  <si>
    <t>KARL</t>
  </si>
  <si>
    <t>spectrarays@YAHOO.COM</t>
  </si>
  <si>
    <t>delfin</t>
  </si>
  <si>
    <t>XYZ</t>
  </si>
  <si>
    <t>ttocsneb@hotmail.com</t>
  </si>
  <si>
    <t>159 357 258 456</t>
  </si>
  <si>
    <t>m00ch0</t>
  </si>
  <si>
    <t>mr_sweet_um@hotmail.com</t>
  </si>
  <si>
    <t>Janielle_gardner</t>
  </si>
  <si>
    <t>sterio_man2002@yahoo.com</t>
  </si>
  <si>
    <t>302 804 down 166 ?</t>
  </si>
  <si>
    <t>Guest</t>
  </si>
  <si>
    <t>scuba_steve0077@hotmail.com</t>
  </si>
  <si>
    <t>conker</t>
  </si>
  <si>
    <t>win98</t>
  </si>
  <si>
    <t>bill_clinton_6_9@hotmail.com</t>
  </si>
  <si>
    <t>jamesbond</t>
  </si>
  <si>
    <t>moon_baba19@yahoo.com</t>
  </si>
  <si>
    <t>pakistan</t>
  </si>
  <si>
    <t>Sawan</t>
  </si>
  <si>
    <t>tooba_jan</t>
  </si>
  <si>
    <t>iloveut</t>
  </si>
  <si>
    <t>sami_hack@hotmail.com</t>
  </si>
  <si>
    <t>7584 7584</t>
  </si>
  <si>
    <t>msu_afghan@yahoo.com</t>
  </si>
  <si>
    <t>aaafghan@yahoo.com</t>
  </si>
  <si>
    <t>lalkhan</t>
  </si>
  <si>
    <t>arqs_hushpuppies@hotmail.com</t>
  </si>
  <si>
    <t>glacier</t>
  </si>
  <si>
    <t>sweetdevon_19@yahoo.com</t>
  </si>
  <si>
    <t>playgirl19</t>
  </si>
  <si>
    <t>ULTR@M@GNU$</t>
  </si>
  <si>
    <t>mid792@hotmail.com</t>
  </si>
  <si>
    <t>chennie1</t>
  </si>
  <si>
    <t>pc12</t>
  </si>
  <si>
    <t>aliaa_khalid</t>
  </si>
  <si>
    <t>nona22</t>
  </si>
  <si>
    <t>afret</t>
  </si>
  <si>
    <t>bcs_best1@hotmail.com</t>
  </si>
  <si>
    <t>tumbin0300</t>
  </si>
  <si>
    <t>dream_eyez@hotmail.com</t>
  </si>
  <si>
    <t>sniperdiper@hotmail.com</t>
  </si>
  <si>
    <t>blackhawk</t>
  </si>
  <si>
    <t>Hazem</t>
  </si>
  <si>
    <t>stuning_boy@hotmail.com</t>
  </si>
  <si>
    <t>deltaforceme</t>
  </si>
  <si>
    <t>mohamed_thrwat1@yahoo.com</t>
  </si>
  <si>
    <t>qwerty</t>
  </si>
  <si>
    <t>Ahmed</t>
  </si>
  <si>
    <t>fatema2005ca@yahoo.com</t>
  </si>
  <si>
    <t>00000 0000</t>
  </si>
  <si>
    <t>zulfiqar_solangi@hotmail.com</t>
  </si>
  <si>
    <t>yourthanxgod</t>
  </si>
  <si>
    <t>zulfiqar</t>
  </si>
  <si>
    <t>sobianaz22@hotmail.com</t>
  </si>
  <si>
    <t>rangeela55</t>
  </si>
  <si>
    <t>librians@hotmail.com</t>
  </si>
  <si>
    <t>farhatji</t>
  </si>
  <si>
    <t>Zeeshan</t>
  </si>
  <si>
    <t>zshan_pak@hotmail.com</t>
  </si>
  <si>
    <t>lubna_fsd@hotmail.com</t>
  </si>
  <si>
    <t>tere_sung@hotmail.com</t>
  </si>
  <si>
    <t>nailanoreen@hotmail.com</t>
  </si>
  <si>
    <t>nature1</t>
  </si>
  <si>
    <t>scuzeee@hotmail.com</t>
  </si>
  <si>
    <t>dayramiranda77@hotmail.com</t>
  </si>
  <si>
    <t>xiomara</t>
  </si>
  <si>
    <t>alexander</t>
  </si>
  <si>
    <t>man_in_black55@hotmail.com</t>
  </si>
  <si>
    <t>0403 338579</t>
  </si>
  <si>
    <t>viper2</t>
  </si>
  <si>
    <t>bandito@xerror.com</t>
  </si>
  <si>
    <t>waleed010</t>
  </si>
  <si>
    <t>marotv52@hotmail.com</t>
  </si>
  <si>
    <t>0124 4050 02**</t>
  </si>
  <si>
    <t>thelostlove64@hotmail.com</t>
  </si>
  <si>
    <t>uouo2232 167 mera</t>
  </si>
  <si>
    <t xml:space="preserve">viper2 </t>
  </si>
  <si>
    <t>hackertanta@hotmail.com</t>
  </si>
  <si>
    <t>3348 776</t>
  </si>
  <si>
    <t>shikosalama1@hotmail.com</t>
  </si>
  <si>
    <t>hacker_man2010@hotmail.com</t>
  </si>
  <si>
    <t>01233 15542</t>
  </si>
  <si>
    <t>amr_jousef87@hotmail.com</t>
  </si>
  <si>
    <t>04034 011183</t>
  </si>
  <si>
    <t>blade4evero@hotmail.com</t>
  </si>
  <si>
    <t>0124 2848 722</t>
  </si>
  <si>
    <t>m@tantawi.net</t>
  </si>
  <si>
    <t>6256 177** 10848</t>
  </si>
  <si>
    <t>basma_20_samar_30_sihs_40@hotmail.com</t>
  </si>
  <si>
    <t>bbbbbb</t>
  </si>
  <si>
    <t>rashwan_70@hotmail.com</t>
  </si>
  <si>
    <t>osamarashwan280@hotmail.com</t>
  </si>
  <si>
    <t>xxxxxx</t>
  </si>
  <si>
    <t>toni_tonim@hotmail.com</t>
  </si>
  <si>
    <t>007kartier</t>
  </si>
  <si>
    <t>ariMX</t>
  </si>
  <si>
    <t>urban_avenue@hotmail.com</t>
  </si>
  <si>
    <t>534149noti</t>
  </si>
  <si>
    <t>vali_v86@hotmail.com</t>
  </si>
  <si>
    <t>ari534149</t>
  </si>
  <si>
    <t>blood_suckerh@hotmail.com</t>
  </si>
  <si>
    <t>yaroubownzya</t>
  </si>
  <si>
    <t>Shad0w</t>
  </si>
  <si>
    <t>x0m@msn.com</t>
  </si>
  <si>
    <t>forfire007@hotmail.com</t>
  </si>
  <si>
    <t>foufoulove</t>
  </si>
  <si>
    <t>alaa</t>
  </si>
  <si>
    <t>zizo_habibawey@hotmail.com</t>
  </si>
  <si>
    <t>Ahmed atwa</t>
  </si>
  <si>
    <t>karmavio@hotmail.com</t>
  </si>
  <si>
    <t>33075 8933 24291</t>
  </si>
  <si>
    <t>duykhanh@yahoo.com</t>
  </si>
  <si>
    <t>8020 0012 3456</t>
  </si>
  <si>
    <t>haihau_2003@yahoo.com</t>
  </si>
  <si>
    <t>namdinh_2003@yahoo.com</t>
  </si>
  <si>
    <t>thanhtuyen20@yahoo.com</t>
  </si>
  <si>
    <t>usthanhtuyen</t>
  </si>
  <si>
    <t>mr_sweet_um@yahoo.com</t>
  </si>
  <si>
    <t>dale</t>
  </si>
  <si>
    <t>tamer_saad2005@yahoo.com</t>
  </si>
  <si>
    <t>aassdd</t>
  </si>
  <si>
    <t>gilxinhdep318@yahoo.com</t>
  </si>
  <si>
    <t>mytam2003</t>
  </si>
  <si>
    <t>under_lovesky@yahoo.com</t>
  </si>
  <si>
    <t>hungboliema</t>
  </si>
  <si>
    <t>ab_mum@yahoo.com</t>
  </si>
  <si>
    <t>broadband</t>
  </si>
  <si>
    <t>boody2002066@yahoo.com</t>
  </si>
  <si>
    <t>enowfj@yahoo.com</t>
  </si>
  <si>
    <t>righton</t>
  </si>
  <si>
    <t>ppouna@yahoo.com</t>
  </si>
  <si>
    <t>asheesh_dhaneria@yahoo.com</t>
  </si>
  <si>
    <t>warrior</t>
  </si>
  <si>
    <t>Dhaneria</t>
  </si>
  <si>
    <t>asheesh_dhanre/neria@yahoo.comablution</t>
  </si>
  <si>
    <t>kashifjavaid007@yahoo.com</t>
  </si>
  <si>
    <t>shahzina</t>
  </si>
  <si>
    <t>System32</t>
  </si>
  <si>
    <t>nai_ighty@yahoo.com</t>
  </si>
  <si>
    <t>bahtti</t>
  </si>
  <si>
    <t>rude_boyz_ukuk</t>
  </si>
  <si>
    <t>ashraf</t>
  </si>
  <si>
    <t>rude_then_nude_uk2002</t>
  </si>
  <si>
    <t>devonshire</t>
  </si>
  <si>
    <t>qamarpk44@yahoo.com</t>
  </si>
  <si>
    <t>1885 02391</t>
  </si>
  <si>
    <t>Online Banking Login= vancamp</t>
  </si>
  <si>
    <t>dallasvc1</t>
  </si>
  <si>
    <t>dj_jimmy_@yahoo.com</t>
  </si>
  <si>
    <t>louise</t>
  </si>
  <si>
    <t>James</t>
  </si>
  <si>
    <t>loopyLou0203@yahoo.com</t>
  </si>
  <si>
    <t>collage</t>
  </si>
  <si>
    <t>djneo_y2k2003@yahoo.com</t>
  </si>
  <si>
    <t>linsey</t>
  </si>
  <si>
    <t>spectrarays@yahoo.com</t>
  </si>
  <si>
    <t>xyz</t>
  </si>
  <si>
    <t>hlyy@yahoo.com</t>
  </si>
  <si>
    <t>4evrqt</t>
  </si>
  <si>
    <t>prabhakarkhadaye@yahoo.com</t>
  </si>
  <si>
    <t>abcd1234</t>
  </si>
  <si>
    <t>amuld</t>
  </si>
  <si>
    <t>sendshaileshd@yahoo.com</t>
  </si>
  <si>
    <t>sexsexsex</t>
  </si>
  <si>
    <t>varghesealex_2000@yahoo.com</t>
  </si>
  <si>
    <t>juliemary</t>
  </si>
  <si>
    <t>violetavela@yahoo.com</t>
  </si>
  <si>
    <t>rafael</t>
  </si>
  <si>
    <t>Rafa</t>
  </si>
  <si>
    <t>cuteguy_2004@yahoo.com</t>
  </si>
  <si>
    <t>taimoor</t>
  </si>
  <si>
    <t>mard123_2001@yahoo.com</t>
  </si>
  <si>
    <t>information</t>
  </si>
  <si>
    <t>comp1</t>
  </si>
  <si>
    <t>boy_lanh_lung17@yahoo.com</t>
  </si>
  <si>
    <t>ANH MINH</t>
  </si>
  <si>
    <t>huongnlbm@yahoo.com</t>
  </si>
  <si>
    <t>tinhemconmai</t>
  </si>
  <si>
    <t>booba5ph@yahoo.com</t>
  </si>
  <si>
    <t>balls</t>
  </si>
  <si>
    <t>luciee18_72084@yahoo.com</t>
  </si>
  <si>
    <t>sawsawsuka18</t>
  </si>
  <si>
    <t>carminaxp@yahoo.com</t>
  </si>
  <si>
    <t>rhedwhyne@yahoo.com</t>
  </si>
  <si>
    <t>ilovehanson</t>
  </si>
  <si>
    <t>Zidane301985@yahoo.com</t>
  </si>
  <si>
    <t>junk171into197</t>
  </si>
  <si>
    <t>salamaa_khater@yahoo.com</t>
  </si>
  <si>
    <t>zamalic</t>
  </si>
  <si>
    <t>khater</t>
  </si>
  <si>
    <t>afreat2000@yahoo.com</t>
  </si>
  <si>
    <t>123456789 or 1234 567890</t>
  </si>
  <si>
    <t>loving_ak47@yahoo.com</t>
  </si>
  <si>
    <t>1234qwer</t>
  </si>
  <si>
    <t>varun</t>
  </si>
  <si>
    <t>chirag_the_true_friend@yahoo.com</t>
  </si>
  <si>
    <t>bb3400b200</t>
  </si>
  <si>
    <t>crazy_about_you_2001@yahoo.com</t>
  </si>
  <si>
    <t xml:space="preserve">11/10/9090 or 11oct90990 </t>
  </si>
  <si>
    <t>love_sukhvinder31@yahoo.com</t>
  </si>
  <si>
    <t>sandeep</t>
  </si>
  <si>
    <t>the_outstanding_person@yahoo.com</t>
  </si>
  <si>
    <t>cbz0654</t>
  </si>
  <si>
    <t>zizommm@yahoo.com</t>
  </si>
  <si>
    <t>lpl]hg.dk</t>
  </si>
  <si>
    <t>love_forever20052000@yahoo.com</t>
  </si>
  <si>
    <t>mohammed_khalf2002</t>
  </si>
  <si>
    <t>hazem_spiderman@yahoo.com</t>
  </si>
  <si>
    <t>012344 9338</t>
  </si>
  <si>
    <t>mohamed_thrwat@yahoo.com</t>
  </si>
  <si>
    <t>waheed_saif@yahoo.com</t>
  </si>
  <si>
    <t>hopa87@yahoo.com</t>
  </si>
  <si>
    <t>dragonboy2010@yahoo.com</t>
  </si>
  <si>
    <t>whiteeagle_1978@yahoo.com</t>
  </si>
  <si>
    <t>real_gemblong@yahoo.com</t>
  </si>
  <si>
    <t>gemblong</t>
  </si>
  <si>
    <t>Warnet</t>
  </si>
  <si>
    <t>blueminhthanh@yahoo.com</t>
  </si>
  <si>
    <t>1954 1236</t>
  </si>
  <si>
    <t>traisaigon87@yahoo.com</t>
  </si>
  <si>
    <t>langtudon'tlove@yahoo.com</t>
  </si>
  <si>
    <t>vet_thuong_long232@yahoo.com</t>
  </si>
  <si>
    <t>0020903755 397</t>
  </si>
  <si>
    <t>tieuphongtp@yahoo.com</t>
  </si>
  <si>
    <t>hetbonbay1@yahoo.com</t>
  </si>
  <si>
    <t>phuong123</t>
  </si>
  <si>
    <t>Net</t>
  </si>
  <si>
    <t>siavash_ghomayshy@yahoo.com</t>
  </si>
  <si>
    <t>shotoryaboo</t>
  </si>
  <si>
    <t>Ramin Kholoussi</t>
  </si>
  <si>
    <t>momengold@hotmail.com</t>
  </si>
  <si>
    <t>01234 82494</t>
  </si>
  <si>
    <t>hadiqaa@yahoo.com</t>
  </si>
  <si>
    <t>umbonu@yahoo.com</t>
  </si>
  <si>
    <t>peters</t>
  </si>
  <si>
    <t>favoured</t>
  </si>
  <si>
    <t>da_richdon@yahoo.com</t>
  </si>
  <si>
    <t>dontonero</t>
  </si>
  <si>
    <t>marotv52@yahoo.com</t>
  </si>
  <si>
    <t>plasticcouch772</t>
  </si>
  <si>
    <t>universalmagic99@yahoo.com</t>
  </si>
  <si>
    <t>lovewise</t>
  </si>
  <si>
    <t>John Stewart</t>
  </si>
  <si>
    <t>iluka_1956@yahoo.com</t>
  </si>
  <si>
    <t>tanaz2002be@yahoo.com</t>
  </si>
  <si>
    <t>mad</t>
  </si>
  <si>
    <t>isha_g19@yahoo.com</t>
  </si>
  <si>
    <t>berrybird418</t>
  </si>
  <si>
    <t>saurabh</t>
  </si>
  <si>
    <t>zigzagzoo4u@yahoo.com</t>
  </si>
  <si>
    <t>BANTUMI</t>
  </si>
  <si>
    <t>vinny_saggi@yahoo.com</t>
  </si>
  <si>
    <t>public</t>
  </si>
  <si>
    <t>adammc122001@yahoo.com</t>
  </si>
  <si>
    <t>squshgin</t>
  </si>
  <si>
    <t>leslie/bryan</t>
  </si>
  <si>
    <t>dizzybizzzyj@msn.com</t>
  </si>
  <si>
    <t>fishing</t>
  </si>
  <si>
    <t>grixti</t>
  </si>
  <si>
    <t>vampire_slayer01@hotmail.com</t>
  </si>
  <si>
    <t>BlovesNick</t>
  </si>
  <si>
    <t>next search on 22nd, for sign and login</t>
  </si>
  <si>
    <t>Updated: 22nd (sign)</t>
  </si>
  <si>
    <t>bloodsucker@hotmail.com</t>
  </si>
  <si>
    <t>Mostafa_rabbit@hotmail.com</t>
  </si>
  <si>
    <t>u]dgmmom</t>
  </si>
  <si>
    <t>kohla_khola@hotmail.com</t>
  </si>
  <si>
    <t>lovelyviper</t>
  </si>
  <si>
    <t>cool_boy752@hotmail.com</t>
  </si>
  <si>
    <t>gogogogo</t>
  </si>
  <si>
    <t>nabel_hatam_321@hotmail.com</t>
  </si>
  <si>
    <t>3346 091</t>
  </si>
  <si>
    <t>shery_2583@hotmail.com</t>
  </si>
  <si>
    <t>mahmeds_275@hotmail.com</t>
  </si>
  <si>
    <t>rania_azab@yahoo.com</t>
  </si>
  <si>
    <t>2563 486</t>
  </si>
  <si>
    <t>ya_mamitta@hotmail.com</t>
  </si>
  <si>
    <t>cobra_cars@hotmail.com</t>
  </si>
  <si>
    <t>xcobrax</t>
  </si>
  <si>
    <t>tetnik@hotmail.com</t>
  </si>
  <si>
    <t>tairisas</t>
  </si>
  <si>
    <t>johns1956@hotmail.com</t>
  </si>
  <si>
    <t>chemayssoun007@hotmail.com</t>
  </si>
  <si>
    <t>mimosa</t>
  </si>
  <si>
    <t>csrobinson3@hotmail.com</t>
  </si>
  <si>
    <t>zacharyd</t>
  </si>
  <si>
    <t>elkotsh84@yahoo.com</t>
  </si>
  <si>
    <t>mohammed_233@hotmail.com</t>
  </si>
  <si>
    <t>address</t>
  </si>
  <si>
    <t>Updated: 22nd (login)</t>
  </si>
  <si>
    <t>angel_kaye172002@yahoo.com</t>
  </si>
  <si>
    <t>peterparker</t>
  </si>
  <si>
    <t>ayako1719@yahoo.com</t>
  </si>
  <si>
    <t>juangster</t>
  </si>
  <si>
    <t>khaledazabfox@yahoo.com</t>
  </si>
  <si>
    <t>01247 36622</t>
  </si>
  <si>
    <t>t_viruse@yahoo.com</t>
  </si>
  <si>
    <t>itsallaboutthegame</t>
  </si>
  <si>
    <t>kool_000@yahoo.com</t>
  </si>
  <si>
    <t>la2la2</t>
  </si>
  <si>
    <t>fariborz_101@yahoo.com</t>
  </si>
  <si>
    <t>ebad30@yahoo.com</t>
  </si>
  <si>
    <t>4 or 85920484</t>
  </si>
  <si>
    <t>xxx_568_man@yahoo.com</t>
  </si>
  <si>
    <t>lpl][lhgsa</t>
  </si>
  <si>
    <t>Ydangnhu2003@yahoo.com</t>
  </si>
  <si>
    <t>p090181</t>
  </si>
  <si>
    <t>rude_then_nude_uk@yahoo.com</t>
  </si>
  <si>
    <t>NANTZ_1906@yahoo.com</t>
  </si>
  <si>
    <t>nantzrenren</t>
  </si>
  <si>
    <t>permit_007@yahoo.com</t>
  </si>
  <si>
    <t>perkir</t>
  </si>
  <si>
    <t>taha</t>
  </si>
  <si>
    <t>moc_hoa_le_hn@yahoo.com</t>
  </si>
  <si>
    <t>n12t9n70</t>
  </si>
  <si>
    <t>thescorpion_2003@yahoo.com</t>
  </si>
  <si>
    <t>bravefox3@yahoo.com</t>
  </si>
  <si>
    <t>bravefox3</t>
  </si>
  <si>
    <t>ahmedfahmey2003@yahoo.com</t>
  </si>
  <si>
    <t>shimaa1</t>
  </si>
  <si>
    <t>A&amp;S</t>
  </si>
  <si>
    <t>BIG SISTER PART 4</t>
  </si>
  <si>
    <t>edatyakut@hotmail.com</t>
  </si>
  <si>
    <t>bestnet</t>
  </si>
  <si>
    <t>mathew_jenkins@btinternet.com</t>
  </si>
  <si>
    <t>enamy1engaged</t>
  </si>
  <si>
    <t>Mathew Big Head</t>
  </si>
  <si>
    <t>lesgane</t>
  </si>
  <si>
    <t>qricopisco123</t>
  </si>
  <si>
    <t>pc</t>
  </si>
  <si>
    <t>&lt;- gunbound account</t>
  </si>
  <si>
    <t>arquero001@hotmail.com</t>
  </si>
  <si>
    <t>milagros</t>
  </si>
  <si>
    <t>mary_coazonfuga</t>
  </si>
  <si>
    <t>estrella</t>
  </si>
  <si>
    <t>puesto 3</t>
  </si>
  <si>
    <t>&lt;- yahoo messenger</t>
  </si>
  <si>
    <t>neon5353@hotmail.com</t>
  </si>
  <si>
    <t>x</t>
  </si>
  <si>
    <t>divi_sgirl1@hotmail.com</t>
  </si>
  <si>
    <t>mariposa</t>
  </si>
  <si>
    <t>Juan</t>
  </si>
  <si>
    <t>karaaslan_555@hotmail.com</t>
  </si>
  <si>
    <t>nsmantiemen_kl@hotmail.com</t>
  </si>
  <si>
    <t>hoihoihoi</t>
  </si>
  <si>
    <t>x (? I think)</t>
  </si>
  <si>
    <t>far_atish@hotmail.com</t>
  </si>
  <si>
    <t>advanced</t>
  </si>
  <si>
    <t xml:space="preserve">Aatish </t>
  </si>
  <si>
    <t>hmfarhan@[Backspace]tumharay_liye@hotmail.com</t>
  </si>
  <si>
    <t>pass = corner Aatish</t>
  </si>
  <si>
    <t>meme_8419@hotmail.com</t>
  </si>
  <si>
    <t>china</t>
  </si>
  <si>
    <t>funnystuff90@hotmail.com</t>
  </si>
  <si>
    <t>86.rob or stviscool</t>
  </si>
  <si>
    <t>david</t>
  </si>
  <si>
    <t>G&amp;T Dahler</t>
  </si>
  <si>
    <t>hassan007</t>
  </si>
  <si>
    <t>64cwpanama.ne</t>
  </si>
  <si>
    <t>H@$$@N</t>
  </si>
  <si>
    <t>tblink0009</t>
  </si>
  <si>
    <t>blink009</t>
  </si>
  <si>
    <t>www.breakdance.com</t>
  </si>
  <si>
    <t>battles</t>
  </si>
  <si>
    <t>abrahamful@cewpanama.net.</t>
  </si>
  <si>
    <t>snoopyx</t>
  </si>
  <si>
    <t>jhf</t>
  </si>
  <si>
    <t>mandosha_88</t>
  </si>
  <si>
    <t>cairosha or 18/12/55</t>
  </si>
  <si>
    <t>Mando</t>
  </si>
  <si>
    <t>hector00755064@hotmail.com</t>
  </si>
  <si>
    <t>niñim pass in numbers is zerozerosevenoneeighttwo</t>
  </si>
  <si>
    <t>abed_200</t>
  </si>
  <si>
    <t>pitchick_bandcamp@hotmail.com</t>
  </si>
  <si>
    <t>CT26ZJ98</t>
  </si>
  <si>
    <t>Rashid</t>
  </si>
  <si>
    <t>yahoo.com</t>
  </si>
  <si>
    <t>espoo12</t>
  </si>
  <si>
    <t>REBIN</t>
  </si>
  <si>
    <t>iamthebest OR chainsawchainsaw</t>
  </si>
  <si>
    <t>Soh</t>
  </si>
  <si>
    <t>dangkhoa 546279</t>
  </si>
  <si>
    <t>kiki 546279</t>
  </si>
  <si>
    <t>http://aby.spinchat.de/login</t>
  </si>
  <si>
    <t>www.hotmail.com[EINGABE]</t>
  </si>
  <si>
    <t>Kastriot</t>
  </si>
  <si>
    <t>gjermania[EINGABE]</t>
  </si>
  <si>
    <t>SÍFILIS</t>
  </si>
  <si>
    <t>VIRUS HEPATÍTIS B</t>
  </si>
  <si>
    <t>HERPES</t>
  </si>
  <si>
    <t>GONORREA</t>
  </si>
  <si>
    <t>CLAMIDIA</t>
  </si>
  <si>
    <t>MYCOPLASMA / UREAPLASMA</t>
  </si>
  <si>
    <t>PAPILOMA HUMANO</t>
  </si>
  <si>
    <t>VIH (VIRUS DE INMUNODEFICIENCA HUMANA)</t>
  </si>
  <si>
    <t xml:space="preserve">Cheek </t>
  </si>
  <si>
    <t xml:space="preserve">Chin </t>
  </si>
  <si>
    <t xml:space="preserve">Neck </t>
  </si>
  <si>
    <t xml:space="preserve">Shoulder </t>
  </si>
  <si>
    <t xml:space="preserve">Breast </t>
  </si>
  <si>
    <t xml:space="preserve">Navel </t>
  </si>
  <si>
    <t xml:space="preserve">Abdomen </t>
  </si>
  <si>
    <t xml:space="preserve">Shoulder Blade </t>
  </si>
  <si>
    <t xml:space="preserve">Arm </t>
  </si>
  <si>
    <t xml:space="preserve">Elbow </t>
  </si>
  <si>
    <t xml:space="preserve">Back </t>
  </si>
  <si>
    <t xml:space="preserve">Hand </t>
  </si>
  <si>
    <t xml:space="preserve">Buttock </t>
  </si>
  <si>
    <t xml:space="preserve">Thigh </t>
  </si>
  <si>
    <t>Body Parts</t>
  </si>
  <si>
    <t>warts</t>
  </si>
  <si>
    <t>face</t>
  </si>
  <si>
    <t>neck</t>
  </si>
  <si>
    <t>Wars Removal</t>
  </si>
  <si>
    <t>&lt;region name="Asia"&gt;</t>
  </si>
  <si>
    <t xml:space="preserve">  &lt;country name="United Arab Emirates"&gt;</t>
  </si>
  <si>
    <t xml:space="preserve">     &lt;city&gt;Dubai&lt;/city&gt;</t>
  </si>
  <si>
    <t xml:space="preserve">  &lt;/country&gt;</t>
  </si>
  <si>
    <t>&lt;/region&gt;</t>
  </si>
  <si>
    <t>XML Meta Tags</t>
  </si>
  <si>
    <t>&lt;phone&gt;04 379 8747&lt;/phone&gt;</t>
  </si>
  <si>
    <t>&lt;company&gt;Cosmocare Medical Center&lt;/company&gt;</t>
  </si>
  <si>
    <t>&lt;head&gt;mole removal&lt;/head&gt;</t>
  </si>
  <si>
    <t>removal</t>
  </si>
  <si>
    <t>.html</t>
  </si>
  <si>
    <t>&lt;a href="</t>
  </si>
  <si>
    <t>blank</t>
  </si>
  <si>
    <t>-</t>
  </si>
  <si>
    <t>"&gt;</t>
  </si>
  <si>
    <t>&lt;/a&gt;</t>
  </si>
  <si>
    <t>thigh</t>
  </si>
  <si>
    <t>buttock</t>
  </si>
  <si>
    <t>hand</t>
  </si>
  <si>
    <t>back</t>
  </si>
  <si>
    <t>breast</t>
  </si>
  <si>
    <t>shoulder</t>
  </si>
  <si>
    <t>iron</t>
  </si>
  <si>
    <t>Iron Welding Works</t>
  </si>
  <si>
    <t>Grills</t>
  </si>
  <si>
    <t>Stairs</t>
  </si>
  <si>
    <t>Iron</t>
  </si>
  <si>
    <t>Door</t>
  </si>
  <si>
    <t>Gate</t>
  </si>
  <si>
    <t>Windows</t>
  </si>
  <si>
    <t>Welding</t>
  </si>
  <si>
    <t>&lt;/a&gt; &lt;br /&gt;</t>
  </si>
  <si>
    <t>&lt;a href="works.php?welding=</t>
  </si>
  <si>
    <t>Round</t>
  </si>
  <si>
    <t>Shutter</t>
  </si>
  <si>
    <t>Fences</t>
  </si>
  <si>
    <t>Furniture</t>
  </si>
  <si>
    <t>Folding</t>
  </si>
  <si>
    <t>Railings</t>
  </si>
  <si>
    <t>Chokhat</t>
  </si>
  <si>
    <t>Steel</t>
  </si>
  <si>
    <t>Metal</t>
  </si>
  <si>
    <t>Fiberglass</t>
  </si>
  <si>
    <t> Shed</t>
  </si>
  <si>
    <t>Works</t>
  </si>
  <si>
    <t>Shade</t>
  </si>
  <si>
    <t>Parking</t>
  </si>
  <si>
    <t>Sheds</t>
  </si>
  <si>
    <t>window shades</t>
  </si>
  <si>
    <t>shades</t>
  </si>
  <si>
    <t>Wrought</t>
  </si>
  <si>
    <t>Stainless</t>
  </si>
  <si>
    <t>Rod</t>
  </si>
  <si>
    <t>Bed</t>
  </si>
  <si>
    <t>Racks</t>
  </si>
  <si>
    <t>Stool</t>
  </si>
  <si>
    <t>Chairs</t>
  </si>
  <si>
    <t>Steps</t>
  </si>
  <si>
    <t>Tables</t>
  </si>
  <si>
    <t>Swing</t>
  </si>
  <si>
    <t>Cradle</t>
  </si>
  <si>
    <t>Kids</t>
  </si>
  <si>
    <t>Slide</t>
  </si>
  <si>
    <t>Sliding</t>
  </si>
  <si>
    <t>Mole</t>
  </si>
  <si>
    <t>Removal</t>
  </si>
  <si>
    <t>On</t>
  </si>
  <si>
    <t>Nose</t>
  </si>
  <si>
    <t>&lt;a target="_blank" href="dubai.php?uae=</t>
  </si>
  <si>
    <t>Shoulder</t>
  </si>
  <si>
    <t>Abdomen</t>
  </si>
  <si>
    <t>Arm</t>
  </si>
  <si>
    <t>Back</t>
  </si>
  <si>
    <t>Breast</t>
  </si>
  <si>
    <t>Buttock</t>
  </si>
  <si>
    <t>Cheek</t>
  </si>
  <si>
    <t>Chin</t>
  </si>
  <si>
    <t>Elbow</t>
  </si>
  <si>
    <t>Hand</t>
  </si>
  <si>
    <t>Navel</t>
  </si>
  <si>
    <t>Neck</t>
  </si>
  <si>
    <t>Thigh</t>
  </si>
  <si>
    <t>Forehead</t>
  </si>
  <si>
    <t>Eyebrow</t>
  </si>
  <si>
    <t>Ear</t>
  </si>
  <si>
    <t>Jaw</t>
  </si>
  <si>
    <t>Face</t>
  </si>
  <si>
    <t>Chest</t>
  </si>
  <si>
    <t>Armpit</t>
  </si>
  <si>
    <t>Pelvis</t>
  </si>
  <si>
    <t>Hips</t>
  </si>
  <si>
    <t>Laser</t>
  </si>
  <si>
    <t>Treatment</t>
  </si>
  <si>
    <t>Warts</t>
  </si>
  <si>
    <t>Skin</t>
  </si>
  <si>
    <t>Tags</t>
  </si>
  <si>
    <t>Lesion</t>
  </si>
  <si>
    <t>Hair</t>
  </si>
  <si>
    <t>&lt;a target="_blank" href="laser.php?permanent=</t>
  </si>
  <si>
    <t>For</t>
  </si>
  <si>
    <t>Areola</t>
  </si>
  <si>
    <t>Feet</t>
  </si>
  <si>
    <t>Hands</t>
  </si>
  <si>
    <t>Sideburns</t>
  </si>
  <si>
    <t>Underarms</t>
  </si>
  <si>
    <t>Forearms</t>
  </si>
  <si>
    <t>Brazilian</t>
  </si>
  <si>
    <t>Bikini</t>
  </si>
  <si>
    <t>Back-Neck</t>
  </si>
  <si>
    <t>Front-Neck</t>
  </si>
  <si>
    <t>Full-Arms</t>
  </si>
  <si>
    <t>Full-legs</t>
  </si>
  <si>
    <t>Upper-Legs</t>
  </si>
  <si>
    <t>Beard-Line</t>
  </si>
  <si>
    <t>Men</t>
  </si>
  <si>
    <t>Full-Body</t>
  </si>
  <si>
    <t>Upper-Lip</t>
  </si>
  <si>
    <t>Upper-Back</t>
  </si>
  <si>
    <t>Lower-Legs</t>
  </si>
  <si>
    <t>Lower-Back</t>
  </si>
  <si>
    <t>Basic-Bikini</t>
  </si>
  <si>
    <t>Permanent</t>
  </si>
  <si>
    <t>1 Session
55% Discount
(AED)</t>
  </si>
  <si>
    <t>Price Per Session
On 6-Session Packages
(AED)</t>
  </si>
  <si>
    <t>3 Sessions
60% Discount
(AED)</t>
  </si>
  <si>
    <t>6 Sessions
70% Discount
(AED)</t>
  </si>
  <si>
    <t>Half-Arms</t>
  </si>
  <si>
    <t>Half-Face</t>
  </si>
  <si>
    <t>Full-Face</t>
  </si>
  <si>
    <t>Full-Neck</t>
  </si>
  <si>
    <t>Full-Bikini</t>
  </si>
  <si>
    <t>Half-Legs</t>
  </si>
  <si>
    <t>Full-Back</t>
  </si>
  <si>
    <t>Price</t>
  </si>
  <si>
    <t>AED</t>
  </si>
  <si>
    <t xml:space="preserve"> </t>
  </si>
  <si>
    <t>Package</t>
  </si>
  <si>
    <t>Rashidiya</t>
  </si>
  <si>
    <t>Mirdif</t>
  </si>
  <si>
    <t>Deira</t>
  </si>
  <si>
    <t>Hyatt</t>
  </si>
  <si>
    <t>Karama</t>
  </si>
  <si>
    <t>Zabeel</t>
  </si>
  <si>
    <t>Jumeirah</t>
  </si>
  <si>
    <t>Nakheel</t>
  </si>
  <si>
    <t>Hatta</t>
  </si>
  <si>
    <t>Dibba</t>
  </si>
  <si>
    <t>Kalba</t>
  </si>
  <si>
    <t>From</t>
  </si>
  <si>
    <t>JLT</t>
  </si>
  <si>
    <t>JBR</t>
  </si>
  <si>
    <t>DIFC</t>
  </si>
  <si>
    <t>DHCC</t>
  </si>
  <si>
    <t>Dubai-Silicon-Oasis</t>
  </si>
  <si>
    <t>Dubai-Academic-City</t>
  </si>
  <si>
    <t>International-City</t>
  </si>
  <si>
    <t>Al-Warqa</t>
  </si>
  <si>
    <t>Al-Garhood</t>
  </si>
  <si>
    <t>Dubai-Festival-City</t>
  </si>
  <si>
    <t>Al-Garhoud</t>
  </si>
  <si>
    <t>Al-Qusais</t>
  </si>
  <si>
    <t>Dubai-Airport</t>
  </si>
  <si>
    <t>Dubai-Airport-Free-Zone</t>
  </si>
  <si>
    <t>Al-Mamzar</t>
  </si>
  <si>
    <t>Al-Waheda</t>
  </si>
  <si>
    <t>Abu-Hail</t>
  </si>
  <si>
    <t>Al-Baraha</t>
  </si>
  <si>
    <t>Al-Murar</t>
  </si>
  <si>
    <t>Deira-Fish-Market</t>
  </si>
  <si>
    <t>Al-Sabkha</t>
  </si>
  <si>
    <t>Al-Ras</t>
  </si>
  <si>
    <t>Hor-Al-Anz</t>
  </si>
  <si>
    <t>Bur-Dubai</t>
  </si>
  <si>
    <t>Al-Mankhool</t>
  </si>
  <si>
    <t>Al-Jafiliya</t>
  </si>
  <si>
    <t>Dubai-Healthcare-City</t>
  </si>
  <si>
    <t>Oud-Metha</t>
  </si>
  <si>
    <t>Al-Quoz</t>
  </si>
  <si>
    <t>Dubai-International-Financial-Center</t>
  </si>
  <si>
    <t>Downtown-Dubai</t>
  </si>
  <si>
    <t>Old-Town-Dubai</t>
  </si>
  <si>
    <t>Business-Bay</t>
  </si>
  <si>
    <t>Nad-Al-Sheba</t>
  </si>
  <si>
    <t>Dubai-Design-District</t>
  </si>
  <si>
    <t>Jumeirah-1</t>
  </si>
  <si>
    <t>Jumeirah-2</t>
  </si>
  <si>
    <t>Jumeirah-3</t>
  </si>
  <si>
    <t>Al-Wasl</t>
  </si>
  <si>
    <t>Al-Safa</t>
  </si>
  <si>
    <t>Umm-Al-Sheif</t>
  </si>
  <si>
    <t>Umm-Suqiem</t>
  </si>
  <si>
    <t>Madinat-Jumeirah</t>
  </si>
  <si>
    <t>Al-Sufouh</t>
  </si>
  <si>
    <t>Knowledge-Village</t>
  </si>
  <si>
    <t>Dubai-Media-City</t>
  </si>
  <si>
    <t>Dubai-Internet-City</t>
  </si>
  <si>
    <t>Al-Barsha</t>
  </si>
  <si>
    <t>The-Greens</t>
  </si>
  <si>
    <t>The-Meadows</t>
  </si>
  <si>
    <t>The-Springs</t>
  </si>
  <si>
    <t>Emirates-Hills</t>
  </si>
  <si>
    <t>Jumeirah-Islands</t>
  </si>
  <si>
    <t>New-Dubai</t>
  </si>
  <si>
    <t>Dubai-Marina</t>
  </si>
  <si>
    <t>Jumeirah-Beach-Residence</t>
  </si>
  <si>
    <t>Jumeirah-Lake-Towers</t>
  </si>
  <si>
    <t>Discovery-Gardens</t>
  </si>
  <si>
    <t>Dubai-Investments-Park</t>
  </si>
  <si>
    <t>Green-Community</t>
  </si>
  <si>
    <t>Jebel-Ali-Gardens</t>
  </si>
  <si>
    <t>Jebel-Ali</t>
  </si>
  <si>
    <t>Jebel-Ali-Port</t>
  </si>
  <si>
    <t>Jebel-Ali-Industrial-Area</t>
  </si>
  <si>
    <t>Jebel-Ali-Free-Zone</t>
  </si>
  <si>
    <t>Jebel-Ali-Village</t>
  </si>
  <si>
    <t>Palm-Deira</t>
  </si>
  <si>
    <t>Palm-Jumeirah</t>
  </si>
  <si>
    <t>Palm-Jebel-Ali</t>
  </si>
  <si>
    <t>The-World</t>
  </si>
  <si>
    <t xml:space="preserve">Keywords </t>
  </si>
  <si>
    <t>&lt;a target="_blank" href="dubai.php?search=</t>
  </si>
  <si>
    <t>1 day trip in dubai</t>
  </si>
  <si>
    <t>1-day-trip-in-dubai</t>
  </si>
  <si>
    <t>1 hour limo ride dubai</t>
  </si>
  <si>
    <t>1-hour-limo-ride-dubai</t>
  </si>
  <si>
    <t>1 hour yacht ride dubai</t>
  </si>
  <si>
    <t>1-hour-yacht-ride-dubai</t>
  </si>
  <si>
    <t>2 day dubai tour packages</t>
  </si>
  <si>
    <t>2-day-dubai-tour-packages</t>
  </si>
  <si>
    <t>2 days trip from dubai</t>
  </si>
  <si>
    <t>2-days-trip-from-dubai</t>
  </si>
  <si>
    <t>3 day trip to dubai cost</t>
  </si>
  <si>
    <t>3-day-trip-to-dubai-cost</t>
  </si>
  <si>
    <t>3 days 2 nights package tour dubai</t>
  </si>
  <si>
    <t>3-days-2-nights-package-tour-dubai</t>
  </si>
  <si>
    <t>3 days trip from dubai</t>
  </si>
  <si>
    <t>3-days-trip-from-dubai</t>
  </si>
  <si>
    <t>4 day trip to dubai</t>
  </si>
  <si>
    <t>4-day-trip-to-dubai</t>
  </si>
  <si>
    <t>4 days in dubai</t>
  </si>
  <si>
    <t>4-days-in-dubai</t>
  </si>
  <si>
    <t>4 days in dubai cost</t>
  </si>
  <si>
    <t>4-days-in-dubai-cost</t>
  </si>
  <si>
    <t>4 days trip from dubai</t>
  </si>
  <si>
    <t>4-days-trip-from-dubai</t>
  </si>
  <si>
    <t>4wd desert safari dubai</t>
  </si>
  <si>
    <t>4wd-desert-safari-dubai</t>
  </si>
  <si>
    <t>4x4 desert safari dubai</t>
  </si>
  <si>
    <t>4x4-desert-safari-dubai</t>
  </si>
  <si>
    <t>4x4 safari dubai</t>
  </si>
  <si>
    <t>4x4-safari-dubai</t>
  </si>
  <si>
    <t>5 day trip to dubai</t>
  </si>
  <si>
    <t>5-day-trip-to-dubai</t>
  </si>
  <si>
    <t>5 day trip to dubai cost</t>
  </si>
  <si>
    <t>5-day-trip-to-dubai-cost</t>
  </si>
  <si>
    <t>5 days dubai tour package</t>
  </si>
  <si>
    <t>5-days-dubai-tour-package</t>
  </si>
  <si>
    <t>5 days dubai trip</t>
  </si>
  <si>
    <t>5-days-dubai-trip</t>
  </si>
  <si>
    <t>5 night 6 days dubai package</t>
  </si>
  <si>
    <t>5-night-6-days-dubai-package</t>
  </si>
  <si>
    <t>5 star desert safari dubai</t>
  </si>
  <si>
    <t>5-star-desert-safari-dubai</t>
  </si>
  <si>
    <t>5 star dhow cruise dubai</t>
  </si>
  <si>
    <t>5-star-dhow-cruise-dubai</t>
  </si>
  <si>
    <t>6 days in dubai</t>
  </si>
  <si>
    <t>6-days-in-dubai</t>
  </si>
  <si>
    <t>7 day trip to dubai cost</t>
  </si>
  <si>
    <t>7-day-trip-to-dubai-cost</t>
  </si>
  <si>
    <t>7 days dubai package</t>
  </si>
  <si>
    <t>7-days-dubai-package</t>
  </si>
  <si>
    <t>a trip to dubai</t>
  </si>
  <si>
    <t>a-trip-to-dubai</t>
  </si>
  <si>
    <t>a trip to dubai cost</t>
  </si>
  <si>
    <t>a-trip-to-dubai-cost</t>
  </si>
  <si>
    <t>abra ride dubai mall</t>
  </si>
  <si>
    <t>abra-ride-dubai-mall</t>
  </si>
  <si>
    <t>abra rides in dubai</t>
  </si>
  <si>
    <t>abra-rides-in-dubai</t>
  </si>
  <si>
    <t>abra tour dubai</t>
  </si>
  <si>
    <t>abra-tour-dubai</t>
  </si>
  <si>
    <t>abra tour madinat jumeirah dubai</t>
  </si>
  <si>
    <t>abra-tour-madinat-jumeirah-dubai</t>
  </si>
  <si>
    <t>abu dhabi 1 day tour from dubai</t>
  </si>
  <si>
    <t>abu-dhabi-1-day-tour-from-dubai</t>
  </si>
  <si>
    <t>abu dhabi city tour from dubai</t>
  </si>
  <si>
    <t>abu-dhabi-city-tour-from-dubai</t>
  </si>
  <si>
    <t>abu dhabi city tour from dubai price</t>
  </si>
  <si>
    <t>abu-dhabi-city-tour-from-dubai-price</t>
  </si>
  <si>
    <t>abu dhabi full day tour from dubai</t>
  </si>
  <si>
    <t>abu-dhabi-full-day-tour-from-dubai</t>
  </si>
  <si>
    <t>abu dhabi louvre tour from dubai</t>
  </si>
  <si>
    <t>abu-dhabi-louvre-tour-from-dubai</t>
  </si>
  <si>
    <t>abu dhabi sightseeing tour from dubai</t>
  </si>
  <si>
    <t>abu-dhabi-sightseeing-tour-from-dubai</t>
  </si>
  <si>
    <t>abu dhabi tour from dubai groupon</t>
  </si>
  <si>
    <t>abu-dhabi-tour-from-dubai-groupon</t>
  </si>
  <si>
    <t>abu dhabi trip from dubai</t>
  </si>
  <si>
    <t>abu-dhabi-trip-from-dubai</t>
  </si>
  <si>
    <t>activities in desert safari dubai</t>
  </si>
  <si>
    <t>activities-in-desert-safari-dubai</t>
  </si>
  <si>
    <t>adventure safari dubai</t>
  </si>
  <si>
    <t>adventure-safari-dubai</t>
  </si>
  <si>
    <t>african safari dubai</t>
  </si>
  <si>
    <t>african-safari-dubai</t>
  </si>
  <si>
    <t>afternoon dubai city tour</t>
  </si>
  <si>
    <t>afternoon-dubai-city-tour</t>
  </si>
  <si>
    <t>air balloon ride dubai</t>
  </si>
  <si>
    <t>air-balloon-ride-dubai</t>
  </si>
  <si>
    <t>al ain city tour dubai</t>
  </si>
  <si>
    <t>al-ain-city-tour-dubai</t>
  </si>
  <si>
    <t>al ain city tour from dubai</t>
  </si>
  <si>
    <t>al-ain-city-tour-from-dubai</t>
  </si>
  <si>
    <t>al ain day tour from dubai</t>
  </si>
  <si>
    <t>al-ain-day-tour-from-dubai</t>
  </si>
  <si>
    <t>al ain day trip from dubai</t>
  </si>
  <si>
    <t>al-ain-day-trip-from-dubai</t>
  </si>
  <si>
    <t>al ain tour from dubai</t>
  </si>
  <si>
    <t>al-ain-tour-from-dubai</t>
  </si>
  <si>
    <t>al ain trip from dubai</t>
  </si>
  <si>
    <t>al-ain-trip-from-dubai</t>
  </si>
  <si>
    <t>aladdin tours dubai</t>
  </si>
  <si>
    <t>aladdin-tours-dubai</t>
  </si>
  <si>
    <t>alexandra dhow cruise dubai marina</t>
  </si>
  <si>
    <t>alexandra-dhow-cruise-dubai-marina</t>
  </si>
  <si>
    <t>all exclusive trip to dubai</t>
  </si>
  <si>
    <t>all-exclusive-trip-to-dubai</t>
  </si>
  <si>
    <t>alpha helicopter dubai</t>
  </si>
  <si>
    <t>alpha-helicopter-dubai</t>
  </si>
  <si>
    <t>amphibious bus dubai</t>
  </si>
  <si>
    <t>amphibious-bus-dubai</t>
  </si>
  <si>
    <t>arabian adventures dubai desert safari</t>
  </si>
  <si>
    <t>arabian-adventures-dubai-desert-safari</t>
  </si>
  <si>
    <t>arabian adventures dubai safari</t>
  </si>
  <si>
    <t>arabian-adventures-dubai-safari</t>
  </si>
  <si>
    <t>arabian desert safari dubai</t>
  </si>
  <si>
    <t>arabian-desert-safari-dubai</t>
  </si>
  <si>
    <t>arabian desert visit in dubai</t>
  </si>
  <si>
    <t>arabian-desert-visit-in-dubai</t>
  </si>
  <si>
    <t>arabian dubai desert tours</t>
  </si>
  <si>
    <t>arabian-dubai-desert-tours</t>
  </si>
  <si>
    <t>arabian dubai safari</t>
  </si>
  <si>
    <t>arabian-dubai-safari</t>
  </si>
  <si>
    <t>arabian nights desert safari dubai</t>
  </si>
  <si>
    <t>arabian-nights-desert-safari-dubai</t>
  </si>
  <si>
    <t>arabian nights tours dubai</t>
  </si>
  <si>
    <t>arabian-nights-tours-dubai</t>
  </si>
  <si>
    <t>arabian tour dubai</t>
  </si>
  <si>
    <t>arabian-tour-dubai</t>
  </si>
  <si>
    <t>atlanta tours dubai</t>
  </si>
  <si>
    <t>atlanta-tours-dubai</t>
  </si>
  <si>
    <t>atlantis dubai tour</t>
  </si>
  <si>
    <t>atlantis-dubai-tour</t>
  </si>
  <si>
    <t>atv desert safari dubai</t>
  </si>
  <si>
    <t>atv-desert-safari-dubai</t>
  </si>
  <si>
    <t>atv safari dubai</t>
  </si>
  <si>
    <t>atv-safari-dubai</t>
  </si>
  <si>
    <t>balloon trip dubai</t>
  </si>
  <si>
    <t>balloon-trip-dubai</t>
  </si>
  <si>
    <t>bangalore to dubai trip</t>
  </si>
  <si>
    <t>bangalore-to-dubai-trip</t>
  </si>
  <si>
    <t>bbq dinner desert safari dubai</t>
  </si>
  <si>
    <t>bbq-dinner-desert-safari-dubai</t>
  </si>
  <si>
    <t>bbq dinner dubai</t>
  </si>
  <si>
    <t>bbq-dinner-dubai</t>
  </si>
  <si>
    <t>bbq in desert dubai</t>
  </si>
  <si>
    <t>bbq-in-desert-dubai</t>
  </si>
  <si>
    <t>best day trips from dubai</t>
  </si>
  <si>
    <t>best-day-trips-from-dubai</t>
  </si>
  <si>
    <t>best desert safari dubai</t>
  </si>
  <si>
    <t>best-desert-safari-dubai</t>
  </si>
  <si>
    <t>best desert tour dubai</t>
  </si>
  <si>
    <t>best-desert-tour-dubai</t>
  </si>
  <si>
    <t>best dhow cruise dinner in dubai</t>
  </si>
  <si>
    <t>best-dhow-cruise-dinner-in-dubai</t>
  </si>
  <si>
    <t>best dhow cruise dubai creek</t>
  </si>
  <si>
    <t>best-dhow-cruise-dubai-creek</t>
  </si>
  <si>
    <t>best dhow cruise dubai marina</t>
  </si>
  <si>
    <t>best-dhow-cruise-dubai-marina</t>
  </si>
  <si>
    <t>best dhow cruise in dubai tripadvisor</t>
  </si>
  <si>
    <t>best-dhow-cruise-in-dubai-tripadvisor</t>
  </si>
  <si>
    <t>best dhow dinner cruise dubai</t>
  </si>
  <si>
    <t>best-dhow-dinner-cruise-dubai</t>
  </si>
  <si>
    <t>best dinner cruise dubai</t>
  </si>
  <si>
    <t>best-dinner-cruise-dubai</t>
  </si>
  <si>
    <t>best dubai city tour</t>
  </si>
  <si>
    <t>best-dubai-city-tour</t>
  </si>
  <si>
    <t>best dubai city tour package</t>
  </si>
  <si>
    <t>best-dubai-city-tour-package</t>
  </si>
  <si>
    <t>best dubai safari company</t>
  </si>
  <si>
    <t>best-dubai-safari-company</t>
  </si>
  <si>
    <t>best dubai sightseeing tours</t>
  </si>
  <si>
    <t>best-dubai-sightseeing-tours</t>
  </si>
  <si>
    <t>best dubai trip</t>
  </si>
  <si>
    <t>best-dubai-trip</t>
  </si>
  <si>
    <t>best excursions in dubai</t>
  </si>
  <si>
    <t>best-excursions-in-dubai</t>
  </si>
  <si>
    <t>best hop on hop off dubai</t>
  </si>
  <si>
    <t>best-hop-on-hop-off-dubai</t>
  </si>
  <si>
    <t>best itinerary for dubai</t>
  </si>
  <si>
    <t>best-itinerary-for-dubai</t>
  </si>
  <si>
    <t>best itinerary for dubai and abu dhabi</t>
  </si>
  <si>
    <t>best-itinerary-for-dubai-and-abu-dhabi</t>
  </si>
  <si>
    <t>best morning desert safari dubai</t>
  </si>
  <si>
    <t>best-morning-desert-safari-dubai</t>
  </si>
  <si>
    <t>best safari dubai</t>
  </si>
  <si>
    <t>best-safari-dubai</t>
  </si>
  <si>
    <t>best safari tour in dubai</t>
  </si>
  <si>
    <t>best-safari-tour-in-dubai</t>
  </si>
  <si>
    <t>best season for dubai tour</t>
  </si>
  <si>
    <t>best-season-for-dubai-tour</t>
  </si>
  <si>
    <t>best season for dubai trip</t>
  </si>
  <si>
    <t>best-season-for-dubai-trip</t>
  </si>
  <si>
    <t>best short trips from dubai</t>
  </si>
  <si>
    <t>best-short-trips-from-dubai</t>
  </si>
  <si>
    <t>best sightseeing in dubai</t>
  </si>
  <si>
    <t>best-sightseeing-in-dubai</t>
  </si>
  <si>
    <t>best tourist attractions in dubai</t>
  </si>
  <si>
    <t>best-tourist-attractions-in-dubai</t>
  </si>
  <si>
    <t>best tourist spot in dubai</t>
  </si>
  <si>
    <t>best-tourist-spot-in-dubai</t>
  </si>
  <si>
    <t>best trips from dubai</t>
  </si>
  <si>
    <t>best-trips-from-dubai</t>
  </si>
  <si>
    <t>best trips in dubai</t>
  </si>
  <si>
    <t>best-trips-in-dubai</t>
  </si>
  <si>
    <t>best trips to do in dubai</t>
  </si>
  <si>
    <t>best-trips-to-do-in-dubai</t>
  </si>
  <si>
    <t>best value tours dubai</t>
  </si>
  <si>
    <t>best-value-tours-dubai</t>
  </si>
  <si>
    <t>best way to see dubai in a day</t>
  </si>
  <si>
    <t>best-way-to-see-dubai-in-a-day</t>
  </si>
  <si>
    <t>big bus city tour dubai</t>
  </si>
  <si>
    <t>big-bus-city-tour-dubai</t>
  </si>
  <si>
    <t>big bus dubai deluxe ticket</t>
  </si>
  <si>
    <t>big-bus-dubai-deluxe-ticket</t>
  </si>
  <si>
    <t>big bus dubai mall</t>
  </si>
  <si>
    <t>big-bus-dubai-mall</t>
  </si>
  <si>
    <t>big bus dubai price</t>
  </si>
  <si>
    <t>big-bus-dubai-price</t>
  </si>
  <si>
    <t>big bus dubai stops</t>
  </si>
  <si>
    <t>big-bus-dubai-stops</t>
  </si>
  <si>
    <t>big bus dubai tickets</t>
  </si>
  <si>
    <t>big-bus-dubai-tickets</t>
  </si>
  <si>
    <t>big bus hop on hop off dubai</t>
  </si>
  <si>
    <t>big-bus-hop-on-hop-off-dubai</t>
  </si>
  <si>
    <t>big red adventure tours dubai</t>
  </si>
  <si>
    <t>big-red-adventure-tours-dubai</t>
  </si>
  <si>
    <t>big red desert dubai</t>
  </si>
  <si>
    <t>big-red-desert-dubai</t>
  </si>
  <si>
    <t>boat cruise in dubai marina</t>
  </si>
  <si>
    <t>boat-cruise-in-dubai-marina</t>
  </si>
  <si>
    <t>boat ride dubai</t>
  </si>
  <si>
    <t>boat-ride-dubai</t>
  </si>
  <si>
    <t>boat trip around the palm dubai</t>
  </si>
  <si>
    <t>boat-trip-around-the-palm-dubai</t>
  </si>
  <si>
    <t>boat trip dubai</t>
  </si>
  <si>
    <t>boat-trip-dubai</t>
  </si>
  <si>
    <t>boat trip dubai creek</t>
  </si>
  <si>
    <t>boat-trip-dubai-creek</t>
  </si>
  <si>
    <t>boat trip dubai marina</t>
  </si>
  <si>
    <t>boat-trip-dubai-marina</t>
  </si>
  <si>
    <t>boat trip dubai marina to creek</t>
  </si>
  <si>
    <t>boat-trip-dubai-marina-to-creek</t>
  </si>
  <si>
    <t>boat trips from dubai marina</t>
  </si>
  <si>
    <t>boat-trips-from-dubai-marina</t>
  </si>
  <si>
    <t>boat trips in dubai</t>
  </si>
  <si>
    <t>boat-trips-in-dubai</t>
  </si>
  <si>
    <t>budget trip to dubai</t>
  </si>
  <si>
    <t>budget-trip-to-dubai</t>
  </si>
  <si>
    <t>bur dubai cruise dinner</t>
  </si>
  <si>
    <t>bur-dubai-cruise-dinner</t>
  </si>
  <si>
    <t>burj khalifa dubai entry ticket</t>
  </si>
  <si>
    <t>burj-khalifa-dubai-entry-ticket</t>
  </si>
  <si>
    <t>bus boat dubai</t>
  </si>
  <si>
    <t>bus-boat-dubai</t>
  </si>
  <si>
    <t>bus trip from dubai to abu dhabi</t>
  </si>
  <si>
    <t>bus-trip-from-dubai-to-abu-dhabi</t>
  </si>
  <si>
    <t>camel desert safari dubai</t>
  </si>
  <si>
    <t>camel-desert-safari-dubai</t>
  </si>
  <si>
    <t>camel ride in dubai</t>
  </si>
  <si>
    <t>camel-ride-in-dubai</t>
  </si>
  <si>
    <t>camel riding dubai desert</t>
  </si>
  <si>
    <t>camel-riding-dubai-desert</t>
  </si>
  <si>
    <t>camel safari dubai</t>
  </si>
  <si>
    <t>camel-safari-dubai</t>
  </si>
  <si>
    <t>camel safari dubai desert tour</t>
  </si>
  <si>
    <t>camel-safari-dubai-desert-tour</t>
  </si>
  <si>
    <t>camel tour dubai</t>
  </si>
  <si>
    <t>camel-tour-dubai</t>
  </si>
  <si>
    <t>canal cruise dinner dubai</t>
  </si>
  <si>
    <t>canal-cruise-dinner-dubai</t>
  </si>
  <si>
    <t>canal cruise dubai price</t>
  </si>
  <si>
    <t>canal-cruise-dubai-price</t>
  </si>
  <si>
    <t>canal dhow cruise dubai</t>
  </si>
  <si>
    <t>canal-dhow-cruise-dubai</t>
  </si>
  <si>
    <t>canal ride dubai</t>
  </si>
  <si>
    <t>canal-ride-dubai</t>
  </si>
  <si>
    <t>cheap attraction tickets dubai</t>
  </si>
  <si>
    <t>cheap-attraction-tickets-dubai</t>
  </si>
  <si>
    <t>cheap camel ride dubai</t>
  </si>
  <si>
    <t>cheap-camel-ride-dubai</t>
  </si>
  <si>
    <t>cheap dhow cruise dubai marina</t>
  </si>
  <si>
    <t>cheap-dhow-cruise-dubai-marina</t>
  </si>
  <si>
    <t>cheap dubai city tour</t>
  </si>
  <si>
    <t>cheap-dubai-city-tour</t>
  </si>
  <si>
    <t>cheap dubai excursions</t>
  </si>
  <si>
    <t>cheap-dubai-excursions</t>
  </si>
  <si>
    <t>cheap helicopter ride dubai</t>
  </si>
  <si>
    <t>cheap-helicopter-ride-dubai</t>
  </si>
  <si>
    <t>cheap safari dubai</t>
  </si>
  <si>
    <t>cheap-safari-dubai</t>
  </si>
  <si>
    <t>cheap tickets for dubai attractions</t>
  </si>
  <si>
    <t>cheap-tickets-for-dubai-attractions</t>
  </si>
  <si>
    <t>cheap trips to dubai 2019</t>
  </si>
  <si>
    <t>cheap-trips-to-dubai-2019</t>
  </si>
  <si>
    <t>cheapest dubai tour</t>
  </si>
  <si>
    <t>cheapest-dubai-tour</t>
  </si>
  <si>
    <t>cheapest hot air balloon rides dubai</t>
  </si>
  <si>
    <t>cheapest-hot-air-balloon-rides-dubai</t>
  </si>
  <si>
    <t>cheapest tour from dubai</t>
  </si>
  <si>
    <t>cheapest-tour-from-dubai</t>
  </si>
  <si>
    <t>chopper ride dubai</t>
  </si>
  <si>
    <t>chopper-ride-dubai</t>
  </si>
  <si>
    <t>chopper ride in dubai</t>
  </si>
  <si>
    <t>chopper-ride-in-dubai</t>
  </si>
  <si>
    <t>chrysler limousine ride dubai</t>
  </si>
  <si>
    <t>chrysler-limousine-ride-dubai</t>
  </si>
  <si>
    <t>city bus tour dubai price</t>
  </si>
  <si>
    <t>city-bus-tour-dubai-price</t>
  </si>
  <si>
    <t>city sightseeing bus dubai</t>
  </si>
  <si>
    <t>city-sightseeing-bus-dubai</t>
  </si>
  <si>
    <t>city sightseeing dubai bus stops</t>
  </si>
  <si>
    <t>city-sightseeing-dubai-bus-stops</t>
  </si>
  <si>
    <t>city sightseeing dubai hop on hop off</t>
  </si>
  <si>
    <t>city-sightseeing-dubai-hop-on-hop-off</t>
  </si>
  <si>
    <t>city sightseeing dubai mall</t>
  </si>
  <si>
    <t>city-sightseeing-dubai-mall</t>
  </si>
  <si>
    <t>city sightseeing dubai night tour</t>
  </si>
  <si>
    <t>city-sightseeing-dubai-night-tour</t>
  </si>
  <si>
    <t>city tour abu dhabi from dubai</t>
  </si>
  <si>
    <t>city-tour-abu-dhabi-from-dubai</t>
  </si>
  <si>
    <t>city tour bus dubai</t>
  </si>
  <si>
    <t>city-tour-bus-dubai</t>
  </si>
  <si>
    <t>city tour dubai</t>
  </si>
  <si>
    <t>city-tour-dubai</t>
  </si>
  <si>
    <t>city tour dubai cost</t>
  </si>
  <si>
    <t>city-tour-dubai-cost</t>
  </si>
  <si>
    <t>city tour dubai deals</t>
  </si>
  <si>
    <t>city-tour-dubai-deals</t>
  </si>
  <si>
    <t>city tour dubai emirates</t>
  </si>
  <si>
    <t>city-tour-dubai-emirates</t>
  </si>
  <si>
    <t>city tour dubai packages</t>
  </si>
  <si>
    <t>city-tour-dubai-packages</t>
  </si>
  <si>
    <t>city tour dubai price</t>
  </si>
  <si>
    <t>city-tour-dubai-price</t>
  </si>
  <si>
    <t>cleopatra dhow cruise dubai price</t>
  </si>
  <si>
    <t>cleopatra-dhow-cruise-dubai-price</t>
  </si>
  <si>
    <t>clifton tours dubai</t>
  </si>
  <si>
    <t>clifton-tours-dubai</t>
  </si>
  <si>
    <t>coast to coast tourism dubai</t>
  </si>
  <si>
    <t>coast-to-coast-tourism-dubai</t>
  </si>
  <si>
    <t>combo dubai</t>
  </si>
  <si>
    <t>combo-dubai</t>
  </si>
  <si>
    <t>combo offers in dubai</t>
  </si>
  <si>
    <t>combo-offers-in-dubai</t>
  </si>
  <si>
    <t>combo tickets for dubai attractions</t>
  </si>
  <si>
    <t>combo-tickets-for-dubai-attractions</t>
  </si>
  <si>
    <t>cost of sightseeing in dubai</t>
  </si>
  <si>
    <t>cost-of-sightseeing-in-dubai</t>
  </si>
  <si>
    <t>cost of trip to dubai</t>
  </si>
  <si>
    <t>cost-of-trip-to-dubai</t>
  </si>
  <si>
    <t>creek dhow cruise in dubai</t>
  </si>
  <si>
    <t>creek-dhow-cruise-in-dubai</t>
  </si>
  <si>
    <t>creek tour dubai</t>
  </si>
  <si>
    <t>creek-tour-dubai</t>
  </si>
  <si>
    <t>cruise dubai price</t>
  </si>
  <si>
    <t>cruise-dubai-price</t>
  </si>
  <si>
    <t>cruise from dubai for 2 days</t>
  </si>
  <si>
    <t>cruise-from-dubai-for-2-days</t>
  </si>
  <si>
    <t>cruise from dubai marina</t>
  </si>
  <si>
    <t>cruise-from-dubai-marina</t>
  </si>
  <si>
    <t>cruise in dubai price</t>
  </si>
  <si>
    <t>cruise-in-dubai-price</t>
  </si>
  <si>
    <t>cruise ride in dubai</t>
  </si>
  <si>
    <t>cruise-ride-in-dubai</t>
  </si>
  <si>
    <t>cruise safari in dubai</t>
  </si>
  <si>
    <t>cruise-safari-in-dubai</t>
  </si>
  <si>
    <t>cruise ship tour dubai</t>
  </si>
  <si>
    <t>cruise-ship-tour-dubai</t>
  </si>
  <si>
    <t>cruise tour dubai</t>
  </si>
  <si>
    <t>cruise-tour-dubai</t>
  </si>
  <si>
    <t>cruise tour from dubai</t>
  </si>
  <si>
    <t>cruise-tour-from-dubai</t>
  </si>
  <si>
    <t>cruise trip dubai</t>
  </si>
  <si>
    <t>cruise-trip-dubai</t>
  </si>
  <si>
    <t>cruise trip from dubai</t>
  </si>
  <si>
    <t>cruise-trip-from-dubai</t>
  </si>
  <si>
    <t>cruise trip in dubai</t>
  </si>
  <si>
    <t>cruise-trip-in-dubai</t>
  </si>
  <si>
    <t>culture trip dubai</t>
  </si>
  <si>
    <t>culture-trip-dubai</t>
  </si>
  <si>
    <t>day tour to abu dhabi from dubai</t>
  </si>
  <si>
    <t>day-tour-to-abu-dhabi-from-dubai</t>
  </si>
  <si>
    <t>day tours in dubai city</t>
  </si>
  <si>
    <t>day-tours-in-dubai-city</t>
  </si>
  <si>
    <t>day trip to abu dhabi from dubai</t>
  </si>
  <si>
    <t>day-trip-to-abu-dhabi-from-dubai</t>
  </si>
  <si>
    <t>day trip to atlantis dubai</t>
  </si>
  <si>
    <t>day-trip-to-atlantis-dubai</t>
  </si>
  <si>
    <t>day trip to dubai from abu dhabi</t>
  </si>
  <si>
    <t>day-trip-to-dubai-from-abu-dhabi</t>
  </si>
  <si>
    <t>day trips from dubai</t>
  </si>
  <si>
    <t>day-trips-from-dubai</t>
  </si>
  <si>
    <t>day wise itinerary dubai</t>
  </si>
  <si>
    <t>day-wise-itinerary-dubai</t>
  </si>
  <si>
    <t>desert barbecue dubai</t>
  </si>
  <si>
    <t>desert-barbecue-dubai</t>
  </si>
  <si>
    <t>desert dune safari dubai</t>
  </si>
  <si>
    <t>desert-dune-safari-dubai</t>
  </si>
  <si>
    <t>desert excursion dubai</t>
  </si>
  <si>
    <t>desert-excursion-dubai</t>
  </si>
  <si>
    <t>desert gate dubai safari</t>
  </si>
  <si>
    <t>desert-gate-dubai-safari</t>
  </si>
  <si>
    <t>desert gate safari dubai</t>
  </si>
  <si>
    <t>desert-gate-safari-dubai</t>
  </si>
  <si>
    <t>desert gate tourism dubai</t>
  </si>
  <si>
    <t>desert-gate-tourism-dubai</t>
  </si>
  <si>
    <t>desert in dubai</t>
  </si>
  <si>
    <t>desert-in-dubai</t>
  </si>
  <si>
    <t>desert jeep safari dubai</t>
  </si>
  <si>
    <t>desert-jeep-safari-dubai</t>
  </si>
  <si>
    <t>desert quad biking dubai</t>
  </si>
  <si>
    <t>desert-quad-biking-dubai</t>
  </si>
  <si>
    <t>desert ride dubai</t>
  </si>
  <si>
    <t>desert-ride-dubai</t>
  </si>
  <si>
    <t>desert safari adventure dubai</t>
  </si>
  <si>
    <t>desert-safari-adventure-dubai</t>
  </si>
  <si>
    <t>desert safari and bbq dinner in dubai</t>
  </si>
  <si>
    <t>desert-safari-and-bbq-dinner-in-dubai</t>
  </si>
  <si>
    <t>desert safari and quad biking dubai</t>
  </si>
  <si>
    <t>desert-safari-and-quad-biking-dubai</t>
  </si>
  <si>
    <t>desert safari deals dubai 2018</t>
  </si>
  <si>
    <t>desert-safari-deals-dubai-2018</t>
  </si>
  <si>
    <t>desert safari deals dubai 2019</t>
  </si>
  <si>
    <t>desert-safari-deals-dubai-2019</t>
  </si>
  <si>
    <t>desert safari dubai duration</t>
  </si>
  <si>
    <t>desert-safari-dubai-duration</t>
  </si>
  <si>
    <t>desert safari dubai evening</t>
  </si>
  <si>
    <t>desert-safari-dubai-evening</t>
  </si>
  <si>
    <t>desert safari dubai groupon</t>
  </si>
  <si>
    <t>desert-safari-dubai-groupon</t>
  </si>
  <si>
    <t>desert safari dubai in july</t>
  </si>
  <si>
    <t>desert-safari-dubai-in-july</t>
  </si>
  <si>
    <t>desert safari dubai in june</t>
  </si>
  <si>
    <t>desert-safari-dubai-in-june</t>
  </si>
  <si>
    <t>desert safari dubai lama tours</t>
  </si>
  <si>
    <t>desert-safari-dubai-lama-tours</t>
  </si>
  <si>
    <t>desert safari dubai land cruiser</t>
  </si>
  <si>
    <t>desert-safari-dubai-land-cruiser</t>
  </si>
  <si>
    <t>desert safari dubai night stay</t>
  </si>
  <si>
    <t>desert-safari-dubai-night-stay</t>
  </si>
  <si>
    <t>desert safari dubai outfit</t>
  </si>
  <si>
    <t>desert-safari-dubai-outfit</t>
  </si>
  <si>
    <t>desert safari dubai platinum heritage</t>
  </si>
  <si>
    <t>desert-safari-dubai-platinum-heritage</t>
  </si>
  <si>
    <t>desert safari dubai red dunes</t>
  </si>
  <si>
    <t>desert-safari-dubai-red-dunes</t>
  </si>
  <si>
    <t>desert safari dubai tripadvisor</t>
  </si>
  <si>
    <t>desert-safari-dubai-tripadvisor</t>
  </si>
  <si>
    <t>desert safari dubai without dune bashing</t>
  </si>
  <si>
    <t>desert-safari-dubai-without-dune-bashing</t>
  </si>
  <si>
    <t>desert safari sandboarding dubai</t>
  </si>
  <si>
    <t>desert-safari-sandboarding-dubai</t>
  </si>
  <si>
    <t>desert safari with bbq dinner &amp; belly dance dubai price</t>
  </si>
  <si>
    <t>desert-safari-with-bbq-dinner-&amp;-belly-dance-dubai-price</t>
  </si>
  <si>
    <t>desert safari with bbq dinner dubai</t>
  </si>
  <si>
    <t>desert-safari-with-bbq-dinner-dubai</t>
  </si>
  <si>
    <t>desert sunset adventure dubai big bus</t>
  </si>
  <si>
    <t>desert-sunset-adventure-dubai-big-bus</t>
  </si>
  <si>
    <t>desert tour dubai</t>
  </si>
  <si>
    <t>desert-tour-dubai</t>
  </si>
  <si>
    <t>desert tour dubai tripadvisor</t>
  </si>
  <si>
    <t>desert-tour-dubai-tripadvisor</t>
  </si>
  <si>
    <t>desert tourism dubai</t>
  </si>
  <si>
    <t>desert-tourism-dubai</t>
  </si>
  <si>
    <t>desert trip dubai</t>
  </si>
  <si>
    <t>desert-trip-dubai</t>
  </si>
  <si>
    <t>desert visit dubai</t>
  </si>
  <si>
    <t>desert-visit-dubai</t>
  </si>
  <si>
    <t>dhow boat cruise dubai</t>
  </si>
  <si>
    <t>dhow-boat-cruise-dubai</t>
  </si>
  <si>
    <t>dhow creek dubai</t>
  </si>
  <si>
    <t>dhow-creek-dubai</t>
  </si>
  <si>
    <t>dhow cruise dinner dubai creek</t>
  </si>
  <si>
    <t>dhow-cruise-dinner-dubai-creek</t>
  </si>
  <si>
    <t>dhow cruise dinner in dubai marina</t>
  </si>
  <si>
    <t>dhow-cruise-dinner-in-dubai-marina</t>
  </si>
  <si>
    <t>dhow cruise dubai abra</t>
  </si>
  <si>
    <t>dhow-cruise-dubai-abra</t>
  </si>
  <si>
    <t>dhow cruise dubai canal</t>
  </si>
  <si>
    <t>dhow-cruise-dubai-canal</t>
  </si>
  <si>
    <t>dhow cruise dubai cost</t>
  </si>
  <si>
    <t>dhow-cruise-dubai-cost</t>
  </si>
  <si>
    <t>dhow cruise dubai creek</t>
  </si>
  <si>
    <t>dhow-cruise-dubai-creek</t>
  </si>
  <si>
    <t>dhow cruise dubai creek deals</t>
  </si>
  <si>
    <t>dhow-cruise-dubai-creek-deals</t>
  </si>
  <si>
    <t>dhow cruise dubai creek price</t>
  </si>
  <si>
    <t>dhow-cruise-dubai-creek-price</t>
  </si>
  <si>
    <t>dhow cruise dubai creek timings</t>
  </si>
  <si>
    <t>dhow-cruise-dubai-creek-timings</t>
  </si>
  <si>
    <t>dhow cruise dubai dinner</t>
  </si>
  <si>
    <t>dhow-cruise-dubai-dinner</t>
  </si>
  <si>
    <t>dhow cruise dubai marina</t>
  </si>
  <si>
    <t>dhow-cruise-dubai-marina</t>
  </si>
  <si>
    <t>dhow cruise dubai marina cost</t>
  </si>
  <si>
    <t>dhow-cruise-dubai-marina-cost</t>
  </si>
  <si>
    <t>dhow cruise dubai marina deals</t>
  </si>
  <si>
    <t>dhow-cruise-dubai-marina-deals</t>
  </si>
  <si>
    <t>dhow cruise dubai marina dubai</t>
  </si>
  <si>
    <t>dhow-cruise-dubai-marina-dubai</t>
  </si>
  <si>
    <t>dhow cruise dubai marina price</t>
  </si>
  <si>
    <t>dhow-cruise-dubai-marina-price</t>
  </si>
  <si>
    <t>dhow cruise dubai marina with alcohol</t>
  </si>
  <si>
    <t>dhow-cruise-dubai-marina-with-alcohol</t>
  </si>
  <si>
    <t>dhow cruise dubai offers</t>
  </si>
  <si>
    <t>dhow-cruise-dubai-offers</t>
  </si>
  <si>
    <t>dhow cruise dubai price</t>
  </si>
  <si>
    <t>dhow-cruise-dubai-price</t>
  </si>
  <si>
    <t>dhow cruise festival city</t>
  </si>
  <si>
    <t>dhow-cruise-festival-city</t>
  </si>
  <si>
    <t>dhow cruise in dubai</t>
  </si>
  <si>
    <t>dhow-cruise-in-dubai</t>
  </si>
  <si>
    <t>dhow cruise with dinner dubai marina</t>
  </si>
  <si>
    <t>dhow-cruise-with-dinner-dubai-marina</t>
  </si>
  <si>
    <t>dhow dinner cruise at dubai marina</t>
  </si>
  <si>
    <t>dhow-dinner-cruise-at-dubai-marina</t>
  </si>
  <si>
    <t>dhow dinner cruise dubai</t>
  </si>
  <si>
    <t>dhow-dinner-cruise-dubai</t>
  </si>
  <si>
    <t>dhow dinner cruise dubai creek</t>
  </si>
  <si>
    <t>dhow-dinner-cruise-dubai-creek</t>
  </si>
  <si>
    <t>dhow dinner cruise dubai marina</t>
  </si>
  <si>
    <t>dhow-dinner-cruise-dubai-marina</t>
  </si>
  <si>
    <t>dhow dinner cruise dubai price</t>
  </si>
  <si>
    <t>dhow-dinner-cruise-dubai-price</t>
  </si>
  <si>
    <t>dhow dinner dubai</t>
  </si>
  <si>
    <t>dhow-dinner-dubai</t>
  </si>
  <si>
    <t>dhow marina dinner cruises dubai</t>
  </si>
  <si>
    <t>dhow-marina-dinner-cruises-dubai</t>
  </si>
  <si>
    <t>dhow river cruise dubai</t>
  </si>
  <si>
    <t>dhow-river-cruise-dubai</t>
  </si>
  <si>
    <t>dinner at cruise dubai</t>
  </si>
  <si>
    <t>dinner-at-cruise-dubai</t>
  </si>
  <si>
    <t>dinner cruise dubai</t>
  </si>
  <si>
    <t>dinner-cruise-dubai</t>
  </si>
  <si>
    <t>dinner cruise dubai canal</t>
  </si>
  <si>
    <t>dinner-cruise-dubai-canal</t>
  </si>
  <si>
    <t>dinner cruise dubai marina deals</t>
  </si>
  <si>
    <t>dinner-cruise-dubai-marina-deals</t>
  </si>
  <si>
    <t>dinner dhow dubai</t>
  </si>
  <si>
    <t>dinner-dhow-dubai</t>
  </si>
  <si>
    <t>dinner on cruise dubai</t>
  </si>
  <si>
    <t>dinner-on-cruise-dubai</t>
  </si>
  <si>
    <t>dirham tours dubai</t>
  </si>
  <si>
    <t>dirham-tours-dubai</t>
  </si>
  <si>
    <t>dj safari dubai</t>
  </si>
  <si>
    <t>dj-safari-dubai</t>
  </si>
  <si>
    <t>dove cruise dinner in dubai</t>
  </si>
  <si>
    <t>dove-cruise-dinner-in-dubai</t>
  </si>
  <si>
    <t>down cruise dinner dubai</t>
  </si>
  <si>
    <t>down-cruise-dinner-dubai</t>
  </si>
  <si>
    <t>down cruise dubai creek</t>
  </si>
  <si>
    <t>down-cruise-dubai-creek</t>
  </si>
  <si>
    <t>down cruise in dubai marina</t>
  </si>
  <si>
    <t>down-cruise-in-dubai-marina</t>
  </si>
  <si>
    <t>dream night tours dubai</t>
  </si>
  <si>
    <t>dream-night-tours-dubai</t>
  </si>
  <si>
    <t>dream tours dubai</t>
  </si>
  <si>
    <t>dream-tours-dubai</t>
  </si>
  <si>
    <t>dream trips dubai</t>
  </si>
  <si>
    <t>dream-trips-dubai</t>
  </si>
  <si>
    <t>dubai 1 day itinerary</t>
  </si>
  <si>
    <t>dubai-1-day-itinerary</t>
  </si>
  <si>
    <t>dubai 1 day tour from airport</t>
  </si>
  <si>
    <t>dubai-1-day-tour-from-airport</t>
  </si>
  <si>
    <t>dubai 2 days package</t>
  </si>
  <si>
    <t>dubai-2-days-package</t>
  </si>
  <si>
    <t>dubai 2 days tour package</t>
  </si>
  <si>
    <t>dubai-2-days-tour-package</t>
  </si>
  <si>
    <t>dubai 3 day pass</t>
  </si>
  <si>
    <t>dubai-3-day-pass</t>
  </si>
  <si>
    <t>dubai 3 day tour</t>
  </si>
  <si>
    <t>dubai-3-day-tour</t>
  </si>
  <si>
    <t>dubai 3 day tour package</t>
  </si>
  <si>
    <t>dubai-3-day-tour-package</t>
  </si>
  <si>
    <t>dubai 3 days package</t>
  </si>
  <si>
    <t>dubai-3-days-package</t>
  </si>
  <si>
    <t>dubai 3 days trip</t>
  </si>
  <si>
    <t>dubai-3-days-trip</t>
  </si>
  <si>
    <t>dubai 3 days trip cost</t>
  </si>
  <si>
    <t>dubai-3-days-trip-cost</t>
  </si>
  <si>
    <t>dubai 3 nights 4 days itinerary</t>
  </si>
  <si>
    <t>dubai-3-nights-4-days-itinerary</t>
  </si>
  <si>
    <t>dubai 3 nights 4 days packages</t>
  </si>
  <si>
    <t>dubai-3-nights-4-days-packages</t>
  </si>
  <si>
    <t>dubai 4 day itinerary</t>
  </si>
  <si>
    <t>dubai-4-day-itinerary</t>
  </si>
  <si>
    <t>dubai 4 day tour package</t>
  </si>
  <si>
    <t>dubai-4-day-tour-package</t>
  </si>
  <si>
    <t>dubai 4 days 3 nights</t>
  </si>
  <si>
    <t>dubai-4-days-3-nights</t>
  </si>
  <si>
    <t>dubai 4 days package</t>
  </si>
  <si>
    <t>dubai-4-days-package</t>
  </si>
  <si>
    <t>dubai 4 days tour</t>
  </si>
  <si>
    <t>dubai-4-days-tour</t>
  </si>
  <si>
    <t>dubai 4 nights</t>
  </si>
  <si>
    <t>dubai-4-nights</t>
  </si>
  <si>
    <t>dubai 4 nights 5 days</t>
  </si>
  <si>
    <t>dubai-4-nights-5-days</t>
  </si>
  <si>
    <t>dubai 4 nights 5 days itinerary</t>
  </si>
  <si>
    <t>dubai-4-nights-5-days-itinerary</t>
  </si>
  <si>
    <t>dubai 4 nights 5 days package</t>
  </si>
  <si>
    <t>dubai-4-nights-5-days-package</t>
  </si>
  <si>
    <t>dubai 4 nights package</t>
  </si>
  <si>
    <t>dubai-4-nights-package</t>
  </si>
  <si>
    <t>dubai 4 wheel drive tour</t>
  </si>
  <si>
    <t>dubai-4-wheel-drive-tour</t>
  </si>
  <si>
    <t>dubai 4wd evening desert safari</t>
  </si>
  <si>
    <t>dubai-4wd-evening-desert-safari</t>
  </si>
  <si>
    <t>dubai 5 days package</t>
  </si>
  <si>
    <t>dubai-5-days-package</t>
  </si>
  <si>
    <t>dubai 5 days tour</t>
  </si>
  <si>
    <t>dubai-5-days-tour</t>
  </si>
  <si>
    <t>dubai 5 days trip cost</t>
  </si>
  <si>
    <t>dubai-5-days-trip-cost</t>
  </si>
  <si>
    <t>dubai 5 nights 6 days itinerary</t>
  </si>
  <si>
    <t>dubai-5-nights-6-days-itinerary</t>
  </si>
  <si>
    <t>dubai 6 days itinerary</t>
  </si>
  <si>
    <t>dubai-6-days-itinerary</t>
  </si>
  <si>
    <t>dubai 7 day trip cost</t>
  </si>
  <si>
    <t>dubai-7-day-trip-cost</t>
  </si>
  <si>
    <t>dubai 7 days</t>
  </si>
  <si>
    <t>dubai-7-days</t>
  </si>
  <si>
    <t>dubai 7 days trip</t>
  </si>
  <si>
    <t>dubai-7-days-trip</t>
  </si>
  <si>
    <t>dubai abu dhabi city</t>
  </si>
  <si>
    <t>dubai-abu-dhabi-city</t>
  </si>
  <si>
    <t>dubai abu dhabi itinerary</t>
  </si>
  <si>
    <t>dubai-abu-dhabi-itinerary</t>
  </si>
  <si>
    <t>dubai abu dhabi oman tour</t>
  </si>
  <si>
    <t>dubai-abu-dhabi-oman-tour</t>
  </si>
  <si>
    <t>dubai abu dhabi packages</t>
  </si>
  <si>
    <t>dubai-abu-dhabi-packages</t>
  </si>
  <si>
    <t>dubai adventure packages</t>
  </si>
  <si>
    <t>dubai-adventure-packages</t>
  </si>
  <si>
    <t>dubai adventure tours</t>
  </si>
  <si>
    <t>dubai-adventure-tours</t>
  </si>
  <si>
    <t>dubai airport free city tour</t>
  </si>
  <si>
    <t>dubai-airport-free-city-tour</t>
  </si>
  <si>
    <t>dubai airport layover tour</t>
  </si>
  <si>
    <t>dubai-airport-layover-tour</t>
  </si>
  <si>
    <t>dubai airport sightseeing</t>
  </si>
  <si>
    <t>dubai-airport-sightseeing</t>
  </si>
  <si>
    <t>dubai airport stopover tours</t>
  </si>
  <si>
    <t>dubai-airport-stopover-tours</t>
  </si>
  <si>
    <t>dubai airport tour</t>
  </si>
  <si>
    <t>dubai-airport-tour</t>
  </si>
  <si>
    <t>dubai airport transit tour</t>
  </si>
  <si>
    <t>dubai-airport-transit-tour</t>
  </si>
  <si>
    <t>dubai and abu dhabi 5 day itinerary</t>
  </si>
  <si>
    <t>dubai-and-abu-dhabi-5-day-itinerary</t>
  </si>
  <si>
    <t>dubai and abu dhabi itinerary</t>
  </si>
  <si>
    <t>dubai-and-abu-dhabi-itinerary</t>
  </si>
  <si>
    <t>dubai architecture tour</t>
  </si>
  <si>
    <t>dubai-architecture-tour</t>
  </si>
  <si>
    <t>dubai attraction combo tickets</t>
  </si>
  <si>
    <t>dubai-attraction-combo-tickets</t>
  </si>
  <si>
    <t>dubai attraction tickets</t>
  </si>
  <si>
    <t>dubai-attraction-tickets</t>
  </si>
  <si>
    <t>dubai attraction tickets online</t>
  </si>
  <si>
    <t>dubai-attraction-tickets-online</t>
  </si>
  <si>
    <t>dubai attractions packages</t>
  </si>
  <si>
    <t>dubai-attractions-packages</t>
  </si>
  <si>
    <t>dubai attractions pass</t>
  </si>
  <si>
    <t>dubai-attractions-pass</t>
  </si>
  <si>
    <t>dubai balloon tour</t>
  </si>
  <si>
    <t>dubai-balloon-tour</t>
  </si>
  <si>
    <t>dubai best packages</t>
  </si>
  <si>
    <t>dubai-best-packages</t>
  </si>
  <si>
    <t>dubai best safari tour</t>
  </si>
  <si>
    <t>dubai-best-safari-tour</t>
  </si>
  <si>
    <t>dubai big bus hop on hop off</t>
  </si>
  <si>
    <t>dubai-big-bus-hop-on-hop-off</t>
  </si>
  <si>
    <t>dubai big red</t>
  </si>
  <si>
    <t>dubai-big-red</t>
  </si>
  <si>
    <t>dubai boat cruise dinner</t>
  </si>
  <si>
    <t>dubai-boat-cruise-dinner</t>
  </si>
  <si>
    <t>dubai burj khalifa tour</t>
  </si>
  <si>
    <t>dubai-burj-khalifa-tour</t>
  </si>
  <si>
    <t>dubai camel ride and dinner</t>
  </si>
  <si>
    <t>dubai-camel-ride-and-dinner</t>
  </si>
  <si>
    <t>dubai camel rides prices</t>
  </si>
  <si>
    <t>dubai-camel-rides-prices</t>
  </si>
  <si>
    <t>dubai canal abra ride</t>
  </si>
  <si>
    <t>dubai-canal-abra-ride</t>
  </si>
  <si>
    <t>dubai canal boat ride</t>
  </si>
  <si>
    <t>dubai-canal-boat-ride</t>
  </si>
  <si>
    <t>dubai canal boat ride price</t>
  </si>
  <si>
    <t>dubai-canal-boat-ride-price</t>
  </si>
  <si>
    <t>dubai canal boat tour</t>
  </si>
  <si>
    <t>dubai-canal-boat-tour</t>
  </si>
  <si>
    <t>dubai canal cruise</t>
  </si>
  <si>
    <t>dubai-canal-cruise</t>
  </si>
  <si>
    <t>dubai canal cruise deals</t>
  </si>
  <si>
    <t>dubai-canal-cruise-deals</t>
  </si>
  <si>
    <t>dubai canal cruise dinner</t>
  </si>
  <si>
    <t>dubai-canal-cruise-dinner</t>
  </si>
  <si>
    <t>dubai canal cruise rta</t>
  </si>
  <si>
    <t>dubai-canal-cruise-rta</t>
  </si>
  <si>
    <t>dubai canal cruise tickets</t>
  </si>
  <si>
    <t>dubai-canal-cruise-tickets</t>
  </si>
  <si>
    <t>dubai canal cruise without dinner</t>
  </si>
  <si>
    <t>dubai-canal-cruise-without-dinner</t>
  </si>
  <si>
    <t>dubai canal dhow cruise dinner</t>
  </si>
  <si>
    <t>dubai-canal-dhow-cruise-dinner</t>
  </si>
  <si>
    <t>dubai canal dinner cruise</t>
  </si>
  <si>
    <t>dubai-canal-dinner-cruise</t>
  </si>
  <si>
    <t>dubai canal ride</t>
  </si>
  <si>
    <t>dubai-canal-ride</t>
  </si>
  <si>
    <t>dubai canal tickets</t>
  </si>
  <si>
    <t>dubai-canal-tickets</t>
  </si>
  <si>
    <t>dubai canal tour</t>
  </si>
  <si>
    <t>dubai-canal-tour</t>
  </si>
  <si>
    <t>dubai city bus tour deals</t>
  </si>
  <si>
    <t>dubai-city-bus-tour-deals</t>
  </si>
  <si>
    <t>dubai city sightseeing</t>
  </si>
  <si>
    <t>dubai-city-sightseeing</t>
  </si>
  <si>
    <t>dubai city sightseeing hop on hop off tour</t>
  </si>
  <si>
    <t>dubai-city-sightseeing-hop-on-hop-off-tour</t>
  </si>
  <si>
    <t>dubai city sightseeing pass</t>
  </si>
  <si>
    <t>dubai-city-sightseeing-pass</t>
  </si>
  <si>
    <t>dubai city sightseeing tour</t>
  </si>
  <si>
    <t>dubai-city-sightseeing-tour</t>
  </si>
  <si>
    <t>dubai city tour</t>
  </si>
  <si>
    <t>dubai-city-tour</t>
  </si>
  <si>
    <t>dubai city tour and burj khalifa</t>
  </si>
  <si>
    <t>dubai-city-tour-and-burj-khalifa</t>
  </si>
  <si>
    <t>dubai city tour and desert safari</t>
  </si>
  <si>
    <t>dubai-city-tour-and-desert-safari</t>
  </si>
  <si>
    <t>dubai city tour and desert safari combo</t>
  </si>
  <si>
    <t>dubai-city-tour-and-desert-safari-combo</t>
  </si>
  <si>
    <t>dubai city tour and dhow cruise</t>
  </si>
  <si>
    <t>dubai-city-tour-and-dhow-cruise</t>
  </si>
  <si>
    <t>dubai city tour bus</t>
  </si>
  <si>
    <t>dubai-city-tour-bus</t>
  </si>
  <si>
    <t>dubai city tour bus price</t>
  </si>
  <si>
    <t>dubai-city-tour-bus-price</t>
  </si>
  <si>
    <t>dubai city tour combo packages</t>
  </si>
  <si>
    <t>dubai-city-tour-combo-packages</t>
  </si>
  <si>
    <t>dubai city tour cost</t>
  </si>
  <si>
    <t>dubai-city-tour-cost</t>
  </si>
  <si>
    <t>dubai city tour deals</t>
  </si>
  <si>
    <t>dubai-city-tour-deals</t>
  </si>
  <si>
    <t>dubai city tour desert safari dhow cruise</t>
  </si>
  <si>
    <t>dubai-city-tour-desert-safari-dhow-cruise</t>
  </si>
  <si>
    <t>dubai city tour details</t>
  </si>
  <si>
    <t>dubai-city-tour-details</t>
  </si>
  <si>
    <t>dubai city tour for transit passengers</t>
  </si>
  <si>
    <t>dubai-city-tour-for-transit-passengers</t>
  </si>
  <si>
    <t>dubai city tour from abu dhabi</t>
  </si>
  <si>
    <t>dubai-city-tour-from-abu-dhabi</t>
  </si>
  <si>
    <t>dubai city tour from airport</t>
  </si>
  <si>
    <t>dubai-city-tour-from-airport</t>
  </si>
  <si>
    <t>dubai city tour helicopter</t>
  </si>
  <si>
    <t>dubai-city-tour-helicopter</t>
  </si>
  <si>
    <t>dubai city tour hop on hop off</t>
  </si>
  <si>
    <t>dubai-city-tour-hop-on-hop-off</t>
  </si>
  <si>
    <t>dubai city tour in limousine</t>
  </si>
  <si>
    <t>dubai-city-tour-in-limousine</t>
  </si>
  <si>
    <t>dubai city tour includes</t>
  </si>
  <si>
    <t>dubai-city-tour-includes</t>
  </si>
  <si>
    <t>dubai city tour itinerary</t>
  </si>
  <si>
    <t>dubai-city-tour-itinerary</t>
  </si>
  <si>
    <t>dubai city tour offers</t>
  </si>
  <si>
    <t>dubai-city-tour-offers</t>
  </si>
  <si>
    <t>dubai city tour on sic basis</t>
  </si>
  <si>
    <t>dubai-city-tour-on-sic-basis</t>
  </si>
  <si>
    <t>dubai city tour operators</t>
  </si>
  <si>
    <t>dubai-city-tour-operators</t>
  </si>
  <si>
    <t>dubai city tour package cost</t>
  </si>
  <si>
    <t>dubai-city-tour-package-cost</t>
  </si>
  <si>
    <t>dubai city tour packages</t>
  </si>
  <si>
    <t>dubai-city-tour-packages</t>
  </si>
  <si>
    <t>dubai city tour packages from airport</t>
  </si>
  <si>
    <t>dubai-city-tour-packages-from-airport</t>
  </si>
  <si>
    <t>dubai city tour packages price</t>
  </si>
  <si>
    <t>dubai-city-tour-packages-price</t>
  </si>
  <si>
    <t>dubai city tour places</t>
  </si>
  <si>
    <t>dubai-city-tour-places</t>
  </si>
  <si>
    <t>dubai city tour price</t>
  </si>
  <si>
    <t>dubai-city-tour-price</t>
  </si>
  <si>
    <t>dubai city tour ras al khaimah</t>
  </si>
  <si>
    <t>dubai-city-tour-ras-al-khaimah</t>
  </si>
  <si>
    <t>dubai city tour ticket price</t>
  </si>
  <si>
    <t>dubai-city-tour-ticket-price</t>
  </si>
  <si>
    <t>dubai city tour tickets</t>
  </si>
  <si>
    <t>dubai-city-tour-tickets</t>
  </si>
  <si>
    <t>dubai city tour timings</t>
  </si>
  <si>
    <t>dubai-city-tour-timings</t>
  </si>
  <si>
    <t>dubai city tour tripadvisor</t>
  </si>
  <si>
    <t>dubai-city-tour-tripadvisor</t>
  </si>
  <si>
    <t>dubai city tour with burj khalifa</t>
  </si>
  <si>
    <t>dubai-city-tour-with-burj-khalifa</t>
  </si>
  <si>
    <t>dubai city tour with desert safari</t>
  </si>
  <si>
    <t>dubai-city-tour-with-desert-safari</t>
  </si>
  <si>
    <t>dubai city tour with monorail</t>
  </si>
  <si>
    <t>dubai-city-tour-with-monorail</t>
  </si>
  <si>
    <t>dubai city tourist places</t>
  </si>
  <si>
    <t>dubai-city-tourist-places</t>
  </si>
  <si>
    <t>dubai city trip</t>
  </si>
  <si>
    <t>dubai-city-trip</t>
  </si>
  <si>
    <t>dubai city visit</t>
  </si>
  <si>
    <t>dubai-city-visit</t>
  </si>
  <si>
    <t>dubai combo</t>
  </si>
  <si>
    <t>dubai-combo</t>
  </si>
  <si>
    <t>dubai combo deals</t>
  </si>
  <si>
    <t>dubai-combo-deals</t>
  </si>
  <si>
    <t>dubai combo package</t>
  </si>
  <si>
    <t>dubai-combo-package</t>
  </si>
  <si>
    <t>dubai combo tours</t>
  </si>
  <si>
    <t>dubai-combo-tours</t>
  </si>
  <si>
    <t>dubai creek arabian dhow cruise</t>
  </si>
  <si>
    <t>dubai-creek-arabian-dhow-cruise</t>
  </si>
  <si>
    <t>dubai creek boat cruise</t>
  </si>
  <si>
    <t>dubai-creek-boat-cruise</t>
  </si>
  <si>
    <t>dubai creek boat ride</t>
  </si>
  <si>
    <t>dubai-creek-boat-ride</t>
  </si>
  <si>
    <t>dubai creek cruise</t>
  </si>
  <si>
    <t>dubai-creek-cruise</t>
  </si>
  <si>
    <t>dubai creek cruise dinner price</t>
  </si>
  <si>
    <t>dubai-creek-cruise-dinner-price</t>
  </si>
  <si>
    <t>dubai creek cruise price</t>
  </si>
  <si>
    <t>dubai-creek-cruise-price</t>
  </si>
  <si>
    <t>dubai creek dhow</t>
  </si>
  <si>
    <t>dubai-creek-dhow</t>
  </si>
  <si>
    <t>dubai creek dhow ride</t>
  </si>
  <si>
    <t>dubai-creek-dhow-ride</t>
  </si>
  <si>
    <t>dubai creek dinner cruise</t>
  </si>
  <si>
    <t>dubai-creek-dinner-cruise</t>
  </si>
  <si>
    <t>dubai creek dinner cruise price</t>
  </si>
  <si>
    <t>dubai-creek-dinner-cruise-price</t>
  </si>
  <si>
    <t>dubai creek ferry ride</t>
  </si>
  <si>
    <t>dubai-creek-ferry-ride</t>
  </si>
  <si>
    <t>dubai creek river cruise</t>
  </si>
  <si>
    <t>dubai-creek-river-cruise</t>
  </si>
  <si>
    <t>dubai creek tickets</t>
  </si>
  <si>
    <t>dubai-creek-tickets</t>
  </si>
  <si>
    <t>dubai cruise dinner deals</t>
  </si>
  <si>
    <t>dubai-cruise-dinner-deals</t>
  </si>
  <si>
    <t>dubai cruise dinner price</t>
  </si>
  <si>
    <t>dubai-cruise-dinner-price</t>
  </si>
  <si>
    <t>dubai cruise with dinner</t>
  </si>
  <si>
    <t>dubai-cruise-with-dinner</t>
  </si>
  <si>
    <t>dubai darshan bus</t>
  </si>
  <si>
    <t>dubai-darshan-bus</t>
  </si>
  <si>
    <t>dubai day tour</t>
  </si>
  <si>
    <t>dubai-day-tour</t>
  </si>
  <si>
    <t>dubai day tour from abu dhabi</t>
  </si>
  <si>
    <t>dubai-day-tour-from-abu-dhabi</t>
  </si>
  <si>
    <t>dubai day tour packages</t>
  </si>
  <si>
    <t>dubai-day-tour-packages</t>
  </si>
  <si>
    <t>dubai day tours from airport</t>
  </si>
  <si>
    <t>dubai-day-tours-from-airport</t>
  </si>
  <si>
    <t>dubai day trip from airport</t>
  </si>
  <si>
    <t>dubai-day-trip-from-airport</t>
  </si>
  <si>
    <t>dubai day trip packages</t>
  </si>
  <si>
    <t>dubai-day-trip-packages</t>
  </si>
  <si>
    <t>dubai day trips</t>
  </si>
  <si>
    <t>dubai-day-trips</t>
  </si>
  <si>
    <t>dubai deira creek cruise</t>
  </si>
  <si>
    <t>dubai-deira-creek-cruise</t>
  </si>
  <si>
    <t>dubai desert adventure</t>
  </si>
  <si>
    <t>dubai-desert-adventure</t>
  </si>
  <si>
    <t>dubai desert bbq</t>
  </si>
  <si>
    <t>dubai-desert-bbq</t>
  </si>
  <si>
    <t>dubai desert conservation reserve tour</t>
  </si>
  <si>
    <t>dubai-desert-conservation-reserve-tour</t>
  </si>
  <si>
    <t>dubai desert day trip</t>
  </si>
  <si>
    <t>dubai-desert-day-trip</t>
  </si>
  <si>
    <t>dubai desert dinner</t>
  </si>
  <si>
    <t>dubai-desert-dinner</t>
  </si>
  <si>
    <t>dubai desert dinner without dune bashing</t>
  </si>
  <si>
    <t>dubai-desert-dinner-without-dune-bashing</t>
  </si>
  <si>
    <t>dubai desert morning safari</t>
  </si>
  <si>
    <t>dubai-desert-morning-safari</t>
  </si>
  <si>
    <t>dubai desert safari and bbq dinner</t>
  </si>
  <si>
    <t>dubai-desert-safari-and-bbq-dinner</t>
  </si>
  <si>
    <t>dubai desert safari and burj khalifa</t>
  </si>
  <si>
    <t>dubai-desert-safari-and-burj-khalifa</t>
  </si>
  <si>
    <t>dubai desert safari camel ride</t>
  </si>
  <si>
    <t>dubai-desert-safari-camel-ride</t>
  </si>
  <si>
    <t>dubai desert safari deals 2016</t>
  </si>
  <si>
    <t>dubai-desert-safari-deals-2016</t>
  </si>
  <si>
    <t>dubai desert safari hummer</t>
  </si>
  <si>
    <t>dubai-desert-safari-hummer</t>
  </si>
  <si>
    <t>dubai desert safari in summer</t>
  </si>
  <si>
    <t>dubai-desert-safari-in-summer</t>
  </si>
  <si>
    <t>dubai desert safari land cruiser</t>
  </si>
  <si>
    <t>dubai-desert-safari-land-cruiser</t>
  </si>
  <si>
    <t>dubai desert safari offers</t>
  </si>
  <si>
    <t>dubai-desert-safari-offers</t>
  </si>
  <si>
    <t>dubai desert safari platinum heritage</t>
  </si>
  <si>
    <t>dubai-desert-safari-platinum-heritage</t>
  </si>
  <si>
    <t>dubai desert safari quad bike</t>
  </si>
  <si>
    <t>dubai-desert-safari-quad-bike</t>
  </si>
  <si>
    <t>dubai desert safari rides</t>
  </si>
  <si>
    <t>dubai-desert-safari-rides</t>
  </si>
  <si>
    <t>dubai desert safari with bbq dinner price</t>
  </si>
  <si>
    <t>dubai-desert-safari-with-bbq-dinner-price</t>
  </si>
  <si>
    <t>dubai desert safari with kids</t>
  </si>
  <si>
    <t>dubai-desert-safari-with-kids</t>
  </si>
  <si>
    <t>dubai desert safari with quad bike</t>
  </si>
  <si>
    <t>dubai-desert-safari-with-quad-bike</t>
  </si>
  <si>
    <t>dubai desert safari with toddler</t>
  </si>
  <si>
    <t>dubai-desert-safari-with-toddler</t>
  </si>
  <si>
    <t>dubai desert sandboarding</t>
  </si>
  <si>
    <t>dubai-desert-sandboarding</t>
  </si>
  <si>
    <t>dubai desert sunrise</t>
  </si>
  <si>
    <t>dubai-desert-sunrise</t>
  </si>
  <si>
    <t>dubai desert tour no dune bashing</t>
  </si>
  <si>
    <t>dubai-desert-tour-no-dune-bashing</t>
  </si>
  <si>
    <t>dubai desert tour price</t>
  </si>
  <si>
    <t>dubai-desert-tour-price</t>
  </si>
  <si>
    <t>dubai desert tour without dune bashing</t>
  </si>
  <si>
    <t>dubai-desert-tour-without-dune-bashing</t>
  </si>
  <si>
    <t>dubai desert without dune bashing</t>
  </si>
  <si>
    <t>dubai-desert-without-dune-bashing</t>
  </si>
  <si>
    <t>dubai dinner cruise creek</t>
  </si>
  <si>
    <t>dubai-dinner-cruise-creek</t>
  </si>
  <si>
    <t>dubai dinner cruise with alcohol</t>
  </si>
  <si>
    <t>dubai-dinner-cruise-with-alcohol</t>
  </si>
  <si>
    <t>dubai double decker bus</t>
  </si>
  <si>
    <t>dubai-double-decker-bus</t>
  </si>
  <si>
    <t>dubai entry tickets</t>
  </si>
  <si>
    <t>dubai-entry-tickets</t>
  </si>
  <si>
    <t>dubai evening city tour</t>
  </si>
  <si>
    <t>dubai-evening-city-tour</t>
  </si>
  <si>
    <t>dubai evening cruise</t>
  </si>
  <si>
    <t>dubai-evening-cruise</t>
  </si>
  <si>
    <t>dubai evening safari</t>
  </si>
  <si>
    <t>dubai-evening-safari</t>
  </si>
  <si>
    <t>dubai excursion deals</t>
  </si>
  <si>
    <t>dubai-excursion-deals</t>
  </si>
  <si>
    <t>dubai excursion packages</t>
  </si>
  <si>
    <t>dubai-excursion-packages</t>
  </si>
  <si>
    <t>dubai excursion tickets</t>
  </si>
  <si>
    <t>dubai-excursion-tickets</t>
  </si>
  <si>
    <t>dubai excursions</t>
  </si>
  <si>
    <t>dubai-excursions</t>
  </si>
  <si>
    <t>dubai excursions discounts</t>
  </si>
  <si>
    <t>dubai-excursions-discounts</t>
  </si>
  <si>
    <t>dubai excursions groupon</t>
  </si>
  <si>
    <t>dubai-excursions-groupon</t>
  </si>
  <si>
    <t>dubai excursions pass</t>
  </si>
  <si>
    <t>dubai-excursions-pass</t>
  </si>
  <si>
    <t>dubai excursions tripadvisor</t>
  </si>
  <si>
    <t>dubai-excursions-tripadvisor</t>
  </si>
  <si>
    <t>dubai excursions uk</t>
  </si>
  <si>
    <t>dubai-excursions-uk</t>
  </si>
  <si>
    <t>dubai festival 2019 packages</t>
  </si>
  <si>
    <t>dubai-festival-2019-packages</t>
  </si>
  <si>
    <t>dubai flexi attractions pass</t>
  </si>
  <si>
    <t>dubai-flexi-attractions-pass</t>
  </si>
  <si>
    <t>dubai fountain boat ride price</t>
  </si>
  <si>
    <t>dubai-fountain-boat-ride-price</t>
  </si>
  <si>
    <t>dubai fountain boat ride tickets</t>
  </si>
  <si>
    <t>dubai-fountain-boat-ride-tickets</t>
  </si>
  <si>
    <t>dubai fountain lake ride price</t>
  </si>
  <si>
    <t>dubai-fountain-lake-ride-price</t>
  </si>
  <si>
    <t>dubai free city tour</t>
  </si>
  <si>
    <t>dubai-free-city-tour</t>
  </si>
  <si>
    <t>dubai full day tour</t>
  </si>
  <si>
    <t>dubai-full-day-tour</t>
  </si>
  <si>
    <t>dubai global village and miracle garden tour</t>
  </si>
  <si>
    <t>dubai-global-village-and-miracle-garden-tour</t>
  </si>
  <si>
    <t>dubai half day city tour</t>
  </si>
  <si>
    <t>dubai-half-day-city-tour</t>
  </si>
  <si>
    <t>dubai half day city tour cost</t>
  </si>
  <si>
    <t>dubai-half-day-city-tour-cost</t>
  </si>
  <si>
    <t>dubai half day city tour from airport</t>
  </si>
  <si>
    <t>dubai-half-day-city-tour-from-airport</t>
  </si>
  <si>
    <t>dubai half day city tour includes</t>
  </si>
  <si>
    <t>dubai-half-day-city-tour-includes</t>
  </si>
  <si>
    <t>dubai half day city tour itinerary</t>
  </si>
  <si>
    <t>dubai-half-day-city-tour-itinerary</t>
  </si>
  <si>
    <t>dubai half day city tour package</t>
  </si>
  <si>
    <t>dubai-half-day-city-tour-package</t>
  </si>
  <si>
    <t>dubai half day tour</t>
  </si>
  <si>
    <t>dubai-half-day-tour</t>
  </si>
  <si>
    <t>dubai half day tour from airport</t>
  </si>
  <si>
    <t>dubai-half-day-tour-from-airport</t>
  </si>
  <si>
    <t>dubai helicopter ride cost</t>
  </si>
  <si>
    <t>dubai-helicopter-ride-cost</t>
  </si>
  <si>
    <t>dubai heritage desert safari</t>
  </si>
  <si>
    <t>dubai-heritage-desert-safari</t>
  </si>
  <si>
    <t>dubai hop on</t>
  </si>
  <si>
    <t>dubai-hop-on</t>
  </si>
  <si>
    <t>dubai hop on hop off bus price</t>
  </si>
  <si>
    <t>dubai-hop-on-hop-off-bus-price</t>
  </si>
  <si>
    <t>dubai hop on hop off bus routes</t>
  </si>
  <si>
    <t>dubai-hop-on-hop-off-bus-routes</t>
  </si>
  <si>
    <t>dubai hop on hop off bus stops</t>
  </si>
  <si>
    <t>dubai-hop-on-hop-off-bus-stops</t>
  </si>
  <si>
    <t>dubai hop on hop off bus tour</t>
  </si>
  <si>
    <t>dubai-hop-on-hop-off-bus-tour</t>
  </si>
  <si>
    <t>dubai hop on hop off city sightseeing</t>
  </si>
  <si>
    <t>dubai-hop-on-hop-off-city-sightseeing</t>
  </si>
  <si>
    <t>dubai hop on hop off price</t>
  </si>
  <si>
    <t>dubai-hop-on-hop-off-price</t>
  </si>
  <si>
    <t>dubai hop on hop off tour</t>
  </si>
  <si>
    <t>dubai-hop-on-hop-off-tour</t>
  </si>
  <si>
    <t>dubai hop on off bus</t>
  </si>
  <si>
    <t>dubai-hop-on-off-bus</t>
  </si>
  <si>
    <t>dubai hot air balloon ride price</t>
  </si>
  <si>
    <t>dubai-hot-air-balloon-ride-price</t>
  </si>
  <si>
    <t>dubai hotel and sightseeing package</t>
  </si>
  <si>
    <t>dubai-hotel-and-sightseeing-package</t>
  </si>
  <si>
    <t>dubai in 2 days</t>
  </si>
  <si>
    <t>dubai-in-2-days</t>
  </si>
  <si>
    <t>dubai in 3 days</t>
  </si>
  <si>
    <t>dubai-in-3-days</t>
  </si>
  <si>
    <t>dubai itinerary</t>
  </si>
  <si>
    <t>dubai-itinerary</t>
  </si>
  <si>
    <t>dubai itinerary 10 days</t>
  </si>
  <si>
    <t>dubai-itinerary-10-days</t>
  </si>
  <si>
    <t>dubai itinerary 2 days</t>
  </si>
  <si>
    <t>dubai-itinerary-2-days</t>
  </si>
  <si>
    <t>dubai itinerary 3 days</t>
  </si>
  <si>
    <t>dubai-itinerary-3-days</t>
  </si>
  <si>
    <t>dubai itinerary 5 days</t>
  </si>
  <si>
    <t>dubai-itinerary-5-days</t>
  </si>
  <si>
    <t>dubai itinerary 7 days</t>
  </si>
  <si>
    <t>dubai-itinerary-7-days</t>
  </si>
  <si>
    <t>dubai itinerary 8 days</t>
  </si>
  <si>
    <t>dubai-itinerary-8-days</t>
  </si>
  <si>
    <t>dubai itinerary 9 days</t>
  </si>
  <si>
    <t>dubai-itinerary-9-days</t>
  </si>
  <si>
    <t>dubai layover night tour</t>
  </si>
  <si>
    <t>dubai-layover-night-tour</t>
  </si>
  <si>
    <t>dubai layover tour</t>
  </si>
  <si>
    <t>dubai-layover-tour</t>
  </si>
  <si>
    <t>dubai local sightseeing</t>
  </si>
  <si>
    <t>dubai-local-sightseeing</t>
  </si>
  <si>
    <t>dubai local sightseeing packages</t>
  </si>
  <si>
    <t>dubai-local-sightseeing-packages</t>
  </si>
  <si>
    <t>dubai local sightseeing tour packages</t>
  </si>
  <si>
    <t>dubai-local-sightseeing-tour-packages</t>
  </si>
  <si>
    <t>dubai local tour</t>
  </si>
  <si>
    <t>dubai-local-tour</t>
  </si>
  <si>
    <t>dubai local tour agency</t>
  </si>
  <si>
    <t>dubai-local-tour-agency</t>
  </si>
  <si>
    <t>dubai local tour guide</t>
  </si>
  <si>
    <t>dubai-local-tour-guide</t>
  </si>
  <si>
    <t>dubai local tour operators</t>
  </si>
  <si>
    <t>dubai-local-tour-operators</t>
  </si>
  <si>
    <t>dubai local tour packages</t>
  </si>
  <si>
    <t>dubai-local-tour-packages</t>
  </si>
  <si>
    <t>dubai lunch cruise</t>
  </si>
  <si>
    <t>dubai-lunch-cruise</t>
  </si>
  <si>
    <t>dubai luxury marina dinner cruise</t>
  </si>
  <si>
    <t>dubai-luxury-marina-dinner-cruise</t>
  </si>
  <si>
    <t>dubai mall tour</t>
  </si>
  <si>
    <t>dubai-mall-tour</t>
  </si>
  <si>
    <t>dubai marina boat ride</t>
  </si>
  <si>
    <t>dubai-marina-boat-ride</t>
  </si>
  <si>
    <t>dubai marina boat ride price</t>
  </si>
  <si>
    <t>dubai-marina-boat-ride-price</t>
  </si>
  <si>
    <t>dubai marina cruise</t>
  </si>
  <si>
    <t>dubai-marina-cruise</t>
  </si>
  <si>
    <t>dubai marina cruise dinner</t>
  </si>
  <si>
    <t>dubai-marina-cruise-dinner</t>
  </si>
  <si>
    <t>dubai marina cruise tickets</t>
  </si>
  <si>
    <t>dubai-marina-cruise-tickets</t>
  </si>
  <si>
    <t>dubai marina dhow</t>
  </si>
  <si>
    <t>dubai-marina-dhow</t>
  </si>
  <si>
    <t>dubai marina dinner cruise price</t>
  </si>
  <si>
    <t>dubai-marina-dinner-cruise-price</t>
  </si>
  <si>
    <t>dubai marina dinner cruise with alcohol</t>
  </si>
  <si>
    <t>dubai-marina-dinner-cruise-with-alcohol</t>
  </si>
  <si>
    <t>dubai marina ferry ride</t>
  </si>
  <si>
    <t>dubai-marina-ferry-ride</t>
  </si>
  <si>
    <t>dubai marina mall boat ride</t>
  </si>
  <si>
    <t>dubai-marina-mall-boat-ride</t>
  </si>
  <si>
    <t>dubai marina sightseeing cruise</t>
  </si>
  <si>
    <t>dubai-marina-sightseeing-cruise</t>
  </si>
  <si>
    <t>dubai miracle garden tour</t>
  </si>
  <si>
    <t>dubai-miracle-garden-tour</t>
  </si>
  <si>
    <t>dubai miracle garden tour package</t>
  </si>
  <si>
    <t>dubai-miracle-garden-tour-package</t>
  </si>
  <si>
    <t>dubai modern city tour</t>
  </si>
  <si>
    <t>dubai-modern-city-tour</t>
  </si>
  <si>
    <t>dubai morning safari tour</t>
  </si>
  <si>
    <t>dubai-morning-safari-tour</t>
  </si>
  <si>
    <t>dubai most visited place</t>
  </si>
  <si>
    <t>dubai-most-visited-place</t>
  </si>
  <si>
    <t>dubai must see in 1 day</t>
  </si>
  <si>
    <t>dubai-must-see-in-1-day</t>
  </si>
  <si>
    <t>dubai must see in 2 days</t>
  </si>
  <si>
    <t>dubai-must-see-in-2-days</t>
  </si>
  <si>
    <t>dubai must see in 4 days</t>
  </si>
  <si>
    <t>dubai-must-see-in-4-days</t>
  </si>
  <si>
    <t>dubai new sightseeing</t>
  </si>
  <si>
    <t>dubai-new-sightseeing</t>
  </si>
  <si>
    <t>dubai night bus tour</t>
  </si>
  <si>
    <t>dubai-night-bus-tour</t>
  </si>
  <si>
    <t>dubai night city tour</t>
  </si>
  <si>
    <t>dubai-night-city-tour</t>
  </si>
  <si>
    <t>dubai night cruise</t>
  </si>
  <si>
    <t>dubai-night-cruise</t>
  </si>
  <si>
    <t>dubai night cruise dinner</t>
  </si>
  <si>
    <t>dubai-night-cruise-dinner</t>
  </si>
  <si>
    <t>dubai night safari cost</t>
  </si>
  <si>
    <t>dubai-night-safari-cost</t>
  </si>
  <si>
    <t>dubai night tour from airport</t>
  </si>
  <si>
    <t>dubai-night-tour-from-airport</t>
  </si>
  <si>
    <t>dubai old city tour</t>
  </si>
  <si>
    <t>dubai-old-city-tour</t>
  </si>
  <si>
    <t>dubai old town tour</t>
  </si>
  <si>
    <t>dubai-old-town-tour</t>
  </si>
  <si>
    <t>dubai old town walking tour</t>
  </si>
  <si>
    <t>dubai-old-town-walking-tour</t>
  </si>
  <si>
    <t>dubai one day city tour package</t>
  </si>
  <si>
    <t>dubai-one-day-city-tour-package</t>
  </si>
  <si>
    <t>dubai one day tour from airport</t>
  </si>
  <si>
    <t>dubai-one-day-tour-from-airport</t>
  </si>
  <si>
    <t>dubai one day trip</t>
  </si>
  <si>
    <t>dubai-one-day-trip</t>
  </si>
  <si>
    <t>dubai only sightseeing packages</t>
  </si>
  <si>
    <t>dubai-only-sightseeing-packages</t>
  </si>
  <si>
    <t>dubai open top bus tour</t>
  </si>
  <si>
    <t>dubai-open-top-bus-tour</t>
  </si>
  <si>
    <t>dubai opera house tour</t>
  </si>
  <si>
    <t>dubai-opera-house-tour</t>
  </si>
  <si>
    <t>dubai packages from cape town</t>
  </si>
  <si>
    <t>dubai-packages-from-cape-town</t>
  </si>
  <si>
    <t>dubai palace tour</t>
  </si>
  <si>
    <t>dubai-palace-tour</t>
  </si>
  <si>
    <t>dubai pass attractions</t>
  </si>
  <si>
    <t>dubai-pass-attractions</t>
  </si>
  <si>
    <t>dubai platinum desert safari</t>
  </si>
  <si>
    <t>dubai-platinum-desert-safari</t>
  </si>
  <si>
    <t>dubai private city tour</t>
  </si>
  <si>
    <t>dubai-private-city-tour</t>
  </si>
  <si>
    <t>dubai quad bike safari</t>
  </si>
  <si>
    <t>dubai-quad-bike-safari</t>
  </si>
  <si>
    <t>dubai red dunes</t>
  </si>
  <si>
    <t>dubai-red-dunes</t>
  </si>
  <si>
    <t>dubai river cruise dinner</t>
  </si>
  <si>
    <t>dubai-river-cruise-dinner</t>
  </si>
  <si>
    <t>dubai safari</t>
  </si>
  <si>
    <t>dubai-safari</t>
  </si>
  <si>
    <t>dubai safari camel ride</t>
  </si>
  <si>
    <t>dubai-safari-camel-ride</t>
  </si>
  <si>
    <t>dubai safari cost</t>
  </si>
  <si>
    <t>dubai-safari-cost</t>
  </si>
  <si>
    <t>dubai safari deals</t>
  </si>
  <si>
    <t>dubai-safari-deals</t>
  </si>
  <si>
    <t>dubai safari dinner</t>
  </si>
  <si>
    <t>dubai-safari-dinner</t>
  </si>
  <si>
    <t>dubai safari dubai</t>
  </si>
  <si>
    <t>dubai-safari-dubai</t>
  </si>
  <si>
    <t>dubai safari offers</t>
  </si>
  <si>
    <t>dubai-safari-offers</t>
  </si>
  <si>
    <t>dubai safari package</t>
  </si>
  <si>
    <t>dubai-safari-package</t>
  </si>
  <si>
    <t>dubai safari park tour</t>
  </si>
  <si>
    <t>dubai-safari-park-tour</t>
  </si>
  <si>
    <t>dubai safari tour</t>
  </si>
  <si>
    <t>dubai-safari-tour</t>
  </si>
  <si>
    <t>dubai safari tour packages</t>
  </si>
  <si>
    <t>dubai-safari-tour-packages</t>
  </si>
  <si>
    <t>dubai safari tour price</t>
  </si>
  <si>
    <t>dubai-safari-tour-price</t>
  </si>
  <si>
    <t>dubai safari tour tripadvisor</t>
  </si>
  <si>
    <t>dubai-safari-tour-tripadvisor</t>
  </si>
  <si>
    <t>dubai safari tripadvisor</t>
  </si>
  <si>
    <t>dubai-safari-tripadvisor</t>
  </si>
  <si>
    <t>dubai safari without dune bashing</t>
  </si>
  <si>
    <t>dubai-safari-without-dune-bashing</t>
  </si>
  <si>
    <t>dubai segway tour</t>
  </si>
  <si>
    <t>dubai-segway-tour</t>
  </si>
  <si>
    <t>dubai sight seen</t>
  </si>
  <si>
    <t>dubai-sight-seen</t>
  </si>
  <si>
    <t>dubai sightseeing</t>
  </si>
  <si>
    <t>dubai-sightseeing</t>
  </si>
  <si>
    <t>dubai sightseeing bus</t>
  </si>
  <si>
    <t>dubai-sightseeing-bus</t>
  </si>
  <si>
    <t>dubai sightseeing bus price</t>
  </si>
  <si>
    <t>dubai-sightseeing-bus-price</t>
  </si>
  <si>
    <t>dubai sightseeing combo packages</t>
  </si>
  <si>
    <t>dubai-sightseeing-combo-packages</t>
  </si>
  <si>
    <t>dubai sightseeing hop on hop off bus</t>
  </si>
  <si>
    <t>dubai-sightseeing-hop-on-hop-off-bus</t>
  </si>
  <si>
    <t>dubai sightseeing itinerary</t>
  </si>
  <si>
    <t>dubai-sightseeing-itinerary</t>
  </si>
  <si>
    <t>dubai sightseeing offers</t>
  </si>
  <si>
    <t>dubai-sightseeing-offers</t>
  </si>
  <si>
    <t>dubai sightseeing options</t>
  </si>
  <si>
    <t>dubai-sightseeing-options</t>
  </si>
  <si>
    <t>dubai sightseeing packages</t>
  </si>
  <si>
    <t>dubai-sightseeing-packages</t>
  </si>
  <si>
    <t>dubai sightseeing packages for 5 days</t>
  </si>
  <si>
    <t>dubai-sightseeing-packages-for-5-days</t>
  </si>
  <si>
    <t>dubai sightseeing tickets</t>
  </si>
  <si>
    <t>dubai-sightseeing-tickets</t>
  </si>
  <si>
    <t>dubai sightseeing tours</t>
  </si>
  <si>
    <t>dubai-sightseeing-tours</t>
  </si>
  <si>
    <t>dubai sightseeing tours package</t>
  </si>
  <si>
    <t>dubai-sightseeing-tours-package</t>
  </si>
  <si>
    <t>dubai skyline cruise</t>
  </si>
  <si>
    <t>dubai-skyline-cruise</t>
  </si>
  <si>
    <t>dubai stopover packages</t>
  </si>
  <si>
    <t>dubai-stopover-packages</t>
  </si>
  <si>
    <t>dubai stopover tour</t>
  </si>
  <si>
    <t>dubai-stopover-tour</t>
  </si>
  <si>
    <t>dubai sunrise desert safari</t>
  </si>
  <si>
    <t>dubai-sunrise-desert-safari</t>
  </si>
  <si>
    <t>dubai sunrise safari</t>
  </si>
  <si>
    <t>dubai-sunrise-safari</t>
  </si>
  <si>
    <t>dubai sunset desert safari with bbq dinner</t>
  </si>
  <si>
    <t>dubai-sunset-desert-safari-with-bbq-dinner</t>
  </si>
  <si>
    <t>dubai tickets attractions</t>
  </si>
  <si>
    <t>dubai-tickets-attractions</t>
  </si>
  <si>
    <t>dubai tickets for attractions</t>
  </si>
  <si>
    <t>dubai-tickets-for-attractions</t>
  </si>
  <si>
    <t>dubai to abu dhabi tour half day</t>
  </si>
  <si>
    <t>dubai-to-abu-dhabi-tour-half-day</t>
  </si>
  <si>
    <t>dubai to ferrari world transfer</t>
  </si>
  <si>
    <t>dubai-to-ferrari-world-transfer</t>
  </si>
  <si>
    <t>dubai tour 3 nights 4 days package</t>
  </si>
  <si>
    <t>dubai-tour-3-nights-4-days-package</t>
  </si>
  <si>
    <t>dubai tour 5 days 4 nights</t>
  </si>
  <si>
    <t>dubai-tour-5-days-4-nights</t>
  </si>
  <si>
    <t>dubai tour and travel</t>
  </si>
  <si>
    <t>dubai-tour-and-travel</t>
  </si>
  <si>
    <t>dubai tour budget</t>
  </si>
  <si>
    <t>dubai-tour-budget</t>
  </si>
  <si>
    <t>dubai tour combo packages</t>
  </si>
  <si>
    <t>dubai-tour-combo-packages</t>
  </si>
  <si>
    <t>dubai tour from airport</t>
  </si>
  <si>
    <t>dubai-tour-from-airport</t>
  </si>
  <si>
    <t>dubai tour itinerary</t>
  </si>
  <si>
    <t>dubai-tour-itinerary</t>
  </si>
  <si>
    <t>dubai tour package 2 nights 3 days</t>
  </si>
  <si>
    <t>dubai-tour-package-2-nights-3-days</t>
  </si>
  <si>
    <t>dubai tour package for 2 person</t>
  </si>
  <si>
    <t>dubai-tour-package-for-2-person</t>
  </si>
  <si>
    <t>dubai tour package for 3 nights 4 days</t>
  </si>
  <si>
    <t>dubai-tour-package-for-3-nights-4-days</t>
  </si>
  <si>
    <t>dubai tour package for single person</t>
  </si>
  <si>
    <t>dubai-tour-package-for-single-person</t>
  </si>
  <si>
    <t>dubai tour package from dubai airport</t>
  </si>
  <si>
    <t>dubai-tour-package-from-dubai-airport</t>
  </si>
  <si>
    <t>dubai tour packages 4 nights 5 days</t>
  </si>
  <si>
    <t>dubai-tour-packages-4-nights-5-days</t>
  </si>
  <si>
    <t>dubai tour packages from airport</t>
  </si>
  <si>
    <t>dubai-tour-packages-from-airport</t>
  </si>
  <si>
    <t>dubai tourism cost</t>
  </si>
  <si>
    <t>dubai-tourism-cost</t>
  </si>
  <si>
    <t>dubai tourism offers</t>
  </si>
  <si>
    <t>dubai-tourism-offers</t>
  </si>
  <si>
    <t>dubai tourist attraction tickets</t>
  </si>
  <si>
    <t>dubai-tourist-attraction-tickets</t>
  </si>
  <si>
    <t>dubai tourist attractions packages</t>
  </si>
  <si>
    <t>dubai-tourist-attractions-packages</t>
  </si>
  <si>
    <t>dubai tourist bus</t>
  </si>
  <si>
    <t>dubai-tourist-bus</t>
  </si>
  <si>
    <t>dubai tourist bus price</t>
  </si>
  <si>
    <t>dubai-tourist-bus-price</t>
  </si>
  <si>
    <t>dubai tourist guide</t>
  </si>
  <si>
    <t>dubai-tourist-guide</t>
  </si>
  <si>
    <t>dubai tourist palace</t>
  </si>
  <si>
    <t>dubai-tourist-palace</t>
  </si>
  <si>
    <t>dubai tourist tickets</t>
  </si>
  <si>
    <t>dubai-tourist-tickets</t>
  </si>
  <si>
    <t>dubai tours tripadvisor</t>
  </si>
  <si>
    <t>dubai-tours-tripadvisor</t>
  </si>
  <si>
    <t>dubai traditional city tour</t>
  </si>
  <si>
    <t>dubai-traditional-city-tour</t>
  </si>
  <si>
    <t>dubai transit tour</t>
  </si>
  <si>
    <t>dubai-transit-tour</t>
  </si>
  <si>
    <t>dubai transit tour package</t>
  </si>
  <si>
    <t>dubai-transit-tour-package</t>
  </si>
  <si>
    <t>dubai travel guide</t>
  </si>
  <si>
    <t>dubai-travel-guide</t>
  </si>
  <si>
    <t>dubai travel guide 2018</t>
  </si>
  <si>
    <t>dubai-travel-guide-2018</t>
  </si>
  <si>
    <t>dubai travel guide 2019</t>
  </si>
  <si>
    <t>dubai-travel-guide-2019</t>
  </si>
  <si>
    <t>dubai trip 4 days 3 nights</t>
  </si>
  <si>
    <t>dubai-trip-4-days-3-nights</t>
  </si>
  <si>
    <t>dubai trip for 4 days</t>
  </si>
  <si>
    <t>dubai-trip-for-4-days</t>
  </si>
  <si>
    <t>dubai trip guide</t>
  </si>
  <si>
    <t>dubai-trip-guide</t>
  </si>
  <si>
    <t>dubai trip to desert</t>
  </si>
  <si>
    <t>dubai-trip-to-desert</t>
  </si>
  <si>
    <t>dubai trips</t>
  </si>
  <si>
    <t>dubai-trips</t>
  </si>
  <si>
    <t>dubai two day itinerary</t>
  </si>
  <si>
    <t>dubai-two-day-itinerary</t>
  </si>
  <si>
    <t>dubai water bus tickets</t>
  </si>
  <si>
    <t>dubai-water-bus-tickets</t>
  </si>
  <si>
    <t>dubai water canal cruise</t>
  </si>
  <si>
    <t>dubai-water-canal-cruise</t>
  </si>
  <si>
    <t>dubai water canal cruise deals</t>
  </si>
  <si>
    <t>dubai-water-canal-cruise-deals</t>
  </si>
  <si>
    <t>dubai water canal cruise dubai</t>
  </si>
  <si>
    <t>dubai-water-canal-cruise-dubai</t>
  </si>
  <si>
    <t>dubai water canal cruise price</t>
  </si>
  <si>
    <t>dubai-water-canal-cruise-price</t>
  </si>
  <si>
    <t>dubai water canal cruise tickets</t>
  </si>
  <si>
    <t>dubai-water-canal-cruise-tickets</t>
  </si>
  <si>
    <t>dubai water canal cruise with dinner</t>
  </si>
  <si>
    <t>dubai-water-canal-cruise-with-dinner</t>
  </si>
  <si>
    <t>dubai water canal dhow cruise</t>
  </si>
  <si>
    <t>dubai-water-canal-dhow-cruise</t>
  </si>
  <si>
    <t>dubai water canal tickets</t>
  </si>
  <si>
    <t>dubai-water-canal-tickets</t>
  </si>
  <si>
    <t>dubai water canal tickets price</t>
  </si>
  <si>
    <t>dubai-water-canal-tickets-price</t>
  </si>
  <si>
    <t>dune bashing desert safari dubai</t>
  </si>
  <si>
    <t>dune-bashing-desert-safari-dubai</t>
  </si>
  <si>
    <t>dune desert safari dubai</t>
  </si>
  <si>
    <t>dune-desert-safari-dubai</t>
  </si>
  <si>
    <t>dune dinner safari dubai</t>
  </si>
  <si>
    <t>dune-dinner-safari-dubai</t>
  </si>
  <si>
    <t>dune ride dubai</t>
  </si>
  <si>
    <t>dune-ride-dubai</t>
  </si>
  <si>
    <t>dune safari dubai</t>
  </si>
  <si>
    <t>dune-safari-dubai</t>
  </si>
  <si>
    <t>early morning desert safari dubai</t>
  </si>
  <si>
    <t>early-morning-desert-safari-dubai</t>
  </si>
  <si>
    <t>easy trips from dubai</t>
  </si>
  <si>
    <t>easy-trips-from-dubai</t>
  </si>
  <si>
    <t>emirates dubai city tour</t>
  </si>
  <si>
    <t>emirates-dubai-city-tour</t>
  </si>
  <si>
    <t>emirates dubai excursions</t>
  </si>
  <si>
    <t>emirates-dubai-excursions</t>
  </si>
  <si>
    <t>emirates safari dubai</t>
  </si>
  <si>
    <t>emirates-safari-dubai</t>
  </si>
  <si>
    <t>emirates tour dubai</t>
  </si>
  <si>
    <t>emirates-tour-dubai</t>
  </si>
  <si>
    <t>exclusive desert safari dubai</t>
  </si>
  <si>
    <t>exclusive-desert-safari-dubai</t>
  </si>
  <si>
    <t>expedia dubai desert safari</t>
  </si>
  <si>
    <t>expedia-dubai-desert-safari</t>
  </si>
  <si>
    <t>expedia dubai tours</t>
  </si>
  <si>
    <t>expedia-dubai-tours</t>
  </si>
  <si>
    <t>explorer tours dubai</t>
  </si>
  <si>
    <t>explorer-tours-dubai</t>
  </si>
  <si>
    <t>exploring dubai on your own</t>
  </si>
  <si>
    <t>exploring-dubai-on-your-own</t>
  </si>
  <si>
    <t>extreme safari dubai</t>
  </si>
  <si>
    <t>extreme-safari-dubai</t>
  </si>
  <si>
    <t>falcon safari dubai</t>
  </si>
  <si>
    <t>falcon-safari-dubai</t>
  </si>
  <si>
    <t>falcon tour dubai</t>
  </si>
  <si>
    <t>falcon-tour-dubai</t>
  </si>
  <si>
    <t>family desert safari dubai</t>
  </si>
  <si>
    <t>family-desert-safari-dubai</t>
  </si>
  <si>
    <t>family trip to dubai</t>
  </si>
  <si>
    <t>family-trip-to-dubai</t>
  </si>
  <si>
    <t>famous desert in dubai</t>
  </si>
  <si>
    <t>famous-desert-in-dubai</t>
  </si>
  <si>
    <t>famous tourist attractions in dubai</t>
  </si>
  <si>
    <t>famous-tourist-attractions-in-dubai</t>
  </si>
  <si>
    <t>ferrari museum dubai</t>
  </si>
  <si>
    <t>ferrari-museum-dubai</t>
  </si>
  <si>
    <t>ferrari ride in dubai price</t>
  </si>
  <si>
    <t>ferrari-ride-in-dubai-price</t>
  </si>
  <si>
    <t>ferrari tour dubai</t>
  </si>
  <si>
    <t>ferrari-tour-dubai</t>
  </si>
  <si>
    <t>ferrari world day trip from dubai</t>
  </si>
  <si>
    <t>ferrari-world-day-trip-from-dubai</t>
  </si>
  <si>
    <t>ferrari world from dubai package</t>
  </si>
  <si>
    <t>ferrari-world-from-dubai-package</t>
  </si>
  <si>
    <t>ferrari world package from dubai</t>
  </si>
  <si>
    <t>ferrari-world-package-from-dubai</t>
  </si>
  <si>
    <t>ferrari world tour from dubai</t>
  </si>
  <si>
    <t>ferrari-world-tour-from-dubai</t>
  </si>
  <si>
    <t>ferrari world tour package from dubai</t>
  </si>
  <si>
    <t>ferrari-world-tour-package-from-dubai</t>
  </si>
  <si>
    <t>ferry ride dubai marina</t>
  </si>
  <si>
    <t>ferry-ride-dubai-marina</t>
  </si>
  <si>
    <t>fishing tour dubai</t>
  </si>
  <si>
    <t>fishing-tour-dubai</t>
  </si>
  <si>
    <t>fishing trips in dubai</t>
  </si>
  <si>
    <t>fishing-trips-in-dubai</t>
  </si>
  <si>
    <t>flamingo tours dubai</t>
  </si>
  <si>
    <t>flamingo-tours-dubai</t>
  </si>
  <si>
    <t>fly high helicopter dubai</t>
  </si>
  <si>
    <t>fly-high-helicopter-dubai</t>
  </si>
  <si>
    <t>free sightseeing in dubai</t>
  </si>
  <si>
    <t>free-sightseeing-in-dubai</t>
  </si>
  <si>
    <t>free walking tour dubai</t>
  </si>
  <si>
    <t>free-walking-tour-dubai</t>
  </si>
  <si>
    <t>frying pan tour dubai</t>
  </si>
  <si>
    <t>frying-pan-tour-dubai</t>
  </si>
  <si>
    <t>fujairah tour from dubai</t>
  </si>
  <si>
    <t>fujairah-tour-from-dubai</t>
  </si>
  <si>
    <t>fujairah tour package from dubai</t>
  </si>
  <si>
    <t>fujairah-tour-package-from-dubai</t>
  </si>
  <si>
    <t>full day abu dhabi city tour from dubai</t>
  </si>
  <si>
    <t>full-day-abu-dhabi-city-tour-from-dubai</t>
  </si>
  <si>
    <t>full day dubai city tour</t>
  </si>
  <si>
    <t>full-day-dubai-city-tour</t>
  </si>
  <si>
    <t>full day dubai tour</t>
  </si>
  <si>
    <t>full-day-dubai-tour</t>
  </si>
  <si>
    <t>galaxia tours dubai</t>
  </si>
  <si>
    <t>galaxia-tours-dubai</t>
  </si>
  <si>
    <t>get dubai tour</t>
  </si>
  <si>
    <t>get-dubai-tour</t>
  </si>
  <si>
    <t>get your guide dubai burj khalifa</t>
  </si>
  <si>
    <t>get-your-guide-dubai-burj-khalifa</t>
  </si>
  <si>
    <t>get your guide dubai desert safari</t>
  </si>
  <si>
    <t>get-your-guide-dubai-desert-safari</t>
  </si>
  <si>
    <t>get your guide dubai hop on hop off</t>
  </si>
  <si>
    <t>get-your-guide-dubai-hop-on-hop-off</t>
  </si>
  <si>
    <t>get your guide dubai safari</t>
  </si>
  <si>
    <t>get-your-guide-dubai-safari</t>
  </si>
  <si>
    <t>get your guide safari dubai</t>
  </si>
  <si>
    <t>get-your-guide-safari-dubai</t>
  </si>
  <si>
    <t>getting to ferrari world from dubai</t>
  </si>
  <si>
    <t>getting-to-ferrari-world-from-dubai</t>
  </si>
  <si>
    <t>global village and miracle garden dubai</t>
  </si>
  <si>
    <t>global-village-and-miracle-garden-dubai</t>
  </si>
  <si>
    <t>global village dubai rides price</t>
  </si>
  <si>
    <t>global-village-dubai-rides-price</t>
  </si>
  <si>
    <t>global village dubai tour</t>
  </si>
  <si>
    <t>global-village-dubai-tour</t>
  </si>
  <si>
    <t>global village tour dubai</t>
  </si>
  <si>
    <t>global-village-tour-dubai</t>
  </si>
  <si>
    <t>go dubai tourism</t>
  </si>
  <si>
    <t>go-dubai-tourism</t>
  </si>
  <si>
    <t>golden desert dubai</t>
  </si>
  <si>
    <t>golden-desert-dubai</t>
  </si>
  <si>
    <t>good desert safari in dubai</t>
  </si>
  <si>
    <t>good-desert-safari-in-dubai</t>
  </si>
  <si>
    <t>gray line dubai</t>
  </si>
  <si>
    <t>gray-line-dubai</t>
  </si>
  <si>
    <t>grayline tours dubai</t>
  </si>
  <si>
    <t>grayline-tours-dubai</t>
  </si>
  <si>
    <t>groupon dubai tours</t>
  </si>
  <si>
    <t>groupon-dubai-tours</t>
  </si>
  <si>
    <t>half day abu dhabi city tour from dubai</t>
  </si>
  <si>
    <t>half-day-abu-dhabi-city-tour-from-dubai</t>
  </si>
  <si>
    <t>half day abu dhabi tour from dubai</t>
  </si>
  <si>
    <t>half-day-abu-dhabi-tour-from-dubai</t>
  </si>
  <si>
    <t>half day city tour dubai price</t>
  </si>
  <si>
    <t>half-day-city-tour-dubai-price</t>
  </si>
  <si>
    <t>half day desert safari dubai</t>
  </si>
  <si>
    <t>half-day-desert-safari-dubai</t>
  </si>
  <si>
    <t>half day dubai city tour cost</t>
  </si>
  <si>
    <t>half-day-dubai-city-tour-cost</t>
  </si>
  <si>
    <t>half day dubai city tour on sic basis</t>
  </si>
  <si>
    <t>half-day-dubai-city-tour-on-sic-basis</t>
  </si>
  <si>
    <t>half day dubai city tour price</t>
  </si>
  <si>
    <t>half-day-dubai-city-tour-price</t>
  </si>
  <si>
    <t>half day in dubai</t>
  </si>
  <si>
    <t>half-day-in-dubai</t>
  </si>
  <si>
    <t>half day sheikh zayed mosque tour from dubai</t>
  </si>
  <si>
    <t>half-day-sheikh-zayed-mosque-tour-from-dubai</t>
  </si>
  <si>
    <t>half day tour dubai city</t>
  </si>
  <si>
    <t>half-day-tour-dubai-city</t>
  </si>
  <si>
    <t>half day tour to abu dhabi from dubai</t>
  </si>
  <si>
    <t>half-day-tour-to-abu-dhabi-from-dubai</t>
  </si>
  <si>
    <t>half day trip to abu dhabi from dubai</t>
  </si>
  <si>
    <t>half-day-trip-to-abu-dhabi-from-dubai</t>
  </si>
  <si>
    <t>hatta day trip from dubai</t>
  </si>
  <si>
    <t>hatta-day-trip-from-dubai</t>
  </si>
  <si>
    <t>heart tours dubai</t>
  </si>
  <si>
    <t>heart-tours-dubai</t>
  </si>
  <si>
    <t>heli ride dubai</t>
  </si>
  <si>
    <t>heli-ride-dubai</t>
  </si>
  <si>
    <t>helicopter dubai</t>
  </si>
  <si>
    <t>helicopter-dubai</t>
  </si>
  <si>
    <t>helicopter dubai atlantis</t>
  </si>
  <si>
    <t>helicopter-dubai-atlantis</t>
  </si>
  <si>
    <t>helicopter dubai price</t>
  </si>
  <si>
    <t>helicopter-dubai-price</t>
  </si>
  <si>
    <t>helicopter dubai to abu dhabi price</t>
  </si>
  <si>
    <t>helicopter-dubai-to-abu-dhabi-price</t>
  </si>
  <si>
    <t>helicopter from abu dhabi to dubai</t>
  </si>
  <si>
    <t>helicopter-from-abu-dhabi-to-dubai</t>
  </si>
  <si>
    <t>helicopter in dubai</t>
  </si>
  <si>
    <t>helicopter-in-dubai</t>
  </si>
  <si>
    <t>helicopter in dubai price</t>
  </si>
  <si>
    <t>helicopter-in-dubai-price</t>
  </si>
  <si>
    <t>helicopter over dubai</t>
  </si>
  <si>
    <t>helicopter-over-dubai</t>
  </si>
  <si>
    <t>helicopter ride dubai</t>
  </si>
  <si>
    <t>helicopter-ride-dubai</t>
  </si>
  <si>
    <t>helicopter ride dubai atlantis price</t>
  </si>
  <si>
    <t>helicopter-ride-dubai-atlantis-price</t>
  </si>
  <si>
    <t>helicopter ride dubai deals</t>
  </si>
  <si>
    <t>helicopter-ride-dubai-deals</t>
  </si>
  <si>
    <t>helicopter ride dubai price</t>
  </si>
  <si>
    <t>helicopter-ride-dubai-price</t>
  </si>
  <si>
    <t>helicopter ride in dubai cost</t>
  </si>
  <si>
    <t>helicopter-ride-in-dubai-cost</t>
  </si>
  <si>
    <t>helicopter ride in dubai deals</t>
  </si>
  <si>
    <t>helicopter-ride-in-dubai-deals</t>
  </si>
  <si>
    <t>helicopter ride in dubai price</t>
  </si>
  <si>
    <t>helicopter-ride-in-dubai-price</t>
  </si>
  <si>
    <t>helicopter ride over dubai</t>
  </si>
  <si>
    <t>helicopter-ride-over-dubai</t>
  </si>
  <si>
    <t>helicopter trip dubai</t>
  </si>
  <si>
    <t>helicopter-trip-dubai</t>
  </si>
  <si>
    <t>helicopter trip in dubai</t>
  </si>
  <si>
    <t>helicopter-trip-in-dubai</t>
  </si>
  <si>
    <t>heritage dubai desert safari</t>
  </si>
  <si>
    <t>heritage-dubai-desert-safari</t>
  </si>
  <si>
    <t>heritage safari dubai</t>
  </si>
  <si>
    <t>heritage-safari-dubai</t>
  </si>
  <si>
    <t>heritage tours dubai</t>
  </si>
  <si>
    <t>heritage-tours-dubai</t>
  </si>
  <si>
    <t>hiking trips dubai</t>
  </si>
  <si>
    <t>hiking-trips-dubai</t>
  </si>
  <si>
    <t>hip hop bus dubai</t>
  </si>
  <si>
    <t>hip-hop-bus-dubai</t>
  </si>
  <si>
    <t>hip hop bus tour dubai</t>
  </si>
  <si>
    <t>hip-hop-bus-tour-dubai</t>
  </si>
  <si>
    <t>hip hop dubai bus</t>
  </si>
  <si>
    <t>hip-hop-dubai-bus</t>
  </si>
  <si>
    <t>hoho bus dubai</t>
  </si>
  <si>
    <t>hoho-bus-dubai</t>
  </si>
  <si>
    <t>hop and hop off dubai</t>
  </si>
  <si>
    <t>hop-and-hop-off-dubai</t>
  </si>
  <si>
    <t>hop dubai</t>
  </si>
  <si>
    <t>hop-dubai</t>
  </si>
  <si>
    <t>hop hop bus dubai</t>
  </si>
  <si>
    <t>hop-hop-bus-dubai</t>
  </si>
  <si>
    <t>hop on and off bus dubai</t>
  </si>
  <si>
    <t>hop-on-and-off-bus-dubai</t>
  </si>
  <si>
    <t>hop on and off dubai</t>
  </si>
  <si>
    <t>hop-on-and-off-dubai</t>
  </si>
  <si>
    <t>hop on bus dubai</t>
  </si>
  <si>
    <t>hop-on-bus-dubai</t>
  </si>
  <si>
    <t>hop on dubai bus</t>
  </si>
  <si>
    <t>hop-on-dubai-bus</t>
  </si>
  <si>
    <t>hop on hop bus dubai</t>
  </si>
  <si>
    <t>hop-on-hop-bus-dubai</t>
  </si>
  <si>
    <t>hop on hop off bus dubai</t>
  </si>
  <si>
    <t>hop-on-hop-off-bus-dubai</t>
  </si>
  <si>
    <t>hop on hop off bus dubai and abu dhabi</t>
  </si>
  <si>
    <t>hop-on-hop-off-bus-dubai-and-abu-dhabi</t>
  </si>
  <si>
    <t>hop on hop off dubai</t>
  </si>
  <si>
    <t>hop-on-hop-off-dubai</t>
  </si>
  <si>
    <t>hop on hop off dubai abu dhabi</t>
  </si>
  <si>
    <t>hop-on-hop-off-dubai-abu-dhabi</t>
  </si>
  <si>
    <t>hop on hop off dubai burj khalifa</t>
  </si>
  <si>
    <t>hop-on-hop-off-dubai-burj-khalifa</t>
  </si>
  <si>
    <t>hop on hop off dubai city sightseeing</t>
  </si>
  <si>
    <t>hop-on-hop-off-dubai-city-sightseeing</t>
  </si>
  <si>
    <t>hop on hop off dubai deals</t>
  </si>
  <si>
    <t>hop-on-hop-off-dubai-deals</t>
  </si>
  <si>
    <t>hop on hop off dubai mall</t>
  </si>
  <si>
    <t>hop-on-hop-off-dubai-mall</t>
  </si>
  <si>
    <t>hop on hop off dubai price</t>
  </si>
  <si>
    <t>hop-on-hop-off-dubai-price</t>
  </si>
  <si>
    <t>hop on hop off dubai tickets</t>
  </si>
  <si>
    <t>hop-on-hop-off-dubai-tickets</t>
  </si>
  <si>
    <t>hop on off dubai</t>
  </si>
  <si>
    <t>hop-on-off-dubai</t>
  </si>
  <si>
    <t>horizon tours dubai</t>
  </si>
  <si>
    <t>horizon-tours-dubai</t>
  </si>
  <si>
    <t>hot air balloon ride dubai</t>
  </si>
  <si>
    <t>hot-air-balloon-ride-dubai</t>
  </si>
  <si>
    <t>hot air balloon ride dubai deals</t>
  </si>
  <si>
    <t>hot-air-balloon-ride-dubai-deals</t>
  </si>
  <si>
    <t>hot air balloon ride dubai price</t>
  </si>
  <si>
    <t>hot-air-balloon-ride-dubai-price</t>
  </si>
  <si>
    <t>hot air balloon ride in dubai price</t>
  </si>
  <si>
    <t>hot-air-balloon-ride-in-dubai-price</t>
  </si>
  <si>
    <t>hot tours from dubai</t>
  </si>
  <si>
    <t>hot-tours-from-dubai</t>
  </si>
  <si>
    <t>hummer limousine ride in dubai</t>
  </si>
  <si>
    <t>hummer-limousine-ride-in-dubai</t>
  </si>
  <si>
    <t>infiniti desert tours dubai</t>
  </si>
  <si>
    <t>infiniti-desert-tours-dubai</t>
  </si>
  <si>
    <t>itinerary dubai 5 days</t>
  </si>
  <si>
    <t>itinerary-dubai-5-days</t>
  </si>
  <si>
    <t>itinerary for dubai trip</t>
  </si>
  <si>
    <t>itinerary-for-dubai-trip</t>
  </si>
  <si>
    <t>iventure card dubai attraction pass</t>
  </si>
  <si>
    <t>iventure-card-dubai-attraction-pass</t>
  </si>
  <si>
    <t>jeep desert safari dubai</t>
  </si>
  <si>
    <t>jeep-desert-safari-dubai</t>
  </si>
  <si>
    <t>jeep safari dubai</t>
  </si>
  <si>
    <t>jeep-safari-dubai</t>
  </si>
  <si>
    <t>jeep safari dubai desert</t>
  </si>
  <si>
    <t>jeep-safari-dubai-desert</t>
  </si>
  <si>
    <t>kayak tour dubai</t>
  </si>
  <si>
    <t>kayak-tour-dubai</t>
  </si>
  <si>
    <t>khasab day trip from dubai</t>
  </si>
  <si>
    <t>khasab-day-trip-from-dubai</t>
  </si>
  <si>
    <t>khasab tours from dubai</t>
  </si>
  <si>
    <t>khasab-tours-from-dubai</t>
  </si>
  <si>
    <t>knight tours dubai</t>
  </si>
  <si>
    <t>knight-tours-dubai</t>
  </si>
  <si>
    <t>kurban tours dubai</t>
  </si>
  <si>
    <t>kurban-tours-dubai</t>
  </si>
  <si>
    <t>lama tour dubai</t>
  </si>
  <si>
    <t>lama-tour-dubai</t>
  </si>
  <si>
    <t>land cruiser desert safari dubai</t>
  </si>
  <si>
    <t>land-cruiser-desert-safari-dubai</t>
  </si>
  <si>
    <t>land rover desert safari dubai</t>
  </si>
  <si>
    <t>land-rover-desert-safari-dubai</t>
  </si>
  <si>
    <t>late night tour dubai</t>
  </si>
  <si>
    <t>late-night-tour-dubai</t>
  </si>
  <si>
    <t>limo ride dubai</t>
  </si>
  <si>
    <t>limo-ride-dubai</t>
  </si>
  <si>
    <t>limo ride dubai price</t>
  </si>
  <si>
    <t>limo-ride-dubai-price</t>
  </si>
  <si>
    <t>limo ride in dubai</t>
  </si>
  <si>
    <t>limo-ride-in-dubai</t>
  </si>
  <si>
    <t>limo tour dubai</t>
  </si>
  <si>
    <t>limo-tour-dubai</t>
  </si>
  <si>
    <t>limousine ride dubai</t>
  </si>
  <si>
    <t>limousine-ride-dubai</t>
  </si>
  <si>
    <t>limousine ride dubai price</t>
  </si>
  <si>
    <t>limousine-ride-dubai-price</t>
  </si>
  <si>
    <t>limousine tour dubai</t>
  </si>
  <si>
    <t>limousine-tour-dubai</t>
  </si>
  <si>
    <t>local dubai tours tripadvisor</t>
  </si>
  <si>
    <t>local-dubai-tours-tripadvisor</t>
  </si>
  <si>
    <t>local guide dubai</t>
  </si>
  <si>
    <t>local-guide-dubai</t>
  </si>
  <si>
    <t>louvre abu dhabi tour from dubai</t>
  </si>
  <si>
    <t>louvre-abu-dhabi-tour-from-dubai</t>
  </si>
  <si>
    <t>luxury desert safari dubai</t>
  </si>
  <si>
    <t>luxury-desert-safari-dubai</t>
  </si>
  <si>
    <t>luxury dinner cruise dubai</t>
  </si>
  <si>
    <t>luxury-dinner-cruise-dubai</t>
  </si>
  <si>
    <t>luxury overnight desert safari dubai</t>
  </si>
  <si>
    <t>luxury-overnight-desert-safari-dubai</t>
  </si>
  <si>
    <t>luxury safari dubai</t>
  </si>
  <si>
    <t>luxury-safari-dubai</t>
  </si>
  <si>
    <t>luxury tours dubai</t>
  </si>
  <si>
    <t>luxury-tours-dubai</t>
  </si>
  <si>
    <t>luxury tours dubai safari</t>
  </si>
  <si>
    <t>luxury-tours-dubai-safari</t>
  </si>
  <si>
    <t>luxury tours dubai tripadvisor</t>
  </si>
  <si>
    <t>luxury-tours-dubai-tripadvisor</t>
  </si>
  <si>
    <t>luxury trip to dubai</t>
  </si>
  <si>
    <t>luxury-trip-to-dubai</t>
  </si>
  <si>
    <t>madinat jumeirah dubai boat ride</t>
  </si>
  <si>
    <t>madinat-jumeirah-dubai-boat-ride</t>
  </si>
  <si>
    <t>major tourist attractions in dubai</t>
  </si>
  <si>
    <t>major-tourist-attractions-in-dubai</t>
  </si>
  <si>
    <t>marina cruise dubai</t>
  </si>
  <si>
    <t>marina-cruise-dubai</t>
  </si>
  <si>
    <t>marina cruise dubai cost</t>
  </si>
  <si>
    <t>marina-cruise-dubai-cost</t>
  </si>
  <si>
    <t>marina cruise dubai price</t>
  </si>
  <si>
    <t>marina-cruise-dubai-price</t>
  </si>
  <si>
    <t>marina cruise dubai ticket</t>
  </si>
  <si>
    <t>marina-cruise-dubai-ticket</t>
  </si>
  <si>
    <t>marina cruise with dinner dubai</t>
  </si>
  <si>
    <t>marina-cruise-with-dinner-dubai</t>
  </si>
  <si>
    <t>marina dhow cruise with dinner dubai</t>
  </si>
  <si>
    <t>marina-dhow-cruise-with-dinner-dubai</t>
  </si>
  <si>
    <t>memphis tours dubai</t>
  </si>
  <si>
    <t>memphis-tours-dubai</t>
  </si>
  <si>
    <t>meraas tour dubai</t>
  </si>
  <si>
    <t>meraas-tour-dubai</t>
  </si>
  <si>
    <t>modern dubai city tour</t>
  </si>
  <si>
    <t>modern-dubai-city-tour</t>
  </si>
  <si>
    <t>modern dubai tour</t>
  </si>
  <si>
    <t>modern-dubai-tour</t>
  </si>
  <si>
    <t>morning desert tour dubai</t>
  </si>
  <si>
    <t>morning-desert-tour-dubai</t>
  </si>
  <si>
    <t>morning safari dubai</t>
  </si>
  <si>
    <t>morning-safari-dubai</t>
  </si>
  <si>
    <t>morning safari tours dubai</t>
  </si>
  <si>
    <t>morning-safari-tours-dubai</t>
  </si>
  <si>
    <t>musandam tour dubai</t>
  </si>
  <si>
    <t>musandam-tour-dubai</t>
  </si>
  <si>
    <t>musandam trip from dubai offers</t>
  </si>
  <si>
    <t>musandam-trip-from-dubai-offers</t>
  </si>
  <si>
    <t>my safari dubai</t>
  </si>
  <si>
    <t>my-safari-dubai</t>
  </si>
  <si>
    <t>nature safari dubai</t>
  </si>
  <si>
    <t>nature-safari-dubai</t>
  </si>
  <si>
    <t>night bus dubai</t>
  </si>
  <si>
    <t>night-bus-dubai</t>
  </si>
  <si>
    <t>night desert safari dubai</t>
  </si>
  <si>
    <t>night-desert-safari-dubai</t>
  </si>
  <si>
    <t>night helicopter tour dubai</t>
  </si>
  <si>
    <t>night-helicopter-tour-dubai</t>
  </si>
  <si>
    <t>night safari dubai</t>
  </si>
  <si>
    <t>night-safari-dubai</t>
  </si>
  <si>
    <t>night safari dubai price</t>
  </si>
  <si>
    <t>night-safari-dubai-price</t>
  </si>
  <si>
    <t>night sightseeing in dubai</t>
  </si>
  <si>
    <t>night-sightseeing-in-dubai</t>
  </si>
  <si>
    <t>night stay in desert dubai</t>
  </si>
  <si>
    <t>night-stay-in-desert-dubai</t>
  </si>
  <si>
    <t>old dubai itinerary</t>
  </si>
  <si>
    <t>old-dubai-itinerary</t>
  </si>
  <si>
    <t>old dubai tour</t>
  </si>
  <si>
    <t>old-dubai-tour</t>
  </si>
  <si>
    <t>old dubai walking tour</t>
  </si>
  <si>
    <t>old-dubai-walking-tour</t>
  </si>
  <si>
    <t>old town dubai tour</t>
  </si>
  <si>
    <t>old-town-dubai-tour</t>
  </si>
  <si>
    <t>oman 3 day tour from dubai</t>
  </si>
  <si>
    <t>oman-3-day-tour-from-dubai</t>
  </si>
  <si>
    <t>oman boat trip from dubai</t>
  </si>
  <si>
    <t>oman-boat-trip-from-dubai</t>
  </si>
  <si>
    <t>oman day tours from dubai</t>
  </si>
  <si>
    <t>oman-day-tours-from-dubai</t>
  </si>
  <si>
    <t>oman day trip from dubai</t>
  </si>
  <si>
    <t>oman-day-trip-from-dubai</t>
  </si>
  <si>
    <t>oman dhow cruise from dubai</t>
  </si>
  <si>
    <t>oman-dhow-cruise-from-dubai</t>
  </si>
  <si>
    <t>oman tours from dubai</t>
  </si>
  <si>
    <t>oman-tours-from-dubai</t>
  </si>
  <si>
    <t>oman trips from dubai</t>
  </si>
  <si>
    <t>oman-trips-from-dubai</t>
  </si>
  <si>
    <t>one day dubai city tour</t>
  </si>
  <si>
    <t>one-day-dubai-city-tour</t>
  </si>
  <si>
    <t>one day in dubai itinerary</t>
  </si>
  <si>
    <t>one-day-in-dubai-itinerary</t>
  </si>
  <si>
    <t>one day road trip from dubai</t>
  </si>
  <si>
    <t>one-day-road-trip-from-dubai</t>
  </si>
  <si>
    <t>one day trip from dubai</t>
  </si>
  <si>
    <t>one-day-trip-from-dubai</t>
  </si>
  <si>
    <t>one day trip in dubai</t>
  </si>
  <si>
    <t>one-day-trip-in-dubai</t>
  </si>
  <si>
    <t>one day trip to abu dhabi from dubai</t>
  </si>
  <si>
    <t>one-day-trip-to-abu-dhabi-from-dubai</t>
  </si>
  <si>
    <t>one week dubai tour package</t>
  </si>
  <si>
    <t>one-week-dubai-tour-package</t>
  </si>
  <si>
    <t>one week trip to dubai cost</t>
  </si>
  <si>
    <t>one-week-trip-to-dubai-cost</t>
  </si>
  <si>
    <t>open bus tour dubai</t>
  </si>
  <si>
    <t>open-bus-tour-dubai</t>
  </si>
  <si>
    <t>open top bus dubai</t>
  </si>
  <si>
    <t>open-top-bus-dubai</t>
  </si>
  <si>
    <t>oscar knight tours dubai</t>
  </si>
  <si>
    <t>oscar-knight-tours-dubai</t>
  </si>
  <si>
    <t>oscar tours dubai</t>
  </si>
  <si>
    <t>oscar-tours-dubai</t>
  </si>
  <si>
    <t>overnight desert safari dubai</t>
  </si>
  <si>
    <t>overnight-desert-safari-dubai</t>
  </si>
  <si>
    <t>overnight safari dubai</t>
  </si>
  <si>
    <t>overnight-safari-dubai</t>
  </si>
  <si>
    <t>package trip for dubai</t>
  </si>
  <si>
    <t>package-trip-for-dubai</t>
  </si>
  <si>
    <t>palm island dubai tour</t>
  </si>
  <si>
    <t>palm-island-dubai-tour</t>
  </si>
  <si>
    <t>palm jumeirah cruise city sightseeing</t>
  </si>
  <si>
    <t>palm-jumeirah-cruise-city-sightseeing</t>
  </si>
  <si>
    <t>phoenix tours dubai</t>
  </si>
  <si>
    <t>phoenix-tours-dubai</t>
  </si>
  <si>
    <t>planet safari dubai</t>
  </si>
  <si>
    <t>planet-safari-dubai</t>
  </si>
  <si>
    <t>planet tours and safaris dubai</t>
  </si>
  <si>
    <t>planet-tours-and-safaris-dubai</t>
  </si>
  <si>
    <t>planet tours dubai</t>
  </si>
  <si>
    <t>planet-tours-dubai</t>
  </si>
  <si>
    <t>planet tours safari dubai</t>
  </si>
  <si>
    <t>planet-tours-safari-dubai</t>
  </si>
  <si>
    <t>platinum desert safari dubai</t>
  </si>
  <si>
    <t>platinum-desert-safari-dubai</t>
  </si>
  <si>
    <t>platinum dubai desert safari</t>
  </si>
  <si>
    <t>platinum-dubai-desert-safari</t>
  </si>
  <si>
    <t>platinum heritage tour dubai</t>
  </si>
  <si>
    <t>platinum-heritage-tour-dubai</t>
  </si>
  <si>
    <t>platinum safari dubai</t>
  </si>
  <si>
    <t>platinum-safari-dubai</t>
  </si>
  <si>
    <t>premium desert safari dubai</t>
  </si>
  <si>
    <t>premium-desert-safari-dubai</t>
  </si>
  <si>
    <t>price of dhow cruise in dubai</t>
  </si>
  <si>
    <t>price-of-dhow-cruise-in-dubai</t>
  </si>
  <si>
    <t>princess tours dubai</t>
  </si>
  <si>
    <t>princess-tours-dubai</t>
  </si>
  <si>
    <t>private abra ride dubai</t>
  </si>
  <si>
    <t>private-abra-ride-dubai</t>
  </si>
  <si>
    <t>private abu dhabi city tour from dubai</t>
  </si>
  <si>
    <t>private-abu-dhabi-city-tour-from-dubai</t>
  </si>
  <si>
    <t>private boat trip dubai</t>
  </si>
  <si>
    <t>private-boat-trip-dubai</t>
  </si>
  <si>
    <t>private day trip to abu dhabi from dubai</t>
  </si>
  <si>
    <t>private-day-trip-to-abu-dhabi-from-dubai</t>
  </si>
  <si>
    <t>private desert safari dubai</t>
  </si>
  <si>
    <t>private-desert-safari-dubai</t>
  </si>
  <si>
    <t>private desert tour dubai</t>
  </si>
  <si>
    <t>private-desert-tour-dubai</t>
  </si>
  <si>
    <t>private guide dubai</t>
  </si>
  <si>
    <t>private-guide-dubai</t>
  </si>
  <si>
    <t>private safari dubai</t>
  </si>
  <si>
    <t>private-safari-dubai</t>
  </si>
  <si>
    <t>quad bike riding dubai</t>
  </si>
  <si>
    <t>quad-bike-riding-dubai</t>
  </si>
  <si>
    <t>quad bike safari in dubai</t>
  </si>
  <si>
    <t>quad-bike-safari-in-dubai</t>
  </si>
  <si>
    <t>quad bike tour dubai</t>
  </si>
  <si>
    <t>quad-bike-tour-dubai</t>
  </si>
  <si>
    <t>quad biking and camel riding dubai</t>
  </si>
  <si>
    <t>quad-biking-and-camel-riding-dubai</t>
  </si>
  <si>
    <t>quad biking dubai hatta road</t>
  </si>
  <si>
    <t>quad-biking-dubai-hatta-road</t>
  </si>
  <si>
    <t>quad dubai desert</t>
  </si>
  <si>
    <t>quad-dubai-desert</t>
  </si>
  <si>
    <t>quad in dubai</t>
  </si>
  <si>
    <t>quad-in-dubai</t>
  </si>
  <si>
    <t>quad ride dubai</t>
  </si>
  <si>
    <t>quad-ride-dubai</t>
  </si>
  <si>
    <t>quad safari dubai</t>
  </si>
  <si>
    <t>quad-safari-dubai</t>
  </si>
  <si>
    <t>quick trips from dubai</t>
  </si>
  <si>
    <t>quick-trips-from-dubai</t>
  </si>
  <si>
    <t>rasan travel and tours dubai</t>
  </si>
  <si>
    <t>rasan-travel-and-tours-dubai</t>
  </si>
  <si>
    <t>red desert dubai</t>
  </si>
  <si>
    <t>red-desert-dubai</t>
  </si>
  <si>
    <t>red dune desert safari dubai</t>
  </si>
  <si>
    <t>red-dune-desert-safari-dubai</t>
  </si>
  <si>
    <t>red dune safari dubai</t>
  </si>
  <si>
    <t>red-dune-safari-dubai</t>
  </si>
  <si>
    <t>red sand desert dubai</t>
  </si>
  <si>
    <t>red-sand-desert-dubai</t>
  </si>
  <si>
    <t>red sand desert safari dubai</t>
  </si>
  <si>
    <t>red-sand-desert-safari-dubai</t>
  </si>
  <si>
    <t>red sand safari dubai</t>
  </si>
  <si>
    <t>red-sand-safari-dubai</t>
  </si>
  <si>
    <t>romantic dinner cruise dubai</t>
  </si>
  <si>
    <t>romantic-dinner-cruise-dubai</t>
  </si>
  <si>
    <t>romantic dinner in the desert dubai</t>
  </si>
  <si>
    <t>romantic-dinner-in-the-desert-dubai</t>
  </si>
  <si>
    <t>round trip dubai marina</t>
  </si>
  <si>
    <t>round-trip-dubai-marina</t>
  </si>
  <si>
    <t>royal adventure dubai desert safari</t>
  </si>
  <si>
    <t>royal-adventure-dubai-desert-safari</t>
  </si>
  <si>
    <t>royal adventure safari dubai</t>
  </si>
  <si>
    <t>royal-adventure-safari-dubai</t>
  </si>
  <si>
    <t>royal arabian tours dubai</t>
  </si>
  <si>
    <t>royal-arabian-tours-dubai</t>
  </si>
  <si>
    <t>royal desert safari dubai</t>
  </si>
  <si>
    <t>royal-desert-safari-dubai</t>
  </si>
  <si>
    <t>royal desert tours dubai</t>
  </si>
  <si>
    <t>royal-desert-tours-dubai</t>
  </si>
  <si>
    <t>royal dubai desert safari</t>
  </si>
  <si>
    <t>royal-dubai-desert-safari</t>
  </si>
  <si>
    <t>royal dubai tours</t>
  </si>
  <si>
    <t>royal-dubai-tours</t>
  </si>
  <si>
    <t>royal safari dubai</t>
  </si>
  <si>
    <t>royal-safari-dubai</t>
  </si>
  <si>
    <t>safari desert dubai</t>
  </si>
  <si>
    <t>safari-desert-dubai</t>
  </si>
  <si>
    <t>safari desert dubai deals</t>
  </si>
  <si>
    <t>safari-desert-dubai-deals</t>
  </si>
  <si>
    <t>safari desert dubai price</t>
  </si>
  <si>
    <t>safari-desert-dubai-price</t>
  </si>
  <si>
    <t>safari desert tour dubai</t>
  </si>
  <si>
    <t>safari-desert-tour-dubai</t>
  </si>
  <si>
    <t>safari dubai price</t>
  </si>
  <si>
    <t>safari-dubai-price</t>
  </si>
  <si>
    <t>safari dubai tickets</t>
  </si>
  <si>
    <t>safari-dubai-tickets</t>
  </si>
  <si>
    <t>safari in dubai arabian nights</t>
  </si>
  <si>
    <t>safari-in-dubai-arabian-nights</t>
  </si>
  <si>
    <t>safari in dubai desert</t>
  </si>
  <si>
    <t>safari-in-dubai-desert</t>
  </si>
  <si>
    <t>safari jeep dubai</t>
  </si>
  <si>
    <t>safari-jeep-dubai</t>
  </si>
  <si>
    <t>safari ride dubai</t>
  </si>
  <si>
    <t>safari-ride-dubai</t>
  </si>
  <si>
    <t>safari tickets dubai</t>
  </si>
  <si>
    <t>safari-tickets-dubai</t>
  </si>
  <si>
    <t>safari trip dubai</t>
  </si>
  <si>
    <t>safari-trip-dubai</t>
  </si>
  <si>
    <t>sahara desert safari dubai</t>
  </si>
  <si>
    <t>sahara-desert-safari-dubai</t>
  </si>
  <si>
    <t>sahara dubai tour</t>
  </si>
  <si>
    <t>sahara-dubai-tour</t>
  </si>
  <si>
    <t>sahara safari dubai</t>
  </si>
  <si>
    <t>sahara-safari-dubai</t>
  </si>
  <si>
    <t>sand dune safari dubai</t>
  </si>
  <si>
    <t>sand-dune-safari-dubai</t>
  </si>
  <si>
    <t>sand dunes dubai tour</t>
  </si>
  <si>
    <t>sand-dunes-dubai-tour</t>
  </si>
  <si>
    <t>sand safari dubai</t>
  </si>
  <si>
    <t>sand-safari-dubai</t>
  </si>
  <si>
    <t>sandboarding in dubai desert</t>
  </si>
  <si>
    <t>sandboarding-in-dubai-desert</t>
  </si>
  <si>
    <t>sea ride dubai</t>
  </si>
  <si>
    <t>sea-ride-dubai</t>
  </si>
  <si>
    <t>seaplane dubai creek</t>
  </si>
  <si>
    <t>seaplane-dubai-creek</t>
  </si>
  <si>
    <t>seaplane ride dubai</t>
  </si>
  <si>
    <t>seaplane-ride-dubai</t>
  </si>
  <si>
    <t>seaplane ride dubai price</t>
  </si>
  <si>
    <t>seaplane-ride-dubai-price</t>
  </si>
  <si>
    <t>seaplane ride in dubai</t>
  </si>
  <si>
    <t>seaplane-ride-in-dubai</t>
  </si>
  <si>
    <t>see dubai 3 days</t>
  </si>
  <si>
    <t>see-dubai-3-days</t>
  </si>
  <si>
    <t>self drive desert dubai</t>
  </si>
  <si>
    <t>self-drive-desert-dubai</t>
  </si>
  <si>
    <t>self drive desert safari dubai</t>
  </si>
  <si>
    <t>self-drive-desert-safari-dubai</t>
  </si>
  <si>
    <t>shared fishing trips dubai</t>
  </si>
  <si>
    <t>shared-fishing-trips-dubai</t>
  </si>
  <si>
    <t>sharjah city tour from dubai</t>
  </si>
  <si>
    <t>sharjah-city-tour-from-dubai</t>
  </si>
  <si>
    <t>sharjah tour dubai</t>
  </si>
  <si>
    <t>sharjah-tour-dubai</t>
  </si>
  <si>
    <t>shopping tour dubai</t>
  </si>
  <si>
    <t>shopping-tour-dubai</t>
  </si>
  <si>
    <t>shore excursions dubai</t>
  </si>
  <si>
    <t>shore-excursions-dubai</t>
  </si>
  <si>
    <t>short trips from dubai</t>
  </si>
  <si>
    <t>short-trips-from-dubai</t>
  </si>
  <si>
    <t>sic basis dubai</t>
  </si>
  <si>
    <t>sic-basis-dubai</t>
  </si>
  <si>
    <t>sightseeing dubai hop on hop off</t>
  </si>
  <si>
    <t>sightseeing-dubai-hop-on-hop-off</t>
  </si>
  <si>
    <t>sightseeing dubai one day</t>
  </si>
  <si>
    <t>sightseeing-dubai-one-day</t>
  </si>
  <si>
    <t>sightseeing in dubai and abu dhabi</t>
  </si>
  <si>
    <t>sightseeing-in-dubai-and-abu-dhabi</t>
  </si>
  <si>
    <t>sightseeing in dubai at night</t>
  </si>
  <si>
    <t>sightseeing-in-dubai-at-night</t>
  </si>
  <si>
    <t>sightseeing in dubai cost</t>
  </si>
  <si>
    <t>sightseeing-in-dubai-cost</t>
  </si>
  <si>
    <t>sightseeing in dubai package</t>
  </si>
  <si>
    <t>sightseeing-in-dubai-package</t>
  </si>
  <si>
    <t>sightseeing in dubai with price</t>
  </si>
  <si>
    <t>sightseeing-in-dubai-with-price</t>
  </si>
  <si>
    <t>silver queen cruise dubai</t>
  </si>
  <si>
    <t>silver-queen-cruise-dubai</t>
  </si>
  <si>
    <t>silver queen dinner cruise dubai</t>
  </si>
  <si>
    <t>silver-queen-dinner-cruise-dubai</t>
  </si>
  <si>
    <t>sky tours dubai</t>
  </si>
  <si>
    <t>sky-tours-dubai</t>
  </si>
  <si>
    <t>solo trip dubai</t>
  </si>
  <si>
    <t>solo-trip-dubai</t>
  </si>
  <si>
    <t>souk tour dubai</t>
  </si>
  <si>
    <t>souk-tour-dubai</t>
  </si>
  <si>
    <t>star light tours dubai</t>
  </si>
  <si>
    <t>star-light-tours-dubai</t>
  </si>
  <si>
    <t>sun and sand tourism dubai</t>
  </si>
  <si>
    <t>sun-and-sand-tourism-dubai</t>
  </si>
  <si>
    <t>sun city tours dubai</t>
  </si>
  <si>
    <t>sun-city-tours-dubai</t>
  </si>
  <si>
    <t>sun tours dubai</t>
  </si>
  <si>
    <t>sun-tours-dubai</t>
  </si>
  <si>
    <t>sundowner dune dinner safari dubai</t>
  </si>
  <si>
    <t>sundowner-dune-dinner-safari-dubai</t>
  </si>
  <si>
    <t>sundowner safari dubai</t>
  </si>
  <si>
    <t>sundowner-safari-dubai</t>
  </si>
  <si>
    <t>sunflower tours dubai</t>
  </si>
  <si>
    <t>sunflower-tours-dubai</t>
  </si>
  <si>
    <t>sunrise camel ride dubai</t>
  </si>
  <si>
    <t>sunrise-camel-ride-dubai</t>
  </si>
  <si>
    <t>sunrise desert safari dubai</t>
  </si>
  <si>
    <t>sunrise-desert-safari-dubai</t>
  </si>
  <si>
    <t>sunrise desert safari in dubai</t>
  </si>
  <si>
    <t>sunrise-desert-safari-in-dubai</t>
  </si>
  <si>
    <t>sunrise desert tour dubai</t>
  </si>
  <si>
    <t>sunrise-desert-tour-dubai</t>
  </si>
  <si>
    <t>sunrise morning safari dubai</t>
  </si>
  <si>
    <t>sunrise-morning-safari-dubai</t>
  </si>
  <si>
    <t>sunset desert dubai</t>
  </si>
  <si>
    <t>sunset-desert-dubai</t>
  </si>
  <si>
    <t>sunset desert safari dubai</t>
  </si>
  <si>
    <t>sunset-desert-safari-dubai</t>
  </si>
  <si>
    <t>sunset dhow cruise dubai</t>
  </si>
  <si>
    <t>sunset-dhow-cruise-dubai</t>
  </si>
  <si>
    <t>sunset dinner cruise dubai</t>
  </si>
  <si>
    <t>sunset-dinner-cruise-dubai</t>
  </si>
  <si>
    <t>sunset dinner cruise dubai marina</t>
  </si>
  <si>
    <t>sunset-dinner-cruise-dubai-marina</t>
  </si>
  <si>
    <t>sunset safari dubai</t>
  </si>
  <si>
    <t>sunset-safari-dubai</t>
  </si>
  <si>
    <t>the best desert safari in dubai</t>
  </si>
  <si>
    <t>the-best-desert-safari-in-dubai</t>
  </si>
  <si>
    <t>the desert dubai</t>
  </si>
  <si>
    <t>the-desert-dubai</t>
  </si>
  <si>
    <t>the world island dubai tour</t>
  </si>
  <si>
    <t>the-world-island-dubai-tour</t>
  </si>
  <si>
    <t>the yellow boats dubai marina</t>
  </si>
  <si>
    <t>the-yellow-boats-dubai-marina</t>
  </si>
  <si>
    <t>things to do in desert safari dubai</t>
  </si>
  <si>
    <t>things-to-do-in-desert-safari-dubai</t>
  </si>
  <si>
    <t>things to do in dubai viator</t>
  </si>
  <si>
    <t>things-to-do-in-dubai-viator</t>
  </si>
  <si>
    <t>things to see in dubai in 2 days</t>
  </si>
  <si>
    <t>things-to-see-in-dubai-in-2-days</t>
  </si>
  <si>
    <t>things to see in dubai in 3 days</t>
  </si>
  <si>
    <t>things-to-see-in-dubai-in-3-days</t>
  </si>
  <si>
    <t>top 10 dubai tours</t>
  </si>
  <si>
    <t>top-10-dubai-tours</t>
  </si>
  <si>
    <t>top ten things to see in dubai</t>
  </si>
  <si>
    <t>top-ten-things-to-see-in-dubai</t>
  </si>
  <si>
    <t>tour abu dhabi from dubai</t>
  </si>
  <si>
    <t>tour-abu-dhabi-from-dubai</t>
  </si>
  <si>
    <t>tour dubai company</t>
  </si>
  <si>
    <t>tour-dubai-company</t>
  </si>
  <si>
    <t>tour dubai floating restaurant</t>
  </si>
  <si>
    <t>tour-dubai-floating-restaurant</t>
  </si>
  <si>
    <t>tour dubai sahara</t>
  </si>
  <si>
    <t>tour-dubai-sahara</t>
  </si>
  <si>
    <t>tour guys dubai</t>
  </si>
  <si>
    <t>tour-guys-dubai</t>
  </si>
  <si>
    <t>tour to dubai</t>
  </si>
  <si>
    <t>tour-to-dubai</t>
  </si>
  <si>
    <t>tourist guide to dubai</t>
  </si>
  <si>
    <t>tourist-guide-to-dubai</t>
  </si>
  <si>
    <t>tours by locals dubai</t>
  </si>
  <si>
    <t>tours-by-locals-dubai</t>
  </si>
  <si>
    <t>tours company in dubai</t>
  </si>
  <si>
    <t>tours-company-in-dubai</t>
  </si>
  <si>
    <t>tours from dubai airport</t>
  </si>
  <si>
    <t>tours-from-dubai-airport</t>
  </si>
  <si>
    <t>tours in dubai tripadvisor</t>
  </si>
  <si>
    <t>tours-in-dubai-tripadvisor</t>
  </si>
  <si>
    <t>travco dubai desert safari</t>
  </si>
  <si>
    <t>travco-dubai-desert-safari</t>
  </si>
  <si>
    <t>travel guide tourism dubai</t>
  </si>
  <si>
    <t>travel-guide-tourism-dubai</t>
  </si>
  <si>
    <t>trip advisor things to do in dubai</t>
  </si>
  <si>
    <t>trip-advisor-things-to-do-in-dubai</t>
  </si>
  <si>
    <t>trip factory dubai</t>
  </si>
  <si>
    <t>trip-factory-dubai</t>
  </si>
  <si>
    <t>trip from abu dhabi to dubai</t>
  </si>
  <si>
    <t>trip-from-abu-dhabi-to-dubai</t>
  </si>
  <si>
    <t>trip from dubai to ferrari world</t>
  </si>
  <si>
    <t>trip-from-dubai-to-ferrari-world</t>
  </si>
  <si>
    <t>trip to dubai and abu dhabi</t>
  </si>
  <si>
    <t>trip-to-dubai-and-abu-dhabi</t>
  </si>
  <si>
    <t>trip to dubai for 2</t>
  </si>
  <si>
    <t>trip-to-dubai-for-2</t>
  </si>
  <si>
    <t>trip to dubai for two</t>
  </si>
  <si>
    <t>trip-to-dubai-for-two</t>
  </si>
  <si>
    <t>tripadvisor city sightseeing dubai</t>
  </si>
  <si>
    <t>tripadvisor-city-sightseeing-dubai</t>
  </si>
  <si>
    <t>trips from dubai</t>
  </si>
  <si>
    <t>trips-from-dubai</t>
  </si>
  <si>
    <t>trips in dubai</t>
  </si>
  <si>
    <t>trips-in-dubai</t>
  </si>
  <si>
    <t>trips in dubai prices</t>
  </si>
  <si>
    <t>trips-in-dubai-prices</t>
  </si>
  <si>
    <t>trips to do in dubai</t>
  </si>
  <si>
    <t>trips-to-do-in-dubai</t>
  </si>
  <si>
    <t>underwater bus dubai</t>
  </si>
  <si>
    <t>underwater-bus-dubai</t>
  </si>
  <si>
    <t>viator dubai city tour</t>
  </si>
  <si>
    <t>viator-dubai-city-tour</t>
  </si>
  <si>
    <t>viator dubai safari</t>
  </si>
  <si>
    <t>viator-dubai-safari</t>
  </si>
  <si>
    <t>viator tours dubai</t>
  </si>
  <si>
    <t>viator-tours-dubai</t>
  </si>
  <si>
    <t>vip desert safari dubai</t>
  </si>
  <si>
    <t>vip-desert-safari-dubai</t>
  </si>
  <si>
    <t>vip safari dubai</t>
  </si>
  <si>
    <t>vip-safari-dubai</t>
  </si>
  <si>
    <t>vip tours dubai</t>
  </si>
  <si>
    <t>vip-tours-dubai</t>
  </si>
  <si>
    <t>visit dubai desert</t>
  </si>
  <si>
    <t>visit-dubai-desert</t>
  </si>
  <si>
    <t>walking tour old dubai</t>
  </si>
  <si>
    <t>walking-tour-old-dubai</t>
  </si>
  <si>
    <t>water bus dubai ticket</t>
  </si>
  <si>
    <t>water-bus-dubai-ticket</t>
  </si>
  <si>
    <t>weekend trips from dubai</t>
  </si>
  <si>
    <t>weekend-trips-from-dubai</t>
  </si>
  <si>
    <t>wildlife safari dubai</t>
  </si>
  <si>
    <t>wildlife-safari-dubai</t>
  </si>
  <si>
    <t>withlocals dubai</t>
  </si>
  <si>
    <t>withlocals-dubai</t>
  </si>
  <si>
    <t>wonder bus dubai</t>
  </si>
  <si>
    <t>wonder-bus-dubai</t>
  </si>
  <si>
    <t>wonder bus dubai offers</t>
  </si>
  <si>
    <t>wonder-bus-dubai-offers</t>
  </si>
  <si>
    <t>wonder bus dubai price</t>
  </si>
  <si>
    <t>wonder-bus-dubai-price</t>
  </si>
  <si>
    <t>wonder bus dubai ticket prices</t>
  </si>
  <si>
    <t>wonder-bus-dubai-ticket-prices</t>
  </si>
  <si>
    <t>world island tour dubai</t>
  </si>
  <si>
    <t>world-island-tour-dubai</t>
  </si>
  <si>
    <t>world islands dubai tour</t>
  </si>
  <si>
    <t>world-islands-dubai-tour</t>
  </si>
  <si>
    <t>yacht cruise dinner dubai</t>
  </si>
  <si>
    <t>yacht-cruise-dinner-dubai</t>
  </si>
  <si>
    <t>yacht dinner cruise dubai</t>
  </si>
  <si>
    <t>yacht-dinner-cruise-dubai</t>
  </si>
  <si>
    <t>yacht dinner cruise dubai marina</t>
  </si>
  <si>
    <t>yacht-dinner-cruise-dubai-marina</t>
  </si>
  <si>
    <t>yacht ride dubai</t>
  </si>
  <si>
    <t>yacht-ride-dubai</t>
  </si>
  <si>
    <t>yacht tour dubai price</t>
  </si>
  <si>
    <t>yacht-tour-dubai-price</t>
  </si>
  <si>
    <t>yalla tours dubai</t>
  </si>
  <si>
    <t>yalla-tours-dubai</t>
  </si>
  <si>
    <t>yellow boat dubai</t>
  </si>
  <si>
    <t>yellow-boat-dubai</t>
  </si>
  <si>
    <t>yellow boat dubai price</t>
  </si>
  <si>
    <t>yellow-boat-dubai-price</t>
  </si>
  <si>
    <t>yellow boat ride dubai</t>
  </si>
  <si>
    <t>yellow-boat-ride-dubai</t>
  </si>
  <si>
    <t>yellow boat trip dubai</t>
  </si>
  <si>
    <t>yellow-boat-trip-dubai</t>
  </si>
  <si>
    <t>yellow boats dubai marina</t>
  </si>
  <si>
    <t>yellow-boats-dubai-marina</t>
  </si>
  <si>
    <t>ازالة-الشعر-بالليزر-في-مصر-التكلفة-وال</t>
  </si>
  <si>
    <t>abdomen</t>
  </si>
  <si>
    <t>arm</t>
  </si>
  <si>
    <t>ذراع</t>
  </si>
  <si>
    <t>cheek</t>
  </si>
  <si>
    <t>chest</t>
  </si>
  <si>
    <t>صدر</t>
  </si>
  <si>
    <t>chin</t>
  </si>
  <si>
    <t>ذقن</t>
  </si>
  <si>
    <t>ear</t>
  </si>
  <si>
    <t>وجه</t>
  </si>
  <si>
    <t>hair</t>
  </si>
  <si>
    <t>head</t>
  </si>
  <si>
    <t>رأس</t>
  </si>
  <si>
    <t>leg</t>
  </si>
  <si>
    <t>lip</t>
  </si>
  <si>
    <t>nose</t>
  </si>
  <si>
    <t>stomach</t>
  </si>
  <si>
    <t>بطن</t>
  </si>
  <si>
    <t>خد</t>
  </si>
  <si>
    <t>مرفق</t>
  </si>
  <si>
    <t>يد</t>
  </si>
  <si>
    <t>ركبة</t>
  </si>
  <si>
    <t>شفة</t>
  </si>
  <si>
    <t>أنف</t>
  </si>
  <si>
    <t>كتف</t>
  </si>
  <si>
    <t>معدة</t>
  </si>
  <si>
    <t>فخذ</t>
  </si>
  <si>
    <t>جسم</t>
  </si>
  <si>
    <t>body</t>
  </si>
  <si>
    <t>جلد</t>
  </si>
  <si>
    <t>skin</t>
  </si>
  <si>
    <t>شَعر</t>
  </si>
  <si>
    <t>جبين</t>
  </si>
  <si>
    <t>forehead</t>
  </si>
  <si>
    <t>صدغ</t>
  </si>
  <si>
    <t>temple</t>
  </si>
  <si>
    <t>حاجب</t>
  </si>
  <si>
    <t>eyebrow</t>
  </si>
  <si>
    <t>اذن</t>
  </si>
  <si>
    <t>علوي</t>
  </si>
  <si>
    <t>upper</t>
  </si>
  <si>
    <t>jaw</t>
  </si>
  <si>
    <t>فك</t>
  </si>
  <si>
    <t>رقبة</t>
  </si>
  <si>
    <t>ثدي</t>
  </si>
  <si>
    <t>ابط</t>
  </si>
  <si>
    <t>armpit</t>
  </si>
  <si>
    <t>ساعد</t>
  </si>
  <si>
    <t>forearm</t>
  </si>
  <si>
    <t>ردف</t>
  </si>
  <si>
    <t>Hip</t>
  </si>
  <si>
    <t>رجل</t>
  </si>
  <si>
    <t>Knee</t>
  </si>
  <si>
    <t>Jawline</t>
  </si>
  <si>
    <t>Mouth</t>
  </si>
  <si>
    <t>Brows</t>
  </si>
  <si>
    <t>Wrinkles</t>
  </si>
  <si>
    <t>Eye-Bags</t>
  </si>
  <si>
    <t>Lip-Lines</t>
  </si>
  <si>
    <t>Frown-Lines</t>
  </si>
  <si>
    <t>Forehead-Lines</t>
  </si>
  <si>
    <t>Crow-Feet</t>
  </si>
  <si>
    <t>Smile-Lines</t>
  </si>
  <si>
    <t>Forehead-Wrinkles</t>
  </si>
  <si>
    <t>Botox</t>
  </si>
  <si>
    <t>Injections</t>
  </si>
  <si>
    <t>Botulinum</t>
  </si>
  <si>
    <t>Toxin</t>
  </si>
  <si>
    <t>Injection</t>
  </si>
  <si>
    <t>Bunny-Lines</t>
  </si>
  <si>
    <t>Migraines</t>
  </si>
  <si>
    <t>Dark-Circles</t>
  </si>
  <si>
    <t>Sweaty-Hands</t>
  </si>
  <si>
    <t>botox juvederm</t>
  </si>
  <si>
    <t>Fillers</t>
  </si>
  <si>
    <t>TMJ</t>
  </si>
  <si>
    <t>Glabellar-Lines</t>
  </si>
  <si>
    <t>treatment</t>
  </si>
  <si>
    <t>Scars</t>
  </si>
  <si>
    <t>Anti-Aging</t>
  </si>
  <si>
    <t>Acne</t>
  </si>
  <si>
    <t>&lt;a target="_blank" href="botox.php?botox=</t>
  </si>
  <si>
    <t>juvederm</t>
  </si>
  <si>
    <t>jc-bk-dna-detection-qualitative-real-time-pcr-test</t>
  </si>
  <si>
    <t>jak-2-mutation-detection-qualitative-real-time-pcr-test</t>
  </si>
  <si>
    <t>jc-bk-viral-load-quantitative-real-time-pcr-test</t>
  </si>
  <si>
    <t>jev-rna-detection-qualitative-real-time-pcr-test</t>
  </si>
  <si>
    <t>ifn-gamma-quantitative-real-time-pcr-test</t>
  </si>
  <si>
    <t>jev-viral-load-quantitative-real-time-pcr-test</t>
  </si>
  <si>
    <t>influenza-group-a-b-qualitative-real-time-pcr-test</t>
  </si>
  <si>
    <t>influenza-b-qualitative-real-time-pcr-test</t>
  </si>
  <si>
    <t>influenza-group-a-b-viral-load-quantitative-real-time-pcr-test</t>
  </si>
  <si>
    <t>influenza-b-viral-load-quantitative-real-time-pcr-test</t>
  </si>
  <si>
    <t>influenza-a-qualitative-real-time-pcr-test</t>
  </si>
  <si>
    <t>h-tert-qualitative-real-time-pcr-test</t>
  </si>
  <si>
    <t>influenza-a-viral-load-quantitative-real-time-pcr-test</t>
  </si>
  <si>
    <t>histoplasma-qualitative-real-time-pcr-test</t>
  </si>
  <si>
    <t>histoplasma-quantitative-real-time-pcr-test</t>
  </si>
  <si>
    <t>human-rota-virus-viral-load-quantitative-real-time-pcr-test</t>
  </si>
  <si>
    <t>human-rota-virus-qualitative-real-time-pcr-test</t>
  </si>
  <si>
    <t>her-2-neu-dna-detection-quantification-qualitative-real-time-pcr-test</t>
  </si>
  <si>
    <t>helicobacter-pylori-qualitative-real-time-pcr-test</t>
  </si>
  <si>
    <t>helicobacter-pylori-bacterial-load-real-time-pcr-test</t>
  </si>
  <si>
    <t>h-influenza-qualitative-real-time-pcr-test</t>
  </si>
  <si>
    <t>h9n7-influenza-a-qualitative-real-time-pcr-test</t>
  </si>
  <si>
    <t>h-influenza-viral-load-quantitative-real-time-pcr-test</t>
  </si>
  <si>
    <t>h9n7-influenza-a-viral-load-quantitative-real-time-pcr-test</t>
  </si>
  <si>
    <t>h9n2-influenza-a-qualitative-real-time-pcr-test</t>
  </si>
  <si>
    <t>h7n9-influenza-a-qualitative-real-time-pcr-test</t>
  </si>
  <si>
    <t>h9n2-influenza-a-viral-load-quantitative-real-time-pcr-test</t>
  </si>
  <si>
    <t>h7n9-influenza-a-viral-load-quantitative-real-time-pcr-test</t>
  </si>
  <si>
    <t>h7n7-influenza-a-qualitative-real-time-pcr-test</t>
  </si>
  <si>
    <t>h7n7-influenza-a-viral-load-quantitative-real-time-pcr-test</t>
  </si>
  <si>
    <t>h7n2-influenza-a-qualitative-real-time-pcr-test</t>
  </si>
  <si>
    <t>h3n2-influenza-group-a-qualitative-real-time-pcr-test</t>
  </si>
  <si>
    <t>h7n2-influenza-a-viral-load-quantitative-real-time-pcr-test</t>
  </si>
  <si>
    <t>h3n2-influenza-group-a-viral-load-quantitative-real-time-pcr-test</t>
  </si>
  <si>
    <t>hhv-6-dna-detection-qualitative-real-time-pcr-test</t>
  </si>
  <si>
    <t>h5n1-bird-flu-real-time-pcr-test</t>
  </si>
  <si>
    <t>hhv-6-viral-load-quantitative-real-time-pcr-test</t>
  </si>
  <si>
    <t>hhv-7-dna-detection-qualitative-real-time-pcr-test</t>
  </si>
  <si>
    <t>hhv-7-viral-load-quantitative-real-time-pcr-test</t>
  </si>
  <si>
    <t>hanta-virus-rna-detection-qualitative-real-time-pcr-test</t>
  </si>
  <si>
    <t>hanta-virus-viral-load-quantitative-real-time-pcr-test</t>
  </si>
  <si>
    <t>hsv-1-2-dna-detection-qualitative-real-time-pcr-test</t>
  </si>
  <si>
    <t>hsv-1-2-viral-load-quantitative-real-time-pcr-test</t>
  </si>
  <si>
    <t>human-papillomavirus-16-18-hpv-qualitative-real-time-pcr-test</t>
  </si>
  <si>
    <t>human-papillomavirus-16-18-hpv-viral-load-quantitative-real-time-pcr-test</t>
  </si>
  <si>
    <t>heart-land-virus-htv-viral-load-quantitative-real-time-pcr-test</t>
  </si>
  <si>
    <t>heart-land-virus-htv-qualitative-real-time-pcr-test</t>
  </si>
  <si>
    <t>hiv-1-qualitative-real-time-pcr-test</t>
  </si>
  <si>
    <t>hiv-1-viral-load-quantitative-real-time-pcr-test</t>
  </si>
  <si>
    <t>hev-rna-detection-qualitative-real-time-pcr-test</t>
  </si>
  <si>
    <t>hcv-genotyping-1-2-3-4-qualitative-real-time-pcr-test</t>
  </si>
  <si>
    <t>hev-viral-load-quantitative-real-time-pcr-test</t>
  </si>
  <si>
    <t>hcv-hepatitis-c-virus-rna-detection-qualitative-real-time-pcr-test</t>
  </si>
  <si>
    <t>hcv-hepatitis-c-virus-viral-load-quantitative-real-time-pcr-test</t>
  </si>
  <si>
    <t>hbv-hepatitis-b-virus-viral-load-quantitative-real-time-pcr-test</t>
  </si>
  <si>
    <t>hbv-hepatitis-b-virus-dna-detection-qualitative-real-time-pcr-test</t>
  </si>
  <si>
    <t>hepatitis-a-virus-hav-qualitative-real-time-pcr-test</t>
  </si>
  <si>
    <t>hepatitis-a-virus-hav-viral-load-quantitative-real-time-pcr-test</t>
  </si>
  <si>
    <t>fungal-candida-multiplex-detection-differentiation-c-albicans-candida-glabrata-c-tropicalis-c-parapsilosis-c-krusei-candida-nivariensis-candida-dubliniensis-candida-clavispora-lusitaniae-qua</t>
  </si>
  <si>
    <t>gapdh-gene-load-real-time-pcr-test</t>
  </si>
  <si>
    <t>fungal-aspergillus-multiplex-detection-differentiation-eurotiales-aspergillus-aspergillus-niger-aspergillus-fumigatus-aspergillus-flavus-orzae-aspergillus-nidulans-aspergillus-terrus-qualitati</t>
  </si>
  <si>
    <t>fungal-multiplex-detection-and-differentiation-for-cryptococcus-stachybotrys-histoplasma-qualitative-real-time-pcr-test</t>
  </si>
  <si>
    <t>filaria-multiplex-brugia-timori-brugia-pahangibrugia-malayi-and-wuchereria-bancrofti-detection-differentiation-qualitative-real-time-pcr-test</t>
  </si>
  <si>
    <t>filaria-bacterial-load-real-time-pcr-test</t>
  </si>
  <si>
    <t>filaria-qualitative-real-time-pcr-test</t>
  </si>
  <si>
    <t>factor-v-leiden-detection-qualitative-real-time-pcr-test</t>
  </si>
  <si>
    <t>enterococcous-faecalis-qualitative-real-time-pcr-test</t>
  </si>
  <si>
    <t>e-coli-0157-qualitative-real-time-pcr-test</t>
  </si>
  <si>
    <t>enterococcous-faecalis-bacterial-load-real-time-pcr-test</t>
  </si>
  <si>
    <t>e-coli-0157-bacterial-load-real-time-pcr-test</t>
  </si>
  <si>
    <t>ebola-virus-viral-load-quantitative-real-time-pcr-test</t>
  </si>
  <si>
    <t>ebola-virus-qualitative-real-time-pcr-test</t>
  </si>
  <si>
    <t>epstein-barr-virus-ebv-qualitative-real-time-pcr-test</t>
  </si>
  <si>
    <t>enterovirus-rna-detection-qualitative-real-time-pcr-test</t>
  </si>
  <si>
    <t>epstein-barr-virus-ebv-viral-load-quantitative-real-time-pcr-test</t>
  </si>
  <si>
    <t>enterovirus-viral-load-quantitative-real-time-pcr-test</t>
  </si>
  <si>
    <t>dengue-virus-and-chikungunya-virus-qualitative-real-time-pcr-test</t>
  </si>
  <si>
    <t>dengue-virus-and-chikungunya-virus-viral-load-quantitative-real-time-pcr-test</t>
  </si>
  <si>
    <t>dengue-rna-detection-qualitative-real-time-pcr-test</t>
  </si>
  <si>
    <t>dengue-typing-1-2-3-4-qualitative-real-time-pcr-test</t>
  </si>
  <si>
    <t>dengue-1-4-viral-load-quantitative-real-time-pcr-test</t>
  </si>
  <si>
    <t>cryptococcus-quantitative-real-time-pcr-test</t>
  </si>
  <si>
    <t>cryptococcus-qualitative-real-time-pcr-test</t>
  </si>
  <si>
    <t>chlamydia-trachomatis-n-gonorrehea-m-genataliumtreponema-palidium-multiplex-detection-differentiation-qualitative-real-time-pcr-test</t>
  </si>
  <si>
    <t>chlamydia-trachomatis-n-gonorrhoeam-genitelium-multiplex-detection-differentiation-qualitative-real-time-pcr-test</t>
  </si>
  <si>
    <t>chlamydia-trachomatis-qualitative-real-time-pcr-test</t>
  </si>
  <si>
    <t>ccl3-l1-gene-load-real-time-pcr-test</t>
  </si>
  <si>
    <t>chlamydia-trachomatis-bacterial-load-real-time-pcr-test</t>
  </si>
  <si>
    <t>cml-mrd1-viral-load-quantitative-real-time-pcr-test</t>
  </si>
  <si>
    <t>chikungunya-qualitative-real-time-pcr-test</t>
  </si>
  <si>
    <t>chocolo-virus-qualitative-real-time-pcr-test</t>
  </si>
  <si>
    <t>chikungunya-viral-load-quantitative-real-time-pcr-test</t>
  </si>
  <si>
    <t>chocolo-virus-viral-load-quantitative-real-time-pcr-test</t>
  </si>
  <si>
    <t>cmv-qualitative-real-time-pcr-test</t>
  </si>
  <si>
    <t>chlamydia-pneumonia-qualitative-real-time-pcr-test</t>
  </si>
  <si>
    <t>cmv-viral-load-quantitative-real-time-pcr-test</t>
  </si>
  <si>
    <t>chlamydia-pneumonia-bacterial-load-real-time-pcr-test</t>
  </si>
  <si>
    <t>chandipora-virus-qualitative-real-time-pcr-test</t>
  </si>
  <si>
    <t>chandipora-virus-viral-load-quantitative-real-time-pcr-test</t>
  </si>
  <si>
    <t>campylobacter-jejuni-qualitative-real-time-pcr-test</t>
  </si>
  <si>
    <t>cchf-crimean-congo-hemorrhagic-fever-qualitative-real-time-pcr-test</t>
  </si>
  <si>
    <t>campylobacter-jejuni-bacterial-load-real-time-pcr-test</t>
  </si>
  <si>
    <t>cchf-crimean-congo-hemorrhagic-fever-viral-load-quantitative-real-time-pcr-test</t>
  </si>
  <si>
    <t>bordetella-multiplex-bordetella-pertussislegionella-pneumophiliaklabsiella-pneumonia-and-mycoplasma-pneumonia-detection-differentiation-qualitative-real-time-pcr-test</t>
  </si>
  <si>
    <t>bordetella-multiplex-bordetella-pertussislegionella-pneumophiliaklabsiella-pneumonia-detection-differentiation-qualitative-real-time-pcr-test</t>
  </si>
  <si>
    <t>bordetella-pertussis-qualitative-real-time-pcr-test</t>
  </si>
  <si>
    <t>bordetella-multiplex-bordetella-toxinb-pertussisb-holmensiib-parapolis-detection-differentiation-qualitative-real-time-pcr-test</t>
  </si>
  <si>
    <t>bordetella-pertussis-bacterial-load-real-time-pcr-test</t>
  </si>
  <si>
    <t>bacterial-pneumonia-multiplex-bordetella-legionella-klebsiella-detection-differentiation-qualitative-real-time-pcr-test</t>
  </si>
  <si>
    <t>bacterial-pneumonia-multiplex-s-pneumonia-h-influenza-n-meningitis-chlamydia-pneumonia-mycoplasma-pneumonia-legionella-pneumonia-bordetella-pertusis-detection-differentiation-qualitative-real-ti</t>
  </si>
  <si>
    <t>boca-virus-qualitative-real-time-pcr-test</t>
  </si>
  <si>
    <t>boca-virus-viral-load-quantitative-real-time-pcr-test</t>
  </si>
  <si>
    <t>b-pseudomalie-bacterial-load-real-time-pcr-test</t>
  </si>
  <si>
    <t>b-pseudomalie-qualitative-real-time-pcr-test</t>
  </si>
  <si>
    <t>globin-quantitative-real-time-pcr-test</t>
  </si>
  <si>
    <t>actin-quantitative-real-time-pcr-test</t>
  </si>
  <si>
    <t>bcr-abl-minor-quantitative-real-time-pcr-test</t>
  </si>
  <si>
    <t>bcr-abl-major-quantitative-real-time-pcr-test</t>
  </si>
  <si>
    <t>bas-congo-virus-heart-land-multiplex-detection-differentiation-viral-load-quantitative-real-time-pcr-test</t>
  </si>
  <si>
    <t>bas-congo-virus-heart-land-multiplex-detection-differentiation-qualitative-real-time-pcr-test</t>
  </si>
  <si>
    <t>bas-congo-virus-qualitative-real-time-pcr-test</t>
  </si>
  <si>
    <t>bas-congo-virus-viral-load-quantitative-real-time-pcr-test</t>
  </si>
  <si>
    <t>adenovirus-boca-virus-metapneumonia-rsv-detection-and-differentiation-qualitative-real-time-pcr-test</t>
  </si>
  <si>
    <t>adenovirus-boca-virus-qualitative-real-time-pcr-test</t>
  </si>
  <si>
    <t>adenovirus-boca-virus-viral-load-quantitative-real-time-pcr-test</t>
  </si>
  <si>
    <t>adenovirus-qualitative-real-time-pcr-test</t>
  </si>
  <si>
    <t>adenovirus-viral-load-quantitative-real-time-pcr-test</t>
  </si>
  <si>
    <t>abl-gene-load-real-time-pcr-test</t>
  </si>
  <si>
    <t>testicular-anomalies-with-or-without-congenital-heart-disease-gata4-ngs-genetic-test-2</t>
  </si>
  <si>
    <t>spgf9-dpy19l2-ngs-genetic-test</t>
  </si>
  <si>
    <t>spgf8-nr5a1-ngs-genetic-test</t>
  </si>
  <si>
    <t>spgf7-catsper1-ngs-genetic-test</t>
  </si>
  <si>
    <t>spgf6-spata16-ngs-genetic-test</t>
  </si>
  <si>
    <t>spgf5-aurkc-ngs-genetic-test</t>
  </si>
  <si>
    <t>spgf4-sycp3-ngs-genetic-test</t>
  </si>
  <si>
    <t>pregnancy-loss-recurrent-c4bpa-related-c4bpa-ngs-genetic-test</t>
  </si>
  <si>
    <t>pseudohermaphroditism-with-gynecomastia-hsd17b3-ngs-genetic-test-2</t>
  </si>
  <si>
    <t>preeclampsia-eclampsia-type-5-corin-ngs-genetic-test</t>
  </si>
  <si>
    <t>persistent-mullerian-duct-syndrome-type-2-amhr2-ngs-genetic-test</t>
  </si>
  <si>
    <t>persistent-mullerian-duct-syndrome-type-1-amh-ngs-genetic-test</t>
  </si>
  <si>
    <t>ovarian-dysgenesis-type-2-bmp15-ngs-genetic-test</t>
  </si>
  <si>
    <t>ovarian-dysgenesis-type-1-fshr-ngs-genetic-test</t>
  </si>
  <si>
    <t>oogenesis-dysfunction-sohlh1-ngs-genetic-test</t>
  </si>
  <si>
    <t>oocyte-maturation-defect-zp1-ngs-genetic-test</t>
  </si>
  <si>
    <t>oligo-astheno-teratozoospermia-nanos1-ngs-genetic-test</t>
  </si>
  <si>
    <t>hypospadias-type-2-x-linked-mamld1-ngs-genetic-test-2</t>
  </si>
  <si>
    <t>leydig-cell-hypoplasia-type-1-lhcgr-ngs-genetic-test</t>
  </si>
  <si>
    <t>hypospadias-type-1-x-linked-ar-ngs-genetic-test-2</t>
  </si>
  <si>
    <t>hypogonadtropic-hypogonadism-type-14-wdr11-ngs-genetic-test</t>
  </si>
  <si>
    <t>hypogonadotropic-hypogonadism-type-6-with-or-without-anosmia-fgf8-ngs-genetic-test-2</t>
  </si>
  <si>
    <t>hypogonadotropic-hypogonadism-kiss1-ngs-genetic-test</t>
  </si>
  <si>
    <t>hypogonadotropic-hypogonadism-nsmf-ngs-genetic-test-2</t>
  </si>
  <si>
    <t>hydatidiform-mole-recurrent-type-2-khdc3l-ngs-genetic-test</t>
  </si>
  <si>
    <t>hydatidiform-mole-nlrp7-ngs-genetic-test</t>
  </si>
  <si>
    <t>guttmacher-syndrome-hoxa13-ngs-genetic-test-2</t>
  </si>
  <si>
    <t>hand-foot-uterus-syndrome-hoxa13-ngs-genetic-test-2</t>
  </si>
  <si>
    <t>follicle-stimulating-hormone-deficiency-isolated-fshb-ngs-genetic-test</t>
  </si>
  <si>
    <t>disorders-of-sex-development-with-cleft-palate-foxf2-ngs-genetic-test</t>
  </si>
  <si>
    <t>deafness-and-male-infertility-catsper2-related-catsper2-ngs-genetic-test-2</t>
  </si>
  <si>
    <t>cryptorchidism-rxfp2-ngs-genetic-test-2</t>
  </si>
  <si>
    <t>deafness-and-male-infertility-strc-ngs-genetic-test</t>
  </si>
  <si>
    <t>congenital-bilateral-absence-of-vas-deferens-cftr-ngs-genetic-test</t>
  </si>
  <si>
    <t>azoospermia-induced-by-y-chromosome-microdeletions-azf-region-ngs-genetic-test</t>
  </si>
  <si>
    <t>aromatase-deficiency-cyp19a1-ngs-genetic-test</t>
  </si>
  <si>
    <t>46xx-sex-reversal-type-1-sry-ngs-genetic-test</t>
  </si>
  <si>
    <t>46xy-sex-reversal-type-8-modifier-of-akr1c4-ngs-genetic-test</t>
  </si>
  <si>
    <t>vascular-system-defects-due-to-gna13-deficiency-gna13-ngs-genetic-test</t>
  </si>
  <si>
    <t>vascular-system-defects-due-to-calcrl-deficiency-calcrl-ngs-genetic-test</t>
  </si>
  <si>
    <t>thrombophilia-due-to-thrombin-defect-f2-ngs-genetic-test-2</t>
  </si>
  <si>
    <t>transposition-of-the-great-arteries-dextro-looped-1-med13l-ngs-genetic-test-3</t>
  </si>
  <si>
    <t>supravalvar-aortic-stenosis-eln-ngs-genetic-test</t>
  </si>
  <si>
    <t>stormorken-syndrome-stim1-ngs-genetic-test-2</t>
  </si>
  <si>
    <t>pulmonary-venoocclusive-disease-type-1-bmpr2-ngs-genetic-test</t>
  </si>
  <si>
    <t>sneddon-syndrome-ada2-ngs-genetic-test</t>
  </si>
  <si>
    <t>pulmonary-hypertension-primary-type-bmpr2-ngs-genetic-test</t>
  </si>
  <si>
    <t>pseudohypoaldosteronism-type-2e-cul3-ngs-genetic-test</t>
  </si>
  <si>
    <t>pseudohypoaldosteronism-type-2d-klhl3-ngs-genetic-test</t>
  </si>
  <si>
    <t>protein-c-deficiency-ad-proc-ngs-genetic-test</t>
  </si>
  <si>
    <t>protein-s-deficiency-autosomal-dominant-pros1-ngs-genetic-test</t>
  </si>
  <si>
    <t>polyarteritis-nodosa-childhood-onset-ada2-ngs-genetic-test</t>
  </si>
  <si>
    <t>plasminogen-activator-inhibitor-type-1-serpine1-ngs-genetic-test</t>
  </si>
  <si>
    <t>orthostatic-intolerance-slc6a2-ngs-genetic-test</t>
  </si>
  <si>
    <t>parkes-weber-syndrome-rasa1-ngs-genetic-test</t>
  </si>
  <si>
    <t>myopathy-with-lactic-acidosis-hereditary-iscu-ngs-genetic-test</t>
  </si>
  <si>
    <t>myoglobinuria-acute-recurrent-lpin1-ngs-genetic-test-2</t>
  </si>
  <si>
    <t>moyamoya-type-6-with-achalasia-gucy1a3-ngs-genetic-test</t>
  </si>
  <si>
    <t>loeys-dietz-syndrome-type-4-tgfb2-ngs-genetic-test</t>
  </si>
  <si>
    <t>moyamoya-disease-type-2-susceptibility-to-rnf213-ngs-genetic-test</t>
  </si>
  <si>
    <t>hypertension-susceptibility-to-nos2-ngs-genetic-test</t>
  </si>
  <si>
    <t>hypertension-salt-sensitive-essential-susceptibility-to-cyp3a5-ngs-genetic-test</t>
  </si>
  <si>
    <t>hypertension-add2-related-add2-ngs-genetic-test</t>
  </si>
  <si>
    <t>homocystinuria-megaloblastic-anemia-cbl-e-type-mtrr-ngs-genetic-test</t>
  </si>
  <si>
    <t>hypertension-early-onset-nr3c2-ngs-genetic-test</t>
  </si>
  <si>
    <t>homocystinuria-due-to-cystathionine-beta-synthase-deficiency-cbs-ngs-genetic-test</t>
  </si>
  <si>
    <t>homocystinuria-mthfr-ngs-genetic-test</t>
  </si>
  <si>
    <t>glycoprotein-ia-c807t-polymorphism-itga2-ngs-genetic-test</t>
  </si>
  <si>
    <t>hemorrhagic-destruction-of-the-brain-subependymal-calcification-and-cataracts-jam3-ngs-genetic-test</t>
  </si>
  <si>
    <t>factor-vii-deficiency-f7-ngs-genetic-test</t>
  </si>
  <si>
    <t>factor-ii-deficiency-f2-ngs-genetic-test-2</t>
  </si>
  <si>
    <t>coronary-artery-disease-in-familial-hypercholesterolemia-protection-against-abca1-ngs-genetic-test</t>
  </si>
  <si>
    <t>fabry-disease-gla-ngs-genetic-test-2</t>
  </si>
  <si>
    <t>coarctation-of-the-aorta-mctp2-ngs-genetic-test</t>
  </si>
  <si>
    <t>cerebral-cavernous-malformations-type-3-pdcd10-ngs-genetic-test</t>
  </si>
  <si>
    <t>cerebral-cavernous-malformations-type-2-ccm2-ngs-genetic-test</t>
  </si>
  <si>
    <t>cerebral-cavernous-malformations-type-1-krit1-ngs-genetic-test</t>
  </si>
  <si>
    <t>carotid-intimal-medial-thickness-type-1-pparg-ngs-genetic-test</t>
  </si>
  <si>
    <t>carasil-htra1-ngs-genetic-test</t>
  </si>
  <si>
    <t>capillary-malformation-arteriovenous-malformation-rasa1-ngs-genetic-test</t>
  </si>
  <si>
    <t>cadasil-notch3-ngs-genetic-test</t>
  </si>
  <si>
    <t>bernard-soulier-syndrome-type-b-gp1bb-ngs-genetic-test</t>
  </si>
  <si>
    <t>bernard-soulier-syndrome-type-c-gp9-ngs-genetic-test</t>
  </si>
  <si>
    <t>bernard-soulier-syndrome-type-a2-gp1ba-ngs-genetic-test</t>
  </si>
  <si>
    <t>bernard-soulier-syndrome-type-a1-gp1ba-ngs-genetic-test</t>
  </si>
  <si>
    <t>atherosclerosis-soat1-related-soat1-ngs-genetic-test</t>
  </si>
  <si>
    <t>arterial-tortuosity-syndrome-slc2a10-ngs-genetic-test</t>
  </si>
  <si>
    <t>arterial-calcification-type-2-generalized-infantile-abcc6-ngs-genetic-test</t>
  </si>
  <si>
    <t>arterial-calcification-type-1-generalized-infantile-enpp1-ngs-genetic-test</t>
  </si>
  <si>
    <t>aortic-valve-disease-type-2-smad6-ngs-genetic-test</t>
  </si>
  <si>
    <t>aortic-aneurysm-familial-thoracic-mat2a-related-mat2a-ngs-genetic-test</t>
  </si>
  <si>
    <t>aortic-valve-disease-type-1-notch1-ngs-genetic-test</t>
  </si>
  <si>
    <t>aortic-aneurysm-familial-thoracic-type-8-prkg1-ngs-genetic-test</t>
  </si>
  <si>
    <t>aortic-aneurysm-familial-thoracic-type-7-mylk-ngs-genetic-test</t>
  </si>
  <si>
    <t>aortic-aneurysm-familial-thoracic-type-5-tgfbr1-ngs-genetic-test</t>
  </si>
  <si>
    <t>aortic-aneurysm-familial-thoracic-type-6-acta2-ngs-genetic-test</t>
  </si>
  <si>
    <t>aortic-aneurysm-familial-thoracic-type-4-myh11-ngs-genetic-test</t>
  </si>
  <si>
    <t>aortic-aneurysm-familial-thoracic-type-3-tgfbr2-ngs-genetic-test</t>
  </si>
  <si>
    <t>angioedema-hereditary-serping1-ngs-genetic-test</t>
  </si>
  <si>
    <t>antithrombin-iii-deficiency-serpinc1-ngs-genetic-test</t>
  </si>
  <si>
    <t>wolfram-like-syndrome-autosomal-dominant-wfs1-ngs-genetic-test-2</t>
  </si>
  <si>
    <t>wolfram-syndrome-type-1-wfs1-ngs-genetic-test-2</t>
  </si>
  <si>
    <t>wolfram-syndrome-type-2-cisd2-ngs-genetic-test-2</t>
  </si>
  <si>
    <t>weill-marchesani-syndrome-dominant-type-2-fbn1-ngs-genetic-test-2</t>
  </si>
  <si>
    <t>weill-marchesani-syndrome-ar-adamts10-ngs-genetic-test</t>
  </si>
  <si>
    <t>warburg-micro-syndrome-3-rab18-ngs-genetic-test</t>
  </si>
  <si>
    <t>warburg-micro-syndrome-type-1-rab3gap1-ngs-genetic-test-3</t>
  </si>
  <si>
    <t>wagner-syndrome-vcan-ngs-genetic-test</t>
  </si>
  <si>
    <t>waardenburg-syndrome-albinism-tyr-ngs-genetic-test</t>
  </si>
  <si>
    <t>waardenburg-syndrome-albinism-mitf-ngs-genetic-test</t>
  </si>
  <si>
    <t>usher-syndrome-type-3a-clrn1-ngs-genetic-test</t>
  </si>
  <si>
    <t>vitreoretinochoroidopathy-best1-ngs-genetic-test</t>
  </si>
  <si>
    <t>usher-syndrome-type-2d-whrn-ngs-genetic-test</t>
  </si>
  <si>
    <t>usher-syndrome-type-2c-pdzd7-ngs-genetic-test</t>
  </si>
  <si>
    <t>usher-syndrome-type-1j-cib2-ngs-genetic-test</t>
  </si>
  <si>
    <t>usher-syndrome-type-2c-adgrv1-ngs-genetic-test</t>
  </si>
  <si>
    <t>usher-syndrome-type-1g-ush1g-ngs-genetic-test</t>
  </si>
  <si>
    <t>usher-syndrome-type-1d-f-pcdh15-ngs-genetic-test</t>
  </si>
  <si>
    <t>sveinsson-choreoretinal-atrophy-tead1-ngs-genetic-test</t>
  </si>
  <si>
    <t>usher-syndrome-type-1d-cdh23-ngs-genetic-test</t>
  </si>
  <si>
    <t>stickler-syndrome-autosomal-recessive-col9a1-ngs-genetic-test</t>
  </si>
  <si>
    <t>stickler-syndrome-type-3-col11a2-ngs-genetic-test</t>
  </si>
  <si>
    <t>stickler-syndrome-type-5-col9a2-ngs-genetic-test</t>
  </si>
  <si>
    <t>stickler-syndrome-type-2-col11a1-ngs-genetic-test</t>
  </si>
  <si>
    <t>stickler-syndrome-type-1-col2a1-ngs-genetic-test</t>
  </si>
  <si>
    <t>stickler-syndrome-type-1-nonsyndromic-ocular-col2a1-ngs-genetic-test</t>
  </si>
  <si>
    <t>stargardt-disease-type-4-prom1-ngs-genetic-test</t>
  </si>
  <si>
    <t>stargardt-disease-type-3-elovl4-ngs-genetic-test</t>
  </si>
  <si>
    <t>stargardt-disease-type-1-abca4-ngs-genetic-test</t>
  </si>
  <si>
    <t>stargardt-disease-type-1-cngb3-ngs-genetic-test</t>
  </si>
  <si>
    <t>sorsby-fundus-dystrophy-timp3-ngs-genetic-test</t>
  </si>
  <si>
    <t>ring-dermoid-of-cornea-pitx2-ngs-genetic-test</t>
  </si>
  <si>
    <t>senior-loken-syndrome-type-5-iqcb1-ngs-genetic-test</t>
  </si>
  <si>
    <t>revesz-syndrome-tinf2-ngs-genetic-test</t>
  </si>
  <si>
    <t>retinoschisis-rs1-ngs-genetic-test</t>
  </si>
  <si>
    <t>retinitis-pigmentosa-juvenile-autosomal-recessive-spata7-ngs-genetic-test</t>
  </si>
  <si>
    <t>retinitis-punctata-albescens-rho-ngs-genetic-test</t>
  </si>
  <si>
    <t>retinitis-pigmentosa-type-9-autosomal-dominant-rp9-ngs-genetic-test</t>
  </si>
  <si>
    <t>retinitis-pigmentosa-type-7-autosomal-dominant-prph2-ngs-genetic-test</t>
  </si>
  <si>
    <t>retinitis-pigmentosa-type-74-autosomal-recessive-bbs2-ngs-genetic-test</t>
  </si>
  <si>
    <t>retinitis-pigmentosa-type-7-rom1-ngs-genetic-test</t>
  </si>
  <si>
    <t>retinitis-pigmentosa-type-66-autosomal-recessive-rbp3-ngs-genetic-test</t>
  </si>
  <si>
    <t>retinitis-pigmentosa-type-62-autosomal-recessive-mak-ngs-genetic-test</t>
  </si>
  <si>
    <t>retinitis-pigmentosa-type-64-autosomal-recessive-c8orf37-ngs-genetic-test</t>
  </si>
  <si>
    <t>retinitis-pigmentosa-type-61-autosomal-recessive-clrn1-ngs-genetic-test</t>
  </si>
  <si>
    <t>retinitis-pigmentosa-type-60-prpf6-ngs-genetic-test</t>
  </si>
  <si>
    <t>retinitis-pigmentosa-type-58-autosomal-recessive-znf513-ngs-genetic-test</t>
  </si>
  <si>
    <t>retinitis-pigmentosa-type-59-autosomal-recessive-dhdds-ngs-genetic-test</t>
  </si>
  <si>
    <t>retinitis-pigmentosa-type-57-autosomal-recessive-pde6g-ngs-genetic-test</t>
  </si>
  <si>
    <t>retinitis-pigmentosa-type-55-autosomal-recessive-arl6-ngs-genetic-test</t>
  </si>
  <si>
    <t>retinitis-pigmentosa-type-56-autosomal-recessive-impg2-ngs-genetic-test</t>
  </si>
  <si>
    <t>retinitis-pigmentosa-type-54-autosomal-recessive-c2orf71-ngs-genetic-test</t>
  </si>
  <si>
    <t>retinitis-pigmentosa-type-53-autosomal-recessive-rdh12-ngs-genetic-test</t>
  </si>
  <si>
    <t>retinitis-pigmentosa-type-51-autosomal-recessive-ttc8-ngs-genetic-test</t>
  </si>
  <si>
    <t>retinitis-pigmentosa-type-49-autosomal-recessive-cnga1-ngs-genetic-test</t>
  </si>
  <si>
    <t>retinitis-pigmentosa-type-50-autosomal-dominant-best1-ngs-genetic-test</t>
  </si>
  <si>
    <t>retinitis-pigmentosa-type-48-autosomal-dominant-guca1b-ngs-genetic-test</t>
  </si>
  <si>
    <t>retinitis-pigmentosa-type-47-autosomal-recessive-sag-ngs-genetic-test</t>
  </si>
  <si>
    <t>retinitis-pigmentosa-type-46-autosomal-recessive-idh3b-ngs-genetic-test</t>
  </si>
  <si>
    <t>retinitis-pigmentosa-type-45-autosomal-recessive-cngb1-ngs-genetic-test</t>
  </si>
  <si>
    <t>retinitis-pigmentosa-type-43-autosomal-recessive-pde6a-ngs-genetic-test</t>
  </si>
  <si>
    <t>retinitis-pigmentosa-type-44-autosomal-dominant-recessive-rgr-ngs-genetic-test</t>
  </si>
  <si>
    <t>retinitis-pigmentosa-type-42-autosomal-dominant-klhl7-ngs-genetic-test</t>
  </si>
  <si>
    <t>retinitis-pigmentosa-type-41-autosomal-recessive-prom1-ngs-genetic-test</t>
  </si>
  <si>
    <t>retinitis-pigmentosa-type-4-autosomal-dominant-recessive-rho-ngs-genetic-test</t>
  </si>
  <si>
    <t>retinitis-pigmentosa-type-40-autosomal-recessive-pde6b-ngs-genetic-test</t>
  </si>
  <si>
    <t>retinitis-pigmentosa-type-39-ush2a-ngs-genetic-test</t>
  </si>
  <si>
    <t>retinitis-pigmentosa-type-38-autosomal-recessive-mertk-ngs-genetic-test</t>
  </si>
  <si>
    <t>retinitis-pigmentosa-type-37-autosomal-dominant-recessive-nr2e3-ngs-genetic-test</t>
  </si>
  <si>
    <t>retinitis-pigmentosa-type-36-autosomal-recessive-prcd-ngs-genetic-test</t>
  </si>
  <si>
    <t>retinitis-pigmentosa-type-33-autosomal-dominant-snrnp200-ngs-genetic-test</t>
  </si>
  <si>
    <t>retinitis-pigmentosa-type-35-autosomal-dominant-recessive-sema4a-ngs-genetic-test</t>
  </si>
  <si>
    <t>retinitis-pigmentosa-type-31-autosomal-dominant-topors-ngs-genetic-test</t>
  </si>
  <si>
    <t>retinitis-pigmentosa-type-30-autosomal-dominant-fscn2-ngs-genetic-test</t>
  </si>
  <si>
    <t>retinitis-pigmentosa-type-28-autosomal-recessive-fam161a-ngs-genetic-test</t>
  </si>
  <si>
    <t>retinitis-pigmentosa-type-3-x-linked-rpgr-ngs-genetic-test</t>
  </si>
  <si>
    <t>retinitis-pigmentosa-type-27-autosomal-dominant-nrl-ngs-genetic-test</t>
  </si>
  <si>
    <t>retinitis-pigmentosa-type-25-eys-ngs-genetic-test</t>
  </si>
  <si>
    <t>retinitis-pigmentosa-type-26-autosomal-recessive-cerkl-ngs-genetic-test</t>
  </si>
  <si>
    <t>retinitis-pigmentosa-type-23-x-linked-ofd1-ngs-genetic-test</t>
  </si>
  <si>
    <t>retinitis-pigmentosa-type-20-autosomal-recessive-rpe65-ngs-genetic-test</t>
  </si>
  <si>
    <t>retinitis-pigmentosa-type-2-x-linked-rp2-ngs-genetic-test</t>
  </si>
  <si>
    <t>retinitis-pigmentosa-type-19-autosomal-recessive-abca4-ngs-genetic-test</t>
  </si>
  <si>
    <t>retinitis-pigmentosa-type-18-autosomal-dominant-prpf3-ngs-genetic-test</t>
  </si>
  <si>
    <t>retinitis-pigmentosa-type-17-autosomal-dominant-ca4-ngs-genetic-test</t>
  </si>
  <si>
    <t>retinitis-pigmentosa-type-14-autosomal-recessive-tulp1-ngs-genetic-test</t>
  </si>
  <si>
    <t>retinitis-pigmentosa-type-13-autosomal-dominant-prpf8-ngs-genetic-test</t>
  </si>
  <si>
    <t>retinitis-pigmentosa-type-12-autosomal-recessive-crb1-ngs-genetic-test</t>
  </si>
  <si>
    <t>retinitis-pigmentosa-type-10-autosomal-dominant-impdh1-ngs-genetic-test</t>
  </si>
  <si>
    <t>retinitis-pigmentosa-type-11-autosomal-dominant-prpf31-ngs-genetic-test</t>
  </si>
  <si>
    <t>retinitis-pigmentosa-type-1-autosomal-dominant-rp1-ngs-genetic-test</t>
  </si>
  <si>
    <t>retinitis-pigmentosa-juvenile-lrat-ngs-genetic-test</t>
  </si>
  <si>
    <t>retinitis-pigmentosa-sema4c-related-sema4c-ngs-genetic-test</t>
  </si>
  <si>
    <t>retinal-nonattachment-nonsyndromic-congenital-atoh7-ngs-genetic-test</t>
  </si>
  <si>
    <t>retinal-dystrophy-juvenile-cataracts-and-short-stature-syndrome-rdh11-ngs-genetic-test-2</t>
  </si>
  <si>
    <t>retinal-degeneration-late-onset-autosomal-dominant-c1qtnf5-ngs-genetic-test</t>
  </si>
  <si>
    <t>retinal-dystrophy-with-inner-retinal-dysfunction-and-ganglion-cell-abnormalities-itm2b-ngs-genetic-test</t>
  </si>
  <si>
    <t>retinal-cone-dystrophy-type-4-cacna2d4-ngs-genetic-test</t>
  </si>
  <si>
    <t>retinal-cone-dystrophy-type-3b-kcnv2-ngs-genetic-test</t>
  </si>
  <si>
    <t>progressive-external-ophthalmoplegia-with-mitochondrial-deletions-type-4-autosomal-dominant-polg2-ngs-genetic-test-2</t>
  </si>
  <si>
    <t>progressive-external-ophthalmoplegia-with-mitochondrial-deletions-type-6-autosomal-dominant-dna2-ngs-genetic-test</t>
  </si>
  <si>
    <t>progressive-external-ophthalmoplegia-with-mitochondrial-deletions-type-3-autosomal-dominant-twnk-ngs-genetic-test-2</t>
  </si>
  <si>
    <t>progressive-external-ophthalmoplegia-with-mitochondrial-deletions-type-1-autosomal-recessive-polg-ngs-genetic-test</t>
  </si>
  <si>
    <t>progressive-external-ophthalmoplegia-with-mitochondrial-deletions-type-2-autosomal-recessive-rnaseh1-ngs-genetic-test-2</t>
  </si>
  <si>
    <t>progressive-external-ophthalmoplegia-with-mitochondrial-deletions-type-1-autosomal-dominant-polg-ngs-genetic-test-2</t>
  </si>
  <si>
    <t>plasminogen-deficiency-type-1-plg-ngs-genetic-test</t>
  </si>
  <si>
    <t>pigmented-paravenous-chorioretinal-atrophy-crb1-ngs-genetic-test</t>
  </si>
  <si>
    <t>peters-plus-syndrome-b3glct-ngs-genetic-test</t>
  </si>
  <si>
    <t>peters-anomaly-pitx2-ngs-genetic-test</t>
  </si>
  <si>
    <t>peters-anomaly-cyp1b1-ngs-genetic-test</t>
  </si>
  <si>
    <t>peters-anomaly-pax6-ngs-genetic-test</t>
  </si>
  <si>
    <t>patterned-dystrophy-of-retinal-pigment-epithelium-prph2-ngs-genetic-test</t>
  </si>
  <si>
    <t>optic-atrophy-with-or-without-deafness-ophthalmoplegia-myopathy-ataxia-and-neuropathy-opa1-ngs-genetic-test</t>
  </si>
  <si>
    <t>optic-atrophy-type-7-tmem126a-ngs-genetic-test</t>
  </si>
  <si>
    <t>optic-atrophy-type-9-aco2-ngs-genetic-test</t>
  </si>
  <si>
    <t>optic-atrophy-type-3-opa3-ngs-genetic-test</t>
  </si>
  <si>
    <t>optic-atrophy-type-1-opa1-ngs-genetic-test</t>
  </si>
  <si>
    <t>oguchi-disease-sag-ngs-genetic-test</t>
  </si>
  <si>
    <t>ophthalmoplegia-isolated-mt-tn-related-mt-tn-ngs-genetic-test</t>
  </si>
  <si>
    <t>oguchi-disease-grk1-ngs-genetic-test</t>
  </si>
  <si>
    <t>nystagmus-type-6-gpr143-ngs-genetic-test</t>
  </si>
  <si>
    <t>occult-macular-dystrophy-rp1l1-ngs-genetic-test</t>
  </si>
  <si>
    <t>nystagmus-type-1-frmd7-ngs-genetic-test</t>
  </si>
  <si>
    <t>nonarteritic-anterior-ischemic-optic-neuropathy-gp1ba-ngs-genetic-test</t>
  </si>
  <si>
    <t>night-blindness-congenital-stationary-type-1e-gpr179-ngs-genetic-test</t>
  </si>
  <si>
    <t>night-blindness-congenital-stationary-autosomal-dominant-type-2-pde6b-ngs-genetic-test</t>
  </si>
  <si>
    <t>night-blindness-congenital-stationary-type-3-gnat1-ngs-genetic-test</t>
  </si>
  <si>
    <t>night-blindness-congenital-stationary-type-2b-cabp4-ngs-genetic-test</t>
  </si>
  <si>
    <t>night-blindness-congenital-stationary-type-1a-nyx-ngs-genetic-test</t>
  </si>
  <si>
    <t>night-blindness-congenital-stationary-type-2a-cacna1f-ngs-genetic-test</t>
  </si>
  <si>
    <t>night-blindness-congenital-stationar-type-1c-trpm1-ngs-genetic-test</t>
  </si>
  <si>
    <t>night-blindness-congenital-stationar-type-1b-grm6-ngs-genetic-test</t>
  </si>
  <si>
    <t>night-blindness-type-1-congenital-stationary-autosomal-dominant-rho-ngs-genetic-test</t>
  </si>
  <si>
    <t>nance-horan-syndrome-nhs-ngs-genetic-test</t>
  </si>
  <si>
    <t>nanophthalmia-type-2-mfrp-ngs-genetic-test</t>
  </si>
  <si>
    <t>microspherophakia-and-or-megalocornea-ltbp2-ngs-genetic-test</t>
  </si>
  <si>
    <t>microphthalmia-syndromic-type-11-vax1-ngs-genetic-test</t>
  </si>
  <si>
    <t>microphthalmia-vax2-related-vax2-ngs-genetic-test</t>
  </si>
  <si>
    <t>microphthalmia-syndromic-type-1-naa10-ngs-genetic-test</t>
  </si>
  <si>
    <t>microphthalmia-isolated-with-coloboma-type-9-tenm3-ngs-genetic-test</t>
  </si>
  <si>
    <t>microphthalmia-isolated-with-coloboma-type-6-digenic-gdf6-ngs-genetic-test</t>
  </si>
  <si>
    <t>microphthalmia-isolated-with-coloboma-type-6-digenic-gdf3-ngs-genetic-test</t>
  </si>
  <si>
    <t>microphthalmia-isolated-with-coloboma-type-3-vsx2-ngs-genetic-test</t>
  </si>
  <si>
    <t>microphthalmia-isolated-type-9-gdf3-ngs-genetic-test</t>
  </si>
  <si>
    <t>microphthalmia-isolated-type-6-prss56-ngs-genetic-test</t>
  </si>
  <si>
    <t>microphthalmia-isolated-type-5-mfrp-ngs-genetic-test</t>
  </si>
  <si>
    <t>microphthalmia-isolated-type-4-gdf6-ngs-genetic-test</t>
  </si>
  <si>
    <t>microphthalmia-isolated-type-2-vsx2-ngs-genetic-test</t>
  </si>
  <si>
    <t>microphthalmia-isolated-type-3-rax-ngs-genetic-test</t>
  </si>
  <si>
    <t>microphthalmia-syndromic-type-9-stra6-ngs-genetic-test</t>
  </si>
  <si>
    <t>microphthalmia-syndromic-type-7-hccs-ngs-genetic-test</t>
  </si>
  <si>
    <t>microphthalmia-syndromic-type-8-aldh1a3-ngs-genetic-test</t>
  </si>
  <si>
    <t>microphthalmia-syndromic-type-6-six6-ngs-genetic-test</t>
  </si>
  <si>
    <t>microphthalmia-syndromic-type-5-otx2-ngs-genetic-test</t>
  </si>
  <si>
    <t>microphthalmia-syndromic-type-6-bmp4-ngs-genetic-test</t>
  </si>
  <si>
    <t>microphthalmia-syndromic-type-3-sox2-ngs-genetic-test</t>
  </si>
  <si>
    <t>microphthalmia-syndromic-type-2-bcor-ngs-genetic-test</t>
  </si>
  <si>
    <t>megalocornea-x-linked-chrdl1-ngs-genetic-test</t>
  </si>
  <si>
    <t>melas-syndrome-mt-tl1-related-mt-tl1-ngs-genetic-test-4</t>
  </si>
  <si>
    <t>marshall-syndrome-col11a1-ngs-genetic-test-2</t>
  </si>
  <si>
    <t>mainzer-saldino-syndrome-ift140-ngs-genetic-test</t>
  </si>
  <si>
    <t>macular-dystrophy-vitelliform-prph2-ngs-genetic-test</t>
  </si>
  <si>
    <t>macular-dystrophy-vitelliform-best1-ngs-genetic-test</t>
  </si>
  <si>
    <t>macular-dystrophy-best4-related-best4-ngs-genetic-test</t>
  </si>
  <si>
    <t>macular-dystrophy-best3-related-best3-ngs-genetic-test</t>
  </si>
  <si>
    <t>macular-dystrophy-best2-related-best2-ngs-genetic-test</t>
  </si>
  <si>
    <t>macular-dystrophy-with-central-cone-involvement-mfsd8-ngs-genetic-test</t>
  </si>
  <si>
    <t>macular-dystrophy-retinal-type-2-prom1-ngs-genetic-test</t>
  </si>
  <si>
    <t>macular-degeneration-early-onset-fbn2-ngs-genetic-test</t>
  </si>
  <si>
    <t>macular-degeneration-age-related-type-8-association-with-arms2-ngs-genetic-test</t>
  </si>
  <si>
    <t>macular-degeneration-age-related-type-6-rax2-ngs-genetic-test</t>
  </si>
  <si>
    <t>macular-degeneration-age-related-type-11-cst3-ngs-genetic-test</t>
  </si>
  <si>
    <t>macular-degeneration-age-related-type-3-fbln5-ngs-genetic-test</t>
  </si>
  <si>
    <t>leber-optic-atrophy-mt-nd6-ngs-genetic-test</t>
  </si>
  <si>
    <t>leber-optic-atrophy-mt-nd5-ngs-genetic-test</t>
  </si>
  <si>
    <t>leber-optic-atrophy-mt-nd4l-ngs-genetic-test</t>
  </si>
  <si>
    <t>leber-optic-atrophy-mt-nd2-ngs-genetic-test</t>
  </si>
  <si>
    <t>leber-optic-atrophy-mt-nd4-ngs-genetic-test</t>
  </si>
  <si>
    <t>leber-optic-atrophy-mt-nd1-ngs-genetic-test</t>
  </si>
  <si>
    <t>leber-optic-atrophy-mt-cyb-ngs-genetic-test</t>
  </si>
  <si>
    <t>leber-optic-atrophy-mt-co3-ngs-genetic-test</t>
  </si>
  <si>
    <t>leber-optic-atrophy-mt-atp6-ngs-genetic-test</t>
  </si>
  <si>
    <t>leber-optic-atrophy-mt-co1-ngs-genetic-test</t>
  </si>
  <si>
    <t>leber-congenital-amaurosis-with-myopathy-dthd1-ngs-genetic-test</t>
  </si>
  <si>
    <t>leber-congenital-amaurosis-type-9-nmnat1-ngs-genetic-test</t>
  </si>
  <si>
    <t>leber-congenital-amaurosis-type-8-crb1-ngs-genetic-test</t>
  </si>
  <si>
    <t>leber-congenital-amaurosis-type-6-rpgrip1-ngs-genetic-test</t>
  </si>
  <si>
    <t>leber-congenital-amaurosis-type-7-crx-ngs-genetic-test</t>
  </si>
  <si>
    <t>leber-congenital-amaurosis-type-5-lca5-ngs-genetic-test</t>
  </si>
  <si>
    <t>leber-congenital-amaurosis-type-3-spata7-ngs-genetic-test</t>
  </si>
  <si>
    <t>leber-congenital-amaurosis-type-17-gdf6-ngs-genetic-test</t>
  </si>
  <si>
    <t>leber-congenital-amaurosis-type-16-kcnj13-ngs-genetic-test</t>
  </si>
  <si>
    <t>leber-congenital-amaurosis-type-12-rd3-ngs-genetic-test</t>
  </si>
  <si>
    <t>leber-congenital-amaurosis-type-11-impdh1-ngs-genetic-test</t>
  </si>
  <si>
    <t>leber-congenital-amaurosis-type-1-gucy2d-ngs-genetic-test</t>
  </si>
  <si>
    <t>leber-congenital-amaurosis-type-10-cep290-ngs-genetic-test</t>
  </si>
  <si>
    <t>keratoconus-type-1-vsx1-ngs-genetic-test</t>
  </si>
  <si>
    <t>knobloch-syndrome-type-1-col18a1-ngs-genetic-test</t>
  </si>
  <si>
    <t>jalili-syndrome-cnnm4-ngs-genetic-test</t>
  </si>
  <si>
    <t>iridogoniodysgenesis-type-1-foxc1-ngs-genetic-test</t>
  </si>
  <si>
    <t>hyperferritinemia-cataract-syndrome-ftl-ngs-genetic-test</t>
  </si>
  <si>
    <t>hermansky-pudlak-syndrome-type-8-bloc1s3-ngs-genetic-test</t>
  </si>
  <si>
    <t>hermansky-pudlak-syndrome-type-7-dtnbp1-ngs-genetic-test</t>
  </si>
  <si>
    <t>hermansky-pudlak-syndrome-type-6-hps6-ngs-genetic-test</t>
  </si>
  <si>
    <t>hermansky-pudlak-syndrome-type-5-hps5-ngs-genetic-test</t>
  </si>
  <si>
    <t>hermansky-pudlak-syndrome-type-3-hps3-ngs-genetic-test</t>
  </si>
  <si>
    <t>hermansky-pudlak-syndrome-type-2-ap3b1-ngs-genetic-test</t>
  </si>
  <si>
    <t>hermansky-pudlak-syndrome-type-1-hps1-ngs-genetic-test</t>
  </si>
  <si>
    <t>hermansky-pudlak-syndrome-type-4-hps4-ngs-genetic-test</t>
  </si>
  <si>
    <t>hereditary-retinoblastoma-rb1-ngs-genetic-test-2</t>
  </si>
  <si>
    <t>gyrate-atrophy-of-choroid-and-retina-with-or-without-ornithinemia-oat-ngs-genetic-test</t>
  </si>
  <si>
    <t>glaucoma-primary-type-3d-ltbp2-ngs-genetic-test</t>
  </si>
  <si>
    <t>glaucoma-primary-type-3a-cyp1b1-ngs-genetic-test</t>
  </si>
  <si>
    <t>glaucoma-open-angle-type-1g-wdr36-ngs-genetic-test</t>
  </si>
  <si>
    <t>glaucoma-open-angle-type-1f-ntf4-ngs-genetic-test</t>
  </si>
  <si>
    <t>glaucoma-open-angle-type-1f-asb10-ngs-genetic-test</t>
  </si>
  <si>
    <t>glaucoma-open-angle-type-1e-optn-ngs-genetic-test</t>
  </si>
  <si>
    <t>glaucoma-open-angle-type-1a-myoc-ngs-genetic-test</t>
  </si>
  <si>
    <t>gillespie-syndrome-itpr1-ngs-genetic-test-2</t>
  </si>
  <si>
    <t>gaze-palsy-horizontal-with-progressive-scoliosis-robo3-ngs-genetic-test-2</t>
  </si>
  <si>
    <t>fundus-albipunctatus-rdh5-ngs-genetic-test</t>
  </si>
  <si>
    <t>fundus-albipunctatus-prph2-ngs-genetic-test</t>
  </si>
  <si>
    <t>foveal-hypoplasia-type-1-pax6-ngs-genetic-test</t>
  </si>
  <si>
    <t>fleck-retina-familial-benign-pla2g5-ngs-genetic-test</t>
  </si>
  <si>
    <t>fibrosis-of-extraocular-muscles-congenital-type-3a-tubb3-ngs-genetic-test</t>
  </si>
  <si>
    <t>fibrosis-of-extraocular-muscles-congenital-type-1-kif21a-ngs-genetic-test</t>
  </si>
  <si>
    <t>exudative-vitreoretinopathy-type-2-ndp-ngs-genetic-test</t>
  </si>
  <si>
    <t>exudative-vitreoretinopathy-type-5-tspan12-ngs-genetic-test</t>
  </si>
  <si>
    <t>exudative-vitreoretinopathy-fzd4-ngs-genetic-test</t>
  </si>
  <si>
    <t>exfoliation-syndrome-susceptibility-to-loxl1-ngs-genetic-test</t>
  </si>
  <si>
    <t>ectopia-lentis-isolated-autosomal-recessive-adamtsl4-ngs-genetic-test</t>
  </si>
  <si>
    <t>ectopia-lentis-familial-fbn1-ngs-genetic-test</t>
  </si>
  <si>
    <t>ectopia-lentis-et-pupillae-adamtsl4-ngs-genetic-test</t>
  </si>
  <si>
    <t>dyschromatosis-symmetrica-hereditaria-adar-ngs-genetic-test</t>
  </si>
  <si>
    <t>early-onset-glaucoma-phenotype-modifier-of-col15a1-related-col15a1-ngs-genetic-test</t>
  </si>
  <si>
    <t>duane-retraction-syndrome-sall4-ngs-genetic-test-2</t>
  </si>
  <si>
    <t>duane-retraction-syndrome-chn1-ngs-genetic-test</t>
  </si>
  <si>
    <t>corneal-opacification-and-other-ocular-anomalies-pxdn-ngs-genetic-test</t>
  </si>
  <si>
    <t>doyne-honeycob-retinal-dystrophy-efemp1-ngs-genetic-test</t>
  </si>
  <si>
    <t>corneal-intraepithelial-dyskeratosis-and-ectodermal-dysplasia-nlrp1-ngs-genetic-test</t>
  </si>
  <si>
    <t>corneal-endothelial-dystrophy-type-2-slc4a11-ngs-genetic-test</t>
  </si>
  <si>
    <t>corneal-dystrophy-posterior-polymorphous-type-1-vsx1-ngs-genetic-test</t>
  </si>
  <si>
    <t>corneal-dystrophy-epithelial-basement-membrane-tgfbi-ngs-genetic-test</t>
  </si>
  <si>
    <t>cone-rod-dystrophy-x-linked-type-3-cacna1f-ngs-genetic-test</t>
  </si>
  <si>
    <t>cone-rod-dystrophy-c21orf2-related-c21orf2-ngs-genetic-test</t>
  </si>
  <si>
    <t>cone-rod-dystrophy-type-9-adam9-ngs-genetic-test</t>
  </si>
  <si>
    <t>cone-rod-dystrophy-type-7-rims1-ngs-genetic-test</t>
  </si>
  <si>
    <t>cone-rod-dystrophy-type-5-pitpnm3-ngs-genetic-test</t>
  </si>
  <si>
    <t>cone-rod-dystrophy-type-4-pde6c-ngs-genetic-test</t>
  </si>
  <si>
    <t>cone-rod-dystrophy-type-3-abca4-ngs-genetic-test</t>
  </si>
  <si>
    <t>cone-rod-dystrophy-type-20-poc1b-ngs-genetic-test</t>
  </si>
  <si>
    <t>cone-rod-dystrophy-type-17-cd3g-ngs-genetic-test</t>
  </si>
  <si>
    <t>cone-rod-dystrophy-type-2-crx-ngs-genetic-test</t>
  </si>
  <si>
    <t>cone-rod-dystrophy-type-15-cdhr1-ngs-genetic-test</t>
  </si>
  <si>
    <t>cone-rod-dystrophy-type-14-guca1a-ngs-genetic-test</t>
  </si>
  <si>
    <t>cone-rod-dystrophy-type-13-rpgrip1-ngs-genetic-test</t>
  </si>
  <si>
    <t>cone-rod-dystrophy-type-12-prom1-ngs-genetic-test</t>
  </si>
  <si>
    <t>cone-rod-dystrophy-type-11-rax2-ngs-genetic-test</t>
  </si>
  <si>
    <t>cone-rod-dystrophy-unc119-ngs-genetic-test</t>
  </si>
  <si>
    <t>cone-rod-dystrophy-aipl1-ngs-genetic-test</t>
  </si>
  <si>
    <t>colobomatous-microphthalmia-tenm1-ngs-genetic-test</t>
  </si>
  <si>
    <t>coloboma-ocular-with-or-without-hearing-impairment-cleft-lip-palate-and-or-mental-retardation-yap1-ngs-genetic-test</t>
  </si>
  <si>
    <t>coloboma-ocular-autosomal-dominant-pax6-ngs-genetic-test</t>
  </si>
  <si>
    <t>coloboma-of-optic-nerve-pax6-ngs-genetic-test</t>
  </si>
  <si>
    <t>coat-plus-syndrome-ctc1-ngs-genetic-test</t>
  </si>
  <si>
    <t>choroidal-dystrophy-central-areolar-type-2-prph2-ngs-genetic-test</t>
  </si>
  <si>
    <t>cerebellar-retinal-degeneration-infantile-aco2-ngs-genetic-test</t>
  </si>
  <si>
    <t>cataracts-growth-hormone-deficiency-sensory-neuropathy-sensorineural-hearing-loss-and-skeletal-dysplasia-iars2-ngs-genetic-test-5</t>
  </si>
  <si>
    <t>cataract-microcornea-syndrome-gja8-ngs-genetic-test</t>
  </si>
  <si>
    <t>cataract-x-linked-nhs-ngs-genetic-test</t>
  </si>
  <si>
    <t>cataract-pulverulent-or-cerulean-with-or-without-microcornea-maf-ngs-genetic-test</t>
  </si>
  <si>
    <t>cataract-posterior-polar-type-2-cryab-ngs-genetic-test</t>
  </si>
  <si>
    <t>cataract-lamellar-hsf4-ngs-genetic-test</t>
  </si>
  <si>
    <t>cataract-cortical-pulverulent-late-onset-lim2-ngs-genetic-test</t>
  </si>
  <si>
    <t>cataract-congenital-associated-with-marinesco-sjogren-syndrome-sil1-ngs-genetic-test</t>
  </si>
  <si>
    <t>cataract-congenital-sord-ngs-genetic-test</t>
  </si>
  <si>
    <t>cataract-autosomal-recessive-type-38-agk-ngs-genetic-test</t>
  </si>
  <si>
    <t>cataract-autosomal-recessive-congenital-type-4-tdrd7-ngs-genetic-test</t>
  </si>
  <si>
    <t>cataract-autosomal-recessive-congenital-type-2-fyco1-ngs-genetic-test</t>
  </si>
  <si>
    <t>cataract-autosomal-recessive-congenital-type-1-cryaa-ngs-genetic-test</t>
  </si>
  <si>
    <t>cataract-autosomal-recessive-congenital-nuclear-type-2-crybb3-ngs-genetic-test</t>
  </si>
  <si>
    <t>cataract-autosomal-dominant-gcnt2-ngs-genetic-test</t>
  </si>
  <si>
    <t>cataract-type-43-unc45b-ngs-genetic-test</t>
  </si>
  <si>
    <t>cataract-type-23-cryba4-ngs-genetic-test</t>
  </si>
  <si>
    <t>cataract-type-41-wfs1-ngs-genetic-test</t>
  </si>
  <si>
    <t>cataract-type-17-multiple-types-crybb1-ngs-genetic-test</t>
  </si>
  <si>
    <t>cataract-11-multiple-types-pitx3-ngs-genetic-test</t>
  </si>
  <si>
    <t>brittle-cornea-syndrome-znf469-ngs-genetic-test</t>
  </si>
  <si>
    <t>branchiootorenal-syndrome-type-1-eya1-ngs-genetic-test</t>
  </si>
  <si>
    <t>branchiootorenal-syndrome-type-2-six5-ngs-genetic-test</t>
  </si>
  <si>
    <t>bradyopsia-rgs9bp-ngs-genetic-test</t>
  </si>
  <si>
    <t>bradyopsia-rgs9-ngs-genetic-test</t>
  </si>
  <si>
    <t>bothnia-retinal-dystrophy-rlbp1-ngs-genetic-test</t>
  </si>
  <si>
    <t>blepharophimosis-ptosis-intellectual-disability-syndrome-ube3b-ngs-genetic-test</t>
  </si>
  <si>
    <t>blepharophimosis-epicanthus-inversus-and-ptosis-foxl2-ngs-genetic-test</t>
  </si>
  <si>
    <t>bietti-crystalline-corneoretinal-dystrophy-cyp4v2-ngs-genetic-test</t>
  </si>
  <si>
    <t>bestrophinopathy-best1-ngs-genetic-test</t>
  </si>
  <si>
    <t>bardet-biedl-syndrome-type-14-cep290-ngs-genetic-test-2</t>
  </si>
  <si>
    <t>anterior-segment-mesenchymal-dysgenesis-pitx3-ngs-genetic-test-2</t>
  </si>
  <si>
    <t>aniridia-pax6-ngs-genetic-test</t>
  </si>
  <si>
    <t>alstrom-syndrome-alms1-ngs-genetic-test</t>
  </si>
  <si>
    <t>albinism-oculocutaneous-type-5-c10orf11-ngs-genetic-test-2</t>
  </si>
  <si>
    <t>albinism-oculocutaneous-type-4-slc45a2-ngs-genetic-test-2</t>
  </si>
  <si>
    <t>albinism-oculocutaneous-type-3-tyrp1-ngs-genetic-test-2</t>
  </si>
  <si>
    <t>albinism-oculocutaneous-type-2-oca2-ngs-genetic-test-2</t>
  </si>
  <si>
    <t>albinism-oculocutaneous-type-1b-tyr-ngs-genetic-test-2</t>
  </si>
  <si>
    <t>albinism-oculocutaneous-type-1a-tyr-ngs-genetic-test-2</t>
  </si>
  <si>
    <t>albinism-ocular-type-i-nettleship-falls-type-gpr143-ngs-genetic-test</t>
  </si>
  <si>
    <t>albinism-oculocutaneous-nonsyndromic-slc24a5-ngs-genetic-test-2</t>
  </si>
  <si>
    <t>aland-island-eye-disease-cacna1f-ngs-genetic-test</t>
  </si>
  <si>
    <t>achromatopsia-type-6-pde6h-ngs-genetic-test</t>
  </si>
  <si>
    <t>achromatopsia-type-4-gnat2-ngs-genetic-test</t>
  </si>
  <si>
    <t>achromatopsia-type-2-cnga3-ngs-genetic-test</t>
  </si>
  <si>
    <t>achromatopsia-type-3-cngb3-ngs-genetic-test</t>
  </si>
  <si>
    <t>wilms-tumor-familial-due-to-brca2-mutation-brca2-ngs-genetic-test</t>
  </si>
  <si>
    <t>von-hippel-lindau-syndrome-vhl-ngs-genetic-test</t>
  </si>
  <si>
    <t>tumor-predisposition-syndrome-arl11-related-arl11-ngs-genetic-test</t>
  </si>
  <si>
    <t>tylosis-with-esophageal-cancer-rhbdf2-ngs-genetic-test-2</t>
  </si>
  <si>
    <t>tumor-predisposition-syndrome-bap1-ngs-genetic-test</t>
  </si>
  <si>
    <t>trichoepithelioma-multiple-familial-type-1-cyld-ngs-genetic-test</t>
  </si>
  <si>
    <t>thrombocythemia-type-3-somatic-jak2-ngs-genetic-test</t>
  </si>
  <si>
    <t>thyroid-cancer-type-2-nonmedullary-susceptibility-to-srgap1-ngs-genetic-test</t>
  </si>
  <si>
    <t>spiegler-brooke-syndrome-cyld-ngs-genetic-test</t>
  </si>
  <si>
    <t>ret-selective-sequencing-of-exons-5-8-10-11-and-13-16-ret-ngs-genetic-test</t>
  </si>
  <si>
    <t>renal-cell-carcinoma-papillary-type-1-familial-met-ngs-genetic-test</t>
  </si>
  <si>
    <t>renal-cell-carcinoma-due-to-hnf1a-germline-mutation-hnf1a-ngs-genetic-test</t>
  </si>
  <si>
    <t>prostate-cancer-hereditary-type-1-rnasel-ngs-genetic-test</t>
  </si>
  <si>
    <t>prostate-cancer-hereditary-type-2-susceptibility-to-elac2-ngs-genetic-test</t>
  </si>
  <si>
    <t>prostate-cancer-familial-association-with-hoxb13-ngs-genetic-test</t>
  </si>
  <si>
    <t>prostate-cancer-znf783-ngs-genetic-test</t>
  </si>
  <si>
    <t>prostate-cancer-stag1-ngs-genetic-test</t>
  </si>
  <si>
    <t>prostate-cancer-brca2-ngs-genetic-test</t>
  </si>
  <si>
    <t>prostate-cancer-srd5a2-ngs-genetic-test</t>
  </si>
  <si>
    <t>polyposis-syndrome-hereditary-mixed-type-2-bmpr1a-ngs-genetic-test</t>
  </si>
  <si>
    <t>polyposis-syndrome-hereditary-mixed-grem1-ngs-genetic-test</t>
  </si>
  <si>
    <t>polycythemia-vera-somatic-jak2-ngs-genetic-test</t>
  </si>
  <si>
    <t>pleuropulmonary-blastoma-dicer1-ngs-genetic-test</t>
  </si>
  <si>
    <t>pituitary-adenoma-prolactin-secreting-due-to-aip-germline-mutation-aip-ngs-genetic-test</t>
  </si>
  <si>
    <t>pituitary-adenoma-growth-hormone-secreting-due-to-aip-germline-mutation-aip-ngs-genetic-test</t>
  </si>
  <si>
    <t>pituitary-adenoma-acth-secreting-due-to-aip-germline-mutation-aip-ngs-genetic-test</t>
  </si>
  <si>
    <t>pheochromocytoma-type-8-tmem127-ngs-genetic-test</t>
  </si>
  <si>
    <t>pheochromocytoma-type-9-max-ngs-genetic-test</t>
  </si>
  <si>
    <t>pheochromocytoma-type-5-sdhaf2-ngs-genetic-test</t>
  </si>
  <si>
    <t>pheochromocytoma-type-3-sdhc-ngs-genetic-test</t>
  </si>
  <si>
    <t>pheochromocytoma-type-2-sdhb-ngs-genetic-test</t>
  </si>
  <si>
    <t>pheochromocytoma-type-1-sdhd-ngs-genetic-test</t>
  </si>
  <si>
    <t>peutz-jeghers-syndrome-stk11-ngs-genetic-test</t>
  </si>
  <si>
    <t>pdgfra-selective-sequencing-of-exons-12-14-and-18-pdgfra-ngs-genetic-test</t>
  </si>
  <si>
    <t>paragangliomas-type-5-sdha-ngs-genetic-test</t>
  </si>
  <si>
    <t>paragangliomas-type-4-sdhb-ngs-genetic-test</t>
  </si>
  <si>
    <t>paragangliomas-type-1-with-or-without-deafness-sdhd-ngs-genetic-test</t>
  </si>
  <si>
    <t>paraganglioma-and-gastric-stromal-sarcoma-sdhd-ngs-genetic-test</t>
  </si>
  <si>
    <t>pancreatic-cancer-melanoma-syndrome-familial-cdkn2a-ngs-genetic-test</t>
  </si>
  <si>
    <t>pancreatic-cancer-susceptibility-to-type-4-brca1-ngs-genetic-test</t>
  </si>
  <si>
    <t>pancreatic-cancer-type-3-susceptibility-to-palb2-ngs-genetic-test</t>
  </si>
  <si>
    <t>pancreatic-cancer-type-2-susceptibility-to-brca2-ngs-genetic-test</t>
  </si>
  <si>
    <t>nras-selective-sequencing-of-exons-2-and-3-nras-ngs-genetic-test</t>
  </si>
  <si>
    <t>nras-somatic-hotspot-c-35ga-p-g12d-nras-ngs-genetic-test</t>
  </si>
  <si>
    <t>nras-somatic-hotspot-c-34gt-p-g12c-nras-ngs-genetic-test</t>
  </si>
  <si>
    <t>nras-somatic-hotspot-c-182ag-p-q61r-nras-ngs-genetic-test</t>
  </si>
  <si>
    <t>nras-somatic-hotspot-c-181ca-p-q61k-nras-ngs-genetic-test</t>
  </si>
  <si>
    <t>npm1-selective-sequencing-of-exon-11-npm1-ngs-genetic-test</t>
  </si>
  <si>
    <t>nonsmall-cell-lung-cancer-familial-susceptibility-to-egfr-ngs-genetic-test</t>
  </si>
  <si>
    <t>nonpolyposis-hereditary-colon-cancer-pms1-related-pms1-ngs-genetic-test</t>
  </si>
  <si>
    <t>neurofibromatosis-type-2-nf2-ngs-genetic-test-2</t>
  </si>
  <si>
    <t>neurofibromatosis-type-1-like-syndrome-spred1-ngs-genetic-test-2</t>
  </si>
  <si>
    <t>myxoma-intracardiac-prkar1a-ngs-genetic-test</t>
  </si>
  <si>
    <t>neurofibromatosis-type-1-nf1-ngs-genetic-test-2</t>
  </si>
  <si>
    <t>myelofibrosis-somatic-jak2-ngs-genetic-test</t>
  </si>
  <si>
    <t>myelodysplastic-syndrome-somatic-tet2-ngs-genetic-test</t>
  </si>
  <si>
    <t>multiple-endocrine-neoplasia-type-4-cdkn1b-ngs-genetic-test</t>
  </si>
  <si>
    <t>multiple-endocrine-neoplasia-type-2b-ret-ngs-genetic-test</t>
  </si>
  <si>
    <t>multiple-endocrine-neoplasia-type-1-cdkn2b-related-cdkn2b-ngs-genetic-test</t>
  </si>
  <si>
    <t>multiple-endocrine-neoplasia-type-2a-ret-ngs-genetic-test</t>
  </si>
  <si>
    <t>muir-torre-syndrome-msh2-ngs-genetic-test</t>
  </si>
  <si>
    <t>muir-torre-syndrome-mlh1-ngs-genetic-test</t>
  </si>
  <si>
    <t>mpl-selective-sequencing-of-exon-10-mpl-ngs-genetic-test</t>
  </si>
  <si>
    <t>mmr-genes-methylation-analysis-mmr-genes-ngs-genetic-test</t>
  </si>
  <si>
    <t>mismatch-repair-cancer-syndrome-pms2-ngs-genetic-test</t>
  </si>
  <si>
    <t>mismatch-repair-cancer-syndrome-msh6-ngs-genetic-test</t>
  </si>
  <si>
    <t>mismatch-repair-cancer-syndrome-msh2-ngs-genetic-test</t>
  </si>
  <si>
    <t>meningioma-mn1-deficiency-related-mn1-ngs-genetic-test</t>
  </si>
  <si>
    <t>mismatch-repair-cancer-syndrome-mlh1-ngs-genetic-test</t>
  </si>
  <si>
    <t>meningioma-familial-susceptibility-to-sufu-ngs-genetic-test</t>
  </si>
  <si>
    <t>meningioma-familial-susceptibility-to-smarce1-ngs-genetic-test</t>
  </si>
  <si>
    <t>meningioma-familial-pdgfb-related-pdgfb-ngs-genetic-test</t>
  </si>
  <si>
    <t>melanoma-cutaneous-malignant-familial-cdk4-related-cdk4-ngs-genetic-test</t>
  </si>
  <si>
    <t>melanoma-cutaneous-malignant-familial-type-6-susceptibility-to-xrcc3-ngs-genetic-test</t>
  </si>
  <si>
    <t>melanoma-cutaneous-malignant-familial-type-10-susceptibility-to-pot1-ngs-genetic-test</t>
  </si>
  <si>
    <t>melanoma-cutaneous-malignant-familial-cdkn2a-ngs-genetic-test</t>
  </si>
  <si>
    <t>melanoma-cutaneous-malignant-mitf-ngs-genetic-test</t>
  </si>
  <si>
    <t>melanoma-and-neural-system-tumor-syndrome-familial-cdkn2a-ngs-genetic-test</t>
  </si>
  <si>
    <t>melanoma-cutaneous-malignant-mc1r-ngs-genetic-test</t>
  </si>
  <si>
    <t>medulloblastoma-due-to-brca2-germline-mutation-brca2-ngs-genetic-test</t>
  </si>
  <si>
    <t>medulloblastoma-desmoplastic-familial-sufu-ngs-genetic-test</t>
  </si>
  <si>
    <t>li-fraumeni-syndrome-type-1-tp53-ngs-genetic-test</t>
  </si>
  <si>
    <t>li-fraumeni-syndrome-type-2-chek2-ngs-genetic-test</t>
  </si>
  <si>
    <t>leukemia-myeloid-acute-form-due-to-cebpa-germline-mutation-cebpa-ngs-genetic-test</t>
  </si>
  <si>
    <t>leukemia-megakaryoblastic-with-or-without-down-syndrome-somatic-gata1-ngs-genetic-test</t>
  </si>
  <si>
    <t>leukemia-lymphoblastic-and-myeloid-ezh2-related-ezh2-ngs-genetic-test</t>
  </si>
  <si>
    <t>leukemia-acute-promyelocytic-pl2f-rara-type-zbtb16-ngs-genetic-test</t>
  </si>
  <si>
    <t>leukemia-juvenile-myelomonocytic-ptpn11-ngs-genetic-test</t>
  </si>
  <si>
    <t>leukemia-acute-myeloid-somatic-cebpa-ngs-genetic-test</t>
  </si>
  <si>
    <t>leukemia-acute-myeloid-kit-ngs-genetic-test</t>
  </si>
  <si>
    <t>leukemia-acute-myeloid-runx1-ngs-genetic-test</t>
  </si>
  <si>
    <t>leukemia-acute-myelogenous-kras-ngs-genetic-test</t>
  </si>
  <si>
    <t>leukemia-acute-myelogenous-jak2-ngs-genetic-test</t>
  </si>
  <si>
    <t>leukemia-acute-lymphoblastic-susceptibility-to-due-to-pax5-germline-mutation-pax5-ngs-genetic-test</t>
  </si>
  <si>
    <t>kras-selective-sequencing-of-exon-2-and-3-kras-ngs-genetic-test</t>
  </si>
  <si>
    <t>kras-somatic-hotspot-c-38ga-p-g13d-kras-ngs-genetic-test</t>
  </si>
  <si>
    <t>kras-somatic-hotspot-c-35gt-p-g12v-kras-ngs-genetic-test</t>
  </si>
  <si>
    <t>kras-somatic-hotspot-c-35ga-p-g12d-kras-ngs-genetic-test</t>
  </si>
  <si>
    <t>kit-selective-sequencing-of-exons-8-9-11-13-and-17-kit-ngs-genetic-test</t>
  </si>
  <si>
    <t>juvenile-polyposis-hereditary-hemorrhagic-telangiectasia-syndrome-smad4-ngs-genetic-test</t>
  </si>
  <si>
    <t>juvenile-polyposis-syndrome-smad4-ngs-genetic-test</t>
  </si>
  <si>
    <t>juvenile-polyposis-syndrome-bmpr1a-ngs-genetic-test</t>
  </si>
  <si>
    <t>juvenile-myelomonocytic-leukemia-due-to-cbl-germline-mutation-cbl-ngs-genetic-test</t>
  </si>
  <si>
    <t>jak2-selective-sequencing-of-exons-12-14-and-16-jak2-ngs-genetic-test</t>
  </si>
  <si>
    <t>idh2-selective-sequencing-of-exon-4-idh2-ngs-genetic-test</t>
  </si>
  <si>
    <t>idh1-selective-sequencing-of-exon-4-idh1-ngs-genetic-test</t>
  </si>
  <si>
    <t>hurthle-cell-thyroid-carcinoma-due-to-germline-ndufa13-mutation-ndufa13-ngs-genetic-test</t>
  </si>
  <si>
    <t>hereditary-retinoblastoma-rb1-ngs-genetic-test</t>
  </si>
  <si>
    <t>hereditary-breast-and-ovarian-cancer-syndrome-rad50-related-rad50-ngs-genetic-test</t>
  </si>
  <si>
    <t>hemangioma-capillary-infantile-familial-susceptibility-to-kdr-ngs-genetic-test</t>
  </si>
  <si>
    <t>hemangioma-capillary-infantile-antxr1-ngs-genetic-test</t>
  </si>
  <si>
    <t>granulomatous-disease-chronic-autosomal-recessive-cytochrome-b-positive-type-1-ncf1-ngs-genetic-test-2</t>
  </si>
  <si>
    <t>glioblastoma-type-3-susceptibility-to-due-to-brca2-germline-mutation-brca2-ngs-genetic-test</t>
  </si>
  <si>
    <t>gastrointestinal-stromal-tumor-familial-kit-ngs-genetic-test</t>
  </si>
  <si>
    <t>familial-adenomatous-polyposis-type-4-msh3-ngs-genetic-test</t>
  </si>
  <si>
    <t>gastric-cancer-hereditary-diffuse-cdh1-ngs-genetic-test</t>
  </si>
  <si>
    <t>familial-adenomatous-polyposis-type-3-nthl1-ngs-genetic-test</t>
  </si>
  <si>
    <t>familial-adenomatous-polyposis-type-2-mutyh-ngs-genetic-test</t>
  </si>
  <si>
    <t>familial-adenomatous-polyposis-coli-apc-ngs-genetic-test</t>
  </si>
  <si>
    <t>endometrial-cancer-familial-msh6-related-msh6-ngs-genetic-test</t>
  </si>
  <si>
    <t>egfr-selective-sequencing-of-exons-18-21-egfr-ngs-genetic-test</t>
  </si>
  <si>
    <t>egfr-somatic-hotspot-c-2573tg-p-l858r-egfr-ngs-genetic-test</t>
  </si>
  <si>
    <t>desmoid-disease-hereditary-apc-ngs-genetic-test</t>
  </si>
  <si>
    <t>cutaneous-telangiectasia-and-cancer-syndrome-familial-atr-ngs-genetic-test-2</t>
  </si>
  <si>
    <t>cylindromatosis-familial-cyld-ngs-genetic-test</t>
  </si>
  <si>
    <t>cowden-syndrome-type-6-akt1-ngs-genetic-test</t>
  </si>
  <si>
    <t>cowden-syndrome-type-5-pik3ca-ngs-genetic-test</t>
  </si>
  <si>
    <t>cowden-syndrome-type-1-pten-ngs-genetic-test</t>
  </si>
  <si>
    <t>cowden-syndrome-type-3-sdhd-ngs-genetic-test</t>
  </si>
  <si>
    <t>colorectal-cancer-hereditary-susceptibility-to-ccnd1-ngs-genetic-test</t>
  </si>
  <si>
    <t>colorectal-cancer-hereditary-nonpolyposis-type-7-mlh3-ngs-genetic-test</t>
  </si>
  <si>
    <t>colorectal-cancer-hereditary-nonpolyposis-type-8-epcam-ngs-genetic-test</t>
  </si>
  <si>
    <t>colorectal-cancer-hereditary-nonpolyposis-type-6-tgfbr2-ngs-genetic-test</t>
  </si>
  <si>
    <t>colorectal-cancer-hereditary-nonpolyposis-type-5-msh6-ngs-genetic-test</t>
  </si>
  <si>
    <t>colorectal-cancer-hereditary-nonpolyposis-type-4-pms2-ngs-genetic-test</t>
  </si>
  <si>
    <t>colorectal-cancer-hereditary-nonpolyposis-type-2-mlh1-ngs-genetic-test</t>
  </si>
  <si>
    <t>colorectal-cancer-hereditary-nonpolyposis-type-1-msh2-ngs-genetic-test</t>
  </si>
  <si>
    <t>cell-cycle-disorder-cdc20-related-cdc20-ngs-genetic-test</t>
  </si>
  <si>
    <t>colorectal-cancer-hereditary-nras-ngs-genetic-test</t>
  </si>
  <si>
    <t>carney-complex-type-1-prkar1a-ngs-genetic-test</t>
  </si>
  <si>
    <t>carcinoid-tumors-intestinal-sdhd-ngs-genetic-test</t>
  </si>
  <si>
    <t>breast-ovarian-cancer-familial-type-2-brca2-ngs-genetic-test</t>
  </si>
  <si>
    <t>calr-selective-sequencing-of-exon-9-calr-ngs-genetic-test</t>
  </si>
  <si>
    <t>breast-ovarian-cancer-familial-susceptibility-to-type-4-rad51d-ngs-genetic-test</t>
  </si>
  <si>
    <t>breast-ovarian-cancer-brca1-ngs-genetic-test</t>
  </si>
  <si>
    <t>breast-ovarian-cancer-rad51c-ngs-genetic-test</t>
  </si>
  <si>
    <t>breast-cancer-susceptibility-to-xrcc3-ngs-genetic-test</t>
  </si>
  <si>
    <t>breast-cancer-susceptibility-to-palb2-ngs-genetic-test</t>
  </si>
  <si>
    <t>breast-cancer-susceptibility-to-recql-ngs-genetic-test</t>
  </si>
  <si>
    <t>breast-cancer-susceptibility-to-bard1-ngs-genetic-test</t>
  </si>
  <si>
    <t>breast-cancer-rint1-related-rint1-ngs-genetic-test</t>
  </si>
  <si>
    <t>breast-cancer-male-susceptibility-to-brca2-ngs-genetic-test</t>
  </si>
  <si>
    <t>braf-selective-sequencing-of-exon-15-braf-ngs-genetic-test</t>
  </si>
  <si>
    <t>braf-somatic-hotspot-c-1799ta-p-v600e-braf-ngs-genetic-test</t>
  </si>
  <si>
    <t>beckwith-wiedemann-syndrome-kcnq1ot1-ngs-genetic-test</t>
  </si>
  <si>
    <t>beckwith-wiedemann-syndrome-chr-11p15-ngs-genetic-test</t>
  </si>
  <si>
    <t>beckwith-wiedemann-syndrome-h19-ngs-genetic-test</t>
  </si>
  <si>
    <t>beckwith-wiedemann-syndrome-cdkn1c-ngs-genetic-test</t>
  </si>
  <si>
    <t>basal-cell-nevus-syndrome-due-to-germline-ptch2-mutation-ptch2-ngs-genetic-test</t>
  </si>
  <si>
    <t>basal-cell-nevus-syndrome-sufu-ngs-genetic-test-2</t>
  </si>
  <si>
    <t>basal-cell-nevus-syndrome-ptch1-ngs-genetic-test-2</t>
  </si>
  <si>
    <t>acute-myeloid-leukemia-somatic-dnmt3a-related-dnmt3a-ngs-genetic-test</t>
  </si>
  <si>
    <t>galloway-mowat-syndrome-wdr73-ngs-genetic-test</t>
  </si>
  <si>
    <t>fumarase-deficiency-fh-ngs-genetic-test</t>
  </si>
  <si>
    <t>frontonasal-dysplasia-type-1-alx3-ngs-genetic-test</t>
  </si>
  <si>
    <t>frontonasal-dysplasia-type-2-alx4-ngs-genetic-test</t>
  </si>
  <si>
    <t>fraser-syndrome-grip1-ngs-genetic-test</t>
  </si>
  <si>
    <t>fraser-syndrome-frem2-ngs-genetic-test</t>
  </si>
  <si>
    <t>fraser-syndrome-fras1-ngs-genetic-test</t>
  </si>
  <si>
    <t>fibular-aplasia-or-hypoplasia-femoral-bowing-and-poly-syn-and-oligodactyly-wnt7a-ngs-genetic-test</t>
  </si>
  <si>
    <t>fils-syndrome-pole-ngs-genetic-test</t>
  </si>
  <si>
    <t>fibrochondrogenesis-type-1-col11a1-ngs-genetic-test-2</t>
  </si>
  <si>
    <t>fetal-akinesia-deformation-sequence-rapsn-ngs-genetic-test</t>
  </si>
  <si>
    <t>feingold-syndrome-mycn-ngs-genetic-test</t>
  </si>
  <si>
    <t>fetal-akinesia-deformation-sequence-dok7-ngs-genetic-test</t>
  </si>
  <si>
    <t>fanconi-anemia-complementation-group-q-ercc4-ngs-genetic-test-2</t>
  </si>
  <si>
    <t>faciogenital-dysplasia-fgd1-ngs-genetic-test</t>
  </si>
  <si>
    <t>ellis-van-creveld-syndrome-evc2-ngs-genetic-test</t>
  </si>
  <si>
    <t>epiphyseal-dysplasia-multiple-with-myopia-and-deafness-col2a1-ngs-genetic-test</t>
  </si>
  <si>
    <t>ellis-van-creveld-syndrome-evc-ngs-genetic-test</t>
  </si>
  <si>
    <t>ectodactyly-ectodermal-dysplasia-and-cleft-lip-palate-syndrome-type-3-tp63-ngs-genetic-test</t>
  </si>
  <si>
    <t>dysmorphism-hmg20b-related-hmg20b-ngs-genetic-test</t>
  </si>
  <si>
    <t>door-syndrome-tbc1d24-ngs-genetic-test</t>
  </si>
  <si>
    <t>duane-retraction-syndrome-sall4-ngs-genetic-test</t>
  </si>
  <si>
    <t>donnai-barrow-syndrome-lrp2-ngs-genetic-test</t>
  </si>
  <si>
    <t>digeorge-syndrome-tbx1-ngs-genetic-test</t>
  </si>
  <si>
    <t>diamond-blackfan-anemia-type-15-with-mandibulofacial-dysostosis-rps28-ngs-genetic-test-2</t>
  </si>
  <si>
    <t>diamond-blackfan-anemia-type-14-with-mandibulofacial-dysostosis-tsr2-ngs-genetic-test-2</t>
  </si>
  <si>
    <t>desmosterolosis-dhcr24-ngs-genetic-test</t>
  </si>
  <si>
    <t>desbuquois-dysplasia-type-2-xylt1-ngs-genetic-test</t>
  </si>
  <si>
    <t>desanto-shinawi-syndrome-wac-ngs-genetic-test</t>
  </si>
  <si>
    <t>desbuquois-dysplasia-type-1-cant1-ngs-genetic-test</t>
  </si>
  <si>
    <t>de-sanctis-cacchione-syndrome-ercc6-ngs-genetic-test</t>
  </si>
  <si>
    <t>dandy-walker-malformation-and-occipital-cephaloceles-lamc1-related-lamc1-ngs-genetic-test</t>
  </si>
  <si>
    <t>d-bifunctional-protein-deficiency-hsd17b4-ngs-genetic-test</t>
  </si>
  <si>
    <t>czech-dysplasia-col2a1-ngs-genetic-test-2</t>
  </si>
  <si>
    <t>crouzon-syndrome-fgfr2-ngs-genetic-test</t>
  </si>
  <si>
    <t>currarino-syndrome-mnx1-ngs-genetic-test</t>
  </si>
  <si>
    <t>craniosynostosis-nonspecific-fgfr2-ngs-genetic-test</t>
  </si>
  <si>
    <t>craniosynostosis-fgfr1-related-fgfr1-ngs-genetic-test</t>
  </si>
  <si>
    <t>craniosynostosis-type-4-erf-ngs-genetic-test</t>
  </si>
  <si>
    <t>craniosynostosis-type-6-zic1-ngs-genetic-test</t>
  </si>
  <si>
    <t>craniosynostosis-type-3-tcf12-ngs-genetic-test</t>
  </si>
  <si>
    <t>craniosynostosis-type-2-msx2-ngs-genetic-test</t>
  </si>
  <si>
    <t>craniosynostosis-and-dental-anomalies-il11ra-ngs-genetic-test</t>
  </si>
  <si>
    <t>craniosynostosis-type-1-twist1-ngs-genetic-test</t>
  </si>
  <si>
    <t>craniometaphyseal-dysplasia-ankh-ngs-genetic-test</t>
  </si>
  <si>
    <t>craniofrontonasal-syndrome-efnb1-ngs-genetic-test</t>
  </si>
  <si>
    <t>craniofacial-anomalies-and-anterior-segment-dysgenesis-syndrome-vsx1-ngs-genetic-test</t>
  </si>
  <si>
    <t>craniofacial-and-neuro-developmental-abnormalities-jag2-related-jag2-ngs-genetic-test</t>
  </si>
  <si>
    <t>craniofacial-and-neuro-developmental-abnormalities-disp1-ngs-genetic-test</t>
  </si>
  <si>
    <t>cranioectodermal-dysplasia-type-4-wdr19-ngs-genetic-test</t>
  </si>
  <si>
    <t>cranioectodermal-dysplasia-type-3-ift43-ngs-genetic-test</t>
  </si>
  <si>
    <t>cranioectodermal-dysplasia-type-2-wdr35-ngs-genetic-test</t>
  </si>
  <si>
    <t>cranioectodermal-dysplasia-type-1-ift122-ngs-genetic-test</t>
  </si>
  <si>
    <t>craniodiaphyseal-dysplasia-autosomal-dominant-sost-ngs-genetic-test</t>
  </si>
  <si>
    <t>cousin-syndrome-tbx15-ngs-genetic-test</t>
  </si>
  <si>
    <t>costello-syndrome-hras-ngs-genetic-test</t>
  </si>
  <si>
    <t>cortical-malformations-occipital-lamc3-ngs-genetic-test</t>
  </si>
  <si>
    <t>corpus-callosum-agenesis-of-with-abnormal-genitalia-arx-ngs-genetic-test</t>
  </si>
  <si>
    <t>congenital-short-bowel-syndrome-clmp-ngs-genetic-test</t>
  </si>
  <si>
    <t>congenital-heart-disease-and-transposition-of-the-great-arteries-foxh1-ngs-genetic-test</t>
  </si>
  <si>
    <t>congenital-heart-defects-and-ectodermal-dysplasia-prkd1-ngs-genetic-test-2</t>
  </si>
  <si>
    <t>cold-induced-sweating-syndrome-type-2-clcf1-ngs-genetic-test</t>
  </si>
  <si>
    <t>coffin-siris-syndrome-smarce1-related-smarce1-ngs-genetic-test</t>
  </si>
  <si>
    <t>cold-induced-sweating-syndrome-crlf1-ngs-genetic-test</t>
  </si>
  <si>
    <t>codas-syndrome-lonp1-ngs-genetic-test</t>
  </si>
  <si>
    <t>cockayne-syndrome-type-b-ercc6-ngs-genetic-test</t>
  </si>
  <si>
    <t>cockayne-syndrome-type-a-ercc8-ngs-genetic-test</t>
  </si>
  <si>
    <t>club-foot-pitx1-ngs-genetic-test</t>
  </si>
  <si>
    <t>chudley-mccullough-syndrome-gpsm2-ngs-genetic-test</t>
  </si>
  <si>
    <t>cleft-palate-cardiac-defects-and-mental-retardation-meis2-ngs-genetic-test</t>
  </si>
  <si>
    <t>chrondrodysplasia-acromesomelic-with-genital-anomalies-bmpr1b-ngs-genetic-test</t>
  </si>
  <si>
    <t>choroideremia-chm-ngs-genetic-test</t>
  </si>
  <si>
    <t>chondrodysplasia-blomstrand-type-pth1r-ngs-genetic-test</t>
  </si>
  <si>
    <t>chondrodysplasia-with-joint-dislocations-gpapp-type-impad1-ngs-genetic-test</t>
  </si>
  <si>
    <t>chime-syndrome-pigl-ngs-genetic-test</t>
  </si>
  <si>
    <t>char-syndrome-tfap2b-ngs-genetic-test</t>
  </si>
  <si>
    <t>charge-syndrome-chd7-ngs-genetic-test</t>
  </si>
  <si>
    <t>cerebrooculofacioskeletal-syndrome-type-4-ercc1-ngs-genetic-test</t>
  </si>
  <si>
    <t>cerebrooculofacioskeletal-syndrome-type-1-ercc6-ngs-genetic-test</t>
  </si>
  <si>
    <t>cerebral-dysgenesis-neuropathy-ichthyosis-palmoplantar-keratoderma-syndrome-snap29-ngs-genetic-test</t>
  </si>
  <si>
    <t>central-hypoventilation-syndrome-congenital-zeb2-ngs-genetic-test</t>
  </si>
  <si>
    <t>central-hypoventilation-syndrome-congenital-ret-ngs-genetic-test</t>
  </si>
  <si>
    <t>central-hypoventilation-syndrome-congenital-phox2a-ngs-genetic-test</t>
  </si>
  <si>
    <t>central-hypoventilation-syndrome-congenital-mecp2-ngs-genetic-test</t>
  </si>
  <si>
    <t>central-hypoventilation-syndrome-congenital-gfra1-ngs-genetic-test</t>
  </si>
  <si>
    <t>central-hypoventilation-syndrome-congenital-gdnf-ngs-genetic-test</t>
  </si>
  <si>
    <t>central-hypoventilation-syndrome-congenital-ece1-ngs-genetic-test</t>
  </si>
  <si>
    <t>central-hypoventilation-syndrome-congenital-edn3-ngs-genetic-test</t>
  </si>
  <si>
    <t>central-hypoventilation-syndrome-congenital-bdnf-ngs-genetic-test</t>
  </si>
  <si>
    <t>central-hypoventilation-syndrome-congenital-ascl1-ngs-genetic-test-2</t>
  </si>
  <si>
    <t>central-hypoventilation-syndrome-with-or-without-hirschsprung-disease-phox2b-ngs-genetic-test-2</t>
  </si>
  <si>
    <t>cataracts-growth-hormone-deficiency-sensory-neuropathy-sensorineural-hearing-loss-and-skeletal-dysplasia-iars2-ngs-genetic-test-4</t>
  </si>
  <si>
    <t>caudal-regression-syndrome-vangl1-ngs-genetic-test</t>
  </si>
  <si>
    <t>cartilage-hair-hypoplasia-rmrp-ngs-genetic-test</t>
  </si>
  <si>
    <t>carpenter-syndrome-type-2-megf8-ngs-genetic-test</t>
  </si>
  <si>
    <t>cantu-syndrome-abcc9-ngs-genetic-test</t>
  </si>
  <si>
    <t>carpenter-syndrome-rab23-ngs-genetic-test</t>
  </si>
  <si>
    <t>camurati-engelmann-disease-tgfb1-ngs-genetic-test</t>
  </si>
  <si>
    <t>camptodactyly-arthropathy-coxa-vara-pericarditis-syndrome-prg4-ngs-genetic-test</t>
  </si>
  <si>
    <t>campomelic-dysplasia-sox9-ngs-genetic-test</t>
  </si>
  <si>
    <t>c-syndrome-cd96-ngs-genetic-test</t>
  </si>
  <si>
    <t>brachydactyly-syndactyly-syndrome-hoxd13-ngs-genetic-test</t>
  </si>
  <si>
    <t>branchiooculofacial-syndrome-tfap2a-ngs-genetic-test</t>
  </si>
  <si>
    <t>brachydactyly-mental-retardation-syndrome-hdac4-ngs-genetic-test</t>
  </si>
  <si>
    <t>brachydactyly-type-e1-hoxd13-ngs-genetic-test</t>
  </si>
  <si>
    <t>brachydactyly-type-a2-bmpr1b-ngs-genetic-test</t>
  </si>
  <si>
    <t>brachydactyly-type-b1-ror2-ngs-genetic-test</t>
  </si>
  <si>
    <t>brachydactyly-type-a2-bmp2-ngs-genetic-test</t>
  </si>
  <si>
    <t>brachydactyly-type-a1c-gdf5-ngs-genetic-test</t>
  </si>
  <si>
    <t>bohring-opitz-syndrome-asxl1-ngs-genetic-test</t>
  </si>
  <si>
    <t>bone-marrow-failure-syndrome-type-2-ercc6l2-ngs-genetic-test-2</t>
  </si>
  <si>
    <t>blau-syndrome-nod2-ngs-genetic-test</t>
  </si>
  <si>
    <t>birt-hogg-dube-syndrome-flcn-ngs-genetic-test</t>
  </si>
  <si>
    <t>bjornstad-syndrome-bcs1l-ngs-genetic-test</t>
  </si>
  <si>
    <t>bifid-nose-frem1-ngs-genetic-test</t>
  </si>
  <si>
    <t>beta-ureidopropionase-deficiency-upb1-ngs-genetic-test</t>
  </si>
  <si>
    <t>basal-ganglia-calcification-type-6-idiopathic-xpr1-ngs-genetic-test</t>
  </si>
  <si>
    <t>basal-ganglia-calcification-type-5-idiopathic-pdgfb-ngs-genetic-test</t>
  </si>
  <si>
    <t>basal-ganglia-calcification-type-1-ideopathic-slc20a2-ngs-genetic-test</t>
  </si>
  <si>
    <t>basal-ganglia-calcification-type-4-pdgfrb-ngs-genetic-test</t>
  </si>
  <si>
    <t>basal-cell-nevus-syndrome-sufu-ngs-genetic-test</t>
  </si>
  <si>
    <t>basal-cell-nevus-syndrome-ptch1-ngs-genetic-test</t>
  </si>
  <si>
    <t>baraitser-winter-syndrome-type-1-actb-ngs-genetic-test</t>
  </si>
  <si>
    <t>baraitser-winter-syndrome-type-2-actg1-ngs-genetic-test</t>
  </si>
  <si>
    <t>band-like-calcification-with-simplified-gyration-and-polymicrogyria-ocln-ngs-genetic-test</t>
  </si>
  <si>
    <t>baller-gerold-syndrome-recql4-ngs-genetic-test</t>
  </si>
  <si>
    <t>axenfeld-rieger-syndrome-type-3-foxc1-ngs-genetic-test</t>
  </si>
  <si>
    <t>bainbridge-ropers-syndrome-asxl3-ngs-genetic-test</t>
  </si>
  <si>
    <t>axenfeld-rieger-syndrome-type-1-pitx2-ngs-genetic-test</t>
  </si>
  <si>
    <t>auriculocondylar-syndrome-type-1-gnai3-ngs-genetic-test</t>
  </si>
  <si>
    <t>auriculocondylar-syndrome-type-2-plcb4-ngs-genetic-test-2</t>
  </si>
  <si>
    <t>atrioventricular-septal-defect-partial-with-heterotaxy-syndrome-creld1-ngs-genetic-test</t>
  </si>
  <si>
    <t>atrial-septal-defect-with-atrioventricular-conduction-defects-nkx2-5-ngs-genetic-test</t>
  </si>
  <si>
    <t>athabaskan-brainstem-dysgenesis-syndrome-hoxa1-ngs-genetic-test</t>
  </si>
  <si>
    <t>atrial-septal-defect-type-2-gata4-ngs-genetic-test</t>
  </si>
  <si>
    <t>apert-syndrome-fgfr2-ngs-genetic-test</t>
  </si>
  <si>
    <t>anterior-segment-mesenchymal-dysgenesis-pitx3-ngs-genetic-test</t>
  </si>
  <si>
    <t>antley-bixler-syndrome-fgfr2-ngs-genetic-test</t>
  </si>
  <si>
    <t>ankyloblepharon-ectodermal-defects-cleft-lip-palate-tp63-ngs-genetic-test</t>
  </si>
  <si>
    <t>alpha-thalassemia-mental-retardation-syndrome-atrx-ngs-genetic-test-2</t>
  </si>
  <si>
    <t>alagille-syndrome-type-2-notch2-ngs-genetic-test</t>
  </si>
  <si>
    <t>alazami-syndrome-larp7-ngs-genetic-test</t>
  </si>
  <si>
    <t>alagille-syndrome-type-1-jag1-ngs-genetic-test</t>
  </si>
  <si>
    <t>alacrima-achalasia-and-mental-retardation-syndrome-gmppa-ngs-genetic-test</t>
  </si>
  <si>
    <t>adult-syndrome-split-hand-foot-malformation-tp63-ngs-genetic-test</t>
  </si>
  <si>
    <t>acromicric-dysplasia-fbn1-ngs-genetic-test</t>
  </si>
  <si>
    <t>adams-oliver-syndrome-type-6-dll4-ngs-genetic-test</t>
  </si>
  <si>
    <t>acromesomelic-dysplasia-maroteaux-type-npr2-ngs-genetic-test</t>
  </si>
  <si>
    <t>acromelic-frontonasal-dysostosis-zswim6-ngs-genetic-test</t>
  </si>
  <si>
    <t>acrodysostosis-type-1-with-or-without-hormone-resistance-prkar1a-ngs-genetic-test</t>
  </si>
  <si>
    <t>achondrogenesis-type-2-col2a1-ngs-genetic-test-2</t>
  </si>
  <si>
    <t>prenatal-pregnancy-dna-test-pregnancy-dna-test-cost-is-10000-in-uae</t>
  </si>
  <si>
    <t>breast-cancer-brca-uae-initiative-brca1-brca2</t>
  </si>
  <si>
    <t>hla-b27-qualitative-real-time-pcr-test</t>
  </si>
  <si>
    <t>breast-ovarian-cancer-ngs-genetic-test-panel</t>
  </si>
  <si>
    <t>peripheral-blood-for-high-resolution-karyotyping-single</t>
  </si>
  <si>
    <t>quadrupal-marker</t>
  </si>
  <si>
    <t>double-marker</t>
  </si>
  <si>
    <t>grand-parents-dna-test</t>
  </si>
  <si>
    <t>6q24-related-transient-neonatal-diabetes-mellitus-type-1-upd-chr-6-ngs-genetic-test</t>
  </si>
  <si>
    <t>peripheral-blood-for-karyotyping-couple</t>
  </si>
  <si>
    <t>products-of-conception-poc-for-karyotyping</t>
  </si>
  <si>
    <t>17-hydroxylation-activity-deficiency-cyp17a1-ngs-genetic-test</t>
  </si>
  <si>
    <t>whole-exome-sequencing</t>
  </si>
  <si>
    <t>nipt-plus-60-microdeletions-noninvasive-pregnancy-genetic-dna-test</t>
  </si>
  <si>
    <t>hla-typing-class-1-class-2-a-b-c-dr-dq-dp</t>
  </si>
  <si>
    <t>sexual-transmitted-hiv-hcv-hbv-syphilis-test</t>
  </si>
  <si>
    <t>myeloproliferative-neoplasia-mpn-panel-bcrqltjak2panelcalr-mpl</t>
  </si>
  <si>
    <t>nipt-noninvasive-pregnancy-gender-determination-genetic-dna-test</t>
  </si>
  <si>
    <t>paternity-dna-test</t>
  </si>
  <si>
    <t>multiple-congenital-anomalies-hypotonia-seizures-syndrome-type-3-pigt-ngs-genetic-test</t>
  </si>
  <si>
    <t>miyoshi-myopathy-dysf-ngs-genetic-test</t>
  </si>
  <si>
    <t>miyoshi-muscular-dystrophy-type-3-ano5-ngs-genetic-test</t>
  </si>
  <si>
    <t>mitochondrial-short-chain-enoyl-coa-hydratase-1-deficiency-echs1-ngs-genetic-test</t>
  </si>
  <si>
    <t>mitochondrial-respiratory-chain-disease-timm21-related-timm21-ngs-genetic-test</t>
  </si>
  <si>
    <t>mitochondrial-respiratory-chain-complex-ii-deficiency-sdha-ngs-genetic-test</t>
  </si>
  <si>
    <t>mitochondrial-neurogastrointestinal-encephalopathy-syndrome-without-leukoencephalopathy-tymp-ngs-genetic-test</t>
  </si>
  <si>
    <t>mitochondrial-neurogastrointestinal-encephalopathy-syndrome-without-leukoencephalopathy-polg-ngs-genetic-test</t>
  </si>
  <si>
    <t>mitochondrial-myopathy-and-sideroblastic-anemia-type-1-pus1-ngs-genetic-test-3</t>
  </si>
  <si>
    <t>mitochondrial-encephalomyopathy-mt-cyb-ngs-genetic-test</t>
  </si>
  <si>
    <t>mitochondrial-encephalomyopathy-mff-ngs-genetic-test</t>
  </si>
  <si>
    <t>mitochondrial-dna-depletion-syndrome-encephalomyopathic-type-with-methylmalonic-aciduria-suclg1-ngs-genetic-test</t>
  </si>
  <si>
    <t>mitochondrial-dna-depletion-syndrome-type-7-twnk-ngs-genetic-test</t>
  </si>
  <si>
    <t>mitochondrial-dna-depletion-syndrome-type-6-mpv17-ngs-genetic-test</t>
  </si>
  <si>
    <t>mitochondrial-dna-depletion-syndrome-type-4a-polg-ngs-genetic-test</t>
  </si>
  <si>
    <t>mitochondrial-dna-depletion-syndrome-type-4b-polg-ngs-genetic-test</t>
  </si>
  <si>
    <t>mitochondrial-dna-depletion-syndrome-type-13-fbxl4-ngs-genetic-test</t>
  </si>
  <si>
    <t>mitochondrial-dna-depletion-syndrome-type-11-mgme1-ngs-genetic-test</t>
  </si>
  <si>
    <t>mitochondrial-dna-depletion-syndrome-tk2-ngs-genetic-test</t>
  </si>
  <si>
    <t>mitochondrial-dna-depletion-syndrome-8b-mngie-type-rrm2b-ngs-genetic-test</t>
  </si>
  <si>
    <t>mitochondrial-dna-depletion-syndrome-sucla2-ngs-genetic-test</t>
  </si>
  <si>
    <t>mitochondrial-dna-depletion-syndrome-dguok-ngs-genetic-test</t>
  </si>
  <si>
    <t>mitochondrial-disorders-akap1-related-akap1-ngs-genetic-test</t>
  </si>
  <si>
    <t>mitochondrial-complex-v-deficiency-nuclear-type-4-atp5a1-ngs-genetic-test</t>
  </si>
  <si>
    <t>mitochondrial-complex-v-atp-synthase-deficiency-nuclear-type-3-atp5e-ngs-genetic-test</t>
  </si>
  <si>
    <t>mitochondrial-complex-v-atp-synthase-deficiency-nuclear-type-2-tmem70-ngs-genetic-test</t>
  </si>
  <si>
    <t>mitochondrial-complex-v-atp-synthase-deficiency-nuclear-type-1-atpaf2-ngs-genetic-test</t>
  </si>
  <si>
    <t>mitochondrial-complex-v-atp-synthase-deficiency-mt-atp6-ngs-genetic-test</t>
  </si>
  <si>
    <t>mitochondrial-complex-iv-deficiency-pet100-ngs-genetic-test</t>
  </si>
  <si>
    <t>mitochondrial-complex-iv-deficiency-mt-co3-ngs-genetic-test</t>
  </si>
  <si>
    <t>mitochondrial-complex-iv-deficiency-cox6b1-ngs-genetic-test</t>
  </si>
  <si>
    <t>mitochondrial-complex-iv-deficiency-fastkd2-ngs-genetic-test</t>
  </si>
  <si>
    <t>mitochondrial-complex-iv-deficiency-apopt1-ngs-genetic-test</t>
  </si>
  <si>
    <t>mitochondrial-complex-iii-deficiency-nuclear-type-7-uqcc2-ngs-genetic-test-3</t>
  </si>
  <si>
    <t>mitochondrial-complex-iii-deficiency-nuclear-type-2-ttc19-ngs-genetic-test</t>
  </si>
  <si>
    <t>mitochondrial-complex-iii-deficiency-uqcrq-ngs-genetic-test</t>
  </si>
  <si>
    <t>mitochondrial-complex-iii-deficiency-uqcrc2-ngs-genetic-test</t>
  </si>
  <si>
    <t>mitochondrial-complex-iii-deficiency-uqcrb-ngs-genetic-test</t>
  </si>
  <si>
    <t>mitochondrial-complex-iii-deficiency-bcs1l-ngs-genetic-test</t>
  </si>
  <si>
    <t>mitochondrial-complex-ii-deficiency-sdhd-ngs-genetic-test</t>
  </si>
  <si>
    <t>mitochondrial-complex-ii-deficiency-sdhaf1-ngs-genetic-test</t>
  </si>
  <si>
    <t>mitochondrial-complex-i-deficiency-mt-tn-related-mt-tn-ngs-genetic-test</t>
  </si>
  <si>
    <t>mitochondrial-complex-i-deficiency-ndufv2-ngs-genetic-test</t>
  </si>
  <si>
    <t>mitochondrial-complex-i-deficiency-ndufv1-ngs-genetic-test</t>
  </si>
  <si>
    <t>mitochondrial-complex-i-deficiency-ndufs6-ngs-genetic-test</t>
  </si>
  <si>
    <t>mitochondrial-complex-i-deficiency-ndufs4-ngs-genetic-test</t>
  </si>
  <si>
    <t>mitochondrial-complex-i-deficiency-ndufs2-ngs-genetic-test</t>
  </si>
  <si>
    <t>mitochondrial-complex-i-deficiency-ndufs1-ngs-genetic-test</t>
  </si>
  <si>
    <t>mitochondrial-complex-i-deficiency-ndufb3-ngs-genetic-test</t>
  </si>
  <si>
    <t>mitochondrial-complex-i-deficiency-ndufaf5-ngs-genetic-test</t>
  </si>
  <si>
    <t>mitochondrial-complex-i-deficiency-ndufaf4-ngs-genetic-test</t>
  </si>
  <si>
    <t>mitochondrial-complex-i-deficiency-ndufaf3-ngs-genetic-test</t>
  </si>
  <si>
    <t>mitochondrial-complex-i-deficiency-ndufaf1-ngs-genetic-test</t>
  </si>
  <si>
    <t>mitochondrial-complex-i-deficiency-ndufa11-ngs-genetic-test</t>
  </si>
  <si>
    <t>mitochondrial-complex-i-deficiency-ndufa1-ngs-genetic-test</t>
  </si>
  <si>
    <t>mitochondrial-complex-i-deficiency-mt-nd6-ngs-genetic-test</t>
  </si>
  <si>
    <t>mitochondrial-complex-i-deficiency-mt-nd5-ngs-genetic-test</t>
  </si>
  <si>
    <t>mitochondrial-complex-i-deficiency-mt-nd4l-ngs-genetic-test</t>
  </si>
  <si>
    <t>mitochondrial-complex-i-deficiency-mt-nd4-ngs-genetic-test</t>
  </si>
  <si>
    <t>mitochondrial-complex-i-deficiency-mt-nd3-ngs-genetic-test</t>
  </si>
  <si>
    <t>mitochondrial-complex-i-deficiency-mt-nd2-ngs-genetic-test</t>
  </si>
  <si>
    <t>mitochondrial-complex-i-deficiency-mt-nd1-ngs-genetic-test</t>
  </si>
  <si>
    <t>mitochondrial-complex-i-deficiency-foxred1-ngs-genetic-test</t>
  </si>
  <si>
    <t>mirror-movements-type-3-dnal4-ngs-genetic-test</t>
  </si>
  <si>
    <t>mirror-movements-type-2-rad51-ngs-genetic-test</t>
  </si>
  <si>
    <t>minicore-myopathy-with-external-ophthalmoplegia-ryr1-ngs-genetic-test</t>
  </si>
  <si>
    <t>mirror-movements-type-1-dcc-ngs-genetic-test</t>
  </si>
  <si>
    <t>microcephaly-capillary-malformation-syndrome-stambp-ngs-genetic-test</t>
  </si>
  <si>
    <t>methionine-adenosyltransferase-deficiency-autosomal-recessive-mat1a-ngs-genetic-test</t>
  </si>
  <si>
    <t>merrf-melas-overlap-syndrome-mt-ts2-related-mt-ts2-ngs-genetic-test-2</t>
  </si>
  <si>
    <t>metachromatic-leukodystrophy-due-to-saposin-b-deficiency-psap-ngs-genetic-test</t>
  </si>
  <si>
    <t>merrf-melas-overlap-syndrome-mt-ts1-related-mt-ts1-ngs-genetic-test-2</t>
  </si>
  <si>
    <t>merrf-syndrome-mt-tp-related-mt-tp-ngs-genetic-test-2</t>
  </si>
  <si>
    <t>merrf-syndrome-mt-tk-related-mt-tk-ngs-genetic-test-2</t>
  </si>
  <si>
    <t>mental-retardation-x-linked-with-isolated-growth-hormone-deficiency-sox3-ngs-genetic-test</t>
  </si>
  <si>
    <t>mental-retardation-x-linked-with-cerebellar-hypoplasia-and-distinctive-facial-appearance-ophn1-ngs-genetic-test</t>
  </si>
  <si>
    <t>mental-retardation-x-linked-siderius-type-phf8-ngs-genetic-test</t>
  </si>
  <si>
    <t>mental-retardation-x-linked-snyder-robinson-type-sms-ngs-genetic-test</t>
  </si>
  <si>
    <t>mental-retardation-x-linked-nonsyndromic-nexmif-ngs-genetic-test</t>
  </si>
  <si>
    <t>mental-retardation-x-linked-efhc2-related-efhc2-ngs-genetic-test</t>
  </si>
  <si>
    <t>mental-retardation-x-linked-associated-with-fragile-site-fraxe-aff2-ngs-genetic-test</t>
  </si>
  <si>
    <t>mental-retardation-x-linked-type-99-usp9x-ngs-genetic-test</t>
  </si>
  <si>
    <t>mental-retardation-x-linked-with-epilepsy-atp6ap2-ngs-genetic-test</t>
  </si>
  <si>
    <t>mental-retardation-x-linked-type-97-znf711-ngs-genetic-test</t>
  </si>
  <si>
    <t>mental-retardation-x-linked-type-96-syp-ngs-genetic-test</t>
  </si>
  <si>
    <t>mental-retardation-x-linked-type-95-magt1-ngs-genetic-test</t>
  </si>
  <si>
    <t>mental-retardation-x-linked-type-94-gria3-ngs-genetic-test</t>
  </si>
  <si>
    <t>mental-retardation-x-linked-type-93-brwd3-ngs-genetic-test</t>
  </si>
  <si>
    <t>mental-retardation-x-linked-type-91-zdhhc15-ngs-genetic-test</t>
  </si>
  <si>
    <t>mental-retardation-x-linked-type-92-znf674-ngs-genetic-test</t>
  </si>
  <si>
    <t>mental-retardation-x-linked-type-90-dlg3-ngs-genetic-test</t>
  </si>
  <si>
    <t>mental-retardation-x-linked-type-89-znf41-ngs-genetic-test</t>
  </si>
  <si>
    <t>mental-retardation-x-linked-type-88-agtr2-related-agtr2-ngs-genetic-test</t>
  </si>
  <si>
    <t>mental-retardation-x-linked-type-72-rab39b-ngs-genetic-test</t>
  </si>
  <si>
    <t>mental-retardation-x-linked-type-63-acsl4-ngs-genetic-test</t>
  </si>
  <si>
    <t>mental-retardation-x-linked-type-59-ap1s2-ngs-genetic-test</t>
  </si>
  <si>
    <t>mental-retardation-x-linked-type-46-arhgef6-ngs-genetic-test</t>
  </si>
  <si>
    <t>mental-retardation-x-linked-type-58-tspan7-ngs-genetic-test</t>
  </si>
  <si>
    <t>mental-retardation-x-linked-type-45-znf81-ngs-genetic-test</t>
  </si>
  <si>
    <t>mental-retardation-x-linked-type-44-ftsj1-ngs-genetic-test</t>
  </si>
  <si>
    <t>mental-retardation-x-linked-type-41-gdi1-ngs-genetic-test</t>
  </si>
  <si>
    <t>mental-retardation-x-linked-type-32-clic2-ngs-genetic-test</t>
  </si>
  <si>
    <t>mental-retardation-x-linked-type-30-pak3-ngs-genetic-test</t>
  </si>
  <si>
    <t>mental-retardation-x-linked-type-3-hcfc1-ngs-genetic-test</t>
  </si>
  <si>
    <t>mental-retardation-x-linked-type-29-arx-ngs-genetic-test</t>
  </si>
  <si>
    <t>mental-retardation-x-linked-type-21-il1rapl1-ngs-genetic-test</t>
  </si>
  <si>
    <t>mental-retardation-x-linked-type-19-rps6ka3-ngs-genetic-test</t>
  </si>
  <si>
    <t>mental-retardation-x-linked-type-17-hsd17b10-ngs-genetic-test</t>
  </si>
  <si>
    <t>mental-retardation-x-linked-type-15-cul4b-ngs-genetic-test</t>
  </si>
  <si>
    <t>mental-retardation-x-linked-type-16-fgd1-ngs-genetic-test</t>
  </si>
  <si>
    <t>mental-retardation-x-linked-type-14-upf3b-ngs-genetic-test</t>
  </si>
  <si>
    <t>mental-retardation-x-linked-type-13-mecp2-ngs-genetic-test</t>
  </si>
  <si>
    <t>mental-retardation-x-linked-type-102-ddx3x-ngs-genetic-test</t>
  </si>
  <si>
    <t>mental-retardation-x-linked-type-101-mid2-ngs-genetic-test</t>
  </si>
  <si>
    <t>mental-retardation-x-linked-syndromic-turner-type-huwe1-ngs-genetic-test-2</t>
  </si>
  <si>
    <t>mental-retardation-x-linked-type-1-iqsec2-ngs-genetic-test</t>
  </si>
  <si>
    <t>mental-retardation-x-linked-syndromic-nascimento-type-ube2a-ngs-genetic-test</t>
  </si>
  <si>
    <t>mental-retardation-x-linked-syndromic-raymond-type-zdhhc9-ngs-genetic-test</t>
  </si>
  <si>
    <t>mental-retardation-x-linked-syndromic-christianson-type-slc9a6-ngs-genetic-test</t>
  </si>
  <si>
    <t>mental-retardation-x-linked-rab40al-ngs-genetic-test</t>
  </si>
  <si>
    <t>mental-retardation-autosomal-recessive-type-7-tusc3-ngs-genetic-test</t>
  </si>
  <si>
    <t>mental-retardation-autosomal-recessive-type-55-pus3-ngs-genetic-test</t>
  </si>
  <si>
    <t>mental-retardation-autosomal-recessive-type-5-nsun2-ngs-genetic-test</t>
  </si>
  <si>
    <t>mental-retardation-autosomal-recessive-type-49-gpt2-ngs-genetic-test</t>
  </si>
  <si>
    <t>mental-retardation-autosomal-recessive-type-46-ndst1-ngs-genetic-test</t>
  </si>
  <si>
    <t>mental-retardation-autosomal-recessive-type-42-pgap1-ngs-genetic-test</t>
  </si>
  <si>
    <t>mental-retardation-autosomal-recessive-type-41-kptn-ngs-genetic-test</t>
  </si>
  <si>
    <t>mental-retardation-autosomal-recessive-type-40-taf2-ngs-genetic-test</t>
  </si>
  <si>
    <t>mental-retardation-autosomal-recessive-type-39-tti2-ngs-genetic-test</t>
  </si>
  <si>
    <t>mental-retardation-autosomal-recessive-type-38-herc2-ngs-genetic-test</t>
  </si>
  <si>
    <t>mental-retardation-autosomal-recessive-type-37-ank3-ngs-genetic-test</t>
  </si>
  <si>
    <t>mental-retardation-autosomal-recessive-type-36-adat3-ngs-genetic-test</t>
  </si>
  <si>
    <t>mental-retardation-autosomal-recessive-type-27-lins-ngs-genetic-test</t>
  </si>
  <si>
    <t>mental-retardation-autosomal-recessive-type-3-cc2d1a-ngs-genetic-test</t>
  </si>
  <si>
    <t>mental-retardation-autosomal-recessive-type-2-crbn-ngs-genetic-test</t>
  </si>
  <si>
    <t>mental-retardation-autosomal-recessive-type-18-med23-ngs-genetic-test</t>
  </si>
  <si>
    <t>mental-retardation-autosomal-recessive-type-15-man1b1-ngs-genetic-test</t>
  </si>
  <si>
    <t>mental-retardation-autosomal-recessive-type-12-st3gal3-ngs-genetic-test</t>
  </si>
  <si>
    <t>mental-retardation-autosomal-recessive-type-14-tecr-ngs-genetic-test</t>
  </si>
  <si>
    <t>mental-retardation-autosomal-recessive-type-1-prss12-ngs-genetic-test</t>
  </si>
  <si>
    <t>mental-retardation-autosomal-dominant-type-9-kif1a-ngs-genetic-test</t>
  </si>
  <si>
    <t>mental-retardation-autosomal-dominant-type-8-grin1-ngs-genetic-test</t>
  </si>
  <si>
    <t>mental-retardation-autosomal-dominant-type-6-grin2b-ngs-genetic-test</t>
  </si>
  <si>
    <t>mental-retardation-autosomal-dominant-type-7-dyrk1a-ngs-genetic-test</t>
  </si>
  <si>
    <t>mental-retardation-autosomal-dominant-type-5-syngap1-ngs-genetic-test</t>
  </si>
  <si>
    <t>mental-retardation-autosomal-dominant-type-38-eef1a2-ngs-genetic-test</t>
  </si>
  <si>
    <t>mental-retardation-autosomal-dominant-type-37-pogz-ngs-genetic-test</t>
  </si>
  <si>
    <t>mental-retardation-autosomal-dominant-type-32-kat6a-ngs-genetic-test</t>
  </si>
  <si>
    <t>mental-retardation-autosomal-dominant-type-31-pura-ngs-genetic-test</t>
  </si>
  <si>
    <t>mental-retardation-autosomal-dominant-type-3-cdh15-ngs-genetic-test</t>
  </si>
  <si>
    <t>mental-retardation-autosomal-dominant-type-28-adnp-ngs-genetic-test</t>
  </si>
  <si>
    <t>mental-retardation-autosomal-dominant-type-27-sox11-ngs-genetic-test</t>
  </si>
  <si>
    <t>mental-retardation-autosomal-dominant-type-25-ahdc1-ngs-genetic-test</t>
  </si>
  <si>
    <t>mental-retardation-autosomal-dominant-type-23-setd5-ngs-genetic-test</t>
  </si>
  <si>
    <t>mental-retardation-autosomal-dominant-type-24-deaf1-ngs-genetic-test</t>
  </si>
  <si>
    <t>mental-retardation-autosomal-dominant-type-2-dock8-ngs-genetic-test</t>
  </si>
  <si>
    <t>mental-retardation-autosomal-dominant-type-20-mef2c-ngs-genetic-test</t>
  </si>
  <si>
    <t>mental-retardation-autosomal-dominant-type-19-ctnnb1-ngs-genetic-test</t>
  </si>
  <si>
    <t>mental-retardation-autosomal-dominant-type-18-gatad2b-ngs-genetic-test</t>
  </si>
  <si>
    <t>mental-retardation-autosomal-dominant-type-17-pacs1-ngs-genetic-test</t>
  </si>
  <si>
    <t>mental-retardation-autosomal-dominant-type-16-smarca4-ngs-genetic-test</t>
  </si>
  <si>
    <t>mental-retardation-autosomal-dominant-type-15-smarcb1-ngs-genetic-test</t>
  </si>
  <si>
    <t>mental-retardation-autosomal-dominant-type-14-arid1a-ngs-genetic-test</t>
  </si>
  <si>
    <t>mental-retardation-autosomal-dominant-type-13-trappc9-ngs-genetic-test</t>
  </si>
  <si>
    <t>mental-retardation-autosomal-dominant-type-13-dync1h1-ngs-genetic-test-2</t>
  </si>
  <si>
    <t>mental-retardation-autosomal-dominant-type-12-arid1b-ngs-genetic-test</t>
  </si>
  <si>
    <t>mental-retardation-autosomal-dominant-type-11-epb41l1-ngs-genetic-test</t>
  </si>
  <si>
    <t>mental-retardation-autosomal-dominant-type-1-mbd5-ngs-genetic-test</t>
  </si>
  <si>
    <t>mental-retardation-anterior-maxillary-protrusion-and-strabismus-sobp-ngs-genetic-test</t>
  </si>
  <si>
    <t>mental-retardation-x-linked-syndromic-lubs-type-mecp2-ngs-genetic-test</t>
  </si>
  <si>
    <t>mental-retardation-x-linked-syndromic-claes-jensen-type-kdm5c-ngs-genetic-test</t>
  </si>
  <si>
    <t>mental-retardation-x-linked-smarca1-related-smarca1-ngs-genetic-test</t>
  </si>
  <si>
    <t>mental-retardation-with-language-impairment-and-autistic-features-foxp1-ngs-genetic-test</t>
  </si>
  <si>
    <t>mental-retardation-with-cerebellar-ataxia-and-dysequilibrium-syndrome-type-2-wdr81-ngs-genetic-test</t>
  </si>
  <si>
    <t>mental-retardation-with-hypotonic-facies-syndrome-x-linked-atrx-ngs-genetic-test</t>
  </si>
  <si>
    <t>mental-retardation-non-syndromic-zcchc12-ngs-genetic-test</t>
  </si>
  <si>
    <t>mental-retardation-non-syndromic-nxf5-ngs-genetic-test</t>
  </si>
  <si>
    <t>mental-retardation-non-syndromic-elk1-ngs-genetic-test</t>
  </si>
  <si>
    <t>mental-retardation-non-syndromic-klf8-ngs-genetic-test</t>
  </si>
  <si>
    <t>mental-retardation-and-microcephaly-with-pontine-and-cerebellar-hypoplasia-cask-ngs-genetic-test</t>
  </si>
  <si>
    <t>melas-syndrome-mt-tl1-related-mt-tl1-ngs-genetic-test-3</t>
  </si>
  <si>
    <t>melnick-needles-syndrome-flna-ngs-genetic-test</t>
  </si>
  <si>
    <t>megalencephalic-leukoencephalopathy-with-subcortical-cysts-2a-hepacam-ngs-genetic-test</t>
  </si>
  <si>
    <t>megalencephalic-leukoencephalopathy-with-subcortical-cysts-mlc1-ngs-genetic-test</t>
  </si>
  <si>
    <t>mcleod-syndrome-with-or-without-chronic-granulomatous-disease-xk-ngs-genetic-test-2</t>
  </si>
  <si>
    <t>marden-walker-syndrome-piezo2-ngs-genetic-test-2</t>
  </si>
  <si>
    <t>masa-syndrome-l1cam-ngs-genetic-test</t>
  </si>
  <si>
    <t>mandibulofacial-dysostosis-with-microcephaly-eftud2-ngs-genetic-test-2</t>
  </si>
  <si>
    <t>malignant-hyperthermia-type-5-cacna1s-ngs-genetic-test</t>
  </si>
  <si>
    <t>lowe-oculocerebrorenal-syndrome-ocrl-ngs-genetic-test-2</t>
  </si>
  <si>
    <t>major-affective-disorder-7-xbp1-ngs-genetic-test</t>
  </si>
  <si>
    <t>lissencephaly-subcortical-laminal-heteropia-x-linked-dcx-ngs-genetic-test</t>
  </si>
  <si>
    <t>lissencephaly-type-4-with-microcephaly-nde1-ngs-genetic-test</t>
  </si>
  <si>
    <t>limb-girdle-muscular-dystrophy-autosomal-recessive-type-2s-trappc11-ngs-genetic-test</t>
  </si>
  <si>
    <t>limb-girdle-muscular-dystrophy-autosomal-recessive-type-2m-fktn-ngs-genetic-test</t>
  </si>
  <si>
    <t>limb-girdle-muscular-dystrophy-autosomal-recessive-type-2n-pomt1-ngs-genetic-test</t>
  </si>
  <si>
    <t>limb-girdle-muscular-dystrophy-autosomal-recessive-type-2l-ano5-ngs-genetic-test</t>
  </si>
  <si>
    <t>limb-girdle-muscular-dystrophy-autosomal-recessive-type-2k-pomt1-ngs-genetic-test</t>
  </si>
  <si>
    <t>limb-girdle-muscular-dystrophy-autosomal-recessive-type-2j-ttn-ngs-genetic-test</t>
  </si>
  <si>
    <t>limb-girdle-muscular-dystrophy-autosomal-recessive-type-2i-fkrp-ngs-genetic-test</t>
  </si>
  <si>
    <t>limb-girdle-muscular-dystrophy-autosomal-recessive-type-2h-trim32-ngs-genetic-test</t>
  </si>
  <si>
    <t>limb-girdle-muscular-dystrophy-autosomal-recessive-type-2g-tcap-ngs-genetic-test</t>
  </si>
  <si>
    <t>limb-girdle-muscular-dystrophy-autosomal-recessive-type-2d-sgca-ngs-genetic-test</t>
  </si>
  <si>
    <t>limb-girdle-muscular-dystrophy-autosomal-recessive-type-2e-sgcb-ngs-genetic-test</t>
  </si>
  <si>
    <t>limb-girdle-muscular-dystrophy-autosomal-recessive-type-2c-sgcg-ngs-genetic-test</t>
  </si>
  <si>
    <t>limb-girdle-muscular-dystrophy-autosomal-recessive-type-2b-dysf-ngs-genetic-test</t>
  </si>
  <si>
    <t>limb-girdle-muscular-dystrophy-autosomal-recessive-type-2a-capn3-ngs-genetic-test</t>
  </si>
  <si>
    <t>limb-girdle-muscular-dystrophy-autosomal-recessice-type-2f-sgcd-ngs-genetic-test</t>
  </si>
  <si>
    <t>limb-girdle-muscular-dystrophy-autosomal-recessive-type-12c-pomk-ngs-genetic-test</t>
  </si>
  <si>
    <t>limb-girdle-muscular-dystrophy-autosomal-dominant-type-1e-dnajb6-ngs-genetic-test</t>
  </si>
  <si>
    <t>limb-girdle-muscular-dystrophy-autosomal-dominant-type-1c-cav3-ngs-genetic-test</t>
  </si>
  <si>
    <t>limb-girdle-muscular-dystrophy-autosomal-dominant-type-1a-myot-ngs-genetic-test</t>
  </si>
  <si>
    <t>limb-girdle-muscular-dystrophy-autosomal-dominant-type-1b-lmna-ngs-genetic-test</t>
  </si>
  <si>
    <t>lewy-body-dementia-susceptibility-to-gba-ngs-genetic-test</t>
  </si>
  <si>
    <t>leukoencephalopathy-diffuse-hereditary-with-spheroids-csf1r-ngs-genetic-test</t>
  </si>
  <si>
    <t>leukoencephalopathy-progressive-with-ovarian-failure-aars2-ngs-genetic-test</t>
  </si>
  <si>
    <t>leukoencephalopathy-cystic-without-megalencephaly-rnaset2-ngs-genetic-test</t>
  </si>
  <si>
    <t>leukoencephalopathy-with-vanishing-white-matter-eif2b5-ngs-genetic-test</t>
  </si>
  <si>
    <t>leukoencephalopathy-with-vanishing-white-matter-eif2b4-ngs-genetic-test</t>
  </si>
  <si>
    <t>leukoencephalopathy-with-vanishing-white-matter-eif2b2-ngs-genetic-test</t>
  </si>
  <si>
    <t>leukoencephalopathy-with-vanishing-white-matter-eif2b3-ngs-genetic-test</t>
  </si>
  <si>
    <t>leukoencephalopathy-with-vanishing-white-matter-eif2b1-ngs-genetic-test</t>
  </si>
  <si>
    <t>leukoencephalopathy-with-dystonia-and-motor-neuropathy-scp2-ngs-genetic-test</t>
  </si>
  <si>
    <t>leukoencephalopathy-with-brainstem-and-spinal-cord-involvement-and-lactate-elevation-dars2-ngs-genetic-test</t>
  </si>
  <si>
    <t>leukodystrophy-hypomyelinating-type-9-rars-ngs-genetic-test</t>
  </si>
  <si>
    <t>leukodystrophy-hypomyelinating-type-8-polr3b-ngs-genetic-test</t>
  </si>
  <si>
    <t>leukodystrophy-hypomyelinating-type-7-polr3a-ngs-genetic-test</t>
  </si>
  <si>
    <t>leukodystrophy-hypomyelinating-type-5-fam126a-ngs-genetic-test</t>
  </si>
  <si>
    <t>leukodystrophy-hypomyelinating-type-6-tubb4a-ngs-genetic-test</t>
  </si>
  <si>
    <t>leukodystrophy-hypomyelinating-type-4-hspd1-ngs-genetic-test</t>
  </si>
  <si>
    <t>leukodystrophy-hypomyelinating-gjc2-ngs-genetic-test</t>
  </si>
  <si>
    <t>leukodystrophy-hypomyelinating-type-3-aimp1-ngs-genetic-test</t>
  </si>
  <si>
    <t>leukodystrophy-demyelinating-adult-onset-autosomal-dominant-lmnb1-ngs-genetic-test</t>
  </si>
  <si>
    <t>lesch-nyham-syndrome-hprt1-ngs-genetic-test</t>
  </si>
  <si>
    <t>leigh-syndrome-french-canadian-type-lrpprc-ngs-genetic-test</t>
  </si>
  <si>
    <t>leigh-syndrome-x-linked-pdha1-ngs-genetic-test</t>
  </si>
  <si>
    <t>leigh-syndrome-due-to-the-mitochondrial-complex-iv-deficiency-taco1-ngs-genetic-test</t>
  </si>
  <si>
    <t>leigh-syndrome-due-to-pyruvate-and-alpha-ketoglutarate-dehydrogenase-deficiencies-lipt1-related-lipt1-ngs-genetic-test</t>
  </si>
  <si>
    <t>leigh-syndrome-due-to-pyruvate-carboxylase-deficiency-pc-ngs-genetic-test</t>
  </si>
  <si>
    <t>leigh-syndrome-due-to-mitochondrial-complex-i-deficiency-ndufa12-ngs-genetic-test</t>
  </si>
  <si>
    <t>leigh-syndrome-due-to-mitochondrial-complex-i-deficiency-mt-nd5-ngs-genetic-test</t>
  </si>
  <si>
    <t>leigh-syndrome-due-to-mitochondrial-complex-i-deficiency-mt-nd6-ngs-genetic-test</t>
  </si>
  <si>
    <t>leigh-syndrome-due-to-mitochondrial-complex-i-deficiency-mt-nd3-ngs-genetic-test</t>
  </si>
  <si>
    <t>leigh-syndrome-due-to-cox-deficiency-surf1-ngs-genetic-test</t>
  </si>
  <si>
    <t>leigh-syndrome-sdha-ngs-genetic-test</t>
  </si>
  <si>
    <t>leigh-syndrome-and-mitochondrial-encephalopathy-acad9-ngs-genetic-test</t>
  </si>
  <si>
    <t>leigh-syndrome-nubpl-ngs-genetic-test</t>
  </si>
  <si>
    <t>leigh-syndrome-ndufs8-ngs-genetic-test</t>
  </si>
  <si>
    <t>leigh-syndrome-ndufs4-ngs-genetic-test</t>
  </si>
  <si>
    <t>leigh-syndrome-ndufs7-ngs-genetic-test</t>
  </si>
  <si>
    <t>leigh-syndrome-ndufs3-ngs-genetic-test</t>
  </si>
  <si>
    <t>leigh-syndrome-ndufaf6-ngs-genetic-test</t>
  </si>
  <si>
    <t>leigh-syndrome-ndufaf3-ngs-genetic-test</t>
  </si>
  <si>
    <t>leigh-syndrome-ndufaf2-ngs-genetic-test</t>
  </si>
  <si>
    <t>leigh-syndrome-ndufa9-ngs-genetic-test</t>
  </si>
  <si>
    <t>leigh-syndrome-ndufaf1-ngs-genetic-test</t>
  </si>
  <si>
    <t>leigh-syndrome-ndufa2-ngs-genetic-test</t>
  </si>
  <si>
    <t>leigh-syndrome-foxred1-ngs-genetic-test</t>
  </si>
  <si>
    <t>leigh-syndrome-ndufa10-ngs-genetic-test</t>
  </si>
  <si>
    <t>leigh-syndrome-cox15-ngs-genetic-test</t>
  </si>
  <si>
    <t>leigh-syndrome-bcs1l-ngs-genetic-test</t>
  </si>
  <si>
    <t>krabbe-disease-galc-ngs-genetic-test-2</t>
  </si>
  <si>
    <t>king-denborough-syndrome-ryr1-ngs-genetic-test</t>
  </si>
  <si>
    <t>kohlschutter-tonz-syndrome-rogdi-ngs-genetic-test</t>
  </si>
  <si>
    <t>kenny-caffey-syndrome-type-2-fam111a-ngs-genetic-test</t>
  </si>
  <si>
    <t>joubert-syndrome-exosc8-related-exosc8-ngs-genetic-test</t>
  </si>
  <si>
    <t>kabuki-syndrome-type-2-kdm6a-ngs-genetic-test-2</t>
  </si>
  <si>
    <t>joubert-syndrome-exoc8-related-exoc8-ngs-genetic-test</t>
  </si>
  <si>
    <t>joubert-syndrome-type-9-cc2d2a-ngs-genetic-test</t>
  </si>
  <si>
    <t>joubert-syndrome-type-7-rpgrip1l-ngs-genetic-test</t>
  </si>
  <si>
    <t>joubert-syndrome-type-8-arl13b-ngs-genetic-test</t>
  </si>
  <si>
    <t>joubert-syndrome-type-6-tmem67-ngs-genetic-test</t>
  </si>
  <si>
    <t>joubert-syndrome-type-5-cep290-ngs-genetic-test</t>
  </si>
  <si>
    <t>joubert-syndrome-type-3-ahi1-ngs-genetic-test</t>
  </si>
  <si>
    <t>joubert-syndrome-type-4-nphp1-ngs-genetic-test</t>
  </si>
  <si>
    <t>joubert-syndrome-type-24-tctn2-ngs-genetic-test</t>
  </si>
  <si>
    <t>joubert-syndrome-type-23-kiaa0586-ngs-genetic-test</t>
  </si>
  <si>
    <t>joubert-syndrome-type-21-cspp1-ngs-genetic-test</t>
  </si>
  <si>
    <t>joubert-syndrome-type-22-pde6d-ngs-genetic-test</t>
  </si>
  <si>
    <t>joubert-syndrome-type-20-tmem231-ngs-genetic-test</t>
  </si>
  <si>
    <t>joubert-syndrome-type-18-tctn3-ngs-genetic-test</t>
  </si>
  <si>
    <t>joubert-syndrome-type-2-tmem216-ngs-genetic-test</t>
  </si>
  <si>
    <t>joubert-syndrome-type-17-c5orf42-ngs-genetic-test</t>
  </si>
  <si>
    <t>joubert-syndrome-type-16-tmem138-ngs-genetic-test</t>
  </si>
  <si>
    <t>joubert-syndrome-type-14-tmem237-ngs-genetic-test</t>
  </si>
  <si>
    <t>joubert-syndrome-type-15-cep41-ngs-genetic-test</t>
  </si>
  <si>
    <t>joubert-syndrome-type-13-tctn1-ngs-genetic-test</t>
  </si>
  <si>
    <t>joubert-syndrome-type-10-ofd1-ngs-genetic-test</t>
  </si>
  <si>
    <t>jensen-syndrome-timm8a-ngs-genetic-test</t>
  </si>
  <si>
    <t>joubert-syndrome-type-1-inpp5e-ngs-genetic-test</t>
  </si>
  <si>
    <t>intestinal-pseudoobstraction-neuronal-flna-ngs-genetic-test</t>
  </si>
  <si>
    <t>intellectual-disability-tbr1-related-tbr1-ngs-genetic-test</t>
  </si>
  <si>
    <t>intellectual-disability-nonsyndromic-cic-related-cic-ngs-genetic-test</t>
  </si>
  <si>
    <t>intellectual-disability-nonsyndromic-cnksr2-related-cnksr2-ngs-genetic-test</t>
  </si>
  <si>
    <t>insensitivity-to-pain-channelopathy-associated-scn9a-ngs-genetic-test</t>
  </si>
  <si>
    <t>infantile-neuroaxonal-dystrophy-type-1-pla2g6-ngs-genetic-test</t>
  </si>
  <si>
    <t>inclusion-body-myopathy-myh2-ngs-genetic-test</t>
  </si>
  <si>
    <t>hypomyelination-with-brainstem-and-spinal-cord-involvement-and-leg-spasticity-dars-ngs-genetic-test</t>
  </si>
  <si>
    <t>inclusion-body-myopathy-gne-ngs-genetic-test</t>
  </si>
  <si>
    <t>hypokalemic-periodic-paralysis-type-1-cacna1s-ngs-genetic-test</t>
  </si>
  <si>
    <t>hyperphenylalaninemia-bh4-deficient-b-gch1-ngs-genetic-test</t>
  </si>
  <si>
    <t>hyperkalemic-periodic-paralysis-scn4a-ngs-genetic-test</t>
  </si>
  <si>
    <t>hyperekplexia-eiee8-related-arhgef9-ngs-genetic-test</t>
  </si>
  <si>
    <t>hyperekplexia-glrb-ngs-genetic-test</t>
  </si>
  <si>
    <t>hyperekplexia-slc6a5-ngs-genetic-test</t>
  </si>
  <si>
    <t>hyperekplexia-glra1-ngs-genetic-test</t>
  </si>
  <si>
    <t>hydrocephalus-nonsyndromic-autosomal-recessive-type-2-mpdz-ngs-genetic-test</t>
  </si>
  <si>
    <t>hydrocephalus-with-aqueductal-stenosis-and-congenital-intestinal-pseudoobstraction-l1cam-ngs-genetic-test</t>
  </si>
  <si>
    <t>hydrocephalus-nonsyndromic-autosomal-recessive-type-1-ccdc88c-ngs-genetic-test</t>
  </si>
  <si>
    <t>hydranencephaly-with-abnormal-genitalia-lissencephaly-x-linked-2-arx-ngs-genetic-test</t>
  </si>
  <si>
    <t>huntington-disease-like-type-2-jph3-ngs-genetic-test</t>
  </si>
  <si>
    <t>huntington-disease-like-type-1-prnp-ngs-genetic-test</t>
  </si>
  <si>
    <t>huntington-disease-htt-ngs-genetic-test</t>
  </si>
  <si>
    <t>huntington-disease-zdhhc17-related-zdhhc17-ngs-genetic-test</t>
  </si>
  <si>
    <t>hsn2c-kif1a-ngs-genetic-test</t>
  </si>
  <si>
    <t>hsan8-prdm12-ngs-genetic-test</t>
  </si>
  <si>
    <t>hsan5-ngf-ngs-genetic-test</t>
  </si>
  <si>
    <t>hsan3-ikbkap-ngs-genetic-test</t>
  </si>
  <si>
    <t>hsan4-ntrk1-ngs-genetic-test</t>
  </si>
  <si>
    <t>hsan2b-fam134b-ngs-genetic-test</t>
  </si>
  <si>
    <t>hsan1-sptlc1-ngs-genetic-test</t>
  </si>
  <si>
    <t>hsan2a-wnk1-ngs-genetic-test</t>
  </si>
  <si>
    <t>hoyeraal-hreidarsson-syndrome-dkc1-ngs-genetic-test</t>
  </si>
  <si>
    <t>hippocampal-longterm-potentiation-rfn39-related-rnf39-ngs-genetic-test</t>
  </si>
  <si>
    <t>heterotopia-periventricular-ed-variant-flna-ngs-genetic-test</t>
  </si>
  <si>
    <t>heterotopia-periventricular-x-linked-dominant-flna-ngs-genetic-test</t>
  </si>
  <si>
    <t>hereditary-myopathy-with-early-respiratory-failure-ttn-ngs-genetic-test</t>
  </si>
  <si>
    <t>hereditary-motor-and-sensory-neuropathy-okinawa-type-tfg-ngs-genetic-test</t>
  </si>
  <si>
    <t>griscelli-syndrome-type-2-rab27a-ngs-genetic-test</t>
  </si>
  <si>
    <t>gm1-gangliosidosis-glb1-ngs-genetic-test</t>
  </si>
  <si>
    <t>gordon-holmes-syndrome-rnf216-ngs-genetic-test</t>
  </si>
  <si>
    <t>glycosylation-disorder-type-2h-cog8-ngs-genetic-test-2</t>
  </si>
  <si>
    <t>glycosylation-disorder-type-2g-cog1-ngs-genetic-test-2</t>
  </si>
  <si>
    <t>glycosylation-disorder-type-2e-cog7-ngs-genetic-test-2</t>
  </si>
  <si>
    <t>glycosylation-disorder-type-2f-slc35a1-ngs-genetic-test-2</t>
  </si>
  <si>
    <t>glycosylation-disorder-type-2d-b4galt1-ngs-genetic-test-2</t>
  </si>
  <si>
    <t>glycosylation-disorder-type-1j-dpagt1-ngs-genetic-test-2</t>
  </si>
  <si>
    <t>glycosylation-disorder-type-1m-dolk-ngs-genetic-test-2</t>
  </si>
  <si>
    <t>glycosylation-disorder-type-1e-dpm1-ngs-genetic-test-2</t>
  </si>
  <si>
    <t>glycosylation-disorder-type-1c-alg6-ngs-genetic-test-2</t>
  </si>
  <si>
    <t>glycosylation-disorde-type-2a-mgat2-ngs-genetic-test</t>
  </si>
  <si>
    <t>glycosylation-disorde-type-2c-slc35c1-ngs-genetic-test</t>
  </si>
  <si>
    <t>glycine-encephalopathy-gcsh-ngs-genetic-test</t>
  </si>
  <si>
    <t>glycine-encephalopathy-amt-ngs-genetic-test-2</t>
  </si>
  <si>
    <t>gillespie-syndrome-itpr1-ngs-genetic-test</t>
  </si>
  <si>
    <t>glut1-deficiency-syndrome-type-1-slc2a1-ngs-genetic-test</t>
  </si>
  <si>
    <t>giant-axonal-neuropathy-type-1-gan-ngs-genetic-test</t>
  </si>
  <si>
    <t>gerstmann-straussler-disease-prnp-ngs-genetic-test</t>
  </si>
  <si>
    <t>generalized-epilepsy-with-febrile-seizures-plus-type-7-scn9a-ngs-genetic-test</t>
  </si>
  <si>
    <t>generalized-epilepsy-with-febrile-seizures-plus-type-9-stx1b-ngs-genetic-test</t>
  </si>
  <si>
    <t>generalized-epilepsy-with-febrile-seizures-plus-type-3-gabrg2-ngs-genetic-test</t>
  </si>
  <si>
    <t>generalized-epilepsy-with-febrile-seizures-plus-type-2-scn1a-ngs-genetic-test</t>
  </si>
  <si>
    <t>generalized-epilepsy-with-febrile-seizures-plus-type-1-scn1b-ngs-genetic-test</t>
  </si>
  <si>
    <t>generalized-epilepsy-and-paroxysmal-dyskinesia-kcnma1-ngs-genetic-test</t>
  </si>
  <si>
    <t>gaze-palsy-horizontal-with-progressive-scoliosis-robo3-ngs-genetic-test</t>
  </si>
  <si>
    <t>fucosidosis-fuca1-ngs-genetic-test-2</t>
  </si>
  <si>
    <t>fukuyama-congenital-muscular-dystrophy-fktn-ngs-genetic-test</t>
  </si>
  <si>
    <t>frontometaphyseal-dysplasia-flna-ngs-genetic-test</t>
  </si>
  <si>
    <t>cell-line-identity-authentication-dna-test</t>
  </si>
  <si>
    <t>friedreich-ataxia-fxn-ngs-genetic-test</t>
  </si>
  <si>
    <t>maternal-cell-contamination</t>
  </si>
  <si>
    <t>fragile-x-tremor-ataxia-syndrome-fmr1-ngs-genetic-test</t>
  </si>
  <si>
    <t>human-papilloma-virus-hpv-genotype</t>
  </si>
  <si>
    <t>human-inmmuno-defecincy-virus-1-hiv-1-drug-resistance-genotype</t>
  </si>
  <si>
    <t>filaminopathy-flnc-ngs-genetic-test</t>
  </si>
  <si>
    <t>fragile-x-syndrome-fmr1-ngs-genetic-test</t>
  </si>
  <si>
    <t>hepatitis-c-virus-hcv-genotype</t>
  </si>
  <si>
    <t>epstein-barr-virus-quantitative-pcr</t>
  </si>
  <si>
    <t>hepatitis-b-virus-hbv-genotype</t>
  </si>
  <si>
    <t>epstein-barr-virus-qualitative-pcr</t>
  </si>
  <si>
    <t>bk-jc-qualitative-pcr</t>
  </si>
  <si>
    <t>parvovirus-b19-qualitative-pcr</t>
  </si>
  <si>
    <t>varicella-zoster-virus-qualitative-pcr</t>
  </si>
  <si>
    <t>torch-panel-real-time-pcr</t>
  </si>
  <si>
    <t>fg-syndrome-type-4-cask-ngs-genetic-test</t>
  </si>
  <si>
    <t>cytomegalovirus-cmv-quantitative-pcr</t>
  </si>
  <si>
    <t>herpes-simplex-virus-type-1-type-2-hsv-1-2-qualitative-pcr</t>
  </si>
  <si>
    <t>fg-syndrome-type-1-med12-ngs-genetic-test</t>
  </si>
  <si>
    <t>fg-syndrome-type-2-flna-ngs-genetic-test</t>
  </si>
  <si>
    <t>cytomegalovirus-cmv-qualitative-pcr</t>
  </si>
  <si>
    <t>hepatitis-c-virus-hcv-quantitative-pcr</t>
  </si>
  <si>
    <t>hepatitis-b-virus-hbv-quantitative-pcr</t>
  </si>
  <si>
    <t>hepatitis-c-virus-hcv-qualitative-pcr</t>
  </si>
  <si>
    <t>hepatitis-b-virus-hbv-qualitative-pcr</t>
  </si>
  <si>
    <t>human-immunodeficiency-virus-1-hiv-1-qualitative-pcr</t>
  </si>
  <si>
    <t>human-immunodeficiency-virus-1-hiv-1-quantitative-pcr</t>
  </si>
  <si>
    <t>human-papiloma-virus-hpv-qualitative-pcr</t>
  </si>
  <si>
    <t>febrile-seizures-familial-type-4-adgrv1-ngs-genetic-test</t>
  </si>
  <si>
    <t>chlamydia-qualitative-pcr</t>
  </si>
  <si>
    <t>toxoplasma-qualitative-pcr</t>
  </si>
  <si>
    <t>rubella-qualitative-pcr</t>
  </si>
  <si>
    <t>hiv-1-proviral-dna-pcr</t>
  </si>
  <si>
    <t>mycobacterium-tuberculosis-qualitative-pcr</t>
  </si>
  <si>
    <t>fatal-familial-imsomnia-prnp-ngs-genetic-test</t>
  </si>
  <si>
    <t>skin-welness-genetic-dna-test</t>
  </si>
  <si>
    <t>familial-infantile-myoclonic-epilepsy-tbc1d24-ngs-genetic-test</t>
  </si>
  <si>
    <t>hair-transplant-genetic-dna-test</t>
  </si>
  <si>
    <t>familial-hemiplegic-migraine-type-3-scn1a-ngs-genetic-test</t>
  </si>
  <si>
    <t>weight-managment-diet-genetic-dna-test</t>
  </si>
  <si>
    <t>weight-managmnet-fitness-diet-neutrition-dna-test</t>
  </si>
  <si>
    <t>familial-hemiplegic-migraine-type-1-cacna1a-ngs-genetic-test</t>
  </si>
  <si>
    <t>familial-hemiplegic-migraine-type-2-atp1a2-ngs-genetic-test</t>
  </si>
  <si>
    <t>weight-managment-fitness-genetic-dna-test</t>
  </si>
  <si>
    <t>facioscapulohumeral-dystrophy-like-phenotype-fat1-related-fat1-ngs-genetic-test</t>
  </si>
  <si>
    <t>female-linage-dna-test</t>
  </si>
  <si>
    <t>facial-paresis-type-3-hoxb1-ngs-genetic-test</t>
  </si>
  <si>
    <t>aunty-uncle-dna-test</t>
  </si>
  <si>
    <t>male-linage-dna-test</t>
  </si>
  <si>
    <t>erythermalgia-primary-scn9a-ngs-genetic-test</t>
  </si>
  <si>
    <t>ethylmalonic-encephalopathy-ethe1-ngs-genetic-test</t>
  </si>
  <si>
    <t>sibling-dna-test</t>
  </si>
  <si>
    <t>maternity-dna-test</t>
  </si>
  <si>
    <t>legal-immigration-maternity-dna-test</t>
  </si>
  <si>
    <t>episodic-pain-syndrome-type-3-familial-scn11a-ngs-genetic-test</t>
  </si>
  <si>
    <t>premium-paternity-dna-test-46-marker</t>
  </si>
  <si>
    <t>episodic-ataxia-type-6-slc1a3-ngs-genetic-test</t>
  </si>
  <si>
    <t>episodic-pain-syndrome-type-2-familial-scn10a-ngs-genetic-test</t>
  </si>
  <si>
    <t>episodic-ataxia-type-5-cacnb4-ngs-genetic-test</t>
  </si>
  <si>
    <t>legal-immigration-dna-test</t>
  </si>
  <si>
    <t>episodic-ataxia-type-2-cacna1a-ngs-genetic-test</t>
  </si>
  <si>
    <t>peridontal-multiplex-detection-differentiation-porphyromonas-gingivalis-aggregatibacter-actinomycetemcomitans-fusobaterium-nucleatum-tannerella-forsythia-qualitative-real-time-pcr-test</t>
  </si>
  <si>
    <t>epileptic-encephalopathy-lennox-gastaut-type-mapk10-ngs-genetic-test</t>
  </si>
  <si>
    <t>episodic-ataxia-type-1-kcna1-ngs-genetic-test</t>
  </si>
  <si>
    <t>peridontal-multiplex-detection-differentiation-porphyromonas-gulae-treponema-denticola-tannerella-forsythia-fusobacterium-nucleatum-qualitative-real-time-pcr-test</t>
  </si>
  <si>
    <t>epileptic-encephalopathy-childhood-onset-chd2-ngs-genetic-test</t>
  </si>
  <si>
    <t>peridontal-multiplex-detection-differentiation-porphyromonas-gingivalis-treponema-denticola-tannerella-forsythia-fusobacterium-nucleatum-qualitative-real-time-pcr-test</t>
  </si>
  <si>
    <t>abl-gene-gene-load-real-time-pcr-test</t>
  </si>
  <si>
    <t>globin-quantitative-real-time-pcr-test-2</t>
  </si>
  <si>
    <t>gapdh-gene-load-real-time-pcr-test-2</t>
  </si>
  <si>
    <t>actin-quantitative-real-time-pcr-test-2</t>
  </si>
  <si>
    <t>ccl3-l1-gene-load-real-time-pcr-test-2</t>
  </si>
  <si>
    <t>factor-v-leiden-detection-qualitative-real-time-pcr-test-2</t>
  </si>
  <si>
    <t>tnf-quantitative-real-time-pcr-test-2</t>
  </si>
  <si>
    <t>tnf-qualitative-real-time-pcr-test-2</t>
  </si>
  <si>
    <t>rara-pml-quantitative-real-time-pcr-test</t>
  </si>
  <si>
    <t>epilepsy-progressive-myoclonic-type-7-kcnc1-ngs-genetic-test</t>
  </si>
  <si>
    <t>epilepsy-x-linked-with-learning-disabilities-and-behavior-disorders-syn1-ngs-genetic-test</t>
  </si>
  <si>
    <t>pml-rara-quantitative-real-time-pcr-test-2</t>
  </si>
  <si>
    <t>epilepsy-progressive-myoclonic-type-5-prickle2-ngs-genetic-test</t>
  </si>
  <si>
    <t>jak-2-mutation-detection-qualitative-real-time-pcr-test-2</t>
  </si>
  <si>
    <t>epilepsy-progressive-myoclonic-type-4-with-or-without-renal-failure-scarb2-ngs-genetic-test</t>
  </si>
  <si>
    <t>ifn-gamma-qualitative-real-time-pcr-test</t>
  </si>
  <si>
    <t>epilepsy-nocturnal-frontal-lobe-type-4-chrna2-ngs-genetic-test</t>
  </si>
  <si>
    <t>ifn-gamma-quantitative-real-time-pcr-test-2</t>
  </si>
  <si>
    <t>epilepsy-nocturnal-frontal-lobe-type-3-chrnb2-ngs-genetic-test</t>
  </si>
  <si>
    <t>her-2-neu-dna-detection-quantification-qualitative-real-time-pcr-test-2</t>
  </si>
  <si>
    <t>h-tert-qualitative-real-time-pcr-test-2</t>
  </si>
  <si>
    <t>epilepsy-nocturnal-frontal-lobe-kcnt1-ngs-genetic-test</t>
  </si>
  <si>
    <t>epilepsy-nocturnal-frontal-lobe-type-1-chrna4-ngs-genetic-test</t>
  </si>
  <si>
    <t>cml-mrd1-viral-load-quantitative-real-time-pcr-test-2</t>
  </si>
  <si>
    <t>epilepsy-juvenile-absence-type-1-efhc1-ngs-genetic-test</t>
  </si>
  <si>
    <t>bcr-abl-minor-quantitative-real-time-pcr-test-2</t>
  </si>
  <si>
    <t>epilepsy-idiopathic-generalized-type-12-slc2a1-ngs-genetic-test</t>
  </si>
  <si>
    <t>toxoplasma-gondii-qualitative-real-time-pcr-test-3</t>
  </si>
  <si>
    <t>bcr-abl-major-quantitative-real-time-pcr-test-2</t>
  </si>
  <si>
    <t>epilepsy-idiopathic-generalized-type-10-gabrd-ngs-genetic-test</t>
  </si>
  <si>
    <t>epilepsy-idiopathic-generalized-type-11-clcn2-ngs-genetic-test</t>
  </si>
  <si>
    <t>toxoplasma-gondii-bacterial-load-real-time-pcr-test-3</t>
  </si>
  <si>
    <t>epilepsy-hearing-loss-and-mental-retardation-syndrome-spata5-ngs-genetic-test</t>
  </si>
  <si>
    <t>plasmodium-species-qualitative-real-time-pcr-test</t>
  </si>
  <si>
    <t>epilepsy-hcn2-related-hcn2-ngs-genetic-test</t>
  </si>
  <si>
    <t>malaria-multiplex-p-falciparum-p-vivax-p-ovale-and-p-malariae-multiplex-detection-differentiation-qualitative-real-time-pcr-test</t>
  </si>
  <si>
    <t>epilepsy-focal-scn3a-related-scn3a-ngs-genetic-test</t>
  </si>
  <si>
    <t>epilepsy-familial-temporal-lobe-type-7-reln-ngs-genetic-test</t>
  </si>
  <si>
    <t>epilepsy-familial-temporal-lobe-type-5-cpa6-ngs-genetic-test</t>
  </si>
  <si>
    <t>epilepsy-familial-temporal-lobe-type-1-lgi1-ngs-genetic-test</t>
  </si>
  <si>
    <t>epilepsy-familial-focal-with-variable-foci-depdc5-ngs-genetic-test</t>
  </si>
  <si>
    <t>malaria-p-falciparum-p-vivax-multiplex-detection-differentiation-qualitative-real-time-pcr-test</t>
  </si>
  <si>
    <t>malaria-p-falciparum-qualitative-real-time-pcr-test-2</t>
  </si>
  <si>
    <t>malaria-p-falciparum-quantitative-real-time-pcr-test-2</t>
  </si>
  <si>
    <t>epilepsy-childhood-absence-jrk-related-jrk-ngs-genetic-test</t>
  </si>
  <si>
    <t>malaria-p-vivax-qualitative-real-time-pcr-test-2</t>
  </si>
  <si>
    <t>epilepsy-childhood-absence-type-6-susceptibility-to-cacna1h-ngs-genetic-test</t>
  </si>
  <si>
    <t>strachybotrys-qualitative-real-time-pcr-test</t>
  </si>
  <si>
    <t>epilepsy-childhood-absence-type-5-gabrb3-ngs-genetic-test</t>
  </si>
  <si>
    <t>pneumosystis-carinii-qualitative-real-time-pcr-test</t>
  </si>
  <si>
    <t>strachybotrys-quantitation-real-time-pcr-test-2</t>
  </si>
  <si>
    <t>epilepsy-childhood-absence-type-4-susceptibility-to-gabra1-ngs-genetic-test</t>
  </si>
  <si>
    <t>pneumosystis-carinii-quantitative-real-time-pcr-test</t>
  </si>
  <si>
    <t>epilepsy-childhood-absence-type-2-gabrg2-ngs-genetic-test</t>
  </si>
  <si>
    <t>pan-fungal-qualitative-real-time-pcr-test</t>
  </si>
  <si>
    <t>epilepsy-with-neurodevelopmental-defects-grin2a-ngs-genetic-test</t>
  </si>
  <si>
    <t>pan-fungal-quantitative-real-time-pcr-test</t>
  </si>
  <si>
    <t>epidermolysis-bullosa-simplex-autosomal-recessive-type-2-dst-ngs-genetic-test-2</t>
  </si>
  <si>
    <t>malassezia-species-qualitative-real-time-pcr-test-2</t>
  </si>
  <si>
    <t>epidermolysis-bullosa-simplex-with-muscular-dystrophy-plec-ngs-genetic-test</t>
  </si>
  <si>
    <t>malassezia-species-quantitative-real-time-pcr-test-2</t>
  </si>
  <si>
    <t>endplate-acetylcholinesterase-deficiency-colq-ngs-genetic-test</t>
  </si>
  <si>
    <t>histoplasma-qualitative-real-time-pcr-test-2</t>
  </si>
  <si>
    <t>encephalopathy-progressive-with-or-without-lipodystrophy-bscl2-ngs-genetic-test</t>
  </si>
  <si>
    <t>histoplasma-quantitative-real-time-pcr-test-2</t>
  </si>
  <si>
    <t>encephalopathy-acute-necrotizing-type-1-ranbp2-ngs-genetic-test</t>
  </si>
  <si>
    <t>encephalopathy-familial-with-neuroserpin-inclusion-bodies-serpini1-ngs-genetic-test</t>
  </si>
  <si>
    <t>fungal-candida-multiplex-detection-differentiation-c-albicans-candida-glabrata-c-tropicalis-c-parapsilosis-c-krusei-candida-nivariensis-candida-dubliniensis-candida-clavispora-lusitaniae-qua-2</t>
  </si>
  <si>
    <t>encephalopathy-acute-infection-induced-herpes-specific-susceptibility-to-type-5-traf3-ngs-genetic-test</t>
  </si>
  <si>
    <t>fungal-aspergillus-multiplex-detection-differentiation-eurotiales-aspergillus-aspergillus-niger-aspergillus-fumigatus-aspergillus-flavus-orzae-aspergillus-nidulans-aspergillus-terrus-qualitati-2</t>
  </si>
  <si>
    <t>encephalopathy-acute-infection-induced-herpes-specific-susceptibility-to-type-1-unc93b1-ngs-genetic-test</t>
  </si>
  <si>
    <t>fungal-multiplex-detection-and-differentiation-for-cryptococcus-stachybotrys-histoplasma-qualitative-real-time-pcr-test-2</t>
  </si>
  <si>
    <t>encephalopathy-thiamine-responsive-slc19a3-ngs-genetic-test</t>
  </si>
  <si>
    <t>cryptococcus-qualitative-real-time-pcr-test-2</t>
  </si>
  <si>
    <t>encephalopathy-neonatal-severe-mecp2-ngs-genetic-test</t>
  </si>
  <si>
    <t>vibrio-cholerae-multiplex-detection-differentiation-of-01non-010139-ctx-gene-qualitative-real-time-pcr-test-2</t>
  </si>
  <si>
    <t>cryptococcus-quantitative-real-time-pcr-test-2</t>
  </si>
  <si>
    <t>encephalopathy-mitochondrial-mt-tw-related-mt-tw-ngs-genetic-test</t>
  </si>
  <si>
    <t>encephalopathy-mitochondrial-with-proximal-renal-tubulopathy-due-to-cytochrome-c-oxidase-deficiency-cox10-ngs-genetic-test</t>
  </si>
  <si>
    <t>encephalopathy-lethal-due-to-defective-mitochondrial-peroxisomal-fission-dnm1l-ngs-genetic-test</t>
  </si>
  <si>
    <t>encephalopathy-mitochondrial-vdac1-ngs-genetic-test</t>
  </si>
  <si>
    <t>encephalomyopathy-mitochondrial-mt-tr-related-mt-tr-ngs-genetic-test</t>
  </si>
  <si>
    <t>encephalomyopathy-mitochondrial-mt-tl2-related-mt-tl2-ngs-genetic-test</t>
  </si>
  <si>
    <t>emery-dreifuss-muscular-dystrophy-type-6-fhl1-ngs-genetic-test</t>
  </si>
  <si>
    <t>trichomonas-vaginalis-qualitative-real-time-pcr-test-2</t>
  </si>
  <si>
    <t>emery-dreifuss-muscular-dystrophy-type-5-syne2-ngs-genetic-test</t>
  </si>
  <si>
    <t>trichomonas-vaginalis-bacterial-load-real-time-pcr-test-2</t>
  </si>
  <si>
    <t>emery-dreifuss-muscular-dystrophy-type-4-syne1-ngs-genetic-test</t>
  </si>
  <si>
    <t>treponema-palladium-syphilis-bacterial-load-real-time-pcr-test-2</t>
  </si>
  <si>
    <t>treponema-palladium-syphilis-qualitative-real-time-pcr-test-2</t>
  </si>
  <si>
    <t>emery-dreifuss-muscular-dystrophy-type-2-lmna-ngs-genetic-test</t>
  </si>
  <si>
    <t>torch-multiplex-detection-and-differentiation-qualitative-real-time-pcr-test-2</t>
  </si>
  <si>
    <t>early-infantile-epileptic-encephalopathy-type-9-pcdh19-ngs-genetic-test</t>
  </si>
  <si>
    <t>emery-dreifuss-muscular-dystrophy-type-1-emd-ngs-genetic-test</t>
  </si>
  <si>
    <t>toxoplasma-gondii-qualitative-real-time-pcr-test-2</t>
  </si>
  <si>
    <t>early-infantile-epileptic-encephalopathy-type-8-arhgef9-ngs-genetic-test</t>
  </si>
  <si>
    <t>toxoplasma-gondii-bacterial-load-real-time-pcr-test-2</t>
  </si>
  <si>
    <t>s-pneumoniah-influenzaechl-pneumonian-meni-ngitis-rg-multiplex-qualitative-real-time-pcr-test-2</t>
  </si>
  <si>
    <t>early-infantile-epileptic-encephalopathy-type-7-kcnq2-ngs-genetic-test</t>
  </si>
  <si>
    <t>streptococcus-pneumonia-qualitative-real-time-pcr-test-2</t>
  </si>
  <si>
    <t>early-infantile-epileptic-encephalopathy-type-67-cux2-ngs-genetic-test</t>
  </si>
  <si>
    <t>streptococcus-pneumonia-bacterial-load-real-time-pcr-test-2</t>
  </si>
  <si>
    <t>early-infantile-epileptic-encephalopathy-type-5-sptan1-ngs-genetic-test</t>
  </si>
  <si>
    <t>early-infantile-epileptic-encephalopathy-type-6-scn1a-ngs-genetic-test</t>
  </si>
  <si>
    <t>staph-aureus-qualitative-real-time-pcr-test-2</t>
  </si>
  <si>
    <t>early-infantile-epileptic-encephalopathy-type-47-fgf12-ngs-genetic-test</t>
  </si>
  <si>
    <t>staph-aureus-bacterial-load-real-time-pcr-test-2</t>
  </si>
  <si>
    <t>early-infantile-epileptic-encephalopathy-type-46-grin2d-ngs-genetic-test</t>
  </si>
  <si>
    <t>early-infantile-epileptic-encephalopathy-type-45-gabrb1-ngs-genetic-test</t>
  </si>
  <si>
    <t>early-infantile-epileptic-encephalopathy-type-40-guf1-ngs-genetic-test</t>
  </si>
  <si>
    <t>early-infantile-epileptic-encephalopathy-type-4-stxbp1-ngs-genetic-test</t>
  </si>
  <si>
    <t>streptococcus-mutans-qualitative-real-time-pcr-test-2</t>
  </si>
  <si>
    <t>early-infantile-epileptic-encephalopathy-type-33-eef1a2-ngs-genetic-test</t>
  </si>
  <si>
    <t>early-infantile-epileptic-encephalopathy-type-32-kcna2-ngs-genetic-test</t>
  </si>
  <si>
    <t>streptococcus-mutans-bacterial-load-real-time-pcr-test-2</t>
  </si>
  <si>
    <t>shigella-dysentrica-qualitative-real-time-pcr-test-2</t>
  </si>
  <si>
    <t>early-infantile-epileptic-encephalopathy-type-31-dnm1-ngs-genetic-test</t>
  </si>
  <si>
    <t>shigella-dysentrica-bacterial-load-real-time-pcr-test-2</t>
  </si>
  <si>
    <t>early-infantile-epileptic-encephalopathy-type-30-sik1-ngs-genetic-test</t>
  </si>
  <si>
    <t>early-infantile-epileptic-encephalopathy-type-3-slc25a22-ngs-genetic-test</t>
  </si>
  <si>
    <t>salmonella-typhi-qualitative-real-time-pcr-test-2</t>
  </si>
  <si>
    <t>salmonella-typhi-bacterial-load-real-time-pcr-test-2</t>
  </si>
  <si>
    <t>early-infantile-epileptic-encephalopathy-type-29-aars-ngs-genetic-test</t>
  </si>
  <si>
    <t>early-infantile-epileptic-encephalopathy-type-28-wwox-ngs-genetic-test</t>
  </si>
  <si>
    <t>early-infantile-epileptic-encephalopathy-type-27-grin2b-ngs-genetic-test</t>
  </si>
  <si>
    <t>early-infantile-epileptic-encephalopathy-type-26-kcnb1-ngs-genetic-test</t>
  </si>
  <si>
    <t>scrub-typhus-qualitative-real-time-pcr-test-2</t>
  </si>
  <si>
    <t>early-infantile-epileptic-encephalopathy-type-25-slc13a5-ngs-genetic-test</t>
  </si>
  <si>
    <t>early-infantile-epileptic-encephalopathy-type-24-hcn1-ngs-genetic-test</t>
  </si>
  <si>
    <t>scrub-typhus-bacterial-load-real-time-pcr-test-2</t>
  </si>
  <si>
    <t>early-infantile-epileptic-encephalopathy-type-23-dock7-ngs-genetic-test</t>
  </si>
  <si>
    <t>pseudomonas-aeruginosa-qualitative-real-time-pcr-test</t>
  </si>
  <si>
    <t>pseudomonas-aeruginosa-bacterial-load-real-time-pcr-test</t>
  </si>
  <si>
    <t>proteus-vulgaris-qualitative-real-time-pcr-test</t>
  </si>
  <si>
    <t>early-infantile-epileptic-encephalopathy-type-21-necap1-ngs-genetic-test</t>
  </si>
  <si>
    <t>proteus-vulgaris-bacterial-load-real-time-pcr-test</t>
  </si>
  <si>
    <t>early-infantile-epileptic-encephalopathy-type-20-piga-ngs-genetic-test</t>
  </si>
  <si>
    <t>pan-enteric-bacteria-qualitative-real-time-pcr-test-2</t>
  </si>
  <si>
    <t>early-infantile-epileptic-encephalopathy-type-2-cdkl5-ngs-genetic-test</t>
  </si>
  <si>
    <t>pan-enteric-bacteria-bacterial-load-real-time-pcr-test-2</t>
  </si>
  <si>
    <t>early-infantile-epileptic-encephalopathy-type-19-gabra1-ngs-genetic-test</t>
  </si>
  <si>
    <t>n-gonorrhoea-qualitative-real-time-pcr-test-2</t>
  </si>
  <si>
    <t>early-infantile-epileptic-encephalopathy-type-17-gnao1-ngs-genetic-test</t>
  </si>
  <si>
    <t>n-gonorrhoea-bacterial-load-real-time-pcr-test-2</t>
  </si>
  <si>
    <t>early-infantile-epileptic-encephalopathy-type-16-tbc1d24-ngs-genetic-test</t>
  </si>
  <si>
    <t>n-meningitis-qualitative-real-time-pcr-test-2</t>
  </si>
  <si>
    <t>early-infantile-epileptic-encephalopathy-type-15-st3gal3-ngs-genetic-test</t>
  </si>
  <si>
    <t>n-meningitis-bacterial-load-real-time-pcr-test-2</t>
  </si>
  <si>
    <t>early-infantile-epileptic-encephalopathy-type-14-kcnt1-ngs-genetic-test</t>
  </si>
  <si>
    <t>mycoplasma-homonis-qualitative-real-time-pcr-test-2</t>
  </si>
  <si>
    <t>mycoplasma-homonis-bacterial-load-real-time-pcr-test-2</t>
  </si>
  <si>
    <t>early-infantile-epileptic-encephalopathy-type-13-scn8a-ngs-genetic-test</t>
  </si>
  <si>
    <t>mycoplasma-genitalium-qualitative-real-time-pcr-test-2</t>
  </si>
  <si>
    <t>early-infantile-epileptic-encephalopathy-type-12-plcb1-ngs-genetic-test</t>
  </si>
  <si>
    <t>mycoplasma-genitalium-bacterial-load-real-time-pcr-test-2</t>
  </si>
  <si>
    <t>early-infantile-epileptic-encephalopathy-type-11-scn2a-ngs-genetic-test</t>
  </si>
  <si>
    <t>mycoplasma-pneumonia-qualitative-real-time-pcr-test-2</t>
  </si>
  <si>
    <t>early-infantile-epileptic-encephalopathy-type-10-pnkp-ngs-genetic-test</t>
  </si>
  <si>
    <t>mycoplasma-pneumonia-bacterial-load-real-time-pcr-test-2</t>
  </si>
  <si>
    <t>early-infantile-epileptic-encephalopathy-type-1-arx-ngs-genetic-test</t>
  </si>
  <si>
    <t>mycoplasma-species-qualitative-real-time-pcr-test-2</t>
  </si>
  <si>
    <t>dyt8-slc2a1-ngs-genetic-test</t>
  </si>
  <si>
    <t>mycoplasma-species-bacterial-load-real-time-pcr-test-2</t>
  </si>
  <si>
    <t>dyt6-thap1-ngs-genetic-test</t>
  </si>
  <si>
    <t>mrsa-methicillin-resistant-staphylococcus-aureus-multiplex-detection-differentiation-qualitative-real-time-pcr-test-2</t>
  </si>
  <si>
    <t>dyt5a-gch1-ngs-genetic-test</t>
  </si>
  <si>
    <t>mtb-complex-mott-qualitative-real-time-pcr-test-2</t>
  </si>
  <si>
    <t>mtb-complex-qualitative-real-time-pcr-test-2</t>
  </si>
  <si>
    <t>mtb-complex-bacterial-load-real-time-pcr-test-2</t>
  </si>
  <si>
    <t>m-leprosy-qualitative-real-time-pcr-test-2</t>
  </si>
  <si>
    <t>m-leprosy-bacterial-load-real-time-pcr-test-2</t>
  </si>
  <si>
    <t>dyt4-tubb4a-ngs-genetic-test</t>
  </si>
  <si>
    <t>listeria-monocytogenes-qualitative-real-time-pcr-test-2</t>
  </si>
  <si>
    <t>dyt3-taf1-ngs-genetic-test</t>
  </si>
  <si>
    <t>listeria-monocytogenes-bacterial-load-real-time-pcr-test-2</t>
  </si>
  <si>
    <t>dyt27-col6a3-ngs-genetic-test</t>
  </si>
  <si>
    <t>leptospira-pathogenic-qualitative-real-time-pcr-test-2</t>
  </si>
  <si>
    <t>dyt26-myoclonic-kctd17-ngs-genetic-test</t>
  </si>
  <si>
    <t>leptospira-pathogenic-bacterial-load-real-time-pcr-test-2</t>
  </si>
  <si>
    <t>dyt25-gnal-ngs-genetic-test</t>
  </si>
  <si>
    <t>klebseilla-pneumonia-qualitative-real-time-pcr-test-2</t>
  </si>
  <si>
    <t>klebseilla-pneumonia-bacterial-load-real-time-pcr-test-2</t>
  </si>
  <si>
    <t>dyt24-ano3-ngs-genetic-test</t>
  </si>
  <si>
    <t>helicobacter-pylori-qualitative-real-time-pcr-test-3</t>
  </si>
  <si>
    <t>dyt23-cacna1b-ngs-genetic-test</t>
  </si>
  <si>
    <t>filaria-multiplex-brugia-timori-brugia-pahangibrugia-malayi-and-wuchereria-bancrofti-detection-differentiation-qualitative-real-time-pcr-test-2</t>
  </si>
  <si>
    <t>helicobacter-pylori-bacterial-load-real-time-pcr-test-2</t>
  </si>
  <si>
    <t>dyt2-hpca-ngs-genetic-test</t>
  </si>
  <si>
    <t>filaria-qualitative-real-time-pcr-test-2</t>
  </si>
  <si>
    <t>dyt18-slc2a1-ngs-genetic-test</t>
  </si>
  <si>
    <t>filaria-bacterial-load-real-time-pcr-test-2</t>
  </si>
  <si>
    <t>dyt16-prkra-ngs-genetic-test</t>
  </si>
  <si>
    <t>enterococcous-faecalis-qualitative-real-time-pcr-test-2</t>
  </si>
  <si>
    <t>dyt12-atp1a3-ngs-genetic-test</t>
  </si>
  <si>
    <t>enterococcous-faecalis-bacterial-load-real-time-pcr-test-2</t>
  </si>
  <si>
    <t>e-coli-0157-qualitative-real-time-pcr-test-2</t>
  </si>
  <si>
    <t>dyt11-drd2-related-drd2-ngs-genetic-test</t>
  </si>
  <si>
    <t>e-coli-0157-bacterial-load-real-time-pcr-test-2</t>
  </si>
  <si>
    <t>dyt11-sgce-ngs-genetic-test</t>
  </si>
  <si>
    <t>chlamydia-trachomatis-n-gonorrehea-m-genataliumtreponema-palidium-multiplex-detection-differentiation-qualitative-real-time-pcr-test-2</t>
  </si>
  <si>
    <t>dyt10-prrt2-ngs-genetic-test</t>
  </si>
  <si>
    <t>dyt1-tor1a-ngs-genetic-test</t>
  </si>
  <si>
    <t>dystonia-deafness-syndrome-timm8a-ngs-genetic-test</t>
  </si>
  <si>
    <t>dystonia-dopa-responsive-autosomanl-recessive-spr-ngs-genetic-test</t>
  </si>
  <si>
    <t>dystonia-juvenile-onset-actb-ngs-genetic-test</t>
  </si>
  <si>
    <t>dyssegmental-dysplasia-silverman-handmaker-type-hspg2-ngs-genetic-test-2</t>
  </si>
  <si>
    <t>dyslexia-pcdh11x-ngs-genetic-test</t>
  </si>
  <si>
    <t>chlamydia-trachomatis-n-gonorrhoeam-genitelium-multiplex-detection-differentiation-qualitative-real-time-pcr-test-2</t>
  </si>
  <si>
    <t>dyskinesia-limb-and-orofacial-infantile-onset-pde10a-ngs-genetic-test</t>
  </si>
  <si>
    <t>chlamydia-trachomatis-qualitative-real-time-pcr-test-2</t>
  </si>
  <si>
    <t>dyskinesia-familial-with-facial-myokymia-adcy5-ngs-genetic-test</t>
  </si>
  <si>
    <t>dysautonomia-frrs1l-related-frrs1l-ngs-genetic-test</t>
  </si>
  <si>
    <t>dravet-syndrome-scn2a-ngs-genetic-test</t>
  </si>
  <si>
    <t>dravet-syndrome-modifier-of-scn9a-ngs-genetic-test</t>
  </si>
  <si>
    <t>chlamydia-trachomatis-bacterial-load-real-time-pcr-test-2</t>
  </si>
  <si>
    <t>dravet-syndrome-gabrg2-ngs-genetic-test</t>
  </si>
  <si>
    <t>chlamydia-pneumonia-qualitative-real-time-pcr-test-2</t>
  </si>
  <si>
    <t>di-cmtd-mpz-ngs-genetic-test</t>
  </si>
  <si>
    <t>campylobacter-jejuni-qualitative-real-time-pcr-test-2</t>
  </si>
  <si>
    <t>chlamydia-pneumonia-bacterial-load-real-time-pcr-test-2</t>
  </si>
  <si>
    <t>di-cmtc-yars-ngs-genetic-test</t>
  </si>
  <si>
    <t>campylobacter-jejuni-bacterial-load-real-time-pcr-test-2</t>
  </si>
  <si>
    <t>bordetella-multiplex-bordetella-pertussislegionella-pneumophiliaklabsiella-pneumonia-and-mycoplasma-pneumonia-detection-differentiation-qualitative-real-time-pcr-test-2</t>
  </si>
  <si>
    <t>bordetella-multiplex-bordetella-pertussislegionella-pneumophiliaklabsiella-pneumonia-detection-differentiation-qualitative-real-time-pcr-test-2</t>
  </si>
  <si>
    <t>bordetella-multiplex-bordetella-toxinb-pertussisb-holmensiib-parapolis-detection-differentiation-qualitative-real-time-pcr-test-2</t>
  </si>
  <si>
    <t>bordetella-pertussis-qualitative-real-time-pcr-test-2</t>
  </si>
  <si>
    <t>developmental-delay-kmt2c-related-kmt2c-ngs-genetic-test</t>
  </si>
  <si>
    <t>di-cmtb-dnm2-ngs-genetic-test</t>
  </si>
  <si>
    <t>bordetella-pertussis-bacterial-load-real-time-pcr-test-2</t>
  </si>
  <si>
    <t>developmental-delay-gnaq-related-gnaq-ngs-genetic-test</t>
  </si>
  <si>
    <t>bacterial-pneumonia-multiplex-s-pneumonia-h-influenza-n-meningitis-chlamydia-pneumonia-mycoplasma-pneumonia-legionella-pneumonia-bordetella-pertusis-detection-differentiation-qualitative-real-t</t>
  </si>
  <si>
    <t>developmental-delay-and-microcephaly-slc1a4-related-slc1a4-ngs-genetic-test</t>
  </si>
  <si>
    <t>b-pseudomalie-bacterial-load-real-time-pcr-test-2</t>
  </si>
  <si>
    <t>b-pseudomalie-qualitative-real-time-pcr-test-2</t>
  </si>
  <si>
    <t>dent-disease-type-2-ocrl-ngs-genetic-test</t>
  </si>
  <si>
    <t>dentatorubral-pallidoluysian-atrophy-atn1-ngs-genetic-test</t>
  </si>
  <si>
    <t>zika-virus-qualitative-real-time-pcr-test</t>
  </si>
  <si>
    <t>zika-virus-viral-load-quantitative-real-time-pcr-test-3</t>
  </si>
  <si>
    <t>west-nile-virus-viral-load-quantitative-real-time-pcr-test-2</t>
  </si>
  <si>
    <t>west-nile-virus-rna-detection-qualitative-real-time-pcr-test-2</t>
  </si>
  <si>
    <t>dementia-frontotemporal-tardbp-ngs-genetic-test</t>
  </si>
  <si>
    <t>dementia-lewy-body-snca-ngs-genetic-test</t>
  </si>
  <si>
    <t>vzv-varicella-zoster-virus-qualitative-real-time-pcr-test-2</t>
  </si>
  <si>
    <t>dementia-frontotemporal-psen1-ngs-genetic-test</t>
  </si>
  <si>
    <t>vzv-varicella-zoster-virus-viral-load-quantitative-real-time-pcr-test-2</t>
  </si>
  <si>
    <t>dementia-frontotemporal-mapt-ngs-genetic-test</t>
  </si>
  <si>
    <t>ttv-viral-load-qualitative-real-time-pcr-test</t>
  </si>
  <si>
    <t>dementia-frontotemporal-grn-ngs-genetic-test</t>
  </si>
  <si>
    <t>swine-flu-mexican-h1-n1-influenza-a-rnase-p-real-time-pcr-test-2</t>
  </si>
  <si>
    <t>ttv-viral-load-quantitative-real-time-pcr-test-2</t>
  </si>
  <si>
    <t>dementia-familial-british-type-itm2b-ngs-genetic-test</t>
  </si>
  <si>
    <t>dementia-familial-danish-type-itm2b-ngs-genetic-test</t>
  </si>
  <si>
    <t>shrimp-wssv-mbv-hpv-ihhnv-dna-virus-multiplex-detection-and-differentiation-qualitative-real-time-pcr-test-2</t>
  </si>
  <si>
    <t>dejerine-sottas-disease-prx-ngs-genetic-test</t>
  </si>
  <si>
    <t>shrimp-tsv-yhv-imnv-rna-virus-multiplex-detection-and-differentiation-qualitative-real-time-pcr-test-2</t>
  </si>
  <si>
    <t>dejerine-sottas-disease-pmp22-ngs-genetic-test</t>
  </si>
  <si>
    <t>sars-rna-detection-qualitative-real-time-pcr-test-2</t>
  </si>
  <si>
    <t>dejerine-sottas-disease-mpz-ngs-genetic-test</t>
  </si>
  <si>
    <t>sars-viral-load-quantitative-real-time-pcr-test-2</t>
  </si>
  <si>
    <t>dejerine-sottas-disease-egr2-ngs-genetic-test</t>
  </si>
  <si>
    <t>dejerine-sottas-disease-gjb1-ngs-genetic-test</t>
  </si>
  <si>
    <t>danon-disease-lamp2-ngs-genetic-test-2</t>
  </si>
  <si>
    <t>cytochrome-c-oxidase-3-deficiency-mt-co3-ngs-genetic-test</t>
  </si>
  <si>
    <t>cytochrome-c-oxidase-2-deficiency-mt-co2-ngs-genetic-test</t>
  </si>
  <si>
    <t>cytochrome-c-oxidase-1-deficiency-mt-co1-ngs-genetic-test</t>
  </si>
  <si>
    <t>rsv-b-qualitative-real-time-pcr-test-2</t>
  </si>
  <si>
    <t>creutzfeldt-jakob-disease-prnp-ngs-genetic-test</t>
  </si>
  <si>
    <t>creatine-phosphokinase-elevated-serum-cav3-ngs-genetic-test</t>
  </si>
  <si>
    <t>rsv-b-viral-load-quantitative-real-time-pcr-test-2</t>
  </si>
  <si>
    <t>creatine-deficiency-syndrome-x-linked-slc6a8-ngs-genetic-test-2</t>
  </si>
  <si>
    <t>rsv-a-viral-load-quantitative-real-time-pcr-test-2</t>
  </si>
  <si>
    <t>rsv-a-qualitative-real-time-pcr-test-2</t>
  </si>
  <si>
    <t>craniofacial-dysmorphism-skeletal-anomalies-and-mental-retardation-syndrome-tmco1-ngs-genetic-test-2</t>
  </si>
  <si>
    <t>rsv-a-rsv-b-qualitative-real-time-pcr-test-2</t>
  </si>
  <si>
    <t>corticobasal-degeneration-cfl1-related-cfl1-ngs-genetic-test</t>
  </si>
  <si>
    <t>cr1-deficiency-cr1-ngs-genetic-test-3</t>
  </si>
  <si>
    <t>rsv-a-rsv-b-viral-load-quantitative-real-time-pcr-test-2</t>
  </si>
  <si>
    <t>cortical-dysplasia-focal-epilepsy-syndrome-cntnap2-ngs-genetic-test</t>
  </si>
  <si>
    <t>rsv-a-rsv-b-metapneumonia-a-b-multiplex-detection-differentiation-qualitative-real-time-pcr-test-2</t>
  </si>
  <si>
    <t>cortical-dysplasia-complex-with-other-brain-malformations-type-5-tubb2a-ngs-genetic-test</t>
  </si>
  <si>
    <t>rabies-rna-detection-qualitative-real-time-pcr-test-2</t>
  </si>
  <si>
    <t>cortical-dysplasia-complex-with-other-brain-malformations-type-1-tubb3-ngs-genetic-test</t>
  </si>
  <si>
    <t>rubella-rna-detection-qualitative-real-time-pcr-test-2</t>
  </si>
  <si>
    <t>rabies-viral-load-quantitative-real-time-pcr-test</t>
  </si>
  <si>
    <t>corpus-callosum-agenesis-of-with-mental-retardation-ocular-coloboma-and-micrognathia-igbp1-ngs-genetic-test</t>
  </si>
  <si>
    <t>rubella-viral-load-quantitative-real-time-pcr-test</t>
  </si>
  <si>
    <t>convulsions-benign-familial-infantile-3-scn2a-ngs-genetic-test</t>
  </si>
  <si>
    <t>convulsions-familial-infantile-with-paroxysmal-choreoathetosis-prrt2-ngs-genetic-test</t>
  </si>
  <si>
    <t>parainfluenza-1234-multiplex-detection-differentiation-quantitative-real-time-pcr-test</t>
  </si>
  <si>
    <t>congenital-muscular-dystrophy-and-hypoglycosylation-of-dystroglycan-b3galnt2-ngs-genetic-test</t>
  </si>
  <si>
    <t>parvo-virus-b19-qualitative-real-time-pcr-test-2</t>
  </si>
  <si>
    <t>compton-north-congenital-myopathy-cntn1-ngs-genetic-test</t>
  </si>
  <si>
    <t>nipah-virus-qualitative-real-time-pcr-test-2</t>
  </si>
  <si>
    <t>parvo-virus-b19-viral-load-quantitative-real-time-pcr-test-2</t>
  </si>
  <si>
    <t>coffin-lowry-syndrome-rps6ka3-ngs-genetic-test</t>
  </si>
  <si>
    <t>cohen-syndrome-vps13b-ngs-genetic-test</t>
  </si>
  <si>
    <t>nipah-virus-viral-load-quantitative-real-time-pcr-test-2</t>
  </si>
  <si>
    <t>coenzyme-q10-deficiency-type-5-coq9-ngs-genetic-test</t>
  </si>
  <si>
    <t>metapneumonia-virus-b-qualitative-real-time-pcr-test-2</t>
  </si>
  <si>
    <t>coenzyme-q10-deficiency-type-3-pdss2-ngs-genetic-test</t>
  </si>
  <si>
    <t>metapneumonia-virus-a-qualitative-real-time-pcr-test-2</t>
  </si>
  <si>
    <t>metapneumonia-virus-b-viral-load-quantitative-real-time-pcr-test-2</t>
  </si>
  <si>
    <t>coenzyme-q10-deficiency-type-1-coq2-ngs-genetic-test</t>
  </si>
  <si>
    <t>coenzyme-q10-deficiency-type-2-pdss1-ngs-genetic-test</t>
  </si>
  <si>
    <t>metapneumonia-virus-a-viral-load-quantitative-real-time-pcr-test-2</t>
  </si>
  <si>
    <t>coach-syndrome-tmem67-ngs-genetic-test</t>
  </si>
  <si>
    <t>metapneumonia-virus-a-b-detection-and-differentiation-qualitative-real-time-pcr-test-2</t>
  </si>
  <si>
    <t>coach-syndrome-rpgrip1l-ngs-genetic-test</t>
  </si>
  <si>
    <t>metapneumonia-qualitative-real-time-pcr-test-2</t>
  </si>
  <si>
    <t>coach-syndrome-cc2d2a-ngs-genetic-test</t>
  </si>
  <si>
    <t>metapneumonia-viral-load-quantitative-real-time-pcr-test-2</t>
  </si>
  <si>
    <t>cmtx5-prps1-ngs-genetic-test</t>
  </si>
  <si>
    <t>mers-middle-east-respiratory-syndrome-upeorf1a-orf1b-multiplex-detection-and-differentiation-qualitative-real-time-pcr-test-2</t>
  </si>
  <si>
    <t>cmtx4-aifm1-ngs-genetic-test</t>
  </si>
  <si>
    <t>cmtx1-gjb1-ngs-genetic-test</t>
  </si>
  <si>
    <t>cmtrid-cox6a1-ngs-genetic-test</t>
  </si>
  <si>
    <t>cmtrib-kars-ngs-genetic-test</t>
  </si>
  <si>
    <t>cmtdif-gnb4-ngs-genetic-test</t>
  </si>
  <si>
    <t>measles-virus-viral-load-quantitative-real-time-pcr-test-2</t>
  </si>
  <si>
    <t>measles-virus-rna-detection-qualitative-real-time-pcr-test-2</t>
  </si>
  <si>
    <t>cmt4j-fig4-ngs-genetic-test</t>
  </si>
  <si>
    <t>marburg-lassa-ebola-multiplex-detection-and-differentiation-qualitative-real-time-pcr-test-2</t>
  </si>
  <si>
    <t>cmt4h-fgd4-ngs-genetic-test</t>
  </si>
  <si>
    <t>cmt4f-prx-ngs-genetic-test</t>
  </si>
  <si>
    <t>jc-bk-dna-detection-qualitative-real-time-pcr-test-2</t>
  </si>
  <si>
    <t>jc-bk-viral-load-quantitative-real-time-pcr-test-2</t>
  </si>
  <si>
    <t>cmt4e-mpz-ngs-genetic-test</t>
  </si>
  <si>
    <t>jev-rna-detection-qualitative-real-time-pcr-test-2</t>
  </si>
  <si>
    <t>cmt4e-egr2-ngs-genetic-test</t>
  </si>
  <si>
    <t>jev-viral-load-quantitative-real-time-pcr-test-2</t>
  </si>
  <si>
    <t>influenza-group-a-b-qualitative-real-time-pcr-test-2</t>
  </si>
  <si>
    <t>influenza-group-a-b-viral-load-quantitative-real-time-pcr-test-2</t>
  </si>
  <si>
    <t>cmt4d-ndrg1-ngs-genetic-test</t>
  </si>
  <si>
    <t>influenza-b-qualitative-real-time-pcr-test-2</t>
  </si>
  <si>
    <t>cmt4c-sh3tc2-ngs-genetic-test</t>
  </si>
  <si>
    <t>influenza-b-viral-load-quantitative-real-time-pcr-test-2</t>
  </si>
  <si>
    <t>cmt4b2-sbf2-ngs-genetic-test</t>
  </si>
  <si>
    <t>influenza-a-qualitative-real-time-pcr-test-2</t>
  </si>
  <si>
    <t>cmt4b1-mtmr2-ngs-genetic-test</t>
  </si>
  <si>
    <t>influenza-a-viral-load-quantitative-real-time-pcr-test-2</t>
  </si>
  <si>
    <t>cmt4a-gdap1-ngs-genetic-test</t>
  </si>
  <si>
    <t>cmt4-ctdp1-related-ctdp1-ngs-genetic-test</t>
  </si>
  <si>
    <t>cmt2p-lrsam1-ngs-genetic-test</t>
  </si>
  <si>
    <t>cmt2l-hspb8-ngs-genetic-test</t>
  </si>
  <si>
    <t>cmt2n-aars-ngs-genetic-test</t>
  </si>
  <si>
    <t>cmt2k-gdap1-ngs-genetic-test</t>
  </si>
  <si>
    <t>cmt2j-mpz-ngs-genetic-test</t>
  </si>
  <si>
    <t>human-rota-virus-viral-load-quantitative-real-time-pcr-test-2</t>
  </si>
  <si>
    <t>human-rota-virus-qualitative-real-time-pcr-test-2</t>
  </si>
  <si>
    <t>cmt2f-hspb1-ngs-genetic-test</t>
  </si>
  <si>
    <t>cmt2i-mpz-ngs-genetic-test</t>
  </si>
  <si>
    <t>helicobacter-pylori-qualitative-real-time-pcr-test-2</t>
  </si>
  <si>
    <t>cmt2e-nefl-ngs-genetic-test</t>
  </si>
  <si>
    <t>cmt2d-gars-ngs-genetic-test</t>
  </si>
  <si>
    <t>cmt2c-trpv4-ngs-genetic-test</t>
  </si>
  <si>
    <t>cmt2b1-lmna-ngs-genetic-test</t>
  </si>
  <si>
    <t>cmt2b2-med25-ngs-genetic-test</t>
  </si>
  <si>
    <t>cmt2b-rab7a-ngs-genetic-test</t>
  </si>
  <si>
    <t>cmt2a1-kif1b-ngs-genetic-test</t>
  </si>
  <si>
    <t>cmt2a2-mfn2-ngs-genetic-test</t>
  </si>
  <si>
    <t>helicobacter-pylori-viral-load-quantitative-real-time-pcr-test</t>
  </si>
  <si>
    <t>cmt1f-nefl-ngs-genetic-test</t>
  </si>
  <si>
    <t>h-influenza-viral-load-quantitative-real-time-pcr-test-2</t>
  </si>
  <si>
    <t>h-influenza-qualitative-real-time-pcr-test-2</t>
  </si>
  <si>
    <t>cmt1e-pmp22-ngs-genetic-test</t>
  </si>
  <si>
    <t>h9n7-influenza-a-qualitative-real-time-pcr-test-2</t>
  </si>
  <si>
    <t>cmt1c-litaf-ngs-genetic-test</t>
  </si>
  <si>
    <t>cmt1d-egr2-ngs-genetic-test</t>
  </si>
  <si>
    <t>h9n7-influenza-a-viral-load-quantitative-real-time-pcr-test-2</t>
  </si>
  <si>
    <t>h9n2-influenza-a-qualitative-real-time-pcr-test-2</t>
  </si>
  <si>
    <t>cmt1b-mpz-ngs-genetic-test</t>
  </si>
  <si>
    <t>ck-syndrome-nsdhl-ngs-genetic-test</t>
  </si>
  <si>
    <t>cmt1a-pmp22-ngs-genetic-test</t>
  </si>
  <si>
    <t>choreoacanthocytosis-vps13a-ngs-genetic-test</t>
  </si>
  <si>
    <t>chorea-hereditary-benign-nkx2-1-ngs-genetic-test</t>
  </si>
  <si>
    <t>charcot-marie-tooth-disease-axonal-type-20-dync1h1-ngs-genetic-test</t>
  </si>
  <si>
    <t>child-syndrome-nsdhl-ngs-genetic-test</t>
  </si>
  <si>
    <t>h9n2-influenza-a-viral-load-quantitative-real-time-pcr-test-2</t>
  </si>
  <si>
    <t>cervical-dystonia-ciz1-ngs-genetic-test</t>
  </si>
  <si>
    <t>h7n9-influenza-a-qualitative-real-time-pcr-test-2</t>
  </si>
  <si>
    <t>cerebrotendinous-xanthomatosis-cyp27a1-ngs-genetic-test</t>
  </si>
  <si>
    <t>h7n9-influenza-a-viral-load-quantitative-real-time-pcr-test-2</t>
  </si>
  <si>
    <t>cerebral-palsy-type-1-spastic-quadriplegic-gad1-ngs-genetic-test</t>
  </si>
  <si>
    <t>cerebral-palsy-type-2-spastic-quadriplegic-kank1-ngs-genetic-test</t>
  </si>
  <si>
    <t>h7n7-influenza-a-viral-load-quantitative-real-time-pcr-test-2</t>
  </si>
  <si>
    <t>h7n7-influenza-a-qualitative-real-time-pcr-test-2</t>
  </si>
  <si>
    <t>cerebral-infarction-susceptibility-to-prkch-ngs-genetic-test</t>
  </si>
  <si>
    <t>h7n2-influenza-a-qualitative-real-time-pcr-test-2</t>
  </si>
  <si>
    <t>cerebral-amyloid-angiopathy-cst3-ngs-genetic-test</t>
  </si>
  <si>
    <t>cerebral-amyloid-angiopathy-app-related-app-ngs-genetic-test</t>
  </si>
  <si>
    <t>h3n2-influenza-group-a-qualitative-real-time-pcr-test-2</t>
  </si>
  <si>
    <t>h7n2-influenza-a-viral-load-quantitative-real-time-pcr-test-2</t>
  </si>
  <si>
    <t>cerebellar-hypoplasia-and-mental-retardation-with-or-without-quadrupedal-locomotion-type-1-vldlr-ngs-genetic-test</t>
  </si>
  <si>
    <t>h3n2-influenza-group-a-viral-load-quantitative-real-time-pcr-test-2</t>
  </si>
  <si>
    <t>cerebellar-ataxia-nonprogressive-with-mental-retardation-camta1-ngs-genetic-test</t>
  </si>
  <si>
    <t>cerebellar-ataxia-snx14-related-snx14-ngs-genetic-test</t>
  </si>
  <si>
    <t>h5n1-bird-flu-real-time-pcr-test-2</t>
  </si>
  <si>
    <t>cerebellar-ataxia-mental-retardation-and-dysequilibrium-syndrome-type-4-atp8a2-ngs-genetic-test</t>
  </si>
  <si>
    <t>hhv-6-dna-detection-qualitative-real-time-pcr-test-2</t>
  </si>
  <si>
    <t>cerebellar-ataxia-with-spasticity-gba2-ngs-genetic-test</t>
  </si>
  <si>
    <t>hhv-7-dna-detection-qualitative-real-time-pcr-test-2</t>
  </si>
  <si>
    <t>hhv-6-viral-load-quantitative-real-time-pcr-test-2</t>
  </si>
  <si>
    <t>cerebellar-ataxia-with-mental-retardation-and-dysequilibrium-syndrome-type-2-wdr81-ngs-genetic-test</t>
  </si>
  <si>
    <t>hhv-7-viral-load-quantitative-real-time-pcr-test-2</t>
  </si>
  <si>
    <t>cerebellar-ataxia-and-mental-retardation-with-or-without-quadrupedal-locomotion-type-3-ca8-ngs-genetic-test</t>
  </si>
  <si>
    <t>cerebellar-ataxia-with-deafness-and-narcolepsy-autosomal-recessive-dnmt1-ngs-genetic-test</t>
  </si>
  <si>
    <t>hanta-virus-rna-detection-qualitative-real-time-pcr-test-2</t>
  </si>
  <si>
    <t>cerebellar-ataxia-cp-ngs-genetic-test</t>
  </si>
  <si>
    <t>hsv-1-2-dna-detection-qualitative-real-time-pcr-test-2</t>
  </si>
  <si>
    <t>hanta-virus-viral-load-quantitative-real-time-pcr-test-2</t>
  </si>
  <si>
    <t>centronuclear-myopathy-type-4-ccdc78-ngs-genetic-test</t>
  </si>
  <si>
    <t>centronuclear-myopathy-type-5-speg-ngs-genetic-test</t>
  </si>
  <si>
    <t>hsv-1-2-viral-load-quantitative-real-time-pcr-test-2</t>
  </si>
  <si>
    <t>human-papillomavirus-16-18-hpv-viral-load-quantitative-real-time-pcr-test-2</t>
  </si>
  <si>
    <t>human-papillomavirus-16-18-hpv-qualitative-real-time-pcr-test-2</t>
  </si>
  <si>
    <t>heart-land-virus-htv-qualitative-real-time-pcr-test-2</t>
  </si>
  <si>
    <t>hiv-1-qualitative-real-time-pcr-test-2</t>
  </si>
  <si>
    <t>heart-land-virus-htv-viral-load-quantitative-real-time-pcr-test-2</t>
  </si>
  <si>
    <t>hiv-1-viral-load-quantitative-real-time-pcr-test-2</t>
  </si>
  <si>
    <t>hev-rna-detection-qualitative-real-time-pcr-test-2</t>
  </si>
  <si>
    <t>hcv-genotyping-1-2-3-4-qualitative-real-time-pcr-test-2</t>
  </si>
  <si>
    <t>hev-viral-load-quantitative-real-time-pcr-test-2</t>
  </si>
  <si>
    <t>hcv-hepatitis-c-virus-rna-detection-qualitative-real-time-pcr-test-2</t>
  </si>
  <si>
    <t>hcv-hepatitis-c-virus-viral-load-quantitative-real-time-pcr-test-2</t>
  </si>
  <si>
    <t>hbv-hepatitis-b-virus-viral-load-quantitative-real-time-pcr-test-2</t>
  </si>
  <si>
    <t>hbv-hepatitis-b-virus-dna-detection-qualitative-real-time-pcr-test-2</t>
  </si>
  <si>
    <t>hepatitis-a-virus-hav-qualitative-real-time-pcr-test-2</t>
  </si>
  <si>
    <t>hepatitis-a-virus-hav-viral-load-quantitative-real-time-pcr-test-2</t>
  </si>
  <si>
    <t>ebola-virus-qualitative-real-time-pcr-test-2</t>
  </si>
  <si>
    <t>ebola-virus-viral-load-quantitative-real-time-pcr-test-2</t>
  </si>
  <si>
    <t>epstein-barr-virus-ebv-qualitative-real-time-pcr-test-2</t>
  </si>
  <si>
    <t>enterovirus-rna-detection-qualitative-real-time-pcr-test-2</t>
  </si>
  <si>
    <t>epstein-barr-virus-ebv-viral-load-quantitative-real-time-pcr-test-2</t>
  </si>
  <si>
    <t>enterovirus-viral-load-quantitative-real-time-pcr-test-2</t>
  </si>
  <si>
    <t>dengue-virus-and-chikungunya-virus-qualitative-real-time-pcr-test-2</t>
  </si>
  <si>
    <t>dengue-typing-1-2-3-4-qualitative-real-time-pcr-test-2</t>
  </si>
  <si>
    <t>dengue-virus-and-chikungunya-virus-viral-load-quantitative-real-time-pcr-test-2</t>
  </si>
  <si>
    <t>dengue-rna-detection-qualitative-real-time-pcr-test-2</t>
  </si>
  <si>
    <t>dengue-1-4-viral-load-quantitative-real-time-pcr-test-2</t>
  </si>
  <si>
    <t>chikungunya-qualitative-real-time-pcr-test-2</t>
  </si>
  <si>
    <t>chocolo-virus-qualitative-real-time-pcr-test-2</t>
  </si>
  <si>
    <t>chikungunya-viral-load-quantitative-real-time-pcr-test-2</t>
  </si>
  <si>
    <t>chocolo-virus-viral-load-quantitative-real-time-pcr-test-2</t>
  </si>
  <si>
    <t>cmv-qualitative-real-time-pcr-test-2</t>
  </si>
  <si>
    <t>chandipora-virus-qualitative-real-time-pcr-test-2</t>
  </si>
  <si>
    <t>cmv-viral-load-quantitative-real-time-pcr-test-2</t>
  </si>
  <si>
    <t>chandipora-virus-viral-load-quantitative-real-time-pcr-test-2</t>
  </si>
  <si>
    <t>cchf-crimean-congo-hemorrhagic-fever-viral-load-quantitative-real-time-pcr-test-2</t>
  </si>
  <si>
    <t>cchf-crimean-congo-hemorrhagic-fever-qualitative-real-time-pcr-test-2</t>
  </si>
  <si>
    <t>boca-virus-qualitative-real-time-pcr-test-2</t>
  </si>
  <si>
    <t>bas-congo-virus-heart-land-multiplex-detection-differentiation-qualitative-real-time-pcr-test-2</t>
  </si>
  <si>
    <t>boca-virus-viral-load-quantitative-real-time-pcr-test-2</t>
  </si>
  <si>
    <t>bas-congo-virus-heart-land-multiplex-detection-differentiation-viral-load-quantitative-real-time-pcr-test-2</t>
  </si>
  <si>
    <t>bas-congo-virus-qualitative-real-time-pcr-test-2</t>
  </si>
  <si>
    <t>bas-congo-virus-viral-load-quantitative-real-time-pcr-test-2</t>
  </si>
  <si>
    <t>adenovirus-boca-virus-qualitative-real-time-pcr-test-2</t>
  </si>
  <si>
    <t>adenovirus-boca-virus-metapneumonia-rsv-detection-and-differentiation-qualitative-real-time-pcr-test-2</t>
  </si>
  <si>
    <t>adenovirus-boca-virus-viral-load-quantitative-real-time-pcr-test-2</t>
  </si>
  <si>
    <t>adenovirus-qualitative-real-time-pcr-test-2</t>
  </si>
  <si>
    <t>adenovirus-viral-load-quantitative-real-time-pcr-test-2</t>
  </si>
  <si>
    <t>zika-virus-viral-load-quantitative-real-time-pcr-test</t>
  </si>
  <si>
    <t>zika-virus-viral-load-quantitative-real-time-pcr-test-2</t>
  </si>
  <si>
    <t>west-nile-virus-rna-detection-qualitative-real-time-pcr-test</t>
  </si>
  <si>
    <t>west-nile-virus-viral-load-quantitative-real-time-pcr-test</t>
  </si>
  <si>
    <t>vzv-varicella-zoster-virus-viral-load-quantitative-real-time-pcr-test</t>
  </si>
  <si>
    <t>vzv-varicella-zoster-virus-qualitative-real-time-pcr-test</t>
  </si>
  <si>
    <t>vibrio-cholerae-multiplex-detection-differentiation-of-01non-010139-ctx-gene-qualitative-real-time-pcr-test</t>
  </si>
  <si>
    <t>trichomonas-vaginalis-qualitative-real-time-pcr-test</t>
  </si>
  <si>
    <t>toxoplasma-gondii-qualitative-real-time-pcr-test</t>
  </si>
  <si>
    <t>trichomonas-vaginalis-bacterial-load-real-time-pcr-test</t>
  </si>
  <si>
    <t>toxoplasma-gondii-bacterial-load-real-time-pcr-test</t>
  </si>
  <si>
    <t>treponema-palladium-syphilis-bacterial-load-real-time-pcr-test</t>
  </si>
  <si>
    <t>treponema-palladium-syphilis-qualitative-real-time-pcr-test</t>
  </si>
  <si>
    <t>ttv-qualitative-real-time-pcr-test</t>
  </si>
  <si>
    <t>ttv-viral-load-quantitative-real-time-pcr-test</t>
  </si>
  <si>
    <t>tnf-qualitative-real-time-pcr-test</t>
  </si>
  <si>
    <t>torch-multiplex-detection-and-differentiation-qualitative-real-time-pcr-test</t>
  </si>
  <si>
    <t>tnf-quantitative-real-time-pcr-test</t>
  </si>
  <si>
    <t>swine-flu-mexican-h1-n1-influenza-a-rnase-p-real-time-pcr-test</t>
  </si>
  <si>
    <t>strachybotrys-quantitation-real-time-pcr-test</t>
  </si>
  <si>
    <t>strachybotrys-qualitative-real-time-rt-pcr</t>
  </si>
  <si>
    <t>shrimp-wssv-mbv-hpv-ihhnv-dna-virus-multiplex-detection-and-differentiation-qualitative-real-time-pcr-test</t>
  </si>
  <si>
    <t>shrimp-tsv-yhv-imnv-rna-virus-multiplex-detection-and-differentiation-qualitative-real-time-pcr-test</t>
  </si>
  <si>
    <t>s-pneumoniah-influenzaechl-pneumonian-meni-ngitis-rg-multiplex-qualitative-real-time-pcr-test</t>
  </si>
  <si>
    <t>streptococcus-pneumonia-bacterial-load-real-time-pcr-test</t>
  </si>
  <si>
    <t>streptococcus-pneumonia-qualitative-real-time-pcr-test</t>
  </si>
  <si>
    <t>staph-aureus-qualitative-real-time-pcr-test</t>
  </si>
  <si>
    <t>staph-aureus-bacterial-load-real-time-pcr-test</t>
  </si>
  <si>
    <t>streptococcus-mutans-bacterial-load-real-time-pcr-test</t>
  </si>
  <si>
    <t>streptococcus-mutans-qualitative-real-time-pcr-test</t>
  </si>
  <si>
    <t>shigella-dysentrica-qualitative-real-time-pcr-test</t>
  </si>
  <si>
    <t>salmonella-typhi-qualitative-real-time-pcr-test</t>
  </si>
  <si>
    <t>shigella-dysentrica-bacterial-load-real-time-pcr-test</t>
  </si>
  <si>
    <t>salmonella-typhi-bacterial-load-real-time-pcr-test</t>
  </si>
  <si>
    <t>scrub-typhus-qualitative-real-time-pcr-test</t>
  </si>
  <si>
    <t>sars-rna-detection-qualitative-real-time-pcr-test</t>
  </si>
  <si>
    <t>scrub-typhus-bacterial-load-real-time-pcr-test</t>
  </si>
  <si>
    <t>sars-viral-load-quantitative-real-time-pcr-test</t>
  </si>
  <si>
    <t>rsv-b-qualitative-real-time-pcr-test</t>
  </si>
  <si>
    <t>rsv-a-qualitative-real-time-pcr-test</t>
  </si>
  <si>
    <t>rsv-b-viral-load-quantitative-real-time-pcr-test</t>
  </si>
  <si>
    <t>rsv-a-viral-load-quantitative-real-time-pcr-test</t>
  </si>
  <si>
    <t>rsv-a-rsv-b-qualitative-real-time-pcr-test</t>
  </si>
  <si>
    <t>rsv-a-rsv-b-metapneumonia-a-b-multiplex-detection-differentiation-qualitative-real-time-pcr-test</t>
  </si>
  <si>
    <t>rsv-a-rsv-b-viral-load-quantitative-real-time-pcr-test</t>
  </si>
  <si>
    <t>rabies-rna-detection-qualitative-real-time-pcr-test</t>
  </si>
  <si>
    <t>rabies-qualitative-viral-load-quantitative-real-time-pcr-test</t>
  </si>
  <si>
    <t>rubella-quantitative-viral-load-quantitative-real-time-rt-pcr</t>
  </si>
  <si>
    <t>rubella-rna-detection-qualitative-real-time-pcr-test</t>
  </si>
  <si>
    <t>rara-pml-quantitative-real-time-rt-pcr</t>
  </si>
  <si>
    <t>pneumosystis-carinii-qualitative-real-time-rt-pcr</t>
  </si>
  <si>
    <t>pan-fungal-qualitative-real-time-rt-pcr</t>
  </si>
  <si>
    <t>pan-malassezia-quantitatve-real-time-rt-pcr</t>
  </si>
  <si>
    <t>pan-fungal-quantitative-real-time-rt-pcr</t>
  </si>
  <si>
    <t>peridontal-multiplex-detection-differentiation-porphyromonas-gingivalis-aggregatibacter-actinomycetemcomitans-fusobaterium-nucleatum-tannerella-forsythia-qualitative-real-time-rt-pcr</t>
  </si>
  <si>
    <t>peridontal-multiplex-detection-differentiation-porphyromonas-gingivalis-treponema-denticola-tannerella-forsythia-fusobacterium-nucleatum-qualitative-real-time-rt-pcr</t>
  </si>
  <si>
    <t>peridontal-multiplex-detection-differentiation-porphyromonas-gulae-treponema-denticola-tannerella-forsythia-fusobacterium-nucleatum-qualitative-real-time-rt-pcr</t>
  </si>
  <si>
    <t>pseudomonas-aeruginosa-qualitative-real-time-rt-pcr</t>
  </si>
  <si>
    <t>pseudomonas-aeruginosa-bacterial-load-real-time-rt-pcr</t>
  </si>
  <si>
    <t>proteus-vulgaris-qualitative-real-time-rt-pcr</t>
  </si>
  <si>
    <t>plasmodium-species-qualitative-real-time-rt-pcr</t>
  </si>
  <si>
    <t>proteus-vulgaris-bacterial-load-real-time-rt-pcr</t>
  </si>
  <si>
    <t>plasmodium-species-quantitative-real-time-rt-pcr</t>
  </si>
  <si>
    <t>parvo-virus-b19-qualitative-real-time-pcr-test</t>
  </si>
  <si>
    <t>parainfluenza-1234-multiplex-detection-differentiation-quantitative-real-time-rt-pcr</t>
  </si>
  <si>
    <t>parvo-virus-b19-viral-load-quantitative-real-time-pcr-test</t>
  </si>
  <si>
    <t>pan-enteric-bacteria-qualitative-real-time-pcr-test</t>
  </si>
  <si>
    <t>pml-rara-quantitative-real-time-pcr-test</t>
  </si>
  <si>
    <t>pan-enteric-bacteria-bacterial-load-real-time-pcr-test</t>
  </si>
  <si>
    <t>n-gonorrhoea-qualitative-real-time-pcr-test</t>
  </si>
  <si>
    <t>n-gonorrhoea-bacterial-load-real-time-pcr-test</t>
  </si>
  <si>
    <t>nipah-virus-viral-load-quantitative-real-time-pcr-test</t>
  </si>
  <si>
    <t>nipah-virus-qualitative-real-time-pcr-test</t>
  </si>
  <si>
    <t>n-meningitis-qualitative-real-time-pcr-test</t>
  </si>
  <si>
    <t>n-meningitis-bacterial-load-real-time-pcr-test</t>
  </si>
  <si>
    <t>mycoplasma-homonis-bacterial-load-real-time-pcr-test</t>
  </si>
  <si>
    <t>mycoplasma-homonis-qualitative-real-time-pcr-test</t>
  </si>
  <si>
    <t>mycoplasma-genitalium-qualitative-real-time-pcr-test</t>
  </si>
  <si>
    <t>mycoplasma-pneumonia-qualitative-real-time-pcr-test</t>
  </si>
  <si>
    <t>mycoplasma-genitalium-bacterial-load-real-time-pcr-test</t>
  </si>
  <si>
    <t>mycoplasma-pneumonia-bacterial-load-real-time-pcr-test</t>
  </si>
  <si>
    <t>mycoplasma-species-qualitative-real-time-pcr-test</t>
  </si>
  <si>
    <t>metapneumonia-virus-b-qualitative-real-time-pcr-test</t>
  </si>
  <si>
    <t>mycoplasma-species-bacterial-load-real-time-pcr-test</t>
  </si>
  <si>
    <t>metapneumonia-virus-b-viral-load-quantitative-real-time-pcr-test</t>
  </si>
  <si>
    <t>metapneumonia-virus-a-qualitative-real-time-pcr-test</t>
  </si>
  <si>
    <t>metapneumonia-virus-a-b-detection-and-differentiation-qualitative-real-time-pcr-test</t>
  </si>
  <si>
    <t>metapneumonia-virus-a-viral-load-quantitative-real-time-pcr-test</t>
  </si>
  <si>
    <t>mrsa-methicillin-resistant-staphylococcus-aureus-multiplex-detection-differentiation-qualitative-real-time-pcr-test</t>
  </si>
  <si>
    <t>metapneumonia-qualitative-real-time-pcr-test</t>
  </si>
  <si>
    <t>metapneumonia-viral-load-quantitative-real-time-pcr-test</t>
  </si>
  <si>
    <t>mers-middle-east-respiratory-syndrome-upeorf1a-orf1b-multiplex-detection-and-differentiation-qualitative-real-time-pcr-test</t>
  </si>
  <si>
    <t>measles-virus-viral-load-quantitative-real-time-pcr-test</t>
  </si>
  <si>
    <t>measles-virus-rna-detection-qualitative-real-time-pcr-test</t>
  </si>
  <si>
    <t>marburg-lassa-ebola-multiplex-detection-and-differentiation-qualitative-real-time-pcr-test</t>
  </si>
  <si>
    <t>malassezia-species-qualitative-real-time-pcr-test</t>
  </si>
  <si>
    <t>malaria-multiplex-p-falciparum-p-vivax-p-ovale-and-p-malariae-multiplex-detection-differentiation-qualitative-real-time-rt-pcr</t>
  </si>
  <si>
    <t>malassezia-species-quantitative-real-time-pcr-test</t>
  </si>
  <si>
    <t>malaria-p-falciparum-p-vivax-multiplex-detection-differentiation-qualitative-real-time-rt-pcr</t>
  </si>
  <si>
    <t>malaria-p-falciparum-quantitative-real-time-pcr-test</t>
  </si>
  <si>
    <t>malaria-p-falciparum-qualitative-real-time-pcr-test</t>
  </si>
  <si>
    <t>malaria-p-vivax-qualitative-real-time-pcr-test</t>
  </si>
  <si>
    <t>mtb-complex-mott-qualitative-real-time-pcr-test</t>
  </si>
  <si>
    <t>malaria-p-vivax-quantitative-real-time-pcr-test</t>
  </si>
  <si>
    <t>mtb-complex-qualitative-real-time-pcr-test</t>
  </si>
  <si>
    <t>mtb-complex-bacterial-load-real-time-pcr-test</t>
  </si>
  <si>
    <t>m-leprosy-bacterial-load-real-time-pcr-test</t>
  </si>
  <si>
    <t>m-leprosy-qualitative-real-time-pcr-test</t>
  </si>
  <si>
    <t>listeria-monocytogenes-qualitative-real-time-pcr-test</t>
  </si>
  <si>
    <t>leptospira-pathogenic-qualitative-real-time-pcr-test</t>
  </si>
  <si>
    <t>listeria-monocytogenes-bacterial-load-real-time-pcr-test</t>
  </si>
  <si>
    <t>leptospira-pathogenic-bacterial-load-real-time-pcr-test</t>
  </si>
  <si>
    <t>klebseilla-pneumonia-qualitative-real-time-pcr-test</t>
  </si>
  <si>
    <t>klebseilla-pneumonia-bacterial-load-real-time-pcr-test</t>
  </si>
  <si>
    <t>glycosylation-disorder-type-2j-cog4-ngs-genetic-test</t>
  </si>
  <si>
    <t>glycosylation-disorder-type-2i-cog5-ngs-genetic-test</t>
  </si>
  <si>
    <t>glycosylation-disorder-type-2g-cog1-ngs-genetic-test</t>
  </si>
  <si>
    <t>glycosylation-disorder-type-2h-cog8-ngs-genetic-test</t>
  </si>
  <si>
    <t>glycosylation-disorder-type-2f-slc35a1-ngs-genetic-test</t>
  </si>
  <si>
    <t>glycosylation-disorder-type-2e-cog7-ngs-genetic-test</t>
  </si>
  <si>
    <t>glycosylation-disorder-type-2c-slc35c1-ngs-genetic-test</t>
  </si>
  <si>
    <t>glycosylation-disorder-type-2d-b4galt1-ngs-genetic-test</t>
  </si>
  <si>
    <t>glycosylation-disorder-type-2b-mogs-ngs-genetic-test</t>
  </si>
  <si>
    <t>glycosylation-disorder-type-2a-mgat2-ngs-genetic-test</t>
  </si>
  <si>
    <t>glycosylation-disorder-type-1s-alg13-ngs-genetic-test</t>
  </si>
  <si>
    <t>glycosylation-disorder-type-1u-dpm2-ngs-genetic-test</t>
  </si>
  <si>
    <t>glycosylation-disorder-type-1o-dpm3-ngs-genetic-test</t>
  </si>
  <si>
    <t>glycosylation-disorder-type-1n-rft1-ngs-genetic-test</t>
  </si>
  <si>
    <t>glycosylation-disorder-type-1l-alg9-ngs-genetic-test</t>
  </si>
  <si>
    <t>glycosylation-disorder-type-1m-dolk-ngs-genetic-test</t>
  </si>
  <si>
    <t>glycosylation-disorder-type-1k-alg1-ngs-genetic-test</t>
  </si>
  <si>
    <t>glycosylation-disorder-type-1i-alg2-ngs-genetic-test</t>
  </si>
  <si>
    <t>glycosylation-disorder-type-1j-dpagt1-ngs-genetic-test</t>
  </si>
  <si>
    <t>glycosylation-disorder-type-1h-alg8-ngs-genetic-test</t>
  </si>
  <si>
    <t>glycosylation-disorder-type-1g-alg12-ngs-genetic-test</t>
  </si>
  <si>
    <t>glycosylation-disorder-type-1e-dpm1-ngs-genetic-test</t>
  </si>
  <si>
    <t>glycosylation-disorder-type-1f-mpdu1-ngs-genetic-test</t>
  </si>
  <si>
    <t>glycosylation-disorder-type-1d-alg3-ngs-genetic-test</t>
  </si>
  <si>
    <t>glycosylation-disorder-type-1c-alg6-ngs-genetic-test</t>
  </si>
  <si>
    <t>glycosylation-disorder-type-1b-mpi-ngs-genetic-test</t>
  </si>
  <si>
    <t>glycosylation-disorder-type-1a-pmm2-ngs-genetic-test</t>
  </si>
  <si>
    <t>glycogen-storage-disease-type-9c-phkg2-ngs-genetic-test</t>
  </si>
  <si>
    <t>glycogen-storage-disease-type-9a-phka2-ngs-genetic-test</t>
  </si>
  <si>
    <t>glycogen-storage-disease-type-9b-phkb-ngs-genetic-test</t>
  </si>
  <si>
    <t>glycogen-storage-disease-type-7-pfkm-ngs-genetic-test</t>
  </si>
  <si>
    <t>glycogen-storage-disease-type-6b-pygl-ngs-genetic-test</t>
  </si>
  <si>
    <t>glycogen-storage-disease-type-4-gbe1-ngs-genetic-test</t>
  </si>
  <si>
    <t>glycogen-storage-disease-type-5-pygm-ngs-genetic-test</t>
  </si>
  <si>
    <t>glycogen-storage-disease-type-3-agl-ngs-genetic-test</t>
  </si>
  <si>
    <t>glycogen-storage-disease-type-1c-slc37a4-ngs-genetic-test</t>
  </si>
  <si>
    <t>glycogen-storage-disease-type-2-gaa-ngs-genetic-test</t>
  </si>
  <si>
    <t>glycogen-storage-disease-type-1b-slc37a4-ngs-genetic-test</t>
  </si>
  <si>
    <t>glycogen-storage-disease-type-1a-g6pc-ngs-genetic-test</t>
  </si>
  <si>
    <t>glycogen-storage-disease-type-14-pgm1-ngs-genetic-test</t>
  </si>
  <si>
    <t>glycogen-storage-disease-type-15-gyg1-ngs-genetic-test</t>
  </si>
  <si>
    <t>glycogen-storage-disease-type-13-eno3-ngs-genetic-test</t>
  </si>
  <si>
    <t>glycogen-storage-disease-type-12-aldoa-ngs-genetic-test</t>
  </si>
  <si>
    <t>glycogen-storage-disease-type-10-pgam2-ngs-genetic-test</t>
  </si>
  <si>
    <t>glycogen-storage-disease-type-11-ldha-ngs-genetic-test</t>
  </si>
  <si>
    <t>glycogen-storage-disease-type-0-muscle-gys1-ngs-genetic-test</t>
  </si>
  <si>
    <t>glycogen-storage-disease-of-heart-lethal-prkag2-ngs-genetic-test</t>
  </si>
  <si>
    <t>glycogen-storage-disease-type-0-gys2-ngs-genetic-test</t>
  </si>
  <si>
    <t>glycine-encephalopathy-with-normal-serum-glycine-slc6a9-ngs-genetic-test</t>
  </si>
  <si>
    <t>glycerol-kinase-deficiency-gk-ngs-genetic-test</t>
  </si>
  <si>
    <t>glutathione-s-transferase-theta-1-defficiency-gstt1-ngs-genetic-test</t>
  </si>
  <si>
    <t>glutathione-synthetase-deficiency-gss-ngs-genetic-test</t>
  </si>
  <si>
    <t>glutaric-aciduria-type-3-sugct-ngs-genetic-test</t>
  </si>
  <si>
    <t>glutaric-acidemia-type-2c-etfdh-ngs-genetic-test</t>
  </si>
  <si>
    <t>glutamine-deficiency-congenital-glul-ngs-genetic-test</t>
  </si>
  <si>
    <t>glutaric-acidemia-type-1-gcdh-ngs-genetic-test</t>
  </si>
  <si>
    <t>glutamate-formiminotransferase-deficiency-ftcd-ngs-genetic-test</t>
  </si>
  <si>
    <t>glucose-galactose-malabsorption-slc5a1-ngs-genetic-test</t>
  </si>
  <si>
    <t>glucocorticoid-deficiency-type-2-mrap-ngs-genetic-test</t>
  </si>
  <si>
    <t>glucocorticoid-deficiency-type-4-with-or-without-mineralocorticoid-deficiency-nnt-ngs-genetic-test-2</t>
  </si>
  <si>
    <t>glucocorticoid-deficiency-type-1-mc2r-ngs-genetic-test</t>
  </si>
  <si>
    <t>gaucher-disease-perinatal-lethal-gba-ngs-genetic-test</t>
  </si>
  <si>
    <t>gaucher-disease-atypical-psap-ngs-genetic-test</t>
  </si>
  <si>
    <t>gaucher-disease-type-3-gba-ngs-genetic-test</t>
  </si>
  <si>
    <t>gaucher-disease-type-3c-gba-ngs-genetic-test</t>
  </si>
  <si>
    <t>gaucher-disease-type-2-gba-ngs-genetic-test</t>
  </si>
  <si>
    <t>gaucher-disease-type-1-gba-ngs-genetic-test</t>
  </si>
  <si>
    <t>galactosialidosis-ctsa-ngs-genetic-test</t>
  </si>
  <si>
    <t>gallbladder-disease-type-1-abcb4-ngs-genetic-test</t>
  </si>
  <si>
    <t>galactosemia-galt-ngs-genetic-test</t>
  </si>
  <si>
    <t>galactokinase-deficiency-galk1-ngs-genetic-test</t>
  </si>
  <si>
    <t>galactose-epimerase-deficiency-gale-ngs-genetic-test</t>
  </si>
  <si>
    <t>gaba-transaminase-deficiency-abat-ngs-genetic-test</t>
  </si>
  <si>
    <t>fumarase-deficiency-fh-ngs-genetic-test-2</t>
  </si>
  <si>
    <t>fructosuria-essential-khk-ngs-genetic-test</t>
  </si>
  <si>
    <t>fucosidosis-fuca1-ngs-genetic-test</t>
  </si>
  <si>
    <t>fructose-16-bisphosphatase-deficiency-fbp1-ngs-genetic-test</t>
  </si>
  <si>
    <t>fructose-uptake-deficiency-slc2a5-related-slc2a5-ngs-genetic-test</t>
  </si>
  <si>
    <t>folate-malabsorption-hereditary-slc46a1-ngs-genetic-test</t>
  </si>
  <si>
    <t>fructose-intolerance-aldob-ngs-genetic-test</t>
  </si>
  <si>
    <t>fish-eye-disease-lcat-ngs-genetic-test</t>
  </si>
  <si>
    <t>farber-disease-asah1-ngs-genetic-test</t>
  </si>
  <si>
    <t>favism-susceptibility-to-g6pd-ngs-genetic-test-2</t>
  </si>
  <si>
    <t>fanconi-bickel-syndrome-slc2a2-ngs-genetic-test-2</t>
  </si>
  <si>
    <t>fanconi-anemia-type-p-slx4-ngs-genetic-test</t>
  </si>
  <si>
    <t>fanconi-anemia-xrccr2-related-xrcc2-ngs-genetic-test</t>
  </si>
  <si>
    <t>fanconi-anemia-type-n-palb2-ngs-genetic-test</t>
  </si>
  <si>
    <t>fanconi-anemia-type-m-fancm-ngs-genetic-test</t>
  </si>
  <si>
    <t>fanconi-anemia-type-l-fancl-ngs-genetic-test</t>
  </si>
  <si>
    <t>fanconi-anemia-type-j-brip1-ngs-genetic-test</t>
  </si>
  <si>
    <t>fanconi-anemia-type-i-fanci-ngs-genetic-test</t>
  </si>
  <si>
    <t>fanconi-anemia-type-g-fancg-ngs-genetic-test</t>
  </si>
  <si>
    <t>fanconi-anemia-type-e-fance-ngs-genetic-test</t>
  </si>
  <si>
    <t>fanconi-anemia-type-f-fancf-ngs-genetic-test</t>
  </si>
  <si>
    <t>fanconi-anemia-type-d2-fancd2-ngs-genetic-test</t>
  </si>
  <si>
    <t>fanconi-anemia-type-c-fancc-ngs-genetic-test</t>
  </si>
  <si>
    <t>fanconi-anemia-type-d1-brca2-ngs-genetic-test</t>
  </si>
  <si>
    <t>fanconi-anemia-type-b-fancb-ngs-genetic-test</t>
  </si>
  <si>
    <t>fanconi-anemia-type-a-fanca-ngs-genetic-test</t>
  </si>
  <si>
    <t>factor-v-deficiency-f5-ngs-genetic-test</t>
  </si>
  <si>
    <t>factor-xiiib-deficiency-f13b-ngs-genetic-test</t>
  </si>
  <si>
    <t>factor-ii-deficiency-f2-ngs-genetic-test</t>
  </si>
  <si>
    <t>fabry-disease-gla-ngs-genetic-test</t>
  </si>
  <si>
    <t>enterokinase-deficiency-tmprss15-ngs-genetic-test</t>
  </si>
  <si>
    <t>erythrocyte-lactate-transporter-defect-slc16a1-ngs-genetic-test</t>
  </si>
  <si>
    <t>efavirenz-poor-metabolism-of-cyp2b6-ngs-genetic-test</t>
  </si>
  <si>
    <t>dimethylglycine-dehydrogenase-deficiency-dmgdh-ngs-genetic-test</t>
  </si>
  <si>
    <t>dyggve-melchior-clausen-disease-dym-ngs-genetic-test</t>
  </si>
  <si>
    <t>dihydropyrimidinuria-dpys-ngs-genetic-test</t>
  </si>
  <si>
    <t>dihydropyrimidine-dehydrogenase-deficiency-dpyd-ngs-genetic-test</t>
  </si>
  <si>
    <t>diarrhea-type-4-malabsorptive-congenital-neurog3-ngs-genetic-test</t>
  </si>
  <si>
    <t>diarrhea-type-3-secretory-sodium-congenital-syndromic-spint2-ngs-genetic-test</t>
  </si>
  <si>
    <t>diabetes-igf2-related-igf2-ngs-genetic-test</t>
  </si>
  <si>
    <t>diarrhea-type-1-secretory-chloride-congenital-slc26a3-ngs-genetic-test</t>
  </si>
  <si>
    <t>diabetes-mellitus-transient-neonatal-type-2-abcc8-ngs-genetic-test</t>
  </si>
  <si>
    <t>diabetes-mellitus-noninsulin-dependent-kcnj11-ngs-genetic-test</t>
  </si>
  <si>
    <t>diabetes-mellitus-permanent-neonatal-abcc8-ngs-genetic-test</t>
  </si>
  <si>
    <t>diabetes-mellitus-noninsulin-dependent-akt2-ngs-genetic-test</t>
  </si>
  <si>
    <t>diabetes-mellitus-noninsulin-dependent-abcc8-ngs-genetic-test</t>
  </si>
  <si>
    <t>diabetes-mellitus-insulin-resistant-with-acanthosis-nigricans-insr-ngs-genetic-test</t>
  </si>
  <si>
    <t>diabetes-mellitus-neonatal-glis3-ngs-genetic-test</t>
  </si>
  <si>
    <t>diabetes-mellitus-insulin-dependent-type-20-hnf1a-ngs-genetic-test</t>
  </si>
  <si>
    <t>diabetes-mellitus-type-1-ins-ngs-genetic-test</t>
  </si>
  <si>
    <t>diabetes-insipidus-nephrogenic-x-linked-avpr2-ngs-genetic-test</t>
  </si>
  <si>
    <t>diabetes-insipidus-neurohypophyseal-avp-ngs-genetic-test</t>
  </si>
  <si>
    <t>d-glyceric-aciduria-glyctk-ngs-genetic-test</t>
  </si>
  <si>
    <t>d-2-hydroxyglutaric-aciduria-type-2-idh2-ngs-genetic-test</t>
  </si>
  <si>
    <t>d-bifunctional-protein-deficiency-hsd17b4-ngs-genetic-test-2</t>
  </si>
  <si>
    <t>d-2-hydroxyglutaric-aciduria-type-1-d2hgdh-ngs-genetic-test</t>
  </si>
  <si>
    <t>cytochrome-p450-deficiency-cyp1a2-ngs-genetic-test</t>
  </si>
  <si>
    <t>cystic-fibrosis-slc6a14-related-slc6a14-ngs-genetic-test</t>
  </si>
  <si>
    <t>cystinosis-nephropathic-ctns-ngs-genetic-test-2</t>
  </si>
  <si>
    <t>cystic-fibrosis-cftr-ngs-genetic-test</t>
  </si>
  <si>
    <t>cyp2c19-related-poor-drug-metabolism-cyp2c19-ngs-genetic-test</t>
  </si>
  <si>
    <t>cystathioninuria-cth-ngs-genetic-test</t>
  </si>
  <si>
    <t>creatine-deficiency-syndrome-x-linked-slc6a8-ngs-genetic-test</t>
  </si>
  <si>
    <t>cr1-deficiency-cr1-ngs-genetic-test-2</t>
  </si>
  <si>
    <t>coumarin-warfarin-resistance-due-to-cyp2c9-variants-cyp2c9-ngs-genetic-test</t>
  </si>
  <si>
    <t>coronary-artery-disease-susceptibility-to-lpa-ngs-genetic-test</t>
  </si>
  <si>
    <t>coumarin-resistance-vkorc1-ngs-genetic-test</t>
  </si>
  <si>
    <t>coproporphyria-cpox-ngs-genetic-test</t>
  </si>
  <si>
    <t>congenital-disorder-of-glycosylation-type-iq-srd5a3-ngs-genetic-test</t>
  </si>
  <si>
    <t>congenital-disorder-of-glycosylation-type-iw-stt3a-ngs-genetic-test</t>
  </si>
  <si>
    <t>congenital-disorder-of-glycosylation-type-ip-alg11-ngs-genetic-test</t>
  </si>
  <si>
    <t>combined-oxidative-phosphorylation-deficiency-type-9-mrpl3-ngs-genetic-test</t>
  </si>
  <si>
    <t>combined-oxidative-phosphorylation-deficiency-type-7-c12orf65-ngs-genetic-test</t>
  </si>
  <si>
    <t>combined-oxidative-phosphorylation-deficiency-type-8-aars2-ngs-genetic-test</t>
  </si>
  <si>
    <t>combined-oxidative-phosphorylation-deficiency-type-6-aifm1-ngs-genetic-test</t>
  </si>
  <si>
    <t>combined-oxidative-phosphorylation-deficiency-type-4-tufm-ngs-genetic-test</t>
  </si>
  <si>
    <t>combined-oxidative-phosphorylation-deficiency-type-5-mrps22-ngs-genetic-test</t>
  </si>
  <si>
    <t>combined-oxidative-phosphorylation-deficiency-type-3-tsfm-ngs-genetic-test</t>
  </si>
  <si>
    <t>combined-oxidative-phosphorylation-deficiency-type-26-trmt5-ngs-genetic-test</t>
  </si>
  <si>
    <t>combined-oxidative-phosphorylation-deficiency-type-24-nars2-ngs-genetic-test</t>
  </si>
  <si>
    <t>combined-oxidative-phosphorylation-deficiency-type-25-mars2-ngs-genetic-test</t>
  </si>
  <si>
    <t>combined-oxidative-phosphorylation-deficiency-type-23-gtpbp3-ngs-genetic-test</t>
  </si>
  <si>
    <t>combined-oxidative-phosphorylation-deficiency-type-21-tars2-ngs-genetic-test</t>
  </si>
  <si>
    <t>combined-oxidative-phosphorylation-deficiency-type-22-atp5a1-ngs-genetic-test</t>
  </si>
  <si>
    <t>combined-oxidative-phosphorylation-deficiency-type-20-vars2-ngs-genetic-test</t>
  </si>
  <si>
    <t>combined-oxidative-phosphorylation-deficiency-type-2-mrps16-ngs-genetic-test</t>
  </si>
  <si>
    <t>combined-oxidative-phosphorylation-deficiency-type-19-lyrm4-ngs-genetic-test</t>
  </si>
  <si>
    <t>combined-oxidative-phosphorylation-deficiency-type-18-sfxn4-ngs-genetic-test</t>
  </si>
  <si>
    <t>combined-oxidative-phosphorylation-deficiency-type-17-elac2-ngs-genetic-test</t>
  </si>
  <si>
    <t>combined-oxidative-phosphorylation-deficiency-type-15-mtfmt-ngs-genetic-test</t>
  </si>
  <si>
    <t>combined-oxidative-phosphorylation-deficiency-type-16-mrpl44-ngs-genetic-test</t>
  </si>
  <si>
    <t>combined-oxidative-phosphorylation-deficiency-type-14-fars2-ngs-genetic-test</t>
  </si>
  <si>
    <t>combined-oxidative-phosphorylation-deficiency-type-12-ears2-ngs-genetic-test</t>
  </si>
  <si>
    <t>combined-oxidative-phosphorylation-deficiency-type-13-pnpt1-ngs-genetic-test</t>
  </si>
  <si>
    <t>combined-oxidative-phosphorylation-deficiency-type-11-rmnd1-ngs-genetic-test</t>
  </si>
  <si>
    <t>combined-oxidative-phosphorylation-deficiency-type-10-mto1-ngs-genetic-test</t>
  </si>
  <si>
    <t>combined-malonic-and-methylmalonic-aciduria-acsf3-ngs-genetic-test</t>
  </si>
  <si>
    <t>combined-oxidative-phosphorylation-deficiency-type-1-gfm1-ngs-genetic-test</t>
  </si>
  <si>
    <t>combined-d-2-and-l-2-hydroxyglutaric-aciduria-slc25a1-ngs-genetic-test</t>
  </si>
  <si>
    <t>coenzyme-q10-deficiency-type-7-coq4-ngs-genetic-test</t>
  </si>
  <si>
    <t>colchicine-resistance-abcb1-ngs-genetic-test</t>
  </si>
  <si>
    <t>coenzyme-q10-deficiency-type-6-coq6-ngs-genetic-test</t>
  </si>
  <si>
    <t>citrullinemia-ass1-ngs-genetic-test</t>
  </si>
  <si>
    <t>chylomicron-retention-disease-sar1b-ngs-genetic-test</t>
  </si>
  <si>
    <t>citrin-deficiency-slc25a13-ngs-genetic-test</t>
  </si>
  <si>
    <t>cholesteryl-ester-storage-disease-lipa-ngs-genetic-test</t>
  </si>
  <si>
    <t>cholestasis-intrahepatic-of-pregnancy-type-1-atp8b1-ngs-genetic-test</t>
  </si>
  <si>
    <t>cholestasis-progressive-intrahepatic-type-3-abcb4-ngs-genetic-test</t>
  </si>
  <si>
    <t>cholestasis-benign-recurrent-intrahepatic-atp8b1-ngs-genetic-test</t>
  </si>
  <si>
    <t>cholestasis-progressive-intrahepatic-type-2-abcb11-ngs-genetic-test</t>
  </si>
  <si>
    <t>cholestasis-progressive-intrahepatic-type-1-atp8b1-ngs-genetic-test</t>
  </si>
  <si>
    <t>cholestasis-benign-recurrent-intrahepatic-type-2-abcb11-ngs-genetic-test</t>
  </si>
  <si>
    <t>cholestasis-intrahepatic-of-pregnancy-type-3-abcb4-ngs-genetic-test</t>
  </si>
  <si>
    <t>chloramphenicol-resistance-mt-rnr2-related-mt-rnr2-ngs-genetic-test</t>
  </si>
  <si>
    <t>ceroid-lipofuscinosis-neuronal-type-8-cln8-ngs-genetic-test</t>
  </si>
  <si>
    <t>chanarin-dorfman-syndrome-abhd5-ngs-genetic-test</t>
  </si>
  <si>
    <t>ceroid-lipofuscinosis-neuronal-type-7-mfsd8-ngs-genetic-test</t>
  </si>
  <si>
    <t>ceroid-lipofuscinosis-neuronal-type-5-cln5-ngs-genetic-test</t>
  </si>
  <si>
    <t>ceroid-lipofuscinosis-neuronal-type-6-cln6-ngs-genetic-test</t>
  </si>
  <si>
    <t>ceroid-lipofuscinosis-neuronal-type-4-dnajc5-ngs-genetic-test</t>
  </si>
  <si>
    <t>ceroid-lipofuscinosis-neuronal-type-3-cln3-ngs-genetic-test</t>
  </si>
  <si>
    <t>ceroid-lipofuscinosis-neuronal-type-11-grn-ngs-genetic-test</t>
  </si>
  <si>
    <t>ceroid-lipofuscinosis-neuronal-type-2-tpp1-ngs-genetic-test</t>
  </si>
  <si>
    <t>ceroid-lipofuscinosis-neuronal-type-10-ctsd-ngs-genetic-test</t>
  </si>
  <si>
    <t>ceroid-lipofuscinosis-neuronal-type-1-ppt1-ngs-genetic-test</t>
  </si>
  <si>
    <t>carnitine-acylcarnitine-translocase-deficiency-slc25a20-ngs-genetic-test</t>
  </si>
  <si>
    <t>catechol-o-methyltransferase-deficiency-comt-ngs-genetic-test</t>
  </si>
  <si>
    <t>carnitine-palmitoyltransferase-2-deficiency-lethal-neonatal-cpt2-ngs-genetic-test</t>
  </si>
  <si>
    <t>carnitine-palmitoyltransferase-2-deficiency-infantile-cpt2-ngs-genetic-test</t>
  </si>
  <si>
    <t>carnitine-palmitoyltransferase-1a-deficiency-cpt1a-ngs-genetic-test</t>
  </si>
  <si>
    <t>carnitine-palmitoyltransferase-1b-deficiency-cpt1b-ngs-genetic-test</t>
  </si>
  <si>
    <t>carnitine-deficiency-slc22a5-ngs-genetic-test</t>
  </si>
  <si>
    <t>butyrylcholinesterase-deficiency-bche-ngs-genetic-test</t>
  </si>
  <si>
    <t>carbamoylphosphate-synthetase-i-deficiency-cps1-ngs-genetic-test</t>
  </si>
  <si>
    <t>bronchiectasis-with-or-without-elevated-sweat-chloride-type-2-scnn1a-ngs-genetic-test</t>
  </si>
  <si>
    <t>branched-chain-aminotransferase-2-deficiency-bcat2-ngs-genetic-test</t>
  </si>
  <si>
    <t>branched-chain-ketoacid-dehydrogenase-kinase-deficiency-bckdk-ngs-genetic-test</t>
  </si>
  <si>
    <t>bloom-syndrome-blm-ngs-genetic-test</t>
  </si>
  <si>
    <t>branched-chain-aminotransferase-1-deficiency-bcat1-ngs-genetic-test</t>
  </si>
  <si>
    <t>biotinidase-deficiency-btd-ngs-genetic-test</t>
  </si>
  <si>
    <t>bile-acid-synthesis-defect-type-5-congenital-abcd3-ngs-genetic-test</t>
  </si>
  <si>
    <t>bile-acid-synthesis-defect-type-3-congenital-cyp7b1-ngs-genetic-test</t>
  </si>
  <si>
    <t>bile-acid-synthesis-defect-type-4-congenital-amacr-ngs-genetic-test</t>
  </si>
  <si>
    <t>bile-acid-synthesis-defect-type-2-congenital-akr1d1-ngs-genetic-test</t>
  </si>
  <si>
    <t>bile-acid-synthesis-defect-type-1-congenital-hsd3b7-ngs-genetic-test</t>
  </si>
  <si>
    <t>beta-ureidopropionase-deficiency-upb1-ngs-genetic-test-2</t>
  </si>
  <si>
    <t>bile-acid-malabsorption-primary-slc10a2-ngs-genetic-test</t>
  </si>
  <si>
    <t>beta-galactosamide-alpha-26-sialyltransferase-2-deficiency-st6gal2-ngs-genetic-test</t>
  </si>
  <si>
    <t>asparaginesynthetase-deficiency-asns-ngs-genetic-test</t>
  </si>
  <si>
    <t>aspartylglucosaminuria-aga-ngs-genetic-test</t>
  </si>
  <si>
    <t>aromatic-l-amino-acid-decarboxylase-deficiency-ddc-ngs-genetic-test</t>
  </si>
  <si>
    <t>argininosuccinic-aciduria-asl-ngs-genetic-test</t>
  </si>
  <si>
    <t>arginase-deficiency-arg1-ngs-genetic-test</t>
  </si>
  <si>
    <t>arginine-glycine-amidinotransferase-deficiency-gatm-ngs-genetic-test</t>
  </si>
  <si>
    <t>apparent-mineralocorticoid-excess-hsd11b2-ngs-genetic-test</t>
  </si>
  <si>
    <t>apolipoprotein-c-ii-deficiency-apoc2-ngs-genetic-test</t>
  </si>
  <si>
    <t>aplastic-anemia-sbds-related-sbds-ngs-genetic-test</t>
  </si>
  <si>
    <t>apolipoprotein-a-ii-deficiency-apoa2-ngs-genetic-test</t>
  </si>
  <si>
    <t>aplastic-anemia-terc-ngs-genetic-test</t>
  </si>
  <si>
    <t>antitrypsin-alpha-1-deficiency-serpina1-ngs-genetic-test</t>
  </si>
  <si>
    <t>aplastic-anemia-prf1-ngs-genetic-test</t>
  </si>
  <si>
    <t>anemia-dyserythropoietic-type-2-sec23b-ngs-genetic-test</t>
  </si>
  <si>
    <t>anemia-dyserythropoietic-type-1a-cdan1-ngs-genetic-test</t>
  </si>
  <si>
    <t>amyloidosis-familial-visceral-apoa1-ngs-genetic-test</t>
  </si>
  <si>
    <t>andersen-disease-gbe1-ngs-genetic-test</t>
  </si>
  <si>
    <t>amp-deaminase-deficiency-erythrocytic-ampd3-ngs-genetic-test</t>
  </si>
  <si>
    <t>aminoacylase-deficiency-acy1-ngs-genetic-test</t>
  </si>
  <si>
    <t>alpha-ketoglutarate-dehydrogenase-deficiency-ogdh-ngs-genetic-test</t>
  </si>
  <si>
    <t>alpha-methylacyl-coa-racemase-deficiency-amacr-ngs-genetic-test</t>
  </si>
  <si>
    <t>alpha-2-macroglobulin-deficiency-a2m-ngs-genetic-test</t>
  </si>
  <si>
    <t>alkaptonuria-hgd-ngs-genetic-test</t>
  </si>
  <si>
    <t>adrenal-hypoplasia-nr0b1-ngs-genetic-test</t>
  </si>
  <si>
    <t>aica-ribosiduria-due-to-atic-deficiency-atic-ngs-genetic-test</t>
  </si>
  <si>
    <t>adrenal-hyperplasia-due-to-steroid-11-beta-hydroxylase-deficiency-cyp11b1-ngs-genetic-test</t>
  </si>
  <si>
    <t>adrenal-hyperplasia-due-to-21-hydroxylase-deficiency-cyp21a2-ngs-genetic-test</t>
  </si>
  <si>
    <t>adrenal-hyperplasia-due-to-cytochrome-p450-oxidoreductase-deficiency-por-ngs-genetic-test</t>
  </si>
  <si>
    <t>adenylosuccinase-deficiency-adsl-ngs-genetic-test</t>
  </si>
  <si>
    <t>acyl-coa-very-long-chain-dehydrogenase-deficiency-acadvl-ngs-genetic-test</t>
  </si>
  <si>
    <t>adenine-phosphoribosyltransferase-deficiency-aprt-ngs-genetic-test</t>
  </si>
  <si>
    <t>acyl-coa-short-chain-dehydrogenase-deficiency-acads-ngs-genetic-test</t>
  </si>
  <si>
    <t>acyl-coa-multiple-dehydrogenase-deficiency-etfb-ngs-genetic-test</t>
  </si>
  <si>
    <t>acyl-coa-medium-chain-dehydrogenase-deficiency-acadm-ngs-genetic-test</t>
  </si>
  <si>
    <t>acyl-coa-multiple-dehydrogenase-deficiency-etfa-ngs-genetic-test</t>
  </si>
  <si>
    <t>acute-hepatic-porphyria-alad-ngs-genetic-test</t>
  </si>
  <si>
    <t>acute-alcohol-sensitivity-aldh2-ngs-genetic-test</t>
  </si>
  <si>
    <t>acetycholinesterase-deficiency-ache-ngs-genetic-test</t>
  </si>
  <si>
    <t>acetyl-coa-carboxylase-deficiency-acaca-ngs-genetic-test</t>
  </si>
  <si>
    <t>acatalasemia-cat-ngs-genetic-test</t>
  </si>
  <si>
    <t>abetalipoproteinemia-mttp-ngs-genetic-test</t>
  </si>
  <si>
    <t>5-oxoprolinase-deficiency-oplah-ngs-genetic-test</t>
  </si>
  <si>
    <t>3-methylglutaconic-aciduria-with-deafness-encephalopathy-and-leigh-like-syndrome-serac1-ngs-genetic-test</t>
  </si>
  <si>
    <t>3-methylglutaconic-aciduria-type-5-dnajc19-ngs-genetic-test</t>
  </si>
  <si>
    <t>3-methylglutaconic-aciduria-type-7-with-cataracts-neurologic-involvement-and-neutropenia-clpb-ngs-genetic-test</t>
  </si>
  <si>
    <t>3-methylglutaconic-aciduria-type-3-opa3-ngs-genetic-test</t>
  </si>
  <si>
    <t>3-methylcrontonyl-coa-carboxylase-2-deficiency-mccc2-ngs-genetic-test</t>
  </si>
  <si>
    <t>3-methylglutaconic-aciduria-type-1-auh-ngs-genetic-test</t>
  </si>
  <si>
    <t>3-methylcrontonyl-coa-carboxylase-1-deficiency-mccc1-ngs-genetic-test</t>
  </si>
  <si>
    <t>3-hydroxyisobutryl-coa-hydrolase-deficiency-hibch-ngs-genetic-test</t>
  </si>
  <si>
    <t>3-hydroxy-3-methylglutaryl-coa-synthase-2-deficiency-hmgcs2-ngs-genetic-test</t>
  </si>
  <si>
    <t>3-hydroxyacyl-coa-dehydrogenase-deficiency-hadh-ngs-genetic-test</t>
  </si>
  <si>
    <t>3-hydroxy-3-methylglutaryl-coa-lyase-deficiency-hmgcl-ngs-genetic-test</t>
  </si>
  <si>
    <t>2-methylbutyrylglycinuria-acadsb-ngs-genetic-test</t>
  </si>
  <si>
    <t>3-beta-hydroxysteroid-dehydrogenase-deficiency-type-2-hsd3b2-ngs-genetic-test</t>
  </si>
  <si>
    <t>2-aminoadipic-2-oxoadipic-aciduria-dhtkd1-ngs-genetic-test</t>
  </si>
  <si>
    <t>24-dienoyl-coa-reductase-deficiency-nadk2-ngs-genetic-test</t>
  </si>
  <si>
    <t>24-dienoyl-coa-reductase-1-decr1-ngs-genetic-test</t>
  </si>
  <si>
    <t>witkop-syndrome-msx1-ngs-genetic-test</t>
  </si>
  <si>
    <t>williams-beuren-syndrome-chr-7q11-23-ngs-genetic-test</t>
  </si>
  <si>
    <t>werner-syndrome-wrn-ngs-genetic-test</t>
  </si>
  <si>
    <t>wiedemann-steiner-syndrome-kmt2a-ngs-genetic-test</t>
  </si>
  <si>
    <t>weill-marchesani-syndrome-dominant-type-2-fbn1-ngs-genetic-test</t>
  </si>
  <si>
    <t>webb-dattani-syndrome-arnt2-ngs-genetic-test</t>
  </si>
  <si>
    <t>weill-marchesani-syndrome-type-3-ltbp2-ngs-genetic-test</t>
  </si>
  <si>
    <t>weaver-syndrome-ezh2-ngs-genetic-test</t>
  </si>
  <si>
    <t>warsaw-breakage-syndrome-ddx11-ngs-genetic-test</t>
  </si>
  <si>
    <t>warburg-micro-syndrome-type-1-rab3gap1-ngs-genetic-test</t>
  </si>
  <si>
    <t>warburg-micro-syndrome-type-2-rab3gap2-ngs-genetic-test</t>
  </si>
  <si>
    <t>visceral-myopathy-actg2-ngs-genetic-test</t>
  </si>
  <si>
    <t>vici-syndrome-epg5-ngs-genetic-test</t>
  </si>
  <si>
    <t>van-maldergem-syndrome-type-2-fat4-ngs-genetic-test</t>
  </si>
  <si>
    <t>vater-association-hoxd13-ngs-genetic-test</t>
  </si>
  <si>
    <t>van-der-woude-syndrome-type-2-grhl3-ngs-genetic-test</t>
  </si>
  <si>
    <t>van-den-ende-gupta-syndrome-scarf2-ngs-genetic-test</t>
  </si>
  <si>
    <t>van-der-woude-syndrome-type-1-irf6-ngs-genetic-test</t>
  </si>
  <si>
    <t>urofacial-syndrome-type-1-hpse2-ngs-genetic-test</t>
  </si>
  <si>
    <t>urofacial-syndrome-lrig2-ngs-genetic-test</t>
  </si>
  <si>
    <t>ulna-and-fibula-absence-of-with-severe-limb-deficiency-wnt7a-ngs-genetic-test</t>
  </si>
  <si>
    <t>ulnar-mammary-syndrome-tbx3-ngs-genetic-test</t>
  </si>
  <si>
    <t>trigonocephaly-type-1-fgfr1-ngs-genetic-test</t>
  </si>
  <si>
    <t>treacher-collins-syndrome-type-3-polr1c-ngs-genetic-test</t>
  </si>
  <si>
    <t>treacher-collins-syndrome-type-2-polr1d-ngs-genetic-test</t>
  </si>
  <si>
    <t>treacher-collins-syndrome-type-1-tcof1-ngs-genetic-test</t>
  </si>
  <si>
    <t>transposition-of-the-great-arteries-dextro-looped-1-med13l-ngs-genetic-test-2</t>
  </si>
  <si>
    <t>transposition-of-great-arteries-dextro-looped-3-gdf1-ngs-genetic-test</t>
  </si>
  <si>
    <t>townes-brocks-syndrome-sall1-ngs-genetic-test</t>
  </si>
  <si>
    <t>tooth-agenesis-selective-type-1-msx1-ngs-genetic-test</t>
  </si>
  <si>
    <t>tooth-agenesis-selective-type-3-pax9-ngs-genetic-test</t>
  </si>
  <si>
    <t>toe-syndactyly-telecanthus-and-anogenital-and-renal-malformations-fam58a-ngs-genetic-test</t>
  </si>
  <si>
    <t>three-m-syndrome-type-3-ccdc8-ngs-genetic-test</t>
  </si>
  <si>
    <t>three-m-syndrome-type-1-cul7-ngs-genetic-test</t>
  </si>
  <si>
    <t>three-m-syndrome-type-2-obsl1-ngs-genetic-test</t>
  </si>
  <si>
    <t>tetraamelia-autosomal-recessive-wnt3-ngs-genetic-test</t>
  </si>
  <si>
    <t>temtamy-syndrome-c12orf57-ngs-genetic-test</t>
  </si>
  <si>
    <t>temple-baraitser-syndrome-kcnh1-ngs-genetic-test</t>
  </si>
  <si>
    <t>temtamy-preaxial-brachydactyly-syndrome-chsy1-ngs-genetic-test</t>
  </si>
  <si>
    <t>temple-syndrome-maternal-upd-chr-14-ngs-genetic-test</t>
  </si>
  <si>
    <t>tarp-syndrome-rbm10-ngs-genetic-test</t>
  </si>
  <si>
    <t>syndactyly-mesoaxial-synostotic-with-phalangeal-reduction-bhlha9-ngs-genetic-test</t>
  </si>
  <si>
    <t>tanc2-related-brain-disorders-tanc2-ngs-genetic-test</t>
  </si>
  <si>
    <t>syndactyly-type-5-hoxd13-ngs-genetic-test</t>
  </si>
  <si>
    <t>stuve-wiedemann-syndrome-lifr-ngs-genetic-test</t>
  </si>
  <si>
    <t>syndactyly-type-1-hoxd13-ngs-genetic-test</t>
  </si>
  <si>
    <t>stiff-skin-syndrome-fbn1-ngs-genetic-test-2</t>
  </si>
  <si>
    <t>spondyloperipheral-dysplasia-col2a1-ngs-genetic-test</t>
  </si>
  <si>
    <t>spondylocostal-dysostosis-type-5-tbx6-ngs-genetic-test</t>
  </si>
  <si>
    <t>spondyloepimetaphyseal-dysplasia-with-joint-laxity-type-1-with-or-without-fractures-b3galt6-ngs-genetic-test-2</t>
  </si>
  <si>
    <t>spondylo-megaepiphyseal-metaphyseal-dysplasia-nkx3-2-ngs-genetic-test</t>
  </si>
  <si>
    <t>split-hand-foot-malformation-type-6-wnt10b-ngs-genetic-test</t>
  </si>
  <si>
    <t>split-hand-foot-malformation-type-1-with-sensorineural-hearing-loss-dlx5-ngs-genetic-test</t>
  </si>
  <si>
    <t>speech-language-disorder-type-1-foxp2-ngs-genetic-test</t>
  </si>
  <si>
    <t>spina-bifida-folate-sensitive-mtrr-ngs-genetic-test</t>
  </si>
  <si>
    <t>sotos-like-syndrome-nfix-ngs-genetic-test</t>
  </si>
  <si>
    <t>sotos-syndrome-type-1-nsd1-ngs-genetic-test</t>
  </si>
  <si>
    <t>smed-strudwick-type-col2a1-ngs-genetic-test</t>
  </si>
  <si>
    <t>smith-lemli-opitz-syndrome-dhcr7-ngs-genetic-test</t>
  </si>
  <si>
    <t>skeletal-defects-genital-hypoplasia-and-mental-retardation-zbtb16-ngs-genetic-test</t>
  </si>
  <si>
    <t>skeletal-abnormalities-cbfb-related-cbfb-ngs-genetic-test</t>
  </si>
  <si>
    <t>silver-russell-syndrome-chr-11p15-ngs-genetic-test</t>
  </si>
  <si>
    <t>silver-russell-syndrome-maternal-upd-chr-7-ngs-genetic-test</t>
  </si>
  <si>
    <t>shprintzen-goldberg-syndrome-ski-ngs-genetic-test</t>
  </si>
  <si>
    <t>short-rib-thoracic-dysplasia-type-8-with-or-without-polydactyly-wdr60-ngs-genetic-test</t>
  </si>
  <si>
    <t>short-rib-thoracic-dysplasia-type-6-with-or-without-polydactyly-nek1-ngs-genetic-test</t>
  </si>
  <si>
    <t>short-rib-thoracic-dysplasia-type-7-with-or-without-polydactyly-wdr35-ngs-genetic-test</t>
  </si>
  <si>
    <t>short-rib-thoracic-dysplasia-type-5-with-or-without-polydactyly-wdr19-ngs-genetic-test</t>
  </si>
  <si>
    <t>short-rib-thoracic-dysplasia-type-4-with-or-without-polydactyly-ttc21b-ngs-genetic-test</t>
  </si>
  <si>
    <t>short-rib-thoracic-dysplasia-type-2-with-or-without-polydactyly-ift80-ngs-genetic-test</t>
  </si>
  <si>
    <t>short-rib-thoracic-dysplasia-type-3-with-or-without-polydactyly-dync2h1-ngs-genetic-test</t>
  </si>
  <si>
    <t>short-rib-thoracic-dysplasia-type-11-with-or-without-polydactyly-wdr34-ngs-genetic-test</t>
  </si>
  <si>
    <t>short-syndrome-pik3r1-ngs-genetic-test</t>
  </si>
  <si>
    <t>short-rib-thoracic-dysplasia-type-10-with-or-without-polydactyly-ift172-ngs-genetic-test</t>
  </si>
  <si>
    <t>short-stature-optic-nerve-atrophy-and-pelger-huet-anomaly-nbas-ngs-genetic-test</t>
  </si>
  <si>
    <t>short-stature-microcephaly-and-endocrine-dysfunction-xrcc4-ngs-genetic-test</t>
  </si>
  <si>
    <t>severe-combined-immunodeficiency-with-microcephaly-growth-retardation-and-sensitivity-to-ionizing-radiation-nhej1-ngs-genetic-test-2</t>
  </si>
  <si>
    <t>short-stature-syndrome-shox-ngs-genetic-test</t>
  </si>
  <si>
    <t>serkal-syndrome-wnt4-ngs-genetic-test-2</t>
  </si>
  <si>
    <t>septooptic-dysplasia-hesx1-ngs-genetic-test</t>
  </si>
  <si>
    <t>sed-congenita-col2a1-ngs-genetic-test</t>
  </si>
  <si>
    <t>seizures-scoliosis-and-macrocephaly-syndrome-ext2-ngs-genetic-test</t>
  </si>
  <si>
    <t>seckel-syndrome-type-7-nin-ngs-genetic-test</t>
  </si>
  <si>
    <t>seckel-syndrome-type-5-cep152-ngs-genetic-test</t>
  </si>
  <si>
    <t>seckel-syndrome-type-6-cep63-ngs-genetic-test</t>
  </si>
  <si>
    <t>seckel-syndrome-type-4-cenpj-ngs-genetic-test</t>
  </si>
  <si>
    <t>seckel-syndrome-type-1-atr-ngs-genetic-test</t>
  </si>
  <si>
    <t>seckel-syndrome-type-2-rbbp8-ngs-genetic-test</t>
  </si>
  <si>
    <t>seckel-syndrome-atrip-ngs-genetic-test</t>
  </si>
  <si>
    <t>sclerosteosis-type-1-sost-ngs-genetic-test</t>
  </si>
  <si>
    <t>schizencephaly-emx2-ngs-genetic-test</t>
  </si>
  <si>
    <t>schneckenbecken-dysplasia-slc35d1-ngs-genetic-test</t>
  </si>
  <si>
    <t>schinzel-giedion-midface-retraction-syndrome-setbp1-ngs-genetic-test</t>
  </si>
  <si>
    <t>schaaf-yang-syndrome-magel2-ngs-genetic-test</t>
  </si>
  <si>
    <t>scaphocephaly-maxillary-retrusion-and-mental-retardation-fgfr2-ngs-genetic-test</t>
  </si>
  <si>
    <t>saethre-chotzen-syndrome-twist1-ngs-genetic-test</t>
  </si>
  <si>
    <t>sc-phocomelia-syndrome-esco2-ngs-genetic-test</t>
  </si>
  <si>
    <t>saethre-chotzen-syndrome-fgfr2-ngs-genetic-test</t>
  </si>
  <si>
    <t>rubinstein-taybi-syndrome-crebbp-ngs-genetic-test</t>
  </si>
  <si>
    <t>rubinstein-taybi-syndrome-ep300-ngs-genetic-test</t>
  </si>
  <si>
    <t>rothmund-thomson-syndrome-recql4-ngs-genetic-test</t>
  </si>
  <si>
    <t>robinow-sorauf-syndrome-twist1-ngs-genetic-test</t>
  </si>
  <si>
    <t>robinow-syndrome-autosomal-dominant-type-2-dvl1-ngs-genetic-test</t>
  </si>
  <si>
    <t>robinow-syndrome-autosomal-recessive-ror2-ngs-genetic-test</t>
  </si>
  <si>
    <t>robinow-syndrome-autosomal-dominant-type-1-wnt5a-ngs-genetic-test</t>
  </si>
  <si>
    <t>roberts-syndrome-esco2-ngs-genetic-test</t>
  </si>
  <si>
    <t>ritscher-schinzel-syndrome-type-1-kiaa0196-ngs-genetic-test</t>
  </si>
  <si>
    <t>rna-processing-related-disorders-hnrnpu-ngs-genetic-test</t>
  </si>
  <si>
    <t>rhizomelic-chondrodysplasia-punctata-type-5-pex5-ngs-genetic-test</t>
  </si>
  <si>
    <t>rhizomelic-chondrodysplasia-punctata-type-3-agps-ngs-genetic-test</t>
  </si>
  <si>
    <t>rett-syndrome-congenital-variant-foxg1-ngs-genetic-test</t>
  </si>
  <si>
    <t>rhizomelic-chondrodysplasia-punctata-type-2-gnpat-ngs-genetic-test</t>
  </si>
  <si>
    <t>rett-syndrome-mecp2-ngs-genetic-test</t>
  </si>
  <si>
    <t>retinal-dystrophy-juvenile-cataracts-and-short-stature-syndrome-rdh11-ngs-genetic-test</t>
  </si>
  <si>
    <t>rapadilino-syndrome-recql4-ngs-genetic-test</t>
  </si>
  <si>
    <t>rapp-hodgkin-syndrome-tp63-ngs-genetic-test</t>
  </si>
  <si>
    <t>prune-belly-syndrome-chrm3-ngs-genetic-test</t>
  </si>
  <si>
    <t>prolidase-deficiency-pepd-ngs-genetic-test</t>
  </si>
  <si>
    <t>postaxial-acrofacial-dysostosis-dhodh-ngs-genetic-test</t>
  </si>
  <si>
    <t>porencephaly-familial-col4a1-ngs-genetic-test</t>
  </si>
  <si>
    <t>poretti-boltshauser-syndrome-lama1-ngs-genetic-test</t>
  </si>
  <si>
    <t>popliteal-pterygium-syndrome-lethal-type-ripk4-ngs-genetic-test</t>
  </si>
  <si>
    <t>popliteal-pterygium-syndrome-type-1-irf6-ngs-genetic-test</t>
  </si>
  <si>
    <t>polymicrogyria-with-optic-nerve-hypoplasia-tuba8-ngs-genetic-test</t>
  </si>
  <si>
    <t>polymicrogyria-perisylvian-with-cerebellar-hypoplasia-and-arthrogryposis-pi4ka-ngs-genetic-test</t>
  </si>
  <si>
    <t>polymicrogyria-bilateral-occipital-nr2e1-ngs-genetic-test</t>
  </si>
  <si>
    <t>polymicrogyria-bilateral-frontoparietal-adgrg1-ngs-genetic-test</t>
  </si>
  <si>
    <t>polymicrogyria-asymmetric-tubb2b-ngs-genetic-test</t>
  </si>
  <si>
    <t>polyhydramnios-megalencephaly-and-symptomatic-epilepsy-strada-ngs-genetic-test</t>
  </si>
  <si>
    <t>platyspondylic-skeletal-dysplasia-torrance-type-col2a1-ngs-genetic-test</t>
  </si>
  <si>
    <t>pituitary-hormone-deficiency-type-2-prop1-ngs-genetic-test</t>
  </si>
  <si>
    <t>pituitary-hormone-deficiency-type-1-pou1f1-ngs-genetic-test</t>
  </si>
  <si>
    <t>pitt-hopkins-syndrome-nrxn1-ngs-genetic-test</t>
  </si>
  <si>
    <t>pitt-hopkins-syndrome-tcf4-ngs-genetic-test</t>
  </si>
  <si>
    <t>phelan-mcdermid-syndrome-shank3-ngs-genetic-test</t>
  </si>
  <si>
    <t>phelan-mcdermid-syndrome-chr-22q13-3-ngs-genetic-test</t>
  </si>
  <si>
    <t>pfeiffer-syndrome-fgfr1-ngs-genetic-test</t>
  </si>
  <si>
    <t>pfeiffer-syndrome-fgfr2-ngs-genetic-test</t>
  </si>
  <si>
    <t>perlman-syndrome-dis3l2-ngs-genetic-test</t>
  </si>
  <si>
    <t>pelvic-organ-prolapse-lamc1-related-lamc1-ngs-genetic-test</t>
  </si>
  <si>
    <t>pelger-huet-anomaly-lbr-ngs-genetic-test</t>
  </si>
  <si>
    <t>parietal-foramina-type-1-msx2-ngs-genetic-test</t>
  </si>
  <si>
    <t>papillorenal-syndrome-pax2-ngs-genetic-test</t>
  </si>
  <si>
    <t>otospondylomegaepiphyseal-dysplasia-col2a1-ngs-genetic-test</t>
  </si>
  <si>
    <t>pallister-hall-syndrome-gli3-ngs-genetic-test</t>
  </si>
  <si>
    <t>otospondylomegaepiphyseal-dysplasia-col11a2-ngs-genetic-test</t>
  </si>
  <si>
    <t>otofaciocervical-syndrome-eya1-ngs-genetic-test</t>
  </si>
  <si>
    <t>osteoglophonic-dysplasia-fgfr1-ngs-genetic-test</t>
  </si>
  <si>
    <t>orofaciodigital-syndrome-type-5-ddx59-ngs-genetic-test</t>
  </si>
  <si>
    <t>orofaciodigital-syndrome-type-6-c5orf42-ngs-genetic-test</t>
  </si>
  <si>
    <t>orofaciodigital-syndrome-type-4-tctn3-ngs-genetic-test</t>
  </si>
  <si>
    <t>orofaciodigital-syndrome-type-14-c2cd3-ngs-genetic-test</t>
  </si>
  <si>
    <t>orofacial-cleft-type-6-irf6-ngs-genetic-test</t>
  </si>
  <si>
    <t>orofacial-cleft-type-7-pvrl1-ngs-genetic-test</t>
  </si>
  <si>
    <t>orofacial-cleft-type-5-msx1-ngs-genetic-test</t>
  </si>
  <si>
    <t>orofacial-cleft-type-10-sumo1-ngs-genetic-test</t>
  </si>
  <si>
    <t>orofacial-cleft-type-11-bmp4-ngs-genetic-test</t>
  </si>
  <si>
    <t>opitz-kaveggia-syndrome-med12-ngs-genetic-test</t>
  </si>
  <si>
    <t>olmsted-syndrome-trpv3-ngs-genetic-test-2</t>
  </si>
  <si>
    <t>oculodentodigital-dysplasia-gja1-ngs-genetic-test</t>
  </si>
  <si>
    <t>ogden-syndrome-naa10-ngs-genetic-test</t>
  </si>
  <si>
    <t>noonan-syndrome-like-disorder-with-or-without-juvenile-meylomonocytic-leukemia-cbl-ngs-genetic-test</t>
  </si>
  <si>
    <t>noonan-syndrome-type-8-rit1-ngs-genetic-test</t>
  </si>
  <si>
    <t>noonan-syndrome-type-6-nras-ngs-genetic-test</t>
  </si>
  <si>
    <t>noonan-syndrome-type-7-braf-ngs-genetic-test</t>
  </si>
  <si>
    <t>noonan-syndrome-type-5-raf1-ngs-genetic-test</t>
  </si>
  <si>
    <t>noonan-syndrome-type-3-kras-ngs-genetic-test</t>
  </si>
  <si>
    <t>noonan-syndrome-type-4-sos1-ngs-genetic-test</t>
  </si>
  <si>
    <t>noonan-syndrome-type-10-lztr1-ngs-genetic-test</t>
  </si>
  <si>
    <t>noonan-syndrome-type-1-ptpn11-ngs-genetic-test</t>
  </si>
  <si>
    <t>nijmegen-breakage-syndrome-nbn-ngs-genetic-test</t>
  </si>
  <si>
    <t>noonan-syndrom-like-shoc2-ngs-genetic-test</t>
  </si>
  <si>
    <t>nicolaides-baraitser-syndrome-smarca2-ngs-genetic-test</t>
  </si>
  <si>
    <t>neuroaxonal-neurodegeneration-infantile-with-facial-dysmophism-nalcn-ngs-genetic-test</t>
  </si>
  <si>
    <t>neuroblastoma-type-3-susceptibility-to-familial-alk-ngs-genetic-test</t>
  </si>
  <si>
    <t>native-american-myopathy-stac3-ngs-genetic-test</t>
  </si>
  <si>
    <t>myhre-syndrome-smad4-ngs-genetic-test</t>
  </si>
  <si>
    <t>multiple-congenital-anomalies-hypotonia-seizures-syndrome-type-1-pign-ngs-genetic-test</t>
  </si>
  <si>
    <t>multiple-joint-dislocations-short-stature-craniofacial-dysmorphism-and-congenital-heart-defects-b3gat3-ngs-genetic-test</t>
  </si>
  <si>
    <t>mosaic-variegated-aneuploidy-syndrome-type-2-cep57-ngs-genetic-test</t>
  </si>
  <si>
    <t>mulibrey-nanism-trim37-ngs-genetic-test</t>
  </si>
  <si>
    <t>mitochondrial-myopathy-and-sideroblastic-anemia-type-1-pus1-ngs-genetic-test-2</t>
  </si>
  <si>
    <t>mitochondrial-complex-iii-deficiency-nuclear-type-7-uqcc2-ngs-genetic-test</t>
  </si>
  <si>
    <t>microcephaly-tubb2b-related-tubb2b-ngs-genetic-test</t>
  </si>
  <si>
    <t>miller-dieker-lissencephaly-syndrome-ywhae-ngs-genetic-test</t>
  </si>
  <si>
    <t>microcephaly-short-stature-and-polymicrogyria-with-seizures-rttn-ngs-genetic-test</t>
  </si>
  <si>
    <t>microcephaly-msmo1-related-msmo1-ngs-genetic-test</t>
  </si>
  <si>
    <t>microcephaly-progressive-seizures-and-cerebral-and-cerebellar-atrophy-qars-ngs-genetic-test</t>
  </si>
  <si>
    <t>microcephaly-mre11a-related-mre11-ngs-genetic-test</t>
  </si>
  <si>
    <t>microcephaly-autosomal-recessive-type-9-cep152-ngs-genetic-test</t>
  </si>
  <si>
    <t>microcephaly-cep63-related-cep63-ngs-genetic-test</t>
  </si>
  <si>
    <t>microcephaly-autosomal-recessive-type-8-cep135-ngs-genetic-test</t>
  </si>
  <si>
    <t>microcephaly-autosomal-recessive-type-7-stil-ngs-genetic-test</t>
  </si>
  <si>
    <t>microcephaly-autosomal-recessive-type-5-aspm-ngs-genetic-test</t>
  </si>
  <si>
    <t>microcephaly-autosomal-recessive-type-6-cenpj-ngs-genetic-test</t>
  </si>
  <si>
    <t>microcephaly-autosomal-recessive-type-4-casc5-ngs-genetic-test</t>
  </si>
  <si>
    <t>microcephaly-autosomal-recessive-type-3-cdk5rap2-ngs-genetic-test</t>
  </si>
  <si>
    <t>microcephaly-autosomal-recessive-type-13-cenpe-ngs-genetic-test</t>
  </si>
  <si>
    <t>microcephaly-autosomal-recessive-type-11-phc1-ngs-genetic-test</t>
  </si>
  <si>
    <t>microcephaly-autosomal-recessive-type-12-cdk6-ngs-genetic-test</t>
  </si>
  <si>
    <t>microcephaly-autosomal-recessive-type-1-mcph1-ngs-genetic-test</t>
  </si>
  <si>
    <t>microcephaly-ap4m1-related-ap4m1-ngs-genetic-test</t>
  </si>
  <si>
    <t>microcephaly-with-symplified-gyral-pattern-and-insulin-dependant-diabetes-gfm2-ngs-genetic-test</t>
  </si>
  <si>
    <t>microcephaly-amish-type-slc25a19-ngs-genetic-test</t>
  </si>
  <si>
    <t>microcephaly-with-or-without-chorioretinopathy-lymphedema-or-mental-retardation-mclmr-kif11-ngs-genetic-test</t>
  </si>
  <si>
    <t>microcephaly-with-epilepsy-and-diabetes-syndrome-ier3ip1-ngs-genetic-test</t>
  </si>
  <si>
    <t>microcephaly-and-chorioretinopathy-with-or-without-mental-retardation-tubgcp6-ngs-genetic-test</t>
  </si>
  <si>
    <t>microcephaly-with-cortical-malformations-autosomal-recessive-type-2-wdr62-ngs-genetic-test</t>
  </si>
  <si>
    <t>microcephalic-osteodysplastic-primordial-dwarfism-type-2-pcnt-ngs-genetic-test</t>
  </si>
  <si>
    <t>microcephalic-osteodysplastic-primordial-dwarfism-type-1-rnu4atac-ngs-genetic-test</t>
  </si>
  <si>
    <t>metaphyseal-anadysplasia-type-2-mmp9-ngs-genetic-test</t>
  </si>
  <si>
    <t>metaphyseal-dysplasia-without-hypotrichosis-rmrp-ngs-genetic-test</t>
  </si>
  <si>
    <t>metaphyseal-anadysplasia-type-1-mmp13-ngs-genetic-test</t>
  </si>
  <si>
    <t>mental-retardation-truncal-obesity-retinal-dystrophy-and-micropenis-inpp5e-ngs-genetic-test</t>
  </si>
  <si>
    <t>mental-retardation-x-linked-syndromic-turner-type-huwe1-ngs-genetic-test</t>
  </si>
  <si>
    <t>mental-retardation-autosomal-dominant-type-13-dync1h1-ngs-genetic-test</t>
  </si>
  <si>
    <t>mental-retardation-and-distinctive-facial-features-with-or-without-cardiac-defects-med13l-ngs-genetic-test</t>
  </si>
  <si>
    <t>meier-gorlin-syndrome-type-2-orc4-ngs-genetic-test</t>
  </si>
  <si>
    <t>meier-gorlin-syndrome-type-4-cdt1-ngs-genetic-test</t>
  </si>
  <si>
    <t>meier-gorlin-syndrome-type-1-orc1-ngs-genetic-test</t>
  </si>
  <si>
    <t>megalencephaly-polymicrogyria-polydactyly-hydrocephalus-syndrome-pik3r2-ngs-genetic-test</t>
  </si>
  <si>
    <t>megalencephaly-polymicrogyria-polydactyly-hydrocephalus-syndrome-type-2-akt3-ngs-genetic-test</t>
  </si>
  <si>
    <t>mass-syndrome-fbn1-ngs-genetic-test-2</t>
  </si>
  <si>
    <t>mcleod-syndrome-with-or-without-chronic-granulomatous-disease-xk-ngs-genetic-test</t>
  </si>
  <si>
    <t>martsolf-syndrome-rab3gap2-ngs-genetic-test</t>
  </si>
  <si>
    <t>marfan-syndrome-fbn1-ngs-genetic-test-2</t>
  </si>
  <si>
    <t>marden-walker-syndrome-piezo2-ngs-genetic-test</t>
  </si>
  <si>
    <t>marfan-lipodystrophy-syndrome-fbn1-ngs-genetic-test</t>
  </si>
  <si>
    <t>mandibulofacial-dysostosis-with-microcephaly-eftud2-ngs-genetic-test</t>
  </si>
  <si>
    <t>mandibular-hypoplasia-deafness-progeroid-features-and-lipodystrophy-syndrome-pold1-ngs-genetic-test</t>
  </si>
  <si>
    <t>mandibuloacral-dysplasia-lmna-ngs-genetic-test</t>
  </si>
  <si>
    <t>macrocephaly-alopecia-cutis-laxa-and-scoliosis-rin2-ngs-genetic-test</t>
  </si>
  <si>
    <t>lymphedema-distichiasis-syndrome-foxc2-ngs-genetic-test</t>
  </si>
  <si>
    <t>lissencephaly-x-linked-type-2-arx-ngs-genetic-test</t>
  </si>
  <si>
    <t>lujan-fryns-syndrome-med12-ngs-genetic-test</t>
  </si>
  <si>
    <t>lissencephaly-x-linked-type-1-dcx-ngs-genetic-test</t>
  </si>
  <si>
    <t>lissencephaly-type-5-lamb1-ngs-genetic-test</t>
  </si>
  <si>
    <t>lissencephaly-type-2-norman-roberts-type-reln-ngs-genetic-test</t>
  </si>
  <si>
    <t>lissencephaly-type-3-tuba1a-ngs-genetic-test</t>
  </si>
  <si>
    <t>lissencephaly-type-1-pafah1b1-ngs-genetic-test</t>
  </si>
  <si>
    <t>lethal-congenital-contracture-syndrome-type-4-mybpc1-ngs-genetic-test</t>
  </si>
  <si>
    <t>limb-mammary-syndrome-tp63-ngs-genetic-test</t>
  </si>
  <si>
    <t>lethal-congenital-contracture-syndrome-type-1-gle1-ngs-genetic-test</t>
  </si>
  <si>
    <t>leopard-syndrome-type-3-braf-ngs-genetic-test</t>
  </si>
  <si>
    <t>legionnaire-disease-susceptibility-to-tlr5-ngs-genetic-test-2</t>
  </si>
  <si>
    <t>lenz-majewski-hyperostotic-dwarfism-ptdss1-ngs-genetic-test</t>
  </si>
  <si>
    <t>left-right-axis-malformations-lefty2-ngs-genetic-test</t>
  </si>
  <si>
    <t>larsen-syndrome-flnb-ngs-genetic-test</t>
  </si>
  <si>
    <t>langer-giedion-syndrome-ext1-ngs-genetic-test</t>
  </si>
  <si>
    <t>langer-giedion-syndrome-trps1-ngs-genetic-test</t>
  </si>
  <si>
    <t>ladd-syndrome-fgfr2-ngs-genetic-test</t>
  </si>
  <si>
    <t>koolen-syndrome-kansl1-ngs-genetic-test</t>
  </si>
  <si>
    <t>ladd-syndrome-fgf10-ngs-genetic-test</t>
  </si>
  <si>
    <t>kniest-dysplasia-col2a1-ngs-genetic-test</t>
  </si>
  <si>
    <t>klippel-feil-syndrome-type-4-autosomal-dominant-with-myopathy-and-facial-dysmorphism-myo18b-ngs-genetic-test</t>
  </si>
  <si>
    <t>klippel-feil-syndrome-type-2-autosomal-dominant-meox1-ngs-genetic-test</t>
  </si>
  <si>
    <t>klippel-feil-syndrome-type-3-autosomal-dominant-gdf3-ngs-genetic-test</t>
  </si>
  <si>
    <t>klippel-feil-syndrome-type-1-autosomal-dominant-gdf6-ngs-genetic-test</t>
  </si>
  <si>
    <t>kleefstra-syndrome-ehmt1-ngs-genetic-test</t>
  </si>
  <si>
    <t>keutel-syndrome-mgp-ngs-genetic-test</t>
  </si>
  <si>
    <t>kbg-syndrome-ankrd11-ngs-genetic-test</t>
  </si>
  <si>
    <t>kallmann-syndrome-type-4-prok2-ngs-genetic-test-2</t>
  </si>
  <si>
    <t>kallmann-syndrome-type-5-chd7-ngs-genetic-test</t>
  </si>
  <si>
    <t>kallmann-syndrome-type-2-fgfr1-ngs-genetic-test-2</t>
  </si>
  <si>
    <t>kagami-ogata-syndrome-paternal-upd-chr-14-ngs-genetic-test</t>
  </si>
  <si>
    <t>kabuki-syndrome-type-2-kdm6a-ngs-genetic-test</t>
  </si>
  <si>
    <t>kabuki-syndrome-type-1-kmt2d-ngs-genetic-test</t>
  </si>
  <si>
    <t>jackson-weiss-syndrome-fgfr2-ngs-genetic-test</t>
  </si>
  <si>
    <t>jawad-syndrome-rbbp8-ngs-genetic-test</t>
  </si>
  <si>
    <t>jackson-weiss-syndrome-fgfr1-ngs-genetic-test</t>
  </si>
  <si>
    <t>ivic-syndrome-sall4-ngs-genetic-test</t>
  </si>
  <si>
    <t>immunodeficiency-centromeric-instability-facial-anomalies-syndrome-type-2-zbtb24-ngs-genetic-test-2</t>
  </si>
  <si>
    <t>intestinal-atresia-multiple-ttc7a-ngs-genetic-test</t>
  </si>
  <si>
    <t>image-syndrome-cdkn1c-ngs-genetic-test</t>
  </si>
  <si>
    <t>hypospadias-type-2-x-linked-mamld1-ngs-genetic-test</t>
  </si>
  <si>
    <t>hypogonadotropic-hypogonadism-type-6-with-or-without-anosmia-fgf8-ngs-genetic-test</t>
  </si>
  <si>
    <t>hypospadias-type-1-x-linked-ar-ngs-genetic-test</t>
  </si>
  <si>
    <t>hypogonadism-alopecia-diabetes-mellitus-mental-retardation-and-extrapyramidal-syndrome-dcaf17-ngs-genetic-test</t>
  </si>
  <si>
    <t>hyperphosphatasia-with-mental-retardation-syndrome-type-5-pigw-ngs-genetic-test</t>
  </si>
  <si>
    <t>hyperphosphatasia-with-mental-retardation-syndrome-type-3-pgap2-ngs-genetic-test</t>
  </si>
  <si>
    <t>hyperphosphatasia-with-mental-retardation-syndrome-type-4-pgap3-ngs-genetic-test</t>
  </si>
  <si>
    <t>hyperphosphatasia-with-mental-retardation-syndrome-type-2-pigo-ngs-genetic-test</t>
  </si>
  <si>
    <t>hypermethioninemia-with-deficiency-of-s-adenosylhomocysteine-hydrolase-ahcy-ngs-genetic-test</t>
  </si>
  <si>
    <t>hyperphosphatasia-with-mental-retardation-syndrome-type-1-pigv-ngs-genetic-test</t>
  </si>
  <si>
    <t>hypermethioninemia-due-to-adenosine-kinase-deficiency-adk-ngs-genetic-test</t>
  </si>
  <si>
    <t>hydrolethalus-syndrome-hyls1-ngs-genetic-test</t>
  </si>
  <si>
    <t>hutchinson-gilford-progeria-lmna-ngs-genetic-test</t>
  </si>
  <si>
    <t>hydranencephaly-fowler-type-flvcr2-ngs-genetic-test</t>
  </si>
  <si>
    <t>holt-oram-syndrome-tbx5-ngs-genetic-test</t>
  </si>
  <si>
    <t>holoprosencephaly-type-5-zic2-ngs-genetic-test</t>
  </si>
  <si>
    <t>holoprosencephaly-type-9-gli2-ngs-genetic-test</t>
  </si>
  <si>
    <t>holoprosencephaly-type-4-tgif1-ngs-genetic-test</t>
  </si>
  <si>
    <t>holoprosencephaly-type-3-shh-ngs-genetic-test</t>
  </si>
  <si>
    <t>holoprosencephaly-type-2-six3-ngs-genetic-test</t>
  </si>
  <si>
    <t>hirschsprung-disease-type-3-susceptibility-to-gdnf-ngs-genetic-test</t>
  </si>
  <si>
    <t>holoprosencephaly-type-11-cdon-ngs-genetic-test</t>
  </si>
  <si>
    <t>hirschsprung-disease-zeb2-ngs-genetic-test</t>
  </si>
  <si>
    <t>hirschsprung-disease-ret-ngs-genetic-test</t>
  </si>
  <si>
    <t>hirschsprung-disease-nrg1-ngs-genetic-test</t>
  </si>
  <si>
    <t>hirschsprung-disease-nrtn-ngs-genetic-test</t>
  </si>
  <si>
    <t>hirschsprung-disease-kiaa1279-ngs-genetic-test</t>
  </si>
  <si>
    <t>hirschsprung-disease-edn3-ngs-genetic-test</t>
  </si>
  <si>
    <t>hirschsprung-disease-ednrb-ngs-genetic-test</t>
  </si>
  <si>
    <t>hirschsprung-disease-ece1-ngs-genetic-test</t>
  </si>
  <si>
    <t>heterotaxy-visceral-bcl9l-related-bcl9l-ngs-genetic-test</t>
  </si>
  <si>
    <t>heterotaxy-visceral-type-7-mmp21-ngs-genetic-test</t>
  </si>
  <si>
    <t>heterotaxy-visceral-type-8-autosomal-pkd1l1-ngs-genetic-test</t>
  </si>
  <si>
    <t>heterotaxy-visceral-type-6-cfap53-ngs-genetic-test</t>
  </si>
  <si>
    <t>heterotaxy-visceral-type-5-nodal-ngs-genetic-test</t>
  </si>
  <si>
    <t>heterotaxy-visceral-type-2-cfc1-ngs-genetic-test</t>
  </si>
  <si>
    <t>heterotaxy-visceral-type-4-acvr2b-ngs-genetic-test</t>
  </si>
  <si>
    <t>heterotaxy-visceral-type-1-zic3-ngs-genetic-test</t>
  </si>
  <si>
    <t>helsmoortel-van-der-aa-syndrome-adnp-ngs-genetic-test</t>
  </si>
  <si>
    <t>hennekam-lymphangiectasia-lymphedema-syndrome-type-2-fat4-ngs-genetic-test</t>
  </si>
  <si>
    <t>heart-hand-syndrome-slovenian-type-lmna-ngs-genetic-test-2</t>
  </si>
  <si>
    <t>hartsfield-syndrome-fgfr1-ngs-genetic-test</t>
  </si>
  <si>
    <t>hamamy-syndrome-irx5-ngs-genetic-test</t>
  </si>
  <si>
    <t>hand-foot-uterus-syndrome-hoxa13-ngs-genetic-test</t>
  </si>
  <si>
    <t>guttmacher-syndrome-hoxa13-ngs-genetic-test</t>
  </si>
  <si>
    <t>growth-retardation-developmental-delay-facial-dysmorphism-fto-ngs-genetic-test</t>
  </si>
  <si>
    <t>growth-hormone-insensitivity-partial-ghr-ngs-genetic-test</t>
  </si>
  <si>
    <t>growth-retardation-with-deafness-and-mental-retardation-due-to-igf1-deficiency-igf1-ngs-genetic-test</t>
  </si>
  <si>
    <t>greig-cephalopolysyndactyly-syndrome-gli3-ngs-genetic-test</t>
  </si>
  <si>
    <t>greenberg-skeletal-dysplasia-lbr-ngs-genetic-test-2</t>
  </si>
  <si>
    <t>goldberg-shprintzen-megacolon-syndrome-kiaa1279-ngs-genetic-test</t>
  </si>
  <si>
    <t>gracile-syndrome-bcs1l-ngs-genetic-test</t>
  </si>
  <si>
    <t>glass-syndrome-satb2-ngs-genetic-test</t>
  </si>
  <si>
    <t>geleophysic-dysplasia-type-2-fbn1-ngs-genetic-test</t>
  </si>
  <si>
    <t>genitopatellar-syndrome-kat6b-ngs-genetic-test</t>
  </si>
  <si>
    <t>clinical-exome-sequencing</t>
  </si>
  <si>
    <t>pregnancy-confirmation-quantitative-blood-test</t>
  </si>
  <si>
    <t>nipt-gene-500-different-autosomal-recessive-mutations-dna-test</t>
  </si>
  <si>
    <t>nipt-noninvasive-pregnancy-genetic-dna-test</t>
  </si>
  <si>
    <t>zellweger-syndrome-pex26-ngs-genetic-test</t>
  </si>
  <si>
    <t>zellweger-syndrome-pex6-ngs-genetic-test</t>
  </si>
  <si>
    <t>zellweger-syndrome-pex2-ngs-genetic-test</t>
  </si>
  <si>
    <t>zellweger-syndrome-pex19-ngs-genetic-test</t>
  </si>
  <si>
    <t>zellweger-syndrome-pex14-ngs-genetic-test</t>
  </si>
  <si>
    <t>zellweger-syndrome-pex16-ngs-genetic-test</t>
  </si>
  <si>
    <t>zellweger-syndrome-pex13-ngs-genetic-test</t>
  </si>
  <si>
    <t>zellweger-syndrome-pex12-ngs-genetic-test</t>
  </si>
  <si>
    <t>zellweger-syndrome-pex1-ngs-genetic-test</t>
  </si>
  <si>
    <t>zellweger-syndrome-pex10-ngs-genetic-test</t>
  </si>
  <si>
    <t>wilson-turner-syndrome-las1l-ngs-genetic-test-2</t>
  </si>
  <si>
    <t>wdr27-related-brain-disorders-wdr27-ngs-genetic-test</t>
  </si>
  <si>
    <t>wieacker-wolff-syndrome-zc4h2-ngs-genetic-test</t>
  </si>
  <si>
    <t>warburg-micro-syndrome-type-1-rab3gap1-ngs-genetic-test-2</t>
  </si>
  <si>
    <t>walker-warburg-syndrome-ispd-ngs-genetic-test</t>
  </si>
  <si>
    <t>walker-warburg-syndrome-or-muscle-eye-brain-disease-fkrp-related-fkrp-ngs-genetic-test</t>
  </si>
  <si>
    <t>walker-warburg-syndrome-fktn-ngs-genetic-test</t>
  </si>
  <si>
    <t>waardenburg-syndrome-hirschsprung-disease-ednrb-ngs-genetic-test</t>
  </si>
  <si>
    <t>vitamin-e-familial-deficiency-ttpa-ngs-genetic-test</t>
  </si>
  <si>
    <t>waardenburg-syndrome-type-2d-snai2-ngs-genetic-test</t>
  </si>
  <si>
    <t>ventriculomegaly-with-cystic-kidney-disease-crb2-ngs-genetic-test-2</t>
  </si>
  <si>
    <t>urocanase-deficiency-uroc1-ngs-genetic-test</t>
  </si>
  <si>
    <t>ullrich-congenital-muscular-dystrophy-type-2-col12a1-ngs-genetic-test</t>
  </si>
  <si>
    <t>unverricht-lundborg-disease-cstb-ngs-genetic-test</t>
  </si>
  <si>
    <t>ullrich-congenital-muscular-dystrophy-type-1-col6a3-ngs-genetic-test</t>
  </si>
  <si>
    <t>ullrich-congenital-muscular-dystrophy-col6a1-ngs-genetic-test</t>
  </si>
  <si>
    <t>ullrich-congenital-muscular-dystrophy-col6a2-ngs-genetic-test</t>
  </si>
  <si>
    <t>tuberous-sclerosis-type-2-tsc2-ngs-genetic-test</t>
  </si>
  <si>
    <t>tuberous-sclerosis-tsc1-ngs-genetic-test</t>
  </si>
  <si>
    <t>tremor-essential-type-4-fus-ngs-genetic-test</t>
  </si>
  <si>
    <t>tremor-sssential-type-1-hereditary-drd3-ngs-genetic-test</t>
  </si>
  <si>
    <t>tourette-syndrome-slitrk1-ngs-genetic-test</t>
  </si>
  <si>
    <t>thyrotoxic-periodic-paralysis-type-2-kcnj18-ngs-genetic-test</t>
  </si>
  <si>
    <t>tibial-muscular-dystrophy-tardive-ttn-ngs-genetic-test</t>
  </si>
  <si>
    <t>thyrotoxic-periodic-paralysis-type-1-cacna1s-ngs-genetic-test</t>
  </si>
  <si>
    <t>striatal-degeneration-pde8b-ngs-genetic-test</t>
  </si>
  <si>
    <t>thiamine-metabolism-dysfunction-syndrome-4-progressive-polyneuropathy-type-slc25a19-ngs-genetic-test</t>
  </si>
  <si>
    <t>stocco-dos-santos-x-linked-mental-retardation-syndrome-shroom4-ngs-genetic-test</t>
  </si>
  <si>
    <t>spinocerebellar-ataxia-infantile-onset-twnk-ngs-genetic-test</t>
  </si>
  <si>
    <t>spinocerebellar-ataxia-with-axonal-neuropathy-autosomal-recessive-tdp1-ngs-genetic-test</t>
  </si>
  <si>
    <t>spinocerebellar-ataxia-type-9-autosomal-rececssive-coq8a-ngs-genetic-test</t>
  </si>
  <si>
    <t>spinocerebellar-ataxia-type-8-autosomal-recessive-syne1-ngs-genetic-test</t>
  </si>
  <si>
    <t>spinocerebellar-ataxia-type-8-autosomal-dominant-atxn8os-ngs-genetic-test</t>
  </si>
  <si>
    <t>spinocerebellar-ataxia-type-7-autosomal-dominant-atxn7-ngs-genetic-test</t>
  </si>
  <si>
    <t>spinocerebellar-ataxia-type-7-autosomal-recessive-tpp1-ngs-genetic-test</t>
  </si>
  <si>
    <t>spinocerebellar-ataxia-type-6-autosomal-dominant-cacna1a-ngs-genetic-test</t>
  </si>
  <si>
    <t>spinocerebellar-ataxia-type-5-autosomal-dominant-sptbn2-ngs-genetic-test</t>
  </si>
  <si>
    <t>spinocerebellar-ataxia-type-36-autosomal-dominant-nop56-ngs-genetic-test</t>
  </si>
  <si>
    <t>spinocerebellar-ataxia-type-4-autosomal-dominant-plekhg4-ngs-genetic-test</t>
  </si>
  <si>
    <t>spinocerebellar-ataxia-type-35-autosomal-dominant-tgm6-ngs-genetic-test</t>
  </si>
  <si>
    <t>spinocerebellar-ataxia-type-31-autosomal-dominant-bean1-ngs-genetic-test</t>
  </si>
  <si>
    <t>spinocerebellar-ataxia-type-29-congenital-nonprogressive-itpr1-ngs-genetic-test</t>
  </si>
  <si>
    <t>spinocerebellar-ataxia-type-3-autosomal-dominant-atxn3-ngs-genetic-test</t>
  </si>
  <si>
    <t>spinocerebellar-ataxia-type-28-autosomal-dominant-afg3l2-ngs-genetic-test</t>
  </si>
  <si>
    <t>spinocerebellar-ataxia-type-26-autosomal-dominant-eef2-ngs-genetic-test</t>
  </si>
  <si>
    <t>spinocerebellar-ataxia-type-27-autosomal-dominant-fgf14-ngs-genetic-test</t>
  </si>
  <si>
    <t>spinocerebellar-ataxia-type-23-autosomal-dominant-pdyn-ngs-genetic-test</t>
  </si>
  <si>
    <t>spinocerebellar-ataxia-type-22-autosomal-dominant-kcnd3-ngs-genetic-test</t>
  </si>
  <si>
    <t>spinocerebellar-ataxia-type-2-autosomal-dominant-atxn2-ngs-genetic-test</t>
  </si>
  <si>
    <t>spinocerebellar-ataxia-type-21-autosomal-dominant-tmem240-ngs-genetic-test</t>
  </si>
  <si>
    <t>spinocerebellar-ataxia-type-18-autosomal-recessive-grid2-ngs-genetic-test</t>
  </si>
  <si>
    <t>spinocerebellar-ataxia-type-17-autosomal-recessive-cwf19l1-ngs-genetic-test</t>
  </si>
  <si>
    <t>spinocerebellar-ataxia-type-18-autosomal-dominant-ifrd1-ngs-genetic-test</t>
  </si>
  <si>
    <t>spinocerebellar-ataxia-type-17-autosomal-dominant-tbp-ngs-genetic-test</t>
  </si>
  <si>
    <t>spinocerebellar-ataxia-type-15-itpr1-ngs-genetic-test</t>
  </si>
  <si>
    <t>spinocerebellar-ataxia-type-13-autosomal-recessive-grm1-ngs-genetic-test</t>
  </si>
  <si>
    <t>spinocerebellar-ataxia-type-14-autosomal-dominant-prkcg-ngs-genetic-test</t>
  </si>
  <si>
    <t>spinocerebellar-ataxia-type-13-autosomal-dominant-kcnc3-ngs-genetic-test</t>
  </si>
  <si>
    <t>spinocerebellar-ataxia-type-12-autosomal-dominant-ppp2r2b-ngs-genetic-test</t>
  </si>
  <si>
    <t>spinocerebellar-ataxia-type-12-autosomal-recessive-wwox-ngs-genetic-test</t>
  </si>
  <si>
    <t>spinocerebellar-ataxia-type-11-autosomal-dominant-ttbk2-ngs-genetic-test</t>
  </si>
  <si>
    <t>spinocerebellar-ataxia-type-10-autosomal-recessive-ano10-ngs-genetic-test</t>
  </si>
  <si>
    <t>spinocerebellar-ataxia-type-1-x-linked-atp2b3-ngs-genetic-test</t>
  </si>
  <si>
    <t>spinocerebellar-ataxia-type-10-autosomal-dominant-atxn10-ngs-genetic-test</t>
  </si>
  <si>
    <t>spinocerebellar-ataxia-type-1-autosomal-dominant-atxn1-ngs-genetic-test</t>
  </si>
  <si>
    <t>spinal-muscular-atrophy-lower-extremity-predominant-type-1-autosomal-dominant-dync1h1-ngs-genetic-test</t>
  </si>
  <si>
    <t>spinal-muscular-atrophy-distal-x-linked-atp7a-ngs-genetic-test</t>
  </si>
  <si>
    <t>spinal-muscular-atrophy-lower-extremity-autosomal-dominant-type-2-bicd2-ngs-genetic-test</t>
  </si>
  <si>
    <t>spinal-muscular-atrophy-with-progressive-myoclonic-epilepsy-asah1-ngs-genetic-test</t>
  </si>
  <si>
    <t>spinal-muscular-atrophy-type-5-dnajb2-ngs-genetic-test</t>
  </si>
  <si>
    <t>spinal-muscular-atrophy-type-3-modifier-of-smn2-ngs-genetic-test</t>
  </si>
  <si>
    <t>spinal-muscular-atrophy-type-4-smn1-ngs-genetic-test</t>
  </si>
  <si>
    <t>spinal-muscular-atrophy-type-3-smn1-ngs-genetic-test</t>
  </si>
  <si>
    <t>spinal-muscular-atrophy-type-1-smn1-ngs-genetic-test</t>
  </si>
  <si>
    <t>spinal-muscular-atrophy-type-2-smn1-ngs-genetic-test</t>
  </si>
  <si>
    <t>spinal-muscular-atrophy-distal-autosomal-recessive-type-4-plekhg5-ngs-genetic-test</t>
  </si>
  <si>
    <t>spinal-muscular-atrophy-sma-naip-related-naip-ngs-genetic-test</t>
  </si>
  <si>
    <t>spheroid-body-myopathy-myot-ngs-genetic-test</t>
  </si>
  <si>
    <t>spinal-and-bulbar-muscular-atrophy-x-linked-ar-ngs-genetic-test</t>
  </si>
  <si>
    <t>spg8-kiaa0196-ngs-genetic-test</t>
  </si>
  <si>
    <t>spg72-reep2-ngs-genetic-test</t>
  </si>
  <si>
    <t>spg73-cpt1c-ngs-genetic-test</t>
  </si>
  <si>
    <t>spg71-zfr-related-zfr-ngs-genetic-test</t>
  </si>
  <si>
    <t>spg68-flrt1-related-flrt1-ngs-genetic-test</t>
  </si>
  <si>
    <t>spg7-spg7-ngs-genetic-test</t>
  </si>
  <si>
    <t>spg66-arsi-related-arsi-ngs-genetic-test</t>
  </si>
  <si>
    <t>spg63-ampd2-ngs-genetic-test</t>
  </si>
  <si>
    <t>spg64-entpd1-ngs-genetic-test</t>
  </si>
  <si>
    <t>spg62-erlin1-related-erlin1-ngs-genetic-test</t>
  </si>
  <si>
    <t>spg61-arl6ip1-ngs-genetic-test</t>
  </si>
  <si>
    <t>spg6-nipa1-ngs-genetic-test</t>
  </si>
  <si>
    <t>spg60-wdr48-related-wdr48-ngs-genetic-test</t>
  </si>
  <si>
    <t>spg5a-cyp7b1-ngs-genetic-test</t>
  </si>
  <si>
    <t>spg59-usp8-related-usp8-ngs-genetic-test</t>
  </si>
  <si>
    <t>spg57-tfg-ngs-genetic-test</t>
  </si>
  <si>
    <t>spg55-c12orf65-ngs-genetic-test</t>
  </si>
  <si>
    <t>spg56-cyp2u1-ngs-genetic-test</t>
  </si>
  <si>
    <t>spg54-ddhd2-ngs-genetic-test</t>
  </si>
  <si>
    <t>spg53-vps37a-ngs-genetic-test</t>
  </si>
  <si>
    <t>spg51-ap4e1-ngs-genetic-test</t>
  </si>
  <si>
    <t>spg52-ap4s1-ngs-genetic-test</t>
  </si>
  <si>
    <t>spg50-ap4m1-ngs-genetic-test</t>
  </si>
  <si>
    <t>spg49-tecpr2-ngs-genetic-test</t>
  </si>
  <si>
    <t>spg48-ap5z1-ngs-genetic-test</t>
  </si>
  <si>
    <t>spg47-ap4b1-ngs-genetic-test</t>
  </si>
  <si>
    <t>spg45-nt5c2-ngs-genetic-test</t>
  </si>
  <si>
    <t>spg44-gjc2-ngs-genetic-test</t>
  </si>
  <si>
    <t>spg42-slc33a1-ngs-genetic-test</t>
  </si>
  <si>
    <t>spg43-c19orf12-ngs-genetic-test</t>
  </si>
  <si>
    <t>spg4-spast-ngs-genetic-test</t>
  </si>
  <si>
    <t>spg3a-atl1-ngs-genetic-test</t>
  </si>
  <si>
    <t>spg35-fa2h-ngs-genetic-test</t>
  </si>
  <si>
    <t>spg39-pnpla6-ngs-genetic-test</t>
  </si>
  <si>
    <t>spg33-zfyve27-ngs-genetic-test</t>
  </si>
  <si>
    <t>spg30-kif1a-ngs-genetic-test</t>
  </si>
  <si>
    <t>spg31-reep1-ngs-genetic-test</t>
  </si>
  <si>
    <t>spg28-ddhd1-ngs-genetic-test</t>
  </si>
  <si>
    <t>spg26-b4galnt1-ngs-genetic-test</t>
  </si>
  <si>
    <t>spg20-spart-ngs-genetic-test</t>
  </si>
  <si>
    <t>spg21-spg21-ngs-genetic-test</t>
  </si>
  <si>
    <t>spg2-plp1-ngs-genetic-test</t>
  </si>
  <si>
    <t>spg18-erlin2-ngs-genetic-test</t>
  </si>
  <si>
    <t>spg17-bscl2-ngs-genetic-test</t>
  </si>
  <si>
    <t>spg13-hspd1-ngs-genetic-test</t>
  </si>
  <si>
    <t>spg15-zfyve26-ngs-genetic-test</t>
  </si>
  <si>
    <t>spg12-rtn2-ngs-genetic-test</t>
  </si>
  <si>
    <t>spg10-kif5a-ngs-genetic-test</t>
  </si>
  <si>
    <t>spg11-spg11-ngs-genetic-test</t>
  </si>
  <si>
    <t>spg1-l1cam-ngs-genetic-test</t>
  </si>
  <si>
    <t>spastic-paraplegia-type-74-autosomal-recessive-iba57-ngs-genetic-test</t>
  </si>
  <si>
    <t>spastic-paralysis-infantile-onset-ascending-als2-ngs-genetic-test</t>
  </si>
  <si>
    <t>spastic-ataxia-type-5-autosomal-recessive-afg3l2-ngs-genetic-test</t>
  </si>
  <si>
    <t>spastic-ataxia-type-4-autosomal-recessive-mtpap-ngs-genetic-test</t>
  </si>
  <si>
    <t>spastic-ataxia-type-3-autosomal-recessive-mars2-ngs-genetic-test</t>
  </si>
  <si>
    <t>spastic-ataxia-type-2-autosomal-recessive-kif1c-ngs-genetic-test</t>
  </si>
  <si>
    <t>spastic-ataxia-type-1-autosomal-dominant-vamp1-ngs-genetic-test</t>
  </si>
  <si>
    <t>spastic-ataxia-charlevoix-saguenay-type-sacs-ngs-genetic-test</t>
  </si>
  <si>
    <t>smith-magenis-syndrome-rai1-ngs-genetic-test</t>
  </si>
  <si>
    <t>smith-magenis-syndrome-ulk2-related-ulk2-ngs-genetic-test</t>
  </si>
  <si>
    <t>slowed-nerve-conduction-velocity-autosomanal-dominant-arhgef10-ngs-genetic-test</t>
  </si>
  <si>
    <t>sjogren-larsson-syndrome-aldh3a2-ngs-genetic-test</t>
  </si>
  <si>
    <t>sialuria-finish-type-slc17a5-ngs-genetic-test</t>
  </si>
  <si>
    <t>simpson-golabi-behmel-syndrome-type-1-gpc3-ngs-genetic-test</t>
  </si>
  <si>
    <t>sesame-syndrome-kcnj10-ngs-genetic-test</t>
  </si>
  <si>
    <t>seizures-benign-neonatal-type-1-kcnq2-ngs-genetic-test</t>
  </si>
  <si>
    <t>seizures-benign-neonatal-type-2-kcnq3-ngs-genetic-test</t>
  </si>
  <si>
    <t>seizures-benign-familial-infantile-type-2-prrt2-ngs-genetic-test</t>
  </si>
  <si>
    <t>segawa-syndrome-autosomal-recessive-th-ngs-genetic-test</t>
  </si>
  <si>
    <t>schizophrenia-notch4-related-notch4-ngs-genetic-test</t>
  </si>
  <si>
    <t>schwartz-jampel-syndrome-type-1-hspg2-ngs-genetic-test</t>
  </si>
  <si>
    <t>schizophrenia-grid2-related-grid2-ngs-genetic-test</t>
  </si>
  <si>
    <t>schizophrenia-calr-related-calr-ngs-genetic-test</t>
  </si>
  <si>
    <t>schizophrenia-celsr2-related-celsr2-ngs-genetic-test</t>
  </si>
  <si>
    <t>scapuloperoneal-myopathy-myh7-related-myh7-ngs-genetic-test</t>
  </si>
  <si>
    <t>salih-ataxia-rubcn-ngs-genetic-test</t>
  </si>
  <si>
    <t>rolandic-epilepsy-mental-retardation-and-speech-dyspraxia-srpx2-ngs-genetic-test</t>
  </si>
  <si>
    <t>roussy-levy-syndrome-pmp22-ngs-genetic-test</t>
  </si>
  <si>
    <t>rippling-muscle-disease-cav3-ngs-genetic-test</t>
  </si>
  <si>
    <t>rigid-spine-muscular-dystrophy-selenon-ngs-genetic-test</t>
  </si>
  <si>
    <t>rett-syndrome-preserved-speech-variant-mecp2-ngs-genetic-test</t>
  </si>
  <si>
    <t>raynaud-claes-syndrome-clcn4-ngs-genetic-test</t>
  </si>
  <si>
    <t>renpenning-syndrome-pqbp1-ngs-genetic-test</t>
  </si>
  <si>
    <t>pyruvate-carboxylase-deficiency-pc-ngs-genetic-test-2</t>
  </si>
  <si>
    <t>ptosis-congenital-zfhx4-ngs-genetic-test</t>
  </si>
  <si>
    <t>pyridoxine-dependent-epilepsy-aldh7a1-ngs-genetic-test</t>
  </si>
  <si>
    <t>psychomotor-retardation-tanc1-ngs-genetic-test</t>
  </si>
  <si>
    <t>progressive-myoclonus-epilepsy-type-8-cers1-ngs-genetic-test</t>
  </si>
  <si>
    <t>progressive-myoclonus-epilepsy-type-3-kctd7-ngs-genetic-test</t>
  </si>
  <si>
    <t>progressive-myoclonus-epilepsy-type-6-gosr2-ngs-genetic-test</t>
  </si>
  <si>
    <t>progressive-myoclonus-epilepsy-type-1a-prickle1-ngs-genetic-test</t>
  </si>
  <si>
    <t>progressive-external-ophthalmoplegia-with-mitochondrial-deletions-type-5-autosomal-dominant-rrm2b-ngs-genetic-test</t>
  </si>
  <si>
    <t>progressive-external-ophthalmoplegia-with-mitochondrial-deletions-type-3-autosomal-dominant-twnk-ngs-genetic-test</t>
  </si>
  <si>
    <t>progressive-external-ophthalmoplegia-with-mitochondrial-deletions-type-4-autosomal-dominant-polg2-ngs-genetic-test</t>
  </si>
  <si>
    <t>progressive-external-ophthalmoplegia-with-mitochondrial-deletions-type-2-autosomal-recessive-rnaseh1-ngs-genetic-test</t>
  </si>
  <si>
    <t>progressive-external-ophthalmoplegia-with-mitochondrial-deletions-type-2-autosomal-dominant-slc25a4-ngs-genetic-test</t>
  </si>
  <si>
    <t>primary-lateral-sclerosis-juvenile-als2-ngs-genetic-test</t>
  </si>
  <si>
    <t>progressive-external-ophthalmoplegia-with-mitochondrial-deletions-type-1-autosomal-dominant-polg-ngs-genetic-test</t>
  </si>
  <si>
    <t>prader-willi-syndrome-snrpn-ngs-genetic-test</t>
  </si>
  <si>
    <t>prader-willi-syndrome-chr-15q11-ngs-genetic-test</t>
  </si>
  <si>
    <t>prader-willi-syndrome-ndn-ngs-genetic-test</t>
  </si>
  <si>
    <t>potassium-aggravated-myotonia-scn4a-ngs-genetic-test</t>
  </si>
  <si>
    <t>porencephaly-type-2-col4a2-ngs-genetic-test</t>
  </si>
  <si>
    <t>pontocerebellar-hypoplasia-type-10-clp1-ngs-genetic-test</t>
  </si>
  <si>
    <t>pontocerebellar-hypoplasia-type-9-ampd2-ngs-genetic-test</t>
  </si>
  <si>
    <t>pontocerebellar-hypoplasia-type-8-chmp1a-ngs-genetic-test</t>
  </si>
  <si>
    <t>pontocerebellar-hypoplasia-type-6-rars2-ngs-genetic-test</t>
  </si>
  <si>
    <t>pontocerebellar-hypoplasia-type-5-tsen54-ngs-genetic-test</t>
  </si>
  <si>
    <t>pontocerebellar-hypoplasia-type-4-tsen54-ngs-genetic-test</t>
  </si>
  <si>
    <t>pontocerebellar-hypoplasia-type-2e-vps53-ngs-genetic-test</t>
  </si>
  <si>
    <t>pontocerebellar-hypoplasia-type-2c-tsen34-ngs-genetic-test</t>
  </si>
  <si>
    <t>pontocerebellar-hypoplasia-type-2d-sepsecs-ngs-genetic-test</t>
  </si>
  <si>
    <t>pontocerebellar-hypoplasia-type-2b-tsen2-ngs-genetic-test</t>
  </si>
  <si>
    <t>pontocerebellar-hypoplasia-type-2a-tsen54-ngs-genetic-test</t>
  </si>
  <si>
    <t>pontocerebellar-hypoplasia-type-1a-vrk1-ngs-genetic-test</t>
  </si>
  <si>
    <t>pontocerebellar-hypoplasia-type-1b-exosc3-ngs-genetic-test</t>
  </si>
  <si>
    <t>pompe-disease-gaa-ngs-genetic-test-2</t>
  </si>
  <si>
    <t>polymicrogyria-bilateral-occipital-nr2e1-ngs-genetic-test-2</t>
  </si>
  <si>
    <t>polycystic-lipomembranous-osteodysplasia-with-sclerosing-leukoencephalopathy-tyrobp-ngs-genetic-test</t>
  </si>
  <si>
    <t>polyglucosan-body-myopathy-type-1-with-or-without-immunodeficiency-rbck1-ngs-genetic-test</t>
  </si>
  <si>
    <t>polycystic-lipomembranous-osteodysplasia-with-sclerosing-leukoencephalopathy-trem2-ngs-genetic-test</t>
  </si>
  <si>
    <t>pick-disease-psen1-ngs-genetic-test</t>
  </si>
  <si>
    <t>phosphoglycerate-kinase-1-deficiency-pgk1-ngs-genetic-test</t>
  </si>
  <si>
    <t>perrault-syndrome-type-5-twnk-ngs-genetic-test</t>
  </si>
  <si>
    <t>perrault-syndrome-type-2-hars2-ngs-genetic-test</t>
  </si>
  <si>
    <t>perrault-syndrome-type-4-lars2-ngs-genetic-test</t>
  </si>
  <si>
    <t>perrault-syndrome-hsd17b4-ngs-genetic-test</t>
  </si>
  <si>
    <t>peroxisome-biogenesis-disorder-type-2b-pex5-ngs-genetic-test</t>
  </si>
  <si>
    <t>peroxisome-biogenesis-disorder-type-2a-pex5-ngs-genetic-test</t>
  </si>
  <si>
    <t>peroxisome-biogenesis-disorder-type-1b-pex1-ngs-genetic-test</t>
  </si>
  <si>
    <t>peroxisome-biogenesis-disorder-14b-pex11b-ngs-genetic-test</t>
  </si>
  <si>
    <t>peroxisome-biogenesis-disorder-type-10a-pex3-ngs-genetic-test</t>
  </si>
  <si>
    <t>periventricular-heterotopia-with-microcephaly-arfgef2-ngs-genetic-test</t>
  </si>
  <si>
    <t>peripheral-demyelinating-neuropathy-waardenburg-syndrome-and-hirschsprung-disease-sox10-ngs-genetic-test</t>
  </si>
  <si>
    <t>pelizaeus-merzbacher-disease-slc16a2-ngs-genetic-test</t>
  </si>
  <si>
    <t>pelizaeus-merzbacher-disease-plp1-ngs-genetic-test</t>
  </si>
  <si>
    <t>partington-syndrome-arx-ngs-genetic-test</t>
  </si>
  <si>
    <t>paroxysmal-nonkinesigenic-dyskinesia-pnkd-ngs-genetic-test</t>
  </si>
  <si>
    <t>parkinsonism-dystonia-infantile-slc6a3-ngs-genetic-test</t>
  </si>
  <si>
    <t>paroxysmal-exercise-induced-dyskinesia-with-epilepsy-and-or-hemolytic-anemia-slc2a1-ngs-genetic-test</t>
  </si>
  <si>
    <t>parkinsonism-with-spasticity-x-linked-atp6ap2-ngs-genetic-test</t>
  </si>
  <si>
    <t>parkinson-disease-susceptibility-to-mt-tt-related-mt-tt-ngs-genetic-test</t>
  </si>
  <si>
    <t>parkinson-disease-late-onset-susceptibility-to-gba-ngs-genetic-test</t>
  </si>
  <si>
    <t>park9-parkinson-atp13a2-ngs-genetic-test</t>
  </si>
  <si>
    <t>park8-parkinson-lrrk2-ngs-genetic-test</t>
  </si>
  <si>
    <t>park7-parkinson-park7-ngs-genetic-test</t>
  </si>
  <si>
    <t>park6-parkinson-pink1-ngs-genetic-test</t>
  </si>
  <si>
    <t>park5-parkinson-uchl1-ngs-genetic-test</t>
  </si>
  <si>
    <t>park4-parkinson-snca-ngs-genetic-test</t>
  </si>
  <si>
    <t>park21-parkinson-dnajc13-ngs-genetic-test</t>
  </si>
  <si>
    <t>park20-parkinson-synj1-ngs-genetic-test</t>
  </si>
  <si>
    <t>park19-parkinson-juvenile-onset-dnajc6-ngs-genetic-test</t>
  </si>
  <si>
    <t>park2-parkinson-park2-ngs-genetic-test</t>
  </si>
  <si>
    <t>park17-parkinson-vps35-ngs-genetic-test</t>
  </si>
  <si>
    <t>park15-parkinson-fbxo7-ngs-genetic-test</t>
  </si>
  <si>
    <t>park14-parkinson-pla2g6-ngs-genetic-test</t>
  </si>
  <si>
    <t>park1-parkinson-snca-ngs-genetic-test</t>
  </si>
  <si>
    <t>park13-parkinson-htra2-ngs-genetic-test</t>
  </si>
  <si>
    <t>parietal-foramina-type-2-alx4-ngs-genetic-test</t>
  </si>
  <si>
    <t>pantothenate-kinase-associated-neurodegeneration-pank2-ngs-genetic-test</t>
  </si>
  <si>
    <t>paramyotonia-congenita-of-von-eulenburg-scn4a-ngs-genetic-test</t>
  </si>
  <si>
    <t>oral-facial-digital-syndrome-type-1-ofd1-ngs-genetic-test</t>
  </si>
  <si>
    <t>opitz-g-syndrome-mid1-ngs-genetic-test</t>
  </si>
  <si>
    <t>occipital-horn-syndrome-atp7a-ngs-genetic-test</t>
  </si>
  <si>
    <t>nonaka-myopathy-gne-ngs-genetic-test</t>
  </si>
  <si>
    <t>norrie-disease-ndp-ngs-genetic-test</t>
  </si>
  <si>
    <t>niemann-pick-disease-type-c1-npc1-ngs-genetic-test-2</t>
  </si>
  <si>
    <t>neutral-lipid-storage-disease-with-myopathy-pnpla2-ngs-genetic-test</t>
  </si>
  <si>
    <t>neuropathy-hereditary-sensory-with-spastic-paraplegia-cct5-ngs-genetic-test</t>
  </si>
  <si>
    <t>neuropathy-hereditary-sensory-type-1f-atl3-ngs-genetic-test</t>
  </si>
  <si>
    <t>neuropathy-hereditary-sensory-and-autonomic-type-6-dst-ngs-genetic-test</t>
  </si>
  <si>
    <t>neuropathy-hereditary-sensory-type-1d-atl1-ngs-genetic-test</t>
  </si>
  <si>
    <t>neuropathy-hereditary-sensory-and-autonomic-type-2-scn9a-ngs-genetic-test</t>
  </si>
  <si>
    <t>neuropathy-hereditary-sensory-and-autonomic-type-1c-sptlc2-ngs-genetic-test</t>
  </si>
  <si>
    <t>neuropathy-with-sensory-ataxic-dysarthria-and-ophthalmoparesis-polg-ngs-genetic-test</t>
  </si>
  <si>
    <t>neuropathy-distal-hereditary-motor-type-5a-bscl2-ngs-genetic-test</t>
  </si>
  <si>
    <t>neuropathy-with-liability-to-pressure-palsies-hnpp-pmp22-ngs-genetic-test</t>
  </si>
  <si>
    <t>neuropathy-sensor-type-1e-dnmt1-ngs-genetic-test</t>
  </si>
  <si>
    <t>neuronopathy-distal-hereditary-motor-type-6-ighmbp2-ngs-genetic-test</t>
  </si>
  <si>
    <t>neuronopathy-distal-hereditary-motor-type-7b-dctn1-ngs-genetic-test</t>
  </si>
  <si>
    <t>neuronopathy-distal-hereditary-motor-type-5-gars-ngs-genetic-test</t>
  </si>
  <si>
    <t>neuronopathy-distal-hereditary-motor-type-2b-hspb1-ngs-genetic-test</t>
  </si>
  <si>
    <t>neuronopathy-distal-hereditary-motor-type-2a-hspb8-ngs-genetic-test</t>
  </si>
  <si>
    <t>neuronal-migration-disorder-sptbn5-ngs-genetic-test</t>
  </si>
  <si>
    <t>neuronal-migration-disorder-srgap2-ngs-genetic-test</t>
  </si>
  <si>
    <t>neuronal-migration-disorder-eomes-ngs-genetic-test</t>
  </si>
  <si>
    <t>neuronal-migration-disorder-ctnna2-ngs-genetic-test</t>
  </si>
  <si>
    <t>neurogenic-scapuloperoneal-syndrome-kaeser-type-des-ngs-genetic-test</t>
  </si>
  <si>
    <t>neuromyotonia-and-axonal-neuropathy-autosomal-recessive-hint1-ngs-genetic-test</t>
  </si>
  <si>
    <t>neurodevelopmental-malformation-and-microcephaly-tubg1-ngs-genetic-test</t>
  </si>
  <si>
    <t>neurodevelopmental-malformation-and-microcephaly-kif5c-ngs-genetic-test</t>
  </si>
  <si>
    <t>neurodevelopmental-malformation-and-microcephaly-kif2a-ngs-genetic-test</t>
  </si>
  <si>
    <t>neurodevelopmental-disorder-tubb-related-tubb-ngs-genetic-test</t>
  </si>
  <si>
    <t>neurodevelopmental-disorder-znf311-related-znf311-ngs-genetic-test</t>
  </si>
  <si>
    <t>neurodevelopmental-disorder-pigq-related-pigq-ngs-genetic-test</t>
  </si>
  <si>
    <t>neurodevelopmental-disorder-ngef-related-ngef-ngs-genetic-test</t>
  </si>
  <si>
    <t>neurodevelopmental-disorder-ncam1-related-ncam1-ngs-genetic-test</t>
  </si>
  <si>
    <t>neurodevelopmental-disorder-mtor-related-mtor-ngs-genetic-test</t>
  </si>
  <si>
    <t>neurodevelopmental-disorder-kctd3-related-kctd3-ngs-genetic-test</t>
  </si>
  <si>
    <t>neurodevelopmental-disorder-macf1-related-macf1-ngs-genetic-test</t>
  </si>
  <si>
    <t>neurodevelopmental-disorder-frmpd4-related-frmpd4-ngs-genetic-test</t>
  </si>
  <si>
    <t>neurodevelopmental-disorder-crocc-related-crocc-ngs-genetic-test</t>
  </si>
  <si>
    <t>neurodevelopmental-disorder-apc2-related-apc2-ngs-genetic-test</t>
  </si>
  <si>
    <t>neurodevelopmental-disorder-cntnap4-related-cntnap4-ngs-genetic-test</t>
  </si>
  <si>
    <t>neurodevelopmental-disorder-adam22-related-adam22-ngs-genetic-test</t>
  </si>
  <si>
    <t>neurodevelopmental-disorder-with-cerebellar-atrophy-and-with-or-without-seizures-brat1-ngs-genetic-test</t>
  </si>
  <si>
    <t>neurodegeneration-with-brain-iron-accumulation-gtpbp2-related-gtpbp2-ngs-genetic-test</t>
  </si>
  <si>
    <t>neurodegeneration-with-brain-iron-accumulation-type-6-coasy-ngs-genetic-test</t>
  </si>
  <si>
    <t>neurodegeneration-with-brain-iron-accumulation-type-4-c19orf12-ngs-genetic-test</t>
  </si>
  <si>
    <t>neurodegeneration-with-brain-iron-accululation-type-5-wdr45-ngs-genetic-test</t>
  </si>
  <si>
    <t>neonatal-death-due-leigh-syndrome-mt-tv-related-mt-tv-ngs-genetic-test</t>
  </si>
  <si>
    <t>neurodegeneration-due-to-cerebral-folate-transport-deficiency-folr1-ngs-genetic-test</t>
  </si>
  <si>
    <t>nemaline-myopathy-type-7-cfl2-ngs-genetic-test</t>
  </si>
  <si>
    <t>nemaline-myopathy-type-6-kbtbd13-ngs-genetic-test</t>
  </si>
  <si>
    <t>nemaline-myopathy-type-4-tpm2-ngs-genetic-test</t>
  </si>
  <si>
    <t>nemaline-myopathy-type-5-tnnt1-ngs-genetic-test</t>
  </si>
  <si>
    <t>nemaline-myopathy-type-3-acta1-ngs-genetic-test</t>
  </si>
  <si>
    <t>nemaline-myopathy-type-2-autosomal-recessive-neb-ngs-genetic-test</t>
  </si>
  <si>
    <t>nemaline-myopathy-type-1-tpm3-ngs-genetic-test</t>
  </si>
  <si>
    <t>myotubular-myopathy-x-linked-mtm1-ngs-genetic-test</t>
  </si>
  <si>
    <t>narcolepsy-hcrt-ngs-genetic-test</t>
  </si>
  <si>
    <t>myotonic-dystrophy-type-2-cnbp-ngs-genetic-test</t>
  </si>
  <si>
    <t>myotonia-congenita-clcn1-ngs-genetic-test</t>
  </si>
  <si>
    <t>myotonic-dystrophy-type-1-dmpk-ngs-genetic-test</t>
  </si>
  <si>
    <t>myotilinopathy-myot-ngs-genetic-test</t>
  </si>
  <si>
    <t>myosin-storage-myopathy-myh7-ngs-genetic-test</t>
  </si>
  <si>
    <t>myopathy-tubular-aggregate-type-1-stim1-ngs-genetic-test</t>
  </si>
  <si>
    <t>myosclerosis-autosomal-recessive-col6a2-ngs-genetic-test</t>
  </si>
  <si>
    <t>myopathy-scapulohumeroperoneal-acta1-ngs-genetic-test</t>
  </si>
  <si>
    <t>myopathy-myofibrillar-zasp-related-ldb3-ngs-genetic-test</t>
  </si>
  <si>
    <t>myopathy-myofibrillar-fatal-infantile-hypertrophy-alpha-b-crystallin-related-cryab-ngs-genetic-test</t>
  </si>
  <si>
    <t>myopathy-myofibrillar-desmin-related-des-ngs-genetic-test</t>
  </si>
  <si>
    <t>myopathy-myofibrillar-type-6-bag3-ngs-genetic-test</t>
  </si>
  <si>
    <t>myopathy-mitochondrial-progressive-with-congenital-cataract-hearing-loss-and-developmental-delay-gfer-ngs-genetic-test</t>
  </si>
  <si>
    <t>myopathy-mt-tq-related-mt-tq-ngs-genetic-test-2</t>
  </si>
  <si>
    <t>myopathy-limb-girdle-with-bone-fragility-mtap-ngs-genetic-test</t>
  </si>
  <si>
    <t>myopathy-lactic-acidosis-and-sideroblastic-anemia-type-2-yars2-ngs-genetic-test</t>
  </si>
  <si>
    <t>myopathy-early-onset-with-fatal-cardiomyopathy-ttn-ngs-genetic-test</t>
  </si>
  <si>
    <t>myopathy-distal-with-anterior-tibial-onset-dysf-ngs-genetic-test</t>
  </si>
  <si>
    <t>myopathy-distal-tateyama-type-cav3-ngs-genetic-test</t>
  </si>
  <si>
    <t>myopathy-distal-type-4-flnc-ngs-genetic-test</t>
  </si>
  <si>
    <t>myopathy-distal-type-1-myh7-ngs-genetic-test</t>
  </si>
  <si>
    <t>myopathy-desmin-related-associated-with-mutation-in-the-cryab-gene-cryab-ngs-genetic-test</t>
  </si>
  <si>
    <t>myopathy-col6a6-related-col6a6-ngs-genetic-test</t>
  </si>
  <si>
    <t>myopathy-areflexia-respiratory-distress-and-dysphagia-early-onset-megf10-ngs-genetic-test</t>
  </si>
  <si>
    <t>myopathy-with-fiber-type-disproportion-selenon-ngs-genetic-test</t>
  </si>
  <si>
    <t>myopathy-with-fiber-type-disproportion-acta1-ngs-genetic-test</t>
  </si>
  <si>
    <t>myopathy-due-to-myoadenylate-deaminase-deficiency-ampd1-ngs-genetic-test-2</t>
  </si>
  <si>
    <t>myopathy-with-extrapyramidal-signs-micu1-ngs-genetic-test</t>
  </si>
  <si>
    <t>myopathy-due-to-integrin-7a-deficiency-itga7-ngs-genetic-test</t>
  </si>
  <si>
    <t>myoglobinuria-acute-recurrent-lpin1-ngs-genetic-test</t>
  </si>
  <si>
    <t>myoclonus-familial-cortical-nol3-ngs-genetic-test</t>
  </si>
  <si>
    <t>myoclonic-epilepsy-of-lafora-epm2a-ngs-genetic-test</t>
  </si>
  <si>
    <t>myoclonic-epilepsy-of-lafora-nhlrc1-ngs-genetic-test</t>
  </si>
  <si>
    <t>myoclonic-dystonia-drd2-related-drd2-ngs-genetic-test</t>
  </si>
  <si>
    <t>myasthenic-syndrome-congenital-type-3c-associated-with-acetylcholine-receptor-deficiency-chrnd-ngs-genetic-test</t>
  </si>
  <si>
    <t>myasthenic-syndrome-congenital-type-3b-fast-channel-chrnd-ngs-genetic-test</t>
  </si>
  <si>
    <t>myasthenic-syndrome-congenital-type-3a-slow-channel-chrnd-ngs-genetic-test</t>
  </si>
  <si>
    <t>myasthenic-syndrome-congenital-type-11-associated-with-acetylcholine-receptor-deficiency-rapsn-ngs-genetic-test</t>
  </si>
  <si>
    <t>myasthenic-syndrome-congenital-type-20-presynaptic-slc5a7-ngs-genetic-test</t>
  </si>
  <si>
    <t>myasthenic-syndrome-congenital-type-10-dok7-ngs-genetic-test</t>
  </si>
  <si>
    <t>myasthenic-syndrome-congenital-slow-channel-chrna1-ngs-genetic-test</t>
  </si>
  <si>
    <t>myasthenic-syndrome-congenital-chrne-ngs-genetic-test</t>
  </si>
  <si>
    <t>myasthenic-syndrome-congenital-fast-channel-chrna1-ngs-genetic-test</t>
  </si>
  <si>
    <t>myasthenic-syndrome-congenital-chrnb1-ngs-genetic-test</t>
  </si>
  <si>
    <t>myasthenic-syndrome-congenital-chat-ngs-genetic-test</t>
  </si>
  <si>
    <t>myasthenic-syndrome-congenital-agrn-ngs-genetic-test</t>
  </si>
  <si>
    <t>myasthenic-syndrome-associated-with-acetylcholine-receptor-deficiency-musk-ngs-genetic-test</t>
  </si>
  <si>
    <t>myasthenic-syndrome-due-to-mutation-in-scn4a-scn4a-ngs-genetic-test</t>
  </si>
  <si>
    <t>myasthenia-congenital-with-tubular-aggregates-1-gfpt1-ngs-genetic-test</t>
  </si>
  <si>
    <t>muscular-skeletal-disorder-capn1-related-capn1-ngs-genetic-test</t>
  </si>
  <si>
    <t>muscular-dystrophy-dystroglycanopathy-limb-girdle-type-c3-pomgnt1-ngs-genetic-test</t>
  </si>
  <si>
    <t>muscular-dystrophy-dystroglycanopathy-limb-girdle-type-c9-dag1-ngs-genetic-test</t>
  </si>
  <si>
    <t>muscular-dystrophy-dystroglycanopathy-limb-girdle-type-c2-pomt2-ngs-genetic-test</t>
  </si>
  <si>
    <t>muscular-dystrophy-dystroglycanopathy-congenital-with-mental-retardation-type-b3-pomgnt1-ngs-genetic-test</t>
  </si>
  <si>
    <t>muscular-dystrophy-dystroglycanopathy-congenital-with-mental-retardation-type-b2-pomt2-ngs-genetic-test</t>
  </si>
  <si>
    <t>muscular-dystrophy-dystroglycanopathy-congenital-with-mental-retardation-type-b1-pomt1-ngs-genetic-test</t>
  </si>
  <si>
    <t>muscular-dystrophy-dystroglycanopathy-congenital-with-brain-and-eye-anomalies-type-a8-pomgnt2-ngs-genetic-test</t>
  </si>
  <si>
    <t>muscular-dystrophy-dystroglycanopathy-congenital-with-brain-and-eye-anomalies-type-a3-pomgnt1-ngs-genetic-test</t>
  </si>
  <si>
    <t>muscular-dystrophy-dystroglycanopathy-congenital-with-brain-and-eye-anomalies-type-a2-pomt2-ngs-genetic-test</t>
  </si>
  <si>
    <t>muscular-dystrophy-dystroglycanopathy-congenital-with-brain-and-eye-anomalies-type-a13-b4gat1-ngs-genetic-test</t>
  </si>
  <si>
    <t>muscular-dystrophy-dystroglycanopathy-congenital-with-brain-and-eye-anomalies-type-a10-tmem5-ngs-genetic-test</t>
  </si>
  <si>
    <t>muscular-dystrophy-limb-girdle-type-2q-plec-ngs-genetic-test</t>
  </si>
  <si>
    <t>muscular-dystrophy-oculopharyngeal-pabpn1-ngs-genetic-test</t>
  </si>
  <si>
    <t>muscular-dystrophy-limb-girdle-type-2a-capn3-ngs-genetic-test</t>
  </si>
  <si>
    <t>muscular-dystrophy-duchenne-type-dmd-ngs-genetic-test</t>
  </si>
  <si>
    <t>muscular-dystrophy-congenital-megaconial-type-chkb-ngs-genetic-test</t>
  </si>
  <si>
    <t>muscular-dystrophy-congenital-lmna-related-lmna-ngs-genetic-test</t>
  </si>
  <si>
    <t>muscular-dystrophy-becker-type-dmd-ngs-genetic-test</t>
  </si>
  <si>
    <t>muscular-dystrophy-type-1d-large-ngs-genetic-test</t>
  </si>
  <si>
    <t>muscular-dystrophy-type-1c-fkrp-ngs-genetic-test</t>
  </si>
  <si>
    <t>muscular-dystrophy-type-1a-lama2-ngs-genetic-test</t>
  </si>
  <si>
    <t>muscle-eye-brain-disease-pomk-related-pomk-ngs-genetic-test</t>
  </si>
  <si>
    <t>multisystemic-smooth-muscle-dysfunction-syndrome-acta2-ngs-genetic-test-2</t>
  </si>
  <si>
    <t>muscle-hypertrophy-mstn-ngs-genetic-test</t>
  </si>
  <si>
    <t>multiple-mitochondrial-dysfunctions-syndrome-type-4-isca2-ngs-genetic-test</t>
  </si>
  <si>
    <t>multiple-mitochondrial-dysfunctions-syndrome-type-3-iba57-ngs-genetic-test</t>
  </si>
  <si>
    <t>multiple-mitochondrial-dysfunctions-syndrome-type-2-bola3-ngs-genetic-test</t>
  </si>
  <si>
    <t>multiple-mitochondrial-dysfunctions-syndrome-type-1-nfu1-ngs-genetic-test</t>
  </si>
  <si>
    <t>primary-ciliary-dyskinesia-type-27-ccdc65-ngs-genetic-test</t>
  </si>
  <si>
    <t>primary-ciliary-dyskinesia-type-28-spag1-ngs-genetic-test</t>
  </si>
  <si>
    <t>primary-ciliary-dyskinesia-type-29-ccno-ngs-genetic-test</t>
  </si>
  <si>
    <t>primary-ciliary-dyskinesia-type-3-dnah5-ngs-genetic-test</t>
  </si>
  <si>
    <t>primary-ciliary-dyskinesia-type-5-hydin-ngs-genetic-test</t>
  </si>
  <si>
    <t>primary-ciliary-dyskinesia-type-6-nme8-ngs-genetic-test</t>
  </si>
  <si>
    <t>primary-ciliary-dyskinesia-type-7-dnah11-ngs-genetic-test</t>
  </si>
  <si>
    <t>primary-ciliary-dyskinesia-type-9-dnai2-ngs-genetic-test</t>
  </si>
  <si>
    <t>primary-ciliary-dyskinesia-dnah9-related-dnah9-ngs-genetic-test</t>
  </si>
  <si>
    <t>progressive-hearing-loss-p2rx2-ngs-genetic-test</t>
  </si>
  <si>
    <t>pulmonary-fibrosis-idiopathic-sftpa2-ngs-genetic-test</t>
  </si>
  <si>
    <t>sinoatrial-node-dysfunction-and-deafness-cacna1d-ngs-genetic-test-2</t>
  </si>
  <si>
    <t>tietz-albinism-deafness-syndrome-mitf-ngs-genetic-test</t>
  </si>
  <si>
    <t>wolfram-syndrome-type-1-wfs1-ngs-genetic-test</t>
  </si>
  <si>
    <t>wolfram-syndrome-type-2-cisd2-ngs-genetic-test</t>
  </si>
  <si>
    <t>wolfram-like-syndrome-autosomal-dominant-wfs1-ngs-genetic-test</t>
  </si>
  <si>
    <t>accelerated-tumor-formation-susceptibility-mdm2-ngs-genetic-test</t>
  </si>
  <si>
    <t>adenosine-triphosphate-elevated-of-erythrocytes-pklr-ngs-genetic-test</t>
  </si>
  <si>
    <t>afibrinogenemia-congenital-fga-ngs-genetic-test</t>
  </si>
  <si>
    <t>afibrinogenemia-congenital-fgb-ngs-genetic-test</t>
  </si>
  <si>
    <t>afibrinogenemia-congenital-fgg-ngs-genetic-test</t>
  </si>
  <si>
    <t>agammaglobulinemia-and-isolated-hormone-deficiency-btk-ngs-genetic-test</t>
  </si>
  <si>
    <t>agammaglobulinemia-type-1-autosomal-recessive-ighm-ngs-genetic-test</t>
  </si>
  <si>
    <t>agammaglobulinemia-type-1-x-linked-btk-ngs-genetic-test</t>
  </si>
  <si>
    <t>agammaglobulinemia-type-2-autosomal-recessive-igll1-ngs-genetic-test</t>
  </si>
  <si>
    <t>agammaglobulinemia-type-3-autosomal-recessive-cd79a-ngs-genetic-test</t>
  </si>
  <si>
    <t>agammaglobulinemia-type-4-autosomal-recessive-blnk-ngs-genetic-test</t>
  </si>
  <si>
    <t>agammaglobulinemia-type-5-autosomal-recessive-lrrc8a-ngs-genetic-test</t>
  </si>
  <si>
    <t>agammaglobulinemia-type-6-autosomal-recessive-cd79b-ngs-genetic-test</t>
  </si>
  <si>
    <t>agammaglobulinemia-type-7-autosomal-recessive-pik3r1-ngs-genetic-test</t>
  </si>
  <si>
    <t>alpha-thalassemia-mental-retardation-syndrome-atrx-ngs-genetic-test</t>
  </si>
  <si>
    <t>anemia-neonatal-hemolytic-fatal-and-near-fatal-sptb-ngs-genetic-test</t>
  </si>
  <si>
    <t>anemia-sideroblastic-pyridoxine-refractory-autosomal-recessive-glrx5-ngs-genetic-test</t>
  </si>
  <si>
    <t>anemia-sideroblastic-pyridoxine-refractory-autosomal-recessive-slc25a38-ngs-genetic-test</t>
  </si>
  <si>
    <t>anemia-sideroblastic-type-4-hspa9-ngs-genetic-test</t>
  </si>
  <si>
    <t>anemia-sideroblastic-with-ataxia-abcb7-ngs-genetic-test</t>
  </si>
  <si>
    <t>anemia-sideroblastic-x-linked-alas2-ngs-genetic-test</t>
  </si>
  <si>
    <t>anemia-x-linked-gata1-ngs-genetic-test</t>
  </si>
  <si>
    <t>anhaptoglobinemia-hp-ngs-genetic-test</t>
  </si>
  <si>
    <t>bare-lymphocyte-syndrome-type-2-complementation-group-c-rfx5-ngs-genetic-test</t>
  </si>
  <si>
    <t>bleeding-disorder-platelet-type-15-actn1-ngs-genetic-test</t>
  </si>
  <si>
    <t>bleeding-disorder-platelet-type-17-gfi1b-ngs-genetic-test</t>
  </si>
  <si>
    <t>bleeding-disorder-platelet-type-8-p2ry12-ngs-genetic-test</t>
  </si>
  <si>
    <t>blood-groupabosystem-abo-ngs-genetic-test</t>
  </si>
  <si>
    <t>bone-marrow-failure-syndrome-type-1-srp72-ngs-genetic-test</t>
  </si>
  <si>
    <t>bone-marrow-failure-syndrome-type-2-ercc6l2-ngs-genetic-test</t>
  </si>
  <si>
    <t>cyanosis-transient-neonatal-hbg2-ngs-genetic-test</t>
  </si>
  <si>
    <t>dehydrated-hereditary-stomatocytosis-piezo1-ngs-genetic-test</t>
  </si>
  <si>
    <t>delta-beta-thalassemia-hbb-ngs-genetic-test</t>
  </si>
  <si>
    <t>diamond-blackfan-anemia-type-15-with-mandibulofacial-dysostosis-rps28-ngs-genetic-test</t>
  </si>
  <si>
    <t>diamond-blackfan-anemia-type-1-rps19-ngs-genetic-test</t>
  </si>
  <si>
    <t>diamond-blackfan-anemia-type-10-rps26-ngs-genetic-test</t>
  </si>
  <si>
    <t>diamond-blackfan-anemia-type-11-rpl26-ngs-genetic-test</t>
  </si>
  <si>
    <t>diamond-blackfan-anemia-type-12-rpl15-ngs-genetic-test</t>
  </si>
  <si>
    <t>diamond-blackfan-anemia-type-13-rps29-ngs-genetic-test</t>
  </si>
  <si>
    <t>diamond-blackfan-anemia-type-14-with-mandibulofacial-dysostosis-tsr2-ngs-genetic-test</t>
  </si>
  <si>
    <t>diamond-blackfan-anemia-type-3-rps24-ngs-genetic-test</t>
  </si>
  <si>
    <t>diamond-blackfan-anemia-type-4-rps17-ngs-genetic-test</t>
  </si>
  <si>
    <t>diamond-blackfan-anemia-type-5-rpl35a-ngs-genetic-test</t>
  </si>
  <si>
    <t>diamond-blackfan-anemia-type-6-rpl5-ngs-genetic-test</t>
  </si>
  <si>
    <t>diamond-blackfan-anemia-type-7-rpl11-ngs-genetic-test</t>
  </si>
  <si>
    <t>diamond-blackfan-anemia-type-8-rps7-ngs-genetic-test</t>
  </si>
  <si>
    <t>diamond-blackfan-anemia-type-9-rps10-ngs-genetic-test</t>
  </si>
  <si>
    <t>dyserythropoietic-anemia-cox4i2-ngs-genetic-test</t>
  </si>
  <si>
    <t>dyserythropoietic-anemia-congenital-type-1b-c15orf41-ngs-genetic-test</t>
  </si>
  <si>
    <t>dyserythropoietic-anemia-congenital-type-3-kif23-ngs-genetic-test</t>
  </si>
  <si>
    <t>dyserythropoietic-anemia-congenital-type-4-klf1-ngs-genetic-test</t>
  </si>
  <si>
    <t>dysprothrombinemia-f2-ngs-genetic-test</t>
  </si>
  <si>
    <t>erythrocytosis-familial-type-1-epor-ngs-genetic-test</t>
  </si>
  <si>
    <t>erythrocytosis-familial-type-3-egln1-ngs-genetic-test</t>
  </si>
  <si>
    <t>erythrocytosis-familial-type-4-epas1-ngs-genetic-test</t>
  </si>
  <si>
    <t>factor-x-deficiency-f10-ngs-genetic-test</t>
  </si>
  <si>
    <t>favism-susceptibility-to-g6pd-ngs-genetic-test</t>
  </si>
  <si>
    <t>granulomatous-disease-chronic-autosomal-recessive-cytochrome-b-negative-cyba-ngs-genetic-test-2</t>
  </si>
  <si>
    <t>granulomatous-disease-chronic-autosomal-recessive-cytochrome-b-positive-type-2-ncf2-ngs-genetic-test-2</t>
  </si>
  <si>
    <t>granulomatous-disease-chronic-autosomal-recessive-cytochrome-b-positive-type-3-ncf4-ngs-genetic-test-2</t>
  </si>
  <si>
    <t>granulomatous-disease-chronic-x-linked-cybb-ngs-genetic-test-2</t>
  </si>
  <si>
    <t>hemolytic-anemia-due-to-g6pd-deficiency-g6pd-ngs-genetic-test</t>
  </si>
  <si>
    <t>hemolytic-anemia-due-to-triosephosphate-isomerase-deficiency-tpi1-ngs-genetic-test</t>
  </si>
  <si>
    <t>hemolytic-anemia-cd59-mediated-with-or-without-immune-mediated-polyneuropathy-cd59-ngs-genetic-test-2</t>
  </si>
  <si>
    <t>hemolytic-anemia-kell-system-related-kel-ngs-genetic-test</t>
  </si>
  <si>
    <t>hemolytic-anemia-nonspherocytic-due-to-glucose-phosphate-isomerase-deficiency-gpi-ngs-genetic-test</t>
  </si>
  <si>
    <t>hemophilia-b-f9-ngs-genetic-test</t>
  </si>
  <si>
    <t>hereditary-persistence-of-fetal-hemoglobin-hbg2-ngs-genetic-test</t>
  </si>
  <si>
    <t>hydrops-lactic-acidosis-and-sideroblastic-anemia-lars2-ngs-genetic-test</t>
  </si>
  <si>
    <t>intrinsic-factor-deficiency-gif-ngs-genetic-test</t>
  </si>
  <si>
    <t>iron-refractory-iron-deficiency-anemia-tmprss6-ngs-genetic-test</t>
  </si>
  <si>
    <t>leukemia-acute-myeloid-form-susceptible-due-to-tert-germline-mutation-tert-ngs-genetic-test</t>
  </si>
  <si>
    <t>leukocyte-adhesion-deficiency-type-3-fermt3-ngs-genetic-test-2</t>
  </si>
  <si>
    <t>lutheran-inhibitor-blood-group-klf1-ngs-genetic-test</t>
  </si>
  <si>
    <t>lymphoproliferative-syndrome-type-1-itk-ngs-genetic-test</t>
  </si>
  <si>
    <t>lymphoproliferative-syndrome-autoimmune-type-5-ctla4-ngs-genetic-test</t>
  </si>
  <si>
    <t>lymphoproliferative-syndrome-x-linked-type-1-sh2d1a-ngs-genetic-test</t>
  </si>
  <si>
    <t>lymphoproliferative-syndrome-x-linked-type-2-xiap-ngs-genetic-test</t>
  </si>
  <si>
    <t>megaloblastic-anemia-type-1-amn-ngs-genetic-test</t>
  </si>
  <si>
    <t>megaloblastic-anemia-type-1-finnish-type-cubn-ngs-genetic-test</t>
  </si>
  <si>
    <t>methemoglobinemia-type-1-cyb5r3-ngs-genetic-test</t>
  </si>
  <si>
    <t>myeloproliferative-disorder-chronic-with-eosinophilia-pdgfrb-ngs-genetic-test</t>
  </si>
  <si>
    <t>neutropenia-severe-congenital-type-1-elane-ngs-genetic-test</t>
  </si>
  <si>
    <t>neutropenia-severe-congenital-type-3-hax1-ngs-genetic-test</t>
  </si>
  <si>
    <t>neutropenia-severe-congenital-type-5-autosomal-recessive-vps45-ngs-genetic-test-2</t>
  </si>
  <si>
    <t>neutrophilia-hereditary-csf3r-ngs-genetic-test</t>
  </si>
  <si>
    <t>platelet-aggregation-disorder-pear1-ngs-genetic-test</t>
  </si>
  <si>
    <t>platelet-dense-granule-secretion-defect-excessive-bleeding-fli1-ngs-genetic-test</t>
  </si>
  <si>
    <t>platelet-disorder-with-associated-myeloid-malignancy-runx1-ngs-genetic-test</t>
  </si>
  <si>
    <t>platelet-glycoprotein-iv-deficiency-cd36-ngs-genetic-test</t>
  </si>
  <si>
    <t>protoporphyria-erythropoietic-x-linked-alas2-ngs-genetic-test</t>
  </si>
  <si>
    <t>pseudoxanthoma-elasticum-like-disorder-with-multiple-coagulation-factor-deficiency-ggcx-ngs-genetic-test-2</t>
  </si>
  <si>
    <t>schimke-immunoosseous-dysplasia-smarcal1-ngs-genetic-test</t>
  </si>
  <si>
    <t>scid-autosomal-recessive-t-negative-b-positive-type-jak3-ngs-genetic-test</t>
  </si>
  <si>
    <t>sea-blue-histiocyte-disease-apoe-ngs-genetic-test</t>
  </si>
  <si>
    <t>shwachman-diamond-syndrome-sbds-ngs-genetic-test</t>
  </si>
  <si>
    <t>sickle-cell-anemia-hbb-ngs-genetic-test</t>
  </si>
  <si>
    <t>sideroblastic-anemia-with-b-cell-immunodeficiency-periodic-fevers-and-developmental-delay-trnt1-ngs-genetic-test</t>
  </si>
  <si>
    <t>spherocytosis-type-1-ank1-ngs-genetic-test</t>
  </si>
  <si>
    <t>spherocytosis-type-2-sptb-ngs-genetic-test</t>
  </si>
  <si>
    <t>spherocytosis-type-3-spta1-ngs-genetic-test</t>
  </si>
  <si>
    <t>spherocytosis-type-5-epb42-ngs-genetic-test</t>
  </si>
  <si>
    <t>stormorken-syndrome-stim1-ngs-genetic-test</t>
  </si>
  <si>
    <t>thalassemia-alpha-hba1-ngs-genetic-test</t>
  </si>
  <si>
    <t>thalassemia-alpha-hba2-ngs-genetic-test</t>
  </si>
  <si>
    <t>thalassemia-delta-hbd-ngs-genetic-test</t>
  </si>
  <si>
    <t>thiamine-responsive-megaloblastic-anemia-syndrome-slc19a2-ngs-genetic-test</t>
  </si>
  <si>
    <t>thrombocytopenia-congenital-amegakaryocytic-mpl-ngs-genetic-test</t>
  </si>
  <si>
    <t>thrombocytopenia-type-2-ankrd26-ngs-genetic-test</t>
  </si>
  <si>
    <t>thrombocytopenia-type-2-mastl-ngs-genetic-test</t>
  </si>
  <si>
    <t>thrombocytopenia-type-4-cycs-ngs-genetic-test</t>
  </si>
  <si>
    <t>thrombocytopenia-type-5-etv6-ngs-genetic-test</t>
  </si>
  <si>
    <t>thrombocytopenia-with-beta-thalassemia-x-linked-gata1-ngs-genetic-test</t>
  </si>
  <si>
    <t>thrombocytopenia-neonatal-alloimmune-itga2b-ngs-genetic-test</t>
  </si>
  <si>
    <t>thrombocytopenia-neonatal-alloimmune-itgb3-ngs-genetic-test</t>
  </si>
  <si>
    <t>thrombocytopenia-x-linked-gata1-ngs-genetic-test</t>
  </si>
  <si>
    <t>thrombocytopenia-x-linked-intermittent-was-ngs-genetic-test</t>
  </si>
  <si>
    <t>thrombocytosis-familial-jak2-related-jak2-ngs-genetic-test</t>
  </si>
  <si>
    <t>thrombophilia-due-to-thrombin-defect-f2-ngs-genetic-test</t>
  </si>
  <si>
    <t>thrombophilia-x-linked-due-to-factor-ix-defect-f9-ngs-genetic-test</t>
  </si>
  <si>
    <t>thrombotic-thrombocytopenic-purpura-adamts13-ngs-genetic-test</t>
  </si>
  <si>
    <t>thromboxane-synthase-deficiency-tbxas1-ngs-genetic-test</t>
  </si>
  <si>
    <t>vitamin-k-dependent-clotting-factors-combined-deficiency-type-1-ggcx-ngs-genetic-test</t>
  </si>
  <si>
    <t>von-willebrand-disease-vwf-ngs-genetic-test</t>
  </si>
  <si>
    <t>von-willebrand-disease-platelet-type-gp1ba-ngs-genetic-test</t>
  </si>
  <si>
    <t>17-beta-hydroxysteroid-dehydrogenase-x-deficiency-hsd17b10-ngs-genetic-test</t>
  </si>
  <si>
    <t>achalasia-addisonianism-alacrimia-syndrome-aaas-ngs-genetic-test</t>
  </si>
  <si>
    <t>acromegaly-predisposition-to-due-to-germline-gpr101-mutation-gpr101-ngs-genetic-test</t>
  </si>
  <si>
    <t>adrenal-insufficiency-congenital-with-46xy-sex-reversal-partial-or-complete-cyp11a1-ngs-genetic-test</t>
  </si>
  <si>
    <t>adrenocorticotropic-hormone-deficiency-tbx19-ngs-genetic-test</t>
  </si>
  <si>
    <t>alport-syndrome-autosomal-recessive-col4a3-ngs-genetic-test-2</t>
  </si>
  <si>
    <t>alport-syndrome-autosomal-recessive-col4a4-ngs-genetic-test-2</t>
  </si>
  <si>
    <t>alport-syndrome-x-linked-col4a5-ngs-genetic-test-2</t>
  </si>
  <si>
    <t>androgen-insensitivity-ar-ngs-genetic-test</t>
  </si>
  <si>
    <t>androgen-insensitivity-partial-with-or-without-breast-cancer-ar-ngs-genetic-test</t>
  </si>
  <si>
    <t>androgen-binding-protein-deficiency-shbg-ngs-genetic-test</t>
  </si>
  <si>
    <t>arthrogryposis-renal-dysfunction-and-cholestasis-type-2-vipas39-ngs-genetic-test-2</t>
  </si>
  <si>
    <t>bardet-biedl-syndrome-type-1-bbs1-ngs-genetic-test</t>
  </si>
  <si>
    <t>bardet-biedl-syndrome-type-10-bbs10-ngs-genetic-test</t>
  </si>
  <si>
    <t>bardet-biedl-syndrome-type-11-trim32-ngs-genetic-test</t>
  </si>
  <si>
    <t>bardet-biedl-syndrome-type-12-bbs12-ngs-genetic-test</t>
  </si>
  <si>
    <t>bardet-biedl-syndrome-type-13-mks1-ngs-genetic-test</t>
  </si>
  <si>
    <t>bardet-biedl-syndrome-type-14-cep290-ngs-genetic-test</t>
  </si>
  <si>
    <t>bardet-biedl-syndrome-type-15-wdpcp-ngs-genetic-test</t>
  </si>
  <si>
    <t>bardet-biedl-syndrome-type-2-bbs2-ngs-genetic-test</t>
  </si>
  <si>
    <t>bardet-biedl-syndrome-type-3-arl6-ngs-genetic-test</t>
  </si>
  <si>
    <t>bardet-biedl-syndrome-type-4-bbs4-ngs-genetic-test</t>
  </si>
  <si>
    <t>bardet-biedl-syndrome-type-5-bbs5-ngs-genetic-test</t>
  </si>
  <si>
    <t>bardet-biedl-syndrome-type-6-mkks-ngs-genetic-test</t>
  </si>
  <si>
    <t>bardet-biedl-syndrome-type-7-bbs7-ngs-genetic-test</t>
  </si>
  <si>
    <t>bardet-biedl-syndrome-type-8-ttc8-ngs-genetic-test</t>
  </si>
  <si>
    <t>bardet-biedl-syndrome-type-9-bbs9-ngs-genetic-test</t>
  </si>
  <si>
    <t>bardet-biedl-syndrome-lztfl1-related-lztfl1-ngs-genetic-test</t>
  </si>
  <si>
    <t>bardet-biedl-syndrome-modifier-of-ccdc28b-related-ccdc28b-ngs-genetic-test</t>
  </si>
  <si>
    <t>bartter-syndrome-slc12a2-ngs-genetic-test</t>
  </si>
  <si>
    <t>bartter-syndrome-slc12a3-ngs-genetic-test</t>
  </si>
  <si>
    <t>bartter-syndrome-slc12a5-ngs-genetic-test</t>
  </si>
  <si>
    <t>bartter-syndrome-slc12a7-ngs-genetic-test</t>
  </si>
  <si>
    <t>bartter-syndrome-type-1-slc12a1-ngs-genetic-test</t>
  </si>
  <si>
    <t>bartter-syndrome-type-2-kcnj1-ngs-genetic-test</t>
  </si>
  <si>
    <t>bartter-syndrome-type-3-clcnkb-ngs-genetic-test</t>
  </si>
  <si>
    <t>bartter-syndrome-type-4a-bsnd-ngs-genetic-test</t>
  </si>
  <si>
    <t>bartter-syndrome-type-4b-clcnka-ngs-genetic-test</t>
  </si>
  <si>
    <t>cataracts-growth-hormone-deficiency-sensory-neuropathy-sensorineural-hearing-loss-and-skeletal-dysplasia-iars2-ngs-genetic-test-3</t>
  </si>
  <si>
    <t>cholestasis-infantile-nr1h4-related-nr1h4-ngs-genetic-test</t>
  </si>
  <si>
    <t>crigler-najjar-syndrome-type-1-ugt1a1-ngs-genetic-test</t>
  </si>
  <si>
    <t>crigler-najjar-syndrome-type-2-ugt1a1-ngs-genetic-test</t>
  </si>
  <si>
    <t>cryptorchidism-rxfp2-ngs-genetic-test</t>
  </si>
  <si>
    <t>cystinosis-nephropathic-ctns-ngs-genetic-test</t>
  </si>
  <si>
    <t>cystinuria-prepl-ngs-genetic-test</t>
  </si>
  <si>
    <t>cystinuria-slc3a1-ngs-genetic-test</t>
  </si>
  <si>
    <t>cystinuria-slc7a9-ngs-genetic-test</t>
  </si>
  <si>
    <t>dent-disease-clcn5-ngs-genetic-test</t>
  </si>
  <si>
    <t>diabetes-insipidus-nephrogenic-autosomal-aqp2-ngs-genetic-test</t>
  </si>
  <si>
    <t>dubin-johnson-syndrome-abcc2-ngs-genetic-test</t>
  </si>
  <si>
    <t>endocrine-cerebroosteodysplasia-ick-ngs-genetic-test</t>
  </si>
  <si>
    <t>epstein-syndrome-myh9-ngs-genetic-test</t>
  </si>
  <si>
    <t>estrogen-resistance-esr1-ngs-genetic-test</t>
  </si>
  <si>
    <t>factor-xi-deficiency-f11-ngs-genetic-test</t>
  </si>
  <si>
    <t>factor-xii-deficiency-f12-ngs-genetic-test</t>
  </si>
  <si>
    <t>factor-xiiia-deficiency-f13a1-ngs-genetic-test</t>
  </si>
  <si>
    <t>fanconi-renotubular-syndrome-type-2-slc34a1-ngs-genetic-test</t>
  </si>
  <si>
    <t>fanconi-bickel-syndrome-slc2a2-ngs-genetic-test</t>
  </si>
  <si>
    <t>focal-segmental-glomerulosclerosis-and-dilated-cardiomyopath-mt-ty-related-mt-ty-ngs-genetic-test</t>
  </si>
  <si>
    <t>focal-segmental-glomerulosclerosis-type-1-actn4-ngs-genetic-test</t>
  </si>
  <si>
    <t>focal-segmental-glomerulosclerosis-type-2-trpc6-ngs-genetic-test</t>
  </si>
  <si>
    <t>focal-segmental-glomerulosclerosis-type-3-cd2ap-ngs-genetic-test</t>
  </si>
  <si>
    <t>focal-segmental-glomerulosclerosis-type-4-susceptibility-to-apol1-ngs-genetic-test</t>
  </si>
  <si>
    <t>focal-segmental-glomerulosclerosis-type-5-inf2-ngs-genetic-test</t>
  </si>
  <si>
    <t>focal-segmental-glomerulosclerosis-type-6-myo1e-ngs-genetic-test</t>
  </si>
  <si>
    <t>focal-segmental-glomerulosclerosis-type-7-pax2-ngs-genetic-test</t>
  </si>
  <si>
    <t>focal-segmental-glomerulosclerosis-type-8-anln-ngs-genetic-test</t>
  </si>
  <si>
    <t>focal-segmental-glomerulosclerosis-type-9-crb2-ngs-genetic-test</t>
  </si>
  <si>
    <t>focal-segmental-glomerulosclerosis-lama5-related-lama5-ngs-genetic-test</t>
  </si>
  <si>
    <t>fsh-releasing-protein-deficiency-inhba-ngs-genetic-test</t>
  </si>
  <si>
    <t>gilbert-syndrome-ugt1a1-ngs-genetic-test</t>
  </si>
  <si>
    <t>gitelman-syndrome-slc12a3-ngs-genetic-test</t>
  </si>
  <si>
    <t>glomerulocystic-kidney-disease-with-hyperuricemia-and-isosthenuria-umod-ngs-genetic-test</t>
  </si>
  <si>
    <t>glucocorticoid-deficiency-type-4-with-or-without-mineralocorticoid-deficiency-nnt-ngs-genetic-test</t>
  </si>
  <si>
    <t>glucocorticoid-resistance-generalized-nr3c1-ngs-genetic-test</t>
  </si>
  <si>
    <t>glycine-encephalopathy-amt-ngs-genetic-test</t>
  </si>
  <si>
    <t>glycine-encephalopathy-gldc-ngs-genetic-test</t>
  </si>
  <si>
    <t>glycine-n-methyltransferase-deficiency-gnmt-ngs-genetic-test</t>
  </si>
  <si>
    <t>goitre-multinodular-keap1-ngs-genetic-test</t>
  </si>
  <si>
    <t>growth-hormone-deficiency-gh1-ngs-genetic-test</t>
  </si>
  <si>
    <t>growth-hormone-deficiency-ghrhr-ngs-genetic-test</t>
  </si>
  <si>
    <t>growth-hormone-insensitivity-with-immunodeficiency-stat5b-ngs-genetic-test</t>
  </si>
  <si>
    <t>hemolytic-uremic-syndrome-cfb-ngs-genetic-test</t>
  </si>
  <si>
    <t>hemolytic-uremic-syndrome-cfh-ngs-genetic-test</t>
  </si>
  <si>
    <t>hemolytic-uremic-syndrome-cfhr1-ngs-genetic-test</t>
  </si>
  <si>
    <t>hemolytic-uremic-syndrome-cfhr2-ngs-genetic-test</t>
  </si>
  <si>
    <t>hemolytic-uremic-syndrome-cfhr3-ngs-genetic-test</t>
  </si>
  <si>
    <t>hemolytic-uremic-syndrome-cfhr4-ngs-genetic-test</t>
  </si>
  <si>
    <t>hemolytic-uremic-syndrome-cfhr5-ngs-genetic-test</t>
  </si>
  <si>
    <t>hemolytic-uremic-syndrome-cfi-ngs-genetic-test</t>
  </si>
  <si>
    <t>hemolytic-uremic-syndrome-thbd-ngs-genetic-test</t>
  </si>
  <si>
    <t>hemolytic-uremic-syndrome-atypical-type-2-susceptibility-to-cd46-ngs-genetic-test</t>
  </si>
  <si>
    <t>hepatic-failure-early-onset-and-neurologic-disorder-sco1-ngs-genetic-test</t>
  </si>
  <si>
    <t>hepatic-venoocclusive-disease-with-immunodeficiency-sp110-ngs-genetic-test-2</t>
  </si>
  <si>
    <t>hyperaldosteronism-type-3-kcnj5-ngs-genetic-test</t>
  </si>
  <si>
    <t>hyperbilirubinemia-familial-transient-neonatal-ugt1a1-ngs-genetic-test</t>
  </si>
  <si>
    <t>hyperbilirubinemia-rotor-type-slco1b1-ngs-genetic-test</t>
  </si>
  <si>
    <t>hyperbilirubinemia-rotor-type-slco1b3-ngs-genetic-test</t>
  </si>
  <si>
    <t>hyperparathyroidism-type-1-familial-cdc73-ngs-genetic-test</t>
  </si>
  <si>
    <t>hyperparathyroidism-type-2-familial-cdc73-ngs-genetic-test</t>
  </si>
  <si>
    <t>hyperparathyroidism-neonatal-severe-casr-ngs-genetic-test</t>
  </si>
  <si>
    <t>hypertriglyceridemia-transient-infantile-gpd1-ngs-genetic-test</t>
  </si>
  <si>
    <t>hyperuricemia-pulmonary-hypertension-renal-failure-and-alkalosis-sars2-ngs-genetic-test</t>
  </si>
  <si>
    <t>hyperuricemic-nephropathy-familial-juvenile-type-1-umod-ngs-genetic-test</t>
  </si>
  <si>
    <t>hypocalcemia-autosomal-dominant-with-bartter-syndrome-casr-ngs-genetic-test</t>
  </si>
  <si>
    <t>hypocalciuric-hypercalcemia-type-1-casr-ngs-genetic-test</t>
  </si>
  <si>
    <t>hypogonadotropic-hypogonadism-kiss1r-ngs-genetic-test</t>
  </si>
  <si>
    <t>hypogonadotropic-hypogonadism-lhb-ngs-genetic-test</t>
  </si>
  <si>
    <t>hypogonadotropic-hypogonadism-nsmf-ngs-genetic-test</t>
  </si>
  <si>
    <t>hypogonadotropic-hypogonadism-type-10-with-or-without-anosmia-tac3-ngs-genetic-test</t>
  </si>
  <si>
    <t>hypogonadotropic-hypogonadism-type-11-with-or-without-anosmia-tacr3-ngs-genetic-test</t>
  </si>
  <si>
    <t>hypogonadotropic-hypogonadism-type-12-with-or-without-anosmia-gnrh1-ngs-genetic-test</t>
  </si>
  <si>
    <t>hypogonadotropic-hypogonadism-type-15-with-or-without-anosmia-hs6st1-ngs-genetic-test</t>
  </si>
  <si>
    <t>hypogonadotropic-hypogonadism-type-3-with-or-without-anosmia-prokr2-ngs-genetic-test</t>
  </si>
  <si>
    <t>hypogonadotropic-hypogonadism-type-7-with-or-without-anosmia-gnrhr-ngs-genetic-test</t>
  </si>
  <si>
    <t>hypoparathyroidism-pth-ngs-genetic-test</t>
  </si>
  <si>
    <t>hypoparathyroidism-familial-isolated-gcm2-ngs-genetic-test</t>
  </si>
  <si>
    <t>hypoparathyroidism-sensorineural-deafness-and-renal-dysplasia-gata3-ngs-genetic-test</t>
  </si>
  <si>
    <t>hypoparathyroidism-retardation-dysmorphism-syndrome-tbce-ngs-genetic-test</t>
  </si>
  <si>
    <t>hypophosphatemic-rickets-clcn5-ngs-genetic-test</t>
  </si>
  <si>
    <t>hypothyroidism-congenital-nongoitrous-type-1-tshr-ngs-genetic-test</t>
  </si>
  <si>
    <t>hypothyroidism-congenital-nongoitrous-type-2-familial-pax8-ngs-genetic-test</t>
  </si>
  <si>
    <t>hypothyroidism-congenital-nongoitrous-type-4-tshb-ngs-genetic-test</t>
  </si>
  <si>
    <t>hypothyroidism-congenital-nongoitrous-type-6-thra-ngs-genetic-test</t>
  </si>
  <si>
    <t>hypothyroidism-isolated-trhr-related-trhr-ngs-genetic-test</t>
  </si>
  <si>
    <t>hypotonia-cystinuria-syndrome-prepl-ngs-genetic-test</t>
  </si>
  <si>
    <t>hypouricemia-renal-type-1-slc22a12-ngs-genetic-test</t>
  </si>
  <si>
    <t>hypouricemia-renal-type-2-slc2a9-ngs-genetic-test</t>
  </si>
  <si>
    <t>immunodeficiency-with-natural-killer-cell-deficiency-mcm4-ngs-genetic-test</t>
  </si>
  <si>
    <t>immunodeficiency-common-variable-type-7-cr2-ngs-genetic-test</t>
  </si>
  <si>
    <t>immunodeficiency-x-linked-with-magnesium-defect-epstein-barr-virus-infection-and-neoplasia-magt1-ngs-genetic-test</t>
  </si>
  <si>
    <t>infantile-liver-failure-syndrome-type-2-nbas-ngs-genetic-test</t>
  </si>
  <si>
    <t>interstitial-nephritis-karyomegalic-fan1-ngs-genetic-test</t>
  </si>
  <si>
    <t>intrahepatic-cholestasis-of-pregnancy-nr1h4-related-nr1h4-ngs-genetic-test</t>
  </si>
  <si>
    <t>johanson-blizzard-syndrome-ubr1-ngs-genetic-test</t>
  </si>
  <si>
    <t>kallmann-syndrome-type-1-anos1-ngs-genetic-test</t>
  </si>
  <si>
    <t>kallmann-syndrome-type-2-fgfr1-ngs-genetic-test</t>
  </si>
  <si>
    <t>kallmann-syndrome-type-4-prok2-ngs-genetic-test</t>
  </si>
  <si>
    <t>kallmann-syndrome-sema3a-related-sema3a-ngs-genetic-test</t>
  </si>
  <si>
    <t>laron-syndrome-ghr-ngs-genetic-test</t>
  </si>
  <si>
    <t>liddle-syndrome-scnn1b-ngs-genetic-test</t>
  </si>
  <si>
    <t>liddle-syndrome-scnn1g-ngs-genetic-test</t>
  </si>
  <si>
    <t>lipoid-congenital-adrenal-hyperplasia-star-ngs-genetic-test</t>
  </si>
  <si>
    <t>lipoprotein-glomerulopathy-apoe-ngs-genetic-test</t>
  </si>
  <si>
    <t>liver-failure-transient-infantile-trmu-ngs-genetic-test</t>
  </si>
  <si>
    <t>lowe-oculocerebrorenal-syndrome-ocrl-ngs-genetic-test</t>
  </si>
  <si>
    <t>lysinuric-protein-intolerance-slc7a7-ngs-genetic-test</t>
  </si>
  <si>
    <t>mckusick-kaufman-syndrome-mkks-ngs-genetic-test-3</t>
  </si>
  <si>
    <t>meckel-syndrome-type-1-mks1-ngs-genetic-test</t>
  </si>
  <si>
    <t>meckel-syndrome-type-10-b9d2-ngs-genetic-test</t>
  </si>
  <si>
    <t>meckel-syndrome-type-3-tmem67-ngs-genetic-test</t>
  </si>
  <si>
    <t>meckel-syndrome-type-4-cep290-ngs-genetic-test</t>
  </si>
  <si>
    <t>meckel-syndrome-type-8-tctn2-ngs-genetic-test</t>
  </si>
  <si>
    <t>meckel-syndrome-type-9-b9d1-ngs-genetic-test</t>
  </si>
  <si>
    <t>medullary-cystic-kidney-disease-type-2-umod-ngs-genetic-test</t>
  </si>
  <si>
    <t>menkes-disease-atp7a-ngs-genetic-test</t>
  </si>
  <si>
    <t>mirage-syndrome-samd9-ngs-genetic-test</t>
  </si>
  <si>
    <t>multiple-endocrine-neoplasia-type-1-men1-ngs-genetic-test</t>
  </si>
  <si>
    <t>nephrogenic-syndrome-of-inapproriate-antidiuresis-avpr2-ngs-genetic-test</t>
  </si>
  <si>
    <t>nephrolithiasis-type-1-clcn5-ngs-genetic-test</t>
  </si>
  <si>
    <t>nephrolithiasis-osteoporosis-hypophosphatemic-type-1-slc34a1-ngs-genetic-test</t>
  </si>
  <si>
    <t>nephrolithiasis-osteoporosis-hypophosphatemic-type-2-slc9a3r1-ngs-genetic-test-2</t>
  </si>
  <si>
    <t>nephronophthisis-type-1-nphp1-ngs-genetic-test</t>
  </si>
  <si>
    <t>nephronophthisis-type-12-ttc21b-ngs-genetic-test</t>
  </si>
  <si>
    <t>nephronophthisis-type-13-wdr19-ngs-genetic-test</t>
  </si>
  <si>
    <t>nephronophthisis-type-14-znf423-ngs-genetic-test</t>
  </si>
  <si>
    <t>nephronophthisis-type-15-cep164-ngs-genetic-test</t>
  </si>
  <si>
    <t>nephronophthisis-type-16-anks6-ngs-genetic-test</t>
  </si>
  <si>
    <t>nephronophthisis-type-19-dcdc2-ngs-genetic-test</t>
  </si>
  <si>
    <t>nephronophthisis-type-2-invs-ngs-genetic-test</t>
  </si>
  <si>
    <t>nephronophthisis-type-3-nphp3-ngs-genetic-test</t>
  </si>
  <si>
    <t>nephronophthisis-type-4-nphp4-ngs-genetic-test</t>
  </si>
  <si>
    <t>nephronophthisis-type-7-glis2-ngs-genetic-test</t>
  </si>
  <si>
    <t>nephronophthisis-type-9-nek8-ngs-genetic-test</t>
  </si>
  <si>
    <t>nephronophthisis-like-nephropathy-type-1-xpnpep3-ngs-genetic-test</t>
  </si>
  <si>
    <t>nephrosis-finnish-type-nphs1-ngs-genetic-test</t>
  </si>
  <si>
    <t>nephrotic-syndrome-nphs2-ngs-genetic-test</t>
  </si>
  <si>
    <t>nephrotic-syndrome-type-2-nphs1-ngs-genetic-test</t>
  </si>
  <si>
    <t>nephrotic-syndrome-type-3-plce1-ngs-genetic-test</t>
  </si>
  <si>
    <t>nephrotic-syndrome-type-5-lamb2-ngs-genetic-test</t>
  </si>
  <si>
    <t>nephrotic-syndrome-type-7-dgke-ngs-genetic-test</t>
  </si>
  <si>
    <t>nephrotic-syndrome-type-8-arhgdia-ngs-genetic-test</t>
  </si>
  <si>
    <t>nephrotic-syndrome-type-9-adck4-ngs-genetic-test</t>
  </si>
  <si>
    <t>obesity-mc4r-ngs-genetic-test</t>
  </si>
  <si>
    <t>obesity-due-to-leptin-deficiency-lep-ngs-genetic-test</t>
  </si>
  <si>
    <t>obesity-with-adrenal-insufficiency-and-red-hair-pomc-ngs-genetic-test</t>
  </si>
  <si>
    <t>obesity-with-impaired-prohormone-processing-pcsk1-ngs-genetic-test</t>
  </si>
  <si>
    <t>obesity-early-onset-susceptibility-to-pomc-ngs-genetic-test</t>
  </si>
  <si>
    <t>obesity-severe-pparg-ngs-genetic-test</t>
  </si>
  <si>
    <t>obesity-susceptibility-to-slc6a14-related-slc6a14-ngs-genetic-test</t>
  </si>
  <si>
    <t>ovalocytosis-slc4a1-ngs-genetic-test</t>
  </si>
  <si>
    <t>pancreatitis-ctrc-ngs-genetic-test</t>
  </si>
  <si>
    <t>pancreatitis-prss1-ngs-genetic-test</t>
  </si>
  <si>
    <t>pancreatitis-spink1-ngs-genetic-test</t>
  </si>
  <si>
    <t>pancreatitis-chronic-early-onset-cpa1-ngs-genetic-test</t>
  </si>
  <si>
    <t>pancreatitis-chronic-protection-against-prss2-ngs-genetic-test</t>
  </si>
  <si>
    <t>panhypopituitarism-x-linked-sox3-ngs-genetic-test</t>
  </si>
  <si>
    <t>parathyroid-adenoma-with-cystic-changes-familial-cdc73-ngs-genetic-test</t>
  </si>
  <si>
    <t>pendred-syndrome-slc26a4-ngs-genetic-test-2</t>
  </si>
  <si>
    <t>pigmented-nodular-adrenocortical-disease-type-1-primary-prkar1a-ngs-genetic-test</t>
  </si>
  <si>
    <t>pituitary-hormone-deficiency-combined-type-3-lhx3-ngs-genetic-test</t>
  </si>
  <si>
    <t>pituitary-hormone-deficiency-combined-type-4-lhx4-ngs-genetic-test</t>
  </si>
  <si>
    <t>polycystic-kidney-and-hepatic-disease-pkhd1-ngs-genetic-test</t>
  </si>
  <si>
    <t>polycystic-kidney-disease-type-1-autosomal-dominant-pkd1-ngs-genetic-test</t>
  </si>
  <si>
    <t>polycystic-kidney-disease-type-1-autosomal-recessive-pkhd1-ngs-genetic-test</t>
  </si>
  <si>
    <t>polycystic-kidney-disease-type-2-autosomal-dominant-pkd2-ngs-genetic-test</t>
  </si>
  <si>
    <t>polycystic-liver-disease-prkcsh-ngs-genetic-test</t>
  </si>
  <si>
    <t>polycystic-ovary-syndrome-type-1-sult2a1-ngs-genetic-test</t>
  </si>
  <si>
    <t>polycystic-ovary-syndrome-type-1-sult2b1-ngs-genetic-test</t>
  </si>
  <si>
    <t>precocious-puberty-male-lhcgr-ngs-genetic-test</t>
  </si>
  <si>
    <t>premature-ovarian-failure-type-1-fmr1-ngs-genetic-test</t>
  </si>
  <si>
    <t>primary-aldosteronism-seizures-and-neurologic-abnormalities-cacna1d-ngs-genetic-test</t>
  </si>
  <si>
    <t>proteinuria-low-molecular-weight-with-hypercalciuric-nephrocalcinosis-clcn5-ngs-genetic-test</t>
  </si>
  <si>
    <t>pseudohypoaldosteronism-type-1-autosomal-dominant-nr3c2-ngs-genetic-test</t>
  </si>
  <si>
    <t>pseudohypoaldosteronism-type-1-autosomal-recessive-scnn1a-ngs-genetic-test</t>
  </si>
  <si>
    <t>pseudohypoaldosteronism-type-1-autosomal-recessive-scnn1b-ngs-genetic-test</t>
  </si>
  <si>
    <t>pseudohypoaldosteronism-type-1-autosomal-recessive-scnn1g-ngs-genetic-test</t>
  </si>
  <si>
    <t>pseudohypoaldosteronism-type-2b-wnk4-ngs-genetic-test</t>
  </si>
  <si>
    <t>pseudohypoparathyroidism-type-1a-gnas-ngs-genetic-test</t>
  </si>
  <si>
    <t>pseudohypoparathyroidism-type-1b-gnas-ngs-genetic-test</t>
  </si>
  <si>
    <t>pseudohypoparathyroidism-type-1c-gnas-ngs-genetic-test</t>
  </si>
  <si>
    <t>pseudopseudohypoparathyroidism-gnas-ngs-genetic-test</t>
  </si>
  <si>
    <t>renal-cystic-dysplasia-cystic-susceptibility-to-bicc1-ngs-genetic-test</t>
  </si>
  <si>
    <t>renal-dysfunction-due-to-slc26a1-deficiency-slc26a1-ngs-genetic-test</t>
  </si>
  <si>
    <t>renal-glucosuria-slc5a2-ngs-genetic-test</t>
  </si>
  <si>
    <t>renal-tubular-acidosis-with-deafness-atp6v1b1-ngs-genetic-test</t>
  </si>
  <si>
    <t>renal-tubular-acidosis-distal-autosomal-recessive-atp6v0a4-ngs-genetic-test</t>
  </si>
  <si>
    <t>renal-tubular-acidosis-proximal-with-ocular-abnormalities-slc4a4-ngs-genetic-test</t>
  </si>
  <si>
    <t>renal-tubular-acidosis-slc4a5-related-slc4a5-ngs-genetic-test</t>
  </si>
  <si>
    <t>renal-tubular-dysgenesis-ace-ngs-genetic-test</t>
  </si>
  <si>
    <t>renal-tubular-dysgenesis-agt-ngs-genetic-test</t>
  </si>
  <si>
    <t>renal-tubular-dysgenesis-agtr1-ngs-genetic-test</t>
  </si>
  <si>
    <t>renal-tubular-dysgenesis-ren-ngs-genetic-test</t>
  </si>
  <si>
    <t>senior-loken-syndrome-type-6-cep290-ngs-genetic-test</t>
  </si>
  <si>
    <t>senior-loken-syndrome-type-7-sdccag8-ngs-genetic-test</t>
  </si>
  <si>
    <t>senior-loken-syndrome-type-8-wdr19-ngs-genetic-test</t>
  </si>
  <si>
    <t>serkal-syndrome-wnt4-ngs-genetic-test</t>
  </si>
  <si>
    <t>thromocytopenia-absent-radius-syndrome-rbm8a-ngs-genetic-test</t>
  </si>
  <si>
    <t>thyroid-dyshormonogenesis-type-1-slc5a5-ngs-genetic-test</t>
  </si>
  <si>
    <t>thyroid-dyshormonogenesis-type-2a-tpo-ngs-genetic-test</t>
  </si>
  <si>
    <t>thyroid-dyshormonogenesis-type-3-tg-ngs-genetic-test</t>
  </si>
  <si>
    <t>thyroid-dyshormonogenesis-type-4-iyd-ngs-genetic-test</t>
  </si>
  <si>
    <t>thyroid-dyshormonogenesis-type-5-duoxa2-ngs-genetic-test</t>
  </si>
  <si>
    <t>thyroid-dyshormonogenesis-type-6-duox1-ngs-genetic-test</t>
  </si>
  <si>
    <t>thyroid-dyshormonogenesis-type-6-duox2-ngs-genetic-test</t>
  </si>
  <si>
    <t>thyroid-hormone-metabolism-abnormal-secisbp2-ngs-genetic-test</t>
  </si>
  <si>
    <t>thyroid-hormone-resistance-thrb-ngs-genetic-test</t>
  </si>
  <si>
    <t>trifunctional-protein-deficiency-hadhb-ngs-genetic-test</t>
  </si>
  <si>
    <t>ventriculomegaly-with-cystic-kidney-disease-crb2-ngs-genetic-test</t>
  </si>
  <si>
    <t>vesicoureteral-reflux-type-2-robo2-ngs-genetic-test</t>
  </si>
  <si>
    <t>vesicoureteral-reflux-type-3-sox17-ngs-genetic-test</t>
  </si>
  <si>
    <t>wilms-tumor-type-1-familial-wt1-ngs-genetic-test</t>
  </si>
  <si>
    <t>wilson-turner-syndrome-las1l-ngs-genetic-test</t>
  </si>
  <si>
    <t>wolcott-rallison-syndrome-eif2ak3-ngs-genetic-test-2</t>
  </si>
  <si>
    <t>hemophagocytic-lymphohistiocytosis-ngs-genetic-test-panel</t>
  </si>
  <si>
    <t>peeling-skin-syndrome-type-2-tgm5-ngs-genetic-test</t>
  </si>
  <si>
    <t>psoriasis-type-2-card14-ngs-genetic-test</t>
  </si>
  <si>
    <t>rickets-vitamin-d-25-hydroxylation-deficient-type-1b-cyp2r1-ngs-genetic-test</t>
  </si>
  <si>
    <t>spondylocheirodysplasia-ehlers-danlos-syndrome-like-slc39a13-ngs-genetic-test</t>
  </si>
  <si>
    <t>telangiectasia-hereditary-hemorrhagic-of-rendu-osler-and-weber-type-1-eng-ngs-genetic-test</t>
  </si>
  <si>
    <t>van-buchem-disease-sost-ngs-genetic-test</t>
  </si>
  <si>
    <t>xeroderma-pigmentosum-group-g-ercc5-ngs-genetic-test</t>
  </si>
  <si>
    <t>peeling-skin-syndrome-type-3-chst8-ngs-genetic-test</t>
  </si>
  <si>
    <t>psoriasis-generalized-pustular-il36rn-ngs-genetic-test</t>
  </si>
  <si>
    <t>rickets-vitamin-d-dependent-type-1-cyp27b1-ngs-genetic-test</t>
  </si>
  <si>
    <t>spondylocostal-dysostosis-autosomal-recessive-type-1-dll3-ngs-genetic-test</t>
  </si>
  <si>
    <t>telangiectasia-hereditary-hemorrhagic-type-2-acvrl1-ngs-genetic-test</t>
  </si>
  <si>
    <t>vasculopathy-infantile-onset-tmem173-sting-related-tmem173-ngs-genetic-test</t>
  </si>
  <si>
    <t>xeroderma-pigmentosum-variant-type-polh-ngs-genetic-test</t>
  </si>
  <si>
    <t>peeling-skin-syndrome-type-4-csta-ngs-genetic-test</t>
  </si>
  <si>
    <t>pterygium-syndrome-chrng-ngs-genetic-test</t>
  </si>
  <si>
    <t>rickets-vitamin-d-resistant-type-2a-vdr-ngs-genetic-test</t>
  </si>
  <si>
    <t>spondylocostal-dysostosis-autosomal-recessive-type-2-mesp2-ngs-genetic-test</t>
  </si>
  <si>
    <t>terminal-osseous-dysplasis-flna-ngs-genetic-test</t>
  </si>
  <si>
    <t>vitiligo-associated-multiple-autoimmune-disease-nlrp1-ngs-genetic-test</t>
  </si>
  <si>
    <t>microarray-750k-karyotyping-af-cvs-cb-poc-pb</t>
  </si>
  <si>
    <t>microarray-750k-af-cvs-cb-poc-pb</t>
  </si>
  <si>
    <t>microarray-315kkaryotyping-af-cvs-cb-poc-pb</t>
  </si>
  <si>
    <t>microarray-315k-af-cvs-cb-poc-pb</t>
  </si>
  <si>
    <t>microarray-180k-af-cvs-cb-poc-pb</t>
  </si>
  <si>
    <t>microarray-60k-poc-couple-karyotyping</t>
  </si>
  <si>
    <t>microarray-60k-poc-single-karyotying</t>
  </si>
  <si>
    <t>microarray-60k-poc</t>
  </si>
  <si>
    <t>microarray-60k-af-cvs-cb-karyotyping-fish-chromosome-131821-x-and-y</t>
  </si>
  <si>
    <t>microarray-60k-peripheral-blood-cord-blood-fetal-blood-karyotyping</t>
  </si>
  <si>
    <t>microarray-60k-af-cvs-karyotyping-fish-chromosome-21</t>
  </si>
  <si>
    <t>microarray-60k-af-cvs-karyotyping</t>
  </si>
  <si>
    <t>microarray-60k-af-cvs-cb</t>
  </si>
  <si>
    <t>prenatal-dmd-79-exons-dmd-carrier-screening</t>
  </si>
  <si>
    <t>hemochromatosis-hfe-full-gene-sequence-analysis</t>
  </si>
  <si>
    <t>rb1-gene-deletion-duplication-detection-retinoblastoma</t>
  </si>
  <si>
    <t>hemochromatosis-common-mutation-analysis-in-hfe-gene-h63d-s61c-c282y</t>
  </si>
  <si>
    <t>cah-deletion-duplication-detection</t>
  </si>
  <si>
    <t>congenital-adrenal-hyperplasia-cah-full-gene-sequence-analysis</t>
  </si>
  <si>
    <t>achondroplasia-mutation-analysis-fgfr3-gene-g1138a-g1138c</t>
  </si>
  <si>
    <t>achondroplasia-fgfr3-full-gene-sequence-analysis</t>
  </si>
  <si>
    <t>tbx5-full-length-gene-sequence-analysis-holt-oram-syndrome</t>
  </si>
  <si>
    <t>mpz-full-length-gene-sequence-analysis-charcot-maria-tooth-disease</t>
  </si>
  <si>
    <t>glucose-6-phosphate-dehydrogenase-g6pd-full-length-gene-sequence-analysis</t>
  </si>
  <si>
    <t>mlc1-gene-mutation-analysis-agrawal-mutation</t>
  </si>
  <si>
    <t>ws1-full-gene-sequence-analysis-wolfram-syndrome-didmoad</t>
  </si>
  <si>
    <t>aaas-full-gene-sequence-analysis-allogrove-syndrome</t>
  </si>
  <si>
    <t>hbb-full-gene-analysis-beta-thalassemia-couple</t>
  </si>
  <si>
    <t>hbb-full-gene-analysis-beta-thalassemia-couple-pnd</t>
  </si>
  <si>
    <t>hbb-full-gene-analysis-beta-thalassemia-single</t>
  </si>
  <si>
    <t>rett-syndrome-deletion-duplication-detection</t>
  </si>
  <si>
    <t>sperm-dna-fragmentation</t>
  </si>
  <si>
    <t>mecp2-full-gene-mutation-analysis-rett-syndrome</t>
  </si>
  <si>
    <t>fragile-x-syndrome-fmr1-detection-by-pcr</t>
  </si>
  <si>
    <t>huntington-disease-hd-mutation-screening</t>
  </si>
  <si>
    <t>hemophilia-a-common-mutation-screening-factor-viii-intron-22-and-intron-1-inversion-analysis</t>
  </si>
  <si>
    <t>cystic-fibrosis-mutation-screening-cftr-del-508-g551d-r553x-g542x</t>
  </si>
  <si>
    <t>dmd-79-exons-dmd-carrier-screening</t>
  </si>
  <si>
    <t>cystic-fibrosis-mutation-screening-cftr-del-508</t>
  </si>
  <si>
    <t>prenatal-cystic-fibrosis-mutation-screening-cftr-del-508</t>
  </si>
  <si>
    <t>spino-cerebral-ataxia-sca-panel-1-2-3-67-10-127-10-12</t>
  </si>
  <si>
    <t>prenatal-spinal-muscular-atrophy-screening-by-mlpa</t>
  </si>
  <si>
    <t>prenatal-dmd-mutation-screening-26-exons</t>
  </si>
  <si>
    <t>spinal-muscular-atrophy-carrier-testing</t>
  </si>
  <si>
    <t>duchenne-becker-muscular-dystrophy-mutation-screening-dmd-26-exons</t>
  </si>
  <si>
    <t>y-chromosome-microdeletion-16-mutations</t>
  </si>
  <si>
    <t>hereditary-persistence-of-fetal-hemoglobin-hpfh</t>
  </si>
  <si>
    <t>alpha-thalassemia-mutation-screening-3-common-mutation</t>
  </si>
  <si>
    <t>hemoglobinb-d-punjabhbd-mutation-study</t>
  </si>
  <si>
    <t>alpha-beta-thalassaemia-mutation-screening</t>
  </si>
  <si>
    <t>prenatal-sickle-cell-mutation-screening</t>
  </si>
  <si>
    <t>prenatal-beta-hbe-mutation-screening</t>
  </si>
  <si>
    <t>sickle-cell-disease-mutation-screening</t>
  </si>
  <si>
    <t>hbb-deletion-duplication-analysis-by-mlpa</t>
  </si>
  <si>
    <t>prenatal-beta-thalassemia-screening</t>
  </si>
  <si>
    <t>hbe-hemoglobin-e-mutation-screening</t>
  </si>
  <si>
    <t>beta-thalassemia-mutation-screening-single-12-mutations</t>
  </si>
  <si>
    <t>beta-thalassemia-mutation-screening-single-9-mutations</t>
  </si>
  <si>
    <t>vntr-chimerism-study</t>
  </si>
  <si>
    <t>beta-thalassemia-mutation-screening-couple-9-common-mutations</t>
  </si>
  <si>
    <t>cytochrome-p450-2c19-genotyping-cyp2c19-clopidogrel-resistance-23410</t>
  </si>
  <si>
    <t>hla-b5701-genotyping-for-abacavir-hypersensitivity</t>
  </si>
  <si>
    <t>hla-drb11501-genotyping-multiple-sclerosis</t>
  </si>
  <si>
    <t>hla-b1502-genotyping-carbamazepine</t>
  </si>
  <si>
    <t>cytochrome-p450-2d6-genotyping-cyp2d6-alleles</t>
  </si>
  <si>
    <t>replication-factor-c1-mutation-screening-rfc1-80ga</t>
  </si>
  <si>
    <t>warfarin-therapeutic-response-predictive-assay-vkorc1-cyp2c9</t>
  </si>
  <si>
    <t>5-flurouracil-5-fu-toxicity-and-chemotherapeutic-response-dpyd-variants</t>
  </si>
  <si>
    <t>methylenetetrahydrofolate-reductase-mthfr-factor-v-f5-factor-ii-f2</t>
  </si>
  <si>
    <t>factor-ii-mutation-screening-f2-g20210a</t>
  </si>
  <si>
    <t>methylenetetrahydrofolate-reductase-mthfr-2-variants-c677t-a1298c</t>
  </si>
  <si>
    <t>factor-v-mutation-screening-f5-g1691a</t>
  </si>
  <si>
    <t>ngs-oncomine-tumor-mutation-load</t>
  </si>
  <si>
    <t>oncomine-solid-tumor-dna</t>
  </si>
  <si>
    <t>oncomine-solid-tumor-rna-fusion-panel</t>
  </si>
  <si>
    <t>oncomine-breast-cfdna-assay</t>
  </si>
  <si>
    <t>oncomine-cfdna-lung-cancer-panel</t>
  </si>
  <si>
    <t>oncomine-focus-panel</t>
  </si>
  <si>
    <t>oncomine-myeloid-panel</t>
  </si>
  <si>
    <t>oncomine-comprehensive-assay</t>
  </si>
  <si>
    <t>microsatellite-instability-lynch-syndrome-colorectal-cancer</t>
  </si>
  <si>
    <t>idh1-idh2-mutation-analysis</t>
  </si>
  <si>
    <t>mgmt-methylation-assay</t>
  </si>
  <si>
    <t>pik3ca-mutation-analysis-exon-9-20</t>
  </si>
  <si>
    <t>nras-mutation-analysis-codons-12-13</t>
  </si>
  <si>
    <t>ckit-mutation-screening-exons-9-11-13-17-gastrointestinal-stromal-tumors</t>
  </si>
  <si>
    <t>braf-mutation-analysis-v600e</t>
  </si>
  <si>
    <t>pdgfr-mutation-screening-exons-12-14-18</t>
  </si>
  <si>
    <t>pdgfr-ckitgastrointestinal-stromal-tumors</t>
  </si>
  <si>
    <t>epidermal-growth-factor-receptor-mutation-analysis-egfr-exon-18-19-20-21</t>
  </si>
  <si>
    <t>kras-mutation-screening-codons-12-13</t>
  </si>
  <si>
    <t>myd88-gene-mutation-analysis</t>
  </si>
  <si>
    <t>cxcr4-gene-mutation-analysis</t>
  </si>
  <si>
    <t>nudt15-gene-mutation-analysis</t>
  </si>
  <si>
    <t>flt3-itd-allelic-ratio</t>
  </si>
  <si>
    <t>ckit-mutation-screening-exons-9-11-13-17-aml</t>
  </si>
  <si>
    <t>chronic-neutrophilic-leukemia-cnlcsf3r-gene-exon-14-setbp-gene-exon-4</t>
  </si>
  <si>
    <t>gata2-full-length-gene-sequencing-chronic-neutropenia-monomac-syndrome-mylodysplasia-aml</t>
  </si>
  <si>
    <t>thiopurine-methyltransferase-tpmt-2-3a3b-3c-genotyping</t>
  </si>
  <si>
    <t>calr-mutation-analysis-deletion-or-insertion-in-exon-9</t>
  </si>
  <si>
    <t>npm1-gene-fragment-analysis</t>
  </si>
  <si>
    <t>cebpa-full-gene-mutation-analysis</t>
  </si>
  <si>
    <t>npm1-mutation-analysis-exon-12-insertion</t>
  </si>
  <si>
    <t>jak-2-mutation-detection-panel-exons-12-15</t>
  </si>
  <si>
    <t>criggler-najjar-syndrome</t>
  </si>
  <si>
    <t>myeloproliferative-leukemia-mutation-screening-mpl-s505n-w515l</t>
  </si>
  <si>
    <t>irnotecan-toxicity-assessment-ugt1a1-genotyping-gilbert-syndrome</t>
  </si>
  <si>
    <t>bcr-abl1-kinase-domain-mutation-analysis</t>
  </si>
  <si>
    <t>cll-panel-deletion-duplication-detection</t>
  </si>
  <si>
    <t>aml-panel-deletion-duplication-detection</t>
  </si>
  <si>
    <t>acute-leukemia-mini-panel-aml-eto-inv16-pml-rara-bcr-abl-t922q34q11-tel-aml1-t1221p13q22-mll-t411q21q23-t119q23p13</t>
  </si>
  <si>
    <t>aml-pcr-panel-aml-eto-inv16-pml-rara</t>
  </si>
  <si>
    <t>all-panel-deletion-duplication-detection</t>
  </si>
  <si>
    <t>all-pcr-panel-bcr-abl-t922q34q11-tel-aml1-t1221p13q22-mll-t411q21q23-e2a-t119q23p13</t>
  </si>
  <si>
    <t>mll-t411q21q23-qualitative</t>
  </si>
  <si>
    <t>e2a-t119q23p13-qualitative</t>
  </si>
  <si>
    <t>tel-aml1-qualitative</t>
  </si>
  <si>
    <t>cbfb-myh11-inv16-qualitative</t>
  </si>
  <si>
    <t>runx1-runx1t1-aml1-eto-t821-quantitative</t>
  </si>
  <si>
    <t>runx1-runx1t1-aml1-eto-t821-qualitative</t>
  </si>
  <si>
    <t>pml-rara-quantitative-single-form</t>
  </si>
  <si>
    <t>pml-rara-qualitative-bcr-1-3</t>
  </si>
  <si>
    <t>bcr-abl-variant-panel-mbcr-b2a2-b3a2-b2a3-b3a3-mbcr-e1a2-e1a3-bcr</t>
  </si>
  <si>
    <t>flt3-itd-d835y-mutation-detection</t>
  </si>
  <si>
    <t>jak2-gene-v617f-mutation-detection</t>
  </si>
  <si>
    <t>semen-fish</t>
  </si>
  <si>
    <t>x-y-identification</t>
  </si>
  <si>
    <t>chromosomes-18-x-y</t>
  </si>
  <si>
    <t>chromosomes-13-18-21-x-y</t>
  </si>
  <si>
    <t>chromosomes-13-21</t>
  </si>
  <si>
    <t>chromosome-21</t>
  </si>
  <si>
    <t>di-george-syndrome-fish</t>
  </si>
  <si>
    <t>prader-willi-syndrome-fish</t>
  </si>
  <si>
    <t>williams-syndrome-fish</t>
  </si>
  <si>
    <t>di-george-syndrome-cyto-fish</t>
  </si>
  <si>
    <t>williams-syndrome-cyto-fish</t>
  </si>
  <si>
    <t>m-fish</t>
  </si>
  <si>
    <t>prader-willi-syndrome-cyto-fish</t>
  </si>
  <si>
    <t>eosinophilic-leukemia-panelfish-pdgfrapdgfrbfgfr1cbf-b</t>
  </si>
  <si>
    <t>aml-panel-cytogenetics-fish-aml-eto-inv16-pml-rara-mll</t>
  </si>
  <si>
    <t>mm-panel-cytogenetics-fish-del11q-del13q-igh-del17p</t>
  </si>
  <si>
    <t>cll-panel-cytogenetics-fish-del11q-trisomy-12-del13q-del17p</t>
  </si>
  <si>
    <t>mds-panel-cytogenetics-fish-del5q-del7q-del20q</t>
  </si>
  <si>
    <t>bcl6-2</t>
  </si>
  <si>
    <t>all-panel-cytogenetics-fish-bcr-abl-tel-aml1-mll-e2a</t>
  </si>
  <si>
    <t>mdm2</t>
  </si>
  <si>
    <t>ccnd1</t>
  </si>
  <si>
    <t>ret-nsclc</t>
  </si>
  <si>
    <t>met-amplification-nsclc</t>
  </si>
  <si>
    <t>c-myc-oncogene</t>
  </si>
  <si>
    <t>bcl2-igh-t1418</t>
  </si>
  <si>
    <t>her-2-neu-ca-breast</t>
  </si>
  <si>
    <t>alk-eml4-nsclc</t>
  </si>
  <si>
    <t>1p-19q</t>
  </si>
  <si>
    <t>ros-1-nsclc</t>
  </si>
  <si>
    <t>ewsr1-gene-ewings-sarcoma</t>
  </si>
  <si>
    <t>ccdn1</t>
  </si>
  <si>
    <t>n-myc-oncogene</t>
  </si>
  <si>
    <t>iamp-21</t>
  </si>
  <si>
    <t>bcl2</t>
  </si>
  <si>
    <t>bcl6</t>
  </si>
  <si>
    <t>x-y-sex-mismatch-bone-marrow-transplant</t>
  </si>
  <si>
    <t>myeov-igh-mm</t>
  </si>
  <si>
    <t>fgfr3-igh-mm</t>
  </si>
  <si>
    <t>maf-igh-mm</t>
  </si>
  <si>
    <t>igh-mm</t>
  </si>
  <si>
    <t>inv16-aml-m4eo</t>
  </si>
  <si>
    <t>pdgfr-hes</t>
  </si>
  <si>
    <t>pdgfr-cmml</t>
  </si>
  <si>
    <t>11qatm-mm-cll</t>
  </si>
  <si>
    <t>mll-aml-all</t>
  </si>
  <si>
    <t>17pp53-mm-cll</t>
  </si>
  <si>
    <t>del7q-mds</t>
  </si>
  <si>
    <t>del5q-mds</t>
  </si>
  <si>
    <t>trisomy-8-aml</t>
  </si>
  <si>
    <t>e2a-all</t>
  </si>
  <si>
    <t>trisomy-12-cll</t>
  </si>
  <si>
    <t>c-myc-all-nhl</t>
  </si>
  <si>
    <t>tel-aml-all</t>
  </si>
  <si>
    <t>pml-rara-aml-m3-apml</t>
  </si>
  <si>
    <t>aml1-eto-aml-m2</t>
  </si>
  <si>
    <t>bcr-abl-cml-aml-all</t>
  </si>
  <si>
    <t>del20q-mds</t>
  </si>
  <si>
    <t>13q-mm-cll</t>
  </si>
  <si>
    <t>fetal-blood-for-karyotyping</t>
  </si>
  <si>
    <t>cord-blood-for-karyotyping</t>
  </si>
  <si>
    <t>prenatal-diagnostic-screening-by-karyotyping-fish-for-13-18-21-x-and-y</t>
  </si>
  <si>
    <t>karyotyping-for-detection-of-fragile-x-syndrome</t>
  </si>
  <si>
    <t>prenatal-diagnostic-screening-by-karyotyping-2</t>
  </si>
  <si>
    <t>peripheral-blood-for-couple</t>
  </si>
  <si>
    <t>prenatal-diagnostic-screening-by-karyotyping</t>
  </si>
  <si>
    <t>peripheral-blood-for-karyotyping-single</t>
  </si>
  <si>
    <t>chromosome-breakage-syndrome</t>
  </si>
  <si>
    <t>bone-marrow-for-karyotyping</t>
  </si>
  <si>
    <t>centronuclear-myopathy-type-2-bin1-ngs-genetic-test</t>
  </si>
  <si>
    <t>centronuclear-myopathy-type-3-myf6-ngs-genetic-test</t>
  </si>
  <si>
    <t>centronuclear-myopathy-type-1-mtmr14-ngs-genetic-test</t>
  </si>
  <si>
    <t>centronuclear-myopathy-type-1-dnm2-ngs-genetic-test</t>
  </si>
  <si>
    <t>central-hypoventilation-syndrome-with-or-without-hirschsprung-disease-phox2b-ngs-genetic-test-3</t>
  </si>
  <si>
    <t>central-hypoventilation-syndrome-congenital-ascl1-ngs-genetic-test-3</t>
  </si>
  <si>
    <t>central-core-disease-ryr1-ngs-genetic-test</t>
  </si>
  <si>
    <t>cataracts-with-facial-dysmorphism-and-neuropathy-ctdp1-ngs-genetic-test</t>
  </si>
  <si>
    <t>capos-syndrome-atp1a3-ngs-genetic-test</t>
  </si>
  <si>
    <t>cardiomyopathy-hypertrophic-type-24-ldb3-ngs-genetic-test</t>
  </si>
  <si>
    <t>canavan-disease-aspa-ngs-genetic-test</t>
  </si>
  <si>
    <t>brunner-syndrome-maoa-ngs-genetic-test</t>
  </si>
  <si>
    <t>budd-chiari-syndrome-f5-ngs-genetic-test</t>
  </si>
  <si>
    <t>brody-myopathy-atp2a1-ngs-genetic-test</t>
  </si>
  <si>
    <t>borjeson-forssman-lehmann-syndrome-phf6-ngs-genetic-test</t>
  </si>
  <si>
    <t>bethlem-myopathy-type-1-col6a3-ngs-genetic-test</t>
  </si>
  <si>
    <t>bethlem-myopathy-type-2-col12a1-ngs-genetic-test</t>
  </si>
  <si>
    <t>bethlem-myopathy-col6a2-ngs-genetic-test</t>
  </si>
  <si>
    <t>autism-mental-retardation-angelman-syndrome-susceptibility-to-atp10a-related-atp10a-ngs-genetic-test</t>
  </si>
  <si>
    <t>bethlem-myopathy-col6a1-ngs-genetic-test</t>
  </si>
  <si>
    <t>autism-znf778-related-znf778-ngs-genetic-test</t>
  </si>
  <si>
    <t>autism-unc13b-related-unc13b-ngs-genetic-test</t>
  </si>
  <si>
    <t>autism-setd2-related-setd2-ngs-genetic-test</t>
  </si>
  <si>
    <t>autism-slc22a9-related-slc22a9-ngs-genetic-test</t>
  </si>
  <si>
    <t>autism-rrm1-related-rrm1-ngs-genetic-test</t>
  </si>
  <si>
    <t>autism-rnf128-related-rnf128-ngs-genetic-test</t>
  </si>
  <si>
    <t>autism-oxtr-related-oxtr-ngs-genetic-test</t>
  </si>
  <si>
    <t>autism-pkhd1l1-related-pkhd1l1-ngs-genetic-test</t>
  </si>
  <si>
    <t>autism-or13h1-related-or13h1-ngs-genetic-test</t>
  </si>
  <si>
    <t>autism-ntng1-related-ntng1-ngs-genetic-test</t>
  </si>
  <si>
    <t>autism-mbd1-related-mbd1-ngs-genetic-test</t>
  </si>
  <si>
    <t>autism-iqce-related-iqce-ngs-genetic-test</t>
  </si>
  <si>
    <t>autism-fcrl6-related-fcrl6-ngs-genetic-test</t>
  </si>
  <si>
    <t>autism-gyg2-related-gyg2-ngs-genetic-test</t>
  </si>
  <si>
    <t>autism-faah2-related-faah2-ngs-genetic-test</t>
  </si>
  <si>
    <t>autism-efcab13-related-efcab13-ngs-genetic-test</t>
  </si>
  <si>
    <t>autism-c7orf43-related-c7orf43-ngs-genetic-test</t>
  </si>
  <si>
    <t>autism-celf6-related-celf6-ngs-genetic-test</t>
  </si>
  <si>
    <t>autism-avpr1a-related-avpr1a-ngs-genetic-test</t>
  </si>
  <si>
    <t>autism-atp1b4-related-atp1b4-ngs-genetic-test</t>
  </si>
  <si>
    <t>autism-susceptibility-x-linked-type-5-rpl10-ngs-genetic-test</t>
  </si>
  <si>
    <t>autism-susceptibility-x-linked-type-6-tmlhe-ngs-genetic-test</t>
  </si>
  <si>
    <t>autism-susceptibility-x-linked-type-4-ptchd1-ngs-genetic-test</t>
  </si>
  <si>
    <t>autism-susceptibility-x-linked-type-3-mecp2-ngs-genetic-test</t>
  </si>
  <si>
    <t>autism-susceptibility-x-linked-type-17-shank2-ngs-genetic-test</t>
  </si>
  <si>
    <t>autism-susceptibility-x-linked-type-2-nlgn4x-ngs-genetic-test</t>
  </si>
  <si>
    <t>autism-susceptibility-x-linked-type-1-nlgn3-ngs-genetic-test</t>
  </si>
  <si>
    <t>autism-susceptibility-type-19-eif4e-ngs-genetic-test</t>
  </si>
  <si>
    <t>autism-susceptibility-type-16-slc9a9-ngs-genetic-test</t>
  </si>
  <si>
    <t>autism-susceptibility-type-18-chd8-ngs-genetic-test</t>
  </si>
  <si>
    <t>autism-spectrum-hyperactivity-bipolar-disorder-grm7-related-grm7-ngs-genetic-test</t>
  </si>
  <si>
    <t>autism-spectrum-mxra5-related-mxra5-ngs-genetic-test</t>
  </si>
  <si>
    <t>autism-spectrum-disorder-rabggta-ngs-genetic-test</t>
  </si>
  <si>
    <t>autism-spectrum-disorder-myo16-related-myo16-ngs-genetic-test</t>
  </si>
  <si>
    <t>autism-spectrum-disorder-en2-ngs-genetic-test</t>
  </si>
  <si>
    <t>autism-spectrum-disorder-bpifa3-ngs-genetic-test</t>
  </si>
  <si>
    <t>autism-spectrum-disorder-anks3-ngs-genetic-test</t>
  </si>
  <si>
    <t>attention-deficit-hyperactivity-disorder-drd5-ngs-genetic-test</t>
  </si>
  <si>
    <t>autism-spectrum-disorder-ahnak2-ngs-genetic-test</t>
  </si>
  <si>
    <t>attention-deficit-hyperactivity-disorder-drd4-ngs-genetic-test</t>
  </si>
  <si>
    <t>ataxia-telangiectasia-atm-ngs-genetic-test</t>
  </si>
  <si>
    <t>ataxia-oculomotor-apraxia-type-3-pik3r5-ngs-genetic-test</t>
  </si>
  <si>
    <t>ataxia-oculomotor-apraxia-type-4-pnkp-ngs-genetic-test</t>
  </si>
  <si>
    <t>ataxia-oculomotor-apraxia-type-2-setx-ngs-genetic-test</t>
  </si>
  <si>
    <t>ataxia-oculomotor-apraxia-type-1-aptx-ngs-genetic-test</t>
  </si>
  <si>
    <t>ataxia-sensory-type-1-autosomal-dominant-rnf170-ngs-genetic-test</t>
  </si>
  <si>
    <t>ataxia-posterior-column-with-retinitis-pigmentosa-flvcr1-ngs-genetic-test</t>
  </si>
  <si>
    <t>ataxia-progressive-seizures-mental-deterioration-and-hearing-loss-mt-tv-related-mt-tv-ngs-genetic-test</t>
  </si>
  <si>
    <t>ataxia-combined-cerebellar-and-peripheral-with-hearing-loss-and-diabetes-mellitus-dnajc3-ngs-genetic-test</t>
  </si>
  <si>
    <t>ataxia-telangiectasia-like-disorder-mre11-ngs-genetic-test</t>
  </si>
  <si>
    <t>ataxia-and-muscle-hypotonia-cox20-ngs-genetic-test</t>
  </si>
  <si>
    <t>asperger-syndrome-susceptibility-x-linked-type-2-nlgn3-ngs-genetic-test</t>
  </si>
  <si>
    <t>angelman-like-syndrome-mecp2-ngs-genetic-test</t>
  </si>
  <si>
    <t>arts-syndrome-prps1-ngs-genetic-test</t>
  </si>
  <si>
    <t>angelman-like-syndrome-cdkl5-ngs-genetic-test</t>
  </si>
  <si>
    <t>angelman-syndrome-ube3a-ngs-genetic-test</t>
  </si>
  <si>
    <t>amyotrophy-hereditary-neuralgic-9-sep-ngs-genetic-test</t>
  </si>
  <si>
    <t>angelman-syndrome-chr-15q11-ngs-genetic-test</t>
  </si>
  <si>
    <t>amyotrophic-lateral-sclerosis-parkinsonism-dementia-complex-susceptibility-to-trpm7-ngs-genetic-test</t>
  </si>
  <si>
    <t>amyotrophic-lateral-sclerosis-x-linked-juvenile-and-adult-onset-als-ubqln2-ngs-genetic-test</t>
  </si>
  <si>
    <t>amyotrophic-lateral-sclerosis-susceptibility-to-nefh-ngs-genetic-test</t>
  </si>
  <si>
    <t>amyotrophic-lateral-sclerosis-vps54-related-vps54-ngs-genetic-test</t>
  </si>
  <si>
    <t>amyotrophic-lateral-sclerosis-crest-related-ss18l1-ngs-genetic-test</t>
  </si>
  <si>
    <t>amyotrophic-lateral-sclerosis-with-frontotemporal-dementia-c9orf72-ngs-genetic-test</t>
  </si>
  <si>
    <t>amyotrophic-lateral-sclerosis-type-8-vapb-ngs-genetic-test</t>
  </si>
  <si>
    <t>amyotrophic-lateral-sclerosis-type-9-ang-ngs-genetic-test</t>
  </si>
  <si>
    <t>amyotrophic-lateral-sclerosis-type-6-fus-ngs-genetic-test</t>
  </si>
  <si>
    <t>amyotrophic-lateral-sclerosis-type-4-setx-ngs-genetic-test</t>
  </si>
  <si>
    <t>amyotrophic-lateral-sclerosis-type-2-juvenile-als2-ngs-genetic-test</t>
  </si>
  <si>
    <t>amyotrophic-lateral-sclerosis-type-21-matr3-ngs-genetic-test</t>
  </si>
  <si>
    <t>amyotrophic-lateral-sclerosis-type-18-pfn1-ngs-genetic-test</t>
  </si>
  <si>
    <t>amyotrophic-lateral-sclerosis-type-17-chmp2b-ngs-genetic-test</t>
  </si>
  <si>
    <t>amyotrophic-lateral-sclerosis-type-14-vcp-ngs-genetic-test</t>
  </si>
  <si>
    <t>amyotrophic-lateral-sclerosis-type-16-sigmar1-ngs-genetic-test</t>
  </si>
  <si>
    <t>amyotrophic-lateral-sclerosis-type-12-optn-ngs-genetic-test</t>
  </si>
  <si>
    <t>amyotrophic-lateral-sclerosis-type-11-fig4-ngs-genetic-test</t>
  </si>
  <si>
    <t>amyotrophic-lateral-sclerosis-type-1-sod1-ngs-genetic-test</t>
  </si>
  <si>
    <t>amyotrophic-lateral-sclerosis-type-10-tardbp-ngs-genetic-test</t>
  </si>
  <si>
    <t>amyotrophic-lateral-sclerosis-risk-factor-chgb-ngs-genetic-test</t>
  </si>
  <si>
    <t>amyloidosis-finnish-type-gsn-ngs-genetic-test</t>
  </si>
  <si>
    <t>amyloidosis-ttr-ngs-genetic-test</t>
  </si>
  <si>
    <t>amish-infantile-epilepsy-syndrome-st3gal5-ngs-genetic-test</t>
  </si>
  <si>
    <t>alzheimers-disease-rtn3-related-rtn3-ngs-genetic-test</t>
  </si>
  <si>
    <t>alzheimer-disease-type-4-psen2-ngs-genetic-test</t>
  </si>
  <si>
    <t>alzheimers-disease-early-onset-autosomal-dominant-sorl1-ngs-genetic-test</t>
  </si>
  <si>
    <t>alzheimer-disease-type-3-psen1-ngs-genetic-test</t>
  </si>
  <si>
    <t>alzheimer-disease-type-18-susceptibility-to-adam10-ngs-genetic-test</t>
  </si>
  <si>
    <t>alzheimer-disease-type-2-apoe-ngs-genetic-test</t>
  </si>
  <si>
    <t>alzheimer-disease-type-1-nos3-ngs-genetic-test</t>
  </si>
  <si>
    <t>alzheimer-disease-type-1-app-ngs-genetic-test</t>
  </si>
  <si>
    <t>alternating-hemiplegia-of-childhood-type-1-atp1a2-ngs-genetic-test</t>
  </si>
  <si>
    <t>alternating-hemiplegia-of-childhood-type-2-atp1a3-ngs-genetic-test</t>
  </si>
  <si>
    <t>alpha-thalassemia-mental-retardation-syndrome-atrx-ngs-genetic-test-3</t>
  </si>
  <si>
    <t>allan-herndon-dudley-syndrome-slc16a2-ngs-genetic-test</t>
  </si>
  <si>
    <t>al-raqad-syndrome-dcps-ngs-genetic-test</t>
  </si>
  <si>
    <t>alexander-disease-gfap-ngs-genetic-test</t>
  </si>
  <si>
    <t>aicardi-goutieres-syndrome-type-7-ifih1-ngs-genetic-test</t>
  </si>
  <si>
    <t>aicardi-goutieres-syndrome-type-5-samhd1-ngs-genetic-test</t>
  </si>
  <si>
    <t>aicardi-goutieres-syndrome-type-6-adar-ngs-genetic-test</t>
  </si>
  <si>
    <t>aicardi-goutieres-syndrome-type-4-rnaseh2a-ngs-genetic-test</t>
  </si>
  <si>
    <t>aicardi-goutieres-syndrome-type-3-rnaseh2c-ngs-genetic-test</t>
  </si>
  <si>
    <t>aicardi-goutieres-syndrome-type-1-trex1-ngs-genetic-test</t>
  </si>
  <si>
    <t>aicardi-goutieres-syndrome-type-2-rnaseh2b-ngs-genetic-test</t>
  </si>
  <si>
    <t>agenesis-of-the-corpus-callosum-with-peripheral-neuropathy-slc12a6-ngs-genetic-test</t>
  </si>
  <si>
    <t>adrenoleukodystrophy-adrenomyeloneuropathy-abcd1-ngs-genetic-test</t>
  </si>
  <si>
    <t>adrenoleukodystrophy-x-linked-plxnb3-ngs-genetic-test</t>
  </si>
  <si>
    <t>adrenoleukodystrophy-x-linked-abcd1-ngs-genetic-test</t>
  </si>
  <si>
    <t>acyl-coa-peroxisomal-oxidase-deficiency-acox1-ngs-genetic-test</t>
  </si>
  <si>
    <t>acrocallosal-syndrome-kif7-ngs-genetic-test</t>
  </si>
  <si>
    <t>achalasia-addisonianism-alacrimia-syndrome-aaas-ngs-genetic-test-2</t>
  </si>
  <si>
    <t>46xy-gonadal-dysgenesis-partial-with-minifascicular-neuropathy-dhh-ngs-genetic-test</t>
  </si>
  <si>
    <t>wolman-disease-lipa-ngs-genetic-test</t>
  </si>
  <si>
    <t>wilson-disease-atp7b-ngs-genetic-test</t>
  </si>
  <si>
    <t>von-gierke-disease-g6pc-ngs-genetic-test</t>
  </si>
  <si>
    <t>tyrosinemia-type-3-hpd-ngs-genetic-test</t>
  </si>
  <si>
    <t>urbach-wiethe-disease-ecm1-ngs-genetic-test</t>
  </si>
  <si>
    <t>tyrosinemia-type-2-tat-ngs-genetic-test</t>
  </si>
  <si>
    <t>tyrosinemia-type-1b-gstz1-ngs-genetic-test</t>
  </si>
  <si>
    <t>tyrosinemia-type-1-fah-ngs-genetic-test</t>
  </si>
  <si>
    <t>tumoral-calcinosis-hyperphosphatemic-familial-type-1-galnt3-ngs-genetic-test</t>
  </si>
  <si>
    <t>tyrosine-kinase-2-deficiency-tyk2-ngs-genetic-test</t>
  </si>
  <si>
    <t>triosephosphate-isomerase-deficiency-tpi1-ngs-genetic-test</t>
  </si>
  <si>
    <t>trifunctional-protein-deficiency-hadha-ngs-genetic-test</t>
  </si>
  <si>
    <t>trimethylaminuria-fmo3-ngs-genetic-test</t>
  </si>
  <si>
    <t>transcobalamin-ii-deficiency-tcn2-ngs-genetic-test</t>
  </si>
  <si>
    <t>transaldolase-deficiency-taldo1-ngs-genetic-test</t>
  </si>
  <si>
    <t>tjp1-deficiency-tjp1-ngs-genetic-test</t>
  </si>
  <si>
    <t>tpmt-deficiency-tpmt-ngs-genetic-test</t>
  </si>
  <si>
    <t>thiamine-metabolism-dysfunction-syndrome-type-5-tpk1-ngs-genetic-test</t>
  </si>
  <si>
    <t>tay-sachs-disease-ab-variant-gm2a-ngs-genetic-test</t>
  </si>
  <si>
    <t>tay-sachs-disease-hexa-ngs-genetic-test</t>
  </si>
  <si>
    <t>tangier-disease-abca1-ngs-genetic-test</t>
  </si>
  <si>
    <t>surfactant-metabolism-dysfunction-type-5-csf2rb-ngs-genetic-test</t>
  </si>
  <si>
    <t>surfactant-metabolism-dysfunction-type-3-abca3-ngs-genetic-test</t>
  </si>
  <si>
    <t>surfactant-metabolism-dysfunction-type-4-csf2ra-ngs-genetic-test</t>
  </si>
  <si>
    <t>surfactant-metabolism-dysfunction-type-2-sftpc-ngs-genetic-test</t>
  </si>
  <si>
    <t>surfactant-metabolism-dysfunction-type-1-sftpb-ngs-genetic-test</t>
  </si>
  <si>
    <t>surfactant-metabolism-dysfunction-sftpd-ngs-genetic-test</t>
  </si>
  <si>
    <t>sulfite-oxidase-deficiency-suox-ngs-genetic-test</t>
  </si>
  <si>
    <t>sucrase-isomaltase-deficiency-si-ngs-genetic-test</t>
  </si>
  <si>
    <t>sulfatase-deficiency-sumf1-ngs-genetic-test</t>
  </si>
  <si>
    <t>succinyl-coa3-oxoacid-coa-transferase-deficiency-oxct1-ngs-genetic-test</t>
  </si>
  <si>
    <t>succinic-semialdehyde-dehydrogenase-deficiency-aldh5a1-ngs-genetic-test</t>
  </si>
  <si>
    <t>serine-hydrolase-deficiency-serhl2-related-serhl2-ngs-genetic-test</t>
  </si>
  <si>
    <t>scheie-syndrome-idua-ngs-genetic-test</t>
  </si>
  <si>
    <t>schindler-disease-naga-ngs-genetic-test</t>
  </si>
  <si>
    <t>sarcosinemia-sardh-ngs-genetic-test</t>
  </si>
  <si>
    <t>sandhoff-disease-hexb-ngs-genetic-test</t>
  </si>
  <si>
    <t>rickets-vitamin-d-dependent-type-1-cyp27b1-ngs-genetic-test-2</t>
  </si>
  <si>
    <t>saccharopinuria-aass-ngs-genetic-test</t>
  </si>
  <si>
    <t>rickets-vitamin-d-25-hydroxylation-deficient-type-1b-cyp2r1-ngs-genetic-test-2</t>
  </si>
  <si>
    <t>ribose-5-phosphate-isomerase-deficiency-rpia-ngs-genetic-test</t>
  </si>
  <si>
    <t>refsum-disease-phyh-ngs-genetic-test</t>
  </si>
  <si>
    <t>riboflavin-deficiency-slc52a1-ngs-genetic-test</t>
  </si>
  <si>
    <t>refsum-disease-pex7-ngs-genetic-test</t>
  </si>
  <si>
    <t>pyruvate-dehydrogenase-phosphatase-deficiency-pdp1-ngs-genetic-test</t>
  </si>
  <si>
    <t>pyruvate-kinase-deficiency-with-hemolytic-anemia-pklr-ngs-genetic-test</t>
  </si>
  <si>
    <t>pyruvate-dehydrogenase-lipoic-acid-synthetase-deficiency-lias-ngs-genetic-test</t>
  </si>
  <si>
    <t>pyruvate-dehydrogenase-e2-deficiency-dlat-ngs-genetic-test</t>
  </si>
  <si>
    <t>pyruvate-dehydrogenase-e1-beta-deficiency-pdhb-ngs-genetic-test</t>
  </si>
  <si>
    <t>pyruvate-carboxylase-deficiency-pc-ngs-genetic-test</t>
  </si>
  <si>
    <t>pyruvate-dehydrogenase-e1-alpha-deficiency-pdha1-ngs-genetic-test</t>
  </si>
  <si>
    <t>pyridoxamine-5-phosphate-oxidase-deficiency-pnpo-ngs-genetic-test</t>
  </si>
  <si>
    <t>pseudohermaphroditism-with-gynecomastia-hsd17b3-ngs-genetic-test</t>
  </si>
  <si>
    <t>prosaposin-deficiency-psap-ngs-genetic-test</t>
  </si>
  <si>
    <t>protoporphyria-erythropoietic-x-linked-alas2-ngs-genetic-test-2</t>
  </si>
  <si>
    <t>propionic-acidemia-pccb-ngs-genetic-test</t>
  </si>
  <si>
    <t>propionic-acidemia-pcca-ngs-genetic-test</t>
  </si>
  <si>
    <t>porphyria-variegata-ppox-ngs-genetic-test</t>
  </si>
  <si>
    <t>prolidase-deficiency-pepd-ngs-genetic-test-2</t>
  </si>
  <si>
    <t>porphyria-congenital-erythropoietic-uros-ngs-genetic-test</t>
  </si>
  <si>
    <t>porphyria-acute-intermittent-hmbs-ngs-genetic-test</t>
  </si>
  <si>
    <t>pituitary-stalk-interruption-syndrome-gpr161-related-gpr161-ngs-genetic-test</t>
  </si>
  <si>
    <t>pompe-disease-gaa-ngs-genetic-test</t>
  </si>
  <si>
    <t>phosphoserine-phosphatase-deficiency-psph-ngs-genetic-test</t>
  </si>
  <si>
    <t>phosphoribosylpyrophosphate-synthetase-superactivity-prps1-ngs-genetic-test</t>
  </si>
  <si>
    <t>phosphoserine-aminotransferase-deficiency-psat1-ngs-genetic-test</t>
  </si>
  <si>
    <t>phosphoglycerate-dehydrogenase-deficiency-phgdh-ngs-genetic-test</t>
  </si>
  <si>
    <t>phosphoenolpyruvate-carboxykinase-deficiency-mitochondrial-pck2-ngs-genetic-test</t>
  </si>
  <si>
    <t>phosphoenolpyruvate-carboxykinase-deficiency-cytosolic-pck1-ngs-genetic-test</t>
  </si>
  <si>
    <t>phenylketonuria-modifier-slc7a5-related-slc7a5-ngs-genetic-test</t>
  </si>
  <si>
    <t>periodic-fever-autosomal-dominant-tnfrsf1a-ngs-genetic-test</t>
  </si>
  <si>
    <t>phenylketonuria-pah-ngs-genetic-test</t>
  </si>
  <si>
    <t>pentosuria-dcxr-ngs-genetic-test</t>
  </si>
  <si>
    <t>pancreatic-and-cerebellar-agenesis-ptf1a-ngs-genetic-test</t>
  </si>
  <si>
    <t>orotic-aciduria-umps-ngs-genetic-test</t>
  </si>
  <si>
    <t>pancreatic-agenesis-type-2-ptf1a-ngs-genetic-test</t>
  </si>
  <si>
    <t>ornithine-transcarbamoylase-deficiency-otc-ngs-genetic-test</t>
  </si>
  <si>
    <t>odontohypophosphatasia-alpl-ngs-genetic-test</t>
  </si>
  <si>
    <t>niemann-pick-disease-type-c2-npc2-ngs-genetic-test</t>
  </si>
  <si>
    <t>niemann-pick-disease-type-a-b-smpd1-ngs-genetic-test</t>
  </si>
  <si>
    <t>niemann-pick-disease-type-c1-npc1-ngs-genetic-test</t>
  </si>
  <si>
    <t>neuraminidase-deficiency-neu1-ngs-genetic-test</t>
  </si>
  <si>
    <t>myopathy-due-to-myoadenylate-deaminase-deficiency-ampd1-ngs-genetic-test</t>
  </si>
  <si>
    <t>n-acetylglutamate-synthase-deficiency-nags-ngs-genetic-test</t>
  </si>
  <si>
    <t>muscle-glycogenosis-phka1-ngs-genetic-test</t>
  </si>
  <si>
    <t>mucopolysaccharidosis-type-9-hyal1-ngs-genetic-test</t>
  </si>
  <si>
    <t>mucopolysaccharidosis-type-6-arsb-ngs-genetic-test</t>
  </si>
  <si>
    <t>mucopolysaccharidosis-type-7-gusb-ngs-genetic-test</t>
  </si>
  <si>
    <t>mucopolysaccharidosis-type-4b-glb1-ngs-genetic-test</t>
  </si>
  <si>
    <t>mucopolysaccharidosis-type-4a-galns-ngs-genetic-test</t>
  </si>
  <si>
    <t>mucopolysaccharidosis-type-3c-hgsnat-ngs-genetic-test</t>
  </si>
  <si>
    <t>mucopolysaccharidosis-type-3d-gns-ngs-genetic-test</t>
  </si>
  <si>
    <t>mucopolysaccharidosis-type-3b-naglu-ngs-genetic-test</t>
  </si>
  <si>
    <t>mucopolysaccharidosis-type-3a-sgsh-ngs-genetic-test</t>
  </si>
  <si>
    <t>mucopolysaccharidosis-type-1h-idua-ngs-genetic-test</t>
  </si>
  <si>
    <t>mucopolysaccharidosis-type-2-ids-ngs-genetic-test</t>
  </si>
  <si>
    <t>mucolipidosis-type-4-mcoln1-ngs-genetic-test</t>
  </si>
  <si>
    <t>mucolipidosis-type-3-gamma-gnptg-ngs-genetic-test</t>
  </si>
  <si>
    <t>mucolipidosis-type-3-gnptab-ngs-genetic-test</t>
  </si>
  <si>
    <t>monocarboxylate-transporter-1-deficiency-slc16a1-ngs-genetic-test</t>
  </si>
  <si>
    <t>mucolipidosis-type-2-alpha-beta-gnptab-ngs-genetic-test</t>
  </si>
  <si>
    <t>molybdenum-cofactor-deficiency-type-c-gphn-ngs-genetic-test</t>
  </si>
  <si>
    <t>molybdenum-cofactor-deficiency-type-a-mocs1-ngs-genetic-test</t>
  </si>
  <si>
    <t>molybdenum-cofactor-deficiency-type-b-mocs2-ngs-genetic-test</t>
  </si>
  <si>
    <t>mitochondrial-pyruvate-carrier-deficiency-mpc1-ngs-genetic-test</t>
  </si>
  <si>
    <t>mitochondrial-phosphate-carrier-deficiency-slc25a3-ngs-genetic-test-2</t>
  </si>
  <si>
    <t>mitchell-riley-syndrome-rfx6-ngs-genetic-test</t>
  </si>
  <si>
    <t>mitochondrial-complex-iii-deficiency-nuclear-type-7-uqcc2-ngs-genetic-test-2</t>
  </si>
  <si>
    <t>mirage-syndrome-samd9-ngs-genetic-test-2</t>
  </si>
  <si>
    <t>microvascular-complications-of-diabetes-type-6-susceptibility-to-sod2-ngs-genetic-test</t>
  </si>
  <si>
    <t>mevalonic-aciduria-mvk-ngs-genetic-test</t>
  </si>
  <si>
    <t>microvascular-complications-of-diabetes-type-1-vegfa-ngs-genetic-test</t>
  </si>
  <si>
    <t>methylmalonyl-coa-epimerase-deficiency-mcee-ngs-genetic-test</t>
  </si>
  <si>
    <t>methylmalonic-aciduria-due-to-methylmalonyl-coa-mutase-deficiency-mut-ngs-genetic-test</t>
  </si>
  <si>
    <t>methylmalonic-aciduria-cblj-type-abcd4-ngs-genetic-test</t>
  </si>
  <si>
    <t>methylmalonic-aciduria-cblr-type-cd320-ngs-genetic-test</t>
  </si>
  <si>
    <t>methylmalonic-aciduria-cblf-type-lmbrd1-ngs-genetic-test</t>
  </si>
  <si>
    <t>methylmalonic-aciduria-cblc-type-mmachc-ngs-genetic-test</t>
  </si>
  <si>
    <t>methylmalonic-aciduria-cbld-type-mmadhc-ngs-genetic-test</t>
  </si>
  <si>
    <t>methylmalonic-aciduria-cblb-type-mmab-ngs-genetic-test</t>
  </si>
  <si>
    <t>methylmalonic-aciduria-cbla-type-mmaa-ngs-genetic-test</t>
  </si>
  <si>
    <t>methylmalonate-semialdehyde-dehydrogenase-deficiency-aldh6a1-ngs-genetic-test</t>
  </si>
  <si>
    <t>methylcobalamin-deficiency-cblg-type-mtr-ngs-genetic-test</t>
  </si>
  <si>
    <t>metachromatic-leukodystrophy-arsa-ngs-genetic-test</t>
  </si>
  <si>
    <t>methylacetoacetic-aciduria-acat1-ngs-genetic-test</t>
  </si>
  <si>
    <t>melas-syndrome-mt-tl1-related-mt-tl1-ngs-genetic-test-2</t>
  </si>
  <si>
    <t>mediterranean-fever-mefv-ngs-genetic-test</t>
  </si>
  <si>
    <t>maturity-onset-diabetes-of-the-young-zfp57-related-zfp57-ngs-genetic-test</t>
  </si>
  <si>
    <t>maturity-onset-diabetes-of-the-young-nkx2-2-related-nkx2-2-ngs-genetic-test</t>
  </si>
  <si>
    <t>maturity-onset-diabetes-of-the-young-rfx6-related-rfx6-ngs-genetic-test</t>
  </si>
  <si>
    <t>maturity-onset-diabetes-of-the-young-type-9-pax4-ngs-genetic-test</t>
  </si>
  <si>
    <t>maturity-onset-diabetes-of-the-young-type-8-cel-ngs-genetic-test</t>
  </si>
  <si>
    <t>maturity-onset-diabetes-of-the-young-type-7-klf11-ngs-genetic-test</t>
  </si>
  <si>
    <t>maturity-onset-diabetes-of-the-young-type-6-neurod1-ngs-genetic-test</t>
  </si>
  <si>
    <t>maturity-onset-diabetes-of-the-young-type-5-hnf1b-ngs-genetic-test</t>
  </si>
  <si>
    <t>maturity-onset-diabetes-of-the-young-type-4-pdx1-ngs-genetic-test</t>
  </si>
  <si>
    <t>maturity-onset-diabetes-of-the-young-type-2-gck-ngs-genetic-test</t>
  </si>
  <si>
    <t>maturity-onset-diabetes-of-the-young-type-3-hnf1a-ngs-genetic-test</t>
  </si>
  <si>
    <t>maturity-onset-diabetes-of-the-young-type-11-blk-ngs-genetic-test</t>
  </si>
  <si>
    <t>maturity-onset-diabetes-of-the-young-type-10-ins-ngs-genetic-test</t>
  </si>
  <si>
    <t>maple-syrup-urine-disease-mild-variant-ppm1k-ngs-genetic-test</t>
  </si>
  <si>
    <t>maturity-onset-diabetes-of-the-young-type-1-hnf4a-ngs-genetic-test</t>
  </si>
  <si>
    <t>maple-syrup-urine-disease-type-3-dld-ngs-genetic-test</t>
  </si>
  <si>
    <t>maple-syrup-urine-disease-type-1b-bckdhb-ngs-genetic-test</t>
  </si>
  <si>
    <t>maple-syrup-urine-disease-type-2-dbt-ngs-genetic-test</t>
  </si>
  <si>
    <t>maple-syrup-urine-disease-type-1a-bckdha-ngs-genetic-test</t>
  </si>
  <si>
    <t>mannosidosis-beta-manba-ngs-genetic-test</t>
  </si>
  <si>
    <t>mannosidosis-alpha-man2b1-ngs-genetic-test</t>
  </si>
  <si>
    <t>mannosidosis-beta-a-lysosomal-like-manbal-ngs-genetic-test</t>
  </si>
  <si>
    <t>malonyl-coa-decarboxylase-deficiency-mlycd-ngs-genetic-test</t>
  </si>
  <si>
    <t>mannose-binding-protein-deficiency-mbl2-ngs-genetic-test</t>
  </si>
  <si>
    <t>lysosomal-acid-phosphatase-deficiency-acp2-ngs-genetic-test</t>
  </si>
  <si>
    <t>lung-alpha-beta-hydrolase-deficiency-type-1-abhd1-ngs-genetic-test</t>
  </si>
  <si>
    <t>long-chain-3-hydroxyacyl-coa-dehydrogenase-deficiency-hadha-ngs-genetic-test</t>
  </si>
  <si>
    <t>lpa-deficiency-congenital-lpa-ngs-genetic-test</t>
  </si>
  <si>
    <t>lipodystrophy-familial-partial-type-3-pparg-ngs-genetic-test</t>
  </si>
  <si>
    <t>lipodystrophy-type-2-familial-partial-lmna-ngs-genetic-test</t>
  </si>
  <si>
    <t>lipodystrophy-generalized-type-2-bscl2-ngs-genetic-test</t>
  </si>
  <si>
    <t>lipodystrophy-generalized-type-4-ptrf-ngs-genetic-test</t>
  </si>
  <si>
    <t>lipodystrophy-generalized-type-1-agpat2-ngs-genetic-test</t>
  </si>
  <si>
    <t>leukocyte-adhesion-deficiency-itgb2-ngs-genetic-test</t>
  </si>
  <si>
    <t>lcat-deficiency-lcat-ngs-genetic-test</t>
  </si>
  <si>
    <t>leukocyte-adhesion-deficiency-itgb1-ngs-genetic-test</t>
  </si>
  <si>
    <t>lcad-deficiency-acadl-ngs-genetic-test</t>
  </si>
  <si>
    <t>lactose-intolerance-adult-type-mcm6-ngs-genetic-test</t>
  </si>
  <si>
    <t>lactate-dehydrogenase-b-deficiency-ldhb-ngs-genetic-test</t>
  </si>
  <si>
    <t>lacticacidemia-due-to-pdx1-deficiency-pdhx-ngs-genetic-test</t>
  </si>
  <si>
    <t>lactase-deficiency-congenital-lct-ngs-genetic-test</t>
  </si>
  <si>
    <t>l-2-hydroxyglutaric-aciduria-l2hgdh-ngs-genetic-test</t>
  </si>
  <si>
    <t>krabbe-disease-atypical-psap-ngs-genetic-test</t>
  </si>
  <si>
    <t>isovaleric-acidemia-ivd-ngs-genetic-test</t>
  </si>
  <si>
    <t>krabbe-disease-galc-ngs-genetic-test</t>
  </si>
  <si>
    <t>isobutyryl-coa-dehydrogenase-deficiency-acad8-ngs-genetic-test</t>
  </si>
  <si>
    <t>insulin-like-growth-factor-resistance-igf1r-ngs-genetic-test</t>
  </si>
  <si>
    <t>hypouricemia-renal-type-1-slc22a12-ngs-genetic-test-2</t>
  </si>
  <si>
    <t>hypouricemia-renal-type-2-slc2a9-ngs-genetic-test-2</t>
  </si>
  <si>
    <t>hypophosphatemic-rickets-autosomal-dominant-fgf23-ngs-genetic-test-2</t>
  </si>
  <si>
    <t>hypophosphatasia-infantile-alpl-ngs-genetic-test</t>
  </si>
  <si>
    <t>hypophosphatemic-rickets-with-hypercalciuria-slc34a3-ngs-genetic-test-2</t>
  </si>
  <si>
    <t>hypophosphatasia-childhood-alpl-ngs-genetic-test</t>
  </si>
  <si>
    <t>hypophosphatasia-adult-alpl-ngs-genetic-test</t>
  </si>
  <si>
    <t>hypomagnesemia-type-6-cnnm2-ngs-genetic-test</t>
  </si>
  <si>
    <t>hypomagnesemia-type-5-cldn19-ngs-genetic-test</t>
  </si>
  <si>
    <t>hypomagnesemia-type-4-egf-ngs-genetic-test</t>
  </si>
  <si>
    <t>hypomagnesemia-type-3-cldn16-ngs-genetic-test</t>
  </si>
  <si>
    <t>hypomagnesemia-type-1-trpm6-ngs-genetic-test</t>
  </si>
  <si>
    <t>hypomagnesemia-type-2-fxyd2-ngs-genetic-test</t>
  </si>
  <si>
    <t>hypoinsulinemic-hypoglycemia-with-hemihypertrophy-akt2-ngs-genetic-test</t>
  </si>
  <si>
    <t>hypoglycemia-of-infancy-leucine-sensitive-abcc8-ngs-genetic-test</t>
  </si>
  <si>
    <t>hypocalcemia-autosomal-dominant-2-gna11-ngs-genetic-test</t>
  </si>
  <si>
    <t>hypocalciuric-hypercalcemia-familial-type-3-ap2s1-ngs-genetic-test</t>
  </si>
  <si>
    <t>hypobetalipoproteinemia-type-1-apob-ngs-genetic-test</t>
  </si>
  <si>
    <t>hypoalphalipoproteinemia-apoa1-ngs-genetic-test</t>
  </si>
  <si>
    <t>hypoaldosteronism-congenital-due-to-cmo-ii-deficiency-cyp11b2-ngs-genetic-test</t>
  </si>
  <si>
    <t>hyperuricemia-pulmonary-hypertension-renal-failure-and-alkalosis-sars2-ngs-genetic-test-2</t>
  </si>
  <si>
    <t>hypoaldosteronism-congenital-due-to-cmo-i-deficiency-cyp11b2-ngs-genetic-test</t>
  </si>
  <si>
    <t>hypertriglyceridemia-susceptibility-to-lipi-ngs-genetic-test</t>
  </si>
  <si>
    <t>hyperprolinemia-type-2-aldh4a1-ngs-genetic-test</t>
  </si>
  <si>
    <t>hyperphenylalaninemia-bh4-deficient-type-a-pts-ngs-genetic-test</t>
  </si>
  <si>
    <t>hyperprolinemia-type-1-prodh-ngs-genetic-test</t>
  </si>
  <si>
    <t>hyperphenylalaninemia-bh4-deficient-type-d-pcbd1-ngs-genetic-test</t>
  </si>
  <si>
    <t>hyperoxaluria-slc26a6-related-slc26a6-ngs-genetic-test</t>
  </si>
  <si>
    <t>hyperphenylalaninemia-bh4-deficient-type-c-qdpr-ngs-genetic-test</t>
  </si>
  <si>
    <t>hyperoxaluria-type-3-hoga1-ngs-genetic-test</t>
  </si>
  <si>
    <t>hyperoxaluria-type-2-grhpr-ngs-genetic-test</t>
  </si>
  <si>
    <t>hyperornithinemia-hyperammonemia-homocitrullinuria-syndrome-slc25a15-ngs-genetic-test</t>
  </si>
  <si>
    <t>hyperoxaluria-type-1-agxt-ngs-genetic-test</t>
  </si>
  <si>
    <t>hypermethioninemia-due-to-adenosine-kinase-deficiency-adk-ngs-genetic-test-2</t>
  </si>
  <si>
    <t>hypermanganesemia-with-dystonia-polycythemia-and-cirrhosis-slc30a10-ngs-genetic-test</t>
  </si>
  <si>
    <t>hyperlipoproteinemia-type-1-lpl-ngs-genetic-test</t>
  </si>
  <si>
    <t>hyperlysinemia-type-1-aass-ngs-genetic-test</t>
  </si>
  <si>
    <t>hyperlipidemia-familial-combined-susceptibility-to-usf1-ngs-genetic-test</t>
  </si>
  <si>
    <t>hyperinsulinemic-hypoglycemia-type-7-slc16a1-ngs-genetic-test</t>
  </si>
  <si>
    <t>hyperinsulinism-ucp2-related-ucp2-ngs-genetic-test</t>
  </si>
  <si>
    <t>hyperinsulinemic-hypoglycemia-type-6-glud1-ngs-genetic-test</t>
  </si>
  <si>
    <t>hyperinsulinemic-hypoglycemia-type-3-gck-ngs-genetic-test</t>
  </si>
  <si>
    <t>hyperinsulinemic-hypoglycemia-type-1-abcc8-ngs-genetic-test</t>
  </si>
  <si>
    <t>hyperinsulinemic-hypoglycemia-type-2-kcnj11-ngs-genetic-test</t>
  </si>
  <si>
    <t>hyperinsulinaemia-association-with-g6pc2-related-g6pc2-ngs-genetic-test</t>
  </si>
  <si>
    <t>hyperchylomicronemia-type-5-apoa5-ngs-genetic-test</t>
  </si>
  <si>
    <t>hypercholesterolemia-susceptibility-to-itih4-ngs-genetic-test</t>
  </si>
  <si>
    <t>hypercholesterolemia-susceptibility-to-ppp1r17-ngs-genetic-test</t>
  </si>
  <si>
    <t>hypercholesterolemia-familial-modifier-of-apoa2-ngs-genetic-test</t>
  </si>
  <si>
    <t>hypercholesterolemia-familial-due-to-ldlr-defect-modifier-of-ephx2-ngs-genetic-test</t>
  </si>
  <si>
    <t>hypercholesterolemia-due-to-ldl-receptor-disorder-autosomal-dominant-ldlr-ngs-genetic-test</t>
  </si>
  <si>
    <t>hypercholesterolemia-type-b-autosomanl-dominant-apob-ngs-genetic-test</t>
  </si>
  <si>
    <t>hypercholesterolemia-autosomal-recessive-ldlrap1-ngs-genetic-test</t>
  </si>
  <si>
    <t>hypercholesterolemia-autosomal-dominant-type-3-pcsk9-ngs-genetic-test</t>
  </si>
  <si>
    <t>hypercholanemia-baat-ngs-genetic-test</t>
  </si>
  <si>
    <t>hypercholanemia-tjp2-ngs-genetic-test</t>
  </si>
  <si>
    <t>hyperchlorhidrosis-isolated-ca12-ngs-genetic-test</t>
  </si>
  <si>
    <t>hyperammonemia-due-to-carbonic-anhydrase-va-deficiency-ca5a-ngs-genetic-test</t>
  </si>
  <si>
    <t>hypercalcemia-infantile-type-cyp24a1-ngs-genetic-test</t>
  </si>
  <si>
    <t>hyperalphalipoproteinemia-cetp-ngs-genetic-test</t>
  </si>
  <si>
    <t>hydrops-lactic-acidosis-and-sideroblastic-anemia-lars2-ngs-genetic-test-2</t>
  </si>
  <si>
    <t>hurler-syndrome-idua-ngs-genetic-test</t>
  </si>
  <si>
    <t>hurler-scheie-syndrome-idua-ngs-genetic-test</t>
  </si>
  <si>
    <t>holocarboxylase-synthetase-deficiency-hlcs-ngs-genetic-test</t>
  </si>
  <si>
    <t>high-density-lipoprotein-cholesterol-level-qtl-10-cetp-ngs-genetic-test</t>
  </si>
  <si>
    <t>hemolytic-anemia-nonspherocytic-due-to-glucose-phosphate-isomerase-deficiency-gpi-ngs-genetic-test-2</t>
  </si>
  <si>
    <t>hemophilia-a-f8-ngs-genetic-test</t>
  </si>
  <si>
    <t>hemolytic-anemia-due-to-g6pd-deficiency-g6pd-ngs-genetic-test-2</t>
  </si>
  <si>
    <t>hemochromatosis-type-4-slc40a1-ngs-genetic-test</t>
  </si>
  <si>
    <t>hemochromatosis-type-2b-hamp-ngs-genetic-test</t>
  </si>
  <si>
    <t>hemochromatosis-type-3-tfr2-ngs-genetic-test</t>
  </si>
  <si>
    <t>hemochromatosis-type-2a-hfe2-ngs-genetic-test</t>
  </si>
  <si>
    <t>hdl-deficiency-type-2-abca1-ngs-genetic-test</t>
  </si>
  <si>
    <t>hemochromatosis-classical-hfe-ngs-genetic-test</t>
  </si>
  <si>
    <t>hawkinsinuria-hpd-ngs-genetic-test</t>
  </si>
  <si>
    <t>guanidinoacetate-methyltransferase-deficiency-gamt-ngs-genetic-test</t>
  </si>
  <si>
    <t>hartnup-disorder-slc6a19-ngs-genetic-test</t>
  </si>
  <si>
    <t>gm2-gangliosidosis-type-2-hexb-ngs-genetic-test</t>
  </si>
  <si>
    <t>gm1-gangliosidosis-type-2-glb1-ngs-genetic-test</t>
  </si>
  <si>
    <t>glycosylation-disorder-x-linked-ssr4-ngs-genetic-test</t>
  </si>
  <si>
    <t>gm1-gangliosidosis-type-1-glb1-ngs-genetic-test</t>
  </si>
  <si>
    <t>glycosylation-disorder-type-ir-ddost-ngs-genetic-test</t>
  </si>
  <si>
    <t>glycosylation-disorder-type-3-cog6-ngs-genetic-test</t>
  </si>
  <si>
    <t>glycosylation-disorder-type-2k-tmem165-ngs-genetic-test</t>
  </si>
  <si>
    <t>glycosylation-disorder-type-2m-slc35a2-ngs-genetic-test</t>
  </si>
  <si>
    <t>chronic-granulomatous-disease-ngs-genetic-test-panel</t>
  </si>
  <si>
    <t>abnormal-mineralization-ngs-genetic-test-panel</t>
  </si>
  <si>
    <t>autoimmune-lymphoproliferative-syndrome-ngs-genetic-test-panel</t>
  </si>
  <si>
    <t>common-variable-immune-deficiency-cvid-ngs-genetic-test-panel</t>
  </si>
  <si>
    <t>congenital-ichthyosis-ngs-genetic-test-panel</t>
  </si>
  <si>
    <t>cornelia-de-lange-syndrome-ngs-genetic-test-panel</t>
  </si>
  <si>
    <t>cutis-laxa-ngs-genetic-test-panel</t>
  </si>
  <si>
    <t>epidermolysis-bullosa-ngs-genetic-test-panel</t>
  </si>
  <si>
    <t>fanconi-anemia-ngs-genetic-test-panel</t>
  </si>
  <si>
    <t>ichthyosis-extended-ngs-genetic-test-panel</t>
  </si>
  <si>
    <t>melanoma-ngs-genetic-test-panel</t>
  </si>
  <si>
    <t>neurofibromatosis-ngs-genetic-test-panel</t>
  </si>
  <si>
    <t>nonsyndromic-hypotrichosis-ngs-genetic-test-panel</t>
  </si>
  <si>
    <t>osteogenesis-imperfecta-and-low-bone-density-disorders-ngs-genetic-test-panel</t>
  </si>
  <si>
    <t>osteopetrosis-and-high-bone-density-disorders-ngs-genetic-test-panel</t>
  </si>
  <si>
    <t>periodic-fever-syndrome-ngs-genetic-test-panel</t>
  </si>
  <si>
    <t>primary-antibody-deficiency-ngs-genetic-test-panel</t>
  </si>
  <si>
    <t>susceptibility-to-atypical-mycobacterium-disease-ngs-genetic-test-panel</t>
  </si>
  <si>
    <t>waardenburg-syndrome-ngs-genetic-test-panel</t>
  </si>
  <si>
    <t>brugada-syndrome-ngs-genetic-test-panel</t>
  </si>
  <si>
    <t>arrhythmia-hereditary-ngs-genetic-test-panel</t>
  </si>
  <si>
    <t>arrhythmogenic-right-ventricular-cardiomyopathy-ngs-genetic-test-panel</t>
  </si>
  <si>
    <t>catecholaminergic-polymorphic-ventricular-tachycardia-ngs-genetic-test-panel</t>
  </si>
  <si>
    <t>cardiomyopathy-hypertrophic-ngs-genetic-test-panel</t>
  </si>
  <si>
    <t>cardiomyopathy-dilated-ngs-genetic-test-panel</t>
  </si>
  <si>
    <t>long-qt-syndrome-ngs-genetic-test-panel</t>
  </si>
  <si>
    <t>comprehensive-pulmonary-disease-ngs-genetic-test-panel</t>
  </si>
  <si>
    <t>congenital-heart-defects-ngs-genetic-test-panel</t>
  </si>
  <si>
    <t>pulmonary-hypertension-ngs-genetic-test-panel</t>
  </si>
  <si>
    <t>brain-iron-accumulation-syndromes-ngs-genetic-test-panel</t>
  </si>
  <si>
    <t>metabolic-comprehensive-ngs-genetic-test-panel</t>
  </si>
  <si>
    <t>metabolic-light-ngs-genetic-test-panel</t>
  </si>
  <si>
    <t>ceroid-lipofuscinosis-ngs-genetic-test-panel</t>
  </si>
  <si>
    <t>congenital-glycosylation-disease-ngs-genetic-test-panel</t>
  </si>
  <si>
    <t>diabetes-neonatal-ngs-genetic-test-panel</t>
  </si>
  <si>
    <t>diamond-blackfan-anemia-ngs-genetic-test-panel</t>
  </si>
  <si>
    <t>familial-hypercholesterolemia-ngs-genetic-test-panel</t>
  </si>
  <si>
    <t>fatty-acid-oxidation-disorder-ngs-genetic-test-panel</t>
  </si>
  <si>
    <t>glycogen-storage-disease-ngs-genetic-test-panel</t>
  </si>
  <si>
    <t>hyperinsulinemic-hypoglycemia-ngs-genetic-test-panel</t>
  </si>
  <si>
    <t>leigh-syndrome-and-mitochondrial-encephalopathy-ngs-genetic-test-panel</t>
  </si>
  <si>
    <t>lipodystrophy-ngs-genetic-test-panel</t>
  </si>
  <si>
    <t>maple-syrup-urine-disease-ngs-genetic-test-panel</t>
  </si>
  <si>
    <t>lysosomal-storage-disease-ngs-genetic-test-panel</t>
  </si>
  <si>
    <t>methylmalonic-acidemia-ngs-genetic-test-panel</t>
  </si>
  <si>
    <t>mody-ngs-genetic-test-panel</t>
  </si>
  <si>
    <t>mucopolysaccharidosis-ngs-genetic-test-panel</t>
  </si>
  <si>
    <t>non-ketotic-hyperglycinemia-ngs-genetic-test-panel</t>
  </si>
  <si>
    <t>obesity-ngs-genetic-test-panel</t>
  </si>
  <si>
    <t>refsum-disease-ngs-genetic-test-panel</t>
  </si>
  <si>
    <t>surfactant-metabolism-dysfunction-ngs-genetic-test-panel</t>
  </si>
  <si>
    <t>urea-cycle-disorder-ngs-genetic-test-panel</t>
  </si>
  <si>
    <t>zellweger-syndrome-ngs-genetic-test-panel</t>
  </si>
  <si>
    <t>aicardi-goutieres-syndrome-ngs-genetic-test-panel</t>
  </si>
  <si>
    <t>neuro-exome-ngs-genetic-test-panel</t>
  </si>
  <si>
    <t>alzheimer-dementia-and-dementia-ngs-genetic-test-panel</t>
  </si>
  <si>
    <t>amyotrophic-lateral-sclerosis-als-and-frontotemporal-dementia-ngs-genetic-test-panel</t>
  </si>
  <si>
    <t>bethlem-myopathy-ngs-genetic-test-panel</t>
  </si>
  <si>
    <t>neuromito-comprehensive-ngs-genetic-test-panel</t>
  </si>
  <si>
    <t>neuromito-genome-ngs-genetic-test-panel</t>
  </si>
  <si>
    <t>cerebellar-ataxia-ngs-genetic-test-panel</t>
  </si>
  <si>
    <t>cmt-neuropathy-ngs-genetic-test-panel</t>
  </si>
  <si>
    <t>comprehensive-dystonia-ngs-genetic-test-panel</t>
  </si>
  <si>
    <t>comprehensive-epilepsy-ngs-genetic-test-panel</t>
  </si>
  <si>
    <t>congenital-myasthenic-syndrome-ngs-genetic-test-panel</t>
  </si>
  <si>
    <t>congenital-myopathy-ngs-genetic-test-panel</t>
  </si>
  <si>
    <t>dejerine-sottas-syndrome-ngs-genetic-test-panel</t>
  </si>
  <si>
    <t>dementia-ngs-genetic-test-panel</t>
  </si>
  <si>
    <t>dopa-responsive-dystonia-ngs-genetic-test-panel</t>
  </si>
  <si>
    <t>dravet-syndrome-ngs-genetic-test-panel</t>
  </si>
  <si>
    <t>early-infantile-epileptic-encephalopathy-ngs-genetic-test-panel</t>
  </si>
  <si>
    <t>epilepsy-absence-in-childhood-ngs-genetic-test-panel</t>
  </si>
  <si>
    <t>epilepsy-partial-hereditary-ngs-genetic-test-panel</t>
  </si>
  <si>
    <t>epilepsy-generalized-with-febrile-seizures-ngs-genetic-test-panel</t>
  </si>
  <si>
    <t>epileptic-encephalopathy-ngs-genetic-test-panel</t>
  </si>
  <si>
    <t>episodic-ataxia-ngs-genetic-test-panel</t>
  </si>
  <si>
    <t>familial-hemiplegic-migraine-ngs-genetic-test-panel</t>
  </si>
  <si>
    <t>hyperekplexia-ngs-genetic-test-panel</t>
  </si>
  <si>
    <t>joubert-syndrome-ngs-genetic-test-panel</t>
  </si>
  <si>
    <t>leukodystrophy-and-peroxisome-biogenesis-disorders-ngs-genetic-test-panel</t>
  </si>
  <si>
    <t>malignant-hyperthermia-ngs-genetic-test-panel</t>
  </si>
  <si>
    <t>mental-retardation-x-linked-ngs-genetic-test-panel</t>
  </si>
  <si>
    <t>muscular-dystrophy-dystroglycanopathy-type-a-ngs-genetic-test-panel</t>
  </si>
  <si>
    <t>metabolic-myopathies-ngs-genetic-test-panel</t>
  </si>
  <si>
    <t>muscular-dystrophy-ngs-genetic-test-panel</t>
  </si>
  <si>
    <t>myopathy-rhabdomyolysis-syndrome-ngs-genetic-test-panel</t>
  </si>
  <si>
    <t>myoclonic-dystonia-ngs-genetic-test-panel</t>
  </si>
  <si>
    <t>myoclonic-epilepsy-ngs-genetic-test-panel</t>
  </si>
  <si>
    <t>myofibrillar-myopathy-ngs-genetic-test-panel</t>
  </si>
  <si>
    <t>nemaline-myopathy-ngs-genetic-test-panel</t>
  </si>
  <si>
    <t>neuronal-migration-disorders-ngs-genetic-test-panel</t>
  </si>
  <si>
    <t>non-dystrophic-myotonia-congenita-ngs-genetic-test-panel</t>
  </si>
  <si>
    <t>parkinson-disease-ngs-genetic-test-panel</t>
  </si>
  <si>
    <t>sca-repeat-expansion-ngs-genetic-test-panel</t>
  </si>
  <si>
    <t>pontocerebellar-hypoplasia-ngs-genetic-test-panel</t>
  </si>
  <si>
    <t>sca-comprehensive-ngs-genetic-test-panel</t>
  </si>
  <si>
    <t>sca-sequencing-ngs-genetic-test-panel</t>
  </si>
  <si>
    <t>smn-negative-spinal-muscular-atrophy-ngs-genetic-test-panel</t>
  </si>
  <si>
    <t>spastic-paraplegia-ngs-genetic-test-panel-complete</t>
  </si>
  <si>
    <t>syndromic-autism-ngs-genetic-test-panel</t>
  </si>
  <si>
    <t>ullrich-muscular-dystrophy-ngs-genetic-test-panel</t>
  </si>
  <si>
    <t>oncocancer-comprehensive-ngs-genetic-test-panel</t>
  </si>
  <si>
    <t>oncocancer-ngs-genetic-test-panel</t>
  </si>
  <si>
    <t>oncobreast-ngs-genetic-test-panel</t>
  </si>
  <si>
    <t>multiple-endocrine-neoplasias-paraganglioma-pheochromocytoma-ngs-genetic-test-panel</t>
  </si>
  <si>
    <t>oncocolon-extended-ngs-genetic-test-panel</t>
  </si>
  <si>
    <t>colon-cancer-with-polyps-ngs-genetic-test-panel</t>
  </si>
  <si>
    <t>gastric-cancer-targeted-ngs-genetic-test-panel</t>
  </si>
  <si>
    <t>myeloid-tumor-ngs-genetic-test-panel</t>
  </si>
  <si>
    <t>ovarian-cancer-targeted-ngs-genetic-test-panel</t>
  </si>
  <si>
    <t>pancreatic-cancer-targeted-ngs-genetic-test-panel</t>
  </si>
  <si>
    <t>pgl-pcc-gist-targeted-ngs-genetic-test-panel</t>
  </si>
  <si>
    <t>renal-cancer-targeted-ngs-genetic-test-panel</t>
  </si>
  <si>
    <t>skin-cancer-targeted-ngs-genetic-test-panel</t>
  </si>
  <si>
    <t>solid-tumor-ngs-genetic-test-panel</t>
  </si>
  <si>
    <t>prostate-cancer-targeted-ngs-genetic-test-panel</t>
  </si>
  <si>
    <t>thyroid-cancer-targeted-ngs-genetic-test-panel</t>
  </si>
  <si>
    <t>achromatopsia-ngs-genetic-test-panel</t>
  </si>
  <si>
    <t>uterine-cancer-targeted-ngs-genetic-test-panel</t>
  </si>
  <si>
    <t>albinism-ngs-genetic-test-panel</t>
  </si>
  <si>
    <t>cataract-ngs-genetic-test-panel</t>
  </si>
  <si>
    <t>cone-rod-and-cone-dystrophy-ngs-genetic-test-panel</t>
  </si>
  <si>
    <t>leber-congenital-amaurosis-ngs-genetic-test-panel</t>
  </si>
  <si>
    <t>flecked-retina-ngs-genetic-test-panel</t>
  </si>
  <si>
    <t>glaucoma-ngs-genetic-test-panel</t>
  </si>
  <si>
    <t>hermansky-pudlak-syndrome-ngs-genetic-test-panel</t>
  </si>
  <si>
    <t>ophthalmoplegia-progressive-external-ngs-genetic-test-panel</t>
  </si>
  <si>
    <t>leber-optic-atrophy-ngs-genetic-test-panel</t>
  </si>
  <si>
    <t>microphthalmia-anophthalmia-coloboma-spectrum-ngs-genetic-test-panel</t>
  </si>
  <si>
    <t>oculomotor-apraxia-ngs-genetic-test-panel</t>
  </si>
  <si>
    <t>stickler-syndrome-ngs-genetic-test-panel</t>
  </si>
  <si>
    <t>optic-atrophy-ngs-genetic-test-panel</t>
  </si>
  <si>
    <t>retinitis-pigmentosa-comprehensive-ngs-genetic-test-panel</t>
  </si>
  <si>
    <t>stargardt-disease-ngs-genetic-test-panel</t>
  </si>
  <si>
    <t>vitreoretinopathy-and-wagner-syndrome-ngs-genetic-test-panel</t>
  </si>
  <si>
    <t>female-infertility-ngs-genetic-test-panel</t>
  </si>
  <si>
    <t>global-infertility-ngs-genetic-test-panel</t>
  </si>
  <si>
    <t>male-infertility-ngs-genetic-test-panel</t>
  </si>
  <si>
    <t>dolichoectasia-ngs-genetic-test-panel</t>
  </si>
  <si>
    <t>hereditary-hemorrhagic-telangiectasia-ngs-genetic-test-panel</t>
  </si>
  <si>
    <t>ciliary-primary-dyskinesia-ngs-genetic-test-panel</t>
  </si>
  <si>
    <t>comprehensive-deafness-hearing-loss-ngs-genetic-test-panel</t>
  </si>
  <si>
    <t>afibrinogenemia-ngs-genetic-test-panel</t>
  </si>
  <si>
    <t>agammaglobulinemia-ngs-genetic-test-panel</t>
  </si>
  <si>
    <t>bone-marrow-failure-chromosomal-instability</t>
  </si>
  <si>
    <t>comprehensive-scid-ngs-genetic-test-panel</t>
  </si>
  <si>
    <t>congenital-dyserythropoietic-anemia-ngs-genetic-test-panel</t>
  </si>
  <si>
    <t>congenital-neutropenia-ngs-genetic-test-panel</t>
  </si>
  <si>
    <t>congenital-sideroblastic-anemia-ngs-genetic-test-panel</t>
  </si>
  <si>
    <t>hypomagnesemia-ngs-genetic-test-panel</t>
  </si>
  <si>
    <t>megaloblastic-anemia-ngs-genetic-test-panel</t>
  </si>
  <si>
    <t>pheochromocytoma-ngs-genetic-test-panel</t>
  </si>
  <si>
    <t>spherocytosis-ngs-genetic-test-panel</t>
  </si>
  <si>
    <t>thrombocytopenia-ngs-genetic-test-panel</t>
  </si>
  <si>
    <t>atypical-hemolytic-uremic-syndrome-thrombotic-microangiopathy-ngs-genetic-test-panel</t>
  </si>
  <si>
    <t>bardet-biedl-ngs-genetic-test-panel</t>
  </si>
  <si>
    <t>bartter-syndrome-ngs-genetic-test-panel</t>
  </si>
  <si>
    <t>combined-pituitary-hormone-deficiency-ngs-genetic-test-panel</t>
  </si>
  <si>
    <t>congenital-adrenal-hyperplasia-ngs-genetic-test-panel</t>
  </si>
  <si>
    <t>focal-glomerulonephrosis-ngs-genetic-test-panel</t>
  </si>
  <si>
    <t>intrahepatic-cholestasis-ngs-genetic-test-panel</t>
  </si>
  <si>
    <t>kallmann-syndrome-and-hypogonadotropic-hypogonadism-ngs-genetic-test-panel</t>
  </si>
  <si>
    <t>meckel-syndrome-ngs-genetic-test-panel</t>
  </si>
  <si>
    <t>neonatal-mitochondrial-hepatopathies-ngs-genetic-test-panel</t>
  </si>
  <si>
    <t>nephronophthisis-ngs-genetic-test-panel</t>
  </si>
  <si>
    <t>nephrotic-syndrome-ngs-genetic-test-panel</t>
  </si>
  <si>
    <t>pancreatitis-ngs-genetic-test-panel</t>
  </si>
  <si>
    <t>polycystic-kidney-ngs-genetic-test-panel</t>
  </si>
  <si>
    <t>pseudohypoaldosteronism-ngs-genetic-test-panel</t>
  </si>
  <si>
    <t>renal-tubular-acidosis-ngs-genetic-test-panel</t>
  </si>
  <si>
    <t>arthrogryposis-ngs-genetic-test-panel</t>
  </si>
  <si>
    <t>ashkenazi-advanced-ngs-genetic-test-panel</t>
  </si>
  <si>
    <t>ashkenazi-basic-ngs-genetic-test-panel</t>
  </si>
  <si>
    <t>central-hypoventilation-syndrome-ngs-genetic-test-panel</t>
  </si>
  <si>
    <t>cerebral-cavernous-malformations-ngs-genetic-test-panel</t>
  </si>
  <si>
    <t>cleft-lip-palate-ngs-genetic-test-panel</t>
  </si>
  <si>
    <t>coffin-siris-syndrome-ngs-genetic-test-panel</t>
  </si>
  <si>
    <t>craniosynostosis-and-craniofacial-disorders-ngs-genetic-test-panel</t>
  </si>
  <si>
    <t>heterotaxy-ngs-genetic-test-panel</t>
  </si>
  <si>
    <t>hirschsprung-disease-ngs-genetic-test-panel</t>
  </si>
  <si>
    <t>holoprosencephaly-ngs-genetic-test-panel</t>
  </si>
  <si>
    <t>klippel-feil-syndrome-ngs-genetic-test-panel</t>
  </si>
  <si>
    <t>lissencephaly-and-brain-malformation-ngs-genetic-test-panel</t>
  </si>
  <si>
    <t>marfan-ehlers-danlos-thoracic-aortic-aneurysm-and-related-syndromes-ngs-genetic-test-panel</t>
  </si>
  <si>
    <t>metaphyseal-dysplasia-ngs-genetic-test-panel</t>
  </si>
  <si>
    <t>micro-syndrome-ngs-genetic-test-panel</t>
  </si>
  <si>
    <t>microcephaly-ngs-genetic-test-panel</t>
  </si>
  <si>
    <t>multiple-epiphyseal-dysplasia-ngs-genetic-test-panel</t>
  </si>
  <si>
    <t>noonan-cfc-syndrome-ngs-genetic-test-panel</t>
  </si>
  <si>
    <t>seckel-syndrome-ngs-genetic-test-panel</t>
  </si>
  <si>
    <t>skeletal-dysplasia-ciliopathy-ngs-genetic-test-panel</t>
  </si>
  <si>
    <t>skeletal-dysplasia-extended-ngs-genetic-test-panel</t>
  </si>
  <si>
    <t>tuberous-sclerosis-ngs-genetic-test-panel</t>
  </si>
  <si>
    <t>3mc-syndrome-type-1-masp1-ngs-genetic-test</t>
  </si>
  <si>
    <t>3mc-syndrome-type-2-colec11-ngs-genetic-test</t>
  </si>
  <si>
    <t>achondrogenesis-type-1a-trip11-ngs-genetic-test</t>
  </si>
  <si>
    <t>achondrogenesis-type-1b-slc26a2-ngs-genetic-test</t>
  </si>
  <si>
    <t>achondrogenesis-type-2-col2a1-ngs-genetic-test</t>
  </si>
  <si>
    <t>achondroplasia-fgfr3-ngs-genetic-test</t>
  </si>
  <si>
    <t>acne-inversa-familial-type-3-psen1-ngs-genetic-test</t>
  </si>
  <si>
    <t>acrodermatitis-enteropathica-slc39a4-ngs-genetic-test</t>
  </si>
  <si>
    <t>acrodysostosis-2-pde4d-ngs-genetic-test</t>
  </si>
  <si>
    <t>acrofacial-dysostosis-1-nager-type-sf3b4-ngs-genetic-test</t>
  </si>
  <si>
    <t>acrokeratosis-verruciformis-atp2a2-ngs-genetic-test</t>
  </si>
  <si>
    <t>adams-oliver-syndrome-type-1-arhgap31-ngs-genetic-test</t>
  </si>
  <si>
    <t>adams-oliver-syndrome-type-2-dock6-ngs-genetic-test</t>
  </si>
  <si>
    <t>adams-oliver-syndrome-type-4-eogt-ngs-genetic-test</t>
  </si>
  <si>
    <t>adermatoglyphia-smarcad1-ngs-genetic-test</t>
  </si>
  <si>
    <t>adams-oliver-syndrome-type-3-rbpj-ngs-genetic-test</t>
  </si>
  <si>
    <t>albinism-oculocutaneous-nonsyndromic-slc24a5-ngs-genetic-test</t>
  </si>
  <si>
    <t>albinism-oculocutaneous-type-1a-tyr-ngs-genetic-test</t>
  </si>
  <si>
    <t>albinism-oculocutaneous-type-1b-tyr-ngs-genetic-test</t>
  </si>
  <si>
    <t>albinism-oculocutaneous-type-2-oca2-ngs-genetic-test</t>
  </si>
  <si>
    <t>albinism-oculocutaneous-type-3-tyrp1-ngs-genetic-test</t>
  </si>
  <si>
    <t>albinism-oculocutaneous-type-4-slc45a2-ngs-genetic-test</t>
  </si>
  <si>
    <t>albinism-oculocutaneous-type-5-c10orf11-ngs-genetic-test</t>
  </si>
  <si>
    <t>alopecia-universalis-hr-ngs-genetic-test</t>
  </si>
  <si>
    <t>amelogenesis-imperfecta-type-1a-lamb3-ngs-genetic-test</t>
  </si>
  <si>
    <t>amelogenesis-imperfecta-type-1b-enam-ngs-genetic-test</t>
  </si>
  <si>
    <t>amelogenesis-imperfecta-type-1c-enam-ngs-genetic-test</t>
  </si>
  <si>
    <t>amelogenesis-imperfecta-type-1e-amelx-ngs-genetic-test</t>
  </si>
  <si>
    <t>amelogenesis-imperfecta-type-1f-ambn-ngs-genetic-test</t>
  </si>
  <si>
    <t>amelogenesis-imperfecta-type-1g-fam20a-ngs-genetic-test</t>
  </si>
  <si>
    <t>amelogenesis-imperfecta-type-1h-itgb6-ngs-genetic-test</t>
  </si>
  <si>
    <t>amelogenesis-imperfecta-type-2a1-klk4-ngs-genetic-test</t>
  </si>
  <si>
    <t>amelogenesis-imperfecta-type-2a2-mmp20-ngs-genetic-test</t>
  </si>
  <si>
    <t>amelogenesis-imperfecta-type-2a3-wdr72-ngs-genetic-test</t>
  </si>
  <si>
    <t>amelogenesis-imperfecta-type-2a4-c4orf26-ngs-genetic-test</t>
  </si>
  <si>
    <t>amelogenesis-imperfecta-type-2a5-slc24a4-ngs-genetic-test</t>
  </si>
  <si>
    <t>amelogenesis-imperfecta-type-4-dlx3-ngs-genetic-test</t>
  </si>
  <si>
    <t>amelotin-deficiency-amtn-ngs-genetic-test</t>
  </si>
  <si>
    <t>amyloidosis-primary-localized-cutaneous-type-1-osmr-ngs-genetic-test</t>
  </si>
  <si>
    <t>amelogenesis-imperfecta-type-3-fam83h-ngs-genetic-test</t>
  </si>
  <si>
    <t>amyloidosis-primary-localized-cutaneous-type-2-il31ra-ngs-genetic-test</t>
  </si>
  <si>
    <t>arthrogryposis-distal-type-1a-tpm2-ngs-genetic-test</t>
  </si>
  <si>
    <t>arthrogryposis-distal-type-1b-mybpc1-ngs-genetic-test</t>
  </si>
  <si>
    <t>arthrogryposis-distal-type-2a-myh3-ngs-genetic-test</t>
  </si>
  <si>
    <t>arthrogryposis-distal-type-2b-myh3-ngs-genetic-test</t>
  </si>
  <si>
    <t>arthrogryposis-distal-type-2b-tnni2-ngs-genetic-test</t>
  </si>
  <si>
    <t>arthrogryposis-distal-type-2b-tnnt3-ngs-genetic-test</t>
  </si>
  <si>
    <t>arthrogryposis-distal-type-3-piezo2-ngs-genetic-test</t>
  </si>
  <si>
    <t>arthrogryposis-distal-type-5-piezo2-ngs-genetic-test</t>
  </si>
  <si>
    <t>arthrogryposis-distal-type-5d-ecel1-ngs-genetic-test</t>
  </si>
  <si>
    <t>arthrogryposis-distal-type-7-myh8-ngs-genetic-test</t>
  </si>
  <si>
    <t>arthrogryposis-mental-retardation-and-seizures-slc35a3-ngs-genetic-test</t>
  </si>
  <si>
    <t>arthrogryposis-renal-dysfunction-and-cholestasis-type-1-vps33b-ngs-genetic-test</t>
  </si>
  <si>
    <t>arthrogryposis-renal-dysfunction-and-cholestasis-type-2-vipas39-ngs-genetic-test</t>
  </si>
  <si>
    <t>arthropathy-progressive-pseudorheumatoid-of-childhood-wisp3-ngs-genetic-test</t>
  </si>
  <si>
    <t>atelosteogenesis-type-1-flnb-ngs-genetic-test</t>
  </si>
  <si>
    <t>atelosteogenesis-type-3-flnb-ngs-genetic-test</t>
  </si>
  <si>
    <t>atrichia-with-papular-lesions-hr-ngs-genetic-test</t>
  </si>
  <si>
    <t>atypical-mycobacterial-infection-ifngr2-ngs-genetic-test</t>
  </si>
  <si>
    <t>atypical-mycobacterial-infection-ikbkg-ngs-genetic-test</t>
  </si>
  <si>
    <t>atypical-mycobacterial-infection-il12rb1-ngs-genetic-test</t>
  </si>
  <si>
    <t>atypical-mycobacterial-infection-stat1-ngs-genetic-test</t>
  </si>
  <si>
    <t>atypical-mycobacterial-infection-il12rb2-related-il12rb2-ngs-genetic-test</t>
  </si>
  <si>
    <t>autoimmune-lymphoproliferative-syndrome-type-1a-fas-ngs-genetic-test</t>
  </si>
  <si>
    <t>autoimmune-lymphoproliferative-syndrome-type-1b-faslg-ngs-genetic-test</t>
  </si>
  <si>
    <t>autoimmune-lymphoproliferative-syndrome-type-2a-casp10-ngs-genetic-test</t>
  </si>
  <si>
    <t>autoimmune-lymphoproliferative-syndrome-type-2b-casp8-ngs-genetic-test</t>
  </si>
  <si>
    <t>autoimmune-lymphoproliferative-syndrome-type-3-prkcd-ngs-genetic-test</t>
  </si>
  <si>
    <t>autoimmune-polyendocrinopathy-syndrome-type-1-aire-ngs-genetic-test</t>
  </si>
  <si>
    <t>autoinflammation-lipodystroph-and-dermatosis-syndrome-psmb8-ngs-genetic-test</t>
  </si>
  <si>
    <t>avascular-necrosis-of-the-femoral-head-primary-col2a1-ngs-genetic-test</t>
  </si>
  <si>
    <t>b-cell-expansion-with-nfkb-and-t-cell-anergy-card11-ngs-genetic-test</t>
  </si>
  <si>
    <t>bare-lymphocyte-syndrome-type-2-rfxank-ngs-genetic-test</t>
  </si>
  <si>
    <t>bare-lymphocyte-syndrome-type-2-complementation-group-a-ciita-ngs-genetic-test</t>
  </si>
  <si>
    <t>beare-stevenson-cutis-gyrata-syndrome-fgfr2-ngs-genetic-test</t>
  </si>
  <si>
    <t>bent-bone-dysplasia-syndrome-fgfr2-ngs-genetic-test</t>
  </si>
  <si>
    <t>bone-mineral-density-qtl18-osteoporosis-pls3-ngs-genetic-test</t>
  </si>
  <si>
    <t>buschke-ollendorff-syndrome-lemd3-ngs-genetic-test</t>
  </si>
  <si>
    <t>c1q-deficiency-c1qa-ngs-genetic-test</t>
  </si>
  <si>
    <t>c2-deficiency-c2-ngs-genetic-test</t>
  </si>
  <si>
    <t>c3-deficiency-c3-ngs-genetic-test</t>
  </si>
  <si>
    <t>c5-deficiency-c5-ngs-genetic-test</t>
  </si>
  <si>
    <t>c7-deficiency-c7-ngs-genetic-test</t>
  </si>
  <si>
    <t>cataracts-growth-hormone-deficiency-sensory-neuropathy-sensorineural-hearing-loss-and-skeletal-dysplasia-iars2-ngs-genetic-test</t>
  </si>
  <si>
    <t>chediak-higashi-syndrome-lyst-ngs-genetic-test</t>
  </si>
  <si>
    <t>choanal-atresia-and-lymphedema-ptpn14-ngs-genetic-test</t>
  </si>
  <si>
    <t>chondrocalcinosis-type-2-ankh-ngs-genetic-test</t>
  </si>
  <si>
    <t>chondrodysplasia-punctata-x-linked-dominant-ebp-ngs-genetic-test</t>
  </si>
  <si>
    <t>chondrodysplasia-punctata-x-linked-recessive-arse-ngs-genetic-test</t>
  </si>
  <si>
    <t>chondrosarcoma-familial-ext1-ngs-genetic-test</t>
  </si>
  <si>
    <t>cleidocranial-dysplasia-runx2-ngs-genetic-test</t>
  </si>
  <si>
    <t>cold-autoinflammatory-syndrome-type-2-nlrp12-ngs-genetic-test</t>
  </si>
  <si>
    <t>cold-autoinflammatory-syndrome-type-4-familial-nlrc4-ngs-genetic-test</t>
  </si>
  <si>
    <t>cole-disease-enpp1-ngs-genetic-test</t>
  </si>
  <si>
    <t>cole-carpenter-syndrome-type-1-p4hb-ngs-genetic-test</t>
  </si>
  <si>
    <t>combined-cellular-and-humoral-immune-defects-with-granulomas-rag2-ngs-genetic-test</t>
  </si>
  <si>
    <t>combined-immunodeficiency-b-cell-negative-t-cell-negative-nk-cell-positive-rag2-ngs-genetic-test</t>
  </si>
  <si>
    <t>combined-immunodeficiency-x-linked-moderate-il2rg-ngs-genetic-test</t>
  </si>
  <si>
    <t>contractural-arachnodactyly-congenital-fbn2-ngs-genetic-test</t>
  </si>
  <si>
    <t>cornelia-de-lange-syndrome-type-1-nipbl-ngs-genetic-test</t>
  </si>
  <si>
    <t>cornelia-de-lange-syndrome-type-2-smc1a-ngs-genetic-test</t>
  </si>
  <si>
    <t>cornelia-de-lange-syndrome-type-3-smc3-ngs-genetic-test</t>
  </si>
  <si>
    <t>cornelia-de-lange-syndrome-type-4-rad21-ngs-genetic-test</t>
  </si>
  <si>
    <t>cornelia-de-lange-syndrome-type-5-hdac8-ngs-genetic-test</t>
  </si>
  <si>
    <t>craniofacial-dysmorphism-skeletal-anomalies-and-mental-retardation-syndrome-tmco1-ngs-genetic-test</t>
  </si>
  <si>
    <t>craniofacial-skeletal-dermatologic-dysplasia-fgfr2-ngs-genetic-test</t>
  </si>
  <si>
    <t>crouzon-syndrome-with-acanthosis-nigricans-fgfr3-ngs-genetic-test</t>
  </si>
  <si>
    <t>cutaneous-telangiectasia-and-cancer-syndrome-familial-atr-ngs-genetic-test</t>
  </si>
  <si>
    <t>cutis-laxa-type-1a-autosomal-recessive-fbln5-ngs-genetic-test</t>
  </si>
  <si>
    <t>cutis-laxa-type-1b-autosomal-recessive-efemp2-ngs-genetic-test</t>
  </si>
  <si>
    <t>cutis-laxa-type-2a-autosomal-recessive-atp6v0a2-ngs-genetic-test</t>
  </si>
  <si>
    <t>cutis-laxa-type-1c-autosomal-recessive-ltbp4-ngs-genetic-test</t>
  </si>
  <si>
    <t>cutis-laxa-type-2-autosomal-dominant-fbln5-ngs-genetic-test</t>
  </si>
  <si>
    <t>cutis-laxa-type-2b-autosomal-recessive-pycr1-ngs-genetic-test</t>
  </si>
  <si>
    <t>cutis-laxa-type-3a-autosomal-recessive-aldh18a1-ngs-genetic-test</t>
  </si>
  <si>
    <t>cutis-laxa-type-3b-autosomal-recessive-pycr1-ngs-genetic-test</t>
  </si>
  <si>
    <t>cutis-laxa-autosomal-dominant-eln-ngs-genetic-test</t>
  </si>
  <si>
    <t>czech-dysplasia-col2a1-ngs-genetic-test</t>
  </si>
  <si>
    <t>dentin-dysplasia-type-2-dspp-ngs-genetic-test</t>
  </si>
  <si>
    <t>dentinogenesis-imperfecta-shields-type-2-dspp-ngs-genetic-test</t>
  </si>
  <si>
    <t>dentinogenesis-imperfecta-shields-type-3-dspp-ngs-genetic-test</t>
  </si>
  <si>
    <t>dermatitis-atopic-type-2-flg-ngs-genetic-test</t>
  </si>
  <si>
    <t>dermatopathia-pigmentosa-reticularis-krt14-ngs-genetic-test</t>
  </si>
  <si>
    <t>diaphyseal-medullary-stenosis-with-malignant-fibrous-histiocytoma-mtap-ngs-genetic-test</t>
  </si>
  <si>
    <t>diarrhea-type-2-with-microvillus-atrophy-myo5b-ngs-genetic-test</t>
  </si>
  <si>
    <t>diarrhea-type-6-gucy2c-ngs-genetic-test</t>
  </si>
  <si>
    <t>dyskeratosis-congenita-autosomal-recessive-type-2-nhp2-ngs-genetic-test</t>
  </si>
  <si>
    <t>dyschromatosis-universalis-hereditaria-type-3-abcb6-ngs-genetic-test</t>
  </si>
  <si>
    <t>dyskeratosis-congenita-autosomal-dominant-type-1-terc-ngs-genetic-test</t>
  </si>
  <si>
    <t>dyskeratosis-congenita-autosomal-recessive-type-1-nop10-ngs-genetic-test</t>
  </si>
  <si>
    <t>dyskeratosis-congenita-autosomal-recessive-type-4-autosomal-dominant-type-2-tert-ngs-genetic-test</t>
  </si>
  <si>
    <t>dyskeratosis-congenita-autosomal-recessive-type-5-rtel1-ngs-genetic-test</t>
  </si>
  <si>
    <t>dyskeratosis-congenita-autosomal-recessive-type-6-parn-ngs-genetic-test</t>
  </si>
  <si>
    <t>dyskeratosis-congenita-autosomal-recessive-type-7-acd-ngs-genetic-test</t>
  </si>
  <si>
    <t>dyskeratosis-congenita-x-linked-dkc1-ngs-genetic-test</t>
  </si>
  <si>
    <t>dyssegmental-dysplasia-silverman-handmaker-type-hspg2-ngs-genetic-test</t>
  </si>
  <si>
    <t>ectodermal-dysplasia-type-4-hair-nail-type-krt85-ngs-genetic-test</t>
  </si>
  <si>
    <t>ectodermal-dysplasia-ectrodactyly-and-macular-dystrophy-cdh3-ngs-genetic-test</t>
  </si>
  <si>
    <t>ectodermal-dysplasia-hypohidrotic-autosomal-recessive-edaradd-ngs-genetic-test</t>
  </si>
  <si>
    <t>ectodermal-dysplasia-hypohidrotic-with-immune-deficiency-ikbkg-ngs-genetic-test</t>
  </si>
  <si>
    <t>ectodermal-dysplasia-hidrotic-gjb6-ngs-genetic-test</t>
  </si>
  <si>
    <t>ectodermal-dysplasia-hypohidrotic-autosomal-recessive-edar-ngs-genetic-test</t>
  </si>
  <si>
    <t>ectodermal-dysplasia-hypohidrotic-x-linked-eda-ngs-genetic-test</t>
  </si>
  <si>
    <t>ectodermal-dysplasia-skin-fragility-syndrome-pkp1-ngs-genetic-test</t>
  </si>
  <si>
    <t>ehlers-danlos-syndrome-type-3-col3a1-ngs-genetic-test</t>
  </si>
  <si>
    <t>ehlers-danlos-syndrome-type-3-tnxb-ngs-genetic-test</t>
  </si>
  <si>
    <t>ehlers-danlos-syndrome-type-1-2-col5a1-ngs-genetic-test</t>
  </si>
  <si>
    <t>ehlers-danlos-syndrome-type-1-2-col5a2-ngs-genetic-test</t>
  </si>
  <si>
    <t>ehlers-danlos-syndrome-type-4-col3a1-ngs-genetic-test</t>
  </si>
  <si>
    <t>ehlers-danlos-syndrome-type-4-col5a1-ngs-genetic-test</t>
  </si>
  <si>
    <t>ehlers-danlos-syndrome-type-6-plod1-ngs-genetic-test</t>
  </si>
  <si>
    <t>ehlers-danlos-syndrome-type-7a-col1a1-ngs-genetic-test</t>
  </si>
  <si>
    <t>ehlers-danlos-syndrome-type-7b-col1a2-ngs-genetic-test</t>
  </si>
  <si>
    <t>ehlers-danlos-syndrome-musculocontractural-type-1-chst14-ngs-genetic-test</t>
  </si>
  <si>
    <t>ehlers-danlos-syndrome-type-7c-adamts2-ngs-genetic-test</t>
  </si>
  <si>
    <t>ehlers-danlos-syndrome-with-progressive-kyphoscoliosis-myopathy-and-hearing-loss-fkbp14-ngs-genetic-test</t>
  </si>
  <si>
    <t>emberger-syndrome-gata2-ngs-genetic-test</t>
  </si>
  <si>
    <t>ehlers-danlos-syndrome-musculocontractural-type-2-dse-ngs-genetic-test</t>
  </si>
  <si>
    <t>ehlers-danlos-syndrome-progeroid-type-1-b4galt7-ngs-genetic-test</t>
  </si>
  <si>
    <t>ehlers-danlos-syndrome-progeroid-type-type-2-b3galt6-ngs-genetic-test</t>
  </si>
  <si>
    <t>epidermolysis-bullosa-dystrophica-col7a1-ngs-genetic-test</t>
  </si>
  <si>
    <t>epidermolysis-bullosa-dystrophica-autosomal-recessive-modifier-of-mmp1-ngs-genetic-test</t>
  </si>
  <si>
    <t>epidermolysis-bullosa-junctionalis-with-pyloric-atresia-itga6-ngs-genetic-test</t>
  </si>
  <si>
    <t>epidermolysis-bullosa-junctionalis-with-pyloric-atresia-itgb4-ngs-genetic-test</t>
  </si>
  <si>
    <t>epidermolysis-bullosa-simplex-krt5-ngs-genetic-test</t>
  </si>
  <si>
    <t>epidermolysis-bullosa-simplex-with-pyloric-atresia-plec-ngs-genetic-test</t>
  </si>
  <si>
    <t>epidermolysis-bullosa-simplex-autosomal-recessive-type-1-krt14-ngs-genetic-test</t>
  </si>
  <si>
    <t>epidermolysis-bullosa-simplex-autosomal-recessive-type-2-dst-ngs-genetic-test</t>
  </si>
  <si>
    <t>epidermolysis-bullosa-simplex-dowling-meara-type-krt14-ngs-genetic-test</t>
  </si>
  <si>
    <t>epidermolysis-bullosa-simplex-koebner-type-krt14-ngs-genetic-test</t>
  </si>
  <si>
    <t>epidermolysis-bullosa-simplex-ogna-type-plec-ngs-genetic-test</t>
  </si>
  <si>
    <t>epidermolysis-bullosa-simplex-weber-cockayne-type-krt14-ngs-genetic-test</t>
  </si>
  <si>
    <t>epidermolysis-bullosa-generalized-atrophic-benign-lama3-ngs-genetic-test</t>
  </si>
  <si>
    <t>epidermolysis-bullosa-junctional-col17a1-ngs-genetic-test</t>
  </si>
  <si>
    <t>epidermolysis-bullosa-junctional-lamc2-ngs-genetic-test</t>
  </si>
  <si>
    <t>epidermolysis-bullosa-junctional-herlitz-type-lama3-ngs-genetic-test</t>
  </si>
  <si>
    <t>epidermolysis-bullosa-junctional-herlitz-type-lamb3-ngs-genetic-test</t>
  </si>
  <si>
    <t>epidermolysis-bullosa-junctional-non-herlitz-type-lamb3-ngs-genetic-test</t>
  </si>
  <si>
    <t>epidermolysis-bullosa-lethal-acantholytic-dsp-ngs-genetic-test</t>
  </si>
  <si>
    <t>epidermolysis-bullosa-nonspecific-autosomal-recessive-exph5-ngs-genetic-test</t>
  </si>
  <si>
    <t>epidermolytic-hyperkeratosis-krt1-ngs-genetic-test</t>
  </si>
  <si>
    <t>epidermolytic-hyperkeratosis-krt10-ngs-genetic-test</t>
  </si>
  <si>
    <t>epidermolytic-palmoplantar-keratoderma-krt9-ngs-genetic-test</t>
  </si>
  <si>
    <t>epiphyseal-dysplasia-multiple-type-1-comp-ngs-genetic-test</t>
  </si>
  <si>
    <t>epiphyseal-dysplasia-multiple-type-3-col9a3-ngs-genetic-test</t>
  </si>
  <si>
    <t>epiphyseal-dysplasia-multiple-type-5-matn3-ngs-genetic-test</t>
  </si>
  <si>
    <t>erythroderma-congenital-with-palmoplantar-keratoderma-hypotrichosis-and-hyper-ige-dsg1-ngs-genetic-test</t>
  </si>
  <si>
    <t>erythrokeratodermia-variabilis-et-progressive-gjb3-ngs-genetic-test</t>
  </si>
  <si>
    <t>erythrokeratodermia-variabilis-et-progressive-gjb4-ngs-genetic-test</t>
  </si>
  <si>
    <t>exocrine-pancreatic-insufficiency-dyserythropoietic-anemia-and-calvarial-hyperostosis-cox4i2-ngs-genetic-test</t>
  </si>
  <si>
    <t>exostoses-multiple-type-1-ext1-ngs-genetic-test</t>
  </si>
  <si>
    <t>exostoses-multiple-type-2-ext2-ngs-genetic-test</t>
  </si>
  <si>
    <t>fanconi-anemia-complementation-group-q-ercc4-ngs-genetic-test</t>
  </si>
  <si>
    <t>feingold-syndrome-type-2-mir17hg-ngs-genetic-test</t>
  </si>
  <si>
    <t>fibrochondrogenesis-2-col11a2-ngs-genetic-test</t>
  </si>
  <si>
    <t>fibrochondrogenesis-type-1-col11a1-ngs-genetic-test</t>
  </si>
  <si>
    <t>fibrodysplasia-ossificans-progressiva-acvr1-ngs-genetic-test</t>
  </si>
  <si>
    <t>fibrosis-of-extraocular-muscles-congenital-type-2-phox2a-ngs-genetic-test</t>
  </si>
  <si>
    <t>floating-harbor-syndrome-srcap-ngs-genetic-test</t>
  </si>
  <si>
    <t>focal-dermal-hypoplasia-porcn-ngs-genetic-test</t>
  </si>
  <si>
    <t>frank-ter-haar-syndrome-sh3pxd2b-ngs-genetic-test</t>
  </si>
  <si>
    <t>geleophysic-dysplasia-type-1-adamtsl2-ngs-genetic-test</t>
  </si>
  <si>
    <t>geroderma-osteodysplasticum-gorab-ngs-genetic-test</t>
  </si>
  <si>
    <t>ghosal-hematodiaphyseal-syndrome-tbxas1-ngs-genetic-test</t>
  </si>
  <si>
    <t>gnathodiaphyseal-dysplasia-ano5-ngs-genetic-test</t>
  </si>
  <si>
    <t>gracile-bone-dysplasia-fam111a-ngs-genetic-test</t>
  </si>
  <si>
    <t>granulomatous-disease-chronic-autosomal-recessive-cytochrome-b-positive-type-1-ncf1-ngs-genetic-test</t>
  </si>
  <si>
    <t>granulomatous-disease-chronic-autosomal-recessive-cytochrome-b-negative-cyba-ngs-genetic-test</t>
  </si>
  <si>
    <t>granulomatous-disease-chronic-autosomal-recessive-cytochrome-b-positive-type-2-ncf2-ngs-genetic-test</t>
  </si>
  <si>
    <t>granulomatous-disease-chronic-autosomal-recessive-cytochrome-b-positive-type-3-ncf4-ngs-genetic-test</t>
  </si>
  <si>
    <t>granulomatous-disease-chronic-x-linked-cybb-ngs-genetic-test</t>
  </si>
  <si>
    <t>greenberg-skeletal-dysplasia-lbr-ngs-genetic-test</t>
  </si>
  <si>
    <t>griscelli-syndrome-type-1-myo5a-ngs-genetic-test</t>
  </si>
  <si>
    <t>griscelli-syndrome-type-3-mlph-ngs-genetic-test</t>
  </si>
  <si>
    <t>haim-munk-syndrome-ctsc-ngs-genetic-test</t>
  </si>
  <si>
    <t>heimler-syndrome-type-1-pex1-ngs-genetic-test</t>
  </si>
  <si>
    <t>hemolytic-anemia-cd59-mediated-with-or-without-immune-mediated-polyneuropathy-cd59-ngs-genetic-test</t>
  </si>
  <si>
    <t>hemophagocytic-lymphohistiocytosis-type-2-prf1-ngs-genetic-test</t>
  </si>
  <si>
    <t>hemophagocytic-lymphohistiocytosis-type-3-unc13d-ngs-genetic-test</t>
  </si>
  <si>
    <t>hemophagocytic-lymphohistiocytosis-type-4-stx11-ngs-genetic-test</t>
  </si>
  <si>
    <t>hemophagocytic-lymphohistiocytosis-type-5-stxbp2-ngs-genetic-test</t>
  </si>
  <si>
    <t>hennekam-lymphangiectasia-lymphedema-syndrome-type-1-ccbe1-ngs-genetic-test</t>
  </si>
  <si>
    <t>hepatic-venoocclusive-disease-with-immunodeficiency-sp110-ngs-genetic-test</t>
  </si>
  <si>
    <t>herpes-simplex-encephalitis-type-2-susceptibility-to-tlr3-ngs-genetic-test</t>
  </si>
  <si>
    <t>histiocytosis-lymphadenopathy-plus-syndrome-slc29a3-ngs-genetic-test</t>
  </si>
  <si>
    <t>hyaline-fibromatosis-syndrome-antxr2-ngs-genetic-test</t>
  </si>
  <si>
    <t>hyper-ige-recurrent-infection-syndrome-stat3-ngs-genetic-test</t>
  </si>
  <si>
    <t>hyper-ige-recurrent-infection-syndrome-autosomal-recessive-dock8-ngs-genetic-test</t>
  </si>
  <si>
    <t>hypertrophic-osteoarthropathy-type-1-hpgd-ngs-genetic-test</t>
  </si>
  <si>
    <t>hypertrophic-osteoarthropathy-type-2-slco2a1-ngs-genetic-test</t>
  </si>
  <si>
    <t>hypochondroplasia-fgfr3-ngs-genetic-test</t>
  </si>
  <si>
    <t>hypophosphatemic-rickets-with-hypercalciuria-slc34a3-ngs-genetic-test</t>
  </si>
  <si>
    <t>hypophosphatemic-rickets-autosomal-dominant-fgf23-ngs-genetic-test</t>
  </si>
  <si>
    <t>hypophosphatemic-rickets-autosomal-recessive-type-1-dmp1-ngs-genetic-test</t>
  </si>
  <si>
    <t>hypophosphatemic-rickets-autosomal-recessive-type-2-enpp1-ngs-genetic-test</t>
  </si>
  <si>
    <t>hypophosphatemic-rickets-x-linked-phex-ngs-genetic-test</t>
  </si>
  <si>
    <t>hypotrichosis-and-recurrent-skin-vesicles-dsc3-ngs-genetic-test</t>
  </si>
  <si>
    <t>hypotrichosis-type-1-apcdd1-ngs-genetic-test</t>
  </si>
  <si>
    <t>hypotrichosis-type-11-snrpe-ngs-genetic-test</t>
  </si>
  <si>
    <t>hypotrichosis-type-12-rpl21-ngs-genetic-test</t>
  </si>
  <si>
    <t>hypotrichosis-type-13-krt71-ngs-genetic-test</t>
  </si>
  <si>
    <t>hypotrichosis-type-2-cdsn-ngs-genetic-test</t>
  </si>
  <si>
    <t>hypotrichosis-type-3-krt74-ngs-genetic-test</t>
  </si>
  <si>
    <t>hypotrichosis-type-4-hr-ngs-genetic-test</t>
  </si>
  <si>
    <t>hypotrichosis-type-6-dsg4-ngs-genetic-test</t>
  </si>
  <si>
    <t>hypotrichosis-type-7-liph-ngs-genetic-test</t>
  </si>
  <si>
    <t>hypotrichosis-type-8-lpar6-ngs-genetic-test</t>
  </si>
  <si>
    <t>hypotrichosis-lymphedema-telangiectasia-syndrome-sox18-ngs-genetic-test</t>
  </si>
  <si>
    <t>ichthyosiform-erythroderma-congenital-nonbullous-type-1-aloxe3-ngs-genetic-test</t>
  </si>
  <si>
    <t>ichthyosiform-erythroderma-congenital-nonbullous-type-1-nipal4-ngs-genetic-test</t>
  </si>
  <si>
    <t>ichthyosis-congenital-autosomal-recessive-pnpla1-related-pnpla1-ngs-genetic-test</t>
  </si>
  <si>
    <t>ichthyosis-congenital-harlequin-fetus-type-abca12-ngs-genetic-test</t>
  </si>
  <si>
    <t>ichthyosis-follicularis-atricia-and-photophobia-syndrome-mbtps2-ngs-genetic-test</t>
  </si>
  <si>
    <t>ichthyosis-prematurity-syndrome-slc27a4-ngs-genetic-test</t>
  </si>
  <si>
    <t>ichthyosis-vulgaris-flg-ngs-genetic-test</t>
  </si>
  <si>
    <t>ichthyosis-bullous-type-krt2-ngs-genetic-test</t>
  </si>
  <si>
    <t>ichthyosis-congenital-autosomal-recessive-type-1-tgm1-ngs-genetic-test</t>
  </si>
  <si>
    <t>ichthyosis-congenital-autosomal-recessive-type-11-st14-ngs-genetic-test</t>
  </si>
  <si>
    <t>ichthyosis-congenital-autosomal-recessive-type-2-alox12b-ngs-genetic-test</t>
  </si>
  <si>
    <t>ichthyosis-congenital-autosomal-recessive-type-9-cers3-ngs-genetic-test</t>
  </si>
  <si>
    <t>ichthyosis-lamellar-type-2-abca12-ngs-genetic-test</t>
  </si>
  <si>
    <t>ichthyosis-lamellar-type-3-cyp4f22-ngs-genetic-test</t>
  </si>
  <si>
    <t>ichthyosis-lamellar-type-4-lipn-ngs-genetic-test</t>
  </si>
  <si>
    <t>ichthyosis-leukocyte-vacuoles-alopecia-and-sclerosing-cholangitis-cldn1-ngs-genetic-test</t>
  </si>
  <si>
    <t>ichthyosis-spastic-quadriplegia-and-mental-retardation-elovl4-ngs-genetic-test</t>
  </si>
  <si>
    <t>ichthyosis-x-linked-sts-ngs-genetic-test</t>
  </si>
  <si>
    <t>immunodeficiency-common-variable-type-1-icos-ngs-genetic-test</t>
  </si>
  <si>
    <t>immunodeficiency-common-variable-type-10-nfkb2-ngs-genetic-test</t>
  </si>
  <si>
    <t>immunodeficiency-common-variable-type-2-tnfrsf13b-ngs-genetic-test</t>
  </si>
  <si>
    <t>immunodeficiency-common-variable-type-3-cd19-ngs-genetic-test</t>
  </si>
  <si>
    <t>immunodeficiency-common-variable-type-4-tnfrsf13c-ngs-genetic-test</t>
  </si>
  <si>
    <t>immunodeficiency-common-variable-type-6-cd81-ngs-genetic-test</t>
  </si>
  <si>
    <t>immunodeficiency-common-variable-type-8-lrba-ngs-genetic-test</t>
  </si>
  <si>
    <t>immunodeficiency-due-to-defect-in-mapbp-interacting-protein-lamtor2-ngs-genetic-test</t>
  </si>
  <si>
    <t>immunodeficiency-due-to-purine-nucleoside-phosphorylase-deficiency-pnp-ngs-genetic-test</t>
  </si>
  <si>
    <t>immunodeficiency-type-10-stim1-ngs-genetic-test</t>
  </si>
  <si>
    <t>immunodeficiency-type-11-card11-ngs-genetic-test</t>
  </si>
  <si>
    <t>immunodeficiency-type-12-malt1-ngs-genetic-test</t>
  </si>
  <si>
    <t>immunodeficiency-type-14-pik3cd-ngs-genetic-test</t>
  </si>
  <si>
    <t>immunodeficiency-type-15-ikbkb-ngs-genetic-test</t>
  </si>
  <si>
    <t>immunodeficiency-type-18-cd3e-ngs-genetic-test</t>
  </si>
  <si>
    <t>immunodeficiency-type-19-cd3d-ngs-genetic-test</t>
  </si>
  <si>
    <t>immunodeficiency-type-2-with-hyper-igm-aicda-ngs-genetic-test</t>
  </si>
  <si>
    <t>immunodeficiency-type-21-gata2-ngs-genetic-test</t>
  </si>
  <si>
    <t>immunodeficiency-type-22-lck-ngs-genetic-test</t>
  </si>
  <si>
    <t>immunodeficiency-type-24-ctps1-ngs-genetic-test</t>
  </si>
  <si>
    <t>immunodeficiency-type-25-cd247-ngs-genetic-test</t>
  </si>
  <si>
    <t>immunodeficiency-type-26-with-or-without-neurologic-abnormalities-prkdc-ngs-genetic-test</t>
  </si>
  <si>
    <t>immunodeficiency-type-3-with-hyper-igm-cd40-ngs-genetic-test</t>
  </si>
  <si>
    <t>immunodeficiency-type-32a-mycobacteriosis-autosomal-dominant-irf8-ngs-genetic-test</t>
  </si>
  <si>
    <t>immunodeficiency-type-32b-monocyte-and-dendritic-cell-deficiency-autosomal-recessive-irf8-ngs-genetic-test</t>
  </si>
  <si>
    <t>immunodeficiency-type-34-cybb-ngs-genetic-test</t>
  </si>
  <si>
    <t>immunodeficiency-type-35-tyk2-ngs-genetic-test</t>
  </si>
  <si>
    <t>immunodeficiency-type-36-pik3r1-ngs-genetic-test</t>
  </si>
  <si>
    <t>immunodeficiency-type-38-isg15-ngs-genetic-test</t>
  </si>
  <si>
    <t>immunodeficiency-type-42-rorc-ngs-genetic-test</t>
  </si>
  <si>
    <t>immunodeficiency-type-5-with-hyper-igm-ung-ngs-genetic-test</t>
  </si>
  <si>
    <t>immunodeficiency-type-8-coro1a-ngs-genetic-test</t>
  </si>
  <si>
    <t>immunodeficiency-type-9-orai1-ngs-genetic-test</t>
  </si>
  <si>
    <t>immunodeficiency-isolated-ikbkg-ngs-genetic-test</t>
  </si>
  <si>
    <t>immunodeficiency-primary-autosomal-recessive-il21r-related-il21r-ngs-genetic-test</t>
  </si>
  <si>
    <t>immunodeficiency-x-linked-with-hyper-igm-cd40lg-ngs-genetic-test</t>
  </si>
  <si>
    <t>immunodeficiency-centromeric-instability-facial-anomalies-syndrome-type-1-dnmt3b-ngs-genetic-test</t>
  </si>
  <si>
    <t>immunodeficiency-centromeric-instability-facial-anomalies-syndrome-type-2-zbtb24-ngs-genetic-test</t>
  </si>
  <si>
    <t>immunodysregulation-polyendocrinopathy-and-enteropathy-x-linked-foxp3-ngs-genetic-test</t>
  </si>
  <si>
    <t>immunological-disorder-pecam1-related-pecam1-ngs-genetic-test</t>
  </si>
  <si>
    <t>immunological-disorder-picalm-related-picalm-ngs-genetic-test</t>
  </si>
  <si>
    <t>incontinentia-pigmenti-type-2-ikbkg-ngs-genetic-test</t>
  </si>
  <si>
    <t>inflammatory-bowel-disease-type-13-abcb1-ngs-genetic-test</t>
  </si>
  <si>
    <t>inflammatory-skin-and-bowel-disease-neonatal-type-1-adam17-ngs-genetic-test</t>
  </si>
  <si>
    <t>interleukin-12a-deficiency-il12a-ngs-genetic-test</t>
  </si>
  <si>
    <t>interleukin-2-receptor-deficiency-il2ra-ngs-genetic-test</t>
  </si>
  <si>
    <t>interstitial-lung-disease-nephrotic-syndrome-and-epidermolysis-bullosa-congenital-itga3-ngs-genetic-test</t>
  </si>
  <si>
    <t>invasive-pneumococcal-disease-recurrent-isolated-type-1-irak4-ngs-genetic-test</t>
  </si>
  <si>
    <t>invasive-pneumococcal-disease-recurrent-isolated-type-2-ikbkg-ngs-genetic-test</t>
  </si>
  <si>
    <t>irak4-deficiency-irak4-ngs-genetic-test</t>
  </si>
  <si>
    <t>keratoderma-palmoplantar-punctate-type-1a-aagab-ngs-genetic-test</t>
  </si>
  <si>
    <t>keratosis-follicularis-spinulosa-declavans-x-linked-mbtps2-ngs-genetic-test</t>
  </si>
  <si>
    <t>keratosis-linearis-with-ichthyosis-congenita-and-sclerosing-keratoderma-pomp-ngs-genetic-test</t>
  </si>
  <si>
    <t>keratosis-palmoplantaris-striata-type-1-dsg1-ngs-genetic-test</t>
  </si>
  <si>
    <t>keratosis-palmoplantaris-striata-type-2-dsp-ngs-genetic-test</t>
  </si>
  <si>
    <t>kindler-syndrome-fblim1-ngs-genetic-test</t>
  </si>
  <si>
    <t>kindler-syndrome-fermt1-ngs-genetic-test</t>
  </si>
  <si>
    <t>laryngoonychocutaneous-syndrome-lama3-ngs-genetic-test</t>
  </si>
  <si>
    <t>legg-calve-perthes-disease-col2a1-ngs-genetic-test</t>
  </si>
  <si>
    <t>legius-syndrome-spred1-ngs-genetic-test</t>
  </si>
  <si>
    <t>leukocyte-adhesion-deficiency-type-3-fermt3-ngs-genetic-test</t>
  </si>
  <si>
    <t>lig4-syndrome-lig4-ngs-genetic-test</t>
  </si>
  <si>
    <t>loeys-dietz-syndrome-type-1a-tgfbr1-ngs-genetic-test</t>
  </si>
  <si>
    <t>loeys-dietz-syndrome-type-1b-tgfbr2-ngs-genetic-test</t>
  </si>
  <si>
    <t>loeys-dietz-syndrome-type-1c-smad3-ngs-genetic-test</t>
  </si>
  <si>
    <t>loeys-dietz-syndrome-type-2a-tgfbr1-ngs-genetic-test</t>
  </si>
  <si>
    <t>loeys-dietz-syndrome-type-2b-tgfbr2-ngs-genetic-test</t>
  </si>
  <si>
    <t>lymphedema-hereditary-type-1a-flt4-ngs-genetic-test</t>
  </si>
  <si>
    <t>lymphedema-hereditary-type-ic-gjc2-ngs-genetic-test</t>
  </si>
  <si>
    <t>lymphoproliferative-syndrome-type-2-cd27-ngs-genetic-test</t>
  </si>
  <si>
    <t>majeed-syndrome-lpin2-ngs-genetic-test</t>
  </si>
  <si>
    <t>major-histocompatibility-comples-1-deficiency-mr1-ngs-genetic-test</t>
  </si>
  <si>
    <t>mal-de-meleda-slurp1-ngs-genetic-test</t>
  </si>
  <si>
    <t>malaria-cerebral-susceptibility-to-icam1-ngs-genetic-test</t>
  </si>
  <si>
    <t>malaria-resistance-to-fcgr2b-ngs-genetic-test</t>
  </si>
  <si>
    <t>mandibuloacral-dysplasia-with-type-b-lipodystrophy-zmpste24-ngs-genetic-test</t>
  </si>
  <si>
    <t>marfan-syndrome-tgfbr1-related-tgfbr1-ngs-genetic-test</t>
  </si>
  <si>
    <t>marfan-syndrome-tgfbr2-related-tgfbr2-ngs-genetic-test</t>
  </si>
  <si>
    <t>mckusick-kaufman-syndrome-mkks-ngs-genetic-test</t>
  </si>
  <si>
    <t>meconium-ileus-gucy2c-ngs-genetic-test</t>
  </si>
  <si>
    <t>mednik-syndrome-ap1s1-ngs-genetic-test</t>
  </si>
  <si>
    <t>merrf-syndrome-mt-tk-related-mt-tk-ngs-genetic-test</t>
  </si>
  <si>
    <t>merrf-syndrome-mt-tp-related-mt-tp-ngs-genetic-test</t>
  </si>
  <si>
    <t>metaphyseal-chondrodysplasia-schmid-type-col10a1-ngs-genetic-test</t>
  </si>
  <si>
    <t>metaphyseal-chondromatosis-with-increased-urinary-excretion-of-d-2-hydroxyglutarate-idh1-ngs-genetic-test</t>
  </si>
  <si>
    <t>muckle-wells-syndrome-nlrp3-ngs-genetic-test</t>
  </si>
  <si>
    <t>multicentric-carpotarsal-osteolysis-syndrome-mafb-ngs-genetic-test</t>
  </si>
  <si>
    <t>multicentric-osteolysis-nodulosis-and-arthropathy-mmp2-ngs-genetic-test</t>
  </si>
  <si>
    <t>multiple-pterygium-syndrome-lethal-type-chrna1-ngs-genetic-test</t>
  </si>
  <si>
    <t>multiple-pterygium-syndrome-lethal-type-chrnd-ngs-genetic-test</t>
  </si>
  <si>
    <t>mycobacterial-infection-atypical-familial-disseminated-ifngr1-ngs-genetic-test</t>
  </si>
  <si>
    <t>naegeli-franceschetti-jadassohn-syndrome-krt14-ngs-genetic-test</t>
  </si>
  <si>
    <t>nail-patella-syndrome-lmx1b-ngs-genetic-test</t>
  </si>
  <si>
    <t>nephrolithiasis-osteoporosis-hypophosphatemic-type-2-slc9a3r1-ngs-genetic-test</t>
  </si>
  <si>
    <t>netherton-syndrome-spink5-ngs-genetic-test</t>
  </si>
  <si>
    <t>neurofibromatosis-type-1-nf1-ngs-genetic-test</t>
  </si>
  <si>
    <t>neurofibromatosis-type-1-like-syndrome-spred1-ngs-genetic-test</t>
  </si>
  <si>
    <t>neurofibromatosis-type-2-nf2-ngs-genetic-test</t>
  </si>
  <si>
    <t>neutropenia-nonimmune-chronic-idiopathic-of-adults-gfi1-ngs-genetic-test</t>
  </si>
  <si>
    <t>neutropenia-severe-congenital-type-2-autosomal-dominant-gfi1-ngs-genetic-test</t>
  </si>
  <si>
    <t>neutropenia-severe-congenital-type-4-autosomal-recessive-g6pc3-ngs-genetic-test</t>
  </si>
  <si>
    <t>neutropenia-severe-congenital-type-5-autosomal-recessive-vps45-ngs-genetic-test</t>
  </si>
  <si>
    <t>neutropenia-severe-congenital-type-6-autosomal-recessive-jagn1-ngs-genetic-test</t>
  </si>
  <si>
    <t>neutrophil-immunodeficiency-syndrome-rac2-ngs-genetic-test</t>
  </si>
  <si>
    <t>odontoonychodermal-dysplasia-wnt10a-ngs-genetic-test</t>
  </si>
  <si>
    <t>olmsted-syndrome-trpv3-ngs-genetic-test</t>
  </si>
  <si>
    <t>omenn-syndrome-dclre1c-ngs-genetic-test</t>
  </si>
  <si>
    <t>omenn-syndrome-rag2-ngs-genetic-test</t>
  </si>
  <si>
    <t>omodysplasia-type-1-gpc6-ngs-genetic-test</t>
  </si>
  <si>
    <t>opsismodysplasia-inppl1-ngs-genetic-test</t>
  </si>
  <si>
    <t>osseous-heteroplasia-progressive-gnas-ngs-genetic-test</t>
  </si>
  <si>
    <t>osteoarthritis-with-mild-chondrodysplasia-col2a1-ngs-genetic-test</t>
  </si>
  <si>
    <t>osteogenesis-and-dental-anomalies-csf1-related-csf1-ngs-genetic-test</t>
  </si>
  <si>
    <t>osteogenesis-disorders-creb3l1-related-creb3l1-ngs-genetic-test</t>
  </si>
  <si>
    <t>osteogenesis-imperfecta-col1a1-ngs-genetic-test</t>
  </si>
  <si>
    <t>osteogenesis-imperfecta-col1a2-ngs-genetic-test</t>
  </si>
  <si>
    <t>osteogenesis-imperfecta-type-10-serpinh1-ngs-genetic-test</t>
  </si>
  <si>
    <t>osteogenesis-imperfecta-type-11-fkbp10-ngs-genetic-test</t>
  </si>
  <si>
    <t>osteogenesis-imperfecta-type-12-sp7-ngs-genetic-test</t>
  </si>
  <si>
    <t>osteogenesis-imperfecta-type-13-bmp1-ngs-genetic-test</t>
  </si>
  <si>
    <t>osteogenesis-imperfecta-type-14-tmem38b-ngs-genetic-test</t>
  </si>
  <si>
    <t>osteogenesis-imperfecta-type-15-wnt1-ngs-genetic-test</t>
  </si>
  <si>
    <t>osteogenesis-imperfecta-type-5-ifitm5-ngs-genetic-test</t>
  </si>
  <si>
    <t>osteogenesis-imperfecta-type-6-serpinf1-ngs-genetic-test</t>
  </si>
  <si>
    <t>osteogenesis-imperfecta-type-7-crtap-ngs-genetic-test</t>
  </si>
  <si>
    <t>osteogenesis-imperfecta-type-8-p3h1-ngs-genetic-test</t>
  </si>
  <si>
    <t>osteogenesis-imperfecta-type-9-ppib-ngs-genetic-test</t>
  </si>
  <si>
    <t>osteogenesis-imperfecta-with-congenital-joint-contractures-plod2-ngs-genetic-test</t>
  </si>
  <si>
    <t>osteolysis-familial-expansile-tnfrsf11a-ngs-genetic-test</t>
  </si>
  <si>
    <t>osteomyelitis-sterile-multifocal-with-periostitis-and-pustulosis-il1rn-ngs-genetic-test</t>
  </si>
  <si>
    <t>osteopathia-striata-with-cranial-sclerosis-amer1-ngs-genetic-test</t>
  </si>
  <si>
    <t>osteopetrosis-of-infancy-malignant-snx10-ngs-genetic-test</t>
  </si>
  <si>
    <t>osteopetrosis-autosomal-dominant-type-1-clcn7-ngs-genetic-test</t>
  </si>
  <si>
    <t>osteopetrosis-autosomal-recessive-type-1-tcirg1-ngs-genetic-test</t>
  </si>
  <si>
    <t>osteopetrosis-autosomal-recessive-type-2-tnfsf11-ngs-genetic-test</t>
  </si>
  <si>
    <t>osteopetrosis-autosomal-recessive-type-3-ca2-ngs-genetic-test</t>
  </si>
  <si>
    <t>osteopetrosis-autosomal-recessive-type-4-clcn7-ngs-genetic-test</t>
  </si>
  <si>
    <t>osteopetrosis-autosomal-recessive-type-5-ostm1-ngs-genetic-test</t>
  </si>
  <si>
    <t>osteopetrosis-autosomal-recessive-type-6-plekhm1-ngs-genetic-test</t>
  </si>
  <si>
    <t>osteopetrosis-autosomal-recessive-type-7-tnfrsf11a-ngs-genetic-test</t>
  </si>
  <si>
    <t>osteoporosis-pseudoglioma-syndrome-lrp5-ngs-genetic-test</t>
  </si>
  <si>
    <t>pachyonychia-congenita-type-1-krt16-ngs-genetic-test</t>
  </si>
  <si>
    <t>pachyonychia-congenita-type-2-krt17-ngs-genetic-test</t>
  </si>
  <si>
    <t>pachyonychia-congenita-type-3-krt6a-ngs-genetic-test</t>
  </si>
  <si>
    <t>pachyonychia-congenita-type-4-krt6b-ngs-genetic-test</t>
  </si>
  <si>
    <t>paget-disease-of-bone-sqstm1-ngs-genetic-test</t>
  </si>
  <si>
    <t>paget-disease-juvenile-tnfrsf11b-ngs-genetic-test</t>
  </si>
  <si>
    <t>palmoplantar-keratoderma-nonepidermolytic-focal-krt16-ngs-genetic-test</t>
  </si>
  <si>
    <t>papillon-lefevre-syndrome-ctsc-ngs-genetic-test</t>
  </si>
  <si>
    <t>peeling-skin-syndrome-type-1-cdsn-ngs-genetic-test</t>
  </si>
  <si>
    <t>peeling-skin-with-leukonychia-acral-punctate-keratoses-cheilitis-and-knuckle-pads-cast-ngs-genetic-test</t>
  </si>
  <si>
    <t>piebaldism-kit-ngs-genetic-test</t>
  </si>
  <si>
    <t>piebaldism-snai2-ngs-genetic-test</t>
  </si>
  <si>
    <t>pityriasis-rubra-pilaris-card14-ngs-genetic-test</t>
  </si>
  <si>
    <t>poikiloderma-with-neutropenia-usb1-ngs-genetic-test</t>
  </si>
  <si>
    <t>porokeratosis-type-3-disseminated-superficial-actinic-mvk-ngs-genetic-test</t>
  </si>
  <si>
    <t>porphyria-cutanea-tarda-urod-ngs-genetic-test</t>
  </si>
  <si>
    <t>protoporphyria-erythropoietic-type-1-fech-ngs-genetic-test</t>
  </si>
  <si>
    <t>pseudoachondroplasia-comp-ngs-genetic-test</t>
  </si>
  <si>
    <t>pseudoxanthoma-elasticum-abcc6-ngs-genetic-test</t>
  </si>
  <si>
    <t>pseudoxanthoma-elasticum-forme-fruste-abcc6-ngs-genetic-test</t>
  </si>
  <si>
    <t>pseudoxanthoma-elasticum-like-disorder-with-multiple-coagulation-factor-deficiency-ggcx-ngs-genetic-test</t>
  </si>
  <si>
    <t>psoriasis-susceptibility-type-11-il12b-ngs-genetic-test</t>
  </si>
  <si>
    <t>pulmonary-fibrosis-bone-marrow-failure-telomere-related-type-1-tert-ngs-genetic-test</t>
  </si>
  <si>
    <t>pulmonary-fibrosis-bone-marrow-failure-telomere-related-type-4-parn-ngs-genetic-test</t>
  </si>
  <si>
    <t>pycnodysostosis-ctsk-ngs-genetic-test</t>
  </si>
  <si>
    <t>pyogenic-bacterial-infections-recurrent-due-to-myd88-deficiency-myd88-ngs-genetic-test</t>
  </si>
  <si>
    <t>pyogenic-sterile-arthritis-pyoderma-gangrenosum-and-acne-pstpip1-ngs-genetic-test</t>
  </si>
  <si>
    <t>radioulnar-synostosis-fgfrl1-related-fgfrl1-ngs-genetic-test</t>
  </si>
  <si>
    <t>raine-syndrome-fam20c-ngs-genetic-test</t>
  </si>
  <si>
    <t>restrictive-dermopathy-lethal-lmna-ngs-genetic-test</t>
  </si>
  <si>
    <t>restrictive-dermopathy-lethal-zmpste24-ngs-genetic-test</t>
  </si>
  <si>
    <t>reticular-dysgenesis-ak2-ngs-genetic-test</t>
  </si>
  <si>
    <t>reticulate-acropigmentation-of-kitamura-adam10-ngs-genetic-test</t>
  </si>
  <si>
    <t>rheumatoid-arthritis-susceptibility-to-aff3-ngs-genetic-test</t>
  </si>
  <si>
    <t>rheumatoid-arthritis-tnfaip3-related-tnfaip3-ngs-genetic-test</t>
  </si>
  <si>
    <t>sarcoidosis-early-onset-nod2-ngs-genetic-test</t>
  </si>
  <si>
    <t>selective-t-cell-defect-zap70-ngs-genetic-test</t>
  </si>
  <si>
    <t>severe-combined-immunodeficiency-due-to-ada-deficiency-ada-ngs-genetic-test</t>
  </si>
  <si>
    <t>severe-combined-immunodeficiency-due-to-il2-deficiency-il2-ngs-genetic-test</t>
  </si>
  <si>
    <t>severe-combined-immunodeficiency-with-microcephaly-growth-retardation-and-sensitivity-to-ionizing-radiation-nhej1-ngs-genetic-test</t>
  </si>
  <si>
    <t>severe-combined-immunodeficiency-athabascan-type-dclre1c-ngs-genetic-test</t>
  </si>
  <si>
    <t>severe-combined-immunodeficiency-b-cell-negative-rag1-ngs-genetic-test</t>
  </si>
  <si>
    <t>severe-combined-immunodeficiency-t-cell-negative-b-cell-natural-killer-cell-positive-ptprc-ngs-genetic-test</t>
  </si>
  <si>
    <t>severe-combined-immunodeficiency-t-cell-negative-b-cell-natural-killer-cell-positive-type-il7r-ngs-genetic-test</t>
  </si>
  <si>
    <t>skin-fragility-woolly-hair-syndrome-dsp-ngs-genetic-test</t>
  </si>
  <si>
    <t>skin-hair-eye-pigmentation-type-6-slc24a4-ngs-genetic-test</t>
  </si>
  <si>
    <t>smith-mccort-dysplasia-dym-ngs-genetic-test</t>
  </si>
  <si>
    <t>spondylocarpotarsal-synostosis-syndrome-flnb-ngs-genetic-test</t>
  </si>
  <si>
    <t>spondylocostal-dysostosis-autosomal-recessive-type-3-lfng-ngs-genetic-test</t>
  </si>
  <si>
    <t>spondyloenchondrodysplasia-with-immune-dysregulation-acp5-ngs-genetic-test</t>
  </si>
  <si>
    <t>spondyloepimetaphyseal-dysplasia-with-joint-laxity-type-1-with-or-without-fractures-b3galt6-ngs-genetic-test</t>
  </si>
  <si>
    <t>spondyloepimetaphyseal-dysplasia-matn3-related-matn3-ngs-genetic-test</t>
  </si>
  <si>
    <t>spondyloepiphyseal-dysplasia-with-congenital-joint-dislocations-chst3-ngs-genetic-test</t>
  </si>
  <si>
    <t>spondylometaepiphyseal-dysplasia-short-limb-hand-type-ddr2-ngs-genetic-test</t>
  </si>
  <si>
    <t>steatocystoma-multiplex-krt17-ngs-genetic-test</t>
  </si>
  <si>
    <t>stiff-skin-syndrome-fbn1-ngs-genetic-test</t>
  </si>
  <si>
    <t>systemic-lupus-erythematosus-dnase1-ngs-genetic-test</t>
  </si>
  <si>
    <t>systemic-lupus-erythematosus-type-16-dnase1l3-ngs-genetic-test</t>
  </si>
  <si>
    <t>systemic-lupus-erythematosus-susceptibility-to-itgam-ngs-genetic-test</t>
  </si>
  <si>
    <t>t-cell-immunodeficiency-congenital-alopecia-and-nail-dystrophy-foxn1-ngs-genetic-test</t>
  </si>
  <si>
    <t>telangiectasia-hereditary-hemorrhagic-type-5-gdf2-ngs-genetic-test</t>
  </si>
  <si>
    <t>thrombospondin-type-1-domain-containing-protein-1-thsd1-ngs-genetic-test</t>
  </si>
  <si>
    <t>trichodontoosseous-syndrome-dlx3-ngs-genetic-test</t>
  </si>
  <si>
    <t>trichohepatoenteric-syndrome-type-1-ttc37-ngs-genetic-test</t>
  </si>
  <si>
    <t>trichohepatoenteric-syndrome-type-2-skiv2l-ngs-genetic-test</t>
  </si>
  <si>
    <t>trichorhinophalangeal-syndrome-type-1-trps1-ngs-genetic-test</t>
  </si>
  <si>
    <t>trichothiodystrophy-ercc2-ngs-genetic-test</t>
  </si>
  <si>
    <t>trichothiodystrophy-ercc3-ngs-genetic-test</t>
  </si>
  <si>
    <t>trichothiodystrophy-gtf2h5-ngs-genetic-test</t>
  </si>
  <si>
    <t>trichothiodystrophy-nonphotosensitive-type-1-mplkip-ngs-genetic-test</t>
  </si>
  <si>
    <t>tuftelin-deficiency-tuft1-ngs-genetic-test</t>
  </si>
  <si>
    <t>tylosis-with-esophageal-cancer-rhbdf2-ngs-genetic-test</t>
  </si>
  <si>
    <t>uv-sensitive-syndrome-type-1-ercc6-ngs-genetic-test</t>
  </si>
  <si>
    <t>uv-sensitive-syndrome-type-3-uvssa-ngs-genetic-test</t>
  </si>
  <si>
    <t>vohwinkel-syndrome-with-ichthyosis-lor-ngs-genetic-test</t>
  </si>
  <si>
    <t>waardenburg-syndrome-type-1-pax3-ngs-genetic-test</t>
  </si>
  <si>
    <t>waardenburg-syndrome-type-2e-sox10-ngs-genetic-test</t>
  </si>
  <si>
    <t>waardenburg-syndrome-type-4c-sox10-ngs-genetic-test</t>
  </si>
  <si>
    <t>whim-syndrome-cxcr4-ngs-genetic-test</t>
  </si>
  <si>
    <t>winchester-syndrome-mmp14-ngs-genetic-test</t>
  </si>
  <si>
    <t>wolcott-rallison-syndrome-eif2ak3-ngs-genetic-test</t>
  </si>
  <si>
    <t>wrinkly-skin-syndrome-atp6v0a2-ngs-genetic-test</t>
  </si>
  <si>
    <t>xeroderma-pigmentosum-group-a-xpa-ngs-genetic-test</t>
  </si>
  <si>
    <t>xeroderma-pigmentosum-group-c-xpc-ngs-genetic-test</t>
  </si>
  <si>
    <t>xeroderma-pigmentosum-group-d-ercc2-ngs-genetic-test</t>
  </si>
  <si>
    <t>xeroderma-pigmentosum-group-e-ddb-negative-subtype-ddb2-ngs-genetic-test</t>
  </si>
  <si>
    <t>xeroderma-pigmentosum-group-f-ercc4-ngs-genetic-test</t>
  </si>
  <si>
    <t>xfe-progeroid-syndrome-ercc4-ngs-genetic-test</t>
  </si>
  <si>
    <t>alveolar-capillary-dysplasia-with-misalignment-of-pulmonary-veins-foxf1-ngs-genetic-test</t>
  </si>
  <si>
    <t>arrhythmogenic-right-ventricular-cardiomyopathy-type-1-tgfb3-ngs-genetic-test</t>
  </si>
  <si>
    <t>arrhythmogenic-right-ventricular-cardiomyopathy-type-10-dsg2-ngs-genetic-test</t>
  </si>
  <si>
    <t>arrhythmogenic-right-ventricular-cardiomyopathy-type-11-dsc2-ngs-genetic-test</t>
  </si>
  <si>
    <t>arrhythmogenic-right-ventricular-cardiomyopathy-type-12-jup-ngs-genetic-test</t>
  </si>
  <si>
    <t>arrhythmogenic-right-ventricular-cardiomyopathy-type-5-tmem43-ngs-genetic-test</t>
  </si>
  <si>
    <t>arrhythmogenic-right-ventricular-cardiomyopathy-type-8-dsp-ngs-genetic-test</t>
  </si>
  <si>
    <t>arrhythmogenic-right-ventricular-cardiomyopathy-type-9-pkp2-ngs-genetic-test</t>
  </si>
  <si>
    <t>arrhythmogenic-right-ventricular-dysplasia-type-2-ryr2-ngs-genetic-test</t>
  </si>
  <si>
    <t>atrial-fibrillation-type-10-scn5a-ngs-genetic-test</t>
  </si>
  <si>
    <t>atrial-fibrillation-type-11-gja5-ngs-genetic-test</t>
  </si>
  <si>
    <t>atrial-fibrillation-type-12-abcc9-ngs-genetic-test</t>
  </si>
  <si>
    <t>atrial-fibrillation-type-3-kcnq1-ngs-genetic-test</t>
  </si>
  <si>
    <t>atrial-fibrillation-type-4-kcne2-ngs-genetic-test</t>
  </si>
  <si>
    <t>atrial-fibrillation-type-6-nppa-ngs-genetic-test</t>
  </si>
  <si>
    <t>atrial-fibrillation-type-7-kcna5-ngs-genetic-test</t>
  </si>
  <si>
    <t>atrial-septal-defect-type-3-myh6-ngs-genetic-test</t>
  </si>
  <si>
    <t>atrial-septal-defect-type-4-tbx20-ngs-genetic-test</t>
  </si>
  <si>
    <t>atrial-septal-defect-type-5-actc1-ngs-genetic-test</t>
  </si>
  <si>
    <t>atrial-septal-defect-type-6-tll1-ngs-genetic-test</t>
  </si>
  <si>
    <t>atrial-septal-defect-type-8-cited2-ngs-genetic-test</t>
  </si>
  <si>
    <t>atrial-septal-defect-type-9-gata6-ngs-genetic-test</t>
  </si>
  <si>
    <t>atrioventricular-septal-defect-type-4-gata4-ngs-genetic-test</t>
  </si>
  <si>
    <t>atrioventricular-septal-defect-type-5-gata6-ngs-genetic-test</t>
  </si>
  <si>
    <t>barth-syndrome-taz-ngs-genetic-test</t>
  </si>
  <si>
    <t>bicuspid-aortic-valve-timp1-ngs-genetic-test</t>
  </si>
  <si>
    <t>brugada-syndrome-type-1-scn5a-ngs-genetic-test</t>
  </si>
  <si>
    <t>brugada-syndrome-type-2-gpd1l-ngs-genetic-test</t>
  </si>
  <si>
    <t>brugada-syndrome-type-3-cacna1c-ngs-genetic-test</t>
  </si>
  <si>
    <t>brugada-syndrome-type-4-cacnb2-ngs-genetic-test</t>
  </si>
  <si>
    <t>brugada-syndrome-type-5-scn1b-ngs-genetic-test</t>
  </si>
  <si>
    <t>brugada-syndrome-type-6-kcne3-ngs-genetic-test</t>
  </si>
  <si>
    <t>brugada-syndrome-type-7-scn3b-ngs-genetic-test</t>
  </si>
  <si>
    <t>brugada-syndrome-type-8-hcn4-ngs-genetic-test</t>
  </si>
  <si>
    <t>brugada-syndrome-type-9-slmap-ngs-genetic-test</t>
  </si>
  <si>
    <t>cardiac-defects-cnot3-related-cnot3-ngs-genetic-test</t>
  </si>
  <si>
    <t>cardiac-defects-ppp1r8-related-ppp1r8-ngs-genetic-test</t>
  </si>
  <si>
    <t>cardiac-valvular-dysplesia-x-linked-flna-ngs-genetic-test</t>
  </si>
  <si>
    <t>cardioencephalomyopathy-fatal-infantile-due-to-cytochrome-c-oxidase-deficiency-sco2-ngs-genetic-test</t>
  </si>
  <si>
    <t>cardioencephalomyopathy-fatal-infantile-due-to-cytochrome-c-oxidase-deficiency-type-2-cox15-ngs-genetic-test</t>
  </si>
  <si>
    <t>cardioencephalomyopathy-fatal-infantile-due-to-cytochrome-c-oxidase-deficiency-type-3-coa5-ngs-genetic-test</t>
  </si>
  <si>
    <t>cardiofaciocutaneous-syndrome-braf-ngs-genetic-test</t>
  </si>
  <si>
    <t>cardiofaciocutaneous-syndrome-kras-ngs-genetic-test</t>
  </si>
  <si>
    <t>cardiofaciocutaneous-syndrome-type-3-map2k1-ngs-genetic-test</t>
  </si>
  <si>
    <t>cardiofaciocutaneous-syndrome-type-4-map2k2-ngs-genetic-test</t>
  </si>
  <si>
    <t>cardiomyopathy-apical-hypertrophic-and-neuropathy-mt-atp8-related-mt-atp8-ngs-genetic-test</t>
  </si>
  <si>
    <t>cardiomyopathy-dilated-mybpc3-ngs-genetic-test</t>
  </si>
  <si>
    <t>cardiomyopathy-dilated-type-1-cryab-ngs-genetic-test</t>
  </si>
  <si>
    <t>cardiomyopathy-dilated-type-1a-lmna-ngs-genetic-test</t>
  </si>
  <si>
    <t>cardiomyopathy-dilated-type-1aa-actn2-ngs-genetic-test</t>
  </si>
  <si>
    <t>cardiomyopathy-dilated-type-1bb-dsg2-ngs-genetic-test</t>
  </si>
  <si>
    <t>cardiomyopathy-dilated-type-1c-ldb3-ngs-genetic-test</t>
  </si>
  <si>
    <t>cardiomyopathy-dilated-type-1cc-nexn-ngs-genetic-test</t>
  </si>
  <si>
    <t>cardiomyopathy-dilated-type-1d-tnnt2-ngs-genetic-test</t>
  </si>
  <si>
    <t>cardiomyopathy-dilated-type-1dd-rbm20-ngs-genetic-test</t>
  </si>
  <si>
    <t>cardiomyopathy-dilated-type-1e-scn5a-ngs-genetic-test</t>
  </si>
  <si>
    <t>cardiomyopathy-dilated-type-1ee-myh6-ngs-genetic-test</t>
  </si>
  <si>
    <t>cardiomyopathy-dilated-type-1g-ttn-ngs-genetic-test</t>
  </si>
  <si>
    <t>cardiomyopathy-dilated-type-1gg-sdha-ngs-genetic-test</t>
  </si>
  <si>
    <t>cardiomyopathy-dilated-type-1hh-bag3-ngs-genetic-test</t>
  </si>
  <si>
    <t>cardiomyopathy-dilated-type-1i-des-ngs-genetic-test</t>
  </si>
  <si>
    <t>cardiomyopathy-dilated-type-1j-eya4-ngs-genetic-test</t>
  </si>
  <si>
    <t>cardiomyopathy-dilated-type-1kk-mypn-ngs-genetic-test</t>
  </si>
  <si>
    <t>cardiomyopathy-dilated-type-1l-sgcd-ngs-genetic-test</t>
  </si>
  <si>
    <t>cardiomyopathy-dilated-type-1ll-prdm16-ngs-genetic-test</t>
  </si>
  <si>
    <t>cardiomyopathy-dilated-type-1m-csrp3-ngs-genetic-test</t>
  </si>
  <si>
    <t>cardiomyopathy-dilated-type-1n-tcap-ngs-genetic-test</t>
  </si>
  <si>
    <t>cardiomyopathy-dilated-type-1o-abcc9-ngs-genetic-test</t>
  </si>
  <si>
    <t>cardiomyopathy-dilated-type-1p-pln-ngs-genetic-test</t>
  </si>
  <si>
    <t>cardiomyopathy-dilated-type-1r-actc1-ngs-genetic-test</t>
  </si>
  <si>
    <t>cardiomyopathy-dilated-type-1s-myh7-ngs-genetic-test</t>
  </si>
  <si>
    <t>cardiomyopathy-dilated-type-1t-tmpo-ngs-genetic-test</t>
  </si>
  <si>
    <t>cardiomyopathy-dilated-type-1u-psen1-ngs-genetic-test</t>
  </si>
  <si>
    <t>cardiomyopathy-dilated-type-1v-psen2-ngs-genetic-test</t>
  </si>
  <si>
    <t>cardiomyopathy-dilated-type-1w-vcl-ngs-genetic-test</t>
  </si>
  <si>
    <t>cardiomyopathy-dilated-type-1x-fktn-ngs-genetic-test</t>
  </si>
  <si>
    <t>cardiomyopathy-dilated-type-1y-tpm1-ngs-genetic-test</t>
  </si>
  <si>
    <t>cardiomyopathy-dilated-type-1z-tnnc1-ngs-genetic-test</t>
  </si>
  <si>
    <t>cardiomyopathy-dilated-type-2a-tnni3-ngs-genetic-test</t>
  </si>
  <si>
    <t>cardiomyopathy-dilated-type-2b-gatad1-ngs-genetic-test</t>
  </si>
  <si>
    <t>cardiomyopathy-dilated-type-3b-dmd-ngs-genetic-test</t>
  </si>
  <si>
    <t>cardiomyopathy-dilated-with-ataxia-dnajc19-ngs-genetic-test</t>
  </si>
  <si>
    <t>cardiomyopathy-dilated-with-hypergonadotropic-hypogonadism-lmna-ngs-genetic-test</t>
  </si>
  <si>
    <t>cardiomyopathy-dilated-with-woolly-hair-and-keratoderma-dsp-ngs-genetic-test</t>
  </si>
  <si>
    <t>cardiomyopathy-familial-hypertrophic-cav3-ngs-genetic-test</t>
  </si>
  <si>
    <t>cardiomyopathy-familial-hypertrophic-type-1-myh7-ngs-genetic-test</t>
  </si>
  <si>
    <t>cardiomyopathy-familial-hypertrophic-type-10-myl2-ngs-genetic-test</t>
  </si>
  <si>
    <t>cardiomyopathy-familial-hypertrophic-type-11-actc1-ngs-genetic-test</t>
  </si>
  <si>
    <t>cardiomyopathy-familial-hypertrophic-type-12-csrp3-ngs-genetic-test</t>
  </si>
  <si>
    <t>cardiomyopathy-familial-hypertrophic-type-16-myoz2-ngs-genetic-test</t>
  </si>
  <si>
    <t>cardiomyopathy-familial-hypertrophic-type-17-jph2-ngs-genetic-test</t>
  </si>
  <si>
    <t>cardiomyopathy-familial-hypertrophic-type-19-calr3-ngs-genetic-test</t>
  </si>
  <si>
    <t>cardiomyopathy-familial-hypertrophic-type-2-tnnt2-ngs-genetic-test</t>
  </si>
  <si>
    <t>cardiomyopathy-familial-hypertrophic-type-3-tpm1-ngs-genetic-test</t>
  </si>
  <si>
    <t>cardiomyopathy-familial-hypertrophic-type-4-mybpc3-ngs-genetic-test</t>
  </si>
  <si>
    <t>cardiomyopathy-familial-hypertrophic-type-6-prkag2-ngs-genetic-test</t>
  </si>
  <si>
    <t>cardiomyopathy-familial-hypertrophic-type-7-tnni3-ngs-genetic-test</t>
  </si>
  <si>
    <t>cardiomyopathy-familial-hypertrophic-type-8-myl3-ngs-genetic-test</t>
  </si>
  <si>
    <t>cardiomyopathy-familial-hypertrophic-type-9-ttn-ngs-genetic-test</t>
  </si>
  <si>
    <t>cardiomyopathy-familial-restrictive-type-1-tnni3-ngs-genetic-test</t>
  </si>
  <si>
    <t>cardiomyopathy-fatal-mt-ti-related-mt-ti-ngs-genetic-test</t>
  </si>
  <si>
    <t>cardiomyopathy-hypertrophic-midventricular-digenic-mylk2-ngs-genetic-test</t>
  </si>
  <si>
    <t>cardiomyopathy-hypertrophic-mt-tg-related-mt-tg-ngs-genetic-test</t>
  </si>
  <si>
    <t>cardiomyopathy-hypertrophic-type-18-pln-ngs-genetic-test</t>
  </si>
  <si>
    <t>cardiomyopathy-idiopathic-dilated-mitochondrial-mt-th-related-mt-th-ngs-genetic-test</t>
  </si>
  <si>
    <t>cardiomyopathy-infantile-hypertrophic-mt-atp8-related-mt-atp8-ngs-genetic-test</t>
  </si>
  <si>
    <t>cardiomyopathy-left-ventricular-noncompaction-myh7b-related-myh7b-ngs-genetic-test</t>
  </si>
  <si>
    <t>central-hypoventilation-syndrome-with-or-without-hirschsprung-disease-phox2b-ngs-genetic-test</t>
  </si>
  <si>
    <t>central-hypoventilation-syndrome-congenital-ascl1-ngs-genetic-test</t>
  </si>
  <si>
    <t>congenital-heart-defects-and-ectodermal-dysplasia-prkd1-ngs-genetic-test</t>
  </si>
  <si>
    <t>congenital-heart-defects-multiple-types-gata5-ngs-genetic-test</t>
  </si>
  <si>
    <t>congenital-heart-defects-multiple-types-tab2-ngs-genetic-test</t>
  </si>
  <si>
    <t>coronary-heart-disease-susceptibility-to-type-6-mmp3-ngs-genetic-test</t>
  </si>
  <si>
    <t>cr1-deficiency-cr1-ngs-genetic-test</t>
  </si>
  <si>
    <t>danon-disease-lamp2-ngs-genetic-test</t>
  </si>
  <si>
    <t>diaphragmatic-hernia-type-3-zfpm2-ngs-genetic-test</t>
  </si>
  <si>
    <t>dilated-cardiomyopathy-with-woolly-hair-keratoderma-and-tooth-agenesis-dsp-ngs-genetic-test</t>
  </si>
  <si>
    <t>dopamine-beta-hydroxylase-dbh-deficiency-dbh-ngs-genetic-test</t>
  </si>
  <si>
    <t>familial-atrial-fibrillation-type-13-scn1b-ngs-genetic-test</t>
  </si>
  <si>
    <t>heart-block-progressive-familial-type-1a-scn5a-ngs-genetic-test</t>
  </si>
  <si>
    <t>heart-hand-syndrome-slovenian-type-lmna-ngs-genetic-test</t>
  </si>
  <si>
    <t>jervell-and-lange-nielsen-syndrome-type-1-kcnq1-ngs-genetic-test</t>
  </si>
  <si>
    <t>jervell-and-lange-nielsen-syndrome-type-2-kcne1-ngs-genetic-test</t>
  </si>
  <si>
    <t>left-ventricular-noncompaction-1-with-or-without-congenital-heart-defects-dtna-ngs-genetic-test</t>
  </si>
  <si>
    <t>left-ventricular-noncompaction-7-mib1-ngs-genetic-test</t>
  </si>
  <si>
    <t>legionnaire-disease-susceptibility-to-tlr5-ngs-genetic-test</t>
  </si>
  <si>
    <t>long-qt-syndrome-type-1-kcnq1-ngs-genetic-test</t>
  </si>
  <si>
    <t>long-qt-syndrome-type-10-scn4b-ngs-genetic-test</t>
  </si>
  <si>
    <t>long-qt-syndrome-type-11-akap9-ngs-genetic-test</t>
  </si>
  <si>
    <t>long-qt-syndrome-type-12-snta1-ngs-genetic-test</t>
  </si>
  <si>
    <t>long-qt-syndrome-type-13-kcnj5-ngs-genetic-test</t>
  </si>
  <si>
    <t>long-qt-syndrome-type-15-calm2-ngs-genetic-test</t>
  </si>
  <si>
    <t>long-qt-syndrome-type-2-kcnh2-ngs-genetic-test</t>
  </si>
  <si>
    <t>long-qt-syndrome-type-3-scn5a-ngs-genetic-test</t>
  </si>
  <si>
    <t>long-qt-syndrome-type-4-ank2-ngs-genetic-test</t>
  </si>
  <si>
    <t>long-qt-syndrome-type-5-kcne1-ngs-genetic-test</t>
  </si>
  <si>
    <t>long-qt-syndrome-type-6-kcne2-ngs-genetic-test</t>
  </si>
  <si>
    <t>long-qt-syndrome-type-8-cacna1c-ngs-genetic-test</t>
  </si>
  <si>
    <t>long-qt-syndrome-type-9-cav3-ngs-genetic-test</t>
  </si>
  <si>
    <t>marfan-syndrome-fbn1-ngs-genetic-test</t>
  </si>
  <si>
    <t>mass-syndrome-fbn1-ngs-genetic-test</t>
  </si>
  <si>
    <t>mckusick-kaufman-syndrome-mkks-ngs-genetic-test-2</t>
  </si>
  <si>
    <t>melas-syndrome-mt-tc-ngs-genetic-test</t>
  </si>
  <si>
    <t>melas-syndrome-mt-tf-ngs-genetic-test</t>
  </si>
  <si>
    <t>melas-syndrome-mt-tl1-related-mt-tl1-ngs-genetic-test</t>
  </si>
  <si>
    <t>merrf-melas-overlap-syndrome-mt-ts1-related-mt-ts1-ngs-genetic-test</t>
  </si>
  <si>
    <t>merrf-melas-overlap-syndrome-mt-ts2-related-mt-ts2-ngs-genetic-test</t>
  </si>
  <si>
    <t>mitochondrial-myopathy-and-sideroblastic-anemia-type-1-pus1-ngs-genetic-test</t>
  </si>
  <si>
    <t>mitochondrial-myopathy-infantile-transient-mt-te-related-mt-te-ngs-genetic-test</t>
  </si>
  <si>
    <t>mitochondrial-myopathy-isolated-mt-td-ngs-genetic-test</t>
  </si>
  <si>
    <t>mitochondrial-myopathy-mt-ta-related-mt-ta-ngs-genetic-test</t>
  </si>
  <si>
    <t>mitochondrial-myopathy-mt-tm-related-mt-tm-ngs-genetic-test</t>
  </si>
  <si>
    <t>mitochondrial-phosphate-carrier-deficiency-slc25a3-ngs-genetic-test</t>
  </si>
  <si>
    <t>moyamoya-disease-type-5-acta2-ngs-genetic-test</t>
  </si>
  <si>
    <t>multisystemic-smooth-muscle-dysfunction-syndrome-acta2-ngs-genetic-test</t>
  </si>
  <si>
    <t>myopathy-mt-tq-related-mt-tq-ngs-genetic-test</t>
  </si>
  <si>
    <t>myopathy-tubular-aggregate-type-2-orai1-ngs-genetic-test</t>
  </si>
  <si>
    <t>pancreatic-agenesis-and-congenital-heart-defects-gata6-ngs-genetic-test</t>
  </si>
  <si>
    <t>progressive-familial-heart-block-trpm4-ngs-genetic-test</t>
  </si>
  <si>
    <t>pulmonary-fibrosis-idiopathic-sftpa1-ngs-genetic-test</t>
  </si>
  <si>
    <t>pulmonary-newborn-hypertension-crhr1-ngs-genetic-test</t>
  </si>
  <si>
    <t>pulmonary-venoocclusive-disease-type-2-eif2ak4-ngs-genetic-test</t>
  </si>
  <si>
    <t>sengers-syndrome-agk-ngs-genetic-test</t>
  </si>
  <si>
    <t>short-qt-syndrome-type-1-kcnh2-ngs-genetic-test</t>
  </si>
  <si>
    <t>short-qt-syndrome-type-2-kcnq1-ngs-genetic-test</t>
  </si>
  <si>
    <t>short-qt-syndrome-type-3-kcnj2-ngs-genetic-test</t>
  </si>
  <si>
    <t>sick-sinus-syndrome-type-1-scn5a-ngs-genetic-test</t>
  </si>
  <si>
    <t>sick-sinus-syndrome-type-3-myh6-ngs-genetic-test</t>
  </si>
  <si>
    <t>sinoatrial-node-dysfunction-and-deafness-cacna1d-ngs-genetic-test</t>
  </si>
  <si>
    <t>sudden-infant-death-syndrome-susceptibility-to-scn5a-ngs-genetic-test</t>
  </si>
  <si>
    <t>sudden-infant-death-with-dysgenesis-of-the-testes-syndrome-tspyl1-ngs-genetic-test</t>
  </si>
  <si>
    <t>testicular-anomalies-with-or-without-congenital-heart-disease-gata4-ngs-genetic-test</t>
  </si>
  <si>
    <t>tetralogy-of-fallot-aldh1a2-ngs-genetic-test</t>
  </si>
  <si>
    <t>tetralogy-of-fallot-gata4-ngs-genetic-test</t>
  </si>
  <si>
    <t>tetralogy-of-fallot-gata6-ngs-genetic-test</t>
  </si>
  <si>
    <t>tetralogy-of-fallot-zfpm2-ngs-genetic-test</t>
  </si>
  <si>
    <t>thoracic-aortic-aneurysm-dissection-smad2-ngs-genetic-test</t>
  </si>
  <si>
    <t>transposition-of-the-great-arteries-dextro-looped-1-med13l-ngs-genetic-test</t>
  </si>
  <si>
    <t>ventricular-fibrillation-paroxysmal-familial-type-1-scn5a-ngs-genetic-test</t>
  </si>
  <si>
    <t>ventricular-septal-defect-type-1-gata4-ngs-genetic-test</t>
  </si>
  <si>
    <t>ventricular-septal-defect-type-2-cited2-ngs-genetic-test</t>
  </si>
  <si>
    <t>ventricular-tachycardia-catecholaminergic-polymorphic-type-1-ryr2-ngs-genetic-test</t>
  </si>
  <si>
    <t>ventricular-tachycardia-catecholaminergic-polymorphic-type-2-casq2-ngs-genetic-test</t>
  </si>
  <si>
    <t>ventricular-tachycardia-catecholaminergic-polymorphic-type-4-calm1-ngs-genetic-test</t>
  </si>
  <si>
    <t>ventricular-tachycardia-catecholaminergic-polymorphic-type-5-trdn-ngs-genetic-test</t>
  </si>
  <si>
    <t>wolff-parkinson-white-syndrome-prkag2-ngs-genetic-test</t>
  </si>
  <si>
    <t>alport-syndrome-autosomal-recessive-col4a3-ngs-genetic-test</t>
  </si>
  <si>
    <t>alport-syndrome-autosomal-recessive-col4a4-ngs-genetic-test</t>
  </si>
  <si>
    <t>alport-syndrome-x-linked-col4a5-ngs-genetic-test</t>
  </si>
  <si>
    <t>auditory-neuropathy-autosomal-dominant-diaph3-ngs-genetic-test</t>
  </si>
  <si>
    <t>auriculocondylar-syndrome-type-2-plcb4-ngs-genetic-test</t>
  </si>
  <si>
    <t>branchiootic-syndrome-type-1-eya1-ngs-genetic-test</t>
  </si>
  <si>
    <t>brown-vialetto-van-laere-syndrome-1-slc52a3-ngs-genetic-test</t>
  </si>
  <si>
    <t>brown-vialetto-van-laere-syndrome-type-2-slc52a2-ngs-genetic-test</t>
  </si>
  <si>
    <t>cataracts-growth-hormone-deficiency-sensory-neuropathy-sensorineural-hearing-loss-and-skeletal-dysplasia-iars2-ngs-genetic-test-2</t>
  </si>
  <si>
    <t>ciliogenesis-related-disorder-ptpn23-ngs-genetic-test</t>
  </si>
  <si>
    <t>deafness-and-male-infertility-catsper2-related-catsper2-ngs-genetic-test</t>
  </si>
  <si>
    <t>deafness-with-keratopachydermia-and-constrictions-of-fingers-and-toes-gjb2-ngs-genetic-test</t>
  </si>
  <si>
    <t>deafness-autosomal-dominant-type-1-diaph1-ngs-genetic-test</t>
  </si>
  <si>
    <t>deafness-autosomal-dominant-type-10-eya4-ngs-genetic-test</t>
  </si>
  <si>
    <t>deafness-autosomal-dominant-type-11-myo7a-ngs-genetic-test</t>
  </si>
  <si>
    <t>deafness-autosomal-dominant-type-12-tecta-ngs-genetic-test</t>
  </si>
  <si>
    <t>deafness-autosomal-dominant-type-13-col11a2-ngs-genetic-test</t>
  </si>
  <si>
    <t>deafness-autosomal-dominant-type-15-pou4f3-ngs-genetic-test</t>
  </si>
  <si>
    <t>deafness-autosomal-dominant-type-17-myh9-ngs-genetic-test</t>
  </si>
  <si>
    <t>deafness-autosomal-dominant-type-20-actg1-ngs-genetic-test</t>
  </si>
  <si>
    <t>deafness-autosomal-dominant-type-22-myo6-ngs-genetic-test</t>
  </si>
  <si>
    <t>deafness-autosomal-dominant-type-23-six1-ngs-genetic-test</t>
  </si>
  <si>
    <t>deafness-autosomal-dominant-type-25-slc17a8-ngs-genetic-test</t>
  </si>
  <si>
    <t>deafness-autosomal-dominant-type-28-grhl2-ngs-genetic-test</t>
  </si>
  <si>
    <t>deafness-autosomal-dominant-type-2a-kcnq4-ngs-genetic-test</t>
  </si>
  <si>
    <t>deafness-autosomal-dominant-type-2b-gjb3-ngs-genetic-test</t>
  </si>
  <si>
    <t>deafness-autosomal-dominant-type-36-tmc1-ngs-genetic-test</t>
  </si>
  <si>
    <t>deafness-autosomal-dominant-type-39-with-dentinogenesis-type-1-dspp-ngs-genetic-test</t>
  </si>
  <si>
    <t>deafness-autosomal-dominant-type-3a-gjb2-ngs-genetic-test</t>
  </si>
  <si>
    <t>deafness-autosomal-dominant-type-3b-gjb6-ngs-genetic-test</t>
  </si>
  <si>
    <t>deafness-autosomal-dominant-type-4-myh14-ngs-genetic-test</t>
  </si>
  <si>
    <t>deafness-autosomal-dominant-type-40-crym-ngs-genetic-test</t>
  </si>
  <si>
    <t>deafness-autosomal-dominant-type-44-ccdc50-ngs-genetic-test</t>
  </si>
  <si>
    <t>deafness-autosomal-dominant-type-48-myo1a-ngs-genetic-test</t>
  </si>
  <si>
    <t>deafness-autosomal-dominant-type-4b-ceacam16-ngs-genetic-test</t>
  </si>
  <si>
    <t>deafness-autosomal-dominant-type-5-dfna5-ngs-genetic-test</t>
  </si>
  <si>
    <t>deafness-autosomal-dominant-type-50-mir96-ngs-genetic-test</t>
  </si>
  <si>
    <t>deafness-autosomal-dominant-type-52-pou4f3-ngs-genetic-test</t>
  </si>
  <si>
    <t>deafness-autosomal-dominant-type-6-wfs1-ngs-genetic-test</t>
  </si>
  <si>
    <t>deafness-autosomal-dominant-type-64-diablo-ngs-genetic-test</t>
  </si>
  <si>
    <t>deafness-autosomal-dominant-type-65-tbc1d24-ngs-genetic-test</t>
  </si>
  <si>
    <t>deafness-autosomal-dominant-type-9-coch-ngs-genetic-test</t>
  </si>
  <si>
    <t>deafness-autosomal-recessive-gjb3-ngs-genetic-test</t>
  </si>
  <si>
    <t>deafness-autosomal-recessive-sun1-ngs-genetic-test</t>
  </si>
  <si>
    <t>deafness-autosomal-recessive-type-12-cdh23-ngs-genetic-test</t>
  </si>
  <si>
    <t>deafness-autosomal-recessive-type-15-gipc3-ngs-genetic-test</t>
  </si>
  <si>
    <t>deafness-autosomal-recessive-type-16-strc-ngs-genetic-test</t>
  </si>
  <si>
    <t>deafness-autosomal-recessive-type-18-ush1c-ngs-genetic-test</t>
  </si>
  <si>
    <t>deafness-autosomal-recessive-type-1a-gjb2-ngs-genetic-test</t>
  </si>
  <si>
    <t>deafness-autosomal-recessive-type-1b-gjb6-ngs-genetic-test</t>
  </si>
  <si>
    <t>deafness-autosomal-recessive-type-2-myo7a-ngs-genetic-test</t>
  </si>
  <si>
    <t>deafness-autosomal-recessive-type-22-otoa-ngs-genetic-test</t>
  </si>
  <si>
    <t>deafness-autosomal-recessive-type-23-pcdh15-ngs-genetic-test</t>
  </si>
  <si>
    <t>deafness-autosomal-recessive-type-24-rdx-ngs-genetic-test</t>
  </si>
  <si>
    <t>deafness-autosomal-recessive-type-25-grxcr1-ngs-genetic-test</t>
  </si>
  <si>
    <t>deafness-autosomal-recessive-type-28-triobp-ngs-genetic-test</t>
  </si>
  <si>
    <t>deafness-autosomal-recessive-type-29-cldn14-ngs-genetic-test</t>
  </si>
  <si>
    <t>deafness-autosomal-recessive-type-3-myo15a-ngs-genetic-test</t>
  </si>
  <si>
    <t>deafness-autosomal-recessive-type-30-myo3a-ngs-genetic-test</t>
  </si>
  <si>
    <t>deafness-autosomal-recessive-type-31-whrn-ngs-genetic-test</t>
  </si>
  <si>
    <t>deafness-autosomal-recessive-type-35-esrrb-ngs-genetic-test</t>
  </si>
  <si>
    <t>deafness-autosomal-recessive-type-36-espn-ngs-genetic-test</t>
  </si>
  <si>
    <t>deafness-autosomal-recessive-type-39-hgf-ngs-genetic-test</t>
  </si>
  <si>
    <t>deafness-autosomal-recessive-type-4-foxi1-ngs-genetic-test</t>
  </si>
  <si>
    <t>deafness-autosomal-recessive-type-42-ildr1-ngs-genetic-test</t>
  </si>
  <si>
    <t>deafness-autosomal-recessive-type-48-cib2-ngs-genetic-test</t>
  </si>
  <si>
    <t>deafness-autosomal-recessive-type-49-marveld2-ngs-genetic-test</t>
  </si>
  <si>
    <t>deafness-autosomal-recessive-type-53-col11a2-ngs-genetic-test</t>
  </si>
  <si>
    <t>deafness-autosomal-recessive-type-59-dfnb59-ngs-genetic-test</t>
  </si>
  <si>
    <t>deafness-autosomal-recessive-type-6-tmie-ngs-genetic-test</t>
  </si>
  <si>
    <t>deafness-autosomal-recessive-type-61-slc26a5-ngs-genetic-test</t>
  </si>
  <si>
    <t>deafness-autosomal-recessive-type-63-lrtomt-ngs-genetic-test</t>
  </si>
  <si>
    <t>deafness-autosomal-recessive-type-66-dcdc2-ngs-genetic-test</t>
  </si>
  <si>
    <t>deafness-autosomal-recessive-type-67-lhfpl5-ngs-genetic-test</t>
  </si>
  <si>
    <t>deafness-autosomal-recessive-type-7-tmc1-ngs-genetic-test</t>
  </si>
  <si>
    <t>deafness-autosomal-recessive-type-70-pnpt1-ngs-genetic-test</t>
  </si>
  <si>
    <t>deafness-autosomal-recessive-type-74-msrb3-ngs-genetic-test</t>
  </si>
  <si>
    <t>deafness-autosomal-recessive-type-76-syne4-ngs-genetic-test</t>
  </si>
  <si>
    <t>deafness-autosomal-recessive-type-77-loxhd1-ngs-genetic-test</t>
  </si>
  <si>
    <t>deafness-autosomal-recessive-type-79-tprn-ngs-genetic-test</t>
  </si>
  <si>
    <t>deafness-autosomal-recessive-type-8-10-tmprss3-ngs-genetic-test</t>
  </si>
  <si>
    <t>deafness-autosomal-recessive-type-84-ptprq-ngs-genetic-test</t>
  </si>
  <si>
    <t>deafness-autosomal-recessive-type-86-tbc1d24-ngs-genetic-test</t>
  </si>
  <si>
    <t>deafness-autosomal-recessive-type-89-kars-ngs-genetic-test</t>
  </si>
  <si>
    <t>deafness-autosomal-recessive-type-9-otof-ngs-genetic-test</t>
  </si>
  <si>
    <t>deafness-autosomal-recessive-type-91-serpinb6-ngs-genetic-test</t>
  </si>
  <si>
    <t>deafness-autosomal-recessive-type-93-cabp2-ngs-genetic-test</t>
  </si>
  <si>
    <t>deafness-congenital-with-inner-ear-agenesis-microtia-and-microdontia-fgf3-ngs-genetic-test</t>
  </si>
  <si>
    <t>deafness-dystonia-and-cerebral-hypomyelination-x-linked-bcap31-ngs-genetic-test</t>
  </si>
  <si>
    <t>deafness-nonsyndromic-sensorineural-mitochondrial-mt-rnr1-ngs-genetic-test</t>
  </si>
  <si>
    <t>deafness-x-linked-type-1-prps1-ngs-genetic-test</t>
  </si>
  <si>
    <t>deafness-x-linked-type-2-pou3f4-ngs-genetic-test</t>
  </si>
  <si>
    <t>deafness-x-linked-type-4-smpx-ngs-genetic-test</t>
  </si>
  <si>
    <t>deafness-x-linked-type-5-aifm1-ngs-genetic-test</t>
  </si>
  <si>
    <t>deafness-x-linked-type-6-col4a6-ngs-genetic-test</t>
  </si>
  <si>
    <t>fazio-londe-disease-slc52a3-ngs-genetic-test</t>
  </si>
  <si>
    <t>hearing-loss-map1a-related-map1a-ngs-genetic-test</t>
  </si>
  <si>
    <t>hearing-loss-myh7b-related-myh7b-ngs-genetic-test</t>
  </si>
  <si>
    <t>heimler-syndrome-type-1-pex1-ngs-genetic-test-2</t>
  </si>
  <si>
    <t>keratitis-ichthyosis-deafness-syndrome-autosomal-dominant-gjb2-ngs-genetic-test</t>
  </si>
  <si>
    <t>keratoderma-palmoplantar-with-deafness-gjb2-ngs-genetic-test</t>
  </si>
  <si>
    <t>knuckle-pads-and-leukonychia-sensorineural-deafness-gjb2-ngs-genetic-test</t>
  </si>
  <si>
    <t>marshall-syndrome-col11a1-ngs-genetic-test</t>
  </si>
  <si>
    <t>mitochondrial-modifier-of-deafness-trmu-ngs-genetic-test</t>
  </si>
  <si>
    <t>opticoacoustic-nerve-atrophy-with-dementia-timm8a-ngs-genetic-test</t>
  </si>
  <si>
    <t>otopaladigital-syndrome-type-1-flna-ngs-genetic-test</t>
  </si>
  <si>
    <t>otopaladigital-syndrome-type-2-flna-ngs-genetic-test</t>
  </si>
  <si>
    <t>pendred-syndrome-slc26a4-ngs-genetic-test</t>
  </si>
  <si>
    <t>pneumothorax-primary-spontaneous-flcn-ngs-genetic-test</t>
  </si>
  <si>
    <t>primary-ciliary-dyskinesia-type-1-dnai1-ngs-genetic-test</t>
  </si>
  <si>
    <t>primary-ciliary-dyskinesia-type-10-dnaaf2-ngs-genetic-test</t>
  </si>
  <si>
    <t>primary-ciliary-dyskinesia-type-11-rsph4a-ngs-genetic-test</t>
  </si>
  <si>
    <t>primary-ciliary-dyskinesia-type-12-rsph9-ngs-genetic-test</t>
  </si>
  <si>
    <t>primary-ciliary-dyskinesia-type-13-dnaaf1-ngs-genetic-test</t>
  </si>
  <si>
    <t>primary-ciliary-dyskinesia-type-14-ccdc39-ngs-genetic-test</t>
  </si>
  <si>
    <t>primary-ciliary-dyskinesia-type-15-ccdc40-ngs-genetic-test</t>
  </si>
  <si>
    <t>primary-ciliary-dyskinesia-type-16-dnal1-ngs-genetic-test</t>
  </si>
  <si>
    <t>primary-ciliary-dyskinesia-type-17-ccdc103-ngs-genetic-test</t>
  </si>
  <si>
    <t>primary-ciliary-dyskinesia-type-18-dnaaf5-ngs-genetic-test</t>
  </si>
  <si>
    <t>primary-ciliary-dyskinesia-type-19-lrrc6-ngs-genetic-test</t>
  </si>
  <si>
    <t>primary-ciliary-dyskinesia-type-2-dnaaf3-ngs-genetic-test</t>
  </si>
  <si>
    <t>primary-ciliary-dyskinesia-type-20-ccdc114-ngs-genetic-test</t>
  </si>
  <si>
    <t>primary-ciliary-dyskinesia-type-23-armc4-ngs-genetic-test</t>
  </si>
  <si>
    <t>primary-ciliary-dyskinesia-type-24-rsph1-ngs-genetic-test</t>
  </si>
  <si>
    <t>primary-ciliary-dyskinesia-type-25-dyx1c1-ngs-genetic-test</t>
  </si>
  <si>
    <t>primary-ciliary-dyskinesia-type-26-c21orf59-ngs-genetic-test</t>
  </si>
  <si>
    <t>&lt;a target="_blank" href="testing.php?uae=</t>
  </si>
  <si>
    <t>acid-fast-bacillus-afb-Test</t>
  </si>
  <si>
    <t>acth-stimulation-Test</t>
  </si>
  <si>
    <t>allergy-blood-Test</t>
  </si>
  <si>
    <t>antibiotic-susceptibility-Test</t>
  </si>
  <si>
    <t>arbovirus-Test</t>
  </si>
  <si>
    <t>body-fluid-Test</t>
  </si>
  <si>
    <t>brca-gene-mutation-Test</t>
  </si>
  <si>
    <t>breast-cancer-gene-expression-Test</t>
  </si>
  <si>
    <t>celiac-disease-antibody-Test</t>
  </si>
  <si>
    <t>cerebrospinal-fluid-csf-Test</t>
  </si>
  <si>
    <t>chickenpox-and-shingles-Test</t>
  </si>
  <si>
    <t>chlamydia-Test</t>
  </si>
  <si>
    <t>cholinesterase-Test</t>
  </si>
  <si>
    <t>clostridium-difficile-and-c-diff-toxin-Test</t>
  </si>
  <si>
    <t>coronavirus-covid-19-Test</t>
  </si>
  <si>
    <t>cystic-fibrosis-cf-gene-mutations-Test</t>
  </si>
  <si>
    <t>cytomegalovirus-cmv-Test</t>
  </si>
  <si>
    <t>dengue-fever-Test</t>
  </si>
  <si>
    <t>direct-antiglobulin-Test</t>
  </si>
  <si>
    <t>drug-abuse-Test</t>
  </si>
  <si>
    <t>egfr-mutation-Test</t>
  </si>
  <si>
    <t>emergency-and-overdose-drug-Test</t>
  </si>
  <si>
    <t>epstein-barr-virus-ebv-antibody-Test</t>
  </si>
  <si>
    <t>estrogen-receptor-progesterone-receptor-breast-cancer-Test</t>
  </si>
  <si>
    <t>fecal-immunochemical-test-and-fecal-occult-blood-Test</t>
  </si>
  <si>
    <t>fungal-Test</t>
  </si>
  <si>
    <t>glucose-Test</t>
  </si>
  <si>
    <t>gonorrhea-Test</t>
  </si>
  <si>
    <t>helicobacter-pylori-h-pylori-Test</t>
  </si>
  <si>
    <t>hepatitis-a-Test</t>
  </si>
  <si>
    <t>hepatitis-b-Test</t>
  </si>
  <si>
    <t>hepatitis-c-Test</t>
  </si>
  <si>
    <t>herpes-Test</t>
  </si>
  <si>
    <t>hla-Test</t>
  </si>
  <si>
    <t>human-papillomavirus-hpv-Test</t>
  </si>
  <si>
    <t>human-t-cell-lymphotropic-virus-htlv-Test</t>
  </si>
  <si>
    <t>igra-tb-Test</t>
  </si>
  <si>
    <t>influenza-Test</t>
  </si>
  <si>
    <t>iron-Test</t>
  </si>
  <si>
    <t>kidney-stone-Test</t>
  </si>
  <si>
    <t>lactose-tolerance-Test</t>
  </si>
  <si>
    <t>legionella-Test</t>
  </si>
  <si>
    <t>lupus-anticoagulant-Test</t>
  </si>
  <si>
    <t>lyme-disease-Test</t>
  </si>
  <si>
    <t>lynch-syndrome-genetic-Test</t>
  </si>
  <si>
    <t>marijuana-thc-Test</t>
  </si>
  <si>
    <t>measles-and-mumps-Test</t>
  </si>
  <si>
    <t>mononucleosis-mono-Test</t>
  </si>
  <si>
    <t>opioid-Test</t>
  </si>
  <si>
    <t>pharmacogenetic-Test</t>
  </si>
  <si>
    <t>platelet-function-Test</t>
  </si>
  <si>
    <t>porphyrin-Test</t>
  </si>
  <si>
    <t>respiratory-syncytial-virus-rsv-Test</t>
  </si>
  <si>
    <t>rubella-Test</t>
  </si>
  <si>
    <t>sickle-cell-Test</t>
  </si>
  <si>
    <t>strep-throat-Test</t>
  </si>
  <si>
    <t>sweat-chloride-Test</t>
  </si>
  <si>
    <t>syphilis-Test</t>
  </si>
  <si>
    <t>tb-skin-Test</t>
  </si>
  <si>
    <t>toxoplasmosis-Test</t>
  </si>
  <si>
    <t>trichomonas-Test</t>
  </si>
  <si>
    <t>vitamin-d-Test</t>
  </si>
  <si>
    <t>warfarin-sensitivity-Test</t>
  </si>
  <si>
    <t>west-nile-virus-Test</t>
  </si>
  <si>
    <t>whooping-cough-pertussis-Test</t>
  </si>
  <si>
    <t>widal-Test</t>
  </si>
  <si>
    <t>xylose-absorption-Test</t>
  </si>
  <si>
    <t>zika-virus-Test</t>
  </si>
  <si>
    <t>And Treatment</t>
  </si>
  <si>
    <t>10-Hydroxy-carbazepine-Test-And-Treatment</t>
  </si>
  <si>
    <t>21-Deoxycortisol-Test-And-Treatment</t>
  </si>
  <si>
    <t>5-hiaa-Test-And-Treatment</t>
  </si>
  <si>
    <t>5-Hydroxy-Indole-Acetic-Acid-5-HIAA-Test-And-Treatment</t>
  </si>
  <si>
    <t>5'-Nucleotidase-Test-And-Treatment</t>
  </si>
  <si>
    <t>Absolute-Eosinophil-Count-Test-And-Treatment</t>
  </si>
  <si>
    <t>acetaminophen-Test-And-Treatment</t>
  </si>
  <si>
    <t>Acetaminophen-Paracetamol-Test-And-Treatment</t>
  </si>
  <si>
    <t>Acetone-whole-blood-Test-And-Treatment</t>
  </si>
  <si>
    <t>Acetylcholine-Receptor-Antibodies-Test-And-Treatment</t>
  </si>
  <si>
    <t>acetylcholine-receptor-achr-antibody-Test-And-Treatment</t>
  </si>
  <si>
    <t>Acetylcholinesterase-AChE-Test-And-Treatment</t>
  </si>
  <si>
    <t>Acetylcholinesterase-AChE-blood-Test-And-Treatment</t>
  </si>
  <si>
    <t>Acid-Phosphatase-Seminal-plasma-Test-And-Treatment</t>
  </si>
  <si>
    <t>Acid-phosphatase-Total-Test-And-Treatment</t>
  </si>
  <si>
    <t>acid-fast-bacillus-afb-Test-And-Treatment</t>
  </si>
  <si>
    <t>acth-stimulation-Test-And-Treatment</t>
  </si>
  <si>
    <t>Activated-Partial-Thromboplastin-time-Test-And-Treatment</t>
  </si>
  <si>
    <t>Activated-Protein-C-Resistance-Test-And-Treatment</t>
  </si>
  <si>
    <t>activated-clotting-time-act-Test-And-Treatment</t>
  </si>
  <si>
    <t>acute-viral-hepatitis-panel-Test-And-Treatment</t>
  </si>
  <si>
    <t>Adeno-Virus-Antibody-IgG-Test-And-Treatment</t>
  </si>
  <si>
    <t>Adeno-Virus-Antibody-IgM-Test-And-Treatment</t>
  </si>
  <si>
    <t>Adenosine-Deaminase-Test-And-Treatment</t>
  </si>
  <si>
    <t>adenosine-deaminase-Test-And-Treatment</t>
  </si>
  <si>
    <t>Adenovirus-Antigen-Test-And-Treatment</t>
  </si>
  <si>
    <t>Adrenal-Cortex-Antibodies-Test-And-Treatment</t>
  </si>
  <si>
    <t>Adrenal-Gland-Antibodies-Test-And-Treatment</t>
  </si>
  <si>
    <t>Adrenocorticotropic-Hormone-ACTH-Test-And-Treatment</t>
  </si>
  <si>
    <t>adrenocorticotropic-hormone-acth-Test-And-Treatment</t>
  </si>
  <si>
    <t>alanine-aminotransferase-alt-Test-And-Treatment</t>
  </si>
  <si>
    <t>Albumin-Test-And-Treatment</t>
  </si>
  <si>
    <t>Albumin-Urine-Test-And-Treatment</t>
  </si>
  <si>
    <t>Alcohol-Blood-Test-And-Treatment</t>
  </si>
  <si>
    <t>Alcohol-Urine-Test-And-Treatment</t>
  </si>
  <si>
    <t>Aldolase-Test-And-Treatment</t>
  </si>
  <si>
    <t>Aldosterone-Test-And-Treatment</t>
  </si>
  <si>
    <t>Aldosterone-24-Hour-Urine-Test-And-Treatment</t>
  </si>
  <si>
    <t>aldosterone-and-renin-Test-And-Treatment</t>
  </si>
  <si>
    <t>Alkaline-Phosphatase-Test-And-Treatment</t>
  </si>
  <si>
    <t>Alkaline-Phosphatase-Isoenzymes-Test-And-Treatment</t>
  </si>
  <si>
    <t>alkaline-phosphatase-alp-Test-And-Treatment</t>
  </si>
  <si>
    <t>alk-mutation-gene-rearrangement-Test-And-Treatment</t>
  </si>
  <si>
    <t>Allergy-Individual-Test-And-Treatment</t>
  </si>
  <si>
    <t>Allergy-Profile-Food-30-Panel-Test-And-Treatment</t>
  </si>
  <si>
    <t>Allergy-Profile-Inhalant-30-Panel-Test-And-Treatment</t>
  </si>
  <si>
    <t>allergy-blood-Test-And-Treatment</t>
  </si>
  <si>
    <t>Alpha-1-Acid-Glycoprotein-Test-And-Treatment</t>
  </si>
  <si>
    <t>Alpha-1-Antitrypsin-Test-And-Treatment</t>
  </si>
  <si>
    <t>Alpha-1-Antitrypsin-PI-phenotype-serum-Test-And-Treatment</t>
  </si>
  <si>
    <t>Alpha-1-Antitrypsin-Stool-Test-And-Treatment</t>
  </si>
  <si>
    <t>Alpha-1-Antitrypsin-Genotyping-PCR-Test-And-Treatment</t>
  </si>
  <si>
    <t>Alpha-Feto-Protein-AFP-Test-And-Treatment</t>
  </si>
  <si>
    <t>Alpha-glucosidase-Test-And-Treatment</t>
  </si>
  <si>
    <t>alpha-1-antitrypsin-Test-And-Treatment</t>
  </si>
  <si>
    <t>Alpha-1-Microglobulin-Test-And-Treatment</t>
  </si>
  <si>
    <t>Alpha-1-Microglobulin-Urine-Test-And-Treatment</t>
  </si>
  <si>
    <t>Alpha-2-Macroglobulin-Test-And-Treatment</t>
  </si>
  <si>
    <t>alpha-fetoprotein-afp-tumor-marker-Test-And-Treatment</t>
  </si>
  <si>
    <t>Alprazolam-Test-And-Treatment</t>
  </si>
  <si>
    <t>Aluminium-Test-And-Treatment</t>
  </si>
  <si>
    <t>Amantadine-Test-And-Treatment</t>
  </si>
  <si>
    <t>amas-Test-And-Treatment</t>
  </si>
  <si>
    <t>Amikacin-Residual-level-Test-And-Treatment</t>
  </si>
  <si>
    <t>Amino-Acid-Blood-Test-And-Treatment</t>
  </si>
  <si>
    <t>Amino-Acid-Urine-Test-And-Treatment</t>
  </si>
  <si>
    <t>aminoglycoside-antibiotics-Test-And-Treatment</t>
  </si>
  <si>
    <t>Amiodarone-Cordarone-Test-And-Treatment</t>
  </si>
  <si>
    <t>Amitriptyline-Elavil-Test-And-Treatment</t>
  </si>
  <si>
    <t>ammonia-Test-And-Treatment</t>
  </si>
  <si>
    <t>Ammonia-NH3-Test-And-Treatment</t>
  </si>
  <si>
    <t>amniotic-fluid-analysis-Test-And-Treatment</t>
  </si>
  <si>
    <t>Amphetamine-Confirmation-Serum-Test-And-Treatment</t>
  </si>
  <si>
    <t>Amphetamine-Confirmation-Urine-Test-And-Treatment</t>
  </si>
  <si>
    <t>Amphetamine-Screen-Test-And-Treatment</t>
  </si>
  <si>
    <t>amylase-Test-And-Treatment</t>
  </si>
  <si>
    <t>Amylase-24-Hour-Urine-Test-And-Treatment</t>
  </si>
  <si>
    <t>Amylase-Blood-Test-And-Treatment</t>
  </si>
  <si>
    <t>Amylase-Body-fluids-Test-And-Treatment</t>
  </si>
  <si>
    <t>Amylase-Urine-Test-And-Treatment</t>
  </si>
  <si>
    <t>Amylase-Isoenzymes-Test-And-Treatment</t>
  </si>
  <si>
    <t>Amyloid-A-Test-And-Treatment</t>
  </si>
  <si>
    <t>ANCA-C-ANCA-PR3-Test-And-Treatment</t>
  </si>
  <si>
    <t>ANCA-P-ANCA-MPO-Test-And-Treatment</t>
  </si>
  <si>
    <t>Androstenedione-Test-And-Treatment</t>
  </si>
  <si>
    <t>Androstenedione-Saliva-Test-And-Treatment</t>
  </si>
  <si>
    <t>Angiotensin-Converting-Enzymes-ACE-Test-And-Treatment</t>
  </si>
  <si>
    <t>angiotensin-converting-enzyme-ace-Test-And-Treatment</t>
  </si>
  <si>
    <t>Anti-Mullerian-Hormone-AMH-Test-And-Treatment</t>
  </si>
  <si>
    <t>Anti-Nuclear-Antibodies-ANA-Test-And-Treatment</t>
  </si>
  <si>
    <t>Anti-Thrombin-III-Level-Test-And-Treatment</t>
  </si>
  <si>
    <t>Anti-21-Hydroxylase-Antibodies-Test-And-Treatment</t>
  </si>
  <si>
    <t>antibiotic-susceptibility-Test-And-Treatment</t>
  </si>
  <si>
    <t>Antibodies-Test-And-Treatment</t>
  </si>
  <si>
    <t>anticentromere-antibody-Test-And-Treatment</t>
  </si>
  <si>
    <t>Antidiuretic-Hormone-ADH-Vasopressin-Test-And-Treatment</t>
  </si>
  <si>
    <t>antidiuretic-hormone-adh-Test-And-Treatment</t>
  </si>
  <si>
    <t>anti-dnase-b-Test-And-Treatment</t>
  </si>
  <si>
    <t>anti-dsdna-Test-And-Treatment</t>
  </si>
  <si>
    <t>anti-lkm-1-Test-And-Treatment</t>
  </si>
  <si>
    <t>antimitochondrial-antibody-and-ama-m2-Test-And-Treatment</t>
  </si>
  <si>
    <t>anti-mullerian-hormone-Test-And-Treatment</t>
  </si>
  <si>
    <t>antineutrophil-cytoplasmic-antibodies-anca-mpo-pr3-Test-And-Treatment</t>
  </si>
  <si>
    <t>antinuclear-antibody-ana-Test-And-Treatment</t>
  </si>
  <si>
    <t>antiphospholipid-antibodies-Test-And-Treatment</t>
  </si>
  <si>
    <t>anti-saccharomyces-cerevisiae-antibodies-asca-Test-And-Treatment</t>
  </si>
  <si>
    <t>antistreptolysin-o-aso-Test-And-Treatment</t>
  </si>
  <si>
    <t>antithrombin-Test-And-Treatment</t>
  </si>
  <si>
    <t>apo-b-Test-And-Treatment</t>
  </si>
  <si>
    <t>apoe-genotyping-alzheimer-disease-Test-And-Treatment</t>
  </si>
  <si>
    <t>apoe-genotyping-cardiovascular-disease-Test-And-Treatment</t>
  </si>
  <si>
    <t>apo-i-Test-And-Treatment</t>
  </si>
  <si>
    <t>Apolipoprotein-A1-Test-And-Treatment</t>
  </si>
  <si>
    <t>Apolipoprotein-B-Test-And-Treatment</t>
  </si>
  <si>
    <t>arbovirus-Test-And-Treatment</t>
  </si>
  <si>
    <t>aspartate-aminotransferase-ast-Test-And-Treatment</t>
  </si>
  <si>
    <t>Aspergillosis-Antigen-Galactomannan-Assay-Test-And-Treatment</t>
  </si>
  <si>
    <t>Aspergillosis-fumigatus-Abs-Test-And-Treatment</t>
  </si>
  <si>
    <t>autoantibodies-Test-And-Treatment</t>
  </si>
  <si>
    <t>Bacterial-Count-Test-And-Treatment</t>
  </si>
  <si>
    <t>bacterial-wound-culture-Test-And-Treatment</t>
  </si>
  <si>
    <t>Barbiturates-Test-And-Treatment</t>
  </si>
  <si>
    <t>Barbiturates-Confirmation-Urine-Test-And-Treatment</t>
  </si>
  <si>
    <t>Barium-Test-And-Treatment</t>
  </si>
  <si>
    <t>Bartonellosis-B-henselae-B-quintana-IgG-serology-serum-Test-And-Treatment</t>
  </si>
  <si>
    <t>basic-metabolic-panel-bmp-Test-And-Treatment</t>
  </si>
  <si>
    <t>b-cell-immunoglobulin-gene-rearrangement-Test-And-Treatment</t>
  </si>
  <si>
    <t>bcr-abl1-Test-And-Treatment</t>
  </si>
  <si>
    <t>Bence-Jones-Proteins-free-kappa-and-lambda-light-chains-quantitative-Test-And-Treatment</t>
  </si>
  <si>
    <t>Bence-Jones-Proteins-qualitative-Test-And-Treatment</t>
  </si>
  <si>
    <t>Benzodiazepine-Dosage-Identification-Serum-Test-And-Treatment</t>
  </si>
  <si>
    <t>Benzodiazepine-Urine-Test-And-Treatment</t>
  </si>
  <si>
    <t>Beta-2-Glycoprotein-Antibodies-IgG-Test-And-Treatment</t>
  </si>
  <si>
    <t>Beta-2-Glycoprotein-Antibodies-IgM-Test-And-Treatment</t>
  </si>
  <si>
    <t>Beta-2-Microglobulin-CSF-Test-And-Treatment</t>
  </si>
  <si>
    <t>Beta-2-Microglobulin-Serum-Test-And-Treatment</t>
  </si>
  <si>
    <t>Beta-2-Microglobulin-Urine-Test-And-Treatment</t>
  </si>
  <si>
    <t>Beta-Carotene-Test-And-Treatment</t>
  </si>
  <si>
    <t>Beta-HCG-B-HCG-Test-And-Treatment</t>
  </si>
  <si>
    <t>Beta-Thalassemia-22-Mutations-PCR-Test-And-Treatment</t>
  </si>
  <si>
    <t>beta-2-glycoprotein-1-antibodies-Test-And-Treatment</t>
  </si>
  <si>
    <t>beta-2-microglobulin-kidney-disease-Test-And-Treatment</t>
  </si>
  <si>
    <t>beta-2-microglobulin-tumor-marker-Test-And-Treatment</t>
  </si>
  <si>
    <t>Bicarbonate-HCO3-Test-And-Treatment</t>
  </si>
  <si>
    <t>bicarbonate-total-co2-Test-And-Treatment</t>
  </si>
  <si>
    <t>Bile-Acid-Test-And-Treatment</t>
  </si>
  <si>
    <t>Bile-Salts-Bile-Pigments-Random-Urine-Test-And-Treatment</t>
  </si>
  <si>
    <t>bilirubin-Test-And-Treatment</t>
  </si>
  <si>
    <t>Bilirubin-Urine-Test-And-Treatment</t>
  </si>
  <si>
    <t>Bilirubin-Direct-Test-And-Treatment</t>
  </si>
  <si>
    <t>Bilirubin-Indirect-Test-And-Treatment</t>
  </si>
  <si>
    <t>Bilirubin-Total-Test-And-Treatment</t>
  </si>
  <si>
    <t>Biotinidase-Test-And-Treatment</t>
  </si>
  <si>
    <t>Bleeding-Time-Test-And-Treatment</t>
  </si>
  <si>
    <t>Blood-Film-Peripheral-Smear-Test-And-Treatment</t>
  </si>
  <si>
    <t>blood-culture-Test-And-Treatment</t>
  </si>
  <si>
    <t>blood-gases-Test-And-Treatment</t>
  </si>
  <si>
    <t>blood-ketones-Test-And-Treatment</t>
  </si>
  <si>
    <t>blood-smear-Test-And-Treatment</t>
  </si>
  <si>
    <t>blood-typing-Test-And-Treatment</t>
  </si>
  <si>
    <t>blood-urea-nitrogen-bun-Test-And-Treatment</t>
  </si>
  <si>
    <t>bnp-and-nt-probnp-Test-And-Treatment</t>
  </si>
  <si>
    <t>body-fluid-Test-And-Treatment</t>
  </si>
  <si>
    <t>bone-markers-Test-And-Treatment</t>
  </si>
  <si>
    <t>bone-marrow-aspiration-and-biopsy-Test-And-Treatment</t>
  </si>
  <si>
    <t>Bordetella-pertussis-Abs-whooping-cough-IgA-Test-And-Treatment</t>
  </si>
  <si>
    <t>Bordetella-pertussis-Abs-whooping-cough-IgG-Test-And-Treatment</t>
  </si>
  <si>
    <t>Borrelia-Lyme-Disease-Antibodies-Test-And-Treatment</t>
  </si>
  <si>
    <t>Borrelia-Lyme-Disease-Confirmation-Immunoblot-Test-And-Treatment</t>
  </si>
  <si>
    <t>brca-gene-mutation-Test-And-Treatment</t>
  </si>
  <si>
    <t>breast-cancer-gene-expression-Test-And-Treatment</t>
  </si>
  <si>
    <t>Bromazepam-Test-And-Treatment</t>
  </si>
  <si>
    <t>Brucellosis-confirmation-serology-serum-Test-And-Treatment</t>
  </si>
  <si>
    <t>Brucellosis-screening-serology-serum-Test-And-Treatment</t>
  </si>
  <si>
    <t>b-vitamins-Test-And-Treatment</t>
  </si>
  <si>
    <t>C-Peptide-Test-And-Treatment</t>
  </si>
  <si>
    <t>C-Reactive-Protein-Test-And-Treatment</t>
  </si>
  <si>
    <t>C-Reactive-Protein-CRP-High-Sensitivity-Test-And-Treatment</t>
  </si>
  <si>
    <t>C.S.F-Chloride-Test-And-Treatment</t>
  </si>
  <si>
    <t>C.S.F-Direct-Microscopy-Test-And-Treatment</t>
  </si>
  <si>
    <t>C1-Esterase-Inhibitor-Test-And-Treatment</t>
  </si>
  <si>
    <t>CA-125-Ovary-Test-And-Treatment</t>
  </si>
  <si>
    <t>CA-125-+-HE4-Ovary-Test-And-Treatment</t>
  </si>
  <si>
    <t>CA-15-3-Breast-Test-And-Treatment</t>
  </si>
  <si>
    <t>CA-19-9-Digestive-System-Test-And-Treatment</t>
  </si>
  <si>
    <t>CA-72-4-Stomach-Test-And-Treatment</t>
  </si>
  <si>
    <t>ca-125-Test-And-Treatment</t>
  </si>
  <si>
    <t>ca-15-3-Test-And-Treatment</t>
  </si>
  <si>
    <t>Calcitonin-Test-And-Treatment</t>
  </si>
  <si>
    <t>Calcium-Test-And-Treatment</t>
  </si>
  <si>
    <t>Calcium-24-Hour-Urine-Test-And-Treatment</t>
  </si>
  <si>
    <t>Calcium-Ionized-Test-And-Treatment</t>
  </si>
  <si>
    <t>calprotectin-Test-And-Treatment</t>
  </si>
  <si>
    <t>Calprotectin-Quantitative-Test-And-Treatment</t>
  </si>
  <si>
    <t>calr-mutation-Test-And-Treatment</t>
  </si>
  <si>
    <t>Campylobacter-Antibodies-Test-And-Treatment</t>
  </si>
  <si>
    <t>cancer-antigen-19-9-Test-And-Treatment</t>
  </si>
  <si>
    <t>Candida-Albicans-antibody-IgA-Test-And-Treatment</t>
  </si>
  <si>
    <t>Candida-Albicans-antibody-IgG-Test-And-Treatment</t>
  </si>
  <si>
    <t>Candida-Albicans-antibody-IgM-Test-And-Treatment</t>
  </si>
  <si>
    <t>Candida-Albicans-Antigen-Test-And-Treatment</t>
  </si>
  <si>
    <t>Candida-by-PCR-Test-And-Treatment</t>
  </si>
  <si>
    <t>Candida-Serology-Confirmation-Test-And-Treatment</t>
  </si>
  <si>
    <t>Cannabis-Screen-Test-And-Treatment</t>
  </si>
  <si>
    <t>Carbamazepine-Test-And-Treatment</t>
  </si>
  <si>
    <t>Carbohydrate-Defficient-Transferrin-CDT-for-Congenital-Disorders-Disorders-of-Glycosylation-Test-And-Treatment</t>
  </si>
  <si>
    <t>Carbohydrate-Defficient-Transferrin-CDT-Adult-Test-And-Treatment</t>
  </si>
  <si>
    <t>Carboxyhaemoglobin-Test-And-Treatment</t>
  </si>
  <si>
    <t>Carcinoembroynic-Antigen-CEA-Test-And-Treatment</t>
  </si>
  <si>
    <t>carcinoembryonic-antigen-cea-Test-And-Treatment</t>
  </si>
  <si>
    <t>cardiac-biomarkers-Test-And-Treatment</t>
  </si>
  <si>
    <t>cardiac-risk-assessment-Test-And-Treatment</t>
  </si>
  <si>
    <t>Cardiolipin-Antibody-IgG-Test-And-Treatment</t>
  </si>
  <si>
    <t>Cardiolipin-Antibody-IgM-Test-And-Treatment</t>
  </si>
  <si>
    <t>cardiolipin-antibodies-Test-And-Treatment</t>
  </si>
  <si>
    <t>catecholamines-Test-And-Treatment</t>
  </si>
  <si>
    <t>Cathecolamines-Blood-Test-And-Treatment</t>
  </si>
  <si>
    <t>Cathecolamines-Urine-Test-And-Treatment</t>
  </si>
  <si>
    <t>cd4-count-Test-And-Treatment</t>
  </si>
  <si>
    <t>celiac-disease-antibody-Test-And-Treatment</t>
  </si>
  <si>
    <t>cerebrospinal-fluid-csf-Test-And-Treatment</t>
  </si>
  <si>
    <t>Ceruloplasmin-Test-And-Treatment</t>
  </si>
  <si>
    <t>chemistry-panels-Test-And-Treatment</t>
  </si>
  <si>
    <t>chickenpox-and-shingles-Test-And-Treatment</t>
  </si>
  <si>
    <t>Chlamydia-Trachomatis-Antigen-Test-And-Treatment</t>
  </si>
  <si>
    <t>Chlamydia-Trachomatis-IgA-Test-And-Treatment</t>
  </si>
  <si>
    <t>Chlamydia-Trachomatis-IgG-Test-And-Treatment</t>
  </si>
  <si>
    <t>Chlamydia-Trachomatis-IgM-Test-And-Treatment</t>
  </si>
  <si>
    <t>Chlamydia-Trachomatis-PCR-Test-And-Treatment</t>
  </si>
  <si>
    <t>chlamydia-Test-And-Treatment</t>
  </si>
  <si>
    <t>chloride-Test-And-Treatment</t>
  </si>
  <si>
    <t>Chloride-Cl-Test-And-Treatment</t>
  </si>
  <si>
    <t>Chloride-Cl-24-Hour-Urine-Test-And-Treatment</t>
  </si>
  <si>
    <t>cholesterol-Test-And-Treatment</t>
  </si>
  <si>
    <t>Cholesterol-HDL-Test-And-Treatment</t>
  </si>
  <si>
    <t>Cholesterol-LDL-Test-And-Treatment</t>
  </si>
  <si>
    <t>Cholesterol-Total-Test-And-Treatment</t>
  </si>
  <si>
    <t>cholinesterase-Test-And-Treatment</t>
  </si>
  <si>
    <t>Chromium-Test-And-Treatment</t>
  </si>
  <si>
    <t>chromogranin-Test-And-Treatment</t>
  </si>
  <si>
    <t>Chromosomal-Analysis-Blood-Test-And-Treatment</t>
  </si>
  <si>
    <t>Chromosome-Analysis-Chorionic-Villi-PCR-Culture-Test-And-Treatment</t>
  </si>
  <si>
    <t>Chromosome-Analysis-Products-of-Conception-Test-And-Treatment</t>
  </si>
  <si>
    <t>Chromosome-Studies-Amniotic-Fluid-Karyotype-Test-And-Treatment</t>
  </si>
  <si>
    <t>Chromosome-Y-Deletion-Analysis-Test-And-Treatment</t>
  </si>
  <si>
    <t>chromosome-analysis-karyotyping-Test-And-Treatment</t>
  </si>
  <si>
    <t>chymotrypsin-Test-And-Treatment</t>
  </si>
  <si>
    <t>Circulating-Immune-Complexes-CIC-Test-And-Treatment</t>
  </si>
  <si>
    <t>Citrate-Test-And-Treatment</t>
  </si>
  <si>
    <t>Citrate-Blood-Test-And-Treatment</t>
  </si>
  <si>
    <t>Citrate-Semen-Test-And-Treatment</t>
  </si>
  <si>
    <t>ck-mb-Test-And-Treatment</t>
  </si>
  <si>
    <t>Clonazepam-Rivotril-Test-And-Treatment</t>
  </si>
  <si>
    <t>clopidogrel-cyp2c19-genotyping-Test-And-Treatment</t>
  </si>
  <si>
    <t>clostridium-difficile-and-c-diff-toxin-Test-And-Treatment</t>
  </si>
  <si>
    <t>Clotting-Time-Test-And-Treatment</t>
  </si>
  <si>
    <t>coagulation-cascade-Test-And-Treatment</t>
  </si>
  <si>
    <t>coagulation-factors-Test-And-Treatment</t>
  </si>
  <si>
    <t>Cocaine-Confirmation-Blood-Test-And-Treatment</t>
  </si>
  <si>
    <t>Cocaine-Confirmation-Urine-Test-And-Treatment</t>
  </si>
  <si>
    <t>Cocaine-Screen-Test-And-Treatment</t>
  </si>
  <si>
    <t>Codeine-Test-And-Treatment</t>
  </si>
  <si>
    <t>Cold-Agglutinins-Test-And-Treatment</t>
  </si>
  <si>
    <t>cold-agglutinins-Test-And-Treatment</t>
  </si>
  <si>
    <t>Collagen-Antibodies-Anti-Type-II-Test-And-Treatment</t>
  </si>
  <si>
    <t>complement-Test-And-Treatment</t>
  </si>
  <si>
    <t>Complement-C1q-Test-And-Treatment</t>
  </si>
  <si>
    <t>Complement-2-C2-Test-And-Treatment</t>
  </si>
  <si>
    <t>Complement-3-C3-Test-And-Treatment</t>
  </si>
  <si>
    <t>Complement-4-C4-Test-And-Treatment</t>
  </si>
  <si>
    <t>Complement-5-C5-Test-And-Treatment</t>
  </si>
  <si>
    <t>Complement-CH50-Total-Hemolytic-Test-And-Treatment</t>
  </si>
  <si>
    <t>Complete-Blood-Count-CBC-Test-And-Treatment</t>
  </si>
  <si>
    <t>complete-blood-count-cbc-Test-And-Treatment</t>
  </si>
  <si>
    <t>Comprehensive-Food-Culture-Test-And-Treatment</t>
  </si>
  <si>
    <t>Comprehensive-Genital-Culture-Test-And-Treatment</t>
  </si>
  <si>
    <t>Comprehensive-Pathogenic-Culture-Test-And-Treatment</t>
  </si>
  <si>
    <t>comprehensive-metabolic-panel-cmp-Test-And-Treatment</t>
  </si>
  <si>
    <t>Connexin-26-Test-And-Treatment</t>
  </si>
  <si>
    <t>continuous-glucose-monitoring-Test-And-Treatment</t>
  </si>
  <si>
    <t>Coomb's-Test-Direct-Test-And-Treatment</t>
  </si>
  <si>
    <t>Coombs-Test-Indirect-Test-And-Treatment</t>
  </si>
  <si>
    <t>Copper-Test-And-Treatment</t>
  </si>
  <si>
    <t>Copper-Urine-Test-And-Treatment</t>
  </si>
  <si>
    <t>coronavirus-covid-19-Test-And-Treatment</t>
  </si>
  <si>
    <t>cortisol-Test-And-Treatment</t>
  </si>
  <si>
    <t>Cortisol-Total-Test-And-Treatment</t>
  </si>
  <si>
    <t>Cortisol-Total-Saliva-Test-And-Treatment</t>
  </si>
  <si>
    <t>Cortisol-Urine-Test-And-Treatment</t>
  </si>
  <si>
    <t>Coxiella-Burnetii-Q-fever-Antibodies-Test-And-Treatment</t>
  </si>
  <si>
    <t>c-peptide-Test-And-Treatment</t>
  </si>
  <si>
    <t>CPK-Isoenzymes-Test-And-Treatment</t>
  </si>
  <si>
    <t>CPK-Total-Test-And-Treatment</t>
  </si>
  <si>
    <t>c-reactive-protein-crp-Test-And-Treatment</t>
  </si>
  <si>
    <t>Creatine-Kinase-MB-CKMB-Test-And-Treatment</t>
  </si>
  <si>
    <t>creatine-kinase-ck-Test-And-Treatment</t>
  </si>
  <si>
    <t>Creatinine-Test-And-Treatment</t>
  </si>
  <si>
    <t>Creatinine-24-Hour-Urine-Test-And-Treatment</t>
  </si>
  <si>
    <t>Creatinine-Random-Urine-Test-And-Treatment</t>
  </si>
  <si>
    <t>Creatinine-Clearance-Test-And-Treatment</t>
  </si>
  <si>
    <t>creatinine-clearance-Test-And-Treatment</t>
  </si>
  <si>
    <t>Cryoglobulin-Qualitative-Test-And-Treatment</t>
  </si>
  <si>
    <t>cryoglobulins-Test-And-Treatment</t>
  </si>
  <si>
    <t>Cryptococcus-Neoformans-Antigen-Test-And-Treatment</t>
  </si>
  <si>
    <t>Culture-Fungus-Test-And-Treatment</t>
  </si>
  <si>
    <t>Culture-TB-Test-And-Treatment</t>
  </si>
  <si>
    <t>Cyclic-Citrullinated-Peptide-Antibody-CCP-Test-And-Treatment</t>
  </si>
  <si>
    <t>cyclic-citrullinated-peptide-antibody-Test-And-Treatment</t>
  </si>
  <si>
    <t>Cyclosporine-Test-And-Treatment</t>
  </si>
  <si>
    <t>Cyfra-21-1-Bladder-Test-And-Treatment</t>
  </si>
  <si>
    <t>cystatin-c-Test-And-Treatment</t>
  </si>
  <si>
    <t>Cystic-Fibrosis-139-common-mutations-Test-And-Treatment</t>
  </si>
  <si>
    <t>Cystic-Fibrosis-36-common-mutations-Test-And-Treatment</t>
  </si>
  <si>
    <t>Cysticercosis-Antibodies-Test-And-Treatment</t>
  </si>
  <si>
    <t>cystic-fibrosis-cf-gene-mutations-Test-And-Treatment</t>
  </si>
  <si>
    <t>Cystine-Quantitative-Urine-Test-And-Treatment</t>
  </si>
  <si>
    <t>Cytomegalovirus-CMV-PCR-CSF-Test-And-Treatment</t>
  </si>
  <si>
    <t>Cytomegalovirus-CMV-Antibody-IgG-Test-And-Treatment</t>
  </si>
  <si>
    <t>Cytomegalovirus-CMV-Antibody-IgM-Test-And-Treatment</t>
  </si>
  <si>
    <t>Cytomegalovirus-CMV-Avidity-Test-And-Treatment</t>
  </si>
  <si>
    <t>Cytomegalovirus-CMV-DNA-PCR-Test-And-Treatment</t>
  </si>
  <si>
    <t>cytomegalovirus-cmv-Test-And-Treatment</t>
  </si>
  <si>
    <t>D-Dimer-Test-And-Treatment</t>
  </si>
  <si>
    <t>d-dimer-Test-And-Treatment</t>
  </si>
  <si>
    <t>Dehydroepiandrosterone-Test-And-Treatment</t>
  </si>
  <si>
    <t>Dehydroepiandrosterone-Sulfate-DHEA-SO4-Test-And-Treatment</t>
  </si>
  <si>
    <t>Dengue-Fever-Antibodies-Test-And-Treatment</t>
  </si>
  <si>
    <t>dengue-fever-Test-And-Treatment</t>
  </si>
  <si>
    <t>Deoxycorticosterone-Test-And-Treatment</t>
  </si>
  <si>
    <t>des-gamma-carboxy-prothrombin-dcp-Test-And-Treatment</t>
  </si>
  <si>
    <t>Dextropropoxyphene-Test-And-Treatment</t>
  </si>
  <si>
    <t>Dextropropoxyphene-Urine-Test-And-Treatment</t>
  </si>
  <si>
    <t>dheas-Test-And-Treatment</t>
  </si>
  <si>
    <t>Diazepam-Valium-Test-And-Treatment</t>
  </si>
  <si>
    <t>Digoxin-Test-And-Treatment</t>
  </si>
  <si>
    <t>Dihydrotestosterone-Test-And-Treatment</t>
  </si>
  <si>
    <t>direct-antiglobulin-Test-And-Treatment</t>
  </si>
  <si>
    <t>direct-ldl-cholesterol-Test-And-Treatment</t>
  </si>
  <si>
    <t>DNA-Paternity-Test-Father-+-Child)-Test-And-Treatment</t>
  </si>
  <si>
    <t>Down’s-Risk-Test-1st-Trim-–-PAPP-A-+-FBHCG-Test-And-Treatment</t>
  </si>
  <si>
    <t>Down’s-Risk-Test-2nd-Trim-–-Triple-Test-And-Treatment</t>
  </si>
  <si>
    <t>Down’s-Risk-Test-Quadruple-Test--Test-And-Treatment</t>
  </si>
  <si>
    <t>drug-abuse-Test-And-Treatment</t>
  </si>
  <si>
    <t>DsDNA-Doublestranded-Antibody-Test-And-Treatment</t>
  </si>
  <si>
    <t>Echinococcus-Antibody-Hydatid-cyst-Test-And-Treatment</t>
  </si>
  <si>
    <t>egfr-mutation-Test-And-Treatment</t>
  </si>
  <si>
    <t>Elastase-blood-Test-And-Treatment</t>
  </si>
  <si>
    <t>Elastase-stool-Test-And-Treatment</t>
  </si>
  <si>
    <t>electrolytes-and-anion-gap-Test-And-Treatment</t>
  </si>
  <si>
    <t>emergency-and-overdose-drug-Test-And-Treatment</t>
  </si>
  <si>
    <t>Endomysium-Antibody-IgA-Test-And-Treatment</t>
  </si>
  <si>
    <t>Endomysium-Antibody-IgG-Test-And-Treatment</t>
  </si>
  <si>
    <t>Entamoeba-histolytica-Antibodies-Test-And-Treatment</t>
  </si>
  <si>
    <t>Entamoeba-Histolytica-Antigen-Test-And-Treatment</t>
  </si>
  <si>
    <t>Entamoeba-Histolytica-Antigen-by-PCR-Test-And-Treatment</t>
  </si>
  <si>
    <t>Entero-virus-coxsackie-Antibodies-Test-And-Treatment</t>
  </si>
  <si>
    <t>Epstein-Barr-Virus-EBV-Antibody-IgG-Test-And-Treatment</t>
  </si>
  <si>
    <t>Epstein-Barr-Virus-EBV-Antibody-IgM-Test-And-Treatment</t>
  </si>
  <si>
    <t>Epstein-Barr-Virus-EBV-DNA-by-PCR-Test-And-Treatment</t>
  </si>
  <si>
    <t>epstein-barr-virus-ebv-antibody-Test-And-Treatment</t>
  </si>
  <si>
    <t>Erythrocyte-Sedimentation-Rate-ESR-Test-And-Treatment</t>
  </si>
  <si>
    <t>Erythrocyte-Transketolase-Test-And-Treatment</t>
  </si>
  <si>
    <t>erythrocyte-sedimentation-rate-esr-Test-And-Treatment</t>
  </si>
  <si>
    <t>Erythropoietin-Test-And-Treatment</t>
  </si>
  <si>
    <t>estimated-glomerular-filtration-rate-egfr-Test-And-Treatment</t>
  </si>
  <si>
    <t>Estradiol-E2-Test-And-Treatment</t>
  </si>
  <si>
    <t>Estriol-E3-Test-And-Treatment</t>
  </si>
  <si>
    <t>estrogen-receptor-progesterone-receptor-breast-cancer-Test-And-Treatment</t>
  </si>
  <si>
    <t>estrogens-Test-And-Treatment</t>
  </si>
  <si>
    <t>ethanol-Test-And-Treatment</t>
  </si>
  <si>
    <t>extractable-nuclear-antigen-antibodies-ena-panel-Test-And-Treatment</t>
  </si>
  <si>
    <t>Factor-II-Thrombin-Activity-Test-And-Treatment</t>
  </si>
  <si>
    <t>Factor-II-Thrombin-Mutation-PCR-Test-And-Treatment</t>
  </si>
  <si>
    <t>Factor-IX-Test-And-Treatment</t>
  </si>
  <si>
    <t>Factor-V-Test-And-Treatment</t>
  </si>
  <si>
    <t>Factor-V-Leidin-Mutation-PCR-Test-And-Treatment</t>
  </si>
  <si>
    <t>Factor-VII-Test-And-Treatment</t>
  </si>
  <si>
    <t>Factor-VIII-Assay-Test-And-Treatment</t>
  </si>
  <si>
    <t>Factor-X-Test-And-Treatment</t>
  </si>
  <si>
    <t>Factor-XI-Test-And-Treatment</t>
  </si>
  <si>
    <t>Factor-XII-Test-And-Treatment</t>
  </si>
  <si>
    <t>Factor-XIII-Test-And-Treatment</t>
  </si>
  <si>
    <t>factor-v-leiden-mutation-and-pt-20210-mutation-Test-And-Treatment</t>
  </si>
  <si>
    <t>Faecal-Fat-Steatorrhea-Test-And-Treatment</t>
  </si>
  <si>
    <t>Familial-Mediterranean-Fever-FMF-Test-And-Treatment</t>
  </si>
  <si>
    <t>fecal-fat-Test-And-Treatment</t>
  </si>
  <si>
    <t>fecal-immunochemical-test-and-fecal-occult-blood-Test-And-Treatment</t>
  </si>
  <si>
    <t>Ferritin-Test-And-Treatment</t>
  </si>
  <si>
    <t>fetal-fibronectin-ffn-Test-And-Treatment</t>
  </si>
  <si>
    <t>fibrinogen-Test-And-Treatment</t>
  </si>
  <si>
    <t>Fibrinogen-Level-Factor-I-Test-And-Treatment</t>
  </si>
  <si>
    <t>Fibromax-Test-And-Treatment</t>
  </si>
  <si>
    <t>Fibrotest/ActiTest-And-Treatment</t>
  </si>
  <si>
    <t>Filaria-Antibody-Serology-Test-And-Treatment</t>
  </si>
  <si>
    <t>fip1l1-pdgfra-Test-And-Treatment</t>
  </si>
  <si>
    <t>first-trimester-screening-Test-And-Treatment</t>
  </si>
  <si>
    <t>Fluid-Cell-Count-Test-And-Treatment</t>
  </si>
  <si>
    <t>Fluinitrazepam-Rohypnol-Test-And-Treatment</t>
  </si>
  <si>
    <t>Folic-Acid-RBC-Test-And-Treatment</t>
  </si>
  <si>
    <t>Folic-Acid-Serum-Test-And-Treatment</t>
  </si>
  <si>
    <t>Follicle-Stimulating-Hormone-FSH-Test-And-Treatment</t>
  </si>
  <si>
    <t>follicle-stimulating-hormone-fsh-Test-And-Treatment</t>
  </si>
  <si>
    <t>Food-Intolerance-Test-Food-Print-Test-And-Treatment</t>
  </si>
  <si>
    <t>Fragile-X-Syndrome-Test-And-Treatment</t>
  </si>
  <si>
    <t>Free-Androgen-Index-FAI-Test-And-Treatment</t>
  </si>
  <si>
    <t>Fructosamine-Test-And-Treatment</t>
  </si>
  <si>
    <t>FT3-Tri-Iodothyronine-Free-Test-And-Treatment</t>
  </si>
  <si>
    <t>FT4-Thyroxine-Free-Test-And-Treatment</t>
  </si>
  <si>
    <t>fungal-Test-And-Treatment</t>
  </si>
  <si>
    <t>g6pd-Test-And-Treatment</t>
  </si>
  <si>
    <t>Gabapentin-Neurontin-Test-And-Treatment</t>
  </si>
  <si>
    <t>Galactose-Test-And-Treatment</t>
  </si>
  <si>
    <t>Gamma-Glutamyl-Transferase-GGT-Test-And-Treatment</t>
  </si>
  <si>
    <t>Gamma-Interferon-Test-And-Treatment</t>
  </si>
  <si>
    <t>gamma-glutamyl-transferase-ggt-Test-And-Treatment</t>
  </si>
  <si>
    <t>Gangliosides-Antibodies-GM1-GD1B-GQ1B-Test-And-Treatment</t>
  </si>
  <si>
    <t>Gangliosides-Antibody-IgA-Test-And-Treatment</t>
  </si>
  <si>
    <t>Gangliosides-Antibody-IgG-Test-And-Treatment</t>
  </si>
  <si>
    <t>Gangliosides-Antibody-IgM-Test-And-Treatment</t>
  </si>
  <si>
    <t>Gastrin-Test-And-Treatment</t>
  </si>
  <si>
    <t>gastrointestinal-pathogens-panel-Test-And-Treatment</t>
  </si>
  <si>
    <t>genetic-tests-targeted-cancer-therapy-Test-And-Treatment</t>
  </si>
  <si>
    <t>Gentamicin-Test-And-Treatment</t>
  </si>
  <si>
    <t>Giardia-Antibodies-Test-And-Treatment</t>
  </si>
  <si>
    <t>Giardia-Lamblia-Antigen-Test-And-Treatment</t>
  </si>
  <si>
    <t>Gliadin-Antibody-IgA-Test-And-Treatment</t>
  </si>
  <si>
    <t>Gliadin-Antibody-IgG-Test-And-Treatment</t>
  </si>
  <si>
    <t>Globulin-Test-And-Treatment</t>
  </si>
  <si>
    <t>Glomerular-Basement-Membrane-Antibodies-Confirmation-Test-And-Treatment</t>
  </si>
  <si>
    <t>Glomerular-Basement-Membrane-Antibodies-screen-Test-And-Treatment</t>
  </si>
  <si>
    <t>Glucagon-Test-And-Treatment</t>
  </si>
  <si>
    <t>Glucose-Fasting-Random-Test-And-Treatment</t>
  </si>
  <si>
    <t>Glucose-Post-75g-Oral-Glucose-Load-Test-And-Treatment</t>
  </si>
  <si>
    <t>Glucose-24-Hour-Urine-Test-And-Treatment</t>
  </si>
  <si>
    <t>Glucose-Urine-Test-And-Treatment</t>
  </si>
  <si>
    <t>Glucose-Challenge-Test-GCT-Test-And-Treatment</t>
  </si>
  <si>
    <t>Glucose-Tolerance-Test-GTT-Test-And-Treatment</t>
  </si>
  <si>
    <t>Glucose-6-Phosphate-Dehydrogenase-G6PD-Test-And-Treatment</t>
  </si>
  <si>
    <t>glucose-Test-And-Treatment</t>
  </si>
  <si>
    <t>Glutamic-Acid-Decarboxylase-Antibody-GAD-Test-And-Treatment</t>
  </si>
  <si>
    <t>Glutein-Casein-Peptide-Test-And-Treatment</t>
  </si>
  <si>
    <t>Glycosylated-Hb-HB-AIC-by-HPLC-Test-And-Treatment</t>
  </si>
  <si>
    <t>Gonococcus-Antibodies-Test-And-Treatment</t>
  </si>
  <si>
    <t>Gonorrhea-PCR-Test-And-Treatment</t>
  </si>
  <si>
    <t>gonorrhea-Test-And-Treatment</t>
  </si>
  <si>
    <t>Gram-Stain-Test-And-Treatment</t>
  </si>
  <si>
    <t>gram-stain-Test-And-Treatment</t>
  </si>
  <si>
    <t>Growth-Hormone-Test-And-Treatment</t>
  </si>
  <si>
    <t>growth-hormone-Test-And-Treatment</t>
  </si>
  <si>
    <t>Haemoglobin-Electrophoresis-Test-And-Treatment</t>
  </si>
  <si>
    <t>Haemophilus-Influnzae-B-Antibody-Test-And-Treatment</t>
  </si>
  <si>
    <t>Halo-Sperm-DNA-Fragmentation-Test-And-Treatment</t>
  </si>
  <si>
    <t>Haptoglobin-Test-And-Treatment</t>
  </si>
  <si>
    <t>hcg-tumor-marker-Test-And-Treatment</t>
  </si>
  <si>
    <t>hdl-cholesterol-Test-And-Treatment</t>
  </si>
  <si>
    <t>heavy-metals-Test-And-Treatment</t>
  </si>
  <si>
    <t>Helicobacter-Pylori-Ag-Stool-Test-And-Treatment</t>
  </si>
  <si>
    <t>Helicobacter-Pylori-Antibody-Blood-Test-And-Treatment</t>
  </si>
  <si>
    <t>helicobacter-pylori-h-pylori-Test-And-Treatment</t>
  </si>
  <si>
    <t>hematocrit-Test-And-Treatment</t>
  </si>
  <si>
    <t>hemoglobin-Test-And-Treatment</t>
  </si>
  <si>
    <t>hemoglobin-a1c-Test-And-Treatment</t>
  </si>
  <si>
    <t>hemoglobinopathy-evaluation-Test-And-Treatment</t>
  </si>
  <si>
    <t>heparin-anti-xa-Test-And-Treatment</t>
  </si>
  <si>
    <t>heparin-induced-thrombocytopenia-pf4-antibody-Test-And-Treatment</t>
  </si>
  <si>
    <t>Hepatitis-A-Virus-HAV-IgM-Test-And-Treatment</t>
  </si>
  <si>
    <t>Hepatitis-A-Virus-HAV-Total-Test-And-Treatment</t>
  </si>
  <si>
    <t>Hepatitis-B-core-Antibodies-HBc-Total-Test-And-Treatment</t>
  </si>
  <si>
    <t>Hepatitis-B-core-IgM-HBc-IgM-Test-And-Treatment</t>
  </si>
  <si>
    <t>Hepatitis-B-e-Antibody-Anti-Hbe-Test-And-Treatment</t>
  </si>
  <si>
    <t>Hepatitis-B-e-Antigen-Test-And-Treatment</t>
  </si>
  <si>
    <t>Hepatitis-B-surface-Antibody-Anti-HBs-Test-And-Treatment</t>
  </si>
  <si>
    <t>Hepatitis-B-surface-Antigen-HBsAg-Test-And-Treatment</t>
  </si>
  <si>
    <t>Hepatitis-B-Virus-DNA-PCR-Quantitative-Test-And-Treatment</t>
  </si>
  <si>
    <t>Hepatitis-C-Virus-HCV-Genotyping-PCR-Test-And-Treatment</t>
  </si>
  <si>
    <t>Hepatitis-C-Virus-HCV-DNA-PCR-Quantitative-Test-And-Treatment</t>
  </si>
  <si>
    <t>Hepatitis-C-Virus-HCV-Antibody-Test-And-Treatment</t>
  </si>
  <si>
    <t>Hepatitis-Delta-Virus-HDV-Antibody-IgM-Test-And-Treatment</t>
  </si>
  <si>
    <t>Hepatitis-Delta-Virus-HDV-Antigen-Test-And-Treatment</t>
  </si>
  <si>
    <t>Hepatitis-Delta-Virus-HDV)Total-Antibodies-Test-And-Treatment</t>
  </si>
  <si>
    <t>Hepatitis-E-Viral-RNA-Detection-PCR-Test-And-Treatment</t>
  </si>
  <si>
    <t>Hepatitis-E-Viral-RNA-Detection-PCR-Stool-Test-And-Treatment</t>
  </si>
  <si>
    <t>Hepatitis-E-Virus-,IgG-Antibody-Test-And-Treatment</t>
  </si>
  <si>
    <t>Hepatitis-E-Virus-,IgM-Antibody-Test-And-Treatment</t>
  </si>
  <si>
    <t>Hepatitis-G-viral-RNA-Test-And-Treatment</t>
  </si>
  <si>
    <t>hepatitis-a-Test-And-Treatment</t>
  </si>
  <si>
    <t>hepatitis-b-Test-And-Treatment</t>
  </si>
  <si>
    <t>hepatitis-c-Test-And-Treatment</t>
  </si>
  <si>
    <t>her2-Test-And-Treatment</t>
  </si>
  <si>
    <t>Hereditary-Haemochromatosis-2-Mutations-Test-And-Treatment</t>
  </si>
  <si>
    <t>Herpes-+-Syphilis-PCR-Test-And-Treatment</t>
  </si>
  <si>
    <t>Herpes-Simplex-Virus-HSV-Type-I-IgG-Test-And-Treatment</t>
  </si>
  <si>
    <t>Herpes-Simplex-Virus-HSV-Type-I-IgM-Test-And-Treatment</t>
  </si>
  <si>
    <t>Herpes-Simplex-Virus-HSV-Type-II-IgG-Test-And-Treatment</t>
  </si>
  <si>
    <t>Herpes-Simplex-Virus-HSV-Types-II-IgM-Test-And-Treatment</t>
  </si>
  <si>
    <t>herpes-Test-And-Treatment</t>
  </si>
  <si>
    <t>high-sensitivity-c-reactive-protein-hs-crp-Test-And-Treatment</t>
  </si>
  <si>
    <t>Hippuric-Acid-Test-And-Treatment</t>
  </si>
  <si>
    <t>Histamine-Test-And-Treatment</t>
  </si>
  <si>
    <t>histone-antibody-Test-And-Treatment</t>
  </si>
  <si>
    <t>Histoplasmosis-Antibodies-Test-And-Treatment</t>
  </si>
  <si>
    <t>HIV-1/HBV/HCV-PCR-Early-Detection-10-days-Exposure-Test-And-Treatment</t>
  </si>
  <si>
    <t>HIV-Combi-I&amp;II-Antibodies-+-P24-Antigen-Test-And-Treatment</t>
  </si>
  <si>
    <t>HIV-Confirmatory-Western-Blot-Test-And-Treatment</t>
  </si>
  <si>
    <t>HIV-Drug-Resistance-Genotype-Test-And-Treatment</t>
  </si>
  <si>
    <t>HIV1-RNA-PCR-Quantitative(viral-load-Test-And-Treatment</t>
  </si>
  <si>
    <t>hiv-antibody-and-hiv-antigen-p24-Test-And-Treatment</t>
  </si>
  <si>
    <t>hiv-antiretroviral-drug-resistance-testing-genotypic-Test-And-Treatment</t>
  </si>
  <si>
    <t>hiv-viral-load-Test-And-Treatment</t>
  </si>
  <si>
    <t>HLA-B51-Test-And-Treatment</t>
  </si>
  <si>
    <t>HLA-Typing-B27-PCR-Test-And-Treatment</t>
  </si>
  <si>
    <t>HLA-Typing-DR-/DQ-Antigens(PCR-Test-And-Treatment</t>
  </si>
  <si>
    <t>HLA-Typing-Full-PCR-Test-And-Treatment</t>
  </si>
  <si>
    <t>hla-b27-Test-And-Treatment</t>
  </si>
  <si>
    <t>hla-Test-And-Treatment</t>
  </si>
  <si>
    <t>Homocysteine-Test-And-Treatment</t>
  </si>
  <si>
    <t>Human-Placental-Growth-Factor-PlGF-Test-And-Treatment</t>
  </si>
  <si>
    <t>human-epididymis-protein-4-he4-Test-And-Treatment</t>
  </si>
  <si>
    <t>human-papillomavirus-hpv-Test-And-Treatment</t>
  </si>
  <si>
    <t>human-t-cell-lymphotropic-virus-htlv-Test-And-Treatment</t>
  </si>
  <si>
    <t>Hydroxybutyrate-dehydrogenase-Test-And-Treatment</t>
  </si>
  <si>
    <t>Hydroxyproline-urine-total-Test-And-Treatment</t>
  </si>
  <si>
    <t>IgG+IgM-Test-And-Treatment</t>
  </si>
  <si>
    <t>igra-tb-Test-And-Treatment</t>
  </si>
  <si>
    <t>Immunoelectrophoresis-Test-And-Treatment</t>
  </si>
  <si>
    <t>Immunofixation-electrophoresis-in-Urine-Immunoelectrophoresis-Test-And-Treatment</t>
  </si>
  <si>
    <t>Immunoglobulin-A-IgA-Test-And-Treatment</t>
  </si>
  <si>
    <t>Immunoglobulin-D-IgD-Test-And-Treatment</t>
  </si>
  <si>
    <t>Immunoglobulin-E-IgE-Total-Test-And-Treatment</t>
  </si>
  <si>
    <t>Immunoglobulin-G-IgG-Test-And-Treatment</t>
  </si>
  <si>
    <t>Immunoglobulin-M-IgM-Test-And-Treatment</t>
  </si>
  <si>
    <t>immunoglobulins-iga-igg-igm-Test-And-Treatment</t>
  </si>
  <si>
    <t>immunophenotyping-flow-cytometry-Test-And-Treatment</t>
  </si>
  <si>
    <t>immunoreactive-trypsinogen-irt-Test-And-Treatment</t>
  </si>
  <si>
    <t>Individual-Allergens-Each-Test-And-Treatment</t>
  </si>
  <si>
    <t>Influenza-A-and-B-PCR-direct-diagnosis-Test-And-Treatment</t>
  </si>
  <si>
    <t>Influenza-A-and-B-serology-serum-Test-And-Treatment</t>
  </si>
  <si>
    <t>influenza-Test-And-Treatment</t>
  </si>
  <si>
    <t>Inhibin-A-Test-And-Treatment</t>
  </si>
  <si>
    <t>Inhibin-B-Test-And-Treatment</t>
  </si>
  <si>
    <t>Insulin-Test-And-Treatment</t>
  </si>
  <si>
    <t>Insulin-Antibodies-Test-And-Treatment</t>
  </si>
  <si>
    <t>Insulin-Like-Growth-Factor-IGF-1-Somatomedin-Test-And-Treatment</t>
  </si>
  <si>
    <t>Insulin-Resistant-Test-IRT-Test-And-Treatment</t>
  </si>
  <si>
    <t>insulin-growth-factor-1-igf-1-Test-And-Treatment</t>
  </si>
  <si>
    <t>Insulin-Like-Growth-Factor-Binding-Protein-IGFBP-3-Test-And-Treatment</t>
  </si>
  <si>
    <t>Interleukin-6-IL6-Test-And-Treatment</t>
  </si>
  <si>
    <t>Interleukin-IL-1-beta-Test-And-Treatment</t>
  </si>
  <si>
    <t>Interleukin-IL-10-plasma-Test-And-Treatment</t>
  </si>
  <si>
    <t>Interleukin-IL-2-plasma-Test-And-Treatment</t>
  </si>
  <si>
    <t>Interleukin-IL-2-receptor-Test-And-Treatment</t>
  </si>
  <si>
    <t>Interleukin-IL-5-plasma-Test-And-Treatment</t>
  </si>
  <si>
    <t>Interleukin-IL-8-plasma-Test-And-Treatment</t>
  </si>
  <si>
    <t>interleukin-6-Test-And-Treatment</t>
  </si>
  <si>
    <t>Intrinsic-Factor-Antibody-Test-And-Treatment</t>
  </si>
  <si>
    <t>intrinsic-factor-antibody-Test-And-Treatment</t>
  </si>
  <si>
    <t>Iodine-Blood-Test-And-Treatment</t>
  </si>
  <si>
    <t>Iodine-Urine-Test-And-Treatment</t>
  </si>
  <si>
    <t>Iron-Test-And-Treatment</t>
  </si>
  <si>
    <t>iron-Test-And-Treatment</t>
  </si>
  <si>
    <t>Islet-Cells-Antibody-Test-And-Treatment</t>
  </si>
  <si>
    <t>islet-autoantibodies-diabetes-Test-And-Treatment</t>
  </si>
  <si>
    <t>jak2-mutation-Test-And-Treatment</t>
  </si>
  <si>
    <t>Kappa-Free-Light-Chains-Blood-Test-And-Treatment</t>
  </si>
  <si>
    <t>Kappa-Free-Light-Chains-urine-Test-And-Treatment</t>
  </si>
  <si>
    <t>Karyotype-Test-And-Treatment</t>
  </si>
  <si>
    <t>Ketones-Random-Urine-Test-And-Treatment</t>
  </si>
  <si>
    <t>kidney-stone-risk-panel-Test-And-Treatment</t>
  </si>
  <si>
    <t>kidney-stone-Test-And-Treatment</t>
  </si>
  <si>
    <t>KOH-Preparation-for-Fungal-Study-Test-And-Treatment</t>
  </si>
  <si>
    <t>kras-mutation-Test-And-Treatment</t>
  </si>
  <si>
    <t>L-E-Cell-Test-And-Treatment</t>
  </si>
  <si>
    <t>Lactate-Test-And-Treatment</t>
  </si>
  <si>
    <t>Lactate-Dehydrogenase(LDH-Test-And-Treatment</t>
  </si>
  <si>
    <t>lactate-dehydrogenase-ld-Test-And-Treatment</t>
  </si>
  <si>
    <t>lactoferrin-Test-And-Treatment</t>
  </si>
  <si>
    <t>lactose-tolerance-Test-And-Treatment</t>
  </si>
  <si>
    <t>Lambda-Free-Light-Chains-Blood-Test-And-Treatment</t>
  </si>
  <si>
    <t>Lambda-Free-Light-Chains-urine-Test-And-Treatment</t>
  </si>
  <si>
    <t>Lamotrigine-Lamictal-Level-Test-And-Treatment</t>
  </si>
  <si>
    <t>ldl-cholesterol-Test-And-Treatment</t>
  </si>
  <si>
    <t>ldl-particle-testing-ldl-p-Test-And-Treatment</t>
  </si>
  <si>
    <t>lead-Test-And-Treatment</t>
  </si>
  <si>
    <t>Lead-Blood-Test-And-Treatment</t>
  </si>
  <si>
    <t>Lead-Urine-Test-And-Treatment</t>
  </si>
  <si>
    <t>Legionella-Antibodies-Test-And-Treatment</t>
  </si>
  <si>
    <t>Legionella-Culture-Test-And-Treatment</t>
  </si>
  <si>
    <t>Legionella-pneumophilia-pool-1-7-IgG-abs-Test-And-Treatment</t>
  </si>
  <si>
    <t>Legionella-pneumophilia-pool-1-7-IgM-abs-Test-And-Treatment</t>
  </si>
  <si>
    <t>legionella-Test-And-Treatment</t>
  </si>
  <si>
    <t>Legionellosis-LP1-Antigen-Random-Urine-Test-And-Treatment</t>
  </si>
  <si>
    <t>Legionellosis-serogroups-1-to-6-confirmation-serology-serum-Test-And-Treatment</t>
  </si>
  <si>
    <t>Legionellosis-Serogroups-1-to-6-Screen-Test-And-Treatment</t>
  </si>
  <si>
    <t>Leishmania-Antibodies-IFT-Test-And-Treatment</t>
  </si>
  <si>
    <t>Leishmania-Smear-Test-And-Treatment</t>
  </si>
  <si>
    <t>Leishmaniasis-direct-diagnosis-PCR-Test-And-Treatment</t>
  </si>
  <si>
    <t>leptin-Test-And-Treatment</t>
  </si>
  <si>
    <t>Leptospira-Antibodies-Test-And-Treatment</t>
  </si>
  <si>
    <t>levetiracetam-Test-And-Treatment</t>
  </si>
  <si>
    <t>Levetiracetam-Keppra-Test-And-Treatment</t>
  </si>
  <si>
    <t>Lipase-Test-And-Treatment</t>
  </si>
  <si>
    <t>lipid-panel-Test-And-Treatment</t>
  </si>
  <si>
    <t>lipoprotein-a-Test-And-Treatment</t>
  </si>
  <si>
    <t>Liproprotein-a-Test-And-Treatment</t>
  </si>
  <si>
    <t>liquid-biopsy-Test-And-Treatment</t>
  </si>
  <si>
    <t>Listeria-Antibodies-Test-And-Treatment</t>
  </si>
  <si>
    <t>Lithium-Test-And-Treatment</t>
  </si>
  <si>
    <t>Lithium-RBC-Test-And-Treatment</t>
  </si>
  <si>
    <t>Liver-Kidney-Microsomal-Antibodies-LKM-Test-And-Treatment</t>
  </si>
  <si>
    <t>liver-panel-Test-And-Treatment</t>
  </si>
  <si>
    <t>lp-pla2-Test-And-Treatment</t>
  </si>
  <si>
    <t>Lupus-Anticoagulant-Test-And-Treatment</t>
  </si>
  <si>
    <t>lupus-anticoagulant-Test-And-Treatment</t>
  </si>
  <si>
    <t>Luteinising-Hormone-LH-Test-And-Treatment</t>
  </si>
  <si>
    <t>luteinizing-hormone-lh-Test-And-Treatment</t>
  </si>
  <si>
    <t>lyme-disease-Test-And-Treatment</t>
  </si>
  <si>
    <t>Lymphocyte-Choriomeningitis-Virus-LCV-Antibodies-Test-And-Treatment</t>
  </si>
  <si>
    <t>Lymphocytes-Immunophenotyping-for-chronic-lymphoid-blood-diseases-Test-And-Treatment</t>
  </si>
  <si>
    <t>Lymphogranuloma-Venereum-Test-And-Treatment</t>
  </si>
  <si>
    <t>lynch-syndrome-genetic-Test-And-Treatment</t>
  </si>
  <si>
    <t>Magnesium-Test-And-Treatment</t>
  </si>
  <si>
    <t>Magnesium-Red-Blood-Cells-Test-And-Treatment</t>
  </si>
  <si>
    <t>Magnesium-24-Hour-Urine-Test-And-Treatment</t>
  </si>
  <si>
    <t>Malaria-Film-Test-And-Treatment</t>
  </si>
  <si>
    <t>Malaria-Total-Antibody-Test-And-Treatment</t>
  </si>
  <si>
    <t>marijuana-thc-Test-And-Treatment</t>
  </si>
  <si>
    <t>maternal-serum-screening-second-trimester-Test-And-Treatment</t>
  </si>
  <si>
    <t>Measles-IgG-Test-And-Treatment</t>
  </si>
  <si>
    <t>Measles-IgM-Test-And-Treatment</t>
  </si>
  <si>
    <t>measles-and-mumps-Test-And-Treatment</t>
  </si>
  <si>
    <t>mercury-Test-And-Treatment</t>
  </si>
  <si>
    <t>Mercury-24-hour-urine-Test-And-Treatment</t>
  </si>
  <si>
    <t>Mercury-Blood-Test-And-Treatment</t>
  </si>
  <si>
    <t>Mercury-Urine-Test-And-Treatment</t>
  </si>
  <si>
    <t>MERS-CoV-Corona-Virus-by-PCR-Test-And-Treatment</t>
  </si>
  <si>
    <t>Metamphetamine-Test-And-Treatment</t>
  </si>
  <si>
    <t>Metanephrine-Blood-Test-And-Treatment</t>
  </si>
  <si>
    <t>Metanephrine-Urine-Test-And-Treatment</t>
  </si>
  <si>
    <t>metanephrines-Test-And-Treatment</t>
  </si>
  <si>
    <t>Methadone-Test-And-Treatment</t>
  </si>
  <si>
    <t>methotrexate-Test-And-Treatment</t>
  </si>
  <si>
    <t>Methyl-Malonic-Acid-blood-Test-And-Treatment</t>
  </si>
  <si>
    <t>Methyl-Malonic-Acid-urine-Test-And-Treatment</t>
  </si>
  <si>
    <t>methylmalonic-acid-Test-And-Treatment</t>
  </si>
  <si>
    <t>Microalbumin-Quantitative-24-Hour-Urine-Test-And-Treatment</t>
  </si>
  <si>
    <t>Microalbumin-Quantitative-Random-Urine-Test-And-Treatment</t>
  </si>
  <si>
    <t>Microalbumin-Creatinine-Ratio-24-Hour-Urine-Test-And-Treatment</t>
  </si>
  <si>
    <t>Microfilaria-Smear-Test-And-Treatment</t>
  </si>
  <si>
    <t>Mitochondrial-Antibody-Test-And-Treatment</t>
  </si>
  <si>
    <t>Mono-Spot-Test-Infectious-Mononucleosis-Test-And-Treatment</t>
  </si>
  <si>
    <t>Monogenic-Disorder-Screening-Test-And-Treatment</t>
  </si>
  <si>
    <t>mononucleosis-mono-Test-And-Treatment</t>
  </si>
  <si>
    <t>Morphine-Blood-Test-And-Treatment</t>
  </si>
  <si>
    <t>Morphine-Urine-Test-And-Treatment</t>
  </si>
  <si>
    <t>mrsa-screening-Test-And-Treatment</t>
  </si>
  <si>
    <t>MTHFR-common-C677T-mutation-Test-And-Treatment</t>
  </si>
  <si>
    <t>mthfr-mutation-Test-And-Treatment</t>
  </si>
  <si>
    <t>Mucopolysaccharides-Screen-Urine-Test-And-Treatment</t>
  </si>
  <si>
    <t>Mumps-Antibody-IgG-Test-And-Treatment</t>
  </si>
  <si>
    <t>Mumps-Antibody-IgM-Test-And-Treatment</t>
  </si>
  <si>
    <t>Mycobacterium-Tuberculosis-DNA-PCR-Test-And-Treatment</t>
  </si>
  <si>
    <t>mycophenolic-acid-Test-And-Treatment</t>
  </si>
  <si>
    <t>Mycophenollate-Level-Cellcept-Test-And-Treatment</t>
  </si>
  <si>
    <t>mycoplasma-Test-And-Treatment</t>
  </si>
  <si>
    <t>Mycoplasma-Pneumoniae-IgA-Test-And-Treatment</t>
  </si>
  <si>
    <t>Mycoplasma-Pneumoniae-IgG-Test-And-Treatment</t>
  </si>
  <si>
    <t>Mycoplasma-Pneumoniae-IgM-Test-And-Treatment</t>
  </si>
  <si>
    <t>myoglobin-Test-And-Treatment</t>
  </si>
  <si>
    <t>Myoglobin-Quantitative-Test-And-Treatment</t>
  </si>
  <si>
    <t>Myoglobin-Quantitative-Random-Urine-Test-And-Treatment</t>
  </si>
  <si>
    <t>Nagalase-Test-And-Treatment</t>
  </si>
  <si>
    <t>nicotine-and-cotinine-Test-And-Treatment</t>
  </si>
  <si>
    <t>NIPT-Non-invasive-Prenatal-Genetic-Testing-Test-And-Treatment</t>
  </si>
  <si>
    <t>non-high-density-lipoprotein-cholesterol-Test-And-Treatment</t>
  </si>
  <si>
    <t>non-invasive-prenatal-screening-nips-Test-And-Treatment</t>
  </si>
  <si>
    <t>NSE-LUNG-Neurone-Specific-Enolase-Test-And-Treatment</t>
  </si>
  <si>
    <t>NSE-LUNG-Neurone-Specific-Enolase-CSF-Test-And-Treatment</t>
  </si>
  <si>
    <t>NSE-LUNG-Neurone-Specific-Enolase-Serum-Test-And-Treatment</t>
  </si>
  <si>
    <t>Opiates-Test-And-Treatment</t>
  </si>
  <si>
    <t>opioid-Test-And-Treatment</t>
  </si>
  <si>
    <t>Organic-Acid-Test-Screening-Urine-Test-And-Treatment</t>
  </si>
  <si>
    <t>Osmolality-Calculated-Blood-Test-And-Treatment</t>
  </si>
  <si>
    <t>Osmolality-Calculated-Random-Urine-Test-And-Treatment</t>
  </si>
  <si>
    <t>osmolality-and-osmolal-gap-Test-And-Treatment</t>
  </si>
  <si>
    <t>Osmotic-Fragility-Test-And-Treatment</t>
  </si>
  <si>
    <t>Osteocalcin-Test-And-Treatment</t>
  </si>
  <si>
    <t>ova-and-parasite-exam-Test-And-Treatment</t>
  </si>
  <si>
    <t>Ovarian-Antibody-Test-And-Treatment</t>
  </si>
  <si>
    <t>Oxalate-Test-And-Treatment</t>
  </si>
  <si>
    <t>Oxalate-24-Hour-Urine-Test-And-Treatment</t>
  </si>
  <si>
    <t>Oxalate-Paediatric-Random-urine-Test-And-Treatment</t>
  </si>
  <si>
    <t>Oxcarbazepine-Trileptal-Test-And-Treatment</t>
  </si>
  <si>
    <t>pap-smear-Test-And-Treatment</t>
  </si>
  <si>
    <t>Parainfluenzae-1,2,3-Antibodies-Test-And-Treatment</t>
  </si>
  <si>
    <t>Parathormone-Related-Protein-PTH-RP-Test-And-Treatment</t>
  </si>
  <si>
    <t>Parathyroid-Antibodies-Test-And-Treatment</t>
  </si>
  <si>
    <t>Parathyroid-Hormone-Test-And-Treatment</t>
  </si>
  <si>
    <t>parathyroid-hormone-pth-Test-And-Treatment</t>
  </si>
  <si>
    <t>Parietal-Cell-Antibody-Test-And-Treatment</t>
  </si>
  <si>
    <t>parietal-cell-antibody-Test-And-Treatment</t>
  </si>
  <si>
    <t>partial-thromboplastin-time-ptt-aptt-Test-And-Treatment</t>
  </si>
  <si>
    <t>Parvovirus-B19-Antibody-IgG-Test-And-Treatment</t>
  </si>
  <si>
    <t>Parvovirus-B19-Antibody-IgG-avidity-Test-And-Treatment</t>
  </si>
  <si>
    <t>Parvovirus-B19-Antibody-IgM-Test-And-Treatment</t>
  </si>
  <si>
    <t>Parvovirus-B19-Antibody-IgM-avidity-Test-And-Treatment</t>
  </si>
  <si>
    <t>Parvovirus-PCR-Amniotic-fluid-Test-And-Treatment</t>
  </si>
  <si>
    <t>Parvovirus-PCR-Blood-Test-And-Treatment</t>
  </si>
  <si>
    <t>Parvovirus-PCR-CSF-Test-And-Treatment</t>
  </si>
  <si>
    <t>parvovirus-b19-Test-And-Treatment</t>
  </si>
  <si>
    <t>pca3-Test-And-Treatment</t>
  </si>
  <si>
    <t>PCDH19-gene-sequencing-Test-And-Treatment</t>
  </si>
  <si>
    <t>PCR-Test-And-Treatment</t>
  </si>
  <si>
    <t>pd-l1-Test-And-Treatment</t>
  </si>
  <si>
    <t>pericardial-fluid-analysis-Test-And-Treatment</t>
  </si>
  <si>
    <t>peritoneal-fluid-analysis-Test-And-Treatment</t>
  </si>
  <si>
    <t>pharmacogenetic-Test-And-Treatment</t>
  </si>
  <si>
    <t>Phencyclidine-Test-And-Treatment</t>
  </si>
  <si>
    <t>phenobarbital-Test-And-Treatment</t>
  </si>
  <si>
    <t>Phenobarbital-Urine-Test-And-Treatment</t>
  </si>
  <si>
    <t>Phenobarbital-blood-Test-And-Treatment</t>
  </si>
  <si>
    <t>phenytoin-Test-And-Treatment</t>
  </si>
  <si>
    <t>Phenytoin-Epanutin-Test-And-Treatment</t>
  </si>
  <si>
    <t>Phospholipid-Antibody-IgG-Test-And-Treatment</t>
  </si>
  <si>
    <t>Phospholipid-Antibody-IgM-Test-And-Treatment</t>
  </si>
  <si>
    <t>Phosphorous-Test-And-Treatment</t>
  </si>
  <si>
    <t>Phosphorous-24-Hour-Urine-Test-And-Treatment</t>
  </si>
  <si>
    <t>Phosphorous-Random-Urine-Test-And-Treatment</t>
  </si>
  <si>
    <t>phosphorus-Test-And-Treatment</t>
  </si>
  <si>
    <t>Picornavirus-Antibodies-Test-And-Treatment</t>
  </si>
  <si>
    <t>plasma-free-metanephrines-Test-And-Treatment</t>
  </si>
  <si>
    <t>Platelet-Antibodies-Test-And-Treatment</t>
  </si>
  <si>
    <t>Platelet-Count-Test-And-Treatment</t>
  </si>
  <si>
    <t>platelet-count-Test-And-Treatment</t>
  </si>
  <si>
    <t>platelet-function-Test-And-Treatment</t>
  </si>
  <si>
    <t>pleural-fluid-analysis-Test-And-Treatment</t>
  </si>
  <si>
    <t>pml-rara-Test-And-Treatment</t>
  </si>
  <si>
    <t>Poliovirus-Antibodies-Test-And-Treatment</t>
  </si>
  <si>
    <t>Porphobilinogen-Quantitative-Test-And-Treatment</t>
  </si>
  <si>
    <t>Porphyrins-Erythrocyte-porphyrins-Blood-Test-And-Treatment</t>
  </si>
  <si>
    <t>Porphyrins-Stool-Test-And-Treatment</t>
  </si>
  <si>
    <t>Porphyrins-Urine-Test-And-Treatment</t>
  </si>
  <si>
    <t>porphyrin-Test-And-Treatment</t>
  </si>
  <si>
    <t>Potassium-Test-And-Treatment</t>
  </si>
  <si>
    <t>Potassium-24-Hour-Urine-Test-And-Treatment</t>
  </si>
  <si>
    <t>prealbumin-Test-And-Treatment</t>
  </si>
  <si>
    <t>Pre-Eclampsia-Screen-Test-And-Treatment</t>
  </si>
  <si>
    <t>Pregnancy-Test-Random-Urine-Test-And-Treatment</t>
  </si>
  <si>
    <t>pregnancy-test-hcg-Test-And-Treatment</t>
  </si>
  <si>
    <t>Pregnandiol-24-Hour-Urine-Test-And-Treatment</t>
  </si>
  <si>
    <t>Pregnanetriol-Test-And-Treatment</t>
  </si>
  <si>
    <t>Pregnenolone-Test-And-Treatment</t>
  </si>
  <si>
    <t>prenatal-group-b-strep-gbs-screening-Test-And-Treatment</t>
  </si>
  <si>
    <t>Primidone-Mysoline-and-Phenobarbital-Test-And-Treatment</t>
  </si>
  <si>
    <t>ProBrain-Natriuretic-Peptide-proBNP-Test-And-Treatment</t>
  </si>
  <si>
    <t>procalcitonin-Test-And-Treatment</t>
  </si>
  <si>
    <t>Procollagen-3-PRCO-Test-And-Treatment</t>
  </si>
  <si>
    <t>Progesterone-Test-And-Treatment</t>
  </si>
  <si>
    <t>ProInsulin-Test-And-Treatment</t>
  </si>
  <si>
    <t>Prolactin-Test-And-Treatment</t>
  </si>
  <si>
    <t>prostate-specific-antigen-psa-Test-And-Treatment</t>
  </si>
  <si>
    <t>Protein-Total-Test-And-Treatment</t>
  </si>
  <si>
    <t>Protein-Creatinine-Ratio-24-Hour-Urine-Test-And-Treatment</t>
  </si>
  <si>
    <t>Protein-Creatinine-Ratio-Random-Urine-Test-And-Treatment</t>
  </si>
  <si>
    <t>Protein-C-Activity-Test-And-Treatment</t>
  </si>
  <si>
    <t>Protein-C-Antigen-Test-And-Treatment</t>
  </si>
  <si>
    <t>Protein-Electrophoresis-Test-And-Treatment</t>
  </si>
  <si>
    <t>Protein-Electrophoresis-24-Hour-Urine-Test-And-Treatment</t>
  </si>
  <si>
    <t>Protein-S-Activity-Test-And-Treatment</t>
  </si>
  <si>
    <t>Protein-S-Antigen-Test-And-Treatment</t>
  </si>
  <si>
    <t>Protein-S100-Melanoma-Brain-Injuries-Test-And-Treatment</t>
  </si>
  <si>
    <t>Protein-Total-Ascitic-Fluid-Test-And-Treatment</t>
  </si>
  <si>
    <t>Protein-Total-24-Hour-Urine-Test-And-Treatment</t>
  </si>
  <si>
    <t>Protein-Total-Random-Urine-Test-And-Treatment</t>
  </si>
  <si>
    <t>protein-c-and-protein-s-Test-And-Treatment</t>
  </si>
  <si>
    <t>protein-electrophoresis-immunofixation-electrophoresis-Test-And-Treatment</t>
  </si>
  <si>
    <t>Prothrombin-Time-P.T-INR-Test-And-Treatment</t>
  </si>
  <si>
    <t>prothrombin-time-and-international-normalized-ratio-ptinr-Test-And-Treatment</t>
  </si>
  <si>
    <t>PSA-Prostatic-Specific-Antigen-Free-Test-And-Treatment</t>
  </si>
  <si>
    <t>PSA-Prostatic-Specific-Antigen-Total-Test-And-Treatment</t>
  </si>
  <si>
    <t>psen1-Test-And-Treatment</t>
  </si>
  <si>
    <t>Rabies-Antibodies-Enzyme-Immunoassay-Test-And-Treatment</t>
  </si>
  <si>
    <t>Rabies-Antibodies-Rapid-Fluorescence-Focus-Inhibition-Test-RFFIT-Test-And-Treatment</t>
  </si>
  <si>
    <t>Rapamycin-Sirolimus-Test-And-Treatment</t>
  </si>
  <si>
    <t>red-blood-cell-count-rbc-Test-And-Treatment</t>
  </si>
  <si>
    <t>red-blood-cell-rbc-antibody-identification-Test-And-Treatment</t>
  </si>
  <si>
    <t>red-blood-cell-rbc-antibody-screen-Test-And-Treatment</t>
  </si>
  <si>
    <t>red-cell-indices-Test-And-Treatment</t>
  </si>
  <si>
    <t>Reducing-Substances-Random-Urine-Stool-Test-And-Treatment</t>
  </si>
  <si>
    <t>renal-panel-Test-And-Treatment</t>
  </si>
  <si>
    <t>Renin-Activity-Plasma-Test-And-Treatment</t>
  </si>
  <si>
    <t>respiratory-pathogens-panel-Test-And-Treatment</t>
  </si>
  <si>
    <t>respiratory-syncytial-virus-rsv-Test-And-Treatment</t>
  </si>
  <si>
    <t>Reticulin-antibodies-IgA-serum-Test-And-Treatment</t>
  </si>
  <si>
    <t>Reticulocyte-Count-Test-And-Treatment</t>
  </si>
  <si>
    <t>reticulocytes-Test-And-Treatment</t>
  </si>
  <si>
    <t>Rheumatoid-Factor-IgA-IgG-IgM-Test-And-Treatment</t>
  </si>
  <si>
    <t>Rheumatoid-Factor-RF-Factor-with-Titre-Test-And-Treatment</t>
  </si>
  <si>
    <t>Rheumatoid-Factor-RF-IgA-Test-And-Treatment</t>
  </si>
  <si>
    <t>rheumatoid-factor-rf-Test-And-Treatment</t>
  </si>
  <si>
    <t>Rubella-Antibody-Avidity-Test-And-Treatment</t>
  </si>
  <si>
    <t>Rubella-Antibody-IgG-Test-And-Treatment</t>
  </si>
  <si>
    <t>Rubella-Antibody-IgM-Test-And-Treatment</t>
  </si>
  <si>
    <t>rubella-Test-And-Treatment</t>
  </si>
  <si>
    <t>Saccharomyces-IgA-Antibody-Cerevial-Antibodies-Test-And-Treatment</t>
  </si>
  <si>
    <t>Saccharomyces-IgG-Antibody-Cerevial-Antibodies-Test-And-Treatment</t>
  </si>
  <si>
    <t>salicylates-aspirin-Test-And-Treatment</t>
  </si>
  <si>
    <t>Salivary-Gland-Antibody-antibodies-Test-And-Treatment</t>
  </si>
  <si>
    <t>Schistosomiasis-Bilharzia-Antibodies-Screen-Test-And-Treatment</t>
  </si>
  <si>
    <t>Schistosomiasis-Bilharzia-Antigen-Test-And-Treatment</t>
  </si>
  <si>
    <t>Selenium-Test-And-Treatment</t>
  </si>
  <si>
    <t>Selenium-Urine-Test-And-Treatment</t>
  </si>
  <si>
    <t>Semen-Fructose-Quantitative-Test-And-Treatment</t>
  </si>
  <si>
    <t>Semen-Routine-Test-And-Treatment</t>
  </si>
  <si>
    <t>semen-analysis-Test-And-Treatment</t>
  </si>
  <si>
    <t>Serotonin-Test-And-Treatment</t>
  </si>
  <si>
    <t>Serotonin-Random-Urine-Test-And-Treatment</t>
  </si>
  <si>
    <t>serum-free-light-chains-Test-And-Treatment</t>
  </si>
  <si>
    <t>Sex-Hormone-Binding-Globulin-SHBG-Test-And-Treatment</t>
  </si>
  <si>
    <t>sex-hormone-binding-globulin-shbg-Test-And-Treatment</t>
  </si>
  <si>
    <t>SGOT-AST-Aspartate-Aminotransferase-Test-And-Treatment</t>
  </si>
  <si>
    <t>SGPT-ALT-Alanine-Aminotransferase-Test-And-Treatment</t>
  </si>
  <si>
    <t>shiga-toxin-producing-escherichia-coli-Test-And-Treatment</t>
  </si>
  <si>
    <t>Sickle-Cell-Test-HbS-Qualitative-Test-And-Treatment</t>
  </si>
  <si>
    <t>sickle-cell-Test-And-Treatment</t>
  </si>
  <si>
    <t>sirolimus-Test-And-Treatment</t>
  </si>
  <si>
    <t>Skin-Scraping-Direct-Test-And-Treatment</t>
  </si>
  <si>
    <t>Smooth-Muscle-Antibody-ASMA-Test-And-Treatment</t>
  </si>
  <si>
    <t>smooth-muscle-antibody-sma-and-f-actin-antibody-Test-And-Treatment</t>
  </si>
  <si>
    <t>sodium-Test-And-Treatment</t>
  </si>
  <si>
    <t>Sodium-Na-Test-And-Treatment</t>
  </si>
  <si>
    <t>Sodium-Na-24-Hour-Urine-Test-And-Treatment</t>
  </si>
  <si>
    <t>Soluble-Liver-Antigen-ASLA-Test-And-Treatment</t>
  </si>
  <si>
    <t>soluble-mesothelin-related-peptides-Test-And-Treatment</t>
  </si>
  <si>
    <t>soluble-transferrin-receptor-Test-And-Treatment</t>
  </si>
  <si>
    <t>Sperm-Antibody-Serum-Test-And-Treatment</t>
  </si>
  <si>
    <t>Sperm-Antibody-Sperm-Test-And-Treatment</t>
  </si>
  <si>
    <t>sputum-culture-bacterial-Test-And-Treatment</t>
  </si>
  <si>
    <t>Stone-Analysis-Test-And-Treatment</t>
  </si>
  <si>
    <t>Stool-for-Rotavirus-Test-And-Treatment</t>
  </si>
  <si>
    <t>Stool-Occult-Blood-Test-And-Treatment</t>
  </si>
  <si>
    <t>Stool-Routine-Test-And-Treatment</t>
  </si>
  <si>
    <t>stool-culture-Test-And-Treatment</t>
  </si>
  <si>
    <t>stool-dna-Test-And-Treatment</t>
  </si>
  <si>
    <t>stool-elastase-Test-And-Treatment</t>
  </si>
  <si>
    <t>strep-throat-Test-And-Treatment</t>
  </si>
  <si>
    <t>Streptococcus-Group-A-Rapid-Test-Test-And-Treatment</t>
  </si>
  <si>
    <t>Streptococcus-Group-B-Rapid-Test-Test-And-Treatment</t>
  </si>
  <si>
    <t>Streptolysin-O-Titre-ASOT-Test-And-Treatment</t>
  </si>
  <si>
    <t>subtypes-Test-And-Treatment</t>
  </si>
  <si>
    <t>sweat-chloride-Test-And-Treatment</t>
  </si>
  <si>
    <t>synovial-fluid-analysis-Test-And-Treatment</t>
  </si>
  <si>
    <t>syphilis-Test-And-Treatment</t>
  </si>
  <si>
    <t>t3-free-and-total-Test-And-Treatment</t>
  </si>
  <si>
    <t>t4-free-Test-And-Treatment</t>
  </si>
  <si>
    <t>tacrolimus-Test-And-Treatment</t>
  </si>
  <si>
    <t>Tacrolimus-FK506-Test-And-Treatment</t>
  </si>
  <si>
    <t>Tape-Test-for-Pinworms-Test-And-Treatment</t>
  </si>
  <si>
    <t>tau-protein-and-beta-amyloid-Test-And-Treatment</t>
  </si>
  <si>
    <t>TB-Quantiferon-Test-And-Treatment</t>
  </si>
  <si>
    <t>tb-skin-Test-And-Treatment</t>
  </si>
  <si>
    <t>t-cell-receptor-gene-rearrangement-Test-And-Treatment</t>
  </si>
  <si>
    <t>testosterone-Test-And-Treatment</t>
  </si>
  <si>
    <t>Testosterone-Free-Test-And-Treatment</t>
  </si>
  <si>
    <t>Testosterone-Total-Test-And-Treatment</t>
  </si>
  <si>
    <t>Tetanus-Antibody-IgG-Test-And-Treatment</t>
  </si>
  <si>
    <t>Theophylline-Level-Test-And-Treatment</t>
  </si>
  <si>
    <t>theophylline-and-caffeine-Test-And-Treatment</t>
  </si>
  <si>
    <t>therapeutic-drug-monitoring-Test-And-Treatment</t>
  </si>
  <si>
    <t>thiopurine-methyltransferase-tpmt-Test-And-Treatment</t>
  </si>
  <si>
    <t>Thrombin-Clotting-Time-TCT-Test-And-Treatment</t>
  </si>
  <si>
    <t>thrombin-time-Test-And-Treatment</t>
  </si>
  <si>
    <t>thyroglobulin-Test-And-Treatment</t>
  </si>
  <si>
    <t>Thyroglobulin-Tg-Test-And-Treatment</t>
  </si>
  <si>
    <t>Thyroglobulin-Antibody-Test-And-Treatment</t>
  </si>
  <si>
    <t>Thyroid-Binding-Globulin-TBG-Test-And-Treatment</t>
  </si>
  <si>
    <t>thyroid-antibodies-Test-And-Treatment</t>
  </si>
  <si>
    <t>thyroid-panel-Test-And-Treatment</t>
  </si>
  <si>
    <t>Thyroidperoxidase-Antibody-aTPO-Test-And-Treatment</t>
  </si>
  <si>
    <t>thyroid-stimulating-hormone-tsh-Test-And-Treatment</t>
  </si>
  <si>
    <t>TIBC-Total-Iron-Binding-Capacity-Test-And-Treatment</t>
  </si>
  <si>
    <t>Topiramate-Topamax-Test-And-Treatment</t>
  </si>
  <si>
    <t>torch-Test-And-Treatment</t>
  </si>
  <si>
    <t>total-ige-Test-And-Treatment</t>
  </si>
  <si>
    <t>total-protein-albumin-globulin-ag-ratio-Test-And-Treatment</t>
  </si>
  <si>
    <t>Toxocara-Antibodies-Test-And-Treatment</t>
  </si>
  <si>
    <t>Toxoplasma-Avidity-Test-And-Treatment</t>
  </si>
  <si>
    <t>Toxoplasma-IgG-Test-And-Treatment</t>
  </si>
  <si>
    <t>Toxoplasma-IgM-Test-And-Treatment</t>
  </si>
  <si>
    <t>toxoplasmosis-Test-And-Treatment</t>
  </si>
  <si>
    <t>trace-minerals-Test-And-Treatment</t>
  </si>
  <si>
    <t>Tramadol-Test-And-Treatment</t>
  </si>
  <si>
    <t>Transferrin-Test-And-Treatment</t>
  </si>
  <si>
    <t>transferrin-and-iron-binding-capacity-tibc-uibc-Test-And-Treatment</t>
  </si>
  <si>
    <t>Transglutaminase-IgA-Antibodies-Test-And-Treatment</t>
  </si>
  <si>
    <t>Transglutaminase-IgG-Antibodies-Test-And-Treatment</t>
  </si>
  <si>
    <t>Trepanoma-Pallidum-Titer-Quantitative-TPHA-Test-And-Treatment</t>
  </si>
  <si>
    <t>Treponema-Pallidum-Antibody-IgG-or-IgM-Test-And-Treatment</t>
  </si>
  <si>
    <t>trichomonas-Test-And-Treatment</t>
  </si>
  <si>
    <t>Triglycerides-Test-And-Treatment</t>
  </si>
  <si>
    <t>troponin-Test-And-Treatment</t>
  </si>
  <si>
    <t>Troponin-I-Qualitative-Test-And-Treatment</t>
  </si>
  <si>
    <t>Troponin-I-Quantitative-Test-And-Treatment</t>
  </si>
  <si>
    <t>Troponin-T-high-sensitive-Test-And-Treatment</t>
  </si>
  <si>
    <t>tryptase-Test-And-Treatment</t>
  </si>
  <si>
    <t>TSH-Thyroid-Stimulating-Hormone-Test-And-Treatment</t>
  </si>
  <si>
    <t>TSH-Thyroid-Stimulating-Hormone-Receptor-Test-And-Treatment</t>
  </si>
  <si>
    <t>TT3-Tri-Iodothyronine-Total-Test-And-Treatment</t>
  </si>
  <si>
    <t>TT4-Thyroxine-Total-Test-And-Treatment</t>
  </si>
  <si>
    <t>Tumor-Necrosis-Factor-Alpha-Test-And-Treatment</t>
  </si>
  <si>
    <t>tumor-markers-Test-And-Treatment</t>
  </si>
  <si>
    <t>Urea-24-Hour-Urine-Test-And-Treatment</t>
  </si>
  <si>
    <t>Urea-Random-Urine-Test-And-Treatment</t>
  </si>
  <si>
    <t>Urea-Blood-Urea-Nitrogen-BUN-Test-And-Treatment</t>
  </si>
  <si>
    <t>Urea-Breath-Test-C13-Test-And-Treatment</t>
  </si>
  <si>
    <t>Ureaplasma-Test-And-Treatment</t>
  </si>
  <si>
    <t>Ureaplasma-Urealyticum-Antibody-Test-And-Treatment</t>
  </si>
  <si>
    <t>Ureaplasma-urealyticum-PCR-Test-And-Treatment</t>
  </si>
  <si>
    <t>Uric-Acid-Test-And-Treatment</t>
  </si>
  <si>
    <t>Uric-Acid-24-Hour-Urine-Test-And-Treatment</t>
  </si>
  <si>
    <t>Uric-Acid-Random-Urine-Test-And-Treatment</t>
  </si>
  <si>
    <t>uric-acid-Test-And-Treatment</t>
  </si>
  <si>
    <t>urinalysis-Test-And-Treatment</t>
  </si>
  <si>
    <t>Urine-Routine-Test-And-Treatment</t>
  </si>
  <si>
    <t>urine-albumin-and-albumin-creatinine-ratio-Test-And-Treatment</t>
  </si>
  <si>
    <t>urine-culture-Test-And-Treatment</t>
  </si>
  <si>
    <t>urine-metanephrines-Test-And-Treatment</t>
  </si>
  <si>
    <t>urine-protein-and-urine-protein-creatinine-ratio-Test-And-Treatment</t>
  </si>
  <si>
    <t>Urobilinogen-Random-Urine-Test-And-Treatment</t>
  </si>
  <si>
    <t>Valproic-Acid-Depankin-Level-Test-And-Treatment</t>
  </si>
  <si>
    <t>valproic-acid-Test-And-Treatment</t>
  </si>
  <si>
    <t>Vancomycin-Test-And-Treatment</t>
  </si>
  <si>
    <t>Vanillyl-Mandelic-Acid-VMA-Urine-Test-And-Treatment</t>
  </si>
  <si>
    <t>vanillylmandelic-acid-vma-Test-And-Treatment</t>
  </si>
  <si>
    <t>vap-Test-And-Treatment</t>
  </si>
  <si>
    <t>Varicella-Antibody-IgG-Test-And-Treatment</t>
  </si>
  <si>
    <t>Varicella-Antibody-IgM-Test-And-Treatment</t>
  </si>
  <si>
    <t>Vasoactive-Intestinal-Polypeptide-VIP-Test-And-Treatment</t>
  </si>
  <si>
    <t>VDRL-Rapid-plasma-Reagin-RPR-Screen-Test-And-Treatment</t>
  </si>
  <si>
    <t>Vitamin-A-Retinol-Test-And-Treatment</t>
  </si>
  <si>
    <t>Vitamin-B1-Thiamine-Test-And-Treatment</t>
  </si>
  <si>
    <t>Vitamin-B12-Serum-Test-And-Treatment</t>
  </si>
  <si>
    <t>Vitamin-B2-Riboflavin-Test-And-Treatment</t>
  </si>
  <si>
    <t>Vitamin-B3-Niacin-Test-And-Treatment</t>
  </si>
  <si>
    <t>Vitamin-B5-Pantothenic-acid-Test-And-Treatment</t>
  </si>
  <si>
    <t>Vitamin-B6-Pyridoxine-Test-And-Treatment</t>
  </si>
  <si>
    <t>Vitamin-B8/H-Test-And-Treatment</t>
  </si>
  <si>
    <t>Vitamin-C-Ascorbic-Acid-Test-And-Treatment</t>
  </si>
  <si>
    <t>Vitamin-D-1,25-Dihydroxycholecalciferol-Test-And-Treatment</t>
  </si>
  <si>
    <t>Vitamin-D-Total-25-OH-Cholecalciferol-Test-And-Treatment</t>
  </si>
  <si>
    <t>Vitamin-D2-Test-And-Treatment</t>
  </si>
  <si>
    <t>Vitamin-D3-Test-And-Treatment</t>
  </si>
  <si>
    <t>Vitamin-E-Tocopherol-Test-And-Treatment</t>
  </si>
  <si>
    <t>Vitamin-K-Phylloquinone-Test-And-Treatment</t>
  </si>
  <si>
    <t>vitamin-a-Test-And-Treatment</t>
  </si>
  <si>
    <t>vitamin-b12-and-folate-Test-And-Treatment</t>
  </si>
  <si>
    <t>vitamin-d-Test-And-Treatment</t>
  </si>
  <si>
    <t>vitamin-k-Test-And-Treatment</t>
  </si>
  <si>
    <t>vldl-cholesterol-Test-And-Treatment</t>
  </si>
  <si>
    <t>Von-Willebrand-factor-activity-plasma-Test-And-Treatment</t>
  </si>
  <si>
    <t>Von-Willebrand-factor-antigen-plasma-Test-And-Treatment</t>
  </si>
  <si>
    <t>von-willebrand-factor-Test-And-Treatment</t>
  </si>
  <si>
    <t>warfarin-sensitivity-Test-And-Treatment</t>
  </si>
  <si>
    <t>Weil-Felix-Test-And-Treatment</t>
  </si>
  <si>
    <t>west-nile-virus-Test-And-Treatment</t>
  </si>
  <si>
    <t>white-blood-cell-count-wbc-Test-And-Treatment</t>
  </si>
  <si>
    <t>white-blood-cell-wbc-differential-Test-And-Treatment</t>
  </si>
  <si>
    <t>whooping-cough-pertussis-Test-And-Treatment</t>
  </si>
  <si>
    <t>Widal-Agglutinations-Test-And-Treatment</t>
  </si>
  <si>
    <t>widal-Test-And-Treatment</t>
  </si>
  <si>
    <t>xylose-absorption-Test-And-Treatment</t>
  </si>
  <si>
    <t>Yellow-Fever-immunity-test-serum-Test-And-Treatment</t>
  </si>
  <si>
    <t>Yersinia-Antibodies-Test-And-Treatment</t>
  </si>
  <si>
    <t>Ziehl-Nielsen-Stain-for-Acid-Fast-Bacilli-AFB-Test-And-Treatment</t>
  </si>
  <si>
    <t>zika-virus-Test-And-Treatment</t>
  </si>
  <si>
    <t>Zinc-Level-Test-And-Treatment</t>
  </si>
  <si>
    <t>zinc-protoporphyrin-Test-And-Treatment</t>
  </si>
  <si>
    <t>10-Hydroxy-carbazepine-Test</t>
  </si>
  <si>
    <t>21-Deoxycortisol-Test</t>
  </si>
  <si>
    <t>5-hiaa-Test</t>
  </si>
  <si>
    <t>5-Hydroxy-Indole-Acetic-Acid-5-HIAA-Test</t>
  </si>
  <si>
    <t>5'-Nucleotidase-Test</t>
  </si>
  <si>
    <t>Absolute-Eosinophil-Count-Test</t>
  </si>
  <si>
    <t>acetaminophen-Test</t>
  </si>
  <si>
    <t>Acetaminophen-Paracetamol-Test</t>
  </si>
  <si>
    <t>Acetone-whole-blood-Test</t>
  </si>
  <si>
    <t>Acetylcholine-Receptor-Antibodies-Test</t>
  </si>
  <si>
    <t>acetylcholine-receptor-achr-antibody-Test</t>
  </si>
  <si>
    <t>Acetylcholinesterase-AChE-Test</t>
  </si>
  <si>
    <t>Acetylcholinesterase-AChE-blood-Test</t>
  </si>
  <si>
    <t>Acid-Phosphatase-Seminal-plasma-Test</t>
  </si>
  <si>
    <t>Acid-phosphatase-Total-Test</t>
  </si>
  <si>
    <t>Activated-Partial-Thromboplastin-time-Test</t>
  </si>
  <si>
    <t>Activated-Protein-C-Resistance-Test</t>
  </si>
  <si>
    <t>activated-clotting-time-act-Test</t>
  </si>
  <si>
    <t>acute-viral-hepatitis-panel-Test</t>
  </si>
  <si>
    <t>Adeno-Virus-Antibody-IgG-Test</t>
  </si>
  <si>
    <t>Adeno-Virus-Antibody-IgM-Test</t>
  </si>
  <si>
    <t>Adenosine-Deaminase-Test</t>
  </si>
  <si>
    <t>adenosine-deaminase-Test</t>
  </si>
  <si>
    <t>Adenovirus-Antigen-Test</t>
  </si>
  <si>
    <t>Adrenal-Cortex-Antibodies-Test</t>
  </si>
  <si>
    <t>Adrenal-Gland-Antibodies-Test</t>
  </si>
  <si>
    <t>Adrenocorticotropic-Hormone-ACTH-Test</t>
  </si>
  <si>
    <t>adrenocorticotropic-hormone-acth-Test</t>
  </si>
  <si>
    <t>alanine-aminotransferase-alt-Test</t>
  </si>
  <si>
    <t>Albumin-Test</t>
  </si>
  <si>
    <t>Albumin-Urine-Test</t>
  </si>
  <si>
    <t>Alcohol-Blood-Test</t>
  </si>
  <si>
    <t>Alcohol-Urine-Test</t>
  </si>
  <si>
    <t>Aldolase-Test</t>
  </si>
  <si>
    <t>Aldosterone-Test</t>
  </si>
  <si>
    <t>Aldosterone-24-Hour-Urine-Test</t>
  </si>
  <si>
    <t>aldosterone-and-renin-Test</t>
  </si>
  <si>
    <t>Alkaline-Phosphatase-Test</t>
  </si>
  <si>
    <t>Alkaline-Phosphatase-Isoenzymes-Test</t>
  </si>
  <si>
    <t>alkaline-phosphatase-alp-Test</t>
  </si>
  <si>
    <t>alk-mutation-gene-rearrangement-Test</t>
  </si>
  <si>
    <t>Allergy-Individual-Test</t>
  </si>
  <si>
    <t>Allergy-Profile-Food-30-Panel-Test</t>
  </si>
  <si>
    <t>Allergy-Profile-Inhalant-30-Panel-Test</t>
  </si>
  <si>
    <t>Alpha-1-Acid-Glycoprotein-Test</t>
  </si>
  <si>
    <t>Alpha-1-Antitrypsin-Test</t>
  </si>
  <si>
    <t>Alpha-1-Antitrypsin-PI-phenotype-serum-Test</t>
  </si>
  <si>
    <t>Alpha-1-Antitrypsin-Stool-Test</t>
  </si>
  <si>
    <t>Alpha-1-Antitrypsin-Genotyping-PCR-Test</t>
  </si>
  <si>
    <t>Alpha-Feto-Protein-AFP-Test</t>
  </si>
  <si>
    <t>Alpha-glucosidase-Test</t>
  </si>
  <si>
    <t>alpha-1-antitrypsin-Test</t>
  </si>
  <si>
    <t>Alpha-1-Microglobulin-Test</t>
  </si>
  <si>
    <t>Alpha-1-Microglobulin-Urine-Test</t>
  </si>
  <si>
    <t>Alpha-2-Macroglobulin-Test</t>
  </si>
  <si>
    <t>alpha-fetoprotein-afp-tumor-marker-Test</t>
  </si>
  <si>
    <t>Alprazolam-Test</t>
  </si>
  <si>
    <t>Aluminium-Test</t>
  </si>
  <si>
    <t>Amantadine-Test</t>
  </si>
  <si>
    <t>amas-Test</t>
  </si>
  <si>
    <t>Amikacin-Residual-level-Test</t>
  </si>
  <si>
    <t>Amino-Acid-Blood-Test</t>
  </si>
  <si>
    <t>Amino-Acid-Urine-Test</t>
  </si>
  <si>
    <t>aminoglycoside-antibiotics-Test</t>
  </si>
  <si>
    <t>Amiodarone-Cordarone-Test</t>
  </si>
  <si>
    <t>Amitriptyline-Elavil-Test</t>
  </si>
  <si>
    <t>ammonia-Test</t>
  </si>
  <si>
    <t>Ammonia-NH3-Test</t>
  </si>
  <si>
    <t>amniotic-fluid-analysis-Test</t>
  </si>
  <si>
    <t>Amphetamine-Confirmation-Serum-Test</t>
  </si>
  <si>
    <t>Amphetamine-Confirmation-Urine-Test</t>
  </si>
  <si>
    <t>Amphetamine-Screen-Test</t>
  </si>
  <si>
    <t>amylase-Test</t>
  </si>
  <si>
    <t>Amylase-24-Hour-Urine-Test</t>
  </si>
  <si>
    <t>Amylase-Blood-Test</t>
  </si>
  <si>
    <t>Amylase-Body-fluids-Test</t>
  </si>
  <si>
    <t>Amylase-Urine-Test</t>
  </si>
  <si>
    <t>Amylase-Isoenzymes-Test</t>
  </si>
  <si>
    <t>Amyloid-A-Test</t>
  </si>
  <si>
    <t>ANCA-C-ANCA-PR3-Test</t>
  </si>
  <si>
    <t>ANCA-P-ANCA-MPO-Test</t>
  </si>
  <si>
    <t>Androstenedione-Test</t>
  </si>
  <si>
    <t>Androstenedione-Saliva-Test</t>
  </si>
  <si>
    <t>Angiotensin-Converting-Enzymes-ACE-Test</t>
  </si>
  <si>
    <t>angiotensin-converting-enzyme-ace-Test</t>
  </si>
  <si>
    <t>Anti-Mullerian-Hormone-AMH-Test</t>
  </si>
  <si>
    <t>Anti-Nuclear-Antibodies-ANA-Test</t>
  </si>
  <si>
    <t>Anti-Thrombin-III-Level-Test</t>
  </si>
  <si>
    <t>Anti-21-Hydroxylase-Antibodies-Test</t>
  </si>
  <si>
    <t>Antibodies-Test</t>
  </si>
  <si>
    <t>anticentromere-antibody-Test</t>
  </si>
  <si>
    <t>Antidiuretic-Hormone-ADH-Vasopressin-Test</t>
  </si>
  <si>
    <t>antidiuretic-hormone-adh-Test</t>
  </si>
  <si>
    <t>anti-dnase-b-Test</t>
  </si>
  <si>
    <t>anti-dsdna-Test</t>
  </si>
  <si>
    <t>anti-lkm-1-Test</t>
  </si>
  <si>
    <t>antimitochondrial-antibody-and-ama-m2-Test</t>
  </si>
  <si>
    <t>anti-mullerian-hormone-Test</t>
  </si>
  <si>
    <t>antineutrophil-cytoplasmic-antibodies-anca-mpo-pr3-Test</t>
  </si>
  <si>
    <t>antinuclear-antibody-ana-Test</t>
  </si>
  <si>
    <t>antiphospholipid-antibodies-Test</t>
  </si>
  <si>
    <t>anti-saccharomyces-cerevisiae-antibodies-asca-Test</t>
  </si>
  <si>
    <t>antistreptolysin-o-aso-Test</t>
  </si>
  <si>
    <t>antithrombin-Test</t>
  </si>
  <si>
    <t>apo-b-Test</t>
  </si>
  <si>
    <t>apoe-genotyping-alzheimer-disease-Test</t>
  </si>
  <si>
    <t>apoe-genotyping-cardiovascular-disease-Test</t>
  </si>
  <si>
    <t>apo-i-Test</t>
  </si>
  <si>
    <t>Apolipoprotein-A1-Test</t>
  </si>
  <si>
    <t>Apolipoprotein-B-Test</t>
  </si>
  <si>
    <t>aspartate-aminotransferase-ast-Test</t>
  </si>
  <si>
    <t>Aspergillosis-Antigen-Galactomannan-Assay-Test</t>
  </si>
  <si>
    <t>Aspergillosis-fumigatus-Abs-Test</t>
  </si>
  <si>
    <t>autoantibodies-Test</t>
  </si>
  <si>
    <t>Bacterial-Count-Test</t>
  </si>
  <si>
    <t>bacterial-wound-culture-Test</t>
  </si>
  <si>
    <t>Barbiturates-Test</t>
  </si>
  <si>
    <t>Barbiturates-Confirmation-Urine-Test</t>
  </si>
  <si>
    <t>Barium-Test</t>
  </si>
  <si>
    <t>Bartonellosis-B-henselae-B-quintana-IgG-serology-serum-Test</t>
  </si>
  <si>
    <t>basic-metabolic-panel-bmp-Test</t>
  </si>
  <si>
    <t>b-cell-immunoglobulin-gene-rearrangement-Test</t>
  </si>
  <si>
    <t>bcr-abl1-Test</t>
  </si>
  <si>
    <t>Bence-Jones-Proteins-free-kappa-and-lambda-light-chains-quantitative-Test</t>
  </si>
  <si>
    <t>Bence-Jones-Proteins-qualitative-Test</t>
  </si>
  <si>
    <t>Benzodiazepine-Dosage-Identification-Serum-Test</t>
  </si>
  <si>
    <t>Benzodiazepine-Urine-Test</t>
  </si>
  <si>
    <t>Beta-2-Glycoprotein-Antibodies-IgG-Test</t>
  </si>
  <si>
    <t>Beta-2-Glycoprotein-Antibodies-IgM-Test</t>
  </si>
  <si>
    <t>Beta-2-Microglobulin-CSF-Test</t>
  </si>
  <si>
    <t>Beta-2-Microglobulin-Serum-Test</t>
  </si>
  <si>
    <t>Beta-2-Microglobulin-Urine-Test</t>
  </si>
  <si>
    <t>Beta-Carotene-Test</t>
  </si>
  <si>
    <t>Beta-HCG-B-HCG-Test</t>
  </si>
  <si>
    <t>Beta-Thalassemia-22-Mutations-PCR-Test</t>
  </si>
  <si>
    <t>beta-2-glycoprotein-1-antibodies-Test</t>
  </si>
  <si>
    <t>beta-2-microglobulin-kidney-disease-Test</t>
  </si>
  <si>
    <t>beta-2-microglobulin-tumor-marker-Test</t>
  </si>
  <si>
    <t>Bicarbonate-HCO3-Test</t>
  </si>
  <si>
    <t>bicarbonate-total-co2-Test</t>
  </si>
  <si>
    <t>Bile-Acid-Test</t>
  </si>
  <si>
    <t>Bile-Salts-Bile-Pigments-Random-Urine-Test</t>
  </si>
  <si>
    <t>bilirubin-Test</t>
  </si>
  <si>
    <t>Bilirubin-Urine-Test</t>
  </si>
  <si>
    <t>Bilirubin-Direct-Test</t>
  </si>
  <si>
    <t>Bilirubin-Indirect-Test</t>
  </si>
  <si>
    <t>Bilirubin-Total-Test</t>
  </si>
  <si>
    <t>Biotinidase-Test</t>
  </si>
  <si>
    <t>Bleeding-Time-Test</t>
  </si>
  <si>
    <t>Blood-Film-Peripheral-Smear-Test</t>
  </si>
  <si>
    <t>blood-culture-Test</t>
  </si>
  <si>
    <t>blood-gases-Test</t>
  </si>
  <si>
    <t>blood-ketones-Test</t>
  </si>
  <si>
    <t>blood-smear-Test</t>
  </si>
  <si>
    <t>blood-typing-Test</t>
  </si>
  <si>
    <t>blood-urea-nitrogen-bun-Test</t>
  </si>
  <si>
    <t>bnp-and-nt-probnp-Test</t>
  </si>
  <si>
    <t>bone-markers-Test</t>
  </si>
  <si>
    <t>bone-marrow-aspiration-and-biopsy-Test</t>
  </si>
  <si>
    <t>Bordetella-pertussis-Abs-whooping-cough-IgA-Test</t>
  </si>
  <si>
    <t>Bordetella-pertussis-Abs-whooping-cough-IgG-Test</t>
  </si>
  <si>
    <t>Borrelia-Lyme-Disease-Antibodies-Test</t>
  </si>
  <si>
    <t>Borrelia-Lyme-Disease-Confirmation-Immunoblot-Test</t>
  </si>
  <si>
    <t>Bromazepam-Test</t>
  </si>
  <si>
    <t>Brucellosis-confirmation-serology-serum-Test</t>
  </si>
  <si>
    <t>Brucellosis-screening-serology-serum-Test</t>
  </si>
  <si>
    <t>b-vitamins-Test</t>
  </si>
  <si>
    <t>C-Peptide-Test</t>
  </si>
  <si>
    <t>C-Reactive-Protein-Test</t>
  </si>
  <si>
    <t>C-Reactive-Protein-CRP-High-Sensitivity-Test</t>
  </si>
  <si>
    <t>C1-Esterase-Inhibitor-Test</t>
  </si>
  <si>
    <t>CA-125-Ovary-Test</t>
  </si>
  <si>
    <t>CA-15-3-Breast-Test</t>
  </si>
  <si>
    <t>CA-19-9-Digestive-System-Test</t>
  </si>
  <si>
    <t>CA-72-4-Stomach-Test</t>
  </si>
  <si>
    <t>ca-125-Test</t>
  </si>
  <si>
    <t>ca-15-3-Test</t>
  </si>
  <si>
    <t>Calcitonin-Test</t>
  </si>
  <si>
    <t>Calcium-Test</t>
  </si>
  <si>
    <t>Calcium-24-Hour-Urine-Test</t>
  </si>
  <si>
    <t>Calcium-Ionized-Test</t>
  </si>
  <si>
    <t>calprotectin-Test</t>
  </si>
  <si>
    <t>Calprotectin-Quantitative-Test</t>
  </si>
  <si>
    <t>calr-mutation-Test</t>
  </si>
  <si>
    <t>Campylobacter-Antibodies-Test</t>
  </si>
  <si>
    <t>cancer-antigen-19-9-Test</t>
  </si>
  <si>
    <t>Candida-Albicans-antibody-IgA-Test</t>
  </si>
  <si>
    <t>Candida-Albicans-antibody-IgG-Test</t>
  </si>
  <si>
    <t>Candida-Albicans-antibody-IgM-Test</t>
  </si>
  <si>
    <t>Candida-Albicans-Antigen-Test</t>
  </si>
  <si>
    <t>Candida-by-PCR-Test</t>
  </si>
  <si>
    <t>Candida-Serology-Confirmation-Test</t>
  </si>
  <si>
    <t>Cannabis-Screen-Test</t>
  </si>
  <si>
    <t>Carbamazepine-Test</t>
  </si>
  <si>
    <t>Carbohydrate-Defficient-Transferrin-CDT-for-Congenital-Disorders-Disorders-of-Glycosylation-Test</t>
  </si>
  <si>
    <t>Carbohydrate-Defficient-Transferrin-CDT-Adult-Test</t>
  </si>
  <si>
    <t>Carboxyhaemoglobin-Test</t>
  </si>
  <si>
    <t>Carcinoembroynic-Antigen-CEA-Test</t>
  </si>
  <si>
    <t>carcinoembryonic-antigen-cea-Test</t>
  </si>
  <si>
    <t>cardiac-biomarkers-Test</t>
  </si>
  <si>
    <t>cardiac-risk-assessment-Test</t>
  </si>
  <si>
    <t>Cardiolipin-Antibody-IgG-Test</t>
  </si>
  <si>
    <t>Cardiolipin-Antibody-IgM-Test</t>
  </si>
  <si>
    <t>cardiolipin-antibodies-Test</t>
  </si>
  <si>
    <t>catecholamines-Test</t>
  </si>
  <si>
    <t>Cathecolamines-Blood-Test</t>
  </si>
  <si>
    <t>Cathecolamines-Urine-Test</t>
  </si>
  <si>
    <t>cd4-count-Test</t>
  </si>
  <si>
    <t>Ceruloplasmin-Test</t>
  </si>
  <si>
    <t>chemistry-panels-Test</t>
  </si>
  <si>
    <t>Chlamydia-Trachomatis-Antigen-Test</t>
  </si>
  <si>
    <t>Chlamydia-Trachomatis-IgA-Test</t>
  </si>
  <si>
    <t>Chlamydia-Trachomatis-IgG-Test</t>
  </si>
  <si>
    <t>Chlamydia-Trachomatis-IgM-Test</t>
  </si>
  <si>
    <t>Chlamydia-Trachomatis-PCR-Test</t>
  </si>
  <si>
    <t>chloride-Test</t>
  </si>
  <si>
    <t>Chloride-Cl-Test</t>
  </si>
  <si>
    <t>Chloride-Cl-24-Hour-Urine-Test</t>
  </si>
  <si>
    <t>cholesterol-Test</t>
  </si>
  <si>
    <t>Cholesterol-HDL-Test</t>
  </si>
  <si>
    <t>Cholesterol-LDL-Test</t>
  </si>
  <si>
    <t>Cholesterol-Total-Test</t>
  </si>
  <si>
    <t>Chromium-Test</t>
  </si>
  <si>
    <t>chromogranin-Test</t>
  </si>
  <si>
    <t>Chromosomal-Analysis-Blood-Test</t>
  </si>
  <si>
    <t>Chromosome-Analysis-Chorionic-Villi-PCR-Culture-Test</t>
  </si>
  <si>
    <t>Chromosome-Analysis-Products-of-Conception-Test</t>
  </si>
  <si>
    <t>Chromosome-Studies-Amniotic-Fluid-Karyotype-Test</t>
  </si>
  <si>
    <t>Chromosome-Y-Deletion-Analysis-Test</t>
  </si>
  <si>
    <t>chromosome-analysis-karyotyping-Test</t>
  </si>
  <si>
    <t>chymotrypsin-Test</t>
  </si>
  <si>
    <t>Circulating-Immune-Complexes-CIC-Test</t>
  </si>
  <si>
    <t>Citrate-Test</t>
  </si>
  <si>
    <t>Citrate-Blood-Test</t>
  </si>
  <si>
    <t>Citrate-Semen-Test</t>
  </si>
  <si>
    <t>ck-mb-Test</t>
  </si>
  <si>
    <t>Clonazepam-Rivotril-Test</t>
  </si>
  <si>
    <t>clopidogrel-cyp2c19-genotyping-Test</t>
  </si>
  <si>
    <t>Clotting-Time-Test</t>
  </si>
  <si>
    <t>coagulation-cascade-Test</t>
  </si>
  <si>
    <t>coagulation-factors-Test</t>
  </si>
  <si>
    <t>Cocaine-Confirmation-Blood-Test</t>
  </si>
  <si>
    <t>Cocaine-Confirmation-Urine-Test</t>
  </si>
  <si>
    <t>Cocaine-Screen-Test</t>
  </si>
  <si>
    <t>Codeine-Test</t>
  </si>
  <si>
    <t>Cold-Agglutinins-Test</t>
  </si>
  <si>
    <t>cold-agglutinins-Test</t>
  </si>
  <si>
    <t>Collagen-Antibodies-Anti-Type-II-Test</t>
  </si>
  <si>
    <t>complement-Test</t>
  </si>
  <si>
    <t>Complement-C1q-Test</t>
  </si>
  <si>
    <t>Complement-2-C2-Test</t>
  </si>
  <si>
    <t>Complement-3-C3-Test</t>
  </si>
  <si>
    <t>Complement-4-C4-Test</t>
  </si>
  <si>
    <t>Complement-5-C5-Test</t>
  </si>
  <si>
    <t>Complement-CH50-Total-Hemolytic-Test</t>
  </si>
  <si>
    <t>Complete-Blood-Count-CBC-Test</t>
  </si>
  <si>
    <t>complete-blood-count-cbc-Test</t>
  </si>
  <si>
    <t>Comprehensive-Food-Culture-Test</t>
  </si>
  <si>
    <t>Comprehensive-Genital-Culture-Test</t>
  </si>
  <si>
    <t>Comprehensive-Pathogenic-Culture-Test</t>
  </si>
  <si>
    <t>comprehensive-metabolic-panel-cmp-Test</t>
  </si>
  <si>
    <t>Connexin-26-Test</t>
  </si>
  <si>
    <t>continuous-glucose-monitoring-Test</t>
  </si>
  <si>
    <t>Coombs-Test-Indirect-Test</t>
  </si>
  <si>
    <t>Copper-Test</t>
  </si>
  <si>
    <t>Copper-Urine-Test</t>
  </si>
  <si>
    <t>cortisol-Test</t>
  </si>
  <si>
    <t>Cortisol-Total-Test</t>
  </si>
  <si>
    <t>Cortisol-Total-Saliva-Test</t>
  </si>
  <si>
    <t>Cortisol-Urine-Test</t>
  </si>
  <si>
    <t>Coxiella-Burnetii-Q-fever-Antibodies-Test</t>
  </si>
  <si>
    <t>c-peptide-Test</t>
  </si>
  <si>
    <t>CPK-Isoenzymes-Test</t>
  </si>
  <si>
    <t>CPK-Total-Test</t>
  </si>
  <si>
    <t>c-reactive-protein-crp-Test</t>
  </si>
  <si>
    <t>Creatine-Kinase-MB-CKMB-Test</t>
  </si>
  <si>
    <t>creatine-kinase-ck-Test</t>
  </si>
  <si>
    <t>Creatinine-Test</t>
  </si>
  <si>
    <t>Creatinine-24-Hour-Urine-Test</t>
  </si>
  <si>
    <t>Creatinine-Random-Urine-Test</t>
  </si>
  <si>
    <t>Creatinine-Clearance-Test</t>
  </si>
  <si>
    <t>creatinine-clearance-Test</t>
  </si>
  <si>
    <t>Cryoglobulin-Qualitative-Test</t>
  </si>
  <si>
    <t>cryoglobulins-Test</t>
  </si>
  <si>
    <t>Cryptococcus-Neoformans-Antigen-Test</t>
  </si>
  <si>
    <t>Culture-Fungus-Test</t>
  </si>
  <si>
    <t>Culture-TB-Test</t>
  </si>
  <si>
    <t>Cyclic-Citrullinated-Peptide-Antibody-CCP-Test</t>
  </si>
  <si>
    <t>cyclic-citrullinated-peptide-antibody-Test</t>
  </si>
  <si>
    <t>Cyclosporine-Test</t>
  </si>
  <si>
    <t>Cyfra-21-1-Bladder-Test</t>
  </si>
  <si>
    <t>cystatin-c-Test</t>
  </si>
  <si>
    <t>Cystic-Fibrosis-139-common-mutations-Test</t>
  </si>
  <si>
    <t>Cystic-Fibrosis-36-common-mutations-Test</t>
  </si>
  <si>
    <t>Cysticercosis-Antibodies-Test</t>
  </si>
  <si>
    <t>Cystine-Quantitative-Urine-Test</t>
  </si>
  <si>
    <t>Cytomegalovirus-CMV-PCR-CSF-Test</t>
  </si>
  <si>
    <t>Cytomegalovirus-CMV-Antibody-IgG-Test</t>
  </si>
  <si>
    <t>Cytomegalovirus-CMV-Antibody-IgM-Test</t>
  </si>
  <si>
    <t>Cytomegalovirus-CMV-Avidity-Test</t>
  </si>
  <si>
    <t>Cytomegalovirus-CMV-DNA-PCR-Test</t>
  </si>
  <si>
    <t>D-Dimer-Test</t>
  </si>
  <si>
    <t>d-dimer-Test</t>
  </si>
  <si>
    <t>Dehydroepiandrosterone-Test</t>
  </si>
  <si>
    <t>Dehydroepiandrosterone-Sulfate-DHEA-SO4-Test</t>
  </si>
  <si>
    <t>Dengue-Fever-Antibodies-Test</t>
  </si>
  <si>
    <t>Deoxycorticosterone-Test</t>
  </si>
  <si>
    <t>des-gamma-carboxy-prothrombin-dcp-Test</t>
  </si>
  <si>
    <t>Dextropropoxyphene-Test</t>
  </si>
  <si>
    <t>Dextropropoxyphene-Urine-Test</t>
  </si>
  <si>
    <t>dheas-Test</t>
  </si>
  <si>
    <t>Diazepam-Valium-Test</t>
  </si>
  <si>
    <t>Digoxin-Test</t>
  </si>
  <si>
    <t>Dihydrotestosterone-Test</t>
  </si>
  <si>
    <t>direct-ldl-cholesterol-Test</t>
  </si>
  <si>
    <t>DsDNA-Doublestranded-Antibody-Test</t>
  </si>
  <si>
    <t>Echinococcus-Antibody-Hydatid-cyst-Test</t>
  </si>
  <si>
    <t>Elastase-blood-Test</t>
  </si>
  <si>
    <t>Elastase-stool-Test</t>
  </si>
  <si>
    <t>electrolytes-and-anion-gap-Test</t>
  </si>
  <si>
    <t>Endomysium-Antibody-IgA-Test</t>
  </si>
  <si>
    <t>Endomysium-Antibody-IgG-Test</t>
  </si>
  <si>
    <t>Entamoeba-histolytica-Antibodies-Test</t>
  </si>
  <si>
    <t>Entamoeba-Histolytica-Antigen-Test</t>
  </si>
  <si>
    <t>Entamoeba-Histolytica-Antigen-by-PCR-Test</t>
  </si>
  <si>
    <t>Entero-virus-coxsackie-Antibodies-Test</t>
  </si>
  <si>
    <t>Epstein-Barr-Virus-EBV-Antibody-IgG-Test</t>
  </si>
  <si>
    <t>Epstein-Barr-Virus-EBV-Antibody-IgM-Test</t>
  </si>
  <si>
    <t>Epstein-Barr-Virus-EBV-DNA-by-PCR-Test</t>
  </si>
  <si>
    <t>Erythrocyte-Sedimentation-Rate-ESR-Test</t>
  </si>
  <si>
    <t>Erythrocyte-Transketolase-Test</t>
  </si>
  <si>
    <t>erythrocyte-sedimentation-rate-esr-Test</t>
  </si>
  <si>
    <t>Erythropoietin-Test</t>
  </si>
  <si>
    <t>estimated-glomerular-filtration-rate-egfr-Test</t>
  </si>
  <si>
    <t>Estradiol-E2-Test</t>
  </si>
  <si>
    <t>Estriol-E3-Test</t>
  </si>
  <si>
    <t>estrogens-Test</t>
  </si>
  <si>
    <t>ethanol-Test</t>
  </si>
  <si>
    <t>extractable-nuclear-antigen-antibodies-ena-panel-Test</t>
  </si>
  <si>
    <t>Factor-II-Thrombin-Activity-Test</t>
  </si>
  <si>
    <t>Factor-II-Thrombin-Mutation-PCR-Test</t>
  </si>
  <si>
    <t>Factor-IX-Test</t>
  </si>
  <si>
    <t>Factor-V-Test</t>
  </si>
  <si>
    <t>Factor-V-Leidin-Mutation-PCR-Test</t>
  </si>
  <si>
    <t>Factor-VII-Test</t>
  </si>
  <si>
    <t>Factor-VIII-Assay-Test</t>
  </si>
  <si>
    <t>Factor-X-Test</t>
  </si>
  <si>
    <t>Factor-XI-Test</t>
  </si>
  <si>
    <t>Factor-XII-Test</t>
  </si>
  <si>
    <t>Factor-XIII-Test</t>
  </si>
  <si>
    <t>factor-v-leiden-mutation-and-pt-20210-mutation-Test</t>
  </si>
  <si>
    <t>Faecal-Fat-Steatorrhea-Test</t>
  </si>
  <si>
    <t>Familial-Mediterranean-Fever-FMF-Test</t>
  </si>
  <si>
    <t>fecal-fat-Test</t>
  </si>
  <si>
    <t>Ferritin-Test</t>
  </si>
  <si>
    <t>fetal-fibronectin-ffn-Test</t>
  </si>
  <si>
    <t>fibrinogen-Test</t>
  </si>
  <si>
    <t>Fibrinogen-Level-Factor-I-Test</t>
  </si>
  <si>
    <t>Fibromax-Test</t>
  </si>
  <si>
    <t>Filaria-Antibody-Serology-Test</t>
  </si>
  <si>
    <t>fip1l1-pdgfra-Test</t>
  </si>
  <si>
    <t>first-trimester-screening-Test</t>
  </si>
  <si>
    <t>Fluid-Cell-Count-Test</t>
  </si>
  <si>
    <t>Fluinitrazepam-Rohypnol-Test</t>
  </si>
  <si>
    <t>Folic-Acid-RBC-Test</t>
  </si>
  <si>
    <t>Folic-Acid-Serum-Test</t>
  </si>
  <si>
    <t>Follicle-Stimulating-Hormone-FSH-Test</t>
  </si>
  <si>
    <t>follicle-stimulating-hormone-fsh-Test</t>
  </si>
  <si>
    <t>Food-Intolerance-Test-Food-Print-Test</t>
  </si>
  <si>
    <t>Fragile-X-Syndrome-Test</t>
  </si>
  <si>
    <t>Free-Androgen-Index-FAI-Test</t>
  </si>
  <si>
    <t>Fructosamine-Test</t>
  </si>
  <si>
    <t>FT3-Tri-Iodothyronine-Free-Test</t>
  </si>
  <si>
    <t>FT4-Thyroxine-Free-Test</t>
  </si>
  <si>
    <t>g6pd-Test</t>
  </si>
  <si>
    <t>Gabapentin-Neurontin-Test</t>
  </si>
  <si>
    <t>Galactose-Test</t>
  </si>
  <si>
    <t>Gamma-Glutamyl-Transferase-GGT-Test</t>
  </si>
  <si>
    <t>Gamma-Interferon-Test</t>
  </si>
  <si>
    <t>gamma-glutamyl-transferase-ggt-Test</t>
  </si>
  <si>
    <t>Gangliosides-Antibodies-GM1-GD1B-GQ1B-Test</t>
  </si>
  <si>
    <t>Gangliosides-Antibody-IgA-Test</t>
  </si>
  <si>
    <t>Gangliosides-Antibody-IgG-Test</t>
  </si>
  <si>
    <t>Gangliosides-Antibody-IgM-Test</t>
  </si>
  <si>
    <t>Gastrin-Test</t>
  </si>
  <si>
    <t>gastrointestinal-pathogens-panel-Test</t>
  </si>
  <si>
    <t>genetic-tests-targeted-cancer-therapy-Test</t>
  </si>
  <si>
    <t>Gentamicin-Test</t>
  </si>
  <si>
    <t>Giardia-Antibodies-Test</t>
  </si>
  <si>
    <t>Giardia-Lamblia-Antigen-Test</t>
  </si>
  <si>
    <t>Gliadin-Antibody-IgA-Test</t>
  </si>
  <si>
    <t>Gliadin-Antibody-IgG-Test</t>
  </si>
  <si>
    <t>Globulin-Test</t>
  </si>
  <si>
    <t>Glomerular-Basement-Membrane-Antibodies-Confirmation-Test</t>
  </si>
  <si>
    <t>Glomerular-Basement-Membrane-Antibodies-screen-Test</t>
  </si>
  <si>
    <t>Glucagon-Test</t>
  </si>
  <si>
    <t>Glucose-Fasting-Random-Test</t>
  </si>
  <si>
    <t>Glucose-Post-75g-Oral-Glucose-Load-Test</t>
  </si>
  <si>
    <t>Glucose-24-Hour-Urine-Test</t>
  </si>
  <si>
    <t>Glucose-Urine-Test</t>
  </si>
  <si>
    <t>Glucose-Challenge-Test-GCT-Test</t>
  </si>
  <si>
    <t>Glucose-Tolerance-Test-GTT-Test</t>
  </si>
  <si>
    <t>Glucose-6-Phosphate-Dehydrogenase-G6PD-Test</t>
  </si>
  <si>
    <t>Glutamic-Acid-Decarboxylase-Antibody-GAD-Test</t>
  </si>
  <si>
    <t>Glutein-Casein-Peptide-Test</t>
  </si>
  <si>
    <t>Glycosylated-Hb-HB-AIC-by-HPLC-Test</t>
  </si>
  <si>
    <t>Gonococcus-Antibodies-Test</t>
  </si>
  <si>
    <t>Gonorrhea-PCR-Test</t>
  </si>
  <si>
    <t>Gram-Stain-Test</t>
  </si>
  <si>
    <t>gram-stain-Test</t>
  </si>
  <si>
    <t>Growth-Hormone-Test</t>
  </si>
  <si>
    <t>growth-hormone-Test</t>
  </si>
  <si>
    <t>Haemoglobin-Electrophoresis-Test</t>
  </si>
  <si>
    <t>Haemophilus-Influnzae-B-Antibody-Test</t>
  </si>
  <si>
    <t>Halo-Sperm-DNA-Fragmentation-Test</t>
  </si>
  <si>
    <t>Haptoglobin-Test</t>
  </si>
  <si>
    <t>hcg-tumor-marker-Test</t>
  </si>
  <si>
    <t>hdl-cholesterol-Test</t>
  </si>
  <si>
    <t>heavy-metals-Test</t>
  </si>
  <si>
    <t>Helicobacter-Pylori-Ag-Stool-Test</t>
  </si>
  <si>
    <t>Helicobacter-Pylori-Antibody-Blood-Test</t>
  </si>
  <si>
    <t>hematocrit-Test</t>
  </si>
  <si>
    <t>hemoglobin-Test</t>
  </si>
  <si>
    <t>hemoglobin-a1c-Test</t>
  </si>
  <si>
    <t>hemoglobinopathy-evaluation-Test</t>
  </si>
  <si>
    <t>heparin-anti-xa-Test</t>
  </si>
  <si>
    <t>heparin-induced-thrombocytopenia-pf4-antibody-Test</t>
  </si>
  <si>
    <t>Hepatitis-A-Virus-HAV-IgM-Test</t>
  </si>
  <si>
    <t>Hepatitis-A-Virus-HAV-Total-Test</t>
  </si>
  <si>
    <t>Hepatitis-B-core-Antibodies-HBc-Total-Test</t>
  </si>
  <si>
    <t>Hepatitis-B-core-IgM-HBc-IgM-Test</t>
  </si>
  <si>
    <t>Hepatitis-B-e-Antibody-Anti-Hbe-Test</t>
  </si>
  <si>
    <t>Hepatitis-B-e-Antigen-Test</t>
  </si>
  <si>
    <t>Hepatitis-B-surface-Antibody-Anti-HBs-Test</t>
  </si>
  <si>
    <t>Hepatitis-B-surface-Antigen-HBsAg-Test</t>
  </si>
  <si>
    <t>Hepatitis-B-Virus-DNA-PCR-Quantitative-Test</t>
  </si>
  <si>
    <t>Hepatitis-C-Virus-HCV-Genotyping-PCR-Test</t>
  </si>
  <si>
    <t>Hepatitis-C-Virus-HCV-DNA-PCR-Quantitative-Test</t>
  </si>
  <si>
    <t>Hepatitis-C-Virus-HCV-Antibody-Test</t>
  </si>
  <si>
    <t>Hepatitis-Delta-Virus-HDV-Antibody-IgM-Test</t>
  </si>
  <si>
    <t>Hepatitis-Delta-Virus-HDV-Antigen-Test</t>
  </si>
  <si>
    <t>Hepatitis-Delta-Virus-HDV)Total-Antibodies-Test</t>
  </si>
  <si>
    <t>Hepatitis-E-Viral-RNA-Detection-PCR-Test</t>
  </si>
  <si>
    <t>Hepatitis-E-Viral-RNA-Detection-PCR-Stool-Test</t>
  </si>
  <si>
    <t>Hepatitis-G-viral-RNA-Test</t>
  </si>
  <si>
    <t>her2-Test</t>
  </si>
  <si>
    <t>Hereditary-Haemochromatosis-2-Mutations-Test</t>
  </si>
  <si>
    <t>Herpes-Simplex-Virus-HSV-Type-I-IgG-Test</t>
  </si>
  <si>
    <t>Herpes-Simplex-Virus-HSV-Type-I-IgM-Test</t>
  </si>
  <si>
    <t>Herpes-Simplex-Virus-HSV-Type-II-IgG-Test</t>
  </si>
  <si>
    <t>Herpes-Simplex-Virus-HSV-Types-II-IgM-Test</t>
  </si>
  <si>
    <t>high-sensitivity-c-reactive-protein-hs-crp-Test</t>
  </si>
  <si>
    <t>Hippuric-Acid-Test</t>
  </si>
  <si>
    <t>Histamine-Test</t>
  </si>
  <si>
    <t>histone-antibody-Test</t>
  </si>
  <si>
    <t>Histoplasmosis-Antibodies-Test</t>
  </si>
  <si>
    <t>HIV-Confirmatory-Western-Blot-Test</t>
  </si>
  <si>
    <t>HIV-Drug-Resistance-Genotype-Test</t>
  </si>
  <si>
    <t>hiv-antibody-and-hiv-antigen-p24-Test</t>
  </si>
  <si>
    <t>hiv-antiretroviral-drug-resistance-testing-genotypic-Test</t>
  </si>
  <si>
    <t>hiv-viral-load-Test</t>
  </si>
  <si>
    <t>HLA-B51-Test</t>
  </si>
  <si>
    <t>HLA-Typing-B27-PCR-Test</t>
  </si>
  <si>
    <t>HLA-Typing-Full-PCR-Test</t>
  </si>
  <si>
    <t>hla-b27-Test</t>
  </si>
  <si>
    <t>Homocysteine-Test</t>
  </si>
  <si>
    <t>Human-Placental-Growth-Factor-PlGF-Test</t>
  </si>
  <si>
    <t>human-epididymis-protein-4-he4-Test</t>
  </si>
  <si>
    <t>Hydroxybutyrate-dehydrogenase-Test</t>
  </si>
  <si>
    <t>Hydroxyproline-urine-total-Test</t>
  </si>
  <si>
    <t>Immunoelectrophoresis-Test</t>
  </si>
  <si>
    <t>Immunofixation-electrophoresis-in-Urine-Immunoelectrophoresis-Test</t>
  </si>
  <si>
    <t>Immunoglobulin-A-IgA-Test</t>
  </si>
  <si>
    <t>Immunoglobulin-D-IgD-Test</t>
  </si>
  <si>
    <t>Immunoglobulin-E-IgE-Total-Test</t>
  </si>
  <si>
    <t>Immunoglobulin-G-IgG-Test</t>
  </si>
  <si>
    <t>Immunoglobulin-M-IgM-Test</t>
  </si>
  <si>
    <t>immunoglobulins-iga-igg-igm-Test</t>
  </si>
  <si>
    <t>immunophenotyping-flow-cytometry-Test</t>
  </si>
  <si>
    <t>immunoreactive-trypsinogen-irt-Test</t>
  </si>
  <si>
    <t>Individual-Allergens-Each-Test</t>
  </si>
  <si>
    <t>Influenza-A-and-B-PCR-direct-diagnosis-Test</t>
  </si>
  <si>
    <t>Influenza-A-and-B-serology-serum-Test</t>
  </si>
  <si>
    <t>Inhibin-A-Test</t>
  </si>
  <si>
    <t>Inhibin-B-Test</t>
  </si>
  <si>
    <t>Insulin-Test</t>
  </si>
  <si>
    <t>Insulin-Antibodies-Test</t>
  </si>
  <si>
    <t>Insulin-Like-Growth-Factor-IGF-1-Somatomedin-Test</t>
  </si>
  <si>
    <t>Insulin-Resistant-Test-IRT-Test</t>
  </si>
  <si>
    <t>insulin-growth-factor-1-igf-1-Test</t>
  </si>
  <si>
    <t>Insulin-Like-Growth-Factor-Binding-Protein-IGFBP-3-Test</t>
  </si>
  <si>
    <t>Interleukin-6-IL6-Test</t>
  </si>
  <si>
    <t>Interleukin-IL-1-beta-Test</t>
  </si>
  <si>
    <t>Interleukin-IL-10-plasma-Test</t>
  </si>
  <si>
    <t>Interleukin-IL-2-plasma-Test</t>
  </si>
  <si>
    <t>Interleukin-IL-2-receptor-Test</t>
  </si>
  <si>
    <t>Interleukin-IL-5-plasma-Test</t>
  </si>
  <si>
    <t>Interleukin-IL-8-plasma-Test</t>
  </si>
  <si>
    <t>interleukin-6-Test</t>
  </si>
  <si>
    <t>Intrinsic-Factor-Antibody-Test</t>
  </si>
  <si>
    <t>intrinsic-factor-antibody-Test</t>
  </si>
  <si>
    <t>Iodine-Blood-Test</t>
  </si>
  <si>
    <t>Iodine-Urine-Test</t>
  </si>
  <si>
    <t>Iron-Test</t>
  </si>
  <si>
    <t>Islet-Cells-Antibody-Test</t>
  </si>
  <si>
    <t>islet-autoantibodies-diabetes-Test</t>
  </si>
  <si>
    <t>jak2-mutation-Test</t>
  </si>
  <si>
    <t>Kappa-Free-Light-Chains-Blood-Test</t>
  </si>
  <si>
    <t>Kappa-Free-Light-Chains-urine-Test</t>
  </si>
  <si>
    <t>Karyotype-Test</t>
  </si>
  <si>
    <t>Ketones-Random-Urine-Test</t>
  </si>
  <si>
    <t>kidney-stone-risk-panel-Test</t>
  </si>
  <si>
    <t>KOH-Preparation-for-Fungal-Study-Test</t>
  </si>
  <si>
    <t>kras-mutation-Test</t>
  </si>
  <si>
    <t>L-E-Cell-Test</t>
  </si>
  <si>
    <t>Lactate-Test</t>
  </si>
  <si>
    <t>lactate-dehydrogenase-ld-Test</t>
  </si>
  <si>
    <t>lactoferrin-Test</t>
  </si>
  <si>
    <t>Lambda-Free-Light-Chains-Blood-Test</t>
  </si>
  <si>
    <t>Lambda-Free-Light-Chains-urine-Test</t>
  </si>
  <si>
    <t>Lamotrigine-Lamictal-Level-Test</t>
  </si>
  <si>
    <t>ldl-cholesterol-Test</t>
  </si>
  <si>
    <t>ldl-particle-testing-ldl-p-Test</t>
  </si>
  <si>
    <t>lead-Test</t>
  </si>
  <si>
    <t>Lead-Blood-Test</t>
  </si>
  <si>
    <t>Lead-Urine-Test</t>
  </si>
  <si>
    <t>Legionella-Antibodies-Test</t>
  </si>
  <si>
    <t>Legionella-Culture-Test</t>
  </si>
  <si>
    <t>Legionella-pneumophilia-pool-1-7-IgG-abs-Test</t>
  </si>
  <si>
    <t>Legionella-pneumophilia-pool-1-7-IgM-abs-Test</t>
  </si>
  <si>
    <t>Legionellosis-LP1-Antigen-Random-Urine-Test</t>
  </si>
  <si>
    <t>Legionellosis-serogroups-1-to-6-confirmation-serology-serum-Test</t>
  </si>
  <si>
    <t>Legionellosis-Serogroups-1-to-6-Screen-Test</t>
  </si>
  <si>
    <t>Leishmania-Antibodies-IFT-Test</t>
  </si>
  <si>
    <t>Leishmania-Smear-Test</t>
  </si>
  <si>
    <t>Leishmaniasis-direct-diagnosis-PCR-Test</t>
  </si>
  <si>
    <t>leptin-Test</t>
  </si>
  <si>
    <t>Leptospira-Antibodies-Test</t>
  </si>
  <si>
    <t>levetiracetam-Test</t>
  </si>
  <si>
    <t>Levetiracetam-Keppra-Test</t>
  </si>
  <si>
    <t>Lipase-Test</t>
  </si>
  <si>
    <t>lipid-panel-Test</t>
  </si>
  <si>
    <t>lipoprotein-a-Test</t>
  </si>
  <si>
    <t>Liproprotein-a-Test</t>
  </si>
  <si>
    <t>liquid-biopsy-Test</t>
  </si>
  <si>
    <t>Listeria-Antibodies-Test</t>
  </si>
  <si>
    <t>Lithium-Test</t>
  </si>
  <si>
    <t>Lithium-RBC-Test</t>
  </si>
  <si>
    <t>Liver-Kidney-Microsomal-Antibodies-LKM-Test</t>
  </si>
  <si>
    <t>liver-panel-Test</t>
  </si>
  <si>
    <t>lp-pla2-Test</t>
  </si>
  <si>
    <t>Lupus-Anticoagulant-Test</t>
  </si>
  <si>
    <t>Luteinising-Hormone-LH-Test</t>
  </si>
  <si>
    <t>luteinizing-hormone-lh-Test</t>
  </si>
  <si>
    <t>Lymphocyte-Choriomeningitis-Virus-LCV-Antibodies-Test</t>
  </si>
  <si>
    <t>Lymphocytes-Immunophenotyping-for-chronic-lymphoid-blood-diseases-Test</t>
  </si>
  <si>
    <t>Lymphogranuloma-Venereum-Test</t>
  </si>
  <si>
    <t>Magnesium-Test</t>
  </si>
  <si>
    <t>Magnesium-Red-Blood-Cells-Test</t>
  </si>
  <si>
    <t>Magnesium-24-Hour-Urine-Test</t>
  </si>
  <si>
    <t>Malaria-Film-Test</t>
  </si>
  <si>
    <t>Malaria-Total-Antibody-Test</t>
  </si>
  <si>
    <t>maternal-serum-screening-second-trimester-Test</t>
  </si>
  <si>
    <t>Measles-IgG-Test</t>
  </si>
  <si>
    <t>Measles-IgM-Test</t>
  </si>
  <si>
    <t>mercury-Test</t>
  </si>
  <si>
    <t>Mercury-24-hour-urine-Test</t>
  </si>
  <si>
    <t>Mercury-Blood-Test</t>
  </si>
  <si>
    <t>Mercury-Urine-Test</t>
  </si>
  <si>
    <t>MERS-CoV-Corona-Virus-by-PCR-Test</t>
  </si>
  <si>
    <t>Metamphetamine-Test</t>
  </si>
  <si>
    <t>Metanephrine-Blood-Test</t>
  </si>
  <si>
    <t>Metanephrine-Urine-Test</t>
  </si>
  <si>
    <t>metanephrines-Test</t>
  </si>
  <si>
    <t>Methadone-Test</t>
  </si>
  <si>
    <t>methotrexate-Test</t>
  </si>
  <si>
    <t>Methyl-Malonic-Acid-blood-Test</t>
  </si>
  <si>
    <t>Methyl-Malonic-Acid-urine-Test</t>
  </si>
  <si>
    <t>methylmalonic-acid-Test</t>
  </si>
  <si>
    <t>Microalbumin-Quantitative-24-Hour-Urine-Test</t>
  </si>
  <si>
    <t>Microalbumin-Quantitative-Random-Urine-Test</t>
  </si>
  <si>
    <t>Microalbumin-Creatinine-Ratio-24-Hour-Urine-Test</t>
  </si>
  <si>
    <t>Microfilaria-Smear-Test</t>
  </si>
  <si>
    <t>Mitochondrial-Antibody-Test</t>
  </si>
  <si>
    <t>Mono-Spot-Test-Infectious-Mononucleosis-Test</t>
  </si>
  <si>
    <t>Monogenic-Disorder-Screening-Test</t>
  </si>
  <si>
    <t>Morphine-Blood-Test</t>
  </si>
  <si>
    <t>Morphine-Urine-Test</t>
  </si>
  <si>
    <t>mrsa-screening-Test</t>
  </si>
  <si>
    <t>MTHFR-common-C677T-mutation-Test</t>
  </si>
  <si>
    <t>mthfr-mutation-Test</t>
  </si>
  <si>
    <t>Mucopolysaccharides-Screen-Urine-Test</t>
  </si>
  <si>
    <t>Mumps-Antibody-IgG-Test</t>
  </si>
  <si>
    <t>Mumps-Antibody-IgM-Test</t>
  </si>
  <si>
    <t>Mycobacterium-Tuberculosis-DNA-PCR-Test</t>
  </si>
  <si>
    <t>mycophenolic-acid-Test</t>
  </si>
  <si>
    <t>Mycophenollate-Level-Cellcept-Test</t>
  </si>
  <si>
    <t>mycoplasma-Test</t>
  </si>
  <si>
    <t>Mycoplasma-Pneumoniae-IgA-Test</t>
  </si>
  <si>
    <t>Mycoplasma-Pneumoniae-IgG-Test</t>
  </si>
  <si>
    <t>Mycoplasma-Pneumoniae-IgM-Test</t>
  </si>
  <si>
    <t>myoglobin-Test</t>
  </si>
  <si>
    <t>Myoglobin-Quantitative-Test</t>
  </si>
  <si>
    <t>Myoglobin-Quantitative-Random-Urine-Test</t>
  </si>
  <si>
    <t>Nagalase-Test</t>
  </si>
  <si>
    <t>nicotine-and-cotinine-Test</t>
  </si>
  <si>
    <t>NIPT-Non-invasive-Prenatal-Genetic-Testing-Test</t>
  </si>
  <si>
    <t>non-high-density-lipoprotein-cholesterol-Test</t>
  </si>
  <si>
    <t>non-invasive-prenatal-screening-nips-Test</t>
  </si>
  <si>
    <t>NSE-LUNG-Neurone-Specific-Enolase-Test</t>
  </si>
  <si>
    <t>NSE-LUNG-Neurone-Specific-Enolase-CSF-Test</t>
  </si>
  <si>
    <t>NSE-LUNG-Neurone-Specific-Enolase-Serum-Test</t>
  </si>
  <si>
    <t>Opiates-Test</t>
  </si>
  <si>
    <t>Organic-Acid-Test-Screening-Urine-Test</t>
  </si>
  <si>
    <t>Osmolality-Calculated-Blood-Test</t>
  </si>
  <si>
    <t>Osmolality-Calculated-Random-Urine-Test</t>
  </si>
  <si>
    <t>osmolality-and-osmolal-gap-Test</t>
  </si>
  <si>
    <t>Osmotic-Fragility-Test</t>
  </si>
  <si>
    <t>Osteocalcin-Test</t>
  </si>
  <si>
    <t>ova-and-parasite-exam-Test</t>
  </si>
  <si>
    <t>Ovarian-Antibody-Test</t>
  </si>
  <si>
    <t>Oxalate-Test</t>
  </si>
  <si>
    <t>Oxalate-24-Hour-Urine-Test</t>
  </si>
  <si>
    <t>Oxalate-Paediatric-Random-urine-Test</t>
  </si>
  <si>
    <t>Oxcarbazepine-Trileptal-Test</t>
  </si>
  <si>
    <t>pap-smear-Test</t>
  </si>
  <si>
    <t>Parathormone-Related-Protein-PTH-RP-Test</t>
  </si>
  <si>
    <t>Parathyroid-Antibodies-Test</t>
  </si>
  <si>
    <t>Parathyroid-Hormone-Test</t>
  </si>
  <si>
    <t>parathyroid-hormone-pth-Test</t>
  </si>
  <si>
    <t>Parietal-Cell-Antibody-Test</t>
  </si>
  <si>
    <t>parietal-cell-antibody-Test</t>
  </si>
  <si>
    <t>partial-thromboplastin-time-ptt-aptt-Test</t>
  </si>
  <si>
    <t>Parvovirus-B19-Antibody-IgG-Test</t>
  </si>
  <si>
    <t>Parvovirus-B19-Antibody-IgG-avidity-Test</t>
  </si>
  <si>
    <t>Parvovirus-B19-Antibody-IgM-Test</t>
  </si>
  <si>
    <t>Parvovirus-B19-Antibody-IgM-avidity-Test</t>
  </si>
  <si>
    <t>Parvovirus-PCR-Amniotic-fluid-Test</t>
  </si>
  <si>
    <t>Parvovirus-PCR-Blood-Test</t>
  </si>
  <si>
    <t>Parvovirus-PCR-CSF-Test</t>
  </si>
  <si>
    <t>parvovirus-b19-Test</t>
  </si>
  <si>
    <t>pca3-Test</t>
  </si>
  <si>
    <t>PCDH19-gene-sequencing-Test</t>
  </si>
  <si>
    <t>PCR-Test</t>
  </si>
  <si>
    <t>pd-l1-Test</t>
  </si>
  <si>
    <t>pericardial-fluid-analysis-Test</t>
  </si>
  <si>
    <t>peritoneal-fluid-analysis-Test</t>
  </si>
  <si>
    <t>Phencyclidine-Test</t>
  </si>
  <si>
    <t>phenobarbital-Test</t>
  </si>
  <si>
    <t>Phenobarbital-Urine-Test</t>
  </si>
  <si>
    <t>Phenobarbital-blood-Test</t>
  </si>
  <si>
    <t>phenytoin-Test</t>
  </si>
  <si>
    <t>Phenytoin-Epanutin-Test</t>
  </si>
  <si>
    <t>Phospholipid-Antibody-IgG-Test</t>
  </si>
  <si>
    <t>Phospholipid-Antibody-IgM-Test</t>
  </si>
  <si>
    <t>Phosphorous-Test</t>
  </si>
  <si>
    <t>Phosphorous-24-Hour-Urine-Test</t>
  </si>
  <si>
    <t>Phosphorous-Random-Urine-Test</t>
  </si>
  <si>
    <t>phosphorus-Test</t>
  </si>
  <si>
    <t>Picornavirus-Antibodies-Test</t>
  </si>
  <si>
    <t>plasma-free-metanephrines-Test</t>
  </si>
  <si>
    <t>Platelet-Antibodies-Test</t>
  </si>
  <si>
    <t>Platelet-Count-Test</t>
  </si>
  <si>
    <t>platelet-count-Test</t>
  </si>
  <si>
    <t>pleural-fluid-analysis-Test</t>
  </si>
  <si>
    <t>pml-rara-Test</t>
  </si>
  <si>
    <t>Poliovirus-Antibodies-Test</t>
  </si>
  <si>
    <t>Porphobilinogen-Quantitative-Test</t>
  </si>
  <si>
    <t>Porphyrins-Erythrocyte-porphyrins-Blood-Test</t>
  </si>
  <si>
    <t>Porphyrins-Stool-Test</t>
  </si>
  <si>
    <t>Porphyrins-Urine-Test</t>
  </si>
  <si>
    <t>Potassium-Test</t>
  </si>
  <si>
    <t>Potassium-24-Hour-Urine-Test</t>
  </si>
  <si>
    <t>prealbumin-Test</t>
  </si>
  <si>
    <t>Pre-Eclampsia-Screen-Test</t>
  </si>
  <si>
    <t>Pregnancy-Test-Random-Urine-Test</t>
  </si>
  <si>
    <t>pregnancy-test-hcg-Test</t>
  </si>
  <si>
    <t>Pregnandiol-24-Hour-Urine-Test</t>
  </si>
  <si>
    <t>Pregnanetriol-Test</t>
  </si>
  <si>
    <t>Pregnenolone-Test</t>
  </si>
  <si>
    <t>prenatal-group-b-strep-gbs-screening-Test</t>
  </si>
  <si>
    <t>Primidone-Mysoline-and-Phenobarbital-Test</t>
  </si>
  <si>
    <t>ProBrain-Natriuretic-Peptide-proBNP-Test</t>
  </si>
  <si>
    <t>procalcitonin-Test</t>
  </si>
  <si>
    <t>Procollagen-3-PRCO-Test</t>
  </si>
  <si>
    <t>Progesterone-Test</t>
  </si>
  <si>
    <t>ProInsulin-Test</t>
  </si>
  <si>
    <t>Prolactin-Test</t>
  </si>
  <si>
    <t>prostate-specific-antigen-psa-Test</t>
  </si>
  <si>
    <t>Protein-Total-Test</t>
  </si>
  <si>
    <t>Protein-Creatinine-Ratio-24-Hour-Urine-Test</t>
  </si>
  <si>
    <t>Protein-Creatinine-Ratio-Random-Urine-Test</t>
  </si>
  <si>
    <t>Protein-C-Activity-Test</t>
  </si>
  <si>
    <t>Protein-C-Antigen-Test</t>
  </si>
  <si>
    <t>Protein-Electrophoresis-Test</t>
  </si>
  <si>
    <t>Protein-Electrophoresis-24-Hour-Urine-Test</t>
  </si>
  <si>
    <t>Protein-S-Activity-Test</t>
  </si>
  <si>
    <t>Protein-S-Antigen-Test</t>
  </si>
  <si>
    <t>Protein-S100-Melanoma-Brain-Injuries-Test</t>
  </si>
  <si>
    <t>Protein-Total-Ascitic-Fluid-Test</t>
  </si>
  <si>
    <t>Protein-Total-24-Hour-Urine-Test</t>
  </si>
  <si>
    <t>Protein-Total-Random-Urine-Test</t>
  </si>
  <si>
    <t>protein-c-and-protein-s-Test</t>
  </si>
  <si>
    <t>protein-electrophoresis-immunofixation-electrophoresis-Test</t>
  </si>
  <si>
    <t>prothrombin-time-and-international-normalized-ratio-ptinr-Test</t>
  </si>
  <si>
    <t>PSA-Prostatic-Specific-Antigen-Free-Test</t>
  </si>
  <si>
    <t>PSA-Prostatic-Specific-Antigen-Total-Test</t>
  </si>
  <si>
    <t>psen1-Test</t>
  </si>
  <si>
    <t>Rabies-Antibodies-Enzyme-Immunoassay-Test</t>
  </si>
  <si>
    <t>Rabies-Antibodies-Rapid-Fluorescence-Focus-Inhibition-Test-RFFIT-Test</t>
  </si>
  <si>
    <t>Rapamycin-Sirolimus-Test</t>
  </si>
  <si>
    <t>red-blood-cell-count-rbc-Test</t>
  </si>
  <si>
    <t>red-blood-cell-rbc-antibody-identification-Test</t>
  </si>
  <si>
    <t>red-blood-cell-rbc-antibody-screen-Test</t>
  </si>
  <si>
    <t>red-cell-indices-Test</t>
  </si>
  <si>
    <t>Reducing-Substances-Random-Urine-Stool-Test</t>
  </si>
  <si>
    <t>renal-panel-Test</t>
  </si>
  <si>
    <t>Renin-Activity-Plasma-Test</t>
  </si>
  <si>
    <t>respiratory-pathogens-panel-Test</t>
  </si>
  <si>
    <t>Reticulin-antibodies-IgA-serum-Test</t>
  </si>
  <si>
    <t>Reticulocyte-Count-Test</t>
  </si>
  <si>
    <t>reticulocytes-Test</t>
  </si>
  <si>
    <t>Rheumatoid-Factor-IgA-IgG-IgM-Test</t>
  </si>
  <si>
    <t>Rheumatoid-Factor-RF-Factor-with-Titre-Test</t>
  </si>
  <si>
    <t>Rheumatoid-Factor-RF-IgA-Test</t>
  </si>
  <si>
    <t>rheumatoid-factor-rf-Test</t>
  </si>
  <si>
    <t>Rubella-Antibody-Avidity-Test</t>
  </si>
  <si>
    <t>Rubella-Antibody-IgG-Test</t>
  </si>
  <si>
    <t>Rubella-Antibody-IgM-Test</t>
  </si>
  <si>
    <t>Saccharomyces-IgA-Antibody-Cerevial-Antibodies-Test</t>
  </si>
  <si>
    <t>Saccharomyces-IgG-Antibody-Cerevial-Antibodies-Test</t>
  </si>
  <si>
    <t>salicylates-aspirin-Test</t>
  </si>
  <si>
    <t>Salivary-Gland-Antibody-antibodies-Test</t>
  </si>
  <si>
    <t>Schistosomiasis-Bilharzia-Antibodies-Screen-Test</t>
  </si>
  <si>
    <t>Schistosomiasis-Bilharzia-Antigen-Test</t>
  </si>
  <si>
    <t>Selenium-Test</t>
  </si>
  <si>
    <t>Selenium-Urine-Test</t>
  </si>
  <si>
    <t>Semen-Fructose-Quantitative-Test</t>
  </si>
  <si>
    <t>Semen-Routine-Test</t>
  </si>
  <si>
    <t>semen-analysis-Test</t>
  </si>
  <si>
    <t>Serotonin-Test</t>
  </si>
  <si>
    <t>Serotonin-Random-Urine-Test</t>
  </si>
  <si>
    <t>serum-free-light-chains-Test</t>
  </si>
  <si>
    <t>Sex-Hormone-Binding-Globulin-SHBG-Test</t>
  </si>
  <si>
    <t>sex-hormone-binding-globulin-shbg-Test</t>
  </si>
  <si>
    <t>SGOT-AST-Aspartate-Aminotransferase-Test</t>
  </si>
  <si>
    <t>SGPT-ALT-Alanine-Aminotransferase-Test</t>
  </si>
  <si>
    <t>shiga-toxin-producing-escherichia-coli-Test</t>
  </si>
  <si>
    <t>Sickle-Cell-Test-HbS-Qualitative-Test</t>
  </si>
  <si>
    <t>sirolimus-Test</t>
  </si>
  <si>
    <t>Skin-Scraping-Direct-Test</t>
  </si>
  <si>
    <t>Smooth-Muscle-Antibody-ASMA-Test</t>
  </si>
  <si>
    <t>smooth-muscle-antibody-sma-and-f-actin-antibody-Test</t>
  </si>
  <si>
    <t>sodium-Test</t>
  </si>
  <si>
    <t>Sodium-Na-Test</t>
  </si>
  <si>
    <t>Sodium-Na-24-Hour-Urine-Test</t>
  </si>
  <si>
    <t>Soluble-Liver-Antigen-ASLA-Test</t>
  </si>
  <si>
    <t>soluble-mesothelin-related-peptides-Test</t>
  </si>
  <si>
    <t>soluble-transferrin-receptor-Test</t>
  </si>
  <si>
    <t>Sperm-Antibody-Serum-Test</t>
  </si>
  <si>
    <t>Sperm-Antibody-Sperm-Test</t>
  </si>
  <si>
    <t>sputum-culture-bacterial-Test</t>
  </si>
  <si>
    <t>Stone-Analysis-Test</t>
  </si>
  <si>
    <t>Stool-for-Rotavirus-Test</t>
  </si>
  <si>
    <t>Stool-Occult-Blood-Test</t>
  </si>
  <si>
    <t>Stool-Routine-Test</t>
  </si>
  <si>
    <t>stool-culture-Test</t>
  </si>
  <si>
    <t>stool-dna-Test</t>
  </si>
  <si>
    <t>stool-elastase-Test</t>
  </si>
  <si>
    <t>Streptococcus-Group-A-Rapid-Test-Test</t>
  </si>
  <si>
    <t>Streptococcus-Group-B-Rapid-Test-Test</t>
  </si>
  <si>
    <t>Streptolysin-O-Titre-ASOT-Test</t>
  </si>
  <si>
    <t>subtypes-Test</t>
  </si>
  <si>
    <t>synovial-fluid-analysis-Test</t>
  </si>
  <si>
    <t>t3-free-and-total-Test</t>
  </si>
  <si>
    <t>t4-free-Test</t>
  </si>
  <si>
    <t>tacrolimus-Test</t>
  </si>
  <si>
    <t>Tacrolimus-FK506-Test</t>
  </si>
  <si>
    <t>Tape-Test-for-Pinworms-Test</t>
  </si>
  <si>
    <t>tau-protein-and-beta-amyloid-Test</t>
  </si>
  <si>
    <t>TB-Quantiferon-Test</t>
  </si>
  <si>
    <t>t-cell-receptor-gene-rearrangement-Test</t>
  </si>
  <si>
    <t>testosterone-Test</t>
  </si>
  <si>
    <t>Testosterone-Free-Test</t>
  </si>
  <si>
    <t>Testosterone-Total-Test</t>
  </si>
  <si>
    <t>Tetanus-Antibody-IgG-Test</t>
  </si>
  <si>
    <t>Theophylline-Level-Test</t>
  </si>
  <si>
    <t>theophylline-and-caffeine-Test</t>
  </si>
  <si>
    <t>therapeutic-drug-monitoring-Test</t>
  </si>
  <si>
    <t>thiopurine-methyltransferase-tpmt-Test</t>
  </si>
  <si>
    <t>Thrombin-Clotting-Time-TCT-Test</t>
  </si>
  <si>
    <t>thrombin-time-Test</t>
  </si>
  <si>
    <t>thyroglobulin-Test</t>
  </si>
  <si>
    <t>Thyroglobulin-Tg-Test</t>
  </si>
  <si>
    <t>Thyroglobulin-Antibody-Test</t>
  </si>
  <si>
    <t>Thyroid-Binding-Globulin-TBG-Test</t>
  </si>
  <si>
    <t>thyroid-antibodies-Test</t>
  </si>
  <si>
    <t>thyroid-panel-Test</t>
  </si>
  <si>
    <t>Thyroidperoxidase-Antibody-aTPO-Test</t>
  </si>
  <si>
    <t>thyroid-stimulating-hormone-tsh-Test</t>
  </si>
  <si>
    <t>TIBC-Total-Iron-Binding-Capacity-Test</t>
  </si>
  <si>
    <t>Topiramate-Topamax-Test</t>
  </si>
  <si>
    <t>torch-Test</t>
  </si>
  <si>
    <t>total-ige-Test</t>
  </si>
  <si>
    <t>total-protein-albumin-globulin-ag-ratio-Test</t>
  </si>
  <si>
    <t>Toxocara-Antibodies-Test</t>
  </si>
  <si>
    <t>Toxoplasma-Avidity-Test</t>
  </si>
  <si>
    <t>Toxoplasma-IgG-Test</t>
  </si>
  <si>
    <t>Toxoplasma-IgM-Test</t>
  </si>
  <si>
    <t>trace-minerals-Test</t>
  </si>
  <si>
    <t>Tramadol-Test</t>
  </si>
  <si>
    <t>Transferrin-Test</t>
  </si>
  <si>
    <t>transferrin-and-iron-binding-capacity-tibc-uibc-Test</t>
  </si>
  <si>
    <t>Transglutaminase-IgA-Antibodies-Test</t>
  </si>
  <si>
    <t>Transglutaminase-IgG-Antibodies-Test</t>
  </si>
  <si>
    <t>Trepanoma-Pallidum-Titer-Quantitative-TPHA-Test</t>
  </si>
  <si>
    <t>Treponema-Pallidum-Antibody-IgG-or-IgM-Test</t>
  </si>
  <si>
    <t>Triglycerides-Test</t>
  </si>
  <si>
    <t>troponin-Test</t>
  </si>
  <si>
    <t>Troponin-I-Qualitative-Test</t>
  </si>
  <si>
    <t>Troponin-I-Quantitative-Test</t>
  </si>
  <si>
    <t>Troponin-T-high-sensitive-Test</t>
  </si>
  <si>
    <t>tryptase-Test</t>
  </si>
  <si>
    <t>TSH-Thyroid-Stimulating-Hormone-Test</t>
  </si>
  <si>
    <t>TSH-Thyroid-Stimulating-Hormone-Receptor-Test</t>
  </si>
  <si>
    <t>TT3-Tri-Iodothyronine-Total-Test</t>
  </si>
  <si>
    <t>TT4-Thyroxine-Total-Test</t>
  </si>
  <si>
    <t>Tumor-Necrosis-Factor-Alpha-Test</t>
  </si>
  <si>
    <t>tumor-markers-Test</t>
  </si>
  <si>
    <t>Urea-24-Hour-Urine-Test</t>
  </si>
  <si>
    <t>Urea-Random-Urine-Test</t>
  </si>
  <si>
    <t>Urea-Blood-Urea-Nitrogen-BUN-Test</t>
  </si>
  <si>
    <t>Urea-Breath-Test-C13-Test</t>
  </si>
  <si>
    <t>Ureaplasma-Test</t>
  </si>
  <si>
    <t>Ureaplasma-Urealyticum-Antibody-Test</t>
  </si>
  <si>
    <t>Ureaplasma-urealyticum-PCR-Test</t>
  </si>
  <si>
    <t>Uric-Acid-Test</t>
  </si>
  <si>
    <t>Uric-Acid-24-Hour-Urine-Test</t>
  </si>
  <si>
    <t>Uric-Acid-Random-Urine-Test</t>
  </si>
  <si>
    <t>uric-acid-Test</t>
  </si>
  <si>
    <t>urinalysis-Test</t>
  </si>
  <si>
    <t>Urine-Routine-Test</t>
  </si>
  <si>
    <t>urine-albumin-and-albumin-creatinine-ratio-Test</t>
  </si>
  <si>
    <t>urine-culture-Test</t>
  </si>
  <si>
    <t>urine-metanephrines-Test</t>
  </si>
  <si>
    <t>urine-protein-and-urine-protein-creatinine-ratio-Test</t>
  </si>
  <si>
    <t>Urobilinogen-Random-Urine-Test</t>
  </si>
  <si>
    <t>Valproic-Acid-Depankin-Level-Test</t>
  </si>
  <si>
    <t>valproic-acid-Test</t>
  </si>
  <si>
    <t>Vancomycin-Test</t>
  </si>
  <si>
    <t>Vanillyl-Mandelic-Acid-VMA-Urine-Test</t>
  </si>
  <si>
    <t>vanillylmandelic-acid-vma-Test</t>
  </si>
  <si>
    <t>vap-Test</t>
  </si>
  <si>
    <t>Varicella-Antibody-IgG-Test</t>
  </si>
  <si>
    <t>Varicella-Antibody-IgM-Test</t>
  </si>
  <si>
    <t>Vasoactive-Intestinal-Polypeptide-VIP-Test</t>
  </si>
  <si>
    <t>VDRL-Rapid-plasma-Reagin-RPR-Screen-Test</t>
  </si>
  <si>
    <t>Vitamin-A-Retinol-Test</t>
  </si>
  <si>
    <t>Vitamin-B1-Thiamine-Test</t>
  </si>
  <si>
    <t>Vitamin-B12-Serum-Test</t>
  </si>
  <si>
    <t>Vitamin-B2-Riboflavin-Test</t>
  </si>
  <si>
    <t>Vitamin-B3-Niacin-Test</t>
  </si>
  <si>
    <t>Vitamin-B5-Pantothenic-acid-Test</t>
  </si>
  <si>
    <t>Vitamin-B6-Pyridoxine-Test</t>
  </si>
  <si>
    <t>Vitamin-C-Ascorbic-Acid-Test</t>
  </si>
  <si>
    <t>Vitamin-D-Total-25-OH-Cholecalciferol-Test</t>
  </si>
  <si>
    <t>Vitamin-D2-Test</t>
  </si>
  <si>
    <t>Vitamin-D3-Test</t>
  </si>
  <si>
    <t>Vitamin-E-Tocopherol-Test</t>
  </si>
  <si>
    <t>Vitamin-K-Phylloquinone-Test</t>
  </si>
  <si>
    <t>vitamin-a-Test</t>
  </si>
  <si>
    <t>vitamin-b12-and-folate-Test</t>
  </si>
  <si>
    <t>vitamin-k-Test</t>
  </si>
  <si>
    <t>vldl-cholesterol-Test</t>
  </si>
  <si>
    <t>Von-Willebrand-factor-activity-plasma-Test</t>
  </si>
  <si>
    <t>Von-Willebrand-factor-antigen-plasma-Test</t>
  </si>
  <si>
    <t>von-willebrand-factor-Test</t>
  </si>
  <si>
    <t>Weil-Felix-Test</t>
  </si>
  <si>
    <t>white-blood-cell-count-wbc-Test</t>
  </si>
  <si>
    <t>white-blood-cell-wbc-differential-Test</t>
  </si>
  <si>
    <t>Widal-Agglutinations-Test</t>
  </si>
  <si>
    <t>Yellow-Fever-immunity-test-serum-Test</t>
  </si>
  <si>
    <t>Yersinia-Antibodies-Test</t>
  </si>
  <si>
    <t>Ziehl-Nielsen-Stain-for-Acid-Fast-Bacilli-AFB-Test</t>
  </si>
  <si>
    <t>Zinc-Level-Test</t>
  </si>
  <si>
    <t>zinc-protoporphyrin-Test</t>
  </si>
  <si>
    <t>scars</t>
  </si>
  <si>
    <t>strech marks</t>
  </si>
  <si>
    <t>pigmentation</t>
  </si>
  <si>
    <t>fraxel</t>
  </si>
  <si>
    <t>Fractional</t>
  </si>
  <si>
    <t>CO2</t>
  </si>
  <si>
    <t>Resurfacing</t>
  </si>
  <si>
    <t>co2</t>
  </si>
  <si>
    <t>co2 fractional resurfacing</t>
  </si>
  <si>
    <t>co2 laser with prp</t>
  </si>
  <si>
    <t>prp and fractional laser treatment</t>
  </si>
  <si>
    <t>fractional co2 laser treatment</t>
  </si>
  <si>
    <t>Fraxel</t>
  </si>
  <si>
    <t>&lt;a target="_blank" href="fractional.php?fractional=</t>
  </si>
  <si>
    <t>Acne-Scars</t>
  </si>
  <si>
    <t>Surgery-Scars</t>
  </si>
  <si>
    <t>Pigmentation</t>
  </si>
  <si>
    <t>With</t>
  </si>
  <si>
    <t>PRP</t>
  </si>
  <si>
    <t>Stem cell therapy</t>
  </si>
  <si>
    <t>prp stem cell therapy</t>
  </si>
  <si>
    <t>blood plasma injections</t>
  </si>
  <si>
    <t>platelet plasma therapy</t>
  </si>
  <si>
    <t>platelet rich plasma injection</t>
  </si>
  <si>
    <t>platelet rich plasma therapy</t>
  </si>
  <si>
    <t>prp treatment</t>
  </si>
  <si>
    <t>prp injection</t>
  </si>
  <si>
    <t>prp therapy</t>
  </si>
  <si>
    <t>prp injection cost</t>
  </si>
  <si>
    <t>prp platelet rich plasma</t>
  </si>
  <si>
    <t>plasma rich protein injections</t>
  </si>
  <si>
    <t>platelet rich plasma knee</t>
  </si>
  <si>
    <t>prp specialist doctor</t>
  </si>
  <si>
    <t>blood platelet injection</t>
  </si>
  <si>
    <t>prp regeneration</t>
  </si>
  <si>
    <t>prp vampire injection</t>
  </si>
  <si>
    <t>best prp treatment</t>
  </si>
  <si>
    <t>prp platelet rich plasma injection</t>
  </si>
  <si>
    <t>prp vampire treatment</t>
  </si>
  <si>
    <t>plasma stem cell injections</t>
  </si>
  <si>
    <t>platelet rich plasma cost</t>
  </si>
  <si>
    <t>prp injection therapy</t>
  </si>
  <si>
    <t>Eyes</t>
  </si>
  <si>
    <t>Melasma</t>
  </si>
  <si>
    <t>Facial</t>
  </si>
  <si>
    <t>Hair-Loss</t>
  </si>
  <si>
    <t>Ankle</t>
  </si>
  <si>
    <t>Under-Eye</t>
  </si>
  <si>
    <t>Sciatica</t>
  </si>
  <si>
    <t>Skin-Tightening</t>
  </si>
  <si>
    <t>Hair-Growth</t>
  </si>
  <si>
    <t>Hair-Fall</t>
  </si>
  <si>
    <t>protein injection for hair</t>
  </si>
  <si>
    <t>Thinning-Hair</t>
  </si>
  <si>
    <t>Head</t>
  </si>
  <si>
    <t>Best</t>
  </si>
  <si>
    <t>Hair-Restoration</t>
  </si>
  <si>
    <t>Receding-Hairline</t>
  </si>
  <si>
    <t>PRP Dermatologist</t>
  </si>
  <si>
    <t>PRP Session Cost</t>
  </si>
  <si>
    <t>Hair-Thickening</t>
  </si>
  <si>
    <t>Hair-Regeneration</t>
  </si>
  <si>
    <t>Therapy</t>
  </si>
  <si>
    <t>Stem-Cell</t>
  </si>
  <si>
    <t>Vampire</t>
  </si>
  <si>
    <t>Platelet-Rich-Plasma</t>
  </si>
  <si>
    <t>Specialist</t>
  </si>
  <si>
    <t>Doctor</t>
  </si>
  <si>
    <t>Protein</t>
  </si>
  <si>
    <t>PRP-Plasma-Rich</t>
  </si>
  <si>
    <t>Promotion</t>
  </si>
  <si>
    <t>Dermal</t>
  </si>
  <si>
    <t>&lt;a target="_blank" href="dermal/</t>
  </si>
  <si>
    <t>&lt;a href="work/</t>
  </si>
  <si>
    <t>" target="_blank"&gt;</t>
  </si>
  <si>
    <t>&lt;a target="_blank" href="prp/</t>
  </si>
  <si>
    <t>&lt;a target="_blank" href="testing/</t>
  </si>
  <si>
    <t>Amphetamines Screening – Urine 13</t>
  </si>
  <si>
    <t>Amylase – Total* 13</t>
  </si>
  <si>
    <t>Amylase – Pancreatic* 14</t>
  </si>
  <si>
    <t>Amylase – Urine* 14</t>
  </si>
  <si>
    <t>Anaerobic Bacteria (Culture)* 14</t>
  </si>
  <si>
    <t>Anti-Nuclear Antibodies (ANA)* 14</t>
  </si>
  <si>
    <t>Anti-Phospholipid Abs (IgG) 14</t>
  </si>
  <si>
    <t>Anti-Phospholipid Abs (IgM) 14</t>
  </si>
  <si>
    <t>ANCA Cytoplasmic (c-ANCA / PR3) * 15</t>
  </si>
  <si>
    <t>ANCA Perinuclear (p-ANCA / MPO) * 15</t>
  </si>
  <si>
    <t>Androstenedione 15</t>
  </si>
  <si>
    <t>Anti-Cardiolipin Antibodies IgG* 15</t>
  </si>
  <si>
    <t>Anti-Cardiolipin Antibodies IgM* 15</t>
  </si>
  <si>
    <t>Anti-Cyclic Citrullinated Peptide (Anti-CCP) 16</t>
  </si>
  <si>
    <t>Anti-Double Stranded DNA Antibodies* 16</t>
  </si>
  <si>
    <t>Anti Endomysium Antibodies IgA 16</t>
  </si>
  <si>
    <t>Anti Endomysium Antibodies IgG 16</t>
  </si>
  <si>
    <t>Anti ENA Antibodies 16</t>
  </si>
  <si>
    <t>Anti Gliadin Antibodies IgA* 16</t>
  </si>
  <si>
    <t>Anti Gliadin Antibodies IgG* 16</t>
  </si>
  <si>
    <t>Anti Intrinsic Factor 17</t>
  </si>
  <si>
    <t>Anti-Jo 1* 17</t>
  </si>
  <si>
    <t>Anti Mitochondrial Antibodies (AMA)* 17</t>
  </si>
  <si>
    <t>Anti-Mullerian Hormone (AMH) 17</t>
  </si>
  <si>
    <t>Anti Parietal Cell Antibodies* 17</t>
  </si>
  <si>
    <t>Anti PR3 Antibodies* 17</t>
  </si>
  <si>
    <t>Anti-RNP* 18</t>
  </si>
  <si>
    <t>Anti Saccharomyces cerevisiae IgA (ASCA IgA) * 18</t>
  </si>
  <si>
    <t>Anti Saccharomyces cerevisiae IgG (ASCA IgG) * 18</t>
  </si>
  <si>
    <t>Anti-SCL 70* 18</t>
  </si>
  <si>
    <t>Anti-Sm (Smith)* 18</t>
  </si>
  <si>
    <t>Anti Smooth Muscle Antibodies 18</t>
  </si>
  <si>
    <t>Anti-SSA / Ro* 19</t>
  </si>
  <si>
    <t>Anti-SSB / La* 19</t>
  </si>
  <si>
    <t>Anti Streptolysin O (ASO)* QUANTITATIVE 19</t>
  </si>
  <si>
    <t>Anti Tissue Transglutaminase IgA/IgG* 19</t>
  </si>
  <si>
    <t>Antithrombin III (AT III) 19</t>
  </si>
  <si>
    <t>Apolipoprotein A1 (Apo A1) 19</t>
  </si>
  <si>
    <t>Apolipoprotein B (Apo B) 20</t>
  </si>
  <si>
    <t>Aspartate Aminotransferases (AST/SGOT) * 20</t>
  </si>
  <si>
    <t>Barbiturates – Urine 20</t>
  </si>
  <si>
    <t>Beta 2-microglobulin 20</t>
  </si>
  <si>
    <t>Beta 2-Glycopreotein IgG &amp; IgM 20</t>
  </si>
  <si>
    <t>Beta HCG* QUALITATIVE 20</t>
  </si>
  <si>
    <t>Beta HCG* QUANTITATIVE 21</t>
  </si>
  <si>
    <t>Benzodiazepines – Urine 21</t>
  </si>
  <si>
    <t>Bicarbonate (CO2) * 21</t>
  </si>
  <si>
    <t>Bilirubin – Direct* 21</t>
  </si>
  <si>
    <t>Bilirubin – Total* 21</t>
  </si>
  <si>
    <t>Bile Acids 21</t>
  </si>
  <si>
    <t>Biopsy* 22</t>
  </si>
  <si>
    <t>Blood Culture Aerobic &amp; Anaerobic* 22</t>
  </si>
  <si>
    <t>Blood Group &amp; Rh* 22</t>
  </si>
  <si>
    <t>Body Fluid Cytology* 22</t>
  </si>
  <si>
    <t>Body Fluid Culture and Sensitivity 22</t>
  </si>
  <si>
    <t>Bone Marrow Aspirate Studies 22</t>
  </si>
  <si>
    <t>Brucella Antibodies Screening 22</t>
  </si>
  <si>
    <t>C3 Complement* 23</t>
  </si>
  <si>
    <t>C4 Complement* 23</t>
  </si>
  <si>
    <t>Cancer Antigen (CA) 125* 23</t>
  </si>
  <si>
    <t>Cancer Antigen (CA) 153* 23</t>
  </si>
  <si>
    <t>Cancer Antigen (CA) 19-9* 23</t>
  </si>
  <si>
    <t>Calcitonin 23</t>
  </si>
  <si>
    <t>Calcium – Serum* 24</t>
  </si>
  <si>
    <t>Calcium – Ionized 24</t>
  </si>
  <si>
    <t>Calcium – Urine* 24</t>
  </si>
  <si>
    <t>Calprotectin 24</t>
  </si>
  <si>
    <t>Carbamazepine* 24</t>
  </si>
  <si>
    <t>Complete Blood Count* 24</t>
  </si>
  <si>
    <t>Carcinogenic Embryonic Antigen (CEA)* 25</t>
  </si>
  <si>
    <t>Cell Count in Body Fluid – Aspirate, CSF 25</t>
  </si>
  <si>
    <t>Ceruloplasmin* 25</t>
  </si>
  <si>
    <t>Cervical Cytology – PAP Smear* 25</t>
  </si>
  <si>
    <t>Chlamydia Trachomatis IgG 25</t>
  </si>
  <si>
    <t>Chlamydia Trachomatis IgA &amp; IgM 25</t>
  </si>
  <si>
    <t>Chlamydia Trachomatis Antigen (SCREEN) 26</t>
  </si>
  <si>
    <t>Chloride – Serum* 26</t>
  </si>
  <si>
    <t>Chloride – Urine* 26</t>
  </si>
  <si>
    <t>Cholesterol HDL* 26</t>
  </si>
  <si>
    <t>Cholesterol LDL* 26</t>
  </si>
  <si>
    <t>Cholesterol TOTAL* 26</t>
  </si>
  <si>
    <t>Clostridium Difficile Antigen* (SCREEN) – Stool 27</t>
  </si>
  <si>
    <t>Cold Agglutinins 27</t>
  </si>
  <si>
    <t>Coomb’s Direct* 27</t>
  </si>
  <si>
    <t>Coomb’s Indirect* 27</t>
  </si>
  <si>
    <t>Copper 27</t>
  </si>
  <si>
    <t>Cortisol – Serum* 27</t>
  </si>
  <si>
    <t>Cotinine (Nicotine) 28</t>
  </si>
  <si>
    <t>C-Peptide* 28</t>
  </si>
  <si>
    <t>C-Reactive Protein (CRP)* QUALITATIVE 28</t>
  </si>
  <si>
    <t>C-Reactive Protein High Sensitive (CRP Hs) * QUANTITATIVE 28</t>
  </si>
  <si>
    <t>Creatine Phosphokinase Total (CPK)* 28</t>
  </si>
  <si>
    <t>Creatine Kinase – MB (CK-MB) * 28</t>
  </si>
  <si>
    <t>Creatinine Clearance 29</t>
  </si>
  <si>
    <t>Creatinine – Serum* 29</t>
  </si>
  <si>
    <t>Crosslaps (Beta Crosslaps) – Serum 29</t>
  </si>
  <si>
    <t>Crossmatch or Compatibility Test* 29</t>
  </si>
  <si>
    <t>Culture and Sensitivity* 29</t>
  </si>
  <si>
    <t>Culture Fungal/Yeast* 29</t>
  </si>
  <si>
    <t>Cytomegalovirus Antibodies IgG &amp; IgM* 30</t>
  </si>
  <si>
    <t>D-Dimer* 30</t>
  </si>
  <si>
    <t>Dehydroepiandrosterone Sulfate (DHEA-S)* 30</t>
  </si>
  <si>
    <t>Digoxin* 30</t>
  </si>
  <si>
    <t>Down Syndrome Risk / 2nd Trimester Screening (Triple Test) 30</t>
  </si>
  <si>
    <t>Epstein Barr Virus VCA IgG* 31</t>
  </si>
  <si>
    <t>Epstein Barr Virus VCA IgM 31</t>
  </si>
  <si>
    <t>Epstein Barr Virus VCA Early IgG* 31</t>
  </si>
  <si>
    <t>Epstein Barr Virus VCA EBNA IgG* 31</t>
  </si>
  <si>
    <t>Erythrocyte Sedimentation Rate (ESR)* 31</t>
  </si>
  <si>
    <t>Estradiol* 31</t>
  </si>
  <si>
    <t>Ethanol (Alcohol)* 32</t>
  </si>
  <si>
    <t>Factor I – Fibrinogen* 32</t>
  </si>
  <si>
    <t>Factor VIII – Antihemophilic A 32</t>
  </si>
  <si>
    <t>Ferritin* 32</t>
  </si>
  <si>
    <t>Folic Acid / Folate* 32</t>
  </si>
  <si>
    <t>Folic Acid RBC 33</t>
  </si>
  <si>
    <t>Follicle Stimulating Hormone* 33</t>
  </si>
  <si>
    <t>Free T3 (FT3) * 33</t>
  </si>
  <si>
    <t>Free T4 (FT4) * 33</t>
  </si>
  <si>
    <t>Free Androgen Index 33</t>
  </si>
  <si>
    <t>FNAC * 33</t>
  </si>
  <si>
    <t>Glucose-6-Phosphate Dehydrogenase (G6PD) * QUALITATIVE 34</t>
  </si>
  <si>
    <t>Glucose-6-Phosphate Dehydrogenase (G6PD)* QUANTITATIVE 34</t>
  </si>
  <si>
    <t>Gamma Glutamyl Transferase (GGT) * 34</t>
  </si>
  <si>
    <t>Glucose – CSF 34</t>
  </si>
  <si>
    <t>Glucose – Blood (Random / Fasting) * 34</t>
  </si>
  <si>
    <t>Glucose Load Test* 34</t>
  </si>
  <si>
    <t>Glucose – Urine* 35</t>
  </si>
  <si>
    <t>Glucose Tolerance Test (2 Hours) * 35</t>
  </si>
  <si>
    <t>Glucose Tolerance Test (3 Hours) * 35</t>
  </si>
  <si>
    <t>Gram Stain* 35</t>
  </si>
  <si>
    <t>Growth Hormone (GH) 35</t>
  </si>
  <si>
    <t>Haemoglobin Electrophoresis* 36</t>
  </si>
  <si>
    <t>Haemoglobin A1C (HBA1C) * 36</t>
  </si>
  <si>
    <t>Haptoglobin 36</t>
  </si>
  <si>
    <t>Helicobacter Pylori Antibody IgG* 36</t>
  </si>
  <si>
    <t>Helicobacter Pylori Antigen* (SCREEN) – Stool 36</t>
  </si>
  <si>
    <t>Hepatitis A Total Antibodies* 36</t>
  </si>
  <si>
    <t>Hepatitis A Virus IgM* 37</t>
  </si>
  <si>
    <t>Hepatitis B Core Total Antibody* 37</t>
  </si>
  <si>
    <t>Hepatitis B Core IgM* 37</t>
  </si>
  <si>
    <t>Hepatitis B Envelope Antibody* 37</t>
  </si>
  <si>
    <t>Hepatitis B Envelope Antigen* 37</t>
  </si>
  <si>
    <t>Hepatitis B Surface Antibody* 37</t>
  </si>
  <si>
    <t>Hepatitis B Surface Antigen* 38</t>
  </si>
  <si>
    <t>Hepatitis C Virus Antibody* 38</t>
  </si>
  <si>
    <t>Herpes Simplex Antibody 1 and 2 IgG 38</t>
  </si>
  <si>
    <t>Herpes Simplex Antibody 1 and 2 IgM 38</t>
  </si>
  <si>
    <t>HIV 1 &amp; 2 Antibodies* 38</t>
  </si>
  <si>
    <t>Homocysteine – Blood* 39</t>
  </si>
  <si>
    <t>Human Papilloma Virus (HPV) DNA 39</t>
  </si>
  <si>
    <t>Immunoglobulin A (IgA) – Blood* 39</t>
  </si>
  <si>
    <t>Immunoglobulin Total E (IgE)* 39</t>
  </si>
  <si>
    <t>Immunoglobulin G (IgG)* 39</t>
  </si>
  <si>
    <t>Immunoglobulin M (IgM)* 40</t>
  </si>
  <si>
    <t>Immunoglobulin D (IgD) 40</t>
  </si>
  <si>
    <t>Infectious Mononucleosis* 40</t>
  </si>
  <si>
    <t>Influenza A and B Rapid Test* (SCREEN) 40</t>
  </si>
  <si>
    <t>Insulin* 40</t>
  </si>
  <si>
    <t>Insulin like Growth factor 1 (IGF-1) / Somatomedine C 40</t>
  </si>
  <si>
    <t>Iron* 41</t>
  </si>
  <si>
    <t>Lactate – Blood* 41</t>
  </si>
  <si>
    <t>Lactate Dehydrogenase (LDH)* 41</t>
  </si>
  <si>
    <t>Lipase* 41</t>
  </si>
  <si>
    <t>Lithium* 41</t>
  </si>
  <si>
    <t>Liver Kidney Microsomal Antibodies (LKM) 42</t>
  </si>
  <si>
    <t>Lupus Anticoagulant (LAC) 42</t>
  </si>
  <si>
    <t>Luteinizing Hormone (LH) * 42</t>
  </si>
  <si>
    <t>Magnesium – Serum* 42</t>
  </si>
  <si>
    <t>Magnesium – Urine* 42</t>
  </si>
  <si>
    <t>Malaria Antigen – Smear 42</t>
  </si>
  <si>
    <t>Microalbumin* 43</t>
  </si>
  <si>
    <t>Morphine (Opiates) – Screening 43</t>
  </si>
  <si>
    <t>MRSA Screen* 43</t>
  </si>
  <si>
    <t>Mumps IgG/IgM Serology 43</t>
  </si>
  <si>
    <t>Mycoplasma Pneumoniae IgG/IgM Serology 43</t>
  </si>
  <si>
    <t>Neisseria Gonorrhea Culture* 43</t>
  </si>
  <si>
    <t>Occult Blood* 44</t>
  </si>
  <si>
    <t>Osteocalcin* 44</t>
  </si>
  <si>
    <t>Osmolality – Blood* 44</t>
  </si>
  <si>
    <t>Osmolality – Urine* 44</t>
  </si>
  <si>
    <t>Pregnancy Associated Plasma Protein A (PAPP-A) + Free B-HCG – 1st Trimester Screening 44</t>
  </si>
  <si>
    <t>Parathyroid Hormone (PTH) * – Intact 45</t>
  </si>
  <si>
    <t>Partial Thromboplastin Time activated (PTT / aPTT) * 45</t>
  </si>
  <si>
    <t>Phenytoin* 45</t>
  </si>
  <si>
    <t>Phosphate Inorganic – Blood* 45</t>
  </si>
  <si>
    <t>Phosphate – Urine* 45</t>
  </si>
  <si>
    <t>Potassium – Blood* 46</t>
  </si>
  <si>
    <t>Potassium – Urine* 46</t>
  </si>
  <si>
    <t>Potassium Hydroxide Prep (KOH)* 46</t>
  </si>
  <si>
    <t>Pro – BNP 46</t>
  </si>
  <si>
    <t>Procalcitonin 46</t>
  </si>
  <si>
    <t>Progesterone* 46</t>
  </si>
  <si>
    <t>Prolactin* 47</t>
  </si>
  <si>
    <t>Protein Electrophoresis 47</t>
  </si>
  <si>
    <t>Protein C Activity 47</t>
  </si>
  <si>
    <t>Protein C Activated Resistance (APC resistance) 47</t>
  </si>
  <si>
    <t>Protein S 47</t>
  </si>
  <si>
    <t>Prothrombin Time (PT &amp; INR) * 47</t>
  </si>
  <si>
    <t>Prostate Specific Antigen Free (FPSA)* 48</t>
  </si>
  <si>
    <t>Prostate Specific Antigen Total (TPSA)* 48</t>
  </si>
  <si>
    <t>Quantiferon Test (Tuberculosis) 48</t>
  </si>
  <si>
    <t>Reducing Substance* 48</t>
  </si>
  <si>
    <t>Respiratory Syncytial Virus Antigen* (SCREEN) 48</t>
  </si>
  <si>
    <t>Reticulocyte Count (Retic Count) * 48</t>
  </si>
  <si>
    <t>Rheumatoid Factor (RF) Quantitative* 49</t>
  </si>
  <si>
    <t>Rotavirus* (SCREEN) 49</t>
  </si>
  <si>
    <t>Rubella IgG &amp; IgM 49</t>
  </si>
  <si>
    <t>Rubeola IgG &amp; IgM 49</t>
  </si>
  <si>
    <t>Semen Analysis* 49</t>
  </si>
  <si>
    <t>Sex Hormone Binding Globulin (SHBG)* 49</t>
  </si>
  <si>
    <t>Sickle Cell Test* 50</t>
  </si>
  <si>
    <t>Sodium – Blood* 50</t>
  </si>
  <si>
    <t>Sodium – Urine* 50</t>
  </si>
  <si>
    <t>Sputum Culture and Sensitivity* 50</t>
  </si>
  <si>
    <t>Stool Culture and Sensitivity* 50</t>
  </si>
  <si>
    <t>Stool Routine Examination* 51</t>
  </si>
  <si>
    <t>Streptococcal A Antigen (SCREEN) 51</t>
  </si>
  <si>
    <t>Streptococcal B Antigen (SCREEN) 51</t>
  </si>
  <si>
    <t>Synovial Fluid Analysis* 51</t>
  </si>
  <si>
    <t>Syphilis Rapid Plasma Reagin – RPR* 51</t>
  </si>
  <si>
    <t>Syphilis – Treponema Pallidum Hemagglutination (TPHA)* 51</t>
  </si>
  <si>
    <t>Testosterone* 52</t>
  </si>
  <si>
    <t>Testosterone Free and Bioavailable Testosterone* 52</t>
  </si>
  <si>
    <t>Throat Swab Culture* 52</t>
  </si>
  <si>
    <t>Thrombin Time 52</t>
  </si>
  <si>
    <t>Thyroglobulin (Tg)* 52</t>
  </si>
  <si>
    <t>Thyroglobulin Antibody (Anti-Tg) 52</t>
  </si>
  <si>
    <t>Thyroid Peroxidase Antibody (Anti-TPO) * 53</t>
  </si>
  <si>
    <t>TSH Receptor Antibodies (TSHR) 53</t>
  </si>
  <si>
    <t>Total Iron Binding Capacity (TIBC)* 53</t>
  </si>
  <si>
    <t>Total Protein – CSF 53</t>
  </si>
  <si>
    <t>Total Protein – Blood* 53</t>
  </si>
  <si>
    <t>Total Protein – Urine* 53</t>
  </si>
  <si>
    <t>Total T3* 54</t>
  </si>
  <si>
    <t>Total T4* 54</t>
  </si>
  <si>
    <t>Toxoplasma IgG* 54</t>
  </si>
  <si>
    <t>Toxoplasma IgM* 54</t>
  </si>
  <si>
    <t>Transferrin* 54</t>
  </si>
  <si>
    <t>Transferrin Saturation 54</t>
  </si>
  <si>
    <t>Triglycerides* 54</t>
  </si>
  <si>
    <t>Troponin I 55</t>
  </si>
  <si>
    <t>Troponin T* 55</t>
  </si>
  <si>
    <t>Thyroid Stimulating Hormone (TSH)* 55</t>
  </si>
  <si>
    <t>Unsaturated Iron Binding Capacity (UIBC)* 55</t>
  </si>
  <si>
    <t>Urea Breath Test* 55</t>
  </si>
  <si>
    <t>Urea – Blood* 56</t>
  </si>
  <si>
    <t>Urea – Urine* 56</t>
  </si>
  <si>
    <t>Uric Acid – Blood* 56</t>
  </si>
  <si>
    <t>Uric Acid – Urine* 56</t>
  </si>
  <si>
    <t>Urine Analysis – Routine* 56</t>
  </si>
  <si>
    <t>Urine Culture and Sensitivity* 56</t>
  </si>
  <si>
    <t>Urine Drug Panel Screening – 10 Parameters 57</t>
  </si>
  <si>
    <t>Vaginitis Screen 57</t>
  </si>
  <si>
    <t>Valproic Acid* 57</t>
  </si>
  <si>
    <t>Varicella Zoster Antibody IgG and IgM* 57</t>
  </si>
  <si>
    <t>Vitamin B12 (Cobalamin)* 57</t>
  </si>
  <si>
    <t>Vitamin D Total 25-OH* 57</t>
  </si>
  <si>
    <t>Widal Test 58</t>
  </si>
  <si>
    <t>17-OH Progesterone</t>
  </si>
  <si>
    <t>Angiotensin Converting Enzyme (ACE)</t>
  </si>
  <si>
    <t>Acid Fast Stain</t>
  </si>
  <si>
    <t>Adenovirus Antigen* (SCREEN)</t>
  </si>
  <si>
    <t>Adrenocorticotropic Hormone (ACTH)</t>
  </si>
  <si>
    <t>Albumin – CSF</t>
  </si>
  <si>
    <t>Albumin – Serum</t>
  </si>
  <si>
    <t>Albumin – Urine</t>
  </si>
  <si>
    <t>Aldosterone – Serum</t>
  </si>
  <si>
    <t>Alkaline Phosphatase – ALP</t>
  </si>
  <si>
    <t>Allergen Food Panel</t>
  </si>
  <si>
    <t>Allergen Respiratory Panel</t>
  </si>
  <si>
    <t>Alpha 1-antitrypsin – Serum</t>
  </si>
  <si>
    <t>Alpha-fetoprotein (AFP) in Serum</t>
  </si>
  <si>
    <t>Alanine Aminotransferases (ALT) / (SGPT)</t>
  </si>
  <si>
    <t>Ammonia</t>
  </si>
  <si>
    <t>Down-Risk-Test-1st-Trim-PAPP-A-FBHCG-Test</t>
  </si>
  <si>
    <t>Down-Risk-Test-2nd-Trim-Triple-Test</t>
  </si>
  <si>
    <t>Down-Risk-Test-Quadruple-Test-Test</t>
  </si>
  <si>
    <t>DNA-Paternity-Test-Father-Child-Test</t>
  </si>
  <si>
    <t>Vitamin-B8-H-Test</t>
  </si>
  <si>
    <t>HLA-Typing-DR-DQ-Antigens-PCR-Test</t>
  </si>
  <si>
    <t>HIV1-RNA-PCR-Quantitative-viral-load-Test</t>
  </si>
  <si>
    <t>HIV-1-HBV-HCV-PCR-Early-Detection-10-days-Exposure-Test</t>
  </si>
  <si>
    <t>Fibrotest-Acti-Test</t>
  </si>
  <si>
    <t>Blood-Group-Rh-ABO-Rh-Test</t>
  </si>
  <si>
    <t>Borrelia-abs-IgG-IgM-Westernblot-Test</t>
  </si>
  <si>
    <t>BRCA-1-2-Test</t>
  </si>
  <si>
    <t>CSF-Chemistry-Protein-Glucose-Test</t>
  </si>
  <si>
    <t>CSF-Chloride-Test</t>
  </si>
  <si>
    <t>CSF-Culture-Sensitivity-Test</t>
  </si>
  <si>
    <t>CSF-Direct-Microscopy-Test</t>
  </si>
  <si>
    <t>CA-125-HE4-Ovary-Test</t>
  </si>
  <si>
    <t>Carnitine-Free-Urine-Test</t>
  </si>
  <si>
    <t>Carnitine-Free-Total-Test</t>
  </si>
  <si>
    <t>Clostridium-difficile-Toxins-A-B-screening-Test</t>
  </si>
  <si>
    <t>CoombTest-Direct-Test</t>
  </si>
  <si>
    <t>Coxiella-Burnetii-Q-fever-Phase-1-2-Test</t>
  </si>
  <si>
    <t>Culture-Sensitivity-Anal-Test</t>
  </si>
  <si>
    <t>Culture-Sensitivity-Blood-Test</t>
  </si>
  <si>
    <t>Culture-Sensitivity-Ear-Swab-Test</t>
  </si>
  <si>
    <t>Culture-Sensitivity-Eye-Test</t>
  </si>
  <si>
    <t>Culture-Sensitivity-High-Vaginal-Swab-Test</t>
  </si>
  <si>
    <t>Culture-Sensitivity-Mycoplasma-Test</t>
  </si>
  <si>
    <t>Culture-Sensitivity-Nasal-Test</t>
  </si>
  <si>
    <t>Culture-Sensitivity-Others-Test</t>
  </si>
  <si>
    <t>Culture-Sensitivity-Pus-Test</t>
  </si>
  <si>
    <t>Culture-Sensitivity-Semen-Test</t>
  </si>
  <si>
    <t>Culture-Sensitivity-Skin-Test</t>
  </si>
  <si>
    <t>Culture-Sensitivity-Sputum-Test</t>
  </si>
  <si>
    <t>Culture-Sensitivity-Stool-Test</t>
  </si>
  <si>
    <t>Culture-Sensitivity-Throat-Test</t>
  </si>
  <si>
    <t>Culture-Sensitivity-Urethral-Test</t>
  </si>
  <si>
    <t>Culture-Sensitivity-Urine-Test</t>
  </si>
  <si>
    <t>Culture-Sensitivity-Wound-Test</t>
  </si>
  <si>
    <t>Herpes-Simplex-Virus-HSV-I-II-PCR-Test</t>
  </si>
  <si>
    <t>HLA-Typing-A-B-Tissue-Typing-Test</t>
  </si>
  <si>
    <t>HPV-26-individual-Low-High-risk-DNA-Test</t>
  </si>
  <si>
    <t>Immunofixation-electrophoresis-in-serum-includes-IgA-IgG-IgM-Test</t>
  </si>
  <si>
    <t>Hepatitis-E-Virus--IgG-Antibody-Test</t>
  </si>
  <si>
    <t>Hepatitis-E-Virus--IgM-Antibody-Test</t>
  </si>
  <si>
    <t>Parainfluenzae-1-2-3-Antibodies-Test</t>
  </si>
  <si>
    <t>Vitamin-D-1-25-Dihydroxycholecalciferol-Test</t>
  </si>
  <si>
    <t>Blood-Group--Rh-ABO-Rh-Test-And-Treatment</t>
  </si>
  <si>
    <t>Borrelia-abs-IgG--IgM-Westernblot-Test-And-Treatment</t>
  </si>
  <si>
    <t>BRCA-1--2-Test-And-Treatment</t>
  </si>
  <si>
    <t>C.S.F-Chemistry-Protein--Glucose-Test-And-Treatment</t>
  </si>
  <si>
    <t>C.S.F-Culture--Sensitivity-Test-And-Treatment</t>
  </si>
  <si>
    <t>Carnitine-Free--Total-24-Hour-Urine-Test-And-Treatment</t>
  </si>
  <si>
    <t>Carnitine-Free-Total-Test-And-Treatment</t>
  </si>
  <si>
    <t>Clostridium-difficile-Toxins-A--B-screening-Test-And-Treatment</t>
  </si>
  <si>
    <t>Coxiella-Burnetii-Q-fever-Phase-1--2-Test-And-Treatment</t>
  </si>
  <si>
    <t>Culture--Sensitivity-Anal-Test-And-Treatment</t>
  </si>
  <si>
    <t>Culture--Sensitivity-Blood-Test-And-Treatment</t>
  </si>
  <si>
    <t>Culture--Sensitivity-Ear-Swab-Test-And-Treatment</t>
  </si>
  <si>
    <t>Culture--Sensitivity-Eye-Test-And-Treatment</t>
  </si>
  <si>
    <t>Culture--Sensitivity-High-Vaginal-Swab-Test-And-Treatment</t>
  </si>
  <si>
    <t>Culture--Sensitivity-Mycoplasma--Test-And-Treatment</t>
  </si>
  <si>
    <t>Culture--Sensitivity-Nasal-Test-And-Treatment</t>
  </si>
  <si>
    <t>Culture--Sensitivity-Others-Test-And-Treatment</t>
  </si>
  <si>
    <t>Culture--Sensitivity-Pus-Test-And-Treatment</t>
  </si>
  <si>
    <t>Culture--Sensitivity-Semen-Test-And-Treatment</t>
  </si>
  <si>
    <t>Culture--Sensitivity-Skin-Test-And-Treatment</t>
  </si>
  <si>
    <t>Culture--Sensitivity-Sputum-Test-And-Treatment</t>
  </si>
  <si>
    <t>Culture--Sensitivity-Stool-Test-And-Treatment</t>
  </si>
  <si>
    <t>Culture--Sensitivity-Throat-Test-And-Treatment</t>
  </si>
  <si>
    <t>Culture--Sensitivity-Urethral-Test-And-Treatment</t>
  </si>
  <si>
    <t>Culture--Sensitivity-Urine-Test-And-Treatment</t>
  </si>
  <si>
    <t>Culture--Sensitivity-Wound-Test-And-Treatment</t>
  </si>
  <si>
    <t>Herpes-I--II-+-treponema-pallidum-by-PCR-Test-And-Treatment</t>
  </si>
  <si>
    <t>Herpes-Simplex-Virus-HSV-I--II-PCR-Test-And-Treatment</t>
  </si>
  <si>
    <t>HLA-Typing-A--B-Tissue-Typing-Test-And-Treatment</t>
  </si>
  <si>
    <t>HPV-26-individual-Low--High-risk-DNA-Test-And-Treatment</t>
  </si>
  <si>
    <t>HTLV-I-II-Serology-Test</t>
  </si>
  <si>
    <t>HTLV-I-II-Serology-Test-And-Treatment</t>
  </si>
  <si>
    <t>Immunofixation-electrophoresis-in-serum-includes-IgA-IgG--IgM-Test-And-Treatment</t>
  </si>
  <si>
    <t>Prothrombin-Time-PT-INR-Test</t>
  </si>
  <si>
    <t>Lactate-Dehydrogenase-LDH-Test</t>
  </si>
  <si>
    <t>Herpes---Syphilis-PCR-Test</t>
  </si>
  <si>
    <t>Herpes-I-II---treponema-pallidum-by-PCR-Test</t>
  </si>
  <si>
    <t>IgG-IgM-Test</t>
  </si>
  <si>
    <t>HIV-Combi-I-II-Antibodies-P24-Antigen-Test</t>
  </si>
  <si>
    <t>Tattoo</t>
  </si>
  <si>
    <t>remove temporary tattoo</t>
  </si>
  <si>
    <t>tattoo removal clinic</t>
  </si>
  <si>
    <t>surgical tattoo removal</t>
  </si>
  <si>
    <t>fast tattoo removal</t>
  </si>
  <si>
    <t>permanent makeup removal</t>
  </si>
  <si>
    <t>q switch laser</t>
  </si>
  <si>
    <t>tattoo removal service</t>
  </si>
  <si>
    <t>black tattoo removal</t>
  </si>
  <si>
    <t>small tattoo removal</t>
  </si>
  <si>
    <t>cosmetic tattoo removal</t>
  </si>
  <si>
    <t>dermatologist tattoo removal</t>
  </si>
  <si>
    <t>tattoo removal without laser</t>
  </si>
  <si>
    <t>complete tattoo removal</t>
  </si>
  <si>
    <t>microblading laser removal</t>
  </si>
  <si>
    <t>tattoo removal specialist</t>
  </si>
  <si>
    <t>chemical tattoo removal</t>
  </si>
  <si>
    <t>instant tattoo removal</t>
  </si>
  <si>
    <t>professional tattoo removal</t>
  </si>
  <si>
    <t>semi permanent tattoo removal</t>
  </si>
  <si>
    <t>quick tattoo removal</t>
  </si>
  <si>
    <t>tattoo removal treatment</t>
  </si>
  <si>
    <t>laser tattoo removal cost</t>
  </si>
  <si>
    <t>big tattoo removal</t>
  </si>
  <si>
    <t>&lt;a target="_blank" href="tattoo/</t>
  </si>
  <si>
    <t>Temporary</t>
  </si>
  <si>
    <t>Surgical</t>
  </si>
  <si>
    <t>Fast</t>
  </si>
  <si>
    <t>Small</t>
  </si>
  <si>
    <t>Cosmetic</t>
  </si>
  <si>
    <t>Dermatologist</t>
  </si>
  <si>
    <t>Microblading</t>
  </si>
  <si>
    <t>Chemical</t>
  </si>
  <si>
    <t>Professional</t>
  </si>
  <si>
    <t>Big</t>
  </si>
  <si>
    <t>Dark</t>
  </si>
  <si>
    <t>Service</t>
  </si>
  <si>
    <t>&lt;a target="_blank" href="fractional/</t>
  </si>
  <si>
    <t>&lt;a target="_blank" href="skin_tag/</t>
  </si>
  <si>
    <t>-With-Free-Consultation</t>
  </si>
  <si>
    <t>With Free Consultation</t>
  </si>
  <si>
    <t>Beard</t>
  </si>
  <si>
    <t>Prices &amp; Packages</t>
  </si>
  <si>
    <t>Spanish</t>
  </si>
  <si>
    <t>Tour</t>
  </si>
  <si>
    <t>Guide</t>
  </si>
  <si>
    <t>in</t>
  </si>
  <si>
    <t>Dubai</t>
  </si>
  <si>
    <t>&lt;a target="_blank" href="tourguide/</t>
  </si>
  <si>
    <t>Mandarin Chinese</t>
  </si>
  <si>
    <t>English</t>
  </si>
  <si>
    <t>Bengali</t>
  </si>
  <si>
    <t>Portuguese</t>
  </si>
  <si>
    <t>Russian</t>
  </si>
  <si>
    <t>Japanese</t>
  </si>
  <si>
    <t>Marathi</t>
  </si>
  <si>
    <t>Telugu</t>
  </si>
  <si>
    <t>Wu Chinese</t>
  </si>
  <si>
    <t>Turkish</t>
  </si>
  <si>
    <t>Korean</t>
  </si>
  <si>
    <t>French</t>
  </si>
  <si>
    <t>German (only Standard German)</t>
  </si>
  <si>
    <t>Vietnamese</t>
  </si>
  <si>
    <t>Tamil</t>
  </si>
  <si>
    <t>Yue Chinese</t>
  </si>
  <si>
    <t>Javanese</t>
  </si>
  <si>
    <t>Italian</t>
  </si>
  <si>
    <t>Egyptian Arabic</t>
  </si>
  <si>
    <t>Gujarati</t>
  </si>
  <si>
    <t>Iranian Persian</t>
  </si>
  <si>
    <t>Bhojpuri</t>
  </si>
  <si>
    <t>Min Nan Chinese</t>
  </si>
  <si>
    <t>Hakka Chinese</t>
  </si>
  <si>
    <t>Jin Chinese</t>
  </si>
  <si>
    <t>Hausa</t>
  </si>
  <si>
    <t>Kannada</t>
  </si>
  <si>
    <t>Indonesian (Indonesian Malay)</t>
  </si>
  <si>
    <t>Polish</t>
  </si>
  <si>
    <t>Yoruba</t>
  </si>
  <si>
    <t>Xiang Chinese</t>
  </si>
  <si>
    <t>Malayalam</t>
  </si>
  <si>
    <t>Odia</t>
  </si>
  <si>
    <t>Maithili</t>
  </si>
  <si>
    <t>Burmese</t>
  </si>
  <si>
    <t>Sunda</t>
  </si>
  <si>
    <t>Sudanese Arabic</t>
  </si>
  <si>
    <t>Algerian Arabic</t>
  </si>
  <si>
    <t>Moroccan Arabic</t>
  </si>
  <si>
    <t>Ukrainian</t>
  </si>
  <si>
    <t>Igbo</t>
  </si>
  <si>
    <t>Northern Uzbek</t>
  </si>
  <si>
    <t>Sindhi</t>
  </si>
  <si>
    <t>North Levantine Arabic</t>
  </si>
  <si>
    <t>Romanian</t>
  </si>
  <si>
    <t>Tagalog</t>
  </si>
  <si>
    <t>Dutch</t>
  </si>
  <si>
    <t>Saʽidi Arabic</t>
  </si>
  <si>
    <t>Gan Chinese</t>
  </si>
  <si>
    <t>Amharic</t>
  </si>
  <si>
    <t>Northern Pashto</t>
  </si>
  <si>
    <t>Magahi</t>
  </si>
  <si>
    <t>Thai</t>
  </si>
  <si>
    <t>Saraiki</t>
  </si>
  <si>
    <t>Khmer</t>
  </si>
  <si>
    <t>Chhattisgarhi</t>
  </si>
  <si>
    <t>Somali</t>
  </si>
  <si>
    <t>Malaysian (Malaysian Malay)</t>
  </si>
  <si>
    <t>Cebuano</t>
  </si>
  <si>
    <t>Nepali</t>
  </si>
  <si>
    <t>Mesopotamian Arabic</t>
  </si>
  <si>
    <t>Assamese</t>
  </si>
  <si>
    <t>Sinhalese</t>
  </si>
  <si>
    <t>Northern Kurdish</t>
  </si>
  <si>
    <t>Hejazi Arabic</t>
  </si>
  <si>
    <t>Nigerian Fulfulde</t>
  </si>
  <si>
    <t>Bavarian</t>
  </si>
  <si>
    <t>South Azerbaijani</t>
  </si>
  <si>
    <t>Greek</t>
  </si>
  <si>
    <t>Chittagonian</t>
  </si>
  <si>
    <t>Kazakh</t>
  </si>
  <si>
    <t>Deccan</t>
  </si>
  <si>
    <t>Hungarian</t>
  </si>
  <si>
    <t>Kinyarwanda</t>
  </si>
  <si>
    <t>Zulu</t>
  </si>
  <si>
    <t>South Levantine Arabic</t>
  </si>
  <si>
    <t>Tunisian Arabic</t>
  </si>
  <si>
    <t>Sanaani Spoken Arabic</t>
  </si>
  <si>
    <t>Min Bei Chinese</t>
  </si>
  <si>
    <t>Southern Pashto</t>
  </si>
  <si>
    <t>Rundi</t>
  </si>
  <si>
    <t>Czech</t>
  </si>
  <si>
    <t>Taʽizzi-Adeni Arabic</t>
  </si>
  <si>
    <t>Uyghur</t>
  </si>
  <si>
    <t>Min Dong Chinese</t>
  </si>
  <si>
    <t>Sylheti</t>
  </si>
  <si>
    <t>Hindi (sanskritised Hindustani)[9]</t>
  </si>
  <si>
    <t>Western Punjabi[10]</t>
  </si>
  <si>
    <t>Urdu (persianised Hindustani)[9]</t>
  </si>
  <si>
    <t>Eastern Punjabi[10]</t>
  </si>
  <si>
    <t xml:space="preserve">Sylheti </t>
  </si>
  <si>
    <t>Wu-Chinese</t>
  </si>
  <si>
    <t>Yue-Chinese</t>
  </si>
  <si>
    <t>Iranian-Persian</t>
  </si>
  <si>
    <t>Min-Nan-Chinese</t>
  </si>
  <si>
    <t>Hakka-Chinese</t>
  </si>
  <si>
    <t>Jin-Chinese</t>
  </si>
  <si>
    <t>Xiang-Chinese</t>
  </si>
  <si>
    <t>Northern-Uzbek</t>
  </si>
  <si>
    <t>Gan-Chinese</t>
  </si>
  <si>
    <t>Min-Bei-Chinese</t>
  </si>
  <si>
    <t>Min-Dong-Chinese</t>
  </si>
  <si>
    <t>Mandarin</t>
  </si>
  <si>
    <t>Chinese</t>
  </si>
  <si>
    <t>Hindi</t>
  </si>
  <si>
    <t>Western</t>
  </si>
  <si>
    <t>German</t>
  </si>
  <si>
    <t>Urdu</t>
  </si>
  <si>
    <t>Egyptian</t>
  </si>
  <si>
    <t>Arabic</t>
  </si>
  <si>
    <t>Indonesian</t>
  </si>
  <si>
    <t>Punjabi</t>
  </si>
  <si>
    <t>Sudanese</t>
  </si>
  <si>
    <t>Algerian</t>
  </si>
  <si>
    <t>Moroccan</t>
  </si>
  <si>
    <t>North-Levantine</t>
  </si>
  <si>
    <t>Pashto</t>
  </si>
  <si>
    <t>Malaysian</t>
  </si>
  <si>
    <t>Mesopotamian</t>
  </si>
  <si>
    <t>Kurdish</t>
  </si>
  <si>
    <t>Hejazi</t>
  </si>
  <si>
    <t>Nigerian</t>
  </si>
  <si>
    <t>Azerbaijani</t>
  </si>
  <si>
    <t>Tunisian</t>
  </si>
  <si>
    <t>Sanaani</t>
  </si>
  <si>
    <t>American</t>
  </si>
  <si>
    <t>Andorran</t>
  </si>
  <si>
    <t>Anguillan</t>
  </si>
  <si>
    <t>Antiguan Barbudan</t>
  </si>
  <si>
    <t>Armenian</t>
  </si>
  <si>
    <t>Aruban</t>
  </si>
  <si>
    <t>Australian</t>
  </si>
  <si>
    <t>Austrian</t>
  </si>
  <si>
    <t>Bahamian</t>
  </si>
  <si>
    <t>Bahraini</t>
  </si>
  <si>
    <t>Bangladeshi</t>
  </si>
  <si>
    <t>Barbadian</t>
  </si>
  <si>
    <t>Batswana</t>
  </si>
  <si>
    <t>Belarusian</t>
  </si>
  <si>
    <t>Belgian</t>
  </si>
  <si>
    <t>Belizean</t>
  </si>
  <si>
    <t>Bolivian</t>
  </si>
  <si>
    <t>Bosnian</t>
  </si>
  <si>
    <t>British</t>
  </si>
  <si>
    <t>Bruneian</t>
  </si>
  <si>
    <t>Bulgarian</t>
  </si>
  <si>
    <t>Burkinabe</t>
  </si>
  <si>
    <t>Burundian</t>
  </si>
  <si>
    <t>Cambodian</t>
  </si>
  <si>
    <t>Cameroonian</t>
  </si>
  <si>
    <t>Canadian</t>
  </si>
  <si>
    <t>Caymanian</t>
  </si>
  <si>
    <t>central african</t>
  </si>
  <si>
    <t>Chadian</t>
  </si>
  <si>
    <t>Chilean</t>
  </si>
  <si>
    <t>Colombian</t>
  </si>
  <si>
    <t>Congo</t>
  </si>
  <si>
    <t>Cook Islander</t>
  </si>
  <si>
    <t>Costa Rican</t>
  </si>
  <si>
    <t>Cote d Ivoire</t>
  </si>
  <si>
    <t>Croatian</t>
  </si>
  <si>
    <t>Cuba</t>
  </si>
  <si>
    <t>Cypriot</t>
  </si>
  <si>
    <t>Danish</t>
  </si>
  <si>
    <t>Dominican</t>
  </si>
  <si>
    <t>Emirati</t>
  </si>
  <si>
    <t>Eritrean</t>
  </si>
  <si>
    <t>Estonian</t>
  </si>
  <si>
    <t>Ethiopian</t>
  </si>
  <si>
    <t>Faroese</t>
  </si>
  <si>
    <t>Finnish</t>
  </si>
  <si>
    <t>French Polynesian</t>
  </si>
  <si>
    <t>Gambian</t>
  </si>
  <si>
    <t>Georgian</t>
  </si>
  <si>
    <t>Ghanaian</t>
  </si>
  <si>
    <t>Gibraltarian</t>
  </si>
  <si>
    <t>GREECE</t>
  </si>
  <si>
    <t>Greenlandic</t>
  </si>
  <si>
    <t>Grenadian</t>
  </si>
  <si>
    <t>Guamanian</t>
  </si>
  <si>
    <t>Guatemalan</t>
  </si>
  <si>
    <t>Guinean</t>
  </si>
  <si>
    <t>Haitian</t>
  </si>
  <si>
    <t>Icelander</t>
  </si>
  <si>
    <t>Indian</t>
  </si>
  <si>
    <t>Iranian</t>
  </si>
  <si>
    <t>Iraqi</t>
  </si>
  <si>
    <t>Irish</t>
  </si>
  <si>
    <t>Jamaican</t>
  </si>
  <si>
    <t>Jordanian</t>
  </si>
  <si>
    <t>Kazakhstani</t>
  </si>
  <si>
    <t>Kenyan</t>
  </si>
  <si>
    <t>Kuwaiti</t>
  </si>
  <si>
    <t>Kyrgyzstani</t>
  </si>
  <si>
    <t>Lao</t>
  </si>
  <si>
    <t>Latvian</t>
  </si>
  <si>
    <t>Lebanese</t>
  </si>
  <si>
    <t>Liberian</t>
  </si>
  <si>
    <t>Libyan</t>
  </si>
  <si>
    <t>Liechtenstein</t>
  </si>
  <si>
    <t>Lithuanian</t>
  </si>
  <si>
    <t>Luxembourger</t>
  </si>
  <si>
    <t>Maldivian</t>
  </si>
  <si>
    <t>Maltese</t>
  </si>
  <si>
    <t>Martiniquais</t>
  </si>
  <si>
    <t>Mauritanian</t>
  </si>
  <si>
    <t>Mexican</t>
  </si>
  <si>
    <t>Micronesian</t>
  </si>
  <si>
    <t>Moldovan</t>
  </si>
  <si>
    <t>Monacan</t>
  </si>
  <si>
    <t>Mongolia</t>
  </si>
  <si>
    <t>Montenegrin</t>
  </si>
  <si>
    <t>Mozambican</t>
  </si>
  <si>
    <t>Myanmari</t>
  </si>
  <si>
    <t>Namibian</t>
  </si>
  <si>
    <t>Nepalese</t>
  </si>
  <si>
    <t>Netherlander</t>
  </si>
  <si>
    <t>New Caledonian</t>
  </si>
  <si>
    <t>New Zealander</t>
  </si>
  <si>
    <t>Norwegian</t>
  </si>
  <si>
    <t>Omani</t>
  </si>
  <si>
    <t>Pakistani</t>
  </si>
  <si>
    <t>Palestinian</t>
  </si>
  <si>
    <t>Panamanian</t>
  </si>
  <si>
    <t>Paraguayan</t>
  </si>
  <si>
    <t>Peruvian</t>
  </si>
  <si>
    <t>Philippine</t>
  </si>
  <si>
    <t>Puerto Rican</t>
  </si>
  <si>
    <t>Qatari</t>
  </si>
  <si>
    <t>Rwandan</t>
  </si>
  <si>
    <t>Salvadoran</t>
  </si>
  <si>
    <t>San Marino</t>
  </si>
  <si>
    <t>Santomean</t>
  </si>
  <si>
    <t>Saudi</t>
  </si>
  <si>
    <t>Senegalese</t>
  </si>
  <si>
    <t>Serbian</t>
  </si>
  <si>
    <t>Seychellois</t>
  </si>
  <si>
    <t>Singaporean</t>
  </si>
  <si>
    <t>Slovakian</t>
  </si>
  <si>
    <t>Slovenian</t>
  </si>
  <si>
    <t>South African</t>
  </si>
  <si>
    <t>Sri Lankan</t>
  </si>
  <si>
    <t>Surinamese</t>
  </si>
  <si>
    <t>Swazi</t>
  </si>
  <si>
    <t>Swedish</t>
  </si>
  <si>
    <t>Swiss</t>
  </si>
  <si>
    <t>Syrian Arab Republic</t>
  </si>
  <si>
    <t>Tajikistani</t>
  </si>
  <si>
    <t>Tanzanian</t>
  </si>
  <si>
    <t>Tobagonian</t>
  </si>
  <si>
    <t>Trinidadian</t>
  </si>
  <si>
    <t>Ugandan</t>
  </si>
  <si>
    <t>Uruguayan</t>
  </si>
  <si>
    <t>US Citizens</t>
  </si>
  <si>
    <t>Uzbekistani</t>
  </si>
  <si>
    <t>Venezuelan</t>
  </si>
  <si>
    <t>Verdean</t>
  </si>
  <si>
    <t>Vincentian</t>
  </si>
  <si>
    <t>Yemeni</t>
  </si>
  <si>
    <t>Zambian</t>
  </si>
  <si>
    <t>Zimbabwe</t>
  </si>
  <si>
    <t>Nationalities List</t>
  </si>
  <si>
    <t>Days</t>
  </si>
  <si>
    <t>for</t>
  </si>
  <si>
    <t>keywords</t>
  </si>
  <si>
    <t>Visit Visa Change</t>
  </si>
  <si>
    <t>Tourist</t>
  </si>
  <si>
    <t>Visit</t>
  </si>
  <si>
    <t>Employment to 90 days Visa inside Country</t>
  </si>
  <si>
    <t>visa change inside country</t>
  </si>
  <si>
    <t>Tourist Visa Change</t>
  </si>
  <si>
    <t>&lt;a target="_blank" href="90days_visa_change/</t>
  </si>
  <si>
    <t>Visa Change status inside country</t>
  </si>
  <si>
    <t>&lt;a target="_blank" href="30days_visa_change/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</si>
  <si>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</si>
  <si>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</si>
  <si>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</si>
  <si>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</si>
  <si>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</si>
  <si>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</si>
  <si>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</si>
  <si>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</si>
  <si>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</si>
  <si>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</si>
  <si>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</si>
  <si>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</si>
  <si>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</si>
  <si>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</si>
  <si>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</si>
  <si>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</si>
  <si>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</si>
  <si>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</si>
  <si>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</si>
  <si>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</si>
  <si>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</si>
  <si>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</si>
  <si>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</si>
  <si>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</si>
  <si>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</si>
  <si>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</si>
  <si>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</si>
  <si>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</si>
  <si>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Côte d'Ivoire</t>
  </si>
  <si>
    <t>Cabo Verde</t>
  </si>
  <si>
    <t>Cambodia</t>
  </si>
  <si>
    <t>Cameroon</t>
  </si>
  <si>
    <t>Canada</t>
  </si>
  <si>
    <t>Central African Republic</t>
  </si>
  <si>
    <t>Chad</t>
  </si>
  <si>
    <t>Chile</t>
  </si>
  <si>
    <t>China</t>
  </si>
  <si>
    <t>Colombia</t>
  </si>
  <si>
    <t>Comoros</t>
  </si>
  <si>
    <t>Costa Rica</t>
  </si>
  <si>
    <t>Croatia</t>
  </si>
  <si>
    <t>Cyprus</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</si>
  <si>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</si>
  <si>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</si>
  <si>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</si>
  <si>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</si>
  <si>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</si>
  <si>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</si>
  <si>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</si>
  <si>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</si>
  <si>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</si>
  <si>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</si>
  <si>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</si>
  <si>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</si>
  <si>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</si>
  <si>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</si>
  <si>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</si>
  <si>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</si>
  <si>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</si>
  <si>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</si>
  <si>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</si>
  <si>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</si>
  <si>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</si>
  <si>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</si>
  <si>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</si>
  <si>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</si>
  <si>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</si>
  <si>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</si>
  <si>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</si>
  <si>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</si>
  <si>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</si>
  <si>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</si>
  <si>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</si>
  <si>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</si>
  <si>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</si>
  <si>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</si>
  <si>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</si>
  <si>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</si>
  <si>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</si>
  <si>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</si>
  <si>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</si>
  <si>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</si>
  <si>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</si>
  <si>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</si>
  <si>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</si>
  <si>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</si>
  <si>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</si>
  <si>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</si>
  <si>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</si>
  <si>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</si>
  <si>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</si>
  <si>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</si>
  <si>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</si>
  <si>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</si>
  <si>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</si>
  <si>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</si>
  <si>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</si>
  <si>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</si>
  <si>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</si>
  <si>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</si>
  <si>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</si>
  <si>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</si>
  <si>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</si>
  <si>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</si>
  <si>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</si>
  <si>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</si>
  <si>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t>
  </si>
  <si>
    <t>Moldova</t>
  </si>
  <si>
    <t>Monaco</t>
  </si>
  <si>
    <t>Montenegro</t>
  </si>
  <si>
    <t>Morocco</t>
  </si>
  <si>
    <t>Mozambique</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</si>
  <si>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</si>
  <si>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</si>
  <si>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</si>
  <si>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</si>
  <si>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</si>
  <si>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</si>
  <si>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</si>
  <si>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</si>
  <si>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</si>
  <si>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</si>
  <si>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</si>
  <si>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</si>
  <si>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</si>
  <si>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</si>
  <si>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</si>
  <si>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</si>
  <si>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</si>
  <si>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</si>
  <si>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</si>
  <si>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</si>
  <si>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</si>
  <si>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</si>
  <si>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</si>
  <si>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</si>
  <si>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</si>
  <si>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</si>
  <si>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</si>
  <si>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</si>
  <si>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</si>
  <si>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</si>
  <si>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</si>
  <si>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</si>
  <si>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</si>
  <si>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</si>
  <si>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</si>
  <si>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</si>
  <si>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</si>
  <si>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</si>
  <si>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</si>
  <si>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</si>
  <si>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</si>
  <si>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</si>
  <si>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</si>
  <si>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</si>
  <si>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</si>
  <si>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</si>
  <si>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</si>
  <si>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</si>
  <si>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</si>
  <si>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</si>
  <si>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</si>
  <si>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</si>
  <si>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</si>
  <si>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</si>
  <si>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</si>
  <si>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</si>
  <si>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</si>
  <si>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</si>
  <si>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</si>
  <si>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</si>
  <si>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</si>
  <si>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</si>
  <si>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</si>
  <si>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</si>
  <si>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</si>
  <si>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</si>
  <si>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</si>
  <si>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</si>
  <si>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</si>
  <si>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</si>
  <si>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</si>
  <si>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Vietnam</t>
  </si>
  <si>
    <t>Yemen</t>
  </si>
  <si>
    <t>Zambia</t>
  </si>
  <si>
    <t>Czechia Czech Republic</t>
  </si>
  <si>
    <t>Eswatini</t>
  </si>
  <si>
    <t>Myanmar</t>
  </si>
  <si>
    <t>Abakan</t>
  </si>
  <si>
    <t>Абакан</t>
  </si>
  <si>
    <t>Abaza</t>
  </si>
  <si>
    <t>Абаза</t>
  </si>
  <si>
    <t>Abdulino</t>
  </si>
  <si>
    <t>Абдулино</t>
  </si>
  <si>
    <t>Abinsk</t>
  </si>
  <si>
    <t>Абинск</t>
  </si>
  <si>
    <t>Achinsk</t>
  </si>
  <si>
    <t>Ачинск</t>
  </si>
  <si>
    <t>Adygeysk</t>
  </si>
  <si>
    <t>Адыгейск</t>
  </si>
  <si>
    <t>Agidel</t>
  </si>
  <si>
    <t>Агидель</t>
  </si>
  <si>
    <t>Agryz</t>
  </si>
  <si>
    <t>Агрыз</t>
  </si>
  <si>
    <t>Akhtubinsk</t>
  </si>
  <si>
    <t>Ахтубинск</t>
  </si>
  <si>
    <t>Aksay</t>
  </si>
  <si>
    <t>Аксай</t>
  </si>
  <si>
    <t>Alagir</t>
  </si>
  <si>
    <t>Алагир</t>
  </si>
  <si>
    <t>Alapayevsk</t>
  </si>
  <si>
    <t>Алапаевск</t>
  </si>
  <si>
    <t>Alatyr</t>
  </si>
  <si>
    <t>Алатырь</t>
  </si>
  <si>
    <t>Aldan</t>
  </si>
  <si>
    <t>Алдан</t>
  </si>
  <si>
    <t>Aleksin</t>
  </si>
  <si>
    <t>Алексин</t>
  </si>
  <si>
    <t>Alexandrov</t>
  </si>
  <si>
    <t>Александров</t>
  </si>
  <si>
    <t>Alexandrovsk</t>
  </si>
  <si>
    <t>Александровск</t>
  </si>
  <si>
    <t>Alexeyevka</t>
  </si>
  <si>
    <t>Алексеевка</t>
  </si>
  <si>
    <t>Aleysk</t>
  </si>
  <si>
    <t>Алейск</t>
  </si>
  <si>
    <t>Almetyevsk</t>
  </si>
  <si>
    <t>Альметьевск</t>
  </si>
  <si>
    <t>Alzamay</t>
  </si>
  <si>
    <t>Алзамай</t>
  </si>
  <si>
    <t>Amursk</t>
  </si>
  <si>
    <t>Амурск</t>
  </si>
  <si>
    <t>Anadyr</t>
  </si>
  <si>
    <t>Анадырь</t>
  </si>
  <si>
    <t>Anapa</t>
  </si>
  <si>
    <t>Анапа</t>
  </si>
  <si>
    <t>Andreapol</t>
  </si>
  <si>
    <t>Андреаполь</t>
  </si>
  <si>
    <t>Angarsk</t>
  </si>
  <si>
    <t>Ангарск</t>
  </si>
  <si>
    <t>Aniva</t>
  </si>
  <si>
    <t>Анива</t>
  </si>
  <si>
    <t>Apatity</t>
  </si>
  <si>
    <t>Апатиты</t>
  </si>
  <si>
    <t>Aprelevka</t>
  </si>
  <si>
    <t>Апрелевка</t>
  </si>
  <si>
    <t>Apsheronsk</t>
  </si>
  <si>
    <t>Апшеронск</t>
  </si>
  <si>
    <t>Aramil</t>
  </si>
  <si>
    <t>Арамиль</t>
  </si>
  <si>
    <t>Ardatov</t>
  </si>
  <si>
    <t>Ардатов</t>
  </si>
  <si>
    <t>Ardon</t>
  </si>
  <si>
    <t>Ардон</t>
  </si>
  <si>
    <t>Argun</t>
  </si>
  <si>
    <t>Аргун</t>
  </si>
  <si>
    <t>Arkadak</t>
  </si>
  <si>
    <t>Аркадак</t>
  </si>
  <si>
    <t>Arkhangelsk</t>
  </si>
  <si>
    <t>Архангельск</t>
  </si>
  <si>
    <t>Armavir</t>
  </si>
  <si>
    <t>Армавир</t>
  </si>
  <si>
    <t>Arsenyev</t>
  </si>
  <si>
    <t>Арсеньев</t>
  </si>
  <si>
    <t>Arsk</t>
  </si>
  <si>
    <t>Арск</t>
  </si>
  <si>
    <t>Artyom</t>
  </si>
  <si>
    <t>Артём</t>
  </si>
  <si>
    <t>Artyomovsk</t>
  </si>
  <si>
    <t>Артёмовск</t>
  </si>
  <si>
    <t>Artyomovsky</t>
  </si>
  <si>
    <t>Артёмовский</t>
  </si>
  <si>
    <t>Arzamas</t>
  </si>
  <si>
    <t>Арзамас</t>
  </si>
  <si>
    <t>Asbest</t>
  </si>
  <si>
    <t>Асбест</t>
  </si>
  <si>
    <t>Asha</t>
  </si>
  <si>
    <t>Аша</t>
  </si>
  <si>
    <t>Asino</t>
  </si>
  <si>
    <t>Асино</t>
  </si>
  <si>
    <t>Astrakhan</t>
  </si>
  <si>
    <t>Астрахань</t>
  </si>
  <si>
    <t>Atkarsk</t>
  </si>
  <si>
    <t>Аткарск</t>
  </si>
  <si>
    <t>Aznakayevo</t>
  </si>
  <si>
    <t>Азнакаево</t>
  </si>
  <si>
    <t>Azov</t>
  </si>
  <si>
    <t>Азов</t>
  </si>
  <si>
    <t>Babayevo</t>
  </si>
  <si>
    <t>Бабаево</t>
  </si>
  <si>
    <t>Babushkin</t>
  </si>
  <si>
    <t>Бабушкин</t>
  </si>
  <si>
    <t>Bagrationovsk</t>
  </si>
  <si>
    <t>Багратионовск</t>
  </si>
  <si>
    <t>Bakal</t>
  </si>
  <si>
    <t>Бакал</t>
  </si>
  <si>
    <t>Baksan</t>
  </si>
  <si>
    <t>Баксан</t>
  </si>
  <si>
    <t>Balabanovo</t>
  </si>
  <si>
    <t>Балабаново</t>
  </si>
  <si>
    <t>Balakhna</t>
  </si>
  <si>
    <t>Балахна</t>
  </si>
  <si>
    <t>Balakovo</t>
  </si>
  <si>
    <t>Балаково</t>
  </si>
  <si>
    <t>Balashikha</t>
  </si>
  <si>
    <t>Балашиха</t>
  </si>
  <si>
    <t>Balashov</t>
  </si>
  <si>
    <t>Балашов</t>
  </si>
  <si>
    <t>Baley</t>
  </si>
  <si>
    <t>Балей</t>
  </si>
  <si>
    <t>Baltiysk</t>
  </si>
  <si>
    <t>Балтийск</t>
  </si>
  <si>
    <t>Barabinsk</t>
  </si>
  <si>
    <t>Барабинск</t>
  </si>
  <si>
    <t>Barnaul</t>
  </si>
  <si>
    <t>Барнаул</t>
  </si>
  <si>
    <t>Barysh</t>
  </si>
  <si>
    <t>Барыш</t>
  </si>
  <si>
    <t>Bataysk</t>
  </si>
  <si>
    <t>Батайск</t>
  </si>
  <si>
    <t>Bavly</t>
  </si>
  <si>
    <t>Бавлы</t>
  </si>
  <si>
    <t>Baykalsk</t>
  </si>
  <si>
    <t>Байкальск</t>
  </si>
  <si>
    <t>Baymak</t>
  </si>
  <si>
    <t>Баймак</t>
  </si>
  <si>
    <t>Belaya Kalitva</t>
  </si>
  <si>
    <t>Белая Калитва</t>
  </si>
  <si>
    <t>Belaya Kholunitsa</t>
  </si>
  <si>
    <t>Белая Холуница</t>
  </si>
  <si>
    <t>Belebey</t>
  </si>
  <si>
    <t>Белебей</t>
  </si>
  <si>
    <t>Belgorod</t>
  </si>
  <si>
    <t>Белгород</t>
  </si>
  <si>
    <t>Belinsky</t>
  </si>
  <si>
    <t>Белинский</t>
  </si>
  <si>
    <t>Belogorsk</t>
  </si>
  <si>
    <t>Белогорск</t>
  </si>
  <si>
    <t>Belokurikha</t>
  </si>
  <si>
    <t>Белокуриха</t>
  </si>
  <si>
    <t>Belomorsk</t>
  </si>
  <si>
    <t>Беломорск</t>
  </si>
  <si>
    <t>Belorechensk</t>
  </si>
  <si>
    <t>Белореченск</t>
  </si>
  <si>
    <t>Beloretsk</t>
  </si>
  <si>
    <t>Белорецк</t>
  </si>
  <si>
    <t>Belousovo</t>
  </si>
  <si>
    <t>Белоусово</t>
  </si>
  <si>
    <t>Belovo</t>
  </si>
  <si>
    <t>Белово</t>
  </si>
  <si>
    <t>Beloyarsky</t>
  </si>
  <si>
    <t>Белоярский</t>
  </si>
  <si>
    <t>Belozersk</t>
  </si>
  <si>
    <t>Белозерск</t>
  </si>
  <si>
    <t>Bely</t>
  </si>
  <si>
    <t>Белый</t>
  </si>
  <si>
    <t>Belyov</t>
  </si>
  <si>
    <t>Белёв</t>
  </si>
  <si>
    <t>Berdsk</t>
  </si>
  <si>
    <t>Бердск</t>
  </si>
  <si>
    <t>Berezniki</t>
  </si>
  <si>
    <t>Березники</t>
  </si>
  <si>
    <t>Berezovsky</t>
  </si>
  <si>
    <t>Березовский</t>
  </si>
  <si>
    <t>Beslan</t>
  </si>
  <si>
    <t>Беслан</t>
  </si>
  <si>
    <t>Bezhetsk</t>
  </si>
  <si>
    <t>Бежецк</t>
  </si>
  <si>
    <t>Bikin</t>
  </si>
  <si>
    <t>Бикин</t>
  </si>
  <si>
    <t>Bilibino</t>
  </si>
  <si>
    <t>Билибино</t>
  </si>
  <si>
    <t>Birobidzhan</t>
  </si>
  <si>
    <t>Биробиджан</t>
  </si>
  <si>
    <t>Birsk</t>
  </si>
  <si>
    <t>Бирск</t>
  </si>
  <si>
    <t>Biryuch</t>
  </si>
  <si>
    <t>Бирюч</t>
  </si>
  <si>
    <t>Biryusinsk</t>
  </si>
  <si>
    <t>Бирюсинск</t>
  </si>
  <si>
    <t>Biysk</t>
  </si>
  <si>
    <t>Бийск</t>
  </si>
  <si>
    <t>Blagodarny</t>
  </si>
  <si>
    <t>Благодарный</t>
  </si>
  <si>
    <t>Blagoveshchensk</t>
  </si>
  <si>
    <t>Благовещенск</t>
  </si>
  <si>
    <t>Bobrov</t>
  </si>
  <si>
    <t>Бобров</t>
  </si>
  <si>
    <t>Bodaybo</t>
  </si>
  <si>
    <t>Бодайбо</t>
  </si>
  <si>
    <t>Bogdanovich</t>
  </si>
  <si>
    <t>Богданович</t>
  </si>
  <si>
    <t>Bogoroditsk</t>
  </si>
  <si>
    <t>Богородицк</t>
  </si>
  <si>
    <t>Bogorodsk</t>
  </si>
  <si>
    <t>Богородск</t>
  </si>
  <si>
    <t>Bogotol</t>
  </si>
  <si>
    <t>Боготол</t>
  </si>
  <si>
    <t>Boguchar</t>
  </si>
  <si>
    <t>Богучар</t>
  </si>
  <si>
    <t>Boksitogorsk</t>
  </si>
  <si>
    <t>Бокситогорск</t>
  </si>
  <si>
    <t>Bolgar</t>
  </si>
  <si>
    <t>Болгар</t>
  </si>
  <si>
    <t>Bolkhov</t>
  </si>
  <si>
    <t>Болхов</t>
  </si>
  <si>
    <t>Bologoye</t>
  </si>
  <si>
    <t>Бологое</t>
  </si>
  <si>
    <t>Bolokhovo</t>
  </si>
  <si>
    <t>Болохово</t>
  </si>
  <si>
    <t>Bolotnoye</t>
  </si>
  <si>
    <t>Болотное</t>
  </si>
  <si>
    <t>Bolshoy Kamen</t>
  </si>
  <si>
    <t>Большой Камень</t>
  </si>
  <si>
    <t>Bor</t>
  </si>
  <si>
    <t>Бор</t>
  </si>
  <si>
    <t>Borisoglebsk</t>
  </si>
  <si>
    <t>Борисоглебск</t>
  </si>
  <si>
    <t>Borodino</t>
  </si>
  <si>
    <t>Бородино</t>
  </si>
  <si>
    <t>Borovichi</t>
  </si>
  <si>
    <t>Боровичи</t>
  </si>
  <si>
    <t>Borovsk</t>
  </si>
  <si>
    <t>Боровск</t>
  </si>
  <si>
    <t>Borzya</t>
  </si>
  <si>
    <t>Борзя</t>
  </si>
  <si>
    <t>Bratsk</t>
  </si>
  <si>
    <t>Братск</t>
  </si>
  <si>
    <t>Bronnitsy</t>
  </si>
  <si>
    <t>Бронницы</t>
  </si>
  <si>
    <t>Bryansk</t>
  </si>
  <si>
    <t>Брянск</t>
  </si>
  <si>
    <t>Budyonnovsk</t>
  </si>
  <si>
    <t>Будённовск</t>
  </si>
  <si>
    <t>Bugulma</t>
  </si>
  <si>
    <t>Бугульма</t>
  </si>
  <si>
    <t>Buguruslan</t>
  </si>
  <si>
    <t>Бугуруслан</t>
  </si>
  <si>
    <t>Buinsk</t>
  </si>
  <si>
    <t>Буинск</t>
  </si>
  <si>
    <t>Buturlinovka</t>
  </si>
  <si>
    <t>Бутурлиновка</t>
  </si>
  <si>
    <t>Buy</t>
  </si>
  <si>
    <t>Буй</t>
  </si>
  <si>
    <t>Buynaksk</t>
  </si>
  <si>
    <t>Буйнакск</t>
  </si>
  <si>
    <t>Buzuluk</t>
  </si>
  <si>
    <t>Бузулук</t>
  </si>
  <si>
    <t>Chadan</t>
  </si>
  <si>
    <t>Чадан</t>
  </si>
  <si>
    <t>Chapayevsk</t>
  </si>
  <si>
    <t>Чапаевск</t>
  </si>
  <si>
    <t>Chaplygin</t>
  </si>
  <si>
    <t>Чаплыгин</t>
  </si>
  <si>
    <t>Chaykovsky</t>
  </si>
  <si>
    <t>Чайковский</t>
  </si>
  <si>
    <t>Chebarkul</t>
  </si>
  <si>
    <t>Чебаркуль</t>
  </si>
  <si>
    <t>Cheboksary</t>
  </si>
  <si>
    <t>Чебоксары</t>
  </si>
  <si>
    <t>Chegem</t>
  </si>
  <si>
    <t>Чегем</t>
  </si>
  <si>
    <t>Chekalin</t>
  </si>
  <si>
    <t>Чекалин</t>
  </si>
  <si>
    <t>Chekhov</t>
  </si>
  <si>
    <t>Чехов</t>
  </si>
  <si>
    <t>Chelyabinsk</t>
  </si>
  <si>
    <t>Челябинск</t>
  </si>
  <si>
    <t>Cherdyn</t>
  </si>
  <si>
    <t>Чердынь</t>
  </si>
  <si>
    <t>Cheremkhovo</t>
  </si>
  <si>
    <t>Черемхово</t>
  </si>
  <si>
    <t>Cherepanovo</t>
  </si>
  <si>
    <t>Черепаново</t>
  </si>
  <si>
    <t>Cherepovets</t>
  </si>
  <si>
    <t>Череповец</t>
  </si>
  <si>
    <t>Cherkessk</t>
  </si>
  <si>
    <t>Черкесск</t>
  </si>
  <si>
    <t>Chernogolovka</t>
  </si>
  <si>
    <t>Черноголовка</t>
  </si>
  <si>
    <t>Chernogorsk</t>
  </si>
  <si>
    <t>Черногорск</t>
  </si>
  <si>
    <t>Chernushka</t>
  </si>
  <si>
    <t>Чернушка</t>
  </si>
  <si>
    <t>Chernyakhovsk</t>
  </si>
  <si>
    <t>Черняховск</t>
  </si>
  <si>
    <t>Chistopol</t>
  </si>
  <si>
    <t>Чистополь</t>
  </si>
  <si>
    <t>Chita</t>
  </si>
  <si>
    <t>Чита</t>
  </si>
  <si>
    <t>Chkalovsk</t>
  </si>
  <si>
    <t>Чкаловск</t>
  </si>
  <si>
    <t>Chudovo</t>
  </si>
  <si>
    <t>Чудово</t>
  </si>
  <si>
    <t>Chukhloma</t>
  </si>
  <si>
    <t>Чухлома</t>
  </si>
  <si>
    <t>Chulym</t>
  </si>
  <si>
    <t>Чулым</t>
  </si>
  <si>
    <t>Chusovoy</t>
  </si>
  <si>
    <t>Чусовой</t>
  </si>
  <si>
    <t>Chyormoz</t>
  </si>
  <si>
    <t>Чёрмоз</t>
  </si>
  <si>
    <t>Dagestanskiye Ogni</t>
  </si>
  <si>
    <t>Дагестанские Огни</t>
  </si>
  <si>
    <t>Dalmatovo</t>
  </si>
  <si>
    <t>Далматово</t>
  </si>
  <si>
    <t>Dalnegorsk</t>
  </si>
  <si>
    <t>Дальнегорск</t>
  </si>
  <si>
    <t>Dalnerechensk</t>
  </si>
  <si>
    <t>Дальнереченск</t>
  </si>
  <si>
    <t>Danilov</t>
  </si>
  <si>
    <t>Данилов</t>
  </si>
  <si>
    <t>Dankov</t>
  </si>
  <si>
    <t>Данков</t>
  </si>
  <si>
    <t>Davlekanovo</t>
  </si>
  <si>
    <t>Давлеканово</t>
  </si>
  <si>
    <t>Dedovsk</t>
  </si>
  <si>
    <t>Дедовск</t>
  </si>
  <si>
    <t>Degtyarsk</t>
  </si>
  <si>
    <t>Дегтярск</t>
  </si>
  <si>
    <t>Demidov</t>
  </si>
  <si>
    <t>Демидов</t>
  </si>
  <si>
    <t>Derbent</t>
  </si>
  <si>
    <t>Дербент</t>
  </si>
  <si>
    <t>Desnogorsk</t>
  </si>
  <si>
    <t>Десногорск</t>
  </si>
  <si>
    <t>Digora</t>
  </si>
  <si>
    <t>Дигора</t>
  </si>
  <si>
    <t>Dimitrovgrad</t>
  </si>
  <si>
    <t>Димитровград</t>
  </si>
  <si>
    <t>Divnogorsk</t>
  </si>
  <si>
    <t>Дивногорск</t>
  </si>
  <si>
    <t>Dmitriyev</t>
  </si>
  <si>
    <t>Дмитриев</t>
  </si>
  <si>
    <t>Dmitrov</t>
  </si>
  <si>
    <t>Дмитров</t>
  </si>
  <si>
    <t>Dmitrovsk</t>
  </si>
  <si>
    <t>Дмитровск</t>
  </si>
  <si>
    <t>Dno</t>
  </si>
  <si>
    <t>Дно</t>
  </si>
  <si>
    <t>Dobryanka</t>
  </si>
  <si>
    <t>Добрянка</t>
  </si>
  <si>
    <t>Dolgoprudny</t>
  </si>
  <si>
    <t>Долгопрудный</t>
  </si>
  <si>
    <t>Dolinsk</t>
  </si>
  <si>
    <t>Долинск</t>
  </si>
  <si>
    <t>Domodedovo</t>
  </si>
  <si>
    <t>Домодедово</t>
  </si>
  <si>
    <t>Donetsk</t>
  </si>
  <si>
    <t>Донецк</t>
  </si>
  <si>
    <t>Donskoy</t>
  </si>
  <si>
    <t>Донской</t>
  </si>
  <si>
    <t>Dorogobuzh</t>
  </si>
  <si>
    <t>Дорогобуж</t>
  </si>
  <si>
    <t>Drezna</t>
  </si>
  <si>
    <t>Дрезна</t>
  </si>
  <si>
    <t>Dubna</t>
  </si>
  <si>
    <t>Дубна</t>
  </si>
  <si>
    <t>Dubovka</t>
  </si>
  <si>
    <t>Дубовка</t>
  </si>
  <si>
    <t>Dudinka</t>
  </si>
  <si>
    <t>Дудинка</t>
  </si>
  <si>
    <t>Dukhovshchina</t>
  </si>
  <si>
    <t>Духовщина</t>
  </si>
  <si>
    <t>Dyatkovo</t>
  </si>
  <si>
    <t>Дятьково</t>
  </si>
  <si>
    <t>Dyurtyuli</t>
  </si>
  <si>
    <t>Дюртюли</t>
  </si>
  <si>
    <t>Dzerzhinsk</t>
  </si>
  <si>
    <t>Дзержинск</t>
  </si>
  <si>
    <t>Dzerzhinsky</t>
  </si>
  <si>
    <t>Дзержинский</t>
  </si>
  <si>
    <t>Elektrogorsk</t>
  </si>
  <si>
    <t>Электрогорск</t>
  </si>
  <si>
    <t>Elektrostal</t>
  </si>
  <si>
    <t>Электросталь</t>
  </si>
  <si>
    <t>Elektrougli</t>
  </si>
  <si>
    <t>Электроугли</t>
  </si>
  <si>
    <t>Elista</t>
  </si>
  <si>
    <t>Элиста</t>
  </si>
  <si>
    <t>Engels</t>
  </si>
  <si>
    <t>Энгельс</t>
  </si>
  <si>
    <t>Ertil</t>
  </si>
  <si>
    <t>Эртиль</t>
  </si>
  <si>
    <t>Fatezh</t>
  </si>
  <si>
    <t>Фатеж</t>
  </si>
  <si>
    <t>Fokino</t>
  </si>
  <si>
    <t>Фокино</t>
  </si>
  <si>
    <t>Frolovo</t>
  </si>
  <si>
    <t>Фролово</t>
  </si>
  <si>
    <t>Fryazino</t>
  </si>
  <si>
    <t>Фрязино</t>
  </si>
  <si>
    <t>Furmanov</t>
  </si>
  <si>
    <t>Фурманов</t>
  </si>
  <si>
    <t>Gadzhiyevo</t>
  </si>
  <si>
    <t>Гаджиево</t>
  </si>
  <si>
    <t>Gagarin</t>
  </si>
  <si>
    <t>Гагарин</t>
  </si>
  <si>
    <t>Galich</t>
  </si>
  <si>
    <t>Галич</t>
  </si>
  <si>
    <t>Gatchina</t>
  </si>
  <si>
    <t>Гатчина</t>
  </si>
  <si>
    <t>Gavrilov Posad</t>
  </si>
  <si>
    <t>Гаврилов Посад</t>
  </si>
  <si>
    <t>Gay</t>
  </si>
  <si>
    <t>Гай</t>
  </si>
  <si>
    <t>Gdov</t>
  </si>
  <si>
    <t>Гдов</t>
  </si>
  <si>
    <t>Gelendzhik</t>
  </si>
  <si>
    <t>Геленджик</t>
  </si>
  <si>
    <t>Georgiyevsk</t>
  </si>
  <si>
    <t>Георгиевск</t>
  </si>
  <si>
    <t>Glazov</t>
  </si>
  <si>
    <t>Глазов</t>
  </si>
  <si>
    <t>Golitsyno</t>
  </si>
  <si>
    <t>Голицыно</t>
  </si>
  <si>
    <t>Gorbatov</t>
  </si>
  <si>
    <t>Горбатов</t>
  </si>
  <si>
    <t>Gornozavodsk</t>
  </si>
  <si>
    <t>Горнозаводск</t>
  </si>
  <si>
    <t>Gornyak</t>
  </si>
  <si>
    <t>Горняк</t>
  </si>
  <si>
    <t>Gorodets</t>
  </si>
  <si>
    <t>Городец</t>
  </si>
  <si>
    <t>Gorodishche</t>
  </si>
  <si>
    <t>Городище</t>
  </si>
  <si>
    <t>Gorodovikovsk</t>
  </si>
  <si>
    <t>Городовиковск</t>
  </si>
  <si>
    <t>Gorokhovets</t>
  </si>
  <si>
    <t>Гороховец</t>
  </si>
  <si>
    <t>Goryachy Klyuch</t>
  </si>
  <si>
    <t>Горячий Ключ</t>
  </si>
  <si>
    <t>Grayvoron</t>
  </si>
  <si>
    <t>Грайворон</t>
  </si>
  <si>
    <t>Gremyachinsk</t>
  </si>
  <si>
    <t>Гремячинск</t>
  </si>
  <si>
    <t>Grozny</t>
  </si>
  <si>
    <t>Грозный</t>
  </si>
  <si>
    <t>Gryazi</t>
  </si>
  <si>
    <t>Грязи</t>
  </si>
  <si>
    <t>Gryazovets</t>
  </si>
  <si>
    <t>Грязовец</t>
  </si>
  <si>
    <t>Gubakha</t>
  </si>
  <si>
    <t>Губаха</t>
  </si>
  <si>
    <t>Gubkin</t>
  </si>
  <si>
    <t>Губкин</t>
  </si>
  <si>
    <t>Gubkinsky</t>
  </si>
  <si>
    <t>Губкинский</t>
  </si>
  <si>
    <t>Gudermes</t>
  </si>
  <si>
    <t>Гудермес</t>
  </si>
  <si>
    <t>Gukovo</t>
  </si>
  <si>
    <t>Гуково</t>
  </si>
  <si>
    <t>Gulkevichi</t>
  </si>
  <si>
    <t>Гулькевичи</t>
  </si>
  <si>
    <t>Guryevsk</t>
  </si>
  <si>
    <t>Гурьевск</t>
  </si>
  <si>
    <t>Gusev</t>
  </si>
  <si>
    <t>Гусев</t>
  </si>
  <si>
    <t>Gusinoozyorsk</t>
  </si>
  <si>
    <t>Гусиноозёрск</t>
  </si>
  <si>
    <t>Gvardeysk</t>
  </si>
  <si>
    <t>Гвардейск</t>
  </si>
  <si>
    <t>Igarka</t>
  </si>
  <si>
    <t>Игарка</t>
  </si>
  <si>
    <t>Ilansky</t>
  </si>
  <si>
    <t>Иланский</t>
  </si>
  <si>
    <t>Innopolis</t>
  </si>
  <si>
    <t>Иннополис</t>
  </si>
  <si>
    <t>Insar</t>
  </si>
  <si>
    <t>Инсар</t>
  </si>
  <si>
    <t>Inta</t>
  </si>
  <si>
    <t>Инта</t>
  </si>
  <si>
    <t>Inza</t>
  </si>
  <si>
    <t>Инза</t>
  </si>
  <si>
    <t>Ipatovo</t>
  </si>
  <si>
    <t>Ипатово</t>
  </si>
  <si>
    <t>Irbit</t>
  </si>
  <si>
    <t>Ирбит</t>
  </si>
  <si>
    <t>Irkutsk</t>
  </si>
  <si>
    <t>Иркутск</t>
  </si>
  <si>
    <t>Ishim</t>
  </si>
  <si>
    <t>Ишим</t>
  </si>
  <si>
    <t>Ishimbay</t>
  </si>
  <si>
    <t>Ишимбай</t>
  </si>
  <si>
    <t>Isilkul</t>
  </si>
  <si>
    <t>Исилькуль</t>
  </si>
  <si>
    <t>Iskitim</t>
  </si>
  <si>
    <t>Искитим</t>
  </si>
  <si>
    <t>Istra</t>
  </si>
  <si>
    <t>Истра</t>
  </si>
  <si>
    <t>Ivangorod</t>
  </si>
  <si>
    <t>Ивангород</t>
  </si>
  <si>
    <t>Ivanovo</t>
  </si>
  <si>
    <t>Иваново</t>
  </si>
  <si>
    <t>Ivanteyevka</t>
  </si>
  <si>
    <t>Ивантеевка</t>
  </si>
  <si>
    <t>Ivdel</t>
  </si>
  <si>
    <t>Ивдель</t>
  </si>
  <si>
    <t>Izberbash</t>
  </si>
  <si>
    <t>Избербаш</t>
  </si>
  <si>
    <t>Izhevsk</t>
  </si>
  <si>
    <t>Ижевск</t>
  </si>
  <si>
    <t>Izobilny</t>
  </si>
  <si>
    <t>Изобильный</t>
  </si>
  <si>
    <t>Kachkanar</t>
  </si>
  <si>
    <t>Качканар</t>
  </si>
  <si>
    <t>Kadnikov</t>
  </si>
  <si>
    <t>Кадников</t>
  </si>
  <si>
    <t>Kalach</t>
  </si>
  <si>
    <t>Калач</t>
  </si>
  <si>
    <t>Kalachinsk</t>
  </si>
  <si>
    <t>Калачинск</t>
  </si>
  <si>
    <t>Kaliningrad</t>
  </si>
  <si>
    <t>Калининград</t>
  </si>
  <si>
    <t>Kalininsk</t>
  </si>
  <si>
    <t>Калининск</t>
  </si>
  <si>
    <t>Kaltan</t>
  </si>
  <si>
    <t>Калтан</t>
  </si>
  <si>
    <t>Kaluga</t>
  </si>
  <si>
    <t>Калуга</t>
  </si>
  <si>
    <t>Kalyazin</t>
  </si>
  <si>
    <t>Калязин</t>
  </si>
  <si>
    <t>Kambarka</t>
  </si>
  <si>
    <t>Камбарка</t>
  </si>
  <si>
    <t>Kamenka</t>
  </si>
  <si>
    <t>Каменка</t>
  </si>
  <si>
    <t>Kamennogorsk</t>
  </si>
  <si>
    <t>Каменногорск</t>
  </si>
  <si>
    <t>Kameshkovo</t>
  </si>
  <si>
    <t>Камешково</t>
  </si>
  <si>
    <t>Kamyshin</t>
  </si>
  <si>
    <t>Камышин</t>
  </si>
  <si>
    <t>Kamyshlov</t>
  </si>
  <si>
    <t>Камышлов</t>
  </si>
  <si>
    <t>Kamyzyak</t>
  </si>
  <si>
    <t>Камызяк</t>
  </si>
  <si>
    <t>Kanash</t>
  </si>
  <si>
    <t>Канаш</t>
  </si>
  <si>
    <t>Kandalaksha</t>
  </si>
  <si>
    <t>Кандалакша</t>
  </si>
  <si>
    <t>Kansk</t>
  </si>
  <si>
    <t>Канск</t>
  </si>
  <si>
    <t>Karabanovo</t>
  </si>
  <si>
    <t>Карабаново</t>
  </si>
  <si>
    <t>Karabash</t>
  </si>
  <si>
    <t>Карабаш</t>
  </si>
  <si>
    <t>Karabulak</t>
  </si>
  <si>
    <t>Карабулак</t>
  </si>
  <si>
    <t>Karachayevsk</t>
  </si>
  <si>
    <t>Карачаевск</t>
  </si>
  <si>
    <t>Karachev</t>
  </si>
  <si>
    <t>Карачев</t>
  </si>
  <si>
    <t>Karasuk</t>
  </si>
  <si>
    <t>Карасук</t>
  </si>
  <si>
    <t>Kargat</t>
  </si>
  <si>
    <t>Каргат</t>
  </si>
  <si>
    <t>Kargopol</t>
  </si>
  <si>
    <t>Каргополь</t>
  </si>
  <si>
    <t>Karpinsk</t>
  </si>
  <si>
    <t>Карпинск</t>
  </si>
  <si>
    <t>Kartaly</t>
  </si>
  <si>
    <t>Карталы</t>
  </si>
  <si>
    <t>Kashin</t>
  </si>
  <si>
    <t>Кашин</t>
  </si>
  <si>
    <t>Kashira</t>
  </si>
  <si>
    <t>Кашира</t>
  </si>
  <si>
    <t>Kasimov</t>
  </si>
  <si>
    <t>Касимов</t>
  </si>
  <si>
    <t>Kasli</t>
  </si>
  <si>
    <t>Касли</t>
  </si>
  <si>
    <t>Kaspiysk</t>
  </si>
  <si>
    <t>Каспийск</t>
  </si>
  <si>
    <t>Kataysk</t>
  </si>
  <si>
    <t>Катайск</t>
  </si>
  <si>
    <t>Kazan</t>
  </si>
  <si>
    <t>Казань</t>
  </si>
  <si>
    <t>Kedrovy</t>
  </si>
  <si>
    <t>Кедровый</t>
  </si>
  <si>
    <t>Kem</t>
  </si>
  <si>
    <t>Кемь</t>
  </si>
  <si>
    <t>Kemerovo</t>
  </si>
  <si>
    <t>Кемерово</t>
  </si>
  <si>
    <t>Khabarovsk</t>
  </si>
  <si>
    <t>Хабаровск</t>
  </si>
  <si>
    <t>Khadyzhensk</t>
  </si>
  <si>
    <t>Хадыженск</t>
  </si>
  <si>
    <t>Kharabali</t>
  </si>
  <si>
    <t>Харабали</t>
  </si>
  <si>
    <t>Kharovsk</t>
  </si>
  <si>
    <t>Харовск</t>
  </si>
  <si>
    <t>Khasavyurt</t>
  </si>
  <si>
    <t>Хасавюрт</t>
  </si>
  <si>
    <t>Khilok</t>
  </si>
  <si>
    <t>Хилок</t>
  </si>
  <si>
    <t>Khimki</t>
  </si>
  <si>
    <t>Химки</t>
  </si>
  <si>
    <t>Kholm</t>
  </si>
  <si>
    <t>Холм</t>
  </si>
  <si>
    <t>Kholmsk</t>
  </si>
  <si>
    <t>Холмск</t>
  </si>
  <si>
    <t>Khotkovo</t>
  </si>
  <si>
    <t>Хотьково</t>
  </si>
  <si>
    <t>Khvalynsk</t>
  </si>
  <si>
    <t>Хвалынск</t>
  </si>
  <si>
    <t>Kimovsk</t>
  </si>
  <si>
    <t>Кимовск</t>
  </si>
  <si>
    <t>Kimry</t>
  </si>
  <si>
    <t>Кимры</t>
  </si>
  <si>
    <t>Kinel</t>
  </si>
  <si>
    <t>Кинель</t>
  </si>
  <si>
    <t>Kineshma</t>
  </si>
  <si>
    <t>Кинешма</t>
  </si>
  <si>
    <t>Kingisepp</t>
  </si>
  <si>
    <t>Кингисепп</t>
  </si>
  <si>
    <t>Kirensk</t>
  </si>
  <si>
    <t>Киренск</t>
  </si>
  <si>
    <t>Kireyevsk</t>
  </si>
  <si>
    <t>Киреевск</t>
  </si>
  <si>
    <t>Kirillov</t>
  </si>
  <si>
    <t>Кириллов</t>
  </si>
  <si>
    <t>Kirishi</t>
  </si>
  <si>
    <t>Кириши</t>
  </si>
  <si>
    <t>Kirov</t>
  </si>
  <si>
    <t>Киров</t>
  </si>
  <si>
    <t>Kirovgrad</t>
  </si>
  <si>
    <t>Кировград</t>
  </si>
  <si>
    <t>Kirovsk</t>
  </si>
  <si>
    <t>Кировск</t>
  </si>
  <si>
    <t>Kirs</t>
  </si>
  <si>
    <t>Кирс</t>
  </si>
  <si>
    <t>Kirsanov</t>
  </si>
  <si>
    <t>Кирсанов</t>
  </si>
  <si>
    <t>Kirzhach</t>
  </si>
  <si>
    <t>Киржач</t>
  </si>
  <si>
    <t>Kiselyovsk</t>
  </si>
  <si>
    <t>Киселёвск</t>
  </si>
  <si>
    <t>Kislovodsk</t>
  </si>
  <si>
    <t>Кисловодск</t>
  </si>
  <si>
    <t>Kizel</t>
  </si>
  <si>
    <t>Кизел</t>
  </si>
  <si>
    <t>Kizilyurt</t>
  </si>
  <si>
    <t>Кизилюрт</t>
  </si>
  <si>
    <t>Kizlyar</t>
  </si>
  <si>
    <t>Кизляр</t>
  </si>
  <si>
    <t>Klimovsk</t>
  </si>
  <si>
    <t>Климовск</t>
  </si>
  <si>
    <t>Klin</t>
  </si>
  <si>
    <t>Клин</t>
  </si>
  <si>
    <t>Klintsy</t>
  </si>
  <si>
    <t>Клинцы</t>
  </si>
  <si>
    <t>Knyaginino</t>
  </si>
  <si>
    <t>Княгинино</t>
  </si>
  <si>
    <t>Kodinsk</t>
  </si>
  <si>
    <t>Кодинск</t>
  </si>
  <si>
    <t>Kogalym</t>
  </si>
  <si>
    <t>Когалым</t>
  </si>
  <si>
    <t>Kokhma</t>
  </si>
  <si>
    <t>Кохма</t>
  </si>
  <si>
    <t>Kola</t>
  </si>
  <si>
    <t>Кола</t>
  </si>
  <si>
    <t>Kolchugino</t>
  </si>
  <si>
    <t>Кольчугино</t>
  </si>
  <si>
    <t>Kologriv</t>
  </si>
  <si>
    <t>Кологрив</t>
  </si>
  <si>
    <t>Kolomna</t>
  </si>
  <si>
    <t>Коломна</t>
  </si>
  <si>
    <t>Kolpashevo</t>
  </si>
  <si>
    <t>Колпашево</t>
  </si>
  <si>
    <t>Kolpino</t>
  </si>
  <si>
    <t>Колпино</t>
  </si>
  <si>
    <t>Kommunar</t>
  </si>
  <si>
    <t>Коммунар</t>
  </si>
  <si>
    <t>Komsomolsk</t>
  </si>
  <si>
    <t>Комсомольск</t>
  </si>
  <si>
    <t>Konakovo</t>
  </si>
  <si>
    <t>Конаково</t>
  </si>
  <si>
    <t>Kondopoga</t>
  </si>
  <si>
    <t>Кондопога</t>
  </si>
  <si>
    <t>Kondrovo</t>
  </si>
  <si>
    <t>Кондрово</t>
  </si>
  <si>
    <t>Konstantinovsk</t>
  </si>
  <si>
    <t>Константиновск</t>
  </si>
  <si>
    <t>Kopeysk</t>
  </si>
  <si>
    <t>Копейск</t>
  </si>
  <si>
    <t>Korablino</t>
  </si>
  <si>
    <t>Кораблино</t>
  </si>
  <si>
    <t>Korenovsk</t>
  </si>
  <si>
    <t>Кореновск</t>
  </si>
  <si>
    <t>Korkino</t>
  </si>
  <si>
    <t>Коркино</t>
  </si>
  <si>
    <t>Korocha</t>
  </si>
  <si>
    <t>Короча</t>
  </si>
  <si>
    <t>Korolyov</t>
  </si>
  <si>
    <t>Королёв</t>
  </si>
  <si>
    <t>Korsakov</t>
  </si>
  <si>
    <t>Корсаков</t>
  </si>
  <si>
    <t>Koryazhma</t>
  </si>
  <si>
    <t>Коряжма</t>
  </si>
  <si>
    <t>Kosteryovo</t>
  </si>
  <si>
    <t>Костерёво</t>
  </si>
  <si>
    <t>Kostomuksha</t>
  </si>
  <si>
    <t>Костомукша</t>
  </si>
  <si>
    <t>Kostroma</t>
  </si>
  <si>
    <t>Кострома</t>
  </si>
  <si>
    <t>Kotelnich</t>
  </si>
  <si>
    <t>Котельнич</t>
  </si>
  <si>
    <t>Kotelniki</t>
  </si>
  <si>
    <t>Котельники</t>
  </si>
  <si>
    <t>Kotelnikovo</t>
  </si>
  <si>
    <t>Котельниково</t>
  </si>
  <si>
    <t>Kotlas</t>
  </si>
  <si>
    <t>Котлас</t>
  </si>
  <si>
    <t>Kotovo</t>
  </si>
  <si>
    <t>Котово</t>
  </si>
  <si>
    <t>Kotovsk</t>
  </si>
  <si>
    <t>Котовск</t>
  </si>
  <si>
    <t>Kovdor</t>
  </si>
  <si>
    <t>Ковдор</t>
  </si>
  <si>
    <t>Kovrov</t>
  </si>
  <si>
    <t>Ковров</t>
  </si>
  <si>
    <t>Kovylkino</t>
  </si>
  <si>
    <t>Ковылкино</t>
  </si>
  <si>
    <t>Kozelsk</t>
  </si>
  <si>
    <t>Козельск</t>
  </si>
  <si>
    <t>Kozlovka</t>
  </si>
  <si>
    <t>Козловка</t>
  </si>
  <si>
    <t>Kozmodemyansk</t>
  </si>
  <si>
    <t>Козьмодемьянск</t>
  </si>
  <si>
    <t>Krasavino</t>
  </si>
  <si>
    <t>Красавино</t>
  </si>
  <si>
    <t>Krasnoarmeysk</t>
  </si>
  <si>
    <t>Красноармейск</t>
  </si>
  <si>
    <t>Krasnodar</t>
  </si>
  <si>
    <t>Краснодар</t>
  </si>
  <si>
    <t>Krasnogorsk</t>
  </si>
  <si>
    <t>Красногорск</t>
  </si>
  <si>
    <t>Krasnokamensk</t>
  </si>
  <si>
    <t>Краснокаменск</t>
  </si>
  <si>
    <t>Krasnokamsk</t>
  </si>
  <si>
    <t>Краснокамск</t>
  </si>
  <si>
    <t>Krasnoslobodsk</t>
  </si>
  <si>
    <t>Краснослободск</t>
  </si>
  <si>
    <t>Krasnoturyinsk</t>
  </si>
  <si>
    <t>Краснотурьинск</t>
  </si>
  <si>
    <t>Krasnoufimsk</t>
  </si>
  <si>
    <t>Красноуфимск</t>
  </si>
  <si>
    <t>Krasnouralsk</t>
  </si>
  <si>
    <t>Красноуральск</t>
  </si>
  <si>
    <t>Krasnovishersk</t>
  </si>
  <si>
    <t>Красновишерск</t>
  </si>
  <si>
    <t>Krasnoyarsk</t>
  </si>
  <si>
    <t>Красноярск</t>
  </si>
  <si>
    <t>Krasnoye Selo</t>
  </si>
  <si>
    <t>Красное Село</t>
  </si>
  <si>
    <t>Krasnozavodsk</t>
  </si>
  <si>
    <t>Краснозаводск</t>
  </si>
  <si>
    <t>Krasnoznamensk</t>
  </si>
  <si>
    <t>Краснознаменск</t>
  </si>
  <si>
    <t>Krasny Kholm</t>
  </si>
  <si>
    <t>Красный Холм</t>
  </si>
  <si>
    <t>Krasny Kut</t>
  </si>
  <si>
    <t>Красный Кут</t>
  </si>
  <si>
    <t>Krasny Sulin</t>
  </si>
  <si>
    <t>Красный Сулин</t>
  </si>
  <si>
    <t>Kremyonki</t>
  </si>
  <si>
    <t>Кремёнки</t>
  </si>
  <si>
    <t>Kronstadt</t>
  </si>
  <si>
    <t>Кронштадт</t>
  </si>
  <si>
    <t>Kropotkin</t>
  </si>
  <si>
    <t>Кропоткин</t>
  </si>
  <si>
    <t>Krymsk</t>
  </si>
  <si>
    <t>Крымск</t>
  </si>
  <si>
    <t>Kstovo</t>
  </si>
  <si>
    <t>Кстово</t>
  </si>
  <si>
    <t>Kubinka</t>
  </si>
  <si>
    <t>Кубинка</t>
  </si>
  <si>
    <t>Kudymkar</t>
  </si>
  <si>
    <t>Кудымкар</t>
  </si>
  <si>
    <t>Kulebaki</t>
  </si>
  <si>
    <t>Кулебаки</t>
  </si>
  <si>
    <t>Kumertau</t>
  </si>
  <si>
    <t>Кумертау</t>
  </si>
  <si>
    <t>Kungur</t>
  </si>
  <si>
    <t>Кунгур</t>
  </si>
  <si>
    <t>Kupino</t>
  </si>
  <si>
    <t>Купино</t>
  </si>
  <si>
    <t>Kurchatov</t>
  </si>
  <si>
    <t>Курчатов</t>
  </si>
  <si>
    <t>Kurgan</t>
  </si>
  <si>
    <t>Курган</t>
  </si>
  <si>
    <t>Kurganinsk</t>
  </si>
  <si>
    <t>Курганинск</t>
  </si>
  <si>
    <t>Kurilsk</t>
  </si>
  <si>
    <t>Курильск</t>
  </si>
  <si>
    <t>Kurlovo</t>
  </si>
  <si>
    <t>Курлово</t>
  </si>
  <si>
    <t>Kurovskoye</t>
  </si>
  <si>
    <t>Куровское</t>
  </si>
  <si>
    <t>Kursk</t>
  </si>
  <si>
    <t>Курск</t>
  </si>
  <si>
    <t>Kurtamysh</t>
  </si>
  <si>
    <t>Куртамыш</t>
  </si>
  <si>
    <t>Kusa</t>
  </si>
  <si>
    <t>Куса</t>
  </si>
  <si>
    <t>Kushva</t>
  </si>
  <si>
    <t>Кушва</t>
  </si>
  <si>
    <t>Kuvandyk</t>
  </si>
  <si>
    <t>Кувандык</t>
  </si>
  <si>
    <t>Kuvshinovo</t>
  </si>
  <si>
    <t>Кувшиново</t>
  </si>
  <si>
    <t>Kuybyshev</t>
  </si>
  <si>
    <t>Куйбышев</t>
  </si>
  <si>
    <t>Kuznetsk</t>
  </si>
  <si>
    <t>Кузнецк</t>
  </si>
  <si>
    <t>Kyakhta</t>
  </si>
  <si>
    <t>Кяхта</t>
  </si>
  <si>
    <t>Kyshtym</t>
  </si>
  <si>
    <t>Кыштым</t>
  </si>
  <si>
    <t>Kyzyl</t>
  </si>
  <si>
    <t>Кызыл</t>
  </si>
  <si>
    <t>Labinsk</t>
  </si>
  <si>
    <t>Лабинск</t>
  </si>
  <si>
    <t>Labytnangi</t>
  </si>
  <si>
    <t>Лабытнанги</t>
  </si>
  <si>
    <t>Ladushkin</t>
  </si>
  <si>
    <t>Ладушкин</t>
  </si>
  <si>
    <t>Lagan</t>
  </si>
  <si>
    <t>Лагань</t>
  </si>
  <si>
    <t>Laishevo</t>
  </si>
  <si>
    <t>Лаишево</t>
  </si>
  <si>
    <t>Lakhdenpokhya</t>
  </si>
  <si>
    <t>Лахденпохья</t>
  </si>
  <si>
    <t>Lakinsk</t>
  </si>
  <si>
    <t>Лакинск</t>
  </si>
  <si>
    <t>Langepas</t>
  </si>
  <si>
    <t>Лангепас</t>
  </si>
  <si>
    <t>Lebedyan</t>
  </si>
  <si>
    <t>Лебедянь</t>
  </si>
  <si>
    <t>Leninogorsk</t>
  </si>
  <si>
    <t>Лениногорск</t>
  </si>
  <si>
    <t>Leninsk</t>
  </si>
  <si>
    <t>Ленинск</t>
  </si>
  <si>
    <t>Lensk</t>
  </si>
  <si>
    <t>Ленск</t>
  </si>
  <si>
    <t>Lermontov</t>
  </si>
  <si>
    <t>Лермонтов</t>
  </si>
  <si>
    <t>Lesnoy</t>
  </si>
  <si>
    <t>Лесной</t>
  </si>
  <si>
    <t>Lesosibirsk</t>
  </si>
  <si>
    <t>Лесосибирск</t>
  </si>
  <si>
    <t>Lesozavodsk</t>
  </si>
  <si>
    <t>Лесозаводск</t>
  </si>
  <si>
    <t>Lgov</t>
  </si>
  <si>
    <t>Льгов</t>
  </si>
  <si>
    <t>Likhoslavl</t>
  </si>
  <si>
    <t>Лихославль</t>
  </si>
  <si>
    <t>Lipetsk</t>
  </si>
  <si>
    <t>Липецк</t>
  </si>
  <si>
    <t>Lipki</t>
  </si>
  <si>
    <t>Липки</t>
  </si>
  <si>
    <t>Liski</t>
  </si>
  <si>
    <t>Лиски</t>
  </si>
  <si>
    <t>Livny</t>
  </si>
  <si>
    <t>Ливны</t>
  </si>
  <si>
    <t>Lobnya</t>
  </si>
  <si>
    <t>Лобня</t>
  </si>
  <si>
    <t>Lodeynoye Pole</t>
  </si>
  <si>
    <t>Лодейное Поле</t>
  </si>
  <si>
    <t>Lomonosov</t>
  </si>
  <si>
    <t>Ломоносов</t>
  </si>
  <si>
    <t>Luga</t>
  </si>
  <si>
    <t>Луга</t>
  </si>
  <si>
    <t>Lukhovitsy</t>
  </si>
  <si>
    <t>Луховицы</t>
  </si>
  <si>
    <t>Lukoyanov</t>
  </si>
  <si>
    <t>Лукоянов</t>
  </si>
  <si>
    <t>Luza</t>
  </si>
  <si>
    <t>Луза</t>
  </si>
  <si>
    <t>Lyantor</t>
  </si>
  <si>
    <t>Лянтор</t>
  </si>
  <si>
    <t>Lyskovo</t>
  </si>
  <si>
    <t>Лысково</t>
  </si>
  <si>
    <t>Lysva</t>
  </si>
  <si>
    <t>Лысьва</t>
  </si>
  <si>
    <t>Lytkarino</t>
  </si>
  <si>
    <t>Лыткарино</t>
  </si>
  <si>
    <t>Lyuban</t>
  </si>
  <si>
    <t>Любань</t>
  </si>
  <si>
    <t>Lyubertsy</t>
  </si>
  <si>
    <t>Люберцы</t>
  </si>
  <si>
    <t>Lyubim</t>
  </si>
  <si>
    <t>Любим</t>
  </si>
  <si>
    <t>Lyudinovo</t>
  </si>
  <si>
    <t>Людиново</t>
  </si>
  <si>
    <t>Magadan</t>
  </si>
  <si>
    <t>Магадан</t>
  </si>
  <si>
    <t>Magas</t>
  </si>
  <si>
    <t>Магас</t>
  </si>
  <si>
    <t>Magnitogorsk</t>
  </si>
  <si>
    <t>Магнитогорск</t>
  </si>
  <si>
    <t>Makarov</t>
  </si>
  <si>
    <t>Макаров</t>
  </si>
  <si>
    <t>Makaryev</t>
  </si>
  <si>
    <t>Макарьев</t>
  </si>
  <si>
    <t>Makhachkala</t>
  </si>
  <si>
    <t>Махачкала</t>
  </si>
  <si>
    <t>Makushino</t>
  </si>
  <si>
    <t>Макушино</t>
  </si>
  <si>
    <t>Malaya Vishera</t>
  </si>
  <si>
    <t>Малая Вишера</t>
  </si>
  <si>
    <t>Malgobek</t>
  </si>
  <si>
    <t>Малгобек</t>
  </si>
  <si>
    <t>Malmyzh</t>
  </si>
  <si>
    <t>Малмыж</t>
  </si>
  <si>
    <t>Maloarkhangelsk</t>
  </si>
  <si>
    <t>Малоархангельск</t>
  </si>
  <si>
    <t>Maloyaroslavets</t>
  </si>
  <si>
    <t>Малоярославец</t>
  </si>
  <si>
    <t>Mamadysh</t>
  </si>
  <si>
    <t>Мамадыш</t>
  </si>
  <si>
    <t>Mamonovo</t>
  </si>
  <si>
    <t>Мамоново</t>
  </si>
  <si>
    <t>Manturovo</t>
  </si>
  <si>
    <t>Мантурово</t>
  </si>
  <si>
    <t>Mariinsk</t>
  </si>
  <si>
    <t>Мариинск</t>
  </si>
  <si>
    <t>Mariinsky Posad</t>
  </si>
  <si>
    <t>Мариинский Посад</t>
  </si>
  <si>
    <t>Marks</t>
  </si>
  <si>
    <t>Маркс</t>
  </si>
  <si>
    <t>Maykop</t>
  </si>
  <si>
    <t>Майкоп</t>
  </si>
  <si>
    <t>Maysky</t>
  </si>
  <si>
    <t>Майский</t>
  </si>
  <si>
    <t>Mednogorsk</t>
  </si>
  <si>
    <t>Медногорск</t>
  </si>
  <si>
    <t>Medvezhyegorsk</t>
  </si>
  <si>
    <t>Медвежьегорск</t>
  </si>
  <si>
    <t>Medyn</t>
  </si>
  <si>
    <t>Медынь</t>
  </si>
  <si>
    <t>Megion</t>
  </si>
  <si>
    <t>Мегион</t>
  </si>
  <si>
    <t>Melenki</t>
  </si>
  <si>
    <t>Меленки</t>
  </si>
  <si>
    <t>Meleuz</t>
  </si>
  <si>
    <t>Мелеуз</t>
  </si>
  <si>
    <t>Mendeleyevsk</t>
  </si>
  <si>
    <t>Менделеевск</t>
  </si>
  <si>
    <t>Menzelinsk</t>
  </si>
  <si>
    <t>Мензелинск</t>
  </si>
  <si>
    <t>Meshchovsk</t>
  </si>
  <si>
    <t>Мещовск</t>
  </si>
  <si>
    <t>Mezen</t>
  </si>
  <si>
    <t>Мезень</t>
  </si>
  <si>
    <t>Mezhdurechensk</t>
  </si>
  <si>
    <t>Междуреченск</t>
  </si>
  <si>
    <t>Mezhgorye</t>
  </si>
  <si>
    <t>Межгорье</t>
  </si>
  <si>
    <t>Mglin</t>
  </si>
  <si>
    <t>Мглин</t>
  </si>
  <si>
    <t>Miass</t>
  </si>
  <si>
    <t>Миасс</t>
  </si>
  <si>
    <t>Michurinsk</t>
  </si>
  <si>
    <t>Мичуринск</t>
  </si>
  <si>
    <t>Mikhaylov</t>
  </si>
  <si>
    <t>Михайлов</t>
  </si>
  <si>
    <t>Mikhaylovka</t>
  </si>
  <si>
    <t>Михайловка</t>
  </si>
  <si>
    <t>Mikhaylovsk</t>
  </si>
  <si>
    <t>Михайловск</t>
  </si>
  <si>
    <t>Mikun</t>
  </si>
  <si>
    <t>Микунь</t>
  </si>
  <si>
    <t>Millerovo</t>
  </si>
  <si>
    <t>Миллерово</t>
  </si>
  <si>
    <t>Mineralnye Vody</t>
  </si>
  <si>
    <t>Минеральные Воды</t>
  </si>
  <si>
    <t>Minusinsk</t>
  </si>
  <si>
    <t>Минусинск</t>
  </si>
  <si>
    <t>Minyar</t>
  </si>
  <si>
    <t>Миньяр</t>
  </si>
  <si>
    <t>Mirny</t>
  </si>
  <si>
    <t>Мирный</t>
  </si>
  <si>
    <t>Mogocha</t>
  </si>
  <si>
    <t>Могоча</t>
  </si>
  <si>
    <t>Monchegorsk</t>
  </si>
  <si>
    <t>Мончегорск</t>
  </si>
  <si>
    <t>Morozovsk</t>
  </si>
  <si>
    <t>Морозовск</t>
  </si>
  <si>
    <t>Morshansk</t>
  </si>
  <si>
    <t>Моршанск</t>
  </si>
  <si>
    <t>Mosalsk</t>
  </si>
  <si>
    <t>Мосальск</t>
  </si>
  <si>
    <t>Moskovsky</t>
  </si>
  <si>
    <t>Московский</t>
  </si>
  <si>
    <t>Moscow</t>
  </si>
  <si>
    <t>Москва</t>
  </si>
  <si>
    <t>Mozdok</t>
  </si>
  <si>
    <t>Моздок</t>
  </si>
  <si>
    <t>Mozhaysk</t>
  </si>
  <si>
    <t>Можайск</t>
  </si>
  <si>
    <t>Mozhga</t>
  </si>
  <si>
    <t>Можга</t>
  </si>
  <si>
    <t>Mtsensk</t>
  </si>
  <si>
    <t>Мценск</t>
  </si>
  <si>
    <t>Murashi</t>
  </si>
  <si>
    <t>Мураши</t>
  </si>
  <si>
    <t>Muravlenko</t>
  </si>
  <si>
    <t>Муравленко</t>
  </si>
  <si>
    <t>Murino</t>
  </si>
  <si>
    <t>Мурино</t>
  </si>
  <si>
    <t>Murmansk</t>
  </si>
  <si>
    <t>Мурманск</t>
  </si>
  <si>
    <t>Murom</t>
  </si>
  <si>
    <t>Муром</t>
  </si>
  <si>
    <t>Myshkin</t>
  </si>
  <si>
    <t>Мышкин</t>
  </si>
  <si>
    <t>Myski</t>
  </si>
  <si>
    <t>Мыски</t>
  </si>
  <si>
    <t>Mytishchi</t>
  </si>
  <si>
    <t>Мытищи</t>
  </si>
  <si>
    <t>Naberezhnye Chelny</t>
  </si>
  <si>
    <t>Набережные Челны</t>
  </si>
  <si>
    <t>Nadym</t>
  </si>
  <si>
    <t>Надым</t>
  </si>
  <si>
    <t>Nakhodka</t>
  </si>
  <si>
    <t>Находка</t>
  </si>
  <si>
    <t>Nalchik</t>
  </si>
  <si>
    <t>Нальчик</t>
  </si>
  <si>
    <t>Narimanov</t>
  </si>
  <si>
    <t>Нариманов</t>
  </si>
  <si>
    <t>Nartkala</t>
  </si>
  <si>
    <t>Нарткала</t>
  </si>
  <si>
    <t>Naukan</t>
  </si>
  <si>
    <t>Наукан</t>
  </si>
  <si>
    <t>Navashino</t>
  </si>
  <si>
    <t>Навашино</t>
  </si>
  <si>
    <t>Navoloki</t>
  </si>
  <si>
    <t>Наволоки</t>
  </si>
  <si>
    <t>Nazarovo</t>
  </si>
  <si>
    <t>Назарово</t>
  </si>
  <si>
    <t>Nazran</t>
  </si>
  <si>
    <t>Назрань</t>
  </si>
  <si>
    <t>Nazyvayevsk</t>
  </si>
  <si>
    <t>Называевск</t>
  </si>
  <si>
    <t>Neftegorsk, Samara Oblast</t>
  </si>
  <si>
    <t>Нефтегорск</t>
  </si>
  <si>
    <t>Neftekamsk</t>
  </si>
  <si>
    <t>Нефтекамск</t>
  </si>
  <si>
    <t>Neftekumsk</t>
  </si>
  <si>
    <t>Нефтекумск</t>
  </si>
  <si>
    <t>Nefteyugansk</t>
  </si>
  <si>
    <t>Нефтеюганск</t>
  </si>
  <si>
    <t>Nelidovo</t>
  </si>
  <si>
    <t>Нелидово</t>
  </si>
  <si>
    <t>Neman</t>
  </si>
  <si>
    <t>Неман</t>
  </si>
  <si>
    <t>Nerchinsk</t>
  </si>
  <si>
    <t>Нерчинск</t>
  </si>
  <si>
    <t>Nerekhta</t>
  </si>
  <si>
    <t>Нерехта</t>
  </si>
  <si>
    <t>Neryungri</t>
  </si>
  <si>
    <t>Нерюнгри</t>
  </si>
  <si>
    <t>Nesterov</t>
  </si>
  <si>
    <t>Нестеров</t>
  </si>
  <si>
    <t>Nevel</t>
  </si>
  <si>
    <t>Невель</t>
  </si>
  <si>
    <t>Nevelsk</t>
  </si>
  <si>
    <t>Невельск</t>
  </si>
  <si>
    <t>Nevinnomyssk</t>
  </si>
  <si>
    <t>Невинномысск</t>
  </si>
  <si>
    <t>Nevyansk</t>
  </si>
  <si>
    <t>Невьянск</t>
  </si>
  <si>
    <t>Neya</t>
  </si>
  <si>
    <t>Нея</t>
  </si>
  <si>
    <t>Nikolayevsk</t>
  </si>
  <si>
    <t>Николаевск</t>
  </si>
  <si>
    <t>Nikolsk</t>
  </si>
  <si>
    <t>Никольск</t>
  </si>
  <si>
    <t>Nikolskoye</t>
  </si>
  <si>
    <t>Никольское</t>
  </si>
  <si>
    <t>Nizhnekamsk</t>
  </si>
  <si>
    <t>Нижнекамск</t>
  </si>
  <si>
    <t>Nizhneudinsk</t>
  </si>
  <si>
    <t>Нижнеудинск</t>
  </si>
  <si>
    <t>Nizhnevartovsk</t>
  </si>
  <si>
    <t>Нижневартовск</t>
  </si>
  <si>
    <t>Nizhniye Sergi</t>
  </si>
  <si>
    <t>Нижние Серги</t>
  </si>
  <si>
    <t>Nizhny Lomov</t>
  </si>
  <si>
    <t>Нижний Ломов</t>
  </si>
  <si>
    <t>Nizhny Novgorod</t>
  </si>
  <si>
    <t>Нижний Новгород</t>
  </si>
  <si>
    <t>Nizhny Tagil</t>
  </si>
  <si>
    <t>Нижний Тагил</t>
  </si>
  <si>
    <t>Nizhnyaya Salda</t>
  </si>
  <si>
    <t>Нижняя Салда</t>
  </si>
  <si>
    <t>Nizhnyaya Tura</t>
  </si>
  <si>
    <t>Нижняя Тура</t>
  </si>
  <si>
    <t>Noginsk</t>
  </si>
  <si>
    <t>Ногинск</t>
  </si>
  <si>
    <t>Nolinsk</t>
  </si>
  <si>
    <t>Нолинск</t>
  </si>
  <si>
    <t>Norilsk</t>
  </si>
  <si>
    <t>Норильск</t>
  </si>
  <si>
    <t>Novaya Ladoga</t>
  </si>
  <si>
    <t>Новая Ладога</t>
  </si>
  <si>
    <t>Novaya Lyalya</t>
  </si>
  <si>
    <t>Новая Ляля</t>
  </si>
  <si>
    <t>Novoalexandrovsk</t>
  </si>
  <si>
    <t>Новоалександровск</t>
  </si>
  <si>
    <t>Novoaltaysk</t>
  </si>
  <si>
    <t>Новоалтайск</t>
  </si>
  <si>
    <t>Novoanninsky</t>
  </si>
  <si>
    <t>Новоаннинский</t>
  </si>
  <si>
    <t>Novocheboksarsk</t>
  </si>
  <si>
    <t>Новочебоксарск</t>
  </si>
  <si>
    <t>Novocherkassk</t>
  </si>
  <si>
    <t>Новочеркасск</t>
  </si>
  <si>
    <t>Novodvinsk</t>
  </si>
  <si>
    <t>Новодвинск</t>
  </si>
  <si>
    <t>Novokhopyorsk</t>
  </si>
  <si>
    <t>Новохопёрск</t>
  </si>
  <si>
    <t>Novokubansk</t>
  </si>
  <si>
    <t>Новокубанск</t>
  </si>
  <si>
    <t>Novokuybyshevsk</t>
  </si>
  <si>
    <t>Новокуйбышевск</t>
  </si>
  <si>
    <t>Novokuznetsk</t>
  </si>
  <si>
    <t>Новокузнецк</t>
  </si>
  <si>
    <t>Novomichurinsk</t>
  </si>
  <si>
    <t>Новомичуринск</t>
  </si>
  <si>
    <t>Novomoskovsk</t>
  </si>
  <si>
    <t>Новомосковск</t>
  </si>
  <si>
    <t>Novopavlovsk</t>
  </si>
  <si>
    <t>Новопавловск</t>
  </si>
  <si>
    <t>Novorossiysk</t>
  </si>
  <si>
    <t>Новороссийск</t>
  </si>
  <si>
    <t>Novorzhev</t>
  </si>
  <si>
    <t>Новоржев</t>
  </si>
  <si>
    <t>Novoshakhtinsk</t>
  </si>
  <si>
    <t>Новошахтинск</t>
  </si>
  <si>
    <t>Novosibirsk</t>
  </si>
  <si>
    <t>Новосибирск</t>
  </si>
  <si>
    <t>Novosil</t>
  </si>
  <si>
    <t>Новосиль</t>
  </si>
  <si>
    <t>Novosokolniki</t>
  </si>
  <si>
    <t>Новосокольники</t>
  </si>
  <si>
    <t>Novotroitsk</t>
  </si>
  <si>
    <t>Новотроицк</t>
  </si>
  <si>
    <t>Novoulyanovsk</t>
  </si>
  <si>
    <t>Новоульяновск</t>
  </si>
  <si>
    <t>Novouralsk</t>
  </si>
  <si>
    <t>Новоуральск</t>
  </si>
  <si>
    <t>Novouzensk</t>
  </si>
  <si>
    <t>Новоузенск</t>
  </si>
  <si>
    <t>Novovoronezh</t>
  </si>
  <si>
    <t>Нововоронеж</t>
  </si>
  <si>
    <t>Novozybkov</t>
  </si>
  <si>
    <t>Новозыбков</t>
  </si>
  <si>
    <t>Novy Oskol</t>
  </si>
  <si>
    <t>Новый Оскол</t>
  </si>
  <si>
    <t>Novy Urengoy</t>
  </si>
  <si>
    <t>Новый Уренгой</t>
  </si>
  <si>
    <t>Noyabrsk</t>
  </si>
  <si>
    <t>Ноябрьск</t>
  </si>
  <si>
    <t>Nurlat</t>
  </si>
  <si>
    <t>Нурлат</t>
  </si>
  <si>
    <t>Nyagan</t>
  </si>
  <si>
    <t>Нягань</t>
  </si>
  <si>
    <t>Nyandoma</t>
  </si>
  <si>
    <t>Няндома</t>
  </si>
  <si>
    <t>Nyazepetrovsk</t>
  </si>
  <si>
    <t>Нязепетровск</t>
  </si>
  <si>
    <t>Nytva</t>
  </si>
  <si>
    <t>Нытва</t>
  </si>
  <si>
    <t>Nyurba</t>
  </si>
  <si>
    <t>Нюрба</t>
  </si>
  <si>
    <t>Ob</t>
  </si>
  <si>
    <t>Обь</t>
  </si>
  <si>
    <t>Obluchye</t>
  </si>
  <si>
    <t>Облучье</t>
  </si>
  <si>
    <t>Obninsk</t>
  </si>
  <si>
    <t>Обнинск</t>
  </si>
  <si>
    <t>Oboyan</t>
  </si>
  <si>
    <t>Обоянь</t>
  </si>
  <si>
    <t>Ochyor</t>
  </si>
  <si>
    <t>Очёр</t>
  </si>
  <si>
    <t>Odintsovo</t>
  </si>
  <si>
    <t>Одинцово</t>
  </si>
  <si>
    <t>Okha</t>
  </si>
  <si>
    <t>Оха</t>
  </si>
  <si>
    <t>Okhansk</t>
  </si>
  <si>
    <t>Оханск</t>
  </si>
  <si>
    <t>Oktyabrsk</t>
  </si>
  <si>
    <t>Октябрьск</t>
  </si>
  <si>
    <t>Oktyabrsky</t>
  </si>
  <si>
    <t>Октябрьский</t>
  </si>
  <si>
    <t>Okulovka</t>
  </si>
  <si>
    <t>Окуловка</t>
  </si>
  <si>
    <t>Olenegorsk</t>
  </si>
  <si>
    <t>Оленегорск</t>
  </si>
  <si>
    <t>Olonets</t>
  </si>
  <si>
    <t>Олонец</t>
  </si>
  <si>
    <t>Olyokminsk</t>
  </si>
  <si>
    <t>Олёкминск</t>
  </si>
  <si>
    <t>Omsk</t>
  </si>
  <si>
    <t>Омск</t>
  </si>
  <si>
    <t>Omutninsk</t>
  </si>
  <si>
    <t>Омутнинск</t>
  </si>
  <si>
    <t>Onega</t>
  </si>
  <si>
    <t>Онега</t>
  </si>
  <si>
    <t>Opochka</t>
  </si>
  <si>
    <t>Опочка</t>
  </si>
  <si>
    <t>Oryol</t>
  </si>
  <si>
    <t>Орёл</t>
  </si>
  <si>
    <t>Orenburg</t>
  </si>
  <si>
    <t>Оренбург</t>
  </si>
  <si>
    <t>Orlov</t>
  </si>
  <si>
    <t>Орлов</t>
  </si>
  <si>
    <t>Orsk</t>
  </si>
  <si>
    <t>Орск</t>
  </si>
  <si>
    <t>Osa</t>
  </si>
  <si>
    <t>Оса</t>
  </si>
  <si>
    <t>Osinniki</t>
  </si>
  <si>
    <t>Осинники</t>
  </si>
  <si>
    <t>Ostashkov</t>
  </si>
  <si>
    <t>Осташков</t>
  </si>
  <si>
    <t>Ostrogozhsk</t>
  </si>
  <si>
    <t>Острогожск</t>
  </si>
  <si>
    <t>Ostrov</t>
  </si>
  <si>
    <t>Остров</t>
  </si>
  <si>
    <t>Ostrovnoy</t>
  </si>
  <si>
    <t>Островной</t>
  </si>
  <si>
    <t>Otradnoye</t>
  </si>
  <si>
    <t>Отрадное</t>
  </si>
  <si>
    <t>Otradny</t>
  </si>
  <si>
    <t>Отрадный</t>
  </si>
  <si>
    <t>Ozyorsk</t>
  </si>
  <si>
    <t>Озёрск</t>
  </si>
  <si>
    <t>Ozherelye</t>
  </si>
  <si>
    <t>Ожерелье</t>
  </si>
  <si>
    <t>Ozyory</t>
  </si>
  <si>
    <t>Озёры</t>
  </si>
  <si>
    <t>Pallasovka</t>
  </si>
  <si>
    <t>Палласовка</t>
  </si>
  <si>
    <t>Partizansk</t>
  </si>
  <si>
    <t>Партизанск</t>
  </si>
  <si>
    <t>Pavlovo</t>
  </si>
  <si>
    <t>Павлово</t>
  </si>
  <si>
    <t>Pavlovsk</t>
  </si>
  <si>
    <t>Павловск</t>
  </si>
  <si>
    <t>Pavlovsky Posad</t>
  </si>
  <si>
    <t>Павловский Посад</t>
  </si>
  <si>
    <t>Pechora</t>
  </si>
  <si>
    <t>Печора</t>
  </si>
  <si>
    <t>Pechory</t>
  </si>
  <si>
    <t>Печоры</t>
  </si>
  <si>
    <t>Penza</t>
  </si>
  <si>
    <t>Пенза</t>
  </si>
  <si>
    <t>Peresvet</t>
  </si>
  <si>
    <t>Пересвет</t>
  </si>
  <si>
    <t>Perevoz</t>
  </si>
  <si>
    <t>Перевоз</t>
  </si>
  <si>
    <t>Perm</t>
  </si>
  <si>
    <t>Пермь</t>
  </si>
  <si>
    <t>Pervomaysk</t>
  </si>
  <si>
    <t>Первомайск</t>
  </si>
  <si>
    <t>Pervouralsk</t>
  </si>
  <si>
    <t>Первоуральск</t>
  </si>
  <si>
    <t>Pestovo</t>
  </si>
  <si>
    <t>Пестово</t>
  </si>
  <si>
    <t>Petergof</t>
  </si>
  <si>
    <t>Петергоф</t>
  </si>
  <si>
    <t>Petrov Val</t>
  </si>
  <si>
    <t>Петров Вал</t>
  </si>
  <si>
    <t>Petrovsk</t>
  </si>
  <si>
    <t>Петровск</t>
  </si>
  <si>
    <t>Petrozavodsk</t>
  </si>
  <si>
    <t>Петрозаводск</t>
  </si>
  <si>
    <t>Petukhovo</t>
  </si>
  <si>
    <t>Петухово</t>
  </si>
  <si>
    <t>Petushki</t>
  </si>
  <si>
    <t>Петушки</t>
  </si>
  <si>
    <t>Pevek</t>
  </si>
  <si>
    <t>Певек</t>
  </si>
  <si>
    <t>Pikalyovo</t>
  </si>
  <si>
    <t>Пикалёво</t>
  </si>
  <si>
    <t>Pionersky</t>
  </si>
  <si>
    <t>Пионерский</t>
  </si>
  <si>
    <t>Pitkyaranta</t>
  </si>
  <si>
    <t>Питкяранта</t>
  </si>
  <si>
    <t>Plast</t>
  </si>
  <si>
    <t>Пласт</t>
  </si>
  <si>
    <t>Plavsk</t>
  </si>
  <si>
    <t>Плавск</t>
  </si>
  <si>
    <t>Plyos</t>
  </si>
  <si>
    <t>Плёс</t>
  </si>
  <si>
    <t>Pochep</t>
  </si>
  <si>
    <t>Почеп</t>
  </si>
  <si>
    <t>Pochinok</t>
  </si>
  <si>
    <t>Починок</t>
  </si>
  <si>
    <t>Podolsk</t>
  </si>
  <si>
    <t>Подольск</t>
  </si>
  <si>
    <t>Podporozhye</t>
  </si>
  <si>
    <t>Подпорожье</t>
  </si>
  <si>
    <t>Pokachi</t>
  </si>
  <si>
    <t>Покачи</t>
  </si>
  <si>
    <t>Pokhvistnevo</t>
  </si>
  <si>
    <t>Похвистнево</t>
  </si>
  <si>
    <t>Pokrov</t>
  </si>
  <si>
    <t>Покров</t>
  </si>
  <si>
    <t>Pokrovsk</t>
  </si>
  <si>
    <t>Покровск</t>
  </si>
  <si>
    <t>Polessk</t>
  </si>
  <si>
    <t>Полесск</t>
  </si>
  <si>
    <t>Polevskoy</t>
  </si>
  <si>
    <t>Полевской</t>
  </si>
  <si>
    <t>Polyarny</t>
  </si>
  <si>
    <t>Полярный</t>
  </si>
  <si>
    <t>Polyarnye Zori</t>
  </si>
  <si>
    <t>Полярные Зори</t>
  </si>
  <si>
    <t>Polysayevo</t>
  </si>
  <si>
    <t>Полысаево</t>
  </si>
  <si>
    <t>Porkhov</t>
  </si>
  <si>
    <t>Порхов</t>
  </si>
  <si>
    <t>Poronaysk</t>
  </si>
  <si>
    <t>Поронайск</t>
  </si>
  <si>
    <t>Poshekhonye</t>
  </si>
  <si>
    <t>Пошехонье</t>
  </si>
  <si>
    <t>Povorino</t>
  </si>
  <si>
    <t>Поворино</t>
  </si>
  <si>
    <t>Pravdinsk</t>
  </si>
  <si>
    <t>Правдинск</t>
  </si>
  <si>
    <t>Primorsk</t>
  </si>
  <si>
    <t>Приморск</t>
  </si>
  <si>
    <t>Priozersk</t>
  </si>
  <si>
    <t>Приозерск</t>
  </si>
  <si>
    <t>Privolzhsk</t>
  </si>
  <si>
    <t>Приволжск</t>
  </si>
  <si>
    <t>Prokhladny</t>
  </si>
  <si>
    <t>Прохладный</t>
  </si>
  <si>
    <t>Prokopyevsk</t>
  </si>
  <si>
    <t>Прокопьевск</t>
  </si>
  <si>
    <t>Proletarsk</t>
  </si>
  <si>
    <t>Пролетарск</t>
  </si>
  <si>
    <t>Protvino</t>
  </si>
  <si>
    <t>Протвино</t>
  </si>
  <si>
    <t>Pskov</t>
  </si>
  <si>
    <t>Псков</t>
  </si>
  <si>
    <t>Puchezh</t>
  </si>
  <si>
    <t>Пучеж</t>
  </si>
  <si>
    <t>Pudozh</t>
  </si>
  <si>
    <t>Пудож</t>
  </si>
  <si>
    <t>Pugachyov</t>
  </si>
  <si>
    <t>Пугачев</t>
  </si>
  <si>
    <t>Pushchino</t>
  </si>
  <si>
    <t>Пущино</t>
  </si>
  <si>
    <t>Pushkin</t>
  </si>
  <si>
    <t>Пушкин</t>
  </si>
  <si>
    <t>Pushkino</t>
  </si>
  <si>
    <t>Пушкино</t>
  </si>
  <si>
    <t>Pustoshka</t>
  </si>
  <si>
    <t>Пустошка</t>
  </si>
  <si>
    <t>Pyatigorsk</t>
  </si>
  <si>
    <t>Пятигорск</t>
  </si>
  <si>
    <t>Pytalovo</t>
  </si>
  <si>
    <t>Пыталово</t>
  </si>
  <si>
    <t>Raduzhny</t>
  </si>
  <si>
    <t>Радужный</t>
  </si>
  <si>
    <t>Ramenskoye</t>
  </si>
  <si>
    <t>Раменское</t>
  </si>
  <si>
    <t>Rasskazovo</t>
  </si>
  <si>
    <t>Рассказово</t>
  </si>
  <si>
    <t>Raychikhinsk</t>
  </si>
  <si>
    <t>Райчихинск</t>
  </si>
  <si>
    <t>Reutov</t>
  </si>
  <si>
    <t>Реутов</t>
  </si>
  <si>
    <t>Revda</t>
  </si>
  <si>
    <t>Ревда</t>
  </si>
  <si>
    <t>Rezh</t>
  </si>
  <si>
    <t>Реж</t>
  </si>
  <si>
    <t>Rodniki</t>
  </si>
  <si>
    <t>Родники</t>
  </si>
  <si>
    <t>Roshal</t>
  </si>
  <si>
    <t>Рошаль</t>
  </si>
  <si>
    <t>Roslavl</t>
  </si>
  <si>
    <t>Рославль</t>
  </si>
  <si>
    <t>Rossosh</t>
  </si>
  <si>
    <t>Россошь</t>
  </si>
  <si>
    <t>Rostov</t>
  </si>
  <si>
    <t>Ростов</t>
  </si>
  <si>
    <t>Rtishchevo</t>
  </si>
  <si>
    <t>Ртищево</t>
  </si>
  <si>
    <t>Rubtsovsk</t>
  </si>
  <si>
    <t>Рубцовск</t>
  </si>
  <si>
    <t>Rudnya</t>
  </si>
  <si>
    <t>Рудня</t>
  </si>
  <si>
    <t>Ruza</t>
  </si>
  <si>
    <t>Руза</t>
  </si>
  <si>
    <t>Ruzayevka</t>
  </si>
  <si>
    <t>Рузаевка</t>
  </si>
  <si>
    <t>Ryazan</t>
  </si>
  <si>
    <t>Рязань</t>
  </si>
  <si>
    <t>Ryazhsk</t>
  </si>
  <si>
    <t>Ряжск</t>
  </si>
  <si>
    <t>Rybinsk</t>
  </si>
  <si>
    <t>Рыбинск</t>
  </si>
  <si>
    <t>Rybnoye</t>
  </si>
  <si>
    <t>Рыбное</t>
  </si>
  <si>
    <t>Rylsk</t>
  </si>
  <si>
    <t>Рыльск</t>
  </si>
  <si>
    <t>Rzhev</t>
  </si>
  <si>
    <t>Ржев</t>
  </si>
  <si>
    <t>Safonovo</t>
  </si>
  <si>
    <t>Сафоново</t>
  </si>
  <si>
    <t>Saint Petersburg</t>
  </si>
  <si>
    <t>Salair</t>
  </si>
  <si>
    <t>Салаир</t>
  </si>
  <si>
    <t>Salavat</t>
  </si>
  <si>
    <t>Салават</t>
  </si>
  <si>
    <t>Salekhard</t>
  </si>
  <si>
    <t>Салехард</t>
  </si>
  <si>
    <t>Salsk</t>
  </si>
  <si>
    <t>Сальск</t>
  </si>
  <si>
    <t>Samara</t>
  </si>
  <si>
    <t>Самара</t>
  </si>
  <si>
    <t>Saransk</t>
  </si>
  <si>
    <t>Саранск</t>
  </si>
  <si>
    <t>Sarapul</t>
  </si>
  <si>
    <t>Сарапул</t>
  </si>
  <si>
    <t>Saratov</t>
  </si>
  <si>
    <t>Саратов</t>
  </si>
  <si>
    <t>Sarov</t>
  </si>
  <si>
    <t>Саров</t>
  </si>
  <si>
    <t>Sasovo</t>
  </si>
  <si>
    <t>Сасово</t>
  </si>
  <si>
    <t>Satka</t>
  </si>
  <si>
    <t>Сатка</t>
  </si>
  <si>
    <t>Sayanogorsk</t>
  </si>
  <si>
    <t>Саяногорск</t>
  </si>
  <si>
    <t>Sayansk</t>
  </si>
  <si>
    <t>Саянск</t>
  </si>
  <si>
    <t>Sebezh</t>
  </si>
  <si>
    <t>Себеж</t>
  </si>
  <si>
    <t>Segezha</t>
  </si>
  <si>
    <t>Сегежа</t>
  </si>
  <si>
    <t>Seltso</t>
  </si>
  <si>
    <t>Сельцо</t>
  </si>
  <si>
    <t>Semikarakorsk</t>
  </si>
  <si>
    <t>Семикаракорск</t>
  </si>
  <si>
    <t>Semiluki</t>
  </si>
  <si>
    <t>Семилуки</t>
  </si>
  <si>
    <t>Semyonov</t>
  </si>
  <si>
    <t>Семёнов</t>
  </si>
  <si>
    <t>Sengiley</t>
  </si>
  <si>
    <t>Сенгилей</t>
  </si>
  <si>
    <t>Serafimovich</t>
  </si>
  <si>
    <t>Серафимович</t>
  </si>
  <si>
    <t>Serdobsk</t>
  </si>
  <si>
    <t>Сердобск</t>
  </si>
  <si>
    <t>Sergach</t>
  </si>
  <si>
    <t>Сергач</t>
  </si>
  <si>
    <t>Sergiyev Posad</t>
  </si>
  <si>
    <t>Сергиев Посад</t>
  </si>
  <si>
    <t>Serov</t>
  </si>
  <si>
    <t>Серов</t>
  </si>
  <si>
    <t>Serpukhov</t>
  </si>
  <si>
    <t>Серпухов</t>
  </si>
  <si>
    <t>Sertolovo</t>
  </si>
  <si>
    <t>Сертолово</t>
  </si>
  <si>
    <t>Sestroretsk</t>
  </si>
  <si>
    <t>Сестрорецк</t>
  </si>
  <si>
    <t>Severobaykalsk</t>
  </si>
  <si>
    <t>Северобайкальск</t>
  </si>
  <si>
    <t>Severodvinsk</t>
  </si>
  <si>
    <t>Северодвинск</t>
  </si>
  <si>
    <t>Severomorsk</t>
  </si>
  <si>
    <t>Североморск</t>
  </si>
  <si>
    <t>Severouralsk</t>
  </si>
  <si>
    <t>Североуральск</t>
  </si>
  <si>
    <t>Seversk</t>
  </si>
  <si>
    <t>Северск</t>
  </si>
  <si>
    <t>Sevsk</t>
  </si>
  <si>
    <t>Севск</t>
  </si>
  <si>
    <t>Shadrinsk</t>
  </si>
  <si>
    <t>Шадринск</t>
  </si>
  <si>
    <t>Shagonar</t>
  </si>
  <si>
    <t>Шагонар</t>
  </si>
  <si>
    <t>Shakhtyorsk</t>
  </si>
  <si>
    <t>Шахтерск</t>
  </si>
  <si>
    <t>Shakhty</t>
  </si>
  <si>
    <t>Шахты</t>
  </si>
  <si>
    <t>Shakhunya</t>
  </si>
  <si>
    <t>Шахунья</t>
  </si>
  <si>
    <t>Shali</t>
  </si>
  <si>
    <t>Шали</t>
  </si>
  <si>
    <t>Sharya</t>
  </si>
  <si>
    <t>Шарья</t>
  </si>
  <si>
    <t>Sharypovo</t>
  </si>
  <si>
    <t>Шарыпово</t>
  </si>
  <si>
    <t>Shatsk</t>
  </si>
  <si>
    <t>Шацк</t>
  </si>
  <si>
    <t>Shatura</t>
  </si>
  <si>
    <t>Шатура</t>
  </si>
  <si>
    <t>Shcherbinka</t>
  </si>
  <si>
    <t>Щербинка</t>
  </si>
  <si>
    <t>Shchigry</t>
  </si>
  <si>
    <t>Щигры</t>
  </si>
  <si>
    <t>Shchuchye</t>
  </si>
  <si>
    <t>Щучье</t>
  </si>
  <si>
    <t>Shchyokino</t>
  </si>
  <si>
    <t>Щёкино</t>
  </si>
  <si>
    <t>Shchyolkovo</t>
  </si>
  <si>
    <t>Щёлково</t>
  </si>
  <si>
    <t>Shebekino</t>
  </si>
  <si>
    <t>Шебекино</t>
  </si>
  <si>
    <t>Shelekhov</t>
  </si>
  <si>
    <t>Шелехов</t>
  </si>
  <si>
    <t>Shenkursk</t>
  </si>
  <si>
    <t>Шенкурск</t>
  </si>
  <si>
    <t>Shikhany</t>
  </si>
  <si>
    <t>Шиханы</t>
  </si>
  <si>
    <t>Shilka</t>
  </si>
  <si>
    <t>Шилка</t>
  </si>
  <si>
    <t>Shimanovsk</t>
  </si>
  <si>
    <t>Шимановск</t>
  </si>
  <si>
    <t>Shlisselburg</t>
  </si>
  <si>
    <t>Шлиссельбург</t>
  </si>
  <si>
    <t>Shumerlya</t>
  </si>
  <si>
    <t>Шумерля</t>
  </si>
  <si>
    <t>Shumikha</t>
  </si>
  <si>
    <t>Шумиха</t>
  </si>
  <si>
    <t>Shuya</t>
  </si>
  <si>
    <t>Шуя</t>
  </si>
  <si>
    <t>Sibay</t>
  </si>
  <si>
    <t>Сибай</t>
  </si>
  <si>
    <t>Sim</t>
  </si>
  <si>
    <t>Сим</t>
  </si>
  <si>
    <t>Skopin</t>
  </si>
  <si>
    <t>Скопин</t>
  </si>
  <si>
    <t>Skovorodino</t>
  </si>
  <si>
    <t>Сковородино</t>
  </si>
  <si>
    <t>Slantsy</t>
  </si>
  <si>
    <t>Сланцы</t>
  </si>
  <si>
    <t>Slavgorod</t>
  </si>
  <si>
    <t>Славгород</t>
  </si>
  <si>
    <t>Slavsk</t>
  </si>
  <si>
    <t>Славск</t>
  </si>
  <si>
    <t>Slobodskoy</t>
  </si>
  <si>
    <t>Слободской</t>
  </si>
  <si>
    <t>Slyudyanka</t>
  </si>
  <si>
    <t>Слюдянка</t>
  </si>
  <si>
    <t>Smolensk</t>
  </si>
  <si>
    <t>Смоленск</t>
  </si>
  <si>
    <t>Snezhinsk</t>
  </si>
  <si>
    <t>Снежинск</t>
  </si>
  <si>
    <t>Snezhnogorsk</t>
  </si>
  <si>
    <t>Снежногорск</t>
  </si>
  <si>
    <t>Sobinka</t>
  </si>
  <si>
    <t>Собинка</t>
  </si>
  <si>
    <t>Sochi</t>
  </si>
  <si>
    <t>Сочи</t>
  </si>
  <si>
    <t>Sokol</t>
  </si>
  <si>
    <t>Сокол</t>
  </si>
  <si>
    <t>Sokolniki</t>
  </si>
  <si>
    <t>Сокольники</t>
  </si>
  <si>
    <t>Soligalich</t>
  </si>
  <si>
    <t>Солигалич</t>
  </si>
  <si>
    <t>Solikamsk</t>
  </si>
  <si>
    <t>Соликамск</t>
  </si>
  <si>
    <t>Solnechnogorsk</t>
  </si>
  <si>
    <t>Солнечногорск</t>
  </si>
  <si>
    <t>Soltsy</t>
  </si>
  <si>
    <t>Сольцы</t>
  </si>
  <si>
    <t>Solvychegodsk</t>
  </si>
  <si>
    <t>Сольвычегодск</t>
  </si>
  <si>
    <t>Sorochinsk</t>
  </si>
  <si>
    <t>Сорочинск</t>
  </si>
  <si>
    <t>Sorsk</t>
  </si>
  <si>
    <t>Сорск</t>
  </si>
  <si>
    <t>Sortavala</t>
  </si>
  <si>
    <t>Сортавала</t>
  </si>
  <si>
    <t>Sosensky</t>
  </si>
  <si>
    <t>Сосенский</t>
  </si>
  <si>
    <t>Sosnogorsk</t>
  </si>
  <si>
    <t>Сосногорск</t>
  </si>
  <si>
    <t>Sosnovka</t>
  </si>
  <si>
    <t>Сосновка</t>
  </si>
  <si>
    <t>Sosnovoborsk</t>
  </si>
  <si>
    <t>Сосновоборск</t>
  </si>
  <si>
    <t>Sosnovy Bor</t>
  </si>
  <si>
    <t>Сосновый Бор</t>
  </si>
  <si>
    <t>Sovetsk</t>
  </si>
  <si>
    <t>Советск</t>
  </si>
  <si>
    <t>Sovetskaya Gavan</t>
  </si>
  <si>
    <t>Советская Гавань</t>
  </si>
  <si>
    <t>Sovetsky</t>
  </si>
  <si>
    <t>Советский</t>
  </si>
  <si>
    <t>Spassk</t>
  </si>
  <si>
    <t>Спасск</t>
  </si>
  <si>
    <t>Srednekolymsk</t>
  </si>
  <si>
    <t>Среднеколымск</t>
  </si>
  <si>
    <t>Sredneuralsk</t>
  </si>
  <si>
    <t>Среднеуральск</t>
  </si>
  <si>
    <t>Sretensk</t>
  </si>
  <si>
    <t>Сретенск</t>
  </si>
  <si>
    <t>Staraya Kupavna</t>
  </si>
  <si>
    <t>Старая Купавна</t>
  </si>
  <si>
    <t>Staraya Russa</t>
  </si>
  <si>
    <t>Старая Русса</t>
  </si>
  <si>
    <t>Staritsa</t>
  </si>
  <si>
    <t>Старица</t>
  </si>
  <si>
    <t>Starodub</t>
  </si>
  <si>
    <t>Стародуб</t>
  </si>
  <si>
    <t>Stary Oskol</t>
  </si>
  <si>
    <t>Старый Оскол</t>
  </si>
  <si>
    <t>Stavropol</t>
  </si>
  <si>
    <t>Ставрополь</t>
  </si>
  <si>
    <t>Sterlitamak</t>
  </si>
  <si>
    <t>Стерлитамак</t>
  </si>
  <si>
    <t>Strezhevoy</t>
  </si>
  <si>
    <t>Стрежевой</t>
  </si>
  <si>
    <t>Stroitel</t>
  </si>
  <si>
    <t>Строитель</t>
  </si>
  <si>
    <t>Strunino</t>
  </si>
  <si>
    <t>Струнино</t>
  </si>
  <si>
    <t>Stupino</t>
  </si>
  <si>
    <t>Ступино</t>
  </si>
  <si>
    <t>Sudogda</t>
  </si>
  <si>
    <t>Судогда</t>
  </si>
  <si>
    <t>Sudzha</t>
  </si>
  <si>
    <t>Суджа</t>
  </si>
  <si>
    <t>Sukhinichi</t>
  </si>
  <si>
    <t>Сухиничи</t>
  </si>
  <si>
    <t>Sukhoy Log</t>
  </si>
  <si>
    <t>Сухой Лог</t>
  </si>
  <si>
    <t>Suoyarvi</t>
  </si>
  <si>
    <t>Суоярви</t>
  </si>
  <si>
    <t>Surazh</t>
  </si>
  <si>
    <t>Сураж</t>
  </si>
  <si>
    <t>Surgut</t>
  </si>
  <si>
    <t>Сургут</t>
  </si>
  <si>
    <t>Surovikino</t>
  </si>
  <si>
    <t>Суровикино</t>
  </si>
  <si>
    <t>Sursk</t>
  </si>
  <si>
    <t>Сурск</t>
  </si>
  <si>
    <t>Susuman</t>
  </si>
  <si>
    <t>Сусуман</t>
  </si>
  <si>
    <t>Suvorov</t>
  </si>
  <si>
    <t>Суворов</t>
  </si>
  <si>
    <t>Suzdal</t>
  </si>
  <si>
    <t>Суздаль</t>
  </si>
  <si>
    <t>Svetlogorsk</t>
  </si>
  <si>
    <t>Светлогорск</t>
  </si>
  <si>
    <t>Svetlograd</t>
  </si>
  <si>
    <t>Светлоград</t>
  </si>
  <si>
    <t>Svetly</t>
  </si>
  <si>
    <t>Светлый</t>
  </si>
  <si>
    <t>Svetogorsk</t>
  </si>
  <si>
    <t>Светогорск</t>
  </si>
  <si>
    <t>Svirsk</t>
  </si>
  <si>
    <t>Свирск</t>
  </si>
  <si>
    <t>Svobodny</t>
  </si>
  <si>
    <t>Свободный</t>
  </si>
  <si>
    <t>Syasstroy</t>
  </si>
  <si>
    <t>Сясьстрой</t>
  </si>
  <si>
    <t>Sychyovka</t>
  </si>
  <si>
    <t>Сычёвка</t>
  </si>
  <si>
    <t>Syktyvkar</t>
  </si>
  <si>
    <t>Сыктывкар</t>
  </si>
  <si>
    <t>Sysert</t>
  </si>
  <si>
    <t>Сысерть</t>
  </si>
  <si>
    <t>Syzran</t>
  </si>
  <si>
    <t>Сызрань</t>
  </si>
  <si>
    <t>Taganrog</t>
  </si>
  <si>
    <t>Таганрог</t>
  </si>
  <si>
    <t>Taldom</t>
  </si>
  <si>
    <t>Талдом</t>
  </si>
  <si>
    <t>Talitsa</t>
  </si>
  <si>
    <t>Талица</t>
  </si>
  <si>
    <t>Tambov</t>
  </si>
  <si>
    <t>Тамбов</t>
  </si>
  <si>
    <t>Tara</t>
  </si>
  <si>
    <t>Тара</t>
  </si>
  <si>
    <t>Tarusa</t>
  </si>
  <si>
    <t>Таруса</t>
  </si>
  <si>
    <t>Tashtagol</t>
  </si>
  <si>
    <t>Таштагол</t>
  </si>
  <si>
    <t>Tatarsk</t>
  </si>
  <si>
    <t>Татарск</t>
  </si>
  <si>
    <t>Tavda</t>
  </si>
  <si>
    <t>Тавда</t>
  </si>
  <si>
    <t>Tayga</t>
  </si>
  <si>
    <t>Тайга</t>
  </si>
  <si>
    <t>Tayshet</t>
  </si>
  <si>
    <t>Тайшет</t>
  </si>
  <si>
    <t>Teberda</t>
  </si>
  <si>
    <t>Теберда</t>
  </si>
  <si>
    <t>Temnikov</t>
  </si>
  <si>
    <t>Темников</t>
  </si>
  <si>
    <t>Temryuk</t>
  </si>
  <si>
    <t>Темрюк</t>
  </si>
  <si>
    <t>Terek</t>
  </si>
  <si>
    <t>Терек</t>
  </si>
  <si>
    <t>Tetyushi</t>
  </si>
  <si>
    <t>Тетюши</t>
  </si>
  <si>
    <t>Teykovo</t>
  </si>
  <si>
    <t>Тейково</t>
  </si>
  <si>
    <t>Tikhoretsk</t>
  </si>
  <si>
    <t>Тихорецк</t>
  </si>
  <si>
    <t>Tikhvin</t>
  </si>
  <si>
    <t>Тихвин</t>
  </si>
  <si>
    <t>Timashyovsk</t>
  </si>
  <si>
    <t>Тимашёвск</t>
  </si>
  <si>
    <t>Tobolsk</t>
  </si>
  <si>
    <t>Тобольск</t>
  </si>
  <si>
    <t>Toguchin</t>
  </si>
  <si>
    <t>Тогучин</t>
  </si>
  <si>
    <t>Tolyatti</t>
  </si>
  <si>
    <t>Тольятти</t>
  </si>
  <si>
    <t>Tomari</t>
  </si>
  <si>
    <t>Томари</t>
  </si>
  <si>
    <t>Tommot</t>
  </si>
  <si>
    <t>Томмот</t>
  </si>
  <si>
    <t>Tomsk</t>
  </si>
  <si>
    <t>Томск</t>
  </si>
  <si>
    <t>Topki</t>
  </si>
  <si>
    <t>Топки</t>
  </si>
  <si>
    <t>Toropets</t>
  </si>
  <si>
    <t>Торопец</t>
  </si>
  <si>
    <t>Torzhok</t>
  </si>
  <si>
    <t>Торжок</t>
  </si>
  <si>
    <t>Tosno</t>
  </si>
  <si>
    <t>Тосно</t>
  </si>
  <si>
    <t>Totma</t>
  </si>
  <si>
    <t>Тотьма</t>
  </si>
  <si>
    <t>Troitsk</t>
  </si>
  <si>
    <t>Троицк</t>
  </si>
  <si>
    <t>Trubchevsk</t>
  </si>
  <si>
    <t>Трубчевск</t>
  </si>
  <si>
    <t>Tryokhgorny</t>
  </si>
  <si>
    <t>Трёхгорный</t>
  </si>
  <si>
    <t>Tsimlyansk</t>
  </si>
  <si>
    <t>Цимлянск</t>
  </si>
  <si>
    <t>Tsivilsk</t>
  </si>
  <si>
    <t>Цивильск</t>
  </si>
  <si>
    <t>Tuapse</t>
  </si>
  <si>
    <t>Туапсе</t>
  </si>
  <si>
    <t>Tula</t>
  </si>
  <si>
    <t>Тула</t>
  </si>
  <si>
    <t>Tulun</t>
  </si>
  <si>
    <t>Тулун</t>
  </si>
  <si>
    <t>Turan</t>
  </si>
  <si>
    <t>Туран</t>
  </si>
  <si>
    <t>Turinsk</t>
  </si>
  <si>
    <t>Туринск</t>
  </si>
  <si>
    <t>Tutayev</t>
  </si>
  <si>
    <t>Тутаев</t>
  </si>
  <si>
    <t>Tuymazy</t>
  </si>
  <si>
    <t>Туймазы</t>
  </si>
  <si>
    <t>Tver</t>
  </si>
  <si>
    <t>Тверь</t>
  </si>
  <si>
    <t>Tynda</t>
  </si>
  <si>
    <t>Тында</t>
  </si>
  <si>
    <t>Tyrnyauz</t>
  </si>
  <si>
    <t>Тырныауз</t>
  </si>
  <si>
    <t>Tyukalinsk</t>
  </si>
  <si>
    <t>Тюкалинск</t>
  </si>
  <si>
    <t>Tyumen</t>
  </si>
  <si>
    <t>Тюмень</t>
  </si>
  <si>
    <t>Uchaly</t>
  </si>
  <si>
    <t>Учалы</t>
  </si>
  <si>
    <t>Udachny</t>
  </si>
  <si>
    <t>Удачный</t>
  </si>
  <si>
    <t>Udomlya</t>
  </si>
  <si>
    <t>Удомля</t>
  </si>
  <si>
    <t>Ufa</t>
  </si>
  <si>
    <t>Уфа</t>
  </si>
  <si>
    <t>Uglegorsk</t>
  </si>
  <si>
    <t>Углегорск</t>
  </si>
  <si>
    <t>Uglich</t>
  </si>
  <si>
    <t>Углич</t>
  </si>
  <si>
    <t>Ukhta</t>
  </si>
  <si>
    <t>Ухта</t>
  </si>
  <si>
    <t>Ulyanovsk</t>
  </si>
  <si>
    <t>Ульяновск</t>
  </si>
  <si>
    <t>Unecha</t>
  </si>
  <si>
    <t>Унеча</t>
  </si>
  <si>
    <t>Uray</t>
  </si>
  <si>
    <t>Урай</t>
  </si>
  <si>
    <t>Uren</t>
  </si>
  <si>
    <t>Урень</t>
  </si>
  <si>
    <t>Uryupinsk</t>
  </si>
  <si>
    <t>Урюпинск</t>
  </si>
  <si>
    <t>Urzhum</t>
  </si>
  <si>
    <t>Уржум</t>
  </si>
  <si>
    <t>Usinsk</t>
  </si>
  <si>
    <t>Усинск</t>
  </si>
  <si>
    <t>Usman</t>
  </si>
  <si>
    <t>Усмань</t>
  </si>
  <si>
    <t>Usolye</t>
  </si>
  <si>
    <t>Усолье</t>
  </si>
  <si>
    <t>Ussuriysk</t>
  </si>
  <si>
    <t>Уссурийск</t>
  </si>
  <si>
    <t>Ustyuzhna</t>
  </si>
  <si>
    <t>Устюжна</t>
  </si>
  <si>
    <t>Uvarovo</t>
  </si>
  <si>
    <t>Уварово</t>
  </si>
  <si>
    <t>Uyar</t>
  </si>
  <si>
    <t>Уяр</t>
  </si>
  <si>
    <t>Uzhur</t>
  </si>
  <si>
    <t>Ужур</t>
  </si>
  <si>
    <t>Uzlovaya</t>
  </si>
  <si>
    <t>Узловая</t>
  </si>
  <si>
    <t>Valday</t>
  </si>
  <si>
    <t>Валдай</t>
  </si>
  <si>
    <t>Valuyki</t>
  </si>
  <si>
    <t>Валуйки</t>
  </si>
  <si>
    <t>Velikiye Luki</t>
  </si>
  <si>
    <t>Великие Луки</t>
  </si>
  <si>
    <t>Veliky Novgorod</t>
  </si>
  <si>
    <t>Великий Новгород</t>
  </si>
  <si>
    <t>Veliky Ustyug</t>
  </si>
  <si>
    <t>Великий Устюг</t>
  </si>
  <si>
    <t>Velizh</t>
  </si>
  <si>
    <t>Велиж</t>
  </si>
  <si>
    <t>Velsk</t>
  </si>
  <si>
    <t>Вельск</t>
  </si>
  <si>
    <t>Venyov</t>
  </si>
  <si>
    <t>Венёв</t>
  </si>
  <si>
    <t>Vereshchagino</t>
  </si>
  <si>
    <t>Верещагино</t>
  </si>
  <si>
    <t>Vereya</t>
  </si>
  <si>
    <t>Верея</t>
  </si>
  <si>
    <t>Verkhneuralsk</t>
  </si>
  <si>
    <t>Верхнеуральск</t>
  </si>
  <si>
    <t>Verkhny Tagil</t>
  </si>
  <si>
    <t>Верхний Тагил</t>
  </si>
  <si>
    <t>Verkhny Ufaley</t>
  </si>
  <si>
    <t>Верхний Уфалей</t>
  </si>
  <si>
    <t>Verkhnyaya Pyshma</t>
  </si>
  <si>
    <t>Верхняя Пышма</t>
  </si>
  <si>
    <t>Verkhnyaya Salda</t>
  </si>
  <si>
    <t>Верхняя Салда</t>
  </si>
  <si>
    <t>Verkhnyaya Tura</t>
  </si>
  <si>
    <t>Верхняя Тура</t>
  </si>
  <si>
    <t>Verkhoturye</t>
  </si>
  <si>
    <t>Верхотурье</t>
  </si>
  <si>
    <t>Verkhoyansk</t>
  </si>
  <si>
    <t>Верхоянск</t>
  </si>
  <si>
    <t>Vesyegonsk</t>
  </si>
  <si>
    <t>Весьегонск</t>
  </si>
  <si>
    <t>Vetluga</t>
  </si>
  <si>
    <t>Ветлуга</t>
  </si>
  <si>
    <t>Vichuga</t>
  </si>
  <si>
    <t>Вичуга</t>
  </si>
  <si>
    <t>Vidnoye</t>
  </si>
  <si>
    <t>Видное</t>
  </si>
  <si>
    <t>Vikhorevka</t>
  </si>
  <si>
    <t>Вихоревка</t>
  </si>
  <si>
    <t>Vilyuchinsk</t>
  </si>
  <si>
    <t>Вилючинск</t>
  </si>
  <si>
    <t>Vilyuysk</t>
  </si>
  <si>
    <t>Вилюйск</t>
  </si>
  <si>
    <t>Vladikavkaz</t>
  </si>
  <si>
    <t>Владикавказ</t>
  </si>
  <si>
    <t>Vladimir</t>
  </si>
  <si>
    <t>Владимир</t>
  </si>
  <si>
    <t>Vladivostok</t>
  </si>
  <si>
    <t>Владивосток</t>
  </si>
  <si>
    <t>Volchansk</t>
  </si>
  <si>
    <t>Волчанск</t>
  </si>
  <si>
    <t>Volgodonsk</t>
  </si>
  <si>
    <t>Волгодонск</t>
  </si>
  <si>
    <t>Volgograd</t>
  </si>
  <si>
    <t>Волгоград</t>
  </si>
  <si>
    <t>Volgorechensk</t>
  </si>
  <si>
    <t>Волгореченск</t>
  </si>
  <si>
    <t>Volkhov</t>
  </si>
  <si>
    <t>Волхов</t>
  </si>
  <si>
    <t>Volodarsk</t>
  </si>
  <si>
    <t>Володарск</t>
  </si>
  <si>
    <t>Vologda</t>
  </si>
  <si>
    <t>Вологда</t>
  </si>
  <si>
    <t>Volokolamsk</t>
  </si>
  <si>
    <t>Волоколамск</t>
  </si>
  <si>
    <t>Volosovo</t>
  </si>
  <si>
    <t>Волосово</t>
  </si>
  <si>
    <t>Volsk</t>
  </si>
  <si>
    <t>Вольск</t>
  </si>
  <si>
    <t>Volzhsk</t>
  </si>
  <si>
    <t>Волжск</t>
  </si>
  <si>
    <t>Volzhsky</t>
  </si>
  <si>
    <t>Волжский</t>
  </si>
  <si>
    <t>Vorkuta</t>
  </si>
  <si>
    <t>Воркута</t>
  </si>
  <si>
    <t>Voronezh</t>
  </si>
  <si>
    <t>Воронеж</t>
  </si>
  <si>
    <t>Vorsma</t>
  </si>
  <si>
    <t>Ворсма</t>
  </si>
  <si>
    <t>Voskresensk</t>
  </si>
  <si>
    <t>Воскресенск</t>
  </si>
  <si>
    <t>Votkinsk</t>
  </si>
  <si>
    <t>Воткинск</t>
  </si>
  <si>
    <t>Vsevolozhsk</t>
  </si>
  <si>
    <t>Всеволожск</t>
  </si>
  <si>
    <t>Vuktyl</t>
  </si>
  <si>
    <t>Вуктыл</t>
  </si>
  <si>
    <t>Vyatskiye Polyany</t>
  </si>
  <si>
    <t>Вятские Поляны</t>
  </si>
  <si>
    <t>Vyazemsky</t>
  </si>
  <si>
    <t>Вяземский</t>
  </si>
  <si>
    <t>Vyazma</t>
  </si>
  <si>
    <t>Вязьма</t>
  </si>
  <si>
    <t>Vyazniki</t>
  </si>
  <si>
    <t>Вязники</t>
  </si>
  <si>
    <t>Vyborg</t>
  </si>
  <si>
    <t>Выборг</t>
  </si>
  <si>
    <t>Vyksa</t>
  </si>
  <si>
    <t>Выкса</t>
  </si>
  <si>
    <t>Vyshny Volochyok</t>
  </si>
  <si>
    <t>Вышний Волочёк</t>
  </si>
  <si>
    <t>Vysokovsk</t>
  </si>
  <si>
    <t>Высоковск</t>
  </si>
  <si>
    <t>Vysotsk</t>
  </si>
  <si>
    <t>Высоцк</t>
  </si>
  <si>
    <t>Vytegra</t>
  </si>
  <si>
    <t>Вытегра</t>
  </si>
  <si>
    <t>Yadrin</t>
  </si>
  <si>
    <t>Ядрин</t>
  </si>
  <si>
    <t>Yakhroma</t>
  </si>
  <si>
    <t>Яхрома</t>
  </si>
  <si>
    <t>Yakutsk</t>
  </si>
  <si>
    <t>Якутск</t>
  </si>
  <si>
    <t>Yalutorovsk</t>
  </si>
  <si>
    <t>Ялуторовск</t>
  </si>
  <si>
    <t>Yanaul</t>
  </si>
  <si>
    <t>Янаул</t>
  </si>
  <si>
    <t>Yaransk</t>
  </si>
  <si>
    <t>Яранск</t>
  </si>
  <si>
    <t>Yaroslavl</t>
  </si>
  <si>
    <t>Ярославль</t>
  </si>
  <si>
    <t>Yarovoye</t>
  </si>
  <si>
    <t>Яровое</t>
  </si>
  <si>
    <t>Yartsevo</t>
  </si>
  <si>
    <t>Ярцево</t>
  </si>
  <si>
    <t>Yasnogorsk</t>
  </si>
  <si>
    <t>Ясногорск</t>
  </si>
  <si>
    <t>Yasny</t>
  </si>
  <si>
    <t>Ясный</t>
  </si>
  <si>
    <t>Yefremov</t>
  </si>
  <si>
    <t>Ефремов</t>
  </si>
  <si>
    <t>Yegoryevsk</t>
  </si>
  <si>
    <t>Егорьевск</t>
  </si>
  <si>
    <t>Yekaterinburg</t>
  </si>
  <si>
    <t>Екатеринбург</t>
  </si>
  <si>
    <t>Yelabuga</t>
  </si>
  <si>
    <t>Елабуга</t>
  </si>
  <si>
    <t>Yelets</t>
  </si>
  <si>
    <t>Елец</t>
  </si>
  <si>
    <t>Yelizovo</t>
  </si>
  <si>
    <t>Елизово</t>
  </si>
  <si>
    <t>Yelnya</t>
  </si>
  <si>
    <t>Ельня</t>
  </si>
  <si>
    <t>Yemanzhelinsk</t>
  </si>
  <si>
    <t>Еманжелинск</t>
  </si>
  <si>
    <t>Yemva</t>
  </si>
  <si>
    <t>Емва</t>
  </si>
  <si>
    <t>Yeniseysk</t>
  </si>
  <si>
    <t>Енисейск</t>
  </si>
  <si>
    <t>Yermolino</t>
  </si>
  <si>
    <t>Ермолино</t>
  </si>
  <si>
    <t>Yershov</t>
  </si>
  <si>
    <t>Ершов</t>
  </si>
  <si>
    <t>Yessentuki</t>
  </si>
  <si>
    <t>Ессентуки</t>
  </si>
  <si>
    <t>Yeysk</t>
  </si>
  <si>
    <t>Ейск</t>
  </si>
  <si>
    <t>Yubileyny</t>
  </si>
  <si>
    <t>Юбилейный</t>
  </si>
  <si>
    <t>Yugorsk</t>
  </si>
  <si>
    <t>Югорск</t>
  </si>
  <si>
    <t>Yukhnov</t>
  </si>
  <si>
    <t>Юхнов</t>
  </si>
  <si>
    <t>Yurga</t>
  </si>
  <si>
    <t>Юрга</t>
  </si>
  <si>
    <t>Yuryevets</t>
  </si>
  <si>
    <t>Юрьевец</t>
  </si>
  <si>
    <t>Yuryuzan</t>
  </si>
  <si>
    <t>Юрюзань</t>
  </si>
  <si>
    <t>Yuzha</t>
  </si>
  <si>
    <t>Южа</t>
  </si>
  <si>
    <t>Yuzhnouralsk</t>
  </si>
  <si>
    <t>Южноуральск</t>
  </si>
  <si>
    <t>Zadonsk</t>
  </si>
  <si>
    <t>Задонск</t>
  </si>
  <si>
    <t>Zainsk</t>
  </si>
  <si>
    <t>Заинск</t>
  </si>
  <si>
    <t>Zakamensk</t>
  </si>
  <si>
    <t>Закаменск</t>
  </si>
  <si>
    <t>Zaozyorny</t>
  </si>
  <si>
    <t>Заозёрный</t>
  </si>
  <si>
    <t>Zaozyorsk</t>
  </si>
  <si>
    <t>Заозёрск</t>
  </si>
  <si>
    <t>Zapadnaya Dvina</t>
  </si>
  <si>
    <t>Западная Двина</t>
  </si>
  <si>
    <t>Zapolyarny</t>
  </si>
  <si>
    <t>Заполярный</t>
  </si>
  <si>
    <t>Zaraysk</t>
  </si>
  <si>
    <t>Зарайск</t>
  </si>
  <si>
    <t>Zarechny</t>
  </si>
  <si>
    <t>Заречный</t>
  </si>
  <si>
    <t>Zarinsk</t>
  </si>
  <si>
    <t>Заринск</t>
  </si>
  <si>
    <t>Zavitinsk</t>
  </si>
  <si>
    <t>Завитинск</t>
  </si>
  <si>
    <t>Zavodoukovsk</t>
  </si>
  <si>
    <t>Заводоуковск</t>
  </si>
  <si>
    <t>Zavolzhsk</t>
  </si>
  <si>
    <t>Заволжск</t>
  </si>
  <si>
    <t>Zavolzhye</t>
  </si>
  <si>
    <t>Заволжье</t>
  </si>
  <si>
    <t>Zelenodolsk</t>
  </si>
  <si>
    <t>Зеленодольск</t>
  </si>
  <si>
    <t>Zelenogorsk</t>
  </si>
  <si>
    <t>Зеленогорск</t>
  </si>
  <si>
    <t>Zelenograd</t>
  </si>
  <si>
    <t>Зеленоград</t>
  </si>
  <si>
    <t>Zelenogradsk</t>
  </si>
  <si>
    <t>Зеленоградск</t>
  </si>
  <si>
    <t>Zelenokumsk</t>
  </si>
  <si>
    <t>Зеленокумск</t>
  </si>
  <si>
    <t>Zernograd</t>
  </si>
  <si>
    <t>Зерноград</t>
  </si>
  <si>
    <t>Zeya</t>
  </si>
  <si>
    <t>Зея</t>
  </si>
  <si>
    <t>Zheleznodorozhny</t>
  </si>
  <si>
    <t>Железнодорожный</t>
  </si>
  <si>
    <t>Zheleznogorsk</t>
  </si>
  <si>
    <t>Железногорск</t>
  </si>
  <si>
    <t>Zheleznovodsk</t>
  </si>
  <si>
    <t>Железноводск</t>
  </si>
  <si>
    <t>Zherdevka</t>
  </si>
  <si>
    <t>Жердевка</t>
  </si>
  <si>
    <t>Zhigulyovsk</t>
  </si>
  <si>
    <t>Жигулёвск</t>
  </si>
  <si>
    <t>Zhirnovsk</t>
  </si>
  <si>
    <t>Жирновск</t>
  </si>
  <si>
    <t>Zhizdra</t>
  </si>
  <si>
    <t>Жиздра</t>
  </si>
  <si>
    <t>Zhukov</t>
  </si>
  <si>
    <t>Жуков</t>
  </si>
  <si>
    <t>Zhukovka</t>
  </si>
  <si>
    <t>Жуковка</t>
  </si>
  <si>
    <t>Zhukovsky</t>
  </si>
  <si>
    <t>Жуковский</t>
  </si>
  <si>
    <t>Zima</t>
  </si>
  <si>
    <t>Зима</t>
  </si>
  <si>
    <t>Zlatoust</t>
  </si>
  <si>
    <t>Златоуст</t>
  </si>
  <si>
    <t>Zlynka</t>
  </si>
  <si>
    <t>Злынка</t>
  </si>
  <si>
    <t>Zmeinogorsk</t>
  </si>
  <si>
    <t>Змеиногорск</t>
  </si>
  <si>
    <t>Znamensk</t>
  </si>
  <si>
    <t>Знаменск</t>
  </si>
  <si>
    <t>Zubtsov</t>
  </si>
  <si>
    <t>Зубцов</t>
  </si>
  <si>
    <t>Zuyevka</t>
  </si>
  <si>
    <t>Зуевка</t>
  </si>
  <si>
    <t>Zvenigorod</t>
  </si>
  <si>
    <t>Звенигород</t>
  </si>
  <si>
    <t>Zvenigovo</t>
  </si>
  <si>
    <t>Звенигово</t>
  </si>
  <si>
    <t>Zverevo</t>
  </si>
  <si>
    <t>Зверево</t>
  </si>
  <si>
    <t>Ak Dovurak</t>
  </si>
  <si>
    <t>Alexandrovsk Sakhalinsky</t>
  </si>
  <si>
    <t>Anzhero Sudzhensk</t>
  </si>
  <si>
    <t>Gavrilov Yam</t>
  </si>
  <si>
    <t>Gorno Altaysk</t>
  </si>
  <si>
    <t>Gus Khrustalny</t>
  </si>
  <si>
    <t>Kalach na Donu</t>
  </si>
  <si>
    <t>Kamen na Obi</t>
  </si>
  <si>
    <t>Kamensk Shakhtinsky</t>
  </si>
  <si>
    <t>Kamensk Uralsky</t>
  </si>
  <si>
    <t>Katav Ivanovsk</t>
  </si>
  <si>
    <t>Khanty Mansiysk</t>
  </si>
  <si>
    <t>Kirovo Chepetsk</t>
  </si>
  <si>
    <t>Komsomolsk on Amur</t>
  </si>
  <si>
    <t>Leninsk Kuznetsky</t>
  </si>
  <si>
    <t>Likino Dulyovo</t>
  </si>
  <si>
    <t>Losino Petrovsky</t>
  </si>
  <si>
    <t>Naro Fominsk</t>
  </si>
  <si>
    <t>Naryan Mar</t>
  </si>
  <si>
    <t>Nikolayevsk on Amur</t>
  </si>
  <si>
    <t>Orekhovo Zuyevo</t>
  </si>
  <si>
    <t>Pereslavl Zalessky</t>
  </si>
  <si>
    <t>Petropavlovsk Kamchatsky</t>
  </si>
  <si>
    <t>Petrovsk Zabaykalsky</t>
  </si>
  <si>
    <t>Primorsko Akhtarsk</t>
  </si>
  <si>
    <t>Pyt Yakh</t>
  </si>
  <si>
    <t>Rostov on Don</t>
  </si>
  <si>
    <t>Severo Kurilsk</t>
  </si>
  <si>
    <t>Slavyansk na Kubani</t>
  </si>
  <si>
    <t>Sol Iletsk</t>
  </si>
  <si>
    <t>Spas Demensk</t>
  </si>
  <si>
    <t>Spas Klepiki</t>
  </si>
  <si>
    <t>Spassk Dalny</t>
  </si>
  <si>
    <t>Spassk Ryazansky</t>
  </si>
  <si>
    <t>Tarko Sale</t>
  </si>
  <si>
    <t>Ulan Ude</t>
  </si>
  <si>
    <t>Urus Martan</t>
  </si>
  <si>
    <t>Usolye Sibirskoye</t>
  </si>
  <si>
    <t>Ust Dzheguta</t>
  </si>
  <si>
    <t>Ust Ilimsk</t>
  </si>
  <si>
    <t>Ust Katav</t>
  </si>
  <si>
    <t>Ust Kut</t>
  </si>
  <si>
    <t>Ust Labinsk</t>
  </si>
  <si>
    <t>Yoshkar Ola</t>
  </si>
  <si>
    <t>Yuryev Polsky</t>
  </si>
  <si>
    <t>Yuzhno Sakhalinsk</t>
  </si>
  <si>
    <t>Yuzhno Sukhokumsk</t>
  </si>
  <si>
    <t>Zheleznogorsk Ilimsky</t>
  </si>
  <si>
    <t>Ак Довурак</t>
  </si>
  <si>
    <t>Александровск Сахалинский</t>
  </si>
  <si>
    <t>Анжеро Судженск</t>
  </si>
  <si>
    <t>Гаврилов Ям</t>
  </si>
  <si>
    <t>Горно Алтайск</t>
  </si>
  <si>
    <t>Гусь Хрустальный</t>
  </si>
  <si>
    <t>Калач на Дону</t>
  </si>
  <si>
    <t>Камень на Оби</t>
  </si>
  <si>
    <t>Каменск Шахтинский</t>
  </si>
  <si>
    <t>Каменск Уральский</t>
  </si>
  <si>
    <t>Катав Ивановск</t>
  </si>
  <si>
    <t>Ханты Мансийск</t>
  </si>
  <si>
    <t>Кирово Чепецк</t>
  </si>
  <si>
    <t>Комсомольск на Амуре</t>
  </si>
  <si>
    <t>Ленинск Кузнецкий</t>
  </si>
  <si>
    <t>Ликино Дулёво</t>
  </si>
  <si>
    <t>Лосино Петровский</t>
  </si>
  <si>
    <t>Наро Фоминск</t>
  </si>
  <si>
    <t>Нарьян Мар</t>
  </si>
  <si>
    <t>Николаевск на Амуре</t>
  </si>
  <si>
    <t>Орехово Зуево</t>
  </si>
  <si>
    <t>Переславль Залесский</t>
  </si>
  <si>
    <t>Петропавловск Камчатский</t>
  </si>
  <si>
    <t>Петровск Забайкальский</t>
  </si>
  <si>
    <t>Приморско Ахтарск</t>
  </si>
  <si>
    <t>Пыть Ях</t>
  </si>
  <si>
    <t>Ростов на Дону</t>
  </si>
  <si>
    <t>Санкт Петербург</t>
  </si>
  <si>
    <t>Северо Курильск</t>
  </si>
  <si>
    <t>Славянск на Кубани</t>
  </si>
  <si>
    <t>Соль Илецк</t>
  </si>
  <si>
    <t>Спас Деменск</t>
  </si>
  <si>
    <t>Спас Клепики</t>
  </si>
  <si>
    <t>Спасск Дальний</t>
  </si>
  <si>
    <t>Спасск Рязанский</t>
  </si>
  <si>
    <t>Тарко Сале</t>
  </si>
  <si>
    <t>Улан Удэ</t>
  </si>
  <si>
    <t>Урус Мартан</t>
  </si>
  <si>
    <t>Усолье Сибирское</t>
  </si>
  <si>
    <t>Усть Джегута</t>
  </si>
  <si>
    <t>Усть Илимск</t>
  </si>
  <si>
    <t>Усть Катав</t>
  </si>
  <si>
    <t>Усть Кут</t>
  </si>
  <si>
    <t>Усть Лабинск</t>
  </si>
  <si>
    <t>Йошкар Ола</t>
  </si>
  <si>
    <t>Юрьев Польский</t>
  </si>
  <si>
    <t>Южно Сахалинск</t>
  </si>
  <si>
    <t>Южно Сухокумск</t>
  </si>
  <si>
    <t>Железногорск Илимский</t>
  </si>
  <si>
    <t>Abakan Russia</t>
  </si>
  <si>
    <t>Abaza Russia</t>
  </si>
  <si>
    <t>Abdulino Russia</t>
  </si>
  <si>
    <t>Abinsk Russia</t>
  </si>
  <si>
    <t>Achinsk Russia</t>
  </si>
  <si>
    <t>Adygeysk Russia</t>
  </si>
  <si>
    <t>Agidel Russia</t>
  </si>
  <si>
    <t>Agryz Russia</t>
  </si>
  <si>
    <t>Ak Dovurak Russia</t>
  </si>
  <si>
    <t>Akhtubinsk Russia</t>
  </si>
  <si>
    <t>Aksay Russia</t>
  </si>
  <si>
    <t>Alagir Russia</t>
  </si>
  <si>
    <t>Alapayevsk Russia</t>
  </si>
  <si>
    <t>Alatyr Russia</t>
  </si>
  <si>
    <t>Aldan Russia</t>
  </si>
  <si>
    <t>Aleksin Russia</t>
  </si>
  <si>
    <t>Alexandrov Russia</t>
  </si>
  <si>
    <t>Alexandrovsk Russia</t>
  </si>
  <si>
    <t>Alexandrovsk Sakhalinsky Russia</t>
  </si>
  <si>
    <t>Alexeyevka Russia</t>
  </si>
  <si>
    <t>Aleysk Russia</t>
  </si>
  <si>
    <t>Almetyevsk Russia</t>
  </si>
  <si>
    <t>Alzamay Russia</t>
  </si>
  <si>
    <t>Amursk Russia</t>
  </si>
  <si>
    <t>Anadyr Russia</t>
  </si>
  <si>
    <t>Anapa Russia</t>
  </si>
  <si>
    <t>Andreapol Russia</t>
  </si>
  <si>
    <t>Angarsk Russia</t>
  </si>
  <si>
    <t>Aniva Russia</t>
  </si>
  <si>
    <t>Anzhero Sudzhensk Russia</t>
  </si>
  <si>
    <t>Apatity Russia</t>
  </si>
  <si>
    <t>Aprelevka Russia</t>
  </si>
  <si>
    <t>Apsheronsk Russia</t>
  </si>
  <si>
    <t>Aramil Russia</t>
  </si>
  <si>
    <t>Ardatov Russia</t>
  </si>
  <si>
    <t>Ardon Russia</t>
  </si>
  <si>
    <t>Argun Russia</t>
  </si>
  <si>
    <t>Arkadak Russia</t>
  </si>
  <si>
    <t>Arkhangelsk Russia</t>
  </si>
  <si>
    <t>Armavir Russia</t>
  </si>
  <si>
    <t>Arsenyev Russia</t>
  </si>
  <si>
    <t>Arsk Russia</t>
  </si>
  <si>
    <t>Artyom Russia</t>
  </si>
  <si>
    <t>Artyomovsk Russia</t>
  </si>
  <si>
    <t>Artyomovsky Russia</t>
  </si>
  <si>
    <t>Arzamas Russia</t>
  </si>
  <si>
    <t>Asbest Russia</t>
  </si>
  <si>
    <t>Asha Russia</t>
  </si>
  <si>
    <t>Asino Russia</t>
  </si>
  <si>
    <t>Astrakhan Russia</t>
  </si>
  <si>
    <t>Atkarsk Russia</t>
  </si>
  <si>
    <t>Aznakayevo Russia</t>
  </si>
  <si>
    <t>Azov Russia</t>
  </si>
  <si>
    <t>Babayevo Russia</t>
  </si>
  <si>
    <t>Babushkin Russia</t>
  </si>
  <si>
    <t>Bagrationovsk Russia</t>
  </si>
  <si>
    <t>Bakal Russia</t>
  </si>
  <si>
    <t>Baksan Russia</t>
  </si>
  <si>
    <t>Balabanovo Russia</t>
  </si>
  <si>
    <t>Balakhna Russia</t>
  </si>
  <si>
    <t>Balakovo Russia</t>
  </si>
  <si>
    <t>Balashikha Russia</t>
  </si>
  <si>
    <t>Balashov Russia</t>
  </si>
  <si>
    <t>Baley Russia</t>
  </si>
  <si>
    <t>Baltiysk Russia</t>
  </si>
  <si>
    <t>Barabinsk Russia</t>
  </si>
  <si>
    <t>Barnaul Russia</t>
  </si>
  <si>
    <t>Barysh Russia</t>
  </si>
  <si>
    <t>Bataysk Russia</t>
  </si>
  <si>
    <t>Bavly Russia</t>
  </si>
  <si>
    <t>Baykalsk Russia</t>
  </si>
  <si>
    <t>Baymak Russia</t>
  </si>
  <si>
    <t>Belaya Kalitva Russia</t>
  </si>
  <si>
    <t>Belaya Kholunitsa Russia</t>
  </si>
  <si>
    <t>Belebey Russia</t>
  </si>
  <si>
    <t>Belgorod Russia</t>
  </si>
  <si>
    <t>Belinsky Russia</t>
  </si>
  <si>
    <t>Belogorsk Russia</t>
  </si>
  <si>
    <t>Belokurikha Russia</t>
  </si>
  <si>
    <t>Belomorsk Russia</t>
  </si>
  <si>
    <t>Belorechensk Russia</t>
  </si>
  <si>
    <t>Beloretsk Russia</t>
  </si>
  <si>
    <t>Belousovo Russia</t>
  </si>
  <si>
    <t>Belovo Russia</t>
  </si>
  <si>
    <t>Beloyarsky Russia</t>
  </si>
  <si>
    <t>Belozersk Russia</t>
  </si>
  <si>
    <t>Bely Russia</t>
  </si>
  <si>
    <t>Belyov Russia</t>
  </si>
  <si>
    <t>Berdsk Russia</t>
  </si>
  <si>
    <t>Berezniki Russia</t>
  </si>
  <si>
    <t>Berezovsky Russia</t>
  </si>
  <si>
    <t>Beslan Russia</t>
  </si>
  <si>
    <t>Bezhetsk Russia</t>
  </si>
  <si>
    <t>Bikin Russia</t>
  </si>
  <si>
    <t>Bilibino Russia</t>
  </si>
  <si>
    <t>Birobidzhan Russia</t>
  </si>
  <si>
    <t>Birsk Russia</t>
  </si>
  <si>
    <t>Biryuch Russia</t>
  </si>
  <si>
    <t>Biryusinsk Russia</t>
  </si>
  <si>
    <t>Biysk Russia</t>
  </si>
  <si>
    <t>Blagodarny Russia</t>
  </si>
  <si>
    <t>Blagoveshchensk Russia</t>
  </si>
  <si>
    <t>Bobrov Russia</t>
  </si>
  <si>
    <t>Bodaybo Russia</t>
  </si>
  <si>
    <t>Bogdanovich Russia</t>
  </si>
  <si>
    <t>Bogoroditsk Russia</t>
  </si>
  <si>
    <t>Bogorodsk Russia</t>
  </si>
  <si>
    <t>Bogotol Russia</t>
  </si>
  <si>
    <t>Boguchar Russia</t>
  </si>
  <si>
    <t>Boksitogorsk Russia</t>
  </si>
  <si>
    <t>Bolgar Russia</t>
  </si>
  <si>
    <t>Bolkhov Russia</t>
  </si>
  <si>
    <t>Bologoye Russia</t>
  </si>
  <si>
    <t>Bolokhovo Russia</t>
  </si>
  <si>
    <t>Bolotnoye Russia</t>
  </si>
  <si>
    <t>Bolshoy Kamen Russia</t>
  </si>
  <si>
    <t>Bor Russia</t>
  </si>
  <si>
    <t>Borisoglebsk Russia</t>
  </si>
  <si>
    <t>Borodino Russia</t>
  </si>
  <si>
    <t>Borovichi Russia</t>
  </si>
  <si>
    <t>Borovsk Russia</t>
  </si>
  <si>
    <t>Borzya Russia</t>
  </si>
  <si>
    <t>Bratsk Russia</t>
  </si>
  <si>
    <t>Bronnitsy Russia</t>
  </si>
  <si>
    <t>Bryansk Russia</t>
  </si>
  <si>
    <t>Budyonnovsk Russia</t>
  </si>
  <si>
    <t>Bugulma Russia</t>
  </si>
  <si>
    <t>Buguruslan Russia</t>
  </si>
  <si>
    <t>Buinsk Russia</t>
  </si>
  <si>
    <t>Buturlinovka Russia</t>
  </si>
  <si>
    <t>Buy Russia</t>
  </si>
  <si>
    <t>Buynaksk Russia</t>
  </si>
  <si>
    <t>Buzuluk Russia</t>
  </si>
  <si>
    <t>Chadan Russia</t>
  </si>
  <si>
    <t>Chapayevsk Russia</t>
  </si>
  <si>
    <t>Chaplygin Russia</t>
  </si>
  <si>
    <t>Chaykovsky Russia</t>
  </si>
  <si>
    <t>Chebarkul Russia</t>
  </si>
  <si>
    <t>Cheboksary Russia</t>
  </si>
  <si>
    <t>Chegem Russia</t>
  </si>
  <si>
    <t>Chekalin Russia</t>
  </si>
  <si>
    <t>Chekhov Russia</t>
  </si>
  <si>
    <t>Chelyabinsk Russia</t>
  </si>
  <si>
    <t>Cherdyn Russia</t>
  </si>
  <si>
    <t>Cheremkhovo Russia</t>
  </si>
  <si>
    <t>Cherepanovo Russia</t>
  </si>
  <si>
    <t>Cherepovets Russia</t>
  </si>
  <si>
    <t>Cherkessk Russia</t>
  </si>
  <si>
    <t>Chernogolovka Russia</t>
  </si>
  <si>
    <t>Chernogorsk Russia</t>
  </si>
  <si>
    <t>Chernushka Russia</t>
  </si>
  <si>
    <t>Chernyakhovsk Russia</t>
  </si>
  <si>
    <t>Chistopol Russia</t>
  </si>
  <si>
    <t>Chita Russia</t>
  </si>
  <si>
    <t>Chkalovsk Russia</t>
  </si>
  <si>
    <t>Chudovo Russia</t>
  </si>
  <si>
    <t>Chukhloma Russia</t>
  </si>
  <si>
    <t>Chulym Russia</t>
  </si>
  <si>
    <t>Chusovoy Russia</t>
  </si>
  <si>
    <t>Chyormoz Russia</t>
  </si>
  <si>
    <t>Dagestanskiye Ogni Russia</t>
  </si>
  <si>
    <t>Dalmatovo Russia</t>
  </si>
  <si>
    <t>Dalnegorsk Russia</t>
  </si>
  <si>
    <t>Dalnerechensk Russia</t>
  </si>
  <si>
    <t>Danilov Russia</t>
  </si>
  <si>
    <t>Dankov Russia</t>
  </si>
  <si>
    <t>Davlekanovo Russia</t>
  </si>
  <si>
    <t>Dedovsk Russia</t>
  </si>
  <si>
    <t>Degtyarsk Russia</t>
  </si>
  <si>
    <t>Demidov Russia</t>
  </si>
  <si>
    <t>Derbent Russia</t>
  </si>
  <si>
    <t>Desnogorsk Russia</t>
  </si>
  <si>
    <t>Digora Russia</t>
  </si>
  <si>
    <t>Dimitrovgrad Russia</t>
  </si>
  <si>
    <t>Divnogorsk Russia</t>
  </si>
  <si>
    <t>Dmitriyev Russia</t>
  </si>
  <si>
    <t>Dmitrov Russia</t>
  </si>
  <si>
    <t>Dmitrovsk Russia</t>
  </si>
  <si>
    <t>Dno Russia</t>
  </si>
  <si>
    <t>Dobryanka Russia</t>
  </si>
  <si>
    <t>Dolgoprudny Russia</t>
  </si>
  <si>
    <t>Dolinsk Russia</t>
  </si>
  <si>
    <t>Domodedovo Russia</t>
  </si>
  <si>
    <t>Donetsk Russia</t>
  </si>
  <si>
    <t>Donskoy Russia</t>
  </si>
  <si>
    <t>Dorogobuzh Russia</t>
  </si>
  <si>
    <t>Drezna Russia</t>
  </si>
  <si>
    <t>Dubna Russia</t>
  </si>
  <si>
    <t>Dubovka Russia</t>
  </si>
  <si>
    <t>Dudinka Russia</t>
  </si>
  <si>
    <t>Dukhovshchina Russia</t>
  </si>
  <si>
    <t>Dyatkovo Russia</t>
  </si>
  <si>
    <t>Dyurtyuli Russia</t>
  </si>
  <si>
    <t>Dzerzhinsk Russia</t>
  </si>
  <si>
    <t>Dzerzhinsky Russia</t>
  </si>
  <si>
    <t>Elektrogorsk Russia</t>
  </si>
  <si>
    <t>Elektrostal Russia</t>
  </si>
  <si>
    <t>Elektrougli Russia</t>
  </si>
  <si>
    <t>Elista Russia</t>
  </si>
  <si>
    <t>Engels Russia</t>
  </si>
  <si>
    <t>Ertil Russia</t>
  </si>
  <si>
    <t>Fatezh Russia</t>
  </si>
  <si>
    <t>Fokino Russia</t>
  </si>
  <si>
    <t>Frolovo Russia</t>
  </si>
  <si>
    <t>Fryazino Russia</t>
  </si>
  <si>
    <t>Furmanov Russia</t>
  </si>
  <si>
    <t>Gadzhiyevo Russia</t>
  </si>
  <si>
    <t>Gagarin Russia</t>
  </si>
  <si>
    <t>Galich Russia</t>
  </si>
  <si>
    <t>Gatchina Russia</t>
  </si>
  <si>
    <t>Gavrilov Posad Russia</t>
  </si>
  <si>
    <t>Gavrilov Yam Russia</t>
  </si>
  <si>
    <t>Gay Russia</t>
  </si>
  <si>
    <t>Gdov Russia</t>
  </si>
  <si>
    <t>Gelendzhik Russia</t>
  </si>
  <si>
    <t>Georgiyevsk Russia</t>
  </si>
  <si>
    <t>Glazov Russia</t>
  </si>
  <si>
    <t>Golitsyno Russia</t>
  </si>
  <si>
    <t>Gorbatov Russia</t>
  </si>
  <si>
    <t>Gorno Altaysk Russia</t>
  </si>
  <si>
    <t>Gornozavodsk Russia</t>
  </si>
  <si>
    <t>Gornyak Russia</t>
  </si>
  <si>
    <t>Gorodets Russia</t>
  </si>
  <si>
    <t>Gorodishche Russia</t>
  </si>
  <si>
    <t>Gorodovikovsk Russia</t>
  </si>
  <si>
    <t>Gorokhovets Russia</t>
  </si>
  <si>
    <t>Goryachy Klyuch Russia</t>
  </si>
  <si>
    <t>Grayvoron Russia</t>
  </si>
  <si>
    <t>Gremyachinsk Russia</t>
  </si>
  <si>
    <t>Grozny Russia</t>
  </si>
  <si>
    <t>Gryazi Russia</t>
  </si>
  <si>
    <t>Gryazovets Russia</t>
  </si>
  <si>
    <t>Gubakha Russia</t>
  </si>
  <si>
    <t>Gubkin Russia</t>
  </si>
  <si>
    <t>Gubkinsky Russia</t>
  </si>
  <si>
    <t>Gudermes Russia</t>
  </si>
  <si>
    <t>Gukovo Russia</t>
  </si>
  <si>
    <t>Gulkevichi Russia</t>
  </si>
  <si>
    <t>Guryevsk Russia</t>
  </si>
  <si>
    <t>Gus Khrustalny Russia</t>
  </si>
  <si>
    <t>Gusev Russia</t>
  </si>
  <si>
    <t>Gusinoozyorsk Russia</t>
  </si>
  <si>
    <t>Gvardeysk Russia</t>
  </si>
  <si>
    <t>Igarka Russia</t>
  </si>
  <si>
    <t>Ilansky Russia</t>
  </si>
  <si>
    <t>Innopolis Russia</t>
  </si>
  <si>
    <t>Insar Russia</t>
  </si>
  <si>
    <t>Inta Russia</t>
  </si>
  <si>
    <t>Inza Russia</t>
  </si>
  <si>
    <t>Ipatovo Russia</t>
  </si>
  <si>
    <t>Irbit Russia</t>
  </si>
  <si>
    <t>Irkutsk Russia</t>
  </si>
  <si>
    <t>Ishim Russia</t>
  </si>
  <si>
    <t>Ishimbay Russia</t>
  </si>
  <si>
    <t>Isilkul Russia</t>
  </si>
  <si>
    <t>Iskitim Russia</t>
  </si>
  <si>
    <t>Istra Russia</t>
  </si>
  <si>
    <t>Ivangorod Russia</t>
  </si>
  <si>
    <t>Ivanovo Russia</t>
  </si>
  <si>
    <t>Ivanteyevka Russia</t>
  </si>
  <si>
    <t>Ivdel Russia</t>
  </si>
  <si>
    <t>Izberbash Russia</t>
  </si>
  <si>
    <t>Izhevsk Russia</t>
  </si>
  <si>
    <t>Izobilny Russia</t>
  </si>
  <si>
    <t>Kachkanar Russia</t>
  </si>
  <si>
    <t>Kadnikov Russia</t>
  </si>
  <si>
    <t>Kalach Russia</t>
  </si>
  <si>
    <t>Kalach na Donu Russia</t>
  </si>
  <si>
    <t>Kalachinsk Russia</t>
  </si>
  <si>
    <t>Kaliningrad Russia</t>
  </si>
  <si>
    <t>Kalininsk Russia</t>
  </si>
  <si>
    <t>Kaltan Russia</t>
  </si>
  <si>
    <t>Kaluga Russia</t>
  </si>
  <si>
    <t>Kalyazin Russia</t>
  </si>
  <si>
    <t>Kambarka Russia</t>
  </si>
  <si>
    <t>Kamenka Russia</t>
  </si>
  <si>
    <t>Kamen na Obi Russia</t>
  </si>
  <si>
    <t>Kamennogorsk Russia</t>
  </si>
  <si>
    <t>Kamensk Shakhtinsky Russia</t>
  </si>
  <si>
    <t>Kamensk Uralsky Russia</t>
  </si>
  <si>
    <t>Kameshkovo Russia</t>
  </si>
  <si>
    <t>Kamyshin Russia</t>
  </si>
  <si>
    <t>Kamyshlov Russia</t>
  </si>
  <si>
    <t>Kamyzyak Russia</t>
  </si>
  <si>
    <t>Kanash Russia</t>
  </si>
  <si>
    <t>Kandalaksha Russia</t>
  </si>
  <si>
    <t>Kansk Russia</t>
  </si>
  <si>
    <t>Karabanovo Russia</t>
  </si>
  <si>
    <t>Karabash Russia</t>
  </si>
  <si>
    <t>Karabulak Russia</t>
  </si>
  <si>
    <t>Karachayevsk Russia</t>
  </si>
  <si>
    <t>Karachev Russia</t>
  </si>
  <si>
    <t>Karasuk Russia</t>
  </si>
  <si>
    <t>Kargat Russia</t>
  </si>
  <si>
    <t>Kargopol Russia</t>
  </si>
  <si>
    <t>Karpinsk Russia</t>
  </si>
  <si>
    <t>Kartaly Russia</t>
  </si>
  <si>
    <t>Kashin Russia</t>
  </si>
  <si>
    <t>Kashira Russia</t>
  </si>
  <si>
    <t>Kasimov Russia</t>
  </si>
  <si>
    <t>Kasli Russia</t>
  </si>
  <si>
    <t>Kaspiysk Russia</t>
  </si>
  <si>
    <t>Katav Ivanovsk Russia</t>
  </si>
  <si>
    <t>Kataysk Russia</t>
  </si>
  <si>
    <t>Kazan Russia</t>
  </si>
  <si>
    <t>Kedrovy Russia</t>
  </si>
  <si>
    <t>Kem Russia</t>
  </si>
  <si>
    <t>Kemerovo Russia</t>
  </si>
  <si>
    <t>Khabarovsk Russia</t>
  </si>
  <si>
    <t>Khadyzhensk Russia</t>
  </si>
  <si>
    <t>Khanty Mansiysk Russia</t>
  </si>
  <si>
    <t>Kharabali Russia</t>
  </si>
  <si>
    <t>Kharovsk Russia</t>
  </si>
  <si>
    <t>Khasavyurt Russia</t>
  </si>
  <si>
    <t>Khilok Russia</t>
  </si>
  <si>
    <t>Khimki Russia</t>
  </si>
  <si>
    <t>Kholm Russia</t>
  </si>
  <si>
    <t>Kholmsk Russia</t>
  </si>
  <si>
    <t>Khotkovo Russia</t>
  </si>
  <si>
    <t>Khvalynsk Russia</t>
  </si>
  <si>
    <t>Kimovsk Russia</t>
  </si>
  <si>
    <t>Kimry Russia</t>
  </si>
  <si>
    <t>Kinel Russia</t>
  </si>
  <si>
    <t>Kineshma Russia</t>
  </si>
  <si>
    <t>Kingisepp Russia</t>
  </si>
  <si>
    <t>Kirensk Russia</t>
  </si>
  <si>
    <t>Kireyevsk Russia</t>
  </si>
  <si>
    <t>Kirillov Russia</t>
  </si>
  <si>
    <t>Kirishi Russia</t>
  </si>
  <si>
    <t>Kirov Russia</t>
  </si>
  <si>
    <t>Kirovgrad Russia</t>
  </si>
  <si>
    <t>Kirovo Chepetsk Russia</t>
  </si>
  <si>
    <t>Kirovsk Russia</t>
  </si>
  <si>
    <t>Kirs Russia</t>
  </si>
  <si>
    <t>Kirsanov Russia</t>
  </si>
  <si>
    <t>Kirzhach Russia</t>
  </si>
  <si>
    <t>Kiselyovsk Russia</t>
  </si>
  <si>
    <t>Kislovodsk Russia</t>
  </si>
  <si>
    <t>Kizel Russia</t>
  </si>
  <si>
    <t>Kizilyurt Russia</t>
  </si>
  <si>
    <t>Kizlyar Russia</t>
  </si>
  <si>
    <t>Klimovsk Russia</t>
  </si>
  <si>
    <t>Klin Russia</t>
  </si>
  <si>
    <t>Klintsy Russia</t>
  </si>
  <si>
    <t>Knyaginino Russia</t>
  </si>
  <si>
    <t>Kodinsk Russia</t>
  </si>
  <si>
    <t>Kogalym Russia</t>
  </si>
  <si>
    <t>Kokhma Russia</t>
  </si>
  <si>
    <t>Kola Russia</t>
  </si>
  <si>
    <t>Kolchugino Russia</t>
  </si>
  <si>
    <t>Kologriv Russia</t>
  </si>
  <si>
    <t>Kolomna Russia</t>
  </si>
  <si>
    <t>Kolpashevo Russia</t>
  </si>
  <si>
    <t>Kolpino Russia</t>
  </si>
  <si>
    <t>Kommunar Russia</t>
  </si>
  <si>
    <t>Komsomolsk Russia</t>
  </si>
  <si>
    <t>Komsomolsk on Amur Russia</t>
  </si>
  <si>
    <t>Konakovo Russia</t>
  </si>
  <si>
    <t>Kondopoga Russia</t>
  </si>
  <si>
    <t>Kondrovo Russia</t>
  </si>
  <si>
    <t>Konstantinovsk Russia</t>
  </si>
  <si>
    <t>Kopeysk Russia</t>
  </si>
  <si>
    <t>Korablino Russia</t>
  </si>
  <si>
    <t>Korenovsk Russia</t>
  </si>
  <si>
    <t>Korkino Russia</t>
  </si>
  <si>
    <t>Korocha Russia</t>
  </si>
  <si>
    <t>Korolyov Russia</t>
  </si>
  <si>
    <t>Korsakov Russia</t>
  </si>
  <si>
    <t>Koryazhma Russia</t>
  </si>
  <si>
    <t>Kosteryovo Russia</t>
  </si>
  <si>
    <t>Kostomuksha Russia</t>
  </si>
  <si>
    <t>Kostroma Russia</t>
  </si>
  <si>
    <t>Kotelnich Russia</t>
  </si>
  <si>
    <t>Kotelniki Russia</t>
  </si>
  <si>
    <t>Kotelnikovo Russia</t>
  </si>
  <si>
    <t>Kotlas Russia</t>
  </si>
  <si>
    <t>Kotovo Russia</t>
  </si>
  <si>
    <t>Kotovsk Russia</t>
  </si>
  <si>
    <t>Kovdor Russia</t>
  </si>
  <si>
    <t>Kovrov Russia</t>
  </si>
  <si>
    <t>Kovylkino Russia</t>
  </si>
  <si>
    <t>Kozelsk Russia</t>
  </si>
  <si>
    <t>Kozlovka Russia</t>
  </si>
  <si>
    <t>Kozmodemyansk Russia</t>
  </si>
  <si>
    <t>Krasavino Russia</t>
  </si>
  <si>
    <t>Krasnoarmeysk Russia</t>
  </si>
  <si>
    <t>Krasnodar Russia</t>
  </si>
  <si>
    <t>Krasnogorsk Russia</t>
  </si>
  <si>
    <t>Krasnokamensk Russia</t>
  </si>
  <si>
    <t>Krasnokamsk Russia</t>
  </si>
  <si>
    <t>Krasnoslobodsk Russia</t>
  </si>
  <si>
    <t>Krasnoturyinsk Russia</t>
  </si>
  <si>
    <t>Krasnoufimsk Russia</t>
  </si>
  <si>
    <t>Krasnouralsk Russia</t>
  </si>
  <si>
    <t>Krasnovishersk Russia</t>
  </si>
  <si>
    <t>Krasnoyarsk Russia</t>
  </si>
  <si>
    <t>Krasnoye Selo Russia</t>
  </si>
  <si>
    <t>Krasnozavodsk Russia</t>
  </si>
  <si>
    <t>Krasnoznamensk Russia</t>
  </si>
  <si>
    <t>Krasny Kholm Russia</t>
  </si>
  <si>
    <t>Krasny Kut Russia</t>
  </si>
  <si>
    <t>Krasny Sulin Russia</t>
  </si>
  <si>
    <t>Kremyonki Russia</t>
  </si>
  <si>
    <t>Kronstadt Russia</t>
  </si>
  <si>
    <t>Kropotkin Russia</t>
  </si>
  <si>
    <t>Krymsk Russia</t>
  </si>
  <si>
    <t>Kstovo Russia</t>
  </si>
  <si>
    <t>Kubinka Russia</t>
  </si>
  <si>
    <t>Kudymkar Russia</t>
  </si>
  <si>
    <t>Kulebaki Russia</t>
  </si>
  <si>
    <t>Kumertau Russia</t>
  </si>
  <si>
    <t>Kungur Russia</t>
  </si>
  <si>
    <t>Kupino Russia</t>
  </si>
  <si>
    <t>Kurchatov Russia</t>
  </si>
  <si>
    <t>Kurgan Russia</t>
  </si>
  <si>
    <t>Kurganinsk Russia</t>
  </si>
  <si>
    <t>Kurilsk Russia</t>
  </si>
  <si>
    <t>Kurlovo Russia</t>
  </si>
  <si>
    <t>Kurovskoye Russia</t>
  </si>
  <si>
    <t>Kursk Russia</t>
  </si>
  <si>
    <t>Kurtamysh Russia</t>
  </si>
  <si>
    <t>Kusa Russia</t>
  </si>
  <si>
    <t>Kushva Russia</t>
  </si>
  <si>
    <t>Kuvandyk Russia</t>
  </si>
  <si>
    <t>Kuvshinovo Russia</t>
  </si>
  <si>
    <t>Kuybyshev Russia</t>
  </si>
  <si>
    <t>Kuznetsk Russia</t>
  </si>
  <si>
    <t>Kyakhta Russia</t>
  </si>
  <si>
    <t>Kyshtym Russia</t>
  </si>
  <si>
    <t>Kyzyl Russia</t>
  </si>
  <si>
    <t>Labinsk Russia</t>
  </si>
  <si>
    <t>Labytnangi Russia</t>
  </si>
  <si>
    <t>Ladushkin Russia</t>
  </si>
  <si>
    <t>Lagan Russia</t>
  </si>
  <si>
    <t>Laishevo Russia</t>
  </si>
  <si>
    <t>Lakhdenpokhya Russia</t>
  </si>
  <si>
    <t>Lakinsk Russia</t>
  </si>
  <si>
    <t>Langepas Russia</t>
  </si>
  <si>
    <t>Lebedyan Russia</t>
  </si>
  <si>
    <t>Leninogorsk Russia</t>
  </si>
  <si>
    <t>Leninsk Russia</t>
  </si>
  <si>
    <t>Leninsk Kuznetsky Russia</t>
  </si>
  <si>
    <t>Lensk Russia</t>
  </si>
  <si>
    <t>Lermontov Russia</t>
  </si>
  <si>
    <t>Lesnoy Russia</t>
  </si>
  <si>
    <t>Lesosibirsk Russia</t>
  </si>
  <si>
    <t>Lesozavodsk Russia</t>
  </si>
  <si>
    <t>Lgov Russia</t>
  </si>
  <si>
    <t>Likhoslavl Russia</t>
  </si>
  <si>
    <t>Likino Dulyovo Russia</t>
  </si>
  <si>
    <t>Lipetsk Russia</t>
  </si>
  <si>
    <t>Lipki Russia</t>
  </si>
  <si>
    <t>Liski Russia</t>
  </si>
  <si>
    <t>Livny Russia</t>
  </si>
  <si>
    <t>Lobnya Russia</t>
  </si>
  <si>
    <t>Lodeynoye Pole Russia</t>
  </si>
  <si>
    <t>Lomonosov Russia</t>
  </si>
  <si>
    <t>Losino Petrovsky Russia</t>
  </si>
  <si>
    <t>Luga Russia</t>
  </si>
  <si>
    <t>Lukhovitsy Russia</t>
  </si>
  <si>
    <t>Lukoyanov Russia</t>
  </si>
  <si>
    <t>Luza Russia</t>
  </si>
  <si>
    <t>Lyantor Russia</t>
  </si>
  <si>
    <t>Lyskovo Russia</t>
  </si>
  <si>
    <t>Lysva Russia</t>
  </si>
  <si>
    <t>Lytkarino Russia</t>
  </si>
  <si>
    <t>Lyuban Russia</t>
  </si>
  <si>
    <t>Lyubertsy Russia</t>
  </si>
  <si>
    <t>Lyubim Russia</t>
  </si>
  <si>
    <t>Lyudinovo Russia</t>
  </si>
  <si>
    <t>Magadan Russia</t>
  </si>
  <si>
    <t>Magas Russia</t>
  </si>
  <si>
    <t>Magnitogorsk Russia</t>
  </si>
  <si>
    <t>Makarov Russia</t>
  </si>
  <si>
    <t>Makaryev Russia</t>
  </si>
  <si>
    <t>Makhachkala Russia</t>
  </si>
  <si>
    <t>Makushino Russia</t>
  </si>
  <si>
    <t>Malaya Vishera Russia</t>
  </si>
  <si>
    <t>Malgobek Russia</t>
  </si>
  <si>
    <t>Malmyzh Russia</t>
  </si>
  <si>
    <t>Maloarkhangelsk Russia</t>
  </si>
  <si>
    <t>Maloyaroslavets Russia</t>
  </si>
  <si>
    <t>Mamadysh Russia</t>
  </si>
  <si>
    <t>Mamonovo Russia</t>
  </si>
  <si>
    <t>Manturovo Russia</t>
  </si>
  <si>
    <t>Mariinsk Russia</t>
  </si>
  <si>
    <t>Mariinsky Posad Russia</t>
  </si>
  <si>
    <t>Marks Russia</t>
  </si>
  <si>
    <t>Maykop Russia</t>
  </si>
  <si>
    <t>Maysky Russia</t>
  </si>
  <si>
    <t>Mednogorsk Russia</t>
  </si>
  <si>
    <t>Medvezhyegorsk Russia</t>
  </si>
  <si>
    <t>Medyn Russia</t>
  </si>
  <si>
    <t>Megion Russia</t>
  </si>
  <si>
    <t>Melenki Russia</t>
  </si>
  <si>
    <t>Meleuz Russia</t>
  </si>
  <si>
    <t>Mendeleyevsk Russia</t>
  </si>
  <si>
    <t>Menzelinsk Russia</t>
  </si>
  <si>
    <t>Meshchovsk Russia</t>
  </si>
  <si>
    <t>Mezen Russia</t>
  </si>
  <si>
    <t>Mezhdurechensk Russia</t>
  </si>
  <si>
    <t>Mezhgorye Russia</t>
  </si>
  <si>
    <t>Mglin Russia</t>
  </si>
  <si>
    <t>Miass Russia</t>
  </si>
  <si>
    <t>Michurinsk Russia</t>
  </si>
  <si>
    <t>Mikhaylov Russia</t>
  </si>
  <si>
    <t>Mikhaylovka Russia</t>
  </si>
  <si>
    <t>Mikhaylovsk Russia</t>
  </si>
  <si>
    <t>Mikun Russia</t>
  </si>
  <si>
    <t>Millerovo Russia</t>
  </si>
  <si>
    <t>Mineralnye Vody Russia</t>
  </si>
  <si>
    <t>Minusinsk Russia</t>
  </si>
  <si>
    <t>Minyar Russia</t>
  </si>
  <si>
    <t>Mirny Russia</t>
  </si>
  <si>
    <t>Mogocha Russia</t>
  </si>
  <si>
    <t>Monchegorsk Russia</t>
  </si>
  <si>
    <t>Morozovsk Russia</t>
  </si>
  <si>
    <t>Morshansk Russia</t>
  </si>
  <si>
    <t>Mosalsk Russia</t>
  </si>
  <si>
    <t>Moskovsky Russia</t>
  </si>
  <si>
    <t>Moscow Russia</t>
  </si>
  <si>
    <t>Mozdok Russia</t>
  </si>
  <si>
    <t>Mozhaysk Russia</t>
  </si>
  <si>
    <t>Mozhga Russia</t>
  </si>
  <si>
    <t>Mtsensk Russia</t>
  </si>
  <si>
    <t>Murashi Russia</t>
  </si>
  <si>
    <t>Muravlenko Russia</t>
  </si>
  <si>
    <t>Murino Russia</t>
  </si>
  <si>
    <t>Murmansk Russia</t>
  </si>
  <si>
    <t>Murom Russia</t>
  </si>
  <si>
    <t>Myshkin Russia</t>
  </si>
  <si>
    <t>Myski Russia</t>
  </si>
  <si>
    <t>Mytishchi Russia</t>
  </si>
  <si>
    <t>Naberezhnye Chelny Russia</t>
  </si>
  <si>
    <t>Nadym Russia</t>
  </si>
  <si>
    <t>Nakhodka Russia</t>
  </si>
  <si>
    <t>Nalchik Russia</t>
  </si>
  <si>
    <t>Narimanov Russia</t>
  </si>
  <si>
    <t>Naro Fominsk Russia</t>
  </si>
  <si>
    <t>Nartkala Russia</t>
  </si>
  <si>
    <t>Naryan Mar Russia</t>
  </si>
  <si>
    <t>Naukan Russia</t>
  </si>
  <si>
    <t>Navashino Russia</t>
  </si>
  <si>
    <t>Navoloki Russia</t>
  </si>
  <si>
    <t>Nazarovo Russia</t>
  </si>
  <si>
    <t>Nazran Russia</t>
  </si>
  <si>
    <t>Nazyvayevsk Russia</t>
  </si>
  <si>
    <t>Neftegorsk, Samara Oblast Russia</t>
  </si>
  <si>
    <t>Neftekamsk Russia</t>
  </si>
  <si>
    <t>Neftekumsk Russia</t>
  </si>
  <si>
    <t>Nefteyugansk Russia</t>
  </si>
  <si>
    <t>Nelidovo Russia</t>
  </si>
  <si>
    <t>Neman Russia</t>
  </si>
  <si>
    <t>Nerchinsk Russia</t>
  </si>
  <si>
    <t>Nerekhta Russia</t>
  </si>
  <si>
    <t>Neryungri Russia</t>
  </si>
  <si>
    <t>Nesterov Russia</t>
  </si>
  <si>
    <t>Nevel Russia</t>
  </si>
  <si>
    <t>Nevelsk Russia</t>
  </si>
  <si>
    <t>Nevinnomyssk Russia</t>
  </si>
  <si>
    <t>Nevyansk Russia</t>
  </si>
  <si>
    <t>Neya Russia</t>
  </si>
  <si>
    <t>Nikolayevsk Russia</t>
  </si>
  <si>
    <t>Nikolayevsk on Amur Russia</t>
  </si>
  <si>
    <t>Nikolsk Russia</t>
  </si>
  <si>
    <t>Nikolskoye Russia</t>
  </si>
  <si>
    <t>Nizhnekamsk Russia</t>
  </si>
  <si>
    <t>Nizhneudinsk Russia</t>
  </si>
  <si>
    <t>Nizhnevartovsk Russia</t>
  </si>
  <si>
    <t>Nizhniye Sergi Russia</t>
  </si>
  <si>
    <t>Nizhny Lomov Russia</t>
  </si>
  <si>
    <t>Nizhny Novgorod Russia</t>
  </si>
  <si>
    <t>Nizhny Tagil Russia</t>
  </si>
  <si>
    <t>Nizhnyaya Salda Russia</t>
  </si>
  <si>
    <t>Nizhnyaya Tura Russia</t>
  </si>
  <si>
    <t>Noginsk Russia</t>
  </si>
  <si>
    <t>Nolinsk Russia</t>
  </si>
  <si>
    <t>Norilsk Russia</t>
  </si>
  <si>
    <t>Novaya Ladoga Russia</t>
  </si>
  <si>
    <t>Novaya Lyalya Russia</t>
  </si>
  <si>
    <t>Novoalexandrovsk Russia</t>
  </si>
  <si>
    <t>Novoaltaysk Russia</t>
  </si>
  <si>
    <t>Novoanninsky Russia</t>
  </si>
  <si>
    <t>Novocheboksarsk Russia</t>
  </si>
  <si>
    <t>Novocherkassk Russia</t>
  </si>
  <si>
    <t>Novodvinsk Russia</t>
  </si>
  <si>
    <t>Novokhopyorsk Russia</t>
  </si>
  <si>
    <t>Novokubansk Russia</t>
  </si>
  <si>
    <t>Novokuybyshevsk Russia</t>
  </si>
  <si>
    <t>Novokuznetsk Russia</t>
  </si>
  <si>
    <t>Novomichurinsk Russia</t>
  </si>
  <si>
    <t>Novomoskovsk Russia</t>
  </si>
  <si>
    <t>Novopavlovsk Russia</t>
  </si>
  <si>
    <t>Novorossiysk Russia</t>
  </si>
  <si>
    <t>Novorzhev Russia</t>
  </si>
  <si>
    <t>Novoshakhtinsk Russia</t>
  </si>
  <si>
    <t>Novosibirsk Russia</t>
  </si>
  <si>
    <t>Novosil Russia</t>
  </si>
  <si>
    <t>Novosokolniki Russia</t>
  </si>
  <si>
    <t>Novotroitsk Russia</t>
  </si>
  <si>
    <t>Novoulyanovsk Russia</t>
  </si>
  <si>
    <t>Novouralsk Russia</t>
  </si>
  <si>
    <t>Novouzensk Russia</t>
  </si>
  <si>
    <t>Novovoronezh Russia</t>
  </si>
  <si>
    <t>Novozybkov Russia</t>
  </si>
  <si>
    <t>Novy Oskol Russia</t>
  </si>
  <si>
    <t>Novy Urengoy Russia</t>
  </si>
  <si>
    <t>Noyabrsk Russia</t>
  </si>
  <si>
    <t>Nurlat Russia</t>
  </si>
  <si>
    <t>Nyagan Russia</t>
  </si>
  <si>
    <t>Nyandoma Russia</t>
  </si>
  <si>
    <t>Nyazepetrovsk Russia</t>
  </si>
  <si>
    <t>Nytva Russia</t>
  </si>
  <si>
    <t>Nyurba Russia</t>
  </si>
  <si>
    <t>Ob Russia</t>
  </si>
  <si>
    <t>Obluchye Russia</t>
  </si>
  <si>
    <t>Obninsk Russia</t>
  </si>
  <si>
    <t>Oboyan Russia</t>
  </si>
  <si>
    <t>Ochyor Russia</t>
  </si>
  <si>
    <t>Odintsovo Russia</t>
  </si>
  <si>
    <t>Okha Russia</t>
  </si>
  <si>
    <t>Okhansk Russia</t>
  </si>
  <si>
    <t>Oktyabrsk Russia</t>
  </si>
  <si>
    <t>Oktyabrsky Russia</t>
  </si>
  <si>
    <t>Okulovka Russia</t>
  </si>
  <si>
    <t>Olenegorsk Russia</t>
  </si>
  <si>
    <t>Olonets Russia</t>
  </si>
  <si>
    <t>Olyokminsk Russia</t>
  </si>
  <si>
    <t>Omsk Russia</t>
  </si>
  <si>
    <t>Omutninsk Russia</t>
  </si>
  <si>
    <t>Onega Russia</t>
  </si>
  <si>
    <t>Opochka Russia</t>
  </si>
  <si>
    <t>Orekhovo Zuyevo Russia</t>
  </si>
  <si>
    <t>Oryol Russia</t>
  </si>
  <si>
    <t>Orenburg Russia</t>
  </si>
  <si>
    <t>Orlov Russia</t>
  </si>
  <si>
    <t>Orsk Russia</t>
  </si>
  <si>
    <t>Osa Russia</t>
  </si>
  <si>
    <t>Osinniki Russia</t>
  </si>
  <si>
    <t>Ostashkov Russia</t>
  </si>
  <si>
    <t>Ostrogozhsk Russia</t>
  </si>
  <si>
    <t>Ostrov Russia</t>
  </si>
  <si>
    <t>Ostrovnoy Russia</t>
  </si>
  <si>
    <t>Otradnoye Russia</t>
  </si>
  <si>
    <t>Otradny Russia</t>
  </si>
  <si>
    <t>Ozyorsk Russia</t>
  </si>
  <si>
    <t>Ozherelye Russia</t>
  </si>
  <si>
    <t>Ozyory Russia</t>
  </si>
  <si>
    <t>Pallasovka Russia</t>
  </si>
  <si>
    <t>Partizansk Russia</t>
  </si>
  <si>
    <t>Pavlovo Russia</t>
  </si>
  <si>
    <t>Pavlovsk Russia</t>
  </si>
  <si>
    <t>Pavlovsky Posad Russia</t>
  </si>
  <si>
    <t>Pechora Russia</t>
  </si>
  <si>
    <t>Pechory Russia</t>
  </si>
  <si>
    <t>Penza Russia</t>
  </si>
  <si>
    <t>Pereslavl Zalessky Russia</t>
  </si>
  <si>
    <t>Peresvet Russia</t>
  </si>
  <si>
    <t>Perevoz Russia</t>
  </si>
  <si>
    <t>Perm Russia</t>
  </si>
  <si>
    <t>Pervomaysk Russia</t>
  </si>
  <si>
    <t>Pervouralsk Russia</t>
  </si>
  <si>
    <t>Pestovo Russia</t>
  </si>
  <si>
    <t>Petergof Russia</t>
  </si>
  <si>
    <t>Petropavlovsk Kamchatsky Russia</t>
  </si>
  <si>
    <t>Petrov Val Russia</t>
  </si>
  <si>
    <t>Petrovsk Russia</t>
  </si>
  <si>
    <t>Petrovsk Zabaykalsky Russia</t>
  </si>
  <si>
    <t>Petrozavodsk Russia</t>
  </si>
  <si>
    <t>Petukhovo Russia</t>
  </si>
  <si>
    <t>Petushki Russia</t>
  </si>
  <si>
    <t>Pevek Russia</t>
  </si>
  <si>
    <t>Pikalyovo Russia</t>
  </si>
  <si>
    <t>Pionersky Russia</t>
  </si>
  <si>
    <t>Pitkyaranta Russia</t>
  </si>
  <si>
    <t>Plast Russia</t>
  </si>
  <si>
    <t>Plavsk Russia</t>
  </si>
  <si>
    <t>Plyos Russia</t>
  </si>
  <si>
    <t>Pochep Russia</t>
  </si>
  <si>
    <t>Pochinok Russia</t>
  </si>
  <si>
    <t>Podolsk Russia</t>
  </si>
  <si>
    <t>Podporozhye Russia</t>
  </si>
  <si>
    <t>Pokachi Russia</t>
  </si>
  <si>
    <t>Pokhvistnevo Russia</t>
  </si>
  <si>
    <t>Pokrov Russia</t>
  </si>
  <si>
    <t>Pokrovsk Russia</t>
  </si>
  <si>
    <t>Polessk Russia</t>
  </si>
  <si>
    <t>Polevskoy Russia</t>
  </si>
  <si>
    <t>Polyarny Russia</t>
  </si>
  <si>
    <t>Polyarnye Zori Russia</t>
  </si>
  <si>
    <t>Polysayevo Russia</t>
  </si>
  <si>
    <t>Porkhov Russia</t>
  </si>
  <si>
    <t>Poronaysk Russia</t>
  </si>
  <si>
    <t>Poshekhonye Russia</t>
  </si>
  <si>
    <t>Povorino Russia</t>
  </si>
  <si>
    <t>Pravdinsk Russia</t>
  </si>
  <si>
    <t>Primorsk Russia</t>
  </si>
  <si>
    <t>Primorsko Akhtarsk Russia</t>
  </si>
  <si>
    <t>Priozersk Russia</t>
  </si>
  <si>
    <t>Privolzhsk Russia</t>
  </si>
  <si>
    <t>Prokhladny Russia</t>
  </si>
  <si>
    <t>Prokopyevsk Russia</t>
  </si>
  <si>
    <t>Proletarsk Russia</t>
  </si>
  <si>
    <t>Protvino Russia</t>
  </si>
  <si>
    <t>Pskov Russia</t>
  </si>
  <si>
    <t>Puchezh Russia</t>
  </si>
  <si>
    <t>Pudozh Russia</t>
  </si>
  <si>
    <t>Pugachyov Russia</t>
  </si>
  <si>
    <t>Pushchino Russia</t>
  </si>
  <si>
    <t>Pushkin Russia</t>
  </si>
  <si>
    <t>Pushkino Russia</t>
  </si>
  <si>
    <t>Pustoshka Russia</t>
  </si>
  <si>
    <t>Pyatigorsk Russia</t>
  </si>
  <si>
    <t>Pytalovo Russia</t>
  </si>
  <si>
    <t>Pyt Yakh Russia</t>
  </si>
  <si>
    <t>Raduzhny Russia</t>
  </si>
  <si>
    <t>Ramenskoye Russia</t>
  </si>
  <si>
    <t>Rasskazovo Russia</t>
  </si>
  <si>
    <t>Raychikhinsk Russia</t>
  </si>
  <si>
    <t>Reutov Russia</t>
  </si>
  <si>
    <t>Revda Russia</t>
  </si>
  <si>
    <t>Rezh Russia</t>
  </si>
  <si>
    <t>Rodniki Russia</t>
  </si>
  <si>
    <t>Roshal Russia</t>
  </si>
  <si>
    <t>Roslavl Russia</t>
  </si>
  <si>
    <t>Rossosh Russia</t>
  </si>
  <si>
    <t>Rostov Russia</t>
  </si>
  <si>
    <t>Rostov on Don Russia</t>
  </si>
  <si>
    <t>Rtishchevo Russia</t>
  </si>
  <si>
    <t>Rubtsovsk Russia</t>
  </si>
  <si>
    <t>Rudnya Russia</t>
  </si>
  <si>
    <t>Ruza Russia</t>
  </si>
  <si>
    <t>Ruzayevka Russia</t>
  </si>
  <si>
    <t>Ryazan Russia</t>
  </si>
  <si>
    <t>Ryazhsk Russia</t>
  </si>
  <si>
    <t>Rybinsk Russia</t>
  </si>
  <si>
    <t>Rybnoye Russia</t>
  </si>
  <si>
    <t>Rylsk Russia</t>
  </si>
  <si>
    <t>Rzhev Russia</t>
  </si>
  <si>
    <t>Safonovo Russia</t>
  </si>
  <si>
    <t>Saint Petersburg Russia</t>
  </si>
  <si>
    <t>Salair Russia</t>
  </si>
  <si>
    <t>Salavat Russia</t>
  </si>
  <si>
    <t>Salekhard Russia</t>
  </si>
  <si>
    <t>Salsk Russia</t>
  </si>
  <si>
    <t>Samara Russia</t>
  </si>
  <si>
    <t>Saransk Russia</t>
  </si>
  <si>
    <t>Sarapul Russia</t>
  </si>
  <si>
    <t>Saratov Russia</t>
  </si>
  <si>
    <t>Sarov Russia</t>
  </si>
  <si>
    <t>Sasovo Russia</t>
  </si>
  <si>
    <t>Satka Russia</t>
  </si>
  <si>
    <t>Sayanogorsk Russia</t>
  </si>
  <si>
    <t>Sayansk Russia</t>
  </si>
  <si>
    <t>Sebezh Russia</t>
  </si>
  <si>
    <t>Segezha Russia</t>
  </si>
  <si>
    <t>Seltso Russia</t>
  </si>
  <si>
    <t>Semikarakorsk Russia</t>
  </si>
  <si>
    <t>Semiluki Russia</t>
  </si>
  <si>
    <t>Semyonov Russia</t>
  </si>
  <si>
    <t>Sengiley Russia</t>
  </si>
  <si>
    <t>Serafimovich Russia</t>
  </si>
  <si>
    <t>Serdobsk Russia</t>
  </si>
  <si>
    <t>Sergach Russia</t>
  </si>
  <si>
    <t>Sergiyev Posad Russia</t>
  </si>
  <si>
    <t>Serov Russia</t>
  </si>
  <si>
    <t>Serpukhov Russia</t>
  </si>
  <si>
    <t>Sertolovo Russia</t>
  </si>
  <si>
    <t>Sestroretsk Russia</t>
  </si>
  <si>
    <t>Severobaykalsk Russia</t>
  </si>
  <si>
    <t>Severodvinsk Russia</t>
  </si>
  <si>
    <t>Severo Kurilsk Russia</t>
  </si>
  <si>
    <t>Severomorsk Russia</t>
  </si>
  <si>
    <t>Severouralsk Russia</t>
  </si>
  <si>
    <t>Seversk Russia</t>
  </si>
  <si>
    <t>Sevsk Russia</t>
  </si>
  <si>
    <t>Shadrinsk Russia</t>
  </si>
  <si>
    <t>Shagonar Russia</t>
  </si>
  <si>
    <t>Shakhtyorsk Russia</t>
  </si>
  <si>
    <t>Shakhty Russia</t>
  </si>
  <si>
    <t>Shakhunya Russia</t>
  </si>
  <si>
    <t>Shali Russia</t>
  </si>
  <si>
    <t>Sharya Russia</t>
  </si>
  <si>
    <t>Sharypovo Russia</t>
  </si>
  <si>
    <t>Shatsk Russia</t>
  </si>
  <si>
    <t>Shatura Russia</t>
  </si>
  <si>
    <t>Shcherbinka Russia</t>
  </si>
  <si>
    <t>Shchigry Russia</t>
  </si>
  <si>
    <t>Shchuchye Russia</t>
  </si>
  <si>
    <t>Shchyokino Russia</t>
  </si>
  <si>
    <t>Shchyolkovo Russia</t>
  </si>
  <si>
    <t>Shebekino Russia</t>
  </si>
  <si>
    <t>Shelekhov Russia</t>
  </si>
  <si>
    <t>Shenkursk Russia</t>
  </si>
  <si>
    <t>Shikhany Russia</t>
  </si>
  <si>
    <t>Shilka Russia</t>
  </si>
  <si>
    <t>Shimanovsk Russia</t>
  </si>
  <si>
    <t>Shlisselburg Russia</t>
  </si>
  <si>
    <t>Shumerlya Russia</t>
  </si>
  <si>
    <t>Shumikha Russia</t>
  </si>
  <si>
    <t>Shuya Russia</t>
  </si>
  <si>
    <t>Sibay Russia</t>
  </si>
  <si>
    <t>Sim Russia</t>
  </si>
  <si>
    <t>Skopin Russia</t>
  </si>
  <si>
    <t>Skovorodino Russia</t>
  </si>
  <si>
    <t>Slantsy Russia</t>
  </si>
  <si>
    <t>Slavgorod Russia</t>
  </si>
  <si>
    <t>Slavsk Russia</t>
  </si>
  <si>
    <t>Slavyansk na Kubani Russia</t>
  </si>
  <si>
    <t>Slobodskoy Russia</t>
  </si>
  <si>
    <t>Slyudyanka Russia</t>
  </si>
  <si>
    <t>Smolensk Russia</t>
  </si>
  <si>
    <t>Snezhinsk Russia</t>
  </si>
  <si>
    <t>Snezhnogorsk Russia</t>
  </si>
  <si>
    <t>Sobinka Russia</t>
  </si>
  <si>
    <t>Sochi Russia</t>
  </si>
  <si>
    <t>Sokol Russia</t>
  </si>
  <si>
    <t>Sokolniki Russia</t>
  </si>
  <si>
    <t>Soligalich Russia</t>
  </si>
  <si>
    <t>Solikamsk Russia</t>
  </si>
  <si>
    <t>Sol Iletsk Russia</t>
  </si>
  <si>
    <t>Solnechnogorsk Russia</t>
  </si>
  <si>
    <t>Soltsy Russia</t>
  </si>
  <si>
    <t>Solvychegodsk Russia</t>
  </si>
  <si>
    <t>Sorochinsk Russia</t>
  </si>
  <si>
    <t>Sorsk Russia</t>
  </si>
  <si>
    <t>Sortavala Russia</t>
  </si>
  <si>
    <t>Sosensky Russia</t>
  </si>
  <si>
    <t>Sosnogorsk Russia</t>
  </si>
  <si>
    <t>Sosnovka Russia</t>
  </si>
  <si>
    <t>Sosnovoborsk Russia</t>
  </si>
  <si>
    <t>Sosnovy Bor Russia</t>
  </si>
  <si>
    <t>Sovetsk Russia</t>
  </si>
  <si>
    <t>Sovetskaya Gavan Russia</t>
  </si>
  <si>
    <t>Sovetsky Russia</t>
  </si>
  <si>
    <t>Spas Demensk Russia</t>
  </si>
  <si>
    <t>Spas Klepiki Russia</t>
  </si>
  <si>
    <t>Spassk Russia</t>
  </si>
  <si>
    <t>Spassk Dalny Russia</t>
  </si>
  <si>
    <t>Spassk Ryazansky Russia</t>
  </si>
  <si>
    <t>Srednekolymsk Russia</t>
  </si>
  <si>
    <t>Sredneuralsk Russia</t>
  </si>
  <si>
    <t>Sretensk Russia</t>
  </si>
  <si>
    <t>Staraya Kupavna Russia</t>
  </si>
  <si>
    <t>Staraya Russa Russia</t>
  </si>
  <si>
    <t>Staritsa Russia</t>
  </si>
  <si>
    <t>Starodub Russia</t>
  </si>
  <si>
    <t>Stary Oskol Russia</t>
  </si>
  <si>
    <t>Stavropol Russia</t>
  </si>
  <si>
    <t>Sterlitamak Russia</t>
  </si>
  <si>
    <t>Strezhevoy Russia</t>
  </si>
  <si>
    <t>Stroitel Russia</t>
  </si>
  <si>
    <t>Strunino Russia</t>
  </si>
  <si>
    <t>Stupino Russia</t>
  </si>
  <si>
    <t>Sudogda Russia</t>
  </si>
  <si>
    <t>Sudzha Russia</t>
  </si>
  <si>
    <t>Sukhinichi Russia</t>
  </si>
  <si>
    <t>Sukhoy Log Russia</t>
  </si>
  <si>
    <t>Suoyarvi Russia</t>
  </si>
  <si>
    <t>Surazh Russia</t>
  </si>
  <si>
    <t>Surgut Russia</t>
  </si>
  <si>
    <t>Surovikino Russia</t>
  </si>
  <si>
    <t>Sursk Russia</t>
  </si>
  <si>
    <t>Susuman Russia</t>
  </si>
  <si>
    <t>Suvorov Russia</t>
  </si>
  <si>
    <t>Suzdal Russia</t>
  </si>
  <si>
    <t>Svetlogorsk Russia</t>
  </si>
  <si>
    <t>Svetlograd Russia</t>
  </si>
  <si>
    <t>Svetly Russia</t>
  </si>
  <si>
    <t>Svetogorsk Russia</t>
  </si>
  <si>
    <t>Svirsk Russia</t>
  </si>
  <si>
    <t>Svobodny Russia</t>
  </si>
  <si>
    <t>Syasstroy Russia</t>
  </si>
  <si>
    <t>Sychyovka Russia</t>
  </si>
  <si>
    <t>Syktyvkar Russia</t>
  </si>
  <si>
    <t>Sysert Russia</t>
  </si>
  <si>
    <t>Syzran Russia</t>
  </si>
  <si>
    <t>Taganrog Russia</t>
  </si>
  <si>
    <t>Taldom Russia</t>
  </si>
  <si>
    <t>Talitsa Russia</t>
  </si>
  <si>
    <t>Tambov Russia</t>
  </si>
  <si>
    <t>Tara Russia</t>
  </si>
  <si>
    <t>Tarko Sale Russia</t>
  </si>
  <si>
    <t>Tarusa Russia</t>
  </si>
  <si>
    <t>Tashtagol Russia</t>
  </si>
  <si>
    <t>Tatarsk Russia</t>
  </si>
  <si>
    <t>Tavda Russia</t>
  </si>
  <si>
    <t>Tayga Russia</t>
  </si>
  <si>
    <t>Tayshet Russia</t>
  </si>
  <si>
    <t>Teberda Russia</t>
  </si>
  <si>
    <t>Temnikov Russia</t>
  </si>
  <si>
    <t>Temryuk Russia</t>
  </si>
  <si>
    <t>Terek Russia</t>
  </si>
  <si>
    <t>Tetyushi Russia</t>
  </si>
  <si>
    <t>Teykovo Russia</t>
  </si>
  <si>
    <t>Tikhoretsk Russia</t>
  </si>
  <si>
    <t>Tikhvin Russia</t>
  </si>
  <si>
    <t>Timashyovsk Russia</t>
  </si>
  <si>
    <t>Tobolsk Russia</t>
  </si>
  <si>
    <t>Toguchin Russia</t>
  </si>
  <si>
    <t>Tolyatti Russia</t>
  </si>
  <si>
    <t>Tomari Russia</t>
  </si>
  <si>
    <t>Tommot Russia</t>
  </si>
  <si>
    <t>Tomsk Russia</t>
  </si>
  <si>
    <t>Topki Russia</t>
  </si>
  <si>
    <t>Toropets Russia</t>
  </si>
  <si>
    <t>Torzhok Russia</t>
  </si>
  <si>
    <t>Tosno Russia</t>
  </si>
  <si>
    <t>Totma Russia</t>
  </si>
  <si>
    <t>Troitsk Russia</t>
  </si>
  <si>
    <t>Trubchevsk Russia</t>
  </si>
  <si>
    <t>Tryokhgorny Russia</t>
  </si>
  <si>
    <t>Tsimlyansk Russia</t>
  </si>
  <si>
    <t>Tsivilsk Russia</t>
  </si>
  <si>
    <t>Tuapse Russia</t>
  </si>
  <si>
    <t>Tula Russia</t>
  </si>
  <si>
    <t>Tulun Russia</t>
  </si>
  <si>
    <t>Turan Russia</t>
  </si>
  <si>
    <t>Turinsk Russia</t>
  </si>
  <si>
    <t>Tutayev Russia</t>
  </si>
  <si>
    <t>Tuymazy Russia</t>
  </si>
  <si>
    <t>Tver Russia</t>
  </si>
  <si>
    <t>Tynda Russia</t>
  </si>
  <si>
    <t>Tyrnyauz Russia</t>
  </si>
  <si>
    <t>Tyukalinsk Russia</t>
  </si>
  <si>
    <t>Tyumen Russia</t>
  </si>
  <si>
    <t>Uchaly Russia</t>
  </si>
  <si>
    <t>Udachny Russia</t>
  </si>
  <si>
    <t>Udomlya Russia</t>
  </si>
  <si>
    <t>Ufa Russia</t>
  </si>
  <si>
    <t>Uglegorsk Russia</t>
  </si>
  <si>
    <t>Uglich Russia</t>
  </si>
  <si>
    <t>Ukhta Russia</t>
  </si>
  <si>
    <t>Ulan Ude Russia</t>
  </si>
  <si>
    <t>Ulyanovsk Russia</t>
  </si>
  <si>
    <t>Unecha Russia</t>
  </si>
  <si>
    <t>Uray Russia</t>
  </si>
  <si>
    <t>Uren Russia</t>
  </si>
  <si>
    <t>Urus Martan Russia</t>
  </si>
  <si>
    <t>Uryupinsk Russia</t>
  </si>
  <si>
    <t>Urzhum Russia</t>
  </si>
  <si>
    <t>Usinsk Russia</t>
  </si>
  <si>
    <t>Usman Russia</t>
  </si>
  <si>
    <t>Usolye Russia</t>
  </si>
  <si>
    <t>Usolye Sibirskoye Russia</t>
  </si>
  <si>
    <t>Ussuriysk Russia</t>
  </si>
  <si>
    <t>Ust Dzheguta Russia</t>
  </si>
  <si>
    <t>Ust Ilimsk Russia</t>
  </si>
  <si>
    <t>Ust Katav Russia</t>
  </si>
  <si>
    <t>Ust Kut Russia</t>
  </si>
  <si>
    <t>Ust Labinsk Russia</t>
  </si>
  <si>
    <t>Ustyuzhna Russia</t>
  </si>
  <si>
    <t>Uvarovo Russia</t>
  </si>
  <si>
    <t>Uyar Russia</t>
  </si>
  <si>
    <t>Uzhur Russia</t>
  </si>
  <si>
    <t>Uzlovaya Russia</t>
  </si>
  <si>
    <t>Valday Russia</t>
  </si>
  <si>
    <t>Valuyki Russia</t>
  </si>
  <si>
    <t>Velikiye Luki Russia</t>
  </si>
  <si>
    <t>Veliky Novgorod Russia</t>
  </si>
  <si>
    <t>Veliky Ustyug Russia</t>
  </si>
  <si>
    <t>Velizh Russia</t>
  </si>
  <si>
    <t>Velsk Russia</t>
  </si>
  <si>
    <t>Venyov Russia</t>
  </si>
  <si>
    <t>Vereshchagino Russia</t>
  </si>
  <si>
    <t>Vereya Russia</t>
  </si>
  <si>
    <t>Verkhneuralsk Russia</t>
  </si>
  <si>
    <t>Verkhny Tagil Russia</t>
  </si>
  <si>
    <t>Verkhny Ufaley Russia</t>
  </si>
  <si>
    <t>Verkhnyaya Pyshma Russia</t>
  </si>
  <si>
    <t>Verkhnyaya Salda Russia</t>
  </si>
  <si>
    <t>Verkhnyaya Tura Russia</t>
  </si>
  <si>
    <t>Verkhoturye Russia</t>
  </si>
  <si>
    <t>Verkhoyansk Russia</t>
  </si>
  <si>
    <t>Vesyegonsk Russia</t>
  </si>
  <si>
    <t>Vetluga Russia</t>
  </si>
  <si>
    <t>Vichuga Russia</t>
  </si>
  <si>
    <t>Vidnoye Russia</t>
  </si>
  <si>
    <t>Vikhorevka Russia</t>
  </si>
  <si>
    <t>Vilyuchinsk Russia</t>
  </si>
  <si>
    <t>Vilyuysk Russia</t>
  </si>
  <si>
    <t>Vladikavkaz Russia</t>
  </si>
  <si>
    <t>Vladimir Russia</t>
  </si>
  <si>
    <t>Vladivostok Russia</t>
  </si>
  <si>
    <t>Volchansk Russia</t>
  </si>
  <si>
    <t>Volgodonsk Russia</t>
  </si>
  <si>
    <t>Volgograd Russia</t>
  </si>
  <si>
    <t>Volgorechensk Russia</t>
  </si>
  <si>
    <t>Volkhov Russia</t>
  </si>
  <si>
    <t>Volodarsk Russia</t>
  </si>
  <si>
    <t>Vologda Russia</t>
  </si>
  <si>
    <t>Volokolamsk Russia</t>
  </si>
  <si>
    <t>Volosovo Russia</t>
  </si>
  <si>
    <t>Volsk Russia</t>
  </si>
  <si>
    <t>Volzhsk Russia</t>
  </si>
  <si>
    <t>Volzhsky Russia</t>
  </si>
  <si>
    <t>Vorkuta Russia</t>
  </si>
  <si>
    <t>Voronezh Russia</t>
  </si>
  <si>
    <t>Vorsma Russia</t>
  </si>
  <si>
    <t>Voskresensk Russia</t>
  </si>
  <si>
    <t>Votkinsk Russia</t>
  </si>
  <si>
    <t>Vsevolozhsk Russia</t>
  </si>
  <si>
    <t>Vuktyl Russia</t>
  </si>
  <si>
    <t>Vyatskiye Polyany Russia</t>
  </si>
  <si>
    <t>Vyazemsky Russia</t>
  </si>
  <si>
    <t>Vyazma Russia</t>
  </si>
  <si>
    <t>Vyazniki Russia</t>
  </si>
  <si>
    <t>Vyborg Russia</t>
  </si>
  <si>
    <t>Vyksa Russia</t>
  </si>
  <si>
    <t>Vyshny Volochyok Russia</t>
  </si>
  <si>
    <t>Vysokovsk Russia</t>
  </si>
  <si>
    <t>Vysotsk Russia</t>
  </si>
  <si>
    <t>Vytegra Russia</t>
  </si>
  <si>
    <t>Yadrin Russia</t>
  </si>
  <si>
    <t>Yakhroma Russia</t>
  </si>
  <si>
    <t>Yakutsk Russia</t>
  </si>
  <si>
    <t>Yalutorovsk Russia</t>
  </si>
  <si>
    <t>Yanaul Russia</t>
  </si>
  <si>
    <t>Yaransk Russia</t>
  </si>
  <si>
    <t>Yaroslavl Russia</t>
  </si>
  <si>
    <t>Yarovoye Russia</t>
  </si>
  <si>
    <t>Yartsevo Russia</t>
  </si>
  <si>
    <t>Yasnogorsk Russia</t>
  </si>
  <si>
    <t>Yasny Russia</t>
  </si>
  <si>
    <t>Yefremov Russia</t>
  </si>
  <si>
    <t>Yegoryevsk Russia</t>
  </si>
  <si>
    <t>Yekaterinburg Russia</t>
  </si>
  <si>
    <t>Yelabuga Russia</t>
  </si>
  <si>
    <t>Yelets Russia</t>
  </si>
  <si>
    <t>Yelizovo Russia</t>
  </si>
  <si>
    <t>Yelnya Russia</t>
  </si>
  <si>
    <t>Yemanzhelinsk Russia</t>
  </si>
  <si>
    <t>Yemva Russia</t>
  </si>
  <si>
    <t>Yeniseysk Russia</t>
  </si>
  <si>
    <t>Yermolino Russia</t>
  </si>
  <si>
    <t>Yershov Russia</t>
  </si>
  <si>
    <t>Yessentuki Russia</t>
  </si>
  <si>
    <t>Yeysk Russia</t>
  </si>
  <si>
    <t>Yoshkar Ola Russia</t>
  </si>
  <si>
    <t>Yubileyny Russia</t>
  </si>
  <si>
    <t>Yugorsk Russia</t>
  </si>
  <si>
    <t>Yukhnov Russia</t>
  </si>
  <si>
    <t>Yurga Russia</t>
  </si>
  <si>
    <t>Yuryevets Russia</t>
  </si>
  <si>
    <t>Yuryev Polsky Russia</t>
  </si>
  <si>
    <t>Yuryuzan Russia</t>
  </si>
  <si>
    <t>Yuzha Russia</t>
  </si>
  <si>
    <t>Yuzhno Sakhalinsk Russia</t>
  </si>
  <si>
    <t>Yuzhno Sukhokumsk Russia</t>
  </si>
  <si>
    <t>Yuzhnouralsk Russia</t>
  </si>
  <si>
    <t>Zadonsk Russia</t>
  </si>
  <si>
    <t>Zainsk Russia</t>
  </si>
  <si>
    <t>Zakamensk Russia</t>
  </si>
  <si>
    <t>Zaozyorny Russia</t>
  </si>
  <si>
    <t>Zaozyorsk Russia</t>
  </si>
  <si>
    <t>Zapadnaya Dvina Russia</t>
  </si>
  <si>
    <t>Zapolyarny Russia</t>
  </si>
  <si>
    <t>Zaraysk Russia</t>
  </si>
  <si>
    <t>Zarechny Russia</t>
  </si>
  <si>
    <t>Zarinsk Russia</t>
  </si>
  <si>
    <t>Zavitinsk Russia</t>
  </si>
  <si>
    <t>Zavodoukovsk Russia</t>
  </si>
  <si>
    <t>Zavolzhsk Russia</t>
  </si>
  <si>
    <t>Zavolzhye Russia</t>
  </si>
  <si>
    <t>Zelenodolsk Russia</t>
  </si>
  <si>
    <t>Zelenogorsk Russia</t>
  </si>
  <si>
    <t>Zelenograd Russia</t>
  </si>
  <si>
    <t>Zelenogradsk Russia</t>
  </si>
  <si>
    <t>Zelenokumsk Russia</t>
  </si>
  <si>
    <t>Zernograd Russia</t>
  </si>
  <si>
    <t>Zeya Russia</t>
  </si>
  <si>
    <t>Zheleznodorozhny Russia</t>
  </si>
  <si>
    <t>Zheleznogorsk Russia</t>
  </si>
  <si>
    <t>Zheleznogorsk Ilimsky Russia</t>
  </si>
  <si>
    <t>Zheleznovodsk Russia</t>
  </si>
  <si>
    <t>Zherdevka Russia</t>
  </si>
  <si>
    <t>Zhigulyovsk Russia</t>
  </si>
  <si>
    <t>Zhirnovsk Russia</t>
  </si>
  <si>
    <t>Zhizdra Russia</t>
  </si>
  <si>
    <t>Zhukov Russia</t>
  </si>
  <si>
    <t>Zhukovka Russia</t>
  </si>
  <si>
    <t>Zhukovsky Russia</t>
  </si>
  <si>
    <t>Zima Russia</t>
  </si>
  <si>
    <t>Zlatoust Russia</t>
  </si>
  <si>
    <t>Zlynka Russia</t>
  </si>
  <si>
    <t>Zmeinogorsk Russia</t>
  </si>
  <si>
    <t>Znamensk Russia</t>
  </si>
  <si>
    <t>Zubtsov Russia</t>
  </si>
  <si>
    <t>Zuyevka Russia</t>
  </si>
  <si>
    <t>Zvenigorod Russia</t>
  </si>
  <si>
    <t>Zvenigovo Russia</t>
  </si>
  <si>
    <t>Zverevo Russia</t>
  </si>
  <si>
    <t>Packages</t>
  </si>
  <si>
    <t>&lt;a target="_blank" href="russia/</t>
  </si>
  <si>
    <t>Экскурсия по Дубаю С Круизом по Дубай Марине</t>
  </si>
  <si>
    <t>.php</t>
  </si>
  <si>
    <t>Экскурсия по Ночному Дубаю</t>
  </si>
  <si>
    <t>dubai night tour</t>
  </si>
  <si>
    <t>VIP Экскурсия по Дубаю</t>
  </si>
  <si>
    <t>vip dubai tour</t>
  </si>
  <si>
    <t>Глубоководная рыбалка в ОАЭ</t>
  </si>
  <si>
    <t>deep sea fishing</t>
  </si>
  <si>
    <t>Ужин на Арабской Лодке в Дубай Марине</t>
  </si>
  <si>
    <t>dinner marina</t>
  </si>
  <si>
    <t>Аренда Яхт и Катеров в ОАЭ</t>
  </si>
  <si>
    <t>rent yacht</t>
  </si>
  <si>
    <t>Ночная Охота на Крабов</t>
  </si>
  <si>
    <t>night crab hunting</t>
  </si>
  <si>
    <t>Экскурсия на Индийский Океан</t>
  </si>
  <si>
    <t>indian ocean tour</t>
  </si>
  <si>
    <t>VIP Ресторан Баб Аль Шамс</t>
  </si>
  <si>
    <t>vip babul shams tour</t>
  </si>
  <si>
    <t>Экстрим Сафари На Багги и Квадроциклах</t>
  </si>
  <si>
    <t>extreme safari with buggy atv</t>
  </si>
  <si>
    <t>Экскурсия Парк Цветов и Глобал Виладж</t>
  </si>
  <si>
    <t>global village and miracle garden</t>
  </si>
  <si>
    <t>Приключение В Хатте</t>
  </si>
  <si>
    <t>hatta adventure</t>
  </si>
  <si>
    <t>Сафари Ночное небо в Дубае</t>
  </si>
  <si>
    <t>night safari at night</t>
  </si>
  <si>
    <t>Тематический Парк IMG</t>
  </si>
  <si>
    <t>img theme park</t>
  </si>
  <si>
    <t>Полет на вертолете в Дубае</t>
  </si>
  <si>
    <t>hellicopter dubai tour</t>
  </si>
  <si>
    <t>Аквапарк Wild Wadi</t>
  </si>
  <si>
    <t>wild wadi water park</t>
  </si>
  <si>
    <t>hot balloon air tour</t>
  </si>
  <si>
    <t>Утренняя экскурсия по Абу-Даби</t>
  </si>
  <si>
    <t>Abdu dhabi tour</t>
  </si>
  <si>
    <t>dubai tour with marina cruise</t>
  </si>
  <si>
    <t>&lt;a target="_blank" href="/</t>
  </si>
  <si>
    <t>с Русскоговорящего экскурсовода.</t>
  </si>
  <si>
    <t>with a Russian Speaking Guide</t>
  </si>
  <si>
    <t>Meta Title</t>
  </si>
  <si>
    <t xml:space="preserve">с Русскоговорящего экскурсовода. </t>
  </si>
  <si>
    <t>| Dubai Link Visas &amp; Tours</t>
  </si>
  <si>
    <t>Meta Description</t>
  </si>
  <si>
    <t>Русский гид в Дубае, ОАЭ. ✅ Позвони сейчас ☎️ +971 50 5251660</t>
  </si>
  <si>
    <t>Description</t>
  </si>
  <si>
    <t>Русский гид в Дубае</t>
  </si>
  <si>
    <t>Полет на воздушном шаре в дубае</t>
  </si>
  <si>
    <t>Экскурсия в Абу-Даби из Дубая, Шарджи, Аджмана, Абу-Даби. Город-оазис</t>
  </si>
  <si>
    <t>Круиз с ужином по Дубаю на арабском корабле Доу</t>
  </si>
  <si>
    <t>Поездка в парк развлечений Феррари Ворд из Дубаи</t>
  </si>
  <si>
    <t>Экскурсия в мечеть имени Шейха Заеда в Абу-Даби из Дубая</t>
  </si>
  <si>
    <t>Обзорная экскурсия по Дубаю</t>
  </si>
  <si>
    <t>Сафари в пустыне</t>
  </si>
  <si>
    <t>Экскурсия в Шарджу из Дубаи</t>
  </si>
  <si>
    <t>Экскурсия по нетуристическому Дубаю. Резидент Дубая</t>
  </si>
  <si>
    <t>Обзорная экскурсия по Дубаю из Шарджи, Аджмана или Дубая. Современный и древний Дубай</t>
  </si>
  <si>
    <t>Экскурсия в Шарджу из Дубая, Аджмана, Шарджи. Культурная столица Эмиратов</t>
  </si>
  <si>
    <t>Экскурсия по Шардже с посещением Музея ретро-автомобилей</t>
  </si>
  <si>
    <t>Обзорная экскурсия по Шардже с посещением Парка Пустыни Sharjah Desert Park</t>
  </si>
  <si>
    <t>Обзорная экскурсия по Шардже с посещением Шарджинского аквариума и православного храма</t>
  </si>
  <si>
    <t>Экскурсия в Шарджу из Дубая, Аджмана, Шарджи. Восточная сказка</t>
  </si>
  <si>
    <t>Обзорная экскурсия по Абу-Даби для туристов из Абу-Даби, Дубая, Шарджи, Аджмана</t>
  </si>
  <si>
    <t>Обзорная экскурсия по Дубаю. Красоты современного Дубая</t>
  </si>
  <si>
    <t>Экскурсия в город-оазис Аль Айн из Дубая, Аджмана, Шарджи</t>
  </si>
  <si>
    <t>Экскурсия на побережье Индийского океана</t>
  </si>
  <si>
    <t>Экскурсия в Шарджу и на побережье Индийского океана из Дубая, Аджмана, Шарджи</t>
  </si>
  <si>
    <t>Экскурсия на побережье Индийского океана из Дубая, Аджмана, Шарджи, Рас-эль-Хаймы, Умм-аль-Кувейна</t>
  </si>
  <si>
    <t>Экскурсия по Дубаю с посещением небоскреба Будж Аль Араб (Парус)</t>
  </si>
  <si>
    <t>Экскурсия в Абу-Даби из Дубая. Красивейший город арабского мира</t>
  </si>
  <si>
    <t>Экскурсия Сафари по пустыне из Дубаи</t>
  </si>
  <si>
    <t>Вся роскошь столицы. Экскурсия по Абу-Даби из Дубая, Шарджи, Аджмана</t>
  </si>
  <si>
    <t>Экскурсия в Абу-Даби и зоопарк Emirates Park Zoo из Дубая, Аджмана, Шарджи, Абу-Даби</t>
  </si>
  <si>
    <t>Обзорная экскурсия по Дубаю с катанием по дюнам на багги из Дубая, Аджмана, Шарджи</t>
  </si>
  <si>
    <t>Обзорная экскурсия по Дубаю со встречей заката на красных дюнах пустыни Руб Эль Хали</t>
  </si>
  <si>
    <t>Экскурсия по Шардже и Дубаю из Дубая, Аджмана, Шарджи</t>
  </si>
  <si>
    <t>Пять эмиратов. Экскурсия в Шарджу, Аджман, Умм аль Кувейн, Рас аль Хайму и Фуджейру</t>
  </si>
  <si>
    <t>Экскурсия по Дубаю со встречей заката на красных дюнах пустыни Руб Эль Хали из Дубая, Аджмана, Шардж</t>
  </si>
  <si>
    <t>Экскурсия в город-оазис Аль Айн из Дубая, Аджмана, Шарджи. Традиции и природа</t>
  </si>
  <si>
    <t>Пять эмиратов. Экскурсия в Шарджу, Аджман, Умм аль Кувейн, Рас-аль-Хайму и Фуджейру</t>
  </si>
  <si>
    <t>Экскурсия в Абу-Даби и парк Мир Феррари из Дубая, Аджмана, Шарджи, Абу-Даби</t>
  </si>
  <si>
    <t>Экскурсия в Абу-Даби с ужином в ресторане Bab al Shams из Дубая, Аджмана, Шарджи</t>
  </si>
  <si>
    <t>Экскурсия в Абу-Даби и аквапарк Yas Waterworld из Дубая, Аджмана, Шарджи, Абу-Даби</t>
  </si>
  <si>
    <t>Экскурсия по Шардже и Дубаю с ужином в ресторане Bab al Shams для туристов из Дубая, Аджмана, Шарджи</t>
  </si>
  <si>
    <t>Экскурсия на побережье Индийского океана и на термальные источники Khatt Springs</t>
  </si>
  <si>
    <t>Экскурсия на верблюжью ферму из Дубаи. Все включено!</t>
  </si>
  <si>
    <t>Однодневная экскурсия в мечеть Шейха Заида в Абу-Даби и по Дубаю</t>
  </si>
  <si>
    <t>Экскурсия по ночному Дубай для транзитных пассажиров</t>
  </si>
  <si>
    <t>Экскурсия в Абу-Даби из Дубаи</t>
  </si>
  <si>
    <t>Экскурсия в Аль-Айн из Дубаи</t>
  </si>
  <si>
    <t>Обзорная экскурсия по Абу-Даби и Дубаю для туристов из Дубая, Аджмана, Шарджи</t>
  </si>
  <si>
    <t>Экскурсия в Абу-Даби и Дубай для туристов из Дубая, Аджмана, Шарджи</t>
  </si>
  <si>
    <t>Экскурсия по пяти Эмиратам, на Оманский залив и термальные источники Khatt Springs</t>
  </si>
  <si>
    <t>Экскурсия на побережье Индийского океана и на термальные источники Khatt Springs из Дубая, Аджмана,</t>
  </si>
  <si>
    <t>Экскурсия по пяти Эмиратам, на Оманский залив и термальные источники Khatt Springs из Дубая, Аджмана</t>
  </si>
  <si>
    <t>Экскурсия в Феррари Парк из Дубая. Входные билеты включены!</t>
  </si>
  <si>
    <t>Экскурсия в Фуджейру из Дубаи. Путешествие к Индийскому Океану</t>
  </si>
  <si>
    <t>Экскурсия по исторической части Дубая. Все включено!</t>
  </si>
  <si>
    <t>Экскурсия в парк развлечений Мир Феррари из Дубаи. Все включено!</t>
  </si>
  <si>
    <t>Обзорная экскурсия по Дубаю. Все включено!</t>
  </si>
  <si>
    <t>Экскурсия по ночному Дубаю. Все включено!</t>
  </si>
  <si>
    <t>Экскурсия в Абу-Даби из Дубая с посещением Феррари парка. Входные билеты в Феррари парк включены!</t>
  </si>
  <si>
    <t>Экскурсия в Аль Айн из Дубаи. Все включено!</t>
  </si>
  <si>
    <t>Экскурсия в Абу Даби из Дубаи. Все включено!</t>
  </si>
  <si>
    <t>Экскурсия в Фуджейру и пикник на диком берегу Индийского океана из Дубаи. Все включено!</t>
  </si>
  <si>
    <t>Экскурсия в Абу Даби с посещением парка развлечений Мир Феррари из Дубаи. Все включено</t>
  </si>
  <si>
    <t>Экскурсия по новой части Дубая. Все включено!</t>
  </si>
  <si>
    <t>Экскурсия в вечерний Абу Даби из Дубаи. Все включено!</t>
  </si>
  <si>
    <t>Экскурсия по Дубаю для туристов из Дубая, Шарджи, Аджмана</t>
  </si>
  <si>
    <t>Экскурсия по современному Дубаю из Шарджи</t>
  </si>
  <si>
    <t>Экскурсия в Дубай с посещением небоскреба Будж Аль Араб (Парус) из Шарджи</t>
  </si>
  <si>
    <t>Обзорная экскурсия по Абу-Даби из Шарджи</t>
  </si>
  <si>
    <t>Экскурсия в Феррари Парк из Шарджи. Входные билеты включены!</t>
  </si>
  <si>
    <t>Экскурсия по новому Дубаю и посещение мечети им. Шейха Заеда в Абу Даби из Шарджи</t>
  </si>
  <si>
    <t>Экскурсия в Абу-Даби из Шарджи с посещением Феррари парка. Входные билеты в Феррари парк включены!</t>
  </si>
  <si>
    <t>https://excursio.com/ru/geo/uae/</t>
  </si>
  <si>
    <t>Dubai Visa Extension</t>
  </si>
  <si>
    <t>Months</t>
  </si>
  <si>
    <t>Month</t>
  </si>
  <si>
    <t>&lt;a target="_blank" href="visaextension/</t>
  </si>
  <si>
    <t>2 Years</t>
  </si>
  <si>
    <t>Freelance</t>
  </si>
  <si>
    <t>Dubai UAE</t>
  </si>
  <si>
    <t>Residence</t>
  </si>
  <si>
    <t>Business</t>
  </si>
  <si>
    <t>3 Years</t>
  </si>
  <si>
    <t>Partner</t>
  </si>
  <si>
    <t>Investor</t>
  </si>
  <si>
    <t>&lt;a target="_blank" href="2_years_visa/</t>
  </si>
  <si>
    <t>tooth removal</t>
  </si>
  <si>
    <t>tooth extraction</t>
  </si>
  <si>
    <t>emergency tooth extraction</t>
  </si>
  <si>
    <t>dental extraction</t>
  </si>
  <si>
    <t>molar extraction</t>
  </si>
  <si>
    <t>teeth surgery</t>
  </si>
  <si>
    <t>surgical extraction</t>
  </si>
  <si>
    <t>infected tooth extraction</t>
  </si>
  <si>
    <t>molar tooth extraction</t>
  </si>
  <si>
    <t>surgical tooth extraction</t>
  </si>
  <si>
    <t>infected wisdom tooth extraction</t>
  </si>
  <si>
    <t>teeth extraction for braces</t>
  </si>
  <si>
    <t>broken tooth extraction</t>
  </si>
  <si>
    <t>full mouth extraction</t>
  </si>
  <si>
    <t>same day tooth extraction</t>
  </si>
  <si>
    <t>root extraction</t>
  </si>
  <si>
    <t>upper molar extraction</t>
  </si>
  <si>
    <t>tooth extraction clinic</t>
  </si>
  <si>
    <t>infected wisdom tooth removal</t>
  </si>
  <si>
    <t>rotten tooth extraction</t>
  </si>
  <si>
    <t>emergency extraction</t>
  </si>
  <si>
    <t>simple extraction</t>
  </si>
  <si>
    <t>cheap tooth extraction</t>
  </si>
  <si>
    <t>tooth extraction surgery</t>
  </si>
  <si>
    <t>emergency dental extraction</t>
  </si>
  <si>
    <t>surgical wisdom tooth extraction</t>
  </si>
  <si>
    <t>front tooth extraction</t>
  </si>
  <si>
    <t>private wisdom tooth removal</t>
  </si>
  <si>
    <t>removing teeth for braces</t>
  </si>
  <si>
    <t>affordable wisdom teeth removal</t>
  </si>
  <si>
    <t>wisdom tooth extraction surgery</t>
  </si>
  <si>
    <t>wisdom removal</t>
  </si>
  <si>
    <t>tooth extraction and implant</t>
  </si>
  <si>
    <t>tooth root removal</t>
  </si>
  <si>
    <t>painless tooth extraction</t>
  </si>
  <si>
    <t>decayed tooth extraction</t>
  </si>
  <si>
    <t>cracked tooth extraction</t>
  </si>
  <si>
    <t>healed wisdom tooth extraction</t>
  </si>
  <si>
    <t>broken tooth removal</t>
  </si>
  <si>
    <t>simple wisdom tooth extraction</t>
  </si>
  <si>
    <t>upper second molar extraction</t>
  </si>
  <si>
    <t>cheap wisdom tooth extraction</t>
  </si>
  <si>
    <t>root canal tooth extraction</t>
  </si>
  <si>
    <t>top wisdom tooth extraction</t>
  </si>
  <si>
    <t>upper tooth extraction</t>
  </si>
  <si>
    <t>tooth removal surgery</t>
  </si>
  <si>
    <t>fractured root canal tooth extraction</t>
  </si>
  <si>
    <t>adult wisdom teeth removal</t>
  </si>
  <si>
    <t>first premolar extraction</t>
  </si>
  <si>
    <t>braces extraction</t>
  </si>
  <si>
    <t>tooth pulp removal</t>
  </si>
  <si>
    <t>gold tooth removal</t>
  </si>
  <si>
    <t>abscessed tooth removal</t>
  </si>
  <si>
    <t>decayed wisdom tooth extraction</t>
  </si>
  <si>
    <t>premolar extraction for braces</t>
  </si>
  <si>
    <t>oral surgery tooth extraction</t>
  </si>
  <si>
    <t>retained root extraction</t>
  </si>
  <si>
    <t>tooth root removal surgery</t>
  </si>
  <si>
    <t>&lt;a target="_blank" href="dentures/</t>
  </si>
  <si>
    <t>Tooth Removal</t>
  </si>
  <si>
    <t>Tooth Extraction</t>
  </si>
  <si>
    <t>Emergency Tooth Extraction</t>
  </si>
  <si>
    <t>Dental Extraction</t>
  </si>
  <si>
    <t>Molar Extraction</t>
  </si>
  <si>
    <t>Teeth Surgery</t>
  </si>
  <si>
    <t>Surgical Extraction</t>
  </si>
  <si>
    <t>Infected Tooth Extraction</t>
  </si>
  <si>
    <t>Molar Tooth Extraction</t>
  </si>
  <si>
    <t>Surgical Tooth Extraction</t>
  </si>
  <si>
    <t>Infected Wisdom Tooth Extraction</t>
  </si>
  <si>
    <t>Teeth Extraction For Braces</t>
  </si>
  <si>
    <t>Broken Tooth Extraction</t>
  </si>
  <si>
    <t>Full Mouth Extraction</t>
  </si>
  <si>
    <t>Same Day Tooth Extraction</t>
  </si>
  <si>
    <t>Root Extraction</t>
  </si>
  <si>
    <t>Upper Molar Extraction</t>
  </si>
  <si>
    <t>Tooth Extraction Clinic</t>
  </si>
  <si>
    <t>Infected Wisdom Tooth Removal</t>
  </si>
  <si>
    <t>Rotten Tooth Extraction</t>
  </si>
  <si>
    <t>Emergency Extraction</t>
  </si>
  <si>
    <t>Simple Extraction</t>
  </si>
  <si>
    <t>Cheap Tooth Extraction</t>
  </si>
  <si>
    <t>Tooth Extraction Surgery</t>
  </si>
  <si>
    <t>Emergency Dental Extraction</t>
  </si>
  <si>
    <t>Surgical Wisdom Tooth Extraction</t>
  </si>
  <si>
    <t>Front Tooth Extraction</t>
  </si>
  <si>
    <t>Private Wisdom Tooth Removal</t>
  </si>
  <si>
    <t>Removing Teeth For Braces</t>
  </si>
  <si>
    <t>Affordable Wisdom Teeth Removal</t>
  </si>
  <si>
    <t>Wisdom Tooth Extraction Surgery</t>
  </si>
  <si>
    <t>Wisdom Removal</t>
  </si>
  <si>
    <t>Tooth Extraction And Implant</t>
  </si>
  <si>
    <t>Tooth Root Removal</t>
  </si>
  <si>
    <t>Painless Tooth Extraction</t>
  </si>
  <si>
    <t>Decayed Tooth Extraction</t>
  </si>
  <si>
    <t>Cracked Tooth Extraction</t>
  </si>
  <si>
    <t>Healed Wisdom Tooth Extraction</t>
  </si>
  <si>
    <t>Broken Tooth Removal</t>
  </si>
  <si>
    <t>Simple Wisdom Tooth Extraction</t>
  </si>
  <si>
    <t>Upper Second Molar Extraction</t>
  </si>
  <si>
    <t>Cheap Wisdom Tooth Extraction</t>
  </si>
  <si>
    <t>Root Canal Tooth Extraction</t>
  </si>
  <si>
    <t>Top Wisdom Tooth Extraction</t>
  </si>
  <si>
    <t>Upper Tooth Extraction</t>
  </si>
  <si>
    <t>Tooth Removal Surgery</t>
  </si>
  <si>
    <t>Fractured Root Canal Tooth Extraction</t>
  </si>
  <si>
    <t>Adult Wisdom Teeth Removal</t>
  </si>
  <si>
    <t>First Premolar Extraction</t>
  </si>
  <si>
    <t>Braces Extraction</t>
  </si>
  <si>
    <t>Tooth Pulp Removal</t>
  </si>
  <si>
    <t>Gold Tooth Removal</t>
  </si>
  <si>
    <t>Abscessed Tooth Removal</t>
  </si>
  <si>
    <t>Decayed Wisdom Tooth Extraction</t>
  </si>
  <si>
    <t>Premolar Extraction For Braces</t>
  </si>
  <si>
    <t>Oral Surgery Tooth Extraction</t>
  </si>
  <si>
    <t>Retained Root Extraction</t>
  </si>
  <si>
    <t>Tooth Root Removal Surgery</t>
  </si>
  <si>
    <t>root canal</t>
  </si>
  <si>
    <t>root canal treatment</t>
  </si>
  <si>
    <t>endodontics</t>
  </si>
  <si>
    <t>root canal cost</t>
  </si>
  <si>
    <t>root canal treatment cost</t>
  </si>
  <si>
    <t>do root canals hurt</t>
  </si>
  <si>
    <t>root canal therapy</t>
  </si>
  <si>
    <t>rct dental</t>
  </si>
  <si>
    <t>rct treatment</t>
  </si>
  <si>
    <t>root canal and crown</t>
  </si>
  <si>
    <t>endodontic treatment</t>
  </si>
  <si>
    <t>tooth root</t>
  </si>
  <si>
    <t>rct of teeth</t>
  </si>
  <si>
    <t>root canal near me</t>
  </si>
  <si>
    <t>root canal surgery</t>
  </si>
  <si>
    <t>root canal crown</t>
  </si>
  <si>
    <t>failed root canal</t>
  </si>
  <si>
    <t>emergency root canal</t>
  </si>
  <si>
    <t>root canal dentist near me</t>
  </si>
  <si>
    <t>infected root canal</t>
  </si>
  <si>
    <t>root canal front tooth</t>
  </si>
  <si>
    <t>endodontic therapy</t>
  </si>
  <si>
    <t>teeth root canal</t>
  </si>
  <si>
    <t>root canal and crown cost</t>
  </si>
  <si>
    <t>average cost of root canal</t>
  </si>
  <si>
    <t>endodont</t>
  </si>
  <si>
    <t>molar root canal</t>
  </si>
  <si>
    <t>mandibular first premolar</t>
  </si>
  <si>
    <t>c shaped canal</t>
  </si>
  <si>
    <t>root canal without crown</t>
  </si>
  <si>
    <t>nhs root canal cost</t>
  </si>
  <si>
    <t>root canal sealer</t>
  </si>
  <si>
    <t>endoseal</t>
  </si>
  <si>
    <t>maxillary second premolar</t>
  </si>
  <si>
    <t>endodontic surgery</t>
  </si>
  <si>
    <t>cheap root canal near me</t>
  </si>
  <si>
    <t>root canal treatment cost near me</t>
  </si>
  <si>
    <t>rct cost</t>
  </si>
  <si>
    <t>average cost of root canal and crown</t>
  </si>
  <si>
    <t>tooth canal</t>
  </si>
  <si>
    <t>mb2 canal</t>
  </si>
  <si>
    <t>root canal while pregnant</t>
  </si>
  <si>
    <t>rotary endodontics</t>
  </si>
  <si>
    <t>crown without root canal</t>
  </si>
  <si>
    <t>cheap root canal and crown near me</t>
  </si>
  <si>
    <t>root canal reddit</t>
  </si>
  <si>
    <t>edta dental</t>
  </si>
  <si>
    <t>dental root canal treatment</t>
  </si>
  <si>
    <t>a root canal</t>
  </si>
  <si>
    <t>weeping canal</t>
  </si>
  <si>
    <t>teeth root canal treatment</t>
  </si>
  <si>
    <t>root canal extraction</t>
  </si>
  <si>
    <t>obturation of root canal</t>
  </si>
  <si>
    <t>root canal treatment near me</t>
  </si>
  <si>
    <t>calcified root canal</t>
  </si>
  <si>
    <t>bioroot rcs</t>
  </si>
  <si>
    <t>rct treatment cost</t>
  </si>
  <si>
    <t>root canal through crown</t>
  </si>
  <si>
    <t>greater endodontics</t>
  </si>
  <si>
    <t>gentle wave</t>
  </si>
  <si>
    <t>root canal removal</t>
  </si>
  <si>
    <t>tooth nerve removal</t>
  </si>
  <si>
    <t>root canal crown cost</t>
  </si>
  <si>
    <t>root canal nhs</t>
  </si>
  <si>
    <t>re root canal</t>
  </si>
  <si>
    <t>maxillary second premolar canals</t>
  </si>
  <si>
    <t>root canal therapy cost</t>
  </si>
  <si>
    <t>dental endodontics</t>
  </si>
  <si>
    <t>root canal treatment nhs</t>
  </si>
  <si>
    <t>ruth canal</t>
  </si>
  <si>
    <t>partial root canal</t>
  </si>
  <si>
    <t>root canal x ray</t>
  </si>
  <si>
    <t>calcified tooth</t>
  </si>
  <si>
    <t>tooth canal treatment</t>
  </si>
  <si>
    <t>affordable root canal</t>
  </si>
  <si>
    <t>cracked root canal tooth</t>
  </si>
  <si>
    <t>cheap root canal</t>
  </si>
  <si>
    <t>failed root canal extraction</t>
  </si>
  <si>
    <t>endodontist specialist near me</t>
  </si>
  <si>
    <t>root canal hurt</t>
  </si>
  <si>
    <t>tooth that needs root canal</t>
  </si>
  <si>
    <t>molar roots</t>
  </si>
  <si>
    <t>root canal prices</t>
  </si>
  <si>
    <t>tubliseal</t>
  </si>
  <si>
    <t>root dental</t>
  </si>
  <si>
    <t>root canal treatment and capping cost</t>
  </si>
  <si>
    <t>adseal root canal sealer</t>
  </si>
  <si>
    <t>root canal cost private</t>
  </si>
  <si>
    <t>molar root canal cost</t>
  </si>
  <si>
    <t>broken root canal tooth</t>
  </si>
  <si>
    <t>upper second premolar canals</t>
  </si>
  <si>
    <t>mandibular first molar canals</t>
  </si>
  <si>
    <t>infected tooth pulp</t>
  </si>
  <si>
    <t>mandibular second molar canals</t>
  </si>
  <si>
    <t>laser root canal</t>
  </si>
  <si>
    <t>second root canal on same tooth with crown</t>
  </si>
  <si>
    <t>tooth decay under crown with root canal</t>
  </si>
  <si>
    <t>the endodontic office</t>
  </si>
  <si>
    <t>best root canal dentist near me</t>
  </si>
  <si>
    <t>rucanal dental</t>
  </si>
  <si>
    <t>emergency endodontist</t>
  </si>
  <si>
    <t>root canal cost near me</t>
  </si>
  <si>
    <t>premolar root canal</t>
  </si>
  <si>
    <t>dental root canal cost</t>
  </si>
  <si>
    <t>maxillary first premolar canals</t>
  </si>
  <si>
    <t>wisdom tooth root canal</t>
  </si>
  <si>
    <t>root canal on crowned tooth</t>
  </si>
  <si>
    <t>endodontic services</t>
  </si>
  <si>
    <t>mandibular molar roots</t>
  </si>
  <si>
    <t>one endodontics</t>
  </si>
  <si>
    <t>gentle wave endodontics</t>
  </si>
  <si>
    <t>root canal no crown</t>
  </si>
  <si>
    <t>maxillary molar roots</t>
  </si>
  <si>
    <t>fractured tooth root</t>
  </si>
  <si>
    <t>endodontist root canal</t>
  </si>
  <si>
    <t>maxillary first molar canals</t>
  </si>
  <si>
    <t>calcified canal</t>
  </si>
  <si>
    <t>best root canal specialist near me</t>
  </si>
  <si>
    <t>root canal cavity</t>
  </si>
  <si>
    <t>untreated calcified canal</t>
  </si>
  <si>
    <t>endodontic therapy molar tooth</t>
  </si>
  <si>
    <t>root canal toothache</t>
  </si>
  <si>
    <t>re root canal treatment</t>
  </si>
  <si>
    <t>upper first premolar canals</t>
  </si>
  <si>
    <t>endorez</t>
  </si>
  <si>
    <t>root canal cost for one tooth</t>
  </si>
  <si>
    <t>painless root canal</t>
  </si>
  <si>
    <t>affordable root canal near me</t>
  </si>
  <si>
    <t>root canal pregnant</t>
  </si>
  <si>
    <t>maxillary first premolar roots</t>
  </si>
  <si>
    <t>emergency root canal cost</t>
  </si>
  <si>
    <t>fractured root canal</t>
  </si>
  <si>
    <t>mandibular second premolar canals</t>
  </si>
  <si>
    <t>ceraseal bioceramic sealer</t>
  </si>
  <si>
    <t>root canal treatment slideshare</t>
  </si>
  <si>
    <t>root canal nerve</t>
  </si>
  <si>
    <t>tooth with 4 roots</t>
  </si>
  <si>
    <t>single visit endodontics</t>
  </si>
  <si>
    <t>maxillary premolar roots</t>
  </si>
  <si>
    <t>maxillary second molar roots</t>
  </si>
  <si>
    <t>root canal operation</t>
  </si>
  <si>
    <t>double root canal</t>
  </si>
  <si>
    <t>root canal cleaning</t>
  </si>
  <si>
    <t>painless root canal treatment</t>
  </si>
  <si>
    <t>bonita endodontics</t>
  </si>
  <si>
    <t>tan endodontic</t>
  </si>
  <si>
    <t>care endodontics</t>
  </si>
  <si>
    <t>untreated root canal</t>
  </si>
  <si>
    <t>root canal precio</t>
  </si>
  <si>
    <t>root canal tooth sensitive</t>
  </si>
  <si>
    <t>endodontic care</t>
  </si>
  <si>
    <t>surgical endodontics</t>
  </si>
  <si>
    <t>same day root canal</t>
  </si>
  <si>
    <t>reddit root canal</t>
  </si>
  <si>
    <t>re rct</t>
  </si>
  <si>
    <t>root canal medisave</t>
  </si>
  <si>
    <t>c shaped root canal</t>
  </si>
  <si>
    <t>low cost root canal near me</t>
  </si>
  <si>
    <t>dentist that do root canals near me</t>
  </si>
  <si>
    <t>infected pulp</t>
  </si>
  <si>
    <t>unfinished root canal</t>
  </si>
  <si>
    <t>root canal through crown cost</t>
  </si>
  <si>
    <t>jc endodontics</t>
  </si>
  <si>
    <t>cheap root canal dentist near me</t>
  </si>
  <si>
    <t>failed root canal treatment</t>
  </si>
  <si>
    <t>re root canal treatment cost</t>
  </si>
  <si>
    <t>curved tooth root</t>
  </si>
  <si>
    <t>route kanal teeth</t>
  </si>
  <si>
    <t>adseal sealer</t>
  </si>
  <si>
    <t>root canal on front tooth with crown</t>
  </si>
  <si>
    <t>rc endodontics</t>
  </si>
  <si>
    <t>root canal sedation</t>
  </si>
  <si>
    <t>cracked tooth root</t>
  </si>
  <si>
    <t>mandibular molar canals</t>
  </si>
  <si>
    <t>teeth root canal cost</t>
  </si>
  <si>
    <t>rct dental treatment</t>
  </si>
  <si>
    <t>low cost root canal</t>
  </si>
  <si>
    <t>crown over root canal</t>
  </si>
  <si>
    <t>rct teeth treatment</t>
  </si>
  <si>
    <t>root canal surgery cost</t>
  </si>
  <si>
    <t>pediatric root canal</t>
  </si>
  <si>
    <t>expert endodontics</t>
  </si>
  <si>
    <t>incomplete root canal</t>
  </si>
  <si>
    <t>root canal sensitive to cold</t>
  </si>
  <si>
    <t>maxillary second molar canals</t>
  </si>
  <si>
    <t>endodontic sealer</t>
  </si>
  <si>
    <t>do endodontists pull teeth</t>
  </si>
  <si>
    <t>second root canal on same tooth</t>
  </si>
  <si>
    <t>murang root canal</t>
  </si>
  <si>
    <t>gentle wave root canal</t>
  </si>
  <si>
    <t>magkano magpa root canal</t>
  </si>
  <si>
    <t>rct x ray</t>
  </si>
  <si>
    <t>cracked tooth under crown with root canal</t>
  </si>
  <si>
    <t>roots endodontics</t>
  </si>
  <si>
    <t>root canal under crown</t>
  </si>
  <si>
    <t>edta root canal</t>
  </si>
  <si>
    <t>dentist endodontist near me</t>
  </si>
  <si>
    <t>loose crown on root canal tooth</t>
  </si>
  <si>
    <t>upper second molar canals</t>
  </si>
  <si>
    <t>tooth with 3 roots</t>
  </si>
  <si>
    <t>pediatric endodontics</t>
  </si>
  <si>
    <t>incisor root canal</t>
  </si>
  <si>
    <t>dentist that do root canals</t>
  </si>
  <si>
    <t>dentist root canal specialist</t>
  </si>
  <si>
    <t>deep root canal</t>
  </si>
  <si>
    <t>central endodontics</t>
  </si>
  <si>
    <t>edta endodontics</t>
  </si>
  <si>
    <t>mandibular first molar roots</t>
  </si>
  <si>
    <t>affordable endodontist near me</t>
  </si>
  <si>
    <t>curved root canal</t>
  </si>
  <si>
    <t>rct molar</t>
  </si>
  <si>
    <t>root canal second visit</t>
  </si>
  <si>
    <t>cheap root canal treatment</t>
  </si>
  <si>
    <t>root canal in spanish dental</t>
  </si>
  <si>
    <t>mandibular 2nd molar canals</t>
  </si>
  <si>
    <t>wave endodontics</t>
  </si>
  <si>
    <t>root canal clinic</t>
  </si>
  <si>
    <t>root canal extraction cost</t>
  </si>
  <si>
    <t>endodoncia root canal</t>
  </si>
  <si>
    <t>reverse root canal</t>
  </si>
  <si>
    <t>root canal on front tooth with veneer</t>
  </si>
  <si>
    <t>rct in teeth cost</t>
  </si>
  <si>
    <t>bioceramic root canal sealer</t>
  </si>
  <si>
    <t>cheap endodontist near me</t>
  </si>
  <si>
    <t>endodontist cost</t>
  </si>
  <si>
    <t>mandibular first premolar canals</t>
  </si>
  <si>
    <t>bicuspid root canal</t>
  </si>
  <si>
    <t>best root canal sealer</t>
  </si>
  <si>
    <t>maxillary 2nd molar roots</t>
  </si>
  <si>
    <t>the root canal specialist</t>
  </si>
  <si>
    <t>root dental specialists</t>
  </si>
  <si>
    <t>glendale endodontics</t>
  </si>
  <si>
    <t>root canal temporary crown</t>
  </si>
  <si>
    <t>dental root canal treatment cost</t>
  </si>
  <si>
    <t>rut canal dental</t>
  </si>
  <si>
    <t>cost of root canal ontario</t>
  </si>
  <si>
    <t>broken tooth root</t>
  </si>
  <si>
    <t>emergency root canal treatment</t>
  </si>
  <si>
    <t>mandibular premolar roots</t>
  </si>
  <si>
    <t>elite root canal specialties</t>
  </si>
  <si>
    <t>enhanced endodontics</t>
  </si>
  <si>
    <t>root canal nerve removal</t>
  </si>
  <si>
    <t>unnecessary root canal</t>
  </si>
  <si>
    <t>same day root canal near me</t>
  </si>
  <si>
    <t>manhattan endodontics</t>
  </si>
  <si>
    <t>front tooth root</t>
  </si>
  <si>
    <t>ah sealer</t>
  </si>
  <si>
    <t>adseal meta biomed</t>
  </si>
  <si>
    <t>lipkin root canals</t>
  </si>
  <si>
    <t>microscopic endodontics</t>
  </si>
  <si>
    <t>multiple root canals</t>
  </si>
  <si>
    <t>infected tooth root canal</t>
  </si>
  <si>
    <t>mandibular premolar canals</t>
  </si>
  <si>
    <t>emergency root canal dentist near me</t>
  </si>
  <si>
    <t>failed root canal cracked tooth</t>
  </si>
  <si>
    <t>lasers in endodontics</t>
  </si>
  <si>
    <t>root canal removal cost</t>
  </si>
  <si>
    <t>root canal inflammation</t>
  </si>
  <si>
    <t>endodontists in my area</t>
  </si>
  <si>
    <t>teeth root canal treatment cost</t>
  </si>
  <si>
    <t>root canal pulp</t>
  </si>
  <si>
    <t>dentist that specializes in root canals</t>
  </si>
  <si>
    <t>failed root canal nhs</t>
  </si>
  <si>
    <t>upper molar root canal</t>
  </si>
  <si>
    <t>best root canal treatment near me</t>
  </si>
  <si>
    <t>cracked root canal</t>
  </si>
  <si>
    <t>endoflas fs</t>
  </si>
  <si>
    <t>need a root canal</t>
  </si>
  <si>
    <t>root canal prices near me</t>
  </si>
  <si>
    <t>mandibular 2nd premolar canals</t>
  </si>
  <si>
    <t>root canal care</t>
  </si>
  <si>
    <t>endoseal sealer</t>
  </si>
  <si>
    <t>premolar root canal cost</t>
  </si>
  <si>
    <t>broken root canal tooth removal</t>
  </si>
  <si>
    <t>re rct treatment</t>
  </si>
  <si>
    <t>root canal places near me</t>
  </si>
  <si>
    <t>redoing a root canal</t>
  </si>
  <si>
    <t>laser root canal treatment</t>
  </si>
  <si>
    <t>root canal tooth sensitive to cold</t>
  </si>
  <si>
    <t>removing root canal tooth</t>
  </si>
  <si>
    <t>root canal cost in aster clinic</t>
  </si>
  <si>
    <t>broken root canal</t>
  </si>
  <si>
    <t>rct root canal</t>
  </si>
  <si>
    <t>x ray of tooth that needs root canal</t>
  </si>
  <si>
    <t>endodontist day</t>
  </si>
  <si>
    <t>root canal endodontist near me</t>
  </si>
  <si>
    <t>broken crown tooth root canal</t>
  </si>
  <si>
    <t>single visit root canal treatment</t>
  </si>
  <si>
    <t>root dental clinic</t>
  </si>
  <si>
    <t>safe endodontics</t>
  </si>
  <si>
    <t>roekoseal</t>
  </si>
  <si>
    <t>centerville endodontics</t>
  </si>
  <si>
    <t>calcified tooth root canal</t>
  </si>
  <si>
    <t>root canal implant</t>
  </si>
  <si>
    <t>root canal on front tooth cost</t>
  </si>
  <si>
    <t>harga root canal treatment</t>
  </si>
  <si>
    <t>nhs endodontist near me</t>
  </si>
  <si>
    <t>non surgical endodontic treatment</t>
  </si>
  <si>
    <t>endomotor rct</t>
  </si>
  <si>
    <t>upper molar canals</t>
  </si>
  <si>
    <t>mandibular second molar roots</t>
  </si>
  <si>
    <t>root canal treatment specialist</t>
  </si>
  <si>
    <t>over obturation</t>
  </si>
  <si>
    <t>affordable root canal and crown near me</t>
  </si>
  <si>
    <t>chipped root canal tooth</t>
  </si>
  <si>
    <t>calcified tooth root</t>
  </si>
  <si>
    <t>root canal fillings</t>
  </si>
  <si>
    <t>overfilled root canal</t>
  </si>
  <si>
    <t>perforated root canal</t>
  </si>
  <si>
    <t>calcified canal in tooth</t>
  </si>
  <si>
    <t>pediatric root canal specialist near me</t>
  </si>
  <si>
    <t>holistic root canal</t>
  </si>
  <si>
    <t>apexit sealer</t>
  </si>
  <si>
    <t>two root canals at once</t>
  </si>
  <si>
    <t>whitening root canal tooth</t>
  </si>
  <si>
    <t>infected root canal treatment</t>
  </si>
  <si>
    <t>molar teeth roots</t>
  </si>
  <si>
    <t>rct obturation</t>
  </si>
  <si>
    <t>cheap root canal treatment near me</t>
  </si>
  <si>
    <t>endodontic clinic</t>
  </si>
  <si>
    <t>exposed root canal</t>
  </si>
  <si>
    <t>laser root</t>
  </si>
  <si>
    <t>tooth and root</t>
  </si>
  <si>
    <t>apa itu root canal</t>
  </si>
  <si>
    <t>laser root canal near me</t>
  </si>
  <si>
    <t>premolar root</t>
  </si>
  <si>
    <t>root canal and crown same day</t>
  </si>
  <si>
    <t>root canal still sensitive</t>
  </si>
  <si>
    <t>cracked root</t>
  </si>
  <si>
    <t>root canal in tagalog</t>
  </si>
  <si>
    <t>root canal near me cheap</t>
  </si>
  <si>
    <t>non surgical root canal</t>
  </si>
  <si>
    <t>infected root canal extraction</t>
  </si>
  <si>
    <t>ah+ sealer</t>
  </si>
  <si>
    <t>assured endodontics</t>
  </si>
  <si>
    <t>endofill sealer</t>
  </si>
  <si>
    <t>laser root canal treatment cost</t>
  </si>
  <si>
    <t>pulp chamber and pulp canal</t>
  </si>
  <si>
    <t>second root canal</t>
  </si>
  <si>
    <t>root canal then crown</t>
  </si>
  <si>
    <t>root canal replacement</t>
  </si>
  <si>
    <t>root canal appointment</t>
  </si>
  <si>
    <t>surgical root canal</t>
  </si>
  <si>
    <t>the root canal guys</t>
  </si>
  <si>
    <t>hyperemic pulp root canal</t>
  </si>
  <si>
    <t>no of roots in teeth</t>
  </si>
  <si>
    <t>root canal treatment in telugu</t>
  </si>
  <si>
    <t>root canal treatment in chinese</t>
  </si>
  <si>
    <t>superior endodontics</t>
  </si>
  <si>
    <t>root canal tooth loose</t>
  </si>
  <si>
    <t>rct root canal treatment</t>
  </si>
  <si>
    <t>weeping canals in endodontics</t>
  </si>
  <si>
    <t>local endodontist</t>
  </si>
  <si>
    <t>zical sealer</t>
  </si>
  <si>
    <t>root canal and pregnancy</t>
  </si>
  <si>
    <t>specialist endodontist near me</t>
  </si>
  <si>
    <t>sedation root canal near me</t>
  </si>
  <si>
    <t>tooth without root</t>
  </si>
  <si>
    <t>root canal decay</t>
  </si>
  <si>
    <t>root canal treatment crown</t>
  </si>
  <si>
    <t>toothache in root canal tooth</t>
  </si>
  <si>
    <t>rct specialist</t>
  </si>
  <si>
    <t>rct and capping of teeth cost</t>
  </si>
  <si>
    <t>root canal restoration</t>
  </si>
  <si>
    <t>root canal treatment and crown</t>
  </si>
  <si>
    <t>tooth root inflammation</t>
  </si>
  <si>
    <t>root canal through permanent bridge</t>
  </si>
  <si>
    <t>third root canal on same tooth</t>
  </si>
  <si>
    <t>nhs endodontist</t>
  </si>
  <si>
    <t>root fillings</t>
  </si>
  <si>
    <t>grossman sealer</t>
  </si>
  <si>
    <t>endodontic obturation</t>
  </si>
  <si>
    <t>3 root canals</t>
  </si>
  <si>
    <t>holistic dentistry root canal</t>
  </si>
  <si>
    <t>private dentist root canal cost</t>
  </si>
  <si>
    <t>rucanal tooth</t>
  </si>
  <si>
    <t>typical root canal cost</t>
  </si>
  <si>
    <t>inflamed root canal</t>
  </si>
  <si>
    <t>infected root</t>
  </si>
  <si>
    <t>temporary root canal</t>
  </si>
  <si>
    <t>nitrous oxide for root canal</t>
  </si>
  <si>
    <t>rct specialist near me</t>
  </si>
  <si>
    <t>endodontic centre</t>
  </si>
  <si>
    <t>cavity in root canal tooth</t>
  </si>
  <si>
    <t>microscopic root canal</t>
  </si>
  <si>
    <t>external bleaching root canal tooth</t>
  </si>
  <si>
    <t>township endodontics</t>
  </si>
  <si>
    <t>laser rct</t>
  </si>
  <si>
    <t>orthodontist root canal</t>
  </si>
  <si>
    <t>molar with 4 roots</t>
  </si>
  <si>
    <t>zoe sealer</t>
  </si>
  <si>
    <t>endoseal root canal sealer</t>
  </si>
  <si>
    <t>laser root canal treatment near me</t>
  </si>
  <si>
    <t>root canal therapy near me</t>
  </si>
  <si>
    <t>air emphysema root canal</t>
  </si>
  <si>
    <t>same day root canal and crown near me</t>
  </si>
  <si>
    <t>root canal guys</t>
  </si>
  <si>
    <t>endodontic treatment cost</t>
  </si>
  <si>
    <t>root canal under bridge</t>
  </si>
  <si>
    <t>rct treated tooth</t>
  </si>
  <si>
    <t>bioroot sealer</t>
  </si>
  <si>
    <t>the root canal</t>
  </si>
  <si>
    <t>qc endodontics</t>
  </si>
  <si>
    <t>c shaped canal obturation</t>
  </si>
  <si>
    <t>molar root canal treatment</t>
  </si>
  <si>
    <t>first molar root canal</t>
  </si>
  <si>
    <t>decay under crown with root canal</t>
  </si>
  <si>
    <t>root canal therapy molar</t>
  </si>
  <si>
    <t>teeth canal treatment</t>
  </si>
  <si>
    <t>lateral canals in endodontics</t>
  </si>
  <si>
    <t>nhs dentist root canal cost</t>
  </si>
  <si>
    <t>2 root canals in one day</t>
  </si>
  <si>
    <t>tooth decay root canal</t>
  </si>
  <si>
    <t>root canal safe</t>
  </si>
  <si>
    <t>re rct cost</t>
  </si>
  <si>
    <t>palatal canal</t>
  </si>
  <si>
    <t>root canals in mandibular first molar</t>
  </si>
  <si>
    <t>mandibular second premolar roots</t>
  </si>
  <si>
    <t>dentist for root canal specialist</t>
  </si>
  <si>
    <t>root canal without crown reddit</t>
  </si>
  <si>
    <t>ribbon root canal sealer</t>
  </si>
  <si>
    <t>dentist near me that do root canals</t>
  </si>
  <si>
    <t>having a root canal</t>
  </si>
  <si>
    <t>pulpdent root canal sealer</t>
  </si>
  <si>
    <t>tooth 14 root canal</t>
  </si>
  <si>
    <t>root canal centre</t>
  </si>
  <si>
    <t>canal dentist</t>
  </si>
  <si>
    <t>root canal treatment front tooth</t>
  </si>
  <si>
    <t>rc sealer</t>
  </si>
  <si>
    <t>root pulp</t>
  </si>
  <si>
    <t>rotten root canal</t>
  </si>
  <si>
    <t>root canal treatment cost for one teeth</t>
  </si>
  <si>
    <t>curved root</t>
  </si>
  <si>
    <t>molar tooth root canal</t>
  </si>
  <si>
    <t>root canal dental crown</t>
  </si>
  <si>
    <t>specialist root canal cost</t>
  </si>
  <si>
    <t>pulp capping near me</t>
  </si>
  <si>
    <t>meta adseal</t>
  </si>
  <si>
    <t>3 root molar</t>
  </si>
  <si>
    <t>route kanal teeth cost</t>
  </si>
  <si>
    <t>calcified root canal treatment</t>
  </si>
  <si>
    <t>root canal look like</t>
  </si>
  <si>
    <t>mb2 canal in maxillary first molar</t>
  </si>
  <si>
    <t>4 root canals</t>
  </si>
  <si>
    <t>tooth with 5 roots</t>
  </si>
  <si>
    <t>root canal fractured tooth</t>
  </si>
  <si>
    <t>best dentist for root canal</t>
  </si>
  <si>
    <t>endodontic bleaching</t>
  </si>
  <si>
    <t>obturation rct</t>
  </si>
  <si>
    <t>endodontic therapy premolar tooth</t>
  </si>
  <si>
    <t>pulling a root canal tooth</t>
  </si>
  <si>
    <t>root canal emergency near me</t>
  </si>
  <si>
    <t>missed canals in endodontics</t>
  </si>
  <si>
    <t>removing root canal treated tooth</t>
  </si>
  <si>
    <t>mandibular 2nd molar roots</t>
  </si>
  <si>
    <t>painless root canal treatment near me</t>
  </si>
  <si>
    <t>emergency endodontics near me</t>
  </si>
  <si>
    <t>orthodontics and endodontics</t>
  </si>
  <si>
    <t>molar canals</t>
  </si>
  <si>
    <t>bjm root canal sealer</t>
  </si>
  <si>
    <t>root canal bridge</t>
  </si>
  <si>
    <t>root canal and crown near me</t>
  </si>
  <si>
    <t>iv sedation root canal near me</t>
  </si>
  <si>
    <t>saratoga endodontic care</t>
  </si>
  <si>
    <t>root canal treatment in pregnancy</t>
  </si>
  <si>
    <t>root canal through zirconia crown</t>
  </si>
  <si>
    <t>mandibular molar root canal</t>
  </si>
  <si>
    <t>best root canal specialist</t>
  </si>
  <si>
    <t>root canal through bridge</t>
  </si>
  <si>
    <t>the cost of a root canal</t>
  </si>
  <si>
    <t>rct premolar</t>
  </si>
  <si>
    <t>root specialist</t>
  </si>
  <si>
    <t>failed root canal reddit</t>
  </si>
  <si>
    <t>lateral incisor root canal</t>
  </si>
  <si>
    <t>root canal consultation</t>
  </si>
  <si>
    <t>failed rct</t>
  </si>
  <si>
    <t>front tooth root canal without crown</t>
  </si>
  <si>
    <t>places that do root canals near me</t>
  </si>
  <si>
    <t>dental route kanal</t>
  </si>
  <si>
    <t>endodontics on</t>
  </si>
  <si>
    <t>berg endodontics</t>
  </si>
  <si>
    <t>emergency dentist root canal</t>
  </si>
  <si>
    <t>root canal treatment medisave</t>
  </si>
  <si>
    <t>root canal through gum</t>
  </si>
  <si>
    <t>unsuccessful root canal</t>
  </si>
  <si>
    <t>best dentist for root canal treatment</t>
  </si>
  <si>
    <t>root canal 2nd visit</t>
  </si>
  <si>
    <t>root canal for milk teeth</t>
  </si>
  <si>
    <t>root canal treatment x ray</t>
  </si>
  <si>
    <t>root canal and dental trauma center</t>
  </si>
  <si>
    <t>zical root canal sealer</t>
  </si>
  <si>
    <t>root canal of wisdom tooth</t>
  </si>
  <si>
    <t>root canal sedation near me</t>
  </si>
  <si>
    <t>short obturation of root canal</t>
  </si>
  <si>
    <t>rotary rct</t>
  </si>
  <si>
    <t>adseal meta</t>
  </si>
  <si>
    <t>center of endodontics</t>
  </si>
  <si>
    <t>second molar root canal</t>
  </si>
  <si>
    <t>missed canal in root canal</t>
  </si>
  <si>
    <t>root canal cost reddit</t>
  </si>
  <si>
    <t>best dentist near me for root canal</t>
  </si>
  <si>
    <t>root treatment of teeth</t>
  </si>
  <si>
    <t>&lt;a target="_blank" href="root/</t>
  </si>
  <si>
    <t>Root Canal</t>
  </si>
  <si>
    <t>Root Canal Treatment</t>
  </si>
  <si>
    <t>Endodontics</t>
  </si>
  <si>
    <t>Root Canal Cost</t>
  </si>
  <si>
    <t>Root Canal Treatment Cost</t>
  </si>
  <si>
    <t>Do Root Canals Hurt</t>
  </si>
  <si>
    <t>Root Canal Therapy</t>
  </si>
  <si>
    <t>Rct Dental</t>
  </si>
  <si>
    <t>Rct Treatment</t>
  </si>
  <si>
    <t>Root Canal And Crown</t>
  </si>
  <si>
    <t>Endodontic Treatment</t>
  </si>
  <si>
    <t>Tooth Root</t>
  </si>
  <si>
    <t>Rct Of Teeth</t>
  </si>
  <si>
    <t>Root Canal Near Me</t>
  </si>
  <si>
    <t>Root Canal Surgery</t>
  </si>
  <si>
    <t>Root Canal Crown</t>
  </si>
  <si>
    <t>Failed Root Canal</t>
  </si>
  <si>
    <t>Emergency Root Canal</t>
  </si>
  <si>
    <t>Infected Root Canal</t>
  </si>
  <si>
    <t>Root Canal Front Tooth</t>
  </si>
  <si>
    <t>Endodontic Therapy</t>
  </si>
  <si>
    <t>Teeth Root Canal</t>
  </si>
  <si>
    <t>Root Canal And Crown Cost</t>
  </si>
  <si>
    <t>Average Cost Of Root Canal</t>
  </si>
  <si>
    <t>Endodont</t>
  </si>
  <si>
    <t>Molar Root Canal</t>
  </si>
  <si>
    <t>Mandibular First Premolar</t>
  </si>
  <si>
    <t>C Shaped Canal</t>
  </si>
  <si>
    <t>Root Canal Without Crown</t>
  </si>
  <si>
    <t>Nhs Root Canal Cost</t>
  </si>
  <si>
    <t>Root Canal Sealer</t>
  </si>
  <si>
    <t>Endoseal</t>
  </si>
  <si>
    <t>Maxillary Second Premolar</t>
  </si>
  <si>
    <t>Endodontic Surgery</t>
  </si>
  <si>
    <t>Rct Cost</t>
  </si>
  <si>
    <t>Average Cost Of Root Canal And Crown</t>
  </si>
  <si>
    <t>Tooth Canal</t>
  </si>
  <si>
    <t>Mb2 Canal</t>
  </si>
  <si>
    <t>Root Canal While Pregnant</t>
  </si>
  <si>
    <t>Rotary Endodontics</t>
  </si>
  <si>
    <t>Crown Without Root Canal</t>
  </si>
  <si>
    <t>Root Canal Reddit</t>
  </si>
  <si>
    <t>Edta Dental</t>
  </si>
  <si>
    <t>Dental Root Canal Treatment</t>
  </si>
  <si>
    <t>A Root Canal</t>
  </si>
  <si>
    <t>Weeping Canal</t>
  </si>
  <si>
    <t>Teeth Root Canal Treatment</t>
  </si>
  <si>
    <t>Root Canal Extraction</t>
  </si>
  <si>
    <t>Obturation Of Root Canal</t>
  </si>
  <si>
    <t>Calcified Root Canal</t>
  </si>
  <si>
    <t>Bioroot Rcs</t>
  </si>
  <si>
    <t>Rct Treatment Cost</t>
  </si>
  <si>
    <t>Root Canal Through Crown</t>
  </si>
  <si>
    <t>Greater Endodontics</t>
  </si>
  <si>
    <t>Gentle Wave</t>
  </si>
  <si>
    <t>Root Canal Removal</t>
  </si>
  <si>
    <t>Tooth Nerve Removal</t>
  </si>
  <si>
    <t>Root Canal Crown Cost</t>
  </si>
  <si>
    <t>Root Canal Nhs</t>
  </si>
  <si>
    <t>Re Root Canal</t>
  </si>
  <si>
    <t>Maxillary Second Premolar Canals</t>
  </si>
  <si>
    <t>Root Canal Therapy Cost</t>
  </si>
  <si>
    <t>Dental Endodontics</t>
  </si>
  <si>
    <t>Root Canal Treatment Nhs</t>
  </si>
  <si>
    <t>Ruth Canal</t>
  </si>
  <si>
    <t>Partial Root Canal</t>
  </si>
  <si>
    <t>Root Canal X Ray</t>
  </si>
  <si>
    <t>Calcified Tooth</t>
  </si>
  <si>
    <t>Tooth Canal Treatment</t>
  </si>
  <si>
    <t>Affordable Root Canal</t>
  </si>
  <si>
    <t>Cracked Root Canal Tooth</t>
  </si>
  <si>
    <t>Cheap Root Canal</t>
  </si>
  <si>
    <t>Failed Root Canal Extraction</t>
  </si>
  <si>
    <t>Root Canal Hurt</t>
  </si>
  <si>
    <t>Tooth That Needs Root Canal</t>
  </si>
  <si>
    <t>Molar Roots</t>
  </si>
  <si>
    <t>Root Canal Prices</t>
  </si>
  <si>
    <t>Tubliseal</t>
  </si>
  <si>
    <t>Root Dental</t>
  </si>
  <si>
    <t>Root Canal Treatment And Capping Cost</t>
  </si>
  <si>
    <t>Adseal Root Canal Sealer</t>
  </si>
  <si>
    <t>Root Canal Cost Private</t>
  </si>
  <si>
    <t>Molar Root Canal Cost</t>
  </si>
  <si>
    <t>Broken Root Canal Tooth</t>
  </si>
  <si>
    <t>Upper Second Premolar Canals</t>
  </si>
  <si>
    <t>Mandibular First Molar Canals</t>
  </si>
  <si>
    <t>Infected Tooth Pulp</t>
  </si>
  <si>
    <t>Mandibular Second Molar Canals</t>
  </si>
  <si>
    <t>Laser Root Canal</t>
  </si>
  <si>
    <t>Second Root Canal On Same Tooth With Crown</t>
  </si>
  <si>
    <t>Tooth Decay Under Crown With Root Canal</t>
  </si>
  <si>
    <t>The Endodontic Office</t>
  </si>
  <si>
    <t>Rucanal Dental</t>
  </si>
  <si>
    <t>Emergency Endodontist</t>
  </si>
  <si>
    <t>Premolar Root Canal</t>
  </si>
  <si>
    <t>Dental Root Canal Cost</t>
  </si>
  <si>
    <t>Maxillary First Premolar Canals</t>
  </si>
  <si>
    <t>Wisdom Tooth Root Canal</t>
  </si>
  <si>
    <t>Root Canal On Crowned Tooth</t>
  </si>
  <si>
    <t>Endodontic Services</t>
  </si>
  <si>
    <t>Mandibular Molar Roots</t>
  </si>
  <si>
    <t>One Endodontics</t>
  </si>
  <si>
    <t>Gentle Wave Endodontics</t>
  </si>
  <si>
    <t>Root Canal No Crown</t>
  </si>
  <si>
    <t>Maxillary Molar Roots</t>
  </si>
  <si>
    <t>Fractured Tooth Root</t>
  </si>
  <si>
    <t>Endodontist Root Canal</t>
  </si>
  <si>
    <t>Maxillary First Molar Canals</t>
  </si>
  <si>
    <t>Calcified Canal</t>
  </si>
  <si>
    <t>Root Canal Cavity</t>
  </si>
  <si>
    <t>Untreated Calcified Canal</t>
  </si>
  <si>
    <t>Endodontic Therapy Molar Tooth</t>
  </si>
  <si>
    <t>Root Canal Toothache</t>
  </si>
  <si>
    <t>Re Root Canal Treatment</t>
  </si>
  <si>
    <t>Upper First Premolar Canals</t>
  </si>
  <si>
    <t>Endorez</t>
  </si>
  <si>
    <t>Root Canal Cost For One Tooth</t>
  </si>
  <si>
    <t>Painless Root Canal</t>
  </si>
  <si>
    <t>Root Canal Pregnant</t>
  </si>
  <si>
    <t>Maxillary First Premolar Roots</t>
  </si>
  <si>
    <t>Emergency Root Canal Cost</t>
  </si>
  <si>
    <t>Fractured Root Canal</t>
  </si>
  <si>
    <t>Mandibular Second Premolar Canals</t>
  </si>
  <si>
    <t>Ceraseal Bioceramic Sealer</t>
  </si>
  <si>
    <t>Root Canal Treatment Slideshare</t>
  </si>
  <si>
    <t>Root Canal Nerve</t>
  </si>
  <si>
    <t>Tooth With 4 Roots</t>
  </si>
  <si>
    <t>Single Visit Endodontics</t>
  </si>
  <si>
    <t>Maxillary Premolar Roots</t>
  </si>
  <si>
    <t>Maxillary Second Molar Roots</t>
  </si>
  <si>
    <t>Root Canal Operation</t>
  </si>
  <si>
    <t>Double Root Canal</t>
  </si>
  <si>
    <t>Root Canal Cleaning</t>
  </si>
  <si>
    <t>Painless Root Canal Treatment</t>
  </si>
  <si>
    <t>Bonita Endodontics</t>
  </si>
  <si>
    <t>Tan Endodontic</t>
  </si>
  <si>
    <t>Care Endodontics</t>
  </si>
  <si>
    <t>Untreated Root Canal</t>
  </si>
  <si>
    <t>Root Canal Precio</t>
  </si>
  <si>
    <t>Root Canal Tooth Sensitive</t>
  </si>
  <si>
    <t>Endodontic Care</t>
  </si>
  <si>
    <t>Surgical Endodontics</t>
  </si>
  <si>
    <t>Same Day Root Canal</t>
  </si>
  <si>
    <t>Reddit Root Canal</t>
  </si>
  <si>
    <t>Re Rct</t>
  </si>
  <si>
    <t>Root Canal Medisave</t>
  </si>
  <si>
    <t>C Shaped Root Canal</t>
  </si>
  <si>
    <t>Infected Pulp</t>
  </si>
  <si>
    <t>Unfinished Root Canal</t>
  </si>
  <si>
    <t>Root Canal Through Crown Cost</t>
  </si>
  <si>
    <t>Jc Endodontics</t>
  </si>
  <si>
    <t>Cheap Root Canal Dentist Near Me</t>
  </si>
  <si>
    <t>Failed Root Canal Treatment</t>
  </si>
  <si>
    <t>Re Root Canal Treatment Cost</t>
  </si>
  <si>
    <t>Curved Tooth Root</t>
  </si>
  <si>
    <t>Route Kanal Teeth</t>
  </si>
  <si>
    <t>Adseal Sealer</t>
  </si>
  <si>
    <t>Root Canal On Front Tooth With Crown</t>
  </si>
  <si>
    <t>Rc Endodontics</t>
  </si>
  <si>
    <t>Root Canal Sedation</t>
  </si>
  <si>
    <t>Cracked Tooth Root</t>
  </si>
  <si>
    <t>Mandibular Molar Canals</t>
  </si>
  <si>
    <t>Teeth Root Canal Cost</t>
  </si>
  <si>
    <t>Rct Dental Treatment</t>
  </si>
  <si>
    <t>Low Cost Root Canal</t>
  </si>
  <si>
    <t>Crown Over Root Canal</t>
  </si>
  <si>
    <t>Rct Teeth Treatment</t>
  </si>
  <si>
    <t>Root Canal Surgery Cost</t>
  </si>
  <si>
    <t>Pediatric Root Canal</t>
  </si>
  <si>
    <t>Expert Endodontics</t>
  </si>
  <si>
    <t>Incomplete Root Canal</t>
  </si>
  <si>
    <t>Root Canal Sensitive To Cold</t>
  </si>
  <si>
    <t>Maxillary Second Molar Canals</t>
  </si>
  <si>
    <t>Endodontic Sealer</t>
  </si>
  <si>
    <t>Do Endodontists Pull Teeth</t>
  </si>
  <si>
    <t>Second Root Canal On Same Tooth</t>
  </si>
  <si>
    <t>Murang Root Canal</t>
  </si>
  <si>
    <t>Gentle Wave Root Canal</t>
  </si>
  <si>
    <t>Magkano Magpa Root Canal</t>
  </si>
  <si>
    <t>Rct X Ray</t>
  </si>
  <si>
    <t>Cracked Tooth Under Crown With Root Canal</t>
  </si>
  <si>
    <t>Roots Endodontics</t>
  </si>
  <si>
    <t>Root Canal Under Crown</t>
  </si>
  <si>
    <t>Edta Root Canal</t>
  </si>
  <si>
    <t>Dentist Endodontist Near Me</t>
  </si>
  <si>
    <t>Loose Crown On Root Canal Tooth</t>
  </si>
  <si>
    <t>Upper Second Molar Canals</t>
  </si>
  <si>
    <t>Tooth With 3 Roots</t>
  </si>
  <si>
    <t>Pediatric Endodontics</t>
  </si>
  <si>
    <t>Incisor Root Canal</t>
  </si>
  <si>
    <t>Dentist That Do Root Canals</t>
  </si>
  <si>
    <t>Dentist Root Canal Specialist</t>
  </si>
  <si>
    <t>Deep Root Canal</t>
  </si>
  <si>
    <t>Central Endodontics</t>
  </si>
  <si>
    <t>Edta Endodontics</t>
  </si>
  <si>
    <t>Mandibular First Molar Roots</t>
  </si>
  <si>
    <t>Curved Root Canal</t>
  </si>
  <si>
    <t>Rct Molar</t>
  </si>
  <si>
    <t>Root Canal Second Visit</t>
  </si>
  <si>
    <t>Cheap Root Canal Treatment</t>
  </si>
  <si>
    <t>Root Canal In Spanish Dental</t>
  </si>
  <si>
    <t>Mandibular 2Nd Molar Canals</t>
  </si>
  <si>
    <t>Wave Endodontics</t>
  </si>
  <si>
    <t>Root Canal Clinic</t>
  </si>
  <si>
    <t>Root Canal Extraction Cost</t>
  </si>
  <si>
    <t>Endodoncia Root Canal</t>
  </si>
  <si>
    <t>Reverse Root Canal</t>
  </si>
  <si>
    <t>Root Canal On Front Tooth With Veneer</t>
  </si>
  <si>
    <t>Rct In Teeth Cost</t>
  </si>
  <si>
    <t>Bioceramic Root Canal Sealer</t>
  </si>
  <si>
    <t>Cheap Endodontist Near Me</t>
  </si>
  <si>
    <t>Endodontist Cost</t>
  </si>
  <si>
    <t>Mandibular First Premolar Canals</t>
  </si>
  <si>
    <t>Bicuspid Root Canal</t>
  </si>
  <si>
    <t>Best Root Canal Sealer</t>
  </si>
  <si>
    <t>Maxillary 2Nd Molar Roots</t>
  </si>
  <si>
    <t>The Root Canal Specialist</t>
  </si>
  <si>
    <t>Root Dental Specialists</t>
  </si>
  <si>
    <t>Glendale Endodontics</t>
  </si>
  <si>
    <t>Root Canal Temporary Crown</t>
  </si>
  <si>
    <t>Dental Root Canal Treatment Cost</t>
  </si>
  <si>
    <t>Rut Canal Dental</t>
  </si>
  <si>
    <t>Cost Of Root Canal Ontario</t>
  </si>
  <si>
    <t>Broken Tooth Root</t>
  </si>
  <si>
    <t>Emergency Root Canal Treatment</t>
  </si>
  <si>
    <t>Mandibular Premolar Roots</t>
  </si>
  <si>
    <t>Elite Root Canal Specialties</t>
  </si>
  <si>
    <t>Enhanced Endodontics</t>
  </si>
  <si>
    <t>Root Canal Nerve Removal</t>
  </si>
  <si>
    <t>Unnecessary Root Canal</t>
  </si>
  <si>
    <t>Manhattan Endodontics</t>
  </si>
  <si>
    <t>Front Tooth Root</t>
  </si>
  <si>
    <t>Ah Sealer</t>
  </si>
  <si>
    <t>Adseal Meta Biomed</t>
  </si>
  <si>
    <t>Lipkin Root Canals</t>
  </si>
  <si>
    <t>Microscopic Endodontics</t>
  </si>
  <si>
    <t>Multiple Root Canals</t>
  </si>
  <si>
    <t>Infected Tooth Root Canal</t>
  </si>
  <si>
    <t>Mandibular Premolar Canals</t>
  </si>
  <si>
    <t>Failed Root Canal Cracked Tooth</t>
  </si>
  <si>
    <t>Lasers In Endodontics</t>
  </si>
  <si>
    <t>Root Canal Removal Cost</t>
  </si>
  <si>
    <t>Root Canal Inflammation</t>
  </si>
  <si>
    <t>Endodontists In My Area</t>
  </si>
  <si>
    <t>Teeth Root Canal Treatment Cost</t>
  </si>
  <si>
    <t>Root Canal Pulp</t>
  </si>
  <si>
    <t>Dentist That Specializes In Root Canals</t>
  </si>
  <si>
    <t>Failed Root Canal Nhs</t>
  </si>
  <si>
    <t>Upper Molar Root Canal</t>
  </si>
  <si>
    <t>Cracked Root Canal</t>
  </si>
  <si>
    <t>Endoflas Fs</t>
  </si>
  <si>
    <t>Need A Root Canal</t>
  </si>
  <si>
    <t>Root Canal Prices Near Me</t>
  </si>
  <si>
    <t>Mandibular 2Nd Premolar Canals</t>
  </si>
  <si>
    <t>Root Canal Care</t>
  </si>
  <si>
    <t>Endoseal Sealer</t>
  </si>
  <si>
    <t>Premolar Root Canal Cost</t>
  </si>
  <si>
    <t>Broken Root Canal Tooth Removal</t>
  </si>
  <si>
    <t>Re Rct Treatment</t>
  </si>
  <si>
    <t>Redoing A Root Canal</t>
  </si>
  <si>
    <t>Laser Root Canal Treatment</t>
  </si>
  <si>
    <t>Root Canal Tooth Sensitive To Cold</t>
  </si>
  <si>
    <t>Removing Root Canal Tooth</t>
  </si>
  <si>
    <t>Root Canal Cost In Aster Clinic</t>
  </si>
  <si>
    <t>Broken Root Canal</t>
  </si>
  <si>
    <t>Rct Root Canal</t>
  </si>
  <si>
    <t>X Ray Of Tooth That Needs Root Canal</t>
  </si>
  <si>
    <t>Endodontist Day</t>
  </si>
  <si>
    <t>Broken Crown Tooth Root Canal</t>
  </si>
  <si>
    <t>Single Visit Root Canal Treatment</t>
  </si>
  <si>
    <t>Root Dental Clinic</t>
  </si>
  <si>
    <t>Safe Endodontics</t>
  </si>
  <si>
    <t>Roekoseal</t>
  </si>
  <si>
    <t>Centerville Endodontics</t>
  </si>
  <si>
    <t>Calcified Tooth Root Canal</t>
  </si>
  <si>
    <t>Root Canal Implant</t>
  </si>
  <si>
    <t>Root Canal On Front Tooth Cost</t>
  </si>
  <si>
    <t>Harga Root Canal Treatment</t>
  </si>
  <si>
    <t>Nhs Endodontist Near Me</t>
  </si>
  <si>
    <t>Non Surgical Endodontic Treatment</t>
  </si>
  <si>
    <t>Endomotor Rct</t>
  </si>
  <si>
    <t>Upper Molar Canals</t>
  </si>
  <si>
    <t>Mandibular Second Molar Roots</t>
  </si>
  <si>
    <t>Root Canal Treatment Specialist</t>
  </si>
  <si>
    <t>Over Obturation</t>
  </si>
  <si>
    <t>Chipped Root Canal Tooth</t>
  </si>
  <si>
    <t>Calcified Tooth Root</t>
  </si>
  <si>
    <t>Root Canal Fillings</t>
  </si>
  <si>
    <t>Overfilled Root Canal</t>
  </si>
  <si>
    <t>Perforated Root Canal</t>
  </si>
  <si>
    <t>Calcified Canal In Tooth</t>
  </si>
  <si>
    <t>Holistic Root Canal</t>
  </si>
  <si>
    <t>Apexit Sealer</t>
  </si>
  <si>
    <t>Two Root Canals At Once</t>
  </si>
  <si>
    <t>Whitening Root Canal Tooth</t>
  </si>
  <si>
    <t>Infected Root Canal Treatment</t>
  </si>
  <si>
    <t>Molar Teeth Roots</t>
  </si>
  <si>
    <t>Rct Obturation</t>
  </si>
  <si>
    <t>Endodontic Clinic</t>
  </si>
  <si>
    <t>Exposed Root Canal</t>
  </si>
  <si>
    <t>Laser Root</t>
  </si>
  <si>
    <t>Tooth And Root</t>
  </si>
  <si>
    <t>Apa Itu Root Canal</t>
  </si>
  <si>
    <t>Premolar Root</t>
  </si>
  <si>
    <t>Root Canal And Crown Same Day</t>
  </si>
  <si>
    <t>Root Canal Still Sensitive</t>
  </si>
  <si>
    <t>Cracked Root</t>
  </si>
  <si>
    <t>Root Canal In Tagalog</t>
  </si>
  <si>
    <t>Root Canal Near Me Cheap</t>
  </si>
  <si>
    <t>Non Surgical Root Canal</t>
  </si>
  <si>
    <t>Infected Root Canal Extraction</t>
  </si>
  <si>
    <t>Ah+ Sealer</t>
  </si>
  <si>
    <t>Assured Endodontics</t>
  </si>
  <si>
    <t>Endofill Sealer</t>
  </si>
  <si>
    <t>Laser Root Canal Treatment Cost</t>
  </si>
  <si>
    <t>Pulp Chamber And Pulp Canal</t>
  </si>
  <si>
    <t>Second Root Canal</t>
  </si>
  <si>
    <t>Root Canal Then Crown</t>
  </si>
  <si>
    <t>Root Canal Replacement</t>
  </si>
  <si>
    <t>Root Canal Appointment</t>
  </si>
  <si>
    <t>Surgical Root Canal</t>
  </si>
  <si>
    <t>The Root Canal Guys</t>
  </si>
  <si>
    <t>Hyperemic Pulp Root Canal</t>
  </si>
  <si>
    <t>No Of Roots In Teeth</t>
  </si>
  <si>
    <t>Root Canal Treatment In Telugu</t>
  </si>
  <si>
    <t>Root Canal Treatment In Chinese</t>
  </si>
  <si>
    <t>Superior Endodontics</t>
  </si>
  <si>
    <t>Root Canal Tooth Loose</t>
  </si>
  <si>
    <t>Rct Root Canal Treatment</t>
  </si>
  <si>
    <t>Weeping Canals In Endodontics</t>
  </si>
  <si>
    <t>Local Endodontist</t>
  </si>
  <si>
    <t>Zical Sealer</t>
  </si>
  <si>
    <t>Root Canal And Pregnancy</t>
  </si>
  <si>
    <t>Tooth Without Root</t>
  </si>
  <si>
    <t>Root Canal Decay</t>
  </si>
  <si>
    <t>Root Canal Treatment Crown</t>
  </si>
  <si>
    <t>Toothache In Root Canal Tooth</t>
  </si>
  <si>
    <t>Rct Specialist</t>
  </si>
  <si>
    <t>Rct And Capping Of Teeth Cost</t>
  </si>
  <si>
    <t>Root Canal Restoration</t>
  </si>
  <si>
    <t>Root Canal Treatment And Crown</t>
  </si>
  <si>
    <t>Tooth Root Inflammation</t>
  </si>
  <si>
    <t>Root Canal Through Permanent Bridge</t>
  </si>
  <si>
    <t>Third Root Canal On Same Tooth</t>
  </si>
  <si>
    <t>Nhs Endodontist</t>
  </si>
  <si>
    <t>Root Fillings</t>
  </si>
  <si>
    <t>Grossman Sealer</t>
  </si>
  <si>
    <t>Endodontic Obturation</t>
  </si>
  <si>
    <t>3 Root Canals</t>
  </si>
  <si>
    <t>Holistic Dentistry Root Canal</t>
  </si>
  <si>
    <t>Private Dentist Root Canal Cost</t>
  </si>
  <si>
    <t>Rucanal Tooth</t>
  </si>
  <si>
    <t>Typical Root Canal Cost</t>
  </si>
  <si>
    <t>Inflamed Root Canal</t>
  </si>
  <si>
    <t>Infected Root</t>
  </si>
  <si>
    <t>Temporary Root Canal</t>
  </si>
  <si>
    <t>Nitrous Oxide For Root Canal</t>
  </si>
  <si>
    <t>Rct Specialist Near Me</t>
  </si>
  <si>
    <t>Endodontic Centre</t>
  </si>
  <si>
    <t>Cavity In Root Canal Tooth</t>
  </si>
  <si>
    <t>Microscopic Root Canal</t>
  </si>
  <si>
    <t>External Bleaching Root Canal Tooth</t>
  </si>
  <si>
    <t>Township Endodontics</t>
  </si>
  <si>
    <t>Laser Rct</t>
  </si>
  <si>
    <t>Orthodontist Root Canal</t>
  </si>
  <si>
    <t>Molar With 4 Roots</t>
  </si>
  <si>
    <t>Zoe Sealer</t>
  </si>
  <si>
    <t>Endoseal Root Canal Sealer</t>
  </si>
  <si>
    <t>Air Emphysema Root Canal</t>
  </si>
  <si>
    <t>Root Canal Guys</t>
  </si>
  <si>
    <t>Endodontic Treatment Cost</t>
  </si>
  <si>
    <t>Root Canal Under Bridge</t>
  </si>
  <si>
    <t>Rct Treated Tooth</t>
  </si>
  <si>
    <t>Bioroot Sealer</t>
  </si>
  <si>
    <t>The Root Canal</t>
  </si>
  <si>
    <t>Qc Endodontics</t>
  </si>
  <si>
    <t>C Shaped Canal Obturation</t>
  </si>
  <si>
    <t>Molar Root Canal Treatment</t>
  </si>
  <si>
    <t>First Molar Root Canal</t>
  </si>
  <si>
    <t>Decay Under Crown With Root Canal</t>
  </si>
  <si>
    <t>Root Canal Therapy Molar</t>
  </si>
  <si>
    <t>Teeth Canal Treatment</t>
  </si>
  <si>
    <t>Lateral Canals In Endodontics</t>
  </si>
  <si>
    <t>Nhs Dentist Root Canal Cost</t>
  </si>
  <si>
    <t>2 Root Canals In One Day</t>
  </si>
  <si>
    <t>Tooth Decay Root Canal</t>
  </si>
  <si>
    <t>Root Canal Safe</t>
  </si>
  <si>
    <t>Re Rct Cost</t>
  </si>
  <si>
    <t>Palatal Canal</t>
  </si>
  <si>
    <t>Root Canals In Mandibular First Molar</t>
  </si>
  <si>
    <t>Mandibular Second Premolar Roots</t>
  </si>
  <si>
    <t>Dentist For Root Canal Specialist</t>
  </si>
  <si>
    <t>Root Canal Without Crown Reddit</t>
  </si>
  <si>
    <t>Ribbon Root Canal Sealer</t>
  </si>
  <si>
    <t>Dentist Near Me That Do Root Canals</t>
  </si>
  <si>
    <t>Having A Root Canal</t>
  </si>
  <si>
    <t>Pulpdent Root Canal Sealer</t>
  </si>
  <si>
    <t>Tooth 14 Root Canal</t>
  </si>
  <si>
    <t>Root Canal Centre</t>
  </si>
  <si>
    <t>Canal Dentist</t>
  </si>
  <si>
    <t>Root Canal Treatment Front Tooth</t>
  </si>
  <si>
    <t>Rc Sealer</t>
  </si>
  <si>
    <t>Root Pulp</t>
  </si>
  <si>
    <t>Rotten Root Canal</t>
  </si>
  <si>
    <t>Root Canal Treatment Cost For One Teeth</t>
  </si>
  <si>
    <t>Curved Root</t>
  </si>
  <si>
    <t>Molar Tooth Root Canal</t>
  </si>
  <si>
    <t>Root Canal Dental Crown</t>
  </si>
  <si>
    <t>Specialist Root Canal Cost</t>
  </si>
  <si>
    <t>Pulp Capping Near Me</t>
  </si>
  <si>
    <t>Meta Adseal</t>
  </si>
  <si>
    <t>3 Root Molar</t>
  </si>
  <si>
    <t>Route Kanal Teeth Cost</t>
  </si>
  <si>
    <t>Calcified Root Canal Treatment</t>
  </si>
  <si>
    <t>Root Canal Look Like</t>
  </si>
  <si>
    <t>Mb2 Canal In Maxillary First Molar</t>
  </si>
  <si>
    <t>4 Root Canals</t>
  </si>
  <si>
    <t>Tooth With 5 Roots</t>
  </si>
  <si>
    <t>Root Canal Fractured Tooth</t>
  </si>
  <si>
    <t>Best Dentist For Root Canal</t>
  </si>
  <si>
    <t>Endodontic Bleaching</t>
  </si>
  <si>
    <t>Obturation Rct</t>
  </si>
  <si>
    <t>Endodontic Therapy Premolar Tooth</t>
  </si>
  <si>
    <t>Pulling A Root Canal Tooth</t>
  </si>
  <si>
    <t>Missed Canals In Endodontics</t>
  </si>
  <si>
    <t>Removing Root Canal Treated Tooth</t>
  </si>
  <si>
    <t>Mandibular 2Nd Molar Roots</t>
  </si>
  <si>
    <t>Orthodontics And Endodontics</t>
  </si>
  <si>
    <t>Molar Canals</t>
  </si>
  <si>
    <t>Bjm Root Canal Sealer</t>
  </si>
  <si>
    <t>Root Canal Bridge</t>
  </si>
  <si>
    <t>Saratoga Endodontic Care</t>
  </si>
  <si>
    <t>Root Canal Treatment In Pregnancy</t>
  </si>
  <si>
    <t>Root Canal Through Zirconia Crown</t>
  </si>
  <si>
    <t>Mandibular Molar Root Canal</t>
  </si>
  <si>
    <t>Best Root Canal Specialist</t>
  </si>
  <si>
    <t>Root Canal Through Bridge</t>
  </si>
  <si>
    <t>The Cost Of A Root Canal</t>
  </si>
  <si>
    <t>Rct Premolar</t>
  </si>
  <si>
    <t>Root Specialist</t>
  </si>
  <si>
    <t>Failed Root Canal Reddit</t>
  </si>
  <si>
    <t>Lateral Incisor Root Canal</t>
  </si>
  <si>
    <t>Root Canal Consultation</t>
  </si>
  <si>
    <t>Failed Rct</t>
  </si>
  <si>
    <t>Front Tooth Root Canal Without Crown</t>
  </si>
  <si>
    <t>Dental Route Kanal</t>
  </si>
  <si>
    <t>Endodontics On</t>
  </si>
  <si>
    <t>Berg Endodontics</t>
  </si>
  <si>
    <t>Emergency Dentist Root Canal</t>
  </si>
  <si>
    <t>Root Canal Treatment Medisave</t>
  </si>
  <si>
    <t>Root Canal Through Gum</t>
  </si>
  <si>
    <t>Unsuccessful Root Canal</t>
  </si>
  <si>
    <t>Best Dentist For Root Canal Treatment</t>
  </si>
  <si>
    <t>Root Canal 2Nd Visit</t>
  </si>
  <si>
    <t>Root Canal For Milk Teeth</t>
  </si>
  <si>
    <t>Root Canal Treatment X Ray</t>
  </si>
  <si>
    <t>Root Canal And Dental Trauma Center</t>
  </si>
  <si>
    <t>Zical Root Canal Sealer</t>
  </si>
  <si>
    <t>Root Canal Of Wisdom Tooth</t>
  </si>
  <si>
    <t>Short Obturation Of Root Canal</t>
  </si>
  <si>
    <t>Rotary Rct</t>
  </si>
  <si>
    <t>Adseal Meta</t>
  </si>
  <si>
    <t>Center Of Endodontics</t>
  </si>
  <si>
    <t>Second Molar Root Canal</t>
  </si>
  <si>
    <t>Missed Canal In Root Canal</t>
  </si>
  <si>
    <t>Root Canal Cost Reddit</t>
  </si>
  <si>
    <t>Best Dentist Near Me For Root Canal</t>
  </si>
  <si>
    <t>Root Treatment Of Teeth</t>
  </si>
  <si>
    <t>Root Canal Dentist Near Me</t>
  </si>
  <si>
    <t>Cheap Root Canal Near Me</t>
  </si>
  <si>
    <t>Root Canal Treatment Cost Near Me</t>
  </si>
  <si>
    <t>Cheap Root Canal And Crown Near Me</t>
  </si>
  <si>
    <t>Root Canal Treatment Near Me</t>
  </si>
  <si>
    <t>Endodontist Specialist Near Me</t>
  </si>
  <si>
    <t>Best Root Canal Dentist Near Me</t>
  </si>
  <si>
    <t>Root Canal Cost Near Me</t>
  </si>
  <si>
    <t>Best Root Canal Specialist Near Me</t>
  </si>
  <si>
    <t>Affordable Root Canal Near Me</t>
  </si>
  <si>
    <t>Low Cost Root Canal Near Me</t>
  </si>
  <si>
    <t>Dentist That Do Root Canals Near Me</t>
  </si>
  <si>
    <t>Affordable Endodontist Near Me</t>
  </si>
  <si>
    <t>Same Day Root Canal Near Me</t>
  </si>
  <si>
    <t>Emergency Root Canal Dentist Near Me</t>
  </si>
  <si>
    <t>Best Root Canal Treatment Near Me</t>
  </si>
  <si>
    <t>Root Canal Places Near Me</t>
  </si>
  <si>
    <t>Root Canal Endodontist Near Me</t>
  </si>
  <si>
    <t>Affordable Root Canal And Crown Near Me</t>
  </si>
  <si>
    <t>Pediatric Root Canal Specialist Near Me</t>
  </si>
  <si>
    <t>Cheap Root Canal Treatment Near Me</t>
  </si>
  <si>
    <t>Laser Root Canal Near Me</t>
  </si>
  <si>
    <t>Specialist Endodontist Near Me</t>
  </si>
  <si>
    <t>Sedation Root Canal Near Me</t>
  </si>
  <si>
    <t>Laser Root Canal Treatment Near Me</t>
  </si>
  <si>
    <t>Root Canal Therapy Near Me</t>
  </si>
  <si>
    <t>Same Day Root Canal And Crown Near Me</t>
  </si>
  <si>
    <t>Root Canal Emergency Near Me</t>
  </si>
  <si>
    <t>Painless Root Canal Treatment Near Me</t>
  </si>
  <si>
    <t>Emergency Endodontics Near Me</t>
  </si>
  <si>
    <t>Root Canal And Crown Near Me</t>
  </si>
  <si>
    <t>Iv Sedation Root Canal Near Me</t>
  </si>
  <si>
    <t>Places That Do Root Canals Near Me</t>
  </si>
  <si>
    <t>Root Canal Sedation Near Me</t>
  </si>
  <si>
    <t>&lt;a target="_blank" href="rootcanal/</t>
  </si>
  <si>
    <t>Bowling City</t>
  </si>
  <si>
    <t>City Centre Deira</t>
  </si>
  <si>
    <t>City Centre Me'aisem (Meaisem)</t>
  </si>
  <si>
    <t>City Centre Mirdif (Mirdiff)</t>
  </si>
  <si>
    <t>City Centre Shindagha</t>
  </si>
  <si>
    <t>City of Arabia</t>
  </si>
  <si>
    <t>Cityland Mall</t>
  </si>
  <si>
    <t>Culture Village</t>
  </si>
  <si>
    <t>Dragon City</t>
  </si>
  <si>
    <t>Dream City</t>
  </si>
  <si>
    <t>Dubai Academic City (DAC)</t>
  </si>
  <si>
    <t>Dubai Aladdin City</t>
  </si>
  <si>
    <t>Dubai Chess City</t>
  </si>
  <si>
    <t>Dubai Children's City</t>
  </si>
  <si>
    <t>Dubai Design District (D3)</t>
  </si>
  <si>
    <t>Dubai Dome City</t>
  </si>
  <si>
    <t>Dubai Education City</t>
  </si>
  <si>
    <t>Dubai Endurance City</t>
  </si>
  <si>
    <t>Dubai Energy City</t>
  </si>
  <si>
    <t>Dubai Exhibition City</t>
  </si>
  <si>
    <t>Dubai Fashion City</t>
  </si>
  <si>
    <t>Dubai Festival City (DFC)</t>
  </si>
  <si>
    <t>Dubai Furniture City</t>
  </si>
  <si>
    <t>Dubai Golf City</t>
  </si>
  <si>
    <t>Dubai Healthcare City (DHCC)</t>
  </si>
  <si>
    <t>Dubai Industrial City</t>
  </si>
  <si>
    <t>Dubai International Academic City</t>
  </si>
  <si>
    <t>Dubai International City</t>
  </si>
  <si>
    <t>Dubai Internet City</t>
  </si>
  <si>
    <t>Dubai Knowledge Park</t>
  </si>
  <si>
    <t>Dubai Lifestyle City</t>
  </si>
  <si>
    <t>Dubai Logistics City</t>
  </si>
  <si>
    <t>Dubai Maritime City</t>
  </si>
  <si>
    <t>Dubai Mars City</t>
  </si>
  <si>
    <t>Dubai Media City</t>
  </si>
  <si>
    <t>Dubai Motor City</t>
  </si>
  <si>
    <t>Dubai Mountain City</t>
  </si>
  <si>
    <t>Dubai Outlet City</t>
  </si>
  <si>
    <t>Dubai Outsource City</t>
  </si>
  <si>
    <t>Dubai Production City</t>
  </si>
  <si>
    <t>Dubai Residential City</t>
  </si>
  <si>
    <t>Dubai Science Park</t>
  </si>
  <si>
    <t>Dubai Smart City</t>
  </si>
  <si>
    <t>Dubai Sports City</t>
  </si>
  <si>
    <t>Dubai Studio City</t>
  </si>
  <si>
    <t>Dubai Sustainable City</t>
  </si>
  <si>
    <t>Dubai Textile City</t>
  </si>
  <si>
    <t>Expo 2020</t>
  </si>
  <si>
    <t>Falcon City of Wonders</t>
  </si>
  <si>
    <t>Fun City</t>
  </si>
  <si>
    <t>Furniture City</t>
  </si>
  <si>
    <t>Global Village</t>
  </si>
  <si>
    <t>Humanitarian City</t>
  </si>
  <si>
    <t>International Chess City</t>
  </si>
  <si>
    <t>International City</t>
  </si>
  <si>
    <t>Jumeirah City</t>
  </si>
  <si>
    <t>Jumeirah Village Circle (JVC)</t>
  </si>
  <si>
    <t>Jumeirah Village Square</t>
  </si>
  <si>
    <t>Jumeirah Village Triangle (JVT)</t>
  </si>
  <si>
    <t>Mars City Al Safa</t>
  </si>
  <si>
    <t>Mars City Dubai</t>
  </si>
  <si>
    <t>Mars Science City</t>
  </si>
  <si>
    <t>Meydan City</t>
  </si>
  <si>
    <t>Mohammed Bin Rashid City</t>
  </si>
  <si>
    <t>Old Town Dubai</t>
  </si>
  <si>
    <t>Smart City Dubai</t>
  </si>
  <si>
    <t>The Forbidden City</t>
  </si>
  <si>
    <t>The Sustainable City</t>
  </si>
  <si>
    <t>Warsan Village</t>
  </si>
  <si>
    <t>Waterfront City</t>
  </si>
  <si>
    <t>City Walk</t>
  </si>
  <si>
    <t xml:space="preserve">Cupping Therapy in </t>
  </si>
  <si>
    <t xml:space="preserve">Massage Therapy in </t>
  </si>
  <si>
    <t>Marina</t>
  </si>
  <si>
    <t>Palm Jumeirah</t>
  </si>
  <si>
    <t xml:space="preserve">Hot Oil Massage in </t>
  </si>
  <si>
    <t xml:space="preserve">Thai Massage in </t>
  </si>
  <si>
    <t xml:space="preserve">Foot Massage in </t>
  </si>
  <si>
    <t>Head Massage in</t>
  </si>
  <si>
    <t>Cupping Therapy in Bowling City</t>
  </si>
  <si>
    <t>Cupping Therapy in City Centre Deira</t>
  </si>
  <si>
    <t>Cupping Therapy in City Centre Mirdif (Mirdiff)</t>
  </si>
  <si>
    <t>Cupping Therapy in City Centre Shindagha</t>
  </si>
  <si>
    <t>Cupping Therapy in City of Arabia</t>
  </si>
  <si>
    <t>Cupping Therapy in Cityland Mall</t>
  </si>
  <si>
    <t>Cupping Therapy in City Walk</t>
  </si>
  <si>
    <t>Cupping Therapy in Culture Village</t>
  </si>
  <si>
    <t>Cupping Therapy in Dragon City</t>
  </si>
  <si>
    <t>Cupping Therapy in Dream City</t>
  </si>
  <si>
    <t>Cupping Therapy in Dubai Academic City (DAC)</t>
  </si>
  <si>
    <t>Cupping Therapy in Dubai Aladdin City</t>
  </si>
  <si>
    <t>Cupping Therapy in Dubai Chess City</t>
  </si>
  <si>
    <t>Cupping Therapy in Dubai Children's City</t>
  </si>
  <si>
    <t>Cupping Therapy in Dubai Design District (D3)</t>
  </si>
  <si>
    <t>Cupping Therapy in Dubai Dome City</t>
  </si>
  <si>
    <t>Cupping Therapy in Dubai Education City</t>
  </si>
  <si>
    <t>Cupping Therapy in Dubai Endurance City</t>
  </si>
  <si>
    <t>Cupping Therapy in Dubai Energy City</t>
  </si>
  <si>
    <t>Cupping Therapy in Dubai Exhibition City</t>
  </si>
  <si>
    <t>Cupping Therapy in Dubai Fashion City</t>
  </si>
  <si>
    <t>Cupping Therapy in Dubai Festival City (DFC)</t>
  </si>
  <si>
    <t>Cupping Therapy in Dubai Furniture City</t>
  </si>
  <si>
    <t>Cupping Therapy in Dubai Golf City</t>
  </si>
  <si>
    <t>Cupping Therapy in Dubai Healthcare City (DHCC)</t>
  </si>
  <si>
    <t>Cupping Therapy in Dubai Industrial City</t>
  </si>
  <si>
    <t>Cupping Therapy in Dubai International Academic City</t>
  </si>
  <si>
    <t>Cupping Therapy in Dubai International City</t>
  </si>
  <si>
    <t>Cupping Therapy in Dubai Internet City</t>
  </si>
  <si>
    <t>Cupping Therapy in Dubai Knowledge Park</t>
  </si>
  <si>
    <t>Cupping Therapy in Dubai Lifestyle City</t>
  </si>
  <si>
    <t>Cupping Therapy in Dubai Logistics City</t>
  </si>
  <si>
    <t>Cupping Therapy in Dubai Maritime City</t>
  </si>
  <si>
    <t>Cupping Therapy in Dubai Mars City</t>
  </si>
  <si>
    <t>Cupping Therapy in Dubai Media City</t>
  </si>
  <si>
    <t>Cupping Therapy in Dubai Motor City</t>
  </si>
  <si>
    <t>Cupping Therapy in Dubai Mountain City</t>
  </si>
  <si>
    <t>Cupping Therapy in Dubai Outlet City</t>
  </si>
  <si>
    <t>Cupping Therapy in Dubai Outsource City</t>
  </si>
  <si>
    <t>Cupping Therapy in Dubai Production City</t>
  </si>
  <si>
    <t>Cupping Therapy in Dubai Residential City</t>
  </si>
  <si>
    <t>Cupping Therapy in Dubai Science Park</t>
  </si>
  <si>
    <t>Cupping Therapy in Dubai Smart City</t>
  </si>
  <si>
    <t>Cupping Therapy in Dubai Sports City</t>
  </si>
  <si>
    <t>Cupping Therapy in Dubai Studio City</t>
  </si>
  <si>
    <t>Cupping Therapy in Dubai Sustainable City</t>
  </si>
  <si>
    <t>Cupping Therapy in Dubai Textile City</t>
  </si>
  <si>
    <t>Cupping Therapy in Expo 2020</t>
  </si>
  <si>
    <t>Cupping Therapy in Falcon City of Wonders</t>
  </si>
  <si>
    <t>Cupping Therapy in Fun City</t>
  </si>
  <si>
    <t>Cupping Therapy in Furniture City</t>
  </si>
  <si>
    <t>Cupping Therapy in Global Village</t>
  </si>
  <si>
    <t>Cupping Therapy in Humanitarian City</t>
  </si>
  <si>
    <t>Cupping Therapy in International Chess City</t>
  </si>
  <si>
    <t>Cupping Therapy in International City</t>
  </si>
  <si>
    <t>Cupping Therapy in Jumeirah City</t>
  </si>
  <si>
    <t>Cupping Therapy in Jumeirah Village Circle (JVC)</t>
  </si>
  <si>
    <t>Cupping Therapy in Jumeirah Village Square</t>
  </si>
  <si>
    <t>Cupping Therapy in Jumeirah Village Triangle (JVT)</t>
  </si>
  <si>
    <t>Cupping Therapy in Mars City Al Safa</t>
  </si>
  <si>
    <t>Cupping Therapy in Mars City Dubai</t>
  </si>
  <si>
    <t>Cupping Therapy in Mars Science City</t>
  </si>
  <si>
    <t>Cupping Therapy in Meydan City</t>
  </si>
  <si>
    <t>Cupping Therapy in Mohammed Bin Rashid City</t>
  </si>
  <si>
    <t>Cupping Therapy in Old Town Dubai</t>
  </si>
  <si>
    <t>Cupping Therapy in Smart City Dubai</t>
  </si>
  <si>
    <t>Cupping Therapy in The Forbidden City</t>
  </si>
  <si>
    <t>Cupping Therapy in The Sustainable City</t>
  </si>
  <si>
    <t>Cupping Therapy in Warsan Village</t>
  </si>
  <si>
    <t>Cupping Therapy in Waterfront City</t>
  </si>
  <si>
    <t>Massage Therapy in Bowling City</t>
  </si>
  <si>
    <t>Massage Therapy in City Centre Deira</t>
  </si>
  <si>
    <t>Massage Therapy in City Centre Mirdif (Mirdiff)</t>
  </si>
  <si>
    <t>Massage Therapy in City Centre Shindagha</t>
  </si>
  <si>
    <t>Massage Therapy in City of Arabia</t>
  </si>
  <si>
    <t>Massage Therapy in Cityland Mall</t>
  </si>
  <si>
    <t>Massage Therapy in City Walk</t>
  </si>
  <si>
    <t>Massage Therapy in Culture Village</t>
  </si>
  <si>
    <t>Massage Therapy in Dragon City</t>
  </si>
  <si>
    <t>Massage Therapy in Dream City</t>
  </si>
  <si>
    <t>Massage Therapy in Dubai Academic City (DAC)</t>
  </si>
  <si>
    <t>Massage Therapy in Dubai Aladdin City</t>
  </si>
  <si>
    <t>Massage Therapy in Dubai Chess City</t>
  </si>
  <si>
    <t>Massage Therapy in Dubai Children's City</t>
  </si>
  <si>
    <t>Massage Therapy in Dubai Design District (D3)</t>
  </si>
  <si>
    <t>Massage Therapy in Dubai Dome City</t>
  </si>
  <si>
    <t>Massage Therapy in Dubai Education City</t>
  </si>
  <si>
    <t>Massage Therapy in Dubai Endurance City</t>
  </si>
  <si>
    <t>Massage Therapy in Dubai Energy City</t>
  </si>
  <si>
    <t>Massage Therapy in Dubai Exhibition City</t>
  </si>
  <si>
    <t>Massage Therapy in Dubai Fashion City</t>
  </si>
  <si>
    <t>Massage Therapy in Dubai Festival City (DFC)</t>
  </si>
  <si>
    <t>Massage Therapy in Dubai Furniture City</t>
  </si>
  <si>
    <t>Massage Therapy in Dubai Golf City</t>
  </si>
  <si>
    <t>Massage Therapy in Dubai Healthcare City (DHCC)</t>
  </si>
  <si>
    <t>Massage Therapy in Dubai Industrial City</t>
  </si>
  <si>
    <t>Massage Therapy in Dubai International Academic City</t>
  </si>
  <si>
    <t>Massage Therapy in Dubai International City</t>
  </si>
  <si>
    <t>Massage Therapy in Dubai Internet City</t>
  </si>
  <si>
    <t>Massage Therapy in Dubai Knowledge Park</t>
  </si>
  <si>
    <t>Massage Therapy in Dubai Lifestyle City</t>
  </si>
  <si>
    <t>Massage Therapy in Dubai Logistics City</t>
  </si>
  <si>
    <t>Massage Therapy in Dubai Maritime City</t>
  </si>
  <si>
    <t>Massage Therapy in Dubai Mars City</t>
  </si>
  <si>
    <t>Massage Therapy in Dubai Media City</t>
  </si>
  <si>
    <t>Massage Therapy in Dubai Motor City</t>
  </si>
  <si>
    <t>Massage Therapy in Dubai Mountain City</t>
  </si>
  <si>
    <t>Massage Therapy in Dubai Outlet City</t>
  </si>
  <si>
    <t>Massage Therapy in Dubai Outsource City</t>
  </si>
  <si>
    <t>Massage Therapy in Dubai Production City</t>
  </si>
  <si>
    <t>Massage Therapy in Dubai Residential City</t>
  </si>
  <si>
    <t>Massage Therapy in Dubai Science Park</t>
  </si>
  <si>
    <t>Massage Therapy in Dubai Smart City</t>
  </si>
  <si>
    <t>Massage Therapy in Dubai Sports City</t>
  </si>
  <si>
    <t>Massage Therapy in Dubai Studio City</t>
  </si>
  <si>
    <t>Massage Therapy in Dubai Sustainable City</t>
  </si>
  <si>
    <t>Massage Therapy in Dubai Textile City</t>
  </si>
  <si>
    <t>Massage Therapy in Expo 2020</t>
  </si>
  <si>
    <t>Massage Therapy in Falcon City of Wonders</t>
  </si>
  <si>
    <t>Massage Therapy in Fun City</t>
  </si>
  <si>
    <t>Massage Therapy in Furniture City</t>
  </si>
  <si>
    <t>Massage Therapy in Global Village</t>
  </si>
  <si>
    <t>Massage Therapy in Humanitarian City</t>
  </si>
  <si>
    <t>Massage Therapy in International Chess City</t>
  </si>
  <si>
    <t>Massage Therapy in International City</t>
  </si>
  <si>
    <t>Massage Therapy in Jumeirah City</t>
  </si>
  <si>
    <t>Massage Therapy in Jumeirah Village Circle (JVC)</t>
  </si>
  <si>
    <t>Massage Therapy in Jumeirah Village Square</t>
  </si>
  <si>
    <t>Massage Therapy in Jumeirah Village Triangle (JVT)</t>
  </si>
  <si>
    <t>Massage Therapy in Mars City Al Safa</t>
  </si>
  <si>
    <t>Massage Therapy in Mars City Dubai</t>
  </si>
  <si>
    <t>Massage Therapy in Mars Science City</t>
  </si>
  <si>
    <t>Massage Therapy in Meydan City</t>
  </si>
  <si>
    <t>Massage Therapy in Mohammed Bin Rashid City</t>
  </si>
  <si>
    <t>Massage Therapy in Old Town Dubai</t>
  </si>
  <si>
    <t>Massage Therapy in Smart City Dubai</t>
  </si>
  <si>
    <t>Massage Therapy in The Forbidden City</t>
  </si>
  <si>
    <t>Massage Therapy in The Sustainable City</t>
  </si>
  <si>
    <t>Massage Therapy in Warsan Village</t>
  </si>
  <si>
    <t>Massage Therapy in Waterfront City</t>
  </si>
  <si>
    <t>Massage Therapy in Marina</t>
  </si>
  <si>
    <t>Massage Therapy in Palm Jumeirah</t>
  </si>
  <si>
    <t>Hot Oil Massage in Waterfront City</t>
  </si>
  <si>
    <t>Hot Oil Massage in Bowling City</t>
  </si>
  <si>
    <t>Hot Oil Massage in City Centre Deira</t>
  </si>
  <si>
    <t>Hot Oil Massage in City Centre Mirdif (Mirdiff)</t>
  </si>
  <si>
    <t>Hot Oil Massage in City Centre Shindagha</t>
  </si>
  <si>
    <t>Hot Oil Massage in City of Arabia</t>
  </si>
  <si>
    <t>Hot Oil Massage in Cityland Mall</t>
  </si>
  <si>
    <t>Hot Oil Massage in City Walk</t>
  </si>
  <si>
    <t>Hot Oil Massage in Culture Village</t>
  </si>
  <si>
    <t>Hot Oil Massage in Dragon City</t>
  </si>
  <si>
    <t>Hot Oil Massage in Dream City</t>
  </si>
  <si>
    <t>Hot Oil Massage in Dubai Academic City (DAC)</t>
  </si>
  <si>
    <t>Hot Oil Massage in Dubai Aladdin City</t>
  </si>
  <si>
    <t>Hot Oil Massage in Dubai Chess City</t>
  </si>
  <si>
    <t>Hot Oil Massage in Dubai Children's City</t>
  </si>
  <si>
    <t>Hot Oil Massage in Dubai Design District (D3)</t>
  </si>
  <si>
    <t>Hot Oil Massage in Dubai Dome City</t>
  </si>
  <si>
    <t>Hot Oil Massage in Dubai Education City</t>
  </si>
  <si>
    <t>Hot Oil Massage in Dubai Endurance City</t>
  </si>
  <si>
    <t>Hot Oil Massage in Dubai Energy City</t>
  </si>
  <si>
    <t>Hot Oil Massage in Dubai Exhibition City</t>
  </si>
  <si>
    <t>Hot Oil Massage in Dubai Fashion City</t>
  </si>
  <si>
    <t>Hot Oil Massage in Dubai Festival City (DFC)</t>
  </si>
  <si>
    <t>Hot Oil Massage in Dubai Furniture City</t>
  </si>
  <si>
    <t>Hot Oil Massage in Dubai Golf City</t>
  </si>
  <si>
    <t>Hot Oil Massage in Dubai Healthcare City (DHCC)</t>
  </si>
  <si>
    <t>Hot Oil Massage in Dubai Industrial City</t>
  </si>
  <si>
    <t>Hot Oil Massage in Dubai International Academic City</t>
  </si>
  <si>
    <t>Hot Oil Massage in Dubai International City</t>
  </si>
  <si>
    <t>Hot Oil Massage in Dubai Internet City</t>
  </si>
  <si>
    <t>Hot Oil Massage in Dubai Knowledge Park</t>
  </si>
  <si>
    <t>Hot Oil Massage in Dubai Lifestyle City</t>
  </si>
  <si>
    <t>Hot Oil Massage in Dubai Logistics City</t>
  </si>
  <si>
    <t>Hot Oil Massage in Dubai Maritime City</t>
  </si>
  <si>
    <t>Hot Oil Massage in Dubai Mars City</t>
  </si>
  <si>
    <t>Hot Oil Massage in Dubai Media City</t>
  </si>
  <si>
    <t>Hot Oil Massage in Dubai Motor City</t>
  </si>
  <si>
    <t>Hot Oil Massage in Dubai Mountain City</t>
  </si>
  <si>
    <t>Hot Oil Massage in Dubai Outlet City</t>
  </si>
  <si>
    <t>Hot Oil Massage in Dubai Outsource City</t>
  </si>
  <si>
    <t>Hot Oil Massage in Dubai Production City</t>
  </si>
  <si>
    <t>Hot Oil Massage in Dubai Residential City</t>
  </si>
  <si>
    <t>Hot Oil Massage in Dubai Science Park</t>
  </si>
  <si>
    <t>Hot Oil Massage in Dubai Smart City</t>
  </si>
  <si>
    <t>Hot Oil Massage in Dubai Sports City</t>
  </si>
  <si>
    <t>Hot Oil Massage in Dubai Studio City</t>
  </si>
  <si>
    <t>Hot Oil Massage in Dubai Sustainable City</t>
  </si>
  <si>
    <t>Hot Oil Massage in Dubai Textile City</t>
  </si>
  <si>
    <t>Hot Oil Massage in Expo 2020</t>
  </si>
  <si>
    <t>Hot Oil Massage in Falcon City of Wonders</t>
  </si>
  <si>
    <t>Hot Oil Massage in Fun City</t>
  </si>
  <si>
    <t>Hot Oil Massage in Furniture City</t>
  </si>
  <si>
    <t>Hot Oil Massage in Global Village</t>
  </si>
  <si>
    <t>Hot Oil Massage in Humanitarian City</t>
  </si>
  <si>
    <t>Hot Oil Massage in International Chess City</t>
  </si>
  <si>
    <t>Hot Oil Massage in International City</t>
  </si>
  <si>
    <t>Hot Oil Massage in Jumeirah City</t>
  </si>
  <si>
    <t>Hot Oil Massage in Jumeirah Village Circle (JVC)</t>
  </si>
  <si>
    <t>Hot Oil Massage in Jumeirah Village Square</t>
  </si>
  <si>
    <t>Hot Oil Massage in Jumeirah Village Triangle (JVT)</t>
  </si>
  <si>
    <t>Hot Oil Massage in Mars City Al Safa</t>
  </si>
  <si>
    <t>Hot Oil Massage in Mars City Dubai</t>
  </si>
  <si>
    <t>Hot Oil Massage in Mars Science City</t>
  </si>
  <si>
    <t>Hot Oil Massage in Meydan City</t>
  </si>
  <si>
    <t>Hot Oil Massage in Mohammed Bin Rashid City</t>
  </si>
  <si>
    <t>Hot Oil Massage in Old Town Dubai</t>
  </si>
  <si>
    <t>Hot Oil Massage in Smart City Dubai</t>
  </si>
  <si>
    <t>Hot Oil Massage in The Forbidden City</t>
  </si>
  <si>
    <t>Hot Oil Massage in The Sustainable City</t>
  </si>
  <si>
    <t>Hot Oil Massage in Warsan Village</t>
  </si>
  <si>
    <t>Hot Oil Massage in Marina</t>
  </si>
  <si>
    <t>Hot Oil Massage in Palm Jumeirah</t>
  </si>
  <si>
    <t>Thai Massage in Waterfront City</t>
  </si>
  <si>
    <t>Thai Massage in Bowling City</t>
  </si>
  <si>
    <t>Thai Massage in City Centre Deira</t>
  </si>
  <si>
    <t>Thai Massage in City Centre Mirdif (Mirdiff)</t>
  </si>
  <si>
    <t>Thai Massage in City Centre Shindagha</t>
  </si>
  <si>
    <t>Thai Massage in City of Arabia</t>
  </si>
  <si>
    <t>Thai Massage in Cityland Mall</t>
  </si>
  <si>
    <t>Thai Massage in City Walk</t>
  </si>
  <si>
    <t>Thai Massage in Culture Village</t>
  </si>
  <si>
    <t>Thai Massage in Dragon City</t>
  </si>
  <si>
    <t>Thai Massage in Dream City</t>
  </si>
  <si>
    <t>Thai Massage in Dubai Academic City (DAC)</t>
  </si>
  <si>
    <t>Thai Massage in Dubai Aladdin City</t>
  </si>
  <si>
    <t>Thai Massage in Dubai Chess City</t>
  </si>
  <si>
    <t>Thai Massage in Dubai Children's City</t>
  </si>
  <si>
    <t>Thai Massage in Dubai Design District (D3)</t>
  </si>
  <si>
    <t>Thai Massage in Dubai Dome City</t>
  </si>
  <si>
    <t>Thai Massage in Dubai Education City</t>
  </si>
  <si>
    <t>Thai Massage in Dubai Endurance City</t>
  </si>
  <si>
    <t>Thai Massage in Dubai Energy City</t>
  </si>
  <si>
    <t>Thai Massage in Dubai Exhibition City</t>
  </si>
  <si>
    <t>Thai Massage in Dubai Fashion City</t>
  </si>
  <si>
    <t>Thai Massage in Dubai Festival City (DFC)</t>
  </si>
  <si>
    <t>Thai Massage in Dubai Furniture City</t>
  </si>
  <si>
    <t>Thai Massage in Dubai Golf City</t>
  </si>
  <si>
    <t>Thai Massage in Dubai Healthcare City (DHCC)</t>
  </si>
  <si>
    <t>Thai Massage in Dubai Industrial City</t>
  </si>
  <si>
    <t>Thai Massage in Dubai International Academic City</t>
  </si>
  <si>
    <t>Thai Massage in Dubai International City</t>
  </si>
  <si>
    <t>Thai Massage in Dubai Internet City</t>
  </si>
  <si>
    <t>Thai Massage in Dubai Knowledge Park</t>
  </si>
  <si>
    <t>Thai Massage in Dubai Lifestyle City</t>
  </si>
  <si>
    <t>Thai Massage in Dubai Logistics City</t>
  </si>
  <si>
    <t>Thai Massage in Dubai Maritime City</t>
  </si>
  <si>
    <t>Thai Massage in Dubai Mars City</t>
  </si>
  <si>
    <t>Thai Massage in Dubai Media City</t>
  </si>
  <si>
    <t>Thai Massage in Dubai Motor City</t>
  </si>
  <si>
    <t>Thai Massage in Dubai Mountain City</t>
  </si>
  <si>
    <t>Thai Massage in Dubai Outlet City</t>
  </si>
  <si>
    <t>Thai Massage in Dubai Outsource City</t>
  </si>
  <si>
    <t>Thai Massage in Dubai Production City</t>
  </si>
  <si>
    <t>Thai Massage in Dubai Residential City</t>
  </si>
  <si>
    <t>Thai Massage in Dubai Science Park</t>
  </si>
  <si>
    <t>Thai Massage in Dubai Smart City</t>
  </si>
  <si>
    <t>Thai Massage in Dubai Sports City</t>
  </si>
  <si>
    <t>Thai Massage in Dubai Studio City</t>
  </si>
  <si>
    <t>Thai Massage in Dubai Sustainable City</t>
  </si>
  <si>
    <t>Thai Massage in Dubai Textile City</t>
  </si>
  <si>
    <t>Thai Massage in Expo 2020</t>
  </si>
  <si>
    <t>Thai Massage in Falcon City of Wonders</t>
  </si>
  <si>
    <t>Thai Massage in Fun City</t>
  </si>
  <si>
    <t>Thai Massage in Furniture City</t>
  </si>
  <si>
    <t>Thai Massage in Global Village</t>
  </si>
  <si>
    <t>Thai Massage in Humanitarian City</t>
  </si>
  <si>
    <t>Thai Massage in International Chess City</t>
  </si>
  <si>
    <t>Thai Massage in International City</t>
  </si>
  <si>
    <t>Thai Massage in Jumeirah City</t>
  </si>
  <si>
    <t>Thai Massage in Jumeirah Village Circle (JVC)</t>
  </si>
  <si>
    <t>Thai Massage in Jumeirah Village Square</t>
  </si>
  <si>
    <t>Thai Massage in Jumeirah Village Triangle (JVT)</t>
  </si>
  <si>
    <t>Thai Massage in Mars City Al Safa</t>
  </si>
  <si>
    <t>Thai Massage in Mars City Dubai</t>
  </si>
  <si>
    <t>Thai Massage in Mars Science City</t>
  </si>
  <si>
    <t>Thai Massage in Meydan City</t>
  </si>
  <si>
    <t>Thai Massage in Mohammed Bin Rashid City</t>
  </si>
  <si>
    <t>Thai Massage in Old Town Dubai</t>
  </si>
  <si>
    <t>Thai Massage in Smart City Dubai</t>
  </si>
  <si>
    <t>Thai Massage in The Forbidden City</t>
  </si>
  <si>
    <t>Thai Massage in The Sustainable City</t>
  </si>
  <si>
    <t>Thai Massage in Warsan Village</t>
  </si>
  <si>
    <t>Thai Massage in Marina</t>
  </si>
  <si>
    <t>Thai Massage in Palm Jumeirah</t>
  </si>
  <si>
    <t>Foot Massage in Bowling City</t>
  </si>
  <si>
    <t>Foot Massage in City Centre Deira</t>
  </si>
  <si>
    <t>Foot Massage in City Centre Mirdif (Mirdiff)</t>
  </si>
  <si>
    <t>Foot Massage in City Centre Shindagha</t>
  </si>
  <si>
    <t>Foot Massage in City of Arabia</t>
  </si>
  <si>
    <t>Foot Massage in Cityland Mall</t>
  </si>
  <si>
    <t>Foot Massage in City Walk</t>
  </si>
  <si>
    <t>Foot Massage in Culture Village</t>
  </si>
  <si>
    <t>Foot Massage in Dragon City</t>
  </si>
  <si>
    <t>Foot Massage in Dream City</t>
  </si>
  <si>
    <t>Foot Massage in Dubai Academic City (DAC)</t>
  </si>
  <si>
    <t>Foot Massage in Dubai Aladdin City</t>
  </si>
  <si>
    <t>Foot Massage in Dubai Chess City</t>
  </si>
  <si>
    <t>Foot Massage in Dubai Children's City</t>
  </si>
  <si>
    <t>Foot Massage in Dubai Design District (D3)</t>
  </si>
  <si>
    <t>Foot Massage in Dubai Dome City</t>
  </si>
  <si>
    <t>Foot Massage in Dubai Education City</t>
  </si>
  <si>
    <t>Foot Massage in Dubai Endurance City</t>
  </si>
  <si>
    <t>Foot Massage in Dubai Energy City</t>
  </si>
  <si>
    <t>Foot Massage in Dubai Exhibition City</t>
  </si>
  <si>
    <t>Foot Massage in Dubai Fashion City</t>
  </si>
  <si>
    <t>Foot Massage in Dubai Festival City (DFC)</t>
  </si>
  <si>
    <t>Foot Massage in Dubai Furniture City</t>
  </si>
  <si>
    <t>Foot Massage in Dubai Golf City</t>
  </si>
  <si>
    <t>Foot Massage in Dubai Healthcare City (DHCC)</t>
  </si>
  <si>
    <t>Foot Massage in Dubai Industrial City</t>
  </si>
  <si>
    <t>Foot Massage in Dubai International Academic City</t>
  </si>
  <si>
    <t>Foot Massage in Dubai International City</t>
  </si>
  <si>
    <t>Foot Massage in Dubai Internet City</t>
  </si>
  <si>
    <t>Foot Massage in Dubai Knowledge Park</t>
  </si>
  <si>
    <t>Foot Massage in Dubai Lifestyle City</t>
  </si>
  <si>
    <t>Foot Massage in Dubai Logistics City</t>
  </si>
  <si>
    <t>Foot Massage in Dubai Maritime City</t>
  </si>
  <si>
    <t>Foot Massage in Dubai Mars City</t>
  </si>
  <si>
    <t>Foot Massage in Dubai Media City</t>
  </si>
  <si>
    <t>Foot Massage in Dubai Motor City</t>
  </si>
  <si>
    <t>Foot Massage in Dubai Mountain City</t>
  </si>
  <si>
    <t>Foot Massage in Dubai Outlet City</t>
  </si>
  <si>
    <t>Foot Massage in Dubai Outsource City</t>
  </si>
  <si>
    <t>Foot Massage in Dubai Production City</t>
  </si>
  <si>
    <t>Foot Massage in Dubai Residential City</t>
  </si>
  <si>
    <t>Foot Massage in Dubai Science Park</t>
  </si>
  <si>
    <t>Foot Massage in Dubai Smart City</t>
  </si>
  <si>
    <t>Foot Massage in Dubai Sports City</t>
  </si>
  <si>
    <t>Foot Massage in Dubai Studio City</t>
  </si>
  <si>
    <t>Foot Massage in Dubai Sustainable City</t>
  </si>
  <si>
    <t>Foot Massage in Dubai Textile City</t>
  </si>
  <si>
    <t>Foot Massage in Expo 2020</t>
  </si>
  <si>
    <t>Foot Massage in Falcon City of Wonders</t>
  </si>
  <si>
    <t>Foot Massage in Fun City</t>
  </si>
  <si>
    <t>Foot Massage in Furniture City</t>
  </si>
  <si>
    <t>Foot Massage in Global Village</t>
  </si>
  <si>
    <t>Foot Massage in Humanitarian City</t>
  </si>
  <si>
    <t>Foot Massage in International Chess City</t>
  </si>
  <si>
    <t>Foot Massage in International City</t>
  </si>
  <si>
    <t>Foot Massage in Jumeirah City</t>
  </si>
  <si>
    <t>Foot Massage in Jumeirah Village Circle (JVC)</t>
  </si>
  <si>
    <t>Foot Massage in Jumeirah Village Square</t>
  </si>
  <si>
    <t>Foot Massage in Jumeirah Village Triangle (JVT)</t>
  </si>
  <si>
    <t>Foot Massage in Mars City Al Safa</t>
  </si>
  <si>
    <t>Foot Massage in Mars City Dubai</t>
  </si>
  <si>
    <t>Foot Massage in Mars Science City</t>
  </si>
  <si>
    <t>Foot Massage in Meydan City</t>
  </si>
  <si>
    <t>Foot Massage in Mohammed Bin Rashid City</t>
  </si>
  <si>
    <t>Foot Massage in Old Town Dubai</t>
  </si>
  <si>
    <t>Foot Massage in Smart City Dubai</t>
  </si>
  <si>
    <t>Foot Massage in The Forbidden City</t>
  </si>
  <si>
    <t>Foot Massage in The Sustainable City</t>
  </si>
  <si>
    <t>Foot Massage in Warsan Village</t>
  </si>
  <si>
    <t>Foot Massage in Waterfront City</t>
  </si>
  <si>
    <t>Foot Massage in Marina</t>
  </si>
  <si>
    <t>Foot Massage in Palm Jumeirah</t>
  </si>
  <si>
    <t>&lt;a target="_blank" href="massage/</t>
  </si>
  <si>
    <t>Cupping Therapy in City Centre Meaisem (Meaisem)</t>
  </si>
  <si>
    <t>Massage Therapy in City Centre Meaisem (Meaisem)</t>
  </si>
  <si>
    <t>Hot Oil Massage in City Centre Meaisem (Meaisem)</t>
  </si>
  <si>
    <t>Thai Massage in City Centre Meaisem (Meaisem)</t>
  </si>
  <si>
    <t>Foot Massage in City Centre Meaisem (Meaisem)</t>
  </si>
  <si>
    <t>City Centre Meaisem (Meaisem)</t>
  </si>
  <si>
    <t xml:space="preserve">Belarus </t>
  </si>
  <si>
    <t xml:space="preserve">Belize </t>
  </si>
  <si>
    <t xml:space="preserve">Burkina Faso </t>
  </si>
  <si>
    <t xml:space="preserve">Congo </t>
  </si>
  <si>
    <t xml:space="preserve">Denmark </t>
  </si>
  <si>
    <t xml:space="preserve">Equatorial Guinea </t>
  </si>
  <si>
    <t xml:space="preserve">Greenland </t>
  </si>
  <si>
    <t xml:space="preserve">Hungary </t>
  </si>
  <si>
    <t xml:space="preserve">Iceland </t>
  </si>
  <si>
    <t xml:space="preserve">Jamaica </t>
  </si>
  <si>
    <t xml:space="preserve">Kurdistan </t>
  </si>
  <si>
    <t xml:space="preserve">Kyrgyzstan </t>
  </si>
  <si>
    <t xml:space="preserve">Laos </t>
  </si>
  <si>
    <t xml:space="preserve">Malawi </t>
  </si>
  <si>
    <t xml:space="preserve">Maldives </t>
  </si>
  <si>
    <t xml:space="preserve">Montenegro </t>
  </si>
  <si>
    <t xml:space="preserve">New Zealand </t>
  </si>
  <si>
    <t xml:space="preserve">Nigeria </t>
  </si>
  <si>
    <t xml:space="preserve">Papua New Guinea </t>
  </si>
  <si>
    <t xml:space="preserve">Paraguay </t>
  </si>
  <si>
    <t xml:space="preserve">Poland </t>
  </si>
  <si>
    <t xml:space="preserve">Samoa </t>
  </si>
  <si>
    <t xml:space="preserve">South Sudan </t>
  </si>
  <si>
    <t xml:space="preserve">Swaziland </t>
  </si>
  <si>
    <t xml:space="preserve">Tonga </t>
  </si>
  <si>
    <t xml:space="preserve">United Nations </t>
  </si>
  <si>
    <t xml:space="preserve">Afghanistan </t>
  </si>
  <si>
    <t xml:space="preserve">Albania </t>
  </si>
  <si>
    <t xml:space="preserve">Algeria </t>
  </si>
  <si>
    <t xml:space="preserve">Andorra </t>
  </si>
  <si>
    <t xml:space="preserve">Angola </t>
  </si>
  <si>
    <t xml:space="preserve">Antigua </t>
  </si>
  <si>
    <t xml:space="preserve">Antigua &amp; Barbuda </t>
  </si>
  <si>
    <t xml:space="preserve">Argentina </t>
  </si>
  <si>
    <t xml:space="preserve">Armenia </t>
  </si>
  <si>
    <t xml:space="preserve">Australia </t>
  </si>
  <si>
    <t xml:space="preserve">Austria </t>
  </si>
  <si>
    <t xml:space="preserve">Azerbaijan </t>
  </si>
  <si>
    <t xml:space="preserve">Bahamas </t>
  </si>
  <si>
    <t xml:space="preserve">Bahrain </t>
  </si>
  <si>
    <t xml:space="preserve">Bangladesh </t>
  </si>
  <si>
    <t xml:space="preserve">Barbados </t>
  </si>
  <si>
    <t xml:space="preserve">Belgium </t>
  </si>
  <si>
    <t xml:space="preserve">Benin </t>
  </si>
  <si>
    <t xml:space="preserve">Bermuda </t>
  </si>
  <si>
    <t xml:space="preserve">Bhutan </t>
  </si>
  <si>
    <t xml:space="preserve">Bolivia </t>
  </si>
  <si>
    <t xml:space="preserve">Bosnia And Herzegovina </t>
  </si>
  <si>
    <t xml:space="preserve">Botswana </t>
  </si>
  <si>
    <t xml:space="preserve">Brazil </t>
  </si>
  <si>
    <t xml:space="preserve">Britain </t>
  </si>
  <si>
    <t xml:space="preserve">Brunei </t>
  </si>
  <si>
    <t xml:space="preserve">Bulgaria </t>
  </si>
  <si>
    <t xml:space="preserve">Burundi </t>
  </si>
  <si>
    <t xml:space="preserve">Cambodia </t>
  </si>
  <si>
    <t xml:space="preserve">Cameroon </t>
  </si>
  <si>
    <t xml:space="preserve">Canada </t>
  </si>
  <si>
    <t xml:space="preserve">Cape Verde </t>
  </si>
  <si>
    <t xml:space="preserve">Cayman Islands </t>
  </si>
  <si>
    <t xml:space="preserve">Central African Republic </t>
  </si>
  <si>
    <t xml:space="preserve">Chad </t>
  </si>
  <si>
    <t xml:space="preserve">Chile </t>
  </si>
  <si>
    <t xml:space="preserve">China </t>
  </si>
  <si>
    <t xml:space="preserve">Colombia </t>
  </si>
  <si>
    <t xml:space="preserve">Commonwealth Of Dominica </t>
  </si>
  <si>
    <t xml:space="preserve">Comoros </t>
  </si>
  <si>
    <t xml:space="preserve">Costa Rica </t>
  </si>
  <si>
    <t xml:space="preserve">Croatia </t>
  </si>
  <si>
    <t xml:space="preserve">Cuba </t>
  </si>
  <si>
    <t xml:space="preserve">Cyprus </t>
  </si>
  <si>
    <t xml:space="preserve">Czech Republic </t>
  </si>
  <si>
    <t xml:space="preserve">Dagestan </t>
  </si>
  <si>
    <t xml:space="preserve">Dahomey </t>
  </si>
  <si>
    <t xml:space="preserve">Djibouti </t>
  </si>
  <si>
    <t xml:space="preserve">Dominican Republic </t>
  </si>
  <si>
    <t xml:space="preserve">Democratic Republic Of The Congo </t>
  </si>
  <si>
    <t xml:space="preserve">Ecuador </t>
  </si>
  <si>
    <t xml:space="preserve">Egypt </t>
  </si>
  <si>
    <t xml:space="preserve">El Salvador </t>
  </si>
  <si>
    <t xml:space="preserve">Eritren </t>
  </si>
  <si>
    <t xml:space="preserve">Estonia </t>
  </si>
  <si>
    <t xml:space="preserve">Ethiopia </t>
  </si>
  <si>
    <t xml:space="preserve">Faroe Islands </t>
  </si>
  <si>
    <t xml:space="preserve">Fiji </t>
  </si>
  <si>
    <t xml:space="preserve">Finland </t>
  </si>
  <si>
    <t xml:space="preserve">France </t>
  </si>
  <si>
    <t xml:space="preserve">French Guiana </t>
  </si>
  <si>
    <t xml:space="preserve">Gabon </t>
  </si>
  <si>
    <t xml:space="preserve">Gambia </t>
  </si>
  <si>
    <t xml:space="preserve">Georgia </t>
  </si>
  <si>
    <t xml:space="preserve">Germany </t>
  </si>
  <si>
    <t xml:space="preserve">Ghana </t>
  </si>
  <si>
    <t xml:space="preserve">Greece </t>
  </si>
  <si>
    <t xml:space="preserve">Grenada </t>
  </si>
  <si>
    <t xml:space="preserve">Guatemala </t>
  </si>
  <si>
    <t xml:space="preserve">Guinea-Bissau </t>
  </si>
  <si>
    <t xml:space="preserve">Guyana </t>
  </si>
  <si>
    <t xml:space="preserve">Haiti </t>
  </si>
  <si>
    <t xml:space="preserve">Holland </t>
  </si>
  <si>
    <t xml:space="preserve">Honduras </t>
  </si>
  <si>
    <t xml:space="preserve">Hong Kong </t>
  </si>
  <si>
    <t xml:space="preserve">India </t>
  </si>
  <si>
    <t xml:space="preserve">Indonesia </t>
  </si>
  <si>
    <t xml:space="preserve">Iran </t>
  </si>
  <si>
    <t xml:space="preserve">Iraq </t>
  </si>
  <si>
    <t xml:space="preserve">Ireland </t>
  </si>
  <si>
    <t xml:space="preserve">Israel </t>
  </si>
  <si>
    <t xml:space="preserve">Italy </t>
  </si>
  <si>
    <t xml:space="preserve">Ivory Coast </t>
  </si>
  <si>
    <t xml:space="preserve">Japan </t>
  </si>
  <si>
    <t xml:space="preserve">Jordan </t>
  </si>
  <si>
    <t xml:space="preserve">Kazakhstan </t>
  </si>
  <si>
    <t xml:space="preserve">Kenya </t>
  </si>
  <si>
    <t xml:space="preserve">Kingstone </t>
  </si>
  <si>
    <t xml:space="preserve">Kiribati </t>
  </si>
  <si>
    <t xml:space="preserve">Kuwait </t>
  </si>
  <si>
    <t xml:space="preserve">Latvia </t>
  </si>
  <si>
    <t xml:space="preserve">Lebanon </t>
  </si>
  <si>
    <t xml:space="preserve">Lesotho </t>
  </si>
  <si>
    <t xml:space="preserve">Liberia </t>
  </si>
  <si>
    <t xml:space="preserve">Libya </t>
  </si>
  <si>
    <t xml:space="preserve">Liechtenstein </t>
  </si>
  <si>
    <t xml:space="preserve">Lithuania </t>
  </si>
  <si>
    <t xml:space="preserve">Luxembourg </t>
  </si>
  <si>
    <t xml:space="preserve">Macau </t>
  </si>
  <si>
    <t xml:space="preserve">Madagascar </t>
  </si>
  <si>
    <t xml:space="preserve">Malaysia </t>
  </si>
  <si>
    <t xml:space="preserve">Mali </t>
  </si>
  <si>
    <t xml:space="preserve">Malta </t>
  </si>
  <si>
    <t xml:space="preserve">Mariana Islands </t>
  </si>
  <si>
    <t xml:space="preserve">Marshall Island </t>
  </si>
  <si>
    <t xml:space="preserve">Martinique </t>
  </si>
  <si>
    <t xml:space="preserve">Mauritania </t>
  </si>
  <si>
    <t xml:space="preserve">Mauritius </t>
  </si>
  <si>
    <t xml:space="preserve">Mexico </t>
  </si>
  <si>
    <t xml:space="preserve">Micronesia </t>
  </si>
  <si>
    <t xml:space="preserve">Moldavia </t>
  </si>
  <si>
    <t xml:space="preserve">Monaco </t>
  </si>
  <si>
    <t xml:space="preserve">Mongolia </t>
  </si>
  <si>
    <t xml:space="preserve">Morocco </t>
  </si>
  <si>
    <t xml:space="preserve">Mozambique </t>
  </si>
  <si>
    <t xml:space="preserve">Namibia </t>
  </si>
  <si>
    <t xml:space="preserve">Nepal </t>
  </si>
  <si>
    <t xml:space="preserve">New Caledonia </t>
  </si>
  <si>
    <t xml:space="preserve">New Guinea </t>
  </si>
  <si>
    <t xml:space="preserve">Nicaragua </t>
  </si>
  <si>
    <t xml:space="preserve">Niger </t>
  </si>
  <si>
    <t xml:space="preserve">North Korea </t>
  </si>
  <si>
    <t xml:space="preserve">Norway </t>
  </si>
  <si>
    <t xml:space="preserve">Pakistan </t>
  </si>
  <si>
    <t xml:space="preserve">Palau </t>
  </si>
  <si>
    <t xml:space="preserve">Palestine </t>
  </si>
  <si>
    <t xml:space="preserve">Panama </t>
  </si>
  <si>
    <t xml:space="preserve">Peru </t>
  </si>
  <si>
    <t xml:space="preserve">Philippines </t>
  </si>
  <si>
    <t xml:space="preserve">Portugal </t>
  </si>
  <si>
    <t xml:space="preserve">Puerto Rico </t>
  </si>
  <si>
    <t xml:space="preserve">Qatar </t>
  </si>
  <si>
    <t xml:space="preserve">Republ. Of Macedonia </t>
  </si>
  <si>
    <t xml:space="preserve">Republic Of Nauru </t>
  </si>
  <si>
    <t xml:space="preserve">Republic Of Somaliland </t>
  </si>
  <si>
    <t xml:space="preserve">Romania </t>
  </si>
  <si>
    <t xml:space="preserve">Russia </t>
  </si>
  <si>
    <t xml:space="preserve">Rwanda </t>
  </si>
  <si>
    <t xml:space="preserve">Republic Of Guinea </t>
  </si>
  <si>
    <t xml:space="preserve">Republic Of Kosovo </t>
  </si>
  <si>
    <t xml:space="preserve">Republic Of Myanmar </t>
  </si>
  <si>
    <t xml:space="preserve">Saint Kitts And Nevis </t>
  </si>
  <si>
    <t xml:space="preserve">Saint Lucia </t>
  </si>
  <si>
    <t xml:space="preserve">Saint Vinsent </t>
  </si>
  <si>
    <t xml:space="preserve">San Marino </t>
  </si>
  <si>
    <t xml:space="preserve">Saudi Arabia </t>
  </si>
  <si>
    <t xml:space="preserve">Sealing.Sheap </t>
  </si>
  <si>
    <t xml:space="preserve">Senegal </t>
  </si>
  <si>
    <t xml:space="preserve">Serbia </t>
  </si>
  <si>
    <t xml:space="preserve">Seychelles </t>
  </si>
  <si>
    <t xml:space="preserve">Sierra Leone </t>
  </si>
  <si>
    <t xml:space="preserve">Singapore </t>
  </si>
  <si>
    <t xml:space="preserve">Slovakia </t>
  </si>
  <si>
    <t xml:space="preserve">Slovenia </t>
  </si>
  <si>
    <t xml:space="preserve">Solomon Island </t>
  </si>
  <si>
    <t xml:space="preserve">Somalia </t>
  </si>
  <si>
    <t xml:space="preserve">South Africa </t>
  </si>
  <si>
    <t xml:space="preserve">Spain </t>
  </si>
  <si>
    <t xml:space="preserve">Sri Lanka </t>
  </si>
  <si>
    <t xml:space="preserve">St Helena </t>
  </si>
  <si>
    <t xml:space="preserve">Sudan </t>
  </si>
  <si>
    <t xml:space="preserve">Sultanate Of Oman </t>
  </si>
  <si>
    <t xml:space="preserve">Suriname </t>
  </si>
  <si>
    <t xml:space="preserve">Sweden </t>
  </si>
  <si>
    <t xml:space="preserve">Switzerland </t>
  </si>
  <si>
    <t xml:space="preserve">Syria </t>
  </si>
  <si>
    <t xml:space="preserve">Sao Tome And Principe </t>
  </si>
  <si>
    <t xml:space="preserve">Tahiti </t>
  </si>
  <si>
    <t xml:space="preserve">Taiwan </t>
  </si>
  <si>
    <t xml:space="preserve">Tajikistan </t>
  </si>
  <si>
    <t xml:space="preserve">Tanzania </t>
  </si>
  <si>
    <t xml:space="preserve">Tasmania </t>
  </si>
  <si>
    <t xml:space="preserve">Thailand </t>
  </si>
  <si>
    <t xml:space="preserve">Timor-Leste </t>
  </si>
  <si>
    <t xml:space="preserve">Togo </t>
  </si>
  <si>
    <t xml:space="preserve">Tunisia </t>
  </si>
  <si>
    <t xml:space="preserve">Turkey </t>
  </si>
  <si>
    <t xml:space="preserve">Turkmenistan </t>
  </si>
  <si>
    <t xml:space="preserve">Tuvalu </t>
  </si>
  <si>
    <t xml:space="preserve">The Republic Of Korea </t>
  </si>
  <si>
    <t xml:space="preserve">Trinidad And Tobago </t>
  </si>
  <si>
    <t xml:space="preserve">Uganda </t>
  </si>
  <si>
    <t xml:space="preserve">Ukraine </t>
  </si>
  <si>
    <t xml:space="preserve">Uruguay </t>
  </si>
  <si>
    <t xml:space="preserve">Uzbekistan </t>
  </si>
  <si>
    <t xml:space="preserve">United States Of America </t>
  </si>
  <si>
    <t xml:space="preserve">Vanuatu </t>
  </si>
  <si>
    <t xml:space="preserve">Vatican </t>
  </si>
  <si>
    <t xml:space="preserve">Venezuela </t>
  </si>
  <si>
    <t xml:space="preserve">Vietnam </t>
  </si>
  <si>
    <t xml:space="preserve">Yemen </t>
  </si>
  <si>
    <t xml:space="preserve">Yugoslavia </t>
  </si>
  <si>
    <t xml:space="preserve">Zambia </t>
  </si>
  <si>
    <t>Hong Kong</t>
  </si>
  <si>
    <t>Macau</t>
  </si>
  <si>
    <t>Republic of Ireland</t>
  </si>
  <si>
    <t>Vatican City</t>
  </si>
  <si>
    <t>United Kingdom and Northern Ireland</t>
  </si>
  <si>
    <t>Bahamas Islands</t>
  </si>
  <si>
    <t>Czech Republic</t>
  </si>
  <si>
    <t>Russian Federation</t>
  </si>
  <si>
    <t>Switzerland and Uruguay</t>
  </si>
  <si>
    <t>Visa On Arrival</t>
  </si>
  <si>
    <t>220 Countires List</t>
  </si>
  <si>
    <t>Pre-arranged Visa for UAE</t>
  </si>
  <si>
    <t>Keywords</t>
  </si>
  <si>
    <t>Maids Dubai</t>
  </si>
  <si>
    <t>Maid Service Dubai</t>
  </si>
  <si>
    <t>House Cleaning Services Dubai</t>
  </si>
  <si>
    <t>Part Time Maids In Dubai</t>
  </si>
  <si>
    <t>Full Time Maids In Dubai</t>
  </si>
  <si>
    <t>Filipino Maids Dubai</t>
  </si>
  <si>
    <t>Maids At Dubai</t>
  </si>
  <si>
    <t>House Maid Dubai</t>
  </si>
  <si>
    <t>Maid Company Dubai</t>
  </si>
  <si>
    <t>Monthly Maid Service Dubai</t>
  </si>
  <si>
    <t>Home Maids Dubai</t>
  </si>
  <si>
    <t>Filipino Nanny Dubai</t>
  </si>
  <si>
    <t>Maid Cleaning Services Dubai</t>
  </si>
  <si>
    <t>House Maid In Dubai</t>
  </si>
  <si>
    <t>Best Maid Service Dubai</t>
  </si>
  <si>
    <t>Part Time Maid Dubai Monthly</t>
  </si>
  <si>
    <t>Domestic Helper In Dubai</t>
  </si>
  <si>
    <t>Maid Service Dubai Monthly</t>
  </si>
  <si>
    <t>Cheap Maids In Dubai</t>
  </si>
  <si>
    <t>Housekeeper Dubai</t>
  </si>
  <si>
    <t>House Cleaning In Dubai</t>
  </si>
  <si>
    <t>Maids At In Dubai</t>
  </si>
  <si>
    <t>Part Time Nanny Dubai</t>
  </si>
  <si>
    <t>Apartment Cleaning Services Dubai</t>
  </si>
  <si>
    <t>Daily Maid Service Dubai</t>
  </si>
  <si>
    <t>Dubai Housekeeping Maid Service Dubai</t>
  </si>
  <si>
    <t>Cheapest Maid Service Dubai</t>
  </si>
  <si>
    <t>Cleaning Services Dubai Marina</t>
  </si>
  <si>
    <t>Hiring Maid In Dubai</t>
  </si>
  <si>
    <t>Full Time Maid Service Dubai</t>
  </si>
  <si>
    <t>Tadbeer Maids Dubai</t>
  </si>
  <si>
    <t>24 Hours Maid Service Dubai</t>
  </si>
  <si>
    <t>Hourly Maid Service Dubai</t>
  </si>
  <si>
    <t>Maids Per Hour Dubai</t>
  </si>
  <si>
    <t>Dubai House Maid</t>
  </si>
  <si>
    <t>Best Cleaning Service Dubai</t>
  </si>
  <si>
    <t>Part Time Cleaners Dubai</t>
  </si>
  <si>
    <t>Find Maid In Dubai</t>
  </si>
  <si>
    <t>Ecomaid Dubai</t>
  </si>
  <si>
    <t>Housekeeping Co Dubai</t>
  </si>
  <si>
    <t>Cleaning Maids Dubai</t>
  </si>
  <si>
    <t>Nanny Maid Dubai</t>
  </si>
  <si>
    <t>Maid Agencies Dubai</t>
  </si>
  <si>
    <t>Home Cleaners Dubai</t>
  </si>
  <si>
    <t>Part Time Housemaid In Dubai</t>
  </si>
  <si>
    <t>The Maid Company Dubai</t>
  </si>
  <si>
    <t>Maid World Dubai</t>
  </si>
  <si>
    <t>House Maid Services Dubai</t>
  </si>
  <si>
    <t>Home Maid Service Dubai</t>
  </si>
  <si>
    <t>House Maid Company In Dubai</t>
  </si>
  <si>
    <t>Looking For Housemaid In Dubai</t>
  </si>
  <si>
    <t>Best Maids Dubai</t>
  </si>
  <si>
    <t>Hourly Maid Service In Dubai</t>
  </si>
  <si>
    <t>Filipino Cleaning Services Dubai</t>
  </si>
  <si>
    <t>Hourly Cleaning Services Dubai</t>
  </si>
  <si>
    <t>Residential Cleaning Services Dubai</t>
  </si>
  <si>
    <t>Monthly Maids Dubai</t>
  </si>
  <si>
    <t>Professional Maids Dubai</t>
  </si>
  <si>
    <t>Ready Maids Dubai</t>
  </si>
  <si>
    <t>Residential Cleaning Services In Dubai</t>
  </si>
  <si>
    <t>Maid Cleaning In Dubai</t>
  </si>
  <si>
    <t>Best Maid Company Dubai</t>
  </si>
  <si>
    <t>Maid Nanny Dubai</t>
  </si>
  <si>
    <t>Hourly Maids In Dubai</t>
  </si>
  <si>
    <t>Online Maid Service Dubai</t>
  </si>
  <si>
    <t>Part Time Maid Service Dubai</t>
  </si>
  <si>
    <t>Nanny Housemaid Dubai</t>
  </si>
  <si>
    <t>Full Time Housemaid Dubai</t>
  </si>
  <si>
    <t>Maid Price Dubai</t>
  </si>
  <si>
    <t>House Maid In Dubai Full Time</t>
  </si>
  <si>
    <t>Maids In Discovery Gardens</t>
  </si>
  <si>
    <t>Filipina Maid Dubai</t>
  </si>
  <si>
    <t>Looking For Maid In Dubai</t>
  </si>
  <si>
    <t>Temporary Maid Dubai</t>
  </si>
  <si>
    <t>Filipina Nanny Dubai</t>
  </si>
  <si>
    <t>Helping Maid Dubai</t>
  </si>
  <si>
    <t>Housemaid Agencies In Dubai</t>
  </si>
  <si>
    <t>Nanny And Maid Services In Dubai</t>
  </si>
  <si>
    <t>Full Day Maid Service Dubai</t>
  </si>
  <si>
    <t>Filipino Housemaid In Dubai</t>
  </si>
  <si>
    <t>Full Time House Maid Dubai</t>
  </si>
  <si>
    <t>Part Time House Maid In Dubai</t>
  </si>
  <si>
    <t>Maid Services Dubai Part Time</t>
  </si>
  <si>
    <t>Maids Online Dubai</t>
  </si>
  <si>
    <t>Part Time House Maid Dubai</t>
  </si>
  <si>
    <t>Filipino Housemaid Dubai</t>
  </si>
  <si>
    <t>Part Time Filipino Maids In Dubai</t>
  </si>
  <si>
    <t>Philippines Maid In Dubai</t>
  </si>
  <si>
    <t>Daily Maids Dubai</t>
  </si>
  <si>
    <t>Hiring Filipino Maid In Dubai</t>
  </si>
  <si>
    <t>Housemaid Available In Dubai</t>
  </si>
  <si>
    <t>Day Maid Dubai</t>
  </si>
  <si>
    <t>Muslim Maid Dubai</t>
  </si>
  <si>
    <t>Sponsoring A Nanny In Dubai</t>
  </si>
  <si>
    <t>House Maid Cleaning Services Dubai</t>
  </si>
  <si>
    <t>Maid Agencies In Dubai Uae</t>
  </si>
  <si>
    <t>Marathi Maid In Dubai</t>
  </si>
  <si>
    <t>Maid Service Per Hour Dubai</t>
  </si>
  <si>
    <t>Monthly Maid Services In Dubai</t>
  </si>
  <si>
    <t>S. No</t>
  </si>
  <si>
    <t>Dubai Cities</t>
  </si>
  <si>
    <t>Expo City</t>
  </si>
  <si>
    <t xml:space="preserve">Nationality </t>
  </si>
</sst>
</file>

<file path=xl/styles.xml><?xml version="1.0" encoding="utf-8"?>
<styleSheet xmlns="http://schemas.openxmlformats.org/spreadsheetml/2006/main">
  <numFmts count="1">
    <numFmt numFmtId="164" formatCode="[$-409]d\-mmm\-yy;@"/>
  </numFmts>
  <fonts count="40">
    <font>
      <sz val="11"/>
      <color theme="1"/>
      <name val="Calibri"/>
      <family val="2"/>
      <scheme val="minor"/>
    </font>
    <font>
      <sz val="13"/>
      <color rgb="FF333333"/>
      <name val="Arial"/>
      <family val="2"/>
    </font>
    <font>
      <b/>
      <sz val="13"/>
      <color rgb="FF000000"/>
      <name val="Arial"/>
      <family val="2"/>
    </font>
    <font>
      <b/>
      <sz val="11"/>
      <color theme="1"/>
      <name val="Arial"/>
      <family val="2"/>
    </font>
    <font>
      <sz val="11"/>
      <color theme="1"/>
      <name val="Arial"/>
      <family val="2"/>
    </font>
    <font>
      <sz val="10"/>
      <name val="Arial"/>
      <family val="2"/>
    </font>
    <font>
      <b/>
      <sz val="10"/>
      <name val="Arial"/>
      <family val="2"/>
    </font>
    <font>
      <sz val="48"/>
      <name val="Arial"/>
      <family val="2"/>
    </font>
    <font>
      <sz val="10"/>
      <name val="Arial"/>
      <family val="2"/>
    </font>
    <font>
      <sz val="10"/>
      <color indexed="10"/>
      <name val="Arial"/>
      <family val="2"/>
    </font>
    <font>
      <b/>
      <sz val="10"/>
      <color indexed="10"/>
      <name val="Arial"/>
      <family val="2"/>
    </font>
    <font>
      <u/>
      <sz val="10"/>
      <color indexed="12"/>
      <name val="Arial"/>
      <family val="2"/>
    </font>
    <font>
      <b/>
      <sz val="8"/>
      <color indexed="56"/>
      <name val="Tahoma"/>
      <family val="2"/>
    </font>
    <font>
      <sz val="10"/>
      <color indexed="10"/>
      <name val="Arial"/>
      <family val="2"/>
    </font>
    <font>
      <b/>
      <sz val="8"/>
      <color indexed="81"/>
      <name val="Tahoma"/>
      <family val="2"/>
    </font>
    <font>
      <sz val="8"/>
      <color indexed="81"/>
      <name val="Tahoma"/>
      <family val="2"/>
    </font>
    <font>
      <b/>
      <sz val="13.5"/>
      <color rgb="FF333333"/>
      <name val="Lato"/>
    </font>
    <font>
      <sz val="12"/>
      <color rgb="FF333333"/>
      <name val="Lato"/>
    </font>
    <font>
      <b/>
      <sz val="11"/>
      <color theme="1"/>
      <name val="Calibri"/>
      <family val="2"/>
      <scheme val="minor"/>
    </font>
    <font>
      <sz val="9"/>
      <color indexed="81"/>
      <name val="Tahoma"/>
      <family val="2"/>
    </font>
    <font>
      <b/>
      <sz val="9"/>
      <color indexed="81"/>
      <name val="Tahoma"/>
      <family val="2"/>
    </font>
    <font>
      <sz val="10"/>
      <color theme="1"/>
      <name val="Arial Unicode MS"/>
      <family val="2"/>
    </font>
    <font>
      <b/>
      <sz val="11"/>
      <name val="Calibri"/>
      <family val="2"/>
      <scheme val="minor"/>
    </font>
    <font>
      <b/>
      <sz val="12"/>
      <color theme="1"/>
      <name val="Calibri"/>
      <family val="2"/>
      <scheme val="minor"/>
    </font>
    <font>
      <sz val="10"/>
      <color theme="1"/>
      <name val="Arial"/>
      <family val="2"/>
    </font>
    <font>
      <sz val="10"/>
      <color rgb="FF000000"/>
      <name val="Verdana"/>
      <family val="2"/>
    </font>
    <font>
      <sz val="14"/>
      <color rgb="FF666666"/>
      <name val="Verdana"/>
      <family val="2"/>
    </font>
    <font>
      <sz val="11"/>
      <name val="Calibri"/>
      <family val="2"/>
      <scheme val="minor"/>
    </font>
    <font>
      <b/>
      <sz val="12"/>
      <name val="Arial"/>
      <family val="2"/>
    </font>
    <font>
      <sz val="11"/>
      <color rgb="FF5F6368"/>
      <name val="Arial"/>
      <family val="2"/>
    </font>
    <font>
      <sz val="11"/>
      <color rgb="FF333333"/>
      <name val="Lato"/>
    </font>
    <font>
      <sz val="11"/>
      <color theme="1"/>
      <name val="Lato"/>
    </font>
    <font>
      <sz val="9"/>
      <color rgb="FF202124"/>
      <name val="Roboto"/>
    </font>
    <font>
      <sz val="9"/>
      <name val="Calibri"/>
      <family val="2"/>
      <scheme val="minor"/>
    </font>
    <font>
      <sz val="12"/>
      <color rgb="FF333333"/>
      <name val="Libre_franklinregular"/>
    </font>
    <font>
      <b/>
      <sz val="9"/>
      <color rgb="FF202124"/>
      <name val="Roboto"/>
    </font>
    <font>
      <sz val="11"/>
      <color rgb="FF202124"/>
      <name val="Calibri"/>
      <family val="2"/>
      <scheme val="minor"/>
    </font>
    <font>
      <b/>
      <sz val="40"/>
      <color rgb="FFFF0066"/>
      <name val="Calibri"/>
      <family val="2"/>
      <scheme val="minor"/>
    </font>
    <font>
      <sz val="9"/>
      <color rgb="FF000000"/>
      <name val="Consolas"/>
      <family val="3"/>
    </font>
    <font>
      <sz val="14"/>
      <color rgb="FF1A1AA6"/>
      <name val="Courier New"/>
      <family val="3"/>
    </font>
  </fonts>
  <fills count="2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FFF"/>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3300"/>
        <bgColor indexed="64"/>
      </patternFill>
    </fill>
    <fill>
      <patternFill patternType="solid">
        <fgColor rgb="FFEAEAEA"/>
        <bgColor indexed="64"/>
      </patternFill>
    </fill>
  </fills>
  <borders count="16">
    <border>
      <left/>
      <right/>
      <top/>
      <bottom/>
      <diagonal/>
    </border>
    <border>
      <left/>
      <right/>
      <top/>
      <bottom style="medium">
        <color rgb="FFE1E9ED"/>
      </bottom>
      <diagonal/>
    </border>
    <border>
      <left style="medium">
        <color rgb="FFE1E9ED"/>
      </left>
      <right/>
      <top/>
      <bottom style="medium">
        <color rgb="FFE1E9ED"/>
      </bottom>
      <diagonal/>
    </border>
    <border>
      <left style="medium">
        <color rgb="FFE1E9ED"/>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5" fillId="0" borderId="0"/>
    <xf numFmtId="0" fontId="11" fillId="0" borderId="0" applyNumberFormat="0" applyFill="0" applyBorder="0" applyAlignment="0" applyProtection="0">
      <alignment vertical="top"/>
      <protection locked="0"/>
    </xf>
  </cellStyleXfs>
  <cellXfs count="237">
    <xf numFmtId="0" fontId="0" fillId="0" borderId="0" xfId="0"/>
    <xf numFmtId="0" fontId="0" fillId="0" borderId="0" xfId="0" applyAlignment="1">
      <alignment horizontal="right"/>
    </xf>
    <xf numFmtId="0" fontId="3" fillId="0" borderId="0" xfId="0" applyFont="1" applyAlignment="1">
      <alignment horizontal="left" vertical="center" wrapText="1"/>
    </xf>
    <xf numFmtId="0" fontId="0" fillId="0" borderId="0" xfId="0" applyAlignment="1">
      <alignment horizontal="left" vertical="center"/>
    </xf>
    <xf numFmtId="0" fontId="2" fillId="0" borderId="0" xfId="0" applyFont="1" applyAlignment="1">
      <alignment vertical="center" wrapText="1"/>
    </xf>
    <xf numFmtId="0" fontId="0" fillId="0" borderId="0" xfId="0" applyAlignment="1">
      <alignment vertical="center"/>
    </xf>
    <xf numFmtId="0" fontId="1" fillId="0" borderId="0" xfId="0" applyFont="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0" xfId="0" applyFont="1" applyAlignment="1">
      <alignment vertical="center" wrapText="1"/>
    </xf>
    <xf numFmtId="0" fontId="4" fillId="0" borderId="3" xfId="0" applyFont="1" applyBorder="1" applyAlignment="1">
      <alignment vertical="center" wrapText="1"/>
    </xf>
    <xf numFmtId="16" fontId="4" fillId="0" borderId="1" xfId="0" applyNumberFormat="1" applyFont="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6" fillId="0" borderId="0" xfId="1" applyFont="1"/>
    <xf numFmtId="0" fontId="5" fillId="0" borderId="0" xfId="1"/>
    <xf numFmtId="0" fontId="7" fillId="0" borderId="0" xfId="1" applyFont="1"/>
    <xf numFmtId="0" fontId="8" fillId="0" borderId="0" xfId="1" applyFont="1"/>
    <xf numFmtId="0" fontId="9" fillId="0" borderId="0" xfId="1" applyFont="1"/>
    <xf numFmtId="0" fontId="10" fillId="0" borderId="0" xfId="1" applyFont="1"/>
    <xf numFmtId="0" fontId="11" fillId="0" borderId="0" xfId="2" applyFont="1" applyAlignment="1" applyProtection="1"/>
    <xf numFmtId="0" fontId="11" fillId="0" borderId="0" xfId="2" applyAlignment="1" applyProtection="1"/>
    <xf numFmtId="0" fontId="12" fillId="0" borderId="0" xfId="1" applyFont="1"/>
    <xf numFmtId="0" fontId="5" fillId="0" borderId="0" xfId="1" applyAlignment="1">
      <alignment wrapText="1"/>
    </xf>
    <xf numFmtId="15" fontId="5" fillId="0" borderId="0" xfId="1" applyNumberFormat="1"/>
    <xf numFmtId="17" fontId="5" fillId="0" borderId="0" xfId="1" applyNumberFormat="1"/>
    <xf numFmtId="0" fontId="13" fillId="0" borderId="0" xfId="1" applyFont="1"/>
    <xf numFmtId="0" fontId="16" fillId="0" borderId="0" xfId="0" applyFont="1" applyAlignment="1">
      <alignment wrapText="1"/>
    </xf>
    <xf numFmtId="0" fontId="17" fillId="0" borderId="0" xfId="0" applyFont="1" applyAlignment="1">
      <alignment wrapText="1"/>
    </xf>
    <xf numFmtId="0" fontId="0" fillId="2" borderId="0" xfId="0" applyFill="1"/>
    <xf numFmtId="0" fontId="18" fillId="0" borderId="0" xfId="0" applyFont="1"/>
    <xf numFmtId="0" fontId="21" fillId="0" borderId="0" xfId="0" applyFont="1"/>
    <xf numFmtId="0" fontId="0" fillId="0" borderId="0" xfId="0" applyAlignment="1">
      <alignment horizontal="center"/>
    </xf>
    <xf numFmtId="0" fontId="18" fillId="2" borderId="0" xfId="0" applyFont="1" applyFill="1"/>
    <xf numFmtId="0" fontId="0" fillId="0" borderId="0" xfId="0" applyFill="1"/>
    <xf numFmtId="0" fontId="18" fillId="0" borderId="0" xfId="0" applyFont="1" applyFill="1"/>
    <xf numFmtId="0" fontId="0" fillId="0" borderId="0" xfId="0" applyAlignment="1">
      <alignment horizontal="center" vertical="center"/>
    </xf>
    <xf numFmtId="9" fontId="0" fillId="0" borderId="0" xfId="0" applyNumberFormat="1"/>
    <xf numFmtId="1" fontId="0" fillId="0" borderId="0" xfId="0" applyNumberFormat="1"/>
    <xf numFmtId="1" fontId="0" fillId="0" borderId="0" xfId="0" applyNumberFormat="1" applyAlignment="1">
      <alignment horizontal="center" vertical="center"/>
    </xf>
    <xf numFmtId="0" fontId="22" fillId="0" borderId="0" xfId="0" applyFont="1" applyFill="1" applyAlignment="1">
      <alignment horizontal="left" wrapText="1"/>
    </xf>
    <xf numFmtId="0" fontId="0" fillId="0" borderId="5" xfId="0" applyBorder="1"/>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0" fillId="0" borderId="9" xfId="0"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0" fontId="0" fillId="0" borderId="0" xfId="0" applyBorder="1" applyAlignment="1">
      <alignment horizontal="center" vertical="center"/>
    </xf>
    <xf numFmtId="1" fontId="0" fillId="0" borderId="0" xfId="0" applyNumberFormat="1" applyBorder="1" applyAlignment="1">
      <alignment horizontal="center" vertical="center"/>
    </xf>
    <xf numFmtId="1" fontId="0" fillId="0" borderId="12" xfId="0" applyNumberFormat="1" applyBorder="1" applyAlignment="1">
      <alignment horizontal="center" vertical="center"/>
    </xf>
    <xf numFmtId="0" fontId="0" fillId="0" borderId="0" xfId="0" applyBorder="1" applyAlignment="1">
      <alignment horizontal="center"/>
    </xf>
    <xf numFmtId="0" fontId="0" fillId="0" borderId="14" xfId="0" applyBorder="1" applyAlignment="1">
      <alignment horizontal="center" vertical="center"/>
    </xf>
    <xf numFmtId="1" fontId="0" fillId="0" borderId="14" xfId="0" applyNumberFormat="1" applyBorder="1" applyAlignment="1">
      <alignment horizontal="center" vertical="center"/>
    </xf>
    <xf numFmtId="1" fontId="0" fillId="0" borderId="15" xfId="0" applyNumberFormat="1" applyBorder="1" applyAlignment="1">
      <alignment horizontal="center" vertical="center"/>
    </xf>
    <xf numFmtId="0" fontId="0" fillId="3" borderId="0" xfId="0" applyFill="1" applyBorder="1"/>
    <xf numFmtId="0" fontId="22" fillId="3" borderId="0" xfId="0" applyFont="1" applyFill="1" applyBorder="1" applyAlignment="1">
      <alignment horizontal="left"/>
    </xf>
    <xf numFmtId="0" fontId="22" fillId="3" borderId="0" xfId="0" applyFont="1" applyFill="1" applyBorder="1" applyAlignment="1">
      <alignment horizontal="left" wrapText="1"/>
    </xf>
    <xf numFmtId="0" fontId="22" fillId="5" borderId="0" xfId="0" applyFont="1" applyFill="1" applyBorder="1" applyAlignment="1">
      <alignment horizontal="left"/>
    </xf>
    <xf numFmtId="0" fontId="0" fillId="5" borderId="0" xfId="0" applyFill="1" applyBorder="1"/>
    <xf numFmtId="0" fontId="22" fillId="5" borderId="0" xfId="0" applyFont="1" applyFill="1" applyBorder="1" applyAlignment="1">
      <alignment horizontal="left" wrapText="1"/>
    </xf>
    <xf numFmtId="0" fontId="0" fillId="4" borderId="0" xfId="0" applyFill="1" applyBorder="1"/>
    <xf numFmtId="0" fontId="22" fillId="4" borderId="0" xfId="0" applyFont="1" applyFill="1" applyBorder="1" applyAlignment="1">
      <alignment horizontal="left"/>
    </xf>
    <xf numFmtId="0" fontId="22" fillId="4" borderId="0" xfId="0" applyFont="1" applyFill="1" applyBorder="1" applyAlignment="1">
      <alignment horizontal="left" wrapText="1"/>
    </xf>
    <xf numFmtId="2" fontId="0" fillId="0" borderId="0" xfId="0" applyNumberFormat="1"/>
    <xf numFmtId="0" fontId="0" fillId="2" borderId="4" xfId="0" applyFill="1" applyBorder="1"/>
    <xf numFmtId="1" fontId="0" fillId="0" borderId="0" xfId="0" applyNumberFormat="1" applyAlignment="1">
      <alignment horizontal="center"/>
    </xf>
    <xf numFmtId="0" fontId="0" fillId="0" borderId="0" xfId="0" applyFill="1" applyAlignment="1">
      <alignment horizontal="center"/>
    </xf>
    <xf numFmtId="0" fontId="22" fillId="2" borderId="0" xfId="0" applyFont="1" applyFill="1" applyBorder="1" applyAlignment="1">
      <alignment horizontal="left"/>
    </xf>
    <xf numFmtId="0" fontId="0" fillId="2" borderId="0" xfId="0" applyFill="1" applyBorder="1"/>
    <xf numFmtId="0" fontId="22" fillId="2" borderId="0" xfId="0" applyFont="1" applyFill="1" applyBorder="1" applyAlignment="1">
      <alignment horizontal="left" wrapText="1"/>
    </xf>
    <xf numFmtId="0" fontId="22" fillId="7" borderId="0" xfId="0" applyFont="1" applyFill="1" applyBorder="1" applyAlignment="1">
      <alignment horizontal="left"/>
    </xf>
    <xf numFmtId="0" fontId="0" fillId="7" borderId="0" xfId="0" applyFill="1" applyBorder="1"/>
    <xf numFmtId="0" fontId="22" fillId="7" borderId="0" xfId="0" applyFont="1" applyFill="1" applyBorder="1" applyAlignment="1">
      <alignment horizontal="left" wrapText="1"/>
    </xf>
    <xf numFmtId="0" fontId="24" fillId="8" borderId="0" xfId="0" applyFont="1" applyFill="1" applyBorder="1" applyAlignment="1">
      <alignment wrapText="1"/>
    </xf>
    <xf numFmtId="0" fontId="25" fillId="0" borderId="0" xfId="0" applyFont="1" applyBorder="1"/>
    <xf numFmtId="0" fontId="0" fillId="0" borderId="0" xfId="0" applyBorder="1"/>
    <xf numFmtId="0" fontId="26" fillId="0" borderId="0" xfId="0" applyFont="1"/>
    <xf numFmtId="0" fontId="27" fillId="0" borderId="0" xfId="0" applyFont="1" applyAlignment="1">
      <alignment horizontal="left"/>
    </xf>
    <xf numFmtId="0" fontId="28" fillId="0" borderId="0" xfId="0" applyFont="1" applyAlignment="1">
      <alignment horizontal="left"/>
    </xf>
    <xf numFmtId="0" fontId="28" fillId="0" borderId="0" xfId="0" applyFont="1" applyAlignment="1">
      <alignment horizontal="left" readingOrder="2"/>
    </xf>
    <xf numFmtId="0" fontId="27" fillId="0" borderId="0" xfId="0" applyFont="1" applyBorder="1" applyAlignment="1">
      <alignment horizontal="left"/>
    </xf>
    <xf numFmtId="0" fontId="0" fillId="0" borderId="0" xfId="0" applyAlignment="1">
      <alignment horizontal="left" wrapText="1"/>
    </xf>
    <xf numFmtId="0" fontId="27" fillId="4" borderId="0" xfId="0" applyFont="1" applyFill="1" applyBorder="1" applyAlignment="1">
      <alignment horizontal="left"/>
    </xf>
    <xf numFmtId="0" fontId="27" fillId="4" borderId="0" xfId="0" applyFont="1" applyFill="1" applyBorder="1" applyAlignment="1">
      <alignment horizontal="left" wrapText="1"/>
    </xf>
    <xf numFmtId="0" fontId="0" fillId="9" borderId="0" xfId="0" applyFill="1" applyBorder="1"/>
    <xf numFmtId="0" fontId="29" fillId="9" borderId="0" xfId="0" applyFont="1" applyFill="1"/>
    <xf numFmtId="0" fontId="27" fillId="9" borderId="0" xfId="0" applyFont="1" applyFill="1" applyBorder="1" applyAlignment="1">
      <alignment horizontal="left"/>
    </xf>
    <xf numFmtId="0" fontId="27" fillId="9" borderId="0" xfId="0" applyFont="1" applyFill="1" applyBorder="1" applyAlignment="1">
      <alignment horizontal="left" wrapText="1"/>
    </xf>
    <xf numFmtId="0" fontId="27" fillId="10" borderId="0" xfId="0" applyFont="1" applyFill="1" applyBorder="1" applyAlignment="1">
      <alignment horizontal="left"/>
    </xf>
    <xf numFmtId="0" fontId="27" fillId="10" borderId="0" xfId="0" applyFont="1" applyFill="1" applyBorder="1" applyAlignment="1">
      <alignment horizontal="left" wrapText="1"/>
    </xf>
    <xf numFmtId="0" fontId="0" fillId="6" borderId="0" xfId="0" applyFill="1" applyBorder="1"/>
    <xf numFmtId="0" fontId="29" fillId="6" borderId="0" xfId="0" applyFont="1" applyFill="1"/>
    <xf numFmtId="0" fontId="27" fillId="6" borderId="0" xfId="0" applyFont="1" applyFill="1" applyBorder="1" applyAlignment="1">
      <alignment horizontal="left"/>
    </xf>
    <xf numFmtId="0" fontId="27" fillId="6" borderId="0" xfId="0" applyFont="1" applyFill="1" applyBorder="1" applyAlignment="1">
      <alignment horizontal="left" wrapText="1"/>
    </xf>
    <xf numFmtId="0" fontId="27" fillId="11" borderId="0" xfId="0" applyFont="1" applyFill="1" applyBorder="1" applyAlignment="1">
      <alignment horizontal="left"/>
    </xf>
    <xf numFmtId="0" fontId="27" fillId="11" borderId="0" xfId="0" applyFont="1" applyFill="1" applyBorder="1" applyAlignment="1">
      <alignment horizontal="left" wrapText="1"/>
    </xf>
    <xf numFmtId="0" fontId="27" fillId="12" borderId="0" xfId="0" applyFont="1" applyFill="1" applyBorder="1" applyAlignment="1">
      <alignment horizontal="left"/>
    </xf>
    <xf numFmtId="0" fontId="27" fillId="12" borderId="0" xfId="0" applyFont="1" applyFill="1" applyBorder="1" applyAlignment="1">
      <alignment horizontal="left" wrapText="1"/>
    </xf>
    <xf numFmtId="0" fontId="27" fillId="13" borderId="0" xfId="0" applyFont="1" applyFill="1" applyBorder="1" applyAlignment="1">
      <alignment horizontal="left"/>
    </xf>
    <xf numFmtId="0" fontId="27" fillId="13" borderId="0" xfId="0" applyFont="1" applyFill="1" applyBorder="1" applyAlignment="1">
      <alignment horizontal="left" wrapText="1"/>
    </xf>
    <xf numFmtId="0" fontId="27" fillId="5" borderId="0" xfId="0" applyFont="1" applyFill="1" applyBorder="1" applyAlignment="1">
      <alignment horizontal="left"/>
    </xf>
    <xf numFmtId="0" fontId="27" fillId="5" borderId="0" xfId="0" applyFont="1" applyFill="1" applyBorder="1" applyAlignment="1">
      <alignment horizontal="left" wrapText="1"/>
    </xf>
    <xf numFmtId="0" fontId="0" fillId="14" borderId="0" xfId="0" applyFill="1" applyBorder="1"/>
    <xf numFmtId="0" fontId="29" fillId="14" borderId="0" xfId="0" applyFont="1" applyFill="1"/>
    <xf numFmtId="0" fontId="27" fillId="14" borderId="0" xfId="0" applyFont="1" applyFill="1" applyBorder="1" applyAlignment="1">
      <alignment horizontal="left"/>
    </xf>
    <xf numFmtId="0" fontId="27" fillId="14" borderId="0" xfId="0" applyFont="1" applyFill="1" applyBorder="1" applyAlignment="1">
      <alignment horizontal="left" wrapText="1"/>
    </xf>
    <xf numFmtId="0" fontId="27" fillId="15" borderId="0" xfId="0" applyFont="1" applyFill="1" applyBorder="1" applyAlignment="1">
      <alignment horizontal="left"/>
    </xf>
    <xf numFmtId="0" fontId="27" fillId="15" borderId="0" xfId="0" applyFont="1" applyFill="1" applyBorder="1" applyAlignment="1">
      <alignment horizontal="left" wrapText="1"/>
    </xf>
    <xf numFmtId="0" fontId="29" fillId="3" borderId="0" xfId="0" applyFont="1" applyFill="1"/>
    <xf numFmtId="0" fontId="27" fillId="3" borderId="0" xfId="0" applyFont="1" applyFill="1" applyBorder="1" applyAlignment="1">
      <alignment horizontal="left"/>
    </xf>
    <xf numFmtId="0" fontId="27" fillId="3" borderId="0" xfId="0" applyFont="1" applyFill="1" applyBorder="1" applyAlignment="1">
      <alignment horizontal="left" wrapText="1"/>
    </xf>
    <xf numFmtId="0" fontId="0" fillId="0" borderId="0" xfId="0" applyAlignment="1">
      <alignment wrapText="1"/>
    </xf>
    <xf numFmtId="0" fontId="0" fillId="0" borderId="0" xfId="0" applyFont="1" applyFill="1" applyAlignment="1">
      <alignment wrapText="1"/>
    </xf>
    <xf numFmtId="0" fontId="30" fillId="0" borderId="0" xfId="0" applyFont="1" applyFill="1" applyAlignment="1">
      <alignment wrapText="1"/>
    </xf>
    <xf numFmtId="0" fontId="31" fillId="0" borderId="0" xfId="0" applyFont="1" applyFill="1" applyAlignment="1">
      <alignment wrapText="1"/>
    </xf>
    <xf numFmtId="0" fontId="32" fillId="0" borderId="0" xfId="0" applyFont="1"/>
    <xf numFmtId="0" fontId="33" fillId="0" borderId="0" xfId="0" applyFont="1"/>
    <xf numFmtId="0" fontId="27" fillId="6" borderId="0" xfId="0" applyFont="1" applyFill="1" applyBorder="1"/>
    <xf numFmtId="0" fontId="27" fillId="6" borderId="0" xfId="0" applyFont="1" applyFill="1"/>
    <xf numFmtId="0" fontId="27" fillId="3" borderId="0" xfId="0" applyFont="1" applyFill="1" applyBorder="1"/>
    <xf numFmtId="0" fontId="27" fillId="3" borderId="0" xfId="0" applyFont="1" applyFill="1"/>
    <xf numFmtId="0" fontId="27" fillId="9" borderId="0" xfId="0" applyFont="1" applyFill="1" applyBorder="1"/>
    <xf numFmtId="0" fontId="27" fillId="9" borderId="0" xfId="0" applyFont="1" applyFill="1"/>
    <xf numFmtId="0" fontId="27" fillId="16" borderId="0" xfId="0" applyFont="1" applyFill="1" applyBorder="1"/>
    <xf numFmtId="0" fontId="27" fillId="16" borderId="0" xfId="0" applyFont="1" applyFill="1"/>
    <xf numFmtId="0" fontId="27" fillId="16" borderId="0" xfId="0" applyFont="1" applyFill="1" applyBorder="1" applyAlignment="1">
      <alignment horizontal="left"/>
    </xf>
    <xf numFmtId="0" fontId="27" fillId="16" borderId="0" xfId="0" applyFont="1" applyFill="1" applyBorder="1" applyAlignment="1">
      <alignment horizontal="left" wrapText="1"/>
    </xf>
    <xf numFmtId="0" fontId="27" fillId="14" borderId="0" xfId="0" applyFont="1" applyFill="1" applyBorder="1"/>
    <xf numFmtId="0" fontId="27" fillId="14" borderId="0" xfId="0" applyFont="1" applyFill="1"/>
    <xf numFmtId="0" fontId="27" fillId="15" borderId="0" xfId="0" applyFont="1" applyFill="1"/>
    <xf numFmtId="0" fontId="27" fillId="15" borderId="0" xfId="0" applyFont="1" applyFill="1" applyBorder="1"/>
    <xf numFmtId="0" fontId="27" fillId="0" borderId="0" xfId="0" applyFont="1"/>
    <xf numFmtId="0" fontId="34" fillId="0" borderId="0" xfId="0" applyFont="1"/>
    <xf numFmtId="0" fontId="32" fillId="0" borderId="0" xfId="0" applyFont="1" applyFill="1"/>
    <xf numFmtId="0" fontId="35" fillId="0" borderId="0" xfId="0" applyFont="1"/>
    <xf numFmtId="0" fontId="36" fillId="13" borderId="0" xfId="0" applyFont="1" applyFill="1"/>
    <xf numFmtId="0" fontId="27" fillId="12" borderId="0" xfId="0" applyFont="1" applyFill="1" applyBorder="1"/>
    <xf numFmtId="0" fontId="27" fillId="12" borderId="0" xfId="0" applyFont="1" applyFill="1"/>
    <xf numFmtId="0" fontId="36" fillId="12" borderId="0" xfId="0" applyFont="1" applyFill="1"/>
    <xf numFmtId="0" fontId="27" fillId="4" borderId="0" xfId="0" applyFont="1" applyFill="1" applyBorder="1"/>
    <xf numFmtId="0" fontId="27" fillId="4" borderId="0" xfId="0" applyFont="1" applyFill="1"/>
    <xf numFmtId="0" fontId="36" fillId="4" borderId="0" xfId="0" applyFont="1" applyFill="1"/>
    <xf numFmtId="0" fontId="27" fillId="10" borderId="0" xfId="0" applyFont="1" applyFill="1" applyBorder="1"/>
    <xf numFmtId="0" fontId="27" fillId="10" borderId="0" xfId="0" applyFont="1" applyFill="1"/>
    <xf numFmtId="0" fontId="36" fillId="10" borderId="0" xfId="0" applyFont="1" applyFill="1"/>
    <xf numFmtId="0" fontId="27" fillId="11" borderId="0" xfId="0" applyFont="1" applyFill="1" applyBorder="1"/>
    <xf numFmtId="0" fontId="27" fillId="11" borderId="0" xfId="0" applyFont="1" applyFill="1"/>
    <xf numFmtId="0" fontId="36" fillId="11" borderId="0" xfId="0" applyFont="1" applyFill="1"/>
    <xf numFmtId="0" fontId="36" fillId="15" borderId="0" xfId="0" applyFont="1" applyFill="1"/>
    <xf numFmtId="0" fontId="27" fillId="5" borderId="0" xfId="0" applyFont="1" applyFill="1" applyBorder="1"/>
    <xf numFmtId="0" fontId="27" fillId="5" borderId="0" xfId="0" applyFont="1" applyFill="1"/>
    <xf numFmtId="0" fontId="36" fillId="5" borderId="0" xfId="0" applyFont="1" applyFill="1"/>
    <xf numFmtId="0" fontId="27" fillId="6" borderId="11" xfId="0" applyFont="1" applyFill="1" applyBorder="1" applyAlignment="1">
      <alignment horizontal="left"/>
    </xf>
    <xf numFmtId="0" fontId="27" fillId="6" borderId="11" xfId="0" applyFont="1" applyFill="1" applyBorder="1" applyAlignment="1">
      <alignment horizontal="left" wrapText="1"/>
    </xf>
    <xf numFmtId="0" fontId="29" fillId="2" borderId="0" xfId="0" applyFont="1" applyFill="1"/>
    <xf numFmtId="0" fontId="27" fillId="2" borderId="0" xfId="0" applyFont="1" applyFill="1" applyBorder="1" applyAlignment="1">
      <alignment horizontal="left"/>
    </xf>
    <xf numFmtId="0" fontId="27" fillId="2" borderId="0" xfId="0" applyFont="1" applyFill="1" applyBorder="1" applyAlignment="1">
      <alignment horizontal="left" wrapText="1"/>
    </xf>
    <xf numFmtId="0" fontId="27" fillId="2" borderId="11" xfId="0" applyFont="1" applyFill="1" applyBorder="1" applyAlignment="1">
      <alignment horizontal="left" wrapText="1"/>
    </xf>
    <xf numFmtId="0" fontId="27" fillId="2" borderId="11" xfId="0" applyFont="1" applyFill="1" applyBorder="1" applyAlignment="1">
      <alignment horizontal="left"/>
    </xf>
    <xf numFmtId="0" fontId="0" fillId="17" borderId="0" xfId="0" applyFill="1" applyBorder="1"/>
    <xf numFmtId="0" fontId="29" fillId="17" borderId="0" xfId="0" applyFont="1" applyFill="1"/>
    <xf numFmtId="0" fontId="27" fillId="17" borderId="0" xfId="0" applyFont="1" applyFill="1" applyBorder="1" applyAlignment="1">
      <alignment horizontal="left"/>
    </xf>
    <xf numFmtId="0" fontId="27" fillId="17" borderId="0" xfId="0" applyFont="1" applyFill="1" applyBorder="1" applyAlignment="1">
      <alignment horizontal="left" wrapText="1"/>
    </xf>
    <xf numFmtId="0" fontId="27" fillId="17" borderId="11" xfId="0" applyFont="1" applyFill="1" applyBorder="1" applyAlignment="1">
      <alignment horizontal="left" wrapText="1"/>
    </xf>
    <xf numFmtId="0" fontId="27" fillId="17" borderId="11" xfId="0" applyFont="1" applyFill="1" applyBorder="1" applyAlignment="1">
      <alignment horizontal="left"/>
    </xf>
    <xf numFmtId="0" fontId="0" fillId="15" borderId="0" xfId="0" applyFill="1" applyBorder="1"/>
    <xf numFmtId="0" fontId="29" fillId="15" borderId="0" xfId="0" applyFont="1" applyFill="1"/>
    <xf numFmtId="0" fontId="27" fillId="15" borderId="11" xfId="0" applyFont="1" applyFill="1" applyBorder="1" applyAlignment="1">
      <alignment horizontal="left" wrapText="1"/>
    </xf>
    <xf numFmtId="0" fontId="27" fillId="15" borderId="11" xfId="0" applyFont="1" applyFill="1" applyBorder="1" applyAlignment="1">
      <alignment horizontal="left"/>
    </xf>
    <xf numFmtId="0" fontId="0" fillId="18" borderId="0" xfId="0" applyFill="1" applyBorder="1"/>
    <xf numFmtId="0" fontId="29" fillId="18" borderId="0" xfId="0" applyFont="1" applyFill="1"/>
    <xf numFmtId="0" fontId="27" fillId="18" borderId="0" xfId="0" applyFont="1" applyFill="1" applyBorder="1" applyAlignment="1">
      <alignment horizontal="left"/>
    </xf>
    <xf numFmtId="0" fontId="27" fillId="18" borderId="0" xfId="0" applyFont="1" applyFill="1" applyBorder="1" applyAlignment="1">
      <alignment horizontal="left" wrapText="1"/>
    </xf>
    <xf numFmtId="0" fontId="27" fillId="18" borderId="11" xfId="0" applyFont="1" applyFill="1" applyBorder="1" applyAlignment="1">
      <alignment horizontal="left" wrapText="1"/>
    </xf>
    <xf numFmtId="0" fontId="27" fillId="18" borderId="11" xfId="0" applyFont="1" applyFill="1" applyBorder="1" applyAlignment="1">
      <alignment horizontal="left"/>
    </xf>
    <xf numFmtId="0" fontId="29" fillId="5" borderId="0" xfId="0" applyFont="1" applyFill="1"/>
    <xf numFmtId="0" fontId="27" fillId="5" borderId="11" xfId="0" applyFont="1" applyFill="1" applyBorder="1" applyAlignment="1">
      <alignment horizontal="left" wrapText="1"/>
    </xf>
    <xf numFmtId="0" fontId="27" fillId="5" borderId="11" xfId="0" applyFont="1" applyFill="1" applyBorder="1" applyAlignment="1">
      <alignment horizontal="left"/>
    </xf>
    <xf numFmtId="0" fontId="27" fillId="14" borderId="11" xfId="0" applyFont="1" applyFill="1" applyBorder="1" applyAlignment="1">
      <alignment horizontal="left" wrapText="1"/>
    </xf>
    <xf numFmtId="0" fontId="27" fillId="14" borderId="11" xfId="0" applyFont="1" applyFill="1" applyBorder="1" applyAlignment="1">
      <alignment horizontal="left"/>
    </xf>
    <xf numFmtId="0" fontId="0" fillId="19" borderId="0" xfId="0" applyFill="1" applyBorder="1"/>
    <xf numFmtId="0" fontId="29" fillId="19" borderId="0" xfId="0" applyFont="1" applyFill="1"/>
    <xf numFmtId="0" fontId="27" fillId="19" borderId="0" xfId="0" applyFont="1" applyFill="1" applyBorder="1" applyAlignment="1">
      <alignment horizontal="left"/>
    </xf>
    <xf numFmtId="0" fontId="27" fillId="19" borderId="0" xfId="0" applyFont="1" applyFill="1" applyBorder="1" applyAlignment="1">
      <alignment horizontal="left" wrapText="1"/>
    </xf>
    <xf numFmtId="0" fontId="27" fillId="19" borderId="11" xfId="0" applyFont="1" applyFill="1" applyBorder="1" applyAlignment="1">
      <alignment horizontal="left" wrapText="1"/>
    </xf>
    <xf numFmtId="0" fontId="27" fillId="19" borderId="11" xfId="0" applyFont="1" applyFill="1" applyBorder="1" applyAlignment="1">
      <alignment horizontal="left"/>
    </xf>
    <xf numFmtId="0" fontId="0" fillId="10" borderId="0" xfId="0" applyFill="1" applyBorder="1"/>
    <xf numFmtId="0" fontId="29" fillId="10" borderId="0" xfId="0" applyFont="1" applyFill="1"/>
    <xf numFmtId="0" fontId="27" fillId="10" borderId="11" xfId="0" applyFont="1" applyFill="1" applyBorder="1" applyAlignment="1">
      <alignment horizontal="left" wrapText="1"/>
    </xf>
    <xf numFmtId="0" fontId="27" fillId="10" borderId="11" xfId="0" applyFont="1" applyFill="1" applyBorder="1" applyAlignment="1">
      <alignment horizontal="left"/>
    </xf>
    <xf numFmtId="0" fontId="0" fillId="20" borderId="0" xfId="0" applyFill="1" applyBorder="1"/>
    <xf numFmtId="0" fontId="29" fillId="20" borderId="0" xfId="0" applyFont="1" applyFill="1"/>
    <xf numFmtId="0" fontId="27" fillId="20" borderId="0" xfId="0" applyFont="1" applyFill="1" applyBorder="1" applyAlignment="1">
      <alignment horizontal="left"/>
    </xf>
    <xf numFmtId="0" fontId="27" fillId="20" borderId="0" xfId="0" applyFont="1" applyFill="1" applyBorder="1" applyAlignment="1">
      <alignment horizontal="left" wrapText="1"/>
    </xf>
    <xf numFmtId="0" fontId="27" fillId="20" borderId="11" xfId="0" applyFont="1" applyFill="1" applyBorder="1" applyAlignment="1">
      <alignment horizontal="left" wrapText="1"/>
    </xf>
    <xf numFmtId="0" fontId="27" fillId="20" borderId="11" xfId="0" applyFont="1" applyFill="1" applyBorder="1" applyAlignment="1">
      <alignment horizontal="left"/>
    </xf>
    <xf numFmtId="0" fontId="0" fillId="21" borderId="0" xfId="0" applyFill="1" applyBorder="1"/>
    <xf numFmtId="0" fontId="29" fillId="21" borderId="0" xfId="0" applyFont="1" applyFill="1"/>
    <xf numFmtId="0" fontId="27" fillId="21" borderId="0" xfId="0" applyFont="1" applyFill="1" applyBorder="1" applyAlignment="1">
      <alignment horizontal="left"/>
    </xf>
    <xf numFmtId="0" fontId="27" fillId="21" borderId="0" xfId="0" applyFont="1" applyFill="1" applyBorder="1" applyAlignment="1">
      <alignment horizontal="left" wrapText="1"/>
    </xf>
    <xf numFmtId="0" fontId="27" fillId="21" borderId="11" xfId="0" applyFont="1" applyFill="1" applyBorder="1" applyAlignment="1">
      <alignment horizontal="left" wrapText="1"/>
    </xf>
    <xf numFmtId="0" fontId="27" fillId="21" borderId="11" xfId="0" applyFont="1" applyFill="1" applyBorder="1" applyAlignment="1">
      <alignment horizontal="left"/>
    </xf>
    <xf numFmtId="0" fontId="27" fillId="0" borderId="0" xfId="0" applyFont="1" applyFill="1" applyBorder="1" applyAlignment="1">
      <alignment horizontal="left"/>
    </xf>
    <xf numFmtId="0" fontId="27" fillId="0" borderId="0" xfId="0" applyFont="1" applyFill="1" applyBorder="1" applyAlignment="1">
      <alignment horizontal="left" wrapText="1"/>
    </xf>
    <xf numFmtId="0" fontId="27" fillId="0" borderId="11" xfId="0" applyFont="1" applyFill="1" applyBorder="1" applyAlignment="1">
      <alignment horizontal="left" wrapText="1"/>
    </xf>
    <xf numFmtId="0" fontId="27" fillId="0" borderId="11" xfId="0" applyFont="1" applyFill="1" applyBorder="1" applyAlignment="1">
      <alignment horizontal="left"/>
    </xf>
    <xf numFmtId="0" fontId="0" fillId="0" borderId="0" xfId="0" quotePrefix="1"/>
    <xf numFmtId="0" fontId="22" fillId="20" borderId="8" xfId="0" applyFont="1" applyFill="1" applyBorder="1" applyAlignment="1">
      <alignment horizontal="left"/>
    </xf>
    <xf numFmtId="0" fontId="22" fillId="20" borderId="11" xfId="0" applyFont="1" applyFill="1" applyBorder="1" applyAlignment="1">
      <alignment horizontal="left" wrapText="1"/>
    </xf>
    <xf numFmtId="0" fontId="22" fillId="20" borderId="11" xfId="0" applyFont="1" applyFill="1" applyBorder="1" applyAlignment="1">
      <alignment horizontal="left"/>
    </xf>
    <xf numFmtId="0" fontId="22" fillId="20" borderId="13" xfId="0" applyFont="1" applyFill="1" applyBorder="1" applyAlignment="1">
      <alignment horizontal="left" wrapText="1"/>
    </xf>
    <xf numFmtId="164" fontId="28" fillId="0" borderId="0" xfId="0" applyNumberFormat="1" applyFont="1" applyAlignment="1">
      <alignment horizontal="left"/>
    </xf>
    <xf numFmtId="0" fontId="0" fillId="0" borderId="0" xfId="0" applyFill="1" applyBorder="1"/>
    <xf numFmtId="0" fontId="29" fillId="0" borderId="0" xfId="0" applyFont="1" applyFill="1"/>
    <xf numFmtId="0" fontId="0" fillId="0" borderId="0" xfId="0" applyAlignment="1">
      <alignment horizontal="left"/>
    </xf>
    <xf numFmtId="0" fontId="18" fillId="0" borderId="0" xfId="0" applyFont="1" applyAlignment="1">
      <alignment horizontal="left"/>
    </xf>
    <xf numFmtId="0" fontId="0" fillId="0" borderId="0" xfId="0" applyFill="1" applyBorder="1" applyAlignment="1">
      <alignment horizontal="left"/>
    </xf>
    <xf numFmtId="0" fontId="0" fillId="0" borderId="0" xfId="0" applyFill="1" applyAlignment="1">
      <alignment horizontal="left"/>
    </xf>
    <xf numFmtId="0" fontId="38" fillId="0" borderId="0" xfId="0" applyFont="1" applyBorder="1" applyAlignment="1">
      <alignment horizontal="left" indent="1"/>
    </xf>
    <xf numFmtId="0" fontId="18" fillId="0" borderId="0" xfId="0" applyFont="1" applyAlignment="1">
      <alignment wrapText="1"/>
    </xf>
    <xf numFmtId="0" fontId="0" fillId="0" borderId="0" xfId="0" applyFont="1" applyAlignment="1">
      <alignment horizontal="left" wrapText="1"/>
    </xf>
    <xf numFmtId="0" fontId="0" fillId="0" borderId="0" xfId="0" applyFont="1" applyAlignment="1">
      <alignment horizontal="left"/>
    </xf>
    <xf numFmtId="0" fontId="0" fillId="22" borderId="0" xfId="0" applyFill="1"/>
    <xf numFmtId="0" fontId="39" fillId="0" borderId="0" xfId="0" applyFont="1"/>
    <xf numFmtId="0" fontId="0" fillId="2" borderId="0" xfId="0" applyFill="1" applyAlignment="1">
      <alignment horizontal="left" wrapText="1"/>
    </xf>
    <xf numFmtId="0" fontId="11" fillId="0" borderId="0" xfId="2" applyAlignment="1" applyProtection="1">
      <alignment horizontal="left"/>
    </xf>
    <xf numFmtId="0" fontId="27" fillId="0" borderId="0" xfId="0" applyFont="1" applyFill="1" applyBorder="1" applyAlignment="1">
      <alignment horizontal="right"/>
    </xf>
    <xf numFmtId="0" fontId="25" fillId="0" borderId="0" xfId="0" applyFont="1" applyBorder="1" applyAlignment="1">
      <alignment vertical="top" wrapText="1"/>
    </xf>
    <xf numFmtId="0" fontId="25" fillId="23" borderId="0" xfId="0" applyFont="1" applyFill="1" applyBorder="1" applyAlignment="1">
      <alignment vertical="top" wrapText="1"/>
    </xf>
    <xf numFmtId="0" fontId="25" fillId="0" borderId="0" xfId="0" applyFont="1" applyFill="1" applyBorder="1" applyAlignment="1">
      <alignment vertical="top" wrapText="1"/>
    </xf>
    <xf numFmtId="0" fontId="0" fillId="0" borderId="0" xfId="0" applyNumberFormat="1"/>
    <xf numFmtId="0" fontId="0" fillId="0" borderId="0" xfId="0" applyFont="1"/>
    <xf numFmtId="0" fontId="37" fillId="0" borderId="14" xfId="0" applyFont="1" applyBorder="1" applyAlignment="1">
      <alignment horizontal="center" vertical="top"/>
    </xf>
    <xf numFmtId="0" fontId="18" fillId="0" borderId="0" xfId="0" applyFont="1" applyAlignment="1">
      <alignment horizontal="center" vertical="center"/>
    </xf>
    <xf numFmtId="0" fontId="0" fillId="0" borderId="0" xfId="0" applyFont="1" applyFill="1"/>
  </cellXfs>
  <cellStyles count="3">
    <cellStyle name="Hyperlink" xfId="2" builtinId="8"/>
    <cellStyle name="Normal" xfId="0" builtinId="0"/>
    <cellStyle name="Normal 2" xfId="1"/>
  </cellStyles>
  <dxfs count="8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color theme="0" tint="-4.9989318521683403E-2"/>
      </font>
      <fill>
        <patternFill>
          <bgColor rgb="FFFF0000"/>
        </patternFill>
      </fill>
    </dxf>
  </dxfs>
  <tableStyles count="0" defaultTableStyle="TableStyleMedium9" defaultPivotStyle="PivotStyleLight16"/>
  <colors>
    <mruColors>
      <color rgb="FFFF3300"/>
      <color rgb="FFFF0066"/>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kirstiemcaulay@hotmail.com" TargetMode="External"/><Relationship Id="rId13" Type="http://schemas.openxmlformats.org/officeDocument/2006/relationships/hyperlink" Target="mailto:stang66myway@yahoo.com" TargetMode="External"/><Relationship Id="rId18" Type="http://schemas.openxmlformats.org/officeDocument/2006/relationships/hyperlink" Target="mailto:pitchick_bandcamp@hotmail.com" TargetMode="External"/><Relationship Id="rId3" Type="http://schemas.openxmlformats.org/officeDocument/2006/relationships/hyperlink" Target="mailto:ahmed_dief@hotmail.com" TargetMode="External"/><Relationship Id="rId21" Type="http://schemas.openxmlformats.org/officeDocument/2006/relationships/vmlDrawing" Target="../drawings/vmlDrawing1.vml"/><Relationship Id="rId7" Type="http://schemas.openxmlformats.org/officeDocument/2006/relationships/hyperlink" Target="mailto:wakwak_love@hotmail.com" TargetMode="External"/><Relationship Id="rId12" Type="http://schemas.openxmlformats.org/officeDocument/2006/relationships/hyperlink" Target="mailto:big_thrash@hotmail.com" TargetMode="External"/><Relationship Id="rId17" Type="http://schemas.openxmlformats.org/officeDocument/2006/relationships/hyperlink" Target="mailto:hector00755064@hotmail.com" TargetMode="External"/><Relationship Id="rId2" Type="http://schemas.openxmlformats.org/officeDocument/2006/relationships/hyperlink" Target="mailto:futbol@hotmail.com" TargetMode="External"/><Relationship Id="rId16" Type="http://schemas.openxmlformats.org/officeDocument/2006/relationships/hyperlink" Target="mailto:abrahamful@cewpanama.net." TargetMode="External"/><Relationship Id="rId20" Type="http://schemas.openxmlformats.org/officeDocument/2006/relationships/printerSettings" Target="../printerSettings/printerSettings2.bin"/><Relationship Id="rId1" Type="http://schemas.openxmlformats.org/officeDocument/2006/relationships/hyperlink" Target="mailto:jodito77@hotmail.com" TargetMode="External"/><Relationship Id="rId6" Type="http://schemas.openxmlformats.org/officeDocument/2006/relationships/hyperlink" Target="mailto:helal005@yahoo.com" TargetMode="External"/><Relationship Id="rId11" Type="http://schemas.openxmlformats.org/officeDocument/2006/relationships/hyperlink" Target="mailto:boody2002066@hotmail.com" TargetMode="External"/><Relationship Id="rId5" Type="http://schemas.openxmlformats.org/officeDocument/2006/relationships/hyperlink" Target="mailto:yehyetyman2002@hotmail.com" TargetMode="External"/><Relationship Id="rId15" Type="http://schemas.openxmlformats.org/officeDocument/2006/relationships/hyperlink" Target="mailto:meme_8419@hotmail.com" TargetMode="External"/><Relationship Id="rId10" Type="http://schemas.openxmlformats.org/officeDocument/2006/relationships/hyperlink" Target="mailto:justinluver345@hotmail.com" TargetMode="External"/><Relationship Id="rId19" Type="http://schemas.openxmlformats.org/officeDocument/2006/relationships/hyperlink" Target="mailto:matthewsaw@mail.com" TargetMode="External"/><Relationship Id="rId4" Type="http://schemas.openxmlformats.org/officeDocument/2006/relationships/hyperlink" Target="mailto:el_gandour@hotmail.com" TargetMode="External"/><Relationship Id="rId9" Type="http://schemas.openxmlformats.org/officeDocument/2006/relationships/hyperlink" Target="mailto:sekzi_chick069@hotmail.com" TargetMode="External"/><Relationship Id="rId14" Type="http://schemas.openxmlformats.org/officeDocument/2006/relationships/hyperlink" Target="mailto:soapy_bubbles88@hotmail.com" TargetMode="External"/><Relationship Id="rId2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excursio.com/ru/geo/uae/"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dimension ref="B1:J32"/>
  <sheetViews>
    <sheetView workbookViewId="0">
      <selection activeCell="B8" sqref="B8"/>
    </sheetView>
  </sheetViews>
  <sheetFormatPr defaultRowHeight="14.4"/>
  <cols>
    <col min="2" max="2" width="26.5546875" style="5" customWidth="1"/>
    <col min="3" max="5" width="9.109375" style="5"/>
    <col min="6" max="6" width="11.6640625" style="5" customWidth="1"/>
    <col min="7" max="7" width="23.5546875" style="5" customWidth="1"/>
    <col min="8" max="8" width="22.109375" style="5" customWidth="1"/>
    <col min="9" max="9" width="22.33203125" style="5" bestFit="1" customWidth="1"/>
  </cols>
  <sheetData>
    <row r="1" spans="2:10" ht="33.6">
      <c r="B1" s="4" t="s">
        <v>0</v>
      </c>
    </row>
    <row r="2" spans="2:10" ht="16.8">
      <c r="B2" s="6"/>
    </row>
    <row r="3" spans="2:10" s="3" customFormat="1" ht="27.6">
      <c r="B3" s="2" t="s">
        <v>1</v>
      </c>
      <c r="C3" s="2" t="s">
        <v>2</v>
      </c>
      <c r="D3" s="2" t="s">
        <v>3</v>
      </c>
      <c r="E3" s="2" t="s">
        <v>4</v>
      </c>
      <c r="F3" s="2" t="s">
        <v>5</v>
      </c>
      <c r="G3" s="2" t="s">
        <v>6</v>
      </c>
      <c r="H3" s="2" t="s">
        <v>7</v>
      </c>
      <c r="I3" s="2" t="s">
        <v>8</v>
      </c>
    </row>
    <row r="4" spans="2:10" ht="18" customHeight="1" thickBot="1">
      <c r="B4" s="7" t="s">
        <v>44</v>
      </c>
      <c r="C4" s="8">
        <v>216</v>
      </c>
      <c r="D4" s="8">
        <v>0.2</v>
      </c>
      <c r="E4" s="8">
        <v>1080</v>
      </c>
      <c r="F4" s="8">
        <v>0</v>
      </c>
      <c r="G4" s="8">
        <v>1</v>
      </c>
      <c r="H4" s="8">
        <v>1</v>
      </c>
      <c r="I4" s="8" t="s">
        <v>14</v>
      </c>
    </row>
    <row r="5" spans="2:10" ht="18" customHeight="1" thickBot="1">
      <c r="B5" s="7" t="s">
        <v>45</v>
      </c>
      <c r="C5" s="8">
        <v>216</v>
      </c>
      <c r="D5" s="8">
        <v>0.75</v>
      </c>
      <c r="E5" s="8">
        <v>288</v>
      </c>
      <c r="F5" s="8">
        <v>0</v>
      </c>
      <c r="G5" s="8">
        <v>1</v>
      </c>
      <c r="H5" s="8">
        <v>1</v>
      </c>
      <c r="I5" s="8" t="s">
        <v>14</v>
      </c>
    </row>
    <row r="6" spans="2:10" ht="18" customHeight="1" thickBot="1">
      <c r="B6" s="14" t="s">
        <v>46</v>
      </c>
      <c r="C6" s="15">
        <v>198</v>
      </c>
      <c r="D6" s="15">
        <v>0.25</v>
      </c>
      <c r="E6" s="15">
        <v>792</v>
      </c>
      <c r="F6" s="15">
        <v>0</v>
      </c>
      <c r="G6" s="15">
        <v>1</v>
      </c>
      <c r="H6" s="15">
        <v>1</v>
      </c>
      <c r="I6" s="15" t="s">
        <v>14</v>
      </c>
    </row>
    <row r="7" spans="2:10" ht="18" customHeight="1">
      <c r="B7" s="9" t="s">
        <v>9</v>
      </c>
      <c r="C7" s="10">
        <v>120</v>
      </c>
      <c r="D7" s="10">
        <v>1.85</v>
      </c>
      <c r="E7" s="10">
        <v>65</v>
      </c>
      <c r="F7" s="10">
        <v>1.85</v>
      </c>
      <c r="G7" s="10">
        <v>2</v>
      </c>
      <c r="H7" s="10">
        <v>1</v>
      </c>
      <c r="I7" s="10" t="s">
        <v>10</v>
      </c>
      <c r="J7" t="s">
        <v>24</v>
      </c>
    </row>
    <row r="8" spans="2:10" ht="18" customHeight="1" thickBot="1">
      <c r="B8" s="7" t="s">
        <v>11</v>
      </c>
      <c r="C8" s="8">
        <v>88</v>
      </c>
      <c r="D8" s="8">
        <v>1.8</v>
      </c>
      <c r="E8" s="8">
        <v>49</v>
      </c>
      <c r="F8" s="8">
        <v>1.8</v>
      </c>
      <c r="G8" s="8">
        <v>2</v>
      </c>
      <c r="H8" s="8">
        <v>1</v>
      </c>
      <c r="I8" s="8" t="s">
        <v>12</v>
      </c>
    </row>
    <row r="9" spans="2:10" ht="18" customHeight="1" thickBot="1">
      <c r="B9" s="7" t="s">
        <v>13</v>
      </c>
      <c r="C9" s="8">
        <v>75</v>
      </c>
      <c r="D9" s="8">
        <v>1.9</v>
      </c>
      <c r="E9" s="8">
        <v>39</v>
      </c>
      <c r="F9" s="8">
        <v>3.8</v>
      </c>
      <c r="G9" s="8">
        <v>3</v>
      </c>
      <c r="H9" s="8">
        <v>1</v>
      </c>
      <c r="I9" s="8" t="s">
        <v>14</v>
      </c>
    </row>
    <row r="10" spans="2:10" ht="18" customHeight="1" thickBot="1">
      <c r="B10" s="7" t="s">
        <v>15</v>
      </c>
      <c r="C10" s="8">
        <v>66</v>
      </c>
      <c r="D10" s="8">
        <v>0.6</v>
      </c>
      <c r="E10" s="8">
        <v>110</v>
      </c>
      <c r="F10" s="8">
        <v>1.2</v>
      </c>
      <c r="G10" s="8">
        <v>3</v>
      </c>
      <c r="H10" s="8">
        <v>2</v>
      </c>
      <c r="I10" s="8" t="s">
        <v>16</v>
      </c>
    </row>
    <row r="11" spans="2:10" ht="18" customHeight="1" thickBot="1">
      <c r="B11" s="7" t="s">
        <v>17</v>
      </c>
      <c r="C11" s="8">
        <v>61</v>
      </c>
      <c r="D11" s="8">
        <v>0.09</v>
      </c>
      <c r="E11" s="8">
        <v>678</v>
      </c>
      <c r="F11" s="8">
        <v>0.18</v>
      </c>
      <c r="G11" s="8">
        <v>3</v>
      </c>
      <c r="H11" s="8">
        <v>2</v>
      </c>
      <c r="I11" s="8" t="s">
        <v>10</v>
      </c>
    </row>
    <row r="12" spans="2:10" ht="18" customHeight="1" thickBot="1">
      <c r="B12" s="7" t="s">
        <v>18</v>
      </c>
      <c r="C12" s="8">
        <v>58</v>
      </c>
      <c r="D12" s="8">
        <v>0.1</v>
      </c>
      <c r="E12" s="8">
        <v>580</v>
      </c>
      <c r="F12" s="8">
        <v>0.2</v>
      </c>
      <c r="G12" s="8">
        <v>3</v>
      </c>
      <c r="H12" s="8">
        <v>2</v>
      </c>
      <c r="I12" s="8" t="s">
        <v>14</v>
      </c>
    </row>
    <row r="13" spans="2:10" ht="18" customHeight="1">
      <c r="B13" s="9" t="s">
        <v>19</v>
      </c>
      <c r="C13" s="10">
        <v>53</v>
      </c>
      <c r="D13" s="10">
        <v>0.1</v>
      </c>
      <c r="E13" s="10">
        <v>530</v>
      </c>
      <c r="F13" s="10">
        <v>0.2</v>
      </c>
      <c r="G13" s="10">
        <v>3</v>
      </c>
      <c r="H13" s="10">
        <v>2</v>
      </c>
      <c r="I13" s="10" t="s">
        <v>14</v>
      </c>
    </row>
    <row r="14" spans="2:10" ht="18" customHeight="1" thickBot="1">
      <c r="B14" s="7" t="s">
        <v>39</v>
      </c>
      <c r="C14" s="8">
        <v>51</v>
      </c>
      <c r="D14" s="8">
        <v>0.109</v>
      </c>
      <c r="E14" s="8">
        <v>468</v>
      </c>
      <c r="F14" s="8">
        <v>0.33</v>
      </c>
      <c r="G14" s="8">
        <v>4</v>
      </c>
      <c r="H14" s="8">
        <v>2</v>
      </c>
      <c r="I14" s="8" t="s">
        <v>14</v>
      </c>
    </row>
    <row r="15" spans="2:10" ht="18" customHeight="1" thickBot="1">
      <c r="B15" s="7" t="s">
        <v>26</v>
      </c>
      <c r="C15" s="8">
        <v>49</v>
      </c>
      <c r="D15" s="8">
        <v>0.08</v>
      </c>
      <c r="E15" s="8">
        <v>613</v>
      </c>
      <c r="F15" s="8">
        <v>0.24</v>
      </c>
      <c r="G15" s="8">
        <v>4</v>
      </c>
      <c r="H15" s="8">
        <v>2</v>
      </c>
      <c r="I15" s="8" t="s">
        <v>10</v>
      </c>
    </row>
    <row r="16" spans="2:10" ht="18" customHeight="1" thickBot="1">
      <c r="B16" s="7" t="s">
        <v>37</v>
      </c>
      <c r="C16" s="8">
        <v>49</v>
      </c>
      <c r="D16" s="8">
        <v>0.1</v>
      </c>
      <c r="E16" s="8">
        <v>490</v>
      </c>
      <c r="F16" s="8">
        <v>0.3</v>
      </c>
      <c r="G16" s="8">
        <v>4</v>
      </c>
      <c r="H16" s="8">
        <v>2</v>
      </c>
      <c r="I16" s="8" t="s">
        <v>14</v>
      </c>
    </row>
    <row r="17" spans="2:9" ht="18" customHeight="1" thickBot="1">
      <c r="B17" s="7" t="s">
        <v>38</v>
      </c>
      <c r="C17" s="8">
        <v>49</v>
      </c>
      <c r="D17" s="8">
        <v>0.1</v>
      </c>
      <c r="E17" s="8">
        <v>490</v>
      </c>
      <c r="F17" s="8">
        <v>0.3</v>
      </c>
      <c r="G17" s="8">
        <v>4</v>
      </c>
      <c r="H17" s="8">
        <v>2</v>
      </c>
      <c r="I17" s="8" t="s">
        <v>14</v>
      </c>
    </row>
    <row r="18" spans="2:9" ht="18" customHeight="1" thickBot="1">
      <c r="B18" s="7" t="s">
        <v>20</v>
      </c>
      <c r="C18" s="8">
        <v>48</v>
      </c>
      <c r="D18" s="8">
        <v>0.1</v>
      </c>
      <c r="E18" s="8">
        <v>480</v>
      </c>
      <c r="F18" s="8">
        <v>0.3</v>
      </c>
      <c r="G18" s="8">
        <v>4</v>
      </c>
      <c r="H18" s="8">
        <v>2</v>
      </c>
      <c r="I18" s="8" t="s">
        <v>21</v>
      </c>
    </row>
    <row r="19" spans="2:9" ht="18" customHeight="1" thickBot="1">
      <c r="B19" s="7" t="s">
        <v>29</v>
      </c>
      <c r="C19" s="8">
        <v>47</v>
      </c>
      <c r="D19" s="8">
        <v>8.5999999999999993E-2</v>
      </c>
      <c r="E19" s="8">
        <v>547</v>
      </c>
      <c r="F19" s="8">
        <v>0.26</v>
      </c>
      <c r="G19" s="8">
        <v>4</v>
      </c>
      <c r="H19" s="8">
        <v>2</v>
      </c>
      <c r="I19" s="8" t="s">
        <v>14</v>
      </c>
    </row>
    <row r="20" spans="2:9" ht="18" customHeight="1" thickBot="1">
      <c r="B20" s="7" t="s">
        <v>22</v>
      </c>
      <c r="C20" s="8">
        <v>46</v>
      </c>
      <c r="D20" s="8">
        <v>0.1</v>
      </c>
      <c r="E20" s="8">
        <v>460</v>
      </c>
      <c r="F20" s="8">
        <v>0.3</v>
      </c>
      <c r="G20" s="8">
        <v>4</v>
      </c>
      <c r="H20" s="8">
        <v>2</v>
      </c>
      <c r="I20" s="8" t="s">
        <v>14</v>
      </c>
    </row>
    <row r="21" spans="2:9" ht="18" customHeight="1" thickBot="1">
      <c r="B21" s="12" t="s">
        <v>25</v>
      </c>
      <c r="C21" s="13">
        <v>45</v>
      </c>
      <c r="D21" s="13">
        <v>7.4999999999999997E-2</v>
      </c>
      <c r="E21" s="13">
        <v>600</v>
      </c>
      <c r="F21" s="13">
        <v>0.23</v>
      </c>
      <c r="G21" s="13">
        <v>4</v>
      </c>
      <c r="H21" s="13">
        <v>3</v>
      </c>
      <c r="I21" s="13" t="s">
        <v>10</v>
      </c>
    </row>
    <row r="22" spans="2:9" ht="18" customHeight="1" thickBot="1">
      <c r="B22" s="7" t="s">
        <v>27</v>
      </c>
      <c r="C22" s="8">
        <v>43</v>
      </c>
      <c r="D22" s="8">
        <v>7.4999999999999997E-2</v>
      </c>
      <c r="E22" s="8">
        <v>573</v>
      </c>
      <c r="F22" s="8" t="s">
        <v>28</v>
      </c>
      <c r="G22" s="8">
        <v>4</v>
      </c>
      <c r="H22" s="8">
        <v>2</v>
      </c>
      <c r="I22" s="8" t="s">
        <v>14</v>
      </c>
    </row>
    <row r="23" spans="2:9" ht="18" customHeight="1" thickBot="1">
      <c r="B23" s="11" t="s">
        <v>30</v>
      </c>
      <c r="C23" s="8">
        <v>43</v>
      </c>
      <c r="D23" s="8">
        <v>8.5999999999999993E-2</v>
      </c>
      <c r="E23" s="8">
        <v>502</v>
      </c>
      <c r="F23" s="8">
        <v>0.26</v>
      </c>
      <c r="G23" s="8">
        <v>4</v>
      </c>
      <c r="H23" s="8">
        <v>2</v>
      </c>
      <c r="I23" s="8" t="s">
        <v>10</v>
      </c>
    </row>
    <row r="24" spans="2:9" ht="18" customHeight="1" thickBot="1">
      <c r="B24" s="7" t="s">
        <v>31</v>
      </c>
      <c r="C24" s="8">
        <v>43</v>
      </c>
      <c r="D24" s="8">
        <v>8.5999999999999993E-2</v>
      </c>
      <c r="E24" s="8">
        <v>502</v>
      </c>
      <c r="F24" s="8">
        <v>0.26</v>
      </c>
      <c r="G24" s="8">
        <v>4</v>
      </c>
      <c r="H24" s="8">
        <v>2</v>
      </c>
      <c r="I24" s="8" t="s">
        <v>14</v>
      </c>
    </row>
    <row r="25" spans="2:9" ht="18" customHeight="1">
      <c r="B25" s="9" t="s">
        <v>32</v>
      </c>
      <c r="C25" s="10">
        <v>43</v>
      </c>
      <c r="D25" s="10">
        <v>8.5999999999999993E-2</v>
      </c>
      <c r="E25" s="10">
        <v>502</v>
      </c>
      <c r="F25" s="10">
        <v>0.26</v>
      </c>
      <c r="G25" s="10">
        <v>4</v>
      </c>
      <c r="H25" s="10">
        <v>2</v>
      </c>
      <c r="I25" s="10" t="s">
        <v>33</v>
      </c>
    </row>
    <row r="26" spans="2:9" ht="18" customHeight="1" thickBot="1">
      <c r="B26" s="7" t="s">
        <v>34</v>
      </c>
      <c r="C26" s="8">
        <v>43</v>
      </c>
      <c r="D26" s="8">
        <v>9.1999999999999998E-2</v>
      </c>
      <c r="E26" s="8">
        <v>466</v>
      </c>
      <c r="F26" s="8">
        <v>0.28000000000000003</v>
      </c>
      <c r="G26" s="8">
        <v>4</v>
      </c>
      <c r="H26" s="8">
        <v>2</v>
      </c>
      <c r="I26" s="8" t="s">
        <v>21</v>
      </c>
    </row>
    <row r="27" spans="2:9" ht="18" customHeight="1" thickBot="1">
      <c r="B27" s="7" t="s">
        <v>35</v>
      </c>
      <c r="C27" s="8">
        <v>43</v>
      </c>
      <c r="D27" s="8">
        <v>9.6000000000000002E-2</v>
      </c>
      <c r="E27" s="8">
        <v>448</v>
      </c>
      <c r="F27" s="8">
        <v>0.28999999999999998</v>
      </c>
      <c r="G27" s="8">
        <v>4</v>
      </c>
      <c r="H27" s="8">
        <v>2</v>
      </c>
      <c r="I27" s="8" t="s">
        <v>36</v>
      </c>
    </row>
    <row r="28" spans="2:9" ht="18" customHeight="1" thickBot="1">
      <c r="B28" s="7" t="s">
        <v>23</v>
      </c>
      <c r="C28" s="8">
        <v>41</v>
      </c>
      <c r="D28" s="8">
        <v>8.5999999999999993E-2</v>
      </c>
      <c r="E28" s="8">
        <v>479</v>
      </c>
      <c r="F28" s="8">
        <v>0.26</v>
      </c>
      <c r="G28" s="8">
        <v>4</v>
      </c>
      <c r="H28" s="8">
        <v>2</v>
      </c>
      <c r="I28" s="8" t="s">
        <v>14</v>
      </c>
    </row>
    <row r="29" spans="2:9" ht="18" customHeight="1">
      <c r="B29" s="9" t="s">
        <v>40</v>
      </c>
      <c r="C29" s="10">
        <v>40</v>
      </c>
      <c r="D29" s="10">
        <v>8.5999999999999993E-2</v>
      </c>
      <c r="E29" s="10">
        <v>467</v>
      </c>
      <c r="F29" s="10">
        <v>0.34</v>
      </c>
      <c r="G29" s="10">
        <v>4</v>
      </c>
      <c r="H29" s="10">
        <v>3</v>
      </c>
      <c r="I29" s="10" t="s">
        <v>14</v>
      </c>
    </row>
    <row r="30" spans="2:9" ht="18" customHeight="1" thickBot="1">
      <c r="B30" s="7" t="s">
        <v>41</v>
      </c>
      <c r="C30" s="8">
        <v>39</v>
      </c>
      <c r="D30" s="8">
        <v>9.1999999999999998E-2</v>
      </c>
      <c r="E30" s="8">
        <v>423</v>
      </c>
      <c r="F30" s="8">
        <v>0.37</v>
      </c>
      <c r="G30" s="8">
        <v>4</v>
      </c>
      <c r="H30" s="8">
        <v>3</v>
      </c>
      <c r="I30" s="8" t="s">
        <v>14</v>
      </c>
    </row>
    <row r="31" spans="2:9" ht="18" customHeight="1" thickBot="1">
      <c r="B31" s="7" t="s">
        <v>42</v>
      </c>
      <c r="C31" s="8">
        <v>34</v>
      </c>
      <c r="D31" s="8">
        <v>5.5E-2</v>
      </c>
      <c r="E31" s="8">
        <v>624</v>
      </c>
      <c r="F31" s="8">
        <v>0.22</v>
      </c>
      <c r="G31" s="8">
        <v>5</v>
      </c>
      <c r="H31" s="8">
        <v>3</v>
      </c>
      <c r="I31" s="8" t="s">
        <v>14</v>
      </c>
    </row>
    <row r="32" spans="2:9" ht="18" customHeight="1">
      <c r="B32" s="9" t="s">
        <v>43</v>
      </c>
      <c r="C32" s="10">
        <v>26</v>
      </c>
      <c r="D32" s="10">
        <v>4.8000000000000001E-2</v>
      </c>
      <c r="E32" s="10">
        <v>542</v>
      </c>
      <c r="F32" s="10">
        <v>0.28999999999999998</v>
      </c>
      <c r="G32" s="10">
        <v>7</v>
      </c>
      <c r="H32" s="10">
        <v>4</v>
      </c>
      <c r="I32" s="10" t="s">
        <v>14</v>
      </c>
    </row>
  </sheetData>
  <autoFilter ref="B3:I3"/>
  <sortState ref="B4:J32">
    <sortCondition descending="1" ref="C3"/>
  </sortState>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dimension ref="B1:C79"/>
  <sheetViews>
    <sheetView workbookViewId="0">
      <selection activeCell="B1" sqref="B1:C1"/>
    </sheetView>
  </sheetViews>
  <sheetFormatPr defaultRowHeight="14.4"/>
  <cols>
    <col min="2" max="2" width="72.109375" customWidth="1"/>
    <col min="3" max="3" width="19.44140625" customWidth="1"/>
  </cols>
  <sheetData>
    <row r="1" spans="2:3">
      <c r="B1" t="s">
        <v>47</v>
      </c>
      <c r="C1" t="str">
        <f>PROPER(B1)</f>
        <v>Chlamydia Gonorrhea Test</v>
      </c>
    </row>
    <row r="2" spans="2:3">
      <c r="B2" t="s">
        <v>48</v>
      </c>
      <c r="C2" t="str">
        <f t="shared" ref="C2:C65" si="0">PROPER(B2)</f>
        <v>Chlamydia Risks Complications</v>
      </c>
    </row>
    <row r="3" spans="2:3">
      <c r="B3" t="s">
        <v>49</v>
      </c>
      <c r="C3" t="str">
        <f t="shared" si="0"/>
        <v>Chlamydia Symptoms</v>
      </c>
    </row>
    <row r="4" spans="2:3">
      <c r="B4" t="s">
        <v>50</v>
      </c>
      <c r="C4" t="str">
        <f t="shared" si="0"/>
        <v>Chlamydia Test</v>
      </c>
    </row>
    <row r="5" spans="2:3">
      <c r="B5" t="s">
        <v>51</v>
      </c>
      <c r="C5" t="str">
        <f t="shared" si="0"/>
        <v>Chlamydia Testing</v>
      </c>
    </row>
    <row r="6" spans="2:3">
      <c r="B6" t="s">
        <v>52</v>
      </c>
      <c r="C6" t="str">
        <f t="shared" si="0"/>
        <v>Chlamydia Treatment</v>
      </c>
    </row>
    <row r="7" spans="2:3">
      <c r="B7" t="s">
        <v>53</v>
      </c>
      <c r="C7" t="str">
        <f t="shared" si="0"/>
        <v>Confidential Std Testing</v>
      </c>
    </row>
    <row r="8" spans="2:3">
      <c r="B8" t="s">
        <v>54</v>
      </c>
      <c r="C8" t="str">
        <f t="shared" si="0"/>
        <v>Connecticut Std Testing</v>
      </c>
    </row>
    <row r="9" spans="2:3">
      <c r="B9" t="s">
        <v>55</v>
      </c>
      <c r="C9" t="str">
        <f t="shared" si="0"/>
        <v>Delaware Std Testing</v>
      </c>
    </row>
    <row r="10" spans="2:3">
      <c r="B10" t="s">
        <v>56</v>
      </c>
      <c r="C10" t="str">
        <f t="shared" si="0"/>
        <v>Gonorrhea Risks Complications</v>
      </c>
    </row>
    <row r="11" spans="2:3">
      <c r="B11" t="s">
        <v>57</v>
      </c>
      <c r="C11" t="str">
        <f t="shared" si="0"/>
        <v>Gonorrhea Symptoms</v>
      </c>
    </row>
    <row r="12" spans="2:3">
      <c r="B12" t="s">
        <v>58</v>
      </c>
      <c r="C12" t="str">
        <f t="shared" si="0"/>
        <v>Gonorrhea Test</v>
      </c>
    </row>
    <row r="13" spans="2:3">
      <c r="B13" t="s">
        <v>59</v>
      </c>
      <c r="C13" t="str">
        <f t="shared" si="0"/>
        <v>Gonorrhea Testing</v>
      </c>
    </row>
    <row r="14" spans="2:3">
      <c r="B14" t="s">
        <v>60</v>
      </c>
      <c r="C14" t="str">
        <f t="shared" si="0"/>
        <v>Gonorrhea Treatment</v>
      </c>
    </row>
    <row r="15" spans="2:3">
      <c r="B15" t="s">
        <v>61</v>
      </c>
      <c r="C15" t="str">
        <f t="shared" si="0"/>
        <v>Gonorrhea</v>
      </c>
    </row>
    <row r="16" spans="2:3">
      <c r="B16" t="s">
        <v>62</v>
      </c>
      <c r="C16" t="str">
        <f t="shared" si="0"/>
        <v>Hepatitis A Risks Complications</v>
      </c>
    </row>
    <row r="17" spans="2:3">
      <c r="B17" t="s">
        <v>63</v>
      </c>
      <c r="C17" t="str">
        <f t="shared" si="0"/>
        <v>Hepatitis A Symptoms</v>
      </c>
    </row>
    <row r="18" spans="2:3">
      <c r="B18" t="s">
        <v>64</v>
      </c>
      <c r="C18" t="str">
        <f t="shared" si="0"/>
        <v>Hepatitis A Test</v>
      </c>
    </row>
    <row r="19" spans="2:3">
      <c r="B19" t="s">
        <v>65</v>
      </c>
      <c r="C19" t="str">
        <f t="shared" si="0"/>
        <v>Hepatitis A Testing</v>
      </c>
    </row>
    <row r="20" spans="2:3">
      <c r="B20" t="s">
        <v>66</v>
      </c>
      <c r="C20" t="str">
        <f t="shared" si="0"/>
        <v>Hepatitis A Treatment</v>
      </c>
    </row>
    <row r="21" spans="2:3">
      <c r="B21" t="s">
        <v>67</v>
      </c>
      <c r="C21" t="str">
        <f t="shared" si="0"/>
        <v>Hepatitis B Risks Complications</v>
      </c>
    </row>
    <row r="22" spans="2:3">
      <c r="B22" t="s">
        <v>68</v>
      </c>
      <c r="C22" t="str">
        <f t="shared" si="0"/>
        <v>Hepatitis B Symptoms</v>
      </c>
    </row>
    <row r="23" spans="2:3">
      <c r="B23" t="s">
        <v>69</v>
      </c>
      <c r="C23" t="str">
        <f t="shared" si="0"/>
        <v>Hepatitis B Test</v>
      </c>
    </row>
    <row r="24" spans="2:3">
      <c r="B24" t="s">
        <v>70</v>
      </c>
      <c r="C24" t="str">
        <f t="shared" si="0"/>
        <v>Hepatitis B Testing</v>
      </c>
    </row>
    <row r="25" spans="2:3">
      <c r="B25" t="s">
        <v>71</v>
      </c>
      <c r="C25" t="str">
        <f t="shared" si="0"/>
        <v>Hepatitis B Treatment</v>
      </c>
    </row>
    <row r="26" spans="2:3">
      <c r="B26" t="s">
        <v>72</v>
      </c>
      <c r="C26" t="str">
        <f t="shared" si="0"/>
        <v>Hepatitis B</v>
      </c>
    </row>
    <row r="27" spans="2:3">
      <c r="B27" t="s">
        <v>73</v>
      </c>
      <c r="C27" t="str">
        <f t="shared" si="0"/>
        <v>Hepatitis C Risks Complications</v>
      </c>
    </row>
    <row r="28" spans="2:3">
      <c r="B28" t="s">
        <v>74</v>
      </c>
      <c r="C28" t="str">
        <f t="shared" si="0"/>
        <v>Hepatitis C Symptoms</v>
      </c>
    </row>
    <row r="29" spans="2:3">
      <c r="B29" t="s">
        <v>75</v>
      </c>
      <c r="C29" t="str">
        <f t="shared" si="0"/>
        <v>Hepatitis C Test</v>
      </c>
    </row>
    <row r="30" spans="2:3">
      <c r="B30" t="s">
        <v>76</v>
      </c>
      <c r="C30" t="str">
        <f t="shared" si="0"/>
        <v>Hepatitis C Testing</v>
      </c>
    </row>
    <row r="31" spans="2:3">
      <c r="B31" t="s">
        <v>77</v>
      </c>
      <c r="C31" t="str">
        <f t="shared" si="0"/>
        <v>Hepatitis C Treatment</v>
      </c>
    </row>
    <row r="32" spans="2:3">
      <c r="B32" t="s">
        <v>78</v>
      </c>
      <c r="C32" t="str">
        <f t="shared" si="0"/>
        <v>Hepatitis C</v>
      </c>
    </row>
    <row r="33" spans="2:3">
      <c r="B33" t="s">
        <v>79</v>
      </c>
      <c r="C33" t="str">
        <f t="shared" si="0"/>
        <v>Herpes 1 Risks Complications</v>
      </c>
    </row>
    <row r="34" spans="2:3">
      <c r="B34" t="s">
        <v>80</v>
      </c>
      <c r="C34" t="str">
        <f t="shared" si="0"/>
        <v>Herpes 1 Symptoms</v>
      </c>
    </row>
    <row r="35" spans="2:3">
      <c r="B35" t="s">
        <v>81</v>
      </c>
      <c r="C35" t="str">
        <f t="shared" si="0"/>
        <v>Herpes 1 Test</v>
      </c>
    </row>
    <row r="36" spans="2:3">
      <c r="B36" t="s">
        <v>82</v>
      </c>
      <c r="C36" t="str">
        <f t="shared" si="0"/>
        <v>Herpes 1 Testing</v>
      </c>
    </row>
    <row r="37" spans="2:3">
      <c r="B37" t="s">
        <v>83</v>
      </c>
      <c r="C37" t="str">
        <f t="shared" si="0"/>
        <v>Herpes 1 Treatment</v>
      </c>
    </row>
    <row r="38" spans="2:3">
      <c r="B38" t="s">
        <v>84</v>
      </c>
      <c r="C38" t="str">
        <f t="shared" si="0"/>
        <v>Herpes 1</v>
      </c>
    </row>
    <row r="39" spans="2:3">
      <c r="B39" t="s">
        <v>85</v>
      </c>
      <c r="C39" t="str">
        <f t="shared" si="0"/>
        <v>Herpes 2 Risks Complications</v>
      </c>
    </row>
    <row r="40" spans="2:3">
      <c r="B40" t="s">
        <v>86</v>
      </c>
      <c r="C40" t="str">
        <f t="shared" si="0"/>
        <v>Herpes 2 Symptoms</v>
      </c>
    </row>
    <row r="41" spans="2:3">
      <c r="B41" t="s">
        <v>87</v>
      </c>
      <c r="C41" t="str">
        <f t="shared" si="0"/>
        <v>Herpes 2 Test</v>
      </c>
    </row>
    <row r="42" spans="2:3">
      <c r="B42" t="s">
        <v>88</v>
      </c>
      <c r="C42" t="str">
        <f t="shared" si="0"/>
        <v>Herpes 2 Testing</v>
      </c>
    </row>
    <row r="43" spans="2:3">
      <c r="B43" t="s">
        <v>89</v>
      </c>
      <c r="C43" t="str">
        <f t="shared" si="0"/>
        <v>Herpes 2 Treatment</v>
      </c>
    </row>
    <row r="44" spans="2:3">
      <c r="B44" t="s">
        <v>90</v>
      </c>
      <c r="C44" t="str">
        <f t="shared" si="0"/>
        <v>Herpes 2</v>
      </c>
    </row>
    <row r="45" spans="2:3">
      <c r="B45" t="s">
        <v>91</v>
      </c>
      <c r="C45" t="str">
        <f t="shared" si="0"/>
        <v>Hiv Order Complete</v>
      </c>
    </row>
    <row r="46" spans="2:3">
      <c r="B46" t="s">
        <v>92</v>
      </c>
      <c r="C46" t="str">
        <f t="shared" si="0"/>
        <v>Hiv Risks Complications</v>
      </c>
    </row>
    <row r="47" spans="2:3">
      <c r="B47" t="s">
        <v>93</v>
      </c>
      <c r="C47" t="str">
        <f t="shared" si="0"/>
        <v>Hiv Rna Test</v>
      </c>
    </row>
    <row r="48" spans="2:3">
      <c r="B48" t="s">
        <v>94</v>
      </c>
      <c r="C48" t="str">
        <f t="shared" si="0"/>
        <v>Hiv Symptoms</v>
      </c>
    </row>
    <row r="49" spans="2:3">
      <c r="B49" t="s">
        <v>95</v>
      </c>
      <c r="C49" t="str">
        <f t="shared" si="0"/>
        <v>Hiv Test</v>
      </c>
    </row>
    <row r="50" spans="2:3">
      <c r="B50" t="s">
        <v>96</v>
      </c>
      <c r="C50" t="str">
        <f t="shared" si="0"/>
        <v>Hiv Testing Options</v>
      </c>
    </row>
    <row r="51" spans="2:3">
      <c r="B51" t="s">
        <v>97</v>
      </c>
      <c r="C51" t="str">
        <f t="shared" si="0"/>
        <v>Hiv Testing</v>
      </c>
    </row>
    <row r="52" spans="2:3">
      <c r="B52" t="s">
        <v>98</v>
      </c>
      <c r="C52" t="str">
        <f t="shared" si="0"/>
        <v>Hiv Treatment</v>
      </c>
    </row>
    <row r="53" spans="2:3">
      <c r="B53" t="s">
        <v>99</v>
      </c>
      <c r="C53" t="str">
        <f t="shared" si="0"/>
        <v>Hiv</v>
      </c>
    </row>
    <row r="54" spans="2:3">
      <c r="B54" t="s">
        <v>100</v>
      </c>
      <c r="C54" t="str">
        <f t="shared" si="0"/>
        <v>How Std Testing Works</v>
      </c>
    </row>
    <row r="55" spans="2:3">
      <c r="B55" t="s">
        <v>101</v>
      </c>
      <c r="C55" t="str">
        <f t="shared" si="0"/>
        <v>Sample Std Test Results</v>
      </c>
    </row>
    <row r="56" spans="2:3">
      <c r="B56" t="s">
        <v>102</v>
      </c>
      <c r="C56" t="str">
        <f t="shared" si="0"/>
        <v>Std Doctor Consultation</v>
      </c>
    </row>
    <row r="57" spans="2:3">
      <c r="B57" t="s">
        <v>103</v>
      </c>
      <c r="C57" t="str">
        <f t="shared" si="0"/>
        <v>Std Symptoms Men</v>
      </c>
    </row>
    <row r="58" spans="2:3">
      <c r="B58" t="s">
        <v>104</v>
      </c>
      <c r="C58" t="str">
        <f t="shared" si="0"/>
        <v>Std Symptoms Overview</v>
      </c>
    </row>
    <row r="59" spans="2:3">
      <c r="B59" t="s">
        <v>105</v>
      </c>
      <c r="C59" t="str">
        <f t="shared" si="0"/>
        <v>Std Symptoms Penis Bumps</v>
      </c>
    </row>
    <row r="60" spans="2:3">
      <c r="B60" t="s">
        <v>106</v>
      </c>
      <c r="C60" t="str">
        <f t="shared" si="0"/>
        <v>Std Symptoms Penis Discharge</v>
      </c>
    </row>
    <row r="61" spans="2:3">
      <c r="B61" t="s">
        <v>107</v>
      </c>
      <c r="C61" t="str">
        <f t="shared" si="0"/>
        <v>Std Symptoms Penis Rash</v>
      </c>
    </row>
    <row r="62" spans="2:3">
      <c r="B62" t="s">
        <v>108</v>
      </c>
      <c r="C62" t="str">
        <f t="shared" si="0"/>
        <v>Std Symptoms Penis Spots</v>
      </c>
    </row>
    <row r="63" spans="2:3">
      <c r="B63" t="s">
        <v>109</v>
      </c>
      <c r="C63" t="str">
        <f t="shared" si="0"/>
        <v>Std Symptoms Pimple On Penis</v>
      </c>
    </row>
    <row r="64" spans="2:3">
      <c r="B64" t="s">
        <v>110</v>
      </c>
      <c r="C64" t="str">
        <f t="shared" si="0"/>
        <v>Std Symptoms Testicle Lump</v>
      </c>
    </row>
    <row r="65" spans="2:3">
      <c r="B65" t="s">
        <v>111</v>
      </c>
      <c r="C65" t="str">
        <f t="shared" si="0"/>
        <v>Std Symptoms Testicle Pain</v>
      </c>
    </row>
    <row r="66" spans="2:3">
      <c r="B66" t="s">
        <v>112</v>
      </c>
      <c r="C66" t="str">
        <f t="shared" ref="C66:C79" si="1">PROPER(B66)</f>
        <v>Std Symptoms Testicle Swelling</v>
      </c>
    </row>
    <row r="67" spans="2:3">
      <c r="B67" t="s">
        <v>113</v>
      </c>
      <c r="C67" t="str">
        <f t="shared" si="1"/>
        <v>Std Symptoms Vaginal Bumps</v>
      </c>
    </row>
    <row r="68" spans="2:3">
      <c r="B68" t="s">
        <v>114</v>
      </c>
      <c r="C68" t="str">
        <f t="shared" si="1"/>
        <v>Std Symptoms Vaginal Burning</v>
      </c>
    </row>
    <row r="69" spans="2:3">
      <c r="B69" t="s">
        <v>115</v>
      </c>
      <c r="C69" t="str">
        <f t="shared" si="1"/>
        <v>Std Symptoms Vaginal Discharge</v>
      </c>
    </row>
    <row r="70" spans="2:3">
      <c r="B70" t="s">
        <v>116</v>
      </c>
      <c r="C70" t="str">
        <f t="shared" si="1"/>
        <v>Std Symptoms Vaginal Itching</v>
      </c>
    </row>
    <row r="71" spans="2:3">
      <c r="B71" t="s">
        <v>117</v>
      </c>
      <c r="C71" t="str">
        <f t="shared" si="1"/>
        <v>Std Symptoms Women</v>
      </c>
    </row>
    <row r="72" spans="2:3">
      <c r="B72" t="s">
        <v>118</v>
      </c>
      <c r="C72" t="str">
        <f t="shared" si="1"/>
        <v>Std Test Center</v>
      </c>
    </row>
    <row r="73" spans="2:3">
      <c r="B73" t="s">
        <v>119</v>
      </c>
      <c r="C73" t="str">
        <f t="shared" si="1"/>
        <v>Std Test Panel</v>
      </c>
    </row>
    <row r="74" spans="2:3">
      <c r="B74" t="s">
        <v>120</v>
      </c>
      <c r="C74" t="str">
        <f t="shared" si="1"/>
        <v>Syphilis Risks Complications</v>
      </c>
    </row>
    <row r="75" spans="2:3">
      <c r="B75" t="s">
        <v>121</v>
      </c>
      <c r="C75" t="str">
        <f t="shared" si="1"/>
        <v>Syphilis Symptoms</v>
      </c>
    </row>
    <row r="76" spans="2:3">
      <c r="B76" t="s">
        <v>122</v>
      </c>
      <c r="C76" t="str">
        <f t="shared" si="1"/>
        <v>Syphilis Test</v>
      </c>
    </row>
    <row r="77" spans="2:3">
      <c r="B77" t="s">
        <v>123</v>
      </c>
      <c r="C77" t="str">
        <f t="shared" si="1"/>
        <v>Syphilis Testing</v>
      </c>
    </row>
    <row r="78" spans="2:3">
      <c r="B78" t="s">
        <v>124</v>
      </c>
      <c r="C78" t="str">
        <f t="shared" si="1"/>
        <v>Syphilis Treatment</v>
      </c>
    </row>
    <row r="79" spans="2:3">
      <c r="B79" t="s">
        <v>125</v>
      </c>
      <c r="C79" t="str">
        <f t="shared" si="1"/>
        <v>Syphilis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28"/>
  <sheetViews>
    <sheetView workbookViewId="0"/>
  </sheetViews>
  <sheetFormatPr defaultRowHeight="13.2"/>
  <cols>
    <col min="1" max="1" width="27.88671875" style="17" customWidth="1"/>
    <col min="2" max="2" width="33.33203125" style="17" customWidth="1"/>
    <col min="3" max="3" width="23.5546875" style="17" customWidth="1"/>
    <col min="4" max="4" width="18.109375" style="17" customWidth="1"/>
    <col min="5" max="5" width="21.33203125" style="17" customWidth="1"/>
    <col min="6" max="256" width="9.109375" style="17"/>
    <col min="257" max="257" width="27.88671875" style="17" customWidth="1"/>
    <col min="258" max="258" width="33.33203125" style="17" customWidth="1"/>
    <col min="259" max="259" width="23.5546875" style="17" customWidth="1"/>
    <col min="260" max="260" width="18.109375" style="17" customWidth="1"/>
    <col min="261" max="261" width="21.33203125" style="17" customWidth="1"/>
    <col min="262" max="512" width="9.109375" style="17"/>
    <col min="513" max="513" width="27.88671875" style="17" customWidth="1"/>
    <col min="514" max="514" width="33.33203125" style="17" customWidth="1"/>
    <col min="515" max="515" width="23.5546875" style="17" customWidth="1"/>
    <col min="516" max="516" width="18.109375" style="17" customWidth="1"/>
    <col min="517" max="517" width="21.33203125" style="17" customWidth="1"/>
    <col min="518" max="768" width="9.109375" style="17"/>
    <col min="769" max="769" width="27.88671875" style="17" customWidth="1"/>
    <col min="770" max="770" width="33.33203125" style="17" customWidth="1"/>
    <col min="771" max="771" width="23.5546875" style="17" customWidth="1"/>
    <col min="772" max="772" width="18.109375" style="17" customWidth="1"/>
    <col min="773" max="773" width="21.33203125" style="17" customWidth="1"/>
    <col min="774" max="1024" width="9.109375" style="17"/>
    <col min="1025" max="1025" width="27.88671875" style="17" customWidth="1"/>
    <col min="1026" max="1026" width="33.33203125" style="17" customWidth="1"/>
    <col min="1027" max="1027" width="23.5546875" style="17" customWidth="1"/>
    <col min="1028" max="1028" width="18.109375" style="17" customWidth="1"/>
    <col min="1029" max="1029" width="21.33203125" style="17" customWidth="1"/>
    <col min="1030" max="1280" width="9.109375" style="17"/>
    <col min="1281" max="1281" width="27.88671875" style="17" customWidth="1"/>
    <col min="1282" max="1282" width="33.33203125" style="17" customWidth="1"/>
    <col min="1283" max="1283" width="23.5546875" style="17" customWidth="1"/>
    <col min="1284" max="1284" width="18.109375" style="17" customWidth="1"/>
    <col min="1285" max="1285" width="21.33203125" style="17" customWidth="1"/>
    <col min="1286" max="1536" width="9.109375" style="17"/>
    <col min="1537" max="1537" width="27.88671875" style="17" customWidth="1"/>
    <col min="1538" max="1538" width="33.33203125" style="17" customWidth="1"/>
    <col min="1539" max="1539" width="23.5546875" style="17" customWidth="1"/>
    <col min="1540" max="1540" width="18.109375" style="17" customWidth="1"/>
    <col min="1541" max="1541" width="21.33203125" style="17" customWidth="1"/>
    <col min="1542" max="1792" width="9.109375" style="17"/>
    <col min="1793" max="1793" width="27.88671875" style="17" customWidth="1"/>
    <col min="1794" max="1794" width="33.33203125" style="17" customWidth="1"/>
    <col min="1795" max="1795" width="23.5546875" style="17" customWidth="1"/>
    <col min="1796" max="1796" width="18.109375" style="17" customWidth="1"/>
    <col min="1797" max="1797" width="21.33203125" style="17" customWidth="1"/>
    <col min="1798" max="2048" width="9.109375" style="17"/>
    <col min="2049" max="2049" width="27.88671875" style="17" customWidth="1"/>
    <col min="2050" max="2050" width="33.33203125" style="17" customWidth="1"/>
    <col min="2051" max="2051" width="23.5546875" style="17" customWidth="1"/>
    <col min="2052" max="2052" width="18.109375" style="17" customWidth="1"/>
    <col min="2053" max="2053" width="21.33203125" style="17" customWidth="1"/>
    <col min="2054" max="2304" width="9.109375" style="17"/>
    <col min="2305" max="2305" width="27.88671875" style="17" customWidth="1"/>
    <col min="2306" max="2306" width="33.33203125" style="17" customWidth="1"/>
    <col min="2307" max="2307" width="23.5546875" style="17" customWidth="1"/>
    <col min="2308" max="2308" width="18.109375" style="17" customWidth="1"/>
    <col min="2309" max="2309" width="21.33203125" style="17" customWidth="1"/>
    <col min="2310" max="2560" width="9.109375" style="17"/>
    <col min="2561" max="2561" width="27.88671875" style="17" customWidth="1"/>
    <col min="2562" max="2562" width="33.33203125" style="17" customWidth="1"/>
    <col min="2563" max="2563" width="23.5546875" style="17" customWidth="1"/>
    <col min="2564" max="2564" width="18.109375" style="17" customWidth="1"/>
    <col min="2565" max="2565" width="21.33203125" style="17" customWidth="1"/>
    <col min="2566" max="2816" width="9.109375" style="17"/>
    <col min="2817" max="2817" width="27.88671875" style="17" customWidth="1"/>
    <col min="2818" max="2818" width="33.33203125" style="17" customWidth="1"/>
    <col min="2819" max="2819" width="23.5546875" style="17" customWidth="1"/>
    <col min="2820" max="2820" width="18.109375" style="17" customWidth="1"/>
    <col min="2821" max="2821" width="21.33203125" style="17" customWidth="1"/>
    <col min="2822" max="3072" width="9.109375" style="17"/>
    <col min="3073" max="3073" width="27.88671875" style="17" customWidth="1"/>
    <col min="3074" max="3074" width="33.33203125" style="17" customWidth="1"/>
    <col min="3075" max="3075" width="23.5546875" style="17" customWidth="1"/>
    <col min="3076" max="3076" width="18.109375" style="17" customWidth="1"/>
    <col min="3077" max="3077" width="21.33203125" style="17" customWidth="1"/>
    <col min="3078" max="3328" width="9.109375" style="17"/>
    <col min="3329" max="3329" width="27.88671875" style="17" customWidth="1"/>
    <col min="3330" max="3330" width="33.33203125" style="17" customWidth="1"/>
    <col min="3331" max="3331" width="23.5546875" style="17" customWidth="1"/>
    <col min="3332" max="3332" width="18.109375" style="17" customWidth="1"/>
    <col min="3333" max="3333" width="21.33203125" style="17" customWidth="1"/>
    <col min="3334" max="3584" width="9.109375" style="17"/>
    <col min="3585" max="3585" width="27.88671875" style="17" customWidth="1"/>
    <col min="3586" max="3586" width="33.33203125" style="17" customWidth="1"/>
    <col min="3587" max="3587" width="23.5546875" style="17" customWidth="1"/>
    <col min="3588" max="3588" width="18.109375" style="17" customWidth="1"/>
    <col min="3589" max="3589" width="21.33203125" style="17" customWidth="1"/>
    <col min="3590" max="3840" width="9.109375" style="17"/>
    <col min="3841" max="3841" width="27.88671875" style="17" customWidth="1"/>
    <col min="3842" max="3842" width="33.33203125" style="17" customWidth="1"/>
    <col min="3843" max="3843" width="23.5546875" style="17" customWidth="1"/>
    <col min="3844" max="3844" width="18.109375" style="17" customWidth="1"/>
    <col min="3845" max="3845" width="21.33203125" style="17" customWidth="1"/>
    <col min="3846" max="4096" width="9.109375" style="17"/>
    <col min="4097" max="4097" width="27.88671875" style="17" customWidth="1"/>
    <col min="4098" max="4098" width="33.33203125" style="17" customWidth="1"/>
    <col min="4099" max="4099" width="23.5546875" style="17" customWidth="1"/>
    <col min="4100" max="4100" width="18.109375" style="17" customWidth="1"/>
    <col min="4101" max="4101" width="21.33203125" style="17" customWidth="1"/>
    <col min="4102" max="4352" width="9.109375" style="17"/>
    <col min="4353" max="4353" width="27.88671875" style="17" customWidth="1"/>
    <col min="4354" max="4354" width="33.33203125" style="17" customWidth="1"/>
    <col min="4355" max="4355" width="23.5546875" style="17" customWidth="1"/>
    <col min="4356" max="4356" width="18.109375" style="17" customWidth="1"/>
    <col min="4357" max="4357" width="21.33203125" style="17" customWidth="1"/>
    <col min="4358" max="4608" width="9.109375" style="17"/>
    <col min="4609" max="4609" width="27.88671875" style="17" customWidth="1"/>
    <col min="4610" max="4610" width="33.33203125" style="17" customWidth="1"/>
    <col min="4611" max="4611" width="23.5546875" style="17" customWidth="1"/>
    <col min="4612" max="4612" width="18.109375" style="17" customWidth="1"/>
    <col min="4613" max="4613" width="21.33203125" style="17" customWidth="1"/>
    <col min="4614" max="4864" width="9.109375" style="17"/>
    <col min="4865" max="4865" width="27.88671875" style="17" customWidth="1"/>
    <col min="4866" max="4866" width="33.33203125" style="17" customWidth="1"/>
    <col min="4867" max="4867" width="23.5546875" style="17" customWidth="1"/>
    <col min="4868" max="4868" width="18.109375" style="17" customWidth="1"/>
    <col min="4869" max="4869" width="21.33203125" style="17" customWidth="1"/>
    <col min="4870" max="5120" width="9.109375" style="17"/>
    <col min="5121" max="5121" width="27.88671875" style="17" customWidth="1"/>
    <col min="5122" max="5122" width="33.33203125" style="17" customWidth="1"/>
    <col min="5123" max="5123" width="23.5546875" style="17" customWidth="1"/>
    <col min="5124" max="5124" width="18.109375" style="17" customWidth="1"/>
    <col min="5125" max="5125" width="21.33203125" style="17" customWidth="1"/>
    <col min="5126" max="5376" width="9.109375" style="17"/>
    <col min="5377" max="5377" width="27.88671875" style="17" customWidth="1"/>
    <col min="5378" max="5378" width="33.33203125" style="17" customWidth="1"/>
    <col min="5379" max="5379" width="23.5546875" style="17" customWidth="1"/>
    <col min="5380" max="5380" width="18.109375" style="17" customWidth="1"/>
    <col min="5381" max="5381" width="21.33203125" style="17" customWidth="1"/>
    <col min="5382" max="5632" width="9.109375" style="17"/>
    <col min="5633" max="5633" width="27.88671875" style="17" customWidth="1"/>
    <col min="5634" max="5634" width="33.33203125" style="17" customWidth="1"/>
    <col min="5635" max="5635" width="23.5546875" style="17" customWidth="1"/>
    <col min="5636" max="5636" width="18.109375" style="17" customWidth="1"/>
    <col min="5637" max="5637" width="21.33203125" style="17" customWidth="1"/>
    <col min="5638" max="5888" width="9.109375" style="17"/>
    <col min="5889" max="5889" width="27.88671875" style="17" customWidth="1"/>
    <col min="5890" max="5890" width="33.33203125" style="17" customWidth="1"/>
    <col min="5891" max="5891" width="23.5546875" style="17" customWidth="1"/>
    <col min="5892" max="5892" width="18.109375" style="17" customWidth="1"/>
    <col min="5893" max="5893" width="21.33203125" style="17" customWidth="1"/>
    <col min="5894" max="6144" width="9.109375" style="17"/>
    <col min="6145" max="6145" width="27.88671875" style="17" customWidth="1"/>
    <col min="6146" max="6146" width="33.33203125" style="17" customWidth="1"/>
    <col min="6147" max="6147" width="23.5546875" style="17" customWidth="1"/>
    <col min="6148" max="6148" width="18.109375" style="17" customWidth="1"/>
    <col min="6149" max="6149" width="21.33203125" style="17" customWidth="1"/>
    <col min="6150" max="6400" width="9.109375" style="17"/>
    <col min="6401" max="6401" width="27.88671875" style="17" customWidth="1"/>
    <col min="6402" max="6402" width="33.33203125" style="17" customWidth="1"/>
    <col min="6403" max="6403" width="23.5546875" style="17" customWidth="1"/>
    <col min="6404" max="6404" width="18.109375" style="17" customWidth="1"/>
    <col min="6405" max="6405" width="21.33203125" style="17" customWidth="1"/>
    <col min="6406" max="6656" width="9.109375" style="17"/>
    <col min="6657" max="6657" width="27.88671875" style="17" customWidth="1"/>
    <col min="6658" max="6658" width="33.33203125" style="17" customWidth="1"/>
    <col min="6659" max="6659" width="23.5546875" style="17" customWidth="1"/>
    <col min="6660" max="6660" width="18.109375" style="17" customWidth="1"/>
    <col min="6661" max="6661" width="21.33203125" style="17" customWidth="1"/>
    <col min="6662" max="6912" width="9.109375" style="17"/>
    <col min="6913" max="6913" width="27.88671875" style="17" customWidth="1"/>
    <col min="6914" max="6914" width="33.33203125" style="17" customWidth="1"/>
    <col min="6915" max="6915" width="23.5546875" style="17" customWidth="1"/>
    <col min="6916" max="6916" width="18.109375" style="17" customWidth="1"/>
    <col min="6917" max="6917" width="21.33203125" style="17" customWidth="1"/>
    <col min="6918" max="7168" width="9.109375" style="17"/>
    <col min="7169" max="7169" width="27.88671875" style="17" customWidth="1"/>
    <col min="7170" max="7170" width="33.33203125" style="17" customWidth="1"/>
    <col min="7171" max="7171" width="23.5546875" style="17" customWidth="1"/>
    <col min="7172" max="7172" width="18.109375" style="17" customWidth="1"/>
    <col min="7173" max="7173" width="21.33203125" style="17" customWidth="1"/>
    <col min="7174" max="7424" width="9.109375" style="17"/>
    <col min="7425" max="7425" width="27.88671875" style="17" customWidth="1"/>
    <col min="7426" max="7426" width="33.33203125" style="17" customWidth="1"/>
    <col min="7427" max="7427" width="23.5546875" style="17" customWidth="1"/>
    <col min="7428" max="7428" width="18.109375" style="17" customWidth="1"/>
    <col min="7429" max="7429" width="21.33203125" style="17" customWidth="1"/>
    <col min="7430" max="7680" width="9.109375" style="17"/>
    <col min="7681" max="7681" width="27.88671875" style="17" customWidth="1"/>
    <col min="7682" max="7682" width="33.33203125" style="17" customWidth="1"/>
    <col min="7683" max="7683" width="23.5546875" style="17" customWidth="1"/>
    <col min="7684" max="7684" width="18.109375" style="17" customWidth="1"/>
    <col min="7685" max="7685" width="21.33203125" style="17" customWidth="1"/>
    <col min="7686" max="7936" width="9.109375" style="17"/>
    <col min="7937" max="7937" width="27.88671875" style="17" customWidth="1"/>
    <col min="7938" max="7938" width="33.33203125" style="17" customWidth="1"/>
    <col min="7939" max="7939" width="23.5546875" style="17" customWidth="1"/>
    <col min="7940" max="7940" width="18.109375" style="17" customWidth="1"/>
    <col min="7941" max="7941" width="21.33203125" style="17" customWidth="1"/>
    <col min="7942" max="8192" width="9.109375" style="17"/>
    <col min="8193" max="8193" width="27.88671875" style="17" customWidth="1"/>
    <col min="8194" max="8194" width="33.33203125" style="17" customWidth="1"/>
    <col min="8195" max="8195" width="23.5546875" style="17" customWidth="1"/>
    <col min="8196" max="8196" width="18.109375" style="17" customWidth="1"/>
    <col min="8197" max="8197" width="21.33203125" style="17" customWidth="1"/>
    <col min="8198" max="8448" width="9.109375" style="17"/>
    <col min="8449" max="8449" width="27.88671875" style="17" customWidth="1"/>
    <col min="8450" max="8450" width="33.33203125" style="17" customWidth="1"/>
    <col min="8451" max="8451" width="23.5546875" style="17" customWidth="1"/>
    <col min="8452" max="8452" width="18.109375" style="17" customWidth="1"/>
    <col min="8453" max="8453" width="21.33203125" style="17" customWidth="1"/>
    <col min="8454" max="8704" width="9.109375" style="17"/>
    <col min="8705" max="8705" width="27.88671875" style="17" customWidth="1"/>
    <col min="8706" max="8706" width="33.33203125" style="17" customWidth="1"/>
    <col min="8707" max="8707" width="23.5546875" style="17" customWidth="1"/>
    <col min="8708" max="8708" width="18.109375" style="17" customWidth="1"/>
    <col min="8709" max="8709" width="21.33203125" style="17" customWidth="1"/>
    <col min="8710" max="8960" width="9.109375" style="17"/>
    <col min="8961" max="8961" width="27.88671875" style="17" customWidth="1"/>
    <col min="8962" max="8962" width="33.33203125" style="17" customWidth="1"/>
    <col min="8963" max="8963" width="23.5546875" style="17" customWidth="1"/>
    <col min="8964" max="8964" width="18.109375" style="17" customWidth="1"/>
    <col min="8965" max="8965" width="21.33203125" style="17" customWidth="1"/>
    <col min="8966" max="9216" width="9.109375" style="17"/>
    <col min="9217" max="9217" width="27.88671875" style="17" customWidth="1"/>
    <col min="9218" max="9218" width="33.33203125" style="17" customWidth="1"/>
    <col min="9219" max="9219" width="23.5546875" style="17" customWidth="1"/>
    <col min="9220" max="9220" width="18.109375" style="17" customWidth="1"/>
    <col min="9221" max="9221" width="21.33203125" style="17" customWidth="1"/>
    <col min="9222" max="9472" width="9.109375" style="17"/>
    <col min="9473" max="9473" width="27.88671875" style="17" customWidth="1"/>
    <col min="9474" max="9474" width="33.33203125" style="17" customWidth="1"/>
    <col min="9475" max="9475" width="23.5546875" style="17" customWidth="1"/>
    <col min="9476" max="9476" width="18.109375" style="17" customWidth="1"/>
    <col min="9477" max="9477" width="21.33203125" style="17" customWidth="1"/>
    <col min="9478" max="9728" width="9.109375" style="17"/>
    <col min="9729" max="9729" width="27.88671875" style="17" customWidth="1"/>
    <col min="9730" max="9730" width="33.33203125" style="17" customWidth="1"/>
    <col min="9731" max="9731" width="23.5546875" style="17" customWidth="1"/>
    <col min="9732" max="9732" width="18.109375" style="17" customWidth="1"/>
    <col min="9733" max="9733" width="21.33203125" style="17" customWidth="1"/>
    <col min="9734" max="9984" width="9.109375" style="17"/>
    <col min="9985" max="9985" width="27.88671875" style="17" customWidth="1"/>
    <col min="9986" max="9986" width="33.33203125" style="17" customWidth="1"/>
    <col min="9987" max="9987" width="23.5546875" style="17" customWidth="1"/>
    <col min="9988" max="9988" width="18.109375" style="17" customWidth="1"/>
    <col min="9989" max="9989" width="21.33203125" style="17" customWidth="1"/>
    <col min="9990" max="10240" width="9.109375" style="17"/>
    <col min="10241" max="10241" width="27.88671875" style="17" customWidth="1"/>
    <col min="10242" max="10242" width="33.33203125" style="17" customWidth="1"/>
    <col min="10243" max="10243" width="23.5546875" style="17" customWidth="1"/>
    <col min="10244" max="10244" width="18.109375" style="17" customWidth="1"/>
    <col min="10245" max="10245" width="21.33203125" style="17" customWidth="1"/>
    <col min="10246" max="10496" width="9.109375" style="17"/>
    <col min="10497" max="10497" width="27.88671875" style="17" customWidth="1"/>
    <col min="10498" max="10498" width="33.33203125" style="17" customWidth="1"/>
    <col min="10499" max="10499" width="23.5546875" style="17" customWidth="1"/>
    <col min="10500" max="10500" width="18.109375" style="17" customWidth="1"/>
    <col min="10501" max="10501" width="21.33203125" style="17" customWidth="1"/>
    <col min="10502" max="10752" width="9.109375" style="17"/>
    <col min="10753" max="10753" width="27.88671875" style="17" customWidth="1"/>
    <col min="10754" max="10754" width="33.33203125" style="17" customWidth="1"/>
    <col min="10755" max="10755" width="23.5546875" style="17" customWidth="1"/>
    <col min="10756" max="10756" width="18.109375" style="17" customWidth="1"/>
    <col min="10757" max="10757" width="21.33203125" style="17" customWidth="1"/>
    <col min="10758" max="11008" width="9.109375" style="17"/>
    <col min="11009" max="11009" width="27.88671875" style="17" customWidth="1"/>
    <col min="11010" max="11010" width="33.33203125" style="17" customWidth="1"/>
    <col min="11011" max="11011" width="23.5546875" style="17" customWidth="1"/>
    <col min="11012" max="11012" width="18.109375" style="17" customWidth="1"/>
    <col min="11013" max="11013" width="21.33203125" style="17" customWidth="1"/>
    <col min="11014" max="11264" width="9.109375" style="17"/>
    <col min="11265" max="11265" width="27.88671875" style="17" customWidth="1"/>
    <col min="11266" max="11266" width="33.33203125" style="17" customWidth="1"/>
    <col min="11267" max="11267" width="23.5546875" style="17" customWidth="1"/>
    <col min="11268" max="11268" width="18.109375" style="17" customWidth="1"/>
    <col min="11269" max="11269" width="21.33203125" style="17" customWidth="1"/>
    <col min="11270" max="11520" width="9.109375" style="17"/>
    <col min="11521" max="11521" width="27.88671875" style="17" customWidth="1"/>
    <col min="11522" max="11522" width="33.33203125" style="17" customWidth="1"/>
    <col min="11523" max="11523" width="23.5546875" style="17" customWidth="1"/>
    <col min="11524" max="11524" width="18.109375" style="17" customWidth="1"/>
    <col min="11525" max="11525" width="21.33203125" style="17" customWidth="1"/>
    <col min="11526" max="11776" width="9.109375" style="17"/>
    <col min="11777" max="11777" width="27.88671875" style="17" customWidth="1"/>
    <col min="11778" max="11778" width="33.33203125" style="17" customWidth="1"/>
    <col min="11779" max="11779" width="23.5546875" style="17" customWidth="1"/>
    <col min="11780" max="11780" width="18.109375" style="17" customWidth="1"/>
    <col min="11781" max="11781" width="21.33203125" style="17" customWidth="1"/>
    <col min="11782" max="12032" width="9.109375" style="17"/>
    <col min="12033" max="12033" width="27.88671875" style="17" customWidth="1"/>
    <col min="12034" max="12034" width="33.33203125" style="17" customWidth="1"/>
    <col min="12035" max="12035" width="23.5546875" style="17" customWidth="1"/>
    <col min="12036" max="12036" width="18.109375" style="17" customWidth="1"/>
    <col min="12037" max="12037" width="21.33203125" style="17" customWidth="1"/>
    <col min="12038" max="12288" width="9.109375" style="17"/>
    <col min="12289" max="12289" width="27.88671875" style="17" customWidth="1"/>
    <col min="12290" max="12290" width="33.33203125" style="17" customWidth="1"/>
    <col min="12291" max="12291" width="23.5546875" style="17" customWidth="1"/>
    <col min="12292" max="12292" width="18.109375" style="17" customWidth="1"/>
    <col min="12293" max="12293" width="21.33203125" style="17" customWidth="1"/>
    <col min="12294" max="12544" width="9.109375" style="17"/>
    <col min="12545" max="12545" width="27.88671875" style="17" customWidth="1"/>
    <col min="12546" max="12546" width="33.33203125" style="17" customWidth="1"/>
    <col min="12547" max="12547" width="23.5546875" style="17" customWidth="1"/>
    <col min="12548" max="12548" width="18.109375" style="17" customWidth="1"/>
    <col min="12549" max="12549" width="21.33203125" style="17" customWidth="1"/>
    <col min="12550" max="12800" width="9.109375" style="17"/>
    <col min="12801" max="12801" width="27.88671875" style="17" customWidth="1"/>
    <col min="12802" max="12802" width="33.33203125" style="17" customWidth="1"/>
    <col min="12803" max="12803" width="23.5546875" style="17" customWidth="1"/>
    <col min="12804" max="12804" width="18.109375" style="17" customWidth="1"/>
    <col min="12805" max="12805" width="21.33203125" style="17" customWidth="1"/>
    <col min="12806" max="13056" width="9.109375" style="17"/>
    <col min="13057" max="13057" width="27.88671875" style="17" customWidth="1"/>
    <col min="13058" max="13058" width="33.33203125" style="17" customWidth="1"/>
    <col min="13059" max="13059" width="23.5546875" style="17" customWidth="1"/>
    <col min="13060" max="13060" width="18.109375" style="17" customWidth="1"/>
    <col min="13061" max="13061" width="21.33203125" style="17" customWidth="1"/>
    <col min="13062" max="13312" width="9.109375" style="17"/>
    <col min="13313" max="13313" width="27.88671875" style="17" customWidth="1"/>
    <col min="13314" max="13314" width="33.33203125" style="17" customWidth="1"/>
    <col min="13315" max="13315" width="23.5546875" style="17" customWidth="1"/>
    <col min="13316" max="13316" width="18.109375" style="17" customWidth="1"/>
    <col min="13317" max="13317" width="21.33203125" style="17" customWidth="1"/>
    <col min="13318" max="13568" width="9.109375" style="17"/>
    <col min="13569" max="13569" width="27.88671875" style="17" customWidth="1"/>
    <col min="13570" max="13570" width="33.33203125" style="17" customWidth="1"/>
    <col min="13571" max="13571" width="23.5546875" style="17" customWidth="1"/>
    <col min="13572" max="13572" width="18.109375" style="17" customWidth="1"/>
    <col min="13573" max="13573" width="21.33203125" style="17" customWidth="1"/>
    <col min="13574" max="13824" width="9.109375" style="17"/>
    <col min="13825" max="13825" width="27.88671875" style="17" customWidth="1"/>
    <col min="13826" max="13826" width="33.33203125" style="17" customWidth="1"/>
    <col min="13827" max="13827" width="23.5546875" style="17" customWidth="1"/>
    <col min="13828" max="13828" width="18.109375" style="17" customWidth="1"/>
    <col min="13829" max="13829" width="21.33203125" style="17" customWidth="1"/>
    <col min="13830" max="14080" width="9.109375" style="17"/>
    <col min="14081" max="14081" width="27.88671875" style="17" customWidth="1"/>
    <col min="14082" max="14082" width="33.33203125" style="17" customWidth="1"/>
    <col min="14083" max="14083" width="23.5546875" style="17" customWidth="1"/>
    <col min="14084" max="14084" width="18.109375" style="17" customWidth="1"/>
    <col min="14085" max="14085" width="21.33203125" style="17" customWidth="1"/>
    <col min="14086" max="14336" width="9.109375" style="17"/>
    <col min="14337" max="14337" width="27.88671875" style="17" customWidth="1"/>
    <col min="14338" max="14338" width="33.33203125" style="17" customWidth="1"/>
    <col min="14339" max="14339" width="23.5546875" style="17" customWidth="1"/>
    <col min="14340" max="14340" width="18.109375" style="17" customWidth="1"/>
    <col min="14341" max="14341" width="21.33203125" style="17" customWidth="1"/>
    <col min="14342" max="14592" width="9.109375" style="17"/>
    <col min="14593" max="14593" width="27.88671875" style="17" customWidth="1"/>
    <col min="14594" max="14594" width="33.33203125" style="17" customWidth="1"/>
    <col min="14595" max="14595" width="23.5546875" style="17" customWidth="1"/>
    <col min="14596" max="14596" width="18.109375" style="17" customWidth="1"/>
    <col min="14597" max="14597" width="21.33203125" style="17" customWidth="1"/>
    <col min="14598" max="14848" width="9.109375" style="17"/>
    <col min="14849" max="14849" width="27.88671875" style="17" customWidth="1"/>
    <col min="14850" max="14850" width="33.33203125" style="17" customWidth="1"/>
    <col min="14851" max="14851" width="23.5546875" style="17" customWidth="1"/>
    <col min="14852" max="14852" width="18.109375" style="17" customWidth="1"/>
    <col min="14853" max="14853" width="21.33203125" style="17" customWidth="1"/>
    <col min="14854" max="15104" width="9.109375" style="17"/>
    <col min="15105" max="15105" width="27.88671875" style="17" customWidth="1"/>
    <col min="15106" max="15106" width="33.33203125" style="17" customWidth="1"/>
    <col min="15107" max="15107" width="23.5546875" style="17" customWidth="1"/>
    <col min="15108" max="15108" width="18.109375" style="17" customWidth="1"/>
    <col min="15109" max="15109" width="21.33203125" style="17" customWidth="1"/>
    <col min="15110" max="15360" width="9.109375" style="17"/>
    <col min="15361" max="15361" width="27.88671875" style="17" customWidth="1"/>
    <col min="15362" max="15362" width="33.33203125" style="17" customWidth="1"/>
    <col min="15363" max="15363" width="23.5546875" style="17" customWidth="1"/>
    <col min="15364" max="15364" width="18.109375" style="17" customWidth="1"/>
    <col min="15365" max="15365" width="21.33203125" style="17" customWidth="1"/>
    <col min="15366" max="15616" width="9.109375" style="17"/>
    <col min="15617" max="15617" width="27.88671875" style="17" customWidth="1"/>
    <col min="15618" max="15618" width="33.33203125" style="17" customWidth="1"/>
    <col min="15619" max="15619" width="23.5546875" style="17" customWidth="1"/>
    <col min="15620" max="15620" width="18.109375" style="17" customWidth="1"/>
    <col min="15621" max="15621" width="21.33203125" style="17" customWidth="1"/>
    <col min="15622" max="15872" width="9.109375" style="17"/>
    <col min="15873" max="15873" width="27.88671875" style="17" customWidth="1"/>
    <col min="15874" max="15874" width="33.33203125" style="17" customWidth="1"/>
    <col min="15875" max="15875" width="23.5546875" style="17" customWidth="1"/>
    <col min="15876" max="15876" width="18.109375" style="17" customWidth="1"/>
    <col min="15877" max="15877" width="21.33203125" style="17" customWidth="1"/>
    <col min="15878" max="16128" width="9.109375" style="17"/>
    <col min="16129" max="16129" width="27.88671875" style="17" customWidth="1"/>
    <col min="16130" max="16130" width="33.33203125" style="17" customWidth="1"/>
    <col min="16131" max="16131" width="23.5546875" style="17" customWidth="1"/>
    <col min="16132" max="16132" width="18.109375" style="17" customWidth="1"/>
    <col min="16133" max="16133" width="21.33203125" style="17" customWidth="1"/>
    <col min="16134" max="16384" width="9.109375" style="17"/>
  </cols>
  <sheetData>
    <row r="1" spans="1:5">
      <c r="A1" s="16" t="s">
        <v>126</v>
      </c>
      <c r="B1" s="16" t="s">
        <v>127</v>
      </c>
      <c r="C1" s="16" t="s">
        <v>128</v>
      </c>
      <c r="D1" s="16" t="s">
        <v>129</v>
      </c>
    </row>
    <row r="3" spans="1:5">
      <c r="A3" s="17" t="s">
        <v>130</v>
      </c>
      <c r="B3" s="17" t="s">
        <v>131</v>
      </c>
      <c r="C3" s="17" t="s">
        <v>132</v>
      </c>
    </row>
    <row r="5" spans="1:5">
      <c r="A5" s="17" t="s">
        <v>133</v>
      </c>
      <c r="B5" s="17" t="s">
        <v>134</v>
      </c>
    </row>
    <row r="7" spans="1:5">
      <c r="A7" s="17" t="s">
        <v>135</v>
      </c>
      <c r="B7" s="17" t="s">
        <v>136</v>
      </c>
      <c r="C7" s="17" t="s">
        <v>137</v>
      </c>
    </row>
    <row r="9" spans="1:5">
      <c r="A9" s="17" t="s">
        <v>138</v>
      </c>
      <c r="B9" s="17" t="s">
        <v>139</v>
      </c>
      <c r="C9" s="17" t="s">
        <v>137</v>
      </c>
    </row>
    <row r="11" spans="1:5">
      <c r="A11" s="17" t="s">
        <v>140</v>
      </c>
      <c r="B11" s="17" t="s">
        <v>141</v>
      </c>
      <c r="C11" s="17" t="s">
        <v>132</v>
      </c>
    </row>
    <row r="13" spans="1:5">
      <c r="A13" s="17" t="s">
        <v>142</v>
      </c>
      <c r="B13" s="17" t="s">
        <v>141</v>
      </c>
      <c r="C13" s="17" t="s">
        <v>132</v>
      </c>
    </row>
    <row r="15" spans="1:5">
      <c r="A15" s="17" t="s">
        <v>143</v>
      </c>
      <c r="B15" s="17" t="s">
        <v>144</v>
      </c>
      <c r="C15" s="17" t="s">
        <v>145</v>
      </c>
    </row>
    <row r="16" spans="1:5" ht="60">
      <c r="E16" s="18" t="s">
        <v>146</v>
      </c>
    </row>
    <row r="17" spans="1:5">
      <c r="A17" s="17" t="s">
        <v>147</v>
      </c>
      <c r="B17" s="17" t="s">
        <v>148</v>
      </c>
      <c r="C17" s="17" t="s">
        <v>149</v>
      </c>
    </row>
    <row r="19" spans="1:5">
      <c r="A19" s="17" t="s">
        <v>150</v>
      </c>
      <c r="B19" s="17" t="s">
        <v>151</v>
      </c>
    </row>
    <row r="20" spans="1:5">
      <c r="A20" s="17" t="s">
        <v>153</v>
      </c>
      <c r="B20" s="17" t="s">
        <v>154</v>
      </c>
      <c r="C20" s="17" t="s">
        <v>155</v>
      </c>
    </row>
    <row r="21" spans="1:5">
      <c r="A21" s="17" t="s">
        <v>156</v>
      </c>
      <c r="B21" s="17" t="s">
        <v>157</v>
      </c>
      <c r="C21" s="17" t="s">
        <v>158</v>
      </c>
    </row>
    <row r="23" spans="1:5">
      <c r="A23" s="17" t="s">
        <v>159</v>
      </c>
      <c r="B23" s="17" t="s">
        <v>160</v>
      </c>
      <c r="C23" s="17" t="s">
        <v>161</v>
      </c>
    </row>
    <row r="25" spans="1:5">
      <c r="A25" s="17" t="s">
        <v>162</v>
      </c>
      <c r="B25" s="17" t="s">
        <v>163</v>
      </c>
      <c r="C25" s="17" t="s">
        <v>164</v>
      </c>
      <c r="E25" s="17" t="s">
        <v>165</v>
      </c>
    </row>
    <row r="27" spans="1:5">
      <c r="A27" s="17" t="s">
        <v>166</v>
      </c>
      <c r="B27" s="17" t="s">
        <v>167</v>
      </c>
      <c r="C27" s="17" t="s">
        <v>168</v>
      </c>
    </row>
    <row r="29" spans="1:5">
      <c r="A29" s="17" t="s">
        <v>169</v>
      </c>
      <c r="B29" s="17" t="s">
        <v>170</v>
      </c>
      <c r="C29" s="17" t="s">
        <v>171</v>
      </c>
    </row>
    <row r="31" spans="1:5">
      <c r="A31" s="17" t="s">
        <v>172</v>
      </c>
      <c r="B31" s="17" t="s">
        <v>173</v>
      </c>
      <c r="C31" s="17" t="s">
        <v>174</v>
      </c>
    </row>
    <row r="33" spans="1:4">
      <c r="A33" s="17" t="s">
        <v>175</v>
      </c>
      <c r="B33" s="17" t="s">
        <v>176</v>
      </c>
      <c r="C33" s="17" t="s">
        <v>177</v>
      </c>
    </row>
    <row r="35" spans="1:4">
      <c r="A35" s="17" t="s">
        <v>178</v>
      </c>
      <c r="B35" s="17" t="s">
        <v>179</v>
      </c>
      <c r="C35" s="17" t="s">
        <v>180</v>
      </c>
    </row>
    <row r="37" spans="1:4">
      <c r="B37" s="17" t="s">
        <v>181</v>
      </c>
      <c r="C37" s="17" t="s">
        <v>182</v>
      </c>
    </row>
    <row r="39" spans="1:4">
      <c r="A39" s="17" t="s">
        <v>183</v>
      </c>
      <c r="B39" s="17" t="s">
        <v>184</v>
      </c>
      <c r="C39" s="17" t="s">
        <v>185</v>
      </c>
    </row>
    <row r="41" spans="1:4">
      <c r="A41" s="17" t="s">
        <v>186</v>
      </c>
      <c r="B41" s="17" t="s">
        <v>187</v>
      </c>
      <c r="C41" s="17" t="s">
        <v>188</v>
      </c>
    </row>
    <row r="43" spans="1:4">
      <c r="A43" s="17" t="s">
        <v>189</v>
      </c>
      <c r="B43" s="17">
        <v>461739</v>
      </c>
      <c r="C43" s="17" t="s">
        <v>188</v>
      </c>
    </row>
    <row r="45" spans="1:4">
      <c r="A45" s="17" t="s">
        <v>190</v>
      </c>
      <c r="B45" s="17" t="s">
        <v>191</v>
      </c>
      <c r="C45" s="17" t="s">
        <v>192</v>
      </c>
    </row>
    <row r="47" spans="1:4">
      <c r="A47" s="17" t="s">
        <v>193</v>
      </c>
      <c r="B47" s="17" t="s">
        <v>191</v>
      </c>
      <c r="C47" s="17" t="s">
        <v>192</v>
      </c>
    </row>
    <row r="49" spans="1:4">
      <c r="A49" s="19" t="s">
        <v>194</v>
      </c>
      <c r="B49" s="17" t="s">
        <v>195</v>
      </c>
      <c r="C49" s="17" t="s">
        <v>192</v>
      </c>
    </row>
    <row r="51" spans="1:4">
      <c r="A51" s="17" t="s">
        <v>196</v>
      </c>
      <c r="B51" s="17">
        <v>2575036</v>
      </c>
      <c r="C51" s="17" t="s">
        <v>192</v>
      </c>
    </row>
    <row r="53" spans="1:4">
      <c r="A53" s="17" t="s">
        <v>197</v>
      </c>
      <c r="B53" s="17" t="s">
        <v>198</v>
      </c>
      <c r="C53" s="17" t="s">
        <v>192</v>
      </c>
    </row>
    <row r="55" spans="1:4">
      <c r="A55" s="17" t="s">
        <v>199</v>
      </c>
      <c r="B55" s="17">
        <v>6624109</v>
      </c>
      <c r="C55" s="17" t="s">
        <v>192</v>
      </c>
    </row>
    <row r="57" spans="1:4">
      <c r="A57" s="17" t="s">
        <v>200</v>
      </c>
      <c r="B57" s="17" t="s">
        <v>201</v>
      </c>
      <c r="C57" s="17" t="s">
        <v>192</v>
      </c>
    </row>
    <row r="59" spans="1:4">
      <c r="A59" s="17" t="s">
        <v>202</v>
      </c>
      <c r="B59" s="17">
        <v>124643246</v>
      </c>
    </row>
    <row r="61" spans="1:4">
      <c r="A61" s="17" t="s">
        <v>203</v>
      </c>
      <c r="B61" s="17" t="s">
        <v>204</v>
      </c>
    </row>
    <row r="63" spans="1:4">
      <c r="A63" s="17" t="s">
        <v>205</v>
      </c>
      <c r="B63" s="17">
        <v>1471236</v>
      </c>
      <c r="C63" s="17" t="s">
        <v>206</v>
      </c>
    </row>
    <row r="65" spans="1:4">
      <c r="A65" s="17" t="s">
        <v>207</v>
      </c>
      <c r="B65" s="17" t="s">
        <v>208</v>
      </c>
      <c r="C65" s="17" t="s">
        <v>209</v>
      </c>
    </row>
    <row r="67" spans="1:4">
      <c r="A67" s="17" t="s">
        <v>210</v>
      </c>
      <c r="B67" s="17" t="s">
        <v>211</v>
      </c>
      <c r="C67" s="17" t="s">
        <v>212</v>
      </c>
    </row>
    <row r="69" spans="1:4">
      <c r="A69" s="17" t="s">
        <v>213</v>
      </c>
      <c r="B69" s="17" t="s">
        <v>214</v>
      </c>
      <c r="C69" s="17" t="s">
        <v>212</v>
      </c>
    </row>
    <row r="71" spans="1:4">
      <c r="A71" s="17" t="s">
        <v>189</v>
      </c>
      <c r="B71" s="17">
        <v>461739</v>
      </c>
      <c r="C71" s="17" t="s">
        <v>188</v>
      </c>
    </row>
    <row r="73" spans="1:4">
      <c r="A73" s="17" t="s">
        <v>203</v>
      </c>
      <c r="B73" s="17" t="s">
        <v>204</v>
      </c>
      <c r="C73" s="17" t="s">
        <v>215</v>
      </c>
    </row>
    <row r="75" spans="1:4">
      <c r="A75" s="17" t="s">
        <v>216</v>
      </c>
      <c r="B75" s="17" t="s">
        <v>217</v>
      </c>
      <c r="C75" s="17" t="s">
        <v>185</v>
      </c>
    </row>
    <row r="77" spans="1:4">
      <c r="A77" s="17" t="s">
        <v>218</v>
      </c>
      <c r="B77" s="17">
        <v>9617734106</v>
      </c>
      <c r="C77" s="17" t="s">
        <v>185</v>
      </c>
    </row>
    <row r="79" spans="1:4">
      <c r="A79" s="17" t="s">
        <v>219</v>
      </c>
      <c r="B79" s="17" t="s">
        <v>220</v>
      </c>
      <c r="C79" s="17" t="s">
        <v>221</v>
      </c>
    </row>
    <row r="81" spans="1:3">
      <c r="A81" s="17" t="s">
        <v>222</v>
      </c>
      <c r="B81" s="17" t="s">
        <v>223</v>
      </c>
      <c r="C81" s="17" t="s">
        <v>224</v>
      </c>
    </row>
    <row r="83" spans="1:3">
      <c r="A83" s="17" t="s">
        <v>225</v>
      </c>
      <c r="B83" s="17" t="s">
        <v>226</v>
      </c>
      <c r="C83" s="17" t="s">
        <v>215</v>
      </c>
    </row>
    <row r="85" spans="1:3">
      <c r="A85" s="17" t="s">
        <v>227</v>
      </c>
      <c r="B85" s="17" t="s">
        <v>176</v>
      </c>
      <c r="C85" s="17" t="s">
        <v>177</v>
      </c>
    </row>
    <row r="87" spans="1:3">
      <c r="A87" s="17" t="s">
        <v>228</v>
      </c>
      <c r="B87" s="17" t="s">
        <v>229</v>
      </c>
      <c r="C87" s="17" t="s">
        <v>221</v>
      </c>
    </row>
    <row r="89" spans="1:3">
      <c r="A89" s="17" t="s">
        <v>230</v>
      </c>
      <c r="B89" s="17" t="s">
        <v>231</v>
      </c>
      <c r="C89" s="17" t="s">
        <v>232</v>
      </c>
    </row>
    <row r="91" spans="1:3">
      <c r="A91" s="17" t="s">
        <v>233</v>
      </c>
      <c r="B91" s="17">
        <v>2811972</v>
      </c>
      <c r="C91" s="17" t="s">
        <v>168</v>
      </c>
    </row>
    <row r="93" spans="1:3">
      <c r="A93" s="17" t="s">
        <v>234</v>
      </c>
      <c r="B93" s="17" t="s">
        <v>235</v>
      </c>
      <c r="C93" s="17" t="s">
        <v>236</v>
      </c>
    </row>
    <row r="95" spans="1:3">
      <c r="A95" s="17" t="s">
        <v>237</v>
      </c>
      <c r="B95" s="17">
        <v>3723498</v>
      </c>
      <c r="C95" s="17" t="s">
        <v>238</v>
      </c>
    </row>
    <row r="97" spans="1:3">
      <c r="A97" s="17" t="s">
        <v>239</v>
      </c>
      <c r="B97" s="17" t="s">
        <v>240</v>
      </c>
      <c r="C97" s="17" t="s">
        <v>238</v>
      </c>
    </row>
    <row r="99" spans="1:3">
      <c r="A99" s="17" t="s">
        <v>241</v>
      </c>
      <c r="B99" s="17" t="s">
        <v>242</v>
      </c>
      <c r="C99" s="17" t="s">
        <v>243</v>
      </c>
    </row>
    <row r="101" spans="1:3">
      <c r="A101" s="17" t="s">
        <v>244</v>
      </c>
      <c r="B101" s="17" t="s">
        <v>245</v>
      </c>
      <c r="C101" s="17" t="s">
        <v>158</v>
      </c>
    </row>
    <row r="103" spans="1:3">
      <c r="A103" s="17" t="s">
        <v>246</v>
      </c>
      <c r="B103" s="17" t="s">
        <v>247</v>
      </c>
      <c r="C103" s="17" t="s">
        <v>248</v>
      </c>
    </row>
    <row r="105" spans="1:3">
      <c r="A105" s="17" t="s">
        <v>249</v>
      </c>
      <c r="B105" s="17" t="s">
        <v>250</v>
      </c>
      <c r="C105" s="17" t="s">
        <v>251</v>
      </c>
    </row>
    <row r="107" spans="1:3">
      <c r="A107" s="17" t="s">
        <v>252</v>
      </c>
      <c r="B107" s="17" t="s">
        <v>253</v>
      </c>
      <c r="C107" s="17" t="s">
        <v>254</v>
      </c>
    </row>
    <row r="109" spans="1:3">
      <c r="A109" s="17" t="s">
        <v>255</v>
      </c>
      <c r="B109" s="17" t="s">
        <v>256</v>
      </c>
      <c r="C109" s="17" t="s">
        <v>206</v>
      </c>
    </row>
    <row r="111" spans="1:3">
      <c r="A111" s="17" t="s">
        <v>257</v>
      </c>
      <c r="B111" s="17" t="s">
        <v>258</v>
      </c>
      <c r="C111" s="17" t="s">
        <v>206</v>
      </c>
    </row>
    <row r="113" spans="1:4">
      <c r="A113" s="17" t="s">
        <v>259</v>
      </c>
      <c r="B113" s="17" t="s">
        <v>260</v>
      </c>
      <c r="C113" s="17" t="s">
        <v>261</v>
      </c>
      <c r="D113" s="17" t="s">
        <v>262</v>
      </c>
    </row>
    <row r="115" spans="1:4">
      <c r="A115" s="17" t="s">
        <v>263</v>
      </c>
      <c r="B115" s="17" t="s">
        <v>264</v>
      </c>
      <c r="C115" s="17" t="s">
        <v>265</v>
      </c>
    </row>
    <row r="117" spans="1:4">
      <c r="A117" s="17" t="s">
        <v>266</v>
      </c>
      <c r="B117" s="17">
        <v>171717</v>
      </c>
      <c r="C117" s="17" t="s">
        <v>265</v>
      </c>
    </row>
    <row r="119" spans="1:4">
      <c r="A119" s="17" t="s">
        <v>267</v>
      </c>
      <c r="B119" s="17" t="s">
        <v>268</v>
      </c>
      <c r="C119" s="17" t="s">
        <v>269</v>
      </c>
    </row>
    <row r="121" spans="1:4">
      <c r="A121" s="17" t="s">
        <v>270</v>
      </c>
      <c r="B121" s="17" t="s">
        <v>271</v>
      </c>
      <c r="C121" s="17" t="s">
        <v>272</v>
      </c>
    </row>
    <row r="123" spans="1:4">
      <c r="A123" s="17" t="s">
        <v>273</v>
      </c>
      <c r="B123" s="17" t="s">
        <v>274</v>
      </c>
      <c r="C123" s="17" t="s">
        <v>275</v>
      </c>
    </row>
    <row r="125" spans="1:4">
      <c r="A125" s="17" t="s">
        <v>276</v>
      </c>
      <c r="B125" s="17" t="s">
        <v>274</v>
      </c>
      <c r="C125" s="17" t="s">
        <v>275</v>
      </c>
    </row>
    <row r="127" spans="1:4">
      <c r="A127" s="17" t="s">
        <v>277</v>
      </c>
      <c r="B127" s="17" t="s">
        <v>278</v>
      </c>
      <c r="C127" s="17" t="s">
        <v>279</v>
      </c>
      <c r="D127" s="17" t="s">
        <v>280</v>
      </c>
    </row>
    <row r="129" spans="1:4">
      <c r="A129" s="17" t="s">
        <v>281</v>
      </c>
      <c r="B129" s="17" t="s">
        <v>278</v>
      </c>
      <c r="C129" s="17" t="s">
        <v>279</v>
      </c>
    </row>
    <row r="131" spans="1:4">
      <c r="A131" s="17" t="s">
        <v>282</v>
      </c>
      <c r="B131" s="17">
        <v>6872174</v>
      </c>
      <c r="C131" s="17" t="s">
        <v>279</v>
      </c>
    </row>
    <row r="133" spans="1:4">
      <c r="A133" s="17" t="s">
        <v>283</v>
      </c>
      <c r="B133" s="17">
        <v>6872174</v>
      </c>
      <c r="C133" s="17" t="s">
        <v>279</v>
      </c>
      <c r="D133" s="17" t="s">
        <v>284</v>
      </c>
    </row>
    <row r="135" spans="1:4">
      <c r="A135" s="17" t="s">
        <v>285</v>
      </c>
      <c r="B135" s="17" t="s">
        <v>286</v>
      </c>
      <c r="C135" s="17" t="s">
        <v>287</v>
      </c>
    </row>
    <row r="137" spans="1:4">
      <c r="A137" s="17" t="s">
        <v>288</v>
      </c>
      <c r="B137" s="17" t="s">
        <v>289</v>
      </c>
      <c r="C137" s="17" t="s">
        <v>290</v>
      </c>
    </row>
    <row r="139" spans="1:4">
      <c r="A139" s="17" t="s">
        <v>283</v>
      </c>
      <c r="B139" s="17">
        <v>6872174</v>
      </c>
      <c r="C139" s="17" t="s">
        <v>291</v>
      </c>
    </row>
    <row r="141" spans="1:4">
      <c r="A141" s="19" t="s">
        <v>292</v>
      </c>
      <c r="B141" s="17">
        <v>446529100</v>
      </c>
      <c r="C141" s="17" t="s">
        <v>291</v>
      </c>
      <c r="D141" s="17" t="s">
        <v>284</v>
      </c>
    </row>
    <row r="143" spans="1:4">
      <c r="A143" s="17" t="s">
        <v>293</v>
      </c>
      <c r="B143" s="17">
        <v>446529100</v>
      </c>
      <c r="C143" s="17" t="s">
        <v>291</v>
      </c>
    </row>
    <row r="145" spans="1:4">
      <c r="A145" s="17" t="s">
        <v>294</v>
      </c>
      <c r="B145" s="17" t="s">
        <v>295</v>
      </c>
      <c r="C145" s="17" t="s">
        <v>291</v>
      </c>
    </row>
    <row r="147" spans="1:4">
      <c r="A147" s="17" t="s">
        <v>296</v>
      </c>
      <c r="B147" s="17" t="s">
        <v>297</v>
      </c>
      <c r="C147" s="17" t="s">
        <v>291</v>
      </c>
    </row>
    <row r="149" spans="1:4">
      <c r="A149" s="17" t="s">
        <v>298</v>
      </c>
      <c r="B149" s="17" t="s">
        <v>299</v>
      </c>
      <c r="C149" s="17" t="s">
        <v>300</v>
      </c>
    </row>
    <row r="151" spans="1:4">
      <c r="A151" s="17" t="s">
        <v>301</v>
      </c>
      <c r="B151" s="17" t="s">
        <v>302</v>
      </c>
      <c r="C151" s="17" t="s">
        <v>303</v>
      </c>
      <c r="D151" s="17" t="s">
        <v>304</v>
      </c>
    </row>
    <row r="153" spans="1:4">
      <c r="A153" s="17" t="s">
        <v>305</v>
      </c>
      <c r="B153" s="17" t="s">
        <v>306</v>
      </c>
      <c r="C153" s="17" t="s">
        <v>303</v>
      </c>
      <c r="D153" s="17" t="s">
        <v>307</v>
      </c>
    </row>
    <row r="155" spans="1:4">
      <c r="A155" s="17" t="s">
        <v>308</v>
      </c>
      <c r="B155" s="17" t="s">
        <v>309</v>
      </c>
      <c r="C155" s="17" t="s">
        <v>310</v>
      </c>
      <c r="D155" s="17" t="s">
        <v>311</v>
      </c>
    </row>
    <row r="157" spans="1:4">
      <c r="A157" s="17" t="s">
        <v>312</v>
      </c>
      <c r="B157" s="17" t="s">
        <v>313</v>
      </c>
      <c r="C157" s="17" t="s">
        <v>314</v>
      </c>
      <c r="D157" s="17" t="s">
        <v>315</v>
      </c>
    </row>
    <row r="159" spans="1:4">
      <c r="A159" s="17" t="s">
        <v>316</v>
      </c>
      <c r="B159" s="17" t="s">
        <v>317</v>
      </c>
      <c r="C159" s="17" t="s">
        <v>318</v>
      </c>
    </row>
    <row r="161" spans="1:4">
      <c r="A161" s="17" t="s">
        <v>319</v>
      </c>
      <c r="B161" s="17" t="s">
        <v>320</v>
      </c>
      <c r="C161" s="17" t="s">
        <v>321</v>
      </c>
      <c r="D161" s="17" t="s">
        <v>322</v>
      </c>
    </row>
    <row r="163" spans="1:4">
      <c r="A163" s="17" t="s">
        <v>323</v>
      </c>
      <c r="B163" s="17" t="s">
        <v>324</v>
      </c>
      <c r="C163" s="17" t="s">
        <v>325</v>
      </c>
    </row>
    <row r="165" spans="1:4">
      <c r="A165" s="17" t="s">
        <v>326</v>
      </c>
      <c r="B165" s="17" t="s">
        <v>327</v>
      </c>
      <c r="C165" s="17" t="s">
        <v>325</v>
      </c>
    </row>
    <row r="167" spans="1:4">
      <c r="A167" s="19" t="s">
        <v>328</v>
      </c>
      <c r="B167" s="17" t="s">
        <v>329</v>
      </c>
      <c r="C167" s="17" t="s">
        <v>325</v>
      </c>
    </row>
    <row r="169" spans="1:4">
      <c r="A169" s="17" t="s">
        <v>330</v>
      </c>
      <c r="B169" s="17" t="s">
        <v>331</v>
      </c>
      <c r="C169" s="17" t="s">
        <v>325</v>
      </c>
    </row>
    <row r="171" spans="1:4">
      <c r="A171" s="17" t="s">
        <v>323</v>
      </c>
      <c r="B171" s="17" t="s">
        <v>324</v>
      </c>
      <c r="C171" s="17" t="s">
        <v>325</v>
      </c>
    </row>
    <row r="173" spans="1:4">
      <c r="A173" s="17" t="s">
        <v>332</v>
      </c>
      <c r="B173" s="17" t="s">
        <v>333</v>
      </c>
      <c r="C173" s="17" t="s">
        <v>334</v>
      </c>
    </row>
    <row r="175" spans="1:4">
      <c r="A175" s="17" t="s">
        <v>335</v>
      </c>
      <c r="B175" s="17" t="s">
        <v>336</v>
      </c>
      <c r="C175" s="17" t="s">
        <v>337</v>
      </c>
    </row>
    <row r="177" spans="1:4">
      <c r="A177" s="17" t="s">
        <v>338</v>
      </c>
      <c r="B177" s="17" t="s">
        <v>339</v>
      </c>
      <c r="C177" s="17" t="s">
        <v>337</v>
      </c>
    </row>
    <row r="179" spans="1:4">
      <c r="A179" s="17" t="s">
        <v>340</v>
      </c>
      <c r="B179" s="17">
        <v>101484619</v>
      </c>
      <c r="C179" s="17" t="s">
        <v>337</v>
      </c>
    </row>
    <row r="181" spans="1:4">
      <c r="A181" s="17" t="s">
        <v>341</v>
      </c>
      <c r="B181" s="17" t="s">
        <v>342</v>
      </c>
      <c r="C181" s="17" t="s">
        <v>337</v>
      </c>
    </row>
    <row r="183" spans="1:4">
      <c r="A183" s="17" t="s">
        <v>343</v>
      </c>
      <c r="B183" s="17" t="s">
        <v>344</v>
      </c>
      <c r="C183" s="17" t="s">
        <v>337</v>
      </c>
    </row>
    <row r="185" spans="1:4">
      <c r="A185" s="17" t="s">
        <v>345</v>
      </c>
      <c r="B185" s="17" t="s">
        <v>346</v>
      </c>
      <c r="C185" s="17" t="s">
        <v>337</v>
      </c>
      <c r="D185" s="17" t="s">
        <v>347</v>
      </c>
    </row>
    <row r="187" spans="1:4">
      <c r="A187" s="17" t="s">
        <v>348</v>
      </c>
      <c r="B187" s="17" t="s">
        <v>349</v>
      </c>
      <c r="C187" s="17" t="s">
        <v>350</v>
      </c>
    </row>
    <row r="189" spans="1:4">
      <c r="A189" s="17" t="s">
        <v>351</v>
      </c>
      <c r="B189" s="17" t="s">
        <v>352</v>
      </c>
      <c r="C189" s="17" t="s">
        <v>353</v>
      </c>
    </row>
    <row r="191" spans="1:4">
      <c r="A191" s="17" t="s">
        <v>354</v>
      </c>
      <c r="B191" s="17" t="s">
        <v>352</v>
      </c>
      <c r="C191" s="17" t="s">
        <v>353</v>
      </c>
    </row>
    <row r="193" spans="1:4">
      <c r="A193" s="17" t="s">
        <v>355</v>
      </c>
      <c r="B193" s="17" t="s">
        <v>356</v>
      </c>
      <c r="C193" s="17" t="s">
        <v>357</v>
      </c>
      <c r="D193" s="17" t="s">
        <v>358</v>
      </c>
    </row>
    <row r="195" spans="1:4">
      <c r="A195" s="17" t="s">
        <v>359</v>
      </c>
      <c r="B195" s="17" t="s">
        <v>360</v>
      </c>
      <c r="C195" s="17" t="s">
        <v>361</v>
      </c>
      <c r="D195" s="17" t="s">
        <v>362</v>
      </c>
    </row>
    <row r="197" spans="1:4">
      <c r="A197" s="17" t="s">
        <v>363</v>
      </c>
      <c r="B197" s="17">
        <v>123456</v>
      </c>
      <c r="C197" s="17" t="s">
        <v>364</v>
      </c>
    </row>
    <row r="199" spans="1:4">
      <c r="A199" s="17" t="s">
        <v>365</v>
      </c>
      <c r="B199" s="17" t="s">
        <v>366</v>
      </c>
      <c r="C199" s="17" t="s">
        <v>367</v>
      </c>
    </row>
    <row r="201" spans="1:4">
      <c r="A201" s="17" t="s">
        <v>368</v>
      </c>
      <c r="B201" s="17" t="s">
        <v>369</v>
      </c>
      <c r="C201" s="17" t="s">
        <v>367</v>
      </c>
    </row>
    <row r="203" spans="1:4">
      <c r="A203" s="17" t="s">
        <v>370</v>
      </c>
      <c r="B203" s="17" t="s">
        <v>371</v>
      </c>
      <c r="C203" s="17" t="s">
        <v>367</v>
      </c>
    </row>
    <row r="205" spans="1:4">
      <c r="A205" s="17" t="s">
        <v>372</v>
      </c>
      <c r="B205" s="17" t="s">
        <v>373</v>
      </c>
      <c r="C205" s="17" t="s">
        <v>367</v>
      </c>
    </row>
    <row r="207" spans="1:4">
      <c r="A207" s="17" t="s">
        <v>374</v>
      </c>
      <c r="B207" s="17" t="s">
        <v>375</v>
      </c>
      <c r="C207" s="17" t="s">
        <v>376</v>
      </c>
    </row>
    <row r="209" spans="1:4">
      <c r="A209" s="17" t="s">
        <v>377</v>
      </c>
      <c r="B209" s="17">
        <v>7801721761</v>
      </c>
      <c r="C209" s="17" t="s">
        <v>174</v>
      </c>
      <c r="D209" s="17" t="s">
        <v>378</v>
      </c>
    </row>
    <row r="211" spans="1:4">
      <c r="A211" s="17" t="s">
        <v>379</v>
      </c>
      <c r="B211" s="17" t="s">
        <v>380</v>
      </c>
      <c r="C211" s="17" t="s">
        <v>381</v>
      </c>
    </row>
    <row r="213" spans="1:4">
      <c r="A213" s="17" t="s">
        <v>382</v>
      </c>
      <c r="B213" s="17">
        <v>311309</v>
      </c>
      <c r="C213" s="17" t="s">
        <v>383</v>
      </c>
    </row>
    <row r="215" spans="1:4">
      <c r="A215" s="17" t="s">
        <v>384</v>
      </c>
      <c r="B215" s="17">
        <v>191948</v>
      </c>
      <c r="C215" s="17" t="s">
        <v>383</v>
      </c>
    </row>
    <row r="217" spans="1:4">
      <c r="A217" s="17" t="s">
        <v>385</v>
      </c>
      <c r="B217" s="17" t="s">
        <v>386</v>
      </c>
      <c r="C217" s="17" t="s">
        <v>376</v>
      </c>
    </row>
    <row r="219" spans="1:4">
      <c r="A219" s="17" t="s">
        <v>387</v>
      </c>
      <c r="B219" s="17" t="s">
        <v>388</v>
      </c>
      <c r="C219" s="17" t="s">
        <v>389</v>
      </c>
    </row>
    <row r="221" spans="1:4">
      <c r="A221" s="17" t="s">
        <v>390</v>
      </c>
      <c r="B221" s="17" t="s">
        <v>391</v>
      </c>
      <c r="C221" s="17" t="s">
        <v>389</v>
      </c>
      <c r="D221" s="17" t="s">
        <v>392</v>
      </c>
    </row>
    <row r="223" spans="1:4">
      <c r="A223" s="17" t="s">
        <v>393</v>
      </c>
      <c r="B223" s="17">
        <v>825564</v>
      </c>
      <c r="C223" s="17" t="s">
        <v>180</v>
      </c>
      <c r="D223" s="17" t="s">
        <v>394</v>
      </c>
    </row>
    <row r="225" spans="1:4">
      <c r="A225" s="17" t="s">
        <v>395</v>
      </c>
      <c r="B225" s="17" t="s">
        <v>396</v>
      </c>
      <c r="C225" s="17" t="s">
        <v>149</v>
      </c>
    </row>
    <row r="227" spans="1:4">
      <c r="A227" s="17" t="s">
        <v>397</v>
      </c>
      <c r="B227" s="17" t="s">
        <v>398</v>
      </c>
      <c r="C227" s="17" t="s">
        <v>174</v>
      </c>
    </row>
    <row r="229" spans="1:4">
      <c r="A229" s="17" t="s">
        <v>399</v>
      </c>
      <c r="B229" s="17">
        <v>8226484</v>
      </c>
      <c r="C229" s="17" t="s">
        <v>400</v>
      </c>
    </row>
    <row r="231" spans="1:4">
      <c r="A231" s="17" t="s">
        <v>401</v>
      </c>
      <c r="B231" s="17" t="s">
        <v>402</v>
      </c>
      <c r="C231" s="17" t="s">
        <v>400</v>
      </c>
    </row>
    <row r="233" spans="1:4">
      <c r="A233" s="17" t="s">
        <v>403</v>
      </c>
      <c r="B233" s="17" t="s">
        <v>404</v>
      </c>
      <c r="C233" s="17" t="s">
        <v>405</v>
      </c>
    </row>
    <row r="235" spans="1:4">
      <c r="A235" s="17" t="s">
        <v>406</v>
      </c>
      <c r="B235" s="17" t="s">
        <v>407</v>
      </c>
      <c r="C235" s="17" t="s">
        <v>221</v>
      </c>
    </row>
    <row r="237" spans="1:4">
      <c r="A237" s="17" t="s">
        <v>408</v>
      </c>
      <c r="B237" s="17" t="s">
        <v>235</v>
      </c>
      <c r="C237" s="17" t="s">
        <v>409</v>
      </c>
      <c r="D237" s="17" t="s">
        <v>304</v>
      </c>
    </row>
    <row r="239" spans="1:4">
      <c r="A239" s="17" t="s">
        <v>410</v>
      </c>
      <c r="B239" s="17">
        <v>1091969</v>
      </c>
      <c r="C239" s="17" t="s">
        <v>411</v>
      </c>
    </row>
    <row r="241" spans="1:3">
      <c r="A241" s="17" t="s">
        <v>412</v>
      </c>
      <c r="B241" s="17" t="s">
        <v>413</v>
      </c>
      <c r="C241" s="17" t="s">
        <v>411</v>
      </c>
    </row>
    <row r="243" spans="1:3">
      <c r="A243" s="17" t="s">
        <v>414</v>
      </c>
      <c r="B243" s="17" t="s">
        <v>415</v>
      </c>
      <c r="C243" s="17" t="s">
        <v>411</v>
      </c>
    </row>
    <row r="245" spans="1:3">
      <c r="A245" s="17" t="s">
        <v>416</v>
      </c>
      <c r="B245" s="17" t="s">
        <v>417</v>
      </c>
      <c r="C245" s="17" t="s">
        <v>418</v>
      </c>
    </row>
    <row r="247" spans="1:3">
      <c r="A247" s="17" t="s">
        <v>419</v>
      </c>
      <c r="B247" s="17" t="s">
        <v>420</v>
      </c>
      <c r="C247" s="17" t="s">
        <v>248</v>
      </c>
    </row>
    <row r="249" spans="1:3">
      <c r="A249" s="17" t="s">
        <v>421</v>
      </c>
      <c r="B249" s="17" t="s">
        <v>422</v>
      </c>
      <c r="C249" s="17" t="s">
        <v>251</v>
      </c>
    </row>
    <row r="251" spans="1:3">
      <c r="A251" s="17" t="s">
        <v>423</v>
      </c>
      <c r="B251" s="17" t="s">
        <v>424</v>
      </c>
      <c r="C251" s="17" t="s">
        <v>425</v>
      </c>
    </row>
    <row r="253" spans="1:3">
      <c r="A253" s="17" t="s">
        <v>426</v>
      </c>
      <c r="B253" s="17" t="s">
        <v>253</v>
      </c>
      <c r="C253" s="17" t="s">
        <v>206</v>
      </c>
    </row>
    <row r="255" spans="1:3">
      <c r="A255" s="17" t="s">
        <v>427</v>
      </c>
      <c r="B255" s="17" t="s">
        <v>428</v>
      </c>
      <c r="C255" s="17" t="s">
        <v>261</v>
      </c>
    </row>
    <row r="257" spans="1:3">
      <c r="A257" s="17" t="s">
        <v>429</v>
      </c>
      <c r="B257" s="17" t="s">
        <v>430</v>
      </c>
      <c r="C257" s="17" t="s">
        <v>431</v>
      </c>
    </row>
    <row r="259" spans="1:3">
      <c r="A259" s="17" t="s">
        <v>432</v>
      </c>
      <c r="B259" s="17" t="s">
        <v>433</v>
      </c>
      <c r="C259" s="17" t="s">
        <v>431</v>
      </c>
    </row>
    <row r="261" spans="1:3">
      <c r="A261" s="17" t="s">
        <v>434</v>
      </c>
      <c r="B261" s="17" t="s">
        <v>435</v>
      </c>
      <c r="C261" s="17" t="s">
        <v>436</v>
      </c>
    </row>
    <row r="263" spans="1:3">
      <c r="A263" s="20" t="s">
        <v>437</v>
      </c>
    </row>
    <row r="265" spans="1:3">
      <c r="A265" s="17" t="s">
        <v>438</v>
      </c>
      <c r="B265" s="17" t="s">
        <v>439</v>
      </c>
      <c r="C265" s="17" t="s">
        <v>261</v>
      </c>
    </row>
    <row r="267" spans="1:3">
      <c r="A267" s="17" t="s">
        <v>440</v>
      </c>
      <c r="B267" s="17">
        <v>3316170</v>
      </c>
      <c r="C267" s="17" t="s">
        <v>441</v>
      </c>
    </row>
    <row r="269" spans="1:3">
      <c r="A269" s="17" t="s">
        <v>442</v>
      </c>
      <c r="B269" s="17">
        <v>59100259</v>
      </c>
      <c r="C269" s="17" t="s">
        <v>443</v>
      </c>
    </row>
    <row r="271" spans="1:3">
      <c r="A271" s="17" t="s">
        <v>444</v>
      </c>
      <c r="B271" s="17">
        <v>2952331990</v>
      </c>
      <c r="C271" s="17" t="s">
        <v>445</v>
      </c>
    </row>
    <row r="273" spans="1:3">
      <c r="A273" s="17" t="s">
        <v>446</v>
      </c>
      <c r="B273" s="17" t="s">
        <v>447</v>
      </c>
      <c r="C273" s="17" t="s">
        <v>448</v>
      </c>
    </row>
    <row r="275" spans="1:3">
      <c r="A275" s="17" t="s">
        <v>449</v>
      </c>
      <c r="B275" s="17" t="s">
        <v>450</v>
      </c>
      <c r="C275" s="17" t="s">
        <v>451</v>
      </c>
    </row>
    <row r="277" spans="1:3">
      <c r="A277" s="17" t="s">
        <v>452</v>
      </c>
      <c r="B277" s="17" t="s">
        <v>453</v>
      </c>
      <c r="C277" s="17" t="s">
        <v>454</v>
      </c>
    </row>
    <row r="279" spans="1:3">
      <c r="A279" s="17" t="s">
        <v>455</v>
      </c>
      <c r="B279" s="17" t="s">
        <v>456</v>
      </c>
      <c r="C279" s="17" t="s">
        <v>454</v>
      </c>
    </row>
    <row r="281" spans="1:3">
      <c r="A281" s="17" t="s">
        <v>457</v>
      </c>
      <c r="B281" s="17" t="s">
        <v>458</v>
      </c>
      <c r="C281" s="17" t="s">
        <v>459</v>
      </c>
    </row>
    <row r="283" spans="1:3">
      <c r="A283" s="17" t="s">
        <v>460</v>
      </c>
      <c r="B283" s="17" t="s">
        <v>461</v>
      </c>
      <c r="C283" s="17" t="s">
        <v>462</v>
      </c>
    </row>
    <row r="285" spans="1:3">
      <c r="A285" s="17" t="s">
        <v>463</v>
      </c>
      <c r="B285" s="17" t="s">
        <v>464</v>
      </c>
      <c r="C285" s="17" t="s">
        <v>462</v>
      </c>
    </row>
    <row r="287" spans="1:3">
      <c r="A287" s="17" t="s">
        <v>465</v>
      </c>
      <c r="B287" s="17" t="s">
        <v>366</v>
      </c>
      <c r="C287" s="17" t="s">
        <v>367</v>
      </c>
    </row>
    <row r="289" spans="1:3">
      <c r="A289" s="17" t="s">
        <v>466</v>
      </c>
      <c r="B289" s="17" t="s">
        <v>467</v>
      </c>
      <c r="C289" s="17" t="s">
        <v>300</v>
      </c>
    </row>
    <row r="291" spans="1:3">
      <c r="A291" s="17" t="s">
        <v>468</v>
      </c>
      <c r="B291" s="17" t="s">
        <v>469</v>
      </c>
      <c r="C291" s="17" t="s">
        <v>470</v>
      </c>
    </row>
    <row r="293" spans="1:3">
      <c r="A293" s="17" t="s">
        <v>471</v>
      </c>
      <c r="B293" s="17" t="s">
        <v>472</v>
      </c>
      <c r="C293" s="17" t="s">
        <v>473</v>
      </c>
    </row>
    <row r="295" spans="1:3">
      <c r="A295" s="17" t="s">
        <v>474</v>
      </c>
      <c r="B295" s="17" t="s">
        <v>475</v>
      </c>
      <c r="C295" s="17" t="s">
        <v>473</v>
      </c>
    </row>
    <row r="297" spans="1:3">
      <c r="A297" s="17" t="s">
        <v>476</v>
      </c>
      <c r="B297" s="17" t="s">
        <v>477</v>
      </c>
      <c r="C297" s="17" t="s">
        <v>473</v>
      </c>
    </row>
    <row r="299" spans="1:3">
      <c r="A299" s="17" t="s">
        <v>478</v>
      </c>
      <c r="B299" s="17" t="s">
        <v>479</v>
      </c>
      <c r="C299" s="17" t="s">
        <v>480</v>
      </c>
    </row>
    <row r="301" spans="1:3">
      <c r="A301" s="17" t="s">
        <v>481</v>
      </c>
      <c r="B301" s="17" t="s">
        <v>482</v>
      </c>
      <c r="C301" s="17" t="s">
        <v>480</v>
      </c>
    </row>
    <row r="303" spans="1:3">
      <c r="A303" s="17" t="s">
        <v>483</v>
      </c>
      <c r="B303" s="17" t="s">
        <v>484</v>
      </c>
      <c r="C303" s="17" t="s">
        <v>480</v>
      </c>
    </row>
    <row r="305" spans="1:3">
      <c r="A305" s="17" t="s">
        <v>485</v>
      </c>
      <c r="B305" s="17" t="s">
        <v>486</v>
      </c>
      <c r="C305" s="17" t="s">
        <v>487</v>
      </c>
    </row>
    <row r="307" spans="1:3">
      <c r="A307" s="17" t="s">
        <v>488</v>
      </c>
      <c r="B307" s="17" t="s">
        <v>489</v>
      </c>
      <c r="C307" s="17" t="s">
        <v>487</v>
      </c>
    </row>
    <row r="309" spans="1:3">
      <c r="A309" s="17" t="s">
        <v>490</v>
      </c>
      <c r="B309" s="17" t="s">
        <v>344</v>
      </c>
      <c r="C309" s="17" t="s">
        <v>389</v>
      </c>
    </row>
    <row r="311" spans="1:3">
      <c r="A311" s="17" t="s">
        <v>491</v>
      </c>
      <c r="B311" s="17" t="s">
        <v>492</v>
      </c>
      <c r="C311" s="17" t="s">
        <v>493</v>
      </c>
    </row>
    <row r="313" spans="1:3">
      <c r="A313" s="17" t="s">
        <v>494</v>
      </c>
      <c r="B313" s="17" t="s">
        <v>495</v>
      </c>
      <c r="C313" s="17" t="s">
        <v>493</v>
      </c>
    </row>
    <row r="315" spans="1:3">
      <c r="A315" s="17" t="s">
        <v>496</v>
      </c>
      <c r="B315" s="17" t="s">
        <v>497</v>
      </c>
      <c r="C315" s="17" t="s">
        <v>318</v>
      </c>
    </row>
    <row r="317" spans="1:3">
      <c r="A317" s="17" t="s">
        <v>498</v>
      </c>
      <c r="B317" s="17" t="s">
        <v>499</v>
      </c>
      <c r="C317" s="17" t="s">
        <v>500</v>
      </c>
    </row>
    <row r="319" spans="1:3">
      <c r="A319" s="17" t="s">
        <v>501</v>
      </c>
      <c r="B319" s="17" t="s">
        <v>502</v>
      </c>
      <c r="C319" s="17" t="s">
        <v>503</v>
      </c>
    </row>
    <row r="321" spans="1:3">
      <c r="A321" s="17" t="s">
        <v>504</v>
      </c>
      <c r="B321" s="17" t="s">
        <v>505</v>
      </c>
      <c r="C321" s="17" t="s">
        <v>503</v>
      </c>
    </row>
    <row r="323" spans="1:3">
      <c r="A323" s="17" t="s">
        <v>506</v>
      </c>
      <c r="B323" s="17">
        <v>6872174</v>
      </c>
      <c r="C323" s="17" t="s">
        <v>279</v>
      </c>
    </row>
    <row r="325" spans="1:3">
      <c r="A325" s="17" t="s">
        <v>507</v>
      </c>
      <c r="B325" s="17">
        <v>2851982</v>
      </c>
      <c r="C325" s="17" t="s">
        <v>279</v>
      </c>
    </row>
    <row r="327" spans="1:3">
      <c r="A327" s="17" t="s">
        <v>508</v>
      </c>
      <c r="B327" s="17">
        <v>241983</v>
      </c>
      <c r="C327" s="17" t="s">
        <v>279</v>
      </c>
    </row>
    <row r="329" spans="1:3">
      <c r="A329" s="17" t="s">
        <v>509</v>
      </c>
      <c r="B329" s="17" t="s">
        <v>510</v>
      </c>
      <c r="C329" s="17" t="s">
        <v>279</v>
      </c>
    </row>
    <row r="331" spans="1:3">
      <c r="A331" s="17" t="s">
        <v>511</v>
      </c>
      <c r="B331" s="17" t="s">
        <v>512</v>
      </c>
      <c r="C331" s="17" t="s">
        <v>513</v>
      </c>
    </row>
    <row r="333" spans="1:3">
      <c r="A333" s="17" t="s">
        <v>514</v>
      </c>
      <c r="B333" s="17" t="s">
        <v>515</v>
      </c>
      <c r="C333" s="17" t="s">
        <v>513</v>
      </c>
    </row>
    <row r="335" spans="1:3">
      <c r="A335" s="17" t="s">
        <v>516</v>
      </c>
      <c r="B335" s="17" t="s">
        <v>517</v>
      </c>
      <c r="C335" s="17" t="s">
        <v>518</v>
      </c>
    </row>
    <row r="337" spans="1:3">
      <c r="A337" s="17" t="s">
        <v>519</v>
      </c>
      <c r="B337" s="17">
        <v>656565</v>
      </c>
      <c r="C337" s="17" t="s">
        <v>383</v>
      </c>
    </row>
    <row r="339" spans="1:3">
      <c r="A339" s="17" t="s">
        <v>520</v>
      </c>
      <c r="B339" s="17">
        <v>318183</v>
      </c>
      <c r="C339" s="17" t="s">
        <v>383</v>
      </c>
    </row>
    <row r="341" spans="1:3">
      <c r="A341" s="17" t="s">
        <v>521</v>
      </c>
      <c r="B341" s="17" t="s">
        <v>486</v>
      </c>
      <c r="C341" s="17" t="s">
        <v>522</v>
      </c>
    </row>
    <row r="343" spans="1:3">
      <c r="A343" s="17" t="s">
        <v>523</v>
      </c>
      <c r="B343" s="17">
        <v>40</v>
      </c>
      <c r="C343" s="17" t="s">
        <v>524</v>
      </c>
    </row>
    <row r="345" spans="1:3">
      <c r="A345" s="17" t="s">
        <v>525</v>
      </c>
      <c r="B345" s="17">
        <v>227906</v>
      </c>
      <c r="C345" s="17" t="s">
        <v>526</v>
      </c>
    </row>
    <row r="347" spans="1:3">
      <c r="A347" s="17" t="s">
        <v>527</v>
      </c>
      <c r="B347" s="17" t="s">
        <v>528</v>
      </c>
      <c r="C347" s="17" t="s">
        <v>526</v>
      </c>
    </row>
    <row r="349" spans="1:3">
      <c r="A349" s="17" t="s">
        <v>529</v>
      </c>
      <c r="B349" s="17">
        <v>233125</v>
      </c>
      <c r="C349" s="17" t="s">
        <v>526</v>
      </c>
    </row>
    <row r="351" spans="1:3">
      <c r="A351" s="17" t="s">
        <v>530</v>
      </c>
      <c r="B351" s="17" t="s">
        <v>531</v>
      </c>
      <c r="C351" s="17" t="s">
        <v>532</v>
      </c>
    </row>
    <row r="353" spans="1:3">
      <c r="A353" s="17" t="s">
        <v>533</v>
      </c>
      <c r="B353" s="17" t="s">
        <v>534</v>
      </c>
      <c r="C353" s="17" t="s">
        <v>532</v>
      </c>
    </row>
    <row r="355" spans="1:3">
      <c r="A355" s="17" t="s">
        <v>535</v>
      </c>
      <c r="B355" s="17" t="s">
        <v>536</v>
      </c>
      <c r="C355" s="17" t="s">
        <v>532</v>
      </c>
    </row>
    <row r="357" spans="1:3">
      <c r="A357" s="17" t="s">
        <v>537</v>
      </c>
      <c r="B357" s="17" t="s">
        <v>538</v>
      </c>
      <c r="C357" s="17" t="s">
        <v>532</v>
      </c>
    </row>
    <row r="359" spans="1:3">
      <c r="A359" s="17" t="s">
        <v>539</v>
      </c>
      <c r="B359" s="17" t="s">
        <v>540</v>
      </c>
      <c r="C359" s="17" t="s">
        <v>532</v>
      </c>
    </row>
    <row r="361" spans="1:3">
      <c r="A361" s="17" t="s">
        <v>541</v>
      </c>
      <c r="B361" s="17" t="s">
        <v>542</v>
      </c>
      <c r="C361" s="17" t="s">
        <v>532</v>
      </c>
    </row>
    <row r="363" spans="1:3">
      <c r="A363" s="17" t="s">
        <v>543</v>
      </c>
      <c r="B363" s="17" t="s">
        <v>544</v>
      </c>
      <c r="C363" s="17" t="s">
        <v>545</v>
      </c>
    </row>
    <row r="365" spans="1:3">
      <c r="A365" s="17" t="s">
        <v>546</v>
      </c>
      <c r="B365" s="17" t="s">
        <v>547</v>
      </c>
      <c r="C365" s="17" t="s">
        <v>548</v>
      </c>
    </row>
    <row r="367" spans="1:3">
      <c r="A367" s="17" t="s">
        <v>549</v>
      </c>
      <c r="B367" s="17" t="s">
        <v>253</v>
      </c>
      <c r="C367" s="17" t="s">
        <v>206</v>
      </c>
    </row>
    <row r="369" spans="1:3">
      <c r="A369" s="17" t="s">
        <v>550</v>
      </c>
      <c r="B369" s="17" t="s">
        <v>551</v>
      </c>
      <c r="C369" s="17" t="s">
        <v>206</v>
      </c>
    </row>
    <row r="371" spans="1:3">
      <c r="A371" s="17" t="s">
        <v>552</v>
      </c>
      <c r="B371" s="17" t="s">
        <v>553</v>
      </c>
      <c r="C371" s="17" t="s">
        <v>554</v>
      </c>
    </row>
    <row r="373" spans="1:3">
      <c r="A373" s="17" t="s">
        <v>555</v>
      </c>
      <c r="B373" s="17" t="s">
        <v>556</v>
      </c>
      <c r="C373" s="17" t="s">
        <v>557</v>
      </c>
    </row>
    <row r="375" spans="1:3">
      <c r="A375" s="17" t="s">
        <v>558</v>
      </c>
      <c r="B375" s="17" t="s">
        <v>559</v>
      </c>
      <c r="C375" s="17" t="s">
        <v>560</v>
      </c>
    </row>
    <row r="377" spans="1:3">
      <c r="A377" s="17" t="s">
        <v>561</v>
      </c>
      <c r="B377" s="17">
        <v>415857</v>
      </c>
      <c r="C377" s="17" t="s">
        <v>560</v>
      </c>
    </row>
    <row r="379" spans="1:3">
      <c r="A379" s="17" t="s">
        <v>562</v>
      </c>
      <c r="B379" s="17" t="s">
        <v>563</v>
      </c>
      <c r="C379" s="17" t="s">
        <v>564</v>
      </c>
    </row>
    <row r="381" spans="1:3">
      <c r="A381" s="17" t="s">
        <v>565</v>
      </c>
      <c r="B381" s="17" t="s">
        <v>566</v>
      </c>
      <c r="C381" s="17" t="s">
        <v>224</v>
      </c>
    </row>
    <row r="383" spans="1:3">
      <c r="A383" s="17" t="s">
        <v>567</v>
      </c>
      <c r="B383" s="17" t="s">
        <v>568</v>
      </c>
      <c r="C383" s="17" t="s">
        <v>224</v>
      </c>
    </row>
    <row r="385" spans="1:3">
      <c r="A385" s="17" t="s">
        <v>569</v>
      </c>
      <c r="B385" s="17" t="s">
        <v>570</v>
      </c>
      <c r="C385" s="17" t="s">
        <v>224</v>
      </c>
    </row>
    <row r="387" spans="1:3">
      <c r="A387" s="17" t="s">
        <v>571</v>
      </c>
      <c r="B387" s="17" t="s">
        <v>572</v>
      </c>
      <c r="C387" s="17" t="s">
        <v>224</v>
      </c>
    </row>
    <row r="389" spans="1:3">
      <c r="A389" s="17" t="s">
        <v>573</v>
      </c>
      <c r="B389" s="17" t="s">
        <v>574</v>
      </c>
      <c r="C389" s="17" t="s">
        <v>314</v>
      </c>
    </row>
    <row r="391" spans="1:3">
      <c r="A391" s="17" t="s">
        <v>575</v>
      </c>
      <c r="B391" s="17" t="s">
        <v>576</v>
      </c>
      <c r="C391" s="17" t="s">
        <v>577</v>
      </c>
    </row>
    <row r="393" spans="1:3">
      <c r="A393" s="17" t="s">
        <v>578</v>
      </c>
      <c r="B393" s="17" t="s">
        <v>579</v>
      </c>
      <c r="C393" s="17" t="s">
        <v>577</v>
      </c>
    </row>
    <row r="395" spans="1:3">
      <c r="A395" s="17" t="s">
        <v>580</v>
      </c>
      <c r="B395" s="17">
        <v>77210336</v>
      </c>
      <c r="C395" s="17" t="s">
        <v>168</v>
      </c>
    </row>
    <row r="397" spans="1:3">
      <c r="A397" s="17" t="s">
        <v>581</v>
      </c>
      <c r="B397" s="17" t="s">
        <v>582</v>
      </c>
      <c r="C397" s="17" t="s">
        <v>168</v>
      </c>
    </row>
    <row r="399" spans="1:3">
      <c r="A399" s="17" t="s">
        <v>583</v>
      </c>
      <c r="B399" s="17" t="s">
        <v>584</v>
      </c>
      <c r="C399" s="17" t="s">
        <v>168</v>
      </c>
    </row>
    <row r="401" spans="1:3">
      <c r="A401" s="17" t="s">
        <v>585</v>
      </c>
      <c r="B401" s="17" t="s">
        <v>586</v>
      </c>
      <c r="C401" s="17" t="s">
        <v>587</v>
      </c>
    </row>
    <row r="403" spans="1:3">
      <c r="A403" s="17" t="s">
        <v>588</v>
      </c>
      <c r="B403" s="17" t="s">
        <v>589</v>
      </c>
      <c r="C403" s="17" t="s">
        <v>587</v>
      </c>
    </row>
    <row r="405" spans="1:3">
      <c r="A405" s="17" t="s">
        <v>590</v>
      </c>
      <c r="B405" s="17" t="s">
        <v>591</v>
      </c>
      <c r="C405" s="17" t="s">
        <v>587</v>
      </c>
    </row>
    <row r="407" spans="1:3">
      <c r="A407" s="17" t="s">
        <v>592</v>
      </c>
      <c r="B407" s="17" t="s">
        <v>593</v>
      </c>
      <c r="C407" s="17" t="s">
        <v>303</v>
      </c>
    </row>
    <row r="409" spans="1:3">
      <c r="A409" s="17" t="s">
        <v>594</v>
      </c>
      <c r="B409" s="17" t="s">
        <v>595</v>
      </c>
      <c r="C409" s="17" t="s">
        <v>596</v>
      </c>
    </row>
    <row r="411" spans="1:3">
      <c r="A411" s="17" t="s">
        <v>597</v>
      </c>
      <c r="B411" s="17" t="s">
        <v>598</v>
      </c>
      <c r="C411" s="17" t="s">
        <v>599</v>
      </c>
    </row>
    <row r="413" spans="1:3">
      <c r="A413" s="17" t="s">
        <v>288</v>
      </c>
      <c r="B413" s="17" t="s">
        <v>289</v>
      </c>
      <c r="C413" s="17" t="s">
        <v>290</v>
      </c>
    </row>
    <row r="415" spans="1:3">
      <c r="A415" s="17" t="s">
        <v>600</v>
      </c>
      <c r="B415" s="17" t="s">
        <v>601</v>
      </c>
      <c r="C415" s="17" t="s">
        <v>290</v>
      </c>
    </row>
    <row r="417" spans="1:3">
      <c r="A417" s="17" t="s">
        <v>602</v>
      </c>
      <c r="B417" s="17" t="s">
        <v>603</v>
      </c>
      <c r="C417" s="17" t="s">
        <v>604</v>
      </c>
    </row>
    <row r="419" spans="1:3">
      <c r="A419" s="17" t="s">
        <v>605</v>
      </c>
      <c r="B419" s="17" t="s">
        <v>606</v>
      </c>
      <c r="C419" s="17" t="s">
        <v>607</v>
      </c>
    </row>
    <row r="421" spans="1:3">
      <c r="A421" s="17" t="s">
        <v>608</v>
      </c>
      <c r="B421" s="17" t="s">
        <v>609</v>
      </c>
      <c r="C421" s="17" t="s">
        <v>610</v>
      </c>
    </row>
    <row r="423" spans="1:3">
      <c r="A423" s="17" t="s">
        <v>611</v>
      </c>
      <c r="B423" s="17">
        <v>123456</v>
      </c>
      <c r="C423" s="17" t="s">
        <v>364</v>
      </c>
    </row>
    <row r="425" spans="1:3">
      <c r="A425" s="17" t="s">
        <v>612</v>
      </c>
      <c r="B425" s="17" t="s">
        <v>613</v>
      </c>
      <c r="C425" s="17" t="s">
        <v>614</v>
      </c>
    </row>
    <row r="427" spans="1:3">
      <c r="A427" s="17" t="s">
        <v>615</v>
      </c>
      <c r="B427" s="17">
        <v>27111366</v>
      </c>
      <c r="C427" s="17" t="s">
        <v>616</v>
      </c>
    </row>
    <row r="429" spans="1:3">
      <c r="A429" s="17" t="s">
        <v>617</v>
      </c>
      <c r="B429" s="17" t="s">
        <v>618</v>
      </c>
      <c r="C429" s="17" t="s">
        <v>619</v>
      </c>
    </row>
    <row r="431" spans="1:3">
      <c r="A431" s="17" t="s">
        <v>620</v>
      </c>
      <c r="B431" s="17" t="s">
        <v>621</v>
      </c>
      <c r="C431" s="17" t="s">
        <v>622</v>
      </c>
    </row>
    <row r="433" spans="1:3">
      <c r="A433" s="17" t="s">
        <v>623</v>
      </c>
      <c r="B433" s="17" t="s">
        <v>624</v>
      </c>
      <c r="C433" s="17" t="s">
        <v>622</v>
      </c>
    </row>
    <row r="435" spans="1:3">
      <c r="A435" s="17" t="s">
        <v>625</v>
      </c>
      <c r="B435" s="17" t="s">
        <v>626</v>
      </c>
      <c r="C435" s="17" t="s">
        <v>627</v>
      </c>
    </row>
    <row r="437" spans="1:3">
      <c r="A437" s="17" t="s">
        <v>628</v>
      </c>
      <c r="B437" s="17">
        <v>251271</v>
      </c>
      <c r="C437" s="17" t="s">
        <v>629</v>
      </c>
    </row>
    <row r="439" spans="1:3">
      <c r="A439" s="17" t="s">
        <v>630</v>
      </c>
      <c r="B439" s="17" t="s">
        <v>631</v>
      </c>
      <c r="C439" s="17" t="s">
        <v>632</v>
      </c>
    </row>
    <row r="441" spans="1:3">
      <c r="A441" s="17" t="s">
        <v>633</v>
      </c>
      <c r="B441" s="17" t="s">
        <v>634</v>
      </c>
      <c r="C441" s="17" t="s">
        <v>632</v>
      </c>
    </row>
    <row r="443" spans="1:3">
      <c r="A443" s="17" t="s">
        <v>635</v>
      </c>
      <c r="B443" s="17" t="s">
        <v>636</v>
      </c>
      <c r="C443" s="17" t="s">
        <v>637</v>
      </c>
    </row>
    <row r="445" spans="1:3">
      <c r="A445" s="17" t="s">
        <v>638</v>
      </c>
      <c r="B445" s="17">
        <v>1234567</v>
      </c>
      <c r="C445" s="17" t="s">
        <v>639</v>
      </c>
    </row>
    <row r="447" spans="1:3">
      <c r="A447" s="17" t="s">
        <v>640</v>
      </c>
      <c r="B447" s="17" t="s">
        <v>641</v>
      </c>
      <c r="C447" s="17" t="s">
        <v>639</v>
      </c>
    </row>
    <row r="449" spans="1:3">
      <c r="A449" s="17" t="s">
        <v>642</v>
      </c>
      <c r="B449" s="17">
        <v>812322</v>
      </c>
      <c r="C449" s="17" t="s">
        <v>643</v>
      </c>
    </row>
    <row r="451" spans="1:3">
      <c r="A451" s="17" t="s">
        <v>644</v>
      </c>
      <c r="B451" s="17">
        <v>123456</v>
      </c>
      <c r="C451" s="17" t="s">
        <v>645</v>
      </c>
    </row>
    <row r="453" spans="1:3">
      <c r="A453" s="17" t="s">
        <v>646</v>
      </c>
      <c r="B453" s="17" t="s">
        <v>647</v>
      </c>
      <c r="C453" s="17">
        <v>2</v>
      </c>
    </row>
    <row r="457" spans="1:3">
      <c r="A457" s="21" t="s">
        <v>648</v>
      </c>
    </row>
    <row r="459" spans="1:3">
      <c r="A459" s="22" t="s">
        <v>649</v>
      </c>
      <c r="B459" s="17" t="s">
        <v>650</v>
      </c>
      <c r="C459" s="17" t="s">
        <v>651</v>
      </c>
    </row>
    <row r="461" spans="1:3">
      <c r="A461" s="17" t="s">
        <v>652</v>
      </c>
      <c r="B461" s="17" t="s">
        <v>653</v>
      </c>
      <c r="C461" s="17" t="s">
        <v>651</v>
      </c>
    </row>
    <row r="463" spans="1:3">
      <c r="A463" s="17" t="s">
        <v>654</v>
      </c>
      <c r="B463" s="17" t="s">
        <v>655</v>
      </c>
      <c r="C463" s="17" t="s">
        <v>651</v>
      </c>
    </row>
    <row r="465" spans="1:3">
      <c r="A465" s="22" t="s">
        <v>656</v>
      </c>
      <c r="B465" s="17" t="s">
        <v>657</v>
      </c>
      <c r="C465" s="17" t="s">
        <v>651</v>
      </c>
    </row>
    <row r="467" spans="1:3">
      <c r="A467" s="22" t="s">
        <v>658</v>
      </c>
      <c r="B467" s="17">
        <v>2566282</v>
      </c>
      <c r="C467" s="17" t="s">
        <v>659</v>
      </c>
    </row>
    <row r="469" spans="1:3">
      <c r="A469" s="22" t="s">
        <v>660</v>
      </c>
      <c r="B469" s="17" t="s">
        <v>661</v>
      </c>
      <c r="C469" s="17" t="s">
        <v>659</v>
      </c>
    </row>
    <row r="471" spans="1:3">
      <c r="A471" s="22" t="s">
        <v>662</v>
      </c>
      <c r="B471" s="17" t="s">
        <v>663</v>
      </c>
      <c r="C471" s="17" t="s">
        <v>659</v>
      </c>
    </row>
    <row r="473" spans="1:3">
      <c r="A473" s="22" t="s">
        <v>664</v>
      </c>
      <c r="B473" s="17">
        <v>198419</v>
      </c>
      <c r="C473" s="17" t="s">
        <v>659</v>
      </c>
    </row>
    <row r="475" spans="1:3">
      <c r="A475" s="22" t="s">
        <v>665</v>
      </c>
      <c r="B475" s="17">
        <v>33075893324291</v>
      </c>
      <c r="C475" s="17" t="s">
        <v>659</v>
      </c>
    </row>
    <row r="477" spans="1:3">
      <c r="A477" s="22" t="s">
        <v>666</v>
      </c>
      <c r="B477" s="17" t="s">
        <v>181</v>
      </c>
      <c r="C477" s="17" t="s">
        <v>182</v>
      </c>
    </row>
    <row r="479" spans="1:3">
      <c r="A479" s="22" t="s">
        <v>667</v>
      </c>
      <c r="B479" s="17" t="s">
        <v>668</v>
      </c>
      <c r="C479" s="17" t="s">
        <v>669</v>
      </c>
    </row>
    <row r="481" spans="1:3">
      <c r="A481" s="22" t="s">
        <v>670</v>
      </c>
      <c r="B481" s="17" t="s">
        <v>671</v>
      </c>
      <c r="C481" s="17" t="s">
        <v>669</v>
      </c>
    </row>
    <row r="483" spans="1:3">
      <c r="A483" s="23" t="s">
        <v>672</v>
      </c>
      <c r="B483" s="17" t="s">
        <v>673</v>
      </c>
      <c r="C483" s="17" t="s">
        <v>674</v>
      </c>
    </row>
    <row r="485" spans="1:3">
      <c r="A485" s="17" t="s">
        <v>675</v>
      </c>
      <c r="B485" s="17" t="s">
        <v>676</v>
      </c>
      <c r="C485" s="17" t="s">
        <v>677</v>
      </c>
    </row>
    <row r="487" spans="1:3">
      <c r="A487" s="22" t="s">
        <v>678</v>
      </c>
      <c r="B487" s="17" t="s">
        <v>679</v>
      </c>
      <c r="C487" s="17" t="s">
        <v>677</v>
      </c>
    </row>
    <row r="489" spans="1:3">
      <c r="A489" s="23" t="s">
        <v>680</v>
      </c>
      <c r="B489" s="17" t="s">
        <v>681</v>
      </c>
      <c r="C489" s="17" t="s">
        <v>682</v>
      </c>
    </row>
    <row r="491" spans="1:3">
      <c r="A491" s="22" t="s">
        <v>152</v>
      </c>
      <c r="B491" s="17" t="s">
        <v>683</v>
      </c>
      <c r="C491" s="17" t="s">
        <v>684</v>
      </c>
    </row>
    <row r="493" spans="1:3">
      <c r="A493" s="17" t="s">
        <v>670</v>
      </c>
      <c r="B493" s="17" t="s">
        <v>671</v>
      </c>
      <c r="C493" s="17" t="s">
        <v>685</v>
      </c>
    </row>
    <row r="495" spans="1:3">
      <c r="A495" s="17" t="s">
        <v>667</v>
      </c>
      <c r="B495" s="17" t="s">
        <v>668</v>
      </c>
      <c r="C495" s="17" t="s">
        <v>685</v>
      </c>
    </row>
    <row r="497" spans="1:3">
      <c r="A497" s="17" t="s">
        <v>175</v>
      </c>
      <c r="B497" s="17" t="s">
        <v>176</v>
      </c>
      <c r="C497" s="17" t="s">
        <v>177</v>
      </c>
    </row>
    <row r="499" spans="1:3">
      <c r="A499" s="17" t="s">
        <v>686</v>
      </c>
      <c r="B499" s="17" t="s">
        <v>176</v>
      </c>
      <c r="C499" s="17" t="s">
        <v>177</v>
      </c>
    </row>
    <row r="501" spans="1:3">
      <c r="A501" s="17" t="s">
        <v>687</v>
      </c>
      <c r="B501" s="17" t="s">
        <v>688</v>
      </c>
      <c r="C501" s="17" t="s">
        <v>689</v>
      </c>
    </row>
    <row r="503" spans="1:3">
      <c r="A503" s="17" t="s">
        <v>690</v>
      </c>
      <c r="B503" s="17" t="s">
        <v>691</v>
      </c>
      <c r="C503" s="17" t="s">
        <v>692</v>
      </c>
    </row>
    <row r="505" spans="1:3">
      <c r="A505" s="17" t="s">
        <v>693</v>
      </c>
      <c r="B505" s="17" t="s">
        <v>694</v>
      </c>
      <c r="C505" s="17" t="s">
        <v>692</v>
      </c>
    </row>
    <row r="507" spans="1:3">
      <c r="A507" s="17" t="s">
        <v>695</v>
      </c>
      <c r="C507" s="17" t="s">
        <v>526</v>
      </c>
    </row>
    <row r="509" spans="1:3">
      <c r="A509" s="17" t="s">
        <v>696</v>
      </c>
      <c r="B509" s="17" t="s">
        <v>697</v>
      </c>
      <c r="C509" s="17" t="s">
        <v>698</v>
      </c>
    </row>
    <row r="511" spans="1:3">
      <c r="A511" s="17" t="s">
        <v>699</v>
      </c>
      <c r="B511" s="17" t="s">
        <v>700</v>
      </c>
      <c r="C511" s="17" t="s">
        <v>701</v>
      </c>
    </row>
    <row r="513" spans="1:3">
      <c r="A513" s="17" t="s">
        <v>702</v>
      </c>
      <c r="B513" s="17" t="s">
        <v>703</v>
      </c>
      <c r="C513" s="17" t="s">
        <v>704</v>
      </c>
    </row>
    <row r="515" spans="1:3">
      <c r="A515" s="17" t="s">
        <v>705</v>
      </c>
      <c r="B515" s="17" t="s">
        <v>706</v>
      </c>
      <c r="C515" s="17" t="s">
        <v>526</v>
      </c>
    </row>
    <row r="517" spans="1:3">
      <c r="A517" s="17" t="s">
        <v>707</v>
      </c>
      <c r="B517" s="17" t="s">
        <v>708</v>
      </c>
      <c r="C517" s="17" t="s">
        <v>709</v>
      </c>
    </row>
    <row r="519" spans="1:3">
      <c r="A519" s="17" t="s">
        <v>710</v>
      </c>
      <c r="B519" s="17" t="s">
        <v>711</v>
      </c>
      <c r="C519" s="17" t="s">
        <v>709</v>
      </c>
    </row>
    <row r="521" spans="1:3">
      <c r="A521" s="17" t="s">
        <v>712</v>
      </c>
      <c r="B521" s="17" t="s">
        <v>713</v>
      </c>
      <c r="C521" s="17" t="s">
        <v>709</v>
      </c>
    </row>
    <row r="523" spans="1:3">
      <c r="A523" s="17" t="s">
        <v>714</v>
      </c>
      <c r="B523" s="17" t="s">
        <v>715</v>
      </c>
      <c r="C523" s="17" t="s">
        <v>716</v>
      </c>
    </row>
    <row r="525" spans="1:3">
      <c r="A525" s="17" t="s">
        <v>717</v>
      </c>
      <c r="B525" s="17" t="s">
        <v>718</v>
      </c>
      <c r="C525" s="17" t="s">
        <v>275</v>
      </c>
    </row>
    <row r="527" spans="1:3">
      <c r="A527" s="17" t="s">
        <v>719</v>
      </c>
      <c r="B527" s="17" t="s">
        <v>720</v>
      </c>
      <c r="C527" s="17" t="s">
        <v>716</v>
      </c>
    </row>
    <row r="529" spans="1:3">
      <c r="A529" s="17" t="s">
        <v>721</v>
      </c>
      <c r="B529" s="17" t="s">
        <v>722</v>
      </c>
      <c r="C529" s="17" t="s">
        <v>723</v>
      </c>
    </row>
    <row r="531" spans="1:3">
      <c r="A531" s="17" t="s">
        <v>724</v>
      </c>
      <c r="B531" s="17" t="s">
        <v>725</v>
      </c>
      <c r="C531" s="17" t="s">
        <v>726</v>
      </c>
    </row>
    <row r="533" spans="1:3">
      <c r="A533" s="17" t="s">
        <v>727</v>
      </c>
      <c r="B533" s="17" t="s">
        <v>728</v>
      </c>
      <c r="C533" s="17" t="s">
        <v>729</v>
      </c>
    </row>
    <row r="535" spans="1:3">
      <c r="A535" s="17" t="s">
        <v>730</v>
      </c>
      <c r="B535" s="17">
        <v>9856211</v>
      </c>
      <c r="C535" s="17" t="s">
        <v>731</v>
      </c>
    </row>
    <row r="537" spans="1:3">
      <c r="A537" s="17" t="s">
        <v>732</v>
      </c>
      <c r="B537" s="17" t="s">
        <v>733</v>
      </c>
      <c r="C537" s="17" t="s">
        <v>734</v>
      </c>
    </row>
    <row r="539" spans="1:3">
      <c r="A539" s="17" t="s">
        <v>735</v>
      </c>
      <c r="B539" s="17" t="s">
        <v>736</v>
      </c>
      <c r="C539" s="17" t="s">
        <v>737</v>
      </c>
    </row>
    <row r="541" spans="1:3">
      <c r="A541" s="17" t="s">
        <v>738</v>
      </c>
      <c r="B541" s="17" t="s">
        <v>739</v>
      </c>
      <c r="C541" s="17" t="s">
        <v>737</v>
      </c>
    </row>
    <row r="543" spans="1:3">
      <c r="A543" s="17" t="s">
        <v>740</v>
      </c>
      <c r="B543" s="17" t="s">
        <v>741</v>
      </c>
      <c r="C543" s="17" t="s">
        <v>742</v>
      </c>
    </row>
    <row r="545" spans="1:3">
      <c r="A545" s="17" t="s">
        <v>743</v>
      </c>
      <c r="B545" s="17" t="s">
        <v>744</v>
      </c>
      <c r="C545" s="17" t="s">
        <v>742</v>
      </c>
    </row>
    <row r="547" spans="1:3">
      <c r="A547" s="17" t="s">
        <v>745</v>
      </c>
      <c r="B547" s="17" t="s">
        <v>746</v>
      </c>
      <c r="C547" s="17" t="s">
        <v>742</v>
      </c>
    </row>
    <row r="549" spans="1:3">
      <c r="A549" s="17" t="s">
        <v>747</v>
      </c>
      <c r="B549" s="17">
        <v>419893</v>
      </c>
      <c r="C549" s="17" t="s">
        <v>742</v>
      </c>
    </row>
    <row r="551" spans="1:3">
      <c r="A551" s="17" t="s">
        <v>748</v>
      </c>
      <c r="B551" s="17" t="s">
        <v>749</v>
      </c>
      <c r="C551" s="17" t="s">
        <v>742</v>
      </c>
    </row>
    <row r="553" spans="1:3">
      <c r="A553" s="17" t="s">
        <v>750</v>
      </c>
      <c r="B553" s="17" t="s">
        <v>751</v>
      </c>
      <c r="C553" s="17" t="s">
        <v>742</v>
      </c>
    </row>
    <row r="555" spans="1:3">
      <c r="A555" s="17" t="s">
        <v>752</v>
      </c>
      <c r="B555" s="17" t="s">
        <v>753</v>
      </c>
      <c r="C555" s="17" t="s">
        <v>754</v>
      </c>
    </row>
    <row r="557" spans="1:3">
      <c r="A557" s="17" t="s">
        <v>755</v>
      </c>
      <c r="B557" s="17" t="s">
        <v>756</v>
      </c>
      <c r="C557" s="17" t="s">
        <v>757</v>
      </c>
    </row>
    <row r="559" spans="1:3">
      <c r="A559" s="17" t="s">
        <v>758</v>
      </c>
      <c r="B559" s="17" t="s">
        <v>759</v>
      </c>
      <c r="C559" s="17" t="s">
        <v>760</v>
      </c>
    </row>
    <row r="561" spans="1:3">
      <c r="A561" s="17" t="s">
        <v>714</v>
      </c>
      <c r="B561" s="17" t="s">
        <v>715</v>
      </c>
      <c r="C561" s="17" t="s">
        <v>275</v>
      </c>
    </row>
    <row r="563" spans="1:3">
      <c r="A563" s="17" t="s">
        <v>719</v>
      </c>
      <c r="B563" s="17" t="s">
        <v>720</v>
      </c>
      <c r="C563" s="17" t="s">
        <v>275</v>
      </c>
    </row>
    <row r="565" spans="1:3">
      <c r="A565" s="17" t="s">
        <v>761</v>
      </c>
      <c r="B565" s="17" t="s">
        <v>762</v>
      </c>
      <c r="C565" s="17" t="s">
        <v>275</v>
      </c>
    </row>
    <row r="567" spans="1:3">
      <c r="A567" s="17" t="s">
        <v>763</v>
      </c>
      <c r="B567" s="17" t="s">
        <v>720</v>
      </c>
      <c r="C567" s="17" t="s">
        <v>275</v>
      </c>
    </row>
    <row r="569" spans="1:3">
      <c r="A569" s="17" t="s">
        <v>764</v>
      </c>
      <c r="B569" s="17" t="s">
        <v>765</v>
      </c>
      <c r="C569" s="17" t="s">
        <v>766</v>
      </c>
    </row>
    <row r="571" spans="1:3">
      <c r="A571" s="17" t="s">
        <v>767</v>
      </c>
      <c r="B571" s="17" t="s">
        <v>768</v>
      </c>
      <c r="C571" s="17" t="s">
        <v>766</v>
      </c>
    </row>
    <row r="573" spans="1:3">
      <c r="A573" s="17" t="s">
        <v>769</v>
      </c>
      <c r="B573" s="17" t="s">
        <v>770</v>
      </c>
      <c r="C573" s="17" t="s">
        <v>771</v>
      </c>
    </row>
    <row r="575" spans="1:3">
      <c r="A575" s="17" t="s">
        <v>772</v>
      </c>
      <c r="B575" s="17" t="s">
        <v>773</v>
      </c>
      <c r="C575" s="17" t="s">
        <v>771</v>
      </c>
    </row>
    <row r="577" spans="1:3">
      <c r="A577" s="17" t="s">
        <v>774</v>
      </c>
      <c r="B577" s="17" t="s">
        <v>775</v>
      </c>
      <c r="C577" s="17" t="s">
        <v>776</v>
      </c>
    </row>
    <row r="579" spans="1:3">
      <c r="A579" s="17" t="s">
        <v>777</v>
      </c>
      <c r="B579" s="17" t="s">
        <v>778</v>
      </c>
      <c r="C579" s="17" t="s">
        <v>776</v>
      </c>
    </row>
    <row r="581" spans="1:3">
      <c r="A581" s="24" t="s">
        <v>779</v>
      </c>
      <c r="B581" s="17" t="s">
        <v>780</v>
      </c>
      <c r="C581" s="17" t="s">
        <v>781</v>
      </c>
    </row>
    <row r="583" spans="1:3">
      <c r="A583" s="17" t="s">
        <v>782</v>
      </c>
      <c r="B583" s="17" t="s">
        <v>780</v>
      </c>
      <c r="C583" s="17" t="s">
        <v>781</v>
      </c>
    </row>
    <row r="585" spans="1:3">
      <c r="A585" s="17" t="s">
        <v>783</v>
      </c>
      <c r="B585" s="17" t="s">
        <v>780</v>
      </c>
      <c r="C585" s="17" t="s">
        <v>781</v>
      </c>
    </row>
    <row r="587" spans="1:3">
      <c r="A587" s="17" t="s">
        <v>784</v>
      </c>
      <c r="B587" s="17" t="s">
        <v>780</v>
      </c>
      <c r="C587" s="17" t="s">
        <v>781</v>
      </c>
    </row>
    <row r="589" spans="1:3">
      <c r="A589" s="17" t="s">
        <v>785</v>
      </c>
      <c r="B589" s="17" t="s">
        <v>786</v>
      </c>
      <c r="C589" s="17" t="s">
        <v>781</v>
      </c>
    </row>
    <row r="591" spans="1:3">
      <c r="A591" s="17" t="s">
        <v>787</v>
      </c>
      <c r="B591" s="17" t="s">
        <v>780</v>
      </c>
      <c r="C591" s="17" t="s">
        <v>781</v>
      </c>
    </row>
    <row r="593" spans="1:3">
      <c r="A593" s="17" t="s">
        <v>788</v>
      </c>
      <c r="B593" s="17" t="s">
        <v>789</v>
      </c>
      <c r="C593" s="17" t="s">
        <v>790</v>
      </c>
    </row>
    <row r="595" spans="1:3">
      <c r="A595" s="17" t="s">
        <v>791</v>
      </c>
      <c r="B595" s="17" t="s">
        <v>792</v>
      </c>
      <c r="C595" s="17" t="s">
        <v>793</v>
      </c>
    </row>
    <row r="597" spans="1:3">
      <c r="A597" s="17" t="s">
        <v>794</v>
      </c>
      <c r="B597" s="17" t="s">
        <v>795</v>
      </c>
      <c r="C597" s="17" t="s">
        <v>793</v>
      </c>
    </row>
    <row r="599" spans="1:3">
      <c r="A599" s="17" t="s">
        <v>796</v>
      </c>
      <c r="B599" s="17" t="s">
        <v>797</v>
      </c>
      <c r="C599" s="17" t="s">
        <v>793</v>
      </c>
    </row>
    <row r="601" spans="1:3">
      <c r="A601" s="17" t="s">
        <v>798</v>
      </c>
      <c r="B601" s="17" t="s">
        <v>799</v>
      </c>
      <c r="C601" s="17" t="s">
        <v>800</v>
      </c>
    </row>
    <row r="603" spans="1:3">
      <c r="A603" s="17" t="s">
        <v>801</v>
      </c>
      <c r="B603" s="17" t="s">
        <v>802</v>
      </c>
      <c r="C603" s="17" t="s">
        <v>793</v>
      </c>
    </row>
    <row r="605" spans="1:3" ht="13.5" customHeight="1">
      <c r="A605" s="17" t="s">
        <v>803</v>
      </c>
      <c r="B605" s="17">
        <v>604662</v>
      </c>
      <c r="C605" s="17" t="s">
        <v>793</v>
      </c>
    </row>
    <row r="606" spans="1:3" ht="13.5" customHeight="1"/>
    <row r="607" spans="1:3" ht="13.5" customHeight="1">
      <c r="A607" s="17" t="s">
        <v>804</v>
      </c>
      <c r="B607" s="25" t="s">
        <v>805</v>
      </c>
      <c r="C607" s="17" t="s">
        <v>793</v>
      </c>
    </row>
    <row r="608" spans="1:3" ht="13.5" customHeight="1"/>
    <row r="609" spans="1:3" ht="13.5" customHeight="1">
      <c r="A609" s="17" t="s">
        <v>806</v>
      </c>
      <c r="B609" s="17" t="s">
        <v>807</v>
      </c>
      <c r="C609" s="17" t="s">
        <v>793</v>
      </c>
    </row>
    <row r="610" spans="1:3" ht="13.5" customHeight="1"/>
    <row r="611" spans="1:3">
      <c r="A611" s="17" t="s">
        <v>808</v>
      </c>
      <c r="B611" s="17" t="s">
        <v>809</v>
      </c>
      <c r="C611" s="17" t="s">
        <v>793</v>
      </c>
    </row>
    <row r="613" spans="1:3">
      <c r="A613" s="17" t="s">
        <v>810</v>
      </c>
      <c r="B613" s="17" t="s">
        <v>811</v>
      </c>
      <c r="C613" s="17" t="s">
        <v>793</v>
      </c>
    </row>
    <row r="615" spans="1:3">
      <c r="A615" s="17" t="s">
        <v>812</v>
      </c>
      <c r="B615" s="17" t="s">
        <v>813</v>
      </c>
      <c r="C615" s="17" t="s">
        <v>793</v>
      </c>
    </row>
    <row r="617" spans="1:3">
      <c r="A617" s="17" t="s">
        <v>814</v>
      </c>
      <c r="B617" s="17">
        <v>112233</v>
      </c>
      <c r="C617" s="17" t="s">
        <v>793</v>
      </c>
    </row>
    <row r="619" spans="1:3">
      <c r="A619" s="17" t="s">
        <v>815</v>
      </c>
      <c r="B619" s="17" t="s">
        <v>816</v>
      </c>
      <c r="C619" s="17" t="s">
        <v>793</v>
      </c>
    </row>
    <row r="621" spans="1:3">
      <c r="A621" s="17" t="s">
        <v>817</v>
      </c>
      <c r="B621" s="17" t="s">
        <v>818</v>
      </c>
      <c r="C621" s="17" t="s">
        <v>819</v>
      </c>
    </row>
    <row r="623" spans="1:3">
      <c r="A623" s="17" t="s">
        <v>820</v>
      </c>
      <c r="B623" s="17" t="s">
        <v>821</v>
      </c>
      <c r="C623" s="17" t="s">
        <v>819</v>
      </c>
    </row>
    <row r="625" spans="1:3">
      <c r="A625" s="17" t="s">
        <v>822</v>
      </c>
      <c r="B625" s="17" t="s">
        <v>823</v>
      </c>
      <c r="C625" s="17" t="s">
        <v>819</v>
      </c>
    </row>
    <row r="627" spans="1:3">
      <c r="A627" s="17" t="s">
        <v>820</v>
      </c>
      <c r="B627" s="17" t="s">
        <v>821</v>
      </c>
      <c r="C627" s="17" t="s">
        <v>819</v>
      </c>
    </row>
    <row r="629" spans="1:3">
      <c r="A629" s="17" t="s">
        <v>824</v>
      </c>
      <c r="B629" s="17" t="s">
        <v>825</v>
      </c>
      <c r="C629" s="17" t="s">
        <v>826</v>
      </c>
    </row>
    <row r="631" spans="1:3">
      <c r="A631" s="17" t="s">
        <v>827</v>
      </c>
      <c r="B631" s="17" t="s">
        <v>825</v>
      </c>
      <c r="C631" s="17" t="s">
        <v>826</v>
      </c>
    </row>
    <row r="633" spans="1:3">
      <c r="A633" s="17" t="s">
        <v>828</v>
      </c>
      <c r="B633" s="17" t="s">
        <v>829</v>
      </c>
      <c r="C633" s="17" t="s">
        <v>830</v>
      </c>
    </row>
    <row r="635" spans="1:3">
      <c r="A635" s="17" t="s">
        <v>831</v>
      </c>
      <c r="B635" s="17">
        <v>256772</v>
      </c>
      <c r="C635" s="17" t="s">
        <v>832</v>
      </c>
    </row>
    <row r="637" spans="1:3">
      <c r="A637" s="17" t="s">
        <v>833</v>
      </c>
      <c r="B637" s="17">
        <v>3307240</v>
      </c>
      <c r="C637" s="17" t="s">
        <v>793</v>
      </c>
    </row>
    <row r="639" spans="1:3">
      <c r="A639" s="17" t="s">
        <v>665</v>
      </c>
      <c r="B639" s="17" t="s">
        <v>834</v>
      </c>
      <c r="C639" s="17" t="s">
        <v>793</v>
      </c>
    </row>
    <row r="641" spans="1:3">
      <c r="A641" s="17" t="s">
        <v>660</v>
      </c>
      <c r="B641" s="17" t="s">
        <v>661</v>
      </c>
      <c r="C641" s="17" t="s">
        <v>659</v>
      </c>
    </row>
    <row r="643" spans="1:3">
      <c r="A643" s="17" t="s">
        <v>730</v>
      </c>
      <c r="B643" s="17">
        <v>9856211</v>
      </c>
      <c r="C643" s="17" t="s">
        <v>659</v>
      </c>
    </row>
    <row r="645" spans="1:3">
      <c r="A645" s="17" t="s">
        <v>835</v>
      </c>
      <c r="B645" s="17" t="s">
        <v>836</v>
      </c>
      <c r="C645" s="17" t="s">
        <v>411</v>
      </c>
    </row>
    <row r="647" spans="1:3">
      <c r="A647" s="17" t="s">
        <v>837</v>
      </c>
      <c r="B647" s="17">
        <v>123456</v>
      </c>
      <c r="C647" s="17" t="s">
        <v>411</v>
      </c>
    </row>
    <row r="649" spans="1:3">
      <c r="A649" s="17" t="s">
        <v>838</v>
      </c>
      <c r="B649" s="17">
        <v>123456</v>
      </c>
      <c r="C649" s="17" t="s">
        <v>411</v>
      </c>
    </row>
    <row r="651" spans="1:3">
      <c r="A651" s="17" t="s">
        <v>839</v>
      </c>
      <c r="B651" s="17" t="s">
        <v>840</v>
      </c>
      <c r="C651" s="17" t="s">
        <v>411</v>
      </c>
    </row>
    <row r="653" spans="1:3">
      <c r="A653" s="17" t="s">
        <v>841</v>
      </c>
      <c r="B653" s="17" t="s">
        <v>842</v>
      </c>
      <c r="C653" s="17" t="s">
        <v>659</v>
      </c>
    </row>
    <row r="655" spans="1:3">
      <c r="A655" s="17" t="s">
        <v>843</v>
      </c>
      <c r="B655" s="17" t="s">
        <v>844</v>
      </c>
      <c r="C655" s="17" t="s">
        <v>659</v>
      </c>
    </row>
    <row r="657" spans="1:3">
      <c r="A657" s="17" t="s">
        <v>845</v>
      </c>
      <c r="B657" s="17" t="s">
        <v>846</v>
      </c>
      <c r="C657" s="17" t="s">
        <v>659</v>
      </c>
    </row>
    <row r="659" spans="1:3">
      <c r="A659" s="17" t="s">
        <v>847</v>
      </c>
      <c r="B659" s="17" t="s">
        <v>848</v>
      </c>
      <c r="C659" s="17" t="s">
        <v>659</v>
      </c>
    </row>
    <row r="661" spans="1:3">
      <c r="A661" s="17" t="s">
        <v>849</v>
      </c>
      <c r="B661" s="17" t="s">
        <v>850</v>
      </c>
      <c r="C661" s="17" t="s">
        <v>659</v>
      </c>
    </row>
    <row r="663" spans="1:3">
      <c r="A663" s="17" t="s">
        <v>851</v>
      </c>
      <c r="B663" s="17">
        <v>111129</v>
      </c>
      <c r="C663" s="17" t="s">
        <v>674</v>
      </c>
    </row>
    <row r="665" spans="1:3">
      <c r="A665" s="17" t="s">
        <v>852</v>
      </c>
      <c r="B665" s="17" t="s">
        <v>853</v>
      </c>
      <c r="C665" s="17" t="s">
        <v>689</v>
      </c>
    </row>
    <row r="667" spans="1:3">
      <c r="A667" s="17" t="s">
        <v>854</v>
      </c>
      <c r="B667" s="17" t="s">
        <v>688</v>
      </c>
      <c r="C667" s="17" t="s">
        <v>689</v>
      </c>
    </row>
    <row r="669" spans="1:3">
      <c r="A669" s="17" t="s">
        <v>855</v>
      </c>
      <c r="B669" s="17" t="s">
        <v>856</v>
      </c>
      <c r="C669" s="17" t="s">
        <v>857</v>
      </c>
    </row>
    <row r="671" spans="1:3">
      <c r="A671" s="17" t="s">
        <v>858</v>
      </c>
      <c r="C671" s="17" t="s">
        <v>857</v>
      </c>
    </row>
    <row r="673" spans="1:3">
      <c r="A673" s="17" t="s">
        <v>859</v>
      </c>
      <c r="B673" s="17" t="s">
        <v>860</v>
      </c>
      <c r="C673" s="17" t="s">
        <v>861</v>
      </c>
    </row>
    <row r="675" spans="1:3">
      <c r="A675" s="17" t="s">
        <v>862</v>
      </c>
      <c r="B675" s="17" t="s">
        <v>863</v>
      </c>
      <c r="C675" s="17" t="s">
        <v>861</v>
      </c>
    </row>
    <row r="677" spans="1:3">
      <c r="A677" s="17" t="s">
        <v>864</v>
      </c>
      <c r="B677" s="17" t="s">
        <v>865</v>
      </c>
      <c r="C677" s="17" t="s">
        <v>861</v>
      </c>
    </row>
    <row r="679" spans="1:3">
      <c r="A679" s="17" t="s">
        <v>866</v>
      </c>
      <c r="B679" s="17" t="s">
        <v>867</v>
      </c>
      <c r="C679" s="17" t="s">
        <v>861</v>
      </c>
    </row>
    <row r="681" spans="1:3">
      <c r="A681" s="17" t="s">
        <v>868</v>
      </c>
      <c r="B681" s="17" t="s">
        <v>869</v>
      </c>
      <c r="C681" s="17" t="s">
        <v>861</v>
      </c>
    </row>
    <row r="683" spans="1:3">
      <c r="A683" s="17" t="s">
        <v>870</v>
      </c>
      <c r="B683" s="17" t="s">
        <v>871</v>
      </c>
      <c r="C683" s="17" t="s">
        <v>692</v>
      </c>
    </row>
    <row r="685" spans="1:3">
      <c r="A685" s="17" t="s">
        <v>872</v>
      </c>
      <c r="B685" s="17" t="s">
        <v>873</v>
      </c>
      <c r="C685" s="17" t="s">
        <v>874</v>
      </c>
    </row>
    <row r="687" spans="1:3">
      <c r="A687" s="17" t="s">
        <v>875</v>
      </c>
      <c r="B687" s="17" t="s">
        <v>876</v>
      </c>
      <c r="C687" s="17" t="s">
        <v>874</v>
      </c>
    </row>
    <row r="689" spans="1:3">
      <c r="A689" s="17" t="s">
        <v>877</v>
      </c>
      <c r="B689" s="17" t="s">
        <v>878</v>
      </c>
      <c r="C689" s="17" t="s">
        <v>874</v>
      </c>
    </row>
    <row r="691" spans="1:3">
      <c r="A691" s="17" t="s">
        <v>879</v>
      </c>
      <c r="B691" s="17" t="s">
        <v>725</v>
      </c>
      <c r="C691" s="17" t="s">
        <v>880</v>
      </c>
    </row>
    <row r="693" spans="1:3">
      <c r="A693" s="17" t="s">
        <v>881</v>
      </c>
      <c r="B693" s="17" t="s">
        <v>882</v>
      </c>
      <c r="C693" s="17" t="s">
        <v>880</v>
      </c>
    </row>
    <row r="695" spans="1:3">
      <c r="A695" s="17" t="s">
        <v>883</v>
      </c>
      <c r="B695" s="17" t="s">
        <v>884</v>
      </c>
      <c r="C695" s="17" t="s">
        <v>885</v>
      </c>
    </row>
    <row r="697" spans="1:3">
      <c r="A697" s="17" t="s">
        <v>886</v>
      </c>
      <c r="B697" s="17" t="s">
        <v>887</v>
      </c>
      <c r="C697" s="17" t="s">
        <v>885</v>
      </c>
    </row>
    <row r="699" spans="1:3">
      <c r="A699" s="17" t="s">
        <v>888</v>
      </c>
      <c r="B699" s="17" t="s">
        <v>889</v>
      </c>
      <c r="C699" s="17" t="s">
        <v>885</v>
      </c>
    </row>
    <row r="701" spans="1:3">
      <c r="A701" s="17" t="s">
        <v>890</v>
      </c>
      <c r="B701" s="17" t="s">
        <v>891</v>
      </c>
      <c r="C701" s="17" t="s">
        <v>892</v>
      </c>
    </row>
    <row r="703" spans="1:3">
      <c r="A703" s="17" t="s">
        <v>893</v>
      </c>
      <c r="B703" s="17" t="s">
        <v>894</v>
      </c>
      <c r="C703" s="17" t="s">
        <v>742</v>
      </c>
    </row>
    <row r="705" spans="1:3">
      <c r="A705" s="17" t="s">
        <v>895</v>
      </c>
      <c r="B705" s="17" t="s">
        <v>896</v>
      </c>
      <c r="C705" s="17" t="s">
        <v>897</v>
      </c>
    </row>
    <row r="707" spans="1:3">
      <c r="A707" s="17" t="s">
        <v>898</v>
      </c>
      <c r="B707" s="17">
        <v>1987123</v>
      </c>
      <c r="C707" s="17" t="s">
        <v>899</v>
      </c>
    </row>
    <row r="709" spans="1:3">
      <c r="A709" s="17" t="s">
        <v>900</v>
      </c>
      <c r="B709" s="17" t="s">
        <v>901</v>
      </c>
      <c r="C709" s="17" t="s">
        <v>899</v>
      </c>
    </row>
    <row r="711" spans="1:3">
      <c r="A711" s="17" t="s">
        <v>902</v>
      </c>
      <c r="B711" s="17" t="s">
        <v>903</v>
      </c>
      <c r="C711" s="17" t="s">
        <v>754</v>
      </c>
    </row>
    <row r="713" spans="1:3">
      <c r="A713" s="17" t="s">
        <v>904</v>
      </c>
      <c r="B713" s="17" t="s">
        <v>905</v>
      </c>
      <c r="C713" s="17" t="s">
        <v>754</v>
      </c>
    </row>
    <row r="715" spans="1:3">
      <c r="A715" s="17" t="s">
        <v>906</v>
      </c>
      <c r="B715" s="17" t="s">
        <v>903</v>
      </c>
      <c r="C715" s="17" t="s">
        <v>754</v>
      </c>
    </row>
    <row r="717" spans="1:3">
      <c r="A717" s="17" t="s">
        <v>907</v>
      </c>
      <c r="B717" s="17" t="s">
        <v>908</v>
      </c>
      <c r="C717" s="17" t="s">
        <v>757</v>
      </c>
    </row>
    <row r="719" spans="1:3">
      <c r="A719" s="17" t="s">
        <v>909</v>
      </c>
      <c r="B719" s="17" t="s">
        <v>910</v>
      </c>
      <c r="C719" s="17" t="s">
        <v>757</v>
      </c>
    </row>
    <row r="721" spans="1:3">
      <c r="A721" s="17" t="s">
        <v>911</v>
      </c>
      <c r="B721" s="17" t="s">
        <v>912</v>
      </c>
      <c r="C721" s="17" t="s">
        <v>913</v>
      </c>
    </row>
    <row r="723" spans="1:3">
      <c r="A723" s="17" t="s">
        <v>914</v>
      </c>
      <c r="B723" s="17" t="s">
        <v>915</v>
      </c>
      <c r="C723" s="17" t="s">
        <v>760</v>
      </c>
    </row>
    <row r="725" spans="1:3">
      <c r="A725" s="17" t="s">
        <v>916</v>
      </c>
      <c r="B725" s="17" t="s">
        <v>917</v>
      </c>
      <c r="C725" s="17" t="s">
        <v>918</v>
      </c>
    </row>
    <row r="727" spans="1:3">
      <c r="A727" s="17" t="s">
        <v>919</v>
      </c>
      <c r="B727" s="17" t="s">
        <v>920</v>
      </c>
      <c r="C727" s="17" t="s">
        <v>918</v>
      </c>
    </row>
    <row r="729" spans="1:3">
      <c r="A729" s="17" t="s">
        <v>921</v>
      </c>
      <c r="B729" s="26" t="s">
        <v>922</v>
      </c>
      <c r="C729" s="17" t="s">
        <v>918</v>
      </c>
    </row>
    <row r="731" spans="1:3">
      <c r="A731" s="17" t="s">
        <v>923</v>
      </c>
      <c r="B731" s="17" t="s">
        <v>924</v>
      </c>
      <c r="C731" s="17" t="s">
        <v>918</v>
      </c>
    </row>
    <row r="733" spans="1:3">
      <c r="A733" s="17" t="s">
        <v>925</v>
      </c>
      <c r="B733" s="17" t="s">
        <v>926</v>
      </c>
      <c r="C733" s="17" t="s">
        <v>918</v>
      </c>
    </row>
    <row r="735" spans="1:3">
      <c r="A735" s="17" t="s">
        <v>927</v>
      </c>
      <c r="B735" s="17" t="s">
        <v>928</v>
      </c>
      <c r="C735" s="17" t="s">
        <v>832</v>
      </c>
    </row>
    <row r="737" spans="1:3">
      <c r="A737" s="17" t="s">
        <v>929</v>
      </c>
      <c r="B737" s="17">
        <v>2565506</v>
      </c>
      <c r="C737" s="17" t="s">
        <v>832</v>
      </c>
    </row>
    <row r="739" spans="1:3">
      <c r="A739" s="17" t="s">
        <v>930</v>
      </c>
      <c r="B739" s="17">
        <v>565442</v>
      </c>
      <c r="C739" s="17" t="s">
        <v>832</v>
      </c>
    </row>
    <row r="741" spans="1:3">
      <c r="A741" s="17" t="s">
        <v>931</v>
      </c>
      <c r="B741" s="17" t="s">
        <v>932</v>
      </c>
      <c r="C741" s="17" t="s">
        <v>832</v>
      </c>
    </row>
    <row r="743" spans="1:3">
      <c r="A743" s="17" t="s">
        <v>933</v>
      </c>
      <c r="B743" s="17" t="s">
        <v>770</v>
      </c>
      <c r="C743" s="17" t="s">
        <v>832</v>
      </c>
    </row>
    <row r="745" spans="1:3">
      <c r="A745" s="17" t="s">
        <v>934</v>
      </c>
      <c r="B745" s="17">
        <v>2566746</v>
      </c>
      <c r="C745" s="17" t="s">
        <v>832</v>
      </c>
    </row>
    <row r="747" spans="1:3">
      <c r="A747" s="17" t="s">
        <v>935</v>
      </c>
      <c r="B747" s="17">
        <v>565787</v>
      </c>
      <c r="C747" s="17" t="s">
        <v>832</v>
      </c>
    </row>
    <row r="749" spans="1:3">
      <c r="A749" s="17" t="s">
        <v>936</v>
      </c>
      <c r="B749" s="17">
        <v>666666</v>
      </c>
      <c r="C749" s="17" t="s">
        <v>832</v>
      </c>
    </row>
    <row r="751" spans="1:3">
      <c r="A751" s="17" t="s">
        <v>937</v>
      </c>
      <c r="B751" s="17">
        <v>29719780</v>
      </c>
      <c r="C751" s="17" t="s">
        <v>832</v>
      </c>
    </row>
    <row r="753" spans="1:3">
      <c r="A753" s="17" t="s">
        <v>938</v>
      </c>
      <c r="B753" s="17" t="s">
        <v>939</v>
      </c>
      <c r="C753" s="17" t="s">
        <v>940</v>
      </c>
    </row>
    <row r="755" spans="1:3">
      <c r="A755" s="17" t="s">
        <v>941</v>
      </c>
      <c r="B755" s="17" t="s">
        <v>942</v>
      </c>
      <c r="C755" s="27">
        <v>38838</v>
      </c>
    </row>
    <row r="757" spans="1:3">
      <c r="A757" s="17" t="s">
        <v>943</v>
      </c>
      <c r="B757" s="17">
        <v>281086</v>
      </c>
      <c r="C757" s="27">
        <v>38838</v>
      </c>
    </row>
    <row r="759" spans="1:3">
      <c r="A759" s="17" t="s">
        <v>944</v>
      </c>
      <c r="B759" s="17">
        <v>281086</v>
      </c>
      <c r="C759" s="27">
        <v>38838</v>
      </c>
    </row>
    <row r="761" spans="1:3">
      <c r="A761" s="17" t="s">
        <v>945</v>
      </c>
      <c r="B761" s="17" t="s">
        <v>946</v>
      </c>
      <c r="C761" s="27">
        <v>38838</v>
      </c>
    </row>
    <row r="763" spans="1:3">
      <c r="A763" s="17" t="s">
        <v>947</v>
      </c>
      <c r="B763" s="17">
        <v>856331</v>
      </c>
      <c r="C763" s="27">
        <v>38838</v>
      </c>
    </row>
    <row r="765" spans="1:3">
      <c r="A765" s="17" t="s">
        <v>948</v>
      </c>
      <c r="B765" s="17" t="s">
        <v>949</v>
      </c>
      <c r="C765" s="17" t="s">
        <v>950</v>
      </c>
    </row>
    <row r="767" spans="1:3">
      <c r="A767" s="17" t="s">
        <v>951</v>
      </c>
      <c r="B767" s="17" t="s">
        <v>952</v>
      </c>
      <c r="C767" s="17" t="s">
        <v>953</v>
      </c>
    </row>
    <row r="769" spans="1:3">
      <c r="A769" s="17" t="s">
        <v>954</v>
      </c>
      <c r="B769" s="17" t="s">
        <v>955</v>
      </c>
      <c r="C769" s="17" t="s">
        <v>215</v>
      </c>
    </row>
    <row r="771" spans="1:3">
      <c r="A771" s="17" t="s">
        <v>956</v>
      </c>
      <c r="B771" s="17" t="s">
        <v>780</v>
      </c>
      <c r="C771" s="17" t="s">
        <v>781</v>
      </c>
    </row>
    <row r="773" spans="1:3">
      <c r="A773" s="17" t="s">
        <v>957</v>
      </c>
      <c r="B773" s="17" t="s">
        <v>958</v>
      </c>
      <c r="C773" s="17" t="s">
        <v>959</v>
      </c>
    </row>
    <row r="775" spans="1:3">
      <c r="A775" s="17" t="s">
        <v>960</v>
      </c>
      <c r="B775" s="17" t="s">
        <v>961</v>
      </c>
      <c r="C775" s="17" t="s">
        <v>959</v>
      </c>
    </row>
    <row r="777" spans="1:3">
      <c r="A777" s="17" t="s">
        <v>962</v>
      </c>
      <c r="B777" s="17" t="s">
        <v>963</v>
      </c>
      <c r="C777" s="17" t="s">
        <v>793</v>
      </c>
    </row>
    <row r="779" spans="1:3">
      <c r="A779" s="17" t="s">
        <v>964</v>
      </c>
      <c r="B779" s="17" t="s">
        <v>965</v>
      </c>
      <c r="C779" s="17" t="s">
        <v>966</v>
      </c>
    </row>
    <row r="781" spans="1:3">
      <c r="A781" s="17" t="s">
        <v>967</v>
      </c>
      <c r="B781" s="17" t="s">
        <v>965</v>
      </c>
      <c r="C781" s="17" t="s">
        <v>966</v>
      </c>
    </row>
    <row r="783" spans="1:3">
      <c r="A783" s="17" t="s">
        <v>968</v>
      </c>
      <c r="B783" s="17">
        <v>1213123</v>
      </c>
      <c r="C783" s="17" t="s">
        <v>969</v>
      </c>
    </row>
    <row r="785" spans="1:3">
      <c r="A785" s="17" t="s">
        <v>970</v>
      </c>
      <c r="B785" s="17" t="s">
        <v>971</v>
      </c>
      <c r="C785" s="17" t="s">
        <v>972</v>
      </c>
    </row>
    <row r="787" spans="1:3">
      <c r="A787" s="17" t="s">
        <v>973</v>
      </c>
      <c r="B787" s="17" t="s">
        <v>974</v>
      </c>
      <c r="C787" s="17" t="s">
        <v>972</v>
      </c>
    </row>
    <row r="789" spans="1:3">
      <c r="A789" s="17" t="s">
        <v>975</v>
      </c>
      <c r="B789" s="17" t="s">
        <v>976</v>
      </c>
      <c r="C789" s="17" t="s">
        <v>972</v>
      </c>
    </row>
    <row r="791" spans="1:3">
      <c r="A791" s="17" t="s">
        <v>977</v>
      </c>
      <c r="B791" s="17" t="s">
        <v>978</v>
      </c>
      <c r="C791" s="17" t="s">
        <v>979</v>
      </c>
    </row>
    <row r="793" spans="1:3">
      <c r="A793" s="17" t="s">
        <v>980</v>
      </c>
      <c r="B793" s="17" t="s">
        <v>981</v>
      </c>
      <c r="C793" s="17" t="s">
        <v>982</v>
      </c>
    </row>
    <row r="795" spans="1:3">
      <c r="A795" s="17" t="s">
        <v>983</v>
      </c>
      <c r="B795" s="17" t="s">
        <v>984</v>
      </c>
      <c r="C795" s="17" t="s">
        <v>982</v>
      </c>
    </row>
    <row r="797" spans="1:3">
      <c r="A797" s="17" t="s">
        <v>985</v>
      </c>
    </row>
    <row r="799" spans="1:3">
      <c r="A799" s="20" t="s">
        <v>986</v>
      </c>
    </row>
    <row r="801" spans="1:3">
      <c r="A801" s="17" t="s">
        <v>987</v>
      </c>
      <c r="B801" s="17" t="s">
        <v>825</v>
      </c>
      <c r="C801" s="17" t="s">
        <v>826</v>
      </c>
    </row>
    <row r="803" spans="1:3">
      <c r="A803" s="17" t="s">
        <v>988</v>
      </c>
      <c r="B803" s="17" t="s">
        <v>989</v>
      </c>
      <c r="C803" s="17" t="s">
        <v>793</v>
      </c>
    </row>
    <row r="805" spans="1:3">
      <c r="A805" s="17" t="s">
        <v>831</v>
      </c>
      <c r="B805" s="17">
        <v>256772</v>
      </c>
      <c r="C805" s="17" t="s">
        <v>832</v>
      </c>
    </row>
    <row r="807" spans="1:3">
      <c r="A807" s="17" t="s">
        <v>990</v>
      </c>
      <c r="B807" s="17" t="s">
        <v>991</v>
      </c>
      <c r="C807" s="17" t="s">
        <v>659</v>
      </c>
    </row>
    <row r="809" spans="1:3">
      <c r="A809" s="17" t="s">
        <v>992</v>
      </c>
      <c r="B809" s="17" t="s">
        <v>993</v>
      </c>
      <c r="C809" s="17" t="s">
        <v>793</v>
      </c>
    </row>
    <row r="811" spans="1:3">
      <c r="A811" s="17" t="s">
        <v>994</v>
      </c>
      <c r="B811" s="17" t="s">
        <v>995</v>
      </c>
      <c r="C811" s="17" t="s">
        <v>793</v>
      </c>
    </row>
    <row r="813" spans="1:3">
      <c r="A813" s="17" t="s">
        <v>996</v>
      </c>
      <c r="B813" s="17" t="s">
        <v>995</v>
      </c>
      <c r="C813" s="17" t="s">
        <v>793</v>
      </c>
    </row>
    <row r="815" spans="1:3">
      <c r="A815" s="17" t="s">
        <v>997</v>
      </c>
      <c r="B815" s="17" t="s">
        <v>995</v>
      </c>
      <c r="C815" s="17" t="s">
        <v>793</v>
      </c>
    </row>
    <row r="817" spans="1:3">
      <c r="A817" s="17" t="s">
        <v>998</v>
      </c>
      <c r="B817" s="17" t="s">
        <v>999</v>
      </c>
      <c r="C817" s="17" t="s">
        <v>832</v>
      </c>
    </row>
    <row r="819" spans="1:3">
      <c r="A819" s="17" t="s">
        <v>1000</v>
      </c>
      <c r="B819" s="17">
        <v>433386</v>
      </c>
      <c r="C819" s="17" t="s">
        <v>830</v>
      </c>
    </row>
    <row r="821" spans="1:3">
      <c r="A821" s="17" t="s">
        <v>1001</v>
      </c>
      <c r="B821" s="17" t="s">
        <v>1002</v>
      </c>
      <c r="C821" s="17" t="s">
        <v>826</v>
      </c>
    </row>
    <row r="823" spans="1:3">
      <c r="A823" s="17" t="s">
        <v>1003</v>
      </c>
      <c r="B823" s="17" t="s">
        <v>1004</v>
      </c>
      <c r="C823" s="17" t="s">
        <v>757</v>
      </c>
    </row>
    <row r="825" spans="1:3">
      <c r="A825" s="17" t="s">
        <v>1005</v>
      </c>
      <c r="B825" s="17" t="s">
        <v>965</v>
      </c>
      <c r="C825" s="17" t="s">
        <v>966</v>
      </c>
    </row>
    <row r="827" spans="1:3">
      <c r="A827" s="17" t="s">
        <v>1006</v>
      </c>
      <c r="B827" s="17" t="s">
        <v>1007</v>
      </c>
      <c r="C827" s="17" t="s">
        <v>830</v>
      </c>
    </row>
    <row r="829" spans="1:3">
      <c r="A829" s="17" t="s">
        <v>1008</v>
      </c>
      <c r="B829" s="17" t="s">
        <v>1009</v>
      </c>
      <c r="C829" s="17" t="s">
        <v>682</v>
      </c>
    </row>
    <row r="831" spans="1:3">
      <c r="A831" s="17" t="s">
        <v>1010</v>
      </c>
      <c r="B831" s="17">
        <v>123456</v>
      </c>
      <c r="C831" s="17" t="s">
        <v>832</v>
      </c>
    </row>
    <row r="833" spans="1:3">
      <c r="A833" s="17" t="s">
        <v>1011</v>
      </c>
      <c r="B833" s="17" t="s">
        <v>1012</v>
      </c>
      <c r="C833" s="17" t="s">
        <v>832</v>
      </c>
    </row>
    <row r="835" spans="1:3">
      <c r="A835" s="28" t="s">
        <v>1013</v>
      </c>
    </row>
    <row r="837" spans="1:3">
      <c r="A837" s="17" t="s">
        <v>868</v>
      </c>
      <c r="B837" s="17" t="s">
        <v>869</v>
      </c>
      <c r="C837" s="17" t="s">
        <v>861</v>
      </c>
    </row>
    <row r="839" spans="1:3">
      <c r="A839" s="17" t="s">
        <v>1014</v>
      </c>
      <c r="B839" s="17" t="s">
        <v>1015</v>
      </c>
      <c r="C839" s="17" t="s">
        <v>757</v>
      </c>
    </row>
    <row r="841" spans="1:3">
      <c r="A841" s="17" t="s">
        <v>1016</v>
      </c>
      <c r="B841" s="17" t="s">
        <v>1017</v>
      </c>
      <c r="C841" s="17" t="s">
        <v>757</v>
      </c>
    </row>
    <row r="843" spans="1:3">
      <c r="A843" s="17" t="s">
        <v>1018</v>
      </c>
      <c r="B843" s="17" t="s">
        <v>1019</v>
      </c>
      <c r="C843" s="17" t="s">
        <v>832</v>
      </c>
    </row>
    <row r="845" spans="1:3">
      <c r="A845" s="17" t="s">
        <v>1020</v>
      </c>
      <c r="B845" s="17" t="s">
        <v>1021</v>
      </c>
      <c r="C845" s="17" t="s">
        <v>832</v>
      </c>
    </row>
    <row r="847" spans="1:3">
      <c r="A847" s="17" t="s">
        <v>1022</v>
      </c>
      <c r="B847" s="17" t="s">
        <v>1023</v>
      </c>
      <c r="C847" s="17" t="s">
        <v>793</v>
      </c>
    </row>
    <row r="849" spans="1:3">
      <c r="A849" s="17" t="s">
        <v>1024</v>
      </c>
      <c r="B849" s="17">
        <v>485920484</v>
      </c>
      <c r="C849" s="17" t="s">
        <v>969</v>
      </c>
    </row>
    <row r="851" spans="1:3">
      <c r="A851" s="17" t="s">
        <v>1025</v>
      </c>
      <c r="B851" s="17" t="s">
        <v>1026</v>
      </c>
      <c r="C851" s="17" t="s">
        <v>969</v>
      </c>
    </row>
    <row r="853" spans="1:3">
      <c r="A853" s="17" t="s">
        <v>1027</v>
      </c>
      <c r="B853" s="17" t="s">
        <v>1028</v>
      </c>
      <c r="C853" s="17" t="s">
        <v>832</v>
      </c>
    </row>
    <row r="855" spans="1:3">
      <c r="A855" s="17" t="s">
        <v>1029</v>
      </c>
      <c r="B855" s="17" t="s">
        <v>1030</v>
      </c>
      <c r="C855" s="17" t="s">
        <v>659</v>
      </c>
    </row>
    <row r="857" spans="1:3">
      <c r="A857" s="17" t="s">
        <v>1031</v>
      </c>
      <c r="B857" s="17" t="s">
        <v>867</v>
      </c>
      <c r="C857" s="17" t="s">
        <v>861</v>
      </c>
    </row>
    <row r="859" spans="1:3">
      <c r="A859" s="17" t="s">
        <v>1032</v>
      </c>
      <c r="B859" s="17" t="s">
        <v>1033</v>
      </c>
      <c r="C859" s="17" t="s">
        <v>757</v>
      </c>
    </row>
    <row r="861" spans="1:3">
      <c r="A861" s="17" t="s">
        <v>1034</v>
      </c>
      <c r="B861" s="17" t="s">
        <v>1035</v>
      </c>
      <c r="C861" s="17" t="s">
        <v>1036</v>
      </c>
    </row>
    <row r="863" spans="1:3">
      <c r="A863" s="17" t="s">
        <v>1037</v>
      </c>
      <c r="B863" s="17" t="s">
        <v>1038</v>
      </c>
      <c r="C863" s="17" t="s">
        <v>899</v>
      </c>
    </row>
    <row r="865" spans="1:4">
      <c r="A865" s="17" t="s">
        <v>1039</v>
      </c>
      <c r="B865" s="17" t="s">
        <v>1012</v>
      </c>
      <c r="C865" s="17" t="s">
        <v>832</v>
      </c>
    </row>
    <row r="867" spans="1:4">
      <c r="A867" s="17" t="s">
        <v>1040</v>
      </c>
      <c r="B867" s="17" t="s">
        <v>1041</v>
      </c>
      <c r="C867" s="17" t="s">
        <v>832</v>
      </c>
    </row>
    <row r="869" spans="1:4">
      <c r="A869" s="17" t="s">
        <v>1042</v>
      </c>
      <c r="B869" s="17" t="s">
        <v>1043</v>
      </c>
      <c r="C869" s="17" t="s">
        <v>1044</v>
      </c>
    </row>
    <row r="871" spans="1:4">
      <c r="A871" s="20" t="s">
        <v>1045</v>
      </c>
    </row>
    <row r="874" spans="1:4">
      <c r="A874" s="17" t="s">
        <v>1046</v>
      </c>
      <c r="B874" s="17">
        <v>123123456</v>
      </c>
      <c r="C874" s="17" t="s">
        <v>1047</v>
      </c>
    </row>
    <row r="876" spans="1:4">
      <c r="A876" s="17" t="s">
        <v>1048</v>
      </c>
      <c r="B876" s="17" t="s">
        <v>1049</v>
      </c>
      <c r="C876" s="17" t="s">
        <v>1050</v>
      </c>
    </row>
    <row r="878" spans="1:4">
      <c r="A878" s="17" t="s">
        <v>1051</v>
      </c>
      <c r="B878" s="17" t="s">
        <v>1052</v>
      </c>
      <c r="C878" s="17" t="s">
        <v>1053</v>
      </c>
      <c r="D878" s="17" t="s">
        <v>1054</v>
      </c>
    </row>
    <row r="879" spans="1:4">
      <c r="A879" s="17" t="s">
        <v>1055</v>
      </c>
      <c r="B879" s="17" t="s">
        <v>1056</v>
      </c>
      <c r="C879" s="17" t="s">
        <v>1053</v>
      </c>
    </row>
    <row r="881" spans="1:4">
      <c r="A881" s="17" t="s">
        <v>1057</v>
      </c>
      <c r="B881" s="17" t="s">
        <v>1058</v>
      </c>
      <c r="C881" s="17" t="s">
        <v>1059</v>
      </c>
      <c r="D881" s="17" t="s">
        <v>1060</v>
      </c>
    </row>
    <row r="883" spans="1:4">
      <c r="A883" s="17" t="s">
        <v>1061</v>
      </c>
      <c r="B883" s="17">
        <v>241799</v>
      </c>
      <c r="C883" s="17" t="s">
        <v>1062</v>
      </c>
    </row>
    <row r="885" spans="1:4">
      <c r="A885" s="17" t="s">
        <v>1063</v>
      </c>
      <c r="B885" s="17" t="s">
        <v>1064</v>
      </c>
      <c r="C885" s="17" t="s">
        <v>1065</v>
      </c>
    </row>
    <row r="887" spans="1:4">
      <c r="A887" s="17" t="s">
        <v>1066</v>
      </c>
      <c r="B887" s="17">
        <v>6519900</v>
      </c>
      <c r="C887" s="17" t="s">
        <v>1062</v>
      </c>
    </row>
    <row r="889" spans="1:4">
      <c r="A889" s="17" t="s">
        <v>1067</v>
      </c>
      <c r="B889" s="17" t="s">
        <v>1068</v>
      </c>
      <c r="C889" s="17" t="s">
        <v>1069</v>
      </c>
    </row>
    <row r="891" spans="1:4">
      <c r="A891" s="17" t="s">
        <v>1070</v>
      </c>
      <c r="B891" s="17" t="s">
        <v>1071</v>
      </c>
      <c r="C891" s="17" t="s">
        <v>1072</v>
      </c>
    </row>
    <row r="893" spans="1:4">
      <c r="A893" s="17" t="s">
        <v>1073</v>
      </c>
      <c r="C893" s="17" t="s">
        <v>1074</v>
      </c>
    </row>
    <row r="895" spans="1:4">
      <c r="A895" s="23" t="s">
        <v>1075</v>
      </c>
      <c r="B895" s="17" t="s">
        <v>891</v>
      </c>
      <c r="C895" s="17" t="s">
        <v>1076</v>
      </c>
    </row>
    <row r="897" spans="1:3">
      <c r="A897" s="17" t="s">
        <v>1077</v>
      </c>
      <c r="B897" s="17" t="s">
        <v>1078</v>
      </c>
      <c r="C897" s="17" t="s">
        <v>1079</v>
      </c>
    </row>
    <row r="899" spans="1:3">
      <c r="A899" s="17" t="s">
        <v>138</v>
      </c>
      <c r="B899" s="17" t="s">
        <v>139</v>
      </c>
      <c r="C899" s="17" t="s">
        <v>1080</v>
      </c>
    </row>
    <row r="901" spans="1:3">
      <c r="A901" s="17" t="s">
        <v>1081</v>
      </c>
      <c r="B901" s="17" t="s">
        <v>1082</v>
      </c>
      <c r="C901" s="17" t="s">
        <v>1083</v>
      </c>
    </row>
    <row r="903" spans="1:3">
      <c r="A903" s="17" t="s">
        <v>1084</v>
      </c>
      <c r="B903" s="17" t="s">
        <v>1085</v>
      </c>
      <c r="C903" s="17" t="s">
        <v>1083</v>
      </c>
    </row>
    <row r="905" spans="1:3">
      <c r="A905" s="17" t="s">
        <v>1086</v>
      </c>
      <c r="B905" s="17" t="s">
        <v>1087</v>
      </c>
      <c r="C905" s="17" t="s">
        <v>766</v>
      </c>
    </row>
    <row r="907" spans="1:3">
      <c r="A907" s="23" t="s">
        <v>1088</v>
      </c>
      <c r="B907" s="17" t="s">
        <v>1089</v>
      </c>
      <c r="C907" s="17" t="s">
        <v>1090</v>
      </c>
    </row>
    <row r="909" spans="1:3">
      <c r="A909" s="17" t="s">
        <v>1091</v>
      </c>
      <c r="B909" s="17" t="s">
        <v>1092</v>
      </c>
      <c r="C909" s="17" t="s">
        <v>1093</v>
      </c>
    </row>
    <row r="911" spans="1:3">
      <c r="A911" s="23" t="s">
        <v>1094</v>
      </c>
      <c r="B911" s="17">
        <v>7182</v>
      </c>
      <c r="C911" s="17" t="s">
        <v>1095</v>
      </c>
    </row>
    <row r="913" spans="1:3">
      <c r="A913" s="17" t="s">
        <v>1096</v>
      </c>
      <c r="B913" s="17" t="s">
        <v>184</v>
      </c>
    </row>
    <row r="915" spans="1:3">
      <c r="A915" s="23" t="s">
        <v>1097</v>
      </c>
      <c r="B915" s="17" t="s">
        <v>1098</v>
      </c>
    </row>
    <row r="917" spans="1:3">
      <c r="A917" s="17">
        <v>28954956</v>
      </c>
      <c r="B917" s="17" t="s">
        <v>391</v>
      </c>
      <c r="C917" s="17" t="s">
        <v>1099</v>
      </c>
    </row>
    <row r="919" spans="1:3">
      <c r="A919" s="17" t="s">
        <v>1100</v>
      </c>
      <c r="B919" s="17" t="s">
        <v>1101</v>
      </c>
      <c r="C919" s="17" t="s">
        <v>1102</v>
      </c>
    </row>
    <row r="921" spans="1:3">
      <c r="A921" s="23" t="s">
        <v>379</v>
      </c>
      <c r="B921" s="17" t="s">
        <v>1103</v>
      </c>
      <c r="C921" s="17" t="s">
        <v>1104</v>
      </c>
    </row>
    <row r="923" spans="1:3">
      <c r="A923" s="17" t="s">
        <v>1105</v>
      </c>
      <c r="B923" s="17">
        <v>546279</v>
      </c>
      <c r="C923" s="17" t="s">
        <v>445</v>
      </c>
    </row>
    <row r="925" spans="1:3">
      <c r="A925" s="17" t="s">
        <v>1106</v>
      </c>
      <c r="B925" s="17">
        <v>546279</v>
      </c>
      <c r="C925" s="17" t="s">
        <v>445</v>
      </c>
    </row>
    <row r="927" spans="1:3">
      <c r="A927" s="17" t="s">
        <v>1107</v>
      </c>
      <c r="B927" s="17" t="s">
        <v>1108</v>
      </c>
      <c r="C927" s="17" t="s">
        <v>1109</v>
      </c>
    </row>
    <row r="928" spans="1:3">
      <c r="B928" s="17" t="s">
        <v>1110</v>
      </c>
    </row>
  </sheetData>
  <hyperlinks>
    <hyperlink ref="A459" r:id="rId1"/>
    <hyperlink ref="A465" r:id="rId2"/>
    <hyperlink ref="A467" r:id="rId3"/>
    <hyperlink ref="A469" r:id="rId4"/>
    <hyperlink ref="A471" r:id="rId5"/>
    <hyperlink ref="A473" r:id="rId6"/>
    <hyperlink ref="A475" r:id="rId7"/>
    <hyperlink ref="A477" r:id="rId8"/>
    <hyperlink ref="A479" r:id="rId9"/>
    <hyperlink ref="A481" r:id="rId10"/>
    <hyperlink ref="A483" r:id="rId11"/>
    <hyperlink ref="A487" r:id="rId12"/>
    <hyperlink ref="A489" r:id="rId13"/>
    <hyperlink ref="A491" r:id="rId14"/>
    <hyperlink ref="A895" r:id="rId15"/>
    <hyperlink ref="A907" r:id="rId16"/>
    <hyperlink ref="A911" r:id="rId17"/>
    <hyperlink ref="A915" r:id="rId18"/>
    <hyperlink ref="A921" r:id="rId19"/>
  </hyperlinks>
  <pageMargins left="0.75" right="0.75" top="1" bottom="1" header="0.5" footer="0.5"/>
  <pageSetup paperSize="9" orientation="portrait" horizontalDpi="360" verticalDpi="360" r:id="rId20"/>
  <headerFooter alignWithMargins="0"/>
  <legacyDrawing r:id="rId21"/>
</worksheet>
</file>

<file path=xl/worksheets/sheet4.xml><?xml version="1.0" encoding="utf-8"?>
<worksheet xmlns="http://schemas.openxmlformats.org/spreadsheetml/2006/main" xmlns:r="http://schemas.openxmlformats.org/officeDocument/2006/relationships">
  <dimension ref="G5:I20"/>
  <sheetViews>
    <sheetView workbookViewId="0">
      <selection activeCell="I6" sqref="I6"/>
    </sheetView>
  </sheetViews>
  <sheetFormatPr defaultRowHeight="14.4"/>
  <cols>
    <col min="7" max="7" width="23.6640625" customWidth="1"/>
  </cols>
  <sheetData>
    <row r="5" spans="7:9" ht="17.399999999999999">
      <c r="G5" s="29" t="s">
        <v>1111</v>
      </c>
      <c r="I5" t="str">
        <f>PROPER(G5)</f>
        <v>Sífilis</v>
      </c>
    </row>
    <row r="6" spans="7:9" ht="15.6">
      <c r="G6" s="30"/>
      <c r="I6" t="str">
        <f t="shared" ref="I6:I20" si="0">PROPER(G6)</f>
        <v/>
      </c>
    </row>
    <row r="7" spans="7:9" ht="34.799999999999997">
      <c r="G7" s="29" t="s">
        <v>1112</v>
      </c>
      <c r="I7" t="str">
        <f t="shared" si="0"/>
        <v>Virus Hepatítis B</v>
      </c>
    </row>
    <row r="8" spans="7:9" ht="15.6">
      <c r="G8" s="30"/>
      <c r="I8" t="str">
        <f t="shared" si="0"/>
        <v/>
      </c>
    </row>
    <row r="9" spans="7:9" ht="17.399999999999999">
      <c r="G9" s="29" t="s">
        <v>1113</v>
      </c>
      <c r="I9" t="str">
        <f t="shared" si="0"/>
        <v>Herpes</v>
      </c>
    </row>
    <row r="10" spans="7:9" ht="15.6">
      <c r="G10" s="30"/>
      <c r="I10" t="str">
        <f t="shared" si="0"/>
        <v/>
      </c>
    </row>
    <row r="11" spans="7:9" ht="17.399999999999999">
      <c r="G11" s="29" t="s">
        <v>1114</v>
      </c>
      <c r="I11" t="str">
        <f t="shared" si="0"/>
        <v>Gonorrea</v>
      </c>
    </row>
    <row r="12" spans="7:9" ht="15.6">
      <c r="G12" s="30"/>
      <c r="I12" t="str">
        <f t="shared" si="0"/>
        <v/>
      </c>
    </row>
    <row r="13" spans="7:9" ht="17.399999999999999">
      <c r="G13" s="29" t="s">
        <v>1115</v>
      </c>
      <c r="I13" t="str">
        <f t="shared" si="0"/>
        <v>Clamidia</v>
      </c>
    </row>
    <row r="14" spans="7:9" ht="34.799999999999997">
      <c r="G14" s="29" t="s">
        <v>1116</v>
      </c>
      <c r="I14" t="str">
        <f t="shared" si="0"/>
        <v>Mycoplasma / Ureaplasma</v>
      </c>
    </row>
    <row r="15" spans="7:9" ht="15.6">
      <c r="G15" s="30"/>
      <c r="I15" t="str">
        <f t="shared" si="0"/>
        <v/>
      </c>
    </row>
    <row r="16" spans="7:9" ht="34.799999999999997">
      <c r="G16" s="29" t="s">
        <v>1117</v>
      </c>
      <c r="I16" t="str">
        <f t="shared" si="0"/>
        <v>Papiloma Humano</v>
      </c>
    </row>
    <row r="17" spans="7:9" ht="15.6">
      <c r="G17" s="30"/>
      <c r="I17" t="str">
        <f t="shared" si="0"/>
        <v/>
      </c>
    </row>
    <row r="18" spans="7:9" ht="17.399999999999999">
      <c r="G18" s="29" t="s">
        <v>1114</v>
      </c>
      <c r="I18" t="str">
        <f t="shared" si="0"/>
        <v>Gonorrea</v>
      </c>
    </row>
    <row r="19" spans="7:9" ht="15.6">
      <c r="G19" s="30"/>
      <c r="I19" t="str">
        <f t="shared" si="0"/>
        <v/>
      </c>
    </row>
    <row r="20" spans="7:9" ht="52.2">
      <c r="G20" s="29" t="s">
        <v>1118</v>
      </c>
      <c r="I20" t="str">
        <f t="shared" si="0"/>
        <v>Vih (Virus De Inmunodeficienca Humana)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32"/>
  <sheetViews>
    <sheetView workbookViewId="0">
      <selection activeCell="B33" sqref="B33"/>
    </sheetView>
  </sheetViews>
  <sheetFormatPr defaultRowHeight="14.4"/>
  <cols>
    <col min="1" max="1" width="38.44140625" bestFit="1" customWidth="1"/>
    <col min="2" max="2" width="20.88671875" customWidth="1"/>
    <col min="3" max="3" width="15.44140625" bestFit="1" customWidth="1"/>
    <col min="4" max="4" width="13.88671875" bestFit="1" customWidth="1"/>
    <col min="9" max="9" width="28.33203125" bestFit="1" customWidth="1"/>
    <col min="11" max="11" width="25" customWidth="1"/>
    <col min="13" max="13" width="64.44140625" bestFit="1" customWidth="1"/>
  </cols>
  <sheetData>
    <row r="1" spans="1:13">
      <c r="K1" t="s">
        <v>1150</v>
      </c>
    </row>
    <row r="2" spans="1:13">
      <c r="A2" t="s">
        <v>1143</v>
      </c>
      <c r="K2" t="s">
        <v>1151</v>
      </c>
      <c r="L2">
        <f>LEN(K2)</f>
        <v>1</v>
      </c>
    </row>
    <row r="3" spans="1:13">
      <c r="C3" s="32" t="s">
        <v>1133</v>
      </c>
      <c r="D3" s="32" t="s">
        <v>1137</v>
      </c>
    </row>
    <row r="4" spans="1:13">
      <c r="C4" t="s">
        <v>1119</v>
      </c>
      <c r="D4" t="s">
        <v>1135</v>
      </c>
      <c r="E4" t="s">
        <v>1134</v>
      </c>
      <c r="F4" t="s">
        <v>1147</v>
      </c>
      <c r="G4" t="s">
        <v>1148</v>
      </c>
      <c r="H4" t="s">
        <v>1149</v>
      </c>
      <c r="I4" t="str">
        <f t="shared" ref="I4:I11" si="0">CONCATENATE(D4,$K$2,E4,$K$2,F4,G4)</f>
        <v>face-warts-removal.html</v>
      </c>
      <c r="J4" t="s">
        <v>1152</v>
      </c>
      <c r="K4" t="str">
        <f>PROPER(CONCATENATE(D4," ",E4," ",F4))</f>
        <v>Face Warts Removal</v>
      </c>
      <c r="L4" t="s">
        <v>1153</v>
      </c>
      <c r="M4" t="str">
        <f>CONCATENATE(H4,I4,J4,K4,L4)</f>
        <v>&lt;a href="face-warts-removal.html"&gt;Face Warts Removal&lt;/a&gt;</v>
      </c>
    </row>
    <row r="5" spans="1:13">
      <c r="C5" t="s">
        <v>1120</v>
      </c>
      <c r="D5" t="s">
        <v>1136</v>
      </c>
      <c r="E5" t="s">
        <v>1134</v>
      </c>
      <c r="F5" t="s">
        <v>1147</v>
      </c>
      <c r="G5" t="s">
        <v>1148</v>
      </c>
      <c r="H5" t="s">
        <v>1149</v>
      </c>
      <c r="I5" t="str">
        <f t="shared" si="0"/>
        <v>neck-warts-removal.html</v>
      </c>
      <c r="J5" t="s">
        <v>1152</v>
      </c>
      <c r="K5" t="str">
        <f t="shared" ref="K5:K11" si="1">PROPER(CONCATENATE(D5," ",E5," ",F5))</f>
        <v>Neck Warts Removal</v>
      </c>
      <c r="L5" t="s">
        <v>1153</v>
      </c>
      <c r="M5" t="str">
        <f t="shared" ref="M5:M11" si="2">CONCATENATE(H5,I5,J5,K5,L5)</f>
        <v>&lt;a href="neck-warts-removal.html"&gt;Neck Warts Removal&lt;/a&gt;</v>
      </c>
    </row>
    <row r="6" spans="1:13">
      <c r="C6" t="s">
        <v>1121</v>
      </c>
      <c r="D6" t="s">
        <v>1159</v>
      </c>
      <c r="E6" t="s">
        <v>1134</v>
      </c>
      <c r="F6" t="s">
        <v>1147</v>
      </c>
      <c r="G6" t="s">
        <v>1148</v>
      </c>
      <c r="H6" t="s">
        <v>1149</v>
      </c>
      <c r="I6" t="str">
        <f t="shared" si="0"/>
        <v>shoulder-warts-removal.html</v>
      </c>
      <c r="J6" t="s">
        <v>1152</v>
      </c>
      <c r="K6" t="str">
        <f t="shared" si="1"/>
        <v>Shoulder Warts Removal</v>
      </c>
      <c r="L6" t="s">
        <v>1153</v>
      </c>
      <c r="M6" t="str">
        <f t="shared" si="2"/>
        <v>&lt;a href="shoulder-warts-removal.html"&gt;Shoulder Warts Removal&lt;/a&gt;</v>
      </c>
    </row>
    <row r="7" spans="1:13">
      <c r="A7" t="s">
        <v>1146</v>
      </c>
      <c r="C7" t="s">
        <v>1122</v>
      </c>
      <c r="D7" t="s">
        <v>1158</v>
      </c>
      <c r="E7" t="s">
        <v>1134</v>
      </c>
      <c r="F7" t="s">
        <v>1147</v>
      </c>
      <c r="G7" t="s">
        <v>1148</v>
      </c>
      <c r="H7" t="s">
        <v>1149</v>
      </c>
      <c r="I7" t="str">
        <f t="shared" si="0"/>
        <v>breast-warts-removal.html</v>
      </c>
      <c r="J7" t="s">
        <v>1152</v>
      </c>
      <c r="K7" t="str">
        <f t="shared" si="1"/>
        <v>Breast Warts Removal</v>
      </c>
      <c r="L7" t="s">
        <v>1153</v>
      </c>
      <c r="M7" t="str">
        <f t="shared" si="2"/>
        <v>&lt;a href="breast-warts-removal.html"&gt;Breast Warts Removal&lt;/a&gt;</v>
      </c>
    </row>
    <row r="8" spans="1:13">
      <c r="A8" t="s">
        <v>1145</v>
      </c>
      <c r="C8" t="s">
        <v>1123</v>
      </c>
      <c r="D8" t="s">
        <v>1157</v>
      </c>
      <c r="E8" t="s">
        <v>1134</v>
      </c>
      <c r="F8" t="s">
        <v>1147</v>
      </c>
      <c r="G8" t="s">
        <v>1148</v>
      </c>
      <c r="H8" t="s">
        <v>1149</v>
      </c>
      <c r="I8" t="str">
        <f t="shared" si="0"/>
        <v>back-warts-removal.html</v>
      </c>
      <c r="J8" t="s">
        <v>1152</v>
      </c>
      <c r="K8" t="str">
        <f t="shared" si="1"/>
        <v>Back Warts Removal</v>
      </c>
      <c r="L8" t="s">
        <v>1153</v>
      </c>
      <c r="M8" t="str">
        <f t="shared" si="2"/>
        <v>&lt;a href="back-warts-removal.html"&gt;Back Warts Removal&lt;/a&gt;</v>
      </c>
    </row>
    <row r="9" spans="1:13">
      <c r="A9" t="s">
        <v>1144</v>
      </c>
      <c r="C9" t="s">
        <v>1124</v>
      </c>
      <c r="D9" t="s">
        <v>1156</v>
      </c>
      <c r="E9" t="s">
        <v>1134</v>
      </c>
      <c r="F9" t="s">
        <v>1147</v>
      </c>
      <c r="G9" t="s">
        <v>1148</v>
      </c>
      <c r="H9" t="s">
        <v>1149</v>
      </c>
      <c r="I9" t="str">
        <f t="shared" si="0"/>
        <v>hand-warts-removal.html</v>
      </c>
      <c r="J9" t="s">
        <v>1152</v>
      </c>
      <c r="K9" t="str">
        <f t="shared" si="1"/>
        <v>Hand Warts Removal</v>
      </c>
      <c r="L9" t="s">
        <v>1153</v>
      </c>
      <c r="M9" t="str">
        <f t="shared" si="2"/>
        <v>&lt;a href="hand-warts-removal.html"&gt;Hand Warts Removal&lt;/a&gt;</v>
      </c>
    </row>
    <row r="10" spans="1:13">
      <c r="A10" t="s">
        <v>1138</v>
      </c>
      <c r="C10" t="s">
        <v>1125</v>
      </c>
      <c r="D10" t="s">
        <v>1155</v>
      </c>
      <c r="E10" t="s">
        <v>1134</v>
      </c>
      <c r="F10" t="s">
        <v>1147</v>
      </c>
      <c r="G10" t="s">
        <v>1148</v>
      </c>
      <c r="H10" t="s">
        <v>1149</v>
      </c>
      <c r="I10" t="str">
        <f t="shared" si="0"/>
        <v>buttock-warts-removal.html</v>
      </c>
      <c r="J10" t="s">
        <v>1152</v>
      </c>
      <c r="K10" t="str">
        <f t="shared" si="1"/>
        <v>Buttock Warts Removal</v>
      </c>
      <c r="L10" t="s">
        <v>1153</v>
      </c>
      <c r="M10" t="str">
        <f t="shared" si="2"/>
        <v>&lt;a href="buttock-warts-removal.html"&gt;Buttock Warts Removal&lt;/a&gt;</v>
      </c>
    </row>
    <row r="11" spans="1:13">
      <c r="A11" t="s">
        <v>1139</v>
      </c>
      <c r="C11" t="s">
        <v>1121</v>
      </c>
      <c r="D11" t="s">
        <v>1154</v>
      </c>
      <c r="E11" t="s">
        <v>1134</v>
      </c>
      <c r="F11" t="s">
        <v>1147</v>
      </c>
      <c r="G11" t="s">
        <v>1148</v>
      </c>
      <c r="H11" t="s">
        <v>1149</v>
      </c>
      <c r="I11" t="str">
        <f t="shared" si="0"/>
        <v>thigh-warts-removal.html</v>
      </c>
      <c r="J11" t="s">
        <v>1152</v>
      </c>
      <c r="K11" t="str">
        <f t="shared" si="1"/>
        <v>Thigh Warts Removal</v>
      </c>
      <c r="L11" t="s">
        <v>1153</v>
      </c>
      <c r="M11" t="str">
        <f t="shared" si="2"/>
        <v>&lt;a href="thigh-warts-removal.html"&gt;Thigh Warts Removal&lt;/a&gt;</v>
      </c>
    </row>
    <row r="12" spans="1:13">
      <c r="A12" t="s">
        <v>1140</v>
      </c>
      <c r="C12" t="s">
        <v>1126</v>
      </c>
    </row>
    <row r="13" spans="1:13">
      <c r="A13" t="s">
        <v>1141</v>
      </c>
      <c r="C13" t="s">
        <v>1127</v>
      </c>
    </row>
    <row r="14" spans="1:13">
      <c r="A14" t="s">
        <v>1142</v>
      </c>
      <c r="C14" t="s">
        <v>1128</v>
      </c>
    </row>
    <row r="15" spans="1:13">
      <c r="C15" t="s">
        <v>1129</v>
      </c>
    </row>
    <row r="16" spans="1:13">
      <c r="C16" t="s">
        <v>1130</v>
      </c>
    </row>
    <row r="17" spans="3:5">
      <c r="C17" t="s">
        <v>1131</v>
      </c>
    </row>
    <row r="18" spans="3:5">
      <c r="C18" t="s">
        <v>1132</v>
      </c>
    </row>
    <row r="23" spans="3:5">
      <c r="D23">
        <f>SUM(D24:D40)</f>
        <v>45</v>
      </c>
      <c r="E23">
        <f>SUM(E24:E40)</f>
        <v>54</v>
      </c>
    </row>
    <row r="24" spans="3:5">
      <c r="D24">
        <v>1</v>
      </c>
      <c r="E24">
        <v>3</v>
      </c>
    </row>
    <row r="25" spans="3:5">
      <c r="D25">
        <v>2</v>
      </c>
      <c r="E25">
        <v>3</v>
      </c>
    </row>
    <row r="26" spans="3:5">
      <c r="D26">
        <v>3</v>
      </c>
      <c r="E26">
        <v>3</v>
      </c>
    </row>
    <row r="27" spans="3:5">
      <c r="D27">
        <v>4</v>
      </c>
      <c r="E27">
        <v>6</v>
      </c>
    </row>
    <row r="28" spans="3:5">
      <c r="D28">
        <v>5</v>
      </c>
      <c r="E28">
        <v>6</v>
      </c>
    </row>
    <row r="29" spans="3:5">
      <c r="D29">
        <v>6</v>
      </c>
      <c r="E29">
        <v>6</v>
      </c>
    </row>
    <row r="30" spans="3:5">
      <c r="D30">
        <v>7</v>
      </c>
      <c r="E30">
        <v>9</v>
      </c>
    </row>
    <row r="31" spans="3:5">
      <c r="D31">
        <v>8</v>
      </c>
      <c r="E31">
        <v>9</v>
      </c>
    </row>
    <row r="32" spans="3:5">
      <c r="D32">
        <v>9</v>
      </c>
      <c r="E32">
        <v>9</v>
      </c>
    </row>
  </sheetData>
  <pageMargins left="0.7" right="0.7" top="0.75" bottom="0.75" header="0.3" footer="0.3"/>
  <pageSetup orientation="portrait" verticalDpi="300" r:id="rId1"/>
  <legacyDrawing r:id="rId2"/>
</worksheet>
</file>

<file path=xl/worksheets/sheet6.xml><?xml version="1.0" encoding="utf-8"?>
<worksheet xmlns="http://schemas.openxmlformats.org/spreadsheetml/2006/main" xmlns:r="http://schemas.openxmlformats.org/officeDocument/2006/relationships">
  <dimension ref="A1:M74"/>
  <sheetViews>
    <sheetView workbookViewId="0">
      <selection activeCell="A29" sqref="A29"/>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6" width="12.33203125" customWidth="1"/>
    <col min="8" max="8" width="32.109375" customWidth="1"/>
    <col min="9" max="9" width="28.33203125" bestFit="1" customWidth="1"/>
    <col min="11" max="11" width="25" customWidth="1"/>
    <col min="12" max="12" width="10.6640625" customWidth="1"/>
    <col min="13" max="13" width="64.44140625" bestFit="1" customWidth="1"/>
  </cols>
  <sheetData>
    <row r="1" spans="1:13">
      <c r="K1" t="s">
        <v>1150</v>
      </c>
    </row>
    <row r="2" spans="1:13">
      <c r="A2" t="s">
        <v>1143</v>
      </c>
      <c r="K2" t="s">
        <v>1151</v>
      </c>
      <c r="L2">
        <f>LEN(K2)</f>
        <v>1</v>
      </c>
    </row>
    <row r="3" spans="1:13">
      <c r="C3" s="32" t="s">
        <v>1133</v>
      </c>
      <c r="D3" s="32" t="s">
        <v>1161</v>
      </c>
    </row>
    <row r="4" spans="1:13">
      <c r="C4" t="s">
        <v>1160</v>
      </c>
      <c r="D4" t="s">
        <v>1164</v>
      </c>
      <c r="E4" t="s">
        <v>1201</v>
      </c>
      <c r="F4" t="s">
        <v>1166</v>
      </c>
      <c r="H4" t="s">
        <v>1170</v>
      </c>
      <c r="I4" t="str">
        <f t="shared" ref="I4:I38" si="0">CONCATENATE(D4,$K$2,E4,$K$2,F4,G4)</f>
        <v>Iron-Sliding-Gate</v>
      </c>
      <c r="J4" t="s">
        <v>1152</v>
      </c>
      <c r="K4" t="str">
        <f t="shared" ref="K4:K38" si="1">PROPER(CONCATENATE(D4," ",E4," ",F4))</f>
        <v>Iron Sliding Gate</v>
      </c>
      <c r="L4" t="s">
        <v>1169</v>
      </c>
      <c r="M4" t="str">
        <f t="shared" ref="M4:M18" si="2">CONCATENATE(H4,I4,J4,K4,L4)</f>
        <v>&lt;a href="works.php?welding=Iron-Sliding-Gate"&gt;Iron Sliding Gate&lt;/a&gt; &lt;br /&gt;</v>
      </c>
    </row>
    <row r="5" spans="1:13">
      <c r="D5" t="s">
        <v>1164</v>
      </c>
      <c r="E5" t="s">
        <v>1201</v>
      </c>
      <c r="F5" t="s">
        <v>1167</v>
      </c>
      <c r="H5" t="s">
        <v>1170</v>
      </c>
      <c r="I5" t="str">
        <f t="shared" si="0"/>
        <v>Iron-Sliding-Windows</v>
      </c>
      <c r="J5" t="s">
        <v>1152</v>
      </c>
      <c r="K5" t="str">
        <f t="shared" si="1"/>
        <v>Iron Sliding Windows</v>
      </c>
      <c r="L5" t="s">
        <v>1169</v>
      </c>
      <c r="M5" t="str">
        <f t="shared" si="2"/>
        <v>&lt;a href="works.php?welding=Iron-Sliding-Windows"&gt;Iron Sliding Windows&lt;/a&gt; &lt;br /&gt;</v>
      </c>
    </row>
    <row r="6" spans="1:13">
      <c r="D6" t="s">
        <v>1164</v>
      </c>
      <c r="E6" t="s">
        <v>1199</v>
      </c>
      <c r="F6" t="s">
        <v>1200</v>
      </c>
      <c r="H6" t="s">
        <v>1170</v>
      </c>
      <c r="I6" t="str">
        <f t="shared" si="0"/>
        <v>Iron-Kids-Slide</v>
      </c>
      <c r="J6" t="s">
        <v>1152</v>
      </c>
      <c r="K6" t="str">
        <f t="shared" si="1"/>
        <v>Iron Kids Slide</v>
      </c>
      <c r="L6" t="s">
        <v>1169</v>
      </c>
      <c r="M6" t="str">
        <f t="shared" si="2"/>
        <v>&lt;a href="works.php?welding=Iron-Kids-Slide"&gt;Iron Kids Slide&lt;/a&gt; &lt;br /&gt;</v>
      </c>
    </row>
    <row r="7" spans="1:13">
      <c r="A7" t="s">
        <v>1146</v>
      </c>
      <c r="D7" t="s">
        <v>1164</v>
      </c>
      <c r="E7" t="s">
        <v>1197</v>
      </c>
      <c r="F7" t="s">
        <v>1198</v>
      </c>
      <c r="H7" t="s">
        <v>1170</v>
      </c>
      <c r="I7" t="str">
        <f t="shared" si="0"/>
        <v>Iron-Swing-Cradle</v>
      </c>
      <c r="J7" t="s">
        <v>1152</v>
      </c>
      <c r="K7" t="str">
        <f t="shared" si="1"/>
        <v>Iron Swing Cradle</v>
      </c>
      <c r="L7" t="s">
        <v>1169</v>
      </c>
      <c r="M7" t="str">
        <f t="shared" si="2"/>
        <v>&lt;a href="works.php?welding=Iron-Swing-Cradle"&gt;Iron Swing Cradle&lt;/a&gt; &lt;br /&gt;</v>
      </c>
    </row>
    <row r="8" spans="1:13">
      <c r="A8" t="s">
        <v>1145</v>
      </c>
      <c r="D8" t="s">
        <v>1164</v>
      </c>
      <c r="E8" t="s">
        <v>1196</v>
      </c>
      <c r="F8" t="s">
        <v>1168</v>
      </c>
      <c r="H8" t="s">
        <v>1170</v>
      </c>
      <c r="I8" t="str">
        <f t="shared" si="0"/>
        <v>Iron-Tables-Welding</v>
      </c>
      <c r="J8" t="s">
        <v>1152</v>
      </c>
      <c r="K8" t="str">
        <f t="shared" si="1"/>
        <v>Iron Tables Welding</v>
      </c>
      <c r="L8" t="s">
        <v>1169</v>
      </c>
      <c r="M8" t="str">
        <f t="shared" si="2"/>
        <v>&lt;a href="works.php?welding=Iron-Tables-Welding"&gt;Iron Tables Welding&lt;/a&gt; &lt;br /&gt;</v>
      </c>
    </row>
    <row r="9" spans="1:13">
      <c r="A9" t="s">
        <v>1144</v>
      </c>
      <c r="D9" t="s">
        <v>1164</v>
      </c>
      <c r="E9" t="s">
        <v>1193</v>
      </c>
      <c r="F9" t="s">
        <v>1168</v>
      </c>
      <c r="H9" t="s">
        <v>1170</v>
      </c>
      <c r="I9" t="str">
        <f t="shared" si="0"/>
        <v>Iron-Stool-Welding</v>
      </c>
      <c r="J9" t="s">
        <v>1152</v>
      </c>
      <c r="K9" t="str">
        <f t="shared" si="1"/>
        <v>Iron Stool Welding</v>
      </c>
      <c r="L9" t="s">
        <v>1169</v>
      </c>
      <c r="M9" t="str">
        <f t="shared" si="2"/>
        <v>&lt;a href="works.php?welding=Iron-Stool-Welding"&gt;Iron Stool Welding&lt;/a&gt; &lt;br /&gt;</v>
      </c>
    </row>
    <row r="10" spans="1:13">
      <c r="A10" t="s">
        <v>1138</v>
      </c>
      <c r="D10" t="s">
        <v>1164</v>
      </c>
      <c r="E10" t="s">
        <v>1194</v>
      </c>
      <c r="F10" t="s">
        <v>1168</v>
      </c>
      <c r="H10" t="s">
        <v>1170</v>
      </c>
      <c r="I10" t="str">
        <f t="shared" si="0"/>
        <v>Iron-Chairs-Welding</v>
      </c>
      <c r="J10" t="s">
        <v>1152</v>
      </c>
      <c r="K10" t="str">
        <f t="shared" si="1"/>
        <v>Iron Chairs Welding</v>
      </c>
      <c r="L10" t="s">
        <v>1169</v>
      </c>
      <c r="M10" t="str">
        <f t="shared" si="2"/>
        <v>&lt;a href="works.php?welding=Iron-Chairs-Welding"&gt;Iron Chairs Welding&lt;/a&gt; &lt;br /&gt;</v>
      </c>
    </row>
    <row r="11" spans="1:13">
      <c r="A11" t="s">
        <v>1139</v>
      </c>
      <c r="D11" t="s">
        <v>1164</v>
      </c>
      <c r="E11" t="s">
        <v>1195</v>
      </c>
      <c r="F11" t="s">
        <v>1168</v>
      </c>
      <c r="H11" t="s">
        <v>1170</v>
      </c>
      <c r="I11" t="str">
        <f t="shared" si="0"/>
        <v>Iron-Steps-Welding</v>
      </c>
      <c r="J11" t="s">
        <v>1152</v>
      </c>
      <c r="K11" t="str">
        <f t="shared" si="1"/>
        <v>Iron Steps Welding</v>
      </c>
      <c r="L11" t="s">
        <v>1169</v>
      </c>
      <c r="M11" t="str">
        <f t="shared" si="2"/>
        <v>&lt;a href="works.php?welding=Iron-Steps-Welding"&gt;Iron Steps Welding&lt;/a&gt; &lt;br /&gt;</v>
      </c>
    </row>
    <row r="12" spans="1:13">
      <c r="A12" t="s">
        <v>1140</v>
      </c>
      <c r="D12" t="s">
        <v>1164</v>
      </c>
      <c r="E12" t="s">
        <v>1192</v>
      </c>
      <c r="F12" t="s">
        <v>1168</v>
      </c>
      <c r="H12" t="s">
        <v>1170</v>
      </c>
      <c r="I12" t="str">
        <f t="shared" si="0"/>
        <v>Iron-Racks-Welding</v>
      </c>
      <c r="J12" t="s">
        <v>1152</v>
      </c>
      <c r="K12" t="str">
        <f t="shared" si="1"/>
        <v>Iron Racks Welding</v>
      </c>
      <c r="L12" t="s">
        <v>1169</v>
      </c>
      <c r="M12" t="str">
        <f t="shared" si="2"/>
        <v>&lt;a href="works.php?welding=Iron-Racks-Welding"&gt;Iron Racks Welding&lt;/a&gt; &lt;br /&gt;</v>
      </c>
    </row>
    <row r="13" spans="1:13">
      <c r="A13" t="s">
        <v>1141</v>
      </c>
      <c r="D13" t="s">
        <v>1164</v>
      </c>
      <c r="E13" t="s">
        <v>1166</v>
      </c>
      <c r="F13" t="s">
        <v>1168</v>
      </c>
      <c r="H13" t="s">
        <v>1170</v>
      </c>
      <c r="I13" t="str">
        <f t="shared" si="0"/>
        <v>Iron-Gate-Welding</v>
      </c>
      <c r="J13" t="s">
        <v>1152</v>
      </c>
      <c r="K13" t="str">
        <f t="shared" si="1"/>
        <v>Iron Gate Welding</v>
      </c>
      <c r="L13" t="s">
        <v>1169</v>
      </c>
      <c r="M13" t="str">
        <f t="shared" si="2"/>
        <v>&lt;a href="works.php?welding=Iron-Gate-Welding"&gt;Iron Gate Welding&lt;/a&gt; &lt;br /&gt;</v>
      </c>
    </row>
    <row r="14" spans="1:13">
      <c r="A14" t="s">
        <v>1142</v>
      </c>
      <c r="D14" t="s">
        <v>1164</v>
      </c>
      <c r="E14" t="s">
        <v>1167</v>
      </c>
      <c r="F14" t="s">
        <v>1168</v>
      </c>
      <c r="H14" t="s">
        <v>1170</v>
      </c>
      <c r="I14" t="str">
        <f t="shared" si="0"/>
        <v>Iron-Windows-Welding</v>
      </c>
      <c r="J14" t="s">
        <v>1152</v>
      </c>
      <c r="K14" t="str">
        <f t="shared" si="1"/>
        <v>Iron Windows Welding</v>
      </c>
      <c r="L14" t="s">
        <v>1169</v>
      </c>
      <c r="M14" t="str">
        <f t="shared" si="2"/>
        <v>&lt;a href="works.php?welding=Iron-Windows-Welding"&gt;Iron Windows Welding&lt;/a&gt; &lt;br /&gt;</v>
      </c>
    </row>
    <row r="15" spans="1:13">
      <c r="D15" t="s">
        <v>1164</v>
      </c>
      <c r="E15" t="s">
        <v>1162</v>
      </c>
      <c r="F15" t="s">
        <v>1168</v>
      </c>
      <c r="H15" t="s">
        <v>1170</v>
      </c>
      <c r="I15" t="str">
        <f t="shared" si="0"/>
        <v>Iron-Grills-Welding</v>
      </c>
      <c r="J15" t="s">
        <v>1152</v>
      </c>
      <c r="K15" t="str">
        <f t="shared" si="1"/>
        <v>Iron Grills Welding</v>
      </c>
      <c r="L15" t="s">
        <v>1169</v>
      </c>
      <c r="M15" t="str">
        <f t="shared" si="2"/>
        <v>&lt;a href="works.php?welding=Iron-Grills-Welding"&gt;Iron Grills Welding&lt;/a&gt; &lt;br /&gt;</v>
      </c>
    </row>
    <row r="16" spans="1:13">
      <c r="D16" t="s">
        <v>1164</v>
      </c>
      <c r="E16" t="s">
        <v>1163</v>
      </c>
      <c r="F16" t="s">
        <v>1168</v>
      </c>
      <c r="H16" t="s">
        <v>1170</v>
      </c>
      <c r="I16" t="str">
        <f t="shared" si="0"/>
        <v>Iron-Stairs-Welding</v>
      </c>
      <c r="J16" t="s">
        <v>1152</v>
      </c>
      <c r="K16" t="str">
        <f t="shared" si="1"/>
        <v>Iron Stairs Welding</v>
      </c>
      <c r="L16" t="s">
        <v>1169</v>
      </c>
      <c r="M16" t="str">
        <f t="shared" si="2"/>
        <v>&lt;a href="works.php?welding=Iron-Stairs-Welding"&gt;Iron Stairs Welding&lt;/a&gt; &lt;br /&gt;</v>
      </c>
    </row>
    <row r="17" spans="4:13">
      <c r="D17" t="s">
        <v>1164</v>
      </c>
      <c r="E17" t="s">
        <v>1165</v>
      </c>
      <c r="F17" t="s">
        <v>1168</v>
      </c>
      <c r="H17" t="s">
        <v>1170</v>
      </c>
      <c r="I17" t="str">
        <f t="shared" si="0"/>
        <v>Iron-Door-Welding</v>
      </c>
      <c r="J17" t="s">
        <v>1152</v>
      </c>
      <c r="K17" t="str">
        <f t="shared" si="1"/>
        <v>Iron Door Welding</v>
      </c>
      <c r="L17" t="s">
        <v>1169</v>
      </c>
      <c r="M17" t="str">
        <f t="shared" si="2"/>
        <v>&lt;a href="works.php?welding=Iron-Door-Welding"&gt;Iron Door Welding&lt;/a&gt; &lt;br /&gt;</v>
      </c>
    </row>
    <row r="18" spans="4:13">
      <c r="D18" t="s">
        <v>1164</v>
      </c>
      <c r="E18" t="s">
        <v>1173</v>
      </c>
      <c r="F18" t="s">
        <v>1168</v>
      </c>
      <c r="H18" t="s">
        <v>1170</v>
      </c>
      <c r="I18" t="str">
        <f t="shared" si="0"/>
        <v>Iron-Fences-Welding</v>
      </c>
      <c r="J18" t="s">
        <v>1152</v>
      </c>
      <c r="K18" t="str">
        <f t="shared" si="1"/>
        <v>Iron Fences Welding</v>
      </c>
      <c r="L18" t="s">
        <v>1169</v>
      </c>
      <c r="M18" t="str">
        <f t="shared" si="2"/>
        <v>&lt;a href="works.php?welding=Iron-Fences-Welding"&gt;Iron Fences Welding&lt;/a&gt; &lt;br /&gt;</v>
      </c>
    </row>
    <row r="19" spans="4:13">
      <c r="D19" t="s">
        <v>1164</v>
      </c>
      <c r="E19" t="s">
        <v>1174</v>
      </c>
      <c r="F19" t="s">
        <v>1168</v>
      </c>
      <c r="H19" t="s">
        <v>1170</v>
      </c>
      <c r="I19" t="str">
        <f t="shared" si="0"/>
        <v>Iron-Furniture-Welding</v>
      </c>
      <c r="J19" t="s">
        <v>1152</v>
      </c>
      <c r="K19" t="str">
        <f t="shared" si="1"/>
        <v>Iron Furniture Welding</v>
      </c>
      <c r="L19" t="s">
        <v>1169</v>
      </c>
      <c r="M19" t="str">
        <f t="shared" ref="M19:M24" si="3">CONCATENATE(H19,I19,J19,K19,L19)</f>
        <v>&lt;a href="works.php?welding=Iron-Furniture-Welding"&gt;Iron Furniture Welding&lt;/a&gt; &lt;br /&gt;</v>
      </c>
    </row>
    <row r="20" spans="4:13" ht="15">
      <c r="D20" t="s">
        <v>1164</v>
      </c>
      <c r="E20" s="33" t="s">
        <v>1176</v>
      </c>
      <c r="F20" t="s">
        <v>1168</v>
      </c>
      <c r="H20" t="s">
        <v>1170</v>
      </c>
      <c r="I20" t="str">
        <f t="shared" si="0"/>
        <v>Iron-Railings-Welding</v>
      </c>
      <c r="J20" t="s">
        <v>1152</v>
      </c>
      <c r="K20" t="str">
        <f t="shared" si="1"/>
        <v>Iron Railings Welding</v>
      </c>
      <c r="L20" t="s">
        <v>1169</v>
      </c>
      <c r="M20" t="str">
        <f t="shared" si="3"/>
        <v>&lt;a href="works.php?welding=Iron-Railings-Welding"&gt;Iron Railings Welding&lt;/a&gt; &lt;br /&gt;</v>
      </c>
    </row>
    <row r="21" spans="4:13">
      <c r="D21" t="s">
        <v>1164</v>
      </c>
      <c r="E21" t="s">
        <v>1177</v>
      </c>
      <c r="F21" t="s">
        <v>1168</v>
      </c>
      <c r="H21" t="s">
        <v>1170</v>
      </c>
      <c r="I21" t="str">
        <f t="shared" si="0"/>
        <v>Iron-Chokhat-Welding</v>
      </c>
      <c r="J21" t="s">
        <v>1152</v>
      </c>
      <c r="K21" t="str">
        <f t="shared" si="1"/>
        <v>Iron Chokhat Welding</v>
      </c>
      <c r="L21" t="s">
        <v>1169</v>
      </c>
      <c r="M21" t="str">
        <f t="shared" si="3"/>
        <v>&lt;a href="works.php?welding=Iron-Chokhat-Welding"&gt;Iron Chokhat Welding&lt;/a&gt; &lt;br /&gt;</v>
      </c>
    </row>
    <row r="22" spans="4:13">
      <c r="D22" t="s">
        <v>1175</v>
      </c>
      <c r="E22" t="s">
        <v>1166</v>
      </c>
      <c r="F22" t="s">
        <v>1168</v>
      </c>
      <c r="H22" t="s">
        <v>1170</v>
      </c>
      <c r="I22" t="str">
        <f t="shared" si="0"/>
        <v>Folding-Gate-Welding</v>
      </c>
      <c r="J22" t="s">
        <v>1152</v>
      </c>
      <c r="K22" t="str">
        <f t="shared" si="1"/>
        <v>Folding Gate Welding</v>
      </c>
      <c r="L22" t="s">
        <v>1169</v>
      </c>
      <c r="M22" t="str">
        <f t="shared" si="3"/>
        <v>&lt;a href="works.php?welding=Folding-Gate-Welding"&gt;Folding Gate Welding&lt;/a&gt; &lt;br /&gt;</v>
      </c>
    </row>
    <row r="23" spans="4:13">
      <c r="D23" t="s">
        <v>1172</v>
      </c>
      <c r="E23" t="s">
        <v>1166</v>
      </c>
      <c r="F23" t="s">
        <v>1168</v>
      </c>
      <c r="H23" t="s">
        <v>1170</v>
      </c>
      <c r="I23" t="str">
        <f t="shared" si="0"/>
        <v>Shutter-Gate-Welding</v>
      </c>
      <c r="J23" t="s">
        <v>1152</v>
      </c>
      <c r="K23" t="str">
        <f t="shared" si="1"/>
        <v>Shutter Gate Welding</v>
      </c>
      <c r="L23" t="s">
        <v>1169</v>
      </c>
      <c r="M23" t="str">
        <f t="shared" si="3"/>
        <v>&lt;a href="works.php?welding=Shutter-Gate-Welding"&gt;Shutter Gate Welding&lt;/a&gt; &lt;br /&gt;</v>
      </c>
    </row>
    <row r="24" spans="4:13">
      <c r="D24" t="s">
        <v>1171</v>
      </c>
      <c r="E24" t="s">
        <v>1163</v>
      </c>
      <c r="F24" t="s">
        <v>1168</v>
      </c>
      <c r="H24" t="s">
        <v>1170</v>
      </c>
      <c r="I24" t="str">
        <f t="shared" si="0"/>
        <v>Round-Stairs-Welding</v>
      </c>
      <c r="J24" t="s">
        <v>1152</v>
      </c>
      <c r="K24" t="str">
        <f t="shared" si="1"/>
        <v>Round Stairs Welding</v>
      </c>
      <c r="L24" t="s">
        <v>1169</v>
      </c>
      <c r="M24" t="str">
        <f t="shared" si="3"/>
        <v>&lt;a href="works.php?welding=Round-Stairs-Welding"&gt;Round Stairs Welding&lt;/a&gt; &lt;br /&gt;</v>
      </c>
    </row>
    <row r="25" spans="4:13">
      <c r="D25" t="s">
        <v>1178</v>
      </c>
      <c r="E25" t="s">
        <v>1166</v>
      </c>
      <c r="F25" t="s">
        <v>1168</v>
      </c>
      <c r="H25" t="s">
        <v>1170</v>
      </c>
      <c r="I25" t="str">
        <f t="shared" si="0"/>
        <v>Steel-Gate-Welding</v>
      </c>
      <c r="J25" t="s">
        <v>1152</v>
      </c>
      <c r="K25" t="str">
        <f t="shared" si="1"/>
        <v>Steel Gate Welding</v>
      </c>
      <c r="L25" t="s">
        <v>1169</v>
      </c>
      <c r="M25" t="str">
        <f t="shared" ref="M25:M38" si="4">CONCATENATE(H25,I25,J25,K25,L25)</f>
        <v>&lt;a href="works.php?welding=Steel-Gate-Welding"&gt;Steel Gate Welding&lt;/a&gt; &lt;br /&gt;</v>
      </c>
    </row>
    <row r="26" spans="4:13">
      <c r="D26" t="s">
        <v>1178</v>
      </c>
      <c r="E26" t="s">
        <v>1167</v>
      </c>
      <c r="F26" t="s">
        <v>1168</v>
      </c>
      <c r="H26" t="s">
        <v>1170</v>
      </c>
      <c r="I26" t="str">
        <f t="shared" si="0"/>
        <v>Steel-Windows-Welding</v>
      </c>
      <c r="J26" t="s">
        <v>1152</v>
      </c>
      <c r="K26" t="str">
        <f t="shared" si="1"/>
        <v>Steel Windows Welding</v>
      </c>
      <c r="L26" t="s">
        <v>1169</v>
      </c>
      <c r="M26" t="str">
        <f t="shared" si="4"/>
        <v>&lt;a href="works.php?welding=Steel-Windows-Welding"&gt;Steel Windows Welding&lt;/a&gt; &lt;br /&gt;</v>
      </c>
    </row>
    <row r="27" spans="4:13">
      <c r="D27" t="s">
        <v>1178</v>
      </c>
      <c r="E27" t="s">
        <v>1162</v>
      </c>
      <c r="F27" t="s">
        <v>1168</v>
      </c>
      <c r="H27" t="s">
        <v>1170</v>
      </c>
      <c r="I27" t="str">
        <f t="shared" si="0"/>
        <v>Steel-Grills-Welding</v>
      </c>
      <c r="J27" t="s">
        <v>1152</v>
      </c>
      <c r="K27" t="str">
        <f t="shared" si="1"/>
        <v>Steel Grills Welding</v>
      </c>
      <c r="L27" t="s">
        <v>1169</v>
      </c>
      <c r="M27" t="str">
        <f t="shared" si="4"/>
        <v>&lt;a href="works.php?welding=Steel-Grills-Welding"&gt;Steel Grills Welding&lt;/a&gt; &lt;br /&gt;</v>
      </c>
    </row>
    <row r="28" spans="4:13">
      <c r="D28" t="s">
        <v>1178</v>
      </c>
      <c r="E28" t="s">
        <v>1163</v>
      </c>
      <c r="F28" t="s">
        <v>1168</v>
      </c>
      <c r="H28" t="s">
        <v>1170</v>
      </c>
      <c r="I28" t="str">
        <f t="shared" si="0"/>
        <v>Steel-Stairs-Welding</v>
      </c>
      <c r="J28" t="s">
        <v>1152</v>
      </c>
      <c r="K28" t="str">
        <f t="shared" si="1"/>
        <v>Steel Stairs Welding</v>
      </c>
      <c r="L28" t="s">
        <v>1169</v>
      </c>
      <c r="M28" t="str">
        <f t="shared" si="4"/>
        <v>&lt;a href="works.php?welding=Steel-Stairs-Welding"&gt;Steel Stairs Welding&lt;/a&gt; &lt;br /&gt;</v>
      </c>
    </row>
    <row r="29" spans="4:13">
      <c r="D29" t="s">
        <v>1178</v>
      </c>
      <c r="E29" t="s">
        <v>1165</v>
      </c>
      <c r="F29" t="s">
        <v>1168</v>
      </c>
      <c r="H29" t="s">
        <v>1170</v>
      </c>
      <c r="I29" t="str">
        <f t="shared" si="0"/>
        <v>Steel-Door-Welding</v>
      </c>
      <c r="J29" t="s">
        <v>1152</v>
      </c>
      <c r="K29" t="str">
        <f t="shared" si="1"/>
        <v>Steel Door Welding</v>
      </c>
      <c r="L29" t="s">
        <v>1169</v>
      </c>
      <c r="M29" t="str">
        <f t="shared" si="4"/>
        <v>&lt;a href="works.php?welding=Steel-Door-Welding"&gt;Steel Door Welding&lt;/a&gt; &lt;br /&gt;</v>
      </c>
    </row>
    <row r="30" spans="4:13">
      <c r="D30" t="s">
        <v>1178</v>
      </c>
      <c r="E30" t="s">
        <v>1173</v>
      </c>
      <c r="F30" t="s">
        <v>1168</v>
      </c>
      <c r="H30" t="s">
        <v>1170</v>
      </c>
      <c r="I30" t="str">
        <f t="shared" si="0"/>
        <v>Steel-Fences-Welding</v>
      </c>
      <c r="J30" t="s">
        <v>1152</v>
      </c>
      <c r="K30" t="str">
        <f t="shared" si="1"/>
        <v>Steel Fences Welding</v>
      </c>
      <c r="L30" t="s">
        <v>1169</v>
      </c>
      <c r="M30" t="str">
        <f t="shared" si="4"/>
        <v>&lt;a href="works.php?welding=Steel-Fences-Welding"&gt;Steel Fences Welding&lt;/a&gt; &lt;br /&gt;</v>
      </c>
    </row>
    <row r="31" spans="4:13">
      <c r="D31" t="s">
        <v>1178</v>
      </c>
      <c r="E31" t="s">
        <v>1174</v>
      </c>
      <c r="F31" t="s">
        <v>1168</v>
      </c>
      <c r="H31" t="s">
        <v>1170</v>
      </c>
      <c r="I31" t="str">
        <f t="shared" si="0"/>
        <v>Steel-Furniture-Welding</v>
      </c>
      <c r="J31" t="s">
        <v>1152</v>
      </c>
      <c r="K31" t="str">
        <f t="shared" si="1"/>
        <v>Steel Furniture Welding</v>
      </c>
      <c r="L31" t="s">
        <v>1169</v>
      </c>
      <c r="M31" t="str">
        <f t="shared" si="4"/>
        <v>&lt;a href="works.php?welding=Steel-Furniture-Welding"&gt;Steel Furniture Welding&lt;/a&gt; &lt;br /&gt;</v>
      </c>
    </row>
    <row r="32" spans="4:13" ht="15">
      <c r="D32" t="s">
        <v>1178</v>
      </c>
      <c r="E32" s="33" t="s">
        <v>1176</v>
      </c>
      <c r="F32" t="s">
        <v>1168</v>
      </c>
      <c r="H32" t="s">
        <v>1170</v>
      </c>
      <c r="I32" t="str">
        <f t="shared" si="0"/>
        <v>Steel-Railings-Welding</v>
      </c>
      <c r="J32" t="s">
        <v>1152</v>
      </c>
      <c r="K32" t="str">
        <f t="shared" si="1"/>
        <v>Steel Railings Welding</v>
      </c>
      <c r="L32" t="s">
        <v>1169</v>
      </c>
      <c r="M32" t="str">
        <f t="shared" si="4"/>
        <v>&lt;a href="works.php?welding=Steel-Railings-Welding"&gt;Steel Railings Welding&lt;/a&gt; &lt;br /&gt;</v>
      </c>
    </row>
    <row r="33" spans="4:13">
      <c r="D33" t="s">
        <v>1178</v>
      </c>
      <c r="E33" t="s">
        <v>1177</v>
      </c>
      <c r="F33" t="s">
        <v>1168</v>
      </c>
      <c r="H33" t="s">
        <v>1170</v>
      </c>
      <c r="I33" t="str">
        <f t="shared" si="0"/>
        <v>Steel-Chokhat-Welding</v>
      </c>
      <c r="J33" t="s">
        <v>1152</v>
      </c>
      <c r="K33" t="str">
        <f t="shared" si="1"/>
        <v>Steel Chokhat Welding</v>
      </c>
      <c r="L33" t="s">
        <v>1169</v>
      </c>
      <c r="M33" t="str">
        <f t="shared" si="4"/>
        <v>&lt;a href="works.php?welding=Steel-Chokhat-Welding"&gt;Steel Chokhat Welding&lt;/a&gt; &lt;br /&gt;</v>
      </c>
    </row>
    <row r="34" spans="4:13">
      <c r="D34" t="s">
        <v>1179</v>
      </c>
      <c r="E34" t="s">
        <v>1166</v>
      </c>
      <c r="F34" t="s">
        <v>1168</v>
      </c>
      <c r="H34" t="s">
        <v>1170</v>
      </c>
      <c r="I34" t="str">
        <f t="shared" si="0"/>
        <v>Metal-Gate-Welding</v>
      </c>
      <c r="J34" t="s">
        <v>1152</v>
      </c>
      <c r="K34" t="str">
        <f t="shared" si="1"/>
        <v>Metal Gate Welding</v>
      </c>
      <c r="L34" t="s">
        <v>1169</v>
      </c>
      <c r="M34" t="str">
        <f t="shared" si="4"/>
        <v>&lt;a href="works.php?welding=Metal-Gate-Welding"&gt;Metal Gate Welding&lt;/a&gt; &lt;br /&gt;</v>
      </c>
    </row>
    <row r="35" spans="4:13">
      <c r="D35" t="s">
        <v>1179</v>
      </c>
      <c r="E35" t="s">
        <v>1167</v>
      </c>
      <c r="F35" t="s">
        <v>1168</v>
      </c>
      <c r="H35" t="s">
        <v>1170</v>
      </c>
      <c r="I35" t="str">
        <f t="shared" si="0"/>
        <v>Metal-Windows-Welding</v>
      </c>
      <c r="J35" t="s">
        <v>1152</v>
      </c>
      <c r="K35" t="str">
        <f t="shared" si="1"/>
        <v>Metal Windows Welding</v>
      </c>
      <c r="L35" t="s">
        <v>1169</v>
      </c>
      <c r="M35" t="str">
        <f t="shared" si="4"/>
        <v>&lt;a href="works.php?welding=Metal-Windows-Welding"&gt;Metal Windows Welding&lt;/a&gt; &lt;br /&gt;</v>
      </c>
    </row>
    <row r="36" spans="4:13">
      <c r="D36" t="s">
        <v>1179</v>
      </c>
      <c r="E36" t="s">
        <v>1162</v>
      </c>
      <c r="F36" t="s">
        <v>1168</v>
      </c>
      <c r="H36" t="s">
        <v>1170</v>
      </c>
      <c r="I36" t="str">
        <f t="shared" si="0"/>
        <v>Metal-Grills-Welding</v>
      </c>
      <c r="J36" t="s">
        <v>1152</v>
      </c>
      <c r="K36" t="str">
        <f t="shared" si="1"/>
        <v>Metal Grills Welding</v>
      </c>
      <c r="L36" t="s">
        <v>1169</v>
      </c>
      <c r="M36" t="str">
        <f t="shared" si="4"/>
        <v>&lt;a href="works.php?welding=Metal-Grills-Welding"&gt;Metal Grills Welding&lt;/a&gt; &lt;br /&gt;</v>
      </c>
    </row>
    <row r="37" spans="4:13">
      <c r="D37" t="s">
        <v>1179</v>
      </c>
      <c r="E37" t="s">
        <v>1163</v>
      </c>
      <c r="F37" t="s">
        <v>1168</v>
      </c>
      <c r="H37" t="s">
        <v>1170</v>
      </c>
      <c r="I37" t="str">
        <f t="shared" si="0"/>
        <v>Metal-Stairs-Welding</v>
      </c>
      <c r="J37" t="s">
        <v>1152</v>
      </c>
      <c r="K37" t="str">
        <f t="shared" si="1"/>
        <v>Metal Stairs Welding</v>
      </c>
      <c r="L37" t="s">
        <v>1169</v>
      </c>
      <c r="M37" t="str">
        <f t="shared" si="4"/>
        <v>&lt;a href="works.php?welding=Metal-Stairs-Welding"&gt;Metal Stairs Welding&lt;/a&gt; &lt;br /&gt;</v>
      </c>
    </row>
    <row r="38" spans="4:13">
      <c r="D38" t="s">
        <v>1179</v>
      </c>
      <c r="E38" t="s">
        <v>1165</v>
      </c>
      <c r="F38" t="s">
        <v>1168</v>
      </c>
      <c r="H38" t="s">
        <v>1170</v>
      </c>
      <c r="I38" t="str">
        <f t="shared" si="0"/>
        <v>Metal-Door-Welding</v>
      </c>
      <c r="J38" t="s">
        <v>1152</v>
      </c>
      <c r="K38" t="str">
        <f t="shared" si="1"/>
        <v>Metal Door Welding</v>
      </c>
      <c r="L38" t="s">
        <v>1169</v>
      </c>
      <c r="M38" t="str">
        <f t="shared" si="4"/>
        <v>&lt;a href="works.php?welding=Metal-Door-Welding"&gt;Metal Door Welding&lt;/a&gt; &lt;br /&gt;</v>
      </c>
    </row>
    <row r="39" spans="4:13">
      <c r="D39" t="s">
        <v>1179</v>
      </c>
      <c r="E39" t="s">
        <v>1173</v>
      </c>
      <c r="F39" t="s">
        <v>1168</v>
      </c>
      <c r="H39" t="s">
        <v>1170</v>
      </c>
      <c r="I39" t="str">
        <f t="shared" ref="I39:I44" si="5">CONCATENATE(D39,$K$2,E39,$K$2,F39,G39)</f>
        <v>Metal-Fences-Welding</v>
      </c>
      <c r="J39" t="s">
        <v>1152</v>
      </c>
      <c r="K39" t="str">
        <f t="shared" ref="K39:K44" si="6">PROPER(CONCATENATE(D39," ",E39," ",F39))</f>
        <v>Metal Fences Welding</v>
      </c>
      <c r="L39" t="s">
        <v>1169</v>
      </c>
      <c r="M39" t="str">
        <f t="shared" ref="M39:M44" si="7">CONCATENATE(H39,I39,J39,K39,L39)</f>
        <v>&lt;a href="works.php?welding=Metal-Fences-Welding"&gt;Metal Fences Welding&lt;/a&gt; &lt;br /&gt;</v>
      </c>
    </row>
    <row r="40" spans="4:13">
      <c r="D40" t="s">
        <v>1179</v>
      </c>
      <c r="E40" t="s">
        <v>1174</v>
      </c>
      <c r="F40" t="s">
        <v>1168</v>
      </c>
      <c r="H40" t="s">
        <v>1170</v>
      </c>
      <c r="I40" t="str">
        <f t="shared" si="5"/>
        <v>Metal-Furniture-Welding</v>
      </c>
      <c r="J40" t="s">
        <v>1152</v>
      </c>
      <c r="K40" t="str">
        <f t="shared" si="6"/>
        <v>Metal Furniture Welding</v>
      </c>
      <c r="L40" t="s">
        <v>1169</v>
      </c>
      <c r="M40" t="str">
        <f t="shared" si="7"/>
        <v>&lt;a href="works.php?welding=Metal-Furniture-Welding"&gt;Metal Furniture Welding&lt;/a&gt; &lt;br /&gt;</v>
      </c>
    </row>
    <row r="41" spans="4:13" ht="15">
      <c r="D41" t="s">
        <v>1179</v>
      </c>
      <c r="E41" s="33" t="s">
        <v>1176</v>
      </c>
      <c r="F41" t="s">
        <v>1168</v>
      </c>
      <c r="H41" t="s">
        <v>1170</v>
      </c>
      <c r="I41" t="str">
        <f t="shared" si="5"/>
        <v>Metal-Railings-Welding</v>
      </c>
      <c r="J41" t="s">
        <v>1152</v>
      </c>
      <c r="K41" t="str">
        <f t="shared" si="6"/>
        <v>Metal Railings Welding</v>
      </c>
      <c r="L41" t="s">
        <v>1169</v>
      </c>
      <c r="M41" t="str">
        <f t="shared" si="7"/>
        <v>&lt;a href="works.php?welding=Metal-Railings-Welding"&gt;Metal Railings Welding&lt;/a&gt; &lt;br /&gt;</v>
      </c>
    </row>
    <row r="42" spans="4:13">
      <c r="D42" t="s">
        <v>1179</v>
      </c>
      <c r="E42" t="s">
        <v>1177</v>
      </c>
      <c r="F42" t="s">
        <v>1168</v>
      </c>
      <c r="H42" t="s">
        <v>1170</v>
      </c>
      <c r="I42" t="str">
        <f t="shared" si="5"/>
        <v>Metal-Chokhat-Welding</v>
      </c>
      <c r="J42" t="s">
        <v>1152</v>
      </c>
      <c r="K42" t="str">
        <f t="shared" si="6"/>
        <v>Metal Chokhat Welding</v>
      </c>
      <c r="L42" t="s">
        <v>1169</v>
      </c>
      <c r="M42" t="str">
        <f t="shared" si="7"/>
        <v>&lt;a href="works.php?welding=Metal-Chokhat-Welding"&gt;Metal Chokhat Welding&lt;/a&gt; &lt;br /&gt;</v>
      </c>
    </row>
    <row r="43" spans="4:13">
      <c r="D43" t="s">
        <v>1180</v>
      </c>
      <c r="E43" t="s">
        <v>1199</v>
      </c>
      <c r="F43" t="s">
        <v>1200</v>
      </c>
      <c r="H43" t="s">
        <v>1170</v>
      </c>
      <c r="I43" t="str">
        <f t="shared" si="5"/>
        <v>Fiberglass-Kids-Slide</v>
      </c>
      <c r="J43" t="s">
        <v>1152</v>
      </c>
      <c r="K43" t="str">
        <f t="shared" si="6"/>
        <v>Fiberglass Kids Slide</v>
      </c>
      <c r="L43" t="s">
        <v>1169</v>
      </c>
      <c r="M43" t="str">
        <f t="shared" si="7"/>
        <v>&lt;a href="works.php?welding=Fiberglass-Kids-Slide"&gt;Fiberglass Kids Slide&lt;/a&gt; &lt;br /&gt;</v>
      </c>
    </row>
    <row r="44" spans="4:13">
      <c r="D44" t="s">
        <v>1180</v>
      </c>
      <c r="E44" t="s">
        <v>1181</v>
      </c>
      <c r="F44" t="s">
        <v>1182</v>
      </c>
      <c r="H44" t="s">
        <v>1170</v>
      </c>
      <c r="I44" t="str">
        <f t="shared" si="5"/>
        <v>Fiberglass- Shed-Works</v>
      </c>
      <c r="J44" t="s">
        <v>1152</v>
      </c>
      <c r="K44" t="str">
        <f t="shared" si="6"/>
        <v>Fiberglass  Shed Works</v>
      </c>
      <c r="L44" t="s">
        <v>1169</v>
      </c>
      <c r="M44" t="str">
        <f t="shared" si="7"/>
        <v>&lt;a href="works.php?welding=Fiberglass- Shed-Works"&gt;Fiberglass  Shed Works&lt;/a&gt; &lt;br /&gt;</v>
      </c>
    </row>
    <row r="45" spans="4:13">
      <c r="D45" t="s">
        <v>1180</v>
      </c>
      <c r="E45" t="s">
        <v>1183</v>
      </c>
      <c r="F45" t="s">
        <v>1182</v>
      </c>
      <c r="H45" t="s">
        <v>1170</v>
      </c>
      <c r="I45" t="str">
        <f t="shared" ref="I45:I53" si="8">CONCATENATE(D45,$K$2,E45,$K$2,F45,G45)</f>
        <v>Fiberglass-Shade-Works</v>
      </c>
      <c r="J45" t="s">
        <v>1152</v>
      </c>
      <c r="K45" t="str">
        <f t="shared" ref="K45:K74" si="9">PROPER(CONCATENATE(D45," ",E45," ",F45))</f>
        <v>Fiberglass Shade Works</v>
      </c>
      <c r="L45" t="s">
        <v>1169</v>
      </c>
      <c r="M45" t="str">
        <f t="shared" ref="M45:M74" si="10">CONCATENATE(H45,I45,J45,K45,L45)</f>
        <v>&lt;a href="works.php?welding=Fiberglass-Shade-Works"&gt;Fiberglass Shade Works&lt;/a&gt; &lt;br /&gt;</v>
      </c>
    </row>
    <row r="46" spans="4:13">
      <c r="D46" t="s">
        <v>1180</v>
      </c>
      <c r="E46" t="s">
        <v>1178</v>
      </c>
      <c r="F46" t="s">
        <v>1182</v>
      </c>
      <c r="H46" t="s">
        <v>1170</v>
      </c>
      <c r="I46" t="str">
        <f t="shared" si="8"/>
        <v>Fiberglass-Steel-Works</v>
      </c>
      <c r="J46" t="s">
        <v>1152</v>
      </c>
      <c r="K46" t="str">
        <f t="shared" si="9"/>
        <v>Fiberglass Steel Works</v>
      </c>
      <c r="L46" t="s">
        <v>1169</v>
      </c>
      <c r="M46" t="str">
        <f t="shared" si="10"/>
        <v>&lt;a href="works.php?welding=Fiberglass-Steel-Works"&gt;Fiberglass Steel Works&lt;/a&gt; &lt;br /&gt;</v>
      </c>
    </row>
    <row r="47" spans="4:13">
      <c r="D47" t="s">
        <v>1180</v>
      </c>
      <c r="E47" t="s">
        <v>1184</v>
      </c>
      <c r="F47" t="s">
        <v>1185</v>
      </c>
      <c r="H47" t="s">
        <v>1170</v>
      </c>
      <c r="I47" t="str">
        <f t="shared" si="8"/>
        <v>Fiberglass-Parking-Sheds</v>
      </c>
      <c r="J47" t="s">
        <v>1152</v>
      </c>
      <c r="K47" t="str">
        <f t="shared" si="9"/>
        <v>Fiberglass Parking Sheds</v>
      </c>
      <c r="L47" t="s">
        <v>1169</v>
      </c>
      <c r="M47" t="str">
        <f t="shared" si="10"/>
        <v>&lt;a href="works.php?welding=Fiberglass-Parking-Sheds"&gt;Fiberglass Parking Sheds&lt;/a&gt; &lt;br /&gt;</v>
      </c>
    </row>
    <row r="48" spans="4:13">
      <c r="D48" t="s">
        <v>1180</v>
      </c>
      <c r="E48" t="s">
        <v>1186</v>
      </c>
      <c r="F48" t="s">
        <v>1187</v>
      </c>
      <c r="H48" t="s">
        <v>1170</v>
      </c>
      <c r="I48" t="str">
        <f t="shared" si="8"/>
        <v>Fiberglass-window shades-shades</v>
      </c>
      <c r="J48" t="s">
        <v>1152</v>
      </c>
      <c r="K48" t="str">
        <f t="shared" si="9"/>
        <v>Fiberglass Window Shades Shades</v>
      </c>
      <c r="L48" t="s">
        <v>1169</v>
      </c>
      <c r="M48" t="str">
        <f t="shared" si="10"/>
        <v>&lt;a href="works.php?welding=Fiberglass-window shades-shades"&gt;Fiberglass Window Shades Shades&lt;/a&gt; &lt;br /&gt;</v>
      </c>
    </row>
    <row r="49" spans="4:13">
      <c r="D49" t="s">
        <v>1188</v>
      </c>
      <c r="E49" t="s">
        <v>1160</v>
      </c>
      <c r="F49" t="s">
        <v>1166</v>
      </c>
      <c r="H49" t="s">
        <v>1170</v>
      </c>
      <c r="I49" t="str">
        <f t="shared" si="8"/>
        <v>Wrought-iron-Gate</v>
      </c>
      <c r="J49" t="s">
        <v>1152</v>
      </c>
      <c r="K49" t="str">
        <f t="shared" si="9"/>
        <v>Wrought Iron Gate</v>
      </c>
      <c r="L49" t="s">
        <v>1169</v>
      </c>
      <c r="M49" t="str">
        <f t="shared" si="10"/>
        <v>&lt;a href="works.php?welding=Wrought-iron-Gate"&gt;Wrought Iron Gate&lt;/a&gt; &lt;br /&gt;</v>
      </c>
    </row>
    <row r="50" spans="4:13">
      <c r="D50" t="s">
        <v>1188</v>
      </c>
      <c r="E50" t="s">
        <v>1160</v>
      </c>
      <c r="F50" t="s">
        <v>1167</v>
      </c>
      <c r="H50" t="s">
        <v>1170</v>
      </c>
      <c r="I50" t="str">
        <f t="shared" si="8"/>
        <v>Wrought-iron-Windows</v>
      </c>
      <c r="J50" t="s">
        <v>1152</v>
      </c>
      <c r="K50" t="str">
        <f t="shared" si="9"/>
        <v>Wrought Iron Windows</v>
      </c>
      <c r="L50" t="s">
        <v>1169</v>
      </c>
      <c r="M50" t="str">
        <f t="shared" si="10"/>
        <v>&lt;a href="works.php?welding=Wrought-iron-Windows"&gt;Wrought Iron Windows&lt;/a&gt; &lt;br /&gt;</v>
      </c>
    </row>
    <row r="51" spans="4:13">
      <c r="D51" t="s">
        <v>1188</v>
      </c>
      <c r="E51" t="s">
        <v>1160</v>
      </c>
      <c r="F51" t="s">
        <v>1162</v>
      </c>
      <c r="H51" t="s">
        <v>1170</v>
      </c>
      <c r="I51" t="str">
        <f t="shared" si="8"/>
        <v>Wrought-iron-Grills</v>
      </c>
      <c r="J51" t="s">
        <v>1152</v>
      </c>
      <c r="K51" t="str">
        <f t="shared" si="9"/>
        <v>Wrought Iron Grills</v>
      </c>
      <c r="L51" t="s">
        <v>1169</v>
      </c>
      <c r="M51" t="str">
        <f t="shared" si="10"/>
        <v>&lt;a href="works.php?welding=Wrought-iron-Grills"&gt;Wrought Iron Grills&lt;/a&gt; &lt;br /&gt;</v>
      </c>
    </row>
    <row r="52" spans="4:13">
      <c r="D52" t="s">
        <v>1188</v>
      </c>
      <c r="E52" t="s">
        <v>1160</v>
      </c>
      <c r="F52" t="s">
        <v>1163</v>
      </c>
      <c r="H52" t="s">
        <v>1170</v>
      </c>
      <c r="I52" t="str">
        <f t="shared" si="8"/>
        <v>Wrought-iron-Stairs</v>
      </c>
      <c r="J52" t="s">
        <v>1152</v>
      </c>
      <c r="K52" t="str">
        <f t="shared" si="9"/>
        <v>Wrought Iron Stairs</v>
      </c>
      <c r="L52" t="s">
        <v>1169</v>
      </c>
      <c r="M52" t="str">
        <f t="shared" si="10"/>
        <v>&lt;a href="works.php?welding=Wrought-iron-Stairs"&gt;Wrought Iron Stairs&lt;/a&gt; &lt;br /&gt;</v>
      </c>
    </row>
    <row r="53" spans="4:13">
      <c r="D53" t="s">
        <v>1188</v>
      </c>
      <c r="E53" t="s">
        <v>1160</v>
      </c>
      <c r="F53" t="s">
        <v>1165</v>
      </c>
      <c r="H53" t="s">
        <v>1170</v>
      </c>
      <c r="I53" t="str">
        <f t="shared" si="8"/>
        <v>Wrought-iron-Door</v>
      </c>
      <c r="J53" t="s">
        <v>1152</v>
      </c>
      <c r="K53" t="str">
        <f t="shared" si="9"/>
        <v>Wrought Iron Door</v>
      </c>
      <c r="L53" t="s">
        <v>1169</v>
      </c>
      <c r="M53" t="str">
        <f t="shared" si="10"/>
        <v>&lt;a href="works.php?welding=Wrought-iron-Door"&gt;Wrought Iron Door&lt;/a&gt; &lt;br /&gt;</v>
      </c>
    </row>
    <row r="54" spans="4:13">
      <c r="D54" t="s">
        <v>1188</v>
      </c>
      <c r="E54" t="s">
        <v>1160</v>
      </c>
      <c r="F54" t="s">
        <v>1173</v>
      </c>
      <c r="H54" t="s">
        <v>1170</v>
      </c>
      <c r="I54" t="str">
        <f t="shared" ref="I54:I74" si="11">CONCATENATE(D54,$K$2,E54,$K$2,F54,G54)</f>
        <v>Wrought-iron-Fences</v>
      </c>
      <c r="J54" t="s">
        <v>1152</v>
      </c>
      <c r="K54" t="str">
        <f t="shared" si="9"/>
        <v>Wrought Iron Fences</v>
      </c>
      <c r="L54" t="s">
        <v>1169</v>
      </c>
      <c r="M54" t="str">
        <f t="shared" si="10"/>
        <v>&lt;a href="works.php?welding=Wrought-iron-Fences"&gt;Wrought Iron Fences&lt;/a&gt; &lt;br /&gt;</v>
      </c>
    </row>
    <row r="55" spans="4:13">
      <c r="D55" t="s">
        <v>1188</v>
      </c>
      <c r="E55" t="s">
        <v>1160</v>
      </c>
      <c r="F55" t="s">
        <v>1174</v>
      </c>
      <c r="H55" t="s">
        <v>1170</v>
      </c>
      <c r="I55" t="str">
        <f t="shared" si="11"/>
        <v>Wrought-iron-Furniture</v>
      </c>
      <c r="J55" t="s">
        <v>1152</v>
      </c>
      <c r="K55" t="str">
        <f t="shared" si="9"/>
        <v>Wrought Iron Furniture</v>
      </c>
      <c r="L55" t="s">
        <v>1169</v>
      </c>
      <c r="M55" t="str">
        <f t="shared" si="10"/>
        <v>&lt;a href="works.php?welding=Wrought-iron-Furniture"&gt;Wrought Iron Furniture&lt;/a&gt; &lt;br /&gt;</v>
      </c>
    </row>
    <row r="56" spans="4:13" ht="15">
      <c r="D56" t="s">
        <v>1188</v>
      </c>
      <c r="E56" t="s">
        <v>1160</v>
      </c>
      <c r="F56" s="33" t="s">
        <v>1176</v>
      </c>
      <c r="H56" t="s">
        <v>1170</v>
      </c>
      <c r="I56" t="str">
        <f t="shared" si="11"/>
        <v>Wrought-iron-Railings</v>
      </c>
      <c r="J56" t="s">
        <v>1152</v>
      </c>
      <c r="K56" t="str">
        <f t="shared" si="9"/>
        <v>Wrought Iron Railings</v>
      </c>
      <c r="L56" t="s">
        <v>1169</v>
      </c>
      <c r="M56" t="str">
        <f t="shared" si="10"/>
        <v>&lt;a href="works.php?welding=Wrought-iron-Railings"&gt;Wrought Iron Railings&lt;/a&gt; &lt;br /&gt;</v>
      </c>
    </row>
    <row r="57" spans="4:13">
      <c r="D57" t="s">
        <v>1189</v>
      </c>
      <c r="E57" t="s">
        <v>1178</v>
      </c>
      <c r="F57" t="s">
        <v>1166</v>
      </c>
      <c r="H57" t="s">
        <v>1170</v>
      </c>
      <c r="I57" t="str">
        <f t="shared" si="11"/>
        <v>Stainless-Steel-Gate</v>
      </c>
      <c r="J57" t="s">
        <v>1152</v>
      </c>
      <c r="K57" t="str">
        <f t="shared" si="9"/>
        <v>Stainless Steel Gate</v>
      </c>
      <c r="L57" t="s">
        <v>1169</v>
      </c>
      <c r="M57" t="str">
        <f t="shared" si="10"/>
        <v>&lt;a href="works.php?welding=Stainless-Steel-Gate"&gt;Stainless Steel Gate&lt;/a&gt; &lt;br /&gt;</v>
      </c>
    </row>
    <row r="58" spans="4:13">
      <c r="D58" t="s">
        <v>1189</v>
      </c>
      <c r="E58" t="s">
        <v>1178</v>
      </c>
      <c r="F58" t="s">
        <v>1167</v>
      </c>
      <c r="H58" t="s">
        <v>1170</v>
      </c>
      <c r="I58" t="str">
        <f t="shared" si="11"/>
        <v>Stainless-Steel-Windows</v>
      </c>
      <c r="J58" t="s">
        <v>1152</v>
      </c>
      <c r="K58" t="str">
        <f t="shared" si="9"/>
        <v>Stainless Steel Windows</v>
      </c>
      <c r="L58" t="s">
        <v>1169</v>
      </c>
      <c r="M58" t="str">
        <f t="shared" si="10"/>
        <v>&lt;a href="works.php?welding=Stainless-Steel-Windows"&gt;Stainless Steel Windows&lt;/a&gt; &lt;br /&gt;</v>
      </c>
    </row>
    <row r="59" spans="4:13">
      <c r="D59" t="s">
        <v>1189</v>
      </c>
      <c r="E59" t="s">
        <v>1178</v>
      </c>
      <c r="F59" t="s">
        <v>1162</v>
      </c>
      <c r="H59" t="s">
        <v>1170</v>
      </c>
      <c r="I59" t="str">
        <f t="shared" si="11"/>
        <v>Stainless-Steel-Grills</v>
      </c>
      <c r="J59" t="s">
        <v>1152</v>
      </c>
      <c r="K59" t="str">
        <f t="shared" si="9"/>
        <v>Stainless Steel Grills</v>
      </c>
      <c r="L59" t="s">
        <v>1169</v>
      </c>
      <c r="M59" t="str">
        <f t="shared" si="10"/>
        <v>&lt;a href="works.php?welding=Stainless-Steel-Grills"&gt;Stainless Steel Grills&lt;/a&gt; &lt;br /&gt;</v>
      </c>
    </row>
    <row r="60" spans="4:13">
      <c r="D60" t="s">
        <v>1189</v>
      </c>
      <c r="E60" t="s">
        <v>1178</v>
      </c>
      <c r="F60" t="s">
        <v>1163</v>
      </c>
      <c r="H60" t="s">
        <v>1170</v>
      </c>
      <c r="I60" t="str">
        <f t="shared" si="11"/>
        <v>Stainless-Steel-Stairs</v>
      </c>
      <c r="J60" t="s">
        <v>1152</v>
      </c>
      <c r="K60" t="str">
        <f t="shared" si="9"/>
        <v>Stainless Steel Stairs</v>
      </c>
      <c r="L60" t="s">
        <v>1169</v>
      </c>
      <c r="M60" t="str">
        <f t="shared" si="10"/>
        <v>&lt;a href="works.php?welding=Stainless-Steel-Stairs"&gt;Stainless Steel Stairs&lt;/a&gt; &lt;br /&gt;</v>
      </c>
    </row>
    <row r="61" spans="4:13">
      <c r="D61" t="s">
        <v>1189</v>
      </c>
      <c r="E61" t="s">
        <v>1178</v>
      </c>
      <c r="F61" t="s">
        <v>1165</v>
      </c>
      <c r="H61" t="s">
        <v>1170</v>
      </c>
      <c r="I61" t="str">
        <f t="shared" si="11"/>
        <v>Stainless-Steel-Door</v>
      </c>
      <c r="J61" t="s">
        <v>1152</v>
      </c>
      <c r="K61" t="str">
        <f t="shared" si="9"/>
        <v>Stainless Steel Door</v>
      </c>
      <c r="L61" t="s">
        <v>1169</v>
      </c>
      <c r="M61" t="str">
        <f t="shared" si="10"/>
        <v>&lt;a href="works.php?welding=Stainless-Steel-Door"&gt;Stainless Steel Door&lt;/a&gt; &lt;br /&gt;</v>
      </c>
    </row>
    <row r="62" spans="4:13">
      <c r="D62" t="s">
        <v>1189</v>
      </c>
      <c r="E62" t="s">
        <v>1178</v>
      </c>
      <c r="F62" t="s">
        <v>1173</v>
      </c>
      <c r="H62" t="s">
        <v>1170</v>
      </c>
      <c r="I62" t="str">
        <f t="shared" si="11"/>
        <v>Stainless-Steel-Fences</v>
      </c>
      <c r="J62" t="s">
        <v>1152</v>
      </c>
      <c r="K62" t="str">
        <f t="shared" si="9"/>
        <v>Stainless Steel Fences</v>
      </c>
      <c r="L62" t="s">
        <v>1169</v>
      </c>
      <c r="M62" t="str">
        <f t="shared" si="10"/>
        <v>&lt;a href="works.php?welding=Stainless-Steel-Fences"&gt;Stainless Steel Fences&lt;/a&gt; &lt;br /&gt;</v>
      </c>
    </row>
    <row r="63" spans="4:13">
      <c r="D63" t="s">
        <v>1189</v>
      </c>
      <c r="E63" t="s">
        <v>1178</v>
      </c>
      <c r="F63" t="s">
        <v>1174</v>
      </c>
      <c r="H63" t="s">
        <v>1170</v>
      </c>
      <c r="I63" t="str">
        <f t="shared" si="11"/>
        <v>Stainless-Steel-Furniture</v>
      </c>
      <c r="J63" t="s">
        <v>1152</v>
      </c>
      <c r="K63" t="str">
        <f t="shared" si="9"/>
        <v>Stainless Steel Furniture</v>
      </c>
      <c r="L63" t="s">
        <v>1169</v>
      </c>
      <c r="M63" t="str">
        <f t="shared" si="10"/>
        <v>&lt;a href="works.php?welding=Stainless-Steel-Furniture"&gt;Stainless Steel Furniture&lt;/a&gt; &lt;br /&gt;</v>
      </c>
    </row>
    <row r="64" spans="4:13" ht="15">
      <c r="D64" t="s">
        <v>1189</v>
      </c>
      <c r="E64" t="s">
        <v>1178</v>
      </c>
      <c r="F64" s="33" t="s">
        <v>1176</v>
      </c>
      <c r="H64" t="s">
        <v>1170</v>
      </c>
      <c r="I64" t="str">
        <f t="shared" si="11"/>
        <v>Stainless-Steel-Railings</v>
      </c>
      <c r="J64" t="s">
        <v>1152</v>
      </c>
      <c r="K64" t="str">
        <f t="shared" si="9"/>
        <v>Stainless Steel Railings</v>
      </c>
      <c r="L64" t="s">
        <v>1169</v>
      </c>
      <c r="M64" t="str">
        <f t="shared" si="10"/>
        <v>&lt;a href="works.php?welding=Stainless-Steel-Railings"&gt;Stainless Steel Railings&lt;/a&gt; &lt;br /&gt;</v>
      </c>
    </row>
    <row r="65" spans="4:13" ht="15">
      <c r="D65" t="s">
        <v>1189</v>
      </c>
      <c r="E65" t="s">
        <v>1178</v>
      </c>
      <c r="F65" s="33" t="s">
        <v>1191</v>
      </c>
      <c r="H65" t="s">
        <v>1170</v>
      </c>
      <c r="I65" t="str">
        <f t="shared" si="11"/>
        <v>Stainless-Steel-Bed</v>
      </c>
      <c r="J65" t="s">
        <v>1152</v>
      </c>
      <c r="K65" t="str">
        <f t="shared" si="9"/>
        <v>Stainless Steel Bed</v>
      </c>
      <c r="L65" t="s">
        <v>1169</v>
      </c>
      <c r="M65" t="str">
        <f t="shared" si="10"/>
        <v>&lt;a href="works.php?welding=Stainless-Steel-Bed"&gt;Stainless Steel Bed&lt;/a&gt; &lt;br /&gt;</v>
      </c>
    </row>
    <row r="66" spans="4:13">
      <c r="D66" t="s">
        <v>1190</v>
      </c>
      <c r="E66" t="s">
        <v>1164</v>
      </c>
      <c r="F66" t="s">
        <v>1166</v>
      </c>
      <c r="H66" t="s">
        <v>1170</v>
      </c>
      <c r="I66" t="str">
        <f t="shared" si="11"/>
        <v>Rod-Iron-Gate</v>
      </c>
      <c r="J66" t="s">
        <v>1152</v>
      </c>
      <c r="K66" t="str">
        <f t="shared" si="9"/>
        <v>Rod Iron Gate</v>
      </c>
      <c r="L66" t="s">
        <v>1169</v>
      </c>
      <c r="M66" t="str">
        <f t="shared" si="10"/>
        <v>&lt;a href="works.php?welding=Rod-Iron-Gate"&gt;Rod Iron Gate&lt;/a&gt; &lt;br /&gt;</v>
      </c>
    </row>
    <row r="67" spans="4:13">
      <c r="D67" t="s">
        <v>1190</v>
      </c>
      <c r="E67" t="s">
        <v>1164</v>
      </c>
      <c r="F67" t="s">
        <v>1167</v>
      </c>
      <c r="H67" t="s">
        <v>1170</v>
      </c>
      <c r="I67" t="str">
        <f t="shared" si="11"/>
        <v>Rod-Iron-Windows</v>
      </c>
      <c r="J67" t="s">
        <v>1152</v>
      </c>
      <c r="K67" t="str">
        <f t="shared" si="9"/>
        <v>Rod Iron Windows</v>
      </c>
      <c r="L67" t="s">
        <v>1169</v>
      </c>
      <c r="M67" t="str">
        <f t="shared" si="10"/>
        <v>&lt;a href="works.php?welding=Rod-Iron-Windows"&gt;Rod Iron Windows&lt;/a&gt; &lt;br /&gt;</v>
      </c>
    </row>
    <row r="68" spans="4:13">
      <c r="D68" t="s">
        <v>1190</v>
      </c>
      <c r="E68" t="s">
        <v>1164</v>
      </c>
      <c r="F68" t="s">
        <v>1162</v>
      </c>
      <c r="H68" t="s">
        <v>1170</v>
      </c>
      <c r="I68" t="str">
        <f t="shared" si="11"/>
        <v>Rod-Iron-Grills</v>
      </c>
      <c r="J68" t="s">
        <v>1152</v>
      </c>
      <c r="K68" t="str">
        <f t="shared" si="9"/>
        <v>Rod Iron Grills</v>
      </c>
      <c r="L68" t="s">
        <v>1169</v>
      </c>
      <c r="M68" t="str">
        <f t="shared" si="10"/>
        <v>&lt;a href="works.php?welding=Rod-Iron-Grills"&gt;Rod Iron Grills&lt;/a&gt; &lt;br /&gt;</v>
      </c>
    </row>
    <row r="69" spans="4:13">
      <c r="D69" t="s">
        <v>1190</v>
      </c>
      <c r="E69" t="s">
        <v>1164</v>
      </c>
      <c r="F69" t="s">
        <v>1163</v>
      </c>
      <c r="H69" t="s">
        <v>1170</v>
      </c>
      <c r="I69" t="str">
        <f t="shared" si="11"/>
        <v>Rod-Iron-Stairs</v>
      </c>
      <c r="J69" t="s">
        <v>1152</v>
      </c>
      <c r="K69" t="str">
        <f t="shared" si="9"/>
        <v>Rod Iron Stairs</v>
      </c>
      <c r="L69" t="s">
        <v>1169</v>
      </c>
      <c r="M69" t="str">
        <f t="shared" si="10"/>
        <v>&lt;a href="works.php?welding=Rod-Iron-Stairs"&gt;Rod Iron Stairs&lt;/a&gt; &lt;br /&gt;</v>
      </c>
    </row>
    <row r="70" spans="4:13">
      <c r="D70" t="s">
        <v>1190</v>
      </c>
      <c r="E70" t="s">
        <v>1164</v>
      </c>
      <c r="F70" t="s">
        <v>1165</v>
      </c>
      <c r="H70" t="s">
        <v>1170</v>
      </c>
      <c r="I70" t="str">
        <f t="shared" si="11"/>
        <v>Rod-Iron-Door</v>
      </c>
      <c r="J70" t="s">
        <v>1152</v>
      </c>
      <c r="K70" t="str">
        <f t="shared" si="9"/>
        <v>Rod Iron Door</v>
      </c>
      <c r="L70" t="s">
        <v>1169</v>
      </c>
      <c r="M70" t="str">
        <f t="shared" si="10"/>
        <v>&lt;a href="works.php?welding=Rod-Iron-Door"&gt;Rod Iron Door&lt;/a&gt; &lt;br /&gt;</v>
      </c>
    </row>
    <row r="71" spans="4:13">
      <c r="D71" t="s">
        <v>1190</v>
      </c>
      <c r="E71" t="s">
        <v>1164</v>
      </c>
      <c r="F71" t="s">
        <v>1173</v>
      </c>
      <c r="H71" t="s">
        <v>1170</v>
      </c>
      <c r="I71" t="str">
        <f t="shared" si="11"/>
        <v>Rod-Iron-Fences</v>
      </c>
      <c r="J71" t="s">
        <v>1152</v>
      </c>
      <c r="K71" t="str">
        <f t="shared" si="9"/>
        <v>Rod Iron Fences</v>
      </c>
      <c r="L71" t="s">
        <v>1169</v>
      </c>
      <c r="M71" t="str">
        <f t="shared" si="10"/>
        <v>&lt;a href="works.php?welding=Rod-Iron-Fences"&gt;Rod Iron Fences&lt;/a&gt; &lt;br /&gt;</v>
      </c>
    </row>
    <row r="72" spans="4:13">
      <c r="D72" t="s">
        <v>1190</v>
      </c>
      <c r="E72" t="s">
        <v>1164</v>
      </c>
      <c r="F72" t="s">
        <v>1174</v>
      </c>
      <c r="H72" t="s">
        <v>1170</v>
      </c>
      <c r="I72" t="str">
        <f t="shared" si="11"/>
        <v>Rod-Iron-Furniture</v>
      </c>
      <c r="J72" t="s">
        <v>1152</v>
      </c>
      <c r="K72" t="str">
        <f t="shared" si="9"/>
        <v>Rod Iron Furniture</v>
      </c>
      <c r="L72" t="s">
        <v>1169</v>
      </c>
      <c r="M72" t="str">
        <f t="shared" si="10"/>
        <v>&lt;a href="works.php?welding=Rod-Iron-Furniture"&gt;Rod Iron Furniture&lt;/a&gt; &lt;br /&gt;</v>
      </c>
    </row>
    <row r="73" spans="4:13" ht="15">
      <c r="D73" t="s">
        <v>1190</v>
      </c>
      <c r="E73" t="s">
        <v>1164</v>
      </c>
      <c r="F73" s="33" t="s">
        <v>1176</v>
      </c>
      <c r="H73" t="s">
        <v>1170</v>
      </c>
      <c r="I73" t="str">
        <f t="shared" si="11"/>
        <v>Rod-Iron-Railings</v>
      </c>
      <c r="J73" t="s">
        <v>1152</v>
      </c>
      <c r="K73" t="str">
        <f t="shared" si="9"/>
        <v>Rod Iron Railings</v>
      </c>
      <c r="L73" t="s">
        <v>1169</v>
      </c>
      <c r="M73" t="str">
        <f t="shared" si="10"/>
        <v>&lt;a href="works.php?welding=Rod-Iron-Railings"&gt;Rod Iron Railings&lt;/a&gt; &lt;br /&gt;</v>
      </c>
    </row>
    <row r="74" spans="4:13" ht="15">
      <c r="D74" t="s">
        <v>1190</v>
      </c>
      <c r="E74" t="s">
        <v>1164</v>
      </c>
      <c r="F74" s="33" t="s">
        <v>1191</v>
      </c>
      <c r="H74" t="s">
        <v>1170</v>
      </c>
      <c r="I74" t="str">
        <f t="shared" si="11"/>
        <v>Rod-Iron-Bed</v>
      </c>
      <c r="J74" t="s">
        <v>1152</v>
      </c>
      <c r="K74" t="str">
        <f t="shared" si="9"/>
        <v>Rod Iron Bed</v>
      </c>
      <c r="L74" t="s">
        <v>1169</v>
      </c>
      <c r="M74" t="str">
        <f t="shared" si="10"/>
        <v>&lt;a href="works.php?welding=Rod-Iron-Bed"&gt;Rod Iron Bed&lt;/a&gt; &lt;br /&gt;</v>
      </c>
    </row>
  </sheetData>
  <pageMargins left="0.7" right="0.7" top="0.75" bottom="0.75" header="0.3" footer="0.3"/>
  <pageSetup orientation="portrait" verticalDpi="300" r:id="rId1"/>
  <legacyDrawing r:id="rId2"/>
</worksheet>
</file>

<file path=xl/worksheets/sheet7.xml><?xml version="1.0" encoding="utf-8"?>
<worksheet xmlns="http://schemas.openxmlformats.org/spreadsheetml/2006/main" xmlns:r="http://schemas.openxmlformats.org/officeDocument/2006/relationships">
  <dimension ref="A1:M74"/>
  <sheetViews>
    <sheetView topLeftCell="B35" workbookViewId="0">
      <selection activeCell="M4" sqref="M4:M74"/>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6" width="12.33203125" customWidth="1"/>
    <col min="8" max="8" width="32.109375" customWidth="1"/>
    <col min="9" max="9" width="28.33203125" bestFit="1" customWidth="1"/>
    <col min="11" max="11" width="25" customWidth="1"/>
    <col min="12" max="12" width="10.6640625" customWidth="1"/>
    <col min="13" max="13" width="64.44140625" bestFit="1" customWidth="1"/>
  </cols>
  <sheetData>
    <row r="1" spans="1:13">
      <c r="I1" t="s">
        <v>1148</v>
      </c>
      <c r="K1" t="s">
        <v>1150</v>
      </c>
    </row>
    <row r="2" spans="1:13">
      <c r="A2" t="s">
        <v>1143</v>
      </c>
      <c r="K2" t="s">
        <v>1151</v>
      </c>
      <c r="L2">
        <f>LEN(K2)</f>
        <v>1</v>
      </c>
    </row>
    <row r="3" spans="1:13">
      <c r="C3" s="32" t="s">
        <v>1133</v>
      </c>
      <c r="D3" s="32" t="s">
        <v>1161</v>
      </c>
    </row>
    <row r="4" spans="1:13">
      <c r="C4" t="s">
        <v>1160</v>
      </c>
      <c r="D4" t="s">
        <v>1164</v>
      </c>
      <c r="E4" t="s">
        <v>1201</v>
      </c>
      <c r="F4" t="s">
        <v>1166</v>
      </c>
      <c r="H4" t="s">
        <v>10420</v>
      </c>
      <c r="I4" t="str">
        <f>CONCATENATE(D4,$K$2,E4,$K$2,F4,G4,$I$1)</f>
        <v>Iron-Sliding-Gate.html</v>
      </c>
      <c r="J4" t="s">
        <v>10421</v>
      </c>
      <c r="K4" t="str">
        <f t="shared" ref="K4:K13" si="0">PROPER(CONCATENATE(D4," ",E4," ",F4))</f>
        <v>Iron Sliding Gate</v>
      </c>
      <c r="L4" t="s">
        <v>1169</v>
      </c>
      <c r="M4" t="str">
        <f t="shared" ref="M4:M13" si="1">CONCATENATE(H4,I4,J4,K4,L4)</f>
        <v>&lt;a href="work/Iron-Sliding-Gate.html" target="_blank"&gt;Iron Sliding Gate&lt;/a&gt; &lt;br /&gt;</v>
      </c>
    </row>
    <row r="5" spans="1:13">
      <c r="D5" t="s">
        <v>1164</v>
      </c>
      <c r="E5" t="s">
        <v>1201</v>
      </c>
      <c r="F5" t="s">
        <v>1167</v>
      </c>
      <c r="H5" t="s">
        <v>10420</v>
      </c>
      <c r="I5" t="str">
        <f t="shared" ref="I5:I68" si="2">CONCATENATE(D5,$K$2,E5,$K$2,F5,G5,$I$1)</f>
        <v>Iron-Sliding-Windows.html</v>
      </c>
      <c r="J5" t="s">
        <v>10421</v>
      </c>
      <c r="K5" t="str">
        <f t="shared" si="0"/>
        <v>Iron Sliding Windows</v>
      </c>
      <c r="L5" t="s">
        <v>1169</v>
      </c>
      <c r="M5" t="str">
        <f t="shared" si="1"/>
        <v>&lt;a href="work/Iron-Sliding-Windows.html" target="_blank"&gt;Iron Sliding Windows&lt;/a&gt; &lt;br /&gt;</v>
      </c>
    </row>
    <row r="6" spans="1:13">
      <c r="D6" t="s">
        <v>1164</v>
      </c>
      <c r="E6" t="s">
        <v>1199</v>
      </c>
      <c r="F6" t="s">
        <v>1200</v>
      </c>
      <c r="H6" t="s">
        <v>10420</v>
      </c>
      <c r="I6" t="str">
        <f t="shared" si="2"/>
        <v>Iron-Kids-Slide.html</v>
      </c>
      <c r="J6" t="s">
        <v>10421</v>
      </c>
      <c r="K6" t="str">
        <f t="shared" si="0"/>
        <v>Iron Kids Slide</v>
      </c>
      <c r="L6" t="s">
        <v>1169</v>
      </c>
      <c r="M6" t="str">
        <f t="shared" si="1"/>
        <v>&lt;a href="work/Iron-Kids-Slide.html" target="_blank"&gt;Iron Kids Slide&lt;/a&gt; &lt;br /&gt;</v>
      </c>
    </row>
    <row r="7" spans="1:13">
      <c r="A7" t="s">
        <v>1146</v>
      </c>
      <c r="D7" t="s">
        <v>1164</v>
      </c>
      <c r="E7" t="s">
        <v>1197</v>
      </c>
      <c r="F7" t="s">
        <v>1198</v>
      </c>
      <c r="H7" t="s">
        <v>10420</v>
      </c>
      <c r="I7" t="str">
        <f t="shared" si="2"/>
        <v>Iron-Swing-Cradle.html</v>
      </c>
      <c r="J7" t="s">
        <v>10421</v>
      </c>
      <c r="K7" t="str">
        <f t="shared" si="0"/>
        <v>Iron Swing Cradle</v>
      </c>
      <c r="L7" t="s">
        <v>1169</v>
      </c>
      <c r="M7" t="str">
        <f t="shared" si="1"/>
        <v>&lt;a href="work/Iron-Swing-Cradle.html" target="_blank"&gt;Iron Swing Cradle&lt;/a&gt; &lt;br /&gt;</v>
      </c>
    </row>
    <row r="8" spans="1:13">
      <c r="A8" t="s">
        <v>1145</v>
      </c>
      <c r="D8" t="s">
        <v>1164</v>
      </c>
      <c r="E8" t="s">
        <v>1196</v>
      </c>
      <c r="F8" t="s">
        <v>1168</v>
      </c>
      <c r="H8" t="s">
        <v>10420</v>
      </c>
      <c r="I8" t="str">
        <f t="shared" si="2"/>
        <v>Iron-Tables-Welding.html</v>
      </c>
      <c r="J8" t="s">
        <v>10421</v>
      </c>
      <c r="K8" t="str">
        <f t="shared" si="0"/>
        <v>Iron Tables Welding</v>
      </c>
      <c r="L8" t="s">
        <v>1169</v>
      </c>
      <c r="M8" t="str">
        <f t="shared" si="1"/>
        <v>&lt;a href="work/Iron-Tables-Welding.html" target="_blank"&gt;Iron Tables Welding&lt;/a&gt; &lt;br /&gt;</v>
      </c>
    </row>
    <row r="9" spans="1:13">
      <c r="A9" t="s">
        <v>1144</v>
      </c>
      <c r="D9" t="s">
        <v>1164</v>
      </c>
      <c r="E9" t="s">
        <v>1193</v>
      </c>
      <c r="F9" t="s">
        <v>1168</v>
      </c>
      <c r="H9" t="s">
        <v>10420</v>
      </c>
      <c r="I9" t="str">
        <f t="shared" si="2"/>
        <v>Iron-Stool-Welding.html</v>
      </c>
      <c r="J9" t="s">
        <v>10421</v>
      </c>
      <c r="K9" t="str">
        <f t="shared" si="0"/>
        <v>Iron Stool Welding</v>
      </c>
      <c r="L9" t="s">
        <v>1169</v>
      </c>
      <c r="M9" t="str">
        <f t="shared" si="1"/>
        <v>&lt;a href="work/Iron-Stool-Welding.html" target="_blank"&gt;Iron Stool Welding&lt;/a&gt; &lt;br /&gt;</v>
      </c>
    </row>
    <row r="10" spans="1:13">
      <c r="A10" t="s">
        <v>1138</v>
      </c>
      <c r="D10" t="s">
        <v>1164</v>
      </c>
      <c r="E10" t="s">
        <v>1194</v>
      </c>
      <c r="F10" t="s">
        <v>1168</v>
      </c>
      <c r="H10" t="s">
        <v>10420</v>
      </c>
      <c r="I10" t="str">
        <f t="shared" si="2"/>
        <v>Iron-Chairs-Welding.html</v>
      </c>
      <c r="J10" t="s">
        <v>10421</v>
      </c>
      <c r="K10" t="str">
        <f t="shared" si="0"/>
        <v>Iron Chairs Welding</v>
      </c>
      <c r="L10" t="s">
        <v>1169</v>
      </c>
      <c r="M10" t="str">
        <f t="shared" si="1"/>
        <v>&lt;a href="work/Iron-Chairs-Welding.html" target="_blank"&gt;Iron Chairs Welding&lt;/a&gt; &lt;br /&gt;</v>
      </c>
    </row>
    <row r="11" spans="1:13">
      <c r="A11" t="s">
        <v>1139</v>
      </c>
      <c r="D11" t="s">
        <v>1164</v>
      </c>
      <c r="E11" t="s">
        <v>1195</v>
      </c>
      <c r="F11" t="s">
        <v>1168</v>
      </c>
      <c r="H11" t="s">
        <v>10420</v>
      </c>
      <c r="I11" t="str">
        <f t="shared" si="2"/>
        <v>Iron-Steps-Welding.html</v>
      </c>
      <c r="J11" t="s">
        <v>10421</v>
      </c>
      <c r="K11" t="str">
        <f t="shared" si="0"/>
        <v>Iron Steps Welding</v>
      </c>
      <c r="L11" t="s">
        <v>1169</v>
      </c>
      <c r="M11" t="str">
        <f t="shared" si="1"/>
        <v>&lt;a href="work/Iron-Steps-Welding.html" target="_blank"&gt;Iron Steps Welding&lt;/a&gt; &lt;br /&gt;</v>
      </c>
    </row>
    <row r="12" spans="1:13">
      <c r="A12" t="s">
        <v>1140</v>
      </c>
      <c r="D12" t="s">
        <v>1164</v>
      </c>
      <c r="E12" t="s">
        <v>1192</v>
      </c>
      <c r="F12" t="s">
        <v>1168</v>
      </c>
      <c r="H12" t="s">
        <v>10420</v>
      </c>
      <c r="I12" t="str">
        <f t="shared" si="2"/>
        <v>Iron-Racks-Welding.html</v>
      </c>
      <c r="J12" t="s">
        <v>10421</v>
      </c>
      <c r="K12" t="str">
        <f t="shared" si="0"/>
        <v>Iron Racks Welding</v>
      </c>
      <c r="L12" t="s">
        <v>1169</v>
      </c>
      <c r="M12" t="str">
        <f t="shared" si="1"/>
        <v>&lt;a href="work/Iron-Racks-Welding.html" target="_blank"&gt;Iron Racks Welding&lt;/a&gt; &lt;br /&gt;</v>
      </c>
    </row>
    <row r="13" spans="1:13">
      <c r="A13" t="s">
        <v>1141</v>
      </c>
      <c r="D13" t="s">
        <v>1164</v>
      </c>
      <c r="E13" t="s">
        <v>1166</v>
      </c>
      <c r="F13" t="s">
        <v>1168</v>
      </c>
      <c r="H13" t="s">
        <v>10420</v>
      </c>
      <c r="I13" t="str">
        <f t="shared" si="2"/>
        <v>Iron-Gate-Welding.html</v>
      </c>
      <c r="J13" t="s">
        <v>10421</v>
      </c>
      <c r="K13" t="str">
        <f t="shared" si="0"/>
        <v>Iron Gate Welding</v>
      </c>
      <c r="L13" t="s">
        <v>1169</v>
      </c>
      <c r="M13" t="str">
        <f t="shared" si="1"/>
        <v>&lt;a href="work/Iron-Gate-Welding.html" target="_blank"&gt;Iron Gate Welding&lt;/a&gt; &lt;br /&gt;</v>
      </c>
    </row>
    <row r="14" spans="1:13">
      <c r="A14" t="s">
        <v>1142</v>
      </c>
      <c r="D14" t="s">
        <v>1164</v>
      </c>
      <c r="E14" t="s">
        <v>1167</v>
      </c>
      <c r="F14" t="s">
        <v>1168</v>
      </c>
      <c r="H14" t="s">
        <v>10420</v>
      </c>
      <c r="I14" t="str">
        <f t="shared" si="2"/>
        <v>Iron-Windows-Welding.html</v>
      </c>
      <c r="J14" t="s">
        <v>10421</v>
      </c>
      <c r="K14" t="str">
        <f t="shared" ref="K14:K23" si="3">PROPER(CONCATENATE(D14," ",E14," ",F14))</f>
        <v>Iron Windows Welding</v>
      </c>
      <c r="L14" t="s">
        <v>1169</v>
      </c>
      <c r="M14" t="str">
        <f t="shared" ref="M14:M24" si="4">CONCATENATE(H14,I14,J14,K14,L14)</f>
        <v>&lt;a href="work/Iron-Windows-Welding.html" target="_blank"&gt;Iron Windows Welding&lt;/a&gt; &lt;br /&gt;</v>
      </c>
    </row>
    <row r="15" spans="1:13">
      <c r="D15" t="s">
        <v>1164</v>
      </c>
      <c r="E15" t="s">
        <v>1162</v>
      </c>
      <c r="F15" t="s">
        <v>1168</v>
      </c>
      <c r="H15" t="s">
        <v>10420</v>
      </c>
      <c r="I15" t="str">
        <f t="shared" si="2"/>
        <v>Iron-Grills-Welding.html</v>
      </c>
      <c r="J15" t="s">
        <v>10421</v>
      </c>
      <c r="K15" t="str">
        <f t="shared" si="3"/>
        <v>Iron Grills Welding</v>
      </c>
      <c r="L15" t="s">
        <v>1169</v>
      </c>
      <c r="M15" t="str">
        <f t="shared" si="4"/>
        <v>&lt;a href="work/Iron-Grills-Welding.html" target="_blank"&gt;Iron Grills Welding&lt;/a&gt; &lt;br /&gt;</v>
      </c>
    </row>
    <row r="16" spans="1:13">
      <c r="D16" t="s">
        <v>1164</v>
      </c>
      <c r="E16" t="s">
        <v>1163</v>
      </c>
      <c r="F16" t="s">
        <v>1168</v>
      </c>
      <c r="H16" t="s">
        <v>10420</v>
      </c>
      <c r="I16" t="str">
        <f t="shared" si="2"/>
        <v>Iron-Stairs-Welding.html</v>
      </c>
      <c r="J16" t="s">
        <v>10421</v>
      </c>
      <c r="K16" t="str">
        <f t="shared" si="3"/>
        <v>Iron Stairs Welding</v>
      </c>
      <c r="L16" t="s">
        <v>1169</v>
      </c>
      <c r="M16" t="str">
        <f t="shared" si="4"/>
        <v>&lt;a href="work/Iron-Stairs-Welding.html" target="_blank"&gt;Iron Stairs Welding&lt;/a&gt; &lt;br /&gt;</v>
      </c>
    </row>
    <row r="17" spans="4:13">
      <c r="D17" t="s">
        <v>1164</v>
      </c>
      <c r="E17" t="s">
        <v>1165</v>
      </c>
      <c r="F17" t="s">
        <v>1168</v>
      </c>
      <c r="H17" t="s">
        <v>10420</v>
      </c>
      <c r="I17" t="str">
        <f t="shared" si="2"/>
        <v>Iron-Door-Welding.html</v>
      </c>
      <c r="J17" t="s">
        <v>10421</v>
      </c>
      <c r="K17" t="str">
        <f t="shared" si="3"/>
        <v>Iron Door Welding</v>
      </c>
      <c r="L17" t="s">
        <v>1169</v>
      </c>
      <c r="M17" t="str">
        <f t="shared" si="4"/>
        <v>&lt;a href="work/Iron-Door-Welding.html" target="_blank"&gt;Iron Door Welding&lt;/a&gt; &lt;br /&gt;</v>
      </c>
    </row>
    <row r="18" spans="4:13">
      <c r="D18" t="s">
        <v>1164</v>
      </c>
      <c r="E18" t="s">
        <v>1173</v>
      </c>
      <c r="F18" t="s">
        <v>1168</v>
      </c>
      <c r="H18" t="s">
        <v>10420</v>
      </c>
      <c r="I18" t="str">
        <f t="shared" si="2"/>
        <v>Iron-Fences-Welding.html</v>
      </c>
      <c r="J18" t="s">
        <v>10421</v>
      </c>
      <c r="K18" t="str">
        <f t="shared" si="3"/>
        <v>Iron Fences Welding</v>
      </c>
      <c r="L18" t="s">
        <v>1169</v>
      </c>
      <c r="M18" t="str">
        <f t="shared" si="4"/>
        <v>&lt;a href="work/Iron-Fences-Welding.html" target="_blank"&gt;Iron Fences Welding&lt;/a&gt; &lt;br /&gt;</v>
      </c>
    </row>
    <row r="19" spans="4:13">
      <c r="D19" t="s">
        <v>1164</v>
      </c>
      <c r="E19" t="s">
        <v>1174</v>
      </c>
      <c r="F19" t="s">
        <v>1168</v>
      </c>
      <c r="H19" t="s">
        <v>10420</v>
      </c>
      <c r="I19" t="str">
        <f t="shared" si="2"/>
        <v>Iron-Furniture-Welding.html</v>
      </c>
      <c r="J19" t="s">
        <v>10421</v>
      </c>
      <c r="K19" t="str">
        <f t="shared" si="3"/>
        <v>Iron Furniture Welding</v>
      </c>
      <c r="L19" t="s">
        <v>1169</v>
      </c>
      <c r="M19" t="str">
        <f t="shared" si="4"/>
        <v>&lt;a href="work/Iron-Furniture-Welding.html" target="_blank"&gt;Iron Furniture Welding&lt;/a&gt; &lt;br /&gt;</v>
      </c>
    </row>
    <row r="20" spans="4:13" ht="15">
      <c r="D20" t="s">
        <v>1164</v>
      </c>
      <c r="E20" s="33" t="s">
        <v>1176</v>
      </c>
      <c r="F20" t="s">
        <v>1168</v>
      </c>
      <c r="H20" t="s">
        <v>10420</v>
      </c>
      <c r="I20" t="str">
        <f t="shared" si="2"/>
        <v>Iron-Railings-Welding.html</v>
      </c>
      <c r="J20" t="s">
        <v>10421</v>
      </c>
      <c r="K20" t="str">
        <f t="shared" si="3"/>
        <v>Iron Railings Welding</v>
      </c>
      <c r="L20" t="s">
        <v>1169</v>
      </c>
      <c r="M20" t="str">
        <f t="shared" si="4"/>
        <v>&lt;a href="work/Iron-Railings-Welding.html" target="_blank"&gt;Iron Railings Welding&lt;/a&gt; &lt;br /&gt;</v>
      </c>
    </row>
    <row r="21" spans="4:13">
      <c r="D21" t="s">
        <v>1164</v>
      </c>
      <c r="E21" t="s">
        <v>1177</v>
      </c>
      <c r="F21" t="s">
        <v>1168</v>
      </c>
      <c r="H21" t="s">
        <v>10420</v>
      </c>
      <c r="I21" t="str">
        <f t="shared" si="2"/>
        <v>Iron-Chokhat-Welding.html</v>
      </c>
      <c r="J21" t="s">
        <v>10421</v>
      </c>
      <c r="K21" t="str">
        <f t="shared" si="3"/>
        <v>Iron Chokhat Welding</v>
      </c>
      <c r="L21" t="s">
        <v>1169</v>
      </c>
      <c r="M21" t="str">
        <f t="shared" si="4"/>
        <v>&lt;a href="work/Iron-Chokhat-Welding.html" target="_blank"&gt;Iron Chokhat Welding&lt;/a&gt; &lt;br /&gt;</v>
      </c>
    </row>
    <row r="22" spans="4:13">
      <c r="D22" t="s">
        <v>1175</v>
      </c>
      <c r="E22" t="s">
        <v>1166</v>
      </c>
      <c r="F22" t="s">
        <v>1168</v>
      </c>
      <c r="H22" t="s">
        <v>10420</v>
      </c>
      <c r="I22" t="str">
        <f t="shared" si="2"/>
        <v>Folding-Gate-Welding.html</v>
      </c>
      <c r="J22" t="s">
        <v>10421</v>
      </c>
      <c r="K22" t="str">
        <f t="shared" si="3"/>
        <v>Folding Gate Welding</v>
      </c>
      <c r="L22" t="s">
        <v>1169</v>
      </c>
      <c r="M22" t="str">
        <f t="shared" si="4"/>
        <v>&lt;a href="work/Folding-Gate-Welding.html" target="_blank"&gt;Folding Gate Welding&lt;/a&gt; &lt;br /&gt;</v>
      </c>
    </row>
    <row r="23" spans="4:13">
      <c r="D23" t="s">
        <v>1172</v>
      </c>
      <c r="E23" t="s">
        <v>1166</v>
      </c>
      <c r="F23" t="s">
        <v>1168</v>
      </c>
      <c r="H23" t="s">
        <v>10420</v>
      </c>
      <c r="I23" t="str">
        <f t="shared" si="2"/>
        <v>Shutter-Gate-Welding.html</v>
      </c>
      <c r="J23" t="s">
        <v>10421</v>
      </c>
      <c r="K23" t="str">
        <f t="shared" si="3"/>
        <v>Shutter Gate Welding</v>
      </c>
      <c r="L23" t="s">
        <v>1169</v>
      </c>
      <c r="M23" t="str">
        <f t="shared" si="4"/>
        <v>&lt;a href="work/Shutter-Gate-Welding.html" target="_blank"&gt;Shutter Gate Welding&lt;/a&gt; &lt;br /&gt;</v>
      </c>
    </row>
    <row r="24" spans="4:13">
      <c r="D24" t="s">
        <v>1171</v>
      </c>
      <c r="E24" t="s">
        <v>1163</v>
      </c>
      <c r="F24" t="s">
        <v>1168</v>
      </c>
      <c r="H24" t="s">
        <v>10420</v>
      </c>
      <c r="I24" t="str">
        <f t="shared" si="2"/>
        <v>Round-Stairs-Welding.html</v>
      </c>
      <c r="J24" t="s">
        <v>10421</v>
      </c>
      <c r="K24" t="str">
        <f t="shared" ref="K24:K34" si="5">PROPER(CONCATENATE(D24," ",E24," ",F24))</f>
        <v>Round Stairs Welding</v>
      </c>
      <c r="L24" t="s">
        <v>1169</v>
      </c>
      <c r="M24" t="str">
        <f t="shared" si="4"/>
        <v>&lt;a href="work/Round-Stairs-Welding.html" target="_blank"&gt;Round Stairs Welding&lt;/a&gt; &lt;br /&gt;</v>
      </c>
    </row>
    <row r="25" spans="4:13">
      <c r="D25" t="s">
        <v>1178</v>
      </c>
      <c r="E25" t="s">
        <v>1166</v>
      </c>
      <c r="F25" t="s">
        <v>1168</v>
      </c>
      <c r="H25" t="s">
        <v>10420</v>
      </c>
      <c r="I25" t="str">
        <f t="shared" si="2"/>
        <v>Steel-Gate-Welding.html</v>
      </c>
      <c r="J25" t="s">
        <v>10421</v>
      </c>
      <c r="K25" t="str">
        <f t="shared" si="5"/>
        <v>Steel Gate Welding</v>
      </c>
      <c r="L25" t="s">
        <v>1169</v>
      </c>
      <c r="M25" t="str">
        <f t="shared" ref="M25:M34" si="6">CONCATENATE(H25,I25,J25,K25,L25)</f>
        <v>&lt;a href="work/Steel-Gate-Welding.html" target="_blank"&gt;Steel Gate Welding&lt;/a&gt; &lt;br /&gt;</v>
      </c>
    </row>
    <row r="26" spans="4:13">
      <c r="D26" t="s">
        <v>1178</v>
      </c>
      <c r="E26" t="s">
        <v>1167</v>
      </c>
      <c r="F26" t="s">
        <v>1168</v>
      </c>
      <c r="H26" t="s">
        <v>10420</v>
      </c>
      <c r="I26" t="str">
        <f t="shared" si="2"/>
        <v>Steel-Windows-Welding.html</v>
      </c>
      <c r="J26" t="s">
        <v>10421</v>
      </c>
      <c r="K26" t="str">
        <f t="shared" si="5"/>
        <v>Steel Windows Welding</v>
      </c>
      <c r="L26" t="s">
        <v>1169</v>
      </c>
      <c r="M26" t="str">
        <f t="shared" si="6"/>
        <v>&lt;a href="work/Steel-Windows-Welding.html" target="_blank"&gt;Steel Windows Welding&lt;/a&gt; &lt;br /&gt;</v>
      </c>
    </row>
    <row r="27" spans="4:13">
      <c r="D27" t="s">
        <v>1178</v>
      </c>
      <c r="E27" t="s">
        <v>1162</v>
      </c>
      <c r="F27" t="s">
        <v>1168</v>
      </c>
      <c r="H27" t="s">
        <v>10420</v>
      </c>
      <c r="I27" t="str">
        <f t="shared" si="2"/>
        <v>Steel-Grills-Welding.html</v>
      </c>
      <c r="J27" t="s">
        <v>10421</v>
      </c>
      <c r="K27" t="str">
        <f t="shared" si="5"/>
        <v>Steel Grills Welding</v>
      </c>
      <c r="L27" t="s">
        <v>1169</v>
      </c>
      <c r="M27" t="str">
        <f t="shared" si="6"/>
        <v>&lt;a href="work/Steel-Grills-Welding.html" target="_blank"&gt;Steel Grills Welding&lt;/a&gt; &lt;br /&gt;</v>
      </c>
    </row>
    <row r="28" spans="4:13">
      <c r="D28" t="s">
        <v>1178</v>
      </c>
      <c r="E28" t="s">
        <v>1163</v>
      </c>
      <c r="F28" t="s">
        <v>1168</v>
      </c>
      <c r="H28" t="s">
        <v>10420</v>
      </c>
      <c r="I28" t="str">
        <f t="shared" si="2"/>
        <v>Steel-Stairs-Welding.html</v>
      </c>
      <c r="J28" t="s">
        <v>10421</v>
      </c>
      <c r="K28" t="str">
        <f t="shared" si="5"/>
        <v>Steel Stairs Welding</v>
      </c>
      <c r="L28" t="s">
        <v>1169</v>
      </c>
      <c r="M28" t="str">
        <f t="shared" si="6"/>
        <v>&lt;a href="work/Steel-Stairs-Welding.html" target="_blank"&gt;Steel Stairs Welding&lt;/a&gt; &lt;br /&gt;</v>
      </c>
    </row>
    <row r="29" spans="4:13">
      <c r="D29" t="s">
        <v>1178</v>
      </c>
      <c r="E29" t="s">
        <v>1165</v>
      </c>
      <c r="F29" t="s">
        <v>1168</v>
      </c>
      <c r="H29" t="s">
        <v>10420</v>
      </c>
      <c r="I29" t="str">
        <f t="shared" si="2"/>
        <v>Steel-Door-Welding.html</v>
      </c>
      <c r="J29" t="s">
        <v>10421</v>
      </c>
      <c r="K29" t="str">
        <f t="shared" si="5"/>
        <v>Steel Door Welding</v>
      </c>
      <c r="L29" t="s">
        <v>1169</v>
      </c>
      <c r="M29" t="str">
        <f t="shared" si="6"/>
        <v>&lt;a href="work/Steel-Door-Welding.html" target="_blank"&gt;Steel Door Welding&lt;/a&gt; &lt;br /&gt;</v>
      </c>
    </row>
    <row r="30" spans="4:13">
      <c r="D30" t="s">
        <v>1178</v>
      </c>
      <c r="E30" t="s">
        <v>1173</v>
      </c>
      <c r="F30" t="s">
        <v>1168</v>
      </c>
      <c r="H30" t="s">
        <v>10420</v>
      </c>
      <c r="I30" t="str">
        <f t="shared" si="2"/>
        <v>Steel-Fences-Welding.html</v>
      </c>
      <c r="J30" t="s">
        <v>10421</v>
      </c>
      <c r="K30" t="str">
        <f t="shared" si="5"/>
        <v>Steel Fences Welding</v>
      </c>
      <c r="L30" t="s">
        <v>1169</v>
      </c>
      <c r="M30" t="str">
        <f t="shared" si="6"/>
        <v>&lt;a href="work/Steel-Fences-Welding.html" target="_blank"&gt;Steel Fences Welding&lt;/a&gt; &lt;br /&gt;</v>
      </c>
    </row>
    <row r="31" spans="4:13">
      <c r="D31" t="s">
        <v>1178</v>
      </c>
      <c r="E31" t="s">
        <v>1174</v>
      </c>
      <c r="F31" t="s">
        <v>1168</v>
      </c>
      <c r="H31" t="s">
        <v>10420</v>
      </c>
      <c r="I31" t="str">
        <f t="shared" si="2"/>
        <v>Steel-Furniture-Welding.html</v>
      </c>
      <c r="J31" t="s">
        <v>10421</v>
      </c>
      <c r="K31" t="str">
        <f t="shared" si="5"/>
        <v>Steel Furniture Welding</v>
      </c>
      <c r="L31" t="s">
        <v>1169</v>
      </c>
      <c r="M31" t="str">
        <f t="shared" si="6"/>
        <v>&lt;a href="work/Steel-Furniture-Welding.html" target="_blank"&gt;Steel Furniture Welding&lt;/a&gt; &lt;br /&gt;</v>
      </c>
    </row>
    <row r="32" spans="4:13" ht="15">
      <c r="D32" t="s">
        <v>1178</v>
      </c>
      <c r="E32" s="33" t="s">
        <v>1176</v>
      </c>
      <c r="F32" t="s">
        <v>1168</v>
      </c>
      <c r="H32" t="s">
        <v>10420</v>
      </c>
      <c r="I32" t="str">
        <f t="shared" si="2"/>
        <v>Steel-Railings-Welding.html</v>
      </c>
      <c r="J32" t="s">
        <v>10421</v>
      </c>
      <c r="K32" t="str">
        <f t="shared" si="5"/>
        <v>Steel Railings Welding</v>
      </c>
      <c r="L32" t="s">
        <v>1169</v>
      </c>
      <c r="M32" t="str">
        <f t="shared" si="6"/>
        <v>&lt;a href="work/Steel-Railings-Welding.html" target="_blank"&gt;Steel Railings Welding&lt;/a&gt; &lt;br /&gt;</v>
      </c>
    </row>
    <row r="33" spans="4:13">
      <c r="D33" t="s">
        <v>1178</v>
      </c>
      <c r="E33" t="s">
        <v>1177</v>
      </c>
      <c r="F33" t="s">
        <v>1168</v>
      </c>
      <c r="H33" t="s">
        <v>10420</v>
      </c>
      <c r="I33" t="str">
        <f t="shared" si="2"/>
        <v>Steel-Chokhat-Welding.html</v>
      </c>
      <c r="J33" t="s">
        <v>10421</v>
      </c>
      <c r="K33" t="str">
        <f t="shared" si="5"/>
        <v>Steel Chokhat Welding</v>
      </c>
      <c r="L33" t="s">
        <v>1169</v>
      </c>
      <c r="M33" t="str">
        <f t="shared" si="6"/>
        <v>&lt;a href="work/Steel-Chokhat-Welding.html" target="_blank"&gt;Steel Chokhat Welding&lt;/a&gt; &lt;br /&gt;</v>
      </c>
    </row>
    <row r="34" spans="4:13">
      <c r="D34" t="s">
        <v>1179</v>
      </c>
      <c r="E34" t="s">
        <v>1166</v>
      </c>
      <c r="F34" t="s">
        <v>1168</v>
      </c>
      <c r="H34" t="s">
        <v>10420</v>
      </c>
      <c r="I34" t="str">
        <f t="shared" si="2"/>
        <v>Metal-Gate-Welding.html</v>
      </c>
      <c r="J34" t="s">
        <v>10421</v>
      </c>
      <c r="K34" t="str">
        <f t="shared" si="5"/>
        <v>Metal Gate Welding</v>
      </c>
      <c r="L34" t="s">
        <v>1169</v>
      </c>
      <c r="M34" t="str">
        <f t="shared" si="6"/>
        <v>&lt;a href="work/Metal-Gate-Welding.html" target="_blank"&gt;Metal Gate Welding&lt;/a&gt; &lt;br /&gt;</v>
      </c>
    </row>
    <row r="35" spans="4:13">
      <c r="D35" t="s">
        <v>1179</v>
      </c>
      <c r="E35" t="s">
        <v>1167</v>
      </c>
      <c r="F35" t="s">
        <v>1168</v>
      </c>
      <c r="H35" t="s">
        <v>10420</v>
      </c>
      <c r="I35" t="str">
        <f t="shared" si="2"/>
        <v>Metal-Windows-Welding.html</v>
      </c>
      <c r="J35" t="s">
        <v>10421</v>
      </c>
      <c r="K35" t="str">
        <f t="shared" ref="K35:K48" si="7">PROPER(CONCATENATE(D35," ",E35," ",F35))</f>
        <v>Metal Windows Welding</v>
      </c>
      <c r="L35" t="s">
        <v>1169</v>
      </c>
      <c r="M35" t="str">
        <f t="shared" ref="M35:M48" si="8">CONCATENATE(H35,I35,J35,K35,L35)</f>
        <v>&lt;a href="work/Metal-Windows-Welding.html" target="_blank"&gt;Metal Windows Welding&lt;/a&gt; &lt;br /&gt;</v>
      </c>
    </row>
    <row r="36" spans="4:13">
      <c r="D36" t="s">
        <v>1179</v>
      </c>
      <c r="E36" t="s">
        <v>1162</v>
      </c>
      <c r="F36" t="s">
        <v>1168</v>
      </c>
      <c r="H36" t="s">
        <v>10420</v>
      </c>
      <c r="I36" t="str">
        <f t="shared" si="2"/>
        <v>Metal-Grills-Welding.html</v>
      </c>
      <c r="J36" t="s">
        <v>10421</v>
      </c>
      <c r="K36" t="str">
        <f t="shared" si="7"/>
        <v>Metal Grills Welding</v>
      </c>
      <c r="L36" t="s">
        <v>1169</v>
      </c>
      <c r="M36" t="str">
        <f t="shared" si="8"/>
        <v>&lt;a href="work/Metal-Grills-Welding.html" target="_blank"&gt;Metal Grills Welding&lt;/a&gt; &lt;br /&gt;</v>
      </c>
    </row>
    <row r="37" spans="4:13">
      <c r="D37" t="s">
        <v>1179</v>
      </c>
      <c r="E37" t="s">
        <v>1163</v>
      </c>
      <c r="F37" t="s">
        <v>1168</v>
      </c>
      <c r="H37" t="s">
        <v>10420</v>
      </c>
      <c r="I37" t="str">
        <f t="shared" si="2"/>
        <v>Metal-Stairs-Welding.html</v>
      </c>
      <c r="J37" t="s">
        <v>10421</v>
      </c>
      <c r="K37" t="str">
        <f t="shared" si="7"/>
        <v>Metal Stairs Welding</v>
      </c>
      <c r="L37" t="s">
        <v>1169</v>
      </c>
      <c r="M37" t="str">
        <f t="shared" si="8"/>
        <v>&lt;a href="work/Metal-Stairs-Welding.html" target="_blank"&gt;Metal Stairs Welding&lt;/a&gt; &lt;br /&gt;</v>
      </c>
    </row>
    <row r="38" spans="4:13">
      <c r="D38" t="s">
        <v>1179</v>
      </c>
      <c r="E38" t="s">
        <v>1165</v>
      </c>
      <c r="F38" t="s">
        <v>1168</v>
      </c>
      <c r="H38" t="s">
        <v>10420</v>
      </c>
      <c r="I38" t="str">
        <f t="shared" si="2"/>
        <v>Metal-Door-Welding.html</v>
      </c>
      <c r="J38" t="s">
        <v>10421</v>
      </c>
      <c r="K38" t="str">
        <f t="shared" si="7"/>
        <v>Metal Door Welding</v>
      </c>
      <c r="L38" t="s">
        <v>1169</v>
      </c>
      <c r="M38" t="str">
        <f t="shared" si="8"/>
        <v>&lt;a href="work/Metal-Door-Welding.html" target="_blank"&gt;Metal Door Welding&lt;/a&gt; &lt;br /&gt;</v>
      </c>
    </row>
    <row r="39" spans="4:13">
      <c r="D39" t="s">
        <v>1179</v>
      </c>
      <c r="E39" t="s">
        <v>1173</v>
      </c>
      <c r="F39" t="s">
        <v>1168</v>
      </c>
      <c r="H39" t="s">
        <v>10420</v>
      </c>
      <c r="I39" t="str">
        <f t="shared" si="2"/>
        <v>Metal-Fences-Welding.html</v>
      </c>
      <c r="J39" t="s">
        <v>10421</v>
      </c>
      <c r="K39" t="str">
        <f t="shared" si="7"/>
        <v>Metal Fences Welding</v>
      </c>
      <c r="L39" t="s">
        <v>1169</v>
      </c>
      <c r="M39" t="str">
        <f t="shared" si="8"/>
        <v>&lt;a href="work/Metal-Fences-Welding.html" target="_blank"&gt;Metal Fences Welding&lt;/a&gt; &lt;br /&gt;</v>
      </c>
    </row>
    <row r="40" spans="4:13">
      <c r="D40" t="s">
        <v>1179</v>
      </c>
      <c r="E40" t="s">
        <v>1174</v>
      </c>
      <c r="F40" t="s">
        <v>1168</v>
      </c>
      <c r="H40" t="s">
        <v>10420</v>
      </c>
      <c r="I40" t="str">
        <f t="shared" si="2"/>
        <v>Metal-Furniture-Welding.html</v>
      </c>
      <c r="J40" t="s">
        <v>10421</v>
      </c>
      <c r="K40" t="str">
        <f t="shared" si="7"/>
        <v>Metal Furniture Welding</v>
      </c>
      <c r="L40" t="s">
        <v>1169</v>
      </c>
      <c r="M40" t="str">
        <f t="shared" si="8"/>
        <v>&lt;a href="work/Metal-Furniture-Welding.html" target="_blank"&gt;Metal Furniture Welding&lt;/a&gt; &lt;br /&gt;</v>
      </c>
    </row>
    <row r="41" spans="4:13" ht="15">
      <c r="D41" t="s">
        <v>1179</v>
      </c>
      <c r="E41" s="33" t="s">
        <v>1176</v>
      </c>
      <c r="F41" t="s">
        <v>1168</v>
      </c>
      <c r="H41" t="s">
        <v>10420</v>
      </c>
      <c r="I41" t="str">
        <f t="shared" si="2"/>
        <v>Metal-Railings-Welding.html</v>
      </c>
      <c r="J41" t="s">
        <v>10421</v>
      </c>
      <c r="K41" t="str">
        <f t="shared" si="7"/>
        <v>Metal Railings Welding</v>
      </c>
      <c r="L41" t="s">
        <v>1169</v>
      </c>
      <c r="M41" t="str">
        <f t="shared" si="8"/>
        <v>&lt;a href="work/Metal-Railings-Welding.html" target="_blank"&gt;Metal Railings Welding&lt;/a&gt; &lt;br /&gt;</v>
      </c>
    </row>
    <row r="42" spans="4:13">
      <c r="D42" t="s">
        <v>1179</v>
      </c>
      <c r="E42" t="s">
        <v>1177</v>
      </c>
      <c r="F42" t="s">
        <v>1168</v>
      </c>
      <c r="H42" t="s">
        <v>10420</v>
      </c>
      <c r="I42" t="str">
        <f t="shared" si="2"/>
        <v>Metal-Chokhat-Welding.html</v>
      </c>
      <c r="J42" t="s">
        <v>10421</v>
      </c>
      <c r="K42" t="str">
        <f t="shared" si="7"/>
        <v>Metal Chokhat Welding</v>
      </c>
      <c r="L42" t="s">
        <v>1169</v>
      </c>
      <c r="M42" t="str">
        <f t="shared" si="8"/>
        <v>&lt;a href="work/Metal-Chokhat-Welding.html" target="_blank"&gt;Metal Chokhat Welding&lt;/a&gt; &lt;br /&gt;</v>
      </c>
    </row>
    <row r="43" spans="4:13">
      <c r="D43" t="s">
        <v>1180</v>
      </c>
      <c r="E43" t="s">
        <v>1199</v>
      </c>
      <c r="F43" t="s">
        <v>1200</v>
      </c>
      <c r="H43" t="s">
        <v>10420</v>
      </c>
      <c r="I43" t="str">
        <f t="shared" si="2"/>
        <v>Fiberglass-Kids-Slide.html</v>
      </c>
      <c r="J43" t="s">
        <v>10421</v>
      </c>
      <c r="K43" t="str">
        <f t="shared" si="7"/>
        <v>Fiberglass Kids Slide</v>
      </c>
      <c r="L43" t="s">
        <v>1169</v>
      </c>
      <c r="M43" t="str">
        <f t="shared" si="8"/>
        <v>&lt;a href="work/Fiberglass-Kids-Slide.html" target="_blank"&gt;Fiberglass Kids Slide&lt;/a&gt; &lt;br /&gt;</v>
      </c>
    </row>
    <row r="44" spans="4:13">
      <c r="D44" t="s">
        <v>1180</v>
      </c>
      <c r="E44" t="s">
        <v>1181</v>
      </c>
      <c r="F44" t="s">
        <v>1182</v>
      </c>
      <c r="H44" t="s">
        <v>10420</v>
      </c>
      <c r="I44" t="str">
        <f t="shared" si="2"/>
        <v>Fiberglass- Shed-Works.html</v>
      </c>
      <c r="J44" t="s">
        <v>10421</v>
      </c>
      <c r="K44" t="str">
        <f t="shared" si="7"/>
        <v>Fiberglass  Shed Works</v>
      </c>
      <c r="L44" t="s">
        <v>1169</v>
      </c>
      <c r="M44" t="str">
        <f t="shared" si="8"/>
        <v>&lt;a href="work/Fiberglass- Shed-Works.html" target="_blank"&gt;Fiberglass  Shed Works&lt;/a&gt; &lt;br /&gt;</v>
      </c>
    </row>
    <row r="45" spans="4:13">
      <c r="D45" t="s">
        <v>1180</v>
      </c>
      <c r="E45" t="s">
        <v>1183</v>
      </c>
      <c r="F45" t="s">
        <v>1182</v>
      </c>
      <c r="H45" t="s">
        <v>10420</v>
      </c>
      <c r="I45" t="str">
        <f t="shared" si="2"/>
        <v>Fiberglass-Shade-Works.html</v>
      </c>
      <c r="J45" t="s">
        <v>10421</v>
      </c>
      <c r="K45" t="str">
        <f t="shared" si="7"/>
        <v>Fiberglass Shade Works</v>
      </c>
      <c r="L45" t="s">
        <v>1169</v>
      </c>
      <c r="M45" t="str">
        <f t="shared" si="8"/>
        <v>&lt;a href="work/Fiberglass-Shade-Works.html" target="_blank"&gt;Fiberglass Shade Works&lt;/a&gt; &lt;br /&gt;</v>
      </c>
    </row>
    <row r="46" spans="4:13">
      <c r="D46" t="s">
        <v>1180</v>
      </c>
      <c r="E46" t="s">
        <v>1178</v>
      </c>
      <c r="F46" t="s">
        <v>1182</v>
      </c>
      <c r="H46" t="s">
        <v>10420</v>
      </c>
      <c r="I46" t="str">
        <f t="shared" si="2"/>
        <v>Fiberglass-Steel-Works.html</v>
      </c>
      <c r="J46" t="s">
        <v>10421</v>
      </c>
      <c r="K46" t="str">
        <f t="shared" si="7"/>
        <v>Fiberglass Steel Works</v>
      </c>
      <c r="L46" t="s">
        <v>1169</v>
      </c>
      <c r="M46" t="str">
        <f t="shared" si="8"/>
        <v>&lt;a href="work/Fiberglass-Steel-Works.html" target="_blank"&gt;Fiberglass Steel Works&lt;/a&gt; &lt;br /&gt;</v>
      </c>
    </row>
    <row r="47" spans="4:13">
      <c r="D47" t="s">
        <v>1180</v>
      </c>
      <c r="E47" t="s">
        <v>1184</v>
      </c>
      <c r="F47" t="s">
        <v>1185</v>
      </c>
      <c r="H47" t="s">
        <v>10420</v>
      </c>
      <c r="I47" t="str">
        <f t="shared" si="2"/>
        <v>Fiberglass-Parking-Sheds.html</v>
      </c>
      <c r="J47" t="s">
        <v>10421</v>
      </c>
      <c r="K47" t="str">
        <f t="shared" si="7"/>
        <v>Fiberglass Parking Sheds</v>
      </c>
      <c r="L47" t="s">
        <v>1169</v>
      </c>
      <c r="M47" t="str">
        <f t="shared" si="8"/>
        <v>&lt;a href="work/Fiberglass-Parking-Sheds.html" target="_blank"&gt;Fiberglass Parking Sheds&lt;/a&gt; &lt;br /&gt;</v>
      </c>
    </row>
    <row r="48" spans="4:13">
      <c r="D48" t="s">
        <v>1180</v>
      </c>
      <c r="E48" t="s">
        <v>1186</v>
      </c>
      <c r="F48" t="s">
        <v>1187</v>
      </c>
      <c r="H48" t="s">
        <v>10420</v>
      </c>
      <c r="I48" t="str">
        <f t="shared" si="2"/>
        <v>Fiberglass-window shades-shades.html</v>
      </c>
      <c r="J48" t="s">
        <v>10421</v>
      </c>
      <c r="K48" t="str">
        <f t="shared" si="7"/>
        <v>Fiberglass Window Shades Shades</v>
      </c>
      <c r="L48" t="s">
        <v>1169</v>
      </c>
      <c r="M48" t="str">
        <f t="shared" si="8"/>
        <v>&lt;a href="work/Fiberglass-window shades-shades.html" target="_blank"&gt;Fiberglass Window Shades Shades&lt;/a&gt; &lt;br /&gt;</v>
      </c>
    </row>
    <row r="49" spans="4:13">
      <c r="D49" t="s">
        <v>1188</v>
      </c>
      <c r="E49" t="s">
        <v>1160</v>
      </c>
      <c r="F49" t="s">
        <v>1166</v>
      </c>
      <c r="H49" t="s">
        <v>10420</v>
      </c>
      <c r="I49" t="str">
        <f t="shared" si="2"/>
        <v>Wrought-iron-Gate.html</v>
      </c>
      <c r="J49" t="s">
        <v>10421</v>
      </c>
      <c r="K49" t="str">
        <f t="shared" ref="K49:K74" si="9">PROPER(CONCATENATE(D49," ",E49," ",F49))</f>
        <v>Wrought Iron Gate</v>
      </c>
      <c r="L49" t="s">
        <v>1169</v>
      </c>
      <c r="M49" t="str">
        <f t="shared" ref="M49:M74" si="10">CONCATENATE(H49,I49,J49,K49,L49)</f>
        <v>&lt;a href="work/Wrought-iron-Gate.html" target="_blank"&gt;Wrought Iron Gate&lt;/a&gt; &lt;br /&gt;</v>
      </c>
    </row>
    <row r="50" spans="4:13">
      <c r="D50" t="s">
        <v>1188</v>
      </c>
      <c r="E50" t="s">
        <v>1160</v>
      </c>
      <c r="F50" t="s">
        <v>1167</v>
      </c>
      <c r="H50" t="s">
        <v>10420</v>
      </c>
      <c r="I50" t="str">
        <f t="shared" si="2"/>
        <v>Wrought-iron-Windows.html</v>
      </c>
      <c r="J50" t="s">
        <v>10421</v>
      </c>
      <c r="K50" t="str">
        <f t="shared" si="9"/>
        <v>Wrought Iron Windows</v>
      </c>
      <c r="L50" t="s">
        <v>1169</v>
      </c>
      <c r="M50" t="str">
        <f t="shared" si="10"/>
        <v>&lt;a href="work/Wrought-iron-Windows.html" target="_blank"&gt;Wrought Iron Windows&lt;/a&gt; &lt;br /&gt;</v>
      </c>
    </row>
    <row r="51" spans="4:13">
      <c r="D51" t="s">
        <v>1188</v>
      </c>
      <c r="E51" t="s">
        <v>1160</v>
      </c>
      <c r="F51" t="s">
        <v>1162</v>
      </c>
      <c r="H51" t="s">
        <v>10420</v>
      </c>
      <c r="I51" t="str">
        <f t="shared" si="2"/>
        <v>Wrought-iron-Grills.html</v>
      </c>
      <c r="J51" t="s">
        <v>10421</v>
      </c>
      <c r="K51" t="str">
        <f t="shared" si="9"/>
        <v>Wrought Iron Grills</v>
      </c>
      <c r="L51" t="s">
        <v>1169</v>
      </c>
      <c r="M51" t="str">
        <f t="shared" si="10"/>
        <v>&lt;a href="work/Wrought-iron-Grills.html" target="_blank"&gt;Wrought Iron Grills&lt;/a&gt; &lt;br /&gt;</v>
      </c>
    </row>
    <row r="52" spans="4:13">
      <c r="D52" t="s">
        <v>1188</v>
      </c>
      <c r="E52" t="s">
        <v>1160</v>
      </c>
      <c r="F52" t="s">
        <v>1163</v>
      </c>
      <c r="H52" t="s">
        <v>10420</v>
      </c>
      <c r="I52" t="str">
        <f t="shared" si="2"/>
        <v>Wrought-iron-Stairs.html</v>
      </c>
      <c r="J52" t="s">
        <v>10421</v>
      </c>
      <c r="K52" t="str">
        <f t="shared" si="9"/>
        <v>Wrought Iron Stairs</v>
      </c>
      <c r="L52" t="s">
        <v>1169</v>
      </c>
      <c r="M52" t="str">
        <f t="shared" si="10"/>
        <v>&lt;a href="work/Wrought-iron-Stairs.html" target="_blank"&gt;Wrought Iron Stairs&lt;/a&gt; &lt;br /&gt;</v>
      </c>
    </row>
    <row r="53" spans="4:13">
      <c r="D53" t="s">
        <v>1188</v>
      </c>
      <c r="E53" t="s">
        <v>1160</v>
      </c>
      <c r="F53" t="s">
        <v>1165</v>
      </c>
      <c r="H53" t="s">
        <v>10420</v>
      </c>
      <c r="I53" t="str">
        <f t="shared" si="2"/>
        <v>Wrought-iron-Door.html</v>
      </c>
      <c r="J53" t="s">
        <v>10421</v>
      </c>
      <c r="K53" t="str">
        <f t="shared" si="9"/>
        <v>Wrought Iron Door</v>
      </c>
      <c r="L53" t="s">
        <v>1169</v>
      </c>
      <c r="M53" t="str">
        <f t="shared" si="10"/>
        <v>&lt;a href="work/Wrought-iron-Door.html" target="_blank"&gt;Wrought Iron Door&lt;/a&gt; &lt;br /&gt;</v>
      </c>
    </row>
    <row r="54" spans="4:13">
      <c r="D54" t="s">
        <v>1188</v>
      </c>
      <c r="E54" t="s">
        <v>1160</v>
      </c>
      <c r="F54" t="s">
        <v>1173</v>
      </c>
      <c r="H54" t="s">
        <v>10420</v>
      </c>
      <c r="I54" t="str">
        <f t="shared" si="2"/>
        <v>Wrought-iron-Fences.html</v>
      </c>
      <c r="J54" t="s">
        <v>10421</v>
      </c>
      <c r="K54" t="str">
        <f t="shared" si="9"/>
        <v>Wrought Iron Fences</v>
      </c>
      <c r="L54" t="s">
        <v>1169</v>
      </c>
      <c r="M54" t="str">
        <f t="shared" si="10"/>
        <v>&lt;a href="work/Wrought-iron-Fences.html" target="_blank"&gt;Wrought Iron Fences&lt;/a&gt; &lt;br /&gt;</v>
      </c>
    </row>
    <row r="55" spans="4:13">
      <c r="D55" t="s">
        <v>1188</v>
      </c>
      <c r="E55" t="s">
        <v>1160</v>
      </c>
      <c r="F55" t="s">
        <v>1174</v>
      </c>
      <c r="H55" t="s">
        <v>10420</v>
      </c>
      <c r="I55" t="str">
        <f t="shared" si="2"/>
        <v>Wrought-iron-Furniture.html</v>
      </c>
      <c r="J55" t="s">
        <v>10421</v>
      </c>
      <c r="K55" t="str">
        <f t="shared" si="9"/>
        <v>Wrought Iron Furniture</v>
      </c>
      <c r="L55" t="s">
        <v>1169</v>
      </c>
      <c r="M55" t="str">
        <f t="shared" si="10"/>
        <v>&lt;a href="work/Wrought-iron-Furniture.html" target="_blank"&gt;Wrought Iron Furniture&lt;/a&gt; &lt;br /&gt;</v>
      </c>
    </row>
    <row r="56" spans="4:13" ht="15">
      <c r="D56" t="s">
        <v>1188</v>
      </c>
      <c r="E56" t="s">
        <v>1160</v>
      </c>
      <c r="F56" s="33" t="s">
        <v>1176</v>
      </c>
      <c r="H56" t="s">
        <v>10420</v>
      </c>
      <c r="I56" t="str">
        <f t="shared" si="2"/>
        <v>Wrought-iron-Railings.html</v>
      </c>
      <c r="J56" t="s">
        <v>10421</v>
      </c>
      <c r="K56" t="str">
        <f t="shared" si="9"/>
        <v>Wrought Iron Railings</v>
      </c>
      <c r="L56" t="s">
        <v>1169</v>
      </c>
      <c r="M56" t="str">
        <f t="shared" si="10"/>
        <v>&lt;a href="work/Wrought-iron-Railings.html" target="_blank"&gt;Wrought Iron Railings&lt;/a&gt; &lt;br /&gt;</v>
      </c>
    </row>
    <row r="57" spans="4:13">
      <c r="D57" t="s">
        <v>1189</v>
      </c>
      <c r="E57" t="s">
        <v>1178</v>
      </c>
      <c r="F57" t="s">
        <v>1166</v>
      </c>
      <c r="H57" t="s">
        <v>10420</v>
      </c>
      <c r="I57" t="str">
        <f t="shared" si="2"/>
        <v>Stainless-Steel-Gate.html</v>
      </c>
      <c r="J57" t="s">
        <v>10421</v>
      </c>
      <c r="K57" t="str">
        <f t="shared" si="9"/>
        <v>Stainless Steel Gate</v>
      </c>
      <c r="L57" t="s">
        <v>1169</v>
      </c>
      <c r="M57" t="str">
        <f t="shared" si="10"/>
        <v>&lt;a href="work/Stainless-Steel-Gate.html" target="_blank"&gt;Stainless Steel Gate&lt;/a&gt; &lt;br /&gt;</v>
      </c>
    </row>
    <row r="58" spans="4:13">
      <c r="D58" t="s">
        <v>1189</v>
      </c>
      <c r="E58" t="s">
        <v>1178</v>
      </c>
      <c r="F58" t="s">
        <v>1167</v>
      </c>
      <c r="H58" t="s">
        <v>10420</v>
      </c>
      <c r="I58" t="str">
        <f t="shared" si="2"/>
        <v>Stainless-Steel-Windows.html</v>
      </c>
      <c r="J58" t="s">
        <v>10421</v>
      </c>
      <c r="K58" t="str">
        <f t="shared" si="9"/>
        <v>Stainless Steel Windows</v>
      </c>
      <c r="L58" t="s">
        <v>1169</v>
      </c>
      <c r="M58" t="str">
        <f t="shared" si="10"/>
        <v>&lt;a href="work/Stainless-Steel-Windows.html" target="_blank"&gt;Stainless Steel Windows&lt;/a&gt; &lt;br /&gt;</v>
      </c>
    </row>
    <row r="59" spans="4:13">
      <c r="D59" t="s">
        <v>1189</v>
      </c>
      <c r="E59" t="s">
        <v>1178</v>
      </c>
      <c r="F59" t="s">
        <v>1162</v>
      </c>
      <c r="H59" t="s">
        <v>10420</v>
      </c>
      <c r="I59" t="str">
        <f t="shared" si="2"/>
        <v>Stainless-Steel-Grills.html</v>
      </c>
      <c r="J59" t="s">
        <v>10421</v>
      </c>
      <c r="K59" t="str">
        <f t="shared" si="9"/>
        <v>Stainless Steel Grills</v>
      </c>
      <c r="L59" t="s">
        <v>1169</v>
      </c>
      <c r="M59" t="str">
        <f t="shared" si="10"/>
        <v>&lt;a href="work/Stainless-Steel-Grills.html" target="_blank"&gt;Stainless Steel Grills&lt;/a&gt; &lt;br /&gt;</v>
      </c>
    </row>
    <row r="60" spans="4:13">
      <c r="D60" t="s">
        <v>1189</v>
      </c>
      <c r="E60" t="s">
        <v>1178</v>
      </c>
      <c r="F60" t="s">
        <v>1163</v>
      </c>
      <c r="H60" t="s">
        <v>10420</v>
      </c>
      <c r="I60" t="str">
        <f t="shared" si="2"/>
        <v>Stainless-Steel-Stairs.html</v>
      </c>
      <c r="J60" t="s">
        <v>10421</v>
      </c>
      <c r="K60" t="str">
        <f t="shared" si="9"/>
        <v>Stainless Steel Stairs</v>
      </c>
      <c r="L60" t="s">
        <v>1169</v>
      </c>
      <c r="M60" t="str">
        <f t="shared" si="10"/>
        <v>&lt;a href="work/Stainless-Steel-Stairs.html" target="_blank"&gt;Stainless Steel Stairs&lt;/a&gt; &lt;br /&gt;</v>
      </c>
    </row>
    <row r="61" spans="4:13">
      <c r="D61" t="s">
        <v>1189</v>
      </c>
      <c r="E61" t="s">
        <v>1178</v>
      </c>
      <c r="F61" t="s">
        <v>1165</v>
      </c>
      <c r="H61" t="s">
        <v>10420</v>
      </c>
      <c r="I61" t="str">
        <f t="shared" si="2"/>
        <v>Stainless-Steel-Door.html</v>
      </c>
      <c r="J61" t="s">
        <v>10421</v>
      </c>
      <c r="K61" t="str">
        <f t="shared" si="9"/>
        <v>Stainless Steel Door</v>
      </c>
      <c r="L61" t="s">
        <v>1169</v>
      </c>
      <c r="M61" t="str">
        <f t="shared" si="10"/>
        <v>&lt;a href="work/Stainless-Steel-Door.html" target="_blank"&gt;Stainless Steel Door&lt;/a&gt; &lt;br /&gt;</v>
      </c>
    </row>
    <row r="62" spans="4:13">
      <c r="D62" t="s">
        <v>1189</v>
      </c>
      <c r="E62" t="s">
        <v>1178</v>
      </c>
      <c r="F62" t="s">
        <v>1173</v>
      </c>
      <c r="H62" t="s">
        <v>10420</v>
      </c>
      <c r="I62" t="str">
        <f t="shared" si="2"/>
        <v>Stainless-Steel-Fences.html</v>
      </c>
      <c r="J62" t="s">
        <v>10421</v>
      </c>
      <c r="K62" t="str">
        <f t="shared" si="9"/>
        <v>Stainless Steel Fences</v>
      </c>
      <c r="L62" t="s">
        <v>1169</v>
      </c>
      <c r="M62" t="str">
        <f t="shared" si="10"/>
        <v>&lt;a href="work/Stainless-Steel-Fences.html" target="_blank"&gt;Stainless Steel Fences&lt;/a&gt; &lt;br /&gt;</v>
      </c>
    </row>
    <row r="63" spans="4:13">
      <c r="D63" t="s">
        <v>1189</v>
      </c>
      <c r="E63" t="s">
        <v>1178</v>
      </c>
      <c r="F63" t="s">
        <v>1174</v>
      </c>
      <c r="H63" t="s">
        <v>10420</v>
      </c>
      <c r="I63" t="str">
        <f t="shared" si="2"/>
        <v>Stainless-Steel-Furniture.html</v>
      </c>
      <c r="J63" t="s">
        <v>10421</v>
      </c>
      <c r="K63" t="str">
        <f t="shared" si="9"/>
        <v>Stainless Steel Furniture</v>
      </c>
      <c r="L63" t="s">
        <v>1169</v>
      </c>
      <c r="M63" t="str">
        <f t="shared" si="10"/>
        <v>&lt;a href="work/Stainless-Steel-Furniture.html" target="_blank"&gt;Stainless Steel Furniture&lt;/a&gt; &lt;br /&gt;</v>
      </c>
    </row>
    <row r="64" spans="4:13" ht="15">
      <c r="D64" t="s">
        <v>1189</v>
      </c>
      <c r="E64" t="s">
        <v>1178</v>
      </c>
      <c r="F64" s="33" t="s">
        <v>1176</v>
      </c>
      <c r="H64" t="s">
        <v>10420</v>
      </c>
      <c r="I64" t="str">
        <f t="shared" si="2"/>
        <v>Stainless-Steel-Railings.html</v>
      </c>
      <c r="J64" t="s">
        <v>10421</v>
      </c>
      <c r="K64" t="str">
        <f t="shared" si="9"/>
        <v>Stainless Steel Railings</v>
      </c>
      <c r="L64" t="s">
        <v>1169</v>
      </c>
      <c r="M64" t="str">
        <f t="shared" si="10"/>
        <v>&lt;a href="work/Stainless-Steel-Railings.html" target="_blank"&gt;Stainless Steel Railings&lt;/a&gt; &lt;br /&gt;</v>
      </c>
    </row>
    <row r="65" spans="4:13" ht="15">
      <c r="D65" t="s">
        <v>1189</v>
      </c>
      <c r="E65" t="s">
        <v>1178</v>
      </c>
      <c r="F65" s="33" t="s">
        <v>1191</v>
      </c>
      <c r="H65" t="s">
        <v>10420</v>
      </c>
      <c r="I65" t="str">
        <f t="shared" si="2"/>
        <v>Stainless-Steel-Bed.html</v>
      </c>
      <c r="J65" t="s">
        <v>10421</v>
      </c>
      <c r="K65" t="str">
        <f t="shared" si="9"/>
        <v>Stainless Steel Bed</v>
      </c>
      <c r="L65" t="s">
        <v>1169</v>
      </c>
      <c r="M65" t="str">
        <f t="shared" si="10"/>
        <v>&lt;a href="work/Stainless-Steel-Bed.html" target="_blank"&gt;Stainless Steel Bed&lt;/a&gt; &lt;br /&gt;</v>
      </c>
    </row>
    <row r="66" spans="4:13">
      <c r="D66" t="s">
        <v>1190</v>
      </c>
      <c r="E66" t="s">
        <v>1164</v>
      </c>
      <c r="F66" t="s">
        <v>1166</v>
      </c>
      <c r="H66" t="s">
        <v>10420</v>
      </c>
      <c r="I66" t="str">
        <f t="shared" si="2"/>
        <v>Rod-Iron-Gate.html</v>
      </c>
      <c r="J66" t="s">
        <v>10421</v>
      </c>
      <c r="K66" t="str">
        <f t="shared" si="9"/>
        <v>Rod Iron Gate</v>
      </c>
      <c r="L66" t="s">
        <v>1169</v>
      </c>
      <c r="M66" t="str">
        <f t="shared" si="10"/>
        <v>&lt;a href="work/Rod-Iron-Gate.html" target="_blank"&gt;Rod Iron Gate&lt;/a&gt; &lt;br /&gt;</v>
      </c>
    </row>
    <row r="67" spans="4:13">
      <c r="D67" t="s">
        <v>1190</v>
      </c>
      <c r="E67" t="s">
        <v>1164</v>
      </c>
      <c r="F67" t="s">
        <v>1167</v>
      </c>
      <c r="H67" t="s">
        <v>10420</v>
      </c>
      <c r="I67" t="str">
        <f t="shared" si="2"/>
        <v>Rod-Iron-Windows.html</v>
      </c>
      <c r="J67" t="s">
        <v>10421</v>
      </c>
      <c r="K67" t="str">
        <f t="shared" si="9"/>
        <v>Rod Iron Windows</v>
      </c>
      <c r="L67" t="s">
        <v>1169</v>
      </c>
      <c r="M67" t="str">
        <f t="shared" si="10"/>
        <v>&lt;a href="work/Rod-Iron-Windows.html" target="_blank"&gt;Rod Iron Windows&lt;/a&gt; &lt;br /&gt;</v>
      </c>
    </row>
    <row r="68" spans="4:13">
      <c r="D68" t="s">
        <v>1190</v>
      </c>
      <c r="E68" t="s">
        <v>1164</v>
      </c>
      <c r="F68" t="s">
        <v>1162</v>
      </c>
      <c r="H68" t="s">
        <v>10420</v>
      </c>
      <c r="I68" t="str">
        <f t="shared" si="2"/>
        <v>Rod-Iron-Grills.html</v>
      </c>
      <c r="J68" t="s">
        <v>10421</v>
      </c>
      <c r="K68" t="str">
        <f t="shared" si="9"/>
        <v>Rod Iron Grills</v>
      </c>
      <c r="L68" t="s">
        <v>1169</v>
      </c>
      <c r="M68" t="str">
        <f t="shared" si="10"/>
        <v>&lt;a href="work/Rod-Iron-Grills.html" target="_blank"&gt;Rod Iron Grills&lt;/a&gt; &lt;br /&gt;</v>
      </c>
    </row>
    <row r="69" spans="4:13">
      <c r="D69" t="s">
        <v>1190</v>
      </c>
      <c r="E69" t="s">
        <v>1164</v>
      </c>
      <c r="F69" t="s">
        <v>1163</v>
      </c>
      <c r="H69" t="s">
        <v>10420</v>
      </c>
      <c r="I69" t="str">
        <f t="shared" ref="I69:I74" si="11">CONCATENATE(D69,$K$2,E69,$K$2,F69,G69,$I$1)</f>
        <v>Rod-Iron-Stairs.html</v>
      </c>
      <c r="J69" t="s">
        <v>10421</v>
      </c>
      <c r="K69" t="str">
        <f t="shared" si="9"/>
        <v>Rod Iron Stairs</v>
      </c>
      <c r="L69" t="s">
        <v>1169</v>
      </c>
      <c r="M69" t="str">
        <f t="shared" si="10"/>
        <v>&lt;a href="work/Rod-Iron-Stairs.html" target="_blank"&gt;Rod Iron Stairs&lt;/a&gt; &lt;br /&gt;</v>
      </c>
    </row>
    <row r="70" spans="4:13">
      <c r="D70" t="s">
        <v>1190</v>
      </c>
      <c r="E70" t="s">
        <v>1164</v>
      </c>
      <c r="F70" t="s">
        <v>1165</v>
      </c>
      <c r="H70" t="s">
        <v>10420</v>
      </c>
      <c r="I70" t="str">
        <f t="shared" si="11"/>
        <v>Rod-Iron-Door.html</v>
      </c>
      <c r="J70" t="s">
        <v>10421</v>
      </c>
      <c r="K70" t="str">
        <f t="shared" si="9"/>
        <v>Rod Iron Door</v>
      </c>
      <c r="L70" t="s">
        <v>1169</v>
      </c>
      <c r="M70" t="str">
        <f t="shared" si="10"/>
        <v>&lt;a href="work/Rod-Iron-Door.html" target="_blank"&gt;Rod Iron Door&lt;/a&gt; &lt;br /&gt;</v>
      </c>
    </row>
    <row r="71" spans="4:13">
      <c r="D71" t="s">
        <v>1190</v>
      </c>
      <c r="E71" t="s">
        <v>1164</v>
      </c>
      <c r="F71" t="s">
        <v>1173</v>
      </c>
      <c r="H71" t="s">
        <v>10420</v>
      </c>
      <c r="I71" t="str">
        <f t="shared" si="11"/>
        <v>Rod-Iron-Fences.html</v>
      </c>
      <c r="J71" t="s">
        <v>10421</v>
      </c>
      <c r="K71" t="str">
        <f t="shared" si="9"/>
        <v>Rod Iron Fences</v>
      </c>
      <c r="L71" t="s">
        <v>1169</v>
      </c>
      <c r="M71" t="str">
        <f t="shared" si="10"/>
        <v>&lt;a href="work/Rod-Iron-Fences.html" target="_blank"&gt;Rod Iron Fences&lt;/a&gt; &lt;br /&gt;</v>
      </c>
    </row>
    <row r="72" spans="4:13">
      <c r="D72" t="s">
        <v>1190</v>
      </c>
      <c r="E72" t="s">
        <v>1164</v>
      </c>
      <c r="F72" t="s">
        <v>1174</v>
      </c>
      <c r="H72" t="s">
        <v>10420</v>
      </c>
      <c r="I72" t="str">
        <f t="shared" si="11"/>
        <v>Rod-Iron-Furniture.html</v>
      </c>
      <c r="J72" t="s">
        <v>10421</v>
      </c>
      <c r="K72" t="str">
        <f t="shared" si="9"/>
        <v>Rod Iron Furniture</v>
      </c>
      <c r="L72" t="s">
        <v>1169</v>
      </c>
      <c r="M72" t="str">
        <f t="shared" si="10"/>
        <v>&lt;a href="work/Rod-Iron-Furniture.html" target="_blank"&gt;Rod Iron Furniture&lt;/a&gt; &lt;br /&gt;</v>
      </c>
    </row>
    <row r="73" spans="4:13" ht="15">
      <c r="D73" t="s">
        <v>1190</v>
      </c>
      <c r="E73" t="s">
        <v>1164</v>
      </c>
      <c r="F73" s="33" t="s">
        <v>1176</v>
      </c>
      <c r="H73" t="s">
        <v>10420</v>
      </c>
      <c r="I73" t="str">
        <f t="shared" si="11"/>
        <v>Rod-Iron-Railings.html</v>
      </c>
      <c r="J73" t="s">
        <v>10421</v>
      </c>
      <c r="K73" t="str">
        <f t="shared" si="9"/>
        <v>Rod Iron Railings</v>
      </c>
      <c r="L73" t="s">
        <v>1169</v>
      </c>
      <c r="M73" t="str">
        <f t="shared" si="10"/>
        <v>&lt;a href="work/Rod-Iron-Railings.html" target="_blank"&gt;Rod Iron Railings&lt;/a&gt; &lt;br /&gt;</v>
      </c>
    </row>
    <row r="74" spans="4:13" ht="15">
      <c r="D74" t="s">
        <v>1190</v>
      </c>
      <c r="E74" t="s">
        <v>1164</v>
      </c>
      <c r="F74" s="33" t="s">
        <v>1191</v>
      </c>
      <c r="H74" t="s">
        <v>10420</v>
      </c>
      <c r="I74" t="str">
        <f t="shared" si="11"/>
        <v>Rod-Iron-Bed.html</v>
      </c>
      <c r="J74" t="s">
        <v>10421</v>
      </c>
      <c r="K74" t="str">
        <f t="shared" si="9"/>
        <v>Rod Iron Bed</v>
      </c>
      <c r="L74" t="s">
        <v>1169</v>
      </c>
      <c r="M74" t="str">
        <f t="shared" si="10"/>
        <v>&lt;a href="work/Rod-Iron-Bed.html" target="_blank"&gt;Rod Iron Bed&lt;/a&gt; &lt;br /&gt;</v>
      </c>
    </row>
  </sheetData>
  <pageMargins left="0.7" right="0.7" top="0.75" bottom="0.75" header="0.3" footer="0.3"/>
  <pageSetup orientation="portrait" verticalDpi="300" r:id="rId1"/>
  <legacyDrawing r:id="rId2"/>
</worksheet>
</file>

<file path=xl/worksheets/sheet8.xml><?xml version="1.0" encoding="utf-8"?>
<worksheet xmlns="http://schemas.openxmlformats.org/spreadsheetml/2006/main" xmlns:r="http://schemas.openxmlformats.org/officeDocument/2006/relationships">
  <sheetPr>
    <tabColor rgb="FFFF0000"/>
  </sheetPr>
  <dimension ref="A1:N95"/>
  <sheetViews>
    <sheetView topLeftCell="A74" workbookViewId="0">
      <selection activeCell="I95" sqref="I95"/>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31" t="s">
        <v>1125</v>
      </c>
      <c r="D4" t="s">
        <v>1202</v>
      </c>
      <c r="E4" t="s">
        <v>1203</v>
      </c>
      <c r="F4" t="s">
        <v>1204</v>
      </c>
      <c r="G4" s="36" t="s">
        <v>1208</v>
      </c>
      <c r="I4" t="s">
        <v>1206</v>
      </c>
      <c r="J4" t="str">
        <f>CONCATENATE(D4,$L$2,E4,$L$2,F4,$L$2,G4,H4)</f>
        <v>Mole-Removal-On-Abdomen</v>
      </c>
      <c r="K4" t="s">
        <v>1152</v>
      </c>
      <c r="L4" t="str">
        <f>PROPER(CONCATENATE(D4," ",E4," ",F4," ",G4," ",H4))</f>
        <v xml:space="preserve">Mole Removal On Abdomen </v>
      </c>
      <c r="M4" t="s">
        <v>1169</v>
      </c>
      <c r="N4" t="str">
        <f>CONCATENATE(I4,J4,K4,L4,M4)</f>
        <v>&lt;a target="_blank" href="dubai.php?uae=Mole-Removal-On-Abdomen"&gt;Mole Removal On Abdomen &lt;/a&gt; &lt;br /&gt;</v>
      </c>
    </row>
    <row r="5" spans="1:14">
      <c r="C5" s="31" t="s">
        <v>1127</v>
      </c>
      <c r="D5" t="s">
        <v>1202</v>
      </c>
      <c r="E5" t="s">
        <v>1203</v>
      </c>
      <c r="F5" t="s">
        <v>1204</v>
      </c>
      <c r="G5" s="36" t="s">
        <v>1209</v>
      </c>
      <c r="I5" t="s">
        <v>1206</v>
      </c>
      <c r="J5" t="str">
        <f t="shared" ref="J5:J68" si="0">CONCATENATE(D5,$L$2,E5,$L$2,F5,$L$2,G5,H5)</f>
        <v>Mole-Removal-On-Arm</v>
      </c>
      <c r="K5" t="s">
        <v>1152</v>
      </c>
      <c r="L5" t="str">
        <f t="shared" ref="L5:L68" si="1">PROPER(CONCATENATE(D5," ",E5," ",F5," ",G5," ",H5))</f>
        <v xml:space="preserve">Mole Removal On Arm </v>
      </c>
      <c r="M5" t="s">
        <v>1169</v>
      </c>
      <c r="N5" t="str">
        <f t="shared" ref="N5:N68" si="2">CONCATENATE(I5,J5,K5,L5,M5)</f>
        <v>&lt;a target="_blank" href="dubai.php?uae=Mole-Removal-On-Arm"&gt;Mole Removal On Arm &lt;/a&gt; &lt;br /&gt;</v>
      </c>
    </row>
    <row r="6" spans="1:14">
      <c r="C6" s="31" t="s">
        <v>1129</v>
      </c>
      <c r="D6" t="s">
        <v>1202</v>
      </c>
      <c r="E6" t="s">
        <v>1203</v>
      </c>
      <c r="F6" t="s">
        <v>1204</v>
      </c>
      <c r="G6" s="36" t="s">
        <v>1226</v>
      </c>
      <c r="I6" t="s">
        <v>1206</v>
      </c>
      <c r="J6" t="str">
        <f t="shared" si="0"/>
        <v>Mole-Removal-On-Armpit</v>
      </c>
      <c r="K6" t="s">
        <v>1152</v>
      </c>
      <c r="L6" t="str">
        <f t="shared" si="1"/>
        <v xml:space="preserve">Mole Removal On Armpit </v>
      </c>
      <c r="M6" t="s">
        <v>1169</v>
      </c>
      <c r="N6" t="str">
        <f t="shared" si="2"/>
        <v>&lt;a target="_blank" href="dubai.php?uae=Mole-Removal-On-Armpit"&gt;Mole Removal On Armpit &lt;/a&gt; &lt;br /&gt;</v>
      </c>
    </row>
    <row r="7" spans="1:14">
      <c r="C7" s="31" t="s">
        <v>1123</v>
      </c>
      <c r="D7" t="s">
        <v>1202</v>
      </c>
      <c r="E7" t="s">
        <v>1203</v>
      </c>
      <c r="F7" t="s">
        <v>1204</v>
      </c>
      <c r="G7" s="36" t="s">
        <v>1210</v>
      </c>
      <c r="I7" t="s">
        <v>1206</v>
      </c>
      <c r="J7" t="str">
        <f t="shared" si="0"/>
        <v>Mole-Removal-On-Back</v>
      </c>
      <c r="K7" t="s">
        <v>1152</v>
      </c>
      <c r="L7" t="str">
        <f t="shared" si="1"/>
        <v xml:space="preserve">Mole Removal On Back </v>
      </c>
      <c r="M7" t="s">
        <v>1169</v>
      </c>
      <c r="N7" t="str">
        <f t="shared" si="2"/>
        <v>&lt;a target="_blank" href="dubai.php?uae=Mole-Removal-On-Back"&gt;Mole Removal On Back &lt;/a&gt; &lt;br /&gt;</v>
      </c>
    </row>
    <row r="8" spans="1:14">
      <c r="C8" s="31" t="s">
        <v>1131</v>
      </c>
      <c r="D8" t="s">
        <v>1202</v>
      </c>
      <c r="E8" t="s">
        <v>1203</v>
      </c>
      <c r="F8" t="s">
        <v>1204</v>
      </c>
      <c r="G8" s="36" t="s">
        <v>1211</v>
      </c>
      <c r="I8" t="s">
        <v>1206</v>
      </c>
      <c r="J8" t="str">
        <f t="shared" si="0"/>
        <v>Mole-Removal-On-Breast</v>
      </c>
      <c r="K8" t="s">
        <v>1152</v>
      </c>
      <c r="L8" t="str">
        <f t="shared" si="1"/>
        <v xml:space="preserve">Mole Removal On Breast </v>
      </c>
      <c r="M8" t="s">
        <v>1169</v>
      </c>
      <c r="N8" t="str">
        <f t="shared" si="2"/>
        <v>&lt;a target="_blank" href="dubai.php?uae=Mole-Removal-On-Breast"&gt;Mole Removal On Breast &lt;/a&gt; &lt;br /&gt;</v>
      </c>
    </row>
    <row r="9" spans="1:14">
      <c r="C9" s="31" t="s">
        <v>1225</v>
      </c>
      <c r="D9" t="s">
        <v>1202</v>
      </c>
      <c r="E9" t="s">
        <v>1203</v>
      </c>
      <c r="F9" t="s">
        <v>1204</v>
      </c>
      <c r="G9" s="36" t="s">
        <v>1212</v>
      </c>
      <c r="I9" t="s">
        <v>1206</v>
      </c>
      <c r="J9" t="str">
        <f t="shared" si="0"/>
        <v>Mole-Removal-On-Buttock</v>
      </c>
      <c r="K9" t="s">
        <v>1152</v>
      </c>
      <c r="L9" t="str">
        <f t="shared" si="1"/>
        <v xml:space="preserve">Mole Removal On Buttock </v>
      </c>
      <c r="M9" t="s">
        <v>1169</v>
      </c>
      <c r="N9" t="str">
        <f t="shared" si="2"/>
        <v>&lt;a target="_blank" href="dubai.php?uae=Mole-Removal-On-Buttock"&gt;Mole Removal On Buttock &lt;/a&gt; &lt;br /&gt;</v>
      </c>
    </row>
    <row r="10" spans="1:14">
      <c r="C10" s="31" t="s">
        <v>1119</v>
      </c>
      <c r="D10" t="s">
        <v>1202</v>
      </c>
      <c r="E10" t="s">
        <v>1203</v>
      </c>
      <c r="F10" t="s">
        <v>1204</v>
      </c>
      <c r="G10" s="36" t="s">
        <v>1213</v>
      </c>
      <c r="I10" t="s">
        <v>1206</v>
      </c>
      <c r="J10" t="str">
        <f t="shared" si="0"/>
        <v>Mole-Removal-On-Cheek</v>
      </c>
      <c r="K10" t="s">
        <v>1152</v>
      </c>
      <c r="L10" t="str">
        <f t="shared" si="1"/>
        <v xml:space="preserve">Mole Removal On Cheek </v>
      </c>
      <c r="M10" t="s">
        <v>1169</v>
      </c>
      <c r="N10" t="str">
        <f t="shared" si="2"/>
        <v>&lt;a target="_blank" href="dubai.php?uae=Mole-Removal-On-Cheek"&gt;Mole Removal On Cheek &lt;/a&gt; &lt;br /&gt;</v>
      </c>
    </row>
    <row r="11" spans="1:14">
      <c r="C11" s="31" t="s">
        <v>1120</v>
      </c>
      <c r="D11" t="s">
        <v>1202</v>
      </c>
      <c r="E11" t="s">
        <v>1203</v>
      </c>
      <c r="F11" t="s">
        <v>1204</v>
      </c>
      <c r="G11" s="36" t="s">
        <v>1225</v>
      </c>
      <c r="I11" t="s">
        <v>1206</v>
      </c>
      <c r="J11" t="str">
        <f t="shared" si="0"/>
        <v>Mole-Removal-On-Chest</v>
      </c>
      <c r="K11" t="s">
        <v>1152</v>
      </c>
      <c r="L11" t="str">
        <f t="shared" si="1"/>
        <v xml:space="preserve">Mole Removal On Chest </v>
      </c>
      <c r="M11" t="s">
        <v>1169</v>
      </c>
      <c r="N11" t="str">
        <f t="shared" si="2"/>
        <v>&lt;a target="_blank" href="dubai.php?uae=Mole-Removal-On-Chest"&gt;Mole Removal On Chest &lt;/a&gt; &lt;br /&gt;</v>
      </c>
    </row>
    <row r="12" spans="1:14">
      <c r="C12" s="31" t="s">
        <v>1128</v>
      </c>
      <c r="D12" t="s">
        <v>1202</v>
      </c>
      <c r="E12" t="s">
        <v>1203</v>
      </c>
      <c r="F12" t="s">
        <v>1204</v>
      </c>
      <c r="G12" s="36" t="s">
        <v>1214</v>
      </c>
      <c r="I12" t="s">
        <v>1206</v>
      </c>
      <c r="J12" t="str">
        <f t="shared" si="0"/>
        <v>Mole-Removal-On-Chin</v>
      </c>
      <c r="K12" t="s">
        <v>1152</v>
      </c>
      <c r="L12" t="str">
        <f t="shared" si="1"/>
        <v xml:space="preserve">Mole Removal On Chin </v>
      </c>
      <c r="M12" t="s">
        <v>1169</v>
      </c>
      <c r="N12" t="str">
        <f t="shared" si="2"/>
        <v>&lt;a target="_blank" href="dubai.php?uae=Mole-Removal-On-Chin"&gt;Mole Removal On Chin &lt;/a&gt; &lt;br /&gt;</v>
      </c>
    </row>
    <row r="13" spans="1:14">
      <c r="C13" s="31" t="s">
        <v>1130</v>
      </c>
      <c r="D13" t="s">
        <v>1202</v>
      </c>
      <c r="E13" t="s">
        <v>1203</v>
      </c>
      <c r="F13" t="s">
        <v>1204</v>
      </c>
      <c r="G13" s="36" t="s">
        <v>1222</v>
      </c>
      <c r="I13" t="s">
        <v>1206</v>
      </c>
      <c r="J13" t="str">
        <f t="shared" si="0"/>
        <v>Mole-Removal-On-Ear</v>
      </c>
      <c r="K13" t="s">
        <v>1152</v>
      </c>
      <c r="L13" t="str">
        <f t="shared" si="1"/>
        <v xml:space="preserve">Mole Removal On Ear </v>
      </c>
      <c r="M13" t="s">
        <v>1169</v>
      </c>
      <c r="N13" t="str">
        <f t="shared" si="2"/>
        <v>&lt;a target="_blank" href="dubai.php?uae=Mole-Removal-On-Ear"&gt;Mole Removal On Ear &lt;/a&gt; &lt;br /&gt;</v>
      </c>
    </row>
    <row r="14" spans="1:14">
      <c r="C14" s="31" t="s">
        <v>1124</v>
      </c>
      <c r="D14" t="s">
        <v>1202</v>
      </c>
      <c r="E14" t="s">
        <v>1203</v>
      </c>
      <c r="F14" t="s">
        <v>1204</v>
      </c>
      <c r="G14" s="36" t="s">
        <v>1215</v>
      </c>
      <c r="I14" t="s">
        <v>1206</v>
      </c>
      <c r="J14" t="str">
        <f t="shared" si="0"/>
        <v>Mole-Removal-On-Elbow</v>
      </c>
      <c r="K14" t="s">
        <v>1152</v>
      </c>
      <c r="L14" t="str">
        <f t="shared" si="1"/>
        <v xml:space="preserve">Mole Removal On Elbow </v>
      </c>
      <c r="M14" t="s">
        <v>1169</v>
      </c>
      <c r="N14" t="str">
        <f t="shared" si="2"/>
        <v>&lt;a target="_blank" href="dubai.php?uae=Mole-Removal-On-Elbow"&gt;Mole Removal On Elbow &lt;/a&gt; &lt;br /&gt;</v>
      </c>
    </row>
    <row r="15" spans="1:14">
      <c r="C15" s="31" t="s">
        <v>1121</v>
      </c>
      <c r="D15" t="s">
        <v>1202</v>
      </c>
      <c r="E15" t="s">
        <v>1203</v>
      </c>
      <c r="F15" t="s">
        <v>1204</v>
      </c>
      <c r="G15" s="36" t="s">
        <v>1221</v>
      </c>
      <c r="I15" t="s">
        <v>1206</v>
      </c>
      <c r="J15" t="str">
        <f t="shared" si="0"/>
        <v>Mole-Removal-On-Eyebrow</v>
      </c>
      <c r="K15" t="s">
        <v>1152</v>
      </c>
      <c r="L15" t="str">
        <f t="shared" si="1"/>
        <v xml:space="preserve">Mole Removal On Eyebrow </v>
      </c>
      <c r="M15" t="s">
        <v>1169</v>
      </c>
      <c r="N15" t="str">
        <f t="shared" si="2"/>
        <v>&lt;a target="_blank" href="dubai.php?uae=Mole-Removal-On-Eyebrow"&gt;Mole Removal On Eyebrow &lt;/a&gt; &lt;br /&gt;</v>
      </c>
    </row>
    <row r="16" spans="1:14">
      <c r="C16" s="31" t="s">
        <v>1122</v>
      </c>
      <c r="D16" t="s">
        <v>1202</v>
      </c>
      <c r="E16" t="s">
        <v>1203</v>
      </c>
      <c r="F16" t="s">
        <v>1204</v>
      </c>
      <c r="G16" s="36" t="s">
        <v>1224</v>
      </c>
      <c r="I16" t="s">
        <v>1206</v>
      </c>
      <c r="J16" t="str">
        <f t="shared" si="0"/>
        <v>Mole-Removal-On-Face</v>
      </c>
      <c r="K16" t="s">
        <v>1152</v>
      </c>
      <c r="L16" t="str">
        <f t="shared" si="1"/>
        <v xml:space="preserve">Mole Removal On Face </v>
      </c>
      <c r="M16" t="s">
        <v>1169</v>
      </c>
      <c r="N16" t="str">
        <f t="shared" si="2"/>
        <v>&lt;a target="_blank" href="dubai.php?uae=Mole-Removal-On-Face"&gt;Mole Removal On Face &lt;/a&gt; &lt;br /&gt;</v>
      </c>
    </row>
    <row r="17" spans="3:14">
      <c r="C17" s="31" t="s">
        <v>1132</v>
      </c>
      <c r="D17" t="s">
        <v>1202</v>
      </c>
      <c r="E17" t="s">
        <v>1203</v>
      </c>
      <c r="F17" t="s">
        <v>1204</v>
      </c>
      <c r="G17" s="36" t="s">
        <v>1220</v>
      </c>
      <c r="I17" t="s">
        <v>1206</v>
      </c>
      <c r="J17" t="str">
        <f t="shared" si="0"/>
        <v>Mole-Removal-On-Forehead</v>
      </c>
      <c r="K17" t="s">
        <v>1152</v>
      </c>
      <c r="L17" t="str">
        <f t="shared" si="1"/>
        <v xml:space="preserve">Mole Removal On Forehead </v>
      </c>
      <c r="M17" t="s">
        <v>1169</v>
      </c>
      <c r="N17" t="str">
        <f t="shared" si="2"/>
        <v>&lt;a target="_blank" href="dubai.php?uae=Mole-Removal-On-Forehead"&gt;Mole Removal On Forehead &lt;/a&gt; &lt;br /&gt;</v>
      </c>
    </row>
    <row r="18" spans="3:14">
      <c r="C18" s="31" t="s">
        <v>1220</v>
      </c>
      <c r="D18" t="s">
        <v>1202</v>
      </c>
      <c r="E18" t="s">
        <v>1203</v>
      </c>
      <c r="F18" t="s">
        <v>1204</v>
      </c>
      <c r="G18" s="36" t="s">
        <v>1216</v>
      </c>
      <c r="I18" t="s">
        <v>1206</v>
      </c>
      <c r="J18" t="str">
        <f t="shared" si="0"/>
        <v>Mole-Removal-On-Hand</v>
      </c>
      <c r="K18" t="s">
        <v>1152</v>
      </c>
      <c r="L18" t="str">
        <f t="shared" si="1"/>
        <v xml:space="preserve">Mole Removal On Hand </v>
      </c>
      <c r="M18" t="s">
        <v>1169</v>
      </c>
      <c r="N18" t="str">
        <f t="shared" si="2"/>
        <v>&lt;a target="_blank" href="dubai.php?uae=Mole-Removal-On-Hand"&gt;Mole Removal On Hand &lt;/a&gt; &lt;br /&gt;</v>
      </c>
    </row>
    <row r="19" spans="3:14">
      <c r="C19" s="31" t="s">
        <v>1221</v>
      </c>
      <c r="D19" t="s">
        <v>1202</v>
      </c>
      <c r="E19" t="s">
        <v>1203</v>
      </c>
      <c r="F19" t="s">
        <v>1204</v>
      </c>
      <c r="G19" s="36" t="s">
        <v>1228</v>
      </c>
      <c r="I19" t="s">
        <v>1206</v>
      </c>
      <c r="J19" t="str">
        <f t="shared" si="0"/>
        <v>Mole-Removal-On-Hips</v>
      </c>
      <c r="K19" t="s">
        <v>1152</v>
      </c>
      <c r="L19" t="str">
        <f t="shared" si="1"/>
        <v xml:space="preserve">Mole Removal On Hips </v>
      </c>
      <c r="M19" t="s">
        <v>1169</v>
      </c>
      <c r="N19" t="str">
        <f t="shared" si="2"/>
        <v>&lt;a target="_blank" href="dubai.php?uae=Mole-Removal-On-Hips"&gt;Mole Removal On Hips &lt;/a&gt; &lt;br /&gt;</v>
      </c>
    </row>
    <row r="20" spans="3:14">
      <c r="C20" s="31" t="s">
        <v>1222</v>
      </c>
      <c r="D20" t="s">
        <v>1202</v>
      </c>
      <c r="E20" t="s">
        <v>1203</v>
      </c>
      <c r="F20" t="s">
        <v>1204</v>
      </c>
      <c r="G20" s="36" t="s">
        <v>1223</v>
      </c>
      <c r="I20" t="s">
        <v>1206</v>
      </c>
      <c r="J20" t="str">
        <f t="shared" si="0"/>
        <v>Mole-Removal-On-Jaw</v>
      </c>
      <c r="K20" t="s">
        <v>1152</v>
      </c>
      <c r="L20" t="str">
        <f t="shared" si="1"/>
        <v xml:space="preserve">Mole Removal On Jaw </v>
      </c>
      <c r="M20" t="s">
        <v>1169</v>
      </c>
      <c r="N20" t="str">
        <f t="shared" si="2"/>
        <v>&lt;a target="_blank" href="dubai.php?uae=Mole-Removal-On-Jaw"&gt;Mole Removal On Jaw &lt;/a&gt; &lt;br /&gt;</v>
      </c>
    </row>
    <row r="21" spans="3:14">
      <c r="C21" s="31" t="s">
        <v>1223</v>
      </c>
      <c r="D21" t="s">
        <v>1202</v>
      </c>
      <c r="E21" t="s">
        <v>1203</v>
      </c>
      <c r="F21" t="s">
        <v>1204</v>
      </c>
      <c r="G21" s="36" t="s">
        <v>1217</v>
      </c>
      <c r="I21" t="s">
        <v>1206</v>
      </c>
      <c r="J21" t="str">
        <f t="shared" si="0"/>
        <v>Mole-Removal-On-Navel</v>
      </c>
      <c r="K21" t="s">
        <v>1152</v>
      </c>
      <c r="L21" t="str">
        <f t="shared" si="1"/>
        <v xml:space="preserve">Mole Removal On Navel </v>
      </c>
      <c r="M21" t="s">
        <v>1169</v>
      </c>
      <c r="N21" t="str">
        <f t="shared" si="2"/>
        <v>&lt;a target="_blank" href="dubai.php?uae=Mole-Removal-On-Navel"&gt;Mole Removal On Navel &lt;/a&gt; &lt;br /&gt;</v>
      </c>
    </row>
    <row r="22" spans="3:14">
      <c r="C22" s="31" t="s">
        <v>1205</v>
      </c>
      <c r="D22" t="s">
        <v>1202</v>
      </c>
      <c r="E22" t="s">
        <v>1203</v>
      </c>
      <c r="F22" t="s">
        <v>1204</v>
      </c>
      <c r="G22" s="36" t="s">
        <v>1218</v>
      </c>
      <c r="I22" t="s">
        <v>1206</v>
      </c>
      <c r="J22" t="str">
        <f t="shared" si="0"/>
        <v>Mole-Removal-On-Neck</v>
      </c>
      <c r="K22" t="s">
        <v>1152</v>
      </c>
      <c r="L22" t="str">
        <f t="shared" si="1"/>
        <v xml:space="preserve">Mole Removal On Neck </v>
      </c>
      <c r="M22" t="s">
        <v>1169</v>
      </c>
      <c r="N22" t="str">
        <f t="shared" si="2"/>
        <v>&lt;a target="_blank" href="dubai.php?uae=Mole-Removal-On-Neck"&gt;Mole Removal On Neck &lt;/a&gt; &lt;br /&gt;</v>
      </c>
    </row>
    <row r="23" spans="3:14">
      <c r="C23" s="31" t="s">
        <v>1224</v>
      </c>
      <c r="D23" t="s">
        <v>1202</v>
      </c>
      <c r="E23" t="s">
        <v>1203</v>
      </c>
      <c r="F23" t="s">
        <v>1204</v>
      </c>
      <c r="G23" s="36" t="s">
        <v>1205</v>
      </c>
      <c r="I23" t="s">
        <v>1206</v>
      </c>
      <c r="J23" t="str">
        <f t="shared" si="0"/>
        <v>Mole-Removal-On-Nose</v>
      </c>
      <c r="K23" t="s">
        <v>1152</v>
      </c>
      <c r="L23" t="str">
        <f t="shared" si="1"/>
        <v xml:space="preserve">Mole Removal On Nose </v>
      </c>
      <c r="M23" t="s">
        <v>1169</v>
      </c>
      <c r="N23" t="str">
        <f t="shared" si="2"/>
        <v>&lt;a target="_blank" href="dubai.php?uae=Mole-Removal-On-Nose"&gt;Mole Removal On Nose &lt;/a&gt; &lt;br /&gt;</v>
      </c>
    </row>
    <row r="24" spans="3:14">
      <c r="C24" s="31" t="s">
        <v>1226</v>
      </c>
      <c r="D24" t="s">
        <v>1202</v>
      </c>
      <c r="E24" t="s">
        <v>1203</v>
      </c>
      <c r="F24" t="s">
        <v>1204</v>
      </c>
      <c r="G24" s="36" t="s">
        <v>1227</v>
      </c>
      <c r="I24" t="s">
        <v>1206</v>
      </c>
      <c r="J24" t="str">
        <f t="shared" si="0"/>
        <v>Mole-Removal-On-Pelvis</v>
      </c>
      <c r="K24" t="s">
        <v>1152</v>
      </c>
      <c r="L24" t="str">
        <f t="shared" si="1"/>
        <v xml:space="preserve">Mole Removal On Pelvis </v>
      </c>
      <c r="M24" t="s">
        <v>1169</v>
      </c>
      <c r="N24" t="str">
        <f t="shared" si="2"/>
        <v>&lt;a target="_blank" href="dubai.php?uae=Mole-Removal-On-Pelvis"&gt;Mole Removal On Pelvis &lt;/a&gt; &lt;br /&gt;</v>
      </c>
    </row>
    <row r="25" spans="3:14">
      <c r="C25" t="s">
        <v>1227</v>
      </c>
      <c r="D25" t="s">
        <v>1202</v>
      </c>
      <c r="E25" t="s">
        <v>1203</v>
      </c>
      <c r="F25" t="s">
        <v>1204</v>
      </c>
      <c r="G25" s="36" t="s">
        <v>1207</v>
      </c>
      <c r="I25" t="s">
        <v>1206</v>
      </c>
      <c r="J25" t="str">
        <f t="shared" si="0"/>
        <v>Mole-Removal-On-Shoulder</v>
      </c>
      <c r="K25" t="s">
        <v>1152</v>
      </c>
      <c r="L25" t="str">
        <f t="shared" si="1"/>
        <v xml:space="preserve">Mole Removal On Shoulder </v>
      </c>
      <c r="M25" t="s">
        <v>1169</v>
      </c>
      <c r="N25" t="str">
        <f t="shared" si="2"/>
        <v>&lt;a target="_blank" href="dubai.php?uae=Mole-Removal-On-Shoulder"&gt;Mole Removal On Shoulder &lt;/a&gt; &lt;br /&gt;</v>
      </c>
    </row>
    <row r="26" spans="3:14">
      <c r="C26" s="31" t="s">
        <v>1228</v>
      </c>
      <c r="D26" t="s">
        <v>1202</v>
      </c>
      <c r="E26" t="s">
        <v>1203</v>
      </c>
      <c r="F26" t="s">
        <v>1204</v>
      </c>
      <c r="G26" s="36" t="s">
        <v>1219</v>
      </c>
      <c r="I26" t="s">
        <v>1206</v>
      </c>
      <c r="J26" t="str">
        <f t="shared" si="0"/>
        <v>Mole-Removal-On-Thigh</v>
      </c>
      <c r="K26" t="s">
        <v>1152</v>
      </c>
      <c r="L26" t="str">
        <f t="shared" si="1"/>
        <v xml:space="preserve">Mole Removal On Thigh </v>
      </c>
      <c r="M26" t="s">
        <v>1169</v>
      </c>
      <c r="N26" t="str">
        <f t="shared" si="2"/>
        <v>&lt;a target="_blank" href="dubai.php?uae=Mole-Removal-On-Thigh"&gt;Mole Removal On Thigh &lt;/a&gt; &lt;br /&gt;</v>
      </c>
    </row>
    <row r="27" spans="3:14">
      <c r="D27" t="s">
        <v>1202</v>
      </c>
      <c r="E27" t="s">
        <v>1230</v>
      </c>
      <c r="F27" t="s">
        <v>1204</v>
      </c>
      <c r="G27" s="36" t="s">
        <v>1208</v>
      </c>
      <c r="I27" t="s">
        <v>1206</v>
      </c>
      <c r="J27" t="str">
        <f t="shared" si="0"/>
        <v>Mole-Treatment-On-Abdomen</v>
      </c>
      <c r="K27" t="s">
        <v>1152</v>
      </c>
      <c r="L27" t="str">
        <f t="shared" si="1"/>
        <v xml:space="preserve">Mole Treatment On Abdomen </v>
      </c>
      <c r="M27" t="s">
        <v>1169</v>
      </c>
      <c r="N27" t="str">
        <f t="shared" si="2"/>
        <v>&lt;a target="_blank" href="dubai.php?uae=Mole-Treatment-On-Abdomen"&gt;Mole Treatment On Abdomen &lt;/a&gt; &lt;br /&gt;</v>
      </c>
    </row>
    <row r="28" spans="3:14">
      <c r="D28" t="s">
        <v>1202</v>
      </c>
      <c r="E28" t="s">
        <v>1230</v>
      </c>
      <c r="F28" t="s">
        <v>1204</v>
      </c>
      <c r="G28" s="36" t="s">
        <v>1209</v>
      </c>
      <c r="I28" t="s">
        <v>1206</v>
      </c>
      <c r="J28" t="str">
        <f t="shared" si="0"/>
        <v>Mole-Treatment-On-Arm</v>
      </c>
      <c r="K28" t="s">
        <v>1152</v>
      </c>
      <c r="L28" t="str">
        <f t="shared" si="1"/>
        <v xml:space="preserve">Mole Treatment On Arm </v>
      </c>
      <c r="M28" t="s">
        <v>1169</v>
      </c>
      <c r="N28" t="str">
        <f t="shared" si="2"/>
        <v>&lt;a target="_blank" href="dubai.php?uae=Mole-Treatment-On-Arm"&gt;Mole Treatment On Arm &lt;/a&gt; &lt;br /&gt;</v>
      </c>
    </row>
    <row r="29" spans="3:14">
      <c r="D29" t="s">
        <v>1202</v>
      </c>
      <c r="E29" t="s">
        <v>1230</v>
      </c>
      <c r="F29" t="s">
        <v>1204</v>
      </c>
      <c r="G29" s="36" t="s">
        <v>1226</v>
      </c>
      <c r="I29" t="s">
        <v>1206</v>
      </c>
      <c r="J29" t="str">
        <f t="shared" si="0"/>
        <v>Mole-Treatment-On-Armpit</v>
      </c>
      <c r="K29" t="s">
        <v>1152</v>
      </c>
      <c r="L29" t="str">
        <f t="shared" si="1"/>
        <v xml:space="preserve">Mole Treatment On Armpit </v>
      </c>
      <c r="M29" t="s">
        <v>1169</v>
      </c>
      <c r="N29" t="str">
        <f t="shared" si="2"/>
        <v>&lt;a target="_blank" href="dubai.php?uae=Mole-Treatment-On-Armpit"&gt;Mole Treatment On Armpit &lt;/a&gt; &lt;br /&gt;</v>
      </c>
    </row>
    <row r="30" spans="3:14">
      <c r="D30" t="s">
        <v>1202</v>
      </c>
      <c r="E30" t="s">
        <v>1230</v>
      </c>
      <c r="F30" t="s">
        <v>1204</v>
      </c>
      <c r="G30" s="36" t="s">
        <v>1210</v>
      </c>
      <c r="I30" t="s">
        <v>1206</v>
      </c>
      <c r="J30" t="str">
        <f t="shared" si="0"/>
        <v>Mole-Treatment-On-Back</v>
      </c>
      <c r="K30" t="s">
        <v>1152</v>
      </c>
      <c r="L30" t="str">
        <f t="shared" si="1"/>
        <v xml:space="preserve">Mole Treatment On Back </v>
      </c>
      <c r="M30" t="s">
        <v>1169</v>
      </c>
      <c r="N30" t="str">
        <f t="shared" si="2"/>
        <v>&lt;a target="_blank" href="dubai.php?uae=Mole-Treatment-On-Back"&gt;Mole Treatment On Back &lt;/a&gt; &lt;br /&gt;</v>
      </c>
    </row>
    <row r="31" spans="3:14">
      <c r="D31" t="s">
        <v>1202</v>
      </c>
      <c r="E31" t="s">
        <v>1230</v>
      </c>
      <c r="F31" t="s">
        <v>1204</v>
      </c>
      <c r="G31" s="36" t="s">
        <v>1211</v>
      </c>
      <c r="I31" t="s">
        <v>1206</v>
      </c>
      <c r="J31" t="str">
        <f t="shared" si="0"/>
        <v>Mole-Treatment-On-Breast</v>
      </c>
      <c r="K31" t="s">
        <v>1152</v>
      </c>
      <c r="L31" t="str">
        <f t="shared" si="1"/>
        <v xml:space="preserve">Mole Treatment On Breast </v>
      </c>
      <c r="M31" t="s">
        <v>1169</v>
      </c>
      <c r="N31" t="str">
        <f t="shared" si="2"/>
        <v>&lt;a target="_blank" href="dubai.php?uae=Mole-Treatment-On-Breast"&gt;Mole Treatment On Breast &lt;/a&gt; &lt;br /&gt;</v>
      </c>
    </row>
    <row r="32" spans="3:14">
      <c r="D32" t="s">
        <v>1202</v>
      </c>
      <c r="E32" t="s">
        <v>1230</v>
      </c>
      <c r="F32" t="s">
        <v>1204</v>
      </c>
      <c r="G32" s="36" t="s">
        <v>1212</v>
      </c>
      <c r="I32" t="s">
        <v>1206</v>
      </c>
      <c r="J32" t="str">
        <f t="shared" si="0"/>
        <v>Mole-Treatment-On-Buttock</v>
      </c>
      <c r="K32" t="s">
        <v>1152</v>
      </c>
      <c r="L32" t="str">
        <f t="shared" si="1"/>
        <v xml:space="preserve">Mole Treatment On Buttock </v>
      </c>
      <c r="M32" t="s">
        <v>1169</v>
      </c>
      <c r="N32" t="str">
        <f t="shared" si="2"/>
        <v>&lt;a target="_blank" href="dubai.php?uae=Mole-Treatment-On-Buttock"&gt;Mole Treatment On Buttock &lt;/a&gt; &lt;br /&gt;</v>
      </c>
    </row>
    <row r="33" spans="4:14">
      <c r="D33" t="s">
        <v>1202</v>
      </c>
      <c r="E33" t="s">
        <v>1230</v>
      </c>
      <c r="F33" t="s">
        <v>1204</v>
      </c>
      <c r="G33" s="36" t="s">
        <v>1213</v>
      </c>
      <c r="I33" t="s">
        <v>1206</v>
      </c>
      <c r="J33" t="str">
        <f t="shared" si="0"/>
        <v>Mole-Treatment-On-Cheek</v>
      </c>
      <c r="K33" t="s">
        <v>1152</v>
      </c>
      <c r="L33" t="str">
        <f t="shared" si="1"/>
        <v xml:space="preserve">Mole Treatment On Cheek </v>
      </c>
      <c r="M33" t="s">
        <v>1169</v>
      </c>
      <c r="N33" t="str">
        <f t="shared" si="2"/>
        <v>&lt;a target="_blank" href="dubai.php?uae=Mole-Treatment-On-Cheek"&gt;Mole Treatment On Cheek &lt;/a&gt; &lt;br /&gt;</v>
      </c>
    </row>
    <row r="34" spans="4:14">
      <c r="D34" t="s">
        <v>1202</v>
      </c>
      <c r="E34" t="s">
        <v>1230</v>
      </c>
      <c r="F34" t="s">
        <v>1204</v>
      </c>
      <c r="G34" s="36" t="s">
        <v>1225</v>
      </c>
      <c r="I34" t="s">
        <v>1206</v>
      </c>
      <c r="J34" t="str">
        <f t="shared" si="0"/>
        <v>Mole-Treatment-On-Chest</v>
      </c>
      <c r="K34" t="s">
        <v>1152</v>
      </c>
      <c r="L34" t="str">
        <f t="shared" si="1"/>
        <v xml:space="preserve">Mole Treatment On Chest </v>
      </c>
      <c r="M34" t="s">
        <v>1169</v>
      </c>
      <c r="N34" t="str">
        <f t="shared" si="2"/>
        <v>&lt;a target="_blank" href="dubai.php?uae=Mole-Treatment-On-Chest"&gt;Mole Treatment On Chest &lt;/a&gt; &lt;br /&gt;</v>
      </c>
    </row>
    <row r="35" spans="4:14">
      <c r="D35" t="s">
        <v>1202</v>
      </c>
      <c r="E35" t="s">
        <v>1230</v>
      </c>
      <c r="F35" t="s">
        <v>1204</v>
      </c>
      <c r="G35" s="36" t="s">
        <v>1214</v>
      </c>
      <c r="I35" t="s">
        <v>1206</v>
      </c>
      <c r="J35" t="str">
        <f t="shared" si="0"/>
        <v>Mole-Treatment-On-Chin</v>
      </c>
      <c r="K35" t="s">
        <v>1152</v>
      </c>
      <c r="L35" t="str">
        <f t="shared" si="1"/>
        <v xml:space="preserve">Mole Treatment On Chin </v>
      </c>
      <c r="M35" t="s">
        <v>1169</v>
      </c>
      <c r="N35" t="str">
        <f t="shared" si="2"/>
        <v>&lt;a target="_blank" href="dubai.php?uae=Mole-Treatment-On-Chin"&gt;Mole Treatment On Chin &lt;/a&gt; &lt;br /&gt;</v>
      </c>
    </row>
    <row r="36" spans="4:14">
      <c r="D36" t="s">
        <v>1202</v>
      </c>
      <c r="E36" t="s">
        <v>1230</v>
      </c>
      <c r="F36" t="s">
        <v>1204</v>
      </c>
      <c r="G36" s="36" t="s">
        <v>1222</v>
      </c>
      <c r="I36" t="s">
        <v>1206</v>
      </c>
      <c r="J36" t="str">
        <f t="shared" si="0"/>
        <v>Mole-Treatment-On-Ear</v>
      </c>
      <c r="K36" t="s">
        <v>1152</v>
      </c>
      <c r="L36" t="str">
        <f t="shared" si="1"/>
        <v xml:space="preserve">Mole Treatment On Ear </v>
      </c>
      <c r="M36" t="s">
        <v>1169</v>
      </c>
      <c r="N36" t="str">
        <f t="shared" si="2"/>
        <v>&lt;a target="_blank" href="dubai.php?uae=Mole-Treatment-On-Ear"&gt;Mole Treatment On Ear &lt;/a&gt; &lt;br /&gt;</v>
      </c>
    </row>
    <row r="37" spans="4:14">
      <c r="D37" t="s">
        <v>1202</v>
      </c>
      <c r="E37" t="s">
        <v>1230</v>
      </c>
      <c r="F37" t="s">
        <v>1204</v>
      </c>
      <c r="G37" s="36" t="s">
        <v>1215</v>
      </c>
      <c r="I37" t="s">
        <v>1206</v>
      </c>
      <c r="J37" t="str">
        <f t="shared" si="0"/>
        <v>Mole-Treatment-On-Elbow</v>
      </c>
      <c r="K37" t="s">
        <v>1152</v>
      </c>
      <c r="L37" t="str">
        <f t="shared" si="1"/>
        <v xml:space="preserve">Mole Treatment On Elbow </v>
      </c>
      <c r="M37" t="s">
        <v>1169</v>
      </c>
      <c r="N37" t="str">
        <f t="shared" si="2"/>
        <v>&lt;a target="_blank" href="dubai.php?uae=Mole-Treatment-On-Elbow"&gt;Mole Treatment On Elbow &lt;/a&gt; &lt;br /&gt;</v>
      </c>
    </row>
    <row r="38" spans="4:14">
      <c r="D38" t="s">
        <v>1202</v>
      </c>
      <c r="E38" t="s">
        <v>1230</v>
      </c>
      <c r="F38" t="s">
        <v>1204</v>
      </c>
      <c r="G38" s="36" t="s">
        <v>1221</v>
      </c>
      <c r="I38" t="s">
        <v>1206</v>
      </c>
      <c r="J38" t="str">
        <f t="shared" si="0"/>
        <v>Mole-Treatment-On-Eyebrow</v>
      </c>
      <c r="K38" t="s">
        <v>1152</v>
      </c>
      <c r="L38" t="str">
        <f t="shared" si="1"/>
        <v xml:space="preserve">Mole Treatment On Eyebrow </v>
      </c>
      <c r="M38" t="s">
        <v>1169</v>
      </c>
      <c r="N38" t="str">
        <f t="shared" si="2"/>
        <v>&lt;a target="_blank" href="dubai.php?uae=Mole-Treatment-On-Eyebrow"&gt;Mole Treatment On Eyebrow &lt;/a&gt; &lt;br /&gt;</v>
      </c>
    </row>
    <row r="39" spans="4:14">
      <c r="D39" t="s">
        <v>1202</v>
      </c>
      <c r="E39" t="s">
        <v>1230</v>
      </c>
      <c r="F39" t="s">
        <v>1204</v>
      </c>
      <c r="G39" s="36" t="s">
        <v>1224</v>
      </c>
      <c r="I39" t="s">
        <v>1206</v>
      </c>
      <c r="J39" t="str">
        <f t="shared" si="0"/>
        <v>Mole-Treatment-On-Face</v>
      </c>
      <c r="K39" t="s">
        <v>1152</v>
      </c>
      <c r="L39" t="str">
        <f t="shared" si="1"/>
        <v xml:space="preserve">Mole Treatment On Face </v>
      </c>
      <c r="M39" t="s">
        <v>1169</v>
      </c>
      <c r="N39" t="str">
        <f t="shared" si="2"/>
        <v>&lt;a target="_blank" href="dubai.php?uae=Mole-Treatment-On-Face"&gt;Mole Treatment On Face &lt;/a&gt; &lt;br /&gt;</v>
      </c>
    </row>
    <row r="40" spans="4:14">
      <c r="D40" t="s">
        <v>1202</v>
      </c>
      <c r="E40" t="s">
        <v>1230</v>
      </c>
      <c r="F40" t="s">
        <v>1204</v>
      </c>
      <c r="G40" s="36" t="s">
        <v>1220</v>
      </c>
      <c r="I40" t="s">
        <v>1206</v>
      </c>
      <c r="J40" t="str">
        <f t="shared" si="0"/>
        <v>Mole-Treatment-On-Forehead</v>
      </c>
      <c r="K40" t="s">
        <v>1152</v>
      </c>
      <c r="L40" t="str">
        <f t="shared" si="1"/>
        <v xml:space="preserve">Mole Treatment On Forehead </v>
      </c>
      <c r="M40" t="s">
        <v>1169</v>
      </c>
      <c r="N40" t="str">
        <f t="shared" si="2"/>
        <v>&lt;a target="_blank" href="dubai.php?uae=Mole-Treatment-On-Forehead"&gt;Mole Treatment On Forehead &lt;/a&gt; &lt;br /&gt;</v>
      </c>
    </row>
    <row r="41" spans="4:14">
      <c r="D41" t="s">
        <v>1202</v>
      </c>
      <c r="E41" t="s">
        <v>1230</v>
      </c>
      <c r="F41" t="s">
        <v>1204</v>
      </c>
      <c r="G41" s="36" t="s">
        <v>1216</v>
      </c>
      <c r="I41" t="s">
        <v>1206</v>
      </c>
      <c r="J41" t="str">
        <f t="shared" si="0"/>
        <v>Mole-Treatment-On-Hand</v>
      </c>
      <c r="K41" t="s">
        <v>1152</v>
      </c>
      <c r="L41" t="str">
        <f t="shared" si="1"/>
        <v xml:space="preserve">Mole Treatment On Hand </v>
      </c>
      <c r="M41" t="s">
        <v>1169</v>
      </c>
      <c r="N41" t="str">
        <f t="shared" si="2"/>
        <v>&lt;a target="_blank" href="dubai.php?uae=Mole-Treatment-On-Hand"&gt;Mole Treatment On Hand &lt;/a&gt; &lt;br /&gt;</v>
      </c>
    </row>
    <row r="42" spans="4:14">
      <c r="D42" t="s">
        <v>1202</v>
      </c>
      <c r="E42" t="s">
        <v>1230</v>
      </c>
      <c r="F42" t="s">
        <v>1204</v>
      </c>
      <c r="G42" s="36" t="s">
        <v>1228</v>
      </c>
      <c r="I42" t="s">
        <v>1206</v>
      </c>
      <c r="J42" t="str">
        <f t="shared" si="0"/>
        <v>Mole-Treatment-On-Hips</v>
      </c>
      <c r="K42" t="s">
        <v>1152</v>
      </c>
      <c r="L42" t="str">
        <f t="shared" si="1"/>
        <v xml:space="preserve">Mole Treatment On Hips </v>
      </c>
      <c r="M42" t="s">
        <v>1169</v>
      </c>
      <c r="N42" t="str">
        <f t="shared" si="2"/>
        <v>&lt;a target="_blank" href="dubai.php?uae=Mole-Treatment-On-Hips"&gt;Mole Treatment On Hips &lt;/a&gt; &lt;br /&gt;</v>
      </c>
    </row>
    <row r="43" spans="4:14">
      <c r="D43" t="s">
        <v>1202</v>
      </c>
      <c r="E43" t="s">
        <v>1230</v>
      </c>
      <c r="F43" t="s">
        <v>1204</v>
      </c>
      <c r="G43" s="36" t="s">
        <v>1223</v>
      </c>
      <c r="I43" t="s">
        <v>1206</v>
      </c>
      <c r="J43" t="str">
        <f t="shared" si="0"/>
        <v>Mole-Treatment-On-Jaw</v>
      </c>
      <c r="K43" t="s">
        <v>1152</v>
      </c>
      <c r="L43" t="str">
        <f t="shared" si="1"/>
        <v xml:space="preserve">Mole Treatment On Jaw </v>
      </c>
      <c r="M43" t="s">
        <v>1169</v>
      </c>
      <c r="N43" t="str">
        <f t="shared" si="2"/>
        <v>&lt;a target="_blank" href="dubai.php?uae=Mole-Treatment-On-Jaw"&gt;Mole Treatment On Jaw &lt;/a&gt; &lt;br /&gt;</v>
      </c>
    </row>
    <row r="44" spans="4:14">
      <c r="D44" t="s">
        <v>1202</v>
      </c>
      <c r="E44" t="s">
        <v>1230</v>
      </c>
      <c r="F44" t="s">
        <v>1204</v>
      </c>
      <c r="G44" s="36" t="s">
        <v>1217</v>
      </c>
      <c r="I44" t="s">
        <v>1206</v>
      </c>
      <c r="J44" t="str">
        <f t="shared" si="0"/>
        <v>Mole-Treatment-On-Navel</v>
      </c>
      <c r="K44" t="s">
        <v>1152</v>
      </c>
      <c r="L44" t="str">
        <f t="shared" si="1"/>
        <v xml:space="preserve">Mole Treatment On Navel </v>
      </c>
      <c r="M44" t="s">
        <v>1169</v>
      </c>
      <c r="N44" t="str">
        <f t="shared" si="2"/>
        <v>&lt;a target="_blank" href="dubai.php?uae=Mole-Treatment-On-Navel"&gt;Mole Treatment On Navel &lt;/a&gt; &lt;br /&gt;</v>
      </c>
    </row>
    <row r="45" spans="4:14">
      <c r="D45" t="s">
        <v>1202</v>
      </c>
      <c r="E45" t="s">
        <v>1230</v>
      </c>
      <c r="F45" t="s">
        <v>1204</v>
      </c>
      <c r="G45" s="36" t="s">
        <v>1218</v>
      </c>
      <c r="I45" t="s">
        <v>1206</v>
      </c>
      <c r="J45" t="str">
        <f t="shared" si="0"/>
        <v>Mole-Treatment-On-Neck</v>
      </c>
      <c r="K45" t="s">
        <v>1152</v>
      </c>
      <c r="L45" t="str">
        <f t="shared" si="1"/>
        <v xml:space="preserve">Mole Treatment On Neck </v>
      </c>
      <c r="M45" t="s">
        <v>1169</v>
      </c>
      <c r="N45" t="str">
        <f t="shared" si="2"/>
        <v>&lt;a target="_blank" href="dubai.php?uae=Mole-Treatment-On-Neck"&gt;Mole Treatment On Neck &lt;/a&gt; &lt;br /&gt;</v>
      </c>
    </row>
    <row r="46" spans="4:14">
      <c r="D46" t="s">
        <v>1202</v>
      </c>
      <c r="E46" t="s">
        <v>1230</v>
      </c>
      <c r="F46" t="s">
        <v>1204</v>
      </c>
      <c r="G46" s="36" t="s">
        <v>1205</v>
      </c>
      <c r="I46" t="s">
        <v>1206</v>
      </c>
      <c r="J46" t="str">
        <f t="shared" si="0"/>
        <v>Mole-Treatment-On-Nose</v>
      </c>
      <c r="K46" t="s">
        <v>1152</v>
      </c>
      <c r="L46" t="str">
        <f t="shared" si="1"/>
        <v xml:space="preserve">Mole Treatment On Nose </v>
      </c>
      <c r="M46" t="s">
        <v>1169</v>
      </c>
      <c r="N46" t="str">
        <f t="shared" si="2"/>
        <v>&lt;a target="_blank" href="dubai.php?uae=Mole-Treatment-On-Nose"&gt;Mole Treatment On Nose &lt;/a&gt; &lt;br /&gt;</v>
      </c>
    </row>
    <row r="47" spans="4:14">
      <c r="D47" t="s">
        <v>1202</v>
      </c>
      <c r="E47" t="s">
        <v>1230</v>
      </c>
      <c r="F47" t="s">
        <v>1204</v>
      </c>
      <c r="G47" s="36" t="s">
        <v>1227</v>
      </c>
      <c r="I47" t="s">
        <v>1206</v>
      </c>
      <c r="J47" t="str">
        <f t="shared" si="0"/>
        <v>Mole-Treatment-On-Pelvis</v>
      </c>
      <c r="K47" t="s">
        <v>1152</v>
      </c>
      <c r="L47" t="str">
        <f t="shared" si="1"/>
        <v xml:space="preserve">Mole Treatment On Pelvis </v>
      </c>
      <c r="M47" t="s">
        <v>1169</v>
      </c>
      <c r="N47" t="str">
        <f t="shared" si="2"/>
        <v>&lt;a target="_blank" href="dubai.php?uae=Mole-Treatment-On-Pelvis"&gt;Mole Treatment On Pelvis &lt;/a&gt; &lt;br /&gt;</v>
      </c>
    </row>
    <row r="48" spans="4:14">
      <c r="D48" t="s">
        <v>1202</v>
      </c>
      <c r="E48" t="s">
        <v>1230</v>
      </c>
      <c r="F48" t="s">
        <v>1204</v>
      </c>
      <c r="G48" s="36" t="s">
        <v>1207</v>
      </c>
      <c r="I48" t="s">
        <v>1206</v>
      </c>
      <c r="J48" t="str">
        <f t="shared" si="0"/>
        <v>Mole-Treatment-On-Shoulder</v>
      </c>
      <c r="K48" t="s">
        <v>1152</v>
      </c>
      <c r="L48" t="str">
        <f t="shared" si="1"/>
        <v xml:space="preserve">Mole Treatment On Shoulder </v>
      </c>
      <c r="M48" t="s">
        <v>1169</v>
      </c>
      <c r="N48" t="str">
        <f t="shared" si="2"/>
        <v>&lt;a target="_blank" href="dubai.php?uae=Mole-Treatment-On-Shoulder"&gt;Mole Treatment On Shoulder &lt;/a&gt; &lt;br /&gt;</v>
      </c>
    </row>
    <row r="49" spans="4:14">
      <c r="D49" t="s">
        <v>1202</v>
      </c>
      <c r="E49" t="s">
        <v>1230</v>
      </c>
      <c r="F49" t="s">
        <v>1204</v>
      </c>
      <c r="G49" s="36" t="s">
        <v>1219</v>
      </c>
      <c r="I49" t="s">
        <v>1206</v>
      </c>
      <c r="J49" t="str">
        <f t="shared" si="0"/>
        <v>Mole-Treatment-On-Thigh</v>
      </c>
      <c r="K49" t="s">
        <v>1152</v>
      </c>
      <c r="L49" t="str">
        <f t="shared" si="1"/>
        <v xml:space="preserve">Mole Treatment On Thigh </v>
      </c>
      <c r="M49" t="s">
        <v>1169</v>
      </c>
      <c r="N49" t="str">
        <f t="shared" si="2"/>
        <v>&lt;a target="_blank" href="dubai.php?uae=Mole-Treatment-On-Thigh"&gt;Mole Treatment On Thigh &lt;/a&gt; &lt;br /&gt;</v>
      </c>
    </row>
    <row r="50" spans="4:14">
      <c r="D50" s="36" t="s">
        <v>1208</v>
      </c>
      <c r="E50" t="s">
        <v>1229</v>
      </c>
      <c r="F50" t="s">
        <v>1202</v>
      </c>
      <c r="G50" t="s">
        <v>1203</v>
      </c>
      <c r="I50" t="s">
        <v>1206</v>
      </c>
      <c r="J50" t="str">
        <f t="shared" si="0"/>
        <v>Abdomen-Laser-Mole-Removal</v>
      </c>
      <c r="K50" t="s">
        <v>1152</v>
      </c>
      <c r="L50" t="str">
        <f t="shared" si="1"/>
        <v xml:space="preserve">Abdomen Laser Mole Removal </v>
      </c>
      <c r="M50" t="s">
        <v>1169</v>
      </c>
      <c r="N50" t="str">
        <f t="shared" si="2"/>
        <v>&lt;a target="_blank" href="dubai.php?uae=Abdomen-Laser-Mole-Removal"&gt;Abdomen Laser Mole Removal &lt;/a&gt; &lt;br /&gt;</v>
      </c>
    </row>
    <row r="51" spans="4:14">
      <c r="D51" s="36" t="s">
        <v>1209</v>
      </c>
      <c r="E51" t="s">
        <v>1229</v>
      </c>
      <c r="F51" t="s">
        <v>1202</v>
      </c>
      <c r="G51" t="s">
        <v>1203</v>
      </c>
      <c r="I51" t="s">
        <v>1206</v>
      </c>
      <c r="J51" t="str">
        <f t="shared" si="0"/>
        <v>Arm-Laser-Mole-Removal</v>
      </c>
      <c r="K51" t="s">
        <v>1152</v>
      </c>
      <c r="L51" t="str">
        <f t="shared" si="1"/>
        <v xml:space="preserve">Arm Laser Mole Removal </v>
      </c>
      <c r="M51" t="s">
        <v>1169</v>
      </c>
      <c r="N51" t="str">
        <f t="shared" si="2"/>
        <v>&lt;a target="_blank" href="dubai.php?uae=Arm-Laser-Mole-Removal"&gt;Arm Laser Mole Removal &lt;/a&gt; &lt;br /&gt;</v>
      </c>
    </row>
    <row r="52" spans="4:14">
      <c r="D52" s="36" t="s">
        <v>1226</v>
      </c>
      <c r="E52" t="s">
        <v>1229</v>
      </c>
      <c r="F52" t="s">
        <v>1202</v>
      </c>
      <c r="G52" t="s">
        <v>1203</v>
      </c>
      <c r="I52" t="s">
        <v>1206</v>
      </c>
      <c r="J52" t="str">
        <f t="shared" si="0"/>
        <v>Armpit-Laser-Mole-Removal</v>
      </c>
      <c r="K52" t="s">
        <v>1152</v>
      </c>
      <c r="L52" t="str">
        <f t="shared" si="1"/>
        <v xml:space="preserve">Armpit Laser Mole Removal </v>
      </c>
      <c r="M52" t="s">
        <v>1169</v>
      </c>
      <c r="N52" t="str">
        <f t="shared" si="2"/>
        <v>&lt;a target="_blank" href="dubai.php?uae=Armpit-Laser-Mole-Removal"&gt;Armpit Laser Mole Removal &lt;/a&gt; &lt;br /&gt;</v>
      </c>
    </row>
    <row r="53" spans="4:14">
      <c r="D53" s="36" t="s">
        <v>1210</v>
      </c>
      <c r="E53" t="s">
        <v>1229</v>
      </c>
      <c r="F53" t="s">
        <v>1202</v>
      </c>
      <c r="G53" t="s">
        <v>1203</v>
      </c>
      <c r="I53" t="s">
        <v>1206</v>
      </c>
      <c r="J53" t="str">
        <f t="shared" si="0"/>
        <v>Back-Laser-Mole-Removal</v>
      </c>
      <c r="K53" t="s">
        <v>1152</v>
      </c>
      <c r="L53" t="str">
        <f t="shared" si="1"/>
        <v xml:space="preserve">Back Laser Mole Removal </v>
      </c>
      <c r="M53" t="s">
        <v>1169</v>
      </c>
      <c r="N53" t="str">
        <f t="shared" si="2"/>
        <v>&lt;a target="_blank" href="dubai.php?uae=Back-Laser-Mole-Removal"&gt;Back Laser Mole Removal &lt;/a&gt; &lt;br /&gt;</v>
      </c>
    </row>
    <row r="54" spans="4:14">
      <c r="D54" s="36" t="s">
        <v>1211</v>
      </c>
      <c r="E54" t="s">
        <v>1229</v>
      </c>
      <c r="F54" t="s">
        <v>1202</v>
      </c>
      <c r="G54" t="s">
        <v>1203</v>
      </c>
      <c r="I54" t="s">
        <v>1206</v>
      </c>
      <c r="J54" t="str">
        <f t="shared" si="0"/>
        <v>Breast-Laser-Mole-Removal</v>
      </c>
      <c r="K54" t="s">
        <v>1152</v>
      </c>
      <c r="L54" t="str">
        <f t="shared" si="1"/>
        <v xml:space="preserve">Breast Laser Mole Removal </v>
      </c>
      <c r="M54" t="s">
        <v>1169</v>
      </c>
      <c r="N54" t="str">
        <f t="shared" si="2"/>
        <v>&lt;a target="_blank" href="dubai.php?uae=Breast-Laser-Mole-Removal"&gt;Breast Laser Mole Removal &lt;/a&gt; &lt;br /&gt;</v>
      </c>
    </row>
    <row r="55" spans="4:14">
      <c r="D55" s="36" t="s">
        <v>1212</v>
      </c>
      <c r="E55" t="s">
        <v>1229</v>
      </c>
      <c r="F55" t="s">
        <v>1202</v>
      </c>
      <c r="G55" t="s">
        <v>1203</v>
      </c>
      <c r="I55" t="s">
        <v>1206</v>
      </c>
      <c r="J55" t="str">
        <f t="shared" si="0"/>
        <v>Buttock-Laser-Mole-Removal</v>
      </c>
      <c r="K55" t="s">
        <v>1152</v>
      </c>
      <c r="L55" t="str">
        <f t="shared" si="1"/>
        <v xml:space="preserve">Buttock Laser Mole Removal </v>
      </c>
      <c r="M55" t="s">
        <v>1169</v>
      </c>
      <c r="N55" t="str">
        <f t="shared" si="2"/>
        <v>&lt;a target="_blank" href="dubai.php?uae=Buttock-Laser-Mole-Removal"&gt;Buttock Laser Mole Removal &lt;/a&gt; &lt;br /&gt;</v>
      </c>
    </row>
    <row r="56" spans="4:14">
      <c r="D56" s="36" t="s">
        <v>1213</v>
      </c>
      <c r="E56" t="s">
        <v>1229</v>
      </c>
      <c r="F56" t="s">
        <v>1202</v>
      </c>
      <c r="G56" t="s">
        <v>1203</v>
      </c>
      <c r="I56" t="s">
        <v>1206</v>
      </c>
      <c r="J56" t="str">
        <f t="shared" si="0"/>
        <v>Cheek-Laser-Mole-Removal</v>
      </c>
      <c r="K56" t="s">
        <v>1152</v>
      </c>
      <c r="L56" t="str">
        <f t="shared" si="1"/>
        <v xml:space="preserve">Cheek Laser Mole Removal </v>
      </c>
      <c r="M56" t="s">
        <v>1169</v>
      </c>
      <c r="N56" t="str">
        <f t="shared" si="2"/>
        <v>&lt;a target="_blank" href="dubai.php?uae=Cheek-Laser-Mole-Removal"&gt;Cheek Laser Mole Removal &lt;/a&gt; &lt;br /&gt;</v>
      </c>
    </row>
    <row r="57" spans="4:14">
      <c r="D57" s="36" t="s">
        <v>1225</v>
      </c>
      <c r="E57" t="s">
        <v>1229</v>
      </c>
      <c r="F57" t="s">
        <v>1202</v>
      </c>
      <c r="G57" t="s">
        <v>1203</v>
      </c>
      <c r="I57" t="s">
        <v>1206</v>
      </c>
      <c r="J57" t="str">
        <f t="shared" si="0"/>
        <v>Chest-Laser-Mole-Removal</v>
      </c>
      <c r="K57" t="s">
        <v>1152</v>
      </c>
      <c r="L57" t="str">
        <f t="shared" si="1"/>
        <v xml:space="preserve">Chest Laser Mole Removal </v>
      </c>
      <c r="M57" t="s">
        <v>1169</v>
      </c>
      <c r="N57" t="str">
        <f t="shared" si="2"/>
        <v>&lt;a target="_blank" href="dubai.php?uae=Chest-Laser-Mole-Removal"&gt;Chest Laser Mole Removal &lt;/a&gt; &lt;br /&gt;</v>
      </c>
    </row>
    <row r="58" spans="4:14">
      <c r="D58" s="36" t="s">
        <v>1214</v>
      </c>
      <c r="E58" t="s">
        <v>1229</v>
      </c>
      <c r="F58" t="s">
        <v>1202</v>
      </c>
      <c r="G58" t="s">
        <v>1203</v>
      </c>
      <c r="I58" t="s">
        <v>1206</v>
      </c>
      <c r="J58" t="str">
        <f t="shared" si="0"/>
        <v>Chin-Laser-Mole-Removal</v>
      </c>
      <c r="K58" t="s">
        <v>1152</v>
      </c>
      <c r="L58" t="str">
        <f t="shared" si="1"/>
        <v xml:space="preserve">Chin Laser Mole Removal </v>
      </c>
      <c r="M58" t="s">
        <v>1169</v>
      </c>
      <c r="N58" t="str">
        <f t="shared" si="2"/>
        <v>&lt;a target="_blank" href="dubai.php?uae=Chin-Laser-Mole-Removal"&gt;Chin Laser Mole Removal &lt;/a&gt; &lt;br /&gt;</v>
      </c>
    </row>
    <row r="59" spans="4:14">
      <c r="D59" s="36" t="s">
        <v>1222</v>
      </c>
      <c r="E59" t="s">
        <v>1229</v>
      </c>
      <c r="F59" t="s">
        <v>1202</v>
      </c>
      <c r="G59" t="s">
        <v>1203</v>
      </c>
      <c r="I59" t="s">
        <v>1206</v>
      </c>
      <c r="J59" t="str">
        <f t="shared" si="0"/>
        <v>Ear-Laser-Mole-Removal</v>
      </c>
      <c r="K59" t="s">
        <v>1152</v>
      </c>
      <c r="L59" t="str">
        <f t="shared" si="1"/>
        <v xml:space="preserve">Ear Laser Mole Removal </v>
      </c>
      <c r="M59" t="s">
        <v>1169</v>
      </c>
      <c r="N59" t="str">
        <f t="shared" si="2"/>
        <v>&lt;a target="_blank" href="dubai.php?uae=Ear-Laser-Mole-Removal"&gt;Ear Laser Mole Removal &lt;/a&gt; &lt;br /&gt;</v>
      </c>
    </row>
    <row r="60" spans="4:14">
      <c r="D60" s="36" t="s">
        <v>1215</v>
      </c>
      <c r="E60" t="s">
        <v>1229</v>
      </c>
      <c r="F60" t="s">
        <v>1202</v>
      </c>
      <c r="G60" t="s">
        <v>1203</v>
      </c>
      <c r="I60" t="s">
        <v>1206</v>
      </c>
      <c r="J60" t="str">
        <f t="shared" si="0"/>
        <v>Elbow-Laser-Mole-Removal</v>
      </c>
      <c r="K60" t="s">
        <v>1152</v>
      </c>
      <c r="L60" t="str">
        <f t="shared" si="1"/>
        <v xml:space="preserve">Elbow Laser Mole Removal </v>
      </c>
      <c r="M60" t="s">
        <v>1169</v>
      </c>
      <c r="N60" t="str">
        <f t="shared" si="2"/>
        <v>&lt;a target="_blank" href="dubai.php?uae=Elbow-Laser-Mole-Removal"&gt;Elbow Laser Mole Removal &lt;/a&gt; &lt;br /&gt;</v>
      </c>
    </row>
    <row r="61" spans="4:14">
      <c r="D61" s="36" t="s">
        <v>1221</v>
      </c>
      <c r="E61" t="s">
        <v>1229</v>
      </c>
      <c r="F61" t="s">
        <v>1202</v>
      </c>
      <c r="G61" t="s">
        <v>1203</v>
      </c>
      <c r="I61" t="s">
        <v>1206</v>
      </c>
      <c r="J61" t="str">
        <f t="shared" si="0"/>
        <v>Eyebrow-Laser-Mole-Removal</v>
      </c>
      <c r="K61" t="s">
        <v>1152</v>
      </c>
      <c r="L61" t="str">
        <f t="shared" si="1"/>
        <v xml:space="preserve">Eyebrow Laser Mole Removal </v>
      </c>
      <c r="M61" t="s">
        <v>1169</v>
      </c>
      <c r="N61" t="str">
        <f t="shared" si="2"/>
        <v>&lt;a target="_blank" href="dubai.php?uae=Eyebrow-Laser-Mole-Removal"&gt;Eyebrow Laser Mole Removal &lt;/a&gt; &lt;br /&gt;</v>
      </c>
    </row>
    <row r="62" spans="4:14">
      <c r="D62" s="36" t="s">
        <v>1224</v>
      </c>
      <c r="E62" t="s">
        <v>1229</v>
      </c>
      <c r="F62" t="s">
        <v>1202</v>
      </c>
      <c r="G62" t="s">
        <v>1203</v>
      </c>
      <c r="I62" t="s">
        <v>1206</v>
      </c>
      <c r="J62" t="str">
        <f t="shared" si="0"/>
        <v>Face-Laser-Mole-Removal</v>
      </c>
      <c r="K62" t="s">
        <v>1152</v>
      </c>
      <c r="L62" t="str">
        <f t="shared" si="1"/>
        <v xml:space="preserve">Face Laser Mole Removal </v>
      </c>
      <c r="M62" t="s">
        <v>1169</v>
      </c>
      <c r="N62" t="str">
        <f t="shared" si="2"/>
        <v>&lt;a target="_blank" href="dubai.php?uae=Face-Laser-Mole-Removal"&gt;Face Laser Mole Removal &lt;/a&gt; &lt;br /&gt;</v>
      </c>
    </row>
    <row r="63" spans="4:14">
      <c r="D63" s="36" t="s">
        <v>1220</v>
      </c>
      <c r="E63" t="s">
        <v>1229</v>
      </c>
      <c r="F63" t="s">
        <v>1202</v>
      </c>
      <c r="G63" t="s">
        <v>1203</v>
      </c>
      <c r="I63" t="s">
        <v>1206</v>
      </c>
      <c r="J63" t="str">
        <f t="shared" si="0"/>
        <v>Forehead-Laser-Mole-Removal</v>
      </c>
      <c r="K63" t="s">
        <v>1152</v>
      </c>
      <c r="L63" t="str">
        <f t="shared" si="1"/>
        <v xml:space="preserve">Forehead Laser Mole Removal </v>
      </c>
      <c r="M63" t="s">
        <v>1169</v>
      </c>
      <c r="N63" t="str">
        <f t="shared" si="2"/>
        <v>&lt;a target="_blank" href="dubai.php?uae=Forehead-Laser-Mole-Removal"&gt;Forehead Laser Mole Removal &lt;/a&gt; &lt;br /&gt;</v>
      </c>
    </row>
    <row r="64" spans="4:14">
      <c r="D64" s="36" t="s">
        <v>1216</v>
      </c>
      <c r="E64" t="s">
        <v>1229</v>
      </c>
      <c r="F64" t="s">
        <v>1202</v>
      </c>
      <c r="G64" t="s">
        <v>1203</v>
      </c>
      <c r="I64" t="s">
        <v>1206</v>
      </c>
      <c r="J64" t="str">
        <f t="shared" si="0"/>
        <v>Hand-Laser-Mole-Removal</v>
      </c>
      <c r="K64" t="s">
        <v>1152</v>
      </c>
      <c r="L64" t="str">
        <f t="shared" si="1"/>
        <v xml:space="preserve">Hand Laser Mole Removal </v>
      </c>
      <c r="M64" t="s">
        <v>1169</v>
      </c>
      <c r="N64" t="str">
        <f t="shared" si="2"/>
        <v>&lt;a target="_blank" href="dubai.php?uae=Hand-Laser-Mole-Removal"&gt;Hand Laser Mole Removal &lt;/a&gt; &lt;br /&gt;</v>
      </c>
    </row>
    <row r="65" spans="4:14">
      <c r="D65" s="36" t="s">
        <v>1228</v>
      </c>
      <c r="E65" t="s">
        <v>1229</v>
      </c>
      <c r="F65" t="s">
        <v>1202</v>
      </c>
      <c r="G65" t="s">
        <v>1203</v>
      </c>
      <c r="I65" t="s">
        <v>1206</v>
      </c>
      <c r="J65" t="str">
        <f t="shared" si="0"/>
        <v>Hips-Laser-Mole-Removal</v>
      </c>
      <c r="K65" t="s">
        <v>1152</v>
      </c>
      <c r="L65" t="str">
        <f t="shared" si="1"/>
        <v xml:space="preserve">Hips Laser Mole Removal </v>
      </c>
      <c r="M65" t="s">
        <v>1169</v>
      </c>
      <c r="N65" t="str">
        <f t="shared" si="2"/>
        <v>&lt;a target="_blank" href="dubai.php?uae=Hips-Laser-Mole-Removal"&gt;Hips Laser Mole Removal &lt;/a&gt; &lt;br /&gt;</v>
      </c>
    </row>
    <row r="66" spans="4:14">
      <c r="D66" s="36" t="s">
        <v>1223</v>
      </c>
      <c r="E66" t="s">
        <v>1229</v>
      </c>
      <c r="F66" t="s">
        <v>1202</v>
      </c>
      <c r="G66" t="s">
        <v>1203</v>
      </c>
      <c r="I66" t="s">
        <v>1206</v>
      </c>
      <c r="J66" t="str">
        <f t="shared" si="0"/>
        <v>Jaw-Laser-Mole-Removal</v>
      </c>
      <c r="K66" t="s">
        <v>1152</v>
      </c>
      <c r="L66" t="str">
        <f t="shared" si="1"/>
        <v xml:space="preserve">Jaw Laser Mole Removal </v>
      </c>
      <c r="M66" t="s">
        <v>1169</v>
      </c>
      <c r="N66" t="str">
        <f t="shared" si="2"/>
        <v>&lt;a target="_blank" href="dubai.php?uae=Jaw-Laser-Mole-Removal"&gt;Jaw Laser Mole Removal &lt;/a&gt; &lt;br /&gt;</v>
      </c>
    </row>
    <row r="67" spans="4:14">
      <c r="D67" s="36" t="s">
        <v>1217</v>
      </c>
      <c r="E67" t="s">
        <v>1229</v>
      </c>
      <c r="F67" t="s">
        <v>1202</v>
      </c>
      <c r="G67" t="s">
        <v>1203</v>
      </c>
      <c r="I67" t="s">
        <v>1206</v>
      </c>
      <c r="J67" t="str">
        <f t="shared" si="0"/>
        <v>Navel-Laser-Mole-Removal</v>
      </c>
      <c r="K67" t="s">
        <v>1152</v>
      </c>
      <c r="L67" t="str">
        <f t="shared" si="1"/>
        <v xml:space="preserve">Navel Laser Mole Removal </v>
      </c>
      <c r="M67" t="s">
        <v>1169</v>
      </c>
      <c r="N67" t="str">
        <f t="shared" si="2"/>
        <v>&lt;a target="_blank" href="dubai.php?uae=Navel-Laser-Mole-Removal"&gt;Navel Laser Mole Removal &lt;/a&gt; &lt;br /&gt;</v>
      </c>
    </row>
    <row r="68" spans="4:14">
      <c r="D68" s="36" t="s">
        <v>1218</v>
      </c>
      <c r="E68" t="s">
        <v>1229</v>
      </c>
      <c r="F68" t="s">
        <v>1202</v>
      </c>
      <c r="G68" t="s">
        <v>1203</v>
      </c>
      <c r="I68" t="s">
        <v>1206</v>
      </c>
      <c r="J68" t="str">
        <f t="shared" si="0"/>
        <v>Neck-Laser-Mole-Removal</v>
      </c>
      <c r="K68" t="s">
        <v>1152</v>
      </c>
      <c r="L68" t="str">
        <f t="shared" si="1"/>
        <v xml:space="preserve">Neck Laser Mole Removal </v>
      </c>
      <c r="M68" t="s">
        <v>1169</v>
      </c>
      <c r="N68" t="str">
        <f t="shared" si="2"/>
        <v>&lt;a target="_blank" href="dubai.php?uae=Neck-Laser-Mole-Removal"&gt;Neck Laser Mole Removal &lt;/a&gt; &lt;br /&gt;</v>
      </c>
    </row>
    <row r="69" spans="4:14">
      <c r="D69" s="36" t="s">
        <v>1205</v>
      </c>
      <c r="E69" t="s">
        <v>1229</v>
      </c>
      <c r="F69" t="s">
        <v>1202</v>
      </c>
      <c r="G69" t="s">
        <v>1203</v>
      </c>
      <c r="I69" t="s">
        <v>1206</v>
      </c>
      <c r="J69" t="str">
        <f t="shared" ref="J69:J95" si="3">CONCATENATE(D69,$L$2,E69,$L$2,F69,$L$2,G69,H69)</f>
        <v>Nose-Laser-Mole-Removal</v>
      </c>
      <c r="K69" t="s">
        <v>1152</v>
      </c>
      <c r="L69" t="str">
        <f t="shared" ref="L69:L95" si="4">PROPER(CONCATENATE(D69," ",E69," ",F69," ",G69," ",H69))</f>
        <v xml:space="preserve">Nose Laser Mole Removal </v>
      </c>
      <c r="M69" t="s">
        <v>1169</v>
      </c>
      <c r="N69" t="str">
        <f t="shared" ref="N69:N95" si="5">CONCATENATE(I69,J69,K69,L69,M69)</f>
        <v>&lt;a target="_blank" href="dubai.php?uae=Nose-Laser-Mole-Removal"&gt;Nose Laser Mole Removal &lt;/a&gt; &lt;br /&gt;</v>
      </c>
    </row>
    <row r="70" spans="4:14">
      <c r="D70" s="36" t="s">
        <v>1227</v>
      </c>
      <c r="E70" t="s">
        <v>1229</v>
      </c>
      <c r="F70" t="s">
        <v>1202</v>
      </c>
      <c r="G70" t="s">
        <v>1203</v>
      </c>
      <c r="I70" t="s">
        <v>1206</v>
      </c>
      <c r="J70" t="str">
        <f t="shared" si="3"/>
        <v>Pelvis-Laser-Mole-Removal</v>
      </c>
      <c r="K70" t="s">
        <v>1152</v>
      </c>
      <c r="L70" t="str">
        <f t="shared" si="4"/>
        <v xml:space="preserve">Pelvis Laser Mole Removal </v>
      </c>
      <c r="M70" t="s">
        <v>1169</v>
      </c>
      <c r="N70" t="str">
        <f t="shared" si="5"/>
        <v>&lt;a target="_blank" href="dubai.php?uae=Pelvis-Laser-Mole-Removal"&gt;Pelvis Laser Mole Removal &lt;/a&gt; &lt;br /&gt;</v>
      </c>
    </row>
    <row r="71" spans="4:14">
      <c r="D71" s="36" t="s">
        <v>1207</v>
      </c>
      <c r="E71" t="s">
        <v>1229</v>
      </c>
      <c r="F71" t="s">
        <v>1202</v>
      </c>
      <c r="G71" t="s">
        <v>1203</v>
      </c>
      <c r="I71" t="s">
        <v>1206</v>
      </c>
      <c r="J71" t="str">
        <f t="shared" si="3"/>
        <v>Shoulder-Laser-Mole-Removal</v>
      </c>
      <c r="K71" t="s">
        <v>1152</v>
      </c>
      <c r="L71" t="str">
        <f t="shared" si="4"/>
        <v xml:space="preserve">Shoulder Laser Mole Removal </v>
      </c>
      <c r="M71" t="s">
        <v>1169</v>
      </c>
      <c r="N71" t="str">
        <f t="shared" si="5"/>
        <v>&lt;a target="_blank" href="dubai.php?uae=Shoulder-Laser-Mole-Removal"&gt;Shoulder Laser Mole Removal &lt;/a&gt; &lt;br /&gt;</v>
      </c>
    </row>
    <row r="72" spans="4:14">
      <c r="D72" s="36" t="s">
        <v>1219</v>
      </c>
      <c r="E72" t="s">
        <v>1229</v>
      </c>
      <c r="F72" t="s">
        <v>1202</v>
      </c>
      <c r="G72" t="s">
        <v>1203</v>
      </c>
      <c r="I72" t="s">
        <v>1206</v>
      </c>
      <c r="J72" t="str">
        <f t="shared" si="3"/>
        <v>Thigh-Laser-Mole-Removal</v>
      </c>
      <c r="K72" t="s">
        <v>1152</v>
      </c>
      <c r="L72" t="str">
        <f t="shared" si="4"/>
        <v xml:space="preserve">Thigh Laser Mole Removal </v>
      </c>
      <c r="M72" t="s">
        <v>1169</v>
      </c>
      <c r="N72" t="str">
        <f t="shared" si="5"/>
        <v>&lt;a target="_blank" href="dubai.php?uae=Thigh-Laser-Mole-Removal"&gt;Thigh Laser Mole Removal &lt;/a&gt; &lt;br /&gt;</v>
      </c>
    </row>
    <row r="73" spans="4:14">
      <c r="D73" s="36" t="s">
        <v>1208</v>
      </c>
      <c r="E73" t="s">
        <v>1229</v>
      </c>
      <c r="F73" t="s">
        <v>1202</v>
      </c>
      <c r="G73" t="s">
        <v>1230</v>
      </c>
      <c r="I73" t="s">
        <v>1206</v>
      </c>
      <c r="J73" t="str">
        <f t="shared" si="3"/>
        <v>Abdomen-Laser-Mole-Treatment</v>
      </c>
      <c r="K73" t="s">
        <v>1152</v>
      </c>
      <c r="L73" t="str">
        <f t="shared" si="4"/>
        <v xml:space="preserve">Abdomen Laser Mole Treatment </v>
      </c>
      <c r="M73" t="s">
        <v>1169</v>
      </c>
      <c r="N73" t="str">
        <f t="shared" si="5"/>
        <v>&lt;a target="_blank" href="dubai.php?uae=Abdomen-Laser-Mole-Treatment"&gt;Abdomen Laser Mole Treatment &lt;/a&gt; &lt;br /&gt;</v>
      </c>
    </row>
    <row r="74" spans="4:14">
      <c r="D74" s="36" t="s">
        <v>1209</v>
      </c>
      <c r="E74" t="s">
        <v>1229</v>
      </c>
      <c r="F74" t="s">
        <v>1202</v>
      </c>
      <c r="G74" t="s">
        <v>1230</v>
      </c>
      <c r="I74" t="s">
        <v>1206</v>
      </c>
      <c r="J74" t="str">
        <f t="shared" si="3"/>
        <v>Arm-Laser-Mole-Treatment</v>
      </c>
      <c r="K74" t="s">
        <v>1152</v>
      </c>
      <c r="L74" t="str">
        <f t="shared" si="4"/>
        <v xml:space="preserve">Arm Laser Mole Treatment </v>
      </c>
      <c r="M74" t="s">
        <v>1169</v>
      </c>
      <c r="N74" t="str">
        <f t="shared" si="5"/>
        <v>&lt;a target="_blank" href="dubai.php?uae=Arm-Laser-Mole-Treatment"&gt;Arm Laser Mole Treatment &lt;/a&gt; &lt;br /&gt;</v>
      </c>
    </row>
    <row r="75" spans="4:14">
      <c r="D75" s="36" t="s">
        <v>1226</v>
      </c>
      <c r="E75" t="s">
        <v>1229</v>
      </c>
      <c r="F75" t="s">
        <v>1202</v>
      </c>
      <c r="G75" t="s">
        <v>1230</v>
      </c>
      <c r="I75" t="s">
        <v>1206</v>
      </c>
      <c r="J75" t="str">
        <f t="shared" si="3"/>
        <v>Armpit-Laser-Mole-Treatment</v>
      </c>
      <c r="K75" t="s">
        <v>1152</v>
      </c>
      <c r="L75" t="str">
        <f t="shared" si="4"/>
        <v xml:space="preserve">Armpit Laser Mole Treatment </v>
      </c>
      <c r="M75" t="s">
        <v>1169</v>
      </c>
      <c r="N75" t="str">
        <f t="shared" si="5"/>
        <v>&lt;a target="_blank" href="dubai.php?uae=Armpit-Laser-Mole-Treatment"&gt;Armpit Laser Mole Treatment &lt;/a&gt; &lt;br /&gt;</v>
      </c>
    </row>
    <row r="76" spans="4:14">
      <c r="D76" s="36" t="s">
        <v>1210</v>
      </c>
      <c r="E76" t="s">
        <v>1229</v>
      </c>
      <c r="F76" t="s">
        <v>1202</v>
      </c>
      <c r="G76" t="s">
        <v>1230</v>
      </c>
      <c r="I76" t="s">
        <v>1206</v>
      </c>
      <c r="J76" t="str">
        <f t="shared" si="3"/>
        <v>Back-Laser-Mole-Treatment</v>
      </c>
      <c r="K76" t="s">
        <v>1152</v>
      </c>
      <c r="L76" t="str">
        <f t="shared" si="4"/>
        <v xml:space="preserve">Back Laser Mole Treatment </v>
      </c>
      <c r="M76" t="s">
        <v>1169</v>
      </c>
      <c r="N76" t="str">
        <f t="shared" si="5"/>
        <v>&lt;a target="_blank" href="dubai.php?uae=Back-Laser-Mole-Treatment"&gt;Back Laser Mole Treatment &lt;/a&gt; &lt;br /&gt;</v>
      </c>
    </row>
    <row r="77" spans="4:14">
      <c r="D77" s="36" t="s">
        <v>1211</v>
      </c>
      <c r="E77" t="s">
        <v>1229</v>
      </c>
      <c r="F77" t="s">
        <v>1202</v>
      </c>
      <c r="G77" t="s">
        <v>1230</v>
      </c>
      <c r="I77" t="s">
        <v>1206</v>
      </c>
      <c r="J77" t="str">
        <f t="shared" si="3"/>
        <v>Breast-Laser-Mole-Treatment</v>
      </c>
      <c r="K77" t="s">
        <v>1152</v>
      </c>
      <c r="L77" t="str">
        <f t="shared" si="4"/>
        <v xml:space="preserve">Breast Laser Mole Treatment </v>
      </c>
      <c r="M77" t="s">
        <v>1169</v>
      </c>
      <c r="N77" t="str">
        <f t="shared" si="5"/>
        <v>&lt;a target="_blank" href="dubai.php?uae=Breast-Laser-Mole-Treatment"&gt;Breast Laser Mole Treatment &lt;/a&gt; &lt;br /&gt;</v>
      </c>
    </row>
    <row r="78" spans="4:14">
      <c r="D78" s="36" t="s">
        <v>1212</v>
      </c>
      <c r="E78" t="s">
        <v>1229</v>
      </c>
      <c r="F78" t="s">
        <v>1202</v>
      </c>
      <c r="G78" t="s">
        <v>1230</v>
      </c>
      <c r="I78" t="s">
        <v>1206</v>
      </c>
      <c r="J78" t="str">
        <f t="shared" si="3"/>
        <v>Buttock-Laser-Mole-Treatment</v>
      </c>
      <c r="K78" t="s">
        <v>1152</v>
      </c>
      <c r="L78" t="str">
        <f t="shared" si="4"/>
        <v xml:space="preserve">Buttock Laser Mole Treatment </v>
      </c>
      <c r="M78" t="s">
        <v>1169</v>
      </c>
      <c r="N78" t="str">
        <f t="shared" si="5"/>
        <v>&lt;a target="_blank" href="dubai.php?uae=Buttock-Laser-Mole-Treatment"&gt;Buttock Laser Mole Treatment &lt;/a&gt; &lt;br /&gt;</v>
      </c>
    </row>
    <row r="79" spans="4:14">
      <c r="D79" s="36" t="s">
        <v>1213</v>
      </c>
      <c r="E79" t="s">
        <v>1229</v>
      </c>
      <c r="F79" t="s">
        <v>1202</v>
      </c>
      <c r="G79" t="s">
        <v>1230</v>
      </c>
      <c r="I79" t="s">
        <v>1206</v>
      </c>
      <c r="J79" t="str">
        <f t="shared" si="3"/>
        <v>Cheek-Laser-Mole-Treatment</v>
      </c>
      <c r="K79" t="s">
        <v>1152</v>
      </c>
      <c r="L79" t="str">
        <f t="shared" si="4"/>
        <v xml:space="preserve">Cheek Laser Mole Treatment </v>
      </c>
      <c r="M79" t="s">
        <v>1169</v>
      </c>
      <c r="N79" t="str">
        <f t="shared" si="5"/>
        <v>&lt;a target="_blank" href="dubai.php?uae=Cheek-Laser-Mole-Treatment"&gt;Cheek Laser Mole Treatment &lt;/a&gt; &lt;br /&gt;</v>
      </c>
    </row>
    <row r="80" spans="4:14">
      <c r="D80" s="36" t="s">
        <v>1225</v>
      </c>
      <c r="E80" t="s">
        <v>1229</v>
      </c>
      <c r="F80" t="s">
        <v>1202</v>
      </c>
      <c r="G80" t="s">
        <v>1230</v>
      </c>
      <c r="I80" t="s">
        <v>1206</v>
      </c>
      <c r="J80" t="str">
        <f t="shared" si="3"/>
        <v>Chest-Laser-Mole-Treatment</v>
      </c>
      <c r="K80" t="s">
        <v>1152</v>
      </c>
      <c r="L80" t="str">
        <f t="shared" si="4"/>
        <v xml:space="preserve">Chest Laser Mole Treatment </v>
      </c>
      <c r="M80" t="s">
        <v>1169</v>
      </c>
      <c r="N80" t="str">
        <f t="shared" si="5"/>
        <v>&lt;a target="_blank" href="dubai.php?uae=Chest-Laser-Mole-Treatment"&gt;Chest Laser Mole Treatment &lt;/a&gt; &lt;br /&gt;</v>
      </c>
    </row>
    <row r="81" spans="4:14">
      <c r="D81" s="36" t="s">
        <v>1214</v>
      </c>
      <c r="E81" t="s">
        <v>1229</v>
      </c>
      <c r="F81" t="s">
        <v>1202</v>
      </c>
      <c r="G81" t="s">
        <v>1230</v>
      </c>
      <c r="I81" t="s">
        <v>1206</v>
      </c>
      <c r="J81" t="str">
        <f t="shared" si="3"/>
        <v>Chin-Laser-Mole-Treatment</v>
      </c>
      <c r="K81" t="s">
        <v>1152</v>
      </c>
      <c r="L81" t="str">
        <f t="shared" si="4"/>
        <v xml:space="preserve">Chin Laser Mole Treatment </v>
      </c>
      <c r="M81" t="s">
        <v>1169</v>
      </c>
      <c r="N81" t="str">
        <f t="shared" si="5"/>
        <v>&lt;a target="_blank" href="dubai.php?uae=Chin-Laser-Mole-Treatment"&gt;Chin Laser Mole Treatment &lt;/a&gt; &lt;br /&gt;</v>
      </c>
    </row>
    <row r="82" spans="4:14">
      <c r="D82" s="36" t="s">
        <v>1222</v>
      </c>
      <c r="E82" t="s">
        <v>1229</v>
      </c>
      <c r="F82" t="s">
        <v>1202</v>
      </c>
      <c r="G82" t="s">
        <v>1230</v>
      </c>
      <c r="I82" t="s">
        <v>1206</v>
      </c>
      <c r="J82" t="str">
        <f t="shared" si="3"/>
        <v>Ear-Laser-Mole-Treatment</v>
      </c>
      <c r="K82" t="s">
        <v>1152</v>
      </c>
      <c r="L82" t="str">
        <f t="shared" si="4"/>
        <v xml:space="preserve">Ear Laser Mole Treatment </v>
      </c>
      <c r="M82" t="s">
        <v>1169</v>
      </c>
      <c r="N82" t="str">
        <f t="shared" si="5"/>
        <v>&lt;a target="_blank" href="dubai.php?uae=Ear-Laser-Mole-Treatment"&gt;Ear Laser Mole Treatment &lt;/a&gt; &lt;br /&gt;</v>
      </c>
    </row>
    <row r="83" spans="4:14">
      <c r="D83" s="36" t="s">
        <v>1215</v>
      </c>
      <c r="E83" t="s">
        <v>1229</v>
      </c>
      <c r="F83" t="s">
        <v>1202</v>
      </c>
      <c r="G83" t="s">
        <v>1230</v>
      </c>
      <c r="I83" t="s">
        <v>1206</v>
      </c>
      <c r="J83" t="str">
        <f t="shared" si="3"/>
        <v>Elbow-Laser-Mole-Treatment</v>
      </c>
      <c r="K83" t="s">
        <v>1152</v>
      </c>
      <c r="L83" t="str">
        <f t="shared" si="4"/>
        <v xml:space="preserve">Elbow Laser Mole Treatment </v>
      </c>
      <c r="M83" t="s">
        <v>1169</v>
      </c>
      <c r="N83" t="str">
        <f t="shared" si="5"/>
        <v>&lt;a target="_blank" href="dubai.php?uae=Elbow-Laser-Mole-Treatment"&gt;Elbow Laser Mole Treatment &lt;/a&gt; &lt;br /&gt;</v>
      </c>
    </row>
    <row r="84" spans="4:14">
      <c r="D84" s="36" t="s">
        <v>1221</v>
      </c>
      <c r="E84" t="s">
        <v>1229</v>
      </c>
      <c r="F84" t="s">
        <v>1202</v>
      </c>
      <c r="G84" t="s">
        <v>1230</v>
      </c>
      <c r="I84" t="s">
        <v>1206</v>
      </c>
      <c r="J84" t="str">
        <f t="shared" si="3"/>
        <v>Eyebrow-Laser-Mole-Treatment</v>
      </c>
      <c r="K84" t="s">
        <v>1152</v>
      </c>
      <c r="L84" t="str">
        <f t="shared" si="4"/>
        <v xml:space="preserve">Eyebrow Laser Mole Treatment </v>
      </c>
      <c r="M84" t="s">
        <v>1169</v>
      </c>
      <c r="N84" t="str">
        <f t="shared" si="5"/>
        <v>&lt;a target="_blank" href="dubai.php?uae=Eyebrow-Laser-Mole-Treatment"&gt;Eyebrow Laser Mole Treatment &lt;/a&gt; &lt;br /&gt;</v>
      </c>
    </row>
    <row r="85" spans="4:14">
      <c r="D85" s="36" t="s">
        <v>1224</v>
      </c>
      <c r="E85" t="s">
        <v>1229</v>
      </c>
      <c r="F85" t="s">
        <v>1202</v>
      </c>
      <c r="G85" t="s">
        <v>1230</v>
      </c>
      <c r="I85" t="s">
        <v>1206</v>
      </c>
      <c r="J85" t="str">
        <f t="shared" si="3"/>
        <v>Face-Laser-Mole-Treatment</v>
      </c>
      <c r="K85" t="s">
        <v>1152</v>
      </c>
      <c r="L85" t="str">
        <f t="shared" si="4"/>
        <v xml:space="preserve">Face Laser Mole Treatment </v>
      </c>
      <c r="M85" t="s">
        <v>1169</v>
      </c>
      <c r="N85" t="str">
        <f t="shared" si="5"/>
        <v>&lt;a target="_blank" href="dubai.php?uae=Face-Laser-Mole-Treatment"&gt;Face Laser Mole Treatment &lt;/a&gt; &lt;br /&gt;</v>
      </c>
    </row>
    <row r="86" spans="4:14">
      <c r="D86" s="36" t="s">
        <v>1220</v>
      </c>
      <c r="E86" t="s">
        <v>1229</v>
      </c>
      <c r="F86" t="s">
        <v>1202</v>
      </c>
      <c r="G86" t="s">
        <v>1230</v>
      </c>
      <c r="I86" t="s">
        <v>1206</v>
      </c>
      <c r="J86" t="str">
        <f t="shared" si="3"/>
        <v>Forehead-Laser-Mole-Treatment</v>
      </c>
      <c r="K86" t="s">
        <v>1152</v>
      </c>
      <c r="L86" t="str">
        <f t="shared" si="4"/>
        <v xml:space="preserve">Forehead Laser Mole Treatment </v>
      </c>
      <c r="M86" t="s">
        <v>1169</v>
      </c>
      <c r="N86" t="str">
        <f t="shared" si="5"/>
        <v>&lt;a target="_blank" href="dubai.php?uae=Forehead-Laser-Mole-Treatment"&gt;Forehead Laser Mole Treatment &lt;/a&gt; &lt;br /&gt;</v>
      </c>
    </row>
    <row r="87" spans="4:14">
      <c r="D87" s="36" t="s">
        <v>1216</v>
      </c>
      <c r="E87" t="s">
        <v>1229</v>
      </c>
      <c r="F87" t="s">
        <v>1202</v>
      </c>
      <c r="G87" t="s">
        <v>1230</v>
      </c>
      <c r="I87" t="s">
        <v>1206</v>
      </c>
      <c r="J87" t="str">
        <f t="shared" si="3"/>
        <v>Hand-Laser-Mole-Treatment</v>
      </c>
      <c r="K87" t="s">
        <v>1152</v>
      </c>
      <c r="L87" t="str">
        <f t="shared" si="4"/>
        <v xml:space="preserve">Hand Laser Mole Treatment </v>
      </c>
      <c r="M87" t="s">
        <v>1169</v>
      </c>
      <c r="N87" t="str">
        <f t="shared" si="5"/>
        <v>&lt;a target="_blank" href="dubai.php?uae=Hand-Laser-Mole-Treatment"&gt;Hand Laser Mole Treatment &lt;/a&gt; &lt;br /&gt;</v>
      </c>
    </row>
    <row r="88" spans="4:14">
      <c r="D88" s="36" t="s">
        <v>1228</v>
      </c>
      <c r="E88" t="s">
        <v>1229</v>
      </c>
      <c r="F88" t="s">
        <v>1202</v>
      </c>
      <c r="G88" t="s">
        <v>1230</v>
      </c>
      <c r="I88" t="s">
        <v>1206</v>
      </c>
      <c r="J88" t="str">
        <f t="shared" si="3"/>
        <v>Hips-Laser-Mole-Treatment</v>
      </c>
      <c r="K88" t="s">
        <v>1152</v>
      </c>
      <c r="L88" t="str">
        <f t="shared" si="4"/>
        <v xml:space="preserve">Hips Laser Mole Treatment </v>
      </c>
      <c r="M88" t="s">
        <v>1169</v>
      </c>
      <c r="N88" t="str">
        <f t="shared" si="5"/>
        <v>&lt;a target="_blank" href="dubai.php?uae=Hips-Laser-Mole-Treatment"&gt;Hips Laser Mole Treatment &lt;/a&gt; &lt;br /&gt;</v>
      </c>
    </row>
    <row r="89" spans="4:14">
      <c r="D89" s="36" t="s">
        <v>1223</v>
      </c>
      <c r="E89" t="s">
        <v>1229</v>
      </c>
      <c r="F89" t="s">
        <v>1202</v>
      </c>
      <c r="G89" t="s">
        <v>1230</v>
      </c>
      <c r="I89" t="s">
        <v>1206</v>
      </c>
      <c r="J89" t="str">
        <f t="shared" si="3"/>
        <v>Jaw-Laser-Mole-Treatment</v>
      </c>
      <c r="K89" t="s">
        <v>1152</v>
      </c>
      <c r="L89" t="str">
        <f t="shared" si="4"/>
        <v xml:space="preserve">Jaw Laser Mole Treatment </v>
      </c>
      <c r="M89" t="s">
        <v>1169</v>
      </c>
      <c r="N89" t="str">
        <f t="shared" si="5"/>
        <v>&lt;a target="_blank" href="dubai.php?uae=Jaw-Laser-Mole-Treatment"&gt;Jaw Laser Mole Treatment &lt;/a&gt; &lt;br /&gt;</v>
      </c>
    </row>
    <row r="90" spans="4:14">
      <c r="D90" s="36" t="s">
        <v>1217</v>
      </c>
      <c r="E90" t="s">
        <v>1229</v>
      </c>
      <c r="F90" t="s">
        <v>1202</v>
      </c>
      <c r="G90" t="s">
        <v>1230</v>
      </c>
      <c r="I90" t="s">
        <v>1206</v>
      </c>
      <c r="J90" t="str">
        <f t="shared" si="3"/>
        <v>Navel-Laser-Mole-Treatment</v>
      </c>
      <c r="K90" t="s">
        <v>1152</v>
      </c>
      <c r="L90" t="str">
        <f t="shared" si="4"/>
        <v xml:space="preserve">Navel Laser Mole Treatment </v>
      </c>
      <c r="M90" t="s">
        <v>1169</v>
      </c>
      <c r="N90" t="str">
        <f t="shared" si="5"/>
        <v>&lt;a target="_blank" href="dubai.php?uae=Navel-Laser-Mole-Treatment"&gt;Navel Laser Mole Treatment &lt;/a&gt; &lt;br /&gt;</v>
      </c>
    </row>
    <row r="91" spans="4:14">
      <c r="D91" s="36" t="s">
        <v>1218</v>
      </c>
      <c r="E91" t="s">
        <v>1229</v>
      </c>
      <c r="F91" t="s">
        <v>1202</v>
      </c>
      <c r="G91" t="s">
        <v>1230</v>
      </c>
      <c r="I91" t="s">
        <v>1206</v>
      </c>
      <c r="J91" t="str">
        <f t="shared" si="3"/>
        <v>Neck-Laser-Mole-Treatment</v>
      </c>
      <c r="K91" t="s">
        <v>1152</v>
      </c>
      <c r="L91" t="str">
        <f t="shared" si="4"/>
        <v xml:space="preserve">Neck Laser Mole Treatment </v>
      </c>
      <c r="M91" t="s">
        <v>1169</v>
      </c>
      <c r="N91" t="str">
        <f t="shared" si="5"/>
        <v>&lt;a target="_blank" href="dubai.php?uae=Neck-Laser-Mole-Treatment"&gt;Neck Laser Mole Treatment &lt;/a&gt; &lt;br /&gt;</v>
      </c>
    </row>
    <row r="92" spans="4:14">
      <c r="D92" s="36" t="s">
        <v>1205</v>
      </c>
      <c r="E92" t="s">
        <v>1229</v>
      </c>
      <c r="F92" t="s">
        <v>1202</v>
      </c>
      <c r="G92" t="s">
        <v>1230</v>
      </c>
      <c r="I92" t="s">
        <v>1206</v>
      </c>
      <c r="J92" t="str">
        <f t="shared" si="3"/>
        <v>Nose-Laser-Mole-Treatment</v>
      </c>
      <c r="K92" t="s">
        <v>1152</v>
      </c>
      <c r="L92" t="str">
        <f t="shared" si="4"/>
        <v xml:space="preserve">Nose Laser Mole Treatment </v>
      </c>
      <c r="M92" t="s">
        <v>1169</v>
      </c>
      <c r="N92" t="str">
        <f t="shared" si="5"/>
        <v>&lt;a target="_blank" href="dubai.php?uae=Nose-Laser-Mole-Treatment"&gt;Nose Laser Mole Treatment &lt;/a&gt; &lt;br /&gt;</v>
      </c>
    </row>
    <row r="93" spans="4:14">
      <c r="D93" s="36" t="s">
        <v>1227</v>
      </c>
      <c r="E93" t="s">
        <v>1229</v>
      </c>
      <c r="F93" t="s">
        <v>1202</v>
      </c>
      <c r="G93" t="s">
        <v>1230</v>
      </c>
      <c r="I93" t="s">
        <v>1206</v>
      </c>
      <c r="J93" t="str">
        <f t="shared" si="3"/>
        <v>Pelvis-Laser-Mole-Treatment</v>
      </c>
      <c r="K93" t="s">
        <v>1152</v>
      </c>
      <c r="L93" t="str">
        <f t="shared" si="4"/>
        <v xml:space="preserve">Pelvis Laser Mole Treatment </v>
      </c>
      <c r="M93" t="s">
        <v>1169</v>
      </c>
      <c r="N93" t="str">
        <f t="shared" si="5"/>
        <v>&lt;a target="_blank" href="dubai.php?uae=Pelvis-Laser-Mole-Treatment"&gt;Pelvis Laser Mole Treatment &lt;/a&gt; &lt;br /&gt;</v>
      </c>
    </row>
    <row r="94" spans="4:14">
      <c r="D94" s="36" t="s">
        <v>1207</v>
      </c>
      <c r="E94" t="s">
        <v>1229</v>
      </c>
      <c r="F94" t="s">
        <v>1202</v>
      </c>
      <c r="G94" t="s">
        <v>1230</v>
      </c>
      <c r="I94" t="s">
        <v>1206</v>
      </c>
      <c r="J94" t="str">
        <f t="shared" si="3"/>
        <v>Shoulder-Laser-Mole-Treatment</v>
      </c>
      <c r="K94" t="s">
        <v>1152</v>
      </c>
      <c r="L94" t="str">
        <f t="shared" si="4"/>
        <v xml:space="preserve">Shoulder Laser Mole Treatment </v>
      </c>
      <c r="M94" t="s">
        <v>1169</v>
      </c>
      <c r="N94" t="str">
        <f t="shared" si="5"/>
        <v>&lt;a target="_blank" href="dubai.php?uae=Shoulder-Laser-Mole-Treatment"&gt;Shoulder Laser Mole Treatment &lt;/a&gt; &lt;br /&gt;</v>
      </c>
    </row>
    <row r="95" spans="4:14">
      <c r="D95" s="36" t="s">
        <v>1219</v>
      </c>
      <c r="E95" t="s">
        <v>1229</v>
      </c>
      <c r="F95" t="s">
        <v>1202</v>
      </c>
      <c r="G95" t="s">
        <v>1230</v>
      </c>
      <c r="I95" t="s">
        <v>1206</v>
      </c>
      <c r="J95" t="str">
        <f t="shared" si="3"/>
        <v>Thigh-Laser-Mole-Treatment</v>
      </c>
      <c r="K95" t="s">
        <v>1152</v>
      </c>
      <c r="L95" t="str">
        <f t="shared" si="4"/>
        <v xml:space="preserve">Thigh Laser Mole Treatment </v>
      </c>
      <c r="M95" t="s">
        <v>1169</v>
      </c>
      <c r="N95" t="str">
        <f t="shared" si="5"/>
        <v>&lt;a target="_blank" href="dubai.php?uae=Thigh-Laser-Mole-Treatment"&gt;Thigh Laser Mole Treatment &lt;/a&gt; &lt;br /&gt;</v>
      </c>
    </row>
  </sheetData>
  <sortState ref="G4:G26">
    <sortCondition ref="G4"/>
  </sortState>
  <pageMargins left="0.7" right="0.7" top="0.75" bottom="0.75" header="0.3" footer="0.3"/>
  <pageSetup orientation="portrait" verticalDpi="300" r:id="rId1"/>
</worksheet>
</file>

<file path=xl/worksheets/sheet9.xml><?xml version="1.0" encoding="utf-8"?>
<worksheet xmlns="http://schemas.openxmlformats.org/spreadsheetml/2006/main" xmlns:r="http://schemas.openxmlformats.org/officeDocument/2006/relationships">
  <sheetPr>
    <tabColor rgb="FFFF0000"/>
  </sheetPr>
  <dimension ref="A1:N141"/>
  <sheetViews>
    <sheetView topLeftCell="A2" workbookViewId="0">
      <selection activeCell="A2" sqref="A2"/>
    </sheetView>
  </sheetViews>
  <sheetFormatPr defaultRowHeight="14.4"/>
  <cols>
    <col min="1" max="1" width="38.44140625" bestFit="1" customWidth="1"/>
    <col min="2" max="2" width="25.5546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31" t="s">
        <v>1125</v>
      </c>
      <c r="D4" t="s">
        <v>1231</v>
      </c>
      <c r="E4" t="s">
        <v>1203</v>
      </c>
      <c r="F4" t="s">
        <v>1204</v>
      </c>
      <c r="G4" s="36" t="s">
        <v>1208</v>
      </c>
      <c r="I4" t="s">
        <v>1206</v>
      </c>
      <c r="J4" t="str">
        <f>CONCATENATE(D4,$L$2,E4,$L$2,F4,$L$2,G4,H4)</f>
        <v>Warts-Removal-On-Abdomen</v>
      </c>
      <c r="K4" t="s">
        <v>1152</v>
      </c>
      <c r="L4" t="str">
        <f>PROPER(CONCATENATE(D4," ",E4," ",F4," ",G4," ",H4))</f>
        <v xml:space="preserve">Warts Removal On Abdomen </v>
      </c>
      <c r="M4" t="s">
        <v>1169</v>
      </c>
      <c r="N4" t="str">
        <f>CONCATENATE(I4,J4,K4,L4,M4)</f>
        <v>&lt;a target="_blank" href="dubai.php?uae=Warts-Removal-On-Abdomen"&gt;Warts Removal On Abdomen &lt;/a&gt; &lt;br /&gt;</v>
      </c>
    </row>
    <row r="5" spans="1:14">
      <c r="C5" s="31" t="s">
        <v>1127</v>
      </c>
      <c r="D5" t="s">
        <v>1231</v>
      </c>
      <c r="E5" t="s">
        <v>1203</v>
      </c>
      <c r="F5" t="s">
        <v>1204</v>
      </c>
      <c r="G5" s="36" t="s">
        <v>1209</v>
      </c>
      <c r="I5" t="s">
        <v>1206</v>
      </c>
      <c r="J5" t="str">
        <f t="shared" ref="J5:J68" si="0">CONCATENATE(D5,$L$2,E5,$L$2,F5,$L$2,G5,H5)</f>
        <v>Warts-Removal-On-Arm</v>
      </c>
      <c r="K5" t="s">
        <v>1152</v>
      </c>
      <c r="L5" t="str">
        <f t="shared" ref="L5:L68" si="1">PROPER(CONCATENATE(D5," ",E5," ",F5," ",G5," ",H5))</f>
        <v xml:space="preserve">Warts Removal On Arm </v>
      </c>
      <c r="M5" t="s">
        <v>1169</v>
      </c>
      <c r="N5" t="str">
        <f t="shared" ref="N5:N68" si="2">CONCATENATE(I5,J5,K5,L5,M5)</f>
        <v>&lt;a target="_blank" href="dubai.php?uae=Warts-Removal-On-Arm"&gt;Warts Removal On Arm &lt;/a&gt; &lt;br /&gt;</v>
      </c>
    </row>
    <row r="6" spans="1:14">
      <c r="C6" s="31" t="s">
        <v>1129</v>
      </c>
      <c r="D6" t="s">
        <v>1231</v>
      </c>
      <c r="E6" t="s">
        <v>1203</v>
      </c>
      <c r="F6" t="s">
        <v>1204</v>
      </c>
      <c r="G6" s="36" t="s">
        <v>1226</v>
      </c>
      <c r="I6" t="s">
        <v>1206</v>
      </c>
      <c r="J6" t="str">
        <f t="shared" si="0"/>
        <v>Warts-Removal-On-Armpit</v>
      </c>
      <c r="K6" t="s">
        <v>1152</v>
      </c>
      <c r="L6" t="str">
        <f t="shared" si="1"/>
        <v xml:space="preserve">Warts Removal On Armpit </v>
      </c>
      <c r="M6" t="s">
        <v>1169</v>
      </c>
      <c r="N6" t="str">
        <f t="shared" si="2"/>
        <v>&lt;a target="_blank" href="dubai.php?uae=Warts-Removal-On-Armpit"&gt;Warts Removal On Armpit &lt;/a&gt; &lt;br /&gt;</v>
      </c>
    </row>
    <row r="7" spans="1:14">
      <c r="C7" s="31" t="s">
        <v>1123</v>
      </c>
      <c r="D7" t="s">
        <v>1231</v>
      </c>
      <c r="E7" t="s">
        <v>1203</v>
      </c>
      <c r="F7" t="s">
        <v>1204</v>
      </c>
      <c r="G7" s="36" t="s">
        <v>1210</v>
      </c>
      <c r="I7" t="s">
        <v>1206</v>
      </c>
      <c r="J7" t="str">
        <f t="shared" si="0"/>
        <v>Warts-Removal-On-Back</v>
      </c>
      <c r="K7" t="s">
        <v>1152</v>
      </c>
      <c r="L7" t="str">
        <f t="shared" si="1"/>
        <v xml:space="preserve">Warts Removal On Back </v>
      </c>
      <c r="M7" t="s">
        <v>1169</v>
      </c>
      <c r="N7" t="str">
        <f t="shared" si="2"/>
        <v>&lt;a target="_blank" href="dubai.php?uae=Warts-Removal-On-Back"&gt;Warts Removal On Back &lt;/a&gt; &lt;br /&gt;</v>
      </c>
    </row>
    <row r="8" spans="1:14">
      <c r="C8" s="31" t="s">
        <v>1131</v>
      </c>
      <c r="D8" t="s">
        <v>1231</v>
      </c>
      <c r="E8" t="s">
        <v>1203</v>
      </c>
      <c r="F8" t="s">
        <v>1204</v>
      </c>
      <c r="G8" s="36" t="s">
        <v>1211</v>
      </c>
      <c r="I8" t="s">
        <v>1206</v>
      </c>
      <c r="J8" t="str">
        <f t="shared" si="0"/>
        <v>Warts-Removal-On-Breast</v>
      </c>
      <c r="K8" t="s">
        <v>1152</v>
      </c>
      <c r="L8" t="str">
        <f t="shared" si="1"/>
        <v xml:space="preserve">Warts Removal On Breast </v>
      </c>
      <c r="M8" t="s">
        <v>1169</v>
      </c>
      <c r="N8" t="str">
        <f t="shared" si="2"/>
        <v>&lt;a target="_blank" href="dubai.php?uae=Warts-Removal-On-Breast"&gt;Warts Removal On Breast &lt;/a&gt; &lt;br /&gt;</v>
      </c>
    </row>
    <row r="9" spans="1:14">
      <c r="C9" s="31" t="s">
        <v>1225</v>
      </c>
      <c r="D9" t="s">
        <v>1231</v>
      </c>
      <c r="E9" t="s">
        <v>1203</v>
      </c>
      <c r="F9" t="s">
        <v>1204</v>
      </c>
      <c r="G9" s="36" t="s">
        <v>1212</v>
      </c>
      <c r="I9" t="s">
        <v>1206</v>
      </c>
      <c r="J9" t="str">
        <f t="shared" si="0"/>
        <v>Warts-Removal-On-Buttock</v>
      </c>
      <c r="K9" t="s">
        <v>1152</v>
      </c>
      <c r="L9" t="str">
        <f t="shared" si="1"/>
        <v xml:space="preserve">Warts Removal On Buttock </v>
      </c>
      <c r="M9" t="s">
        <v>1169</v>
      </c>
      <c r="N9" t="str">
        <f t="shared" si="2"/>
        <v>&lt;a target="_blank" href="dubai.php?uae=Warts-Removal-On-Buttock"&gt;Warts Removal On Buttock &lt;/a&gt; &lt;br /&gt;</v>
      </c>
    </row>
    <row r="10" spans="1:14">
      <c r="C10" s="31" t="s">
        <v>1119</v>
      </c>
      <c r="D10" t="s">
        <v>1231</v>
      </c>
      <c r="E10" t="s">
        <v>1203</v>
      </c>
      <c r="F10" t="s">
        <v>1204</v>
      </c>
      <c r="G10" s="36" t="s">
        <v>1213</v>
      </c>
      <c r="I10" t="s">
        <v>1206</v>
      </c>
      <c r="J10" t="str">
        <f t="shared" si="0"/>
        <v>Warts-Removal-On-Cheek</v>
      </c>
      <c r="K10" t="s">
        <v>1152</v>
      </c>
      <c r="L10" t="str">
        <f t="shared" si="1"/>
        <v xml:space="preserve">Warts Removal On Cheek </v>
      </c>
      <c r="M10" t="s">
        <v>1169</v>
      </c>
      <c r="N10" t="str">
        <f t="shared" si="2"/>
        <v>&lt;a target="_blank" href="dubai.php?uae=Warts-Removal-On-Cheek"&gt;Warts Removal On Cheek &lt;/a&gt; &lt;br /&gt;</v>
      </c>
    </row>
    <row r="11" spans="1:14">
      <c r="C11" s="31" t="s">
        <v>1120</v>
      </c>
      <c r="D11" t="s">
        <v>1231</v>
      </c>
      <c r="E11" t="s">
        <v>1203</v>
      </c>
      <c r="F11" t="s">
        <v>1204</v>
      </c>
      <c r="G11" s="36" t="s">
        <v>1225</v>
      </c>
      <c r="I11" t="s">
        <v>1206</v>
      </c>
      <c r="J11" t="str">
        <f t="shared" si="0"/>
        <v>Warts-Removal-On-Chest</v>
      </c>
      <c r="K11" t="s">
        <v>1152</v>
      </c>
      <c r="L11" t="str">
        <f t="shared" si="1"/>
        <v xml:space="preserve">Warts Removal On Chest </v>
      </c>
      <c r="M11" t="s">
        <v>1169</v>
      </c>
      <c r="N11" t="str">
        <f t="shared" si="2"/>
        <v>&lt;a target="_blank" href="dubai.php?uae=Warts-Removal-On-Chest"&gt;Warts Removal On Chest &lt;/a&gt; &lt;br /&gt;</v>
      </c>
    </row>
    <row r="12" spans="1:14">
      <c r="C12" s="31" t="s">
        <v>1128</v>
      </c>
      <c r="D12" t="s">
        <v>1231</v>
      </c>
      <c r="E12" t="s">
        <v>1203</v>
      </c>
      <c r="F12" t="s">
        <v>1204</v>
      </c>
      <c r="G12" s="36" t="s">
        <v>1214</v>
      </c>
      <c r="I12" t="s">
        <v>1206</v>
      </c>
      <c r="J12" t="str">
        <f t="shared" si="0"/>
        <v>Warts-Removal-On-Chin</v>
      </c>
      <c r="K12" t="s">
        <v>1152</v>
      </c>
      <c r="L12" t="str">
        <f t="shared" si="1"/>
        <v xml:space="preserve">Warts Removal On Chin </v>
      </c>
      <c r="M12" t="s">
        <v>1169</v>
      </c>
      <c r="N12" t="str">
        <f t="shared" si="2"/>
        <v>&lt;a target="_blank" href="dubai.php?uae=Warts-Removal-On-Chin"&gt;Warts Removal On Chin &lt;/a&gt; &lt;br /&gt;</v>
      </c>
    </row>
    <row r="13" spans="1:14">
      <c r="C13" s="31" t="s">
        <v>1130</v>
      </c>
      <c r="D13" t="s">
        <v>1231</v>
      </c>
      <c r="E13" t="s">
        <v>1203</v>
      </c>
      <c r="F13" t="s">
        <v>1204</v>
      </c>
      <c r="G13" s="36" t="s">
        <v>1222</v>
      </c>
      <c r="I13" t="s">
        <v>1206</v>
      </c>
      <c r="J13" t="str">
        <f t="shared" si="0"/>
        <v>Warts-Removal-On-Ear</v>
      </c>
      <c r="K13" t="s">
        <v>1152</v>
      </c>
      <c r="L13" t="str">
        <f t="shared" si="1"/>
        <v xml:space="preserve">Warts Removal On Ear </v>
      </c>
      <c r="M13" t="s">
        <v>1169</v>
      </c>
      <c r="N13" t="str">
        <f t="shared" si="2"/>
        <v>&lt;a target="_blank" href="dubai.php?uae=Warts-Removal-On-Ear"&gt;Warts Removal On Ear &lt;/a&gt; &lt;br /&gt;</v>
      </c>
    </row>
    <row r="14" spans="1:14">
      <c r="C14" s="31" t="s">
        <v>1124</v>
      </c>
      <c r="D14" t="s">
        <v>1231</v>
      </c>
      <c r="E14" t="s">
        <v>1203</v>
      </c>
      <c r="F14" t="s">
        <v>1204</v>
      </c>
      <c r="G14" s="36" t="s">
        <v>1215</v>
      </c>
      <c r="I14" t="s">
        <v>1206</v>
      </c>
      <c r="J14" t="str">
        <f t="shared" si="0"/>
        <v>Warts-Removal-On-Elbow</v>
      </c>
      <c r="K14" t="s">
        <v>1152</v>
      </c>
      <c r="L14" t="str">
        <f t="shared" si="1"/>
        <v xml:space="preserve">Warts Removal On Elbow </v>
      </c>
      <c r="M14" t="s">
        <v>1169</v>
      </c>
      <c r="N14" t="str">
        <f t="shared" si="2"/>
        <v>&lt;a target="_blank" href="dubai.php?uae=Warts-Removal-On-Elbow"&gt;Warts Removal On Elbow &lt;/a&gt; &lt;br /&gt;</v>
      </c>
    </row>
    <row r="15" spans="1:14">
      <c r="C15" s="31" t="s">
        <v>1121</v>
      </c>
      <c r="D15" t="s">
        <v>1231</v>
      </c>
      <c r="E15" t="s">
        <v>1203</v>
      </c>
      <c r="F15" t="s">
        <v>1204</v>
      </c>
      <c r="G15" s="36" t="s">
        <v>1221</v>
      </c>
      <c r="I15" t="s">
        <v>1206</v>
      </c>
      <c r="J15" t="str">
        <f t="shared" si="0"/>
        <v>Warts-Removal-On-Eyebrow</v>
      </c>
      <c r="K15" t="s">
        <v>1152</v>
      </c>
      <c r="L15" t="str">
        <f t="shared" si="1"/>
        <v xml:space="preserve">Warts Removal On Eyebrow </v>
      </c>
      <c r="M15" t="s">
        <v>1169</v>
      </c>
      <c r="N15" t="str">
        <f t="shared" si="2"/>
        <v>&lt;a target="_blank" href="dubai.php?uae=Warts-Removal-On-Eyebrow"&gt;Warts Removal On Eyebrow &lt;/a&gt; &lt;br /&gt;</v>
      </c>
    </row>
    <row r="16" spans="1:14">
      <c r="C16" s="31" t="s">
        <v>1122</v>
      </c>
      <c r="D16" t="s">
        <v>1231</v>
      </c>
      <c r="E16" t="s">
        <v>1203</v>
      </c>
      <c r="F16" t="s">
        <v>1204</v>
      </c>
      <c r="G16" s="36" t="s">
        <v>1224</v>
      </c>
      <c r="I16" t="s">
        <v>1206</v>
      </c>
      <c r="J16" t="str">
        <f t="shared" si="0"/>
        <v>Warts-Removal-On-Face</v>
      </c>
      <c r="K16" t="s">
        <v>1152</v>
      </c>
      <c r="L16" t="str">
        <f t="shared" si="1"/>
        <v xml:space="preserve">Warts Removal On Face </v>
      </c>
      <c r="M16" t="s">
        <v>1169</v>
      </c>
      <c r="N16" t="str">
        <f t="shared" si="2"/>
        <v>&lt;a target="_blank" href="dubai.php?uae=Warts-Removal-On-Face"&gt;Warts Removal On Face &lt;/a&gt; &lt;br /&gt;</v>
      </c>
    </row>
    <row r="17" spans="3:14">
      <c r="C17" s="31" t="s">
        <v>1132</v>
      </c>
      <c r="D17" t="s">
        <v>1231</v>
      </c>
      <c r="E17" t="s">
        <v>1203</v>
      </c>
      <c r="F17" t="s">
        <v>1204</v>
      </c>
      <c r="G17" s="36" t="s">
        <v>1220</v>
      </c>
      <c r="I17" t="s">
        <v>1206</v>
      </c>
      <c r="J17" t="str">
        <f t="shared" si="0"/>
        <v>Warts-Removal-On-Forehead</v>
      </c>
      <c r="K17" t="s">
        <v>1152</v>
      </c>
      <c r="L17" t="str">
        <f t="shared" si="1"/>
        <v xml:space="preserve">Warts Removal On Forehead </v>
      </c>
      <c r="M17" t="s">
        <v>1169</v>
      </c>
      <c r="N17" t="str">
        <f t="shared" si="2"/>
        <v>&lt;a target="_blank" href="dubai.php?uae=Warts-Removal-On-Forehead"&gt;Warts Removal On Forehead &lt;/a&gt; &lt;br /&gt;</v>
      </c>
    </row>
    <row r="18" spans="3:14">
      <c r="C18" s="31" t="s">
        <v>1220</v>
      </c>
      <c r="D18" t="s">
        <v>1231</v>
      </c>
      <c r="E18" t="s">
        <v>1203</v>
      </c>
      <c r="F18" t="s">
        <v>1204</v>
      </c>
      <c r="G18" s="36" t="s">
        <v>1216</v>
      </c>
      <c r="I18" t="s">
        <v>1206</v>
      </c>
      <c r="J18" t="str">
        <f t="shared" si="0"/>
        <v>Warts-Removal-On-Hand</v>
      </c>
      <c r="K18" t="s">
        <v>1152</v>
      </c>
      <c r="L18" t="str">
        <f t="shared" si="1"/>
        <v xml:space="preserve">Warts Removal On Hand </v>
      </c>
      <c r="M18" t="s">
        <v>1169</v>
      </c>
      <c r="N18" t="str">
        <f t="shared" si="2"/>
        <v>&lt;a target="_blank" href="dubai.php?uae=Warts-Removal-On-Hand"&gt;Warts Removal On Hand &lt;/a&gt; &lt;br /&gt;</v>
      </c>
    </row>
    <row r="19" spans="3:14">
      <c r="C19" s="31" t="s">
        <v>1221</v>
      </c>
      <c r="D19" t="s">
        <v>1231</v>
      </c>
      <c r="E19" t="s">
        <v>1203</v>
      </c>
      <c r="F19" t="s">
        <v>1204</v>
      </c>
      <c r="G19" s="36" t="s">
        <v>1228</v>
      </c>
      <c r="I19" t="s">
        <v>1206</v>
      </c>
      <c r="J19" t="str">
        <f t="shared" si="0"/>
        <v>Warts-Removal-On-Hips</v>
      </c>
      <c r="K19" t="s">
        <v>1152</v>
      </c>
      <c r="L19" t="str">
        <f t="shared" si="1"/>
        <v xml:space="preserve">Warts Removal On Hips </v>
      </c>
      <c r="M19" t="s">
        <v>1169</v>
      </c>
      <c r="N19" t="str">
        <f t="shared" si="2"/>
        <v>&lt;a target="_blank" href="dubai.php?uae=Warts-Removal-On-Hips"&gt;Warts Removal On Hips &lt;/a&gt; &lt;br /&gt;</v>
      </c>
    </row>
    <row r="20" spans="3:14">
      <c r="C20" s="31" t="s">
        <v>1222</v>
      </c>
      <c r="D20" t="s">
        <v>1231</v>
      </c>
      <c r="E20" t="s">
        <v>1203</v>
      </c>
      <c r="F20" t="s">
        <v>1204</v>
      </c>
      <c r="G20" s="36" t="s">
        <v>1223</v>
      </c>
      <c r="I20" t="s">
        <v>1206</v>
      </c>
      <c r="J20" t="str">
        <f t="shared" si="0"/>
        <v>Warts-Removal-On-Jaw</v>
      </c>
      <c r="K20" t="s">
        <v>1152</v>
      </c>
      <c r="L20" t="str">
        <f t="shared" si="1"/>
        <v xml:space="preserve">Warts Removal On Jaw </v>
      </c>
      <c r="M20" t="s">
        <v>1169</v>
      </c>
      <c r="N20" t="str">
        <f t="shared" si="2"/>
        <v>&lt;a target="_blank" href="dubai.php?uae=Warts-Removal-On-Jaw"&gt;Warts Removal On Jaw &lt;/a&gt; &lt;br /&gt;</v>
      </c>
    </row>
    <row r="21" spans="3:14">
      <c r="C21" s="31" t="s">
        <v>1223</v>
      </c>
      <c r="D21" t="s">
        <v>1231</v>
      </c>
      <c r="E21" t="s">
        <v>1203</v>
      </c>
      <c r="F21" t="s">
        <v>1204</v>
      </c>
      <c r="G21" s="36" t="s">
        <v>1217</v>
      </c>
      <c r="I21" t="s">
        <v>1206</v>
      </c>
      <c r="J21" t="str">
        <f t="shared" si="0"/>
        <v>Warts-Removal-On-Navel</v>
      </c>
      <c r="K21" t="s">
        <v>1152</v>
      </c>
      <c r="L21" t="str">
        <f t="shared" si="1"/>
        <v xml:space="preserve">Warts Removal On Navel </v>
      </c>
      <c r="M21" t="s">
        <v>1169</v>
      </c>
      <c r="N21" t="str">
        <f t="shared" si="2"/>
        <v>&lt;a target="_blank" href="dubai.php?uae=Warts-Removal-On-Navel"&gt;Warts Removal On Navel &lt;/a&gt; &lt;br /&gt;</v>
      </c>
    </row>
    <row r="22" spans="3:14">
      <c r="C22" s="31" t="s">
        <v>1205</v>
      </c>
      <c r="D22" t="s">
        <v>1231</v>
      </c>
      <c r="E22" t="s">
        <v>1203</v>
      </c>
      <c r="F22" t="s">
        <v>1204</v>
      </c>
      <c r="G22" s="36" t="s">
        <v>1218</v>
      </c>
      <c r="I22" t="s">
        <v>1206</v>
      </c>
      <c r="J22" t="str">
        <f t="shared" si="0"/>
        <v>Warts-Removal-On-Neck</v>
      </c>
      <c r="K22" t="s">
        <v>1152</v>
      </c>
      <c r="L22" t="str">
        <f t="shared" si="1"/>
        <v xml:space="preserve">Warts Removal On Neck </v>
      </c>
      <c r="M22" t="s">
        <v>1169</v>
      </c>
      <c r="N22" t="str">
        <f t="shared" si="2"/>
        <v>&lt;a target="_blank" href="dubai.php?uae=Warts-Removal-On-Neck"&gt;Warts Removal On Neck &lt;/a&gt; &lt;br /&gt;</v>
      </c>
    </row>
    <row r="23" spans="3:14">
      <c r="C23" s="31" t="s">
        <v>1224</v>
      </c>
      <c r="D23" t="s">
        <v>1231</v>
      </c>
      <c r="E23" t="s">
        <v>1203</v>
      </c>
      <c r="F23" t="s">
        <v>1204</v>
      </c>
      <c r="G23" s="36" t="s">
        <v>1205</v>
      </c>
      <c r="I23" t="s">
        <v>1206</v>
      </c>
      <c r="J23" t="str">
        <f t="shared" si="0"/>
        <v>Warts-Removal-On-Nose</v>
      </c>
      <c r="K23" t="s">
        <v>1152</v>
      </c>
      <c r="L23" t="str">
        <f t="shared" si="1"/>
        <v xml:space="preserve">Warts Removal On Nose </v>
      </c>
      <c r="M23" t="s">
        <v>1169</v>
      </c>
      <c r="N23" t="str">
        <f t="shared" si="2"/>
        <v>&lt;a target="_blank" href="dubai.php?uae=Warts-Removal-On-Nose"&gt;Warts Removal On Nose &lt;/a&gt; &lt;br /&gt;</v>
      </c>
    </row>
    <row r="24" spans="3:14">
      <c r="C24" s="31" t="s">
        <v>1226</v>
      </c>
      <c r="D24" t="s">
        <v>1231</v>
      </c>
      <c r="E24" t="s">
        <v>1203</v>
      </c>
      <c r="F24" t="s">
        <v>1204</v>
      </c>
      <c r="G24" s="36" t="s">
        <v>1227</v>
      </c>
      <c r="I24" t="s">
        <v>1206</v>
      </c>
      <c r="J24" t="str">
        <f t="shared" si="0"/>
        <v>Warts-Removal-On-Pelvis</v>
      </c>
      <c r="K24" t="s">
        <v>1152</v>
      </c>
      <c r="L24" t="str">
        <f t="shared" si="1"/>
        <v xml:space="preserve">Warts Removal On Pelvis </v>
      </c>
      <c r="M24" t="s">
        <v>1169</v>
      </c>
      <c r="N24" t="str">
        <f t="shared" si="2"/>
        <v>&lt;a target="_blank" href="dubai.php?uae=Warts-Removal-On-Pelvis"&gt;Warts Removal On Pelvis &lt;/a&gt; &lt;br /&gt;</v>
      </c>
    </row>
    <row r="25" spans="3:14">
      <c r="C25" t="s">
        <v>1227</v>
      </c>
      <c r="D25" t="s">
        <v>1231</v>
      </c>
      <c r="E25" t="s">
        <v>1203</v>
      </c>
      <c r="F25" t="s">
        <v>1204</v>
      </c>
      <c r="G25" s="36" t="s">
        <v>1207</v>
      </c>
      <c r="I25" t="s">
        <v>1206</v>
      </c>
      <c r="J25" t="str">
        <f t="shared" si="0"/>
        <v>Warts-Removal-On-Shoulder</v>
      </c>
      <c r="K25" t="s">
        <v>1152</v>
      </c>
      <c r="L25" t="str">
        <f t="shared" si="1"/>
        <v xml:space="preserve">Warts Removal On Shoulder </v>
      </c>
      <c r="M25" t="s">
        <v>1169</v>
      </c>
      <c r="N25" t="str">
        <f t="shared" si="2"/>
        <v>&lt;a target="_blank" href="dubai.php?uae=Warts-Removal-On-Shoulder"&gt;Warts Removal On Shoulder &lt;/a&gt; &lt;br /&gt;</v>
      </c>
    </row>
    <row r="26" spans="3:14">
      <c r="C26" s="31" t="s">
        <v>1228</v>
      </c>
      <c r="D26" t="s">
        <v>1231</v>
      </c>
      <c r="E26" t="s">
        <v>1203</v>
      </c>
      <c r="F26" t="s">
        <v>1204</v>
      </c>
      <c r="G26" s="36" t="s">
        <v>1219</v>
      </c>
      <c r="I26" t="s">
        <v>1206</v>
      </c>
      <c r="J26" t="str">
        <f t="shared" si="0"/>
        <v>Warts-Removal-On-Thigh</v>
      </c>
      <c r="K26" t="s">
        <v>1152</v>
      </c>
      <c r="L26" t="str">
        <f t="shared" si="1"/>
        <v xml:space="preserve">Warts Removal On Thigh </v>
      </c>
      <c r="M26" t="s">
        <v>1169</v>
      </c>
      <c r="N26" t="str">
        <f t="shared" si="2"/>
        <v>&lt;a target="_blank" href="dubai.php?uae=Warts-Removal-On-Thigh"&gt;Warts Removal On Thigh &lt;/a&gt; &lt;br /&gt;</v>
      </c>
    </row>
    <row r="27" spans="3:14">
      <c r="D27" t="s">
        <v>1231</v>
      </c>
      <c r="E27" t="s">
        <v>1230</v>
      </c>
      <c r="F27" t="s">
        <v>1204</v>
      </c>
      <c r="G27" s="36" t="s">
        <v>1208</v>
      </c>
      <c r="I27" t="s">
        <v>1206</v>
      </c>
      <c r="J27" t="str">
        <f t="shared" si="0"/>
        <v>Warts-Treatment-On-Abdomen</v>
      </c>
      <c r="K27" t="s">
        <v>1152</v>
      </c>
      <c r="L27" t="str">
        <f t="shared" si="1"/>
        <v xml:space="preserve">Warts Treatment On Abdomen </v>
      </c>
      <c r="M27" t="s">
        <v>1169</v>
      </c>
      <c r="N27" t="str">
        <f t="shared" si="2"/>
        <v>&lt;a target="_blank" href="dubai.php?uae=Warts-Treatment-On-Abdomen"&gt;Warts Treatment On Abdomen &lt;/a&gt; &lt;br /&gt;</v>
      </c>
    </row>
    <row r="28" spans="3:14">
      <c r="D28" t="s">
        <v>1231</v>
      </c>
      <c r="E28" t="s">
        <v>1230</v>
      </c>
      <c r="F28" t="s">
        <v>1204</v>
      </c>
      <c r="G28" s="36" t="s">
        <v>1209</v>
      </c>
      <c r="I28" t="s">
        <v>1206</v>
      </c>
      <c r="J28" t="str">
        <f t="shared" si="0"/>
        <v>Warts-Treatment-On-Arm</v>
      </c>
      <c r="K28" t="s">
        <v>1152</v>
      </c>
      <c r="L28" t="str">
        <f t="shared" si="1"/>
        <v xml:space="preserve">Warts Treatment On Arm </v>
      </c>
      <c r="M28" t="s">
        <v>1169</v>
      </c>
      <c r="N28" t="str">
        <f t="shared" si="2"/>
        <v>&lt;a target="_blank" href="dubai.php?uae=Warts-Treatment-On-Arm"&gt;Warts Treatment On Arm &lt;/a&gt; &lt;br /&gt;</v>
      </c>
    </row>
    <row r="29" spans="3:14">
      <c r="D29" t="s">
        <v>1231</v>
      </c>
      <c r="E29" t="s">
        <v>1230</v>
      </c>
      <c r="F29" t="s">
        <v>1204</v>
      </c>
      <c r="G29" s="36" t="s">
        <v>1226</v>
      </c>
      <c r="I29" t="s">
        <v>1206</v>
      </c>
      <c r="J29" t="str">
        <f t="shared" si="0"/>
        <v>Warts-Treatment-On-Armpit</v>
      </c>
      <c r="K29" t="s">
        <v>1152</v>
      </c>
      <c r="L29" t="str">
        <f t="shared" si="1"/>
        <v xml:space="preserve">Warts Treatment On Armpit </v>
      </c>
      <c r="M29" t="s">
        <v>1169</v>
      </c>
      <c r="N29" t="str">
        <f t="shared" si="2"/>
        <v>&lt;a target="_blank" href="dubai.php?uae=Warts-Treatment-On-Armpit"&gt;Warts Treatment On Armpit &lt;/a&gt; &lt;br /&gt;</v>
      </c>
    </row>
    <row r="30" spans="3:14">
      <c r="D30" t="s">
        <v>1231</v>
      </c>
      <c r="E30" t="s">
        <v>1230</v>
      </c>
      <c r="F30" t="s">
        <v>1204</v>
      </c>
      <c r="G30" s="36" t="s">
        <v>1210</v>
      </c>
      <c r="I30" t="s">
        <v>1206</v>
      </c>
      <c r="J30" t="str">
        <f t="shared" si="0"/>
        <v>Warts-Treatment-On-Back</v>
      </c>
      <c r="K30" t="s">
        <v>1152</v>
      </c>
      <c r="L30" t="str">
        <f t="shared" si="1"/>
        <v xml:space="preserve">Warts Treatment On Back </v>
      </c>
      <c r="M30" t="s">
        <v>1169</v>
      </c>
      <c r="N30" t="str">
        <f t="shared" si="2"/>
        <v>&lt;a target="_blank" href="dubai.php?uae=Warts-Treatment-On-Back"&gt;Warts Treatment On Back &lt;/a&gt; &lt;br /&gt;</v>
      </c>
    </row>
    <row r="31" spans="3:14">
      <c r="D31" t="s">
        <v>1231</v>
      </c>
      <c r="E31" t="s">
        <v>1230</v>
      </c>
      <c r="F31" t="s">
        <v>1204</v>
      </c>
      <c r="G31" s="36" t="s">
        <v>1211</v>
      </c>
      <c r="I31" t="s">
        <v>1206</v>
      </c>
      <c r="J31" t="str">
        <f t="shared" si="0"/>
        <v>Warts-Treatment-On-Breast</v>
      </c>
      <c r="K31" t="s">
        <v>1152</v>
      </c>
      <c r="L31" t="str">
        <f t="shared" si="1"/>
        <v xml:space="preserve">Warts Treatment On Breast </v>
      </c>
      <c r="M31" t="s">
        <v>1169</v>
      </c>
      <c r="N31" t="str">
        <f t="shared" si="2"/>
        <v>&lt;a target="_blank" href="dubai.php?uae=Warts-Treatment-On-Breast"&gt;Warts Treatment On Breast &lt;/a&gt; &lt;br /&gt;</v>
      </c>
    </row>
    <row r="32" spans="3:14">
      <c r="D32" t="s">
        <v>1231</v>
      </c>
      <c r="E32" t="s">
        <v>1230</v>
      </c>
      <c r="F32" t="s">
        <v>1204</v>
      </c>
      <c r="G32" s="36" t="s">
        <v>1212</v>
      </c>
      <c r="I32" t="s">
        <v>1206</v>
      </c>
      <c r="J32" t="str">
        <f t="shared" si="0"/>
        <v>Warts-Treatment-On-Buttock</v>
      </c>
      <c r="K32" t="s">
        <v>1152</v>
      </c>
      <c r="L32" t="str">
        <f t="shared" si="1"/>
        <v xml:space="preserve">Warts Treatment On Buttock </v>
      </c>
      <c r="M32" t="s">
        <v>1169</v>
      </c>
      <c r="N32" t="str">
        <f t="shared" si="2"/>
        <v>&lt;a target="_blank" href="dubai.php?uae=Warts-Treatment-On-Buttock"&gt;Warts Treatment On Buttock &lt;/a&gt; &lt;br /&gt;</v>
      </c>
    </row>
    <row r="33" spans="4:14">
      <c r="D33" t="s">
        <v>1231</v>
      </c>
      <c r="E33" t="s">
        <v>1230</v>
      </c>
      <c r="F33" t="s">
        <v>1204</v>
      </c>
      <c r="G33" s="36" t="s">
        <v>1213</v>
      </c>
      <c r="I33" t="s">
        <v>1206</v>
      </c>
      <c r="J33" t="str">
        <f t="shared" si="0"/>
        <v>Warts-Treatment-On-Cheek</v>
      </c>
      <c r="K33" t="s">
        <v>1152</v>
      </c>
      <c r="L33" t="str">
        <f t="shared" si="1"/>
        <v xml:space="preserve">Warts Treatment On Cheek </v>
      </c>
      <c r="M33" t="s">
        <v>1169</v>
      </c>
      <c r="N33" t="str">
        <f t="shared" si="2"/>
        <v>&lt;a target="_blank" href="dubai.php?uae=Warts-Treatment-On-Cheek"&gt;Warts Treatment On Cheek &lt;/a&gt; &lt;br /&gt;</v>
      </c>
    </row>
    <row r="34" spans="4:14">
      <c r="D34" t="s">
        <v>1231</v>
      </c>
      <c r="E34" t="s">
        <v>1230</v>
      </c>
      <c r="F34" t="s">
        <v>1204</v>
      </c>
      <c r="G34" s="36" t="s">
        <v>1225</v>
      </c>
      <c r="I34" t="s">
        <v>1206</v>
      </c>
      <c r="J34" t="str">
        <f t="shared" si="0"/>
        <v>Warts-Treatment-On-Chest</v>
      </c>
      <c r="K34" t="s">
        <v>1152</v>
      </c>
      <c r="L34" t="str">
        <f t="shared" si="1"/>
        <v xml:space="preserve">Warts Treatment On Chest </v>
      </c>
      <c r="M34" t="s">
        <v>1169</v>
      </c>
      <c r="N34" t="str">
        <f t="shared" si="2"/>
        <v>&lt;a target="_blank" href="dubai.php?uae=Warts-Treatment-On-Chest"&gt;Warts Treatment On Chest &lt;/a&gt; &lt;br /&gt;</v>
      </c>
    </row>
    <row r="35" spans="4:14">
      <c r="D35" t="s">
        <v>1231</v>
      </c>
      <c r="E35" t="s">
        <v>1230</v>
      </c>
      <c r="F35" t="s">
        <v>1204</v>
      </c>
      <c r="G35" s="36" t="s">
        <v>1214</v>
      </c>
      <c r="I35" t="s">
        <v>1206</v>
      </c>
      <c r="J35" t="str">
        <f t="shared" si="0"/>
        <v>Warts-Treatment-On-Chin</v>
      </c>
      <c r="K35" t="s">
        <v>1152</v>
      </c>
      <c r="L35" t="str">
        <f t="shared" si="1"/>
        <v xml:space="preserve">Warts Treatment On Chin </v>
      </c>
      <c r="M35" t="s">
        <v>1169</v>
      </c>
      <c r="N35" t="str">
        <f t="shared" si="2"/>
        <v>&lt;a target="_blank" href="dubai.php?uae=Warts-Treatment-On-Chin"&gt;Warts Treatment On Chin &lt;/a&gt; &lt;br /&gt;</v>
      </c>
    </row>
    <row r="36" spans="4:14">
      <c r="D36" t="s">
        <v>1231</v>
      </c>
      <c r="E36" t="s">
        <v>1230</v>
      </c>
      <c r="F36" t="s">
        <v>1204</v>
      </c>
      <c r="G36" s="36" t="s">
        <v>1222</v>
      </c>
      <c r="I36" t="s">
        <v>1206</v>
      </c>
      <c r="J36" t="str">
        <f t="shared" si="0"/>
        <v>Warts-Treatment-On-Ear</v>
      </c>
      <c r="K36" t="s">
        <v>1152</v>
      </c>
      <c r="L36" t="str">
        <f t="shared" si="1"/>
        <v xml:space="preserve">Warts Treatment On Ear </v>
      </c>
      <c r="M36" t="s">
        <v>1169</v>
      </c>
      <c r="N36" t="str">
        <f t="shared" si="2"/>
        <v>&lt;a target="_blank" href="dubai.php?uae=Warts-Treatment-On-Ear"&gt;Warts Treatment On Ear &lt;/a&gt; &lt;br /&gt;</v>
      </c>
    </row>
    <row r="37" spans="4:14">
      <c r="D37" t="s">
        <v>1231</v>
      </c>
      <c r="E37" t="s">
        <v>1230</v>
      </c>
      <c r="F37" t="s">
        <v>1204</v>
      </c>
      <c r="G37" s="36" t="s">
        <v>1215</v>
      </c>
      <c r="I37" t="s">
        <v>1206</v>
      </c>
      <c r="J37" t="str">
        <f t="shared" si="0"/>
        <v>Warts-Treatment-On-Elbow</v>
      </c>
      <c r="K37" t="s">
        <v>1152</v>
      </c>
      <c r="L37" t="str">
        <f t="shared" si="1"/>
        <v xml:space="preserve">Warts Treatment On Elbow </v>
      </c>
      <c r="M37" t="s">
        <v>1169</v>
      </c>
      <c r="N37" t="str">
        <f t="shared" si="2"/>
        <v>&lt;a target="_blank" href="dubai.php?uae=Warts-Treatment-On-Elbow"&gt;Warts Treatment On Elbow &lt;/a&gt; &lt;br /&gt;</v>
      </c>
    </row>
    <row r="38" spans="4:14">
      <c r="D38" t="s">
        <v>1231</v>
      </c>
      <c r="E38" t="s">
        <v>1230</v>
      </c>
      <c r="F38" t="s">
        <v>1204</v>
      </c>
      <c r="G38" s="36" t="s">
        <v>1221</v>
      </c>
      <c r="I38" t="s">
        <v>1206</v>
      </c>
      <c r="J38" t="str">
        <f t="shared" si="0"/>
        <v>Warts-Treatment-On-Eyebrow</v>
      </c>
      <c r="K38" t="s">
        <v>1152</v>
      </c>
      <c r="L38" t="str">
        <f t="shared" si="1"/>
        <v xml:space="preserve">Warts Treatment On Eyebrow </v>
      </c>
      <c r="M38" t="s">
        <v>1169</v>
      </c>
      <c r="N38" t="str">
        <f t="shared" si="2"/>
        <v>&lt;a target="_blank" href="dubai.php?uae=Warts-Treatment-On-Eyebrow"&gt;Warts Treatment On Eyebrow &lt;/a&gt; &lt;br /&gt;</v>
      </c>
    </row>
    <row r="39" spans="4:14">
      <c r="D39" t="s">
        <v>1231</v>
      </c>
      <c r="E39" t="s">
        <v>1230</v>
      </c>
      <c r="F39" t="s">
        <v>1204</v>
      </c>
      <c r="G39" s="36" t="s">
        <v>1224</v>
      </c>
      <c r="I39" t="s">
        <v>1206</v>
      </c>
      <c r="J39" t="str">
        <f t="shared" si="0"/>
        <v>Warts-Treatment-On-Face</v>
      </c>
      <c r="K39" t="s">
        <v>1152</v>
      </c>
      <c r="L39" t="str">
        <f t="shared" si="1"/>
        <v xml:space="preserve">Warts Treatment On Face </v>
      </c>
      <c r="M39" t="s">
        <v>1169</v>
      </c>
      <c r="N39" t="str">
        <f t="shared" si="2"/>
        <v>&lt;a target="_blank" href="dubai.php?uae=Warts-Treatment-On-Face"&gt;Warts Treatment On Face &lt;/a&gt; &lt;br /&gt;</v>
      </c>
    </row>
    <row r="40" spans="4:14">
      <c r="D40" t="s">
        <v>1231</v>
      </c>
      <c r="E40" t="s">
        <v>1230</v>
      </c>
      <c r="F40" t="s">
        <v>1204</v>
      </c>
      <c r="G40" s="36" t="s">
        <v>1220</v>
      </c>
      <c r="I40" t="s">
        <v>1206</v>
      </c>
      <c r="J40" t="str">
        <f t="shared" si="0"/>
        <v>Warts-Treatment-On-Forehead</v>
      </c>
      <c r="K40" t="s">
        <v>1152</v>
      </c>
      <c r="L40" t="str">
        <f t="shared" si="1"/>
        <v xml:space="preserve">Warts Treatment On Forehead </v>
      </c>
      <c r="M40" t="s">
        <v>1169</v>
      </c>
      <c r="N40" t="str">
        <f t="shared" si="2"/>
        <v>&lt;a target="_blank" href="dubai.php?uae=Warts-Treatment-On-Forehead"&gt;Warts Treatment On Forehead &lt;/a&gt; &lt;br /&gt;</v>
      </c>
    </row>
    <row r="41" spans="4:14">
      <c r="D41" t="s">
        <v>1231</v>
      </c>
      <c r="E41" t="s">
        <v>1230</v>
      </c>
      <c r="F41" t="s">
        <v>1204</v>
      </c>
      <c r="G41" s="36" t="s">
        <v>1216</v>
      </c>
      <c r="I41" t="s">
        <v>1206</v>
      </c>
      <c r="J41" t="str">
        <f t="shared" si="0"/>
        <v>Warts-Treatment-On-Hand</v>
      </c>
      <c r="K41" t="s">
        <v>1152</v>
      </c>
      <c r="L41" t="str">
        <f t="shared" si="1"/>
        <v xml:space="preserve">Warts Treatment On Hand </v>
      </c>
      <c r="M41" t="s">
        <v>1169</v>
      </c>
      <c r="N41" t="str">
        <f t="shared" si="2"/>
        <v>&lt;a target="_blank" href="dubai.php?uae=Warts-Treatment-On-Hand"&gt;Warts Treatment On Hand &lt;/a&gt; &lt;br /&gt;</v>
      </c>
    </row>
    <row r="42" spans="4:14">
      <c r="D42" t="s">
        <v>1231</v>
      </c>
      <c r="E42" t="s">
        <v>1230</v>
      </c>
      <c r="F42" t="s">
        <v>1204</v>
      </c>
      <c r="G42" s="36" t="s">
        <v>1228</v>
      </c>
      <c r="I42" t="s">
        <v>1206</v>
      </c>
      <c r="J42" t="str">
        <f t="shared" si="0"/>
        <v>Warts-Treatment-On-Hips</v>
      </c>
      <c r="K42" t="s">
        <v>1152</v>
      </c>
      <c r="L42" t="str">
        <f t="shared" si="1"/>
        <v xml:space="preserve">Warts Treatment On Hips </v>
      </c>
      <c r="M42" t="s">
        <v>1169</v>
      </c>
      <c r="N42" t="str">
        <f t="shared" si="2"/>
        <v>&lt;a target="_blank" href="dubai.php?uae=Warts-Treatment-On-Hips"&gt;Warts Treatment On Hips &lt;/a&gt; &lt;br /&gt;</v>
      </c>
    </row>
    <row r="43" spans="4:14">
      <c r="D43" t="s">
        <v>1231</v>
      </c>
      <c r="E43" t="s">
        <v>1230</v>
      </c>
      <c r="F43" t="s">
        <v>1204</v>
      </c>
      <c r="G43" s="36" t="s">
        <v>1223</v>
      </c>
      <c r="I43" t="s">
        <v>1206</v>
      </c>
      <c r="J43" t="str">
        <f t="shared" si="0"/>
        <v>Warts-Treatment-On-Jaw</v>
      </c>
      <c r="K43" t="s">
        <v>1152</v>
      </c>
      <c r="L43" t="str">
        <f t="shared" si="1"/>
        <v xml:space="preserve">Warts Treatment On Jaw </v>
      </c>
      <c r="M43" t="s">
        <v>1169</v>
      </c>
      <c r="N43" t="str">
        <f t="shared" si="2"/>
        <v>&lt;a target="_blank" href="dubai.php?uae=Warts-Treatment-On-Jaw"&gt;Warts Treatment On Jaw &lt;/a&gt; &lt;br /&gt;</v>
      </c>
    </row>
    <row r="44" spans="4:14">
      <c r="D44" t="s">
        <v>1231</v>
      </c>
      <c r="E44" t="s">
        <v>1230</v>
      </c>
      <c r="F44" t="s">
        <v>1204</v>
      </c>
      <c r="G44" s="36" t="s">
        <v>1217</v>
      </c>
      <c r="I44" t="s">
        <v>1206</v>
      </c>
      <c r="J44" t="str">
        <f t="shared" si="0"/>
        <v>Warts-Treatment-On-Navel</v>
      </c>
      <c r="K44" t="s">
        <v>1152</v>
      </c>
      <c r="L44" t="str">
        <f t="shared" si="1"/>
        <v xml:space="preserve">Warts Treatment On Navel </v>
      </c>
      <c r="M44" t="s">
        <v>1169</v>
      </c>
      <c r="N44" t="str">
        <f t="shared" si="2"/>
        <v>&lt;a target="_blank" href="dubai.php?uae=Warts-Treatment-On-Navel"&gt;Warts Treatment On Navel &lt;/a&gt; &lt;br /&gt;</v>
      </c>
    </row>
    <row r="45" spans="4:14">
      <c r="D45" t="s">
        <v>1231</v>
      </c>
      <c r="E45" t="s">
        <v>1230</v>
      </c>
      <c r="F45" t="s">
        <v>1204</v>
      </c>
      <c r="G45" s="36" t="s">
        <v>1218</v>
      </c>
      <c r="I45" t="s">
        <v>1206</v>
      </c>
      <c r="J45" t="str">
        <f t="shared" si="0"/>
        <v>Warts-Treatment-On-Neck</v>
      </c>
      <c r="K45" t="s">
        <v>1152</v>
      </c>
      <c r="L45" t="str">
        <f t="shared" si="1"/>
        <v xml:space="preserve">Warts Treatment On Neck </v>
      </c>
      <c r="M45" t="s">
        <v>1169</v>
      </c>
      <c r="N45" t="str">
        <f t="shared" si="2"/>
        <v>&lt;a target="_blank" href="dubai.php?uae=Warts-Treatment-On-Neck"&gt;Warts Treatment On Neck &lt;/a&gt; &lt;br /&gt;</v>
      </c>
    </row>
    <row r="46" spans="4:14">
      <c r="D46" t="s">
        <v>1231</v>
      </c>
      <c r="E46" t="s">
        <v>1230</v>
      </c>
      <c r="F46" t="s">
        <v>1204</v>
      </c>
      <c r="G46" s="36" t="s">
        <v>1205</v>
      </c>
      <c r="I46" t="s">
        <v>1206</v>
      </c>
      <c r="J46" t="str">
        <f t="shared" si="0"/>
        <v>Warts-Treatment-On-Nose</v>
      </c>
      <c r="K46" t="s">
        <v>1152</v>
      </c>
      <c r="L46" t="str">
        <f t="shared" si="1"/>
        <v xml:space="preserve">Warts Treatment On Nose </v>
      </c>
      <c r="M46" t="s">
        <v>1169</v>
      </c>
      <c r="N46" t="str">
        <f t="shared" si="2"/>
        <v>&lt;a target="_blank" href="dubai.php?uae=Warts-Treatment-On-Nose"&gt;Warts Treatment On Nose &lt;/a&gt; &lt;br /&gt;</v>
      </c>
    </row>
    <row r="47" spans="4:14">
      <c r="D47" t="s">
        <v>1231</v>
      </c>
      <c r="E47" t="s">
        <v>1230</v>
      </c>
      <c r="F47" t="s">
        <v>1204</v>
      </c>
      <c r="G47" s="36" t="s">
        <v>1227</v>
      </c>
      <c r="I47" t="s">
        <v>1206</v>
      </c>
      <c r="J47" t="str">
        <f t="shared" si="0"/>
        <v>Warts-Treatment-On-Pelvis</v>
      </c>
      <c r="K47" t="s">
        <v>1152</v>
      </c>
      <c r="L47" t="str">
        <f t="shared" si="1"/>
        <v xml:space="preserve">Warts Treatment On Pelvis </v>
      </c>
      <c r="M47" t="s">
        <v>1169</v>
      </c>
      <c r="N47" t="str">
        <f t="shared" si="2"/>
        <v>&lt;a target="_blank" href="dubai.php?uae=Warts-Treatment-On-Pelvis"&gt;Warts Treatment On Pelvis &lt;/a&gt; &lt;br /&gt;</v>
      </c>
    </row>
    <row r="48" spans="4:14">
      <c r="D48" t="s">
        <v>1231</v>
      </c>
      <c r="E48" t="s">
        <v>1230</v>
      </c>
      <c r="F48" t="s">
        <v>1204</v>
      </c>
      <c r="G48" s="36" t="s">
        <v>1207</v>
      </c>
      <c r="I48" t="s">
        <v>1206</v>
      </c>
      <c r="J48" t="str">
        <f t="shared" si="0"/>
        <v>Warts-Treatment-On-Shoulder</v>
      </c>
      <c r="K48" t="s">
        <v>1152</v>
      </c>
      <c r="L48" t="str">
        <f t="shared" si="1"/>
        <v xml:space="preserve">Warts Treatment On Shoulder </v>
      </c>
      <c r="M48" t="s">
        <v>1169</v>
      </c>
      <c r="N48" t="str">
        <f t="shared" si="2"/>
        <v>&lt;a target="_blank" href="dubai.php?uae=Warts-Treatment-On-Shoulder"&gt;Warts Treatment On Shoulder &lt;/a&gt; &lt;br /&gt;</v>
      </c>
    </row>
    <row r="49" spans="4:14">
      <c r="D49" t="s">
        <v>1231</v>
      </c>
      <c r="E49" t="s">
        <v>1230</v>
      </c>
      <c r="F49" t="s">
        <v>1204</v>
      </c>
      <c r="G49" s="36" t="s">
        <v>1219</v>
      </c>
      <c r="I49" t="s">
        <v>1206</v>
      </c>
      <c r="J49" t="str">
        <f t="shared" si="0"/>
        <v>Warts-Treatment-On-Thigh</v>
      </c>
      <c r="K49" t="s">
        <v>1152</v>
      </c>
      <c r="L49" t="str">
        <f t="shared" si="1"/>
        <v xml:space="preserve">Warts Treatment On Thigh </v>
      </c>
      <c r="M49" t="s">
        <v>1169</v>
      </c>
      <c r="N49" t="str">
        <f t="shared" si="2"/>
        <v>&lt;a target="_blank" href="dubai.php?uae=Warts-Treatment-On-Thigh"&gt;Warts Treatment On Thigh &lt;/a&gt; &lt;br /&gt;</v>
      </c>
    </row>
    <row r="50" spans="4:14">
      <c r="D50" s="36" t="s">
        <v>1208</v>
      </c>
      <c r="E50" t="s">
        <v>1229</v>
      </c>
      <c r="F50" t="s">
        <v>1231</v>
      </c>
      <c r="G50" t="s">
        <v>1203</v>
      </c>
      <c r="I50" t="s">
        <v>1206</v>
      </c>
      <c r="J50" t="str">
        <f t="shared" si="0"/>
        <v>Abdomen-Laser-Warts-Removal</v>
      </c>
      <c r="K50" t="s">
        <v>1152</v>
      </c>
      <c r="L50" t="str">
        <f t="shared" si="1"/>
        <v xml:space="preserve">Abdomen Laser Warts Removal </v>
      </c>
      <c r="M50" t="s">
        <v>1169</v>
      </c>
      <c r="N50" t="str">
        <f t="shared" si="2"/>
        <v>&lt;a target="_blank" href="dubai.php?uae=Abdomen-Laser-Warts-Removal"&gt;Abdomen Laser Warts Removal &lt;/a&gt; &lt;br /&gt;</v>
      </c>
    </row>
    <row r="51" spans="4:14">
      <c r="D51" s="36" t="s">
        <v>1209</v>
      </c>
      <c r="E51" t="s">
        <v>1229</v>
      </c>
      <c r="F51" t="s">
        <v>1231</v>
      </c>
      <c r="G51" t="s">
        <v>1203</v>
      </c>
      <c r="I51" t="s">
        <v>1206</v>
      </c>
      <c r="J51" t="str">
        <f t="shared" si="0"/>
        <v>Arm-Laser-Warts-Removal</v>
      </c>
      <c r="K51" t="s">
        <v>1152</v>
      </c>
      <c r="L51" t="str">
        <f t="shared" si="1"/>
        <v xml:space="preserve">Arm Laser Warts Removal </v>
      </c>
      <c r="M51" t="s">
        <v>1169</v>
      </c>
      <c r="N51" t="str">
        <f t="shared" si="2"/>
        <v>&lt;a target="_blank" href="dubai.php?uae=Arm-Laser-Warts-Removal"&gt;Arm Laser Warts Removal &lt;/a&gt; &lt;br /&gt;</v>
      </c>
    </row>
    <row r="52" spans="4:14">
      <c r="D52" s="36" t="s">
        <v>1226</v>
      </c>
      <c r="E52" t="s">
        <v>1229</v>
      </c>
      <c r="F52" t="s">
        <v>1231</v>
      </c>
      <c r="G52" t="s">
        <v>1203</v>
      </c>
      <c r="I52" t="s">
        <v>1206</v>
      </c>
      <c r="J52" t="str">
        <f t="shared" si="0"/>
        <v>Armpit-Laser-Warts-Removal</v>
      </c>
      <c r="K52" t="s">
        <v>1152</v>
      </c>
      <c r="L52" t="str">
        <f t="shared" si="1"/>
        <v xml:space="preserve">Armpit Laser Warts Removal </v>
      </c>
      <c r="M52" t="s">
        <v>1169</v>
      </c>
      <c r="N52" t="str">
        <f t="shared" si="2"/>
        <v>&lt;a target="_blank" href="dubai.php?uae=Armpit-Laser-Warts-Removal"&gt;Armpit Laser Warts Removal &lt;/a&gt; &lt;br /&gt;</v>
      </c>
    </row>
    <row r="53" spans="4:14">
      <c r="D53" s="36" t="s">
        <v>1210</v>
      </c>
      <c r="E53" t="s">
        <v>1229</v>
      </c>
      <c r="F53" t="s">
        <v>1231</v>
      </c>
      <c r="G53" t="s">
        <v>1203</v>
      </c>
      <c r="I53" t="s">
        <v>1206</v>
      </c>
      <c r="J53" t="str">
        <f t="shared" si="0"/>
        <v>Back-Laser-Warts-Removal</v>
      </c>
      <c r="K53" t="s">
        <v>1152</v>
      </c>
      <c r="L53" t="str">
        <f t="shared" si="1"/>
        <v xml:space="preserve">Back Laser Warts Removal </v>
      </c>
      <c r="M53" t="s">
        <v>1169</v>
      </c>
      <c r="N53" t="str">
        <f t="shared" si="2"/>
        <v>&lt;a target="_blank" href="dubai.php?uae=Back-Laser-Warts-Removal"&gt;Back Laser Warts Removal &lt;/a&gt; &lt;br /&gt;</v>
      </c>
    </row>
    <row r="54" spans="4:14">
      <c r="D54" s="36" t="s">
        <v>1211</v>
      </c>
      <c r="E54" t="s">
        <v>1229</v>
      </c>
      <c r="F54" t="s">
        <v>1231</v>
      </c>
      <c r="G54" t="s">
        <v>1203</v>
      </c>
      <c r="I54" t="s">
        <v>1206</v>
      </c>
      <c r="J54" t="str">
        <f t="shared" si="0"/>
        <v>Breast-Laser-Warts-Removal</v>
      </c>
      <c r="K54" t="s">
        <v>1152</v>
      </c>
      <c r="L54" t="str">
        <f t="shared" si="1"/>
        <v xml:space="preserve">Breast Laser Warts Removal </v>
      </c>
      <c r="M54" t="s">
        <v>1169</v>
      </c>
      <c r="N54" t="str">
        <f t="shared" si="2"/>
        <v>&lt;a target="_blank" href="dubai.php?uae=Breast-Laser-Warts-Removal"&gt;Breast Laser Warts Removal &lt;/a&gt; &lt;br /&gt;</v>
      </c>
    </row>
    <row r="55" spans="4:14">
      <c r="D55" s="36" t="s">
        <v>1212</v>
      </c>
      <c r="E55" t="s">
        <v>1229</v>
      </c>
      <c r="F55" t="s">
        <v>1231</v>
      </c>
      <c r="G55" t="s">
        <v>1203</v>
      </c>
      <c r="I55" t="s">
        <v>1206</v>
      </c>
      <c r="J55" t="str">
        <f t="shared" si="0"/>
        <v>Buttock-Laser-Warts-Removal</v>
      </c>
      <c r="K55" t="s">
        <v>1152</v>
      </c>
      <c r="L55" t="str">
        <f t="shared" si="1"/>
        <v xml:space="preserve">Buttock Laser Warts Removal </v>
      </c>
      <c r="M55" t="s">
        <v>1169</v>
      </c>
      <c r="N55" t="str">
        <f t="shared" si="2"/>
        <v>&lt;a target="_blank" href="dubai.php?uae=Buttock-Laser-Warts-Removal"&gt;Buttock Laser Warts Removal &lt;/a&gt; &lt;br /&gt;</v>
      </c>
    </row>
    <row r="56" spans="4:14">
      <c r="D56" s="36" t="s">
        <v>1213</v>
      </c>
      <c r="E56" t="s">
        <v>1229</v>
      </c>
      <c r="F56" t="s">
        <v>1231</v>
      </c>
      <c r="G56" t="s">
        <v>1203</v>
      </c>
      <c r="I56" t="s">
        <v>1206</v>
      </c>
      <c r="J56" t="str">
        <f t="shared" si="0"/>
        <v>Cheek-Laser-Warts-Removal</v>
      </c>
      <c r="K56" t="s">
        <v>1152</v>
      </c>
      <c r="L56" t="str">
        <f t="shared" si="1"/>
        <v xml:space="preserve">Cheek Laser Warts Removal </v>
      </c>
      <c r="M56" t="s">
        <v>1169</v>
      </c>
      <c r="N56" t="str">
        <f t="shared" si="2"/>
        <v>&lt;a target="_blank" href="dubai.php?uae=Cheek-Laser-Warts-Removal"&gt;Cheek Laser Warts Removal &lt;/a&gt; &lt;br /&gt;</v>
      </c>
    </row>
    <row r="57" spans="4:14">
      <c r="D57" s="36" t="s">
        <v>1225</v>
      </c>
      <c r="E57" t="s">
        <v>1229</v>
      </c>
      <c r="F57" t="s">
        <v>1231</v>
      </c>
      <c r="G57" t="s">
        <v>1203</v>
      </c>
      <c r="I57" t="s">
        <v>1206</v>
      </c>
      <c r="J57" t="str">
        <f t="shared" si="0"/>
        <v>Chest-Laser-Warts-Removal</v>
      </c>
      <c r="K57" t="s">
        <v>1152</v>
      </c>
      <c r="L57" t="str">
        <f t="shared" si="1"/>
        <v xml:space="preserve">Chest Laser Warts Removal </v>
      </c>
      <c r="M57" t="s">
        <v>1169</v>
      </c>
      <c r="N57" t="str">
        <f t="shared" si="2"/>
        <v>&lt;a target="_blank" href="dubai.php?uae=Chest-Laser-Warts-Removal"&gt;Chest Laser Warts Removal &lt;/a&gt; &lt;br /&gt;</v>
      </c>
    </row>
    <row r="58" spans="4:14">
      <c r="D58" s="36" t="s">
        <v>1214</v>
      </c>
      <c r="E58" t="s">
        <v>1229</v>
      </c>
      <c r="F58" t="s">
        <v>1231</v>
      </c>
      <c r="G58" t="s">
        <v>1203</v>
      </c>
      <c r="I58" t="s">
        <v>1206</v>
      </c>
      <c r="J58" t="str">
        <f t="shared" si="0"/>
        <v>Chin-Laser-Warts-Removal</v>
      </c>
      <c r="K58" t="s">
        <v>1152</v>
      </c>
      <c r="L58" t="str">
        <f t="shared" si="1"/>
        <v xml:space="preserve">Chin Laser Warts Removal </v>
      </c>
      <c r="M58" t="s">
        <v>1169</v>
      </c>
      <c r="N58" t="str">
        <f t="shared" si="2"/>
        <v>&lt;a target="_blank" href="dubai.php?uae=Chin-Laser-Warts-Removal"&gt;Chin Laser Warts Removal &lt;/a&gt; &lt;br /&gt;</v>
      </c>
    </row>
    <row r="59" spans="4:14">
      <c r="D59" s="36" t="s">
        <v>1222</v>
      </c>
      <c r="E59" t="s">
        <v>1229</v>
      </c>
      <c r="F59" t="s">
        <v>1231</v>
      </c>
      <c r="G59" t="s">
        <v>1203</v>
      </c>
      <c r="I59" t="s">
        <v>1206</v>
      </c>
      <c r="J59" t="str">
        <f t="shared" si="0"/>
        <v>Ear-Laser-Warts-Removal</v>
      </c>
      <c r="K59" t="s">
        <v>1152</v>
      </c>
      <c r="L59" t="str">
        <f t="shared" si="1"/>
        <v xml:space="preserve">Ear Laser Warts Removal </v>
      </c>
      <c r="M59" t="s">
        <v>1169</v>
      </c>
      <c r="N59" t="str">
        <f t="shared" si="2"/>
        <v>&lt;a target="_blank" href="dubai.php?uae=Ear-Laser-Warts-Removal"&gt;Ear Laser Warts Removal &lt;/a&gt; &lt;br /&gt;</v>
      </c>
    </row>
    <row r="60" spans="4:14">
      <c r="D60" s="36" t="s">
        <v>1215</v>
      </c>
      <c r="E60" t="s">
        <v>1229</v>
      </c>
      <c r="F60" t="s">
        <v>1231</v>
      </c>
      <c r="G60" t="s">
        <v>1203</v>
      </c>
      <c r="I60" t="s">
        <v>1206</v>
      </c>
      <c r="J60" t="str">
        <f t="shared" si="0"/>
        <v>Elbow-Laser-Warts-Removal</v>
      </c>
      <c r="K60" t="s">
        <v>1152</v>
      </c>
      <c r="L60" t="str">
        <f t="shared" si="1"/>
        <v xml:space="preserve">Elbow Laser Warts Removal </v>
      </c>
      <c r="M60" t="s">
        <v>1169</v>
      </c>
      <c r="N60" t="str">
        <f t="shared" si="2"/>
        <v>&lt;a target="_blank" href="dubai.php?uae=Elbow-Laser-Warts-Removal"&gt;Elbow Laser Warts Removal &lt;/a&gt; &lt;br /&gt;</v>
      </c>
    </row>
    <row r="61" spans="4:14">
      <c r="D61" s="36" t="s">
        <v>1221</v>
      </c>
      <c r="E61" t="s">
        <v>1229</v>
      </c>
      <c r="F61" t="s">
        <v>1231</v>
      </c>
      <c r="G61" t="s">
        <v>1203</v>
      </c>
      <c r="I61" t="s">
        <v>1206</v>
      </c>
      <c r="J61" t="str">
        <f t="shared" si="0"/>
        <v>Eyebrow-Laser-Warts-Removal</v>
      </c>
      <c r="K61" t="s">
        <v>1152</v>
      </c>
      <c r="L61" t="str">
        <f t="shared" si="1"/>
        <v xml:space="preserve">Eyebrow Laser Warts Removal </v>
      </c>
      <c r="M61" t="s">
        <v>1169</v>
      </c>
      <c r="N61" t="str">
        <f t="shared" si="2"/>
        <v>&lt;a target="_blank" href="dubai.php?uae=Eyebrow-Laser-Warts-Removal"&gt;Eyebrow Laser Warts Removal &lt;/a&gt; &lt;br /&gt;</v>
      </c>
    </row>
    <row r="62" spans="4:14">
      <c r="D62" s="36" t="s">
        <v>1224</v>
      </c>
      <c r="E62" t="s">
        <v>1229</v>
      </c>
      <c r="F62" t="s">
        <v>1231</v>
      </c>
      <c r="G62" t="s">
        <v>1203</v>
      </c>
      <c r="I62" t="s">
        <v>1206</v>
      </c>
      <c r="J62" t="str">
        <f t="shared" si="0"/>
        <v>Face-Laser-Warts-Removal</v>
      </c>
      <c r="K62" t="s">
        <v>1152</v>
      </c>
      <c r="L62" t="str">
        <f t="shared" si="1"/>
        <v xml:space="preserve">Face Laser Warts Removal </v>
      </c>
      <c r="M62" t="s">
        <v>1169</v>
      </c>
      <c r="N62" t="str">
        <f t="shared" si="2"/>
        <v>&lt;a target="_blank" href="dubai.php?uae=Face-Laser-Warts-Removal"&gt;Face Laser Warts Removal &lt;/a&gt; &lt;br /&gt;</v>
      </c>
    </row>
    <row r="63" spans="4:14">
      <c r="D63" s="36" t="s">
        <v>1220</v>
      </c>
      <c r="E63" t="s">
        <v>1229</v>
      </c>
      <c r="F63" t="s">
        <v>1231</v>
      </c>
      <c r="G63" t="s">
        <v>1203</v>
      </c>
      <c r="I63" t="s">
        <v>1206</v>
      </c>
      <c r="J63" t="str">
        <f t="shared" si="0"/>
        <v>Forehead-Laser-Warts-Removal</v>
      </c>
      <c r="K63" t="s">
        <v>1152</v>
      </c>
      <c r="L63" t="str">
        <f t="shared" si="1"/>
        <v xml:space="preserve">Forehead Laser Warts Removal </v>
      </c>
      <c r="M63" t="s">
        <v>1169</v>
      </c>
      <c r="N63" t="str">
        <f t="shared" si="2"/>
        <v>&lt;a target="_blank" href="dubai.php?uae=Forehead-Laser-Warts-Removal"&gt;Forehead Laser Warts Removal &lt;/a&gt; &lt;br /&gt;</v>
      </c>
    </row>
    <row r="64" spans="4:14">
      <c r="D64" s="36" t="s">
        <v>1216</v>
      </c>
      <c r="E64" t="s">
        <v>1229</v>
      </c>
      <c r="F64" t="s">
        <v>1231</v>
      </c>
      <c r="G64" t="s">
        <v>1203</v>
      </c>
      <c r="I64" t="s">
        <v>1206</v>
      </c>
      <c r="J64" t="str">
        <f t="shared" si="0"/>
        <v>Hand-Laser-Warts-Removal</v>
      </c>
      <c r="K64" t="s">
        <v>1152</v>
      </c>
      <c r="L64" t="str">
        <f t="shared" si="1"/>
        <v xml:space="preserve">Hand Laser Warts Removal </v>
      </c>
      <c r="M64" t="s">
        <v>1169</v>
      </c>
      <c r="N64" t="str">
        <f t="shared" si="2"/>
        <v>&lt;a target="_blank" href="dubai.php?uae=Hand-Laser-Warts-Removal"&gt;Hand Laser Warts Removal &lt;/a&gt; &lt;br /&gt;</v>
      </c>
    </row>
    <row r="65" spans="4:14">
      <c r="D65" s="36" t="s">
        <v>1228</v>
      </c>
      <c r="E65" t="s">
        <v>1229</v>
      </c>
      <c r="F65" t="s">
        <v>1231</v>
      </c>
      <c r="G65" t="s">
        <v>1203</v>
      </c>
      <c r="I65" t="s">
        <v>1206</v>
      </c>
      <c r="J65" t="str">
        <f t="shared" si="0"/>
        <v>Hips-Laser-Warts-Removal</v>
      </c>
      <c r="K65" t="s">
        <v>1152</v>
      </c>
      <c r="L65" t="str">
        <f t="shared" si="1"/>
        <v xml:space="preserve">Hips Laser Warts Removal </v>
      </c>
      <c r="M65" t="s">
        <v>1169</v>
      </c>
      <c r="N65" t="str">
        <f t="shared" si="2"/>
        <v>&lt;a target="_blank" href="dubai.php?uae=Hips-Laser-Warts-Removal"&gt;Hips Laser Warts Removal &lt;/a&gt; &lt;br /&gt;</v>
      </c>
    </row>
    <row r="66" spans="4:14">
      <c r="D66" s="36" t="s">
        <v>1223</v>
      </c>
      <c r="E66" t="s">
        <v>1229</v>
      </c>
      <c r="F66" t="s">
        <v>1231</v>
      </c>
      <c r="G66" t="s">
        <v>1203</v>
      </c>
      <c r="I66" t="s">
        <v>1206</v>
      </c>
      <c r="J66" t="str">
        <f t="shared" si="0"/>
        <v>Jaw-Laser-Warts-Removal</v>
      </c>
      <c r="K66" t="s">
        <v>1152</v>
      </c>
      <c r="L66" t="str">
        <f t="shared" si="1"/>
        <v xml:space="preserve">Jaw Laser Warts Removal </v>
      </c>
      <c r="M66" t="s">
        <v>1169</v>
      </c>
      <c r="N66" t="str">
        <f t="shared" si="2"/>
        <v>&lt;a target="_blank" href="dubai.php?uae=Jaw-Laser-Warts-Removal"&gt;Jaw Laser Warts Removal &lt;/a&gt; &lt;br /&gt;</v>
      </c>
    </row>
    <row r="67" spans="4:14">
      <c r="D67" s="36" t="s">
        <v>1217</v>
      </c>
      <c r="E67" t="s">
        <v>1229</v>
      </c>
      <c r="F67" t="s">
        <v>1231</v>
      </c>
      <c r="G67" t="s">
        <v>1203</v>
      </c>
      <c r="I67" t="s">
        <v>1206</v>
      </c>
      <c r="J67" t="str">
        <f t="shared" si="0"/>
        <v>Navel-Laser-Warts-Removal</v>
      </c>
      <c r="K67" t="s">
        <v>1152</v>
      </c>
      <c r="L67" t="str">
        <f t="shared" si="1"/>
        <v xml:space="preserve">Navel Laser Warts Removal </v>
      </c>
      <c r="M67" t="s">
        <v>1169</v>
      </c>
      <c r="N67" t="str">
        <f t="shared" si="2"/>
        <v>&lt;a target="_blank" href="dubai.php?uae=Navel-Laser-Warts-Removal"&gt;Navel Laser Warts Removal &lt;/a&gt; &lt;br /&gt;</v>
      </c>
    </row>
    <row r="68" spans="4:14">
      <c r="D68" s="36" t="s">
        <v>1218</v>
      </c>
      <c r="E68" t="s">
        <v>1229</v>
      </c>
      <c r="F68" t="s">
        <v>1231</v>
      </c>
      <c r="G68" t="s">
        <v>1203</v>
      </c>
      <c r="I68" t="s">
        <v>1206</v>
      </c>
      <c r="J68" t="str">
        <f t="shared" si="0"/>
        <v>Neck-Laser-Warts-Removal</v>
      </c>
      <c r="K68" t="s">
        <v>1152</v>
      </c>
      <c r="L68" t="str">
        <f t="shared" si="1"/>
        <v xml:space="preserve">Neck Laser Warts Removal </v>
      </c>
      <c r="M68" t="s">
        <v>1169</v>
      </c>
      <c r="N68" t="str">
        <f t="shared" si="2"/>
        <v>&lt;a target="_blank" href="dubai.php?uae=Neck-Laser-Warts-Removal"&gt;Neck Laser Warts Removal &lt;/a&gt; &lt;br /&gt;</v>
      </c>
    </row>
    <row r="69" spans="4:14">
      <c r="D69" s="36" t="s">
        <v>1205</v>
      </c>
      <c r="E69" t="s">
        <v>1229</v>
      </c>
      <c r="F69" t="s">
        <v>1231</v>
      </c>
      <c r="G69" t="s">
        <v>1203</v>
      </c>
      <c r="I69" t="s">
        <v>1206</v>
      </c>
      <c r="J69" t="str">
        <f t="shared" ref="J69:J94" si="3">CONCATENATE(D69,$L$2,E69,$L$2,F69,$L$2,G69,H69)</f>
        <v>Nose-Laser-Warts-Removal</v>
      </c>
      <c r="K69" t="s">
        <v>1152</v>
      </c>
      <c r="L69" t="str">
        <f t="shared" ref="L69:L94" si="4">PROPER(CONCATENATE(D69," ",E69," ",F69," ",G69," ",H69))</f>
        <v xml:space="preserve">Nose Laser Warts Removal </v>
      </c>
      <c r="M69" t="s">
        <v>1169</v>
      </c>
      <c r="N69" t="str">
        <f t="shared" ref="N69:N94" si="5">CONCATENATE(I69,J69,K69,L69,M69)</f>
        <v>&lt;a target="_blank" href="dubai.php?uae=Nose-Laser-Warts-Removal"&gt;Nose Laser Warts Removal &lt;/a&gt; &lt;br /&gt;</v>
      </c>
    </row>
    <row r="70" spans="4:14">
      <c r="D70" s="36" t="s">
        <v>1227</v>
      </c>
      <c r="E70" t="s">
        <v>1229</v>
      </c>
      <c r="F70" t="s">
        <v>1231</v>
      </c>
      <c r="G70" t="s">
        <v>1203</v>
      </c>
      <c r="I70" t="s">
        <v>1206</v>
      </c>
      <c r="J70" t="str">
        <f t="shared" si="3"/>
        <v>Pelvis-Laser-Warts-Removal</v>
      </c>
      <c r="K70" t="s">
        <v>1152</v>
      </c>
      <c r="L70" t="str">
        <f t="shared" si="4"/>
        <v xml:space="preserve">Pelvis Laser Warts Removal </v>
      </c>
      <c r="M70" t="s">
        <v>1169</v>
      </c>
      <c r="N70" t="str">
        <f t="shared" si="5"/>
        <v>&lt;a target="_blank" href="dubai.php?uae=Pelvis-Laser-Warts-Removal"&gt;Pelvis Laser Warts Removal &lt;/a&gt; &lt;br /&gt;</v>
      </c>
    </row>
    <row r="71" spans="4:14">
      <c r="D71" s="36" t="s">
        <v>1207</v>
      </c>
      <c r="E71" t="s">
        <v>1229</v>
      </c>
      <c r="F71" t="s">
        <v>1231</v>
      </c>
      <c r="G71" t="s">
        <v>1203</v>
      </c>
      <c r="I71" t="s">
        <v>1206</v>
      </c>
      <c r="J71" t="str">
        <f t="shared" si="3"/>
        <v>Shoulder-Laser-Warts-Removal</v>
      </c>
      <c r="K71" t="s">
        <v>1152</v>
      </c>
      <c r="L71" t="str">
        <f t="shared" si="4"/>
        <v xml:space="preserve">Shoulder Laser Warts Removal </v>
      </c>
      <c r="M71" t="s">
        <v>1169</v>
      </c>
      <c r="N71" t="str">
        <f t="shared" si="5"/>
        <v>&lt;a target="_blank" href="dubai.php?uae=Shoulder-Laser-Warts-Removal"&gt;Shoulder Laser Warts Removal &lt;/a&gt; &lt;br /&gt;</v>
      </c>
    </row>
    <row r="72" spans="4:14">
      <c r="D72" s="36" t="s">
        <v>1219</v>
      </c>
      <c r="E72" t="s">
        <v>1229</v>
      </c>
      <c r="F72" t="s">
        <v>1231</v>
      </c>
      <c r="G72" t="s">
        <v>1203</v>
      </c>
      <c r="I72" t="s">
        <v>1206</v>
      </c>
      <c r="J72" t="str">
        <f t="shared" si="3"/>
        <v>Thigh-Laser-Warts-Removal</v>
      </c>
      <c r="K72" t="s">
        <v>1152</v>
      </c>
      <c r="L72" t="str">
        <f t="shared" si="4"/>
        <v xml:space="preserve">Thigh Laser Warts Removal </v>
      </c>
      <c r="M72" t="s">
        <v>1169</v>
      </c>
      <c r="N72" t="str">
        <f t="shared" si="5"/>
        <v>&lt;a target="_blank" href="dubai.php?uae=Thigh-Laser-Warts-Removal"&gt;Thigh Laser Warts Removal &lt;/a&gt; &lt;br /&gt;</v>
      </c>
    </row>
    <row r="73" spans="4:14">
      <c r="D73" s="36" t="s">
        <v>1208</v>
      </c>
      <c r="E73" t="s">
        <v>1229</v>
      </c>
      <c r="F73" t="s">
        <v>1231</v>
      </c>
      <c r="G73" t="s">
        <v>1230</v>
      </c>
      <c r="I73" t="s">
        <v>1206</v>
      </c>
      <c r="J73" t="str">
        <f t="shared" si="3"/>
        <v>Abdomen-Laser-Warts-Treatment</v>
      </c>
      <c r="K73" t="s">
        <v>1152</v>
      </c>
      <c r="L73" t="str">
        <f t="shared" si="4"/>
        <v xml:space="preserve">Abdomen Laser Warts Treatment </v>
      </c>
      <c r="M73" t="s">
        <v>1169</v>
      </c>
      <c r="N73" t="str">
        <f t="shared" si="5"/>
        <v>&lt;a target="_blank" href="dubai.php?uae=Abdomen-Laser-Warts-Treatment"&gt;Abdomen Laser Warts Treatment &lt;/a&gt; &lt;br /&gt;</v>
      </c>
    </row>
    <row r="74" spans="4:14">
      <c r="D74" s="36" t="s">
        <v>1209</v>
      </c>
      <c r="E74" t="s">
        <v>1229</v>
      </c>
      <c r="F74" t="s">
        <v>1231</v>
      </c>
      <c r="G74" t="s">
        <v>1230</v>
      </c>
      <c r="I74" t="s">
        <v>1206</v>
      </c>
      <c r="J74" t="str">
        <f t="shared" si="3"/>
        <v>Arm-Laser-Warts-Treatment</v>
      </c>
      <c r="K74" t="s">
        <v>1152</v>
      </c>
      <c r="L74" t="str">
        <f t="shared" si="4"/>
        <v xml:space="preserve">Arm Laser Warts Treatment </v>
      </c>
      <c r="M74" t="s">
        <v>1169</v>
      </c>
      <c r="N74" t="str">
        <f t="shared" si="5"/>
        <v>&lt;a target="_blank" href="dubai.php?uae=Arm-Laser-Warts-Treatment"&gt;Arm Laser Warts Treatment &lt;/a&gt; &lt;br /&gt;</v>
      </c>
    </row>
    <row r="75" spans="4:14">
      <c r="D75" s="36" t="s">
        <v>1226</v>
      </c>
      <c r="E75" t="s">
        <v>1229</v>
      </c>
      <c r="F75" t="s">
        <v>1231</v>
      </c>
      <c r="G75" t="s">
        <v>1230</v>
      </c>
      <c r="I75" t="s">
        <v>1206</v>
      </c>
      <c r="J75" t="str">
        <f t="shared" si="3"/>
        <v>Armpit-Laser-Warts-Treatment</v>
      </c>
      <c r="K75" t="s">
        <v>1152</v>
      </c>
      <c r="L75" t="str">
        <f t="shared" si="4"/>
        <v xml:space="preserve">Armpit Laser Warts Treatment </v>
      </c>
      <c r="M75" t="s">
        <v>1169</v>
      </c>
      <c r="N75" t="str">
        <f t="shared" si="5"/>
        <v>&lt;a target="_blank" href="dubai.php?uae=Armpit-Laser-Warts-Treatment"&gt;Armpit Laser Warts Treatment &lt;/a&gt; &lt;br /&gt;</v>
      </c>
    </row>
    <row r="76" spans="4:14">
      <c r="D76" s="36" t="s">
        <v>1210</v>
      </c>
      <c r="E76" t="s">
        <v>1229</v>
      </c>
      <c r="F76" t="s">
        <v>1231</v>
      </c>
      <c r="G76" t="s">
        <v>1230</v>
      </c>
      <c r="I76" t="s">
        <v>1206</v>
      </c>
      <c r="J76" t="str">
        <f t="shared" si="3"/>
        <v>Back-Laser-Warts-Treatment</v>
      </c>
      <c r="K76" t="s">
        <v>1152</v>
      </c>
      <c r="L76" t="str">
        <f t="shared" si="4"/>
        <v xml:space="preserve">Back Laser Warts Treatment </v>
      </c>
      <c r="M76" t="s">
        <v>1169</v>
      </c>
      <c r="N76" t="str">
        <f t="shared" si="5"/>
        <v>&lt;a target="_blank" href="dubai.php?uae=Back-Laser-Warts-Treatment"&gt;Back Laser Warts Treatment &lt;/a&gt; &lt;br /&gt;</v>
      </c>
    </row>
    <row r="77" spans="4:14">
      <c r="D77" s="36" t="s">
        <v>1211</v>
      </c>
      <c r="E77" t="s">
        <v>1229</v>
      </c>
      <c r="F77" t="s">
        <v>1231</v>
      </c>
      <c r="G77" t="s">
        <v>1230</v>
      </c>
      <c r="I77" t="s">
        <v>1206</v>
      </c>
      <c r="J77" t="str">
        <f t="shared" si="3"/>
        <v>Breast-Laser-Warts-Treatment</v>
      </c>
      <c r="K77" t="s">
        <v>1152</v>
      </c>
      <c r="L77" t="str">
        <f t="shared" si="4"/>
        <v xml:space="preserve">Breast Laser Warts Treatment </v>
      </c>
      <c r="M77" t="s">
        <v>1169</v>
      </c>
      <c r="N77" t="str">
        <f t="shared" si="5"/>
        <v>&lt;a target="_blank" href="dubai.php?uae=Breast-Laser-Warts-Treatment"&gt;Breast Laser Warts Treatment &lt;/a&gt; &lt;br /&gt;</v>
      </c>
    </row>
    <row r="78" spans="4:14">
      <c r="D78" s="36" t="s">
        <v>1212</v>
      </c>
      <c r="E78" t="s">
        <v>1229</v>
      </c>
      <c r="F78" t="s">
        <v>1231</v>
      </c>
      <c r="G78" t="s">
        <v>1230</v>
      </c>
      <c r="I78" t="s">
        <v>1206</v>
      </c>
      <c r="J78" t="str">
        <f t="shared" si="3"/>
        <v>Buttock-Laser-Warts-Treatment</v>
      </c>
      <c r="K78" t="s">
        <v>1152</v>
      </c>
      <c r="L78" t="str">
        <f t="shared" si="4"/>
        <v xml:space="preserve">Buttock Laser Warts Treatment </v>
      </c>
      <c r="M78" t="s">
        <v>1169</v>
      </c>
      <c r="N78" t="str">
        <f t="shared" si="5"/>
        <v>&lt;a target="_blank" href="dubai.php?uae=Buttock-Laser-Warts-Treatment"&gt;Buttock Laser Warts Treatment &lt;/a&gt; &lt;br /&gt;</v>
      </c>
    </row>
    <row r="79" spans="4:14">
      <c r="D79" s="36" t="s">
        <v>1213</v>
      </c>
      <c r="E79" t="s">
        <v>1229</v>
      </c>
      <c r="F79" t="s">
        <v>1231</v>
      </c>
      <c r="G79" t="s">
        <v>1230</v>
      </c>
      <c r="I79" t="s">
        <v>1206</v>
      </c>
      <c r="J79" t="str">
        <f t="shared" si="3"/>
        <v>Cheek-Laser-Warts-Treatment</v>
      </c>
      <c r="K79" t="s">
        <v>1152</v>
      </c>
      <c r="L79" t="str">
        <f t="shared" si="4"/>
        <v xml:space="preserve">Cheek Laser Warts Treatment </v>
      </c>
      <c r="M79" t="s">
        <v>1169</v>
      </c>
      <c r="N79" t="str">
        <f t="shared" si="5"/>
        <v>&lt;a target="_blank" href="dubai.php?uae=Cheek-Laser-Warts-Treatment"&gt;Cheek Laser Warts Treatment &lt;/a&gt; &lt;br /&gt;</v>
      </c>
    </row>
    <row r="80" spans="4:14">
      <c r="D80" s="36" t="s">
        <v>1225</v>
      </c>
      <c r="E80" t="s">
        <v>1229</v>
      </c>
      <c r="F80" t="s">
        <v>1231</v>
      </c>
      <c r="G80" t="s">
        <v>1230</v>
      </c>
      <c r="I80" t="s">
        <v>1206</v>
      </c>
      <c r="J80" t="str">
        <f t="shared" si="3"/>
        <v>Chest-Laser-Warts-Treatment</v>
      </c>
      <c r="K80" t="s">
        <v>1152</v>
      </c>
      <c r="L80" t="str">
        <f t="shared" si="4"/>
        <v xml:space="preserve">Chest Laser Warts Treatment </v>
      </c>
      <c r="M80" t="s">
        <v>1169</v>
      </c>
      <c r="N80" t="str">
        <f t="shared" si="5"/>
        <v>&lt;a target="_blank" href="dubai.php?uae=Chest-Laser-Warts-Treatment"&gt;Chest Laser Warts Treatment &lt;/a&gt; &lt;br /&gt;</v>
      </c>
    </row>
    <row r="81" spans="1:14">
      <c r="D81" s="36" t="s">
        <v>1214</v>
      </c>
      <c r="E81" t="s">
        <v>1229</v>
      </c>
      <c r="F81" t="s">
        <v>1231</v>
      </c>
      <c r="G81" t="s">
        <v>1230</v>
      </c>
      <c r="I81" t="s">
        <v>1206</v>
      </c>
      <c r="J81" t="str">
        <f t="shared" si="3"/>
        <v>Chin-Laser-Warts-Treatment</v>
      </c>
      <c r="K81" t="s">
        <v>1152</v>
      </c>
      <c r="L81" t="str">
        <f t="shared" si="4"/>
        <v xml:space="preserve">Chin Laser Warts Treatment </v>
      </c>
      <c r="M81" t="s">
        <v>1169</v>
      </c>
      <c r="N81" t="str">
        <f t="shared" si="5"/>
        <v>&lt;a target="_blank" href="dubai.php?uae=Chin-Laser-Warts-Treatment"&gt;Chin Laser Warts Treatment &lt;/a&gt; &lt;br /&gt;</v>
      </c>
    </row>
    <row r="82" spans="1:14">
      <c r="D82" s="36" t="s">
        <v>1222</v>
      </c>
      <c r="E82" t="s">
        <v>1229</v>
      </c>
      <c r="F82" t="s">
        <v>1231</v>
      </c>
      <c r="G82" t="s">
        <v>1230</v>
      </c>
      <c r="I82" t="s">
        <v>1206</v>
      </c>
      <c r="J82" t="str">
        <f t="shared" si="3"/>
        <v>Ear-Laser-Warts-Treatment</v>
      </c>
      <c r="K82" t="s">
        <v>1152</v>
      </c>
      <c r="L82" t="str">
        <f t="shared" si="4"/>
        <v xml:space="preserve">Ear Laser Warts Treatment </v>
      </c>
      <c r="M82" t="s">
        <v>1169</v>
      </c>
      <c r="N82" t="str">
        <f t="shared" si="5"/>
        <v>&lt;a target="_blank" href="dubai.php?uae=Ear-Laser-Warts-Treatment"&gt;Ear Laser Warts Treatment &lt;/a&gt; &lt;br /&gt;</v>
      </c>
    </row>
    <row r="83" spans="1:14">
      <c r="D83" s="36" t="s">
        <v>1215</v>
      </c>
      <c r="E83" t="s">
        <v>1229</v>
      </c>
      <c r="F83" t="s">
        <v>1231</v>
      </c>
      <c r="G83" t="s">
        <v>1230</v>
      </c>
      <c r="I83" t="s">
        <v>1206</v>
      </c>
      <c r="J83" t="str">
        <f t="shared" si="3"/>
        <v>Elbow-Laser-Warts-Treatment</v>
      </c>
      <c r="K83" t="s">
        <v>1152</v>
      </c>
      <c r="L83" t="str">
        <f t="shared" si="4"/>
        <v xml:space="preserve">Elbow Laser Warts Treatment </v>
      </c>
      <c r="M83" t="s">
        <v>1169</v>
      </c>
      <c r="N83" t="str">
        <f t="shared" si="5"/>
        <v>&lt;a target="_blank" href="dubai.php?uae=Elbow-Laser-Warts-Treatment"&gt;Elbow Laser Warts Treatment &lt;/a&gt; &lt;br /&gt;</v>
      </c>
    </row>
    <row r="84" spans="1:14">
      <c r="D84" s="36" t="s">
        <v>1221</v>
      </c>
      <c r="E84" t="s">
        <v>1229</v>
      </c>
      <c r="F84" t="s">
        <v>1231</v>
      </c>
      <c r="G84" t="s">
        <v>1230</v>
      </c>
      <c r="I84" t="s">
        <v>1206</v>
      </c>
      <c r="J84" t="str">
        <f t="shared" si="3"/>
        <v>Eyebrow-Laser-Warts-Treatment</v>
      </c>
      <c r="K84" t="s">
        <v>1152</v>
      </c>
      <c r="L84" t="str">
        <f t="shared" si="4"/>
        <v xml:space="preserve">Eyebrow Laser Warts Treatment </v>
      </c>
      <c r="M84" t="s">
        <v>1169</v>
      </c>
      <c r="N84" t="str">
        <f t="shared" si="5"/>
        <v>&lt;a target="_blank" href="dubai.php?uae=Eyebrow-Laser-Warts-Treatment"&gt;Eyebrow Laser Warts Treatment &lt;/a&gt; &lt;br /&gt;</v>
      </c>
    </row>
    <row r="85" spans="1:14">
      <c r="D85" s="36" t="s">
        <v>1224</v>
      </c>
      <c r="E85" t="s">
        <v>1229</v>
      </c>
      <c r="F85" t="s">
        <v>1231</v>
      </c>
      <c r="G85" t="s">
        <v>1230</v>
      </c>
      <c r="I85" t="s">
        <v>1206</v>
      </c>
      <c r="J85" t="str">
        <f t="shared" si="3"/>
        <v>Face-Laser-Warts-Treatment</v>
      </c>
      <c r="K85" t="s">
        <v>1152</v>
      </c>
      <c r="L85" t="str">
        <f t="shared" si="4"/>
        <v xml:space="preserve">Face Laser Warts Treatment </v>
      </c>
      <c r="M85" t="s">
        <v>1169</v>
      </c>
      <c r="N85" t="str">
        <f t="shared" si="5"/>
        <v>&lt;a target="_blank" href="dubai.php?uae=Face-Laser-Warts-Treatment"&gt;Face Laser Warts Treatment &lt;/a&gt; &lt;br /&gt;</v>
      </c>
    </row>
    <row r="86" spans="1:14">
      <c r="D86" s="36" t="s">
        <v>1220</v>
      </c>
      <c r="E86" t="s">
        <v>1229</v>
      </c>
      <c r="F86" t="s">
        <v>1231</v>
      </c>
      <c r="G86" t="s">
        <v>1230</v>
      </c>
      <c r="I86" t="s">
        <v>1206</v>
      </c>
      <c r="J86" t="str">
        <f t="shared" si="3"/>
        <v>Forehead-Laser-Warts-Treatment</v>
      </c>
      <c r="K86" t="s">
        <v>1152</v>
      </c>
      <c r="L86" t="str">
        <f t="shared" si="4"/>
        <v xml:space="preserve">Forehead Laser Warts Treatment </v>
      </c>
      <c r="M86" t="s">
        <v>1169</v>
      </c>
      <c r="N86" t="str">
        <f t="shared" si="5"/>
        <v>&lt;a target="_blank" href="dubai.php?uae=Forehead-Laser-Warts-Treatment"&gt;Forehead Laser Warts Treatment &lt;/a&gt; &lt;br /&gt;</v>
      </c>
    </row>
    <row r="87" spans="1:14">
      <c r="D87" s="36" t="s">
        <v>1216</v>
      </c>
      <c r="E87" t="s">
        <v>1229</v>
      </c>
      <c r="F87" t="s">
        <v>1231</v>
      </c>
      <c r="G87" t="s">
        <v>1230</v>
      </c>
      <c r="I87" t="s">
        <v>1206</v>
      </c>
      <c r="J87" t="str">
        <f t="shared" si="3"/>
        <v>Hand-Laser-Warts-Treatment</v>
      </c>
      <c r="K87" t="s">
        <v>1152</v>
      </c>
      <c r="L87" t="str">
        <f t="shared" si="4"/>
        <v xml:space="preserve">Hand Laser Warts Treatment </v>
      </c>
      <c r="M87" t="s">
        <v>1169</v>
      </c>
      <c r="N87" t="str">
        <f t="shared" si="5"/>
        <v>&lt;a target="_blank" href="dubai.php?uae=Hand-Laser-Warts-Treatment"&gt;Hand Laser Warts Treatment &lt;/a&gt; &lt;br /&gt;</v>
      </c>
    </row>
    <row r="88" spans="1:14">
      <c r="D88" s="36" t="s">
        <v>1228</v>
      </c>
      <c r="E88" t="s">
        <v>1229</v>
      </c>
      <c r="F88" t="s">
        <v>1231</v>
      </c>
      <c r="G88" t="s">
        <v>1230</v>
      </c>
      <c r="I88" t="s">
        <v>1206</v>
      </c>
      <c r="J88" t="str">
        <f t="shared" si="3"/>
        <v>Hips-Laser-Warts-Treatment</v>
      </c>
      <c r="K88" t="s">
        <v>1152</v>
      </c>
      <c r="L88" t="str">
        <f t="shared" si="4"/>
        <v xml:space="preserve">Hips Laser Warts Treatment </v>
      </c>
      <c r="M88" t="s">
        <v>1169</v>
      </c>
      <c r="N88" t="str">
        <f t="shared" si="5"/>
        <v>&lt;a target="_blank" href="dubai.php?uae=Hips-Laser-Warts-Treatment"&gt;Hips Laser Warts Treatment &lt;/a&gt; &lt;br /&gt;</v>
      </c>
    </row>
    <row r="89" spans="1:14">
      <c r="D89" s="36" t="s">
        <v>1223</v>
      </c>
      <c r="E89" t="s">
        <v>1229</v>
      </c>
      <c r="F89" t="s">
        <v>1231</v>
      </c>
      <c r="G89" t="s">
        <v>1230</v>
      </c>
      <c r="I89" t="s">
        <v>1206</v>
      </c>
      <c r="J89" t="str">
        <f t="shared" si="3"/>
        <v>Jaw-Laser-Warts-Treatment</v>
      </c>
      <c r="K89" t="s">
        <v>1152</v>
      </c>
      <c r="L89" t="str">
        <f t="shared" si="4"/>
        <v xml:space="preserve">Jaw Laser Warts Treatment </v>
      </c>
      <c r="M89" t="s">
        <v>1169</v>
      </c>
      <c r="N89" t="str">
        <f t="shared" si="5"/>
        <v>&lt;a target="_blank" href="dubai.php?uae=Jaw-Laser-Warts-Treatment"&gt;Jaw Laser Warts Treatment &lt;/a&gt; &lt;br /&gt;</v>
      </c>
    </row>
    <row r="90" spans="1:14">
      <c r="D90" s="36" t="s">
        <v>1217</v>
      </c>
      <c r="E90" t="s">
        <v>1229</v>
      </c>
      <c r="F90" t="s">
        <v>1231</v>
      </c>
      <c r="G90" t="s">
        <v>1230</v>
      </c>
      <c r="I90" t="s">
        <v>1206</v>
      </c>
      <c r="J90" t="str">
        <f t="shared" si="3"/>
        <v>Navel-Laser-Warts-Treatment</v>
      </c>
      <c r="K90" t="s">
        <v>1152</v>
      </c>
      <c r="L90" t="str">
        <f t="shared" si="4"/>
        <v xml:space="preserve">Navel Laser Warts Treatment </v>
      </c>
      <c r="M90" t="s">
        <v>1169</v>
      </c>
      <c r="N90" t="str">
        <f t="shared" si="5"/>
        <v>&lt;a target="_blank" href="dubai.php?uae=Navel-Laser-Warts-Treatment"&gt;Navel Laser Warts Treatment &lt;/a&gt; &lt;br /&gt;</v>
      </c>
    </row>
    <row r="91" spans="1:14">
      <c r="D91" s="36" t="s">
        <v>1218</v>
      </c>
      <c r="E91" t="s">
        <v>1229</v>
      </c>
      <c r="F91" t="s">
        <v>1231</v>
      </c>
      <c r="G91" t="s">
        <v>1230</v>
      </c>
      <c r="I91" t="s">
        <v>1206</v>
      </c>
      <c r="J91" t="str">
        <f t="shared" si="3"/>
        <v>Neck-Laser-Warts-Treatment</v>
      </c>
      <c r="K91" t="s">
        <v>1152</v>
      </c>
      <c r="L91" t="str">
        <f t="shared" si="4"/>
        <v xml:space="preserve">Neck Laser Warts Treatment </v>
      </c>
      <c r="M91" t="s">
        <v>1169</v>
      </c>
      <c r="N91" t="str">
        <f t="shared" si="5"/>
        <v>&lt;a target="_blank" href="dubai.php?uae=Neck-Laser-Warts-Treatment"&gt;Neck Laser Warts Treatment &lt;/a&gt; &lt;br /&gt;</v>
      </c>
    </row>
    <row r="92" spans="1:14">
      <c r="D92" s="36" t="s">
        <v>1205</v>
      </c>
      <c r="E92" t="s">
        <v>1229</v>
      </c>
      <c r="F92" t="s">
        <v>1231</v>
      </c>
      <c r="G92" t="s">
        <v>1230</v>
      </c>
      <c r="I92" t="s">
        <v>1206</v>
      </c>
      <c r="J92" t="str">
        <f t="shared" si="3"/>
        <v>Nose-Laser-Warts-Treatment</v>
      </c>
      <c r="K92" t="s">
        <v>1152</v>
      </c>
      <c r="L92" t="str">
        <f t="shared" si="4"/>
        <v xml:space="preserve">Nose Laser Warts Treatment </v>
      </c>
      <c r="M92" t="s">
        <v>1169</v>
      </c>
      <c r="N92" t="str">
        <f t="shared" si="5"/>
        <v>&lt;a target="_blank" href="dubai.php?uae=Nose-Laser-Warts-Treatment"&gt;Nose Laser Warts Treatment &lt;/a&gt; &lt;br /&gt;</v>
      </c>
    </row>
    <row r="93" spans="1:14">
      <c r="D93" s="36" t="s">
        <v>1227</v>
      </c>
      <c r="E93" t="s">
        <v>1229</v>
      </c>
      <c r="F93" t="s">
        <v>1231</v>
      </c>
      <c r="G93" t="s">
        <v>1230</v>
      </c>
      <c r="I93" t="s">
        <v>1206</v>
      </c>
      <c r="J93" t="str">
        <f t="shared" si="3"/>
        <v>Pelvis-Laser-Warts-Treatment</v>
      </c>
      <c r="K93" t="s">
        <v>1152</v>
      </c>
      <c r="L93" t="str">
        <f t="shared" si="4"/>
        <v xml:space="preserve">Pelvis Laser Warts Treatment </v>
      </c>
      <c r="M93" t="s">
        <v>1169</v>
      </c>
      <c r="N93" t="str">
        <f t="shared" si="5"/>
        <v>&lt;a target="_blank" href="dubai.php?uae=Pelvis-Laser-Warts-Treatment"&gt;Pelvis Laser Warts Treatment &lt;/a&gt; &lt;br /&gt;</v>
      </c>
    </row>
    <row r="94" spans="1:14">
      <c r="D94" s="36" t="s">
        <v>1207</v>
      </c>
      <c r="E94" t="s">
        <v>1229</v>
      </c>
      <c r="F94" t="s">
        <v>1231</v>
      </c>
      <c r="G94" t="s">
        <v>1230</v>
      </c>
      <c r="I94" t="s">
        <v>1206</v>
      </c>
      <c r="J94" t="str">
        <f t="shared" si="3"/>
        <v>Shoulder-Laser-Warts-Treatment</v>
      </c>
      <c r="K94" t="s">
        <v>1152</v>
      </c>
      <c r="L94" t="str">
        <f t="shared" si="4"/>
        <v xml:space="preserve">Shoulder Laser Warts Treatment </v>
      </c>
      <c r="M94" t="s">
        <v>1169</v>
      </c>
      <c r="N94" t="str">
        <f t="shared" si="5"/>
        <v>&lt;a target="_blank" href="dubai.php?uae=Shoulder-Laser-Warts-Treatment"&gt;Shoulder Laser Warts Treatment &lt;/a&gt; &lt;br /&gt;</v>
      </c>
    </row>
    <row r="95" spans="1:14">
      <c r="D95" s="36" t="s">
        <v>1219</v>
      </c>
      <c r="E95" t="s">
        <v>1229</v>
      </c>
      <c r="F95" t="s">
        <v>1231</v>
      </c>
      <c r="G95" t="s">
        <v>1230</v>
      </c>
      <c r="I95" t="s">
        <v>1206</v>
      </c>
      <c r="J95" t="s">
        <v>1206</v>
      </c>
      <c r="K95" t="s">
        <v>1206</v>
      </c>
      <c r="L95" t="s">
        <v>1206</v>
      </c>
      <c r="M95" t="s">
        <v>1206</v>
      </c>
      <c r="N95" t="s">
        <v>1206</v>
      </c>
    </row>
    <row r="96" spans="1:14">
      <c r="A96" t="s">
        <v>10825</v>
      </c>
      <c r="B96" s="208" t="s">
        <v>10824</v>
      </c>
      <c r="D96" s="36" t="s">
        <v>1208</v>
      </c>
      <c r="E96" t="s">
        <v>1229</v>
      </c>
      <c r="F96" t="s">
        <v>1231</v>
      </c>
      <c r="G96" t="s">
        <v>1203</v>
      </c>
      <c r="I96" t="s">
        <v>1206</v>
      </c>
      <c r="J96" t="s">
        <v>1206</v>
      </c>
      <c r="K96" t="s">
        <v>1206</v>
      </c>
      <c r="L96" t="s">
        <v>1206</v>
      </c>
      <c r="M96" t="s">
        <v>1206</v>
      </c>
      <c r="N96" t="s">
        <v>1206</v>
      </c>
    </row>
    <row r="97" spans="4:14">
      <c r="D97" s="36" t="s">
        <v>1209</v>
      </c>
      <c r="E97" t="s">
        <v>1229</v>
      </c>
      <c r="F97" t="s">
        <v>1231</v>
      </c>
      <c r="G97" t="s">
        <v>1203</v>
      </c>
      <c r="I97" t="s">
        <v>1206</v>
      </c>
      <c r="J97" t="s">
        <v>1206</v>
      </c>
      <c r="K97" t="s">
        <v>1206</v>
      </c>
      <c r="L97" t="s">
        <v>1206</v>
      </c>
      <c r="M97" t="s">
        <v>1206</v>
      </c>
      <c r="N97" t="s">
        <v>1206</v>
      </c>
    </row>
    <row r="98" spans="4:14">
      <c r="D98" s="36" t="s">
        <v>1226</v>
      </c>
      <c r="E98" t="s">
        <v>1229</v>
      </c>
      <c r="F98" t="s">
        <v>1231</v>
      </c>
      <c r="G98" t="s">
        <v>1203</v>
      </c>
      <c r="I98" t="s">
        <v>1206</v>
      </c>
      <c r="J98" t="s">
        <v>1206</v>
      </c>
      <c r="K98" t="s">
        <v>1206</v>
      </c>
      <c r="L98" t="s">
        <v>1206</v>
      </c>
      <c r="M98" t="s">
        <v>1206</v>
      </c>
      <c r="N98" t="s">
        <v>1206</v>
      </c>
    </row>
    <row r="99" spans="4:14">
      <c r="D99" s="36" t="s">
        <v>1210</v>
      </c>
      <c r="E99" t="s">
        <v>1229</v>
      </c>
      <c r="F99" t="s">
        <v>1231</v>
      </c>
      <c r="G99" t="s">
        <v>1203</v>
      </c>
      <c r="I99" t="s">
        <v>1206</v>
      </c>
      <c r="J99" t="s">
        <v>1206</v>
      </c>
      <c r="K99" t="s">
        <v>1206</v>
      </c>
      <c r="L99" t="s">
        <v>1206</v>
      </c>
      <c r="M99" t="s">
        <v>1206</v>
      </c>
      <c r="N99" t="s">
        <v>1206</v>
      </c>
    </row>
    <row r="100" spans="4:14">
      <c r="D100" s="36" t="s">
        <v>1211</v>
      </c>
      <c r="E100" t="s">
        <v>1229</v>
      </c>
      <c r="F100" t="s">
        <v>1231</v>
      </c>
      <c r="G100" t="s">
        <v>1203</v>
      </c>
      <c r="I100" t="s">
        <v>1206</v>
      </c>
      <c r="J100" t="s">
        <v>1206</v>
      </c>
      <c r="K100" t="s">
        <v>1206</v>
      </c>
      <c r="L100" t="s">
        <v>1206</v>
      </c>
      <c r="M100" t="s">
        <v>1206</v>
      </c>
      <c r="N100" t="s">
        <v>1206</v>
      </c>
    </row>
    <row r="101" spans="4:14">
      <c r="D101" s="36" t="s">
        <v>1212</v>
      </c>
      <c r="E101" t="s">
        <v>1229</v>
      </c>
      <c r="F101" t="s">
        <v>1231</v>
      </c>
      <c r="G101" t="s">
        <v>1203</v>
      </c>
      <c r="I101" t="s">
        <v>1206</v>
      </c>
      <c r="J101" t="s">
        <v>1206</v>
      </c>
      <c r="K101" t="s">
        <v>1206</v>
      </c>
      <c r="L101" t="s">
        <v>1206</v>
      </c>
      <c r="M101" t="s">
        <v>1206</v>
      </c>
      <c r="N101" t="s">
        <v>1206</v>
      </c>
    </row>
    <row r="102" spans="4:14">
      <c r="D102" s="36" t="s">
        <v>1213</v>
      </c>
      <c r="E102" t="s">
        <v>1229</v>
      </c>
      <c r="F102" t="s">
        <v>1231</v>
      </c>
      <c r="G102" t="s">
        <v>1203</v>
      </c>
      <c r="I102" t="s">
        <v>1206</v>
      </c>
      <c r="J102" t="s">
        <v>1206</v>
      </c>
      <c r="K102" t="s">
        <v>1206</v>
      </c>
      <c r="L102" t="s">
        <v>1206</v>
      </c>
      <c r="M102" t="s">
        <v>1206</v>
      </c>
      <c r="N102" t="s">
        <v>1206</v>
      </c>
    </row>
    <row r="103" spans="4:14">
      <c r="D103" s="36" t="s">
        <v>1225</v>
      </c>
      <c r="E103" t="s">
        <v>1229</v>
      </c>
      <c r="F103" t="s">
        <v>1231</v>
      </c>
      <c r="G103" t="s">
        <v>1203</v>
      </c>
      <c r="I103" t="s">
        <v>1206</v>
      </c>
      <c r="J103" t="s">
        <v>1206</v>
      </c>
      <c r="K103" t="s">
        <v>1206</v>
      </c>
      <c r="L103" t="s">
        <v>1206</v>
      </c>
      <c r="M103" t="s">
        <v>1206</v>
      </c>
      <c r="N103" t="s">
        <v>1206</v>
      </c>
    </row>
    <row r="104" spans="4:14">
      <c r="D104" s="36" t="s">
        <v>1214</v>
      </c>
      <c r="E104" t="s">
        <v>1229</v>
      </c>
      <c r="F104" t="s">
        <v>1231</v>
      </c>
      <c r="G104" t="s">
        <v>1203</v>
      </c>
      <c r="I104" t="s">
        <v>1206</v>
      </c>
      <c r="J104" t="s">
        <v>1206</v>
      </c>
      <c r="K104" t="s">
        <v>1206</v>
      </c>
      <c r="L104" t="s">
        <v>1206</v>
      </c>
      <c r="M104" t="s">
        <v>1206</v>
      </c>
      <c r="N104" t="s">
        <v>1206</v>
      </c>
    </row>
    <row r="105" spans="4:14">
      <c r="D105" s="36" t="s">
        <v>1222</v>
      </c>
      <c r="E105" t="s">
        <v>1229</v>
      </c>
      <c r="F105" t="s">
        <v>1231</v>
      </c>
      <c r="G105" t="s">
        <v>1203</v>
      </c>
      <c r="I105" t="s">
        <v>1206</v>
      </c>
      <c r="J105" t="s">
        <v>1206</v>
      </c>
      <c r="K105" t="s">
        <v>1206</v>
      </c>
      <c r="L105" t="s">
        <v>1206</v>
      </c>
      <c r="M105" t="s">
        <v>1206</v>
      </c>
      <c r="N105" t="s">
        <v>1206</v>
      </c>
    </row>
    <row r="106" spans="4:14">
      <c r="D106" s="36" t="s">
        <v>1215</v>
      </c>
      <c r="E106" t="s">
        <v>1229</v>
      </c>
      <c r="F106" t="s">
        <v>1231</v>
      </c>
      <c r="G106" t="s">
        <v>1203</v>
      </c>
      <c r="I106" t="s">
        <v>1206</v>
      </c>
      <c r="J106" t="s">
        <v>1206</v>
      </c>
      <c r="K106" t="s">
        <v>1206</v>
      </c>
      <c r="L106" t="s">
        <v>1206</v>
      </c>
      <c r="M106" t="s">
        <v>1206</v>
      </c>
      <c r="N106" t="s">
        <v>1206</v>
      </c>
    </row>
    <row r="107" spans="4:14">
      <c r="D107" s="36" t="s">
        <v>1221</v>
      </c>
      <c r="E107" t="s">
        <v>1229</v>
      </c>
      <c r="F107" t="s">
        <v>1231</v>
      </c>
      <c r="G107" t="s">
        <v>1203</v>
      </c>
      <c r="I107" t="s">
        <v>1206</v>
      </c>
      <c r="J107" t="s">
        <v>1206</v>
      </c>
      <c r="K107" t="s">
        <v>1206</v>
      </c>
      <c r="L107" t="s">
        <v>1206</v>
      </c>
      <c r="M107" t="s">
        <v>1206</v>
      </c>
      <c r="N107" t="s">
        <v>1206</v>
      </c>
    </row>
    <row r="108" spans="4:14">
      <c r="D108" s="36" t="s">
        <v>1224</v>
      </c>
      <c r="E108" t="s">
        <v>1229</v>
      </c>
      <c r="F108" t="s">
        <v>1231</v>
      </c>
      <c r="G108" t="s">
        <v>1203</v>
      </c>
      <c r="I108" t="s">
        <v>1206</v>
      </c>
      <c r="J108" t="s">
        <v>1206</v>
      </c>
      <c r="K108" t="s">
        <v>1206</v>
      </c>
      <c r="L108" t="s">
        <v>1206</v>
      </c>
      <c r="M108" t="s">
        <v>1206</v>
      </c>
      <c r="N108" t="s">
        <v>1206</v>
      </c>
    </row>
    <row r="109" spans="4:14">
      <c r="D109" s="36" t="s">
        <v>1220</v>
      </c>
      <c r="E109" t="s">
        <v>1229</v>
      </c>
      <c r="F109" t="s">
        <v>1231</v>
      </c>
      <c r="G109" t="s">
        <v>1203</v>
      </c>
      <c r="I109" t="s">
        <v>1206</v>
      </c>
      <c r="J109" t="s">
        <v>1206</v>
      </c>
      <c r="K109" t="s">
        <v>1206</v>
      </c>
      <c r="L109" t="s">
        <v>1206</v>
      </c>
      <c r="M109" t="s">
        <v>1206</v>
      </c>
      <c r="N109" t="s">
        <v>1206</v>
      </c>
    </row>
    <row r="110" spans="4:14">
      <c r="D110" s="36" t="s">
        <v>1216</v>
      </c>
      <c r="E110" t="s">
        <v>1229</v>
      </c>
      <c r="F110" t="s">
        <v>1231</v>
      </c>
      <c r="G110" t="s">
        <v>1203</v>
      </c>
      <c r="I110" t="s">
        <v>1206</v>
      </c>
      <c r="J110" t="s">
        <v>1206</v>
      </c>
      <c r="K110" t="s">
        <v>1206</v>
      </c>
      <c r="L110" t="s">
        <v>1206</v>
      </c>
      <c r="M110" t="s">
        <v>1206</v>
      </c>
      <c r="N110" t="s">
        <v>1206</v>
      </c>
    </row>
    <row r="111" spans="4:14">
      <c r="D111" s="36" t="s">
        <v>1228</v>
      </c>
      <c r="E111" t="s">
        <v>1229</v>
      </c>
      <c r="F111" t="s">
        <v>1231</v>
      </c>
      <c r="G111" t="s">
        <v>1203</v>
      </c>
      <c r="I111" t="s">
        <v>1206</v>
      </c>
      <c r="J111" t="s">
        <v>1206</v>
      </c>
      <c r="K111" t="s">
        <v>1206</v>
      </c>
      <c r="L111" t="s">
        <v>1206</v>
      </c>
      <c r="M111" t="s">
        <v>1206</v>
      </c>
      <c r="N111" t="s">
        <v>1206</v>
      </c>
    </row>
    <row r="112" spans="4:14">
      <c r="D112" s="36" t="s">
        <v>1223</v>
      </c>
      <c r="E112" t="s">
        <v>1229</v>
      </c>
      <c r="F112" t="s">
        <v>1231</v>
      </c>
      <c r="G112" t="s">
        <v>1203</v>
      </c>
      <c r="I112" t="s">
        <v>1206</v>
      </c>
      <c r="J112" t="s">
        <v>1206</v>
      </c>
      <c r="K112" t="s">
        <v>1206</v>
      </c>
      <c r="L112" t="s">
        <v>1206</v>
      </c>
      <c r="M112" t="s">
        <v>1206</v>
      </c>
      <c r="N112" t="s">
        <v>1206</v>
      </c>
    </row>
    <row r="113" spans="4:14">
      <c r="D113" s="36" t="s">
        <v>1217</v>
      </c>
      <c r="E113" t="s">
        <v>1229</v>
      </c>
      <c r="F113" t="s">
        <v>1231</v>
      </c>
      <c r="G113" t="s">
        <v>1203</v>
      </c>
      <c r="I113" t="s">
        <v>1206</v>
      </c>
      <c r="J113" t="s">
        <v>1206</v>
      </c>
      <c r="K113" t="s">
        <v>1206</v>
      </c>
      <c r="L113" t="s">
        <v>1206</v>
      </c>
      <c r="M113" t="s">
        <v>1206</v>
      </c>
      <c r="N113" t="s">
        <v>1206</v>
      </c>
    </row>
    <row r="114" spans="4:14">
      <c r="D114" s="36" t="s">
        <v>1218</v>
      </c>
      <c r="E114" t="s">
        <v>1229</v>
      </c>
      <c r="F114" t="s">
        <v>1231</v>
      </c>
      <c r="G114" t="s">
        <v>1203</v>
      </c>
      <c r="I114" t="s">
        <v>1206</v>
      </c>
      <c r="J114" t="s">
        <v>1206</v>
      </c>
      <c r="K114" t="s">
        <v>1206</v>
      </c>
      <c r="L114" t="s">
        <v>1206</v>
      </c>
      <c r="M114" t="s">
        <v>1206</v>
      </c>
      <c r="N114" t="s">
        <v>1206</v>
      </c>
    </row>
    <row r="115" spans="4:14">
      <c r="D115" s="36" t="s">
        <v>1205</v>
      </c>
      <c r="E115" t="s">
        <v>1229</v>
      </c>
      <c r="F115" t="s">
        <v>1231</v>
      </c>
      <c r="G115" t="s">
        <v>1203</v>
      </c>
      <c r="I115" t="s">
        <v>1206</v>
      </c>
      <c r="J115" t="s">
        <v>1206</v>
      </c>
      <c r="K115" t="s">
        <v>1206</v>
      </c>
      <c r="L115" t="s">
        <v>1206</v>
      </c>
      <c r="M115" t="s">
        <v>1206</v>
      </c>
      <c r="N115" t="s">
        <v>1206</v>
      </c>
    </row>
    <row r="116" spans="4:14">
      <c r="D116" s="36" t="s">
        <v>1227</v>
      </c>
      <c r="E116" t="s">
        <v>1229</v>
      </c>
      <c r="F116" t="s">
        <v>1231</v>
      </c>
      <c r="G116" t="s">
        <v>1203</v>
      </c>
      <c r="I116" t="s">
        <v>1206</v>
      </c>
      <c r="J116" t="s">
        <v>1206</v>
      </c>
      <c r="K116" t="s">
        <v>1206</v>
      </c>
      <c r="L116" t="s">
        <v>1206</v>
      </c>
      <c r="M116" t="s">
        <v>1206</v>
      </c>
      <c r="N116" t="s">
        <v>1206</v>
      </c>
    </row>
    <row r="117" spans="4:14">
      <c r="D117" s="36" t="s">
        <v>1207</v>
      </c>
      <c r="E117" t="s">
        <v>1229</v>
      </c>
      <c r="F117" t="s">
        <v>1231</v>
      </c>
      <c r="G117" t="s">
        <v>1203</v>
      </c>
      <c r="I117" t="s">
        <v>1206</v>
      </c>
      <c r="J117" t="s">
        <v>1206</v>
      </c>
      <c r="K117" t="s">
        <v>1206</v>
      </c>
      <c r="L117" t="s">
        <v>1206</v>
      </c>
      <c r="M117" t="s">
        <v>1206</v>
      </c>
      <c r="N117" t="s">
        <v>1206</v>
      </c>
    </row>
    <row r="118" spans="4:14">
      <c r="D118" s="36" t="s">
        <v>1219</v>
      </c>
      <c r="E118" t="s">
        <v>1229</v>
      </c>
      <c r="F118" t="s">
        <v>1231</v>
      </c>
      <c r="G118" t="s">
        <v>1203</v>
      </c>
      <c r="I118" t="s">
        <v>1206</v>
      </c>
      <c r="J118" t="s">
        <v>1206</v>
      </c>
      <c r="K118" t="s">
        <v>1206</v>
      </c>
      <c r="L118" t="s">
        <v>1206</v>
      </c>
      <c r="M118" t="s">
        <v>1206</v>
      </c>
      <c r="N118" t="s">
        <v>1206</v>
      </c>
    </row>
    <row r="119" spans="4:14">
      <c r="D119" s="36" t="s">
        <v>1208</v>
      </c>
      <c r="E119" t="s">
        <v>1229</v>
      </c>
      <c r="F119" t="s">
        <v>1231</v>
      </c>
      <c r="G119" t="s">
        <v>1230</v>
      </c>
      <c r="I119" t="s">
        <v>1206</v>
      </c>
      <c r="J119" t="s">
        <v>1206</v>
      </c>
      <c r="K119" t="s">
        <v>1206</v>
      </c>
      <c r="L119" t="s">
        <v>1206</v>
      </c>
      <c r="M119" t="s">
        <v>1206</v>
      </c>
      <c r="N119" t="s">
        <v>1206</v>
      </c>
    </row>
    <row r="120" spans="4:14">
      <c r="D120" s="36" t="s">
        <v>1209</v>
      </c>
      <c r="E120" t="s">
        <v>1229</v>
      </c>
      <c r="F120" t="s">
        <v>1231</v>
      </c>
      <c r="G120" t="s">
        <v>1230</v>
      </c>
      <c r="I120" t="s">
        <v>1206</v>
      </c>
      <c r="J120" t="s">
        <v>1206</v>
      </c>
      <c r="K120" t="s">
        <v>1206</v>
      </c>
      <c r="L120" t="s">
        <v>1206</v>
      </c>
      <c r="M120" t="s">
        <v>1206</v>
      </c>
      <c r="N120" t="s">
        <v>1206</v>
      </c>
    </row>
    <row r="121" spans="4:14">
      <c r="D121" s="36" t="s">
        <v>1226</v>
      </c>
      <c r="E121" t="s">
        <v>1229</v>
      </c>
      <c r="F121" t="s">
        <v>1231</v>
      </c>
      <c r="G121" t="s">
        <v>1230</v>
      </c>
      <c r="I121" t="s">
        <v>1206</v>
      </c>
      <c r="J121" t="s">
        <v>1206</v>
      </c>
      <c r="K121" t="s">
        <v>1206</v>
      </c>
      <c r="L121" t="s">
        <v>1206</v>
      </c>
      <c r="M121" t="s">
        <v>1206</v>
      </c>
      <c r="N121" t="s">
        <v>1206</v>
      </c>
    </row>
    <row r="122" spans="4:14">
      <c r="D122" s="36" t="s">
        <v>1210</v>
      </c>
      <c r="E122" t="s">
        <v>1229</v>
      </c>
      <c r="F122" t="s">
        <v>1231</v>
      </c>
      <c r="G122" t="s">
        <v>1230</v>
      </c>
      <c r="I122" t="s">
        <v>1206</v>
      </c>
      <c r="J122" t="s">
        <v>1206</v>
      </c>
      <c r="K122" t="s">
        <v>1206</v>
      </c>
      <c r="L122" t="s">
        <v>1206</v>
      </c>
      <c r="M122" t="s">
        <v>1206</v>
      </c>
      <c r="N122" t="s">
        <v>1206</v>
      </c>
    </row>
    <row r="123" spans="4:14">
      <c r="D123" s="36" t="s">
        <v>1211</v>
      </c>
      <c r="E123" t="s">
        <v>1229</v>
      </c>
      <c r="F123" t="s">
        <v>1231</v>
      </c>
      <c r="G123" t="s">
        <v>1230</v>
      </c>
      <c r="I123" t="s">
        <v>1206</v>
      </c>
      <c r="J123" t="s">
        <v>1206</v>
      </c>
      <c r="K123" t="s">
        <v>1206</v>
      </c>
      <c r="L123" t="s">
        <v>1206</v>
      </c>
      <c r="M123" t="s">
        <v>1206</v>
      </c>
      <c r="N123" t="s">
        <v>1206</v>
      </c>
    </row>
    <row r="124" spans="4:14">
      <c r="D124" s="36" t="s">
        <v>1212</v>
      </c>
      <c r="E124" t="s">
        <v>1229</v>
      </c>
      <c r="F124" t="s">
        <v>1231</v>
      </c>
      <c r="G124" t="s">
        <v>1230</v>
      </c>
      <c r="I124" t="s">
        <v>1206</v>
      </c>
      <c r="J124" t="s">
        <v>1206</v>
      </c>
      <c r="K124" t="s">
        <v>1206</v>
      </c>
      <c r="L124" t="s">
        <v>1206</v>
      </c>
      <c r="M124" t="s">
        <v>1206</v>
      </c>
      <c r="N124" t="s">
        <v>1206</v>
      </c>
    </row>
    <row r="125" spans="4:14">
      <c r="D125" s="36" t="s">
        <v>1213</v>
      </c>
      <c r="E125" t="s">
        <v>1229</v>
      </c>
      <c r="F125" t="s">
        <v>1231</v>
      </c>
      <c r="G125" t="s">
        <v>1230</v>
      </c>
      <c r="I125" t="s">
        <v>1206</v>
      </c>
      <c r="J125" t="s">
        <v>1206</v>
      </c>
      <c r="K125" t="s">
        <v>1206</v>
      </c>
      <c r="L125" t="s">
        <v>1206</v>
      </c>
      <c r="M125" t="s">
        <v>1206</v>
      </c>
      <c r="N125" t="s">
        <v>1206</v>
      </c>
    </row>
    <row r="126" spans="4:14">
      <c r="D126" s="36" t="s">
        <v>1225</v>
      </c>
      <c r="E126" t="s">
        <v>1229</v>
      </c>
      <c r="F126" t="s">
        <v>1231</v>
      </c>
      <c r="G126" t="s">
        <v>1230</v>
      </c>
      <c r="I126" t="s">
        <v>1206</v>
      </c>
      <c r="J126" t="s">
        <v>1206</v>
      </c>
      <c r="K126" t="s">
        <v>1206</v>
      </c>
      <c r="L126" t="s">
        <v>1206</v>
      </c>
      <c r="M126" t="s">
        <v>1206</v>
      </c>
      <c r="N126" t="s">
        <v>1206</v>
      </c>
    </row>
    <row r="127" spans="4:14">
      <c r="D127" s="36" t="s">
        <v>1214</v>
      </c>
      <c r="E127" t="s">
        <v>1229</v>
      </c>
      <c r="F127" t="s">
        <v>1231</v>
      </c>
      <c r="G127" t="s">
        <v>1230</v>
      </c>
      <c r="I127" t="s">
        <v>1206</v>
      </c>
      <c r="J127" t="s">
        <v>1206</v>
      </c>
      <c r="K127" t="s">
        <v>1206</v>
      </c>
      <c r="L127" t="s">
        <v>1206</v>
      </c>
      <c r="M127" t="s">
        <v>1206</v>
      </c>
      <c r="N127" t="s">
        <v>1206</v>
      </c>
    </row>
    <row r="128" spans="4:14">
      <c r="D128" s="36" t="s">
        <v>1222</v>
      </c>
      <c r="E128" t="s">
        <v>1229</v>
      </c>
      <c r="F128" t="s">
        <v>1231</v>
      </c>
      <c r="G128" t="s">
        <v>1230</v>
      </c>
      <c r="I128" t="s">
        <v>1206</v>
      </c>
      <c r="J128" t="s">
        <v>1206</v>
      </c>
      <c r="K128" t="s">
        <v>1206</v>
      </c>
      <c r="L128" t="s">
        <v>1206</v>
      </c>
      <c r="M128" t="s">
        <v>1206</v>
      </c>
      <c r="N128" t="s">
        <v>1206</v>
      </c>
    </row>
    <row r="129" spans="4:14">
      <c r="D129" s="36" t="s">
        <v>1215</v>
      </c>
      <c r="E129" t="s">
        <v>1229</v>
      </c>
      <c r="F129" t="s">
        <v>1231</v>
      </c>
      <c r="G129" t="s">
        <v>1230</v>
      </c>
      <c r="I129" t="s">
        <v>1206</v>
      </c>
      <c r="J129" t="s">
        <v>1206</v>
      </c>
      <c r="K129" t="s">
        <v>1206</v>
      </c>
      <c r="L129" t="s">
        <v>1206</v>
      </c>
      <c r="M129" t="s">
        <v>1206</v>
      </c>
      <c r="N129" t="s">
        <v>1206</v>
      </c>
    </row>
    <row r="130" spans="4:14">
      <c r="D130" s="36" t="s">
        <v>1221</v>
      </c>
      <c r="E130" t="s">
        <v>1229</v>
      </c>
      <c r="F130" t="s">
        <v>1231</v>
      </c>
      <c r="G130" t="s">
        <v>1230</v>
      </c>
      <c r="I130" t="s">
        <v>1206</v>
      </c>
      <c r="J130" t="s">
        <v>1206</v>
      </c>
      <c r="K130" t="s">
        <v>1206</v>
      </c>
      <c r="L130" t="s">
        <v>1206</v>
      </c>
      <c r="M130" t="s">
        <v>1206</v>
      </c>
      <c r="N130" t="s">
        <v>1206</v>
      </c>
    </row>
    <row r="131" spans="4:14">
      <c r="D131" s="36" t="s">
        <v>1224</v>
      </c>
      <c r="E131" t="s">
        <v>1229</v>
      </c>
      <c r="F131" t="s">
        <v>1231</v>
      </c>
      <c r="G131" t="s">
        <v>1230</v>
      </c>
      <c r="I131" t="s">
        <v>1206</v>
      </c>
      <c r="J131" t="s">
        <v>1206</v>
      </c>
      <c r="K131" t="s">
        <v>1206</v>
      </c>
      <c r="L131" t="s">
        <v>1206</v>
      </c>
      <c r="M131" t="s">
        <v>1206</v>
      </c>
      <c r="N131" t="s">
        <v>1206</v>
      </c>
    </row>
    <row r="132" spans="4:14">
      <c r="D132" s="36" t="s">
        <v>1220</v>
      </c>
      <c r="E132" t="s">
        <v>1229</v>
      </c>
      <c r="F132" t="s">
        <v>1231</v>
      </c>
      <c r="G132" t="s">
        <v>1230</v>
      </c>
      <c r="I132" t="s">
        <v>1206</v>
      </c>
      <c r="J132" t="s">
        <v>1206</v>
      </c>
      <c r="K132" t="s">
        <v>1206</v>
      </c>
      <c r="L132" t="s">
        <v>1206</v>
      </c>
      <c r="M132" t="s">
        <v>1206</v>
      </c>
      <c r="N132" t="s">
        <v>1206</v>
      </c>
    </row>
    <row r="133" spans="4:14">
      <c r="D133" s="36" t="s">
        <v>1216</v>
      </c>
      <c r="E133" t="s">
        <v>1229</v>
      </c>
      <c r="F133" t="s">
        <v>1231</v>
      </c>
      <c r="G133" t="s">
        <v>1230</v>
      </c>
      <c r="I133" t="s">
        <v>1206</v>
      </c>
      <c r="J133" t="s">
        <v>1206</v>
      </c>
      <c r="K133" t="s">
        <v>1206</v>
      </c>
      <c r="L133" t="s">
        <v>1206</v>
      </c>
      <c r="M133" t="s">
        <v>1206</v>
      </c>
      <c r="N133" t="s">
        <v>1206</v>
      </c>
    </row>
    <row r="134" spans="4:14">
      <c r="D134" s="36" t="s">
        <v>1228</v>
      </c>
      <c r="E134" t="s">
        <v>1229</v>
      </c>
      <c r="F134" t="s">
        <v>1231</v>
      </c>
      <c r="G134" t="s">
        <v>1230</v>
      </c>
      <c r="I134" t="s">
        <v>1206</v>
      </c>
      <c r="J134" t="s">
        <v>1206</v>
      </c>
      <c r="K134" t="s">
        <v>1206</v>
      </c>
      <c r="L134" t="s">
        <v>1206</v>
      </c>
      <c r="M134" t="s">
        <v>1206</v>
      </c>
      <c r="N134" t="s">
        <v>1206</v>
      </c>
    </row>
    <row r="135" spans="4:14">
      <c r="D135" s="36" t="s">
        <v>1223</v>
      </c>
      <c r="E135" t="s">
        <v>1229</v>
      </c>
      <c r="F135" t="s">
        <v>1231</v>
      </c>
      <c r="G135" t="s">
        <v>1230</v>
      </c>
      <c r="I135" t="s">
        <v>1206</v>
      </c>
      <c r="J135" t="s">
        <v>1206</v>
      </c>
      <c r="K135" t="s">
        <v>1206</v>
      </c>
      <c r="L135" t="s">
        <v>1206</v>
      </c>
      <c r="M135" t="s">
        <v>1206</v>
      </c>
      <c r="N135" t="s">
        <v>1206</v>
      </c>
    </row>
    <row r="136" spans="4:14">
      <c r="D136" s="36" t="s">
        <v>1217</v>
      </c>
      <c r="E136" t="s">
        <v>1229</v>
      </c>
      <c r="F136" t="s">
        <v>1231</v>
      </c>
      <c r="G136" t="s">
        <v>1230</v>
      </c>
      <c r="I136" t="s">
        <v>1206</v>
      </c>
      <c r="J136" t="s">
        <v>1206</v>
      </c>
      <c r="K136" t="s">
        <v>1206</v>
      </c>
      <c r="L136" t="s">
        <v>1206</v>
      </c>
      <c r="M136" t="s">
        <v>1206</v>
      </c>
      <c r="N136" t="s">
        <v>1206</v>
      </c>
    </row>
    <row r="137" spans="4:14">
      <c r="D137" s="36" t="s">
        <v>1218</v>
      </c>
      <c r="E137" t="s">
        <v>1229</v>
      </c>
      <c r="F137" t="s">
        <v>1231</v>
      </c>
      <c r="G137" t="s">
        <v>1230</v>
      </c>
      <c r="I137" t="s">
        <v>1206</v>
      </c>
      <c r="J137" t="s">
        <v>1206</v>
      </c>
      <c r="K137" t="s">
        <v>1206</v>
      </c>
      <c r="L137" t="s">
        <v>1206</v>
      </c>
      <c r="M137" t="s">
        <v>1206</v>
      </c>
      <c r="N137" t="s">
        <v>1206</v>
      </c>
    </row>
    <row r="138" spans="4:14">
      <c r="D138" s="36" t="s">
        <v>1205</v>
      </c>
      <c r="E138" t="s">
        <v>1229</v>
      </c>
      <c r="F138" t="s">
        <v>1231</v>
      </c>
      <c r="G138" t="s">
        <v>1230</v>
      </c>
      <c r="I138" t="s">
        <v>1206</v>
      </c>
      <c r="J138" t="s">
        <v>1206</v>
      </c>
      <c r="K138" t="s">
        <v>1206</v>
      </c>
      <c r="L138" t="s">
        <v>1206</v>
      </c>
      <c r="M138" t="s">
        <v>1206</v>
      </c>
      <c r="N138" t="s">
        <v>1206</v>
      </c>
    </row>
    <row r="139" spans="4:14">
      <c r="D139" s="36" t="s">
        <v>1227</v>
      </c>
      <c r="E139" t="s">
        <v>1229</v>
      </c>
      <c r="F139" t="s">
        <v>1231</v>
      </c>
      <c r="G139" t="s">
        <v>1230</v>
      </c>
      <c r="I139" t="s">
        <v>1206</v>
      </c>
      <c r="J139" t="s">
        <v>1206</v>
      </c>
      <c r="K139" t="s">
        <v>1206</v>
      </c>
      <c r="L139" t="s">
        <v>1206</v>
      </c>
      <c r="M139" t="s">
        <v>1206</v>
      </c>
      <c r="N139" t="s">
        <v>1206</v>
      </c>
    </row>
    <row r="140" spans="4:14">
      <c r="D140" s="36" t="s">
        <v>1207</v>
      </c>
      <c r="E140" t="s">
        <v>1229</v>
      </c>
      <c r="F140" t="s">
        <v>1231</v>
      </c>
      <c r="G140" t="s">
        <v>1230</v>
      </c>
      <c r="I140" t="s">
        <v>1206</v>
      </c>
      <c r="J140" t="s">
        <v>1206</v>
      </c>
      <c r="K140" t="s">
        <v>1206</v>
      </c>
      <c r="L140" t="s">
        <v>1206</v>
      </c>
      <c r="M140" t="s">
        <v>1206</v>
      </c>
      <c r="N140" t="s">
        <v>1206</v>
      </c>
    </row>
    <row r="141" spans="4:14">
      <c r="D141" s="36" t="s">
        <v>1219</v>
      </c>
      <c r="E141" t="s">
        <v>1229</v>
      </c>
      <c r="F141" t="s">
        <v>1231</v>
      </c>
      <c r="G141" t="s">
        <v>1230</v>
      </c>
      <c r="I141" t="s">
        <v>1206</v>
      </c>
      <c r="J141" t="s">
        <v>1206</v>
      </c>
      <c r="K141" t="s">
        <v>1206</v>
      </c>
      <c r="L141" t="s">
        <v>1206</v>
      </c>
      <c r="M141" t="s">
        <v>1206</v>
      </c>
      <c r="N141" t="s">
        <v>1206</v>
      </c>
    </row>
  </sheetData>
  <pageMargins left="0.7" right="0.7" top="0.75" bottom="0.75" header="0.3" footer="0.3"/>
  <pageSetup orientation="portrait" verticalDpi="300" r:id="rId1"/>
</worksheet>
</file>

<file path=xl/worksheets/sheet10.xml><?xml version="1.0" encoding="utf-8"?>
<worksheet xmlns="http://schemas.openxmlformats.org/spreadsheetml/2006/main" xmlns:r="http://schemas.openxmlformats.org/officeDocument/2006/relationships">
  <sheetPr>
    <tabColor rgb="FFFF0000"/>
  </sheetPr>
  <dimension ref="A1:N141"/>
  <sheetViews>
    <sheetView topLeftCell="G102" workbookViewId="0">
      <selection activeCell="N4" sqref="N4:N141"/>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33.5546875" customWidth="1"/>
    <col min="10" max="10" width="38" customWidth="1"/>
    <col min="11" max="11" width="4.88671875" customWidth="1"/>
    <col min="12" max="12" width="25" customWidth="1"/>
    <col min="13" max="13" width="10.6640625" customWidth="1"/>
    <col min="14" max="14" width="103.44140625" bestFit="1" customWidth="1"/>
  </cols>
  <sheetData>
    <row r="1" spans="1:14">
      <c r="J1" t="s">
        <v>1148</v>
      </c>
      <c r="L1" t="s">
        <v>1150</v>
      </c>
    </row>
    <row r="2" spans="1:14">
      <c r="A2" t="s">
        <v>1143</v>
      </c>
      <c r="L2" t="s">
        <v>1151</v>
      </c>
      <c r="M2">
        <f>LEN(L2)</f>
        <v>1</v>
      </c>
    </row>
    <row r="3" spans="1:14">
      <c r="C3" s="35" t="s">
        <v>1133</v>
      </c>
      <c r="D3" s="32" t="s">
        <v>1161</v>
      </c>
    </row>
    <row r="4" spans="1:14">
      <c r="C4" s="31" t="s">
        <v>1125</v>
      </c>
      <c r="D4" t="s">
        <v>1232</v>
      </c>
      <c r="E4" t="s">
        <v>1233</v>
      </c>
      <c r="F4" t="s">
        <v>1203</v>
      </c>
      <c r="G4" t="s">
        <v>1204</v>
      </c>
      <c r="H4" s="36" t="s">
        <v>1208</v>
      </c>
      <c r="I4" t="s">
        <v>10823</v>
      </c>
      <c r="J4" t="str">
        <f>CONCATENATE(D4,$L$2,E4,$L$2,F4,$L$2,G4,$L$2,H4,$J$1)</f>
        <v>Skin-Tags-Removal-On-Abdomen.html</v>
      </c>
      <c r="K4" t="s">
        <v>1152</v>
      </c>
      <c r="L4" t="str">
        <f>PROPER(CONCATENATE(D4," ",E4," ",F4," ",G4," ",H4))</f>
        <v>Skin Tags Removal On Abdomen</v>
      </c>
      <c r="M4" t="s">
        <v>1169</v>
      </c>
      <c r="N4" t="str">
        <f>CONCATENATE(I4,J4,K4,L4,M4)</f>
        <v>&lt;a target="_blank" href="skin_tag/Skin-Tags-Removal-On-Abdomen.html"&gt;Skin Tags Removal On Abdomen&lt;/a&gt; &lt;br /&gt;</v>
      </c>
    </row>
    <row r="5" spans="1:14">
      <c r="C5" s="31" t="s">
        <v>1127</v>
      </c>
      <c r="D5" t="s">
        <v>1232</v>
      </c>
      <c r="E5" t="s">
        <v>1233</v>
      </c>
      <c r="F5" t="s">
        <v>1203</v>
      </c>
      <c r="G5" t="s">
        <v>1204</v>
      </c>
      <c r="H5" s="36" t="s">
        <v>1209</v>
      </c>
      <c r="I5" t="s">
        <v>10823</v>
      </c>
      <c r="J5" t="str">
        <f t="shared" ref="J5:J68" si="0">CONCATENATE(D5,$L$2,E5,$L$2,F5,$L$2,G5,$L$2,H5,$J$1)</f>
        <v>Skin-Tags-Removal-On-Arm.html</v>
      </c>
      <c r="K5" t="s">
        <v>1152</v>
      </c>
      <c r="L5" t="str">
        <f t="shared" ref="L5:L68" si="1">PROPER(CONCATENATE(D5," ",E5," ",F5," ",G5," ",H5))</f>
        <v>Skin Tags Removal On Arm</v>
      </c>
      <c r="M5" t="s">
        <v>1169</v>
      </c>
      <c r="N5" t="str">
        <f t="shared" ref="N5:N68" si="2">CONCATENATE(I5,J5,K5,L5,M5)</f>
        <v>&lt;a target="_blank" href="skin_tag/Skin-Tags-Removal-On-Arm.html"&gt;Skin Tags Removal On Arm&lt;/a&gt; &lt;br /&gt;</v>
      </c>
    </row>
    <row r="6" spans="1:14">
      <c r="C6" s="31" t="s">
        <v>1129</v>
      </c>
      <c r="D6" t="s">
        <v>1232</v>
      </c>
      <c r="E6" t="s">
        <v>1233</v>
      </c>
      <c r="F6" t="s">
        <v>1203</v>
      </c>
      <c r="G6" t="s">
        <v>1204</v>
      </c>
      <c r="H6" s="36" t="s">
        <v>1226</v>
      </c>
      <c r="I6" t="s">
        <v>10823</v>
      </c>
      <c r="J6" t="str">
        <f t="shared" si="0"/>
        <v>Skin-Tags-Removal-On-Armpit.html</v>
      </c>
      <c r="K6" t="s">
        <v>1152</v>
      </c>
      <c r="L6" t="str">
        <f t="shared" si="1"/>
        <v>Skin Tags Removal On Armpit</v>
      </c>
      <c r="M6" t="s">
        <v>1169</v>
      </c>
      <c r="N6" t="str">
        <f t="shared" si="2"/>
        <v>&lt;a target="_blank" href="skin_tag/Skin-Tags-Removal-On-Armpit.html"&gt;Skin Tags Removal On Armpit&lt;/a&gt; &lt;br /&gt;</v>
      </c>
    </row>
    <row r="7" spans="1:14">
      <c r="C7" s="31" t="s">
        <v>1123</v>
      </c>
      <c r="D7" t="s">
        <v>1232</v>
      </c>
      <c r="E7" t="s">
        <v>1233</v>
      </c>
      <c r="F7" t="s">
        <v>1203</v>
      </c>
      <c r="G7" t="s">
        <v>1204</v>
      </c>
      <c r="H7" s="36" t="s">
        <v>1210</v>
      </c>
      <c r="I7" t="s">
        <v>10823</v>
      </c>
      <c r="J7" t="str">
        <f t="shared" si="0"/>
        <v>Skin-Tags-Removal-On-Back.html</v>
      </c>
      <c r="K7" t="s">
        <v>1152</v>
      </c>
      <c r="L7" t="str">
        <f t="shared" si="1"/>
        <v>Skin Tags Removal On Back</v>
      </c>
      <c r="M7" t="s">
        <v>1169</v>
      </c>
      <c r="N7" t="str">
        <f t="shared" si="2"/>
        <v>&lt;a target="_blank" href="skin_tag/Skin-Tags-Removal-On-Back.html"&gt;Skin Tags Removal On Back&lt;/a&gt; &lt;br /&gt;</v>
      </c>
    </row>
    <row r="8" spans="1:14">
      <c r="C8" s="31" t="s">
        <v>1131</v>
      </c>
      <c r="D8" t="s">
        <v>1232</v>
      </c>
      <c r="E8" t="s">
        <v>1233</v>
      </c>
      <c r="F8" t="s">
        <v>1203</v>
      </c>
      <c r="G8" t="s">
        <v>1204</v>
      </c>
      <c r="H8" s="36" t="s">
        <v>1211</v>
      </c>
      <c r="I8" t="s">
        <v>10823</v>
      </c>
      <c r="J8" t="str">
        <f t="shared" si="0"/>
        <v>Skin-Tags-Removal-On-Breast.html</v>
      </c>
      <c r="K8" t="s">
        <v>1152</v>
      </c>
      <c r="L8" t="str">
        <f t="shared" si="1"/>
        <v>Skin Tags Removal On Breast</v>
      </c>
      <c r="M8" t="s">
        <v>1169</v>
      </c>
      <c r="N8" t="str">
        <f t="shared" si="2"/>
        <v>&lt;a target="_blank" href="skin_tag/Skin-Tags-Removal-On-Breast.html"&gt;Skin Tags Removal On Breast&lt;/a&gt; &lt;br /&gt;</v>
      </c>
    </row>
    <row r="9" spans="1:14">
      <c r="C9" s="31" t="s">
        <v>1225</v>
      </c>
      <c r="D9" t="s">
        <v>1232</v>
      </c>
      <c r="E9" t="s">
        <v>1233</v>
      </c>
      <c r="F9" t="s">
        <v>1203</v>
      </c>
      <c r="G9" t="s">
        <v>1204</v>
      </c>
      <c r="H9" s="36" t="s">
        <v>1212</v>
      </c>
      <c r="I9" t="s">
        <v>10823</v>
      </c>
      <c r="J9" t="str">
        <f t="shared" si="0"/>
        <v>Skin-Tags-Removal-On-Buttock.html</v>
      </c>
      <c r="K9" t="s">
        <v>1152</v>
      </c>
      <c r="L9" t="str">
        <f t="shared" si="1"/>
        <v>Skin Tags Removal On Buttock</v>
      </c>
      <c r="M9" t="s">
        <v>1169</v>
      </c>
      <c r="N9" t="str">
        <f t="shared" si="2"/>
        <v>&lt;a target="_blank" href="skin_tag/Skin-Tags-Removal-On-Buttock.html"&gt;Skin Tags Removal On Buttock&lt;/a&gt; &lt;br /&gt;</v>
      </c>
    </row>
    <row r="10" spans="1:14">
      <c r="C10" s="31" t="s">
        <v>1119</v>
      </c>
      <c r="D10" t="s">
        <v>1232</v>
      </c>
      <c r="E10" t="s">
        <v>1233</v>
      </c>
      <c r="F10" t="s">
        <v>1203</v>
      </c>
      <c r="G10" t="s">
        <v>1204</v>
      </c>
      <c r="H10" s="36" t="s">
        <v>1213</v>
      </c>
      <c r="I10" t="s">
        <v>10823</v>
      </c>
      <c r="J10" t="str">
        <f t="shared" si="0"/>
        <v>Skin-Tags-Removal-On-Cheek.html</v>
      </c>
      <c r="K10" t="s">
        <v>1152</v>
      </c>
      <c r="L10" t="str">
        <f t="shared" si="1"/>
        <v>Skin Tags Removal On Cheek</v>
      </c>
      <c r="M10" t="s">
        <v>1169</v>
      </c>
      <c r="N10" t="str">
        <f t="shared" si="2"/>
        <v>&lt;a target="_blank" href="skin_tag/Skin-Tags-Removal-On-Cheek.html"&gt;Skin Tags Removal On Cheek&lt;/a&gt; &lt;br /&gt;</v>
      </c>
    </row>
    <row r="11" spans="1:14">
      <c r="C11" s="31" t="s">
        <v>1120</v>
      </c>
      <c r="D11" t="s">
        <v>1232</v>
      </c>
      <c r="E11" t="s">
        <v>1233</v>
      </c>
      <c r="F11" t="s">
        <v>1203</v>
      </c>
      <c r="G11" t="s">
        <v>1204</v>
      </c>
      <c r="H11" s="36" t="s">
        <v>1225</v>
      </c>
      <c r="I11" t="s">
        <v>10823</v>
      </c>
      <c r="J11" t="str">
        <f t="shared" si="0"/>
        <v>Skin-Tags-Removal-On-Chest.html</v>
      </c>
      <c r="K11" t="s">
        <v>1152</v>
      </c>
      <c r="L11" t="str">
        <f t="shared" si="1"/>
        <v>Skin Tags Removal On Chest</v>
      </c>
      <c r="M11" t="s">
        <v>1169</v>
      </c>
      <c r="N11" t="str">
        <f t="shared" si="2"/>
        <v>&lt;a target="_blank" href="skin_tag/Skin-Tags-Removal-On-Chest.html"&gt;Skin Tags Removal On Chest&lt;/a&gt; &lt;br /&gt;</v>
      </c>
    </row>
    <row r="12" spans="1:14">
      <c r="C12" s="31" t="s">
        <v>1128</v>
      </c>
      <c r="D12" t="s">
        <v>1232</v>
      </c>
      <c r="E12" t="s">
        <v>1233</v>
      </c>
      <c r="F12" t="s">
        <v>1203</v>
      </c>
      <c r="G12" t="s">
        <v>1204</v>
      </c>
      <c r="H12" s="36" t="s">
        <v>1214</v>
      </c>
      <c r="I12" t="s">
        <v>10823</v>
      </c>
      <c r="J12" t="str">
        <f t="shared" si="0"/>
        <v>Skin-Tags-Removal-On-Chin.html</v>
      </c>
      <c r="K12" t="s">
        <v>1152</v>
      </c>
      <c r="L12" t="str">
        <f t="shared" si="1"/>
        <v>Skin Tags Removal On Chin</v>
      </c>
      <c r="M12" t="s">
        <v>1169</v>
      </c>
      <c r="N12" t="str">
        <f t="shared" si="2"/>
        <v>&lt;a target="_blank" href="skin_tag/Skin-Tags-Removal-On-Chin.html"&gt;Skin Tags Removal On Chin&lt;/a&gt; &lt;br /&gt;</v>
      </c>
    </row>
    <row r="13" spans="1:14">
      <c r="C13" s="31" t="s">
        <v>1130</v>
      </c>
      <c r="D13" t="s">
        <v>1232</v>
      </c>
      <c r="E13" t="s">
        <v>1233</v>
      </c>
      <c r="F13" t="s">
        <v>1203</v>
      </c>
      <c r="G13" t="s">
        <v>1204</v>
      </c>
      <c r="H13" s="36" t="s">
        <v>1222</v>
      </c>
      <c r="I13" t="s">
        <v>10823</v>
      </c>
      <c r="J13" t="str">
        <f t="shared" si="0"/>
        <v>Skin-Tags-Removal-On-Ear.html</v>
      </c>
      <c r="K13" t="s">
        <v>1152</v>
      </c>
      <c r="L13" t="str">
        <f t="shared" si="1"/>
        <v>Skin Tags Removal On Ear</v>
      </c>
      <c r="M13" t="s">
        <v>1169</v>
      </c>
      <c r="N13" t="str">
        <f t="shared" si="2"/>
        <v>&lt;a target="_blank" href="skin_tag/Skin-Tags-Removal-On-Ear.html"&gt;Skin Tags Removal On Ear&lt;/a&gt; &lt;br /&gt;</v>
      </c>
    </row>
    <row r="14" spans="1:14">
      <c r="C14" s="31" t="s">
        <v>1124</v>
      </c>
      <c r="D14" t="s">
        <v>1232</v>
      </c>
      <c r="E14" t="s">
        <v>1233</v>
      </c>
      <c r="F14" t="s">
        <v>1203</v>
      </c>
      <c r="G14" t="s">
        <v>1204</v>
      </c>
      <c r="H14" s="36" t="s">
        <v>1215</v>
      </c>
      <c r="I14" t="s">
        <v>10823</v>
      </c>
      <c r="J14" t="str">
        <f t="shared" si="0"/>
        <v>Skin-Tags-Removal-On-Elbow.html</v>
      </c>
      <c r="K14" t="s">
        <v>1152</v>
      </c>
      <c r="L14" t="str">
        <f t="shared" si="1"/>
        <v>Skin Tags Removal On Elbow</v>
      </c>
      <c r="M14" t="s">
        <v>1169</v>
      </c>
      <c r="N14" t="str">
        <f t="shared" si="2"/>
        <v>&lt;a target="_blank" href="skin_tag/Skin-Tags-Removal-On-Elbow.html"&gt;Skin Tags Removal On Elbow&lt;/a&gt; &lt;br /&gt;</v>
      </c>
    </row>
    <row r="15" spans="1:14">
      <c r="C15" s="31" t="s">
        <v>1121</v>
      </c>
      <c r="D15" t="s">
        <v>1232</v>
      </c>
      <c r="E15" t="s">
        <v>1233</v>
      </c>
      <c r="F15" t="s">
        <v>1203</v>
      </c>
      <c r="G15" t="s">
        <v>1204</v>
      </c>
      <c r="H15" s="36" t="s">
        <v>1221</v>
      </c>
      <c r="I15" t="s">
        <v>10823</v>
      </c>
      <c r="J15" t="str">
        <f t="shared" si="0"/>
        <v>Skin-Tags-Removal-On-Eyebrow.html</v>
      </c>
      <c r="K15" t="s">
        <v>1152</v>
      </c>
      <c r="L15" t="str">
        <f t="shared" si="1"/>
        <v>Skin Tags Removal On Eyebrow</v>
      </c>
      <c r="M15" t="s">
        <v>1169</v>
      </c>
      <c r="N15" t="str">
        <f t="shared" si="2"/>
        <v>&lt;a target="_blank" href="skin_tag/Skin-Tags-Removal-On-Eyebrow.html"&gt;Skin Tags Removal On Eyebrow&lt;/a&gt; &lt;br /&gt;</v>
      </c>
    </row>
    <row r="16" spans="1:14">
      <c r="C16" s="31" t="s">
        <v>1122</v>
      </c>
      <c r="D16" t="s">
        <v>1232</v>
      </c>
      <c r="E16" t="s">
        <v>1233</v>
      </c>
      <c r="F16" t="s">
        <v>1203</v>
      </c>
      <c r="G16" t="s">
        <v>1204</v>
      </c>
      <c r="H16" s="36" t="s">
        <v>1224</v>
      </c>
      <c r="I16" t="s">
        <v>10823</v>
      </c>
      <c r="J16" t="str">
        <f t="shared" si="0"/>
        <v>Skin-Tags-Removal-On-Face.html</v>
      </c>
      <c r="K16" t="s">
        <v>1152</v>
      </c>
      <c r="L16" t="str">
        <f t="shared" si="1"/>
        <v>Skin Tags Removal On Face</v>
      </c>
      <c r="M16" t="s">
        <v>1169</v>
      </c>
      <c r="N16" t="str">
        <f t="shared" si="2"/>
        <v>&lt;a target="_blank" href="skin_tag/Skin-Tags-Removal-On-Face.html"&gt;Skin Tags Removal On Face&lt;/a&gt; &lt;br /&gt;</v>
      </c>
    </row>
    <row r="17" spans="3:14">
      <c r="C17" s="31" t="s">
        <v>1132</v>
      </c>
      <c r="D17" t="s">
        <v>1232</v>
      </c>
      <c r="E17" t="s">
        <v>1233</v>
      </c>
      <c r="F17" t="s">
        <v>1203</v>
      </c>
      <c r="G17" t="s">
        <v>1204</v>
      </c>
      <c r="H17" s="36" t="s">
        <v>1220</v>
      </c>
      <c r="I17" t="s">
        <v>10823</v>
      </c>
      <c r="J17" t="str">
        <f t="shared" si="0"/>
        <v>Skin-Tags-Removal-On-Forehead.html</v>
      </c>
      <c r="K17" t="s">
        <v>1152</v>
      </c>
      <c r="L17" t="str">
        <f t="shared" si="1"/>
        <v>Skin Tags Removal On Forehead</v>
      </c>
      <c r="M17" t="s">
        <v>1169</v>
      </c>
      <c r="N17" t="str">
        <f t="shared" si="2"/>
        <v>&lt;a target="_blank" href="skin_tag/Skin-Tags-Removal-On-Forehead.html"&gt;Skin Tags Removal On Forehead&lt;/a&gt; &lt;br /&gt;</v>
      </c>
    </row>
    <row r="18" spans="3:14">
      <c r="C18" s="31" t="s">
        <v>1220</v>
      </c>
      <c r="D18" t="s">
        <v>1232</v>
      </c>
      <c r="E18" t="s">
        <v>1233</v>
      </c>
      <c r="F18" t="s">
        <v>1203</v>
      </c>
      <c r="G18" t="s">
        <v>1204</v>
      </c>
      <c r="H18" s="36" t="s">
        <v>1216</v>
      </c>
      <c r="I18" t="s">
        <v>10823</v>
      </c>
      <c r="J18" t="str">
        <f t="shared" si="0"/>
        <v>Skin-Tags-Removal-On-Hand.html</v>
      </c>
      <c r="K18" t="s">
        <v>1152</v>
      </c>
      <c r="L18" t="str">
        <f t="shared" si="1"/>
        <v>Skin Tags Removal On Hand</v>
      </c>
      <c r="M18" t="s">
        <v>1169</v>
      </c>
      <c r="N18" t="str">
        <f t="shared" si="2"/>
        <v>&lt;a target="_blank" href="skin_tag/Skin-Tags-Removal-On-Hand.html"&gt;Skin Tags Removal On Hand&lt;/a&gt; &lt;br /&gt;</v>
      </c>
    </row>
    <row r="19" spans="3:14">
      <c r="C19" s="31" t="s">
        <v>1221</v>
      </c>
      <c r="D19" t="s">
        <v>1232</v>
      </c>
      <c r="E19" t="s">
        <v>1233</v>
      </c>
      <c r="F19" t="s">
        <v>1203</v>
      </c>
      <c r="G19" t="s">
        <v>1204</v>
      </c>
      <c r="H19" s="36" t="s">
        <v>1228</v>
      </c>
      <c r="I19" t="s">
        <v>10823</v>
      </c>
      <c r="J19" t="str">
        <f t="shared" si="0"/>
        <v>Skin-Tags-Removal-On-Hips.html</v>
      </c>
      <c r="K19" t="s">
        <v>1152</v>
      </c>
      <c r="L19" t="str">
        <f t="shared" si="1"/>
        <v>Skin Tags Removal On Hips</v>
      </c>
      <c r="M19" t="s">
        <v>1169</v>
      </c>
      <c r="N19" t="str">
        <f t="shared" si="2"/>
        <v>&lt;a target="_blank" href="skin_tag/Skin-Tags-Removal-On-Hips.html"&gt;Skin Tags Removal On Hips&lt;/a&gt; &lt;br /&gt;</v>
      </c>
    </row>
    <row r="20" spans="3:14">
      <c r="C20" s="31" t="s">
        <v>1222</v>
      </c>
      <c r="D20" t="s">
        <v>1232</v>
      </c>
      <c r="E20" t="s">
        <v>1233</v>
      </c>
      <c r="F20" t="s">
        <v>1203</v>
      </c>
      <c r="G20" t="s">
        <v>1204</v>
      </c>
      <c r="H20" s="36" t="s">
        <v>1223</v>
      </c>
      <c r="I20" t="s">
        <v>10823</v>
      </c>
      <c r="J20" t="str">
        <f t="shared" si="0"/>
        <v>Skin-Tags-Removal-On-Jaw.html</v>
      </c>
      <c r="K20" t="s">
        <v>1152</v>
      </c>
      <c r="L20" t="str">
        <f t="shared" si="1"/>
        <v>Skin Tags Removal On Jaw</v>
      </c>
      <c r="M20" t="s">
        <v>1169</v>
      </c>
      <c r="N20" t="str">
        <f t="shared" si="2"/>
        <v>&lt;a target="_blank" href="skin_tag/Skin-Tags-Removal-On-Jaw.html"&gt;Skin Tags Removal On Jaw&lt;/a&gt; &lt;br /&gt;</v>
      </c>
    </row>
    <row r="21" spans="3:14">
      <c r="C21" s="31" t="s">
        <v>1223</v>
      </c>
      <c r="D21" t="s">
        <v>1232</v>
      </c>
      <c r="E21" t="s">
        <v>1233</v>
      </c>
      <c r="F21" t="s">
        <v>1203</v>
      </c>
      <c r="G21" t="s">
        <v>1204</v>
      </c>
      <c r="H21" s="36" t="s">
        <v>1217</v>
      </c>
      <c r="I21" t="s">
        <v>10823</v>
      </c>
      <c r="J21" t="str">
        <f t="shared" si="0"/>
        <v>Skin-Tags-Removal-On-Navel.html</v>
      </c>
      <c r="K21" t="s">
        <v>1152</v>
      </c>
      <c r="L21" t="str">
        <f t="shared" si="1"/>
        <v>Skin Tags Removal On Navel</v>
      </c>
      <c r="M21" t="s">
        <v>1169</v>
      </c>
      <c r="N21" t="str">
        <f t="shared" si="2"/>
        <v>&lt;a target="_blank" href="skin_tag/Skin-Tags-Removal-On-Navel.html"&gt;Skin Tags Removal On Navel&lt;/a&gt; &lt;br /&gt;</v>
      </c>
    </row>
    <row r="22" spans="3:14">
      <c r="C22" s="31" t="s">
        <v>1205</v>
      </c>
      <c r="D22" t="s">
        <v>1232</v>
      </c>
      <c r="E22" t="s">
        <v>1233</v>
      </c>
      <c r="F22" t="s">
        <v>1203</v>
      </c>
      <c r="G22" t="s">
        <v>1204</v>
      </c>
      <c r="H22" s="36" t="s">
        <v>1218</v>
      </c>
      <c r="I22" t="s">
        <v>10823</v>
      </c>
      <c r="J22" t="str">
        <f t="shared" si="0"/>
        <v>Skin-Tags-Removal-On-Neck.html</v>
      </c>
      <c r="K22" t="s">
        <v>1152</v>
      </c>
      <c r="L22" t="str">
        <f t="shared" si="1"/>
        <v>Skin Tags Removal On Neck</v>
      </c>
      <c r="M22" t="s">
        <v>1169</v>
      </c>
      <c r="N22" t="str">
        <f t="shared" si="2"/>
        <v>&lt;a target="_blank" href="skin_tag/Skin-Tags-Removal-On-Neck.html"&gt;Skin Tags Removal On Neck&lt;/a&gt; &lt;br /&gt;</v>
      </c>
    </row>
    <row r="23" spans="3:14">
      <c r="C23" s="31" t="s">
        <v>1224</v>
      </c>
      <c r="D23" t="s">
        <v>1232</v>
      </c>
      <c r="E23" t="s">
        <v>1233</v>
      </c>
      <c r="F23" t="s">
        <v>1203</v>
      </c>
      <c r="G23" t="s">
        <v>1204</v>
      </c>
      <c r="H23" s="36" t="s">
        <v>1205</v>
      </c>
      <c r="I23" t="s">
        <v>10823</v>
      </c>
      <c r="J23" t="str">
        <f t="shared" si="0"/>
        <v>Skin-Tags-Removal-On-Nose.html</v>
      </c>
      <c r="K23" t="s">
        <v>1152</v>
      </c>
      <c r="L23" t="str">
        <f t="shared" si="1"/>
        <v>Skin Tags Removal On Nose</v>
      </c>
      <c r="M23" t="s">
        <v>1169</v>
      </c>
      <c r="N23" t="str">
        <f t="shared" si="2"/>
        <v>&lt;a target="_blank" href="skin_tag/Skin-Tags-Removal-On-Nose.html"&gt;Skin Tags Removal On Nose&lt;/a&gt; &lt;br /&gt;</v>
      </c>
    </row>
    <row r="24" spans="3:14">
      <c r="C24" s="31" t="s">
        <v>1226</v>
      </c>
      <c r="D24" t="s">
        <v>1232</v>
      </c>
      <c r="E24" t="s">
        <v>1233</v>
      </c>
      <c r="F24" t="s">
        <v>1203</v>
      </c>
      <c r="G24" t="s">
        <v>1204</v>
      </c>
      <c r="H24" s="36" t="s">
        <v>1227</v>
      </c>
      <c r="I24" t="s">
        <v>10823</v>
      </c>
      <c r="J24" t="str">
        <f t="shared" si="0"/>
        <v>Skin-Tags-Removal-On-Pelvis.html</v>
      </c>
      <c r="K24" t="s">
        <v>1152</v>
      </c>
      <c r="L24" t="str">
        <f t="shared" si="1"/>
        <v>Skin Tags Removal On Pelvis</v>
      </c>
      <c r="M24" t="s">
        <v>1169</v>
      </c>
      <c r="N24" t="str">
        <f t="shared" si="2"/>
        <v>&lt;a target="_blank" href="skin_tag/Skin-Tags-Removal-On-Pelvis.html"&gt;Skin Tags Removal On Pelvis&lt;/a&gt; &lt;br /&gt;</v>
      </c>
    </row>
    <row r="25" spans="3:14">
      <c r="C25" t="s">
        <v>1227</v>
      </c>
      <c r="D25" t="s">
        <v>1232</v>
      </c>
      <c r="E25" t="s">
        <v>1233</v>
      </c>
      <c r="F25" t="s">
        <v>1203</v>
      </c>
      <c r="G25" t="s">
        <v>1204</v>
      </c>
      <c r="H25" s="36" t="s">
        <v>1207</v>
      </c>
      <c r="I25" t="s">
        <v>10823</v>
      </c>
      <c r="J25" t="str">
        <f t="shared" si="0"/>
        <v>Skin-Tags-Removal-On-Shoulder.html</v>
      </c>
      <c r="K25" t="s">
        <v>1152</v>
      </c>
      <c r="L25" t="str">
        <f t="shared" si="1"/>
        <v>Skin Tags Removal On Shoulder</v>
      </c>
      <c r="M25" t="s">
        <v>1169</v>
      </c>
      <c r="N25" t="str">
        <f t="shared" si="2"/>
        <v>&lt;a target="_blank" href="skin_tag/Skin-Tags-Removal-On-Shoulder.html"&gt;Skin Tags Removal On Shoulder&lt;/a&gt; &lt;br /&gt;</v>
      </c>
    </row>
    <row r="26" spans="3:14">
      <c r="C26" s="31" t="s">
        <v>1228</v>
      </c>
      <c r="D26" t="s">
        <v>1232</v>
      </c>
      <c r="E26" t="s">
        <v>1233</v>
      </c>
      <c r="F26" t="s">
        <v>1203</v>
      </c>
      <c r="G26" t="s">
        <v>1204</v>
      </c>
      <c r="H26" s="36" t="s">
        <v>1219</v>
      </c>
      <c r="I26" t="s">
        <v>10823</v>
      </c>
      <c r="J26" t="str">
        <f t="shared" si="0"/>
        <v>Skin-Tags-Removal-On-Thigh.html</v>
      </c>
      <c r="K26" t="s">
        <v>1152</v>
      </c>
      <c r="L26" t="str">
        <f t="shared" si="1"/>
        <v>Skin Tags Removal On Thigh</v>
      </c>
      <c r="M26" t="s">
        <v>1169</v>
      </c>
      <c r="N26" t="str">
        <f t="shared" si="2"/>
        <v>&lt;a target="_blank" href="skin_tag/Skin-Tags-Removal-On-Thigh.html"&gt;Skin Tags Removal On Thigh&lt;/a&gt; &lt;br /&gt;</v>
      </c>
    </row>
    <row r="27" spans="3:14">
      <c r="D27" t="s">
        <v>1232</v>
      </c>
      <c r="E27" t="s">
        <v>1233</v>
      </c>
      <c r="F27" t="s">
        <v>1230</v>
      </c>
      <c r="G27" t="s">
        <v>1204</v>
      </c>
      <c r="H27" s="36" t="s">
        <v>1208</v>
      </c>
      <c r="I27" t="s">
        <v>10823</v>
      </c>
      <c r="J27" t="str">
        <f t="shared" si="0"/>
        <v>Skin-Tags-Treatment-On-Abdomen.html</v>
      </c>
      <c r="K27" t="s">
        <v>1152</v>
      </c>
      <c r="L27" t="str">
        <f t="shared" si="1"/>
        <v>Skin Tags Treatment On Abdomen</v>
      </c>
      <c r="M27" t="s">
        <v>1169</v>
      </c>
      <c r="N27" t="str">
        <f t="shared" si="2"/>
        <v>&lt;a target="_blank" href="skin_tag/Skin-Tags-Treatment-On-Abdomen.html"&gt;Skin Tags Treatment On Abdomen&lt;/a&gt; &lt;br /&gt;</v>
      </c>
    </row>
    <row r="28" spans="3:14">
      <c r="D28" t="s">
        <v>1232</v>
      </c>
      <c r="E28" t="s">
        <v>1233</v>
      </c>
      <c r="F28" t="s">
        <v>1230</v>
      </c>
      <c r="G28" t="s">
        <v>1204</v>
      </c>
      <c r="H28" s="36" t="s">
        <v>1209</v>
      </c>
      <c r="I28" t="s">
        <v>10823</v>
      </c>
      <c r="J28" t="str">
        <f t="shared" si="0"/>
        <v>Skin-Tags-Treatment-On-Arm.html</v>
      </c>
      <c r="K28" t="s">
        <v>1152</v>
      </c>
      <c r="L28" t="str">
        <f t="shared" si="1"/>
        <v>Skin Tags Treatment On Arm</v>
      </c>
      <c r="M28" t="s">
        <v>1169</v>
      </c>
      <c r="N28" t="str">
        <f t="shared" si="2"/>
        <v>&lt;a target="_blank" href="skin_tag/Skin-Tags-Treatment-On-Arm.html"&gt;Skin Tags Treatment On Arm&lt;/a&gt; &lt;br /&gt;</v>
      </c>
    </row>
    <row r="29" spans="3:14">
      <c r="D29" t="s">
        <v>1232</v>
      </c>
      <c r="E29" t="s">
        <v>1233</v>
      </c>
      <c r="F29" t="s">
        <v>1230</v>
      </c>
      <c r="G29" t="s">
        <v>1204</v>
      </c>
      <c r="H29" s="36" t="s">
        <v>1226</v>
      </c>
      <c r="I29" t="s">
        <v>10823</v>
      </c>
      <c r="J29" t="str">
        <f t="shared" si="0"/>
        <v>Skin-Tags-Treatment-On-Armpit.html</v>
      </c>
      <c r="K29" t="s">
        <v>1152</v>
      </c>
      <c r="L29" t="str">
        <f t="shared" si="1"/>
        <v>Skin Tags Treatment On Armpit</v>
      </c>
      <c r="M29" t="s">
        <v>1169</v>
      </c>
      <c r="N29" t="str">
        <f t="shared" si="2"/>
        <v>&lt;a target="_blank" href="skin_tag/Skin-Tags-Treatment-On-Armpit.html"&gt;Skin Tags Treatment On Armpit&lt;/a&gt; &lt;br /&gt;</v>
      </c>
    </row>
    <row r="30" spans="3:14">
      <c r="D30" t="s">
        <v>1232</v>
      </c>
      <c r="E30" t="s">
        <v>1233</v>
      </c>
      <c r="F30" t="s">
        <v>1230</v>
      </c>
      <c r="G30" t="s">
        <v>1204</v>
      </c>
      <c r="H30" s="36" t="s">
        <v>1210</v>
      </c>
      <c r="I30" t="s">
        <v>10823</v>
      </c>
      <c r="J30" t="str">
        <f t="shared" si="0"/>
        <v>Skin-Tags-Treatment-On-Back.html</v>
      </c>
      <c r="K30" t="s">
        <v>1152</v>
      </c>
      <c r="L30" t="str">
        <f t="shared" si="1"/>
        <v>Skin Tags Treatment On Back</v>
      </c>
      <c r="M30" t="s">
        <v>1169</v>
      </c>
      <c r="N30" t="str">
        <f t="shared" si="2"/>
        <v>&lt;a target="_blank" href="skin_tag/Skin-Tags-Treatment-On-Back.html"&gt;Skin Tags Treatment On Back&lt;/a&gt; &lt;br /&gt;</v>
      </c>
    </row>
    <row r="31" spans="3:14">
      <c r="D31" t="s">
        <v>1232</v>
      </c>
      <c r="E31" t="s">
        <v>1233</v>
      </c>
      <c r="F31" t="s">
        <v>1230</v>
      </c>
      <c r="G31" t="s">
        <v>1204</v>
      </c>
      <c r="H31" s="36" t="s">
        <v>1211</v>
      </c>
      <c r="I31" t="s">
        <v>10823</v>
      </c>
      <c r="J31" t="str">
        <f t="shared" si="0"/>
        <v>Skin-Tags-Treatment-On-Breast.html</v>
      </c>
      <c r="K31" t="s">
        <v>1152</v>
      </c>
      <c r="L31" t="str">
        <f t="shared" si="1"/>
        <v>Skin Tags Treatment On Breast</v>
      </c>
      <c r="M31" t="s">
        <v>1169</v>
      </c>
      <c r="N31" t="str">
        <f t="shared" si="2"/>
        <v>&lt;a target="_blank" href="skin_tag/Skin-Tags-Treatment-On-Breast.html"&gt;Skin Tags Treatment On Breast&lt;/a&gt; &lt;br /&gt;</v>
      </c>
    </row>
    <row r="32" spans="3:14">
      <c r="D32" t="s">
        <v>1232</v>
      </c>
      <c r="E32" t="s">
        <v>1233</v>
      </c>
      <c r="F32" t="s">
        <v>1230</v>
      </c>
      <c r="G32" t="s">
        <v>1204</v>
      </c>
      <c r="H32" s="36" t="s">
        <v>1212</v>
      </c>
      <c r="I32" t="s">
        <v>10823</v>
      </c>
      <c r="J32" t="str">
        <f t="shared" si="0"/>
        <v>Skin-Tags-Treatment-On-Buttock.html</v>
      </c>
      <c r="K32" t="s">
        <v>1152</v>
      </c>
      <c r="L32" t="str">
        <f t="shared" si="1"/>
        <v>Skin Tags Treatment On Buttock</v>
      </c>
      <c r="M32" t="s">
        <v>1169</v>
      </c>
      <c r="N32" t="str">
        <f t="shared" si="2"/>
        <v>&lt;a target="_blank" href="skin_tag/Skin-Tags-Treatment-On-Buttock.html"&gt;Skin Tags Treatment On Buttock&lt;/a&gt; &lt;br /&gt;</v>
      </c>
    </row>
    <row r="33" spans="4:14">
      <c r="D33" t="s">
        <v>1232</v>
      </c>
      <c r="E33" t="s">
        <v>1233</v>
      </c>
      <c r="F33" t="s">
        <v>1230</v>
      </c>
      <c r="G33" t="s">
        <v>1204</v>
      </c>
      <c r="H33" s="36" t="s">
        <v>1213</v>
      </c>
      <c r="I33" t="s">
        <v>10823</v>
      </c>
      <c r="J33" t="str">
        <f t="shared" si="0"/>
        <v>Skin-Tags-Treatment-On-Cheek.html</v>
      </c>
      <c r="K33" t="s">
        <v>1152</v>
      </c>
      <c r="L33" t="str">
        <f t="shared" si="1"/>
        <v>Skin Tags Treatment On Cheek</v>
      </c>
      <c r="M33" t="s">
        <v>1169</v>
      </c>
      <c r="N33" t="str">
        <f t="shared" si="2"/>
        <v>&lt;a target="_blank" href="skin_tag/Skin-Tags-Treatment-On-Cheek.html"&gt;Skin Tags Treatment On Cheek&lt;/a&gt; &lt;br /&gt;</v>
      </c>
    </row>
    <row r="34" spans="4:14">
      <c r="D34" t="s">
        <v>1232</v>
      </c>
      <c r="E34" t="s">
        <v>1233</v>
      </c>
      <c r="F34" t="s">
        <v>1230</v>
      </c>
      <c r="G34" t="s">
        <v>1204</v>
      </c>
      <c r="H34" s="36" t="s">
        <v>1225</v>
      </c>
      <c r="I34" t="s">
        <v>10823</v>
      </c>
      <c r="J34" t="str">
        <f t="shared" si="0"/>
        <v>Skin-Tags-Treatment-On-Chest.html</v>
      </c>
      <c r="K34" t="s">
        <v>1152</v>
      </c>
      <c r="L34" t="str">
        <f t="shared" si="1"/>
        <v>Skin Tags Treatment On Chest</v>
      </c>
      <c r="M34" t="s">
        <v>1169</v>
      </c>
      <c r="N34" t="str">
        <f t="shared" si="2"/>
        <v>&lt;a target="_blank" href="skin_tag/Skin-Tags-Treatment-On-Chest.html"&gt;Skin Tags Treatment On Chest&lt;/a&gt; &lt;br /&gt;</v>
      </c>
    </row>
    <row r="35" spans="4:14">
      <c r="D35" t="s">
        <v>1232</v>
      </c>
      <c r="E35" t="s">
        <v>1233</v>
      </c>
      <c r="F35" t="s">
        <v>1230</v>
      </c>
      <c r="G35" t="s">
        <v>1204</v>
      </c>
      <c r="H35" s="36" t="s">
        <v>1214</v>
      </c>
      <c r="I35" t="s">
        <v>10823</v>
      </c>
      <c r="J35" t="str">
        <f t="shared" si="0"/>
        <v>Skin-Tags-Treatment-On-Chin.html</v>
      </c>
      <c r="K35" t="s">
        <v>1152</v>
      </c>
      <c r="L35" t="str">
        <f t="shared" si="1"/>
        <v>Skin Tags Treatment On Chin</v>
      </c>
      <c r="M35" t="s">
        <v>1169</v>
      </c>
      <c r="N35" t="str">
        <f t="shared" si="2"/>
        <v>&lt;a target="_blank" href="skin_tag/Skin-Tags-Treatment-On-Chin.html"&gt;Skin Tags Treatment On Chin&lt;/a&gt; &lt;br /&gt;</v>
      </c>
    </row>
    <row r="36" spans="4:14">
      <c r="D36" t="s">
        <v>1232</v>
      </c>
      <c r="E36" t="s">
        <v>1233</v>
      </c>
      <c r="F36" t="s">
        <v>1230</v>
      </c>
      <c r="G36" t="s">
        <v>1204</v>
      </c>
      <c r="H36" s="36" t="s">
        <v>1222</v>
      </c>
      <c r="I36" t="s">
        <v>10823</v>
      </c>
      <c r="J36" t="str">
        <f t="shared" si="0"/>
        <v>Skin-Tags-Treatment-On-Ear.html</v>
      </c>
      <c r="K36" t="s">
        <v>1152</v>
      </c>
      <c r="L36" t="str">
        <f t="shared" si="1"/>
        <v>Skin Tags Treatment On Ear</v>
      </c>
      <c r="M36" t="s">
        <v>1169</v>
      </c>
      <c r="N36" t="str">
        <f t="shared" si="2"/>
        <v>&lt;a target="_blank" href="skin_tag/Skin-Tags-Treatment-On-Ear.html"&gt;Skin Tags Treatment On Ear&lt;/a&gt; &lt;br /&gt;</v>
      </c>
    </row>
    <row r="37" spans="4:14">
      <c r="D37" t="s">
        <v>1232</v>
      </c>
      <c r="E37" t="s">
        <v>1233</v>
      </c>
      <c r="F37" t="s">
        <v>1230</v>
      </c>
      <c r="G37" t="s">
        <v>1204</v>
      </c>
      <c r="H37" s="36" t="s">
        <v>1215</v>
      </c>
      <c r="I37" t="s">
        <v>10823</v>
      </c>
      <c r="J37" t="str">
        <f t="shared" si="0"/>
        <v>Skin-Tags-Treatment-On-Elbow.html</v>
      </c>
      <c r="K37" t="s">
        <v>1152</v>
      </c>
      <c r="L37" t="str">
        <f t="shared" si="1"/>
        <v>Skin Tags Treatment On Elbow</v>
      </c>
      <c r="M37" t="s">
        <v>1169</v>
      </c>
      <c r="N37" t="str">
        <f t="shared" si="2"/>
        <v>&lt;a target="_blank" href="skin_tag/Skin-Tags-Treatment-On-Elbow.html"&gt;Skin Tags Treatment On Elbow&lt;/a&gt; &lt;br /&gt;</v>
      </c>
    </row>
    <row r="38" spans="4:14">
      <c r="D38" t="s">
        <v>1232</v>
      </c>
      <c r="E38" t="s">
        <v>1233</v>
      </c>
      <c r="F38" t="s">
        <v>1230</v>
      </c>
      <c r="G38" t="s">
        <v>1204</v>
      </c>
      <c r="H38" s="36" t="s">
        <v>1221</v>
      </c>
      <c r="I38" t="s">
        <v>10823</v>
      </c>
      <c r="J38" t="str">
        <f t="shared" si="0"/>
        <v>Skin-Tags-Treatment-On-Eyebrow.html</v>
      </c>
      <c r="K38" t="s">
        <v>1152</v>
      </c>
      <c r="L38" t="str">
        <f t="shared" si="1"/>
        <v>Skin Tags Treatment On Eyebrow</v>
      </c>
      <c r="M38" t="s">
        <v>1169</v>
      </c>
      <c r="N38" t="str">
        <f t="shared" si="2"/>
        <v>&lt;a target="_blank" href="skin_tag/Skin-Tags-Treatment-On-Eyebrow.html"&gt;Skin Tags Treatment On Eyebrow&lt;/a&gt; &lt;br /&gt;</v>
      </c>
    </row>
    <row r="39" spans="4:14">
      <c r="D39" t="s">
        <v>1232</v>
      </c>
      <c r="E39" t="s">
        <v>1233</v>
      </c>
      <c r="F39" t="s">
        <v>1230</v>
      </c>
      <c r="G39" t="s">
        <v>1204</v>
      </c>
      <c r="H39" s="36" t="s">
        <v>1224</v>
      </c>
      <c r="I39" t="s">
        <v>10823</v>
      </c>
      <c r="J39" t="str">
        <f t="shared" si="0"/>
        <v>Skin-Tags-Treatment-On-Face.html</v>
      </c>
      <c r="K39" t="s">
        <v>1152</v>
      </c>
      <c r="L39" t="str">
        <f t="shared" si="1"/>
        <v>Skin Tags Treatment On Face</v>
      </c>
      <c r="M39" t="s">
        <v>1169</v>
      </c>
      <c r="N39" t="str">
        <f t="shared" si="2"/>
        <v>&lt;a target="_blank" href="skin_tag/Skin-Tags-Treatment-On-Face.html"&gt;Skin Tags Treatment On Face&lt;/a&gt; &lt;br /&gt;</v>
      </c>
    </row>
    <row r="40" spans="4:14">
      <c r="D40" t="s">
        <v>1232</v>
      </c>
      <c r="E40" t="s">
        <v>1233</v>
      </c>
      <c r="F40" t="s">
        <v>1230</v>
      </c>
      <c r="G40" t="s">
        <v>1204</v>
      </c>
      <c r="H40" s="36" t="s">
        <v>1220</v>
      </c>
      <c r="I40" t="s">
        <v>10823</v>
      </c>
      <c r="J40" t="str">
        <f t="shared" si="0"/>
        <v>Skin-Tags-Treatment-On-Forehead.html</v>
      </c>
      <c r="K40" t="s">
        <v>1152</v>
      </c>
      <c r="L40" t="str">
        <f t="shared" si="1"/>
        <v>Skin Tags Treatment On Forehead</v>
      </c>
      <c r="M40" t="s">
        <v>1169</v>
      </c>
      <c r="N40" t="str">
        <f t="shared" si="2"/>
        <v>&lt;a target="_blank" href="skin_tag/Skin-Tags-Treatment-On-Forehead.html"&gt;Skin Tags Treatment On Forehead&lt;/a&gt; &lt;br /&gt;</v>
      </c>
    </row>
    <row r="41" spans="4:14">
      <c r="D41" t="s">
        <v>1232</v>
      </c>
      <c r="E41" t="s">
        <v>1233</v>
      </c>
      <c r="F41" t="s">
        <v>1230</v>
      </c>
      <c r="G41" t="s">
        <v>1204</v>
      </c>
      <c r="H41" s="36" t="s">
        <v>1216</v>
      </c>
      <c r="I41" t="s">
        <v>10823</v>
      </c>
      <c r="J41" t="str">
        <f t="shared" si="0"/>
        <v>Skin-Tags-Treatment-On-Hand.html</v>
      </c>
      <c r="K41" t="s">
        <v>1152</v>
      </c>
      <c r="L41" t="str">
        <f t="shared" si="1"/>
        <v>Skin Tags Treatment On Hand</v>
      </c>
      <c r="M41" t="s">
        <v>1169</v>
      </c>
      <c r="N41" t="str">
        <f t="shared" si="2"/>
        <v>&lt;a target="_blank" href="skin_tag/Skin-Tags-Treatment-On-Hand.html"&gt;Skin Tags Treatment On Hand&lt;/a&gt; &lt;br /&gt;</v>
      </c>
    </row>
    <row r="42" spans="4:14">
      <c r="D42" t="s">
        <v>1232</v>
      </c>
      <c r="E42" t="s">
        <v>1233</v>
      </c>
      <c r="F42" t="s">
        <v>1230</v>
      </c>
      <c r="G42" t="s">
        <v>1204</v>
      </c>
      <c r="H42" s="36" t="s">
        <v>1228</v>
      </c>
      <c r="I42" t="s">
        <v>10823</v>
      </c>
      <c r="J42" t="str">
        <f t="shared" si="0"/>
        <v>Skin-Tags-Treatment-On-Hips.html</v>
      </c>
      <c r="K42" t="s">
        <v>1152</v>
      </c>
      <c r="L42" t="str">
        <f t="shared" si="1"/>
        <v>Skin Tags Treatment On Hips</v>
      </c>
      <c r="M42" t="s">
        <v>1169</v>
      </c>
      <c r="N42" t="str">
        <f t="shared" si="2"/>
        <v>&lt;a target="_blank" href="skin_tag/Skin-Tags-Treatment-On-Hips.html"&gt;Skin Tags Treatment On Hips&lt;/a&gt; &lt;br /&gt;</v>
      </c>
    </row>
    <row r="43" spans="4:14">
      <c r="D43" t="s">
        <v>1232</v>
      </c>
      <c r="E43" t="s">
        <v>1233</v>
      </c>
      <c r="F43" t="s">
        <v>1230</v>
      </c>
      <c r="G43" t="s">
        <v>1204</v>
      </c>
      <c r="H43" s="36" t="s">
        <v>1223</v>
      </c>
      <c r="I43" t="s">
        <v>10823</v>
      </c>
      <c r="J43" t="str">
        <f t="shared" si="0"/>
        <v>Skin-Tags-Treatment-On-Jaw.html</v>
      </c>
      <c r="K43" t="s">
        <v>1152</v>
      </c>
      <c r="L43" t="str">
        <f t="shared" si="1"/>
        <v>Skin Tags Treatment On Jaw</v>
      </c>
      <c r="M43" t="s">
        <v>1169</v>
      </c>
      <c r="N43" t="str">
        <f t="shared" si="2"/>
        <v>&lt;a target="_blank" href="skin_tag/Skin-Tags-Treatment-On-Jaw.html"&gt;Skin Tags Treatment On Jaw&lt;/a&gt; &lt;br /&gt;</v>
      </c>
    </row>
    <row r="44" spans="4:14">
      <c r="D44" t="s">
        <v>1232</v>
      </c>
      <c r="E44" t="s">
        <v>1233</v>
      </c>
      <c r="F44" t="s">
        <v>1230</v>
      </c>
      <c r="G44" t="s">
        <v>1204</v>
      </c>
      <c r="H44" s="36" t="s">
        <v>1217</v>
      </c>
      <c r="I44" t="s">
        <v>10823</v>
      </c>
      <c r="J44" t="str">
        <f t="shared" si="0"/>
        <v>Skin-Tags-Treatment-On-Navel.html</v>
      </c>
      <c r="K44" t="s">
        <v>1152</v>
      </c>
      <c r="L44" t="str">
        <f t="shared" si="1"/>
        <v>Skin Tags Treatment On Navel</v>
      </c>
      <c r="M44" t="s">
        <v>1169</v>
      </c>
      <c r="N44" t="str">
        <f t="shared" si="2"/>
        <v>&lt;a target="_blank" href="skin_tag/Skin-Tags-Treatment-On-Navel.html"&gt;Skin Tags Treatment On Navel&lt;/a&gt; &lt;br /&gt;</v>
      </c>
    </row>
    <row r="45" spans="4:14">
      <c r="D45" t="s">
        <v>1232</v>
      </c>
      <c r="E45" t="s">
        <v>1233</v>
      </c>
      <c r="F45" t="s">
        <v>1230</v>
      </c>
      <c r="G45" t="s">
        <v>1204</v>
      </c>
      <c r="H45" s="36" t="s">
        <v>1218</v>
      </c>
      <c r="I45" t="s">
        <v>10823</v>
      </c>
      <c r="J45" t="str">
        <f t="shared" si="0"/>
        <v>Skin-Tags-Treatment-On-Neck.html</v>
      </c>
      <c r="K45" t="s">
        <v>1152</v>
      </c>
      <c r="L45" t="str">
        <f t="shared" si="1"/>
        <v>Skin Tags Treatment On Neck</v>
      </c>
      <c r="M45" t="s">
        <v>1169</v>
      </c>
      <c r="N45" t="str">
        <f t="shared" si="2"/>
        <v>&lt;a target="_blank" href="skin_tag/Skin-Tags-Treatment-On-Neck.html"&gt;Skin Tags Treatment On Neck&lt;/a&gt; &lt;br /&gt;</v>
      </c>
    </row>
    <row r="46" spans="4:14">
      <c r="D46" t="s">
        <v>1232</v>
      </c>
      <c r="E46" t="s">
        <v>1233</v>
      </c>
      <c r="F46" t="s">
        <v>1230</v>
      </c>
      <c r="G46" t="s">
        <v>1204</v>
      </c>
      <c r="H46" s="36" t="s">
        <v>1205</v>
      </c>
      <c r="I46" t="s">
        <v>10823</v>
      </c>
      <c r="J46" t="str">
        <f t="shared" si="0"/>
        <v>Skin-Tags-Treatment-On-Nose.html</v>
      </c>
      <c r="K46" t="s">
        <v>1152</v>
      </c>
      <c r="L46" t="str">
        <f t="shared" si="1"/>
        <v>Skin Tags Treatment On Nose</v>
      </c>
      <c r="M46" t="s">
        <v>1169</v>
      </c>
      <c r="N46" t="str">
        <f t="shared" si="2"/>
        <v>&lt;a target="_blank" href="skin_tag/Skin-Tags-Treatment-On-Nose.html"&gt;Skin Tags Treatment On Nose&lt;/a&gt; &lt;br /&gt;</v>
      </c>
    </row>
    <row r="47" spans="4:14">
      <c r="D47" t="s">
        <v>1232</v>
      </c>
      <c r="E47" t="s">
        <v>1233</v>
      </c>
      <c r="F47" t="s">
        <v>1230</v>
      </c>
      <c r="G47" t="s">
        <v>1204</v>
      </c>
      <c r="H47" s="36" t="s">
        <v>1227</v>
      </c>
      <c r="I47" t="s">
        <v>10823</v>
      </c>
      <c r="J47" t="str">
        <f t="shared" si="0"/>
        <v>Skin-Tags-Treatment-On-Pelvis.html</v>
      </c>
      <c r="K47" t="s">
        <v>1152</v>
      </c>
      <c r="L47" t="str">
        <f t="shared" si="1"/>
        <v>Skin Tags Treatment On Pelvis</v>
      </c>
      <c r="M47" t="s">
        <v>1169</v>
      </c>
      <c r="N47" t="str">
        <f t="shared" si="2"/>
        <v>&lt;a target="_blank" href="skin_tag/Skin-Tags-Treatment-On-Pelvis.html"&gt;Skin Tags Treatment On Pelvis&lt;/a&gt; &lt;br /&gt;</v>
      </c>
    </row>
    <row r="48" spans="4:14">
      <c r="D48" t="s">
        <v>1232</v>
      </c>
      <c r="E48" t="s">
        <v>1233</v>
      </c>
      <c r="F48" t="s">
        <v>1230</v>
      </c>
      <c r="G48" t="s">
        <v>1204</v>
      </c>
      <c r="H48" s="36" t="s">
        <v>1207</v>
      </c>
      <c r="I48" t="s">
        <v>10823</v>
      </c>
      <c r="J48" t="str">
        <f t="shared" si="0"/>
        <v>Skin-Tags-Treatment-On-Shoulder.html</v>
      </c>
      <c r="K48" t="s">
        <v>1152</v>
      </c>
      <c r="L48" t="str">
        <f t="shared" si="1"/>
        <v>Skin Tags Treatment On Shoulder</v>
      </c>
      <c r="M48" t="s">
        <v>1169</v>
      </c>
      <c r="N48" t="str">
        <f t="shared" si="2"/>
        <v>&lt;a target="_blank" href="skin_tag/Skin-Tags-Treatment-On-Shoulder.html"&gt;Skin Tags Treatment On Shoulder&lt;/a&gt; &lt;br /&gt;</v>
      </c>
    </row>
    <row r="49" spans="4:14">
      <c r="D49" t="s">
        <v>1232</v>
      </c>
      <c r="E49" t="s">
        <v>1233</v>
      </c>
      <c r="F49" t="s">
        <v>1230</v>
      </c>
      <c r="G49" t="s">
        <v>1204</v>
      </c>
      <c r="H49" s="36" t="s">
        <v>1219</v>
      </c>
      <c r="I49" t="s">
        <v>10823</v>
      </c>
      <c r="J49" t="str">
        <f t="shared" si="0"/>
        <v>Skin-Tags-Treatment-On-Thigh.html</v>
      </c>
      <c r="K49" t="s">
        <v>1152</v>
      </c>
      <c r="L49" t="str">
        <f t="shared" si="1"/>
        <v>Skin Tags Treatment On Thigh</v>
      </c>
      <c r="M49" t="s">
        <v>1169</v>
      </c>
      <c r="N49" t="str">
        <f t="shared" si="2"/>
        <v>&lt;a target="_blank" href="skin_tag/Skin-Tags-Treatment-On-Thigh.html"&gt;Skin Tags Treatment On Thigh&lt;/a&gt; &lt;br /&gt;</v>
      </c>
    </row>
    <row r="50" spans="4:14">
      <c r="D50" s="36" t="s">
        <v>1208</v>
      </c>
      <c r="E50" t="s">
        <v>1229</v>
      </c>
      <c r="F50" t="s">
        <v>1232</v>
      </c>
      <c r="G50" t="s">
        <v>1233</v>
      </c>
      <c r="H50" t="s">
        <v>1203</v>
      </c>
      <c r="I50" t="s">
        <v>10823</v>
      </c>
      <c r="J50" t="str">
        <f t="shared" si="0"/>
        <v>Abdomen-Laser-Skin-Tags-Removal.html</v>
      </c>
      <c r="K50" t="s">
        <v>1152</v>
      </c>
      <c r="L50" t="str">
        <f t="shared" si="1"/>
        <v>Abdomen Laser Skin Tags Removal</v>
      </c>
      <c r="M50" t="s">
        <v>1169</v>
      </c>
      <c r="N50" t="str">
        <f t="shared" si="2"/>
        <v>&lt;a target="_blank" href="skin_tag/Abdomen-Laser-Skin-Tags-Removal.html"&gt;Abdomen Laser Skin Tags Removal&lt;/a&gt; &lt;br /&gt;</v>
      </c>
    </row>
    <row r="51" spans="4:14">
      <c r="D51" s="36" t="s">
        <v>1209</v>
      </c>
      <c r="E51" t="s">
        <v>1229</v>
      </c>
      <c r="F51" t="s">
        <v>1232</v>
      </c>
      <c r="G51" t="s">
        <v>1233</v>
      </c>
      <c r="H51" t="s">
        <v>1203</v>
      </c>
      <c r="I51" t="s">
        <v>10823</v>
      </c>
      <c r="J51" t="str">
        <f t="shared" si="0"/>
        <v>Arm-Laser-Skin-Tags-Removal.html</v>
      </c>
      <c r="K51" t="s">
        <v>1152</v>
      </c>
      <c r="L51" t="str">
        <f t="shared" si="1"/>
        <v>Arm Laser Skin Tags Removal</v>
      </c>
      <c r="M51" t="s">
        <v>1169</v>
      </c>
      <c r="N51" t="str">
        <f t="shared" si="2"/>
        <v>&lt;a target="_blank" href="skin_tag/Arm-Laser-Skin-Tags-Removal.html"&gt;Arm Laser Skin Tags Removal&lt;/a&gt; &lt;br /&gt;</v>
      </c>
    </row>
    <row r="52" spans="4:14">
      <c r="D52" s="36" t="s">
        <v>1226</v>
      </c>
      <c r="E52" t="s">
        <v>1229</v>
      </c>
      <c r="F52" t="s">
        <v>1232</v>
      </c>
      <c r="G52" t="s">
        <v>1233</v>
      </c>
      <c r="H52" t="s">
        <v>1203</v>
      </c>
      <c r="I52" t="s">
        <v>10823</v>
      </c>
      <c r="J52" t="str">
        <f t="shared" si="0"/>
        <v>Armpit-Laser-Skin-Tags-Removal.html</v>
      </c>
      <c r="K52" t="s">
        <v>1152</v>
      </c>
      <c r="L52" t="str">
        <f t="shared" si="1"/>
        <v>Armpit Laser Skin Tags Removal</v>
      </c>
      <c r="M52" t="s">
        <v>1169</v>
      </c>
      <c r="N52" t="str">
        <f t="shared" si="2"/>
        <v>&lt;a target="_blank" href="skin_tag/Armpit-Laser-Skin-Tags-Removal.html"&gt;Armpit Laser Skin Tags Removal&lt;/a&gt; &lt;br /&gt;</v>
      </c>
    </row>
    <row r="53" spans="4:14">
      <c r="D53" s="36" t="s">
        <v>1210</v>
      </c>
      <c r="E53" t="s">
        <v>1229</v>
      </c>
      <c r="F53" t="s">
        <v>1232</v>
      </c>
      <c r="G53" t="s">
        <v>1233</v>
      </c>
      <c r="H53" t="s">
        <v>1203</v>
      </c>
      <c r="I53" t="s">
        <v>10823</v>
      </c>
      <c r="J53" t="str">
        <f t="shared" si="0"/>
        <v>Back-Laser-Skin-Tags-Removal.html</v>
      </c>
      <c r="K53" t="s">
        <v>1152</v>
      </c>
      <c r="L53" t="str">
        <f t="shared" si="1"/>
        <v>Back Laser Skin Tags Removal</v>
      </c>
      <c r="M53" t="s">
        <v>1169</v>
      </c>
      <c r="N53" t="str">
        <f t="shared" si="2"/>
        <v>&lt;a target="_blank" href="skin_tag/Back-Laser-Skin-Tags-Removal.html"&gt;Back Laser Skin Tags Removal&lt;/a&gt; &lt;br /&gt;</v>
      </c>
    </row>
    <row r="54" spans="4:14">
      <c r="D54" s="36" t="s">
        <v>1211</v>
      </c>
      <c r="E54" t="s">
        <v>1229</v>
      </c>
      <c r="F54" t="s">
        <v>1232</v>
      </c>
      <c r="G54" t="s">
        <v>1233</v>
      </c>
      <c r="H54" t="s">
        <v>1203</v>
      </c>
      <c r="I54" t="s">
        <v>10823</v>
      </c>
      <c r="J54" t="str">
        <f t="shared" si="0"/>
        <v>Breast-Laser-Skin-Tags-Removal.html</v>
      </c>
      <c r="K54" t="s">
        <v>1152</v>
      </c>
      <c r="L54" t="str">
        <f t="shared" si="1"/>
        <v>Breast Laser Skin Tags Removal</v>
      </c>
      <c r="M54" t="s">
        <v>1169</v>
      </c>
      <c r="N54" t="str">
        <f t="shared" si="2"/>
        <v>&lt;a target="_blank" href="skin_tag/Breast-Laser-Skin-Tags-Removal.html"&gt;Breast Laser Skin Tags Removal&lt;/a&gt; &lt;br /&gt;</v>
      </c>
    </row>
    <row r="55" spans="4:14">
      <c r="D55" s="36" t="s">
        <v>1212</v>
      </c>
      <c r="E55" t="s">
        <v>1229</v>
      </c>
      <c r="F55" t="s">
        <v>1232</v>
      </c>
      <c r="G55" t="s">
        <v>1233</v>
      </c>
      <c r="H55" t="s">
        <v>1203</v>
      </c>
      <c r="I55" t="s">
        <v>10823</v>
      </c>
      <c r="J55" t="str">
        <f t="shared" si="0"/>
        <v>Buttock-Laser-Skin-Tags-Removal.html</v>
      </c>
      <c r="K55" t="s">
        <v>1152</v>
      </c>
      <c r="L55" t="str">
        <f t="shared" si="1"/>
        <v>Buttock Laser Skin Tags Removal</v>
      </c>
      <c r="M55" t="s">
        <v>1169</v>
      </c>
      <c r="N55" t="str">
        <f t="shared" si="2"/>
        <v>&lt;a target="_blank" href="skin_tag/Buttock-Laser-Skin-Tags-Removal.html"&gt;Buttock Laser Skin Tags Removal&lt;/a&gt; &lt;br /&gt;</v>
      </c>
    </row>
    <row r="56" spans="4:14">
      <c r="D56" s="36" t="s">
        <v>1213</v>
      </c>
      <c r="E56" t="s">
        <v>1229</v>
      </c>
      <c r="F56" t="s">
        <v>1232</v>
      </c>
      <c r="G56" t="s">
        <v>1233</v>
      </c>
      <c r="H56" t="s">
        <v>1203</v>
      </c>
      <c r="I56" t="s">
        <v>10823</v>
      </c>
      <c r="J56" t="str">
        <f t="shared" si="0"/>
        <v>Cheek-Laser-Skin-Tags-Removal.html</v>
      </c>
      <c r="K56" t="s">
        <v>1152</v>
      </c>
      <c r="L56" t="str">
        <f t="shared" si="1"/>
        <v>Cheek Laser Skin Tags Removal</v>
      </c>
      <c r="M56" t="s">
        <v>1169</v>
      </c>
      <c r="N56" t="str">
        <f t="shared" si="2"/>
        <v>&lt;a target="_blank" href="skin_tag/Cheek-Laser-Skin-Tags-Removal.html"&gt;Cheek Laser Skin Tags Removal&lt;/a&gt; &lt;br /&gt;</v>
      </c>
    </row>
    <row r="57" spans="4:14">
      <c r="D57" s="36" t="s">
        <v>1225</v>
      </c>
      <c r="E57" t="s">
        <v>1229</v>
      </c>
      <c r="F57" t="s">
        <v>1232</v>
      </c>
      <c r="G57" t="s">
        <v>1233</v>
      </c>
      <c r="H57" t="s">
        <v>1203</v>
      </c>
      <c r="I57" t="s">
        <v>10823</v>
      </c>
      <c r="J57" t="str">
        <f t="shared" si="0"/>
        <v>Chest-Laser-Skin-Tags-Removal.html</v>
      </c>
      <c r="K57" t="s">
        <v>1152</v>
      </c>
      <c r="L57" t="str">
        <f t="shared" si="1"/>
        <v>Chest Laser Skin Tags Removal</v>
      </c>
      <c r="M57" t="s">
        <v>1169</v>
      </c>
      <c r="N57" t="str">
        <f t="shared" si="2"/>
        <v>&lt;a target="_blank" href="skin_tag/Chest-Laser-Skin-Tags-Removal.html"&gt;Chest Laser Skin Tags Removal&lt;/a&gt; &lt;br /&gt;</v>
      </c>
    </row>
    <row r="58" spans="4:14">
      <c r="D58" s="36" t="s">
        <v>1214</v>
      </c>
      <c r="E58" t="s">
        <v>1229</v>
      </c>
      <c r="F58" t="s">
        <v>1232</v>
      </c>
      <c r="G58" t="s">
        <v>1233</v>
      </c>
      <c r="H58" t="s">
        <v>1203</v>
      </c>
      <c r="I58" t="s">
        <v>10823</v>
      </c>
      <c r="J58" t="str">
        <f t="shared" si="0"/>
        <v>Chin-Laser-Skin-Tags-Removal.html</v>
      </c>
      <c r="K58" t="s">
        <v>1152</v>
      </c>
      <c r="L58" t="str">
        <f t="shared" si="1"/>
        <v>Chin Laser Skin Tags Removal</v>
      </c>
      <c r="M58" t="s">
        <v>1169</v>
      </c>
      <c r="N58" t="str">
        <f t="shared" si="2"/>
        <v>&lt;a target="_blank" href="skin_tag/Chin-Laser-Skin-Tags-Removal.html"&gt;Chin Laser Skin Tags Removal&lt;/a&gt; &lt;br /&gt;</v>
      </c>
    </row>
    <row r="59" spans="4:14">
      <c r="D59" s="36" t="s">
        <v>1222</v>
      </c>
      <c r="E59" t="s">
        <v>1229</v>
      </c>
      <c r="F59" t="s">
        <v>1232</v>
      </c>
      <c r="G59" t="s">
        <v>1233</v>
      </c>
      <c r="H59" t="s">
        <v>1203</v>
      </c>
      <c r="I59" t="s">
        <v>10823</v>
      </c>
      <c r="J59" t="str">
        <f t="shared" si="0"/>
        <v>Ear-Laser-Skin-Tags-Removal.html</v>
      </c>
      <c r="K59" t="s">
        <v>1152</v>
      </c>
      <c r="L59" t="str">
        <f t="shared" si="1"/>
        <v>Ear Laser Skin Tags Removal</v>
      </c>
      <c r="M59" t="s">
        <v>1169</v>
      </c>
      <c r="N59" t="str">
        <f t="shared" si="2"/>
        <v>&lt;a target="_blank" href="skin_tag/Ear-Laser-Skin-Tags-Removal.html"&gt;Ear Laser Skin Tags Removal&lt;/a&gt; &lt;br /&gt;</v>
      </c>
    </row>
    <row r="60" spans="4:14">
      <c r="D60" s="36" t="s">
        <v>1215</v>
      </c>
      <c r="E60" t="s">
        <v>1229</v>
      </c>
      <c r="F60" t="s">
        <v>1232</v>
      </c>
      <c r="G60" t="s">
        <v>1233</v>
      </c>
      <c r="H60" t="s">
        <v>1203</v>
      </c>
      <c r="I60" t="s">
        <v>10823</v>
      </c>
      <c r="J60" t="str">
        <f t="shared" si="0"/>
        <v>Elbow-Laser-Skin-Tags-Removal.html</v>
      </c>
      <c r="K60" t="s">
        <v>1152</v>
      </c>
      <c r="L60" t="str">
        <f t="shared" si="1"/>
        <v>Elbow Laser Skin Tags Removal</v>
      </c>
      <c r="M60" t="s">
        <v>1169</v>
      </c>
      <c r="N60" t="str">
        <f t="shared" si="2"/>
        <v>&lt;a target="_blank" href="skin_tag/Elbow-Laser-Skin-Tags-Removal.html"&gt;Elbow Laser Skin Tags Removal&lt;/a&gt; &lt;br /&gt;</v>
      </c>
    </row>
    <row r="61" spans="4:14">
      <c r="D61" s="36" t="s">
        <v>1221</v>
      </c>
      <c r="E61" t="s">
        <v>1229</v>
      </c>
      <c r="F61" t="s">
        <v>1232</v>
      </c>
      <c r="G61" t="s">
        <v>1233</v>
      </c>
      <c r="H61" t="s">
        <v>1203</v>
      </c>
      <c r="I61" t="s">
        <v>10823</v>
      </c>
      <c r="J61" t="str">
        <f t="shared" si="0"/>
        <v>Eyebrow-Laser-Skin-Tags-Removal.html</v>
      </c>
      <c r="K61" t="s">
        <v>1152</v>
      </c>
      <c r="L61" t="str">
        <f t="shared" si="1"/>
        <v>Eyebrow Laser Skin Tags Removal</v>
      </c>
      <c r="M61" t="s">
        <v>1169</v>
      </c>
      <c r="N61" t="str">
        <f t="shared" si="2"/>
        <v>&lt;a target="_blank" href="skin_tag/Eyebrow-Laser-Skin-Tags-Removal.html"&gt;Eyebrow Laser Skin Tags Removal&lt;/a&gt; &lt;br /&gt;</v>
      </c>
    </row>
    <row r="62" spans="4:14">
      <c r="D62" s="36" t="s">
        <v>1224</v>
      </c>
      <c r="E62" t="s">
        <v>1229</v>
      </c>
      <c r="F62" t="s">
        <v>1232</v>
      </c>
      <c r="G62" t="s">
        <v>1233</v>
      </c>
      <c r="H62" t="s">
        <v>1203</v>
      </c>
      <c r="I62" t="s">
        <v>10823</v>
      </c>
      <c r="J62" t="str">
        <f t="shared" si="0"/>
        <v>Face-Laser-Skin-Tags-Removal.html</v>
      </c>
      <c r="K62" t="s">
        <v>1152</v>
      </c>
      <c r="L62" t="str">
        <f t="shared" si="1"/>
        <v>Face Laser Skin Tags Removal</v>
      </c>
      <c r="M62" t="s">
        <v>1169</v>
      </c>
      <c r="N62" t="str">
        <f t="shared" si="2"/>
        <v>&lt;a target="_blank" href="skin_tag/Face-Laser-Skin-Tags-Removal.html"&gt;Face Laser Skin Tags Removal&lt;/a&gt; &lt;br /&gt;</v>
      </c>
    </row>
    <row r="63" spans="4:14">
      <c r="D63" s="36" t="s">
        <v>1220</v>
      </c>
      <c r="E63" t="s">
        <v>1229</v>
      </c>
      <c r="F63" t="s">
        <v>1232</v>
      </c>
      <c r="G63" t="s">
        <v>1233</v>
      </c>
      <c r="H63" t="s">
        <v>1203</v>
      </c>
      <c r="I63" t="s">
        <v>10823</v>
      </c>
      <c r="J63" t="str">
        <f t="shared" si="0"/>
        <v>Forehead-Laser-Skin-Tags-Removal.html</v>
      </c>
      <c r="K63" t="s">
        <v>1152</v>
      </c>
      <c r="L63" t="str">
        <f t="shared" si="1"/>
        <v>Forehead Laser Skin Tags Removal</v>
      </c>
      <c r="M63" t="s">
        <v>1169</v>
      </c>
      <c r="N63" t="str">
        <f t="shared" si="2"/>
        <v>&lt;a target="_blank" href="skin_tag/Forehead-Laser-Skin-Tags-Removal.html"&gt;Forehead Laser Skin Tags Removal&lt;/a&gt; &lt;br /&gt;</v>
      </c>
    </row>
    <row r="64" spans="4:14">
      <c r="D64" s="36" t="s">
        <v>1216</v>
      </c>
      <c r="E64" t="s">
        <v>1229</v>
      </c>
      <c r="F64" t="s">
        <v>1232</v>
      </c>
      <c r="G64" t="s">
        <v>1233</v>
      </c>
      <c r="H64" t="s">
        <v>1203</v>
      </c>
      <c r="I64" t="s">
        <v>10823</v>
      </c>
      <c r="J64" t="str">
        <f t="shared" si="0"/>
        <v>Hand-Laser-Skin-Tags-Removal.html</v>
      </c>
      <c r="K64" t="s">
        <v>1152</v>
      </c>
      <c r="L64" t="str">
        <f t="shared" si="1"/>
        <v>Hand Laser Skin Tags Removal</v>
      </c>
      <c r="M64" t="s">
        <v>1169</v>
      </c>
      <c r="N64" t="str">
        <f t="shared" si="2"/>
        <v>&lt;a target="_blank" href="skin_tag/Hand-Laser-Skin-Tags-Removal.html"&gt;Hand Laser Skin Tags Removal&lt;/a&gt; &lt;br /&gt;</v>
      </c>
    </row>
    <row r="65" spans="4:14">
      <c r="D65" s="36" t="s">
        <v>1228</v>
      </c>
      <c r="E65" t="s">
        <v>1229</v>
      </c>
      <c r="F65" t="s">
        <v>1232</v>
      </c>
      <c r="G65" t="s">
        <v>1233</v>
      </c>
      <c r="H65" t="s">
        <v>1203</v>
      </c>
      <c r="I65" t="s">
        <v>10823</v>
      </c>
      <c r="J65" t="str">
        <f t="shared" si="0"/>
        <v>Hips-Laser-Skin-Tags-Removal.html</v>
      </c>
      <c r="K65" t="s">
        <v>1152</v>
      </c>
      <c r="L65" t="str">
        <f t="shared" si="1"/>
        <v>Hips Laser Skin Tags Removal</v>
      </c>
      <c r="M65" t="s">
        <v>1169</v>
      </c>
      <c r="N65" t="str">
        <f t="shared" si="2"/>
        <v>&lt;a target="_blank" href="skin_tag/Hips-Laser-Skin-Tags-Removal.html"&gt;Hips Laser Skin Tags Removal&lt;/a&gt; &lt;br /&gt;</v>
      </c>
    </row>
    <row r="66" spans="4:14">
      <c r="D66" s="36" t="s">
        <v>1223</v>
      </c>
      <c r="E66" t="s">
        <v>1229</v>
      </c>
      <c r="F66" t="s">
        <v>1232</v>
      </c>
      <c r="G66" t="s">
        <v>1233</v>
      </c>
      <c r="H66" t="s">
        <v>1203</v>
      </c>
      <c r="I66" t="s">
        <v>10823</v>
      </c>
      <c r="J66" t="str">
        <f t="shared" si="0"/>
        <v>Jaw-Laser-Skin-Tags-Removal.html</v>
      </c>
      <c r="K66" t="s">
        <v>1152</v>
      </c>
      <c r="L66" t="str">
        <f t="shared" si="1"/>
        <v>Jaw Laser Skin Tags Removal</v>
      </c>
      <c r="M66" t="s">
        <v>1169</v>
      </c>
      <c r="N66" t="str">
        <f t="shared" si="2"/>
        <v>&lt;a target="_blank" href="skin_tag/Jaw-Laser-Skin-Tags-Removal.html"&gt;Jaw Laser Skin Tags Removal&lt;/a&gt; &lt;br /&gt;</v>
      </c>
    </row>
    <row r="67" spans="4:14">
      <c r="D67" s="36" t="s">
        <v>1217</v>
      </c>
      <c r="E67" t="s">
        <v>1229</v>
      </c>
      <c r="F67" t="s">
        <v>1232</v>
      </c>
      <c r="G67" t="s">
        <v>1233</v>
      </c>
      <c r="H67" t="s">
        <v>1203</v>
      </c>
      <c r="I67" t="s">
        <v>10823</v>
      </c>
      <c r="J67" t="str">
        <f t="shared" si="0"/>
        <v>Navel-Laser-Skin-Tags-Removal.html</v>
      </c>
      <c r="K67" t="s">
        <v>1152</v>
      </c>
      <c r="L67" t="str">
        <f t="shared" si="1"/>
        <v>Navel Laser Skin Tags Removal</v>
      </c>
      <c r="M67" t="s">
        <v>1169</v>
      </c>
      <c r="N67" t="str">
        <f t="shared" si="2"/>
        <v>&lt;a target="_blank" href="skin_tag/Navel-Laser-Skin-Tags-Removal.html"&gt;Navel Laser Skin Tags Removal&lt;/a&gt; &lt;br /&gt;</v>
      </c>
    </row>
    <row r="68" spans="4:14">
      <c r="D68" s="36" t="s">
        <v>1218</v>
      </c>
      <c r="E68" t="s">
        <v>1229</v>
      </c>
      <c r="F68" t="s">
        <v>1232</v>
      </c>
      <c r="G68" t="s">
        <v>1233</v>
      </c>
      <c r="H68" t="s">
        <v>1203</v>
      </c>
      <c r="I68" t="s">
        <v>10823</v>
      </c>
      <c r="J68" t="str">
        <f t="shared" si="0"/>
        <v>Neck-Laser-Skin-Tags-Removal.html</v>
      </c>
      <c r="K68" t="s">
        <v>1152</v>
      </c>
      <c r="L68" t="str">
        <f t="shared" si="1"/>
        <v>Neck Laser Skin Tags Removal</v>
      </c>
      <c r="M68" t="s">
        <v>1169</v>
      </c>
      <c r="N68" t="str">
        <f t="shared" si="2"/>
        <v>&lt;a target="_blank" href="skin_tag/Neck-Laser-Skin-Tags-Removal.html"&gt;Neck Laser Skin Tags Removal&lt;/a&gt; &lt;br /&gt;</v>
      </c>
    </row>
    <row r="69" spans="4:14">
      <c r="D69" s="36" t="s">
        <v>1205</v>
      </c>
      <c r="E69" t="s">
        <v>1229</v>
      </c>
      <c r="F69" t="s">
        <v>1232</v>
      </c>
      <c r="G69" t="s">
        <v>1233</v>
      </c>
      <c r="H69" t="s">
        <v>1203</v>
      </c>
      <c r="I69" t="s">
        <v>10823</v>
      </c>
      <c r="J69" t="str">
        <f t="shared" ref="J69:J95" si="3">CONCATENATE(D69,$L$2,E69,$L$2,F69,$L$2,G69,$L$2,H69,$J$1)</f>
        <v>Nose-Laser-Skin-Tags-Removal.html</v>
      </c>
      <c r="K69" t="s">
        <v>1152</v>
      </c>
      <c r="L69" t="str">
        <f t="shared" ref="L69:L95" si="4">PROPER(CONCATENATE(D69," ",E69," ",F69," ",G69," ",H69))</f>
        <v>Nose Laser Skin Tags Removal</v>
      </c>
      <c r="M69" t="s">
        <v>1169</v>
      </c>
      <c r="N69" t="str">
        <f t="shared" ref="N69:N95" si="5">CONCATENATE(I69,J69,K69,L69,M69)</f>
        <v>&lt;a target="_blank" href="skin_tag/Nose-Laser-Skin-Tags-Removal.html"&gt;Nose Laser Skin Tags Removal&lt;/a&gt; &lt;br /&gt;</v>
      </c>
    </row>
    <row r="70" spans="4:14">
      <c r="D70" s="36" t="s">
        <v>1227</v>
      </c>
      <c r="E70" t="s">
        <v>1229</v>
      </c>
      <c r="F70" t="s">
        <v>1232</v>
      </c>
      <c r="G70" t="s">
        <v>1233</v>
      </c>
      <c r="H70" t="s">
        <v>1203</v>
      </c>
      <c r="I70" t="s">
        <v>10823</v>
      </c>
      <c r="J70" t="str">
        <f t="shared" si="3"/>
        <v>Pelvis-Laser-Skin-Tags-Removal.html</v>
      </c>
      <c r="K70" t="s">
        <v>1152</v>
      </c>
      <c r="L70" t="str">
        <f t="shared" si="4"/>
        <v>Pelvis Laser Skin Tags Removal</v>
      </c>
      <c r="M70" t="s">
        <v>1169</v>
      </c>
      <c r="N70" t="str">
        <f t="shared" si="5"/>
        <v>&lt;a target="_blank" href="skin_tag/Pelvis-Laser-Skin-Tags-Removal.html"&gt;Pelvis Laser Skin Tags Removal&lt;/a&gt; &lt;br /&gt;</v>
      </c>
    </row>
    <row r="71" spans="4:14">
      <c r="D71" s="36" t="s">
        <v>1207</v>
      </c>
      <c r="E71" t="s">
        <v>1229</v>
      </c>
      <c r="F71" t="s">
        <v>1232</v>
      </c>
      <c r="G71" t="s">
        <v>1233</v>
      </c>
      <c r="H71" t="s">
        <v>1203</v>
      </c>
      <c r="I71" t="s">
        <v>10823</v>
      </c>
      <c r="J71" t="str">
        <f t="shared" si="3"/>
        <v>Shoulder-Laser-Skin-Tags-Removal.html</v>
      </c>
      <c r="K71" t="s">
        <v>1152</v>
      </c>
      <c r="L71" t="str">
        <f t="shared" si="4"/>
        <v>Shoulder Laser Skin Tags Removal</v>
      </c>
      <c r="M71" t="s">
        <v>1169</v>
      </c>
      <c r="N71" t="str">
        <f t="shared" si="5"/>
        <v>&lt;a target="_blank" href="skin_tag/Shoulder-Laser-Skin-Tags-Removal.html"&gt;Shoulder Laser Skin Tags Removal&lt;/a&gt; &lt;br /&gt;</v>
      </c>
    </row>
    <row r="72" spans="4:14">
      <c r="D72" s="36" t="s">
        <v>1219</v>
      </c>
      <c r="E72" t="s">
        <v>1229</v>
      </c>
      <c r="F72" t="s">
        <v>1232</v>
      </c>
      <c r="G72" t="s">
        <v>1233</v>
      </c>
      <c r="H72" t="s">
        <v>1203</v>
      </c>
      <c r="I72" t="s">
        <v>10823</v>
      </c>
      <c r="J72" t="str">
        <f t="shared" si="3"/>
        <v>Thigh-Laser-Skin-Tags-Removal.html</v>
      </c>
      <c r="K72" t="s">
        <v>1152</v>
      </c>
      <c r="L72" t="str">
        <f t="shared" si="4"/>
        <v>Thigh Laser Skin Tags Removal</v>
      </c>
      <c r="M72" t="s">
        <v>1169</v>
      </c>
      <c r="N72" t="str">
        <f t="shared" si="5"/>
        <v>&lt;a target="_blank" href="skin_tag/Thigh-Laser-Skin-Tags-Removal.html"&gt;Thigh Laser Skin Tags Removal&lt;/a&gt; &lt;br /&gt;</v>
      </c>
    </row>
    <row r="73" spans="4:14">
      <c r="D73" s="36" t="s">
        <v>1208</v>
      </c>
      <c r="E73" t="s">
        <v>1229</v>
      </c>
      <c r="F73" t="s">
        <v>1232</v>
      </c>
      <c r="G73" t="s">
        <v>1233</v>
      </c>
      <c r="H73" t="s">
        <v>1230</v>
      </c>
      <c r="I73" t="s">
        <v>10823</v>
      </c>
      <c r="J73" t="str">
        <f t="shared" si="3"/>
        <v>Abdomen-Laser-Skin-Tags-Treatment.html</v>
      </c>
      <c r="K73" t="s">
        <v>1152</v>
      </c>
      <c r="L73" t="str">
        <f t="shared" si="4"/>
        <v>Abdomen Laser Skin Tags Treatment</v>
      </c>
      <c r="M73" t="s">
        <v>1169</v>
      </c>
      <c r="N73" t="str">
        <f t="shared" si="5"/>
        <v>&lt;a target="_blank" href="skin_tag/Abdomen-Laser-Skin-Tags-Treatment.html"&gt;Abdomen Laser Skin Tags Treatment&lt;/a&gt; &lt;br /&gt;</v>
      </c>
    </row>
    <row r="74" spans="4:14">
      <c r="D74" s="36" t="s">
        <v>1209</v>
      </c>
      <c r="E74" t="s">
        <v>1229</v>
      </c>
      <c r="F74" t="s">
        <v>1232</v>
      </c>
      <c r="G74" t="s">
        <v>1233</v>
      </c>
      <c r="H74" t="s">
        <v>1230</v>
      </c>
      <c r="I74" t="s">
        <v>10823</v>
      </c>
      <c r="J74" t="str">
        <f t="shared" si="3"/>
        <v>Arm-Laser-Skin-Tags-Treatment.html</v>
      </c>
      <c r="K74" t="s">
        <v>1152</v>
      </c>
      <c r="L74" t="str">
        <f t="shared" si="4"/>
        <v>Arm Laser Skin Tags Treatment</v>
      </c>
      <c r="M74" t="s">
        <v>1169</v>
      </c>
      <c r="N74" t="str">
        <f t="shared" si="5"/>
        <v>&lt;a target="_blank" href="skin_tag/Arm-Laser-Skin-Tags-Treatment.html"&gt;Arm Laser Skin Tags Treatment&lt;/a&gt; &lt;br /&gt;</v>
      </c>
    </row>
    <row r="75" spans="4:14">
      <c r="D75" s="36" t="s">
        <v>1226</v>
      </c>
      <c r="E75" t="s">
        <v>1229</v>
      </c>
      <c r="F75" t="s">
        <v>1232</v>
      </c>
      <c r="G75" t="s">
        <v>1233</v>
      </c>
      <c r="H75" t="s">
        <v>1230</v>
      </c>
      <c r="I75" t="s">
        <v>10823</v>
      </c>
      <c r="J75" t="str">
        <f t="shared" si="3"/>
        <v>Armpit-Laser-Skin-Tags-Treatment.html</v>
      </c>
      <c r="K75" t="s">
        <v>1152</v>
      </c>
      <c r="L75" t="str">
        <f t="shared" si="4"/>
        <v>Armpit Laser Skin Tags Treatment</v>
      </c>
      <c r="M75" t="s">
        <v>1169</v>
      </c>
      <c r="N75" t="str">
        <f t="shared" si="5"/>
        <v>&lt;a target="_blank" href="skin_tag/Armpit-Laser-Skin-Tags-Treatment.html"&gt;Armpit Laser Skin Tags Treatment&lt;/a&gt; &lt;br /&gt;</v>
      </c>
    </row>
    <row r="76" spans="4:14">
      <c r="D76" s="36" t="s">
        <v>1210</v>
      </c>
      <c r="E76" t="s">
        <v>1229</v>
      </c>
      <c r="F76" t="s">
        <v>1232</v>
      </c>
      <c r="G76" t="s">
        <v>1233</v>
      </c>
      <c r="H76" t="s">
        <v>1230</v>
      </c>
      <c r="I76" t="s">
        <v>10823</v>
      </c>
      <c r="J76" t="str">
        <f t="shared" si="3"/>
        <v>Back-Laser-Skin-Tags-Treatment.html</v>
      </c>
      <c r="K76" t="s">
        <v>1152</v>
      </c>
      <c r="L76" t="str">
        <f t="shared" si="4"/>
        <v>Back Laser Skin Tags Treatment</v>
      </c>
      <c r="M76" t="s">
        <v>1169</v>
      </c>
      <c r="N76" t="str">
        <f t="shared" si="5"/>
        <v>&lt;a target="_blank" href="skin_tag/Back-Laser-Skin-Tags-Treatment.html"&gt;Back Laser Skin Tags Treatment&lt;/a&gt; &lt;br /&gt;</v>
      </c>
    </row>
    <row r="77" spans="4:14">
      <c r="D77" s="36" t="s">
        <v>1211</v>
      </c>
      <c r="E77" t="s">
        <v>1229</v>
      </c>
      <c r="F77" t="s">
        <v>1232</v>
      </c>
      <c r="G77" t="s">
        <v>1233</v>
      </c>
      <c r="H77" t="s">
        <v>1230</v>
      </c>
      <c r="I77" t="s">
        <v>10823</v>
      </c>
      <c r="J77" t="str">
        <f t="shared" si="3"/>
        <v>Breast-Laser-Skin-Tags-Treatment.html</v>
      </c>
      <c r="K77" t="s">
        <v>1152</v>
      </c>
      <c r="L77" t="str">
        <f t="shared" si="4"/>
        <v>Breast Laser Skin Tags Treatment</v>
      </c>
      <c r="M77" t="s">
        <v>1169</v>
      </c>
      <c r="N77" t="str">
        <f t="shared" si="5"/>
        <v>&lt;a target="_blank" href="skin_tag/Breast-Laser-Skin-Tags-Treatment.html"&gt;Breast Laser Skin Tags Treatment&lt;/a&gt; &lt;br /&gt;</v>
      </c>
    </row>
    <row r="78" spans="4:14">
      <c r="D78" s="36" t="s">
        <v>1212</v>
      </c>
      <c r="E78" t="s">
        <v>1229</v>
      </c>
      <c r="F78" t="s">
        <v>1232</v>
      </c>
      <c r="G78" t="s">
        <v>1233</v>
      </c>
      <c r="H78" t="s">
        <v>1230</v>
      </c>
      <c r="I78" t="s">
        <v>10823</v>
      </c>
      <c r="J78" t="str">
        <f t="shared" si="3"/>
        <v>Buttock-Laser-Skin-Tags-Treatment.html</v>
      </c>
      <c r="K78" t="s">
        <v>1152</v>
      </c>
      <c r="L78" t="str">
        <f t="shared" si="4"/>
        <v>Buttock Laser Skin Tags Treatment</v>
      </c>
      <c r="M78" t="s">
        <v>1169</v>
      </c>
      <c r="N78" t="str">
        <f t="shared" si="5"/>
        <v>&lt;a target="_blank" href="skin_tag/Buttock-Laser-Skin-Tags-Treatment.html"&gt;Buttock Laser Skin Tags Treatment&lt;/a&gt; &lt;br /&gt;</v>
      </c>
    </row>
    <row r="79" spans="4:14">
      <c r="D79" s="36" t="s">
        <v>1213</v>
      </c>
      <c r="E79" t="s">
        <v>1229</v>
      </c>
      <c r="F79" t="s">
        <v>1232</v>
      </c>
      <c r="G79" t="s">
        <v>1233</v>
      </c>
      <c r="H79" t="s">
        <v>1230</v>
      </c>
      <c r="I79" t="s">
        <v>10823</v>
      </c>
      <c r="J79" t="str">
        <f t="shared" si="3"/>
        <v>Cheek-Laser-Skin-Tags-Treatment.html</v>
      </c>
      <c r="K79" t="s">
        <v>1152</v>
      </c>
      <c r="L79" t="str">
        <f t="shared" si="4"/>
        <v>Cheek Laser Skin Tags Treatment</v>
      </c>
      <c r="M79" t="s">
        <v>1169</v>
      </c>
      <c r="N79" t="str">
        <f t="shared" si="5"/>
        <v>&lt;a target="_blank" href="skin_tag/Cheek-Laser-Skin-Tags-Treatment.html"&gt;Cheek Laser Skin Tags Treatment&lt;/a&gt; &lt;br /&gt;</v>
      </c>
    </row>
    <row r="80" spans="4:14">
      <c r="D80" s="36" t="s">
        <v>1225</v>
      </c>
      <c r="E80" t="s">
        <v>1229</v>
      </c>
      <c r="F80" t="s">
        <v>1232</v>
      </c>
      <c r="G80" t="s">
        <v>1233</v>
      </c>
      <c r="H80" t="s">
        <v>1230</v>
      </c>
      <c r="I80" t="s">
        <v>10823</v>
      </c>
      <c r="J80" t="str">
        <f t="shared" si="3"/>
        <v>Chest-Laser-Skin-Tags-Treatment.html</v>
      </c>
      <c r="K80" t="s">
        <v>1152</v>
      </c>
      <c r="L80" t="str">
        <f t="shared" si="4"/>
        <v>Chest Laser Skin Tags Treatment</v>
      </c>
      <c r="M80" t="s">
        <v>1169</v>
      </c>
      <c r="N80" t="str">
        <f t="shared" si="5"/>
        <v>&lt;a target="_blank" href="skin_tag/Chest-Laser-Skin-Tags-Treatment.html"&gt;Chest Laser Skin Tags Treatment&lt;/a&gt; &lt;br /&gt;</v>
      </c>
    </row>
    <row r="81" spans="1:14">
      <c r="D81" s="36" t="s">
        <v>1214</v>
      </c>
      <c r="E81" t="s">
        <v>1229</v>
      </c>
      <c r="F81" t="s">
        <v>1232</v>
      </c>
      <c r="G81" t="s">
        <v>1233</v>
      </c>
      <c r="H81" t="s">
        <v>1230</v>
      </c>
      <c r="I81" t="s">
        <v>10823</v>
      </c>
      <c r="J81" t="str">
        <f t="shared" si="3"/>
        <v>Chin-Laser-Skin-Tags-Treatment.html</v>
      </c>
      <c r="K81" t="s">
        <v>1152</v>
      </c>
      <c r="L81" t="str">
        <f t="shared" si="4"/>
        <v>Chin Laser Skin Tags Treatment</v>
      </c>
      <c r="M81" t="s">
        <v>1169</v>
      </c>
      <c r="N81" t="str">
        <f t="shared" si="5"/>
        <v>&lt;a target="_blank" href="skin_tag/Chin-Laser-Skin-Tags-Treatment.html"&gt;Chin Laser Skin Tags Treatment&lt;/a&gt; &lt;br /&gt;</v>
      </c>
    </row>
    <row r="82" spans="1:14">
      <c r="D82" s="36" t="s">
        <v>1222</v>
      </c>
      <c r="E82" t="s">
        <v>1229</v>
      </c>
      <c r="F82" t="s">
        <v>1232</v>
      </c>
      <c r="G82" t="s">
        <v>1233</v>
      </c>
      <c r="H82" t="s">
        <v>1230</v>
      </c>
      <c r="I82" t="s">
        <v>10823</v>
      </c>
      <c r="J82" t="str">
        <f t="shared" si="3"/>
        <v>Ear-Laser-Skin-Tags-Treatment.html</v>
      </c>
      <c r="K82" t="s">
        <v>1152</v>
      </c>
      <c r="L82" t="str">
        <f t="shared" si="4"/>
        <v>Ear Laser Skin Tags Treatment</v>
      </c>
      <c r="M82" t="s">
        <v>1169</v>
      </c>
      <c r="N82" t="str">
        <f t="shared" si="5"/>
        <v>&lt;a target="_blank" href="skin_tag/Ear-Laser-Skin-Tags-Treatment.html"&gt;Ear Laser Skin Tags Treatment&lt;/a&gt; &lt;br /&gt;</v>
      </c>
    </row>
    <row r="83" spans="1:14">
      <c r="D83" s="36" t="s">
        <v>1215</v>
      </c>
      <c r="E83" t="s">
        <v>1229</v>
      </c>
      <c r="F83" t="s">
        <v>1232</v>
      </c>
      <c r="G83" t="s">
        <v>1233</v>
      </c>
      <c r="H83" t="s">
        <v>1230</v>
      </c>
      <c r="I83" t="s">
        <v>10823</v>
      </c>
      <c r="J83" t="str">
        <f t="shared" si="3"/>
        <v>Elbow-Laser-Skin-Tags-Treatment.html</v>
      </c>
      <c r="K83" t="s">
        <v>1152</v>
      </c>
      <c r="L83" t="str">
        <f t="shared" si="4"/>
        <v>Elbow Laser Skin Tags Treatment</v>
      </c>
      <c r="M83" t="s">
        <v>1169</v>
      </c>
      <c r="N83" t="str">
        <f t="shared" si="5"/>
        <v>&lt;a target="_blank" href="skin_tag/Elbow-Laser-Skin-Tags-Treatment.html"&gt;Elbow Laser Skin Tags Treatment&lt;/a&gt; &lt;br /&gt;</v>
      </c>
    </row>
    <row r="84" spans="1:14">
      <c r="D84" s="36" t="s">
        <v>1221</v>
      </c>
      <c r="E84" t="s">
        <v>1229</v>
      </c>
      <c r="F84" t="s">
        <v>1232</v>
      </c>
      <c r="G84" t="s">
        <v>1233</v>
      </c>
      <c r="H84" t="s">
        <v>1230</v>
      </c>
      <c r="I84" t="s">
        <v>10823</v>
      </c>
      <c r="J84" t="str">
        <f t="shared" si="3"/>
        <v>Eyebrow-Laser-Skin-Tags-Treatment.html</v>
      </c>
      <c r="K84" t="s">
        <v>1152</v>
      </c>
      <c r="L84" t="str">
        <f t="shared" si="4"/>
        <v>Eyebrow Laser Skin Tags Treatment</v>
      </c>
      <c r="M84" t="s">
        <v>1169</v>
      </c>
      <c r="N84" t="str">
        <f t="shared" si="5"/>
        <v>&lt;a target="_blank" href="skin_tag/Eyebrow-Laser-Skin-Tags-Treatment.html"&gt;Eyebrow Laser Skin Tags Treatment&lt;/a&gt; &lt;br /&gt;</v>
      </c>
    </row>
    <row r="85" spans="1:14">
      <c r="D85" s="36" t="s">
        <v>1224</v>
      </c>
      <c r="E85" t="s">
        <v>1229</v>
      </c>
      <c r="F85" t="s">
        <v>1232</v>
      </c>
      <c r="G85" t="s">
        <v>1233</v>
      </c>
      <c r="H85" t="s">
        <v>1230</v>
      </c>
      <c r="I85" t="s">
        <v>10823</v>
      </c>
      <c r="J85" t="str">
        <f t="shared" si="3"/>
        <v>Face-Laser-Skin-Tags-Treatment.html</v>
      </c>
      <c r="K85" t="s">
        <v>1152</v>
      </c>
      <c r="L85" t="str">
        <f t="shared" si="4"/>
        <v>Face Laser Skin Tags Treatment</v>
      </c>
      <c r="M85" t="s">
        <v>1169</v>
      </c>
      <c r="N85" t="str">
        <f t="shared" si="5"/>
        <v>&lt;a target="_blank" href="skin_tag/Face-Laser-Skin-Tags-Treatment.html"&gt;Face Laser Skin Tags Treatment&lt;/a&gt; &lt;br /&gt;</v>
      </c>
    </row>
    <row r="86" spans="1:14">
      <c r="D86" s="36" t="s">
        <v>1220</v>
      </c>
      <c r="E86" t="s">
        <v>1229</v>
      </c>
      <c r="F86" t="s">
        <v>1232</v>
      </c>
      <c r="G86" t="s">
        <v>1233</v>
      </c>
      <c r="H86" t="s">
        <v>1230</v>
      </c>
      <c r="I86" t="s">
        <v>10823</v>
      </c>
      <c r="J86" t="str">
        <f t="shared" si="3"/>
        <v>Forehead-Laser-Skin-Tags-Treatment.html</v>
      </c>
      <c r="K86" t="s">
        <v>1152</v>
      </c>
      <c r="L86" t="str">
        <f t="shared" si="4"/>
        <v>Forehead Laser Skin Tags Treatment</v>
      </c>
      <c r="M86" t="s">
        <v>1169</v>
      </c>
      <c r="N86" t="str">
        <f t="shared" si="5"/>
        <v>&lt;a target="_blank" href="skin_tag/Forehead-Laser-Skin-Tags-Treatment.html"&gt;Forehead Laser Skin Tags Treatment&lt;/a&gt; &lt;br /&gt;</v>
      </c>
    </row>
    <row r="87" spans="1:14">
      <c r="D87" s="36" t="s">
        <v>1216</v>
      </c>
      <c r="E87" t="s">
        <v>1229</v>
      </c>
      <c r="F87" t="s">
        <v>1232</v>
      </c>
      <c r="G87" t="s">
        <v>1233</v>
      </c>
      <c r="H87" t="s">
        <v>1230</v>
      </c>
      <c r="I87" t="s">
        <v>10823</v>
      </c>
      <c r="J87" t="str">
        <f t="shared" si="3"/>
        <v>Hand-Laser-Skin-Tags-Treatment.html</v>
      </c>
      <c r="K87" t="s">
        <v>1152</v>
      </c>
      <c r="L87" t="str">
        <f t="shared" si="4"/>
        <v>Hand Laser Skin Tags Treatment</v>
      </c>
      <c r="M87" t="s">
        <v>1169</v>
      </c>
      <c r="N87" t="str">
        <f t="shared" si="5"/>
        <v>&lt;a target="_blank" href="skin_tag/Hand-Laser-Skin-Tags-Treatment.html"&gt;Hand Laser Skin Tags Treatment&lt;/a&gt; &lt;br /&gt;</v>
      </c>
    </row>
    <row r="88" spans="1:14">
      <c r="D88" s="36" t="s">
        <v>1228</v>
      </c>
      <c r="E88" t="s">
        <v>1229</v>
      </c>
      <c r="F88" t="s">
        <v>1232</v>
      </c>
      <c r="G88" t="s">
        <v>1233</v>
      </c>
      <c r="H88" t="s">
        <v>1230</v>
      </c>
      <c r="I88" t="s">
        <v>10823</v>
      </c>
      <c r="J88" t="str">
        <f t="shared" si="3"/>
        <v>Hips-Laser-Skin-Tags-Treatment.html</v>
      </c>
      <c r="K88" t="s">
        <v>1152</v>
      </c>
      <c r="L88" t="str">
        <f t="shared" si="4"/>
        <v>Hips Laser Skin Tags Treatment</v>
      </c>
      <c r="M88" t="s">
        <v>1169</v>
      </c>
      <c r="N88" t="str">
        <f t="shared" si="5"/>
        <v>&lt;a target="_blank" href="skin_tag/Hips-Laser-Skin-Tags-Treatment.html"&gt;Hips Laser Skin Tags Treatment&lt;/a&gt; &lt;br /&gt;</v>
      </c>
    </row>
    <row r="89" spans="1:14">
      <c r="D89" s="36" t="s">
        <v>1223</v>
      </c>
      <c r="E89" t="s">
        <v>1229</v>
      </c>
      <c r="F89" t="s">
        <v>1232</v>
      </c>
      <c r="G89" t="s">
        <v>1233</v>
      </c>
      <c r="H89" t="s">
        <v>1230</v>
      </c>
      <c r="I89" t="s">
        <v>10823</v>
      </c>
      <c r="J89" t="str">
        <f t="shared" si="3"/>
        <v>Jaw-Laser-Skin-Tags-Treatment.html</v>
      </c>
      <c r="K89" t="s">
        <v>1152</v>
      </c>
      <c r="L89" t="str">
        <f t="shared" si="4"/>
        <v>Jaw Laser Skin Tags Treatment</v>
      </c>
      <c r="M89" t="s">
        <v>1169</v>
      </c>
      <c r="N89" t="str">
        <f t="shared" si="5"/>
        <v>&lt;a target="_blank" href="skin_tag/Jaw-Laser-Skin-Tags-Treatment.html"&gt;Jaw Laser Skin Tags Treatment&lt;/a&gt; &lt;br /&gt;</v>
      </c>
    </row>
    <row r="90" spans="1:14">
      <c r="D90" s="36" t="s">
        <v>1217</v>
      </c>
      <c r="E90" t="s">
        <v>1229</v>
      </c>
      <c r="F90" t="s">
        <v>1232</v>
      </c>
      <c r="G90" t="s">
        <v>1233</v>
      </c>
      <c r="H90" t="s">
        <v>1230</v>
      </c>
      <c r="I90" t="s">
        <v>10823</v>
      </c>
      <c r="J90" t="str">
        <f t="shared" si="3"/>
        <v>Navel-Laser-Skin-Tags-Treatment.html</v>
      </c>
      <c r="K90" t="s">
        <v>1152</v>
      </c>
      <c r="L90" t="str">
        <f t="shared" si="4"/>
        <v>Navel Laser Skin Tags Treatment</v>
      </c>
      <c r="M90" t="s">
        <v>1169</v>
      </c>
      <c r="N90" t="str">
        <f t="shared" si="5"/>
        <v>&lt;a target="_blank" href="skin_tag/Navel-Laser-Skin-Tags-Treatment.html"&gt;Navel Laser Skin Tags Treatment&lt;/a&gt; &lt;br /&gt;</v>
      </c>
    </row>
    <row r="91" spans="1:14">
      <c r="D91" s="36" t="s">
        <v>1218</v>
      </c>
      <c r="E91" t="s">
        <v>1229</v>
      </c>
      <c r="F91" t="s">
        <v>1232</v>
      </c>
      <c r="G91" t="s">
        <v>1233</v>
      </c>
      <c r="H91" t="s">
        <v>1230</v>
      </c>
      <c r="I91" t="s">
        <v>10823</v>
      </c>
      <c r="J91" t="str">
        <f t="shared" si="3"/>
        <v>Neck-Laser-Skin-Tags-Treatment.html</v>
      </c>
      <c r="K91" t="s">
        <v>1152</v>
      </c>
      <c r="L91" t="str">
        <f t="shared" si="4"/>
        <v>Neck Laser Skin Tags Treatment</v>
      </c>
      <c r="M91" t="s">
        <v>1169</v>
      </c>
      <c r="N91" t="str">
        <f t="shared" si="5"/>
        <v>&lt;a target="_blank" href="skin_tag/Neck-Laser-Skin-Tags-Treatment.html"&gt;Neck Laser Skin Tags Treatment&lt;/a&gt; &lt;br /&gt;</v>
      </c>
    </row>
    <row r="92" spans="1:14">
      <c r="D92" s="36" t="s">
        <v>1205</v>
      </c>
      <c r="E92" t="s">
        <v>1229</v>
      </c>
      <c r="F92" t="s">
        <v>1232</v>
      </c>
      <c r="G92" t="s">
        <v>1233</v>
      </c>
      <c r="H92" t="s">
        <v>1230</v>
      </c>
      <c r="I92" t="s">
        <v>10823</v>
      </c>
      <c r="J92" t="str">
        <f t="shared" si="3"/>
        <v>Nose-Laser-Skin-Tags-Treatment.html</v>
      </c>
      <c r="K92" t="s">
        <v>1152</v>
      </c>
      <c r="L92" t="str">
        <f t="shared" si="4"/>
        <v>Nose Laser Skin Tags Treatment</v>
      </c>
      <c r="M92" t="s">
        <v>1169</v>
      </c>
      <c r="N92" t="str">
        <f t="shared" si="5"/>
        <v>&lt;a target="_blank" href="skin_tag/Nose-Laser-Skin-Tags-Treatment.html"&gt;Nose Laser Skin Tags Treatment&lt;/a&gt; &lt;br /&gt;</v>
      </c>
    </row>
    <row r="93" spans="1:14">
      <c r="D93" s="36" t="s">
        <v>1227</v>
      </c>
      <c r="E93" t="s">
        <v>1229</v>
      </c>
      <c r="F93" t="s">
        <v>1232</v>
      </c>
      <c r="G93" t="s">
        <v>1233</v>
      </c>
      <c r="H93" t="s">
        <v>1230</v>
      </c>
      <c r="I93" t="s">
        <v>10823</v>
      </c>
      <c r="J93" t="str">
        <f t="shared" si="3"/>
        <v>Pelvis-Laser-Skin-Tags-Treatment.html</v>
      </c>
      <c r="K93" t="s">
        <v>1152</v>
      </c>
      <c r="L93" t="str">
        <f t="shared" si="4"/>
        <v>Pelvis Laser Skin Tags Treatment</v>
      </c>
      <c r="M93" t="s">
        <v>1169</v>
      </c>
      <c r="N93" t="str">
        <f t="shared" si="5"/>
        <v>&lt;a target="_blank" href="skin_tag/Pelvis-Laser-Skin-Tags-Treatment.html"&gt;Pelvis Laser Skin Tags Treatment&lt;/a&gt; &lt;br /&gt;</v>
      </c>
    </row>
    <row r="94" spans="1:14">
      <c r="D94" s="36" t="s">
        <v>1207</v>
      </c>
      <c r="E94" t="s">
        <v>1229</v>
      </c>
      <c r="F94" t="s">
        <v>1232</v>
      </c>
      <c r="G94" t="s">
        <v>1233</v>
      </c>
      <c r="H94" t="s">
        <v>1230</v>
      </c>
      <c r="I94" t="s">
        <v>10823</v>
      </c>
      <c r="J94" t="str">
        <f t="shared" si="3"/>
        <v>Shoulder-Laser-Skin-Tags-Treatment.html</v>
      </c>
      <c r="K94" t="s">
        <v>1152</v>
      </c>
      <c r="L94" t="str">
        <f t="shared" si="4"/>
        <v>Shoulder Laser Skin Tags Treatment</v>
      </c>
      <c r="M94" t="s">
        <v>1169</v>
      </c>
      <c r="N94" t="str">
        <f t="shared" si="5"/>
        <v>&lt;a target="_blank" href="skin_tag/Shoulder-Laser-Skin-Tags-Treatment.html"&gt;Shoulder Laser Skin Tags Treatment&lt;/a&gt; &lt;br /&gt;</v>
      </c>
    </row>
    <row r="95" spans="1:14">
      <c r="D95" s="36" t="s">
        <v>1219</v>
      </c>
      <c r="E95" t="s">
        <v>1229</v>
      </c>
      <c r="F95" t="s">
        <v>1232</v>
      </c>
      <c r="G95" t="s">
        <v>1233</v>
      </c>
      <c r="H95" t="s">
        <v>1230</v>
      </c>
      <c r="I95" t="s">
        <v>10823</v>
      </c>
      <c r="J95" t="str">
        <f t="shared" si="3"/>
        <v>Thigh-Laser-Skin-Tags-Treatment.html</v>
      </c>
      <c r="K95" t="s">
        <v>1152</v>
      </c>
      <c r="L95" t="str">
        <f t="shared" si="4"/>
        <v>Thigh Laser Skin Tags Treatment</v>
      </c>
      <c r="M95" t="s">
        <v>1169</v>
      </c>
      <c r="N95" t="str">
        <f t="shared" si="5"/>
        <v>&lt;a target="_blank" href="skin_tag/Thigh-Laser-Skin-Tags-Treatment.html"&gt;Thigh Laser Skin Tags Treatment&lt;/a&gt; &lt;br /&gt;</v>
      </c>
    </row>
    <row r="96" spans="1:14">
      <c r="A96" t="s">
        <v>10825</v>
      </c>
      <c r="B96" s="208" t="s">
        <v>10824</v>
      </c>
      <c r="D96" s="36" t="s">
        <v>1208</v>
      </c>
      <c r="E96" t="s">
        <v>1229</v>
      </c>
      <c r="F96" t="s">
        <v>1232</v>
      </c>
      <c r="G96" t="s">
        <v>1233</v>
      </c>
      <c r="H96" t="s">
        <v>1203</v>
      </c>
      <c r="I96" t="s">
        <v>10823</v>
      </c>
      <c r="J96" t="str">
        <f>CONCATENATE(D96,$L$2,E96,$L$2,F96,$L$2,G96,$L$2,H96,B96,$J$1)</f>
        <v>Abdomen-Laser-Skin-Tags-Removal-With-Free-Consultation.html</v>
      </c>
      <c r="K96" t="s">
        <v>1152</v>
      </c>
      <c r="L96" t="str">
        <f t="shared" ref="L96:L141" si="6">PROPER(CONCATENATE(D96," ",E96," ",F96," ",G96," ",H96))</f>
        <v>Abdomen Laser Skin Tags Removal</v>
      </c>
      <c r="M96" t="s">
        <v>1169</v>
      </c>
      <c r="N96" t="str">
        <f>CONCATENATE(I96,J96,K96,L96," ",A96,M96)</f>
        <v>&lt;a target="_blank" href="skin_tag/Abdomen-Laser-Skin-Tags-Removal-With-Free-Consultation.html"&gt;Abdomen Laser Skin Tags Removal With Free Consultation&lt;/a&gt; &lt;br /&gt;</v>
      </c>
    </row>
    <row r="97" spans="1:14">
      <c r="A97" t="s">
        <v>10825</v>
      </c>
      <c r="B97" s="208" t="s">
        <v>10824</v>
      </c>
      <c r="D97" s="36" t="s">
        <v>1209</v>
      </c>
      <c r="E97" t="s">
        <v>1229</v>
      </c>
      <c r="F97" t="s">
        <v>1232</v>
      </c>
      <c r="G97" t="s">
        <v>1233</v>
      </c>
      <c r="H97" t="s">
        <v>1203</v>
      </c>
      <c r="I97" t="s">
        <v>10823</v>
      </c>
      <c r="J97" t="str">
        <f t="shared" ref="J97:J141" si="7">CONCATENATE(D97,$L$2,E97,$L$2,F97,$L$2,G97,$L$2,H97,B97,$J$1)</f>
        <v>Arm-Laser-Skin-Tags-Removal-With-Free-Consultation.html</v>
      </c>
      <c r="K97" t="s">
        <v>1152</v>
      </c>
      <c r="L97" t="str">
        <f t="shared" si="6"/>
        <v>Arm Laser Skin Tags Removal</v>
      </c>
      <c r="M97" t="s">
        <v>1169</v>
      </c>
      <c r="N97" t="str">
        <f t="shared" ref="N97:N141" si="8">CONCATENATE(I97,J97,K97,L97," ",A97,M97)</f>
        <v>&lt;a target="_blank" href="skin_tag/Arm-Laser-Skin-Tags-Removal-With-Free-Consultation.html"&gt;Arm Laser Skin Tags Removal With Free Consultation&lt;/a&gt; &lt;br /&gt;</v>
      </c>
    </row>
    <row r="98" spans="1:14">
      <c r="A98" t="s">
        <v>10825</v>
      </c>
      <c r="B98" s="208" t="s">
        <v>10824</v>
      </c>
      <c r="D98" s="36" t="s">
        <v>1226</v>
      </c>
      <c r="E98" t="s">
        <v>1229</v>
      </c>
      <c r="F98" t="s">
        <v>1232</v>
      </c>
      <c r="G98" t="s">
        <v>1233</v>
      </c>
      <c r="H98" t="s">
        <v>1203</v>
      </c>
      <c r="I98" t="s">
        <v>10823</v>
      </c>
      <c r="J98" t="str">
        <f t="shared" si="7"/>
        <v>Armpit-Laser-Skin-Tags-Removal-With-Free-Consultation.html</v>
      </c>
      <c r="K98" t="s">
        <v>1152</v>
      </c>
      <c r="L98" t="str">
        <f t="shared" si="6"/>
        <v>Armpit Laser Skin Tags Removal</v>
      </c>
      <c r="M98" t="s">
        <v>1169</v>
      </c>
      <c r="N98" t="str">
        <f t="shared" si="8"/>
        <v>&lt;a target="_blank" href="skin_tag/Armpit-Laser-Skin-Tags-Removal-With-Free-Consultation.html"&gt;Armpit Laser Skin Tags Removal With Free Consultation&lt;/a&gt; &lt;br /&gt;</v>
      </c>
    </row>
    <row r="99" spans="1:14">
      <c r="A99" t="s">
        <v>10825</v>
      </c>
      <c r="B99" s="208" t="s">
        <v>10824</v>
      </c>
      <c r="D99" s="36" t="s">
        <v>1210</v>
      </c>
      <c r="E99" t="s">
        <v>1229</v>
      </c>
      <c r="F99" t="s">
        <v>1232</v>
      </c>
      <c r="G99" t="s">
        <v>1233</v>
      </c>
      <c r="H99" t="s">
        <v>1203</v>
      </c>
      <c r="I99" t="s">
        <v>10823</v>
      </c>
      <c r="J99" t="str">
        <f t="shared" si="7"/>
        <v>Back-Laser-Skin-Tags-Removal-With-Free-Consultation.html</v>
      </c>
      <c r="K99" t="s">
        <v>1152</v>
      </c>
      <c r="L99" t="str">
        <f t="shared" si="6"/>
        <v>Back Laser Skin Tags Removal</v>
      </c>
      <c r="M99" t="s">
        <v>1169</v>
      </c>
      <c r="N99" t="str">
        <f t="shared" si="8"/>
        <v>&lt;a target="_blank" href="skin_tag/Back-Laser-Skin-Tags-Removal-With-Free-Consultation.html"&gt;Back Laser Skin Tags Removal With Free Consultation&lt;/a&gt; &lt;br /&gt;</v>
      </c>
    </row>
    <row r="100" spans="1:14">
      <c r="A100" t="s">
        <v>10825</v>
      </c>
      <c r="B100" s="208" t="s">
        <v>10824</v>
      </c>
      <c r="D100" s="36" t="s">
        <v>1211</v>
      </c>
      <c r="E100" t="s">
        <v>1229</v>
      </c>
      <c r="F100" t="s">
        <v>1232</v>
      </c>
      <c r="G100" t="s">
        <v>1233</v>
      </c>
      <c r="H100" t="s">
        <v>1203</v>
      </c>
      <c r="I100" t="s">
        <v>10823</v>
      </c>
      <c r="J100" t="str">
        <f t="shared" si="7"/>
        <v>Breast-Laser-Skin-Tags-Removal-With-Free-Consultation.html</v>
      </c>
      <c r="K100" t="s">
        <v>1152</v>
      </c>
      <c r="L100" t="str">
        <f t="shared" si="6"/>
        <v>Breast Laser Skin Tags Removal</v>
      </c>
      <c r="M100" t="s">
        <v>1169</v>
      </c>
      <c r="N100" t="str">
        <f t="shared" si="8"/>
        <v>&lt;a target="_blank" href="skin_tag/Breast-Laser-Skin-Tags-Removal-With-Free-Consultation.html"&gt;Breast Laser Skin Tags Removal With Free Consultation&lt;/a&gt; &lt;br /&gt;</v>
      </c>
    </row>
    <row r="101" spans="1:14">
      <c r="A101" t="s">
        <v>10825</v>
      </c>
      <c r="B101" s="208" t="s">
        <v>10824</v>
      </c>
      <c r="D101" s="36" t="s">
        <v>1212</v>
      </c>
      <c r="E101" t="s">
        <v>1229</v>
      </c>
      <c r="F101" t="s">
        <v>1232</v>
      </c>
      <c r="G101" t="s">
        <v>1233</v>
      </c>
      <c r="H101" t="s">
        <v>1203</v>
      </c>
      <c r="I101" t="s">
        <v>10823</v>
      </c>
      <c r="J101" t="str">
        <f t="shared" si="7"/>
        <v>Buttock-Laser-Skin-Tags-Removal-With-Free-Consultation.html</v>
      </c>
      <c r="K101" t="s">
        <v>1152</v>
      </c>
      <c r="L101" t="str">
        <f t="shared" si="6"/>
        <v>Buttock Laser Skin Tags Removal</v>
      </c>
      <c r="M101" t="s">
        <v>1169</v>
      </c>
      <c r="N101" t="str">
        <f t="shared" si="8"/>
        <v>&lt;a target="_blank" href="skin_tag/Buttock-Laser-Skin-Tags-Removal-With-Free-Consultation.html"&gt;Buttock Laser Skin Tags Removal With Free Consultation&lt;/a&gt; &lt;br /&gt;</v>
      </c>
    </row>
    <row r="102" spans="1:14">
      <c r="A102" t="s">
        <v>10825</v>
      </c>
      <c r="B102" s="208" t="s">
        <v>10824</v>
      </c>
      <c r="D102" s="36" t="s">
        <v>1213</v>
      </c>
      <c r="E102" t="s">
        <v>1229</v>
      </c>
      <c r="F102" t="s">
        <v>1232</v>
      </c>
      <c r="G102" t="s">
        <v>1233</v>
      </c>
      <c r="H102" t="s">
        <v>1203</v>
      </c>
      <c r="I102" t="s">
        <v>10823</v>
      </c>
      <c r="J102" t="str">
        <f t="shared" si="7"/>
        <v>Cheek-Laser-Skin-Tags-Removal-With-Free-Consultation.html</v>
      </c>
      <c r="K102" t="s">
        <v>1152</v>
      </c>
      <c r="L102" t="str">
        <f t="shared" si="6"/>
        <v>Cheek Laser Skin Tags Removal</v>
      </c>
      <c r="M102" t="s">
        <v>1169</v>
      </c>
      <c r="N102" t="str">
        <f t="shared" si="8"/>
        <v>&lt;a target="_blank" href="skin_tag/Cheek-Laser-Skin-Tags-Removal-With-Free-Consultation.html"&gt;Cheek Laser Skin Tags Removal With Free Consultation&lt;/a&gt; &lt;br /&gt;</v>
      </c>
    </row>
    <row r="103" spans="1:14">
      <c r="A103" t="s">
        <v>10825</v>
      </c>
      <c r="B103" s="208" t="s">
        <v>10824</v>
      </c>
      <c r="D103" s="36" t="s">
        <v>1225</v>
      </c>
      <c r="E103" t="s">
        <v>1229</v>
      </c>
      <c r="F103" t="s">
        <v>1232</v>
      </c>
      <c r="G103" t="s">
        <v>1233</v>
      </c>
      <c r="H103" t="s">
        <v>1203</v>
      </c>
      <c r="I103" t="s">
        <v>10823</v>
      </c>
      <c r="J103" t="str">
        <f t="shared" si="7"/>
        <v>Chest-Laser-Skin-Tags-Removal-With-Free-Consultation.html</v>
      </c>
      <c r="K103" t="s">
        <v>1152</v>
      </c>
      <c r="L103" t="str">
        <f t="shared" si="6"/>
        <v>Chest Laser Skin Tags Removal</v>
      </c>
      <c r="M103" t="s">
        <v>1169</v>
      </c>
      <c r="N103" t="str">
        <f t="shared" si="8"/>
        <v>&lt;a target="_blank" href="skin_tag/Chest-Laser-Skin-Tags-Removal-With-Free-Consultation.html"&gt;Chest Laser Skin Tags Removal With Free Consultation&lt;/a&gt; &lt;br /&gt;</v>
      </c>
    </row>
    <row r="104" spans="1:14">
      <c r="A104" t="s">
        <v>10825</v>
      </c>
      <c r="B104" s="208" t="s">
        <v>10824</v>
      </c>
      <c r="D104" s="36" t="s">
        <v>1214</v>
      </c>
      <c r="E104" t="s">
        <v>1229</v>
      </c>
      <c r="F104" t="s">
        <v>1232</v>
      </c>
      <c r="G104" t="s">
        <v>1233</v>
      </c>
      <c r="H104" t="s">
        <v>1203</v>
      </c>
      <c r="I104" t="s">
        <v>10823</v>
      </c>
      <c r="J104" t="str">
        <f t="shared" si="7"/>
        <v>Chin-Laser-Skin-Tags-Removal-With-Free-Consultation.html</v>
      </c>
      <c r="K104" t="s">
        <v>1152</v>
      </c>
      <c r="L104" t="str">
        <f t="shared" si="6"/>
        <v>Chin Laser Skin Tags Removal</v>
      </c>
      <c r="M104" t="s">
        <v>1169</v>
      </c>
      <c r="N104" t="str">
        <f t="shared" si="8"/>
        <v>&lt;a target="_blank" href="skin_tag/Chin-Laser-Skin-Tags-Removal-With-Free-Consultation.html"&gt;Chin Laser Skin Tags Removal With Free Consultation&lt;/a&gt; &lt;br /&gt;</v>
      </c>
    </row>
    <row r="105" spans="1:14">
      <c r="A105" t="s">
        <v>10825</v>
      </c>
      <c r="B105" s="208" t="s">
        <v>10824</v>
      </c>
      <c r="D105" s="36" t="s">
        <v>1222</v>
      </c>
      <c r="E105" t="s">
        <v>1229</v>
      </c>
      <c r="F105" t="s">
        <v>1232</v>
      </c>
      <c r="G105" t="s">
        <v>1233</v>
      </c>
      <c r="H105" t="s">
        <v>1203</v>
      </c>
      <c r="I105" t="s">
        <v>10823</v>
      </c>
      <c r="J105" t="str">
        <f t="shared" si="7"/>
        <v>Ear-Laser-Skin-Tags-Removal-With-Free-Consultation.html</v>
      </c>
      <c r="K105" t="s">
        <v>1152</v>
      </c>
      <c r="L105" t="str">
        <f t="shared" si="6"/>
        <v>Ear Laser Skin Tags Removal</v>
      </c>
      <c r="M105" t="s">
        <v>1169</v>
      </c>
      <c r="N105" t="str">
        <f t="shared" si="8"/>
        <v>&lt;a target="_blank" href="skin_tag/Ear-Laser-Skin-Tags-Removal-With-Free-Consultation.html"&gt;Ear Laser Skin Tags Removal With Free Consultation&lt;/a&gt; &lt;br /&gt;</v>
      </c>
    </row>
    <row r="106" spans="1:14">
      <c r="A106" t="s">
        <v>10825</v>
      </c>
      <c r="B106" s="208" t="s">
        <v>10824</v>
      </c>
      <c r="D106" s="36" t="s">
        <v>1215</v>
      </c>
      <c r="E106" t="s">
        <v>1229</v>
      </c>
      <c r="F106" t="s">
        <v>1232</v>
      </c>
      <c r="G106" t="s">
        <v>1233</v>
      </c>
      <c r="H106" t="s">
        <v>1203</v>
      </c>
      <c r="I106" t="s">
        <v>10823</v>
      </c>
      <c r="J106" t="str">
        <f t="shared" si="7"/>
        <v>Elbow-Laser-Skin-Tags-Removal-With-Free-Consultation.html</v>
      </c>
      <c r="K106" t="s">
        <v>1152</v>
      </c>
      <c r="L106" t="str">
        <f t="shared" si="6"/>
        <v>Elbow Laser Skin Tags Removal</v>
      </c>
      <c r="M106" t="s">
        <v>1169</v>
      </c>
      <c r="N106" t="str">
        <f t="shared" si="8"/>
        <v>&lt;a target="_blank" href="skin_tag/Elbow-Laser-Skin-Tags-Removal-With-Free-Consultation.html"&gt;Elbow Laser Skin Tags Removal With Free Consultation&lt;/a&gt; &lt;br /&gt;</v>
      </c>
    </row>
    <row r="107" spans="1:14">
      <c r="A107" t="s">
        <v>10825</v>
      </c>
      <c r="B107" s="208" t="s">
        <v>10824</v>
      </c>
      <c r="D107" s="36" t="s">
        <v>1221</v>
      </c>
      <c r="E107" t="s">
        <v>1229</v>
      </c>
      <c r="F107" t="s">
        <v>1232</v>
      </c>
      <c r="G107" t="s">
        <v>1233</v>
      </c>
      <c r="H107" t="s">
        <v>1203</v>
      </c>
      <c r="I107" t="s">
        <v>10823</v>
      </c>
      <c r="J107" t="str">
        <f t="shared" si="7"/>
        <v>Eyebrow-Laser-Skin-Tags-Removal-With-Free-Consultation.html</v>
      </c>
      <c r="K107" t="s">
        <v>1152</v>
      </c>
      <c r="L107" t="str">
        <f t="shared" si="6"/>
        <v>Eyebrow Laser Skin Tags Removal</v>
      </c>
      <c r="M107" t="s">
        <v>1169</v>
      </c>
      <c r="N107" t="str">
        <f t="shared" si="8"/>
        <v>&lt;a target="_blank" href="skin_tag/Eyebrow-Laser-Skin-Tags-Removal-With-Free-Consultation.html"&gt;Eyebrow Laser Skin Tags Removal With Free Consultation&lt;/a&gt; &lt;br /&gt;</v>
      </c>
    </row>
    <row r="108" spans="1:14">
      <c r="A108" t="s">
        <v>10825</v>
      </c>
      <c r="B108" s="208" t="s">
        <v>10824</v>
      </c>
      <c r="D108" s="36" t="s">
        <v>1224</v>
      </c>
      <c r="E108" t="s">
        <v>1229</v>
      </c>
      <c r="F108" t="s">
        <v>1232</v>
      </c>
      <c r="G108" t="s">
        <v>1233</v>
      </c>
      <c r="H108" t="s">
        <v>1203</v>
      </c>
      <c r="I108" t="s">
        <v>10823</v>
      </c>
      <c r="J108" t="str">
        <f t="shared" si="7"/>
        <v>Face-Laser-Skin-Tags-Removal-With-Free-Consultation.html</v>
      </c>
      <c r="K108" t="s">
        <v>1152</v>
      </c>
      <c r="L108" t="str">
        <f t="shared" si="6"/>
        <v>Face Laser Skin Tags Removal</v>
      </c>
      <c r="M108" t="s">
        <v>1169</v>
      </c>
      <c r="N108" t="str">
        <f t="shared" si="8"/>
        <v>&lt;a target="_blank" href="skin_tag/Face-Laser-Skin-Tags-Removal-With-Free-Consultation.html"&gt;Face Laser Skin Tags Removal With Free Consultation&lt;/a&gt; &lt;br /&gt;</v>
      </c>
    </row>
    <row r="109" spans="1:14">
      <c r="A109" t="s">
        <v>10825</v>
      </c>
      <c r="B109" s="208" t="s">
        <v>10824</v>
      </c>
      <c r="D109" s="36" t="s">
        <v>1220</v>
      </c>
      <c r="E109" t="s">
        <v>1229</v>
      </c>
      <c r="F109" t="s">
        <v>1232</v>
      </c>
      <c r="G109" t="s">
        <v>1233</v>
      </c>
      <c r="H109" t="s">
        <v>1203</v>
      </c>
      <c r="I109" t="s">
        <v>10823</v>
      </c>
      <c r="J109" t="str">
        <f t="shared" si="7"/>
        <v>Forehead-Laser-Skin-Tags-Removal-With-Free-Consultation.html</v>
      </c>
      <c r="K109" t="s">
        <v>1152</v>
      </c>
      <c r="L109" t="str">
        <f t="shared" si="6"/>
        <v>Forehead Laser Skin Tags Removal</v>
      </c>
      <c r="M109" t="s">
        <v>1169</v>
      </c>
      <c r="N109" t="str">
        <f t="shared" si="8"/>
        <v>&lt;a target="_blank" href="skin_tag/Forehead-Laser-Skin-Tags-Removal-With-Free-Consultation.html"&gt;Forehead Laser Skin Tags Removal With Free Consultation&lt;/a&gt; &lt;br /&gt;</v>
      </c>
    </row>
    <row r="110" spans="1:14">
      <c r="A110" t="s">
        <v>10825</v>
      </c>
      <c r="B110" s="208" t="s">
        <v>10824</v>
      </c>
      <c r="D110" s="36" t="s">
        <v>1216</v>
      </c>
      <c r="E110" t="s">
        <v>1229</v>
      </c>
      <c r="F110" t="s">
        <v>1232</v>
      </c>
      <c r="G110" t="s">
        <v>1233</v>
      </c>
      <c r="H110" t="s">
        <v>1203</v>
      </c>
      <c r="I110" t="s">
        <v>10823</v>
      </c>
      <c r="J110" t="str">
        <f t="shared" si="7"/>
        <v>Hand-Laser-Skin-Tags-Removal-With-Free-Consultation.html</v>
      </c>
      <c r="K110" t="s">
        <v>1152</v>
      </c>
      <c r="L110" t="str">
        <f t="shared" si="6"/>
        <v>Hand Laser Skin Tags Removal</v>
      </c>
      <c r="M110" t="s">
        <v>1169</v>
      </c>
      <c r="N110" t="str">
        <f t="shared" si="8"/>
        <v>&lt;a target="_blank" href="skin_tag/Hand-Laser-Skin-Tags-Removal-With-Free-Consultation.html"&gt;Hand Laser Skin Tags Removal With Free Consultation&lt;/a&gt; &lt;br /&gt;</v>
      </c>
    </row>
    <row r="111" spans="1:14">
      <c r="A111" t="s">
        <v>10825</v>
      </c>
      <c r="B111" s="208" t="s">
        <v>10824</v>
      </c>
      <c r="D111" s="36" t="s">
        <v>1228</v>
      </c>
      <c r="E111" t="s">
        <v>1229</v>
      </c>
      <c r="F111" t="s">
        <v>1232</v>
      </c>
      <c r="G111" t="s">
        <v>1233</v>
      </c>
      <c r="H111" t="s">
        <v>1203</v>
      </c>
      <c r="I111" t="s">
        <v>10823</v>
      </c>
      <c r="J111" t="str">
        <f t="shared" si="7"/>
        <v>Hips-Laser-Skin-Tags-Removal-With-Free-Consultation.html</v>
      </c>
      <c r="K111" t="s">
        <v>1152</v>
      </c>
      <c r="L111" t="str">
        <f t="shared" si="6"/>
        <v>Hips Laser Skin Tags Removal</v>
      </c>
      <c r="M111" t="s">
        <v>1169</v>
      </c>
      <c r="N111" t="str">
        <f t="shared" si="8"/>
        <v>&lt;a target="_blank" href="skin_tag/Hips-Laser-Skin-Tags-Removal-With-Free-Consultation.html"&gt;Hips Laser Skin Tags Removal With Free Consultation&lt;/a&gt; &lt;br /&gt;</v>
      </c>
    </row>
    <row r="112" spans="1:14">
      <c r="A112" t="s">
        <v>10825</v>
      </c>
      <c r="B112" s="208" t="s">
        <v>10824</v>
      </c>
      <c r="D112" s="36" t="s">
        <v>1223</v>
      </c>
      <c r="E112" t="s">
        <v>1229</v>
      </c>
      <c r="F112" t="s">
        <v>1232</v>
      </c>
      <c r="G112" t="s">
        <v>1233</v>
      </c>
      <c r="H112" t="s">
        <v>1203</v>
      </c>
      <c r="I112" t="s">
        <v>10823</v>
      </c>
      <c r="J112" t="str">
        <f t="shared" si="7"/>
        <v>Jaw-Laser-Skin-Tags-Removal-With-Free-Consultation.html</v>
      </c>
      <c r="K112" t="s">
        <v>1152</v>
      </c>
      <c r="L112" t="str">
        <f t="shared" si="6"/>
        <v>Jaw Laser Skin Tags Removal</v>
      </c>
      <c r="M112" t="s">
        <v>1169</v>
      </c>
      <c r="N112" t="str">
        <f t="shared" si="8"/>
        <v>&lt;a target="_blank" href="skin_tag/Jaw-Laser-Skin-Tags-Removal-With-Free-Consultation.html"&gt;Jaw Laser Skin Tags Removal With Free Consultation&lt;/a&gt; &lt;br /&gt;</v>
      </c>
    </row>
    <row r="113" spans="1:14">
      <c r="A113" t="s">
        <v>10825</v>
      </c>
      <c r="B113" s="208" t="s">
        <v>10824</v>
      </c>
      <c r="D113" s="36" t="s">
        <v>1217</v>
      </c>
      <c r="E113" t="s">
        <v>1229</v>
      </c>
      <c r="F113" t="s">
        <v>1232</v>
      </c>
      <c r="G113" t="s">
        <v>1233</v>
      </c>
      <c r="H113" t="s">
        <v>1203</v>
      </c>
      <c r="I113" t="s">
        <v>10823</v>
      </c>
      <c r="J113" t="str">
        <f t="shared" si="7"/>
        <v>Navel-Laser-Skin-Tags-Removal-With-Free-Consultation.html</v>
      </c>
      <c r="K113" t="s">
        <v>1152</v>
      </c>
      <c r="L113" t="str">
        <f t="shared" si="6"/>
        <v>Navel Laser Skin Tags Removal</v>
      </c>
      <c r="M113" t="s">
        <v>1169</v>
      </c>
      <c r="N113" t="str">
        <f t="shared" si="8"/>
        <v>&lt;a target="_blank" href="skin_tag/Navel-Laser-Skin-Tags-Removal-With-Free-Consultation.html"&gt;Navel Laser Skin Tags Removal With Free Consultation&lt;/a&gt; &lt;br /&gt;</v>
      </c>
    </row>
    <row r="114" spans="1:14">
      <c r="A114" t="s">
        <v>10825</v>
      </c>
      <c r="B114" s="208" t="s">
        <v>10824</v>
      </c>
      <c r="D114" s="36" t="s">
        <v>1218</v>
      </c>
      <c r="E114" t="s">
        <v>1229</v>
      </c>
      <c r="F114" t="s">
        <v>1232</v>
      </c>
      <c r="G114" t="s">
        <v>1233</v>
      </c>
      <c r="H114" t="s">
        <v>1203</v>
      </c>
      <c r="I114" t="s">
        <v>10823</v>
      </c>
      <c r="J114" t="str">
        <f t="shared" si="7"/>
        <v>Neck-Laser-Skin-Tags-Removal-With-Free-Consultation.html</v>
      </c>
      <c r="K114" t="s">
        <v>1152</v>
      </c>
      <c r="L114" t="str">
        <f t="shared" si="6"/>
        <v>Neck Laser Skin Tags Removal</v>
      </c>
      <c r="M114" t="s">
        <v>1169</v>
      </c>
      <c r="N114" t="str">
        <f t="shared" si="8"/>
        <v>&lt;a target="_blank" href="skin_tag/Neck-Laser-Skin-Tags-Removal-With-Free-Consultation.html"&gt;Neck Laser Skin Tags Removal With Free Consultation&lt;/a&gt; &lt;br /&gt;</v>
      </c>
    </row>
    <row r="115" spans="1:14">
      <c r="A115" t="s">
        <v>10825</v>
      </c>
      <c r="B115" s="208" t="s">
        <v>10824</v>
      </c>
      <c r="D115" s="36" t="s">
        <v>1205</v>
      </c>
      <c r="E115" t="s">
        <v>1229</v>
      </c>
      <c r="F115" t="s">
        <v>1232</v>
      </c>
      <c r="G115" t="s">
        <v>1233</v>
      </c>
      <c r="H115" t="s">
        <v>1203</v>
      </c>
      <c r="I115" t="s">
        <v>10823</v>
      </c>
      <c r="J115" t="str">
        <f t="shared" si="7"/>
        <v>Nose-Laser-Skin-Tags-Removal-With-Free-Consultation.html</v>
      </c>
      <c r="K115" t="s">
        <v>1152</v>
      </c>
      <c r="L115" t="str">
        <f t="shared" si="6"/>
        <v>Nose Laser Skin Tags Removal</v>
      </c>
      <c r="M115" t="s">
        <v>1169</v>
      </c>
      <c r="N115" t="str">
        <f t="shared" si="8"/>
        <v>&lt;a target="_blank" href="skin_tag/Nose-Laser-Skin-Tags-Removal-With-Free-Consultation.html"&gt;Nose Laser Skin Tags Removal With Free Consultation&lt;/a&gt; &lt;br /&gt;</v>
      </c>
    </row>
    <row r="116" spans="1:14">
      <c r="A116" t="s">
        <v>10825</v>
      </c>
      <c r="B116" s="208" t="s">
        <v>10824</v>
      </c>
      <c r="D116" s="36" t="s">
        <v>1227</v>
      </c>
      <c r="E116" t="s">
        <v>1229</v>
      </c>
      <c r="F116" t="s">
        <v>1232</v>
      </c>
      <c r="G116" t="s">
        <v>1233</v>
      </c>
      <c r="H116" t="s">
        <v>1203</v>
      </c>
      <c r="I116" t="s">
        <v>10823</v>
      </c>
      <c r="J116" t="str">
        <f t="shared" si="7"/>
        <v>Pelvis-Laser-Skin-Tags-Removal-With-Free-Consultation.html</v>
      </c>
      <c r="K116" t="s">
        <v>1152</v>
      </c>
      <c r="L116" t="str">
        <f t="shared" si="6"/>
        <v>Pelvis Laser Skin Tags Removal</v>
      </c>
      <c r="M116" t="s">
        <v>1169</v>
      </c>
      <c r="N116" t="str">
        <f t="shared" si="8"/>
        <v>&lt;a target="_blank" href="skin_tag/Pelvis-Laser-Skin-Tags-Removal-With-Free-Consultation.html"&gt;Pelvis Laser Skin Tags Removal With Free Consultation&lt;/a&gt; &lt;br /&gt;</v>
      </c>
    </row>
    <row r="117" spans="1:14">
      <c r="A117" t="s">
        <v>10825</v>
      </c>
      <c r="B117" s="208" t="s">
        <v>10824</v>
      </c>
      <c r="D117" s="36" t="s">
        <v>1207</v>
      </c>
      <c r="E117" t="s">
        <v>1229</v>
      </c>
      <c r="F117" t="s">
        <v>1232</v>
      </c>
      <c r="G117" t="s">
        <v>1233</v>
      </c>
      <c r="H117" t="s">
        <v>1203</v>
      </c>
      <c r="I117" t="s">
        <v>10823</v>
      </c>
      <c r="J117" t="str">
        <f t="shared" si="7"/>
        <v>Shoulder-Laser-Skin-Tags-Removal-With-Free-Consultation.html</v>
      </c>
      <c r="K117" t="s">
        <v>1152</v>
      </c>
      <c r="L117" t="str">
        <f t="shared" si="6"/>
        <v>Shoulder Laser Skin Tags Removal</v>
      </c>
      <c r="M117" t="s">
        <v>1169</v>
      </c>
      <c r="N117" t="str">
        <f t="shared" si="8"/>
        <v>&lt;a target="_blank" href="skin_tag/Shoulder-Laser-Skin-Tags-Removal-With-Free-Consultation.html"&gt;Shoulder Laser Skin Tags Removal With Free Consultation&lt;/a&gt; &lt;br /&gt;</v>
      </c>
    </row>
    <row r="118" spans="1:14">
      <c r="A118" t="s">
        <v>10825</v>
      </c>
      <c r="B118" s="208" t="s">
        <v>10824</v>
      </c>
      <c r="D118" s="36" t="s">
        <v>1219</v>
      </c>
      <c r="E118" t="s">
        <v>1229</v>
      </c>
      <c r="F118" t="s">
        <v>1232</v>
      </c>
      <c r="G118" t="s">
        <v>1233</v>
      </c>
      <c r="H118" t="s">
        <v>1203</v>
      </c>
      <c r="I118" t="s">
        <v>10823</v>
      </c>
      <c r="J118" t="str">
        <f t="shared" si="7"/>
        <v>Thigh-Laser-Skin-Tags-Removal-With-Free-Consultation.html</v>
      </c>
      <c r="K118" t="s">
        <v>1152</v>
      </c>
      <c r="L118" t="str">
        <f t="shared" si="6"/>
        <v>Thigh Laser Skin Tags Removal</v>
      </c>
      <c r="M118" t="s">
        <v>1169</v>
      </c>
      <c r="N118" t="str">
        <f t="shared" si="8"/>
        <v>&lt;a target="_blank" href="skin_tag/Thigh-Laser-Skin-Tags-Removal-With-Free-Consultation.html"&gt;Thigh Laser Skin Tags Removal With Free Consultation&lt;/a&gt; &lt;br /&gt;</v>
      </c>
    </row>
    <row r="119" spans="1:14">
      <c r="A119" t="s">
        <v>10825</v>
      </c>
      <c r="B119" s="208" t="s">
        <v>10824</v>
      </c>
      <c r="D119" s="36" t="s">
        <v>1208</v>
      </c>
      <c r="E119" t="s">
        <v>1229</v>
      </c>
      <c r="F119" t="s">
        <v>1232</v>
      </c>
      <c r="G119" t="s">
        <v>1233</v>
      </c>
      <c r="H119" t="s">
        <v>1230</v>
      </c>
      <c r="I119" t="s">
        <v>10823</v>
      </c>
      <c r="J119" t="str">
        <f t="shared" si="7"/>
        <v>Abdomen-Laser-Skin-Tags-Treatment-With-Free-Consultation.html</v>
      </c>
      <c r="K119" t="s">
        <v>1152</v>
      </c>
      <c r="L119" t="str">
        <f t="shared" si="6"/>
        <v>Abdomen Laser Skin Tags Treatment</v>
      </c>
      <c r="M119" t="s">
        <v>1169</v>
      </c>
      <c r="N119" t="str">
        <f t="shared" si="8"/>
        <v>&lt;a target="_blank" href="skin_tag/Abdomen-Laser-Skin-Tags-Treatment-With-Free-Consultation.html"&gt;Abdomen Laser Skin Tags Treatment With Free Consultation&lt;/a&gt; &lt;br /&gt;</v>
      </c>
    </row>
    <row r="120" spans="1:14">
      <c r="A120" t="s">
        <v>10825</v>
      </c>
      <c r="B120" s="208" t="s">
        <v>10824</v>
      </c>
      <c r="D120" s="36" t="s">
        <v>1209</v>
      </c>
      <c r="E120" t="s">
        <v>1229</v>
      </c>
      <c r="F120" t="s">
        <v>1232</v>
      </c>
      <c r="G120" t="s">
        <v>1233</v>
      </c>
      <c r="H120" t="s">
        <v>1230</v>
      </c>
      <c r="I120" t="s">
        <v>10823</v>
      </c>
      <c r="J120" t="str">
        <f t="shared" si="7"/>
        <v>Arm-Laser-Skin-Tags-Treatment-With-Free-Consultation.html</v>
      </c>
      <c r="K120" t="s">
        <v>1152</v>
      </c>
      <c r="L120" t="str">
        <f t="shared" si="6"/>
        <v>Arm Laser Skin Tags Treatment</v>
      </c>
      <c r="M120" t="s">
        <v>1169</v>
      </c>
      <c r="N120" t="str">
        <f t="shared" si="8"/>
        <v>&lt;a target="_blank" href="skin_tag/Arm-Laser-Skin-Tags-Treatment-With-Free-Consultation.html"&gt;Arm Laser Skin Tags Treatment With Free Consultation&lt;/a&gt; &lt;br /&gt;</v>
      </c>
    </row>
    <row r="121" spans="1:14">
      <c r="A121" t="s">
        <v>10825</v>
      </c>
      <c r="B121" s="208" t="s">
        <v>10824</v>
      </c>
      <c r="D121" s="36" t="s">
        <v>1226</v>
      </c>
      <c r="E121" t="s">
        <v>1229</v>
      </c>
      <c r="F121" t="s">
        <v>1232</v>
      </c>
      <c r="G121" t="s">
        <v>1233</v>
      </c>
      <c r="H121" t="s">
        <v>1230</v>
      </c>
      <c r="I121" t="s">
        <v>10823</v>
      </c>
      <c r="J121" t="str">
        <f t="shared" si="7"/>
        <v>Armpit-Laser-Skin-Tags-Treatment-With-Free-Consultation.html</v>
      </c>
      <c r="K121" t="s">
        <v>1152</v>
      </c>
      <c r="L121" t="str">
        <f t="shared" si="6"/>
        <v>Armpit Laser Skin Tags Treatment</v>
      </c>
      <c r="M121" t="s">
        <v>1169</v>
      </c>
      <c r="N121" t="str">
        <f t="shared" si="8"/>
        <v>&lt;a target="_blank" href="skin_tag/Armpit-Laser-Skin-Tags-Treatment-With-Free-Consultation.html"&gt;Armpit Laser Skin Tags Treatment With Free Consultation&lt;/a&gt; &lt;br /&gt;</v>
      </c>
    </row>
    <row r="122" spans="1:14">
      <c r="A122" t="s">
        <v>10825</v>
      </c>
      <c r="B122" s="208" t="s">
        <v>10824</v>
      </c>
      <c r="D122" s="36" t="s">
        <v>1210</v>
      </c>
      <c r="E122" t="s">
        <v>1229</v>
      </c>
      <c r="F122" t="s">
        <v>1232</v>
      </c>
      <c r="G122" t="s">
        <v>1233</v>
      </c>
      <c r="H122" t="s">
        <v>1230</v>
      </c>
      <c r="I122" t="s">
        <v>10823</v>
      </c>
      <c r="J122" t="str">
        <f t="shared" si="7"/>
        <v>Back-Laser-Skin-Tags-Treatment-With-Free-Consultation.html</v>
      </c>
      <c r="K122" t="s">
        <v>1152</v>
      </c>
      <c r="L122" t="str">
        <f t="shared" si="6"/>
        <v>Back Laser Skin Tags Treatment</v>
      </c>
      <c r="M122" t="s">
        <v>1169</v>
      </c>
      <c r="N122" t="str">
        <f t="shared" si="8"/>
        <v>&lt;a target="_blank" href="skin_tag/Back-Laser-Skin-Tags-Treatment-With-Free-Consultation.html"&gt;Back Laser Skin Tags Treatment With Free Consultation&lt;/a&gt; &lt;br /&gt;</v>
      </c>
    </row>
    <row r="123" spans="1:14">
      <c r="A123" t="s">
        <v>10825</v>
      </c>
      <c r="B123" s="208" t="s">
        <v>10824</v>
      </c>
      <c r="D123" s="36" t="s">
        <v>1211</v>
      </c>
      <c r="E123" t="s">
        <v>1229</v>
      </c>
      <c r="F123" t="s">
        <v>1232</v>
      </c>
      <c r="G123" t="s">
        <v>1233</v>
      </c>
      <c r="H123" t="s">
        <v>1230</v>
      </c>
      <c r="I123" t="s">
        <v>10823</v>
      </c>
      <c r="J123" t="str">
        <f t="shared" si="7"/>
        <v>Breast-Laser-Skin-Tags-Treatment-With-Free-Consultation.html</v>
      </c>
      <c r="K123" t="s">
        <v>1152</v>
      </c>
      <c r="L123" t="str">
        <f t="shared" si="6"/>
        <v>Breast Laser Skin Tags Treatment</v>
      </c>
      <c r="M123" t="s">
        <v>1169</v>
      </c>
      <c r="N123" t="str">
        <f t="shared" si="8"/>
        <v>&lt;a target="_blank" href="skin_tag/Breast-Laser-Skin-Tags-Treatment-With-Free-Consultation.html"&gt;Breast Laser Skin Tags Treatment With Free Consultation&lt;/a&gt; &lt;br /&gt;</v>
      </c>
    </row>
    <row r="124" spans="1:14">
      <c r="A124" t="s">
        <v>10825</v>
      </c>
      <c r="B124" s="208" t="s">
        <v>10824</v>
      </c>
      <c r="D124" s="36" t="s">
        <v>1212</v>
      </c>
      <c r="E124" t="s">
        <v>1229</v>
      </c>
      <c r="F124" t="s">
        <v>1232</v>
      </c>
      <c r="G124" t="s">
        <v>1233</v>
      </c>
      <c r="H124" t="s">
        <v>1230</v>
      </c>
      <c r="I124" t="s">
        <v>10823</v>
      </c>
      <c r="J124" t="str">
        <f t="shared" si="7"/>
        <v>Buttock-Laser-Skin-Tags-Treatment-With-Free-Consultation.html</v>
      </c>
      <c r="K124" t="s">
        <v>1152</v>
      </c>
      <c r="L124" t="str">
        <f t="shared" si="6"/>
        <v>Buttock Laser Skin Tags Treatment</v>
      </c>
      <c r="M124" t="s">
        <v>1169</v>
      </c>
      <c r="N124" t="str">
        <f t="shared" si="8"/>
        <v>&lt;a target="_blank" href="skin_tag/Buttock-Laser-Skin-Tags-Treatment-With-Free-Consultation.html"&gt;Buttock Laser Skin Tags Treatment With Free Consultation&lt;/a&gt; &lt;br /&gt;</v>
      </c>
    </row>
    <row r="125" spans="1:14">
      <c r="A125" t="s">
        <v>10825</v>
      </c>
      <c r="B125" s="208" t="s">
        <v>10824</v>
      </c>
      <c r="D125" s="36" t="s">
        <v>1213</v>
      </c>
      <c r="E125" t="s">
        <v>1229</v>
      </c>
      <c r="F125" t="s">
        <v>1232</v>
      </c>
      <c r="G125" t="s">
        <v>1233</v>
      </c>
      <c r="H125" t="s">
        <v>1230</v>
      </c>
      <c r="I125" t="s">
        <v>10823</v>
      </c>
      <c r="J125" t="str">
        <f t="shared" si="7"/>
        <v>Cheek-Laser-Skin-Tags-Treatment-With-Free-Consultation.html</v>
      </c>
      <c r="K125" t="s">
        <v>1152</v>
      </c>
      <c r="L125" t="str">
        <f t="shared" si="6"/>
        <v>Cheek Laser Skin Tags Treatment</v>
      </c>
      <c r="M125" t="s">
        <v>1169</v>
      </c>
      <c r="N125" t="str">
        <f t="shared" si="8"/>
        <v>&lt;a target="_blank" href="skin_tag/Cheek-Laser-Skin-Tags-Treatment-With-Free-Consultation.html"&gt;Cheek Laser Skin Tags Treatment With Free Consultation&lt;/a&gt; &lt;br /&gt;</v>
      </c>
    </row>
    <row r="126" spans="1:14">
      <c r="A126" t="s">
        <v>10825</v>
      </c>
      <c r="B126" s="208" t="s">
        <v>10824</v>
      </c>
      <c r="D126" s="36" t="s">
        <v>1225</v>
      </c>
      <c r="E126" t="s">
        <v>1229</v>
      </c>
      <c r="F126" t="s">
        <v>1232</v>
      </c>
      <c r="G126" t="s">
        <v>1233</v>
      </c>
      <c r="H126" t="s">
        <v>1230</v>
      </c>
      <c r="I126" t="s">
        <v>10823</v>
      </c>
      <c r="J126" t="str">
        <f t="shared" si="7"/>
        <v>Chest-Laser-Skin-Tags-Treatment-With-Free-Consultation.html</v>
      </c>
      <c r="K126" t="s">
        <v>1152</v>
      </c>
      <c r="L126" t="str">
        <f t="shared" si="6"/>
        <v>Chest Laser Skin Tags Treatment</v>
      </c>
      <c r="M126" t="s">
        <v>1169</v>
      </c>
      <c r="N126" t="str">
        <f t="shared" si="8"/>
        <v>&lt;a target="_blank" href="skin_tag/Chest-Laser-Skin-Tags-Treatment-With-Free-Consultation.html"&gt;Chest Laser Skin Tags Treatment With Free Consultation&lt;/a&gt; &lt;br /&gt;</v>
      </c>
    </row>
    <row r="127" spans="1:14">
      <c r="A127" t="s">
        <v>10825</v>
      </c>
      <c r="B127" s="208" t="s">
        <v>10824</v>
      </c>
      <c r="D127" s="36" t="s">
        <v>1214</v>
      </c>
      <c r="E127" t="s">
        <v>1229</v>
      </c>
      <c r="F127" t="s">
        <v>1232</v>
      </c>
      <c r="G127" t="s">
        <v>1233</v>
      </c>
      <c r="H127" t="s">
        <v>1230</v>
      </c>
      <c r="I127" t="s">
        <v>10823</v>
      </c>
      <c r="J127" t="str">
        <f t="shared" si="7"/>
        <v>Chin-Laser-Skin-Tags-Treatment-With-Free-Consultation.html</v>
      </c>
      <c r="K127" t="s">
        <v>1152</v>
      </c>
      <c r="L127" t="str">
        <f t="shared" si="6"/>
        <v>Chin Laser Skin Tags Treatment</v>
      </c>
      <c r="M127" t="s">
        <v>1169</v>
      </c>
      <c r="N127" t="str">
        <f t="shared" si="8"/>
        <v>&lt;a target="_blank" href="skin_tag/Chin-Laser-Skin-Tags-Treatment-With-Free-Consultation.html"&gt;Chin Laser Skin Tags Treatment With Free Consultation&lt;/a&gt; &lt;br /&gt;</v>
      </c>
    </row>
    <row r="128" spans="1:14">
      <c r="A128" t="s">
        <v>10825</v>
      </c>
      <c r="B128" s="208" t="s">
        <v>10824</v>
      </c>
      <c r="D128" s="36" t="s">
        <v>1222</v>
      </c>
      <c r="E128" t="s">
        <v>1229</v>
      </c>
      <c r="F128" t="s">
        <v>1232</v>
      </c>
      <c r="G128" t="s">
        <v>1233</v>
      </c>
      <c r="H128" t="s">
        <v>1230</v>
      </c>
      <c r="I128" t="s">
        <v>10823</v>
      </c>
      <c r="J128" t="str">
        <f t="shared" si="7"/>
        <v>Ear-Laser-Skin-Tags-Treatment-With-Free-Consultation.html</v>
      </c>
      <c r="K128" t="s">
        <v>1152</v>
      </c>
      <c r="L128" t="str">
        <f t="shared" si="6"/>
        <v>Ear Laser Skin Tags Treatment</v>
      </c>
      <c r="M128" t="s">
        <v>1169</v>
      </c>
      <c r="N128" t="str">
        <f t="shared" si="8"/>
        <v>&lt;a target="_blank" href="skin_tag/Ear-Laser-Skin-Tags-Treatment-With-Free-Consultation.html"&gt;Ear Laser Skin Tags Treatment With Free Consultation&lt;/a&gt; &lt;br /&gt;</v>
      </c>
    </row>
    <row r="129" spans="1:14">
      <c r="A129" t="s">
        <v>10825</v>
      </c>
      <c r="B129" s="208" t="s">
        <v>10824</v>
      </c>
      <c r="D129" s="36" t="s">
        <v>1215</v>
      </c>
      <c r="E129" t="s">
        <v>1229</v>
      </c>
      <c r="F129" t="s">
        <v>1232</v>
      </c>
      <c r="G129" t="s">
        <v>1233</v>
      </c>
      <c r="H129" t="s">
        <v>1230</v>
      </c>
      <c r="I129" t="s">
        <v>10823</v>
      </c>
      <c r="J129" t="str">
        <f t="shared" si="7"/>
        <v>Elbow-Laser-Skin-Tags-Treatment-With-Free-Consultation.html</v>
      </c>
      <c r="K129" t="s">
        <v>1152</v>
      </c>
      <c r="L129" t="str">
        <f t="shared" si="6"/>
        <v>Elbow Laser Skin Tags Treatment</v>
      </c>
      <c r="M129" t="s">
        <v>1169</v>
      </c>
      <c r="N129" t="str">
        <f t="shared" si="8"/>
        <v>&lt;a target="_blank" href="skin_tag/Elbow-Laser-Skin-Tags-Treatment-With-Free-Consultation.html"&gt;Elbow Laser Skin Tags Treatment With Free Consultation&lt;/a&gt; &lt;br /&gt;</v>
      </c>
    </row>
    <row r="130" spans="1:14">
      <c r="A130" t="s">
        <v>10825</v>
      </c>
      <c r="B130" s="208" t="s">
        <v>10824</v>
      </c>
      <c r="D130" s="36" t="s">
        <v>1221</v>
      </c>
      <c r="E130" t="s">
        <v>1229</v>
      </c>
      <c r="F130" t="s">
        <v>1232</v>
      </c>
      <c r="G130" t="s">
        <v>1233</v>
      </c>
      <c r="H130" t="s">
        <v>1230</v>
      </c>
      <c r="I130" t="s">
        <v>10823</v>
      </c>
      <c r="J130" t="str">
        <f t="shared" si="7"/>
        <v>Eyebrow-Laser-Skin-Tags-Treatment-With-Free-Consultation.html</v>
      </c>
      <c r="K130" t="s">
        <v>1152</v>
      </c>
      <c r="L130" t="str">
        <f t="shared" si="6"/>
        <v>Eyebrow Laser Skin Tags Treatment</v>
      </c>
      <c r="M130" t="s">
        <v>1169</v>
      </c>
      <c r="N130" t="str">
        <f t="shared" si="8"/>
        <v>&lt;a target="_blank" href="skin_tag/Eyebrow-Laser-Skin-Tags-Treatment-With-Free-Consultation.html"&gt;Eyebrow Laser Skin Tags Treatment With Free Consultation&lt;/a&gt; &lt;br /&gt;</v>
      </c>
    </row>
    <row r="131" spans="1:14">
      <c r="A131" t="s">
        <v>10825</v>
      </c>
      <c r="B131" s="208" t="s">
        <v>10824</v>
      </c>
      <c r="D131" s="36" t="s">
        <v>1224</v>
      </c>
      <c r="E131" t="s">
        <v>1229</v>
      </c>
      <c r="F131" t="s">
        <v>1232</v>
      </c>
      <c r="G131" t="s">
        <v>1233</v>
      </c>
      <c r="H131" t="s">
        <v>1230</v>
      </c>
      <c r="I131" t="s">
        <v>10823</v>
      </c>
      <c r="J131" t="str">
        <f t="shared" si="7"/>
        <v>Face-Laser-Skin-Tags-Treatment-With-Free-Consultation.html</v>
      </c>
      <c r="K131" t="s">
        <v>1152</v>
      </c>
      <c r="L131" t="str">
        <f t="shared" si="6"/>
        <v>Face Laser Skin Tags Treatment</v>
      </c>
      <c r="M131" t="s">
        <v>1169</v>
      </c>
      <c r="N131" t="str">
        <f t="shared" si="8"/>
        <v>&lt;a target="_blank" href="skin_tag/Face-Laser-Skin-Tags-Treatment-With-Free-Consultation.html"&gt;Face Laser Skin Tags Treatment With Free Consultation&lt;/a&gt; &lt;br /&gt;</v>
      </c>
    </row>
    <row r="132" spans="1:14">
      <c r="A132" t="s">
        <v>10825</v>
      </c>
      <c r="B132" s="208" t="s">
        <v>10824</v>
      </c>
      <c r="D132" s="36" t="s">
        <v>1220</v>
      </c>
      <c r="E132" t="s">
        <v>1229</v>
      </c>
      <c r="F132" t="s">
        <v>1232</v>
      </c>
      <c r="G132" t="s">
        <v>1233</v>
      </c>
      <c r="H132" t="s">
        <v>1230</v>
      </c>
      <c r="I132" t="s">
        <v>10823</v>
      </c>
      <c r="J132" t="str">
        <f t="shared" si="7"/>
        <v>Forehead-Laser-Skin-Tags-Treatment-With-Free-Consultation.html</v>
      </c>
      <c r="K132" t="s">
        <v>1152</v>
      </c>
      <c r="L132" t="str">
        <f t="shared" si="6"/>
        <v>Forehead Laser Skin Tags Treatment</v>
      </c>
      <c r="M132" t="s">
        <v>1169</v>
      </c>
      <c r="N132" t="str">
        <f t="shared" si="8"/>
        <v>&lt;a target="_blank" href="skin_tag/Forehead-Laser-Skin-Tags-Treatment-With-Free-Consultation.html"&gt;Forehead Laser Skin Tags Treatment With Free Consultation&lt;/a&gt; &lt;br /&gt;</v>
      </c>
    </row>
    <row r="133" spans="1:14">
      <c r="A133" t="s">
        <v>10825</v>
      </c>
      <c r="B133" s="208" t="s">
        <v>10824</v>
      </c>
      <c r="D133" s="36" t="s">
        <v>1216</v>
      </c>
      <c r="E133" t="s">
        <v>1229</v>
      </c>
      <c r="F133" t="s">
        <v>1232</v>
      </c>
      <c r="G133" t="s">
        <v>1233</v>
      </c>
      <c r="H133" t="s">
        <v>1230</v>
      </c>
      <c r="I133" t="s">
        <v>10823</v>
      </c>
      <c r="J133" t="str">
        <f t="shared" si="7"/>
        <v>Hand-Laser-Skin-Tags-Treatment-With-Free-Consultation.html</v>
      </c>
      <c r="K133" t="s">
        <v>1152</v>
      </c>
      <c r="L133" t="str">
        <f t="shared" si="6"/>
        <v>Hand Laser Skin Tags Treatment</v>
      </c>
      <c r="M133" t="s">
        <v>1169</v>
      </c>
      <c r="N133" t="str">
        <f t="shared" si="8"/>
        <v>&lt;a target="_blank" href="skin_tag/Hand-Laser-Skin-Tags-Treatment-With-Free-Consultation.html"&gt;Hand Laser Skin Tags Treatment With Free Consultation&lt;/a&gt; &lt;br /&gt;</v>
      </c>
    </row>
    <row r="134" spans="1:14">
      <c r="A134" t="s">
        <v>10825</v>
      </c>
      <c r="B134" s="208" t="s">
        <v>10824</v>
      </c>
      <c r="D134" s="36" t="s">
        <v>1228</v>
      </c>
      <c r="E134" t="s">
        <v>1229</v>
      </c>
      <c r="F134" t="s">
        <v>1232</v>
      </c>
      <c r="G134" t="s">
        <v>1233</v>
      </c>
      <c r="H134" t="s">
        <v>1230</v>
      </c>
      <c r="I134" t="s">
        <v>10823</v>
      </c>
      <c r="J134" t="str">
        <f t="shared" si="7"/>
        <v>Hips-Laser-Skin-Tags-Treatment-With-Free-Consultation.html</v>
      </c>
      <c r="K134" t="s">
        <v>1152</v>
      </c>
      <c r="L134" t="str">
        <f t="shared" si="6"/>
        <v>Hips Laser Skin Tags Treatment</v>
      </c>
      <c r="M134" t="s">
        <v>1169</v>
      </c>
      <c r="N134" t="str">
        <f t="shared" si="8"/>
        <v>&lt;a target="_blank" href="skin_tag/Hips-Laser-Skin-Tags-Treatment-With-Free-Consultation.html"&gt;Hips Laser Skin Tags Treatment With Free Consultation&lt;/a&gt; &lt;br /&gt;</v>
      </c>
    </row>
    <row r="135" spans="1:14">
      <c r="A135" t="s">
        <v>10825</v>
      </c>
      <c r="B135" s="208" t="s">
        <v>10824</v>
      </c>
      <c r="D135" s="36" t="s">
        <v>1223</v>
      </c>
      <c r="E135" t="s">
        <v>1229</v>
      </c>
      <c r="F135" t="s">
        <v>1232</v>
      </c>
      <c r="G135" t="s">
        <v>1233</v>
      </c>
      <c r="H135" t="s">
        <v>1230</v>
      </c>
      <c r="I135" t="s">
        <v>10823</v>
      </c>
      <c r="J135" t="str">
        <f t="shared" si="7"/>
        <v>Jaw-Laser-Skin-Tags-Treatment-With-Free-Consultation.html</v>
      </c>
      <c r="K135" t="s">
        <v>1152</v>
      </c>
      <c r="L135" t="str">
        <f t="shared" si="6"/>
        <v>Jaw Laser Skin Tags Treatment</v>
      </c>
      <c r="M135" t="s">
        <v>1169</v>
      </c>
      <c r="N135" t="str">
        <f t="shared" si="8"/>
        <v>&lt;a target="_blank" href="skin_tag/Jaw-Laser-Skin-Tags-Treatment-With-Free-Consultation.html"&gt;Jaw Laser Skin Tags Treatment With Free Consultation&lt;/a&gt; &lt;br /&gt;</v>
      </c>
    </row>
    <row r="136" spans="1:14">
      <c r="A136" t="s">
        <v>10825</v>
      </c>
      <c r="B136" s="208" t="s">
        <v>10824</v>
      </c>
      <c r="D136" s="36" t="s">
        <v>1217</v>
      </c>
      <c r="E136" t="s">
        <v>1229</v>
      </c>
      <c r="F136" t="s">
        <v>1232</v>
      </c>
      <c r="G136" t="s">
        <v>1233</v>
      </c>
      <c r="H136" t="s">
        <v>1230</v>
      </c>
      <c r="I136" t="s">
        <v>10823</v>
      </c>
      <c r="J136" t="str">
        <f t="shared" si="7"/>
        <v>Navel-Laser-Skin-Tags-Treatment-With-Free-Consultation.html</v>
      </c>
      <c r="K136" t="s">
        <v>1152</v>
      </c>
      <c r="L136" t="str">
        <f t="shared" si="6"/>
        <v>Navel Laser Skin Tags Treatment</v>
      </c>
      <c r="M136" t="s">
        <v>1169</v>
      </c>
      <c r="N136" t="str">
        <f t="shared" si="8"/>
        <v>&lt;a target="_blank" href="skin_tag/Navel-Laser-Skin-Tags-Treatment-With-Free-Consultation.html"&gt;Navel Laser Skin Tags Treatment With Free Consultation&lt;/a&gt; &lt;br /&gt;</v>
      </c>
    </row>
    <row r="137" spans="1:14">
      <c r="A137" t="s">
        <v>10825</v>
      </c>
      <c r="B137" s="208" t="s">
        <v>10824</v>
      </c>
      <c r="D137" s="36" t="s">
        <v>1218</v>
      </c>
      <c r="E137" t="s">
        <v>1229</v>
      </c>
      <c r="F137" t="s">
        <v>1232</v>
      </c>
      <c r="G137" t="s">
        <v>1233</v>
      </c>
      <c r="H137" t="s">
        <v>1230</v>
      </c>
      <c r="I137" t="s">
        <v>10823</v>
      </c>
      <c r="J137" t="str">
        <f t="shared" si="7"/>
        <v>Neck-Laser-Skin-Tags-Treatment-With-Free-Consultation.html</v>
      </c>
      <c r="K137" t="s">
        <v>1152</v>
      </c>
      <c r="L137" t="str">
        <f t="shared" si="6"/>
        <v>Neck Laser Skin Tags Treatment</v>
      </c>
      <c r="M137" t="s">
        <v>1169</v>
      </c>
      <c r="N137" t="str">
        <f t="shared" si="8"/>
        <v>&lt;a target="_blank" href="skin_tag/Neck-Laser-Skin-Tags-Treatment-With-Free-Consultation.html"&gt;Neck Laser Skin Tags Treatment With Free Consultation&lt;/a&gt; &lt;br /&gt;</v>
      </c>
    </row>
    <row r="138" spans="1:14">
      <c r="A138" t="s">
        <v>10825</v>
      </c>
      <c r="B138" s="208" t="s">
        <v>10824</v>
      </c>
      <c r="D138" s="36" t="s">
        <v>1205</v>
      </c>
      <c r="E138" t="s">
        <v>1229</v>
      </c>
      <c r="F138" t="s">
        <v>1232</v>
      </c>
      <c r="G138" t="s">
        <v>1233</v>
      </c>
      <c r="H138" t="s">
        <v>1230</v>
      </c>
      <c r="I138" t="s">
        <v>10823</v>
      </c>
      <c r="J138" t="str">
        <f t="shared" si="7"/>
        <v>Nose-Laser-Skin-Tags-Treatment-With-Free-Consultation.html</v>
      </c>
      <c r="K138" t="s">
        <v>1152</v>
      </c>
      <c r="L138" t="str">
        <f t="shared" si="6"/>
        <v>Nose Laser Skin Tags Treatment</v>
      </c>
      <c r="M138" t="s">
        <v>1169</v>
      </c>
      <c r="N138" t="str">
        <f t="shared" si="8"/>
        <v>&lt;a target="_blank" href="skin_tag/Nose-Laser-Skin-Tags-Treatment-With-Free-Consultation.html"&gt;Nose Laser Skin Tags Treatment With Free Consultation&lt;/a&gt; &lt;br /&gt;</v>
      </c>
    </row>
    <row r="139" spans="1:14">
      <c r="A139" t="s">
        <v>10825</v>
      </c>
      <c r="B139" s="208" t="s">
        <v>10824</v>
      </c>
      <c r="D139" s="36" t="s">
        <v>1227</v>
      </c>
      <c r="E139" t="s">
        <v>1229</v>
      </c>
      <c r="F139" t="s">
        <v>1232</v>
      </c>
      <c r="G139" t="s">
        <v>1233</v>
      </c>
      <c r="H139" t="s">
        <v>1230</v>
      </c>
      <c r="I139" t="s">
        <v>10823</v>
      </c>
      <c r="J139" t="str">
        <f t="shared" si="7"/>
        <v>Pelvis-Laser-Skin-Tags-Treatment-With-Free-Consultation.html</v>
      </c>
      <c r="K139" t="s">
        <v>1152</v>
      </c>
      <c r="L139" t="str">
        <f t="shared" si="6"/>
        <v>Pelvis Laser Skin Tags Treatment</v>
      </c>
      <c r="M139" t="s">
        <v>1169</v>
      </c>
      <c r="N139" t="str">
        <f t="shared" si="8"/>
        <v>&lt;a target="_blank" href="skin_tag/Pelvis-Laser-Skin-Tags-Treatment-With-Free-Consultation.html"&gt;Pelvis Laser Skin Tags Treatment With Free Consultation&lt;/a&gt; &lt;br /&gt;</v>
      </c>
    </row>
    <row r="140" spans="1:14">
      <c r="A140" t="s">
        <v>10825</v>
      </c>
      <c r="B140" s="208" t="s">
        <v>10824</v>
      </c>
      <c r="D140" s="36" t="s">
        <v>1207</v>
      </c>
      <c r="E140" t="s">
        <v>1229</v>
      </c>
      <c r="F140" t="s">
        <v>1232</v>
      </c>
      <c r="G140" t="s">
        <v>1233</v>
      </c>
      <c r="H140" t="s">
        <v>1230</v>
      </c>
      <c r="I140" t="s">
        <v>10823</v>
      </c>
      <c r="J140" t="str">
        <f t="shared" si="7"/>
        <v>Shoulder-Laser-Skin-Tags-Treatment-With-Free-Consultation.html</v>
      </c>
      <c r="K140" t="s">
        <v>1152</v>
      </c>
      <c r="L140" t="str">
        <f t="shared" si="6"/>
        <v>Shoulder Laser Skin Tags Treatment</v>
      </c>
      <c r="M140" t="s">
        <v>1169</v>
      </c>
      <c r="N140" t="str">
        <f t="shared" si="8"/>
        <v>&lt;a target="_blank" href="skin_tag/Shoulder-Laser-Skin-Tags-Treatment-With-Free-Consultation.html"&gt;Shoulder Laser Skin Tags Treatment With Free Consultation&lt;/a&gt; &lt;br /&gt;</v>
      </c>
    </row>
    <row r="141" spans="1:14">
      <c r="A141" t="s">
        <v>10825</v>
      </c>
      <c r="B141" s="208" t="s">
        <v>10824</v>
      </c>
      <c r="D141" s="36" t="s">
        <v>1219</v>
      </c>
      <c r="E141" t="s">
        <v>1229</v>
      </c>
      <c r="F141" t="s">
        <v>1232</v>
      </c>
      <c r="G141" t="s">
        <v>1233</v>
      </c>
      <c r="H141" t="s">
        <v>1230</v>
      </c>
      <c r="I141" t="s">
        <v>10823</v>
      </c>
      <c r="J141" t="str">
        <f t="shared" si="7"/>
        <v>Thigh-Laser-Skin-Tags-Treatment-With-Free-Consultation.html</v>
      </c>
      <c r="K141" t="s">
        <v>1152</v>
      </c>
      <c r="L141" t="str">
        <f t="shared" si="6"/>
        <v>Thigh Laser Skin Tags Treatment</v>
      </c>
      <c r="M141" t="s">
        <v>1169</v>
      </c>
      <c r="N141" t="str">
        <f t="shared" si="8"/>
        <v>&lt;a target="_blank" href="skin_tag/Thigh-Laser-Skin-Tags-Treatment-With-Free-Consultation.html"&gt;Thigh Laser Skin Tags Treatment With Free Consultation&lt;/a&gt; &lt;br /&gt;</v>
      </c>
    </row>
  </sheetData>
  <pageMargins left="0.7" right="0.7" top="0.75" bottom="0.75" header="0.3" footer="0.3"/>
  <pageSetup orientation="portrait" verticalDpi="300" r:id="rId1"/>
</worksheet>
</file>

<file path=xl/worksheets/sheet11.xml><?xml version="1.0" encoding="utf-8"?>
<worksheet xmlns="http://schemas.openxmlformats.org/spreadsheetml/2006/main" xmlns:r="http://schemas.openxmlformats.org/officeDocument/2006/relationships">
  <sheetPr>
    <tabColor rgb="FFFF0000"/>
  </sheetPr>
  <dimension ref="A1:N95"/>
  <sheetViews>
    <sheetView topLeftCell="A67" workbookViewId="0">
      <selection activeCell="F88" sqref="F88"/>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63" t="s">
        <v>1208</v>
      </c>
      <c r="D4" t="s">
        <v>1234</v>
      </c>
      <c r="E4" t="s">
        <v>1203</v>
      </c>
      <c r="F4" t="s">
        <v>1204</v>
      </c>
      <c r="G4" s="36" t="s">
        <v>1208</v>
      </c>
      <c r="I4" t="s">
        <v>1206</v>
      </c>
      <c r="J4" t="str">
        <f>CONCATENATE(D4,$L$2,E4,$L$2,F4,$L$2,G4,H4)</f>
        <v>Lesion-Removal-On-Abdomen</v>
      </c>
      <c r="K4" t="s">
        <v>1152</v>
      </c>
      <c r="L4" t="str">
        <f>PROPER(CONCATENATE(D4," ",E4," ",F4," ",G4," ",H4))</f>
        <v xml:space="preserve">Lesion Removal On Abdomen </v>
      </c>
      <c r="M4" t="s">
        <v>1169</v>
      </c>
      <c r="N4" t="str">
        <f>CONCATENATE(I4,J4,K4,L4,M4)</f>
        <v>&lt;a target="_blank" href="dubai.php?uae=Lesion-Removal-On-Abdomen"&gt;Lesion Removal On Abdomen &lt;/a&gt; &lt;br /&gt;</v>
      </c>
    </row>
    <row r="5" spans="1:14">
      <c r="C5" s="64" t="s">
        <v>1238</v>
      </c>
      <c r="D5" t="s">
        <v>1234</v>
      </c>
      <c r="E5" t="s">
        <v>1203</v>
      </c>
      <c r="F5" t="s">
        <v>1204</v>
      </c>
      <c r="G5" s="36" t="s">
        <v>1209</v>
      </c>
      <c r="I5" t="s">
        <v>1206</v>
      </c>
      <c r="J5" t="str">
        <f t="shared" ref="J5:J68" si="0">CONCATENATE(D5,$L$2,E5,$L$2,F5,$L$2,G5,H5)</f>
        <v>Lesion-Removal-On-Arm</v>
      </c>
      <c r="K5" t="s">
        <v>1152</v>
      </c>
      <c r="L5" t="str">
        <f t="shared" ref="L5:L68" si="1">PROPER(CONCATENATE(D5," ",E5," ",F5," ",G5," ",H5))</f>
        <v xml:space="preserve">Lesion Removal On Arm </v>
      </c>
      <c r="M5" t="s">
        <v>1169</v>
      </c>
      <c r="N5" t="str">
        <f t="shared" ref="N5:N68" si="2">CONCATENATE(I5,J5,K5,L5,M5)</f>
        <v>&lt;a target="_blank" href="dubai.php?uae=Lesion-Removal-On-Arm"&gt;Lesion Removal On Arm &lt;/a&gt; &lt;br /&gt;</v>
      </c>
    </row>
    <row r="6" spans="1:14">
      <c r="C6" s="63" t="s">
        <v>1209</v>
      </c>
      <c r="D6" t="s">
        <v>1234</v>
      </c>
      <c r="E6" t="s">
        <v>1203</v>
      </c>
      <c r="F6" t="s">
        <v>1204</v>
      </c>
      <c r="G6" s="36" t="s">
        <v>1226</v>
      </c>
      <c r="I6" t="s">
        <v>1206</v>
      </c>
      <c r="J6" t="str">
        <f t="shared" si="0"/>
        <v>Lesion-Removal-On-Armpit</v>
      </c>
      <c r="K6" t="s">
        <v>1152</v>
      </c>
      <c r="L6" t="str">
        <f t="shared" si="1"/>
        <v xml:space="preserve">Lesion Removal On Armpit </v>
      </c>
      <c r="M6" t="s">
        <v>1169</v>
      </c>
      <c r="N6" t="str">
        <f t="shared" si="2"/>
        <v>&lt;a target="_blank" href="dubai.php?uae=Lesion-Removal-On-Armpit"&gt;Lesion Removal On Armpit &lt;/a&gt; &lt;br /&gt;</v>
      </c>
    </row>
    <row r="7" spans="1:14">
      <c r="C7" s="63" t="s">
        <v>1226</v>
      </c>
      <c r="D7" t="s">
        <v>1234</v>
      </c>
      <c r="E7" t="s">
        <v>1203</v>
      </c>
      <c r="F7" t="s">
        <v>1204</v>
      </c>
      <c r="G7" s="36" t="s">
        <v>1210</v>
      </c>
      <c r="I7" t="s">
        <v>1206</v>
      </c>
      <c r="J7" t="str">
        <f t="shared" si="0"/>
        <v>Lesion-Removal-On-Back</v>
      </c>
      <c r="K7" t="s">
        <v>1152</v>
      </c>
      <c r="L7" t="str">
        <f t="shared" si="1"/>
        <v xml:space="preserve">Lesion Removal On Back </v>
      </c>
      <c r="M7" t="s">
        <v>1169</v>
      </c>
      <c r="N7" t="str">
        <f t="shared" si="2"/>
        <v>&lt;a target="_blank" href="dubai.php?uae=Lesion-Removal-On-Back"&gt;Lesion Removal On Back &lt;/a&gt; &lt;br /&gt;</v>
      </c>
    </row>
    <row r="8" spans="1:14">
      <c r="C8" s="63" t="s">
        <v>1210</v>
      </c>
      <c r="D8" t="s">
        <v>1234</v>
      </c>
      <c r="E8" t="s">
        <v>1203</v>
      </c>
      <c r="F8" t="s">
        <v>1204</v>
      </c>
      <c r="G8" s="36" t="s">
        <v>1211</v>
      </c>
      <c r="I8" t="s">
        <v>1206</v>
      </c>
      <c r="J8" t="str">
        <f t="shared" si="0"/>
        <v>Lesion-Removal-On-Breast</v>
      </c>
      <c r="K8" t="s">
        <v>1152</v>
      </c>
      <c r="L8" t="str">
        <f t="shared" si="1"/>
        <v xml:space="preserve">Lesion Removal On Breast </v>
      </c>
      <c r="M8" t="s">
        <v>1169</v>
      </c>
      <c r="N8" t="str">
        <f t="shared" si="2"/>
        <v>&lt;a target="_blank" href="dubai.php?uae=Lesion-Removal-On-Breast"&gt;Lesion Removal On Breast &lt;/a&gt; &lt;br /&gt;</v>
      </c>
    </row>
    <row r="9" spans="1:14">
      <c r="C9" s="64" t="s">
        <v>1246</v>
      </c>
      <c r="D9" t="s">
        <v>1234</v>
      </c>
      <c r="E9" t="s">
        <v>1203</v>
      </c>
      <c r="F9" t="s">
        <v>1204</v>
      </c>
      <c r="G9" s="36" t="s">
        <v>1212</v>
      </c>
      <c r="I9" t="s">
        <v>1206</v>
      </c>
      <c r="J9" t="str">
        <f t="shared" si="0"/>
        <v>Lesion-Removal-On-Buttock</v>
      </c>
      <c r="K9" t="s">
        <v>1152</v>
      </c>
      <c r="L9" t="str">
        <f t="shared" si="1"/>
        <v xml:space="preserve">Lesion Removal On Buttock </v>
      </c>
      <c r="M9" t="s">
        <v>1169</v>
      </c>
      <c r="N9" t="str">
        <f t="shared" si="2"/>
        <v>&lt;a target="_blank" href="dubai.php?uae=Lesion-Removal-On-Buttock"&gt;Lesion Removal On Buttock &lt;/a&gt; &lt;br /&gt;</v>
      </c>
    </row>
    <row r="10" spans="1:14">
      <c r="C10" s="64" t="s">
        <v>1258</v>
      </c>
      <c r="D10" t="s">
        <v>1234</v>
      </c>
      <c r="E10" t="s">
        <v>1203</v>
      </c>
      <c r="F10" t="s">
        <v>1204</v>
      </c>
      <c r="G10" s="36" t="s">
        <v>1213</v>
      </c>
      <c r="I10" t="s">
        <v>1206</v>
      </c>
      <c r="J10" t="str">
        <f t="shared" si="0"/>
        <v>Lesion-Removal-On-Cheek</v>
      </c>
      <c r="K10" t="s">
        <v>1152</v>
      </c>
      <c r="L10" t="str">
        <f t="shared" si="1"/>
        <v xml:space="preserve">Lesion Removal On Cheek </v>
      </c>
      <c r="M10" t="s">
        <v>1169</v>
      </c>
      <c r="N10" t="str">
        <f t="shared" si="2"/>
        <v>&lt;a target="_blank" href="dubai.php?uae=Lesion-Removal-On-Cheek"&gt;Lesion Removal On Cheek &lt;/a&gt; &lt;br /&gt;</v>
      </c>
    </row>
    <row r="11" spans="1:14">
      <c r="C11" s="64" t="s">
        <v>1251</v>
      </c>
      <c r="D11" t="s">
        <v>1234</v>
      </c>
      <c r="E11" t="s">
        <v>1203</v>
      </c>
      <c r="F11" t="s">
        <v>1204</v>
      </c>
      <c r="G11" s="36" t="s">
        <v>1225</v>
      </c>
      <c r="I11" t="s">
        <v>1206</v>
      </c>
      <c r="J11" t="str">
        <f t="shared" si="0"/>
        <v>Lesion-Removal-On-Chest</v>
      </c>
      <c r="K11" t="s">
        <v>1152</v>
      </c>
      <c r="L11" t="str">
        <f t="shared" si="1"/>
        <v xml:space="preserve">Lesion Removal On Chest </v>
      </c>
      <c r="M11" t="s">
        <v>1169</v>
      </c>
      <c r="N11" t="str">
        <f t="shared" si="2"/>
        <v>&lt;a target="_blank" href="dubai.php?uae=Lesion-Removal-On-Chest"&gt;Lesion Removal On Chest &lt;/a&gt; &lt;br /&gt;</v>
      </c>
    </row>
    <row r="12" spans="1:14">
      <c r="C12" s="64" t="s">
        <v>1245</v>
      </c>
      <c r="D12" t="s">
        <v>1234</v>
      </c>
      <c r="E12" t="s">
        <v>1203</v>
      </c>
      <c r="F12" t="s">
        <v>1204</v>
      </c>
      <c r="G12" s="36" t="s">
        <v>1214</v>
      </c>
      <c r="I12" t="s">
        <v>1206</v>
      </c>
      <c r="J12" t="str">
        <f t="shared" si="0"/>
        <v>Lesion-Removal-On-Chin</v>
      </c>
      <c r="K12" t="s">
        <v>1152</v>
      </c>
      <c r="L12" t="str">
        <f t="shared" si="1"/>
        <v xml:space="preserve">Lesion Removal On Chin </v>
      </c>
      <c r="M12" t="s">
        <v>1169</v>
      </c>
      <c r="N12" t="str">
        <f t="shared" si="2"/>
        <v>&lt;a target="_blank" href="dubai.php?uae=Lesion-Removal-On-Chin"&gt;Lesion Removal On Chin &lt;/a&gt; &lt;br /&gt;</v>
      </c>
    </row>
    <row r="13" spans="1:14">
      <c r="C13" s="64" t="s">
        <v>1244</v>
      </c>
      <c r="D13" t="s">
        <v>1234</v>
      </c>
      <c r="E13" t="s">
        <v>1203</v>
      </c>
      <c r="F13" t="s">
        <v>1204</v>
      </c>
      <c r="G13" s="36" t="s">
        <v>1222</v>
      </c>
      <c r="I13" t="s">
        <v>1206</v>
      </c>
      <c r="J13" t="str">
        <f t="shared" si="0"/>
        <v>Lesion-Removal-On-Ear</v>
      </c>
      <c r="K13" t="s">
        <v>1152</v>
      </c>
      <c r="L13" t="str">
        <f t="shared" si="1"/>
        <v xml:space="preserve">Lesion Removal On Ear </v>
      </c>
      <c r="M13" t="s">
        <v>1169</v>
      </c>
      <c r="N13" t="str">
        <f t="shared" si="2"/>
        <v>&lt;a target="_blank" href="dubai.php?uae=Lesion-Removal-On-Ear"&gt;Lesion Removal On Ear &lt;/a&gt; &lt;br /&gt;</v>
      </c>
    </row>
    <row r="14" spans="1:14">
      <c r="C14" s="63" t="s">
        <v>1211</v>
      </c>
      <c r="D14" t="s">
        <v>1234</v>
      </c>
      <c r="E14" t="s">
        <v>1203</v>
      </c>
      <c r="F14" t="s">
        <v>1204</v>
      </c>
      <c r="G14" s="36" t="s">
        <v>1215</v>
      </c>
      <c r="I14" t="s">
        <v>1206</v>
      </c>
      <c r="J14" t="str">
        <f t="shared" si="0"/>
        <v>Lesion-Removal-On-Elbow</v>
      </c>
      <c r="K14" t="s">
        <v>1152</v>
      </c>
      <c r="L14" t="str">
        <f t="shared" si="1"/>
        <v xml:space="preserve">Lesion Removal On Elbow </v>
      </c>
      <c r="M14" t="s">
        <v>1169</v>
      </c>
      <c r="N14" t="str">
        <f t="shared" si="2"/>
        <v>&lt;a target="_blank" href="dubai.php?uae=Lesion-Removal-On-Elbow"&gt;Lesion Removal On Elbow &lt;/a&gt; &lt;br /&gt;</v>
      </c>
    </row>
    <row r="15" spans="1:14">
      <c r="C15" s="63" t="s">
        <v>1212</v>
      </c>
      <c r="D15" t="s">
        <v>1234</v>
      </c>
      <c r="E15" t="s">
        <v>1203</v>
      </c>
      <c r="F15" t="s">
        <v>1204</v>
      </c>
      <c r="G15" s="36" t="s">
        <v>1221</v>
      </c>
      <c r="I15" t="s">
        <v>1206</v>
      </c>
      <c r="J15" t="str">
        <f t="shared" si="0"/>
        <v>Lesion-Removal-On-Eyebrow</v>
      </c>
      <c r="K15" t="s">
        <v>1152</v>
      </c>
      <c r="L15" t="str">
        <f t="shared" si="1"/>
        <v xml:space="preserve">Lesion Removal On Eyebrow </v>
      </c>
      <c r="M15" t="s">
        <v>1169</v>
      </c>
      <c r="N15" t="str">
        <f t="shared" si="2"/>
        <v>&lt;a target="_blank" href="dubai.php?uae=Lesion-Removal-On-Eyebrow"&gt;Lesion Removal On Eyebrow &lt;/a&gt; &lt;br /&gt;</v>
      </c>
    </row>
    <row r="16" spans="1:14">
      <c r="C16" s="63" t="s">
        <v>1213</v>
      </c>
      <c r="D16" t="s">
        <v>1234</v>
      </c>
      <c r="E16" t="s">
        <v>1203</v>
      </c>
      <c r="F16" t="s">
        <v>1204</v>
      </c>
      <c r="G16" s="36" t="s">
        <v>1224</v>
      </c>
      <c r="I16" t="s">
        <v>1206</v>
      </c>
      <c r="J16" t="str">
        <f t="shared" si="0"/>
        <v>Lesion-Removal-On-Face</v>
      </c>
      <c r="K16" t="s">
        <v>1152</v>
      </c>
      <c r="L16" t="str">
        <f t="shared" si="1"/>
        <v xml:space="preserve">Lesion Removal On Face </v>
      </c>
      <c r="M16" t="s">
        <v>1169</v>
      </c>
      <c r="N16" t="str">
        <f t="shared" si="2"/>
        <v>&lt;a target="_blank" href="dubai.php?uae=Lesion-Removal-On-Face"&gt;Lesion Removal On Face &lt;/a&gt; &lt;br /&gt;</v>
      </c>
    </row>
    <row r="17" spans="3:14">
      <c r="C17" s="63" t="s">
        <v>1225</v>
      </c>
      <c r="D17" t="s">
        <v>1234</v>
      </c>
      <c r="E17" t="s">
        <v>1203</v>
      </c>
      <c r="F17" t="s">
        <v>1204</v>
      </c>
      <c r="G17" s="36" t="s">
        <v>1220</v>
      </c>
      <c r="I17" t="s">
        <v>1206</v>
      </c>
      <c r="J17" t="str">
        <f t="shared" si="0"/>
        <v>Lesion-Removal-On-Forehead</v>
      </c>
      <c r="K17" t="s">
        <v>1152</v>
      </c>
      <c r="L17" t="str">
        <f t="shared" si="1"/>
        <v xml:space="preserve">Lesion Removal On Forehead </v>
      </c>
      <c r="M17" t="s">
        <v>1169</v>
      </c>
      <c r="N17" t="str">
        <f t="shared" si="2"/>
        <v>&lt;a target="_blank" href="dubai.php?uae=Lesion-Removal-On-Forehead"&gt;Lesion Removal On Forehead &lt;/a&gt; &lt;br /&gt;</v>
      </c>
    </row>
    <row r="18" spans="3:14">
      <c r="C18" s="63" t="s">
        <v>1214</v>
      </c>
      <c r="D18" t="s">
        <v>1234</v>
      </c>
      <c r="E18" t="s">
        <v>1203</v>
      </c>
      <c r="F18" t="s">
        <v>1204</v>
      </c>
      <c r="G18" s="36" t="s">
        <v>1216</v>
      </c>
      <c r="I18" t="s">
        <v>1206</v>
      </c>
      <c r="J18" t="str">
        <f t="shared" si="0"/>
        <v>Lesion-Removal-On-Hand</v>
      </c>
      <c r="K18" t="s">
        <v>1152</v>
      </c>
      <c r="L18" t="str">
        <f t="shared" si="1"/>
        <v xml:space="preserve">Lesion Removal On Hand </v>
      </c>
      <c r="M18" t="s">
        <v>1169</v>
      </c>
      <c r="N18" t="str">
        <f t="shared" si="2"/>
        <v>&lt;a target="_blank" href="dubai.php?uae=Lesion-Removal-On-Hand"&gt;Lesion Removal On Hand &lt;/a&gt; &lt;br /&gt;</v>
      </c>
    </row>
    <row r="19" spans="3:14">
      <c r="C19" s="63" t="s">
        <v>1222</v>
      </c>
      <c r="D19" t="s">
        <v>1234</v>
      </c>
      <c r="E19" t="s">
        <v>1203</v>
      </c>
      <c r="F19" t="s">
        <v>1204</v>
      </c>
      <c r="G19" s="36" t="s">
        <v>1228</v>
      </c>
      <c r="I19" t="s">
        <v>1206</v>
      </c>
      <c r="J19" t="str">
        <f t="shared" si="0"/>
        <v>Lesion-Removal-On-Hips</v>
      </c>
      <c r="K19" t="s">
        <v>1152</v>
      </c>
      <c r="L19" t="str">
        <f t="shared" si="1"/>
        <v xml:space="preserve">Lesion Removal On Hips </v>
      </c>
      <c r="M19" t="s">
        <v>1169</v>
      </c>
      <c r="N19" t="str">
        <f t="shared" si="2"/>
        <v>&lt;a target="_blank" href="dubai.php?uae=Lesion-Removal-On-Hips"&gt;Lesion Removal On Hips &lt;/a&gt; &lt;br /&gt;</v>
      </c>
    </row>
    <row r="20" spans="3:14">
      <c r="C20" s="63" t="s">
        <v>1215</v>
      </c>
      <c r="D20" t="s">
        <v>1234</v>
      </c>
      <c r="E20" t="s">
        <v>1203</v>
      </c>
      <c r="F20" t="s">
        <v>1204</v>
      </c>
      <c r="G20" s="36" t="s">
        <v>1223</v>
      </c>
      <c r="I20" t="s">
        <v>1206</v>
      </c>
      <c r="J20" t="str">
        <f t="shared" si="0"/>
        <v>Lesion-Removal-On-Jaw</v>
      </c>
      <c r="K20" t="s">
        <v>1152</v>
      </c>
      <c r="L20" t="str">
        <f t="shared" si="1"/>
        <v xml:space="preserve">Lesion Removal On Jaw </v>
      </c>
      <c r="M20" t="s">
        <v>1169</v>
      </c>
      <c r="N20" t="str">
        <f t="shared" si="2"/>
        <v>&lt;a target="_blank" href="dubai.php?uae=Lesion-Removal-On-Jaw"&gt;Lesion Removal On Jaw &lt;/a&gt; &lt;br /&gt;</v>
      </c>
    </row>
    <row r="21" spans="3:14">
      <c r="C21" s="63" t="s">
        <v>1221</v>
      </c>
      <c r="D21" t="s">
        <v>1234</v>
      </c>
      <c r="E21" t="s">
        <v>1203</v>
      </c>
      <c r="F21" t="s">
        <v>1204</v>
      </c>
      <c r="G21" s="36" t="s">
        <v>1217</v>
      </c>
      <c r="I21" t="s">
        <v>1206</v>
      </c>
      <c r="J21" t="str">
        <f t="shared" si="0"/>
        <v>Lesion-Removal-On-Navel</v>
      </c>
      <c r="K21" t="s">
        <v>1152</v>
      </c>
      <c r="L21" t="str">
        <f t="shared" si="1"/>
        <v xml:space="preserve">Lesion Removal On Navel </v>
      </c>
      <c r="M21" t="s">
        <v>1169</v>
      </c>
      <c r="N21" t="str">
        <f t="shared" si="2"/>
        <v>&lt;a target="_blank" href="dubai.php?uae=Lesion-Removal-On-Navel"&gt;Lesion Removal On Navel &lt;/a&gt; &lt;br /&gt;</v>
      </c>
    </row>
    <row r="22" spans="3:14">
      <c r="C22" s="63" t="s">
        <v>1224</v>
      </c>
      <c r="D22" t="s">
        <v>1234</v>
      </c>
      <c r="E22" t="s">
        <v>1203</v>
      </c>
      <c r="F22" t="s">
        <v>1204</v>
      </c>
      <c r="G22" s="36" t="s">
        <v>1218</v>
      </c>
      <c r="I22" t="s">
        <v>1206</v>
      </c>
      <c r="J22" t="str">
        <f t="shared" si="0"/>
        <v>Lesion-Removal-On-Neck</v>
      </c>
      <c r="K22" t="s">
        <v>1152</v>
      </c>
      <c r="L22" t="str">
        <f t="shared" si="1"/>
        <v xml:space="preserve">Lesion Removal On Neck </v>
      </c>
      <c r="M22" t="s">
        <v>1169</v>
      </c>
      <c r="N22" t="str">
        <f t="shared" si="2"/>
        <v>&lt;a target="_blank" href="dubai.php?uae=Lesion-Removal-On-Neck"&gt;Lesion Removal On Neck &lt;/a&gt; &lt;br /&gt;</v>
      </c>
    </row>
    <row r="23" spans="3:14">
      <c r="C23" s="64" t="s">
        <v>1239</v>
      </c>
      <c r="D23" t="s">
        <v>1234</v>
      </c>
      <c r="E23" t="s">
        <v>1203</v>
      </c>
      <c r="F23" t="s">
        <v>1204</v>
      </c>
      <c r="G23" s="36" t="s">
        <v>1205</v>
      </c>
      <c r="I23" t="s">
        <v>1206</v>
      </c>
      <c r="J23" t="str">
        <f t="shared" si="0"/>
        <v>Lesion-Removal-On-Nose</v>
      </c>
      <c r="K23" t="s">
        <v>1152</v>
      </c>
      <c r="L23" t="str">
        <f t="shared" si="1"/>
        <v xml:space="preserve">Lesion Removal On Nose </v>
      </c>
      <c r="M23" t="s">
        <v>1169</v>
      </c>
      <c r="N23" t="str">
        <f t="shared" si="2"/>
        <v>&lt;a target="_blank" href="dubai.php?uae=Lesion-Removal-On-Nose"&gt;Lesion Removal On Nose &lt;/a&gt; &lt;br /&gt;</v>
      </c>
    </row>
    <row r="24" spans="3:14">
      <c r="C24" s="64" t="s">
        <v>1243</v>
      </c>
      <c r="D24" t="s">
        <v>1234</v>
      </c>
      <c r="E24" t="s">
        <v>1203</v>
      </c>
      <c r="F24" t="s">
        <v>1204</v>
      </c>
      <c r="G24" s="36" t="s">
        <v>1227</v>
      </c>
      <c r="I24" t="s">
        <v>1206</v>
      </c>
      <c r="J24" t="str">
        <f t="shared" si="0"/>
        <v>Lesion-Removal-On-Pelvis</v>
      </c>
      <c r="K24" t="s">
        <v>1152</v>
      </c>
      <c r="L24" t="str">
        <f t="shared" si="1"/>
        <v xml:space="preserve">Lesion Removal On Pelvis </v>
      </c>
      <c r="M24" t="s">
        <v>1169</v>
      </c>
      <c r="N24" t="str">
        <f t="shared" si="2"/>
        <v>&lt;a target="_blank" href="dubai.php?uae=Lesion-Removal-On-Pelvis"&gt;Lesion Removal On Pelvis &lt;/a&gt; &lt;br /&gt;</v>
      </c>
    </row>
    <row r="25" spans="3:14">
      <c r="C25" s="63" t="s">
        <v>1220</v>
      </c>
      <c r="D25" t="s">
        <v>1234</v>
      </c>
      <c r="E25" t="s">
        <v>1203</v>
      </c>
      <c r="F25" t="s">
        <v>1204</v>
      </c>
      <c r="G25" s="36" t="s">
        <v>1207</v>
      </c>
      <c r="I25" t="s">
        <v>1206</v>
      </c>
      <c r="J25" t="str">
        <f t="shared" si="0"/>
        <v>Lesion-Removal-On-Shoulder</v>
      </c>
      <c r="K25" t="s">
        <v>1152</v>
      </c>
      <c r="L25" t="str">
        <f t="shared" si="1"/>
        <v xml:space="preserve">Lesion Removal On Shoulder </v>
      </c>
      <c r="M25" t="s">
        <v>1169</v>
      </c>
      <c r="N25" t="str">
        <f t="shared" si="2"/>
        <v>&lt;a target="_blank" href="dubai.php?uae=Lesion-Removal-On-Shoulder"&gt;Lesion Removal On Shoulder &lt;/a&gt; &lt;br /&gt;</v>
      </c>
    </row>
    <row r="26" spans="3:14">
      <c r="C26" s="64" t="s">
        <v>1247</v>
      </c>
      <c r="D26" t="s">
        <v>1234</v>
      </c>
      <c r="E26" t="s">
        <v>1203</v>
      </c>
      <c r="F26" t="s">
        <v>1204</v>
      </c>
      <c r="G26" s="36" t="s">
        <v>1219</v>
      </c>
      <c r="I26" t="s">
        <v>1206</v>
      </c>
      <c r="J26" t="str">
        <f t="shared" si="0"/>
        <v>Lesion-Removal-On-Thigh</v>
      </c>
      <c r="K26" t="s">
        <v>1152</v>
      </c>
      <c r="L26" t="str">
        <f t="shared" si="1"/>
        <v xml:space="preserve">Lesion Removal On Thigh </v>
      </c>
      <c r="M26" t="s">
        <v>1169</v>
      </c>
      <c r="N26" t="str">
        <f t="shared" si="2"/>
        <v>&lt;a target="_blank" href="dubai.php?uae=Lesion-Removal-On-Thigh"&gt;Lesion Removal On Thigh &lt;/a&gt; &lt;br /&gt;</v>
      </c>
    </row>
    <row r="27" spans="3:14">
      <c r="C27" s="64" t="s">
        <v>1248</v>
      </c>
      <c r="D27" t="s">
        <v>1234</v>
      </c>
      <c r="E27" t="s">
        <v>1230</v>
      </c>
      <c r="F27" t="s">
        <v>1204</v>
      </c>
      <c r="G27" s="36" t="s">
        <v>1208</v>
      </c>
      <c r="I27" t="s">
        <v>1206</v>
      </c>
      <c r="J27" t="str">
        <f t="shared" si="0"/>
        <v>Lesion-Treatment-On-Abdomen</v>
      </c>
      <c r="K27" t="s">
        <v>1152</v>
      </c>
      <c r="L27" t="str">
        <f t="shared" si="1"/>
        <v xml:space="preserve">Lesion Treatment On Abdomen </v>
      </c>
      <c r="M27" t="s">
        <v>1169</v>
      </c>
      <c r="N27" t="str">
        <f t="shared" si="2"/>
        <v>&lt;a target="_blank" href="dubai.php?uae=Lesion-Treatment-On-Abdomen"&gt;Lesion Treatment On Abdomen &lt;/a&gt; &lt;br /&gt;</v>
      </c>
    </row>
    <row r="28" spans="3:14">
      <c r="C28" s="64" t="s">
        <v>1270</v>
      </c>
      <c r="D28" t="s">
        <v>1234</v>
      </c>
      <c r="E28" t="s">
        <v>1230</v>
      </c>
      <c r="F28" t="s">
        <v>1204</v>
      </c>
      <c r="G28" s="36" t="s">
        <v>1209</v>
      </c>
      <c r="I28" t="s">
        <v>1206</v>
      </c>
      <c r="J28" t="str">
        <f t="shared" si="0"/>
        <v>Lesion-Treatment-On-Arm</v>
      </c>
      <c r="K28" t="s">
        <v>1152</v>
      </c>
      <c r="L28" t="str">
        <f t="shared" si="1"/>
        <v xml:space="preserve">Lesion Treatment On Arm </v>
      </c>
      <c r="M28" t="s">
        <v>1169</v>
      </c>
      <c r="N28" t="str">
        <f t="shared" si="2"/>
        <v>&lt;a target="_blank" href="dubai.php?uae=Lesion-Treatment-On-Arm"&gt;Lesion Treatment On Arm &lt;/a&gt; &lt;br /&gt;</v>
      </c>
    </row>
    <row r="29" spans="3:14">
      <c r="C29" s="64" t="s">
        <v>1268</v>
      </c>
      <c r="D29" t="s">
        <v>1234</v>
      </c>
      <c r="E29" t="s">
        <v>1230</v>
      </c>
      <c r="F29" t="s">
        <v>1204</v>
      </c>
      <c r="G29" s="36" t="s">
        <v>1226</v>
      </c>
      <c r="I29" t="s">
        <v>1206</v>
      </c>
      <c r="J29" t="str">
        <f t="shared" si="0"/>
        <v>Lesion-Treatment-On-Armpit</v>
      </c>
      <c r="K29" t="s">
        <v>1152</v>
      </c>
      <c r="L29" t="str">
        <f t="shared" si="1"/>
        <v xml:space="preserve">Lesion Treatment On Armpit </v>
      </c>
      <c r="M29" t="s">
        <v>1169</v>
      </c>
      <c r="N29" t="str">
        <f t="shared" si="2"/>
        <v>&lt;a target="_blank" href="dubai.php?uae=Lesion-Treatment-On-Armpit"&gt;Lesion Treatment On Armpit &lt;/a&gt; &lt;br /&gt;</v>
      </c>
    </row>
    <row r="30" spans="3:14">
      <c r="C30" s="64" t="s">
        <v>1253</v>
      </c>
      <c r="D30" t="s">
        <v>1234</v>
      </c>
      <c r="E30" t="s">
        <v>1230</v>
      </c>
      <c r="F30" t="s">
        <v>1204</v>
      </c>
      <c r="G30" s="36" t="s">
        <v>1210</v>
      </c>
      <c r="I30" t="s">
        <v>1206</v>
      </c>
      <c r="J30" t="str">
        <f t="shared" si="0"/>
        <v>Lesion-Treatment-On-Back</v>
      </c>
      <c r="K30" t="s">
        <v>1152</v>
      </c>
      <c r="L30" t="str">
        <f t="shared" si="1"/>
        <v xml:space="preserve">Lesion Treatment On Back </v>
      </c>
      <c r="M30" t="s">
        <v>1169</v>
      </c>
      <c r="N30" t="str">
        <f t="shared" si="2"/>
        <v>&lt;a target="_blank" href="dubai.php?uae=Lesion-Treatment-On-Back"&gt;Lesion Treatment On Back &lt;/a&gt; &lt;br /&gt;</v>
      </c>
    </row>
    <row r="31" spans="3:14">
      <c r="C31" s="64" t="s">
        <v>1266</v>
      </c>
      <c r="D31" t="s">
        <v>1234</v>
      </c>
      <c r="E31" t="s">
        <v>1230</v>
      </c>
      <c r="F31" t="s">
        <v>1204</v>
      </c>
      <c r="G31" s="36" t="s">
        <v>1211</v>
      </c>
      <c r="I31" t="s">
        <v>1206</v>
      </c>
      <c r="J31" t="str">
        <f t="shared" si="0"/>
        <v>Lesion-Treatment-On-Breast</v>
      </c>
      <c r="K31" t="s">
        <v>1152</v>
      </c>
      <c r="L31" t="str">
        <f t="shared" si="1"/>
        <v xml:space="preserve">Lesion Treatment On Breast </v>
      </c>
      <c r="M31" t="s">
        <v>1169</v>
      </c>
      <c r="N31" t="str">
        <f t="shared" si="2"/>
        <v>&lt;a target="_blank" href="dubai.php?uae=Lesion-Treatment-On-Breast"&gt;Lesion Treatment On Breast &lt;/a&gt; &lt;br /&gt;</v>
      </c>
    </row>
    <row r="32" spans="3:14">
      <c r="C32" s="64" t="s">
        <v>1249</v>
      </c>
      <c r="D32" t="s">
        <v>1234</v>
      </c>
      <c r="E32" t="s">
        <v>1230</v>
      </c>
      <c r="F32" t="s">
        <v>1204</v>
      </c>
      <c r="G32" s="36" t="s">
        <v>1212</v>
      </c>
      <c r="I32" t="s">
        <v>1206</v>
      </c>
      <c r="J32" t="str">
        <f t="shared" si="0"/>
        <v>Lesion-Treatment-On-Buttock</v>
      </c>
      <c r="K32" t="s">
        <v>1152</v>
      </c>
      <c r="L32" t="str">
        <f t="shared" si="1"/>
        <v xml:space="preserve">Lesion Treatment On Buttock </v>
      </c>
      <c r="M32" t="s">
        <v>1169</v>
      </c>
      <c r="N32" t="str">
        <f t="shared" si="2"/>
        <v>&lt;a target="_blank" href="dubai.php?uae=Lesion-Treatment-On-Buttock"&gt;Lesion Treatment On Buttock &lt;/a&gt; &lt;br /&gt;</v>
      </c>
    </row>
    <row r="33" spans="3:14">
      <c r="C33" s="64" t="s">
        <v>1267</v>
      </c>
      <c r="D33" t="s">
        <v>1234</v>
      </c>
      <c r="E33" t="s">
        <v>1230</v>
      </c>
      <c r="F33" t="s">
        <v>1204</v>
      </c>
      <c r="G33" s="36" t="s">
        <v>1213</v>
      </c>
      <c r="I33" t="s">
        <v>1206</v>
      </c>
      <c r="J33" t="str">
        <f t="shared" si="0"/>
        <v>Lesion-Treatment-On-Cheek</v>
      </c>
      <c r="K33" t="s">
        <v>1152</v>
      </c>
      <c r="L33" t="str">
        <f t="shared" si="1"/>
        <v xml:space="preserve">Lesion Treatment On Cheek </v>
      </c>
      <c r="M33" t="s">
        <v>1169</v>
      </c>
      <c r="N33" t="str">
        <f t="shared" si="2"/>
        <v>&lt;a target="_blank" href="dubai.php?uae=Lesion-Treatment-On-Cheek"&gt;Lesion Treatment On Cheek &lt;/a&gt; &lt;br /&gt;</v>
      </c>
    </row>
    <row r="34" spans="3:14">
      <c r="C34" s="64" t="s">
        <v>1264</v>
      </c>
      <c r="D34" t="s">
        <v>1234</v>
      </c>
      <c r="E34" t="s">
        <v>1230</v>
      </c>
      <c r="F34" t="s">
        <v>1204</v>
      </c>
      <c r="G34" s="36" t="s">
        <v>1225</v>
      </c>
      <c r="I34" t="s">
        <v>1206</v>
      </c>
      <c r="J34" t="str">
        <f t="shared" si="0"/>
        <v>Lesion-Treatment-On-Chest</v>
      </c>
      <c r="K34" t="s">
        <v>1152</v>
      </c>
      <c r="L34" t="str">
        <f t="shared" si="1"/>
        <v xml:space="preserve">Lesion Treatment On Chest </v>
      </c>
      <c r="M34" t="s">
        <v>1169</v>
      </c>
      <c r="N34" t="str">
        <f t="shared" si="2"/>
        <v>&lt;a target="_blank" href="dubai.php?uae=Lesion-Treatment-On-Chest"&gt;Lesion Treatment On Chest &lt;/a&gt; &lt;br /&gt;</v>
      </c>
    </row>
    <row r="35" spans="3:14">
      <c r="C35" s="64" t="s">
        <v>1265</v>
      </c>
      <c r="D35" t="s">
        <v>1234</v>
      </c>
      <c r="E35" t="s">
        <v>1230</v>
      </c>
      <c r="F35" t="s">
        <v>1204</v>
      </c>
      <c r="G35" s="36" t="s">
        <v>1214</v>
      </c>
      <c r="I35" t="s">
        <v>1206</v>
      </c>
      <c r="J35" t="str">
        <f t="shared" si="0"/>
        <v>Lesion-Treatment-On-Chin</v>
      </c>
      <c r="K35" t="s">
        <v>1152</v>
      </c>
      <c r="L35" t="str">
        <f t="shared" si="1"/>
        <v xml:space="preserve">Lesion Treatment On Chin </v>
      </c>
      <c r="M35" t="s">
        <v>1169</v>
      </c>
      <c r="N35" t="str">
        <f t="shared" si="2"/>
        <v>&lt;a target="_blank" href="dubai.php?uae=Lesion-Treatment-On-Chin"&gt;Lesion Treatment On Chin &lt;/a&gt; &lt;br /&gt;</v>
      </c>
    </row>
    <row r="36" spans="3:14">
      <c r="C36" s="64" t="s">
        <v>1269</v>
      </c>
      <c r="D36" t="s">
        <v>1234</v>
      </c>
      <c r="E36" t="s">
        <v>1230</v>
      </c>
      <c r="F36" t="s">
        <v>1204</v>
      </c>
      <c r="G36" s="36" t="s">
        <v>1222</v>
      </c>
      <c r="I36" t="s">
        <v>1206</v>
      </c>
      <c r="J36" t="str">
        <f t="shared" si="0"/>
        <v>Lesion-Treatment-On-Ear</v>
      </c>
      <c r="K36" t="s">
        <v>1152</v>
      </c>
      <c r="L36" t="str">
        <f t="shared" si="1"/>
        <v xml:space="preserve">Lesion Treatment On Ear </v>
      </c>
      <c r="M36" t="s">
        <v>1169</v>
      </c>
      <c r="N36" t="str">
        <f t="shared" si="2"/>
        <v>&lt;a target="_blank" href="dubai.php?uae=Lesion-Treatment-On-Ear"&gt;Lesion Treatment On Ear &lt;/a&gt; &lt;br /&gt;</v>
      </c>
    </row>
    <row r="37" spans="3:14">
      <c r="C37" s="63" t="s">
        <v>1240</v>
      </c>
      <c r="D37" t="s">
        <v>1234</v>
      </c>
      <c r="E37" t="s">
        <v>1230</v>
      </c>
      <c r="F37" t="s">
        <v>1204</v>
      </c>
      <c r="G37" s="36" t="s">
        <v>1215</v>
      </c>
      <c r="I37" t="s">
        <v>1206</v>
      </c>
      <c r="J37" t="str">
        <f t="shared" si="0"/>
        <v>Lesion-Treatment-On-Elbow</v>
      </c>
      <c r="K37" t="s">
        <v>1152</v>
      </c>
      <c r="L37" t="str">
        <f t="shared" si="1"/>
        <v xml:space="preserve">Lesion Treatment On Elbow </v>
      </c>
      <c r="M37" t="s">
        <v>1169</v>
      </c>
      <c r="N37" t="str">
        <f t="shared" si="2"/>
        <v>&lt;a target="_blank" href="dubai.php?uae=Lesion-Treatment-On-Elbow"&gt;Lesion Treatment On Elbow &lt;/a&gt; &lt;br /&gt;</v>
      </c>
    </row>
    <row r="38" spans="3:14">
      <c r="C38" s="63" t="s">
        <v>1228</v>
      </c>
      <c r="D38" t="s">
        <v>1234</v>
      </c>
      <c r="E38" t="s">
        <v>1230</v>
      </c>
      <c r="F38" t="s">
        <v>1204</v>
      </c>
      <c r="G38" s="36" t="s">
        <v>1221</v>
      </c>
      <c r="I38" t="s">
        <v>1206</v>
      </c>
      <c r="J38" t="str">
        <f t="shared" si="0"/>
        <v>Lesion-Treatment-On-Eyebrow</v>
      </c>
      <c r="K38" t="s">
        <v>1152</v>
      </c>
      <c r="L38" t="str">
        <f t="shared" si="1"/>
        <v xml:space="preserve">Lesion Treatment On Eyebrow </v>
      </c>
      <c r="M38" t="s">
        <v>1169</v>
      </c>
      <c r="N38" t="str">
        <f t="shared" si="2"/>
        <v>&lt;a target="_blank" href="dubai.php?uae=Lesion-Treatment-On-Eyebrow"&gt;Lesion Treatment On Eyebrow &lt;/a&gt; &lt;br /&gt;</v>
      </c>
    </row>
    <row r="39" spans="3:14">
      <c r="C39" s="63" t="s">
        <v>1223</v>
      </c>
      <c r="D39" t="s">
        <v>1234</v>
      </c>
      <c r="E39" t="s">
        <v>1230</v>
      </c>
      <c r="F39" t="s">
        <v>1204</v>
      </c>
      <c r="G39" s="36" t="s">
        <v>1224</v>
      </c>
      <c r="I39" t="s">
        <v>1206</v>
      </c>
      <c r="J39" t="str">
        <f t="shared" si="0"/>
        <v>Lesion-Treatment-On-Face</v>
      </c>
      <c r="K39" t="s">
        <v>1152</v>
      </c>
      <c r="L39" t="str">
        <f t="shared" si="1"/>
        <v xml:space="preserve">Lesion Treatment On Face </v>
      </c>
      <c r="M39" t="s">
        <v>1169</v>
      </c>
      <c r="N39" t="str">
        <f t="shared" si="2"/>
        <v>&lt;a target="_blank" href="dubai.php?uae=Lesion-Treatment-On-Face"&gt;Lesion Treatment On Face &lt;/a&gt; &lt;br /&gt;</v>
      </c>
    </row>
    <row r="40" spans="3:14">
      <c r="C40" s="64" t="s">
        <v>1257</v>
      </c>
      <c r="D40" t="s">
        <v>1234</v>
      </c>
      <c r="E40" t="s">
        <v>1230</v>
      </c>
      <c r="F40" t="s">
        <v>1204</v>
      </c>
      <c r="G40" s="36" t="s">
        <v>1220</v>
      </c>
      <c r="I40" t="s">
        <v>1206</v>
      </c>
      <c r="J40" t="str">
        <f t="shared" si="0"/>
        <v>Lesion-Treatment-On-Forehead</v>
      </c>
      <c r="K40" t="s">
        <v>1152</v>
      </c>
      <c r="L40" t="str">
        <f t="shared" si="1"/>
        <v xml:space="preserve">Lesion Treatment On Forehead </v>
      </c>
      <c r="M40" t="s">
        <v>1169</v>
      </c>
      <c r="N40" t="str">
        <f t="shared" si="2"/>
        <v>&lt;a target="_blank" href="dubai.php?uae=Lesion-Treatment-On-Forehead"&gt;Lesion Treatment On Forehead &lt;/a&gt; &lt;br /&gt;</v>
      </c>
    </row>
    <row r="41" spans="3:14">
      <c r="C41" s="64" t="s">
        <v>1256</v>
      </c>
      <c r="D41" t="s">
        <v>1234</v>
      </c>
      <c r="E41" t="s">
        <v>1230</v>
      </c>
      <c r="F41" t="s">
        <v>1204</v>
      </c>
      <c r="G41" s="36" t="s">
        <v>1216</v>
      </c>
      <c r="I41" t="s">
        <v>1206</v>
      </c>
      <c r="J41" t="str">
        <f t="shared" si="0"/>
        <v>Lesion-Treatment-On-Hand</v>
      </c>
      <c r="K41" t="s">
        <v>1152</v>
      </c>
      <c r="L41" t="str">
        <f t="shared" si="1"/>
        <v xml:space="preserve">Lesion Treatment On Hand </v>
      </c>
      <c r="M41" t="s">
        <v>1169</v>
      </c>
      <c r="N41" t="str">
        <f t="shared" si="2"/>
        <v>&lt;a target="_blank" href="dubai.php?uae=Lesion-Treatment-On-Hand"&gt;Lesion Treatment On Hand &lt;/a&gt; &lt;br /&gt;</v>
      </c>
    </row>
    <row r="42" spans="3:14">
      <c r="C42" s="63" t="s">
        <v>1217</v>
      </c>
      <c r="D42" t="s">
        <v>1234</v>
      </c>
      <c r="E42" t="s">
        <v>1230</v>
      </c>
      <c r="F42" t="s">
        <v>1204</v>
      </c>
      <c r="G42" s="36" t="s">
        <v>1228</v>
      </c>
      <c r="I42" t="s">
        <v>1206</v>
      </c>
      <c r="J42" t="str">
        <f t="shared" si="0"/>
        <v>Lesion-Treatment-On-Hips</v>
      </c>
      <c r="K42" t="s">
        <v>1152</v>
      </c>
      <c r="L42" t="str">
        <f t="shared" si="1"/>
        <v xml:space="preserve">Lesion Treatment On Hips </v>
      </c>
      <c r="M42" t="s">
        <v>1169</v>
      </c>
      <c r="N42" t="str">
        <f t="shared" si="2"/>
        <v>&lt;a target="_blank" href="dubai.php?uae=Lesion-Treatment-On-Hips"&gt;Lesion Treatment On Hips &lt;/a&gt; &lt;br /&gt;</v>
      </c>
    </row>
    <row r="43" spans="3:14">
      <c r="C43" s="63" t="s">
        <v>1218</v>
      </c>
      <c r="D43" t="s">
        <v>1234</v>
      </c>
      <c r="E43" t="s">
        <v>1230</v>
      </c>
      <c r="F43" t="s">
        <v>1204</v>
      </c>
      <c r="G43" s="36" t="s">
        <v>1223</v>
      </c>
      <c r="I43" t="s">
        <v>1206</v>
      </c>
      <c r="J43" t="str">
        <f t="shared" si="0"/>
        <v>Lesion-Treatment-On-Jaw</v>
      </c>
      <c r="K43" t="s">
        <v>1152</v>
      </c>
      <c r="L43" t="str">
        <f t="shared" si="1"/>
        <v xml:space="preserve">Lesion Treatment On Jaw </v>
      </c>
      <c r="M43" t="s">
        <v>1169</v>
      </c>
      <c r="N43" t="str">
        <f t="shared" si="2"/>
        <v>&lt;a target="_blank" href="dubai.php?uae=Lesion-Treatment-On-Jaw"&gt;Lesion Treatment On Jaw &lt;/a&gt; &lt;br /&gt;</v>
      </c>
    </row>
    <row r="44" spans="3:14">
      <c r="C44" s="63" t="s">
        <v>1205</v>
      </c>
      <c r="D44" t="s">
        <v>1234</v>
      </c>
      <c r="E44" t="s">
        <v>1230</v>
      </c>
      <c r="F44" t="s">
        <v>1204</v>
      </c>
      <c r="G44" s="36" t="s">
        <v>1217</v>
      </c>
      <c r="I44" t="s">
        <v>1206</v>
      </c>
      <c r="J44" t="str">
        <f t="shared" si="0"/>
        <v>Lesion-Treatment-On-Navel</v>
      </c>
      <c r="K44" t="s">
        <v>1152</v>
      </c>
      <c r="L44" t="str">
        <f t="shared" si="1"/>
        <v xml:space="preserve">Lesion Treatment On Navel </v>
      </c>
      <c r="M44" t="s">
        <v>1169</v>
      </c>
      <c r="N44" t="str">
        <f t="shared" si="2"/>
        <v>&lt;a target="_blank" href="dubai.php?uae=Lesion-Treatment-On-Navel"&gt;Lesion Treatment On Navel &lt;/a&gt; &lt;br /&gt;</v>
      </c>
    </row>
    <row r="45" spans="3:14">
      <c r="C45" s="63" t="s">
        <v>1227</v>
      </c>
      <c r="D45" t="s">
        <v>1234</v>
      </c>
      <c r="E45" t="s">
        <v>1230</v>
      </c>
      <c r="F45" t="s">
        <v>1204</v>
      </c>
      <c r="G45" s="36" t="s">
        <v>1218</v>
      </c>
      <c r="I45" t="s">
        <v>1206</v>
      </c>
      <c r="J45" t="str">
        <f t="shared" si="0"/>
        <v>Lesion-Treatment-On-Neck</v>
      </c>
      <c r="K45" t="s">
        <v>1152</v>
      </c>
      <c r="L45" t="str">
        <f t="shared" si="1"/>
        <v xml:space="preserve">Lesion Treatment On Neck </v>
      </c>
      <c r="M45" t="s">
        <v>1169</v>
      </c>
      <c r="N45" t="str">
        <f t="shared" si="2"/>
        <v>&lt;a target="_blank" href="dubai.php?uae=Lesion-Treatment-On-Neck"&gt;Lesion Treatment On Neck &lt;/a&gt; &lt;br /&gt;</v>
      </c>
    </row>
    <row r="46" spans="3:14">
      <c r="C46" s="63" t="s">
        <v>1207</v>
      </c>
      <c r="D46" t="s">
        <v>1234</v>
      </c>
      <c r="E46" t="s">
        <v>1230</v>
      </c>
      <c r="F46" t="s">
        <v>1204</v>
      </c>
      <c r="G46" s="36" t="s">
        <v>1205</v>
      </c>
      <c r="I46" t="s">
        <v>1206</v>
      </c>
      <c r="J46" t="str">
        <f t="shared" si="0"/>
        <v>Lesion-Treatment-On-Nose</v>
      </c>
      <c r="K46" t="s">
        <v>1152</v>
      </c>
      <c r="L46" t="str">
        <f t="shared" si="1"/>
        <v xml:space="preserve">Lesion Treatment On Nose </v>
      </c>
      <c r="M46" t="s">
        <v>1169</v>
      </c>
      <c r="N46" t="str">
        <f t="shared" si="2"/>
        <v>&lt;a target="_blank" href="dubai.php?uae=Lesion-Treatment-On-Nose"&gt;Lesion Treatment On Nose &lt;/a&gt; &lt;br /&gt;</v>
      </c>
    </row>
    <row r="47" spans="3:14">
      <c r="C47" s="64" t="s">
        <v>1241</v>
      </c>
      <c r="D47" t="s">
        <v>1234</v>
      </c>
      <c r="E47" t="s">
        <v>1230</v>
      </c>
      <c r="F47" t="s">
        <v>1204</v>
      </c>
      <c r="G47" s="36" t="s">
        <v>1227</v>
      </c>
      <c r="I47" t="s">
        <v>1206</v>
      </c>
      <c r="J47" t="str">
        <f t="shared" si="0"/>
        <v>Lesion-Treatment-On-Pelvis</v>
      </c>
      <c r="K47" t="s">
        <v>1152</v>
      </c>
      <c r="L47" t="str">
        <f t="shared" si="1"/>
        <v xml:space="preserve">Lesion Treatment On Pelvis </v>
      </c>
      <c r="M47" t="s">
        <v>1169</v>
      </c>
      <c r="N47" t="str">
        <f t="shared" si="2"/>
        <v>&lt;a target="_blank" href="dubai.php?uae=Lesion-Treatment-On-Pelvis"&gt;Lesion Treatment On Pelvis &lt;/a&gt; &lt;br /&gt;</v>
      </c>
    </row>
    <row r="48" spans="3:14">
      <c r="C48" s="63" t="s">
        <v>1219</v>
      </c>
      <c r="D48" t="s">
        <v>1234</v>
      </c>
      <c r="E48" t="s">
        <v>1230</v>
      </c>
      <c r="F48" t="s">
        <v>1204</v>
      </c>
      <c r="G48" s="36" t="s">
        <v>1207</v>
      </c>
      <c r="I48" t="s">
        <v>1206</v>
      </c>
      <c r="J48" t="str">
        <f t="shared" si="0"/>
        <v>Lesion-Treatment-On-Shoulder</v>
      </c>
      <c r="K48" t="s">
        <v>1152</v>
      </c>
      <c r="L48" t="str">
        <f t="shared" si="1"/>
        <v xml:space="preserve">Lesion Treatment On Shoulder </v>
      </c>
      <c r="M48" t="s">
        <v>1169</v>
      </c>
      <c r="N48" t="str">
        <f t="shared" si="2"/>
        <v>&lt;a target="_blank" href="dubai.php?uae=Lesion-Treatment-On-Shoulder"&gt;Lesion Treatment On Shoulder &lt;/a&gt; &lt;br /&gt;</v>
      </c>
    </row>
    <row r="49" spans="3:14">
      <c r="C49" s="64" t="s">
        <v>1242</v>
      </c>
      <c r="D49" t="s">
        <v>1234</v>
      </c>
      <c r="E49" t="s">
        <v>1230</v>
      </c>
      <c r="F49" t="s">
        <v>1204</v>
      </c>
      <c r="G49" s="36" t="s">
        <v>1219</v>
      </c>
      <c r="I49" t="s">
        <v>1206</v>
      </c>
      <c r="J49" t="str">
        <f t="shared" si="0"/>
        <v>Lesion-Treatment-On-Thigh</v>
      </c>
      <c r="K49" t="s">
        <v>1152</v>
      </c>
      <c r="L49" t="str">
        <f t="shared" si="1"/>
        <v xml:space="preserve">Lesion Treatment On Thigh </v>
      </c>
      <c r="M49" t="s">
        <v>1169</v>
      </c>
      <c r="N49" t="str">
        <f t="shared" si="2"/>
        <v>&lt;a target="_blank" href="dubai.php?uae=Lesion-Treatment-On-Thigh"&gt;Lesion Treatment On Thigh &lt;/a&gt; &lt;br /&gt;</v>
      </c>
    </row>
    <row r="50" spans="3:14">
      <c r="C50" s="64" t="s">
        <v>1255</v>
      </c>
      <c r="D50" s="36" t="s">
        <v>1208</v>
      </c>
      <c r="E50" t="s">
        <v>1229</v>
      </c>
      <c r="F50" t="s">
        <v>1234</v>
      </c>
      <c r="G50" t="s">
        <v>1203</v>
      </c>
      <c r="I50" t="s">
        <v>1206</v>
      </c>
      <c r="J50" t="str">
        <f t="shared" si="0"/>
        <v>Abdomen-Laser-Lesion-Removal</v>
      </c>
      <c r="K50" t="s">
        <v>1152</v>
      </c>
      <c r="L50" t="str">
        <f t="shared" si="1"/>
        <v xml:space="preserve">Abdomen Laser Lesion Removal </v>
      </c>
      <c r="M50" t="s">
        <v>1169</v>
      </c>
      <c r="N50" t="str">
        <f t="shared" si="2"/>
        <v>&lt;a target="_blank" href="dubai.php?uae=Abdomen-Laser-Lesion-Removal"&gt;Abdomen Laser Lesion Removal &lt;/a&gt; &lt;br /&gt;</v>
      </c>
    </row>
    <row r="51" spans="3:14">
      <c r="C51" s="64" t="s">
        <v>1250</v>
      </c>
      <c r="D51" s="36" t="s">
        <v>1209</v>
      </c>
      <c r="E51" t="s">
        <v>1229</v>
      </c>
      <c r="F51" t="s">
        <v>1234</v>
      </c>
      <c r="G51" t="s">
        <v>1203</v>
      </c>
      <c r="I51" t="s">
        <v>1206</v>
      </c>
      <c r="J51" t="str">
        <f t="shared" si="0"/>
        <v>Arm-Laser-Lesion-Removal</v>
      </c>
      <c r="K51" t="s">
        <v>1152</v>
      </c>
      <c r="L51" t="str">
        <f t="shared" si="1"/>
        <v xml:space="preserve">Arm Laser Lesion Removal </v>
      </c>
      <c r="M51" t="s">
        <v>1169</v>
      </c>
      <c r="N51" t="str">
        <f t="shared" si="2"/>
        <v>&lt;a target="_blank" href="dubai.php?uae=Arm-Laser-Lesion-Removal"&gt;Arm Laser Lesion Removal &lt;/a&gt; &lt;br /&gt;</v>
      </c>
    </row>
    <row r="52" spans="3:14">
      <c r="C52" s="64" t="s">
        <v>1254</v>
      </c>
      <c r="D52" s="36" t="s">
        <v>1226</v>
      </c>
      <c r="E52" t="s">
        <v>1229</v>
      </c>
      <c r="F52" t="s">
        <v>1234</v>
      </c>
      <c r="G52" t="s">
        <v>1203</v>
      </c>
      <c r="I52" t="s">
        <v>1206</v>
      </c>
      <c r="J52" t="str">
        <f t="shared" si="0"/>
        <v>Armpit-Laser-Lesion-Removal</v>
      </c>
      <c r="K52" t="s">
        <v>1152</v>
      </c>
      <c r="L52" t="str">
        <f t="shared" si="1"/>
        <v xml:space="preserve">Armpit Laser Lesion Removal </v>
      </c>
      <c r="M52" t="s">
        <v>1169</v>
      </c>
      <c r="N52" t="str">
        <f t="shared" si="2"/>
        <v>&lt;a target="_blank" href="dubai.php?uae=Armpit-Laser-Lesion-Removal"&gt;Armpit Laser Lesion Removal &lt;/a&gt; &lt;br /&gt;</v>
      </c>
    </row>
    <row r="53" spans="3:14">
      <c r="D53" s="36" t="s">
        <v>1210</v>
      </c>
      <c r="E53" t="s">
        <v>1229</v>
      </c>
      <c r="F53" t="s">
        <v>1234</v>
      </c>
      <c r="G53" t="s">
        <v>1203</v>
      </c>
      <c r="I53" t="s">
        <v>1206</v>
      </c>
      <c r="J53" t="str">
        <f t="shared" si="0"/>
        <v>Back-Laser-Lesion-Removal</v>
      </c>
      <c r="K53" t="s">
        <v>1152</v>
      </c>
      <c r="L53" t="str">
        <f t="shared" si="1"/>
        <v xml:space="preserve">Back Laser Lesion Removal </v>
      </c>
      <c r="M53" t="s">
        <v>1169</v>
      </c>
      <c r="N53" t="str">
        <f t="shared" si="2"/>
        <v>&lt;a target="_blank" href="dubai.php?uae=Back-Laser-Lesion-Removal"&gt;Back Laser Lesion Removal &lt;/a&gt; &lt;br /&gt;</v>
      </c>
    </row>
    <row r="54" spans="3:14">
      <c r="D54" s="36" t="s">
        <v>1211</v>
      </c>
      <c r="E54" t="s">
        <v>1229</v>
      </c>
      <c r="F54" t="s">
        <v>1234</v>
      </c>
      <c r="G54" t="s">
        <v>1203</v>
      </c>
      <c r="I54" t="s">
        <v>1206</v>
      </c>
      <c r="J54" t="str">
        <f t="shared" si="0"/>
        <v>Breast-Laser-Lesion-Removal</v>
      </c>
      <c r="K54" t="s">
        <v>1152</v>
      </c>
      <c r="L54" t="str">
        <f t="shared" si="1"/>
        <v xml:space="preserve">Breast Laser Lesion Removal </v>
      </c>
      <c r="M54" t="s">
        <v>1169</v>
      </c>
      <c r="N54" t="str">
        <f t="shared" si="2"/>
        <v>&lt;a target="_blank" href="dubai.php?uae=Breast-Laser-Lesion-Removal"&gt;Breast Laser Lesion Removal &lt;/a&gt; &lt;br /&gt;</v>
      </c>
    </row>
    <row r="55" spans="3:14">
      <c r="D55" s="36" t="s">
        <v>1212</v>
      </c>
      <c r="E55" t="s">
        <v>1229</v>
      </c>
      <c r="F55" t="s">
        <v>1234</v>
      </c>
      <c r="G55" t="s">
        <v>1203</v>
      </c>
      <c r="I55" t="s">
        <v>1206</v>
      </c>
      <c r="J55" t="str">
        <f t="shared" si="0"/>
        <v>Buttock-Laser-Lesion-Removal</v>
      </c>
      <c r="K55" t="s">
        <v>1152</v>
      </c>
      <c r="L55" t="str">
        <f t="shared" si="1"/>
        <v xml:space="preserve">Buttock Laser Lesion Removal </v>
      </c>
      <c r="M55" t="s">
        <v>1169</v>
      </c>
      <c r="N55" t="str">
        <f t="shared" si="2"/>
        <v>&lt;a target="_blank" href="dubai.php?uae=Buttock-Laser-Lesion-Removal"&gt;Buttock Laser Lesion Removal &lt;/a&gt; &lt;br /&gt;</v>
      </c>
    </row>
    <row r="56" spans="3:14">
      <c r="D56" s="36" t="s">
        <v>1213</v>
      </c>
      <c r="E56" t="s">
        <v>1229</v>
      </c>
      <c r="F56" t="s">
        <v>1234</v>
      </c>
      <c r="G56" t="s">
        <v>1203</v>
      </c>
      <c r="I56" t="s">
        <v>1206</v>
      </c>
      <c r="J56" t="str">
        <f t="shared" si="0"/>
        <v>Cheek-Laser-Lesion-Removal</v>
      </c>
      <c r="K56" t="s">
        <v>1152</v>
      </c>
      <c r="L56" t="str">
        <f t="shared" si="1"/>
        <v xml:space="preserve">Cheek Laser Lesion Removal </v>
      </c>
      <c r="M56" t="s">
        <v>1169</v>
      </c>
      <c r="N56" t="str">
        <f t="shared" si="2"/>
        <v>&lt;a target="_blank" href="dubai.php?uae=Cheek-Laser-Lesion-Removal"&gt;Cheek Laser Lesion Removal &lt;/a&gt; &lt;br /&gt;</v>
      </c>
    </row>
    <row r="57" spans="3:14">
      <c r="D57" s="36" t="s">
        <v>1225</v>
      </c>
      <c r="E57" t="s">
        <v>1229</v>
      </c>
      <c r="F57" t="s">
        <v>1234</v>
      </c>
      <c r="G57" t="s">
        <v>1203</v>
      </c>
      <c r="I57" t="s">
        <v>1206</v>
      </c>
      <c r="J57" t="str">
        <f t="shared" si="0"/>
        <v>Chest-Laser-Lesion-Removal</v>
      </c>
      <c r="K57" t="s">
        <v>1152</v>
      </c>
      <c r="L57" t="str">
        <f t="shared" si="1"/>
        <v xml:space="preserve">Chest Laser Lesion Removal </v>
      </c>
      <c r="M57" t="s">
        <v>1169</v>
      </c>
      <c r="N57" t="str">
        <f t="shared" si="2"/>
        <v>&lt;a target="_blank" href="dubai.php?uae=Chest-Laser-Lesion-Removal"&gt;Chest Laser Lesion Removal &lt;/a&gt; &lt;br /&gt;</v>
      </c>
    </row>
    <row r="58" spans="3:14">
      <c r="D58" s="36" t="s">
        <v>1214</v>
      </c>
      <c r="E58" t="s">
        <v>1229</v>
      </c>
      <c r="F58" t="s">
        <v>1234</v>
      </c>
      <c r="G58" t="s">
        <v>1203</v>
      </c>
      <c r="I58" t="s">
        <v>1206</v>
      </c>
      <c r="J58" t="str">
        <f t="shared" si="0"/>
        <v>Chin-Laser-Lesion-Removal</v>
      </c>
      <c r="K58" t="s">
        <v>1152</v>
      </c>
      <c r="L58" t="str">
        <f t="shared" si="1"/>
        <v xml:space="preserve">Chin Laser Lesion Removal </v>
      </c>
      <c r="M58" t="s">
        <v>1169</v>
      </c>
      <c r="N58" t="str">
        <f t="shared" si="2"/>
        <v>&lt;a target="_blank" href="dubai.php?uae=Chin-Laser-Lesion-Removal"&gt;Chin Laser Lesion Removal &lt;/a&gt; &lt;br /&gt;</v>
      </c>
    </row>
    <row r="59" spans="3:14">
      <c r="D59" s="36" t="s">
        <v>1222</v>
      </c>
      <c r="E59" t="s">
        <v>1229</v>
      </c>
      <c r="F59" t="s">
        <v>1234</v>
      </c>
      <c r="G59" t="s">
        <v>1203</v>
      </c>
      <c r="I59" t="s">
        <v>1206</v>
      </c>
      <c r="J59" t="str">
        <f t="shared" si="0"/>
        <v>Ear-Laser-Lesion-Removal</v>
      </c>
      <c r="K59" t="s">
        <v>1152</v>
      </c>
      <c r="L59" t="str">
        <f t="shared" si="1"/>
        <v xml:space="preserve">Ear Laser Lesion Removal </v>
      </c>
      <c r="M59" t="s">
        <v>1169</v>
      </c>
      <c r="N59" t="str">
        <f t="shared" si="2"/>
        <v>&lt;a target="_blank" href="dubai.php?uae=Ear-Laser-Lesion-Removal"&gt;Ear Laser Lesion Removal &lt;/a&gt; &lt;br /&gt;</v>
      </c>
    </row>
    <row r="60" spans="3:14">
      <c r="D60" s="36" t="s">
        <v>1215</v>
      </c>
      <c r="E60" t="s">
        <v>1229</v>
      </c>
      <c r="F60" t="s">
        <v>1234</v>
      </c>
      <c r="G60" t="s">
        <v>1203</v>
      </c>
      <c r="I60" t="s">
        <v>1206</v>
      </c>
      <c r="J60" t="str">
        <f t="shared" si="0"/>
        <v>Elbow-Laser-Lesion-Removal</v>
      </c>
      <c r="K60" t="s">
        <v>1152</v>
      </c>
      <c r="L60" t="str">
        <f t="shared" si="1"/>
        <v xml:space="preserve">Elbow Laser Lesion Removal </v>
      </c>
      <c r="M60" t="s">
        <v>1169</v>
      </c>
      <c r="N60" t="str">
        <f t="shared" si="2"/>
        <v>&lt;a target="_blank" href="dubai.php?uae=Elbow-Laser-Lesion-Removal"&gt;Elbow Laser Lesion Removal &lt;/a&gt; &lt;br /&gt;</v>
      </c>
    </row>
    <row r="61" spans="3:14">
      <c r="D61" s="36" t="s">
        <v>1221</v>
      </c>
      <c r="E61" t="s">
        <v>1229</v>
      </c>
      <c r="F61" t="s">
        <v>1234</v>
      </c>
      <c r="G61" t="s">
        <v>1203</v>
      </c>
      <c r="I61" t="s">
        <v>1206</v>
      </c>
      <c r="J61" t="str">
        <f t="shared" si="0"/>
        <v>Eyebrow-Laser-Lesion-Removal</v>
      </c>
      <c r="K61" t="s">
        <v>1152</v>
      </c>
      <c r="L61" t="str">
        <f t="shared" si="1"/>
        <v xml:space="preserve">Eyebrow Laser Lesion Removal </v>
      </c>
      <c r="M61" t="s">
        <v>1169</v>
      </c>
      <c r="N61" t="str">
        <f t="shared" si="2"/>
        <v>&lt;a target="_blank" href="dubai.php?uae=Eyebrow-Laser-Lesion-Removal"&gt;Eyebrow Laser Lesion Removal &lt;/a&gt; &lt;br /&gt;</v>
      </c>
    </row>
    <row r="62" spans="3:14">
      <c r="D62" s="36" t="s">
        <v>1224</v>
      </c>
      <c r="E62" t="s">
        <v>1229</v>
      </c>
      <c r="F62" t="s">
        <v>1234</v>
      </c>
      <c r="G62" t="s">
        <v>1203</v>
      </c>
      <c r="I62" t="s">
        <v>1206</v>
      </c>
      <c r="J62" t="str">
        <f t="shared" si="0"/>
        <v>Face-Laser-Lesion-Removal</v>
      </c>
      <c r="K62" t="s">
        <v>1152</v>
      </c>
      <c r="L62" t="str">
        <f t="shared" si="1"/>
        <v xml:space="preserve">Face Laser Lesion Removal </v>
      </c>
      <c r="M62" t="s">
        <v>1169</v>
      </c>
      <c r="N62" t="str">
        <f t="shared" si="2"/>
        <v>&lt;a target="_blank" href="dubai.php?uae=Face-Laser-Lesion-Removal"&gt;Face Laser Lesion Removal &lt;/a&gt; &lt;br /&gt;</v>
      </c>
    </row>
    <row r="63" spans="3:14">
      <c r="D63" s="36" t="s">
        <v>1220</v>
      </c>
      <c r="E63" t="s">
        <v>1229</v>
      </c>
      <c r="F63" t="s">
        <v>1234</v>
      </c>
      <c r="G63" t="s">
        <v>1203</v>
      </c>
      <c r="I63" t="s">
        <v>1206</v>
      </c>
      <c r="J63" t="str">
        <f t="shared" si="0"/>
        <v>Forehead-Laser-Lesion-Removal</v>
      </c>
      <c r="K63" t="s">
        <v>1152</v>
      </c>
      <c r="L63" t="str">
        <f t="shared" si="1"/>
        <v xml:space="preserve">Forehead Laser Lesion Removal </v>
      </c>
      <c r="M63" t="s">
        <v>1169</v>
      </c>
      <c r="N63" t="str">
        <f t="shared" si="2"/>
        <v>&lt;a target="_blank" href="dubai.php?uae=Forehead-Laser-Lesion-Removal"&gt;Forehead Laser Lesion Removal &lt;/a&gt; &lt;br /&gt;</v>
      </c>
    </row>
    <row r="64" spans="3:14">
      <c r="D64" s="36" t="s">
        <v>1216</v>
      </c>
      <c r="E64" t="s">
        <v>1229</v>
      </c>
      <c r="F64" t="s">
        <v>1234</v>
      </c>
      <c r="G64" t="s">
        <v>1203</v>
      </c>
      <c r="I64" t="s">
        <v>1206</v>
      </c>
      <c r="J64" t="str">
        <f t="shared" si="0"/>
        <v>Hand-Laser-Lesion-Removal</v>
      </c>
      <c r="K64" t="s">
        <v>1152</v>
      </c>
      <c r="L64" t="str">
        <f t="shared" si="1"/>
        <v xml:space="preserve">Hand Laser Lesion Removal </v>
      </c>
      <c r="M64" t="s">
        <v>1169</v>
      </c>
      <c r="N64" t="str">
        <f t="shared" si="2"/>
        <v>&lt;a target="_blank" href="dubai.php?uae=Hand-Laser-Lesion-Removal"&gt;Hand Laser Lesion Removal &lt;/a&gt; &lt;br /&gt;</v>
      </c>
    </row>
    <row r="65" spans="4:14">
      <c r="D65" s="36" t="s">
        <v>1228</v>
      </c>
      <c r="E65" t="s">
        <v>1229</v>
      </c>
      <c r="F65" t="s">
        <v>1234</v>
      </c>
      <c r="G65" t="s">
        <v>1203</v>
      </c>
      <c r="I65" t="s">
        <v>1206</v>
      </c>
      <c r="J65" t="str">
        <f t="shared" si="0"/>
        <v>Hips-Laser-Lesion-Removal</v>
      </c>
      <c r="K65" t="s">
        <v>1152</v>
      </c>
      <c r="L65" t="str">
        <f t="shared" si="1"/>
        <v xml:space="preserve">Hips Laser Lesion Removal </v>
      </c>
      <c r="M65" t="s">
        <v>1169</v>
      </c>
      <c r="N65" t="str">
        <f t="shared" si="2"/>
        <v>&lt;a target="_blank" href="dubai.php?uae=Hips-Laser-Lesion-Removal"&gt;Hips Laser Lesion Removal &lt;/a&gt; &lt;br /&gt;</v>
      </c>
    </row>
    <row r="66" spans="4:14">
      <c r="D66" s="36" t="s">
        <v>1223</v>
      </c>
      <c r="E66" t="s">
        <v>1229</v>
      </c>
      <c r="F66" t="s">
        <v>1234</v>
      </c>
      <c r="G66" t="s">
        <v>1203</v>
      </c>
      <c r="I66" t="s">
        <v>1206</v>
      </c>
      <c r="J66" t="str">
        <f t="shared" si="0"/>
        <v>Jaw-Laser-Lesion-Removal</v>
      </c>
      <c r="K66" t="s">
        <v>1152</v>
      </c>
      <c r="L66" t="str">
        <f t="shared" si="1"/>
        <v xml:space="preserve">Jaw Laser Lesion Removal </v>
      </c>
      <c r="M66" t="s">
        <v>1169</v>
      </c>
      <c r="N66" t="str">
        <f t="shared" si="2"/>
        <v>&lt;a target="_blank" href="dubai.php?uae=Jaw-Laser-Lesion-Removal"&gt;Jaw Laser Lesion Removal &lt;/a&gt; &lt;br /&gt;</v>
      </c>
    </row>
    <row r="67" spans="4:14">
      <c r="D67" s="36" t="s">
        <v>1217</v>
      </c>
      <c r="E67" t="s">
        <v>1229</v>
      </c>
      <c r="F67" t="s">
        <v>1234</v>
      </c>
      <c r="G67" t="s">
        <v>1203</v>
      </c>
      <c r="I67" t="s">
        <v>1206</v>
      </c>
      <c r="J67" t="str">
        <f t="shared" si="0"/>
        <v>Navel-Laser-Lesion-Removal</v>
      </c>
      <c r="K67" t="s">
        <v>1152</v>
      </c>
      <c r="L67" t="str">
        <f t="shared" si="1"/>
        <v xml:space="preserve">Navel Laser Lesion Removal </v>
      </c>
      <c r="M67" t="s">
        <v>1169</v>
      </c>
      <c r="N67" t="str">
        <f t="shared" si="2"/>
        <v>&lt;a target="_blank" href="dubai.php?uae=Navel-Laser-Lesion-Removal"&gt;Navel Laser Lesion Removal &lt;/a&gt; &lt;br /&gt;</v>
      </c>
    </row>
    <row r="68" spans="4:14">
      <c r="D68" s="36" t="s">
        <v>1218</v>
      </c>
      <c r="E68" t="s">
        <v>1229</v>
      </c>
      <c r="F68" t="s">
        <v>1234</v>
      </c>
      <c r="G68" t="s">
        <v>1203</v>
      </c>
      <c r="I68" t="s">
        <v>1206</v>
      </c>
      <c r="J68" t="str">
        <f t="shared" si="0"/>
        <v>Neck-Laser-Lesion-Removal</v>
      </c>
      <c r="K68" t="s">
        <v>1152</v>
      </c>
      <c r="L68" t="str">
        <f t="shared" si="1"/>
        <v xml:space="preserve">Neck Laser Lesion Removal </v>
      </c>
      <c r="M68" t="s">
        <v>1169</v>
      </c>
      <c r="N68" t="str">
        <f t="shared" si="2"/>
        <v>&lt;a target="_blank" href="dubai.php?uae=Neck-Laser-Lesion-Removal"&gt;Neck Laser Lesion Removal &lt;/a&gt; &lt;br /&gt;</v>
      </c>
    </row>
    <row r="69" spans="4:14">
      <c r="D69" s="36" t="s">
        <v>1205</v>
      </c>
      <c r="E69" t="s">
        <v>1229</v>
      </c>
      <c r="F69" t="s">
        <v>1234</v>
      </c>
      <c r="G69" t="s">
        <v>1203</v>
      </c>
      <c r="I69" t="s">
        <v>1206</v>
      </c>
      <c r="J69" t="str">
        <f t="shared" ref="J69:J95" si="3">CONCATENATE(D69,$L$2,E69,$L$2,F69,$L$2,G69,H69)</f>
        <v>Nose-Laser-Lesion-Removal</v>
      </c>
      <c r="K69" t="s">
        <v>1152</v>
      </c>
      <c r="L69" t="str">
        <f t="shared" ref="L69:L95" si="4">PROPER(CONCATENATE(D69," ",E69," ",F69," ",G69," ",H69))</f>
        <v xml:space="preserve">Nose Laser Lesion Removal </v>
      </c>
      <c r="M69" t="s">
        <v>1169</v>
      </c>
      <c r="N69" t="str">
        <f t="shared" ref="N69:N95" si="5">CONCATENATE(I69,J69,K69,L69,M69)</f>
        <v>&lt;a target="_blank" href="dubai.php?uae=Nose-Laser-Lesion-Removal"&gt;Nose Laser Lesion Removal &lt;/a&gt; &lt;br /&gt;</v>
      </c>
    </row>
    <row r="70" spans="4:14">
      <c r="D70" s="36" t="s">
        <v>1227</v>
      </c>
      <c r="E70" t="s">
        <v>1229</v>
      </c>
      <c r="F70" t="s">
        <v>1234</v>
      </c>
      <c r="G70" t="s">
        <v>1203</v>
      </c>
      <c r="I70" t="s">
        <v>1206</v>
      </c>
      <c r="J70" t="str">
        <f t="shared" si="3"/>
        <v>Pelvis-Laser-Lesion-Removal</v>
      </c>
      <c r="K70" t="s">
        <v>1152</v>
      </c>
      <c r="L70" t="str">
        <f t="shared" si="4"/>
        <v xml:space="preserve">Pelvis Laser Lesion Removal </v>
      </c>
      <c r="M70" t="s">
        <v>1169</v>
      </c>
      <c r="N70" t="str">
        <f t="shared" si="5"/>
        <v>&lt;a target="_blank" href="dubai.php?uae=Pelvis-Laser-Lesion-Removal"&gt;Pelvis Laser Lesion Removal &lt;/a&gt; &lt;br /&gt;</v>
      </c>
    </row>
    <row r="71" spans="4:14">
      <c r="D71" s="36" t="s">
        <v>1207</v>
      </c>
      <c r="E71" t="s">
        <v>1229</v>
      </c>
      <c r="F71" t="s">
        <v>1234</v>
      </c>
      <c r="G71" t="s">
        <v>1203</v>
      </c>
      <c r="I71" t="s">
        <v>1206</v>
      </c>
      <c r="J71" t="str">
        <f t="shared" si="3"/>
        <v>Shoulder-Laser-Lesion-Removal</v>
      </c>
      <c r="K71" t="s">
        <v>1152</v>
      </c>
      <c r="L71" t="str">
        <f t="shared" si="4"/>
        <v xml:space="preserve">Shoulder Laser Lesion Removal </v>
      </c>
      <c r="M71" t="s">
        <v>1169</v>
      </c>
      <c r="N71" t="str">
        <f t="shared" si="5"/>
        <v>&lt;a target="_blank" href="dubai.php?uae=Shoulder-Laser-Lesion-Removal"&gt;Shoulder Laser Lesion Removal &lt;/a&gt; &lt;br /&gt;</v>
      </c>
    </row>
    <row r="72" spans="4:14">
      <c r="D72" s="36" t="s">
        <v>1219</v>
      </c>
      <c r="E72" t="s">
        <v>1229</v>
      </c>
      <c r="F72" t="s">
        <v>1234</v>
      </c>
      <c r="G72" t="s">
        <v>1203</v>
      </c>
      <c r="I72" t="s">
        <v>1206</v>
      </c>
      <c r="J72" t="str">
        <f t="shared" si="3"/>
        <v>Thigh-Laser-Lesion-Removal</v>
      </c>
      <c r="K72" t="s">
        <v>1152</v>
      </c>
      <c r="L72" t="str">
        <f t="shared" si="4"/>
        <v xml:space="preserve">Thigh Laser Lesion Removal </v>
      </c>
      <c r="M72" t="s">
        <v>1169</v>
      </c>
      <c r="N72" t="str">
        <f t="shared" si="5"/>
        <v>&lt;a target="_blank" href="dubai.php?uae=Thigh-Laser-Lesion-Removal"&gt;Thigh Laser Lesion Removal &lt;/a&gt; &lt;br /&gt;</v>
      </c>
    </row>
    <row r="73" spans="4:14">
      <c r="D73" s="36" t="s">
        <v>1208</v>
      </c>
      <c r="E73" t="s">
        <v>1229</v>
      </c>
      <c r="F73" t="s">
        <v>1234</v>
      </c>
      <c r="G73" t="s">
        <v>1230</v>
      </c>
      <c r="I73" t="s">
        <v>1206</v>
      </c>
      <c r="J73" t="str">
        <f t="shared" si="3"/>
        <v>Abdomen-Laser-Lesion-Treatment</v>
      </c>
      <c r="K73" t="s">
        <v>1152</v>
      </c>
      <c r="L73" t="str">
        <f t="shared" si="4"/>
        <v xml:space="preserve">Abdomen Laser Lesion Treatment </v>
      </c>
      <c r="M73" t="s">
        <v>1169</v>
      </c>
      <c r="N73" t="str">
        <f t="shared" si="5"/>
        <v>&lt;a target="_blank" href="dubai.php?uae=Abdomen-Laser-Lesion-Treatment"&gt;Abdomen Laser Lesion Treatment &lt;/a&gt; &lt;br /&gt;</v>
      </c>
    </row>
    <row r="74" spans="4:14">
      <c r="D74" s="36" t="s">
        <v>1209</v>
      </c>
      <c r="E74" t="s">
        <v>1229</v>
      </c>
      <c r="F74" t="s">
        <v>1234</v>
      </c>
      <c r="G74" t="s">
        <v>1230</v>
      </c>
      <c r="I74" t="s">
        <v>1206</v>
      </c>
      <c r="J74" t="str">
        <f t="shared" si="3"/>
        <v>Arm-Laser-Lesion-Treatment</v>
      </c>
      <c r="K74" t="s">
        <v>1152</v>
      </c>
      <c r="L74" t="str">
        <f t="shared" si="4"/>
        <v xml:space="preserve">Arm Laser Lesion Treatment </v>
      </c>
      <c r="M74" t="s">
        <v>1169</v>
      </c>
      <c r="N74" t="str">
        <f t="shared" si="5"/>
        <v>&lt;a target="_blank" href="dubai.php?uae=Arm-Laser-Lesion-Treatment"&gt;Arm Laser Lesion Treatment &lt;/a&gt; &lt;br /&gt;</v>
      </c>
    </row>
    <row r="75" spans="4:14">
      <c r="D75" s="36" t="s">
        <v>1226</v>
      </c>
      <c r="E75" t="s">
        <v>1229</v>
      </c>
      <c r="F75" t="s">
        <v>1234</v>
      </c>
      <c r="G75" t="s">
        <v>1230</v>
      </c>
      <c r="I75" t="s">
        <v>1206</v>
      </c>
      <c r="J75" t="str">
        <f t="shared" si="3"/>
        <v>Armpit-Laser-Lesion-Treatment</v>
      </c>
      <c r="K75" t="s">
        <v>1152</v>
      </c>
      <c r="L75" t="str">
        <f t="shared" si="4"/>
        <v xml:space="preserve">Armpit Laser Lesion Treatment </v>
      </c>
      <c r="M75" t="s">
        <v>1169</v>
      </c>
      <c r="N75" t="str">
        <f t="shared" si="5"/>
        <v>&lt;a target="_blank" href="dubai.php?uae=Armpit-Laser-Lesion-Treatment"&gt;Armpit Laser Lesion Treatment &lt;/a&gt; &lt;br /&gt;</v>
      </c>
    </row>
    <row r="76" spans="4:14">
      <c r="D76" s="36" t="s">
        <v>1210</v>
      </c>
      <c r="E76" t="s">
        <v>1229</v>
      </c>
      <c r="F76" t="s">
        <v>1234</v>
      </c>
      <c r="G76" t="s">
        <v>1230</v>
      </c>
      <c r="I76" t="s">
        <v>1206</v>
      </c>
      <c r="J76" t="str">
        <f t="shared" si="3"/>
        <v>Back-Laser-Lesion-Treatment</v>
      </c>
      <c r="K76" t="s">
        <v>1152</v>
      </c>
      <c r="L76" t="str">
        <f t="shared" si="4"/>
        <v xml:space="preserve">Back Laser Lesion Treatment </v>
      </c>
      <c r="M76" t="s">
        <v>1169</v>
      </c>
      <c r="N76" t="str">
        <f t="shared" si="5"/>
        <v>&lt;a target="_blank" href="dubai.php?uae=Back-Laser-Lesion-Treatment"&gt;Back Laser Lesion Treatment &lt;/a&gt; &lt;br /&gt;</v>
      </c>
    </row>
    <row r="77" spans="4:14">
      <c r="D77" s="36" t="s">
        <v>1211</v>
      </c>
      <c r="E77" t="s">
        <v>1229</v>
      </c>
      <c r="F77" t="s">
        <v>1234</v>
      </c>
      <c r="G77" t="s">
        <v>1230</v>
      </c>
      <c r="I77" t="s">
        <v>1206</v>
      </c>
      <c r="J77" t="str">
        <f t="shared" si="3"/>
        <v>Breast-Laser-Lesion-Treatment</v>
      </c>
      <c r="K77" t="s">
        <v>1152</v>
      </c>
      <c r="L77" t="str">
        <f t="shared" si="4"/>
        <v xml:space="preserve">Breast Laser Lesion Treatment </v>
      </c>
      <c r="M77" t="s">
        <v>1169</v>
      </c>
      <c r="N77" t="str">
        <f t="shared" si="5"/>
        <v>&lt;a target="_blank" href="dubai.php?uae=Breast-Laser-Lesion-Treatment"&gt;Breast Laser Lesion Treatment &lt;/a&gt; &lt;br /&gt;</v>
      </c>
    </row>
    <row r="78" spans="4:14">
      <c r="D78" s="36" t="s">
        <v>1212</v>
      </c>
      <c r="E78" t="s">
        <v>1229</v>
      </c>
      <c r="F78" t="s">
        <v>1234</v>
      </c>
      <c r="G78" t="s">
        <v>1230</v>
      </c>
      <c r="I78" t="s">
        <v>1206</v>
      </c>
      <c r="J78" t="str">
        <f t="shared" si="3"/>
        <v>Buttock-Laser-Lesion-Treatment</v>
      </c>
      <c r="K78" t="s">
        <v>1152</v>
      </c>
      <c r="L78" t="str">
        <f t="shared" si="4"/>
        <v xml:space="preserve">Buttock Laser Lesion Treatment </v>
      </c>
      <c r="M78" t="s">
        <v>1169</v>
      </c>
      <c r="N78" t="str">
        <f t="shared" si="5"/>
        <v>&lt;a target="_blank" href="dubai.php?uae=Buttock-Laser-Lesion-Treatment"&gt;Buttock Laser Lesion Treatment &lt;/a&gt; &lt;br /&gt;</v>
      </c>
    </row>
    <row r="79" spans="4:14">
      <c r="D79" s="36" t="s">
        <v>1213</v>
      </c>
      <c r="E79" t="s">
        <v>1229</v>
      </c>
      <c r="F79" t="s">
        <v>1234</v>
      </c>
      <c r="G79" t="s">
        <v>1230</v>
      </c>
      <c r="I79" t="s">
        <v>1206</v>
      </c>
      <c r="J79" t="str">
        <f t="shared" si="3"/>
        <v>Cheek-Laser-Lesion-Treatment</v>
      </c>
      <c r="K79" t="s">
        <v>1152</v>
      </c>
      <c r="L79" t="str">
        <f t="shared" si="4"/>
        <v xml:space="preserve">Cheek Laser Lesion Treatment </v>
      </c>
      <c r="M79" t="s">
        <v>1169</v>
      </c>
      <c r="N79" t="str">
        <f t="shared" si="5"/>
        <v>&lt;a target="_blank" href="dubai.php?uae=Cheek-Laser-Lesion-Treatment"&gt;Cheek Laser Lesion Treatment &lt;/a&gt; &lt;br /&gt;</v>
      </c>
    </row>
    <row r="80" spans="4:14">
      <c r="D80" s="36" t="s">
        <v>1225</v>
      </c>
      <c r="E80" t="s">
        <v>1229</v>
      </c>
      <c r="F80" t="s">
        <v>1234</v>
      </c>
      <c r="G80" t="s">
        <v>1230</v>
      </c>
      <c r="I80" t="s">
        <v>1206</v>
      </c>
      <c r="J80" t="str">
        <f t="shared" si="3"/>
        <v>Chest-Laser-Lesion-Treatment</v>
      </c>
      <c r="K80" t="s">
        <v>1152</v>
      </c>
      <c r="L80" t="str">
        <f t="shared" si="4"/>
        <v xml:space="preserve">Chest Laser Lesion Treatment </v>
      </c>
      <c r="M80" t="s">
        <v>1169</v>
      </c>
      <c r="N80" t="str">
        <f t="shared" si="5"/>
        <v>&lt;a target="_blank" href="dubai.php?uae=Chest-Laser-Lesion-Treatment"&gt;Chest Laser Lesion Treatment &lt;/a&gt; &lt;br /&gt;</v>
      </c>
    </row>
    <row r="81" spans="4:14">
      <c r="D81" s="36" t="s">
        <v>1214</v>
      </c>
      <c r="E81" t="s">
        <v>1229</v>
      </c>
      <c r="F81" t="s">
        <v>1234</v>
      </c>
      <c r="G81" t="s">
        <v>1230</v>
      </c>
      <c r="I81" t="s">
        <v>1206</v>
      </c>
      <c r="J81" t="str">
        <f t="shared" si="3"/>
        <v>Chin-Laser-Lesion-Treatment</v>
      </c>
      <c r="K81" t="s">
        <v>1152</v>
      </c>
      <c r="L81" t="str">
        <f t="shared" si="4"/>
        <v xml:space="preserve">Chin Laser Lesion Treatment </v>
      </c>
      <c r="M81" t="s">
        <v>1169</v>
      </c>
      <c r="N81" t="str">
        <f t="shared" si="5"/>
        <v>&lt;a target="_blank" href="dubai.php?uae=Chin-Laser-Lesion-Treatment"&gt;Chin Laser Lesion Treatment &lt;/a&gt; &lt;br /&gt;</v>
      </c>
    </row>
    <row r="82" spans="4:14">
      <c r="D82" s="36" t="s">
        <v>1222</v>
      </c>
      <c r="E82" t="s">
        <v>1229</v>
      </c>
      <c r="F82" t="s">
        <v>1234</v>
      </c>
      <c r="G82" t="s">
        <v>1230</v>
      </c>
      <c r="I82" t="s">
        <v>1206</v>
      </c>
      <c r="J82" t="str">
        <f t="shared" si="3"/>
        <v>Ear-Laser-Lesion-Treatment</v>
      </c>
      <c r="K82" t="s">
        <v>1152</v>
      </c>
      <c r="L82" t="str">
        <f t="shared" si="4"/>
        <v xml:space="preserve">Ear Laser Lesion Treatment </v>
      </c>
      <c r="M82" t="s">
        <v>1169</v>
      </c>
      <c r="N82" t="str">
        <f t="shared" si="5"/>
        <v>&lt;a target="_blank" href="dubai.php?uae=Ear-Laser-Lesion-Treatment"&gt;Ear Laser Lesion Treatment &lt;/a&gt; &lt;br /&gt;</v>
      </c>
    </row>
    <row r="83" spans="4:14">
      <c r="D83" s="36" t="s">
        <v>1215</v>
      </c>
      <c r="E83" t="s">
        <v>1229</v>
      </c>
      <c r="F83" t="s">
        <v>1234</v>
      </c>
      <c r="G83" t="s">
        <v>1230</v>
      </c>
      <c r="I83" t="s">
        <v>1206</v>
      </c>
      <c r="J83" t="str">
        <f t="shared" si="3"/>
        <v>Elbow-Laser-Lesion-Treatment</v>
      </c>
      <c r="K83" t="s">
        <v>1152</v>
      </c>
      <c r="L83" t="str">
        <f t="shared" si="4"/>
        <v xml:space="preserve">Elbow Laser Lesion Treatment </v>
      </c>
      <c r="M83" t="s">
        <v>1169</v>
      </c>
      <c r="N83" t="str">
        <f t="shared" si="5"/>
        <v>&lt;a target="_blank" href="dubai.php?uae=Elbow-Laser-Lesion-Treatment"&gt;Elbow Laser Lesion Treatment &lt;/a&gt; &lt;br /&gt;</v>
      </c>
    </row>
    <row r="84" spans="4:14">
      <c r="D84" s="36" t="s">
        <v>1221</v>
      </c>
      <c r="E84" t="s">
        <v>1229</v>
      </c>
      <c r="F84" t="s">
        <v>1234</v>
      </c>
      <c r="G84" t="s">
        <v>1230</v>
      </c>
      <c r="I84" t="s">
        <v>1206</v>
      </c>
      <c r="J84" t="str">
        <f t="shared" si="3"/>
        <v>Eyebrow-Laser-Lesion-Treatment</v>
      </c>
      <c r="K84" t="s">
        <v>1152</v>
      </c>
      <c r="L84" t="str">
        <f t="shared" si="4"/>
        <v xml:space="preserve">Eyebrow Laser Lesion Treatment </v>
      </c>
      <c r="M84" t="s">
        <v>1169</v>
      </c>
      <c r="N84" t="str">
        <f t="shared" si="5"/>
        <v>&lt;a target="_blank" href="dubai.php?uae=Eyebrow-Laser-Lesion-Treatment"&gt;Eyebrow Laser Lesion Treatment &lt;/a&gt; &lt;br /&gt;</v>
      </c>
    </row>
    <row r="85" spans="4:14">
      <c r="D85" s="36" t="s">
        <v>1224</v>
      </c>
      <c r="E85" t="s">
        <v>1229</v>
      </c>
      <c r="F85" t="s">
        <v>1234</v>
      </c>
      <c r="G85" t="s">
        <v>1230</v>
      </c>
      <c r="I85" t="s">
        <v>1206</v>
      </c>
      <c r="J85" t="str">
        <f t="shared" si="3"/>
        <v>Face-Laser-Lesion-Treatment</v>
      </c>
      <c r="K85" t="s">
        <v>1152</v>
      </c>
      <c r="L85" t="str">
        <f t="shared" si="4"/>
        <v xml:space="preserve">Face Laser Lesion Treatment </v>
      </c>
      <c r="M85" t="s">
        <v>1169</v>
      </c>
      <c r="N85" t="str">
        <f t="shared" si="5"/>
        <v>&lt;a target="_blank" href="dubai.php?uae=Face-Laser-Lesion-Treatment"&gt;Face Laser Lesion Treatment &lt;/a&gt; &lt;br /&gt;</v>
      </c>
    </row>
    <row r="86" spans="4:14">
      <c r="D86" s="36" t="s">
        <v>1220</v>
      </c>
      <c r="E86" t="s">
        <v>1229</v>
      </c>
      <c r="F86" t="s">
        <v>1234</v>
      </c>
      <c r="G86" t="s">
        <v>1230</v>
      </c>
      <c r="I86" t="s">
        <v>1206</v>
      </c>
      <c r="J86" t="str">
        <f t="shared" si="3"/>
        <v>Forehead-Laser-Lesion-Treatment</v>
      </c>
      <c r="K86" t="s">
        <v>1152</v>
      </c>
      <c r="L86" t="str">
        <f t="shared" si="4"/>
        <v xml:space="preserve">Forehead Laser Lesion Treatment </v>
      </c>
      <c r="M86" t="s">
        <v>1169</v>
      </c>
      <c r="N86" t="str">
        <f t="shared" si="5"/>
        <v>&lt;a target="_blank" href="dubai.php?uae=Forehead-Laser-Lesion-Treatment"&gt;Forehead Laser Lesion Treatment &lt;/a&gt; &lt;br /&gt;</v>
      </c>
    </row>
    <row r="87" spans="4:14">
      <c r="D87" s="36" t="s">
        <v>1216</v>
      </c>
      <c r="E87" t="s">
        <v>1229</v>
      </c>
      <c r="F87" t="s">
        <v>1234</v>
      </c>
      <c r="G87" t="s">
        <v>1230</v>
      </c>
      <c r="I87" t="s">
        <v>1206</v>
      </c>
      <c r="J87" t="str">
        <f t="shared" si="3"/>
        <v>Hand-Laser-Lesion-Treatment</v>
      </c>
      <c r="K87" t="s">
        <v>1152</v>
      </c>
      <c r="L87" t="str">
        <f t="shared" si="4"/>
        <v xml:space="preserve">Hand Laser Lesion Treatment </v>
      </c>
      <c r="M87" t="s">
        <v>1169</v>
      </c>
      <c r="N87" t="str">
        <f t="shared" si="5"/>
        <v>&lt;a target="_blank" href="dubai.php?uae=Hand-Laser-Lesion-Treatment"&gt;Hand Laser Lesion Treatment &lt;/a&gt; &lt;br /&gt;</v>
      </c>
    </row>
    <row r="88" spans="4:14">
      <c r="D88" s="36" t="s">
        <v>1228</v>
      </c>
      <c r="E88" t="s">
        <v>1229</v>
      </c>
      <c r="F88" t="s">
        <v>1234</v>
      </c>
      <c r="G88" t="s">
        <v>1230</v>
      </c>
      <c r="I88" t="s">
        <v>1206</v>
      </c>
      <c r="J88" t="str">
        <f t="shared" si="3"/>
        <v>Hips-Laser-Lesion-Treatment</v>
      </c>
      <c r="K88" t="s">
        <v>1152</v>
      </c>
      <c r="L88" t="str">
        <f t="shared" si="4"/>
        <v xml:space="preserve">Hips Laser Lesion Treatment </v>
      </c>
      <c r="M88" t="s">
        <v>1169</v>
      </c>
      <c r="N88" t="str">
        <f t="shared" si="5"/>
        <v>&lt;a target="_blank" href="dubai.php?uae=Hips-Laser-Lesion-Treatment"&gt;Hips Laser Lesion Treatment &lt;/a&gt; &lt;br /&gt;</v>
      </c>
    </row>
    <row r="89" spans="4:14">
      <c r="D89" s="36" t="s">
        <v>1223</v>
      </c>
      <c r="E89" t="s">
        <v>1229</v>
      </c>
      <c r="F89" t="s">
        <v>1234</v>
      </c>
      <c r="G89" t="s">
        <v>1230</v>
      </c>
      <c r="I89" t="s">
        <v>1206</v>
      </c>
      <c r="J89" t="str">
        <f t="shared" si="3"/>
        <v>Jaw-Laser-Lesion-Treatment</v>
      </c>
      <c r="K89" t="s">
        <v>1152</v>
      </c>
      <c r="L89" t="str">
        <f t="shared" si="4"/>
        <v xml:space="preserve">Jaw Laser Lesion Treatment </v>
      </c>
      <c r="M89" t="s">
        <v>1169</v>
      </c>
      <c r="N89" t="str">
        <f t="shared" si="5"/>
        <v>&lt;a target="_blank" href="dubai.php?uae=Jaw-Laser-Lesion-Treatment"&gt;Jaw Laser Lesion Treatment &lt;/a&gt; &lt;br /&gt;</v>
      </c>
    </row>
    <row r="90" spans="4:14">
      <c r="D90" s="36" t="s">
        <v>1217</v>
      </c>
      <c r="E90" t="s">
        <v>1229</v>
      </c>
      <c r="F90" t="s">
        <v>1234</v>
      </c>
      <c r="G90" t="s">
        <v>1230</v>
      </c>
      <c r="I90" t="s">
        <v>1206</v>
      </c>
      <c r="J90" t="str">
        <f t="shared" si="3"/>
        <v>Navel-Laser-Lesion-Treatment</v>
      </c>
      <c r="K90" t="s">
        <v>1152</v>
      </c>
      <c r="L90" t="str">
        <f t="shared" si="4"/>
        <v xml:space="preserve">Navel Laser Lesion Treatment </v>
      </c>
      <c r="M90" t="s">
        <v>1169</v>
      </c>
      <c r="N90" t="str">
        <f t="shared" si="5"/>
        <v>&lt;a target="_blank" href="dubai.php?uae=Navel-Laser-Lesion-Treatment"&gt;Navel Laser Lesion Treatment &lt;/a&gt; &lt;br /&gt;</v>
      </c>
    </row>
    <row r="91" spans="4:14">
      <c r="D91" s="36" t="s">
        <v>1218</v>
      </c>
      <c r="E91" t="s">
        <v>1229</v>
      </c>
      <c r="F91" t="s">
        <v>1234</v>
      </c>
      <c r="G91" t="s">
        <v>1230</v>
      </c>
      <c r="I91" t="s">
        <v>1206</v>
      </c>
      <c r="J91" t="str">
        <f t="shared" si="3"/>
        <v>Neck-Laser-Lesion-Treatment</v>
      </c>
      <c r="K91" t="s">
        <v>1152</v>
      </c>
      <c r="L91" t="str">
        <f t="shared" si="4"/>
        <v xml:space="preserve">Neck Laser Lesion Treatment </v>
      </c>
      <c r="M91" t="s">
        <v>1169</v>
      </c>
      <c r="N91" t="str">
        <f t="shared" si="5"/>
        <v>&lt;a target="_blank" href="dubai.php?uae=Neck-Laser-Lesion-Treatment"&gt;Neck Laser Lesion Treatment &lt;/a&gt; &lt;br /&gt;</v>
      </c>
    </row>
    <row r="92" spans="4:14">
      <c r="D92" s="36" t="s">
        <v>1205</v>
      </c>
      <c r="E92" t="s">
        <v>1229</v>
      </c>
      <c r="F92" t="s">
        <v>1234</v>
      </c>
      <c r="G92" t="s">
        <v>1230</v>
      </c>
      <c r="I92" t="s">
        <v>1206</v>
      </c>
      <c r="J92" t="str">
        <f t="shared" si="3"/>
        <v>Nose-Laser-Lesion-Treatment</v>
      </c>
      <c r="K92" t="s">
        <v>1152</v>
      </c>
      <c r="L92" t="str">
        <f t="shared" si="4"/>
        <v xml:space="preserve">Nose Laser Lesion Treatment </v>
      </c>
      <c r="M92" t="s">
        <v>1169</v>
      </c>
      <c r="N92" t="str">
        <f t="shared" si="5"/>
        <v>&lt;a target="_blank" href="dubai.php?uae=Nose-Laser-Lesion-Treatment"&gt;Nose Laser Lesion Treatment &lt;/a&gt; &lt;br /&gt;</v>
      </c>
    </row>
    <row r="93" spans="4:14">
      <c r="D93" s="36" t="s">
        <v>1227</v>
      </c>
      <c r="E93" t="s">
        <v>1229</v>
      </c>
      <c r="F93" t="s">
        <v>1234</v>
      </c>
      <c r="G93" t="s">
        <v>1230</v>
      </c>
      <c r="I93" t="s">
        <v>1206</v>
      </c>
      <c r="J93" t="str">
        <f t="shared" si="3"/>
        <v>Pelvis-Laser-Lesion-Treatment</v>
      </c>
      <c r="K93" t="s">
        <v>1152</v>
      </c>
      <c r="L93" t="str">
        <f t="shared" si="4"/>
        <v xml:space="preserve">Pelvis Laser Lesion Treatment </v>
      </c>
      <c r="M93" t="s">
        <v>1169</v>
      </c>
      <c r="N93" t="str">
        <f t="shared" si="5"/>
        <v>&lt;a target="_blank" href="dubai.php?uae=Pelvis-Laser-Lesion-Treatment"&gt;Pelvis Laser Lesion Treatment &lt;/a&gt; &lt;br /&gt;</v>
      </c>
    </row>
    <row r="94" spans="4:14">
      <c r="D94" s="36" t="s">
        <v>1207</v>
      </c>
      <c r="E94" t="s">
        <v>1229</v>
      </c>
      <c r="F94" t="s">
        <v>1234</v>
      </c>
      <c r="G94" t="s">
        <v>1230</v>
      </c>
      <c r="I94" t="s">
        <v>1206</v>
      </c>
      <c r="J94" t="str">
        <f t="shared" si="3"/>
        <v>Shoulder-Laser-Lesion-Treatment</v>
      </c>
      <c r="K94" t="s">
        <v>1152</v>
      </c>
      <c r="L94" t="str">
        <f t="shared" si="4"/>
        <v xml:space="preserve">Shoulder Laser Lesion Treatment </v>
      </c>
      <c r="M94" t="s">
        <v>1169</v>
      </c>
      <c r="N94" t="str">
        <f t="shared" si="5"/>
        <v>&lt;a target="_blank" href="dubai.php?uae=Shoulder-Laser-Lesion-Treatment"&gt;Shoulder Laser Lesion Treatment &lt;/a&gt; &lt;br /&gt;</v>
      </c>
    </row>
    <row r="95" spans="4:14">
      <c r="D95" s="36" t="s">
        <v>1219</v>
      </c>
      <c r="E95" t="s">
        <v>1229</v>
      </c>
      <c r="F95" t="s">
        <v>1234</v>
      </c>
      <c r="G95" t="s">
        <v>1230</v>
      </c>
      <c r="I95" t="s">
        <v>1206</v>
      </c>
      <c r="J95" t="str">
        <f t="shared" si="3"/>
        <v>Thigh-Laser-Lesion-Treatment</v>
      </c>
      <c r="K95" t="s">
        <v>1152</v>
      </c>
      <c r="L95" t="str">
        <f t="shared" si="4"/>
        <v xml:space="preserve">Thigh Laser Lesion Treatment </v>
      </c>
      <c r="M95" t="s">
        <v>1169</v>
      </c>
      <c r="N95" t="str">
        <f t="shared" si="5"/>
        <v>&lt;a target="_blank" href="dubai.php?uae=Thigh-Laser-Lesion-Treatment"&gt;Thigh Laser Lesion Treatment &lt;/a&gt; &lt;br /&gt;</v>
      </c>
    </row>
  </sheetData>
  <pageMargins left="0.7" right="0.7" top="0.75" bottom="0.75" header="0.3" footer="0.3"/>
  <pageSetup orientation="portrait" verticalDpi="300" r:id="rId1"/>
</worksheet>
</file>

<file path=xl/worksheets/sheet12.xml><?xml version="1.0" encoding="utf-8"?>
<worksheet xmlns="http://schemas.openxmlformats.org/spreadsheetml/2006/main" xmlns:r="http://schemas.openxmlformats.org/officeDocument/2006/relationships">
  <sheetPr>
    <tabColor rgb="FFFF0000"/>
  </sheetPr>
  <dimension ref="A1:Q330"/>
  <sheetViews>
    <sheetView topLeftCell="A4" workbookViewId="0">
      <selection activeCell="B4" sqref="B4"/>
    </sheetView>
  </sheetViews>
  <sheetFormatPr defaultRowHeight="14.4"/>
  <cols>
    <col min="1" max="2" width="12" style="52" customWidth="1"/>
    <col min="3" max="3" width="22.5546875" style="77" customWidth="1"/>
    <col min="4" max="4" width="38.44140625" bestFit="1" customWidth="1"/>
    <col min="5" max="5" width="3.33203125" customWidth="1"/>
    <col min="6" max="6" width="11.6640625" customWidth="1"/>
    <col min="7" max="7" width="15" customWidth="1"/>
    <col min="8" max="9" width="12.33203125" customWidth="1"/>
    <col min="10" max="10" width="18.5546875" customWidth="1"/>
    <col min="11" max="11" width="36.109375" customWidth="1"/>
    <col min="12" max="12" width="12.109375" customWidth="1"/>
    <col min="13" max="13" width="43.33203125" customWidth="1"/>
    <col min="14" max="14" width="4.88671875" customWidth="1"/>
    <col min="15" max="15" width="49.33203125" customWidth="1"/>
    <col min="16" max="16" width="10.6640625" customWidth="1"/>
    <col min="17" max="17" width="135.33203125" bestFit="1" customWidth="1"/>
  </cols>
  <sheetData>
    <row r="1" spans="1:17">
      <c r="A1" s="34"/>
      <c r="B1" s="34"/>
      <c r="C1"/>
      <c r="O1" t="s">
        <v>1150</v>
      </c>
      <c r="P1" t="s">
        <v>1273</v>
      </c>
    </row>
    <row r="2" spans="1:17">
      <c r="A2" s="34"/>
      <c r="B2" s="34"/>
      <c r="C2"/>
      <c r="O2" t="s">
        <v>1151</v>
      </c>
      <c r="P2">
        <f>LEN(O2)</f>
        <v>1</v>
      </c>
    </row>
    <row r="3" spans="1:17">
      <c r="A3" s="34"/>
      <c r="B3" s="34"/>
      <c r="C3" s="37"/>
      <c r="D3" s="37"/>
      <c r="E3" s="37"/>
      <c r="F3" s="32" t="s">
        <v>1161</v>
      </c>
    </row>
    <row r="4" spans="1:17">
      <c r="A4" s="67">
        <f>'Laser Price'!E5</f>
        <v>160</v>
      </c>
      <c r="B4" s="68" t="s">
        <v>1272</v>
      </c>
      <c r="C4"/>
      <c r="D4" s="36"/>
      <c r="E4" s="36"/>
      <c r="F4" s="62" t="s">
        <v>1229</v>
      </c>
      <c r="G4" s="62" t="s">
        <v>1235</v>
      </c>
      <c r="H4" s="62" t="s">
        <v>1203</v>
      </c>
      <c r="I4" s="62" t="s">
        <v>1237</v>
      </c>
      <c r="J4" s="63" t="s">
        <v>1208</v>
      </c>
      <c r="K4" s="63"/>
      <c r="L4" t="s">
        <v>1236</v>
      </c>
      <c r="M4" t="str">
        <f t="shared" ref="M4:M46" si="0">CONCATENATE(F4,$O$2,G4,$O$2,H4,$O$2,I4,$O$2,J4)</f>
        <v>Laser-Hair-Removal-For-Abdomen</v>
      </c>
      <c r="N4" t="s">
        <v>1152</v>
      </c>
      <c r="O4" t="str">
        <f>PROPER(CONCATENATE(F4," ",G4," ",H4," ",I4," ",J4))</f>
        <v>Laser Hair Removal For Abdomen</v>
      </c>
      <c r="P4" t="s">
        <v>1169</v>
      </c>
      <c r="Q4" t="str">
        <f>CONCATENATE(L4,M4,N4,O4,P4)</f>
        <v>&lt;a target="_blank" href="laser.php?permanent=Laser-Hair-Removal-For-Abdomen"&gt;Laser Hair Removal For Abdomen&lt;/a&gt; &lt;br /&gt;</v>
      </c>
    </row>
    <row r="5" spans="1:17">
      <c r="A5" s="67">
        <f>'Laser Price'!E6</f>
        <v>160</v>
      </c>
      <c r="B5" s="68" t="s">
        <v>1272</v>
      </c>
      <c r="C5"/>
      <c r="D5" s="36"/>
      <c r="E5" s="36"/>
      <c r="F5" s="62" t="s">
        <v>1229</v>
      </c>
      <c r="G5" s="62" t="s">
        <v>1235</v>
      </c>
      <c r="H5" s="62" t="s">
        <v>1203</v>
      </c>
      <c r="I5" s="62" t="s">
        <v>1237</v>
      </c>
      <c r="J5" s="64" t="s">
        <v>1238</v>
      </c>
      <c r="K5" s="64"/>
      <c r="L5" t="s">
        <v>1236</v>
      </c>
      <c r="M5" t="str">
        <f t="shared" si="0"/>
        <v>Laser-Hair-Removal-For-Areola</v>
      </c>
      <c r="N5" t="s">
        <v>1152</v>
      </c>
      <c r="O5" t="str">
        <f t="shared" ref="O5:O67" si="1">PROPER(CONCATENATE(F5," ",G5," ",H5," ",I5," ",J5))</f>
        <v>Laser Hair Removal For Areola</v>
      </c>
      <c r="P5" t="s">
        <v>1169</v>
      </c>
      <c r="Q5" t="str">
        <f t="shared" ref="Q5:Q68" si="2">CONCATENATE(L5,M5,N5,O5,P5)</f>
        <v>&lt;a target="_blank" href="laser.php?permanent=Laser-Hair-Removal-For-Areola"&gt;Laser Hair Removal For Areola&lt;/a&gt; &lt;br /&gt;</v>
      </c>
    </row>
    <row r="6" spans="1:17">
      <c r="A6" s="67">
        <f>'Laser Price'!E7</f>
        <v>320</v>
      </c>
      <c r="B6" s="68" t="s">
        <v>1272</v>
      </c>
      <c r="C6"/>
      <c r="D6" s="36"/>
      <c r="E6" s="36"/>
      <c r="F6" s="62" t="s">
        <v>1229</v>
      </c>
      <c r="G6" s="62" t="s">
        <v>1235</v>
      </c>
      <c r="H6" s="62" t="s">
        <v>1203</v>
      </c>
      <c r="I6" s="62" t="s">
        <v>1237</v>
      </c>
      <c r="J6" s="63" t="s">
        <v>1209</v>
      </c>
      <c r="K6" s="63"/>
      <c r="L6" t="s">
        <v>1236</v>
      </c>
      <c r="M6" t="str">
        <f t="shared" si="0"/>
        <v>Laser-Hair-Removal-For-Arm</v>
      </c>
      <c r="N6" t="s">
        <v>1152</v>
      </c>
      <c r="O6" t="str">
        <f t="shared" si="1"/>
        <v>Laser Hair Removal For Arm</v>
      </c>
      <c r="P6" t="s">
        <v>1169</v>
      </c>
      <c r="Q6" t="str">
        <f t="shared" si="2"/>
        <v>&lt;a target="_blank" href="laser.php?permanent=Laser-Hair-Removal-For-Arm"&gt;Laser Hair Removal For Arm&lt;/a&gt; &lt;br /&gt;</v>
      </c>
    </row>
    <row r="7" spans="1:17">
      <c r="A7" s="67">
        <f>'Laser Price'!E8</f>
        <v>200</v>
      </c>
      <c r="B7" s="68" t="s">
        <v>1272</v>
      </c>
      <c r="C7"/>
      <c r="D7" s="36"/>
      <c r="E7" s="36"/>
      <c r="F7" s="62" t="s">
        <v>1229</v>
      </c>
      <c r="G7" s="62" t="s">
        <v>1235</v>
      </c>
      <c r="H7" s="62" t="s">
        <v>1203</v>
      </c>
      <c r="I7" s="62" t="s">
        <v>1237</v>
      </c>
      <c r="J7" s="63" t="s">
        <v>1226</v>
      </c>
      <c r="K7" s="63"/>
      <c r="L7" t="s">
        <v>1236</v>
      </c>
      <c r="M7" t="str">
        <f t="shared" si="0"/>
        <v>Laser-Hair-Removal-For-Armpit</v>
      </c>
      <c r="N7" t="s">
        <v>1152</v>
      </c>
      <c r="O7" t="str">
        <f t="shared" si="1"/>
        <v>Laser Hair Removal For Armpit</v>
      </c>
      <c r="P7" t="s">
        <v>1169</v>
      </c>
      <c r="Q7" t="str">
        <f t="shared" si="2"/>
        <v>&lt;a target="_blank" href="laser.php?permanent=Laser-Hair-Removal-For-Armpit"&gt;Laser Hair Removal For Armpit&lt;/a&gt; &lt;br /&gt;</v>
      </c>
    </row>
    <row r="8" spans="1:17">
      <c r="A8" s="67">
        <f>'Laser Price'!E9</f>
        <v>400</v>
      </c>
      <c r="B8" s="68" t="s">
        <v>1272</v>
      </c>
      <c r="C8"/>
      <c r="D8" s="36"/>
      <c r="E8" s="36"/>
      <c r="F8" s="62" t="s">
        <v>1229</v>
      </c>
      <c r="G8" s="62" t="s">
        <v>1235</v>
      </c>
      <c r="H8" s="62" t="s">
        <v>1203</v>
      </c>
      <c r="I8" s="62" t="s">
        <v>1237</v>
      </c>
      <c r="J8" s="63" t="s">
        <v>1210</v>
      </c>
      <c r="K8" s="63"/>
      <c r="L8" t="s">
        <v>1236</v>
      </c>
      <c r="M8" t="str">
        <f t="shared" si="0"/>
        <v>Laser-Hair-Removal-For-Back</v>
      </c>
      <c r="N8" t="s">
        <v>1152</v>
      </c>
      <c r="O8" t="str">
        <f t="shared" si="1"/>
        <v>Laser Hair Removal For Back</v>
      </c>
      <c r="P8" t="s">
        <v>1169</v>
      </c>
      <c r="Q8" t="str">
        <f t="shared" si="2"/>
        <v>&lt;a target="_blank" href="laser.php?permanent=Laser-Hair-Removal-For-Back"&gt;Laser Hair Removal For Back&lt;/a&gt; &lt;br /&gt;</v>
      </c>
    </row>
    <row r="9" spans="1:17">
      <c r="A9" s="67">
        <f>'Laser Price'!E10</f>
        <v>128</v>
      </c>
      <c r="B9" s="68" t="s">
        <v>1272</v>
      </c>
      <c r="C9"/>
      <c r="D9" s="36"/>
      <c r="E9" s="36"/>
      <c r="F9" s="62" t="s">
        <v>1229</v>
      </c>
      <c r="G9" s="62" t="s">
        <v>1235</v>
      </c>
      <c r="H9" s="62" t="s">
        <v>1203</v>
      </c>
      <c r="I9" s="62" t="s">
        <v>1237</v>
      </c>
      <c r="J9" s="64" t="s">
        <v>1246</v>
      </c>
      <c r="K9" s="64"/>
      <c r="L9" t="s">
        <v>1236</v>
      </c>
      <c r="M9" t="str">
        <f t="shared" si="0"/>
        <v>Laser-Hair-Removal-For-Back-Neck</v>
      </c>
      <c r="N9" t="s">
        <v>1152</v>
      </c>
      <c r="O9" t="str">
        <f t="shared" si="1"/>
        <v>Laser Hair Removal For Back-Neck</v>
      </c>
      <c r="P9" t="s">
        <v>1169</v>
      </c>
      <c r="Q9" t="str">
        <f t="shared" si="2"/>
        <v>&lt;a target="_blank" href="laser.php?permanent=Laser-Hair-Removal-For-Back-Neck"&gt;Laser Hair Removal For Back-Neck&lt;/a&gt; &lt;br /&gt;</v>
      </c>
    </row>
    <row r="10" spans="1:17">
      <c r="A10" s="67">
        <f>'Laser Price'!E11</f>
        <v>160</v>
      </c>
      <c r="B10" s="68" t="s">
        <v>1272</v>
      </c>
      <c r="C10"/>
      <c r="D10" s="36"/>
      <c r="E10" s="36"/>
      <c r="F10" s="62" t="s">
        <v>1229</v>
      </c>
      <c r="G10" s="62" t="s">
        <v>1235</v>
      </c>
      <c r="H10" s="62" t="s">
        <v>1203</v>
      </c>
      <c r="I10" s="62" t="s">
        <v>1237</v>
      </c>
      <c r="J10" s="64" t="s">
        <v>1258</v>
      </c>
      <c r="K10" s="64"/>
      <c r="L10" t="s">
        <v>1236</v>
      </c>
      <c r="M10" t="str">
        <f t="shared" si="0"/>
        <v>Laser-Hair-Removal-For-Basic-Bikini</v>
      </c>
      <c r="N10" t="s">
        <v>1152</v>
      </c>
      <c r="O10" t="str">
        <f t="shared" si="1"/>
        <v>Laser Hair Removal For Basic-Bikini</v>
      </c>
      <c r="P10" t="s">
        <v>1169</v>
      </c>
      <c r="Q10" t="str">
        <f t="shared" si="2"/>
        <v>&lt;a target="_blank" href="laser.php?permanent=Laser-Hair-Removal-For-Basic-Bikini"&gt;Laser Hair Removal For Basic-Bikini&lt;/a&gt; &lt;br /&gt;</v>
      </c>
    </row>
    <row r="11" spans="1:17">
      <c r="A11" s="67">
        <f>'Laser Price'!E12</f>
        <v>80</v>
      </c>
      <c r="B11" s="68" t="s">
        <v>1272</v>
      </c>
      <c r="C11"/>
      <c r="D11" s="36"/>
      <c r="E11" s="36"/>
      <c r="F11" s="62" t="s">
        <v>1229</v>
      </c>
      <c r="G11" s="62" t="s">
        <v>1235</v>
      </c>
      <c r="H11" s="62" t="s">
        <v>1203</v>
      </c>
      <c r="I11" s="62" t="s">
        <v>1237</v>
      </c>
      <c r="J11" s="64" t="s">
        <v>1251</v>
      </c>
      <c r="K11" s="64"/>
      <c r="L11" t="s">
        <v>1236</v>
      </c>
      <c r="M11" t="str">
        <f t="shared" si="0"/>
        <v>Laser-Hair-Removal-For-Beard-Line</v>
      </c>
      <c r="N11" t="s">
        <v>1152</v>
      </c>
      <c r="O11" t="str">
        <f t="shared" si="1"/>
        <v>Laser Hair Removal For Beard-Line</v>
      </c>
      <c r="P11" t="s">
        <v>1169</v>
      </c>
      <c r="Q11" t="str">
        <f t="shared" si="2"/>
        <v>&lt;a target="_blank" href="laser.php?permanent=Laser-Hair-Removal-For-Beard-Line"&gt;Laser Hair Removal For Beard-Line&lt;/a&gt; &lt;br /&gt;</v>
      </c>
    </row>
    <row r="12" spans="1:17">
      <c r="A12" s="67">
        <f>'Laser Price'!E14</f>
        <v>160</v>
      </c>
      <c r="B12" s="68" t="s">
        <v>1272</v>
      </c>
      <c r="C12"/>
      <c r="D12" s="36"/>
      <c r="E12" s="36"/>
      <c r="F12" s="62" t="s">
        <v>1229</v>
      </c>
      <c r="G12" s="62" t="s">
        <v>1235</v>
      </c>
      <c r="H12" s="62" t="s">
        <v>1203</v>
      </c>
      <c r="I12" s="62" t="s">
        <v>1237</v>
      </c>
      <c r="J12" s="64" t="s">
        <v>1245</v>
      </c>
      <c r="K12" s="64"/>
      <c r="L12" t="s">
        <v>1236</v>
      </c>
      <c r="M12" t="str">
        <f t="shared" si="0"/>
        <v>Laser-Hair-Removal-For-Bikini</v>
      </c>
      <c r="N12" t="s">
        <v>1152</v>
      </c>
      <c r="O12" t="str">
        <f t="shared" si="1"/>
        <v>Laser Hair Removal For Bikini</v>
      </c>
      <c r="P12" t="s">
        <v>1169</v>
      </c>
      <c r="Q12" t="str">
        <f t="shared" si="2"/>
        <v>&lt;a target="_blank" href="laser.php?permanent=Laser-Hair-Removal-For-Bikini"&gt;Laser Hair Removal For Bikini&lt;/a&gt; &lt;br /&gt;</v>
      </c>
    </row>
    <row r="13" spans="1:17">
      <c r="A13" s="67">
        <f>'Laser Price'!E15</f>
        <v>160</v>
      </c>
      <c r="B13" s="68" t="s">
        <v>1272</v>
      </c>
      <c r="C13"/>
      <c r="D13" s="36"/>
      <c r="E13" s="36"/>
      <c r="F13" s="62" t="s">
        <v>1229</v>
      </c>
      <c r="G13" s="62" t="s">
        <v>1235</v>
      </c>
      <c r="H13" s="62" t="s">
        <v>1203</v>
      </c>
      <c r="I13" s="62" t="s">
        <v>1237</v>
      </c>
      <c r="J13" s="64" t="s">
        <v>1244</v>
      </c>
      <c r="K13" s="64"/>
      <c r="L13" t="s">
        <v>1236</v>
      </c>
      <c r="M13" t="str">
        <f t="shared" si="0"/>
        <v>Laser-Hair-Removal-For-Brazilian</v>
      </c>
      <c r="N13" t="s">
        <v>1152</v>
      </c>
      <c r="O13" t="str">
        <f t="shared" si="1"/>
        <v>Laser Hair Removal For Brazilian</v>
      </c>
      <c r="P13" t="s">
        <v>1169</v>
      </c>
      <c r="Q13" t="str">
        <f t="shared" si="2"/>
        <v>&lt;a target="_blank" href="laser.php?permanent=Laser-Hair-Removal-For-Brazilian"&gt;Laser Hair Removal For Brazilian&lt;/a&gt; &lt;br /&gt;</v>
      </c>
    </row>
    <row r="14" spans="1:17">
      <c r="A14" s="67">
        <f>'Laser Price'!E16</f>
        <v>400</v>
      </c>
      <c r="B14" s="68" t="s">
        <v>1272</v>
      </c>
      <c r="C14"/>
      <c r="D14" s="36"/>
      <c r="E14" s="36"/>
      <c r="F14" s="62" t="s">
        <v>1229</v>
      </c>
      <c r="G14" s="62" t="s">
        <v>1235</v>
      </c>
      <c r="H14" s="62" t="s">
        <v>1203</v>
      </c>
      <c r="I14" s="62" t="s">
        <v>1237</v>
      </c>
      <c r="J14" s="63" t="s">
        <v>1211</v>
      </c>
      <c r="K14" s="63"/>
      <c r="L14" t="s">
        <v>1236</v>
      </c>
      <c r="M14" t="str">
        <f t="shared" si="0"/>
        <v>Laser-Hair-Removal-For-Breast</v>
      </c>
      <c r="N14" t="s">
        <v>1152</v>
      </c>
      <c r="O14" t="str">
        <f t="shared" si="1"/>
        <v>Laser Hair Removal For Breast</v>
      </c>
      <c r="P14" t="s">
        <v>1169</v>
      </c>
      <c r="Q14" t="str">
        <f t="shared" si="2"/>
        <v>&lt;a target="_blank" href="laser.php?permanent=Laser-Hair-Removal-For-Breast"&gt;Laser Hair Removal For Breast&lt;/a&gt; &lt;br /&gt;</v>
      </c>
    </row>
    <row r="15" spans="1:17">
      <c r="A15" s="67">
        <f>'Laser Price'!E17</f>
        <v>400</v>
      </c>
      <c r="B15" s="68" t="s">
        <v>1272</v>
      </c>
      <c r="C15"/>
      <c r="D15" s="36"/>
      <c r="E15" s="36"/>
      <c r="F15" s="62" t="s">
        <v>1229</v>
      </c>
      <c r="G15" s="62" t="s">
        <v>1235</v>
      </c>
      <c r="H15" s="62" t="s">
        <v>1203</v>
      </c>
      <c r="I15" s="62" t="s">
        <v>1237</v>
      </c>
      <c r="J15" s="63" t="s">
        <v>1212</v>
      </c>
      <c r="K15" s="63"/>
      <c r="L15" t="s">
        <v>1236</v>
      </c>
      <c r="M15" t="str">
        <f t="shared" si="0"/>
        <v>Laser-Hair-Removal-For-Buttock</v>
      </c>
      <c r="N15" t="s">
        <v>1152</v>
      </c>
      <c r="O15" t="str">
        <f t="shared" si="1"/>
        <v>Laser Hair Removal For Buttock</v>
      </c>
      <c r="P15" t="s">
        <v>1169</v>
      </c>
      <c r="Q15" t="str">
        <f t="shared" si="2"/>
        <v>&lt;a target="_blank" href="laser.php?permanent=Laser-Hair-Removal-For-Buttock"&gt;Laser Hair Removal For Buttock&lt;/a&gt; &lt;br /&gt;</v>
      </c>
    </row>
    <row r="16" spans="1:17">
      <c r="A16" s="67">
        <f>'Laser Price'!E18</f>
        <v>120</v>
      </c>
      <c r="B16" s="68" t="s">
        <v>1272</v>
      </c>
      <c r="C16"/>
      <c r="D16" s="36"/>
      <c r="E16" s="36"/>
      <c r="F16" s="62" t="s">
        <v>1229</v>
      </c>
      <c r="G16" s="62" t="s">
        <v>1235</v>
      </c>
      <c r="H16" s="62" t="s">
        <v>1203</v>
      </c>
      <c r="I16" s="62" t="s">
        <v>1237</v>
      </c>
      <c r="J16" s="63" t="s">
        <v>1213</v>
      </c>
      <c r="K16" s="63"/>
      <c r="L16" t="s">
        <v>1236</v>
      </c>
      <c r="M16" t="str">
        <f t="shared" si="0"/>
        <v>Laser-Hair-Removal-For-Cheek</v>
      </c>
      <c r="N16" t="s">
        <v>1152</v>
      </c>
      <c r="O16" t="str">
        <f t="shared" si="1"/>
        <v>Laser Hair Removal For Cheek</v>
      </c>
      <c r="P16" t="s">
        <v>1169</v>
      </c>
      <c r="Q16" t="str">
        <f t="shared" si="2"/>
        <v>&lt;a target="_blank" href="laser.php?permanent=Laser-Hair-Removal-For-Cheek"&gt;Laser Hair Removal For Cheek&lt;/a&gt; &lt;br /&gt;</v>
      </c>
    </row>
    <row r="17" spans="1:17">
      <c r="A17" s="67">
        <f>'Laser Price'!E19</f>
        <v>400</v>
      </c>
      <c r="B17" s="68" t="s">
        <v>1272</v>
      </c>
      <c r="C17"/>
      <c r="D17" s="36"/>
      <c r="E17" s="36"/>
      <c r="F17" s="62" t="s">
        <v>1229</v>
      </c>
      <c r="G17" s="62" t="s">
        <v>1235</v>
      </c>
      <c r="H17" s="62" t="s">
        <v>1203</v>
      </c>
      <c r="I17" s="62" t="s">
        <v>1237</v>
      </c>
      <c r="J17" s="63" t="s">
        <v>1225</v>
      </c>
      <c r="K17" s="63"/>
      <c r="L17" t="s">
        <v>1236</v>
      </c>
      <c r="M17" t="str">
        <f t="shared" si="0"/>
        <v>Laser-Hair-Removal-For-Chest</v>
      </c>
      <c r="N17" t="s">
        <v>1152</v>
      </c>
      <c r="O17" t="str">
        <f t="shared" si="1"/>
        <v>Laser Hair Removal For Chest</v>
      </c>
      <c r="P17" t="s">
        <v>1169</v>
      </c>
      <c r="Q17" t="str">
        <f t="shared" si="2"/>
        <v>&lt;a target="_blank" href="laser.php?permanent=Laser-Hair-Removal-For-Chest"&gt;Laser Hair Removal For Chest&lt;/a&gt; &lt;br /&gt;</v>
      </c>
    </row>
    <row r="18" spans="1:17">
      <c r="A18" s="67">
        <f>'Laser Price'!E20</f>
        <v>40</v>
      </c>
      <c r="B18" s="68" t="s">
        <v>1272</v>
      </c>
      <c r="C18"/>
      <c r="D18" s="36"/>
      <c r="E18" s="36"/>
      <c r="F18" s="62" t="s">
        <v>1229</v>
      </c>
      <c r="G18" s="62" t="s">
        <v>1235</v>
      </c>
      <c r="H18" s="62" t="s">
        <v>1203</v>
      </c>
      <c r="I18" s="62" t="s">
        <v>1237</v>
      </c>
      <c r="J18" s="63" t="s">
        <v>1214</v>
      </c>
      <c r="K18" s="63"/>
      <c r="L18" t="s">
        <v>1236</v>
      </c>
      <c r="M18" t="str">
        <f t="shared" si="0"/>
        <v>Laser-Hair-Removal-For-Chin</v>
      </c>
      <c r="N18" t="s">
        <v>1152</v>
      </c>
      <c r="O18" t="str">
        <f t="shared" si="1"/>
        <v>Laser Hair Removal For Chin</v>
      </c>
      <c r="P18" t="s">
        <v>1169</v>
      </c>
      <c r="Q18" t="str">
        <f t="shared" si="2"/>
        <v>&lt;a target="_blank" href="laser.php?permanent=Laser-Hair-Removal-For-Chin"&gt;Laser Hair Removal For Chin&lt;/a&gt; &lt;br /&gt;</v>
      </c>
    </row>
    <row r="19" spans="1:17">
      <c r="A19" s="67">
        <f>'Laser Price'!E21</f>
        <v>40</v>
      </c>
      <c r="B19" s="68" t="s">
        <v>1272</v>
      </c>
      <c r="C19"/>
      <c r="D19" s="36"/>
      <c r="E19" s="36"/>
      <c r="F19" s="62" t="s">
        <v>1229</v>
      </c>
      <c r="G19" s="62" t="s">
        <v>1235</v>
      </c>
      <c r="H19" s="62" t="s">
        <v>1203</v>
      </c>
      <c r="I19" s="62" t="s">
        <v>1237</v>
      </c>
      <c r="J19" s="63" t="s">
        <v>1222</v>
      </c>
      <c r="K19" s="63"/>
      <c r="L19" t="s">
        <v>1236</v>
      </c>
      <c r="M19" t="str">
        <f t="shared" si="0"/>
        <v>Laser-Hair-Removal-For-Ear</v>
      </c>
      <c r="N19" t="s">
        <v>1152</v>
      </c>
      <c r="O19" t="str">
        <f t="shared" si="1"/>
        <v>Laser Hair Removal For Ear</v>
      </c>
      <c r="P19" t="s">
        <v>1169</v>
      </c>
      <c r="Q19" t="str">
        <f t="shared" si="2"/>
        <v>&lt;a target="_blank" href="laser.php?permanent=Laser-Hair-Removal-For-Ear"&gt;Laser Hair Removal For Ear&lt;/a&gt; &lt;br /&gt;</v>
      </c>
    </row>
    <row r="20" spans="1:17">
      <c r="A20" s="67">
        <f>'Laser Price'!E22</f>
        <v>160</v>
      </c>
      <c r="B20" s="68" t="s">
        <v>1272</v>
      </c>
      <c r="C20"/>
      <c r="D20" s="36"/>
      <c r="E20" s="36"/>
      <c r="F20" s="62" t="s">
        <v>1229</v>
      </c>
      <c r="G20" s="62" t="s">
        <v>1235</v>
      </c>
      <c r="H20" s="62" t="s">
        <v>1203</v>
      </c>
      <c r="I20" s="62" t="s">
        <v>1237</v>
      </c>
      <c r="J20" s="63" t="s">
        <v>1215</v>
      </c>
      <c r="K20" s="63"/>
      <c r="L20" t="s">
        <v>1236</v>
      </c>
      <c r="M20" t="str">
        <f t="shared" si="0"/>
        <v>Laser-Hair-Removal-For-Elbow</v>
      </c>
      <c r="N20" t="s">
        <v>1152</v>
      </c>
      <c r="O20" t="str">
        <f t="shared" si="1"/>
        <v>Laser Hair Removal For Elbow</v>
      </c>
      <c r="P20" t="s">
        <v>1169</v>
      </c>
      <c r="Q20" t="str">
        <f t="shared" si="2"/>
        <v>&lt;a target="_blank" href="laser.php?permanent=Laser-Hair-Removal-For-Elbow"&gt;Laser Hair Removal For Elbow&lt;/a&gt; &lt;br /&gt;</v>
      </c>
    </row>
    <row r="21" spans="1:17">
      <c r="A21" s="67">
        <f>'Laser Price'!E23</f>
        <v>120</v>
      </c>
      <c r="B21" s="68" t="s">
        <v>1272</v>
      </c>
      <c r="C21"/>
      <c r="D21" s="36"/>
      <c r="E21" s="36"/>
      <c r="F21" s="62" t="s">
        <v>1229</v>
      </c>
      <c r="G21" s="62" t="s">
        <v>1235</v>
      </c>
      <c r="H21" s="62" t="s">
        <v>1203</v>
      </c>
      <c r="I21" s="62" t="s">
        <v>1237</v>
      </c>
      <c r="J21" s="63" t="s">
        <v>1221</v>
      </c>
      <c r="K21" s="63"/>
      <c r="L21" t="s">
        <v>1236</v>
      </c>
      <c r="M21" t="str">
        <f t="shared" si="0"/>
        <v>Laser-Hair-Removal-For-Eyebrow</v>
      </c>
      <c r="N21" t="s">
        <v>1152</v>
      </c>
      <c r="O21" t="str">
        <f t="shared" si="1"/>
        <v>Laser Hair Removal For Eyebrow</v>
      </c>
      <c r="P21" t="s">
        <v>1169</v>
      </c>
      <c r="Q21" t="str">
        <f t="shared" si="2"/>
        <v>&lt;a target="_blank" href="laser.php?permanent=Laser-Hair-Removal-For-Eyebrow"&gt;Laser Hair Removal For Eyebrow&lt;/a&gt; &lt;br /&gt;</v>
      </c>
    </row>
    <row r="22" spans="1:17">
      <c r="A22" s="67">
        <f>'Laser Price'!E24</f>
        <v>80</v>
      </c>
      <c r="B22" s="68" t="s">
        <v>1272</v>
      </c>
      <c r="C22"/>
      <c r="D22" s="36"/>
      <c r="E22" s="36"/>
      <c r="F22" s="62" t="s">
        <v>1229</v>
      </c>
      <c r="G22" s="62" t="s">
        <v>1235</v>
      </c>
      <c r="H22" s="62" t="s">
        <v>1203</v>
      </c>
      <c r="I22" s="62" t="s">
        <v>1237</v>
      </c>
      <c r="J22" s="63" t="s">
        <v>1224</v>
      </c>
      <c r="K22" s="63"/>
      <c r="L22" t="s">
        <v>1236</v>
      </c>
      <c r="M22" t="str">
        <f t="shared" si="0"/>
        <v>Laser-Hair-Removal-For-Face</v>
      </c>
      <c r="N22" t="s">
        <v>1152</v>
      </c>
      <c r="O22" t="str">
        <f t="shared" si="1"/>
        <v>Laser Hair Removal For Face</v>
      </c>
      <c r="P22" t="s">
        <v>1169</v>
      </c>
      <c r="Q22" t="str">
        <f t="shared" si="2"/>
        <v>&lt;a target="_blank" href="laser.php?permanent=Laser-Hair-Removal-For-Face"&gt;Laser Hair Removal For Face&lt;/a&gt; &lt;br /&gt;</v>
      </c>
    </row>
    <row r="23" spans="1:17">
      <c r="A23" s="67">
        <f>'Laser Price'!E25</f>
        <v>80</v>
      </c>
      <c r="B23" s="68" t="s">
        <v>1272</v>
      </c>
      <c r="C23"/>
      <c r="D23" s="36"/>
      <c r="E23" s="36"/>
      <c r="F23" s="62" t="s">
        <v>1229</v>
      </c>
      <c r="G23" s="62" t="s">
        <v>1235</v>
      </c>
      <c r="H23" s="62" t="s">
        <v>1203</v>
      </c>
      <c r="I23" s="62" t="s">
        <v>1237</v>
      </c>
      <c r="J23" s="64" t="s">
        <v>1239</v>
      </c>
      <c r="K23" s="64"/>
      <c r="L23" t="s">
        <v>1236</v>
      </c>
      <c r="M23" t="str">
        <f t="shared" si="0"/>
        <v>Laser-Hair-Removal-For-Feet</v>
      </c>
      <c r="N23" t="s">
        <v>1152</v>
      </c>
      <c r="O23" t="str">
        <f t="shared" si="1"/>
        <v>Laser Hair Removal For Feet</v>
      </c>
      <c r="P23" t="s">
        <v>1169</v>
      </c>
      <c r="Q23" t="str">
        <f t="shared" si="2"/>
        <v>&lt;a target="_blank" href="laser.php?permanent=Laser-Hair-Removal-For-Feet"&gt;Laser Hair Removal For Feet&lt;/a&gt; &lt;br /&gt;</v>
      </c>
    </row>
    <row r="24" spans="1:17">
      <c r="A24" s="67">
        <f>'Laser Price'!E26</f>
        <v>200</v>
      </c>
      <c r="B24" s="68" t="s">
        <v>1272</v>
      </c>
      <c r="C24"/>
      <c r="D24" s="36"/>
      <c r="E24" s="36"/>
      <c r="F24" s="62" t="s">
        <v>1229</v>
      </c>
      <c r="G24" s="62" t="s">
        <v>1235</v>
      </c>
      <c r="H24" s="62" t="s">
        <v>1203</v>
      </c>
      <c r="I24" s="62" t="s">
        <v>1237</v>
      </c>
      <c r="J24" s="64" t="s">
        <v>1243</v>
      </c>
      <c r="K24" s="64"/>
      <c r="L24" t="s">
        <v>1236</v>
      </c>
      <c r="M24" t="str">
        <f t="shared" si="0"/>
        <v>Laser-Hair-Removal-For-Forearms</v>
      </c>
      <c r="N24" t="s">
        <v>1152</v>
      </c>
      <c r="O24" t="str">
        <f t="shared" si="1"/>
        <v>Laser Hair Removal For Forearms</v>
      </c>
      <c r="P24" t="s">
        <v>1169</v>
      </c>
      <c r="Q24" t="str">
        <f t="shared" si="2"/>
        <v>&lt;a target="_blank" href="laser.php?permanent=Laser-Hair-Removal-For-Forearms"&gt;Laser Hair Removal For Forearms&lt;/a&gt; &lt;br /&gt;</v>
      </c>
    </row>
    <row r="25" spans="1:17">
      <c r="A25" s="67">
        <f>'Laser Price'!E27</f>
        <v>120</v>
      </c>
      <c r="B25" s="68" t="s">
        <v>1272</v>
      </c>
      <c r="C25"/>
      <c r="D25" s="36"/>
      <c r="E25" s="36"/>
      <c r="F25" s="62" t="s">
        <v>1229</v>
      </c>
      <c r="G25" s="62" t="s">
        <v>1235</v>
      </c>
      <c r="H25" s="62" t="s">
        <v>1203</v>
      </c>
      <c r="I25" s="62" t="s">
        <v>1237</v>
      </c>
      <c r="J25" s="63" t="s">
        <v>1220</v>
      </c>
      <c r="K25" s="63"/>
      <c r="L25" t="s">
        <v>1236</v>
      </c>
      <c r="M25" t="str">
        <f t="shared" si="0"/>
        <v>Laser-Hair-Removal-For-Forehead</v>
      </c>
      <c r="N25" t="s">
        <v>1152</v>
      </c>
      <c r="O25" t="str">
        <f t="shared" si="1"/>
        <v>Laser Hair Removal For Forehead</v>
      </c>
      <c r="P25" t="s">
        <v>1169</v>
      </c>
      <c r="Q25" t="str">
        <f t="shared" si="2"/>
        <v>&lt;a target="_blank" href="laser.php?permanent=Laser-Hair-Removal-For-Forehead"&gt;Laser Hair Removal For Forehead&lt;/a&gt; &lt;br /&gt;</v>
      </c>
    </row>
    <row r="26" spans="1:17">
      <c r="A26" s="67">
        <f>'Laser Price'!E28</f>
        <v>128</v>
      </c>
      <c r="B26" s="68" t="s">
        <v>1272</v>
      </c>
      <c r="C26"/>
      <c r="D26" s="36"/>
      <c r="E26" s="36"/>
      <c r="F26" s="62" t="s">
        <v>1229</v>
      </c>
      <c r="G26" s="62" t="s">
        <v>1235</v>
      </c>
      <c r="H26" s="62" t="s">
        <v>1203</v>
      </c>
      <c r="I26" s="62" t="s">
        <v>1237</v>
      </c>
      <c r="J26" s="64" t="s">
        <v>1247</v>
      </c>
      <c r="K26" s="64"/>
      <c r="L26" t="s">
        <v>1236</v>
      </c>
      <c r="M26" t="str">
        <f t="shared" si="0"/>
        <v>Laser-Hair-Removal-For-Front-Neck</v>
      </c>
      <c r="N26" t="s">
        <v>1152</v>
      </c>
      <c r="O26" t="str">
        <f t="shared" si="1"/>
        <v>Laser Hair Removal For Front-Neck</v>
      </c>
      <c r="P26" t="s">
        <v>1169</v>
      </c>
      <c r="Q26" t="str">
        <f t="shared" si="2"/>
        <v>&lt;a target="_blank" href="laser.php?permanent=Laser-Hair-Removal-For-Front-Neck"&gt;Laser Hair Removal For Front-Neck&lt;/a&gt; &lt;br /&gt;</v>
      </c>
    </row>
    <row r="27" spans="1:17">
      <c r="A27" s="67">
        <f>'Laser Price'!E29</f>
        <v>320</v>
      </c>
      <c r="B27" s="68" t="s">
        <v>1272</v>
      </c>
      <c r="C27"/>
      <c r="D27" s="36"/>
      <c r="F27" s="62" t="s">
        <v>1229</v>
      </c>
      <c r="G27" s="62" t="s">
        <v>1235</v>
      </c>
      <c r="H27" s="62" t="s">
        <v>1203</v>
      </c>
      <c r="I27" s="62" t="s">
        <v>1237</v>
      </c>
      <c r="J27" s="64" t="s">
        <v>1248</v>
      </c>
      <c r="K27" s="64"/>
      <c r="L27" t="s">
        <v>1236</v>
      </c>
      <c r="M27" t="str">
        <f t="shared" si="0"/>
        <v>Laser-Hair-Removal-For-Full-Arms</v>
      </c>
      <c r="N27" t="s">
        <v>1152</v>
      </c>
      <c r="O27" t="str">
        <f t="shared" si="1"/>
        <v>Laser Hair Removal For Full-Arms</v>
      </c>
      <c r="P27" t="s">
        <v>1169</v>
      </c>
      <c r="Q27" t="str">
        <f t="shared" si="2"/>
        <v>&lt;a target="_blank" href="laser.php?permanent=Laser-Hair-Removal-For-Full-Arms"&gt;Laser Hair Removal For Full-Arms&lt;/a&gt; &lt;br /&gt;</v>
      </c>
    </row>
    <row r="28" spans="1:17">
      <c r="A28" s="67">
        <f>'Laser Price'!E30</f>
        <v>400</v>
      </c>
      <c r="B28" s="68" t="s">
        <v>1272</v>
      </c>
      <c r="C28"/>
      <c r="D28" s="36"/>
      <c r="F28" s="62" t="s">
        <v>1229</v>
      </c>
      <c r="G28" s="62" t="s">
        <v>1235</v>
      </c>
      <c r="H28" s="62" t="s">
        <v>1203</v>
      </c>
      <c r="I28" s="62" t="s">
        <v>1237</v>
      </c>
      <c r="J28" s="64" t="s">
        <v>1270</v>
      </c>
      <c r="K28" s="64"/>
      <c r="L28" t="s">
        <v>1236</v>
      </c>
      <c r="M28" t="str">
        <f t="shared" si="0"/>
        <v>Laser-Hair-Removal-For-Full-Back</v>
      </c>
      <c r="N28" t="s">
        <v>1152</v>
      </c>
      <c r="O28" t="str">
        <f t="shared" si="1"/>
        <v>Laser Hair Removal For Full-Back</v>
      </c>
      <c r="P28" t="s">
        <v>1169</v>
      </c>
      <c r="Q28" t="str">
        <f t="shared" si="2"/>
        <v>&lt;a target="_blank" href="laser.php?permanent=Laser-Hair-Removal-For-Full-Back"&gt;Laser Hair Removal For Full-Back&lt;/a&gt; &lt;br /&gt;</v>
      </c>
    </row>
    <row r="29" spans="1:17">
      <c r="A29" s="67">
        <f>'Laser Price'!E31</f>
        <v>160</v>
      </c>
      <c r="B29" s="68" t="s">
        <v>1272</v>
      </c>
      <c r="C29"/>
      <c r="D29" s="36"/>
      <c r="F29" s="62" t="s">
        <v>1229</v>
      </c>
      <c r="G29" s="62" t="s">
        <v>1235</v>
      </c>
      <c r="H29" s="62" t="s">
        <v>1203</v>
      </c>
      <c r="I29" s="62" t="s">
        <v>1237</v>
      </c>
      <c r="J29" s="64" t="s">
        <v>1268</v>
      </c>
      <c r="K29" s="64"/>
      <c r="L29" t="s">
        <v>1236</v>
      </c>
      <c r="M29" t="str">
        <f t="shared" si="0"/>
        <v>Laser-Hair-Removal-For-Full-Bikini</v>
      </c>
      <c r="N29" t="s">
        <v>1152</v>
      </c>
      <c r="O29" t="str">
        <f t="shared" si="1"/>
        <v>Laser Hair Removal For Full-Bikini</v>
      </c>
      <c r="P29" t="s">
        <v>1169</v>
      </c>
      <c r="Q29" t="str">
        <f t="shared" si="2"/>
        <v>&lt;a target="_blank" href="laser.php?permanent=Laser-Hair-Removal-For-Full-Bikini"&gt;Laser Hair Removal For Full-Bikini&lt;/a&gt; &lt;br /&gt;</v>
      </c>
    </row>
    <row r="30" spans="1:17">
      <c r="A30" s="67">
        <f>'Laser Price'!E32</f>
        <v>800</v>
      </c>
      <c r="B30" s="68" t="s">
        <v>1272</v>
      </c>
      <c r="C30"/>
      <c r="D30" s="36"/>
      <c r="F30" s="62" t="s">
        <v>1229</v>
      </c>
      <c r="G30" s="62" t="s">
        <v>1235</v>
      </c>
      <c r="H30" s="62" t="s">
        <v>1203</v>
      </c>
      <c r="I30" s="62" t="s">
        <v>1237</v>
      </c>
      <c r="J30" s="64" t="s">
        <v>1253</v>
      </c>
      <c r="K30" s="64"/>
      <c r="L30" t="s">
        <v>1236</v>
      </c>
      <c r="M30" t="str">
        <f t="shared" si="0"/>
        <v>Laser-Hair-Removal-For-Full-Body</v>
      </c>
      <c r="N30" t="s">
        <v>1152</v>
      </c>
      <c r="O30" t="str">
        <f t="shared" si="1"/>
        <v>Laser Hair Removal For Full-Body</v>
      </c>
      <c r="P30" t="s">
        <v>1169</v>
      </c>
      <c r="Q30" t="str">
        <f t="shared" si="2"/>
        <v>&lt;a target="_blank" href="laser.php?permanent=Laser-Hair-Removal-For-Full-Body"&gt;Laser Hair Removal For Full-Body&lt;/a&gt; &lt;br /&gt;</v>
      </c>
    </row>
    <row r="31" spans="1:17">
      <c r="A31" s="67">
        <f>'Laser Price'!E33</f>
        <v>120</v>
      </c>
      <c r="B31" s="68" t="s">
        <v>1272</v>
      </c>
      <c r="C31"/>
      <c r="D31" s="36"/>
      <c r="F31" s="62" t="s">
        <v>1229</v>
      </c>
      <c r="G31" s="62" t="s">
        <v>1235</v>
      </c>
      <c r="H31" s="62" t="s">
        <v>1203</v>
      </c>
      <c r="I31" s="62" t="s">
        <v>1237</v>
      </c>
      <c r="J31" s="64" t="s">
        <v>1266</v>
      </c>
      <c r="K31" s="64"/>
      <c r="L31" t="s">
        <v>1236</v>
      </c>
      <c r="M31" t="str">
        <f t="shared" si="0"/>
        <v>Laser-Hair-Removal-For-Full-Face</v>
      </c>
      <c r="N31" t="s">
        <v>1152</v>
      </c>
      <c r="O31" t="str">
        <f t="shared" si="1"/>
        <v>Laser Hair Removal For Full-Face</v>
      </c>
      <c r="P31" t="s">
        <v>1169</v>
      </c>
      <c r="Q31" t="str">
        <f t="shared" si="2"/>
        <v>&lt;a target="_blank" href="laser.php?permanent=Laser-Hair-Removal-For-Full-Face"&gt;Laser Hair Removal For Full-Face&lt;/a&gt; &lt;br /&gt;</v>
      </c>
    </row>
    <row r="32" spans="1:17">
      <c r="A32" s="67">
        <f>'Laser Price'!E34</f>
        <v>400</v>
      </c>
      <c r="B32" s="68" t="s">
        <v>1272</v>
      </c>
      <c r="C32"/>
      <c r="D32" s="36"/>
      <c r="F32" s="62" t="s">
        <v>1229</v>
      </c>
      <c r="G32" s="62" t="s">
        <v>1235</v>
      </c>
      <c r="H32" s="62" t="s">
        <v>1203</v>
      </c>
      <c r="I32" s="62" t="s">
        <v>1237</v>
      </c>
      <c r="J32" s="64" t="s">
        <v>1249</v>
      </c>
      <c r="K32" s="64"/>
      <c r="L32" t="s">
        <v>1236</v>
      </c>
      <c r="M32" t="str">
        <f t="shared" si="0"/>
        <v>Laser-Hair-Removal-For-Full-legs</v>
      </c>
      <c r="N32" t="s">
        <v>1152</v>
      </c>
      <c r="O32" t="str">
        <f t="shared" si="1"/>
        <v>Laser Hair Removal For Full-Legs</v>
      </c>
      <c r="P32" t="s">
        <v>1169</v>
      </c>
      <c r="Q32" t="str">
        <f t="shared" si="2"/>
        <v>&lt;a target="_blank" href="laser.php?permanent=Laser-Hair-Removal-For-Full-legs"&gt;Laser Hair Removal For Full-Legs&lt;/a&gt; &lt;br /&gt;</v>
      </c>
    </row>
    <row r="33" spans="1:17">
      <c r="A33" s="67">
        <f>'Laser Price'!E35</f>
        <v>128</v>
      </c>
      <c r="B33" s="68" t="s">
        <v>1272</v>
      </c>
      <c r="C33"/>
      <c r="D33" s="36"/>
      <c r="F33" s="62" t="s">
        <v>1229</v>
      </c>
      <c r="G33" s="62" t="s">
        <v>1235</v>
      </c>
      <c r="H33" s="62" t="s">
        <v>1203</v>
      </c>
      <c r="I33" s="62" t="s">
        <v>1237</v>
      </c>
      <c r="J33" s="64" t="s">
        <v>1267</v>
      </c>
      <c r="K33" s="64"/>
      <c r="L33" t="s">
        <v>1236</v>
      </c>
      <c r="M33" t="str">
        <f t="shared" si="0"/>
        <v>Laser-Hair-Removal-For-Full-Neck</v>
      </c>
      <c r="N33" t="s">
        <v>1152</v>
      </c>
      <c r="O33" t="str">
        <f t="shared" si="1"/>
        <v>Laser Hair Removal For Full-Neck</v>
      </c>
      <c r="P33" t="s">
        <v>1169</v>
      </c>
      <c r="Q33" t="str">
        <f t="shared" si="2"/>
        <v>&lt;a target="_blank" href="laser.php?permanent=Laser-Hair-Removal-For-Full-Neck"&gt;Laser Hair Removal For Full-Neck&lt;/a&gt; &lt;br /&gt;</v>
      </c>
    </row>
    <row r="34" spans="1:17">
      <c r="A34" s="67">
        <f>'Laser Price'!E36</f>
        <v>200</v>
      </c>
      <c r="B34" s="68" t="s">
        <v>1272</v>
      </c>
      <c r="C34"/>
      <c r="D34" s="36"/>
      <c r="F34" s="62" t="s">
        <v>1229</v>
      </c>
      <c r="G34" s="62" t="s">
        <v>1235</v>
      </c>
      <c r="H34" s="62" t="s">
        <v>1203</v>
      </c>
      <c r="I34" s="62" t="s">
        <v>1237</v>
      </c>
      <c r="J34" s="64" t="s">
        <v>1264</v>
      </c>
      <c r="K34" s="64"/>
      <c r="L34" t="s">
        <v>1236</v>
      </c>
      <c r="M34" t="str">
        <f t="shared" si="0"/>
        <v>Laser-Hair-Removal-For-Half-Arms</v>
      </c>
      <c r="N34" t="s">
        <v>1152</v>
      </c>
      <c r="O34" t="str">
        <f t="shared" si="1"/>
        <v>Laser Hair Removal For Half-Arms</v>
      </c>
      <c r="P34" t="s">
        <v>1169</v>
      </c>
      <c r="Q34" t="str">
        <f t="shared" si="2"/>
        <v>&lt;a target="_blank" href="laser.php?permanent=Laser-Hair-Removal-For-Half-Arms"&gt;Laser Hair Removal For Half-Arms&lt;/a&gt; &lt;br /&gt;</v>
      </c>
    </row>
    <row r="35" spans="1:17">
      <c r="A35" s="67">
        <f>'Laser Price'!E37</f>
        <v>80</v>
      </c>
      <c r="B35" s="68" t="s">
        <v>1272</v>
      </c>
      <c r="C35"/>
      <c r="D35" s="36"/>
      <c r="F35" s="62" t="s">
        <v>1229</v>
      </c>
      <c r="G35" s="62" t="s">
        <v>1235</v>
      </c>
      <c r="H35" s="62" t="s">
        <v>1203</v>
      </c>
      <c r="I35" s="62" t="s">
        <v>1237</v>
      </c>
      <c r="J35" s="64" t="s">
        <v>1265</v>
      </c>
      <c r="K35" s="64"/>
      <c r="L35" t="s">
        <v>1236</v>
      </c>
      <c r="M35" t="str">
        <f t="shared" si="0"/>
        <v>Laser-Hair-Removal-For-Half-Face</v>
      </c>
      <c r="N35" t="s">
        <v>1152</v>
      </c>
      <c r="O35" t="str">
        <f t="shared" si="1"/>
        <v>Laser Hair Removal For Half-Face</v>
      </c>
      <c r="P35" t="s">
        <v>1169</v>
      </c>
      <c r="Q35" t="str">
        <f t="shared" si="2"/>
        <v>&lt;a target="_blank" href="laser.php?permanent=Laser-Hair-Removal-For-Half-Face"&gt;Laser Hair Removal For Half-Face&lt;/a&gt; &lt;br /&gt;</v>
      </c>
    </row>
    <row r="36" spans="1:17">
      <c r="A36" s="67">
        <f>'Laser Price'!E38</f>
        <v>240</v>
      </c>
      <c r="B36" s="68" t="s">
        <v>1272</v>
      </c>
      <c r="C36"/>
      <c r="D36" s="36"/>
      <c r="F36" s="62" t="s">
        <v>1229</v>
      </c>
      <c r="G36" s="62" t="s">
        <v>1235</v>
      </c>
      <c r="H36" s="62" t="s">
        <v>1203</v>
      </c>
      <c r="I36" s="62" t="s">
        <v>1237</v>
      </c>
      <c r="J36" s="64" t="s">
        <v>1269</v>
      </c>
      <c r="K36" s="64"/>
      <c r="L36" t="s">
        <v>1236</v>
      </c>
      <c r="M36" t="str">
        <f t="shared" si="0"/>
        <v>Laser-Hair-Removal-For-Half-Legs</v>
      </c>
      <c r="N36" t="s">
        <v>1152</v>
      </c>
      <c r="O36" t="str">
        <f t="shared" si="1"/>
        <v>Laser Hair Removal For Half-Legs</v>
      </c>
      <c r="P36" t="s">
        <v>1169</v>
      </c>
      <c r="Q36" t="str">
        <f t="shared" si="2"/>
        <v>&lt;a target="_blank" href="laser.php?permanent=Laser-Hair-Removal-For-Half-Legs"&gt;Laser Hair Removal For Half-Legs&lt;/a&gt; &lt;br /&gt;</v>
      </c>
    </row>
    <row r="37" spans="1:17">
      <c r="A37" s="67">
        <f>'Laser Price'!E39</f>
        <v>80</v>
      </c>
      <c r="B37" s="68" t="s">
        <v>1272</v>
      </c>
      <c r="C37"/>
      <c r="D37" s="36"/>
      <c r="F37" s="62" t="s">
        <v>1229</v>
      </c>
      <c r="G37" s="62" t="s">
        <v>1235</v>
      </c>
      <c r="H37" s="62" t="s">
        <v>1203</v>
      </c>
      <c r="I37" s="62" t="s">
        <v>1237</v>
      </c>
      <c r="J37" s="63" t="s">
        <v>1240</v>
      </c>
      <c r="K37" s="63"/>
      <c r="L37" t="s">
        <v>1236</v>
      </c>
      <c r="M37" t="str">
        <f t="shared" si="0"/>
        <v>Laser-Hair-Removal-For-Hands</v>
      </c>
      <c r="N37" t="s">
        <v>1152</v>
      </c>
      <c r="O37" t="str">
        <f t="shared" si="1"/>
        <v>Laser Hair Removal For Hands</v>
      </c>
      <c r="P37" t="s">
        <v>1169</v>
      </c>
      <c r="Q37" t="str">
        <f t="shared" si="2"/>
        <v>&lt;a target="_blank" href="laser.php?permanent=Laser-Hair-Removal-For-Hands"&gt;Laser Hair Removal For Hands&lt;/a&gt; &lt;br /&gt;</v>
      </c>
    </row>
    <row r="38" spans="1:17">
      <c r="A38" s="67">
        <f>'Laser Price'!E40</f>
        <v>400</v>
      </c>
      <c r="B38" s="68" t="s">
        <v>1272</v>
      </c>
      <c r="C38"/>
      <c r="D38" s="36"/>
      <c r="F38" s="62" t="s">
        <v>1229</v>
      </c>
      <c r="G38" s="62" t="s">
        <v>1235</v>
      </c>
      <c r="H38" s="62" t="s">
        <v>1203</v>
      </c>
      <c r="I38" s="62" t="s">
        <v>1237</v>
      </c>
      <c r="J38" s="63" t="s">
        <v>1228</v>
      </c>
      <c r="K38" s="63"/>
      <c r="L38" t="s">
        <v>1236</v>
      </c>
      <c r="M38" t="str">
        <f t="shared" si="0"/>
        <v>Laser-Hair-Removal-For-Hips</v>
      </c>
      <c r="N38" t="s">
        <v>1152</v>
      </c>
      <c r="O38" t="str">
        <f t="shared" si="1"/>
        <v>Laser Hair Removal For Hips</v>
      </c>
      <c r="P38" t="s">
        <v>1169</v>
      </c>
      <c r="Q38" t="str">
        <f t="shared" si="2"/>
        <v>&lt;a target="_blank" href="laser.php?permanent=Laser-Hair-Removal-For-Hips"&gt;Laser Hair Removal For Hips&lt;/a&gt; &lt;br /&gt;</v>
      </c>
    </row>
    <row r="39" spans="1:17">
      <c r="A39" s="67">
        <f>'Laser Price'!E41</f>
        <v>80</v>
      </c>
      <c r="B39" s="68" t="s">
        <v>1272</v>
      </c>
      <c r="C39"/>
      <c r="D39" s="36"/>
      <c r="F39" s="62" t="s">
        <v>1229</v>
      </c>
      <c r="G39" s="62" t="s">
        <v>1235</v>
      </c>
      <c r="H39" s="62" t="s">
        <v>1203</v>
      </c>
      <c r="I39" s="62" t="s">
        <v>1237</v>
      </c>
      <c r="J39" s="63" t="s">
        <v>1223</v>
      </c>
      <c r="K39" s="63"/>
      <c r="L39" t="s">
        <v>1236</v>
      </c>
      <c r="M39" t="str">
        <f t="shared" si="0"/>
        <v>Laser-Hair-Removal-For-Jaw</v>
      </c>
      <c r="N39" t="s">
        <v>1152</v>
      </c>
      <c r="O39" t="str">
        <f t="shared" si="1"/>
        <v>Laser Hair Removal For Jaw</v>
      </c>
      <c r="P39" t="s">
        <v>1169</v>
      </c>
      <c r="Q39" t="str">
        <f t="shared" si="2"/>
        <v>&lt;a target="_blank" href="laser.php?permanent=Laser-Hair-Removal-For-Jaw"&gt;Laser Hair Removal For Jaw&lt;/a&gt; &lt;br /&gt;</v>
      </c>
    </row>
    <row r="40" spans="1:17">
      <c r="A40" s="67">
        <f>'Laser Price'!E42</f>
        <v>240</v>
      </c>
      <c r="B40" s="68" t="s">
        <v>1272</v>
      </c>
      <c r="C40"/>
      <c r="D40" s="36"/>
      <c r="F40" s="62" t="s">
        <v>1229</v>
      </c>
      <c r="G40" s="62" t="s">
        <v>1235</v>
      </c>
      <c r="H40" s="62" t="s">
        <v>1203</v>
      </c>
      <c r="I40" s="62" t="s">
        <v>1237</v>
      </c>
      <c r="J40" s="64" t="s">
        <v>1257</v>
      </c>
      <c r="K40" s="64"/>
      <c r="L40" t="s">
        <v>1236</v>
      </c>
      <c r="M40" t="str">
        <f t="shared" si="0"/>
        <v>Laser-Hair-Removal-For-Lower-Back</v>
      </c>
      <c r="N40" t="s">
        <v>1152</v>
      </c>
      <c r="O40" t="str">
        <f t="shared" si="1"/>
        <v>Laser Hair Removal For Lower-Back</v>
      </c>
      <c r="P40" t="s">
        <v>1169</v>
      </c>
      <c r="Q40" t="str">
        <f t="shared" si="2"/>
        <v>&lt;a target="_blank" href="laser.php?permanent=Laser-Hair-Removal-For-Lower-Back"&gt;Laser Hair Removal For Lower-Back&lt;/a&gt; &lt;br /&gt;</v>
      </c>
    </row>
    <row r="41" spans="1:17">
      <c r="A41" s="67">
        <f>'Laser Price'!E43</f>
        <v>240</v>
      </c>
      <c r="B41" s="68" t="s">
        <v>1272</v>
      </c>
      <c r="C41"/>
      <c r="D41" s="36"/>
      <c r="F41" s="62" t="s">
        <v>1229</v>
      </c>
      <c r="G41" s="62" t="s">
        <v>1235</v>
      </c>
      <c r="H41" s="62" t="s">
        <v>1203</v>
      </c>
      <c r="I41" s="62" t="s">
        <v>1237</v>
      </c>
      <c r="J41" s="64" t="s">
        <v>1256</v>
      </c>
      <c r="K41" s="64"/>
      <c r="L41" t="s">
        <v>1236</v>
      </c>
      <c r="M41" t="str">
        <f t="shared" si="0"/>
        <v>Laser-Hair-Removal-For-Lower-Legs</v>
      </c>
      <c r="N41" t="s">
        <v>1152</v>
      </c>
      <c r="O41" t="str">
        <f t="shared" si="1"/>
        <v>Laser Hair Removal For Lower-Legs</v>
      </c>
      <c r="P41" t="s">
        <v>1169</v>
      </c>
      <c r="Q41" t="str">
        <f t="shared" si="2"/>
        <v>&lt;a target="_blank" href="laser.php?permanent=Laser-Hair-Removal-For-Lower-Legs"&gt;Laser Hair Removal For Lower-Legs&lt;/a&gt; &lt;br /&gt;</v>
      </c>
    </row>
    <row r="42" spans="1:17">
      <c r="A42" s="67">
        <f>'Laser Price'!E44</f>
        <v>160</v>
      </c>
      <c r="B42" s="68" t="s">
        <v>1272</v>
      </c>
      <c r="C42"/>
      <c r="D42" s="36"/>
      <c r="F42" s="62" t="s">
        <v>1229</v>
      </c>
      <c r="G42" s="62" t="s">
        <v>1235</v>
      </c>
      <c r="H42" s="62" t="s">
        <v>1203</v>
      </c>
      <c r="I42" s="62" t="s">
        <v>1237</v>
      </c>
      <c r="J42" s="63" t="s">
        <v>1217</v>
      </c>
      <c r="K42" s="63"/>
      <c r="L42" t="s">
        <v>1236</v>
      </c>
      <c r="M42" t="str">
        <f t="shared" si="0"/>
        <v>Laser-Hair-Removal-For-Navel</v>
      </c>
      <c r="N42" t="s">
        <v>1152</v>
      </c>
      <c r="O42" t="str">
        <f t="shared" si="1"/>
        <v>Laser Hair Removal For Navel</v>
      </c>
      <c r="P42" t="s">
        <v>1169</v>
      </c>
      <c r="Q42" t="str">
        <f t="shared" si="2"/>
        <v>&lt;a target="_blank" href="laser.php?permanent=Laser-Hair-Removal-For-Navel"&gt;Laser Hair Removal For Navel&lt;/a&gt; &lt;br /&gt;</v>
      </c>
    </row>
    <row r="43" spans="1:17">
      <c r="A43" s="67">
        <f>'Laser Price'!E45</f>
        <v>128</v>
      </c>
      <c r="B43" s="68" t="s">
        <v>1272</v>
      </c>
      <c r="C43"/>
      <c r="D43" s="36"/>
      <c r="F43" s="62" t="s">
        <v>1229</v>
      </c>
      <c r="G43" s="62" t="s">
        <v>1235</v>
      </c>
      <c r="H43" s="62" t="s">
        <v>1203</v>
      </c>
      <c r="I43" s="62" t="s">
        <v>1237</v>
      </c>
      <c r="J43" s="63" t="s">
        <v>1218</v>
      </c>
      <c r="K43" s="63"/>
      <c r="L43" t="s">
        <v>1236</v>
      </c>
      <c r="M43" t="str">
        <f t="shared" si="0"/>
        <v>Laser-Hair-Removal-For-Neck</v>
      </c>
      <c r="N43" t="s">
        <v>1152</v>
      </c>
      <c r="O43" t="str">
        <f t="shared" si="1"/>
        <v>Laser Hair Removal For Neck</v>
      </c>
      <c r="P43" t="s">
        <v>1169</v>
      </c>
      <c r="Q43" t="str">
        <f t="shared" si="2"/>
        <v>&lt;a target="_blank" href="laser.php?permanent=Laser-Hair-Removal-For-Neck"&gt;Laser Hair Removal For Neck&lt;/a&gt; &lt;br /&gt;</v>
      </c>
    </row>
    <row r="44" spans="1:17">
      <c r="A44" s="67">
        <f>'Laser Price'!E46</f>
        <v>80</v>
      </c>
      <c r="B44" s="68" t="s">
        <v>1272</v>
      </c>
      <c r="C44"/>
      <c r="D44" s="36"/>
      <c r="F44" s="62" t="s">
        <v>1229</v>
      </c>
      <c r="G44" s="62" t="s">
        <v>1235</v>
      </c>
      <c r="H44" s="62" t="s">
        <v>1203</v>
      </c>
      <c r="I44" s="62" t="s">
        <v>1237</v>
      </c>
      <c r="J44" s="63" t="s">
        <v>1205</v>
      </c>
      <c r="K44" s="63"/>
      <c r="L44" t="s">
        <v>1236</v>
      </c>
      <c r="M44" t="str">
        <f t="shared" si="0"/>
        <v>Laser-Hair-Removal-For-Nose</v>
      </c>
      <c r="N44" t="s">
        <v>1152</v>
      </c>
      <c r="O44" t="str">
        <f t="shared" si="1"/>
        <v>Laser Hair Removal For Nose</v>
      </c>
      <c r="P44" t="s">
        <v>1169</v>
      </c>
      <c r="Q44" t="str">
        <f t="shared" si="2"/>
        <v>&lt;a target="_blank" href="laser.php?permanent=Laser-Hair-Removal-For-Nose"&gt;Laser Hair Removal For Nose&lt;/a&gt; &lt;br /&gt;</v>
      </c>
    </row>
    <row r="45" spans="1:17">
      <c r="A45" s="67">
        <f>'Laser Price'!E47</f>
        <v>400</v>
      </c>
      <c r="B45" s="68" t="s">
        <v>1272</v>
      </c>
      <c r="C45"/>
      <c r="D45" s="36"/>
      <c r="F45" s="62" t="s">
        <v>1229</v>
      </c>
      <c r="G45" s="62" t="s">
        <v>1235</v>
      </c>
      <c r="H45" s="62" t="s">
        <v>1203</v>
      </c>
      <c r="I45" s="62" t="s">
        <v>1237</v>
      </c>
      <c r="J45" s="63" t="s">
        <v>1227</v>
      </c>
      <c r="K45" s="63"/>
      <c r="L45" t="s">
        <v>1236</v>
      </c>
      <c r="M45" t="str">
        <f t="shared" si="0"/>
        <v>Laser-Hair-Removal-For-Pelvis</v>
      </c>
      <c r="N45" t="s">
        <v>1152</v>
      </c>
      <c r="O45" t="str">
        <f t="shared" si="1"/>
        <v>Laser Hair Removal For Pelvis</v>
      </c>
      <c r="P45" t="s">
        <v>1169</v>
      </c>
      <c r="Q45" t="str">
        <f t="shared" si="2"/>
        <v>&lt;a target="_blank" href="laser.php?permanent=Laser-Hair-Removal-For-Pelvis"&gt;Laser Hair Removal For Pelvis&lt;/a&gt; &lt;br /&gt;</v>
      </c>
    </row>
    <row r="46" spans="1:17">
      <c r="A46" s="67">
        <f>'Laser Price'!E48</f>
        <v>400</v>
      </c>
      <c r="B46" s="68" t="s">
        <v>1272</v>
      </c>
      <c r="C46"/>
      <c r="D46" s="36"/>
      <c r="F46" s="62" t="s">
        <v>1229</v>
      </c>
      <c r="G46" s="62" t="s">
        <v>1235</v>
      </c>
      <c r="H46" s="62" t="s">
        <v>1203</v>
      </c>
      <c r="I46" s="62" t="s">
        <v>1237</v>
      </c>
      <c r="J46" s="63" t="s">
        <v>1207</v>
      </c>
      <c r="K46" s="63"/>
      <c r="L46" t="s">
        <v>1236</v>
      </c>
      <c r="M46" t="str">
        <f t="shared" si="0"/>
        <v>Laser-Hair-Removal-For-Shoulder</v>
      </c>
      <c r="N46" t="s">
        <v>1152</v>
      </c>
      <c r="O46" t="str">
        <f t="shared" si="1"/>
        <v>Laser Hair Removal For Shoulder</v>
      </c>
      <c r="P46" t="s">
        <v>1169</v>
      </c>
      <c r="Q46" t="str">
        <f t="shared" si="2"/>
        <v>&lt;a target="_blank" href="laser.php?permanent=Laser-Hair-Removal-For-Shoulder"&gt;Laser Hair Removal For Shoulder&lt;/a&gt; &lt;br /&gt;</v>
      </c>
    </row>
    <row r="47" spans="1:17">
      <c r="A47" s="67">
        <f>'Laser Price'!E49</f>
        <v>80</v>
      </c>
      <c r="B47" s="68" t="s">
        <v>1272</v>
      </c>
      <c r="C47"/>
      <c r="D47" s="36"/>
      <c r="F47" s="62" t="s">
        <v>1229</v>
      </c>
      <c r="G47" s="62" t="s">
        <v>1235</v>
      </c>
      <c r="H47" s="62" t="s">
        <v>1203</v>
      </c>
      <c r="I47" s="62" t="s">
        <v>1237</v>
      </c>
      <c r="J47" s="64" t="s">
        <v>1241</v>
      </c>
      <c r="K47" s="64"/>
      <c r="L47" t="s">
        <v>1236</v>
      </c>
      <c r="M47" t="str">
        <f t="shared" ref="M47:M68" si="3">CONCATENATE(F47,$O$2,G47,$O$2,H47,$O$2,I47,$O$2,J47)</f>
        <v>Laser-Hair-Removal-For-Sideburns</v>
      </c>
      <c r="N47" t="s">
        <v>1152</v>
      </c>
      <c r="O47" t="str">
        <f t="shared" si="1"/>
        <v>Laser Hair Removal For Sideburns</v>
      </c>
      <c r="P47" t="s">
        <v>1169</v>
      </c>
      <c r="Q47" t="str">
        <f t="shared" si="2"/>
        <v>&lt;a target="_blank" href="laser.php?permanent=Laser-Hair-Removal-For-Sideburns"&gt;Laser Hair Removal For Sideburns&lt;/a&gt; &lt;br /&gt;</v>
      </c>
    </row>
    <row r="48" spans="1:17">
      <c r="A48" s="67">
        <f>'Laser Price'!E50</f>
        <v>240</v>
      </c>
      <c r="B48" s="68" t="s">
        <v>1272</v>
      </c>
      <c r="C48"/>
      <c r="D48" s="36"/>
      <c r="F48" s="62" t="s">
        <v>1229</v>
      </c>
      <c r="G48" s="62" t="s">
        <v>1235</v>
      </c>
      <c r="H48" s="62" t="s">
        <v>1203</v>
      </c>
      <c r="I48" s="62" t="s">
        <v>1237</v>
      </c>
      <c r="J48" s="63" t="s">
        <v>1219</v>
      </c>
      <c r="K48" s="63"/>
      <c r="L48" t="s">
        <v>1236</v>
      </c>
      <c r="M48" t="str">
        <f t="shared" si="3"/>
        <v>Laser-Hair-Removal-For-Thigh</v>
      </c>
      <c r="N48" t="s">
        <v>1152</v>
      </c>
      <c r="O48" t="str">
        <f t="shared" si="1"/>
        <v>Laser Hair Removal For Thigh</v>
      </c>
      <c r="P48" t="s">
        <v>1169</v>
      </c>
      <c r="Q48" t="str">
        <f t="shared" si="2"/>
        <v>&lt;a target="_blank" href="laser.php?permanent=Laser-Hair-Removal-For-Thigh"&gt;Laser Hair Removal For Thigh&lt;/a&gt; &lt;br /&gt;</v>
      </c>
    </row>
    <row r="49" spans="1:17">
      <c r="A49" s="67">
        <f>'Laser Price'!E51</f>
        <v>80</v>
      </c>
      <c r="B49" s="68" t="s">
        <v>1272</v>
      </c>
      <c r="C49"/>
      <c r="D49" s="36"/>
      <c r="F49" s="62" t="s">
        <v>1229</v>
      </c>
      <c r="G49" s="62" t="s">
        <v>1235</v>
      </c>
      <c r="H49" s="62" t="s">
        <v>1203</v>
      </c>
      <c r="I49" s="62" t="s">
        <v>1237</v>
      </c>
      <c r="J49" s="64" t="s">
        <v>1242</v>
      </c>
      <c r="K49" s="64"/>
      <c r="L49" t="s">
        <v>1236</v>
      </c>
      <c r="M49" t="str">
        <f t="shared" si="3"/>
        <v>Laser-Hair-Removal-For-Underarms</v>
      </c>
      <c r="N49" t="s">
        <v>1152</v>
      </c>
      <c r="O49" t="str">
        <f t="shared" si="1"/>
        <v>Laser Hair Removal For Underarms</v>
      </c>
      <c r="P49" t="s">
        <v>1169</v>
      </c>
      <c r="Q49" t="str">
        <f t="shared" si="2"/>
        <v>&lt;a target="_blank" href="laser.php?permanent=Laser-Hair-Removal-For-Underarms"&gt;Laser Hair Removal For Underarms&lt;/a&gt; &lt;br /&gt;</v>
      </c>
    </row>
    <row r="50" spans="1:17">
      <c r="A50" s="67">
        <f>'Laser Price'!E52</f>
        <v>240</v>
      </c>
      <c r="B50" s="68" t="s">
        <v>1272</v>
      </c>
      <c r="C50"/>
      <c r="D50" s="36"/>
      <c r="F50" s="62" t="s">
        <v>1229</v>
      </c>
      <c r="G50" s="62" t="s">
        <v>1235</v>
      </c>
      <c r="H50" s="62" t="s">
        <v>1203</v>
      </c>
      <c r="I50" s="62" t="s">
        <v>1237</v>
      </c>
      <c r="J50" s="64" t="s">
        <v>1255</v>
      </c>
      <c r="K50" s="64"/>
      <c r="L50" t="s">
        <v>1236</v>
      </c>
      <c r="M50" t="str">
        <f t="shared" si="3"/>
        <v>Laser-Hair-Removal-For-Upper-Back</v>
      </c>
      <c r="N50" t="s">
        <v>1152</v>
      </c>
      <c r="O50" t="str">
        <f t="shared" si="1"/>
        <v>Laser Hair Removal For Upper-Back</v>
      </c>
      <c r="P50" t="s">
        <v>1169</v>
      </c>
      <c r="Q50" t="str">
        <f t="shared" si="2"/>
        <v>&lt;a target="_blank" href="laser.php?permanent=Laser-Hair-Removal-For-Upper-Back"&gt;Laser Hair Removal For Upper-Back&lt;/a&gt; &lt;br /&gt;</v>
      </c>
    </row>
    <row r="51" spans="1:17">
      <c r="A51" s="67">
        <f>'Laser Price'!E53</f>
        <v>240</v>
      </c>
      <c r="B51" s="68" t="s">
        <v>1272</v>
      </c>
      <c r="C51"/>
      <c r="D51" s="36"/>
      <c r="F51" s="62" t="s">
        <v>1229</v>
      </c>
      <c r="G51" s="62" t="s">
        <v>1235</v>
      </c>
      <c r="H51" s="62" t="s">
        <v>1203</v>
      </c>
      <c r="I51" s="62" t="s">
        <v>1237</v>
      </c>
      <c r="J51" s="64" t="s">
        <v>1250</v>
      </c>
      <c r="K51" s="64"/>
      <c r="L51" t="s">
        <v>1236</v>
      </c>
      <c r="M51" t="str">
        <f t="shared" si="3"/>
        <v>Laser-Hair-Removal-For-Upper-Legs</v>
      </c>
      <c r="N51" t="s">
        <v>1152</v>
      </c>
      <c r="O51" t="str">
        <f t="shared" si="1"/>
        <v>Laser Hair Removal For Upper-Legs</v>
      </c>
      <c r="P51" t="s">
        <v>1169</v>
      </c>
      <c r="Q51" t="str">
        <f t="shared" si="2"/>
        <v>&lt;a target="_blank" href="laser.php?permanent=Laser-Hair-Removal-For-Upper-Legs"&gt;Laser Hair Removal For Upper-Legs&lt;/a&gt; &lt;br /&gt;</v>
      </c>
    </row>
    <row r="52" spans="1:17">
      <c r="A52" s="67">
        <f>'Laser Price'!E54</f>
        <v>40</v>
      </c>
      <c r="B52" s="68" t="s">
        <v>1272</v>
      </c>
      <c r="C52"/>
      <c r="D52" s="36"/>
      <c r="F52" s="62" t="s">
        <v>1229</v>
      </c>
      <c r="G52" s="62" t="s">
        <v>1235</v>
      </c>
      <c r="H52" s="62" t="s">
        <v>1203</v>
      </c>
      <c r="I52" s="62" t="s">
        <v>1237</v>
      </c>
      <c r="J52" s="64" t="s">
        <v>1254</v>
      </c>
      <c r="K52" s="64"/>
      <c r="L52" t="s">
        <v>1236</v>
      </c>
      <c r="M52" t="str">
        <f t="shared" si="3"/>
        <v>Laser-Hair-Removal-For-Upper-Lip</v>
      </c>
      <c r="N52" t="s">
        <v>1152</v>
      </c>
      <c r="O52" t="str">
        <f t="shared" si="1"/>
        <v>Laser Hair Removal For Upper-Lip</v>
      </c>
      <c r="P52" t="s">
        <v>1169</v>
      </c>
      <c r="Q52" t="str">
        <f t="shared" si="2"/>
        <v>&lt;a target="_blank" href="laser.php?permanent=Laser-Hair-Removal-For-Upper-Lip"&gt;Laser Hair Removal For Upper-Lip&lt;/a&gt; &lt;br /&gt;</v>
      </c>
    </row>
    <row r="53" spans="1:17">
      <c r="A53" s="67">
        <v>160</v>
      </c>
      <c r="B53" s="68" t="s">
        <v>1272</v>
      </c>
      <c r="C53"/>
      <c r="D53" s="36"/>
      <c r="F53" s="56" t="s">
        <v>1252</v>
      </c>
      <c r="G53" s="56" t="s">
        <v>1229</v>
      </c>
      <c r="H53" s="56" t="s">
        <v>1235</v>
      </c>
      <c r="I53" s="56" t="s">
        <v>1203</v>
      </c>
      <c r="J53" s="57" t="s">
        <v>1208</v>
      </c>
      <c r="K53" s="57"/>
      <c r="L53" t="s">
        <v>1236</v>
      </c>
      <c r="M53" t="str">
        <f t="shared" si="3"/>
        <v>Men-Laser-Hair-Removal-Abdomen</v>
      </c>
      <c r="N53" t="s">
        <v>1152</v>
      </c>
      <c r="O53" t="str">
        <f t="shared" si="1"/>
        <v>Men Laser Hair Removal Abdomen</v>
      </c>
      <c r="P53" t="s">
        <v>1169</v>
      </c>
      <c r="Q53" t="str">
        <f t="shared" si="2"/>
        <v>&lt;a target="_blank" href="laser.php?permanent=Men-Laser-Hair-Removal-Abdomen"&gt;Men Laser Hair Removal Abdomen&lt;/a&gt; &lt;br /&gt;</v>
      </c>
    </row>
    <row r="54" spans="1:17">
      <c r="A54" s="67">
        <v>160</v>
      </c>
      <c r="B54" s="68" t="s">
        <v>1272</v>
      </c>
      <c r="C54"/>
      <c r="D54" s="36"/>
      <c r="F54" s="56" t="s">
        <v>1252</v>
      </c>
      <c r="G54" s="56" t="s">
        <v>1229</v>
      </c>
      <c r="H54" s="56" t="s">
        <v>1235</v>
      </c>
      <c r="I54" s="56" t="s">
        <v>1203</v>
      </c>
      <c r="J54" s="58" t="s">
        <v>1238</v>
      </c>
      <c r="K54" s="58"/>
      <c r="L54" t="s">
        <v>1236</v>
      </c>
      <c r="M54" t="str">
        <f t="shared" si="3"/>
        <v>Men-Laser-Hair-Removal-Areola</v>
      </c>
      <c r="N54" t="s">
        <v>1152</v>
      </c>
      <c r="O54" t="str">
        <f t="shared" si="1"/>
        <v>Men Laser Hair Removal Areola</v>
      </c>
      <c r="P54" t="s">
        <v>1169</v>
      </c>
      <c r="Q54" t="str">
        <f t="shared" si="2"/>
        <v>&lt;a target="_blank" href="laser.php?permanent=Men-Laser-Hair-Removal-Areola"&gt;Men Laser Hair Removal Areola&lt;/a&gt; &lt;br /&gt;</v>
      </c>
    </row>
    <row r="55" spans="1:17">
      <c r="A55" s="67">
        <v>320</v>
      </c>
      <c r="B55" s="68" t="s">
        <v>1272</v>
      </c>
      <c r="C55"/>
      <c r="D55" s="36"/>
      <c r="F55" s="56" t="s">
        <v>1252</v>
      </c>
      <c r="G55" s="56" t="s">
        <v>1229</v>
      </c>
      <c r="H55" s="56" t="s">
        <v>1235</v>
      </c>
      <c r="I55" s="56" t="s">
        <v>1203</v>
      </c>
      <c r="J55" s="57" t="s">
        <v>1209</v>
      </c>
      <c r="K55" s="57"/>
      <c r="L55" t="s">
        <v>1236</v>
      </c>
      <c r="M55" t="str">
        <f t="shared" si="3"/>
        <v>Men-Laser-Hair-Removal-Arm</v>
      </c>
      <c r="N55" t="s">
        <v>1152</v>
      </c>
      <c r="O55" t="str">
        <f t="shared" si="1"/>
        <v>Men Laser Hair Removal Arm</v>
      </c>
      <c r="P55" t="s">
        <v>1169</v>
      </c>
      <c r="Q55" t="str">
        <f t="shared" si="2"/>
        <v>&lt;a target="_blank" href="laser.php?permanent=Men-Laser-Hair-Removal-Arm"&gt;Men Laser Hair Removal Arm&lt;/a&gt; &lt;br /&gt;</v>
      </c>
    </row>
    <row r="56" spans="1:17">
      <c r="A56" s="67">
        <v>200</v>
      </c>
      <c r="B56" s="68" t="s">
        <v>1272</v>
      </c>
      <c r="C56"/>
      <c r="D56" s="36"/>
      <c r="F56" s="56" t="s">
        <v>1252</v>
      </c>
      <c r="G56" s="56" t="s">
        <v>1229</v>
      </c>
      <c r="H56" s="56" t="s">
        <v>1235</v>
      </c>
      <c r="I56" s="56" t="s">
        <v>1203</v>
      </c>
      <c r="J56" s="57" t="s">
        <v>1226</v>
      </c>
      <c r="K56" s="57"/>
      <c r="L56" t="s">
        <v>1236</v>
      </c>
      <c r="M56" t="str">
        <f t="shared" si="3"/>
        <v>Men-Laser-Hair-Removal-Armpit</v>
      </c>
      <c r="N56" t="s">
        <v>1152</v>
      </c>
      <c r="O56" t="str">
        <f t="shared" si="1"/>
        <v>Men Laser Hair Removal Armpit</v>
      </c>
      <c r="P56" t="s">
        <v>1169</v>
      </c>
      <c r="Q56" t="str">
        <f t="shared" si="2"/>
        <v>&lt;a target="_blank" href="laser.php?permanent=Men-Laser-Hair-Removal-Armpit"&gt;Men Laser Hair Removal Armpit&lt;/a&gt; &lt;br /&gt;</v>
      </c>
    </row>
    <row r="57" spans="1:17">
      <c r="A57" s="67">
        <v>400</v>
      </c>
      <c r="B57" s="68" t="s">
        <v>1272</v>
      </c>
      <c r="C57"/>
      <c r="D57" s="36"/>
      <c r="F57" s="56" t="s">
        <v>1252</v>
      </c>
      <c r="G57" s="56" t="s">
        <v>1229</v>
      </c>
      <c r="H57" s="56" t="s">
        <v>1235</v>
      </c>
      <c r="I57" s="56" t="s">
        <v>1203</v>
      </c>
      <c r="J57" s="57" t="s">
        <v>1210</v>
      </c>
      <c r="K57" s="57"/>
      <c r="L57" t="s">
        <v>1236</v>
      </c>
      <c r="M57" t="str">
        <f t="shared" si="3"/>
        <v>Men-Laser-Hair-Removal-Back</v>
      </c>
      <c r="N57" t="s">
        <v>1152</v>
      </c>
      <c r="O57" t="str">
        <f t="shared" si="1"/>
        <v>Men Laser Hair Removal Back</v>
      </c>
      <c r="P57" t="s">
        <v>1169</v>
      </c>
      <c r="Q57" t="str">
        <f t="shared" si="2"/>
        <v>&lt;a target="_blank" href="laser.php?permanent=Men-Laser-Hair-Removal-Back"&gt;Men Laser Hair Removal Back&lt;/a&gt; &lt;br /&gt;</v>
      </c>
    </row>
    <row r="58" spans="1:17">
      <c r="A58" s="67">
        <v>128</v>
      </c>
      <c r="B58" s="68" t="s">
        <v>1272</v>
      </c>
      <c r="C58"/>
      <c r="D58" s="36"/>
      <c r="F58" s="56" t="s">
        <v>1252</v>
      </c>
      <c r="G58" s="56" t="s">
        <v>1229</v>
      </c>
      <c r="H58" s="56" t="s">
        <v>1235</v>
      </c>
      <c r="I58" s="56" t="s">
        <v>1203</v>
      </c>
      <c r="J58" s="58" t="s">
        <v>1246</v>
      </c>
      <c r="K58" s="58"/>
      <c r="L58" t="s">
        <v>1236</v>
      </c>
      <c r="M58" t="str">
        <f t="shared" si="3"/>
        <v>Men-Laser-Hair-Removal-Back-Neck</v>
      </c>
      <c r="N58" t="s">
        <v>1152</v>
      </c>
      <c r="O58" t="str">
        <f t="shared" si="1"/>
        <v>Men Laser Hair Removal Back-Neck</v>
      </c>
      <c r="P58" t="s">
        <v>1169</v>
      </c>
      <c r="Q58" t="str">
        <f t="shared" si="2"/>
        <v>&lt;a target="_blank" href="laser.php?permanent=Men-Laser-Hair-Removal-Back-Neck"&gt;Men Laser Hair Removal Back-Neck&lt;/a&gt; &lt;br /&gt;</v>
      </c>
    </row>
    <row r="59" spans="1:17">
      <c r="A59" s="67">
        <v>160</v>
      </c>
      <c r="B59" s="68" t="s">
        <v>1272</v>
      </c>
      <c r="C59"/>
      <c r="D59" s="36"/>
      <c r="F59" s="56" t="s">
        <v>1252</v>
      </c>
      <c r="G59" s="56" t="s">
        <v>1229</v>
      </c>
      <c r="H59" s="56" t="s">
        <v>1235</v>
      </c>
      <c r="I59" s="56" t="s">
        <v>1203</v>
      </c>
      <c r="J59" s="58" t="s">
        <v>1258</v>
      </c>
      <c r="K59" s="58"/>
      <c r="L59" t="s">
        <v>1236</v>
      </c>
      <c r="M59" t="str">
        <f t="shared" si="3"/>
        <v>Men-Laser-Hair-Removal-Basic-Bikini</v>
      </c>
      <c r="N59" t="s">
        <v>1152</v>
      </c>
      <c r="O59" t="str">
        <f t="shared" si="1"/>
        <v>Men Laser Hair Removal Basic-Bikini</v>
      </c>
      <c r="P59" t="s">
        <v>1169</v>
      </c>
      <c r="Q59" t="str">
        <f t="shared" si="2"/>
        <v>&lt;a target="_blank" href="laser.php?permanent=Men-Laser-Hair-Removal-Basic-Bikini"&gt;Men Laser Hair Removal Basic-Bikini&lt;/a&gt; &lt;br /&gt;</v>
      </c>
    </row>
    <row r="60" spans="1:17">
      <c r="A60" s="67">
        <v>120</v>
      </c>
      <c r="B60" s="68" t="s">
        <v>1272</v>
      </c>
      <c r="C60"/>
      <c r="D60" s="36"/>
      <c r="F60" s="56" t="s">
        <v>1252</v>
      </c>
      <c r="G60" s="56" t="s">
        <v>1229</v>
      </c>
      <c r="H60" s="56" t="s">
        <v>1235</v>
      </c>
      <c r="I60" s="56" t="s">
        <v>1203</v>
      </c>
      <c r="J60" s="58" t="s">
        <v>1251</v>
      </c>
      <c r="K60" s="58"/>
      <c r="L60" t="s">
        <v>1236</v>
      </c>
      <c r="M60" t="str">
        <f t="shared" si="3"/>
        <v>Men-Laser-Hair-Removal-Beard-Line</v>
      </c>
      <c r="N60" t="s">
        <v>1152</v>
      </c>
      <c r="O60" t="str">
        <f t="shared" si="1"/>
        <v>Men Laser Hair Removal Beard-Line</v>
      </c>
      <c r="P60" t="s">
        <v>1169</v>
      </c>
      <c r="Q60" t="str">
        <f t="shared" si="2"/>
        <v>&lt;a target="_blank" href="laser.php?permanent=Men-Laser-Hair-Removal-Beard-Line"&gt;Men Laser Hair Removal Beard-Line&lt;/a&gt; &lt;br /&gt;</v>
      </c>
    </row>
    <row r="61" spans="1:17">
      <c r="A61" s="67">
        <v>160</v>
      </c>
      <c r="B61" s="68" t="s">
        <v>1272</v>
      </c>
      <c r="C61"/>
      <c r="D61" s="36"/>
      <c r="F61" s="56" t="s">
        <v>1252</v>
      </c>
      <c r="G61" s="56" t="s">
        <v>1229</v>
      </c>
      <c r="H61" s="56" t="s">
        <v>1235</v>
      </c>
      <c r="I61" s="56" t="s">
        <v>1203</v>
      </c>
      <c r="J61" s="58" t="s">
        <v>1245</v>
      </c>
      <c r="K61" s="58"/>
      <c r="L61" t="s">
        <v>1236</v>
      </c>
      <c r="M61" t="str">
        <f t="shared" si="3"/>
        <v>Men-Laser-Hair-Removal-Bikini</v>
      </c>
      <c r="N61" t="s">
        <v>1152</v>
      </c>
      <c r="O61" t="str">
        <f t="shared" si="1"/>
        <v>Men Laser Hair Removal Bikini</v>
      </c>
      <c r="P61" t="s">
        <v>1169</v>
      </c>
      <c r="Q61" t="str">
        <f t="shared" si="2"/>
        <v>&lt;a target="_blank" href="laser.php?permanent=Men-Laser-Hair-Removal-Bikini"&gt;Men Laser Hair Removal Bikini&lt;/a&gt; &lt;br /&gt;</v>
      </c>
    </row>
    <row r="62" spans="1:17">
      <c r="A62" s="67">
        <v>160</v>
      </c>
      <c r="B62" s="68" t="s">
        <v>1272</v>
      </c>
      <c r="C62"/>
      <c r="D62" s="36"/>
      <c r="F62" s="56" t="s">
        <v>1252</v>
      </c>
      <c r="G62" s="56" t="s">
        <v>1229</v>
      </c>
      <c r="H62" s="56" t="s">
        <v>1235</v>
      </c>
      <c r="I62" s="56" t="s">
        <v>1203</v>
      </c>
      <c r="J62" s="58" t="s">
        <v>1244</v>
      </c>
      <c r="K62" s="58"/>
      <c r="L62" t="s">
        <v>1236</v>
      </c>
      <c r="M62" t="str">
        <f t="shared" si="3"/>
        <v>Men-Laser-Hair-Removal-Brazilian</v>
      </c>
      <c r="N62" t="s">
        <v>1152</v>
      </c>
      <c r="O62" t="str">
        <f t="shared" si="1"/>
        <v>Men Laser Hair Removal Brazilian</v>
      </c>
      <c r="P62" t="s">
        <v>1169</v>
      </c>
      <c r="Q62" t="str">
        <f t="shared" si="2"/>
        <v>&lt;a target="_blank" href="laser.php?permanent=Men-Laser-Hair-Removal-Brazilian"&gt;Men Laser Hair Removal Brazilian&lt;/a&gt; &lt;br /&gt;</v>
      </c>
    </row>
    <row r="63" spans="1:17">
      <c r="A63" s="67">
        <v>400</v>
      </c>
      <c r="B63" s="68" t="s">
        <v>1272</v>
      </c>
      <c r="C63"/>
      <c r="D63" s="36"/>
      <c r="F63" s="56" t="s">
        <v>1252</v>
      </c>
      <c r="G63" s="56" t="s">
        <v>1229</v>
      </c>
      <c r="H63" s="56" t="s">
        <v>1235</v>
      </c>
      <c r="I63" s="56" t="s">
        <v>1203</v>
      </c>
      <c r="J63" s="57" t="s">
        <v>1211</v>
      </c>
      <c r="K63" s="57"/>
      <c r="L63" t="s">
        <v>1236</v>
      </c>
      <c r="M63" t="str">
        <f t="shared" si="3"/>
        <v>Men-Laser-Hair-Removal-Breast</v>
      </c>
      <c r="N63" t="s">
        <v>1152</v>
      </c>
      <c r="O63" t="str">
        <f t="shared" si="1"/>
        <v>Men Laser Hair Removal Breast</v>
      </c>
      <c r="P63" t="s">
        <v>1169</v>
      </c>
      <c r="Q63" t="str">
        <f t="shared" si="2"/>
        <v>&lt;a target="_blank" href="laser.php?permanent=Men-Laser-Hair-Removal-Breast"&gt;Men Laser Hair Removal Breast&lt;/a&gt; &lt;br /&gt;</v>
      </c>
    </row>
    <row r="64" spans="1:17">
      <c r="A64" s="67">
        <v>400</v>
      </c>
      <c r="B64" s="68" t="s">
        <v>1272</v>
      </c>
      <c r="C64"/>
      <c r="D64" s="36"/>
      <c r="F64" s="56" t="s">
        <v>1252</v>
      </c>
      <c r="G64" s="56" t="s">
        <v>1229</v>
      </c>
      <c r="H64" s="56" t="s">
        <v>1235</v>
      </c>
      <c r="I64" s="56" t="s">
        <v>1203</v>
      </c>
      <c r="J64" s="57" t="s">
        <v>1212</v>
      </c>
      <c r="K64" s="57"/>
      <c r="L64" t="s">
        <v>1236</v>
      </c>
      <c r="M64" t="str">
        <f t="shared" si="3"/>
        <v>Men-Laser-Hair-Removal-Buttock</v>
      </c>
      <c r="N64" t="s">
        <v>1152</v>
      </c>
      <c r="O64" t="str">
        <f t="shared" si="1"/>
        <v>Men Laser Hair Removal Buttock</v>
      </c>
      <c r="P64" t="s">
        <v>1169</v>
      </c>
      <c r="Q64" t="str">
        <f t="shared" si="2"/>
        <v>&lt;a target="_blank" href="laser.php?permanent=Men-Laser-Hair-Removal-Buttock"&gt;Men Laser Hair Removal Buttock&lt;/a&gt; &lt;br /&gt;</v>
      </c>
    </row>
    <row r="65" spans="1:17">
      <c r="A65" s="67">
        <v>120</v>
      </c>
      <c r="B65" s="68" t="s">
        <v>1272</v>
      </c>
      <c r="C65"/>
      <c r="D65" s="36"/>
      <c r="F65" s="56" t="s">
        <v>1252</v>
      </c>
      <c r="G65" s="56" t="s">
        <v>1229</v>
      </c>
      <c r="H65" s="56" t="s">
        <v>1235</v>
      </c>
      <c r="I65" s="56" t="s">
        <v>1203</v>
      </c>
      <c r="J65" s="57" t="s">
        <v>1213</v>
      </c>
      <c r="K65" s="57"/>
      <c r="L65" t="s">
        <v>1236</v>
      </c>
      <c r="M65" t="str">
        <f t="shared" si="3"/>
        <v>Men-Laser-Hair-Removal-Cheek</v>
      </c>
      <c r="N65" t="s">
        <v>1152</v>
      </c>
      <c r="O65" t="str">
        <f t="shared" si="1"/>
        <v>Men Laser Hair Removal Cheek</v>
      </c>
      <c r="P65" t="s">
        <v>1169</v>
      </c>
      <c r="Q65" t="str">
        <f t="shared" si="2"/>
        <v>&lt;a target="_blank" href="laser.php?permanent=Men-Laser-Hair-Removal-Cheek"&gt;Men Laser Hair Removal Cheek&lt;/a&gt; &lt;br /&gt;</v>
      </c>
    </row>
    <row r="66" spans="1:17">
      <c r="A66" s="67">
        <v>400</v>
      </c>
      <c r="B66" s="68" t="s">
        <v>1272</v>
      </c>
      <c r="C66"/>
      <c r="D66" s="36"/>
      <c r="F66" s="56" t="s">
        <v>1252</v>
      </c>
      <c r="G66" s="56" t="s">
        <v>1229</v>
      </c>
      <c r="H66" s="56" t="s">
        <v>1235</v>
      </c>
      <c r="I66" s="56" t="s">
        <v>1203</v>
      </c>
      <c r="J66" s="57" t="s">
        <v>1225</v>
      </c>
      <c r="K66" s="57"/>
      <c r="L66" t="s">
        <v>1236</v>
      </c>
      <c r="M66" t="str">
        <f t="shared" si="3"/>
        <v>Men-Laser-Hair-Removal-Chest</v>
      </c>
      <c r="N66" t="s">
        <v>1152</v>
      </c>
      <c r="O66" t="str">
        <f t="shared" si="1"/>
        <v>Men Laser Hair Removal Chest</v>
      </c>
      <c r="P66" t="s">
        <v>1169</v>
      </c>
      <c r="Q66" t="str">
        <f t="shared" si="2"/>
        <v>&lt;a target="_blank" href="laser.php?permanent=Men-Laser-Hair-Removal-Chest"&gt;Men Laser Hair Removal Chest&lt;/a&gt; &lt;br /&gt;</v>
      </c>
    </row>
    <row r="67" spans="1:17">
      <c r="A67" s="67">
        <v>40</v>
      </c>
      <c r="B67" s="68" t="s">
        <v>1272</v>
      </c>
      <c r="C67"/>
      <c r="D67" s="36"/>
      <c r="F67" s="56" t="s">
        <v>1252</v>
      </c>
      <c r="G67" s="56" t="s">
        <v>1229</v>
      </c>
      <c r="H67" s="56" t="s">
        <v>1235</v>
      </c>
      <c r="I67" s="56" t="s">
        <v>1203</v>
      </c>
      <c r="J67" s="57" t="s">
        <v>1214</v>
      </c>
      <c r="K67" s="57"/>
      <c r="L67" t="s">
        <v>1236</v>
      </c>
      <c r="M67" t="str">
        <f t="shared" si="3"/>
        <v>Men-Laser-Hair-Removal-Chin</v>
      </c>
      <c r="N67" t="s">
        <v>1152</v>
      </c>
      <c r="O67" t="str">
        <f t="shared" si="1"/>
        <v>Men Laser Hair Removal Chin</v>
      </c>
      <c r="P67" t="s">
        <v>1169</v>
      </c>
      <c r="Q67" t="str">
        <f t="shared" si="2"/>
        <v>&lt;a target="_blank" href="laser.php?permanent=Men-Laser-Hair-Removal-Chin"&gt;Men Laser Hair Removal Chin&lt;/a&gt; &lt;br /&gt;</v>
      </c>
    </row>
    <row r="68" spans="1:17">
      <c r="A68" s="67">
        <v>40</v>
      </c>
      <c r="B68" s="68" t="s">
        <v>1272</v>
      </c>
      <c r="C68"/>
      <c r="D68" s="36"/>
      <c r="F68" s="56" t="s">
        <v>1252</v>
      </c>
      <c r="G68" s="56" t="s">
        <v>1229</v>
      </c>
      <c r="H68" s="56" t="s">
        <v>1235</v>
      </c>
      <c r="I68" s="56" t="s">
        <v>1203</v>
      </c>
      <c r="J68" s="57" t="s">
        <v>1222</v>
      </c>
      <c r="K68" s="57"/>
      <c r="L68" t="s">
        <v>1236</v>
      </c>
      <c r="M68" t="str">
        <f t="shared" si="3"/>
        <v>Men-Laser-Hair-Removal-Ear</v>
      </c>
      <c r="N68" t="s">
        <v>1152</v>
      </c>
      <c r="O68" t="str">
        <f t="shared" ref="O68:O131" si="4">PROPER(CONCATENATE(F68," ",G68," ",H68," ",I68," ",J68))</f>
        <v>Men Laser Hair Removal Ear</v>
      </c>
      <c r="P68" t="s">
        <v>1169</v>
      </c>
      <c r="Q68" t="str">
        <f t="shared" si="2"/>
        <v>&lt;a target="_blank" href="laser.php?permanent=Men-Laser-Hair-Removal-Ear"&gt;Men Laser Hair Removal Ear&lt;/a&gt; &lt;br /&gt;</v>
      </c>
    </row>
    <row r="69" spans="1:17">
      <c r="A69" s="67">
        <v>160</v>
      </c>
      <c r="B69" s="68" t="s">
        <v>1272</v>
      </c>
      <c r="C69"/>
      <c r="D69" s="36"/>
      <c r="F69" s="56" t="s">
        <v>1252</v>
      </c>
      <c r="G69" s="56" t="s">
        <v>1229</v>
      </c>
      <c r="H69" s="56" t="s">
        <v>1235</v>
      </c>
      <c r="I69" s="56" t="s">
        <v>1203</v>
      </c>
      <c r="J69" s="57" t="s">
        <v>1215</v>
      </c>
      <c r="K69" s="57"/>
      <c r="L69" t="s">
        <v>1236</v>
      </c>
      <c r="M69" t="str">
        <f t="shared" ref="M69:M95" si="5">CONCATENATE(F69,$O$2,G69,$O$2,H69,$O$2,I69,$O$2,J69)</f>
        <v>Men-Laser-Hair-Removal-Elbow</v>
      </c>
      <c r="N69" t="s">
        <v>1152</v>
      </c>
      <c r="O69" t="str">
        <f t="shared" si="4"/>
        <v>Men Laser Hair Removal Elbow</v>
      </c>
      <c r="P69" t="s">
        <v>1169</v>
      </c>
      <c r="Q69" t="str">
        <f t="shared" ref="Q69:Q95" si="6">CONCATENATE(L69,M69,N69,O69,P69)</f>
        <v>&lt;a target="_blank" href="laser.php?permanent=Men-Laser-Hair-Removal-Elbow"&gt;Men Laser Hair Removal Elbow&lt;/a&gt; &lt;br /&gt;</v>
      </c>
    </row>
    <row r="70" spans="1:17">
      <c r="A70" s="67">
        <v>120</v>
      </c>
      <c r="B70" s="68" t="s">
        <v>1272</v>
      </c>
      <c r="C70"/>
      <c r="D70" s="36"/>
      <c r="F70" s="56" t="s">
        <v>1252</v>
      </c>
      <c r="G70" s="56" t="s">
        <v>1229</v>
      </c>
      <c r="H70" s="56" t="s">
        <v>1235</v>
      </c>
      <c r="I70" s="56" t="s">
        <v>1203</v>
      </c>
      <c r="J70" s="57" t="s">
        <v>1221</v>
      </c>
      <c r="K70" s="57"/>
      <c r="L70" t="s">
        <v>1236</v>
      </c>
      <c r="M70" t="str">
        <f t="shared" si="5"/>
        <v>Men-Laser-Hair-Removal-Eyebrow</v>
      </c>
      <c r="N70" t="s">
        <v>1152</v>
      </c>
      <c r="O70" t="str">
        <f t="shared" si="4"/>
        <v>Men Laser Hair Removal Eyebrow</v>
      </c>
      <c r="P70" t="s">
        <v>1169</v>
      </c>
      <c r="Q70" t="str">
        <f t="shared" si="6"/>
        <v>&lt;a target="_blank" href="laser.php?permanent=Men-Laser-Hair-Removal-Eyebrow"&gt;Men Laser Hair Removal Eyebrow&lt;/a&gt; &lt;br /&gt;</v>
      </c>
    </row>
    <row r="71" spans="1:17">
      <c r="A71" s="67">
        <v>80</v>
      </c>
      <c r="B71" s="68" t="s">
        <v>1272</v>
      </c>
      <c r="C71"/>
      <c r="D71" s="36"/>
      <c r="F71" s="56" t="s">
        <v>1252</v>
      </c>
      <c r="G71" s="56" t="s">
        <v>1229</v>
      </c>
      <c r="H71" s="56" t="s">
        <v>1235</v>
      </c>
      <c r="I71" s="56" t="s">
        <v>1203</v>
      </c>
      <c r="J71" s="57" t="s">
        <v>1224</v>
      </c>
      <c r="K71" s="57"/>
      <c r="L71" t="s">
        <v>1236</v>
      </c>
      <c r="M71" t="str">
        <f t="shared" si="5"/>
        <v>Men-Laser-Hair-Removal-Face</v>
      </c>
      <c r="N71" t="s">
        <v>1152</v>
      </c>
      <c r="O71" t="str">
        <f t="shared" si="4"/>
        <v>Men Laser Hair Removal Face</v>
      </c>
      <c r="P71" t="s">
        <v>1169</v>
      </c>
      <c r="Q71" t="str">
        <f t="shared" si="6"/>
        <v>&lt;a target="_blank" href="laser.php?permanent=Men-Laser-Hair-Removal-Face"&gt;Men Laser Hair Removal Face&lt;/a&gt; &lt;br /&gt;</v>
      </c>
    </row>
    <row r="72" spans="1:17">
      <c r="A72" s="67">
        <v>80</v>
      </c>
      <c r="B72" s="68" t="s">
        <v>1272</v>
      </c>
      <c r="C72"/>
      <c r="D72" s="36"/>
      <c r="F72" s="56" t="s">
        <v>1252</v>
      </c>
      <c r="G72" s="56" t="s">
        <v>1229</v>
      </c>
      <c r="H72" s="56" t="s">
        <v>1235</v>
      </c>
      <c r="I72" s="56" t="s">
        <v>1203</v>
      </c>
      <c r="J72" s="58" t="s">
        <v>1239</v>
      </c>
      <c r="K72" s="58"/>
      <c r="L72" t="s">
        <v>1236</v>
      </c>
      <c r="M72" t="str">
        <f t="shared" si="5"/>
        <v>Men-Laser-Hair-Removal-Feet</v>
      </c>
      <c r="N72" t="s">
        <v>1152</v>
      </c>
      <c r="O72" t="str">
        <f t="shared" si="4"/>
        <v>Men Laser Hair Removal Feet</v>
      </c>
      <c r="P72" t="s">
        <v>1169</v>
      </c>
      <c r="Q72" t="str">
        <f t="shared" si="6"/>
        <v>&lt;a target="_blank" href="laser.php?permanent=Men-Laser-Hair-Removal-Feet"&gt;Men Laser Hair Removal Feet&lt;/a&gt; &lt;br /&gt;</v>
      </c>
    </row>
    <row r="73" spans="1:17">
      <c r="A73" s="67">
        <v>200</v>
      </c>
      <c r="B73" s="68" t="s">
        <v>1272</v>
      </c>
      <c r="C73"/>
      <c r="D73" s="36"/>
      <c r="F73" s="56" t="s">
        <v>1252</v>
      </c>
      <c r="G73" s="56" t="s">
        <v>1229</v>
      </c>
      <c r="H73" s="56" t="s">
        <v>1235</v>
      </c>
      <c r="I73" s="56" t="s">
        <v>1203</v>
      </c>
      <c r="J73" s="58" t="s">
        <v>1243</v>
      </c>
      <c r="K73" s="58"/>
      <c r="L73" t="s">
        <v>1236</v>
      </c>
      <c r="M73" t="str">
        <f t="shared" si="5"/>
        <v>Men-Laser-Hair-Removal-Forearms</v>
      </c>
      <c r="N73" t="s">
        <v>1152</v>
      </c>
      <c r="O73" t="str">
        <f t="shared" si="4"/>
        <v>Men Laser Hair Removal Forearms</v>
      </c>
      <c r="P73" t="s">
        <v>1169</v>
      </c>
      <c r="Q73" t="str">
        <f t="shared" si="6"/>
        <v>&lt;a target="_blank" href="laser.php?permanent=Men-Laser-Hair-Removal-Forearms"&gt;Men Laser Hair Removal Forearms&lt;/a&gt; &lt;br /&gt;</v>
      </c>
    </row>
    <row r="74" spans="1:17">
      <c r="A74" s="67">
        <v>120</v>
      </c>
      <c r="B74" s="68" t="s">
        <v>1272</v>
      </c>
      <c r="C74"/>
      <c r="D74" s="36"/>
      <c r="F74" s="56" t="s">
        <v>1252</v>
      </c>
      <c r="G74" s="56" t="s">
        <v>1229</v>
      </c>
      <c r="H74" s="56" t="s">
        <v>1235</v>
      </c>
      <c r="I74" s="56" t="s">
        <v>1203</v>
      </c>
      <c r="J74" s="57" t="s">
        <v>1220</v>
      </c>
      <c r="K74" s="57"/>
      <c r="L74" t="s">
        <v>1236</v>
      </c>
      <c r="M74" t="str">
        <f t="shared" si="5"/>
        <v>Men-Laser-Hair-Removal-Forehead</v>
      </c>
      <c r="N74" t="s">
        <v>1152</v>
      </c>
      <c r="O74" t="str">
        <f t="shared" si="4"/>
        <v>Men Laser Hair Removal Forehead</v>
      </c>
      <c r="P74" t="s">
        <v>1169</v>
      </c>
      <c r="Q74" t="str">
        <f t="shared" si="6"/>
        <v>&lt;a target="_blank" href="laser.php?permanent=Men-Laser-Hair-Removal-Forehead"&gt;Men Laser Hair Removal Forehead&lt;/a&gt; &lt;br /&gt;</v>
      </c>
    </row>
    <row r="75" spans="1:17">
      <c r="A75" s="67">
        <v>128</v>
      </c>
      <c r="B75" s="68" t="s">
        <v>1272</v>
      </c>
      <c r="C75"/>
      <c r="D75" s="36"/>
      <c r="F75" s="56" t="s">
        <v>1252</v>
      </c>
      <c r="G75" s="56" t="s">
        <v>1229</v>
      </c>
      <c r="H75" s="56" t="s">
        <v>1235</v>
      </c>
      <c r="I75" s="56" t="s">
        <v>1203</v>
      </c>
      <c r="J75" s="58" t="s">
        <v>1247</v>
      </c>
      <c r="K75" s="58"/>
      <c r="L75" t="s">
        <v>1236</v>
      </c>
      <c r="M75" t="str">
        <f t="shared" si="5"/>
        <v>Men-Laser-Hair-Removal-Front-Neck</v>
      </c>
      <c r="N75" t="s">
        <v>1152</v>
      </c>
      <c r="O75" t="str">
        <f t="shared" si="4"/>
        <v>Men Laser Hair Removal Front-Neck</v>
      </c>
      <c r="P75" t="s">
        <v>1169</v>
      </c>
      <c r="Q75" t="str">
        <f t="shared" si="6"/>
        <v>&lt;a target="_blank" href="laser.php?permanent=Men-Laser-Hair-Removal-Front-Neck"&gt;Men Laser Hair Removal Front-Neck&lt;/a&gt; &lt;br /&gt;</v>
      </c>
    </row>
    <row r="76" spans="1:17">
      <c r="A76" s="67">
        <v>320</v>
      </c>
      <c r="B76" s="68" t="s">
        <v>1272</v>
      </c>
      <c r="C76"/>
      <c r="D76" s="36"/>
      <c r="F76" s="56" t="s">
        <v>1252</v>
      </c>
      <c r="G76" s="56" t="s">
        <v>1229</v>
      </c>
      <c r="H76" s="56" t="s">
        <v>1235</v>
      </c>
      <c r="I76" s="56" t="s">
        <v>1203</v>
      </c>
      <c r="J76" s="58" t="s">
        <v>1248</v>
      </c>
      <c r="K76" s="58"/>
      <c r="L76" t="s">
        <v>1236</v>
      </c>
      <c r="M76" t="str">
        <f t="shared" si="5"/>
        <v>Men-Laser-Hair-Removal-Full-Arms</v>
      </c>
      <c r="N76" t="s">
        <v>1152</v>
      </c>
      <c r="O76" t="str">
        <f t="shared" si="4"/>
        <v>Men Laser Hair Removal Full-Arms</v>
      </c>
      <c r="P76" t="s">
        <v>1169</v>
      </c>
      <c r="Q76" t="str">
        <f t="shared" si="6"/>
        <v>&lt;a target="_blank" href="laser.php?permanent=Men-Laser-Hair-Removal-Full-Arms"&gt;Men Laser Hair Removal Full-Arms&lt;/a&gt; &lt;br /&gt;</v>
      </c>
    </row>
    <row r="77" spans="1:17">
      <c r="A77" s="67">
        <v>400</v>
      </c>
      <c r="B77" s="68" t="s">
        <v>1272</v>
      </c>
      <c r="C77"/>
      <c r="D77" s="36"/>
      <c r="F77" s="56" t="s">
        <v>1252</v>
      </c>
      <c r="G77" s="56" t="s">
        <v>1229</v>
      </c>
      <c r="H77" s="56" t="s">
        <v>1235</v>
      </c>
      <c r="I77" s="56" t="s">
        <v>1203</v>
      </c>
      <c r="J77" s="58" t="s">
        <v>1270</v>
      </c>
      <c r="K77" s="58"/>
      <c r="L77" t="s">
        <v>1236</v>
      </c>
      <c r="M77" t="str">
        <f t="shared" si="5"/>
        <v>Men-Laser-Hair-Removal-Full-Back</v>
      </c>
      <c r="N77" t="s">
        <v>1152</v>
      </c>
      <c r="O77" t="str">
        <f t="shared" si="4"/>
        <v>Men Laser Hair Removal Full-Back</v>
      </c>
      <c r="P77" t="s">
        <v>1169</v>
      </c>
      <c r="Q77" t="str">
        <f t="shared" si="6"/>
        <v>&lt;a target="_blank" href="laser.php?permanent=Men-Laser-Hair-Removal-Full-Back"&gt;Men Laser Hair Removal Full-Back&lt;/a&gt; &lt;br /&gt;</v>
      </c>
    </row>
    <row r="78" spans="1:17">
      <c r="A78" s="67">
        <v>160</v>
      </c>
      <c r="B78" s="68" t="s">
        <v>1272</v>
      </c>
      <c r="C78"/>
      <c r="D78" s="36"/>
      <c r="F78" s="56" t="s">
        <v>1252</v>
      </c>
      <c r="G78" s="56" t="s">
        <v>1229</v>
      </c>
      <c r="H78" s="56" t="s">
        <v>1235</v>
      </c>
      <c r="I78" s="56" t="s">
        <v>1203</v>
      </c>
      <c r="J78" s="58" t="s">
        <v>1268</v>
      </c>
      <c r="K78" s="58"/>
      <c r="L78" t="s">
        <v>1236</v>
      </c>
      <c r="M78" t="str">
        <f t="shared" si="5"/>
        <v>Men-Laser-Hair-Removal-Full-Bikini</v>
      </c>
      <c r="N78" t="s">
        <v>1152</v>
      </c>
      <c r="O78" t="str">
        <f t="shared" si="4"/>
        <v>Men Laser Hair Removal Full-Bikini</v>
      </c>
      <c r="P78" t="s">
        <v>1169</v>
      </c>
      <c r="Q78" t="str">
        <f t="shared" si="6"/>
        <v>&lt;a target="_blank" href="laser.php?permanent=Men-Laser-Hair-Removal-Full-Bikini"&gt;Men Laser Hair Removal Full-Bikini&lt;/a&gt; &lt;br /&gt;</v>
      </c>
    </row>
    <row r="79" spans="1:17">
      <c r="A79" s="67">
        <v>800</v>
      </c>
      <c r="B79" s="68" t="s">
        <v>1272</v>
      </c>
      <c r="C79"/>
      <c r="D79" s="36"/>
      <c r="F79" s="56" t="s">
        <v>1252</v>
      </c>
      <c r="G79" s="56" t="s">
        <v>1229</v>
      </c>
      <c r="H79" s="56" t="s">
        <v>1235</v>
      </c>
      <c r="I79" s="56" t="s">
        <v>1203</v>
      </c>
      <c r="J79" s="58" t="s">
        <v>1253</v>
      </c>
      <c r="K79" s="58"/>
      <c r="L79" t="s">
        <v>1236</v>
      </c>
      <c r="M79" t="str">
        <f t="shared" si="5"/>
        <v>Men-Laser-Hair-Removal-Full-Body</v>
      </c>
      <c r="N79" t="s">
        <v>1152</v>
      </c>
      <c r="O79" t="str">
        <f t="shared" si="4"/>
        <v>Men Laser Hair Removal Full-Body</v>
      </c>
      <c r="P79" t="s">
        <v>1169</v>
      </c>
      <c r="Q79" t="str">
        <f t="shared" si="6"/>
        <v>&lt;a target="_blank" href="laser.php?permanent=Men-Laser-Hair-Removal-Full-Body"&gt;Men Laser Hair Removal Full-Body&lt;/a&gt; &lt;br /&gt;</v>
      </c>
    </row>
    <row r="80" spans="1:17">
      <c r="A80" s="67">
        <v>120</v>
      </c>
      <c r="B80" s="68" t="s">
        <v>1272</v>
      </c>
      <c r="C80"/>
      <c r="D80" s="36"/>
      <c r="F80" s="56" t="s">
        <v>1252</v>
      </c>
      <c r="G80" s="56" t="s">
        <v>1229</v>
      </c>
      <c r="H80" s="56" t="s">
        <v>1235</v>
      </c>
      <c r="I80" s="56" t="s">
        <v>1203</v>
      </c>
      <c r="J80" s="58" t="s">
        <v>1266</v>
      </c>
      <c r="K80" s="58"/>
      <c r="L80" t="s">
        <v>1236</v>
      </c>
      <c r="M80" t="str">
        <f t="shared" si="5"/>
        <v>Men-Laser-Hair-Removal-Full-Face</v>
      </c>
      <c r="N80" t="s">
        <v>1152</v>
      </c>
      <c r="O80" t="str">
        <f t="shared" si="4"/>
        <v>Men Laser Hair Removal Full-Face</v>
      </c>
      <c r="P80" t="s">
        <v>1169</v>
      </c>
      <c r="Q80" t="str">
        <f t="shared" si="6"/>
        <v>&lt;a target="_blank" href="laser.php?permanent=Men-Laser-Hair-Removal-Full-Face"&gt;Men Laser Hair Removal Full-Face&lt;/a&gt; &lt;br /&gt;</v>
      </c>
    </row>
    <row r="81" spans="1:17">
      <c r="A81" s="67">
        <v>400</v>
      </c>
      <c r="B81" s="68" t="s">
        <v>1272</v>
      </c>
      <c r="C81"/>
      <c r="D81" s="36"/>
      <c r="F81" s="56" t="s">
        <v>1252</v>
      </c>
      <c r="G81" s="56" t="s">
        <v>1229</v>
      </c>
      <c r="H81" s="56" t="s">
        <v>1235</v>
      </c>
      <c r="I81" s="56" t="s">
        <v>1203</v>
      </c>
      <c r="J81" s="58" t="s">
        <v>1249</v>
      </c>
      <c r="K81" s="58"/>
      <c r="L81" t="s">
        <v>1236</v>
      </c>
      <c r="M81" t="str">
        <f t="shared" si="5"/>
        <v>Men-Laser-Hair-Removal-Full-legs</v>
      </c>
      <c r="N81" t="s">
        <v>1152</v>
      </c>
      <c r="O81" t="str">
        <f t="shared" si="4"/>
        <v>Men Laser Hair Removal Full-Legs</v>
      </c>
      <c r="P81" t="s">
        <v>1169</v>
      </c>
      <c r="Q81" t="str">
        <f t="shared" si="6"/>
        <v>&lt;a target="_blank" href="laser.php?permanent=Men-Laser-Hair-Removal-Full-legs"&gt;Men Laser Hair Removal Full-Legs&lt;/a&gt; &lt;br /&gt;</v>
      </c>
    </row>
    <row r="82" spans="1:17">
      <c r="A82" s="67">
        <v>128</v>
      </c>
      <c r="B82" s="68" t="s">
        <v>1272</v>
      </c>
      <c r="C82"/>
      <c r="D82" s="36"/>
      <c r="F82" s="56" t="s">
        <v>1252</v>
      </c>
      <c r="G82" s="56" t="s">
        <v>1229</v>
      </c>
      <c r="H82" s="56" t="s">
        <v>1235</v>
      </c>
      <c r="I82" s="56" t="s">
        <v>1203</v>
      </c>
      <c r="J82" s="58" t="s">
        <v>1267</v>
      </c>
      <c r="K82" s="58"/>
      <c r="L82" t="s">
        <v>1236</v>
      </c>
      <c r="M82" t="str">
        <f t="shared" si="5"/>
        <v>Men-Laser-Hair-Removal-Full-Neck</v>
      </c>
      <c r="N82" t="s">
        <v>1152</v>
      </c>
      <c r="O82" t="str">
        <f t="shared" si="4"/>
        <v>Men Laser Hair Removal Full-Neck</v>
      </c>
      <c r="P82" t="s">
        <v>1169</v>
      </c>
      <c r="Q82" t="str">
        <f t="shared" si="6"/>
        <v>&lt;a target="_blank" href="laser.php?permanent=Men-Laser-Hair-Removal-Full-Neck"&gt;Men Laser Hair Removal Full-Neck&lt;/a&gt; &lt;br /&gt;</v>
      </c>
    </row>
    <row r="83" spans="1:17">
      <c r="A83" s="67">
        <v>200</v>
      </c>
      <c r="B83" s="68" t="s">
        <v>1272</v>
      </c>
      <c r="C83"/>
      <c r="D83" s="36"/>
      <c r="F83" s="56" t="s">
        <v>1252</v>
      </c>
      <c r="G83" s="56" t="s">
        <v>1229</v>
      </c>
      <c r="H83" s="56" t="s">
        <v>1235</v>
      </c>
      <c r="I83" s="56" t="s">
        <v>1203</v>
      </c>
      <c r="J83" s="58" t="s">
        <v>1264</v>
      </c>
      <c r="K83" s="58"/>
      <c r="L83" t="s">
        <v>1236</v>
      </c>
      <c r="M83" t="str">
        <f t="shared" si="5"/>
        <v>Men-Laser-Hair-Removal-Half-Arms</v>
      </c>
      <c r="N83" t="s">
        <v>1152</v>
      </c>
      <c r="O83" t="str">
        <f t="shared" si="4"/>
        <v>Men Laser Hair Removal Half-Arms</v>
      </c>
      <c r="P83" t="s">
        <v>1169</v>
      </c>
      <c r="Q83" t="str">
        <f t="shared" si="6"/>
        <v>&lt;a target="_blank" href="laser.php?permanent=Men-Laser-Hair-Removal-Half-Arms"&gt;Men Laser Hair Removal Half-Arms&lt;/a&gt; &lt;br /&gt;</v>
      </c>
    </row>
    <row r="84" spans="1:17">
      <c r="A84" s="67">
        <v>80</v>
      </c>
      <c r="B84" s="68" t="s">
        <v>1272</v>
      </c>
      <c r="C84"/>
      <c r="D84" s="36"/>
      <c r="F84" s="56" t="s">
        <v>1252</v>
      </c>
      <c r="G84" s="56" t="s">
        <v>1229</v>
      </c>
      <c r="H84" s="56" t="s">
        <v>1235</v>
      </c>
      <c r="I84" s="56" t="s">
        <v>1203</v>
      </c>
      <c r="J84" s="58" t="s">
        <v>1265</v>
      </c>
      <c r="K84" s="58"/>
      <c r="L84" t="s">
        <v>1236</v>
      </c>
      <c r="M84" t="str">
        <f t="shared" si="5"/>
        <v>Men-Laser-Hair-Removal-Half-Face</v>
      </c>
      <c r="N84" t="s">
        <v>1152</v>
      </c>
      <c r="O84" t="str">
        <f t="shared" si="4"/>
        <v>Men Laser Hair Removal Half-Face</v>
      </c>
      <c r="P84" t="s">
        <v>1169</v>
      </c>
      <c r="Q84" t="str">
        <f t="shared" si="6"/>
        <v>&lt;a target="_blank" href="laser.php?permanent=Men-Laser-Hair-Removal-Half-Face"&gt;Men Laser Hair Removal Half-Face&lt;/a&gt; &lt;br /&gt;</v>
      </c>
    </row>
    <row r="85" spans="1:17">
      <c r="A85" s="67">
        <v>240</v>
      </c>
      <c r="B85" s="68" t="s">
        <v>1272</v>
      </c>
      <c r="C85"/>
      <c r="D85" s="36"/>
      <c r="F85" s="56" t="s">
        <v>1252</v>
      </c>
      <c r="G85" s="56" t="s">
        <v>1229</v>
      </c>
      <c r="H85" s="56" t="s">
        <v>1235</v>
      </c>
      <c r="I85" s="56" t="s">
        <v>1203</v>
      </c>
      <c r="J85" s="58" t="s">
        <v>1269</v>
      </c>
      <c r="K85" s="58"/>
      <c r="L85" t="s">
        <v>1236</v>
      </c>
      <c r="M85" t="str">
        <f t="shared" si="5"/>
        <v>Men-Laser-Hair-Removal-Half-Legs</v>
      </c>
      <c r="N85" t="s">
        <v>1152</v>
      </c>
      <c r="O85" t="str">
        <f t="shared" si="4"/>
        <v>Men Laser Hair Removal Half-Legs</v>
      </c>
      <c r="P85" t="s">
        <v>1169</v>
      </c>
      <c r="Q85" t="str">
        <f t="shared" si="6"/>
        <v>&lt;a target="_blank" href="laser.php?permanent=Men-Laser-Hair-Removal-Half-Legs"&gt;Men Laser Hair Removal Half-Legs&lt;/a&gt; &lt;br /&gt;</v>
      </c>
    </row>
    <row r="86" spans="1:17">
      <c r="A86" s="67">
        <v>80</v>
      </c>
      <c r="B86" s="68" t="s">
        <v>1272</v>
      </c>
      <c r="C86"/>
      <c r="D86" s="36"/>
      <c r="F86" s="56" t="s">
        <v>1252</v>
      </c>
      <c r="G86" s="56" t="s">
        <v>1229</v>
      </c>
      <c r="H86" s="56" t="s">
        <v>1235</v>
      </c>
      <c r="I86" s="56" t="s">
        <v>1203</v>
      </c>
      <c r="J86" s="57" t="s">
        <v>1240</v>
      </c>
      <c r="K86" s="57"/>
      <c r="L86" t="s">
        <v>1236</v>
      </c>
      <c r="M86" t="str">
        <f t="shared" si="5"/>
        <v>Men-Laser-Hair-Removal-Hands</v>
      </c>
      <c r="N86" t="s">
        <v>1152</v>
      </c>
      <c r="O86" t="str">
        <f t="shared" si="4"/>
        <v>Men Laser Hair Removal Hands</v>
      </c>
      <c r="P86" t="s">
        <v>1169</v>
      </c>
      <c r="Q86" t="str">
        <f t="shared" si="6"/>
        <v>&lt;a target="_blank" href="laser.php?permanent=Men-Laser-Hair-Removal-Hands"&gt;Men Laser Hair Removal Hands&lt;/a&gt; &lt;br /&gt;</v>
      </c>
    </row>
    <row r="87" spans="1:17">
      <c r="A87" s="67">
        <v>400</v>
      </c>
      <c r="B87" s="68" t="s">
        <v>1272</v>
      </c>
      <c r="C87"/>
      <c r="D87" s="36"/>
      <c r="F87" s="56" t="s">
        <v>1252</v>
      </c>
      <c r="G87" s="56" t="s">
        <v>1229</v>
      </c>
      <c r="H87" s="56" t="s">
        <v>1235</v>
      </c>
      <c r="I87" s="56" t="s">
        <v>1203</v>
      </c>
      <c r="J87" s="57" t="s">
        <v>1228</v>
      </c>
      <c r="K87" s="57"/>
      <c r="L87" t="s">
        <v>1236</v>
      </c>
      <c r="M87" t="str">
        <f t="shared" si="5"/>
        <v>Men-Laser-Hair-Removal-Hips</v>
      </c>
      <c r="N87" t="s">
        <v>1152</v>
      </c>
      <c r="O87" t="str">
        <f t="shared" si="4"/>
        <v>Men Laser Hair Removal Hips</v>
      </c>
      <c r="P87" t="s">
        <v>1169</v>
      </c>
      <c r="Q87" t="str">
        <f t="shared" si="6"/>
        <v>&lt;a target="_blank" href="laser.php?permanent=Men-Laser-Hair-Removal-Hips"&gt;Men Laser Hair Removal Hips&lt;/a&gt; &lt;br /&gt;</v>
      </c>
    </row>
    <row r="88" spans="1:17">
      <c r="A88" s="67">
        <v>80</v>
      </c>
      <c r="B88" s="68" t="s">
        <v>1272</v>
      </c>
      <c r="C88"/>
      <c r="D88" s="36"/>
      <c r="F88" s="56" t="s">
        <v>1252</v>
      </c>
      <c r="G88" s="56" t="s">
        <v>1229</v>
      </c>
      <c r="H88" s="56" t="s">
        <v>1235</v>
      </c>
      <c r="I88" s="56" t="s">
        <v>1203</v>
      </c>
      <c r="J88" s="57" t="s">
        <v>1223</v>
      </c>
      <c r="K88" s="57"/>
      <c r="L88" t="s">
        <v>1236</v>
      </c>
      <c r="M88" t="str">
        <f t="shared" si="5"/>
        <v>Men-Laser-Hair-Removal-Jaw</v>
      </c>
      <c r="N88" t="s">
        <v>1152</v>
      </c>
      <c r="O88" t="str">
        <f t="shared" si="4"/>
        <v>Men Laser Hair Removal Jaw</v>
      </c>
      <c r="P88" t="s">
        <v>1169</v>
      </c>
      <c r="Q88" t="str">
        <f t="shared" si="6"/>
        <v>&lt;a target="_blank" href="laser.php?permanent=Men-Laser-Hair-Removal-Jaw"&gt;Men Laser Hair Removal Jaw&lt;/a&gt; &lt;br /&gt;</v>
      </c>
    </row>
    <row r="89" spans="1:17">
      <c r="A89" s="67">
        <v>240</v>
      </c>
      <c r="B89" s="68" t="s">
        <v>1272</v>
      </c>
      <c r="C89"/>
      <c r="D89" s="36"/>
      <c r="F89" s="56" t="s">
        <v>1252</v>
      </c>
      <c r="G89" s="56" t="s">
        <v>1229</v>
      </c>
      <c r="H89" s="56" t="s">
        <v>1235</v>
      </c>
      <c r="I89" s="56" t="s">
        <v>1203</v>
      </c>
      <c r="J89" s="58" t="s">
        <v>1257</v>
      </c>
      <c r="K89" s="58"/>
      <c r="L89" t="s">
        <v>1236</v>
      </c>
      <c r="M89" t="str">
        <f t="shared" si="5"/>
        <v>Men-Laser-Hair-Removal-Lower-Back</v>
      </c>
      <c r="N89" t="s">
        <v>1152</v>
      </c>
      <c r="O89" t="str">
        <f t="shared" si="4"/>
        <v>Men Laser Hair Removal Lower-Back</v>
      </c>
      <c r="P89" t="s">
        <v>1169</v>
      </c>
      <c r="Q89" t="str">
        <f t="shared" si="6"/>
        <v>&lt;a target="_blank" href="laser.php?permanent=Men-Laser-Hair-Removal-Lower-Back"&gt;Men Laser Hair Removal Lower-Back&lt;/a&gt; &lt;br /&gt;</v>
      </c>
    </row>
    <row r="90" spans="1:17">
      <c r="A90" s="67">
        <v>240</v>
      </c>
      <c r="B90" s="68" t="s">
        <v>1272</v>
      </c>
      <c r="C90"/>
      <c r="D90" s="36"/>
      <c r="F90" s="56" t="s">
        <v>1252</v>
      </c>
      <c r="G90" s="56" t="s">
        <v>1229</v>
      </c>
      <c r="H90" s="56" t="s">
        <v>1235</v>
      </c>
      <c r="I90" s="56" t="s">
        <v>1203</v>
      </c>
      <c r="J90" s="58" t="s">
        <v>1256</v>
      </c>
      <c r="K90" s="58"/>
      <c r="L90" t="s">
        <v>1236</v>
      </c>
      <c r="M90" t="str">
        <f t="shared" si="5"/>
        <v>Men-Laser-Hair-Removal-Lower-Legs</v>
      </c>
      <c r="N90" t="s">
        <v>1152</v>
      </c>
      <c r="O90" t="str">
        <f t="shared" si="4"/>
        <v>Men Laser Hair Removal Lower-Legs</v>
      </c>
      <c r="P90" t="s">
        <v>1169</v>
      </c>
      <c r="Q90" t="str">
        <f t="shared" si="6"/>
        <v>&lt;a target="_blank" href="laser.php?permanent=Men-Laser-Hair-Removal-Lower-Legs"&gt;Men Laser Hair Removal Lower-Legs&lt;/a&gt; &lt;br /&gt;</v>
      </c>
    </row>
    <row r="91" spans="1:17">
      <c r="A91" s="67">
        <v>160</v>
      </c>
      <c r="B91" s="68" t="s">
        <v>1272</v>
      </c>
      <c r="C91"/>
      <c r="D91" s="36"/>
      <c r="F91" s="56" t="s">
        <v>1252</v>
      </c>
      <c r="G91" s="56" t="s">
        <v>1229</v>
      </c>
      <c r="H91" s="56" t="s">
        <v>1235</v>
      </c>
      <c r="I91" s="56" t="s">
        <v>1203</v>
      </c>
      <c r="J91" s="57" t="s">
        <v>1217</v>
      </c>
      <c r="K91" s="57"/>
      <c r="L91" t="s">
        <v>1236</v>
      </c>
      <c r="M91" t="str">
        <f t="shared" si="5"/>
        <v>Men-Laser-Hair-Removal-Navel</v>
      </c>
      <c r="N91" t="s">
        <v>1152</v>
      </c>
      <c r="O91" t="str">
        <f t="shared" si="4"/>
        <v>Men Laser Hair Removal Navel</v>
      </c>
      <c r="P91" t="s">
        <v>1169</v>
      </c>
      <c r="Q91" t="str">
        <f t="shared" si="6"/>
        <v>&lt;a target="_blank" href="laser.php?permanent=Men-Laser-Hair-Removal-Navel"&gt;Men Laser Hair Removal Navel&lt;/a&gt; &lt;br /&gt;</v>
      </c>
    </row>
    <row r="92" spans="1:17">
      <c r="A92" s="67">
        <v>128</v>
      </c>
      <c r="B92" s="68" t="s">
        <v>1272</v>
      </c>
      <c r="C92"/>
      <c r="D92" s="36"/>
      <c r="F92" s="56" t="s">
        <v>1252</v>
      </c>
      <c r="G92" s="56" t="s">
        <v>1229</v>
      </c>
      <c r="H92" s="56" t="s">
        <v>1235</v>
      </c>
      <c r="I92" s="56" t="s">
        <v>1203</v>
      </c>
      <c r="J92" s="57" t="s">
        <v>1218</v>
      </c>
      <c r="K92" s="57"/>
      <c r="L92" t="s">
        <v>1236</v>
      </c>
      <c r="M92" t="str">
        <f t="shared" si="5"/>
        <v>Men-Laser-Hair-Removal-Neck</v>
      </c>
      <c r="N92" t="s">
        <v>1152</v>
      </c>
      <c r="O92" t="str">
        <f t="shared" si="4"/>
        <v>Men Laser Hair Removal Neck</v>
      </c>
      <c r="P92" t="s">
        <v>1169</v>
      </c>
      <c r="Q92" t="str">
        <f t="shared" si="6"/>
        <v>&lt;a target="_blank" href="laser.php?permanent=Men-Laser-Hair-Removal-Neck"&gt;Men Laser Hair Removal Neck&lt;/a&gt; &lt;br /&gt;</v>
      </c>
    </row>
    <row r="93" spans="1:17">
      <c r="A93" s="67">
        <v>80</v>
      </c>
      <c r="B93" s="68" t="s">
        <v>1272</v>
      </c>
      <c r="C93"/>
      <c r="D93" s="36"/>
      <c r="F93" s="56" t="s">
        <v>1252</v>
      </c>
      <c r="G93" s="56" t="s">
        <v>1229</v>
      </c>
      <c r="H93" s="56" t="s">
        <v>1235</v>
      </c>
      <c r="I93" s="56" t="s">
        <v>1203</v>
      </c>
      <c r="J93" s="57" t="s">
        <v>1205</v>
      </c>
      <c r="K93" s="57"/>
      <c r="L93" t="s">
        <v>1236</v>
      </c>
      <c r="M93" t="str">
        <f t="shared" si="5"/>
        <v>Men-Laser-Hair-Removal-Nose</v>
      </c>
      <c r="N93" t="s">
        <v>1152</v>
      </c>
      <c r="O93" t="str">
        <f t="shared" si="4"/>
        <v>Men Laser Hair Removal Nose</v>
      </c>
      <c r="P93" t="s">
        <v>1169</v>
      </c>
      <c r="Q93" t="str">
        <f t="shared" si="6"/>
        <v>&lt;a target="_blank" href="laser.php?permanent=Men-Laser-Hair-Removal-Nose"&gt;Men Laser Hair Removal Nose&lt;/a&gt; &lt;br /&gt;</v>
      </c>
    </row>
    <row r="94" spans="1:17">
      <c r="A94" s="67">
        <v>400</v>
      </c>
      <c r="B94" s="68" t="s">
        <v>1272</v>
      </c>
      <c r="C94"/>
      <c r="D94" s="36"/>
      <c r="F94" s="56" t="s">
        <v>1252</v>
      </c>
      <c r="G94" s="56" t="s">
        <v>1229</v>
      </c>
      <c r="H94" s="56" t="s">
        <v>1235</v>
      </c>
      <c r="I94" s="56" t="s">
        <v>1203</v>
      </c>
      <c r="J94" s="57" t="s">
        <v>1227</v>
      </c>
      <c r="K94" s="57"/>
      <c r="L94" t="s">
        <v>1236</v>
      </c>
      <c r="M94" t="str">
        <f t="shared" si="5"/>
        <v>Men-Laser-Hair-Removal-Pelvis</v>
      </c>
      <c r="N94" t="s">
        <v>1152</v>
      </c>
      <c r="O94" t="str">
        <f t="shared" si="4"/>
        <v>Men Laser Hair Removal Pelvis</v>
      </c>
      <c r="P94" t="s">
        <v>1169</v>
      </c>
      <c r="Q94" t="str">
        <f t="shared" si="6"/>
        <v>&lt;a target="_blank" href="laser.php?permanent=Men-Laser-Hair-Removal-Pelvis"&gt;Men Laser Hair Removal Pelvis&lt;/a&gt; &lt;br /&gt;</v>
      </c>
    </row>
    <row r="95" spans="1:17">
      <c r="A95" s="67">
        <v>400</v>
      </c>
      <c r="B95" s="68" t="s">
        <v>1272</v>
      </c>
      <c r="C95"/>
      <c r="D95" s="36"/>
      <c r="F95" s="56" t="s">
        <v>1252</v>
      </c>
      <c r="G95" s="56" t="s">
        <v>1229</v>
      </c>
      <c r="H95" s="56" t="s">
        <v>1235</v>
      </c>
      <c r="I95" s="56" t="s">
        <v>1203</v>
      </c>
      <c r="J95" s="57" t="s">
        <v>1207</v>
      </c>
      <c r="K95" s="57"/>
      <c r="L95" t="s">
        <v>1236</v>
      </c>
      <c r="M95" t="str">
        <f t="shared" si="5"/>
        <v>Men-Laser-Hair-Removal-Shoulder</v>
      </c>
      <c r="N95" t="s">
        <v>1152</v>
      </c>
      <c r="O95" t="str">
        <f t="shared" si="4"/>
        <v>Men Laser Hair Removal Shoulder</v>
      </c>
      <c r="P95" t="s">
        <v>1169</v>
      </c>
      <c r="Q95" t="str">
        <f t="shared" si="6"/>
        <v>&lt;a target="_blank" href="laser.php?permanent=Men-Laser-Hair-Removal-Shoulder"&gt;Men Laser Hair Removal Shoulder&lt;/a&gt; &lt;br /&gt;</v>
      </c>
    </row>
    <row r="96" spans="1:17">
      <c r="A96" s="67">
        <v>80</v>
      </c>
      <c r="B96" s="68" t="s">
        <v>1272</v>
      </c>
      <c r="C96"/>
      <c r="D96" s="36"/>
      <c r="F96" s="56" t="s">
        <v>1252</v>
      </c>
      <c r="G96" s="56" t="s">
        <v>1229</v>
      </c>
      <c r="H96" s="56" t="s">
        <v>1235</v>
      </c>
      <c r="I96" s="56" t="s">
        <v>1203</v>
      </c>
      <c r="J96" s="58" t="s">
        <v>1241</v>
      </c>
      <c r="K96" s="58"/>
      <c r="L96" t="s">
        <v>1236</v>
      </c>
      <c r="M96" t="str">
        <f t="shared" ref="M96:M138" si="7">CONCATENATE(F96,$O$2,G96,$O$2,H96,$O$2,I96,$O$2,J96)</f>
        <v>Men-Laser-Hair-Removal-Sideburns</v>
      </c>
      <c r="N96" t="s">
        <v>1152</v>
      </c>
      <c r="O96" t="str">
        <f t="shared" si="4"/>
        <v>Men Laser Hair Removal Sideburns</v>
      </c>
      <c r="P96" t="s">
        <v>1169</v>
      </c>
      <c r="Q96" t="str">
        <f t="shared" ref="Q96:Q138" si="8">CONCATENATE(L96,M96,N96,O96,P96)</f>
        <v>&lt;a target="_blank" href="laser.php?permanent=Men-Laser-Hair-Removal-Sideburns"&gt;Men Laser Hair Removal Sideburns&lt;/a&gt; &lt;br /&gt;</v>
      </c>
    </row>
    <row r="97" spans="1:17">
      <c r="A97" s="67">
        <v>240</v>
      </c>
      <c r="B97" s="68" t="s">
        <v>1272</v>
      </c>
      <c r="C97"/>
      <c r="D97" s="36"/>
      <c r="F97" s="56" t="s">
        <v>1252</v>
      </c>
      <c r="G97" s="56" t="s">
        <v>1229</v>
      </c>
      <c r="H97" s="56" t="s">
        <v>1235</v>
      </c>
      <c r="I97" s="56" t="s">
        <v>1203</v>
      </c>
      <c r="J97" s="57" t="s">
        <v>1219</v>
      </c>
      <c r="K97" s="57"/>
      <c r="L97" t="s">
        <v>1236</v>
      </c>
      <c r="M97" t="str">
        <f t="shared" si="7"/>
        <v>Men-Laser-Hair-Removal-Thigh</v>
      </c>
      <c r="N97" t="s">
        <v>1152</v>
      </c>
      <c r="O97" t="str">
        <f t="shared" si="4"/>
        <v>Men Laser Hair Removal Thigh</v>
      </c>
      <c r="P97" t="s">
        <v>1169</v>
      </c>
      <c r="Q97" t="str">
        <f t="shared" si="8"/>
        <v>&lt;a target="_blank" href="laser.php?permanent=Men-Laser-Hair-Removal-Thigh"&gt;Men Laser Hair Removal Thigh&lt;/a&gt; &lt;br /&gt;</v>
      </c>
    </row>
    <row r="98" spans="1:17">
      <c r="A98" s="67">
        <v>80</v>
      </c>
      <c r="B98" s="68" t="s">
        <v>1272</v>
      </c>
      <c r="C98"/>
      <c r="D98" s="36"/>
      <c r="F98" s="56" t="s">
        <v>1252</v>
      </c>
      <c r="G98" s="56" t="s">
        <v>1229</v>
      </c>
      <c r="H98" s="56" t="s">
        <v>1235</v>
      </c>
      <c r="I98" s="56" t="s">
        <v>1203</v>
      </c>
      <c r="J98" s="58" t="s">
        <v>1242</v>
      </c>
      <c r="K98" s="58"/>
      <c r="L98" t="s">
        <v>1236</v>
      </c>
      <c r="M98" t="str">
        <f t="shared" si="7"/>
        <v>Men-Laser-Hair-Removal-Underarms</v>
      </c>
      <c r="N98" t="s">
        <v>1152</v>
      </c>
      <c r="O98" t="str">
        <f t="shared" si="4"/>
        <v>Men Laser Hair Removal Underarms</v>
      </c>
      <c r="P98" t="s">
        <v>1169</v>
      </c>
      <c r="Q98" t="str">
        <f t="shared" si="8"/>
        <v>&lt;a target="_blank" href="laser.php?permanent=Men-Laser-Hair-Removal-Underarms"&gt;Men Laser Hair Removal Underarms&lt;/a&gt; &lt;br /&gt;</v>
      </c>
    </row>
    <row r="99" spans="1:17">
      <c r="A99" s="67">
        <v>240</v>
      </c>
      <c r="B99" s="68" t="s">
        <v>1272</v>
      </c>
      <c r="C99"/>
      <c r="D99" s="36"/>
      <c r="F99" s="56" t="s">
        <v>1252</v>
      </c>
      <c r="G99" s="56" t="s">
        <v>1229</v>
      </c>
      <c r="H99" s="56" t="s">
        <v>1235</v>
      </c>
      <c r="I99" s="56" t="s">
        <v>1203</v>
      </c>
      <c r="J99" s="58" t="s">
        <v>1255</v>
      </c>
      <c r="K99" s="58"/>
      <c r="L99" t="s">
        <v>1236</v>
      </c>
      <c r="M99" t="str">
        <f t="shared" si="7"/>
        <v>Men-Laser-Hair-Removal-Upper-Back</v>
      </c>
      <c r="N99" t="s">
        <v>1152</v>
      </c>
      <c r="O99" t="str">
        <f t="shared" si="4"/>
        <v>Men Laser Hair Removal Upper-Back</v>
      </c>
      <c r="P99" t="s">
        <v>1169</v>
      </c>
      <c r="Q99" t="str">
        <f t="shared" si="8"/>
        <v>&lt;a target="_blank" href="laser.php?permanent=Men-Laser-Hair-Removal-Upper-Back"&gt;Men Laser Hair Removal Upper-Back&lt;/a&gt; &lt;br /&gt;</v>
      </c>
    </row>
    <row r="100" spans="1:17">
      <c r="A100" s="67">
        <v>240</v>
      </c>
      <c r="B100" s="68" t="s">
        <v>1272</v>
      </c>
      <c r="C100"/>
      <c r="D100" s="36"/>
      <c r="F100" s="56" t="s">
        <v>1252</v>
      </c>
      <c r="G100" s="56" t="s">
        <v>1229</v>
      </c>
      <c r="H100" s="56" t="s">
        <v>1235</v>
      </c>
      <c r="I100" s="56" t="s">
        <v>1203</v>
      </c>
      <c r="J100" s="58" t="s">
        <v>1250</v>
      </c>
      <c r="K100" s="58"/>
      <c r="L100" t="s">
        <v>1236</v>
      </c>
      <c r="M100" t="str">
        <f t="shared" si="7"/>
        <v>Men-Laser-Hair-Removal-Upper-Legs</v>
      </c>
      <c r="N100" t="s">
        <v>1152</v>
      </c>
      <c r="O100" t="str">
        <f t="shared" si="4"/>
        <v>Men Laser Hair Removal Upper-Legs</v>
      </c>
      <c r="P100" t="s">
        <v>1169</v>
      </c>
      <c r="Q100" t="str">
        <f t="shared" si="8"/>
        <v>&lt;a target="_blank" href="laser.php?permanent=Men-Laser-Hair-Removal-Upper-Legs"&gt;Men Laser Hair Removal Upper-Legs&lt;/a&gt; &lt;br /&gt;</v>
      </c>
    </row>
    <row r="101" spans="1:17">
      <c r="A101" s="67">
        <v>40</v>
      </c>
      <c r="B101" s="68" t="s">
        <v>1272</v>
      </c>
      <c r="C101"/>
      <c r="D101" s="36"/>
      <c r="F101" s="56" t="s">
        <v>1252</v>
      </c>
      <c r="G101" s="56" t="s">
        <v>1229</v>
      </c>
      <c r="H101" s="56" t="s">
        <v>1235</v>
      </c>
      <c r="I101" s="56" t="s">
        <v>1203</v>
      </c>
      <c r="J101" s="58" t="s">
        <v>1254</v>
      </c>
      <c r="K101" s="58"/>
      <c r="L101" t="s">
        <v>1236</v>
      </c>
      <c r="M101" t="str">
        <f t="shared" si="7"/>
        <v>Men-Laser-Hair-Removal-Upper-Lip</v>
      </c>
      <c r="N101" t="s">
        <v>1152</v>
      </c>
      <c r="O101" t="str">
        <f t="shared" si="4"/>
        <v>Men Laser Hair Removal Upper-Lip</v>
      </c>
      <c r="P101" t="s">
        <v>1169</v>
      </c>
      <c r="Q101" t="str">
        <f t="shared" si="8"/>
        <v>&lt;a target="_blank" href="laser.php?permanent=Men-Laser-Hair-Removal-Upper-Lip"&gt;Men Laser Hair Removal Upper-Lip&lt;/a&gt; &lt;br /&gt;</v>
      </c>
    </row>
    <row r="102" spans="1:17">
      <c r="A102" s="67">
        <v>160</v>
      </c>
      <c r="B102" s="68" t="s">
        <v>1272</v>
      </c>
      <c r="C102"/>
      <c r="D102" s="36"/>
      <c r="F102" s="59" t="s">
        <v>1208</v>
      </c>
      <c r="G102" s="60" t="s">
        <v>1259</v>
      </c>
      <c r="H102" s="60" t="s">
        <v>1229</v>
      </c>
      <c r="I102" s="60" t="s">
        <v>1235</v>
      </c>
      <c r="J102" s="60" t="s">
        <v>1203</v>
      </c>
      <c r="K102" s="60"/>
      <c r="L102" t="s">
        <v>1236</v>
      </c>
      <c r="M102" t="str">
        <f t="shared" si="7"/>
        <v>Abdomen-Permanent-Laser-Hair-Removal</v>
      </c>
      <c r="N102" t="s">
        <v>1152</v>
      </c>
      <c r="O102" t="str">
        <f t="shared" si="4"/>
        <v>Abdomen Permanent Laser Hair Removal</v>
      </c>
      <c r="P102" t="s">
        <v>1169</v>
      </c>
      <c r="Q102" t="str">
        <f t="shared" si="8"/>
        <v>&lt;a target="_blank" href="laser.php?permanent=Abdomen-Permanent-Laser-Hair-Removal"&gt;Abdomen Permanent Laser Hair Removal&lt;/a&gt; &lt;br /&gt;</v>
      </c>
    </row>
    <row r="103" spans="1:17">
      <c r="A103" s="67">
        <v>160</v>
      </c>
      <c r="B103" s="68" t="s">
        <v>1272</v>
      </c>
      <c r="C103"/>
      <c r="D103" s="36"/>
      <c r="F103" s="61" t="s">
        <v>1238</v>
      </c>
      <c r="G103" s="60" t="s">
        <v>1259</v>
      </c>
      <c r="H103" s="60" t="s">
        <v>1229</v>
      </c>
      <c r="I103" s="60" t="s">
        <v>1235</v>
      </c>
      <c r="J103" s="60" t="s">
        <v>1203</v>
      </c>
      <c r="K103" s="60"/>
      <c r="L103" t="s">
        <v>1236</v>
      </c>
      <c r="M103" t="str">
        <f t="shared" si="7"/>
        <v>Areola-Permanent-Laser-Hair-Removal</v>
      </c>
      <c r="N103" t="s">
        <v>1152</v>
      </c>
      <c r="O103" t="str">
        <f t="shared" si="4"/>
        <v>Areola Permanent Laser Hair Removal</v>
      </c>
      <c r="P103" t="s">
        <v>1169</v>
      </c>
      <c r="Q103" t="str">
        <f t="shared" si="8"/>
        <v>&lt;a target="_blank" href="laser.php?permanent=Areola-Permanent-Laser-Hair-Removal"&gt;Areola Permanent Laser Hair Removal&lt;/a&gt; &lt;br /&gt;</v>
      </c>
    </row>
    <row r="104" spans="1:17">
      <c r="A104" s="67">
        <v>320</v>
      </c>
      <c r="B104" s="68" t="s">
        <v>1272</v>
      </c>
      <c r="C104"/>
      <c r="D104" s="36"/>
      <c r="F104" s="59" t="s">
        <v>1209</v>
      </c>
      <c r="G104" s="60" t="s">
        <v>1259</v>
      </c>
      <c r="H104" s="60" t="s">
        <v>1229</v>
      </c>
      <c r="I104" s="60" t="s">
        <v>1235</v>
      </c>
      <c r="J104" s="60" t="s">
        <v>1203</v>
      </c>
      <c r="K104" s="60"/>
      <c r="L104" t="s">
        <v>1236</v>
      </c>
      <c r="M104" t="str">
        <f t="shared" si="7"/>
        <v>Arm-Permanent-Laser-Hair-Removal</v>
      </c>
      <c r="N104" t="s">
        <v>1152</v>
      </c>
      <c r="O104" t="str">
        <f t="shared" si="4"/>
        <v>Arm Permanent Laser Hair Removal</v>
      </c>
      <c r="P104" t="s">
        <v>1169</v>
      </c>
      <c r="Q104" t="str">
        <f t="shared" si="8"/>
        <v>&lt;a target="_blank" href="laser.php?permanent=Arm-Permanent-Laser-Hair-Removal"&gt;Arm Permanent Laser Hair Removal&lt;/a&gt; &lt;br /&gt;</v>
      </c>
    </row>
    <row r="105" spans="1:17">
      <c r="A105" s="67">
        <v>200</v>
      </c>
      <c r="B105" s="68" t="s">
        <v>1272</v>
      </c>
      <c r="C105"/>
      <c r="D105" s="36"/>
      <c r="F105" s="59" t="s">
        <v>1226</v>
      </c>
      <c r="G105" s="60" t="s">
        <v>1259</v>
      </c>
      <c r="H105" s="60" t="s">
        <v>1229</v>
      </c>
      <c r="I105" s="60" t="s">
        <v>1235</v>
      </c>
      <c r="J105" s="60" t="s">
        <v>1203</v>
      </c>
      <c r="K105" s="60"/>
      <c r="L105" t="s">
        <v>1236</v>
      </c>
      <c r="M105" t="str">
        <f t="shared" si="7"/>
        <v>Armpit-Permanent-Laser-Hair-Removal</v>
      </c>
      <c r="N105" t="s">
        <v>1152</v>
      </c>
      <c r="O105" t="str">
        <f t="shared" si="4"/>
        <v>Armpit Permanent Laser Hair Removal</v>
      </c>
      <c r="P105" t="s">
        <v>1169</v>
      </c>
      <c r="Q105" t="str">
        <f t="shared" si="8"/>
        <v>&lt;a target="_blank" href="laser.php?permanent=Armpit-Permanent-Laser-Hair-Removal"&gt;Armpit Permanent Laser Hair Removal&lt;/a&gt; &lt;br /&gt;</v>
      </c>
    </row>
    <row r="106" spans="1:17">
      <c r="A106" s="67">
        <v>400</v>
      </c>
      <c r="B106" s="68" t="s">
        <v>1272</v>
      </c>
      <c r="C106"/>
      <c r="D106" s="36"/>
      <c r="F106" s="59" t="s">
        <v>1210</v>
      </c>
      <c r="G106" s="60" t="s">
        <v>1259</v>
      </c>
      <c r="H106" s="60" t="s">
        <v>1229</v>
      </c>
      <c r="I106" s="60" t="s">
        <v>1235</v>
      </c>
      <c r="J106" s="60" t="s">
        <v>1203</v>
      </c>
      <c r="K106" s="60"/>
      <c r="L106" t="s">
        <v>1236</v>
      </c>
      <c r="M106" t="str">
        <f t="shared" si="7"/>
        <v>Back-Permanent-Laser-Hair-Removal</v>
      </c>
      <c r="N106" t="s">
        <v>1152</v>
      </c>
      <c r="O106" t="str">
        <f t="shared" si="4"/>
        <v>Back Permanent Laser Hair Removal</v>
      </c>
      <c r="P106" t="s">
        <v>1169</v>
      </c>
      <c r="Q106" t="str">
        <f t="shared" si="8"/>
        <v>&lt;a target="_blank" href="laser.php?permanent=Back-Permanent-Laser-Hair-Removal"&gt;Back Permanent Laser Hair Removal&lt;/a&gt; &lt;br /&gt;</v>
      </c>
    </row>
    <row r="107" spans="1:17">
      <c r="A107" s="67">
        <v>128</v>
      </c>
      <c r="B107" s="68" t="s">
        <v>1272</v>
      </c>
      <c r="C107"/>
      <c r="D107" s="36"/>
      <c r="F107" s="61" t="s">
        <v>1246</v>
      </c>
      <c r="G107" s="60" t="s">
        <v>1259</v>
      </c>
      <c r="H107" s="60" t="s">
        <v>1229</v>
      </c>
      <c r="I107" s="60" t="s">
        <v>1235</v>
      </c>
      <c r="J107" s="60" t="s">
        <v>1203</v>
      </c>
      <c r="K107" s="60"/>
      <c r="L107" t="s">
        <v>1236</v>
      </c>
      <c r="M107" t="str">
        <f t="shared" si="7"/>
        <v>Back-Neck-Permanent-Laser-Hair-Removal</v>
      </c>
      <c r="N107" t="s">
        <v>1152</v>
      </c>
      <c r="O107" t="str">
        <f t="shared" si="4"/>
        <v>Back-Neck Permanent Laser Hair Removal</v>
      </c>
      <c r="P107" t="s">
        <v>1169</v>
      </c>
      <c r="Q107" t="str">
        <f t="shared" si="8"/>
        <v>&lt;a target="_blank" href="laser.php?permanent=Back-Neck-Permanent-Laser-Hair-Removal"&gt;Back-Neck Permanent Laser Hair Removal&lt;/a&gt; &lt;br /&gt;</v>
      </c>
    </row>
    <row r="108" spans="1:17">
      <c r="A108" s="67">
        <v>160</v>
      </c>
      <c r="B108" s="68" t="s">
        <v>1272</v>
      </c>
      <c r="C108"/>
      <c r="D108" s="36"/>
      <c r="F108" s="61" t="s">
        <v>1258</v>
      </c>
      <c r="G108" s="60" t="s">
        <v>1259</v>
      </c>
      <c r="H108" s="60" t="s">
        <v>1229</v>
      </c>
      <c r="I108" s="60" t="s">
        <v>1235</v>
      </c>
      <c r="J108" s="60" t="s">
        <v>1203</v>
      </c>
      <c r="K108" s="60"/>
      <c r="L108" t="s">
        <v>1236</v>
      </c>
      <c r="M108" t="str">
        <f t="shared" si="7"/>
        <v>Basic-Bikini-Permanent-Laser-Hair-Removal</v>
      </c>
      <c r="N108" t="s">
        <v>1152</v>
      </c>
      <c r="O108" t="str">
        <f t="shared" si="4"/>
        <v>Basic-Bikini Permanent Laser Hair Removal</v>
      </c>
      <c r="P108" t="s">
        <v>1169</v>
      </c>
      <c r="Q108" t="str">
        <f t="shared" si="8"/>
        <v>&lt;a target="_blank" href="laser.php?permanent=Basic-Bikini-Permanent-Laser-Hair-Removal"&gt;Basic-Bikini Permanent Laser Hair Removal&lt;/a&gt; &lt;br /&gt;</v>
      </c>
    </row>
    <row r="109" spans="1:17">
      <c r="A109" s="67">
        <v>120</v>
      </c>
      <c r="B109" s="68" t="s">
        <v>1272</v>
      </c>
      <c r="C109"/>
      <c r="D109" s="36"/>
      <c r="F109" s="61" t="s">
        <v>1251</v>
      </c>
      <c r="G109" s="60" t="s">
        <v>1259</v>
      </c>
      <c r="H109" s="60" t="s">
        <v>1229</v>
      </c>
      <c r="I109" s="60" t="s">
        <v>1235</v>
      </c>
      <c r="J109" s="60" t="s">
        <v>1203</v>
      </c>
      <c r="K109" s="60"/>
      <c r="L109" t="s">
        <v>1236</v>
      </c>
      <c r="M109" t="str">
        <f t="shared" si="7"/>
        <v>Beard-Line-Permanent-Laser-Hair-Removal</v>
      </c>
      <c r="N109" t="s">
        <v>1152</v>
      </c>
      <c r="O109" t="str">
        <f t="shared" si="4"/>
        <v>Beard-Line Permanent Laser Hair Removal</v>
      </c>
      <c r="P109" t="s">
        <v>1169</v>
      </c>
      <c r="Q109" t="str">
        <f t="shared" si="8"/>
        <v>&lt;a target="_blank" href="laser.php?permanent=Beard-Line-Permanent-Laser-Hair-Removal"&gt;Beard-Line Permanent Laser Hair Removal&lt;/a&gt; &lt;br /&gt;</v>
      </c>
    </row>
    <row r="110" spans="1:17">
      <c r="A110" s="67">
        <v>160</v>
      </c>
      <c r="B110" s="68" t="s">
        <v>1272</v>
      </c>
      <c r="C110"/>
      <c r="D110" s="36"/>
      <c r="F110" s="61" t="s">
        <v>1245</v>
      </c>
      <c r="G110" s="60" t="s">
        <v>1259</v>
      </c>
      <c r="H110" s="60" t="s">
        <v>1229</v>
      </c>
      <c r="I110" s="60" t="s">
        <v>1235</v>
      </c>
      <c r="J110" s="60" t="s">
        <v>1203</v>
      </c>
      <c r="K110" s="60"/>
      <c r="L110" t="s">
        <v>1236</v>
      </c>
      <c r="M110" t="str">
        <f t="shared" si="7"/>
        <v>Bikini-Permanent-Laser-Hair-Removal</v>
      </c>
      <c r="N110" t="s">
        <v>1152</v>
      </c>
      <c r="O110" t="str">
        <f t="shared" si="4"/>
        <v>Bikini Permanent Laser Hair Removal</v>
      </c>
      <c r="P110" t="s">
        <v>1169</v>
      </c>
      <c r="Q110" t="str">
        <f t="shared" si="8"/>
        <v>&lt;a target="_blank" href="laser.php?permanent=Bikini-Permanent-Laser-Hair-Removal"&gt;Bikini Permanent Laser Hair Removal&lt;/a&gt; &lt;br /&gt;</v>
      </c>
    </row>
    <row r="111" spans="1:17">
      <c r="A111" s="67">
        <v>160</v>
      </c>
      <c r="B111" s="68" t="s">
        <v>1272</v>
      </c>
      <c r="C111"/>
      <c r="D111" s="36"/>
      <c r="F111" s="61" t="s">
        <v>1244</v>
      </c>
      <c r="G111" s="60" t="s">
        <v>1259</v>
      </c>
      <c r="H111" s="60" t="s">
        <v>1229</v>
      </c>
      <c r="I111" s="60" t="s">
        <v>1235</v>
      </c>
      <c r="J111" s="60" t="s">
        <v>1203</v>
      </c>
      <c r="K111" s="60"/>
      <c r="L111" t="s">
        <v>1236</v>
      </c>
      <c r="M111" t="str">
        <f t="shared" si="7"/>
        <v>Brazilian-Permanent-Laser-Hair-Removal</v>
      </c>
      <c r="N111" t="s">
        <v>1152</v>
      </c>
      <c r="O111" t="str">
        <f t="shared" si="4"/>
        <v>Brazilian Permanent Laser Hair Removal</v>
      </c>
      <c r="P111" t="s">
        <v>1169</v>
      </c>
      <c r="Q111" t="str">
        <f t="shared" si="8"/>
        <v>&lt;a target="_blank" href="laser.php?permanent=Brazilian-Permanent-Laser-Hair-Removal"&gt;Brazilian Permanent Laser Hair Removal&lt;/a&gt; &lt;br /&gt;</v>
      </c>
    </row>
    <row r="112" spans="1:17">
      <c r="A112" s="67">
        <v>400</v>
      </c>
      <c r="B112" s="68" t="s">
        <v>1272</v>
      </c>
      <c r="C112"/>
      <c r="D112" s="36"/>
      <c r="F112" s="59" t="s">
        <v>1211</v>
      </c>
      <c r="G112" s="60" t="s">
        <v>1259</v>
      </c>
      <c r="H112" s="60" t="s">
        <v>1229</v>
      </c>
      <c r="I112" s="60" t="s">
        <v>1235</v>
      </c>
      <c r="J112" s="60" t="s">
        <v>1203</v>
      </c>
      <c r="K112" s="60"/>
      <c r="L112" t="s">
        <v>1236</v>
      </c>
      <c r="M112" t="str">
        <f t="shared" si="7"/>
        <v>Breast-Permanent-Laser-Hair-Removal</v>
      </c>
      <c r="N112" t="s">
        <v>1152</v>
      </c>
      <c r="O112" t="str">
        <f t="shared" si="4"/>
        <v>Breast Permanent Laser Hair Removal</v>
      </c>
      <c r="P112" t="s">
        <v>1169</v>
      </c>
      <c r="Q112" t="str">
        <f t="shared" si="8"/>
        <v>&lt;a target="_blank" href="laser.php?permanent=Breast-Permanent-Laser-Hair-Removal"&gt;Breast Permanent Laser Hair Removal&lt;/a&gt; &lt;br /&gt;</v>
      </c>
    </row>
    <row r="113" spans="1:17">
      <c r="A113" s="67">
        <v>400</v>
      </c>
      <c r="B113" s="68" t="s">
        <v>1272</v>
      </c>
      <c r="C113"/>
      <c r="D113" s="36"/>
      <c r="F113" s="59" t="s">
        <v>1212</v>
      </c>
      <c r="G113" s="60" t="s">
        <v>1259</v>
      </c>
      <c r="H113" s="60" t="s">
        <v>1229</v>
      </c>
      <c r="I113" s="60" t="s">
        <v>1235</v>
      </c>
      <c r="J113" s="60" t="s">
        <v>1203</v>
      </c>
      <c r="K113" s="60"/>
      <c r="L113" t="s">
        <v>1236</v>
      </c>
      <c r="M113" t="str">
        <f t="shared" si="7"/>
        <v>Buttock-Permanent-Laser-Hair-Removal</v>
      </c>
      <c r="N113" t="s">
        <v>1152</v>
      </c>
      <c r="O113" t="str">
        <f t="shared" si="4"/>
        <v>Buttock Permanent Laser Hair Removal</v>
      </c>
      <c r="P113" t="s">
        <v>1169</v>
      </c>
      <c r="Q113" t="str">
        <f t="shared" si="8"/>
        <v>&lt;a target="_blank" href="laser.php?permanent=Buttock-Permanent-Laser-Hair-Removal"&gt;Buttock Permanent Laser Hair Removal&lt;/a&gt; &lt;br /&gt;</v>
      </c>
    </row>
    <row r="114" spans="1:17">
      <c r="A114" s="67">
        <v>120</v>
      </c>
      <c r="B114" s="68" t="s">
        <v>1272</v>
      </c>
      <c r="C114"/>
      <c r="D114" s="36"/>
      <c r="F114" s="59" t="s">
        <v>1213</v>
      </c>
      <c r="G114" s="60" t="s">
        <v>1259</v>
      </c>
      <c r="H114" s="60" t="s">
        <v>1229</v>
      </c>
      <c r="I114" s="60" t="s">
        <v>1235</v>
      </c>
      <c r="J114" s="60" t="s">
        <v>1203</v>
      </c>
      <c r="K114" s="60"/>
      <c r="L114" t="s">
        <v>1236</v>
      </c>
      <c r="M114" t="str">
        <f t="shared" si="7"/>
        <v>Cheek-Permanent-Laser-Hair-Removal</v>
      </c>
      <c r="N114" t="s">
        <v>1152</v>
      </c>
      <c r="O114" t="str">
        <f t="shared" si="4"/>
        <v>Cheek Permanent Laser Hair Removal</v>
      </c>
      <c r="P114" t="s">
        <v>1169</v>
      </c>
      <c r="Q114" t="str">
        <f t="shared" si="8"/>
        <v>&lt;a target="_blank" href="laser.php?permanent=Cheek-Permanent-Laser-Hair-Removal"&gt;Cheek Permanent Laser Hair Removal&lt;/a&gt; &lt;br /&gt;</v>
      </c>
    </row>
    <row r="115" spans="1:17">
      <c r="A115" s="67">
        <v>400</v>
      </c>
      <c r="B115" s="68" t="s">
        <v>1272</v>
      </c>
      <c r="C115"/>
      <c r="D115" s="36"/>
      <c r="F115" s="59" t="s">
        <v>1225</v>
      </c>
      <c r="G115" s="60" t="s">
        <v>1259</v>
      </c>
      <c r="H115" s="60" t="s">
        <v>1229</v>
      </c>
      <c r="I115" s="60" t="s">
        <v>1235</v>
      </c>
      <c r="J115" s="60" t="s">
        <v>1203</v>
      </c>
      <c r="K115" s="60"/>
      <c r="L115" t="s">
        <v>1236</v>
      </c>
      <c r="M115" t="str">
        <f t="shared" si="7"/>
        <v>Chest-Permanent-Laser-Hair-Removal</v>
      </c>
      <c r="N115" t="s">
        <v>1152</v>
      </c>
      <c r="O115" t="str">
        <f t="shared" si="4"/>
        <v>Chest Permanent Laser Hair Removal</v>
      </c>
      <c r="P115" t="s">
        <v>1169</v>
      </c>
      <c r="Q115" t="str">
        <f t="shared" si="8"/>
        <v>&lt;a target="_blank" href="laser.php?permanent=Chest-Permanent-Laser-Hair-Removal"&gt;Chest Permanent Laser Hair Removal&lt;/a&gt; &lt;br /&gt;</v>
      </c>
    </row>
    <row r="116" spans="1:17">
      <c r="A116" s="67">
        <v>40</v>
      </c>
      <c r="B116" s="68" t="s">
        <v>1272</v>
      </c>
      <c r="C116"/>
      <c r="D116" s="36"/>
      <c r="F116" s="59" t="s">
        <v>1214</v>
      </c>
      <c r="G116" s="60" t="s">
        <v>1259</v>
      </c>
      <c r="H116" s="60" t="s">
        <v>1229</v>
      </c>
      <c r="I116" s="60" t="s">
        <v>1235</v>
      </c>
      <c r="J116" s="60" t="s">
        <v>1203</v>
      </c>
      <c r="K116" s="60"/>
      <c r="L116" t="s">
        <v>1236</v>
      </c>
      <c r="M116" t="str">
        <f t="shared" si="7"/>
        <v>Chin-Permanent-Laser-Hair-Removal</v>
      </c>
      <c r="N116" t="s">
        <v>1152</v>
      </c>
      <c r="O116" t="str">
        <f t="shared" si="4"/>
        <v>Chin Permanent Laser Hair Removal</v>
      </c>
      <c r="P116" t="s">
        <v>1169</v>
      </c>
      <c r="Q116" t="str">
        <f t="shared" si="8"/>
        <v>&lt;a target="_blank" href="laser.php?permanent=Chin-Permanent-Laser-Hair-Removal"&gt;Chin Permanent Laser Hair Removal&lt;/a&gt; &lt;br /&gt;</v>
      </c>
    </row>
    <row r="117" spans="1:17">
      <c r="A117" s="67">
        <v>40</v>
      </c>
      <c r="B117" s="68" t="s">
        <v>1272</v>
      </c>
      <c r="C117"/>
      <c r="D117" s="36"/>
      <c r="F117" s="59" t="s">
        <v>1222</v>
      </c>
      <c r="G117" s="60" t="s">
        <v>1259</v>
      </c>
      <c r="H117" s="60" t="s">
        <v>1229</v>
      </c>
      <c r="I117" s="60" t="s">
        <v>1235</v>
      </c>
      <c r="J117" s="60" t="s">
        <v>1203</v>
      </c>
      <c r="K117" s="60"/>
      <c r="L117" t="s">
        <v>1236</v>
      </c>
      <c r="M117" t="str">
        <f t="shared" si="7"/>
        <v>Ear-Permanent-Laser-Hair-Removal</v>
      </c>
      <c r="N117" t="s">
        <v>1152</v>
      </c>
      <c r="O117" t="str">
        <f t="shared" si="4"/>
        <v>Ear Permanent Laser Hair Removal</v>
      </c>
      <c r="P117" t="s">
        <v>1169</v>
      </c>
      <c r="Q117" t="str">
        <f t="shared" si="8"/>
        <v>&lt;a target="_blank" href="laser.php?permanent=Ear-Permanent-Laser-Hair-Removal"&gt;Ear Permanent Laser Hair Removal&lt;/a&gt; &lt;br /&gt;</v>
      </c>
    </row>
    <row r="118" spans="1:17">
      <c r="A118" s="67">
        <v>160</v>
      </c>
      <c r="B118" s="68" t="s">
        <v>1272</v>
      </c>
      <c r="C118"/>
      <c r="D118" s="36"/>
      <c r="F118" s="59" t="s">
        <v>1215</v>
      </c>
      <c r="G118" s="60" t="s">
        <v>1259</v>
      </c>
      <c r="H118" s="60" t="s">
        <v>1229</v>
      </c>
      <c r="I118" s="60" t="s">
        <v>1235</v>
      </c>
      <c r="J118" s="60" t="s">
        <v>1203</v>
      </c>
      <c r="K118" s="60"/>
      <c r="L118" t="s">
        <v>1236</v>
      </c>
      <c r="M118" t="str">
        <f t="shared" si="7"/>
        <v>Elbow-Permanent-Laser-Hair-Removal</v>
      </c>
      <c r="N118" t="s">
        <v>1152</v>
      </c>
      <c r="O118" t="str">
        <f t="shared" si="4"/>
        <v>Elbow Permanent Laser Hair Removal</v>
      </c>
      <c r="P118" t="s">
        <v>1169</v>
      </c>
      <c r="Q118" t="str">
        <f t="shared" si="8"/>
        <v>&lt;a target="_blank" href="laser.php?permanent=Elbow-Permanent-Laser-Hair-Removal"&gt;Elbow Permanent Laser Hair Removal&lt;/a&gt; &lt;br /&gt;</v>
      </c>
    </row>
    <row r="119" spans="1:17">
      <c r="A119" s="67">
        <v>120</v>
      </c>
      <c r="B119" s="68" t="s">
        <v>1272</v>
      </c>
      <c r="C119"/>
      <c r="D119" s="36"/>
      <c r="F119" s="59" t="s">
        <v>1221</v>
      </c>
      <c r="G119" s="60" t="s">
        <v>1259</v>
      </c>
      <c r="H119" s="60" t="s">
        <v>1229</v>
      </c>
      <c r="I119" s="60" t="s">
        <v>1235</v>
      </c>
      <c r="J119" s="60" t="s">
        <v>1203</v>
      </c>
      <c r="K119" s="60"/>
      <c r="L119" t="s">
        <v>1236</v>
      </c>
      <c r="M119" t="str">
        <f t="shared" si="7"/>
        <v>Eyebrow-Permanent-Laser-Hair-Removal</v>
      </c>
      <c r="N119" t="s">
        <v>1152</v>
      </c>
      <c r="O119" t="str">
        <f t="shared" si="4"/>
        <v>Eyebrow Permanent Laser Hair Removal</v>
      </c>
      <c r="P119" t="s">
        <v>1169</v>
      </c>
      <c r="Q119" t="str">
        <f t="shared" si="8"/>
        <v>&lt;a target="_blank" href="laser.php?permanent=Eyebrow-Permanent-Laser-Hair-Removal"&gt;Eyebrow Permanent Laser Hair Removal&lt;/a&gt; &lt;br /&gt;</v>
      </c>
    </row>
    <row r="120" spans="1:17">
      <c r="A120" s="67">
        <v>80</v>
      </c>
      <c r="B120" s="68" t="s">
        <v>1272</v>
      </c>
      <c r="C120"/>
      <c r="D120" s="36"/>
      <c r="F120" s="59" t="s">
        <v>1224</v>
      </c>
      <c r="G120" s="60" t="s">
        <v>1259</v>
      </c>
      <c r="H120" s="60" t="s">
        <v>1229</v>
      </c>
      <c r="I120" s="60" t="s">
        <v>1235</v>
      </c>
      <c r="J120" s="60" t="s">
        <v>1203</v>
      </c>
      <c r="K120" s="60"/>
      <c r="L120" t="s">
        <v>1236</v>
      </c>
      <c r="M120" t="str">
        <f t="shared" si="7"/>
        <v>Face-Permanent-Laser-Hair-Removal</v>
      </c>
      <c r="N120" t="s">
        <v>1152</v>
      </c>
      <c r="O120" t="str">
        <f t="shared" si="4"/>
        <v>Face Permanent Laser Hair Removal</v>
      </c>
      <c r="P120" t="s">
        <v>1169</v>
      </c>
      <c r="Q120" t="str">
        <f t="shared" si="8"/>
        <v>&lt;a target="_blank" href="laser.php?permanent=Face-Permanent-Laser-Hair-Removal"&gt;Face Permanent Laser Hair Removal&lt;/a&gt; &lt;br /&gt;</v>
      </c>
    </row>
    <row r="121" spans="1:17">
      <c r="A121" s="67">
        <v>80</v>
      </c>
      <c r="B121" s="68" t="s">
        <v>1272</v>
      </c>
      <c r="C121"/>
      <c r="D121" s="36"/>
      <c r="F121" s="61" t="s">
        <v>1239</v>
      </c>
      <c r="G121" s="60" t="s">
        <v>1259</v>
      </c>
      <c r="H121" s="60" t="s">
        <v>1229</v>
      </c>
      <c r="I121" s="60" t="s">
        <v>1235</v>
      </c>
      <c r="J121" s="60" t="s">
        <v>1203</v>
      </c>
      <c r="K121" s="60"/>
      <c r="L121" t="s">
        <v>1236</v>
      </c>
      <c r="M121" t="str">
        <f t="shared" si="7"/>
        <v>Feet-Permanent-Laser-Hair-Removal</v>
      </c>
      <c r="N121" t="s">
        <v>1152</v>
      </c>
      <c r="O121" t="str">
        <f t="shared" si="4"/>
        <v>Feet Permanent Laser Hair Removal</v>
      </c>
      <c r="P121" t="s">
        <v>1169</v>
      </c>
      <c r="Q121" t="str">
        <f t="shared" si="8"/>
        <v>&lt;a target="_blank" href="laser.php?permanent=Feet-Permanent-Laser-Hair-Removal"&gt;Feet Permanent Laser Hair Removal&lt;/a&gt; &lt;br /&gt;</v>
      </c>
    </row>
    <row r="122" spans="1:17">
      <c r="A122" s="67">
        <v>200</v>
      </c>
      <c r="B122" s="68" t="s">
        <v>1272</v>
      </c>
      <c r="C122"/>
      <c r="D122" s="36"/>
      <c r="F122" s="61" t="s">
        <v>1243</v>
      </c>
      <c r="G122" s="60" t="s">
        <v>1259</v>
      </c>
      <c r="H122" s="60" t="s">
        <v>1229</v>
      </c>
      <c r="I122" s="60" t="s">
        <v>1235</v>
      </c>
      <c r="J122" s="60" t="s">
        <v>1203</v>
      </c>
      <c r="K122" s="60"/>
      <c r="L122" t="s">
        <v>1236</v>
      </c>
      <c r="M122" t="str">
        <f t="shared" si="7"/>
        <v>Forearms-Permanent-Laser-Hair-Removal</v>
      </c>
      <c r="N122" t="s">
        <v>1152</v>
      </c>
      <c r="O122" t="str">
        <f t="shared" si="4"/>
        <v>Forearms Permanent Laser Hair Removal</v>
      </c>
      <c r="P122" t="s">
        <v>1169</v>
      </c>
      <c r="Q122" t="str">
        <f t="shared" si="8"/>
        <v>&lt;a target="_blank" href="laser.php?permanent=Forearms-Permanent-Laser-Hair-Removal"&gt;Forearms Permanent Laser Hair Removal&lt;/a&gt; &lt;br /&gt;</v>
      </c>
    </row>
    <row r="123" spans="1:17">
      <c r="A123" s="67">
        <v>120</v>
      </c>
      <c r="B123" s="68" t="s">
        <v>1272</v>
      </c>
      <c r="C123"/>
      <c r="D123" s="36"/>
      <c r="F123" s="59" t="s">
        <v>1220</v>
      </c>
      <c r="G123" s="60" t="s">
        <v>1259</v>
      </c>
      <c r="H123" s="60" t="s">
        <v>1229</v>
      </c>
      <c r="I123" s="60" t="s">
        <v>1235</v>
      </c>
      <c r="J123" s="60" t="s">
        <v>1203</v>
      </c>
      <c r="K123" s="60"/>
      <c r="L123" t="s">
        <v>1236</v>
      </c>
      <c r="M123" t="str">
        <f t="shared" si="7"/>
        <v>Forehead-Permanent-Laser-Hair-Removal</v>
      </c>
      <c r="N123" t="s">
        <v>1152</v>
      </c>
      <c r="O123" t="str">
        <f t="shared" si="4"/>
        <v>Forehead Permanent Laser Hair Removal</v>
      </c>
      <c r="P123" t="s">
        <v>1169</v>
      </c>
      <c r="Q123" t="str">
        <f t="shared" si="8"/>
        <v>&lt;a target="_blank" href="laser.php?permanent=Forehead-Permanent-Laser-Hair-Removal"&gt;Forehead Permanent Laser Hair Removal&lt;/a&gt; &lt;br /&gt;</v>
      </c>
    </row>
    <row r="124" spans="1:17">
      <c r="A124" s="67">
        <v>128</v>
      </c>
      <c r="B124" s="68" t="s">
        <v>1272</v>
      </c>
      <c r="C124"/>
      <c r="D124" s="36"/>
      <c r="F124" s="61" t="s">
        <v>1247</v>
      </c>
      <c r="G124" s="60" t="s">
        <v>1259</v>
      </c>
      <c r="H124" s="60" t="s">
        <v>1229</v>
      </c>
      <c r="I124" s="60" t="s">
        <v>1235</v>
      </c>
      <c r="J124" s="60" t="s">
        <v>1203</v>
      </c>
      <c r="K124" s="60"/>
      <c r="L124" t="s">
        <v>1236</v>
      </c>
      <c r="M124" t="str">
        <f t="shared" si="7"/>
        <v>Front-Neck-Permanent-Laser-Hair-Removal</v>
      </c>
      <c r="N124" t="s">
        <v>1152</v>
      </c>
      <c r="O124" t="str">
        <f t="shared" si="4"/>
        <v>Front-Neck Permanent Laser Hair Removal</v>
      </c>
      <c r="P124" t="s">
        <v>1169</v>
      </c>
      <c r="Q124" t="str">
        <f t="shared" si="8"/>
        <v>&lt;a target="_blank" href="laser.php?permanent=Front-Neck-Permanent-Laser-Hair-Removal"&gt;Front-Neck Permanent Laser Hair Removal&lt;/a&gt; &lt;br /&gt;</v>
      </c>
    </row>
    <row r="125" spans="1:17">
      <c r="A125" s="67">
        <v>320</v>
      </c>
      <c r="B125" s="68" t="s">
        <v>1272</v>
      </c>
      <c r="C125"/>
      <c r="D125" s="36"/>
      <c r="F125" s="61" t="s">
        <v>1248</v>
      </c>
      <c r="G125" s="60" t="s">
        <v>1259</v>
      </c>
      <c r="H125" s="60" t="s">
        <v>1229</v>
      </c>
      <c r="I125" s="60" t="s">
        <v>1235</v>
      </c>
      <c r="J125" s="60" t="s">
        <v>1203</v>
      </c>
      <c r="K125" s="60"/>
      <c r="L125" t="s">
        <v>1236</v>
      </c>
      <c r="M125" t="str">
        <f t="shared" si="7"/>
        <v>Full-Arms-Permanent-Laser-Hair-Removal</v>
      </c>
      <c r="N125" t="s">
        <v>1152</v>
      </c>
      <c r="O125" t="str">
        <f t="shared" si="4"/>
        <v>Full-Arms Permanent Laser Hair Removal</v>
      </c>
      <c r="P125" t="s">
        <v>1169</v>
      </c>
      <c r="Q125" t="str">
        <f t="shared" si="8"/>
        <v>&lt;a target="_blank" href="laser.php?permanent=Full-Arms-Permanent-Laser-Hair-Removal"&gt;Full-Arms Permanent Laser Hair Removal&lt;/a&gt; &lt;br /&gt;</v>
      </c>
    </row>
    <row r="126" spans="1:17">
      <c r="A126" s="67">
        <v>400</v>
      </c>
      <c r="B126" s="68" t="s">
        <v>1272</v>
      </c>
      <c r="C126"/>
      <c r="D126" s="36"/>
      <c r="F126" s="61" t="s">
        <v>1270</v>
      </c>
      <c r="G126" s="60" t="s">
        <v>1259</v>
      </c>
      <c r="H126" s="60" t="s">
        <v>1229</v>
      </c>
      <c r="I126" s="60" t="s">
        <v>1235</v>
      </c>
      <c r="J126" s="60" t="s">
        <v>1203</v>
      </c>
      <c r="K126" s="60"/>
      <c r="L126" t="s">
        <v>1236</v>
      </c>
      <c r="M126" t="str">
        <f t="shared" si="7"/>
        <v>Full-Back-Permanent-Laser-Hair-Removal</v>
      </c>
      <c r="N126" t="s">
        <v>1152</v>
      </c>
      <c r="O126" t="str">
        <f t="shared" si="4"/>
        <v>Full-Back Permanent Laser Hair Removal</v>
      </c>
      <c r="P126" t="s">
        <v>1169</v>
      </c>
      <c r="Q126" t="str">
        <f t="shared" si="8"/>
        <v>&lt;a target="_blank" href="laser.php?permanent=Full-Back-Permanent-Laser-Hair-Removal"&gt;Full-Back Permanent Laser Hair Removal&lt;/a&gt; &lt;br /&gt;</v>
      </c>
    </row>
    <row r="127" spans="1:17">
      <c r="A127" s="67">
        <v>160</v>
      </c>
      <c r="B127" s="68" t="s">
        <v>1272</v>
      </c>
      <c r="C127"/>
      <c r="D127" s="36"/>
      <c r="F127" s="61" t="s">
        <v>1268</v>
      </c>
      <c r="G127" s="60" t="s">
        <v>1259</v>
      </c>
      <c r="H127" s="60" t="s">
        <v>1229</v>
      </c>
      <c r="I127" s="60" t="s">
        <v>1235</v>
      </c>
      <c r="J127" s="60" t="s">
        <v>1203</v>
      </c>
      <c r="K127" s="60"/>
      <c r="L127" t="s">
        <v>1236</v>
      </c>
      <c r="M127" t="str">
        <f t="shared" si="7"/>
        <v>Full-Bikini-Permanent-Laser-Hair-Removal</v>
      </c>
      <c r="N127" t="s">
        <v>1152</v>
      </c>
      <c r="O127" t="str">
        <f t="shared" si="4"/>
        <v>Full-Bikini Permanent Laser Hair Removal</v>
      </c>
      <c r="P127" t="s">
        <v>1169</v>
      </c>
      <c r="Q127" t="str">
        <f t="shared" si="8"/>
        <v>&lt;a target="_blank" href="laser.php?permanent=Full-Bikini-Permanent-Laser-Hair-Removal"&gt;Full-Bikini Permanent Laser Hair Removal&lt;/a&gt; &lt;br /&gt;</v>
      </c>
    </row>
    <row r="128" spans="1:17">
      <c r="A128" s="67">
        <v>800</v>
      </c>
      <c r="B128" s="68" t="s">
        <v>1272</v>
      </c>
      <c r="C128"/>
      <c r="D128" s="36"/>
      <c r="F128" s="61" t="s">
        <v>1253</v>
      </c>
      <c r="G128" s="60" t="s">
        <v>1259</v>
      </c>
      <c r="H128" s="60" t="s">
        <v>1229</v>
      </c>
      <c r="I128" s="60" t="s">
        <v>1235</v>
      </c>
      <c r="J128" s="60" t="s">
        <v>1203</v>
      </c>
      <c r="K128" s="60"/>
      <c r="L128" t="s">
        <v>1236</v>
      </c>
      <c r="M128" t="str">
        <f t="shared" si="7"/>
        <v>Full-Body-Permanent-Laser-Hair-Removal</v>
      </c>
      <c r="N128" t="s">
        <v>1152</v>
      </c>
      <c r="O128" t="str">
        <f t="shared" si="4"/>
        <v>Full-Body Permanent Laser Hair Removal</v>
      </c>
      <c r="P128" t="s">
        <v>1169</v>
      </c>
      <c r="Q128" t="str">
        <f t="shared" si="8"/>
        <v>&lt;a target="_blank" href="laser.php?permanent=Full-Body-Permanent-Laser-Hair-Removal"&gt;Full-Body Permanent Laser Hair Removal&lt;/a&gt; &lt;br /&gt;</v>
      </c>
    </row>
    <row r="129" spans="1:17">
      <c r="A129" s="67">
        <v>120</v>
      </c>
      <c r="B129" s="68" t="s">
        <v>1272</v>
      </c>
      <c r="C129"/>
      <c r="D129" s="36"/>
      <c r="F129" s="61" t="s">
        <v>1266</v>
      </c>
      <c r="G129" s="60" t="s">
        <v>1259</v>
      </c>
      <c r="H129" s="60" t="s">
        <v>1229</v>
      </c>
      <c r="I129" s="60" t="s">
        <v>1235</v>
      </c>
      <c r="J129" s="60" t="s">
        <v>1203</v>
      </c>
      <c r="K129" s="60"/>
      <c r="L129" t="s">
        <v>1236</v>
      </c>
      <c r="M129" t="str">
        <f t="shared" si="7"/>
        <v>Full-Face-Permanent-Laser-Hair-Removal</v>
      </c>
      <c r="N129" t="s">
        <v>1152</v>
      </c>
      <c r="O129" t="str">
        <f t="shared" si="4"/>
        <v>Full-Face Permanent Laser Hair Removal</v>
      </c>
      <c r="P129" t="s">
        <v>1169</v>
      </c>
      <c r="Q129" t="str">
        <f t="shared" si="8"/>
        <v>&lt;a target="_blank" href="laser.php?permanent=Full-Face-Permanent-Laser-Hair-Removal"&gt;Full-Face Permanent Laser Hair Removal&lt;/a&gt; &lt;br /&gt;</v>
      </c>
    </row>
    <row r="130" spans="1:17">
      <c r="A130" s="67">
        <v>400</v>
      </c>
      <c r="B130" s="68" t="s">
        <v>1272</v>
      </c>
      <c r="C130"/>
      <c r="D130" s="36"/>
      <c r="F130" s="61" t="s">
        <v>1249</v>
      </c>
      <c r="G130" s="60" t="s">
        <v>1259</v>
      </c>
      <c r="H130" s="60" t="s">
        <v>1229</v>
      </c>
      <c r="I130" s="60" t="s">
        <v>1235</v>
      </c>
      <c r="J130" s="60" t="s">
        <v>1203</v>
      </c>
      <c r="K130" s="60"/>
      <c r="L130" t="s">
        <v>1236</v>
      </c>
      <c r="M130" t="str">
        <f t="shared" si="7"/>
        <v>Full-legs-Permanent-Laser-Hair-Removal</v>
      </c>
      <c r="N130" t="s">
        <v>1152</v>
      </c>
      <c r="O130" t="str">
        <f t="shared" si="4"/>
        <v>Full-Legs Permanent Laser Hair Removal</v>
      </c>
      <c r="P130" t="s">
        <v>1169</v>
      </c>
      <c r="Q130" t="str">
        <f t="shared" si="8"/>
        <v>&lt;a target="_blank" href="laser.php?permanent=Full-legs-Permanent-Laser-Hair-Removal"&gt;Full-Legs Permanent Laser Hair Removal&lt;/a&gt; &lt;br /&gt;</v>
      </c>
    </row>
    <row r="131" spans="1:17">
      <c r="A131" s="67">
        <v>128</v>
      </c>
      <c r="B131" s="68" t="s">
        <v>1272</v>
      </c>
      <c r="C131"/>
      <c r="D131" s="36"/>
      <c r="F131" s="61" t="s">
        <v>1267</v>
      </c>
      <c r="G131" s="60" t="s">
        <v>1259</v>
      </c>
      <c r="H131" s="60" t="s">
        <v>1229</v>
      </c>
      <c r="I131" s="60" t="s">
        <v>1235</v>
      </c>
      <c r="J131" s="60" t="s">
        <v>1203</v>
      </c>
      <c r="K131" s="60"/>
      <c r="L131" t="s">
        <v>1236</v>
      </c>
      <c r="M131" t="str">
        <f t="shared" si="7"/>
        <v>Full-Neck-Permanent-Laser-Hair-Removal</v>
      </c>
      <c r="N131" t="s">
        <v>1152</v>
      </c>
      <c r="O131" t="str">
        <f t="shared" si="4"/>
        <v>Full-Neck Permanent Laser Hair Removal</v>
      </c>
      <c r="P131" t="s">
        <v>1169</v>
      </c>
      <c r="Q131" t="str">
        <f t="shared" si="8"/>
        <v>&lt;a target="_blank" href="laser.php?permanent=Full-Neck-Permanent-Laser-Hair-Removal"&gt;Full-Neck Permanent Laser Hair Removal&lt;/a&gt; &lt;br /&gt;</v>
      </c>
    </row>
    <row r="132" spans="1:17">
      <c r="A132" s="67">
        <v>200</v>
      </c>
      <c r="B132" s="68" t="s">
        <v>1272</v>
      </c>
      <c r="C132"/>
      <c r="D132" s="36"/>
      <c r="F132" s="61" t="s">
        <v>1264</v>
      </c>
      <c r="G132" s="60" t="s">
        <v>1259</v>
      </c>
      <c r="H132" s="60" t="s">
        <v>1229</v>
      </c>
      <c r="I132" s="60" t="s">
        <v>1235</v>
      </c>
      <c r="J132" s="60" t="s">
        <v>1203</v>
      </c>
      <c r="K132" s="60"/>
      <c r="L132" t="s">
        <v>1236</v>
      </c>
      <c r="M132" t="str">
        <f t="shared" si="7"/>
        <v>Half-Arms-Permanent-Laser-Hair-Removal</v>
      </c>
      <c r="N132" t="s">
        <v>1152</v>
      </c>
      <c r="O132" t="str">
        <f t="shared" ref="O132:O195" si="9">PROPER(CONCATENATE(F132," ",G132," ",H132," ",I132," ",J132))</f>
        <v>Half-Arms Permanent Laser Hair Removal</v>
      </c>
      <c r="P132" t="s">
        <v>1169</v>
      </c>
      <c r="Q132" t="str">
        <f t="shared" si="8"/>
        <v>&lt;a target="_blank" href="laser.php?permanent=Half-Arms-Permanent-Laser-Hair-Removal"&gt;Half-Arms Permanent Laser Hair Removal&lt;/a&gt; &lt;br /&gt;</v>
      </c>
    </row>
    <row r="133" spans="1:17">
      <c r="A133" s="67">
        <v>80</v>
      </c>
      <c r="B133" s="68" t="s">
        <v>1272</v>
      </c>
      <c r="C133"/>
      <c r="D133" s="36"/>
      <c r="F133" s="61" t="s">
        <v>1265</v>
      </c>
      <c r="G133" s="60" t="s">
        <v>1259</v>
      </c>
      <c r="H133" s="60" t="s">
        <v>1229</v>
      </c>
      <c r="I133" s="60" t="s">
        <v>1235</v>
      </c>
      <c r="J133" s="60" t="s">
        <v>1203</v>
      </c>
      <c r="K133" s="60"/>
      <c r="L133" t="s">
        <v>1236</v>
      </c>
      <c r="M133" t="str">
        <f t="shared" si="7"/>
        <v>Half-Face-Permanent-Laser-Hair-Removal</v>
      </c>
      <c r="N133" t="s">
        <v>1152</v>
      </c>
      <c r="O133" t="str">
        <f t="shared" si="9"/>
        <v>Half-Face Permanent Laser Hair Removal</v>
      </c>
      <c r="P133" t="s">
        <v>1169</v>
      </c>
      <c r="Q133" t="str">
        <f t="shared" si="8"/>
        <v>&lt;a target="_blank" href="laser.php?permanent=Half-Face-Permanent-Laser-Hair-Removal"&gt;Half-Face Permanent Laser Hair Removal&lt;/a&gt; &lt;br /&gt;</v>
      </c>
    </row>
    <row r="134" spans="1:17">
      <c r="A134" s="67">
        <v>240</v>
      </c>
      <c r="B134" s="68" t="s">
        <v>1272</v>
      </c>
      <c r="C134"/>
      <c r="D134" s="36"/>
      <c r="F134" s="61" t="s">
        <v>1269</v>
      </c>
      <c r="G134" s="60" t="s">
        <v>1259</v>
      </c>
      <c r="H134" s="60" t="s">
        <v>1229</v>
      </c>
      <c r="I134" s="60" t="s">
        <v>1235</v>
      </c>
      <c r="J134" s="60" t="s">
        <v>1203</v>
      </c>
      <c r="K134" s="60"/>
      <c r="L134" t="s">
        <v>1236</v>
      </c>
      <c r="M134" t="str">
        <f t="shared" si="7"/>
        <v>Half-Legs-Permanent-Laser-Hair-Removal</v>
      </c>
      <c r="N134" t="s">
        <v>1152</v>
      </c>
      <c r="O134" t="str">
        <f t="shared" si="9"/>
        <v>Half-Legs Permanent Laser Hair Removal</v>
      </c>
      <c r="P134" t="s">
        <v>1169</v>
      </c>
      <c r="Q134" t="str">
        <f t="shared" si="8"/>
        <v>&lt;a target="_blank" href="laser.php?permanent=Half-Legs-Permanent-Laser-Hair-Removal"&gt;Half-Legs Permanent Laser Hair Removal&lt;/a&gt; &lt;br /&gt;</v>
      </c>
    </row>
    <row r="135" spans="1:17">
      <c r="A135" s="67">
        <v>80</v>
      </c>
      <c r="B135" s="68" t="s">
        <v>1272</v>
      </c>
      <c r="C135"/>
      <c r="D135" s="36"/>
      <c r="F135" s="59" t="s">
        <v>1240</v>
      </c>
      <c r="G135" s="60" t="s">
        <v>1259</v>
      </c>
      <c r="H135" s="60" t="s">
        <v>1229</v>
      </c>
      <c r="I135" s="60" t="s">
        <v>1235</v>
      </c>
      <c r="J135" s="60" t="s">
        <v>1203</v>
      </c>
      <c r="K135" s="60"/>
      <c r="L135" t="s">
        <v>1236</v>
      </c>
      <c r="M135" t="str">
        <f t="shared" si="7"/>
        <v>Hands-Permanent-Laser-Hair-Removal</v>
      </c>
      <c r="N135" t="s">
        <v>1152</v>
      </c>
      <c r="O135" t="str">
        <f t="shared" si="9"/>
        <v>Hands Permanent Laser Hair Removal</v>
      </c>
      <c r="P135" t="s">
        <v>1169</v>
      </c>
      <c r="Q135" t="str">
        <f t="shared" si="8"/>
        <v>&lt;a target="_blank" href="laser.php?permanent=Hands-Permanent-Laser-Hair-Removal"&gt;Hands Permanent Laser Hair Removal&lt;/a&gt; &lt;br /&gt;</v>
      </c>
    </row>
    <row r="136" spans="1:17">
      <c r="A136" s="67">
        <v>400</v>
      </c>
      <c r="B136" s="68" t="s">
        <v>1272</v>
      </c>
      <c r="C136"/>
      <c r="D136" s="36"/>
      <c r="F136" s="59" t="s">
        <v>1228</v>
      </c>
      <c r="G136" s="60" t="s">
        <v>1259</v>
      </c>
      <c r="H136" s="60" t="s">
        <v>1229</v>
      </c>
      <c r="I136" s="60" t="s">
        <v>1235</v>
      </c>
      <c r="J136" s="60" t="s">
        <v>1203</v>
      </c>
      <c r="K136" s="60"/>
      <c r="L136" t="s">
        <v>1236</v>
      </c>
      <c r="M136" t="str">
        <f t="shared" si="7"/>
        <v>Hips-Permanent-Laser-Hair-Removal</v>
      </c>
      <c r="N136" t="s">
        <v>1152</v>
      </c>
      <c r="O136" t="str">
        <f t="shared" si="9"/>
        <v>Hips Permanent Laser Hair Removal</v>
      </c>
      <c r="P136" t="s">
        <v>1169</v>
      </c>
      <c r="Q136" t="str">
        <f t="shared" si="8"/>
        <v>&lt;a target="_blank" href="laser.php?permanent=Hips-Permanent-Laser-Hair-Removal"&gt;Hips Permanent Laser Hair Removal&lt;/a&gt; &lt;br /&gt;</v>
      </c>
    </row>
    <row r="137" spans="1:17">
      <c r="A137" s="67">
        <v>80</v>
      </c>
      <c r="B137" s="68" t="s">
        <v>1272</v>
      </c>
      <c r="C137"/>
      <c r="D137" s="36"/>
      <c r="F137" s="59" t="s">
        <v>1223</v>
      </c>
      <c r="G137" s="60" t="s">
        <v>1259</v>
      </c>
      <c r="H137" s="60" t="s">
        <v>1229</v>
      </c>
      <c r="I137" s="60" t="s">
        <v>1235</v>
      </c>
      <c r="J137" s="60" t="s">
        <v>1203</v>
      </c>
      <c r="K137" s="60"/>
      <c r="L137" t="s">
        <v>1236</v>
      </c>
      <c r="M137" t="str">
        <f t="shared" si="7"/>
        <v>Jaw-Permanent-Laser-Hair-Removal</v>
      </c>
      <c r="N137" t="s">
        <v>1152</v>
      </c>
      <c r="O137" t="str">
        <f t="shared" si="9"/>
        <v>Jaw Permanent Laser Hair Removal</v>
      </c>
      <c r="P137" t="s">
        <v>1169</v>
      </c>
      <c r="Q137" t="str">
        <f t="shared" si="8"/>
        <v>&lt;a target="_blank" href="laser.php?permanent=Jaw-Permanent-Laser-Hair-Removal"&gt;Jaw Permanent Laser Hair Removal&lt;/a&gt; &lt;br /&gt;</v>
      </c>
    </row>
    <row r="138" spans="1:17">
      <c r="A138" s="67">
        <v>240</v>
      </c>
      <c r="B138" s="68" t="s">
        <v>1272</v>
      </c>
      <c r="C138"/>
      <c r="D138" s="36"/>
      <c r="F138" s="61" t="s">
        <v>1257</v>
      </c>
      <c r="G138" s="60" t="s">
        <v>1259</v>
      </c>
      <c r="H138" s="60" t="s">
        <v>1229</v>
      </c>
      <c r="I138" s="60" t="s">
        <v>1235</v>
      </c>
      <c r="J138" s="60" t="s">
        <v>1203</v>
      </c>
      <c r="K138" s="60"/>
      <c r="L138" t="s">
        <v>1236</v>
      </c>
      <c r="M138" t="str">
        <f t="shared" si="7"/>
        <v>Lower-Back-Permanent-Laser-Hair-Removal</v>
      </c>
      <c r="N138" t="s">
        <v>1152</v>
      </c>
      <c r="O138" t="str">
        <f t="shared" si="9"/>
        <v>Lower-Back Permanent Laser Hair Removal</v>
      </c>
      <c r="P138" t="s">
        <v>1169</v>
      </c>
      <c r="Q138" t="str">
        <f t="shared" si="8"/>
        <v>&lt;a target="_blank" href="laser.php?permanent=Lower-Back-Permanent-Laser-Hair-Removal"&gt;Lower-Back Permanent Laser Hair Removal&lt;/a&gt; &lt;br /&gt;</v>
      </c>
    </row>
    <row r="139" spans="1:17">
      <c r="A139" s="67">
        <v>240</v>
      </c>
      <c r="B139" s="68" t="s">
        <v>1272</v>
      </c>
      <c r="C139"/>
      <c r="D139" s="36"/>
      <c r="F139" s="61" t="s">
        <v>1256</v>
      </c>
      <c r="G139" s="60" t="s">
        <v>1259</v>
      </c>
      <c r="H139" s="60" t="s">
        <v>1229</v>
      </c>
      <c r="I139" s="60" t="s">
        <v>1235</v>
      </c>
      <c r="J139" s="60" t="s">
        <v>1203</v>
      </c>
      <c r="K139" s="60"/>
      <c r="L139" t="s">
        <v>1236</v>
      </c>
      <c r="M139" t="str">
        <f t="shared" ref="M139:M202" si="10">CONCATENATE(F139,$O$2,G139,$O$2,H139,$O$2,I139,$O$2,J139)</f>
        <v>Lower-Legs-Permanent-Laser-Hair-Removal</v>
      </c>
      <c r="N139" t="s">
        <v>1152</v>
      </c>
      <c r="O139" t="str">
        <f t="shared" si="9"/>
        <v>Lower-Legs Permanent Laser Hair Removal</v>
      </c>
      <c r="P139" t="s">
        <v>1169</v>
      </c>
      <c r="Q139" t="str">
        <f t="shared" ref="Q139:Q202" si="11">CONCATENATE(L139,M139,N139,O139,P139)</f>
        <v>&lt;a target="_blank" href="laser.php?permanent=Lower-Legs-Permanent-Laser-Hair-Removal"&gt;Lower-Legs Permanent Laser Hair Removal&lt;/a&gt; &lt;br /&gt;</v>
      </c>
    </row>
    <row r="140" spans="1:17">
      <c r="A140" s="67">
        <v>160</v>
      </c>
      <c r="B140" s="68" t="s">
        <v>1272</v>
      </c>
      <c r="C140"/>
      <c r="D140" s="36"/>
      <c r="F140" s="59" t="s">
        <v>1217</v>
      </c>
      <c r="G140" s="60" t="s">
        <v>1259</v>
      </c>
      <c r="H140" s="60" t="s">
        <v>1229</v>
      </c>
      <c r="I140" s="60" t="s">
        <v>1235</v>
      </c>
      <c r="J140" s="60" t="s">
        <v>1203</v>
      </c>
      <c r="K140" s="60"/>
      <c r="L140" t="s">
        <v>1236</v>
      </c>
      <c r="M140" t="str">
        <f t="shared" si="10"/>
        <v>Navel-Permanent-Laser-Hair-Removal</v>
      </c>
      <c r="N140" t="s">
        <v>1152</v>
      </c>
      <c r="O140" t="str">
        <f t="shared" si="9"/>
        <v>Navel Permanent Laser Hair Removal</v>
      </c>
      <c r="P140" t="s">
        <v>1169</v>
      </c>
      <c r="Q140" t="str">
        <f t="shared" si="11"/>
        <v>&lt;a target="_blank" href="laser.php?permanent=Navel-Permanent-Laser-Hair-Removal"&gt;Navel Permanent Laser Hair Removal&lt;/a&gt; &lt;br /&gt;</v>
      </c>
    </row>
    <row r="141" spans="1:17">
      <c r="A141" s="67">
        <v>128</v>
      </c>
      <c r="B141" s="68" t="s">
        <v>1272</v>
      </c>
      <c r="C141"/>
      <c r="D141" s="36"/>
      <c r="F141" s="59" t="s">
        <v>1218</v>
      </c>
      <c r="G141" s="60" t="s">
        <v>1259</v>
      </c>
      <c r="H141" s="60" t="s">
        <v>1229</v>
      </c>
      <c r="I141" s="60" t="s">
        <v>1235</v>
      </c>
      <c r="J141" s="60" t="s">
        <v>1203</v>
      </c>
      <c r="K141" s="60"/>
      <c r="L141" t="s">
        <v>1236</v>
      </c>
      <c r="M141" t="str">
        <f t="shared" si="10"/>
        <v>Neck-Permanent-Laser-Hair-Removal</v>
      </c>
      <c r="N141" t="s">
        <v>1152</v>
      </c>
      <c r="O141" t="str">
        <f t="shared" si="9"/>
        <v>Neck Permanent Laser Hair Removal</v>
      </c>
      <c r="P141" t="s">
        <v>1169</v>
      </c>
      <c r="Q141" t="str">
        <f t="shared" si="11"/>
        <v>&lt;a target="_blank" href="laser.php?permanent=Neck-Permanent-Laser-Hair-Removal"&gt;Neck Permanent Laser Hair Removal&lt;/a&gt; &lt;br /&gt;</v>
      </c>
    </row>
    <row r="142" spans="1:17">
      <c r="A142" s="67">
        <v>80</v>
      </c>
      <c r="B142" s="68" t="s">
        <v>1272</v>
      </c>
      <c r="C142"/>
      <c r="D142" s="36"/>
      <c r="F142" s="59" t="s">
        <v>1205</v>
      </c>
      <c r="G142" s="60" t="s">
        <v>1259</v>
      </c>
      <c r="H142" s="60" t="s">
        <v>1229</v>
      </c>
      <c r="I142" s="60" t="s">
        <v>1235</v>
      </c>
      <c r="J142" s="60" t="s">
        <v>1203</v>
      </c>
      <c r="K142" s="60"/>
      <c r="L142" t="s">
        <v>1236</v>
      </c>
      <c r="M142" t="str">
        <f t="shared" si="10"/>
        <v>Nose-Permanent-Laser-Hair-Removal</v>
      </c>
      <c r="N142" t="s">
        <v>1152</v>
      </c>
      <c r="O142" t="str">
        <f t="shared" si="9"/>
        <v>Nose Permanent Laser Hair Removal</v>
      </c>
      <c r="P142" t="s">
        <v>1169</v>
      </c>
      <c r="Q142" t="str">
        <f t="shared" si="11"/>
        <v>&lt;a target="_blank" href="laser.php?permanent=Nose-Permanent-Laser-Hair-Removal"&gt;Nose Permanent Laser Hair Removal&lt;/a&gt; &lt;br /&gt;</v>
      </c>
    </row>
    <row r="143" spans="1:17">
      <c r="A143" s="67">
        <v>400</v>
      </c>
      <c r="B143" s="68" t="s">
        <v>1272</v>
      </c>
      <c r="C143"/>
      <c r="D143" s="36"/>
      <c r="F143" s="59" t="s">
        <v>1227</v>
      </c>
      <c r="G143" s="60" t="s">
        <v>1259</v>
      </c>
      <c r="H143" s="60" t="s">
        <v>1229</v>
      </c>
      <c r="I143" s="60" t="s">
        <v>1235</v>
      </c>
      <c r="J143" s="60" t="s">
        <v>1203</v>
      </c>
      <c r="K143" s="60"/>
      <c r="L143" t="s">
        <v>1236</v>
      </c>
      <c r="M143" t="str">
        <f t="shared" si="10"/>
        <v>Pelvis-Permanent-Laser-Hair-Removal</v>
      </c>
      <c r="N143" t="s">
        <v>1152</v>
      </c>
      <c r="O143" t="str">
        <f t="shared" si="9"/>
        <v>Pelvis Permanent Laser Hair Removal</v>
      </c>
      <c r="P143" t="s">
        <v>1169</v>
      </c>
      <c r="Q143" t="str">
        <f t="shared" si="11"/>
        <v>&lt;a target="_blank" href="laser.php?permanent=Pelvis-Permanent-Laser-Hair-Removal"&gt;Pelvis Permanent Laser Hair Removal&lt;/a&gt; &lt;br /&gt;</v>
      </c>
    </row>
    <row r="144" spans="1:17">
      <c r="A144" s="67">
        <v>400</v>
      </c>
      <c r="B144" s="68" t="s">
        <v>1272</v>
      </c>
      <c r="C144"/>
      <c r="D144" s="36"/>
      <c r="F144" s="59" t="s">
        <v>1207</v>
      </c>
      <c r="G144" s="60" t="s">
        <v>1259</v>
      </c>
      <c r="H144" s="60" t="s">
        <v>1229</v>
      </c>
      <c r="I144" s="60" t="s">
        <v>1235</v>
      </c>
      <c r="J144" s="60" t="s">
        <v>1203</v>
      </c>
      <c r="K144" s="60"/>
      <c r="L144" t="s">
        <v>1236</v>
      </c>
      <c r="M144" t="str">
        <f t="shared" si="10"/>
        <v>Shoulder-Permanent-Laser-Hair-Removal</v>
      </c>
      <c r="N144" t="s">
        <v>1152</v>
      </c>
      <c r="O144" t="str">
        <f t="shared" si="9"/>
        <v>Shoulder Permanent Laser Hair Removal</v>
      </c>
      <c r="P144" t="s">
        <v>1169</v>
      </c>
      <c r="Q144" t="str">
        <f t="shared" si="11"/>
        <v>&lt;a target="_blank" href="laser.php?permanent=Shoulder-Permanent-Laser-Hair-Removal"&gt;Shoulder Permanent Laser Hair Removal&lt;/a&gt; &lt;br /&gt;</v>
      </c>
    </row>
    <row r="145" spans="1:17">
      <c r="A145" s="67">
        <v>80</v>
      </c>
      <c r="B145" s="68" t="s">
        <v>1272</v>
      </c>
      <c r="C145"/>
      <c r="D145" s="36"/>
      <c r="F145" s="61" t="s">
        <v>1241</v>
      </c>
      <c r="G145" s="60" t="s">
        <v>1259</v>
      </c>
      <c r="H145" s="60" t="s">
        <v>1229</v>
      </c>
      <c r="I145" s="60" t="s">
        <v>1235</v>
      </c>
      <c r="J145" s="60" t="s">
        <v>1203</v>
      </c>
      <c r="K145" s="60"/>
      <c r="L145" t="s">
        <v>1236</v>
      </c>
      <c r="M145" t="str">
        <f t="shared" si="10"/>
        <v>Sideburns-Permanent-Laser-Hair-Removal</v>
      </c>
      <c r="N145" t="s">
        <v>1152</v>
      </c>
      <c r="O145" t="str">
        <f t="shared" si="9"/>
        <v>Sideburns Permanent Laser Hair Removal</v>
      </c>
      <c r="P145" t="s">
        <v>1169</v>
      </c>
      <c r="Q145" t="str">
        <f t="shared" si="11"/>
        <v>&lt;a target="_blank" href="laser.php?permanent=Sideburns-Permanent-Laser-Hair-Removal"&gt;Sideburns Permanent Laser Hair Removal&lt;/a&gt; &lt;br /&gt;</v>
      </c>
    </row>
    <row r="146" spans="1:17">
      <c r="A146" s="67">
        <v>240</v>
      </c>
      <c r="B146" s="68" t="s">
        <v>1272</v>
      </c>
      <c r="C146"/>
      <c r="D146" s="36"/>
      <c r="F146" s="59" t="s">
        <v>1219</v>
      </c>
      <c r="G146" s="60" t="s">
        <v>1259</v>
      </c>
      <c r="H146" s="60" t="s">
        <v>1229</v>
      </c>
      <c r="I146" s="60" t="s">
        <v>1235</v>
      </c>
      <c r="J146" s="60" t="s">
        <v>1203</v>
      </c>
      <c r="K146" s="60"/>
      <c r="L146" t="s">
        <v>1236</v>
      </c>
      <c r="M146" t="str">
        <f t="shared" si="10"/>
        <v>Thigh-Permanent-Laser-Hair-Removal</v>
      </c>
      <c r="N146" t="s">
        <v>1152</v>
      </c>
      <c r="O146" t="str">
        <f t="shared" si="9"/>
        <v>Thigh Permanent Laser Hair Removal</v>
      </c>
      <c r="P146" t="s">
        <v>1169</v>
      </c>
      <c r="Q146" t="str">
        <f t="shared" si="11"/>
        <v>&lt;a target="_blank" href="laser.php?permanent=Thigh-Permanent-Laser-Hair-Removal"&gt;Thigh Permanent Laser Hair Removal&lt;/a&gt; &lt;br /&gt;</v>
      </c>
    </row>
    <row r="147" spans="1:17">
      <c r="A147" s="67">
        <v>80</v>
      </c>
      <c r="B147" s="68" t="s">
        <v>1272</v>
      </c>
      <c r="C147"/>
      <c r="D147" s="36"/>
      <c r="F147" s="61" t="s">
        <v>1242</v>
      </c>
      <c r="G147" s="60" t="s">
        <v>1259</v>
      </c>
      <c r="H147" s="60" t="s">
        <v>1229</v>
      </c>
      <c r="I147" s="60" t="s">
        <v>1235</v>
      </c>
      <c r="J147" s="60" t="s">
        <v>1203</v>
      </c>
      <c r="K147" s="60"/>
      <c r="L147" t="s">
        <v>1236</v>
      </c>
      <c r="M147" t="str">
        <f t="shared" si="10"/>
        <v>Underarms-Permanent-Laser-Hair-Removal</v>
      </c>
      <c r="N147" t="s">
        <v>1152</v>
      </c>
      <c r="O147" t="str">
        <f t="shared" si="9"/>
        <v>Underarms Permanent Laser Hair Removal</v>
      </c>
      <c r="P147" t="s">
        <v>1169</v>
      </c>
      <c r="Q147" t="str">
        <f t="shared" si="11"/>
        <v>&lt;a target="_blank" href="laser.php?permanent=Underarms-Permanent-Laser-Hair-Removal"&gt;Underarms Permanent Laser Hair Removal&lt;/a&gt; &lt;br /&gt;</v>
      </c>
    </row>
    <row r="148" spans="1:17">
      <c r="A148" s="67">
        <v>240</v>
      </c>
      <c r="B148" s="68" t="s">
        <v>1272</v>
      </c>
      <c r="C148"/>
      <c r="D148" s="36"/>
      <c r="F148" s="61" t="s">
        <v>1255</v>
      </c>
      <c r="G148" s="60" t="s">
        <v>1259</v>
      </c>
      <c r="H148" s="60" t="s">
        <v>1229</v>
      </c>
      <c r="I148" s="60" t="s">
        <v>1235</v>
      </c>
      <c r="J148" s="60" t="s">
        <v>1203</v>
      </c>
      <c r="K148" s="60"/>
      <c r="L148" t="s">
        <v>1236</v>
      </c>
      <c r="M148" t="str">
        <f t="shared" si="10"/>
        <v>Upper-Back-Permanent-Laser-Hair-Removal</v>
      </c>
      <c r="N148" t="s">
        <v>1152</v>
      </c>
      <c r="O148" t="str">
        <f t="shared" si="9"/>
        <v>Upper-Back Permanent Laser Hair Removal</v>
      </c>
      <c r="P148" t="s">
        <v>1169</v>
      </c>
      <c r="Q148" t="str">
        <f t="shared" si="11"/>
        <v>&lt;a target="_blank" href="laser.php?permanent=Upper-Back-Permanent-Laser-Hair-Removal"&gt;Upper-Back Permanent Laser Hair Removal&lt;/a&gt; &lt;br /&gt;</v>
      </c>
    </row>
    <row r="149" spans="1:17">
      <c r="A149" s="67">
        <v>240</v>
      </c>
      <c r="B149" s="68" t="s">
        <v>1272</v>
      </c>
      <c r="C149"/>
      <c r="D149" s="36"/>
      <c r="F149" s="61" t="s">
        <v>1250</v>
      </c>
      <c r="G149" s="60" t="s">
        <v>1259</v>
      </c>
      <c r="H149" s="60" t="s">
        <v>1229</v>
      </c>
      <c r="I149" s="60" t="s">
        <v>1235</v>
      </c>
      <c r="J149" s="60" t="s">
        <v>1203</v>
      </c>
      <c r="K149" s="60"/>
      <c r="L149" t="s">
        <v>1236</v>
      </c>
      <c r="M149" t="str">
        <f t="shared" si="10"/>
        <v>Upper-Legs-Permanent-Laser-Hair-Removal</v>
      </c>
      <c r="N149" t="s">
        <v>1152</v>
      </c>
      <c r="O149" t="str">
        <f t="shared" si="9"/>
        <v>Upper-Legs Permanent Laser Hair Removal</v>
      </c>
      <c r="P149" t="s">
        <v>1169</v>
      </c>
      <c r="Q149" t="str">
        <f t="shared" si="11"/>
        <v>&lt;a target="_blank" href="laser.php?permanent=Upper-Legs-Permanent-Laser-Hair-Removal"&gt;Upper-Legs Permanent Laser Hair Removal&lt;/a&gt; &lt;br /&gt;</v>
      </c>
    </row>
    <row r="150" spans="1:17">
      <c r="A150" s="67">
        <v>40</v>
      </c>
      <c r="B150" s="68" t="s">
        <v>1272</v>
      </c>
      <c r="C150"/>
      <c r="D150" s="36"/>
      <c r="F150" s="61" t="s">
        <v>1254</v>
      </c>
      <c r="G150" s="60" t="s">
        <v>1259</v>
      </c>
      <c r="H150" s="60" t="s">
        <v>1229</v>
      </c>
      <c r="I150" s="60" t="s">
        <v>1235</v>
      </c>
      <c r="J150" s="60" t="s">
        <v>1203</v>
      </c>
      <c r="K150" s="60"/>
      <c r="L150" t="s">
        <v>1236</v>
      </c>
      <c r="M150" t="str">
        <f t="shared" si="10"/>
        <v>Upper-Lip-Permanent-Laser-Hair-Removal</v>
      </c>
      <c r="N150" t="s">
        <v>1152</v>
      </c>
      <c r="O150" t="str">
        <f t="shared" si="9"/>
        <v>Upper-Lip Permanent Laser Hair Removal</v>
      </c>
      <c r="P150" t="s">
        <v>1169</v>
      </c>
      <c r="Q150" t="str">
        <f t="shared" si="11"/>
        <v>&lt;a target="_blank" href="laser.php?permanent=Upper-Lip-Permanent-Laser-Hair-Removal"&gt;Upper-Lip Permanent Laser Hair Removal&lt;/a&gt; &lt;br /&gt;</v>
      </c>
    </row>
    <row r="151" spans="1:17">
      <c r="A151" s="67">
        <v>160</v>
      </c>
      <c r="B151" s="68" t="s">
        <v>1272</v>
      </c>
      <c r="C151" t="s">
        <v>1271</v>
      </c>
      <c r="D151" s="36" t="str">
        <f>CONCATENATE($O$2,B151,$O$2,A151)</f>
        <v>-AED-160</v>
      </c>
      <c r="F151" s="63" t="s">
        <v>1208</v>
      </c>
      <c r="G151" s="62" t="s">
        <v>1229</v>
      </c>
      <c r="H151" s="62" t="s">
        <v>1235</v>
      </c>
      <c r="I151" s="62" t="s">
        <v>1203</v>
      </c>
      <c r="J151" s="62" t="str">
        <f>CONCATENATE(C151,D151)</f>
        <v>Price-AED-160</v>
      </c>
      <c r="K151" s="62"/>
      <c r="L151" t="s">
        <v>1236</v>
      </c>
      <c r="M151" t="str">
        <f>CONCATENATE(F151,$O$2,G151,$O$2,H151,$O$2,I151,$O$2,J151)</f>
        <v>Abdomen-Laser-Hair-Removal-Price-AED-160</v>
      </c>
      <c r="N151" t="s">
        <v>1152</v>
      </c>
      <c r="O151" t="str">
        <f t="shared" si="9"/>
        <v>Abdomen Laser Hair Removal Price-Aed-160</v>
      </c>
      <c r="P151" t="s">
        <v>1169</v>
      </c>
      <c r="Q151" t="str">
        <f t="shared" si="11"/>
        <v>&lt;a target="_blank" href="laser.php?permanent=Abdomen-Laser-Hair-Removal-Price-AED-160"&gt;Abdomen Laser Hair Removal Price-Aed-160&lt;/a&gt; &lt;br /&gt;</v>
      </c>
    </row>
    <row r="152" spans="1:17">
      <c r="A152" s="67">
        <v>160</v>
      </c>
      <c r="B152" s="68" t="s">
        <v>1272</v>
      </c>
      <c r="C152" t="s">
        <v>1271</v>
      </c>
      <c r="D152" s="36" t="str">
        <f t="shared" ref="D152:D215" si="12">CONCATENATE($O$2,B152,$O$2,A152)</f>
        <v>-AED-160</v>
      </c>
      <c r="F152" s="64" t="s">
        <v>1238</v>
      </c>
      <c r="G152" s="62" t="s">
        <v>1229</v>
      </c>
      <c r="H152" s="62" t="s">
        <v>1235</v>
      </c>
      <c r="I152" s="62" t="s">
        <v>1203</v>
      </c>
      <c r="J152" s="62" t="str">
        <f t="shared" ref="J152:J215" si="13">CONCATENATE(C152,D152)</f>
        <v>Price-AED-160</v>
      </c>
      <c r="K152" s="62"/>
      <c r="L152" t="s">
        <v>1236</v>
      </c>
      <c r="M152" t="str">
        <f>CONCATENATE(F152,$O$2,G152,$O$2,H152,$O$2,I152,$O$2,J152)</f>
        <v>Areola-Laser-Hair-Removal-Price-AED-160</v>
      </c>
      <c r="N152" t="s">
        <v>1152</v>
      </c>
      <c r="O152" t="str">
        <f t="shared" si="9"/>
        <v>Areola Laser Hair Removal Price-Aed-160</v>
      </c>
      <c r="P152" t="s">
        <v>1169</v>
      </c>
      <c r="Q152" t="str">
        <f t="shared" si="11"/>
        <v>&lt;a target="_blank" href="laser.php?permanent=Areola-Laser-Hair-Removal-Price-AED-160"&gt;Areola Laser Hair Removal Price-Aed-160&lt;/a&gt; &lt;br /&gt;</v>
      </c>
    </row>
    <row r="153" spans="1:17">
      <c r="A153" s="67">
        <v>320</v>
      </c>
      <c r="B153" s="68" t="s">
        <v>1272</v>
      </c>
      <c r="C153" t="s">
        <v>1271</v>
      </c>
      <c r="D153" s="36" t="str">
        <f t="shared" si="12"/>
        <v>-AED-320</v>
      </c>
      <c r="F153" s="63" t="s">
        <v>1209</v>
      </c>
      <c r="G153" s="62" t="s">
        <v>1229</v>
      </c>
      <c r="H153" s="62" t="s">
        <v>1235</v>
      </c>
      <c r="I153" s="62" t="s">
        <v>1203</v>
      </c>
      <c r="J153" s="62" t="str">
        <f t="shared" si="13"/>
        <v>Price-AED-320</v>
      </c>
      <c r="K153" s="62"/>
      <c r="L153" t="s">
        <v>1236</v>
      </c>
      <c r="M153" t="str">
        <f t="shared" si="10"/>
        <v>Arm-Laser-Hair-Removal-Price-AED-320</v>
      </c>
      <c r="N153" t="s">
        <v>1152</v>
      </c>
      <c r="O153" t="str">
        <f t="shared" si="9"/>
        <v>Arm Laser Hair Removal Price-Aed-320</v>
      </c>
      <c r="P153" t="s">
        <v>1169</v>
      </c>
      <c r="Q153" t="str">
        <f t="shared" si="11"/>
        <v>&lt;a target="_blank" href="laser.php?permanent=Arm-Laser-Hair-Removal-Price-AED-320"&gt;Arm Laser Hair Removal Price-Aed-320&lt;/a&gt; &lt;br /&gt;</v>
      </c>
    </row>
    <row r="154" spans="1:17">
      <c r="A154" s="67">
        <v>200</v>
      </c>
      <c r="B154" s="68" t="s">
        <v>1272</v>
      </c>
      <c r="C154" t="s">
        <v>1271</v>
      </c>
      <c r="D154" s="36" t="str">
        <f t="shared" si="12"/>
        <v>-AED-200</v>
      </c>
      <c r="F154" s="63" t="s">
        <v>1226</v>
      </c>
      <c r="G154" s="62" t="s">
        <v>1229</v>
      </c>
      <c r="H154" s="62" t="s">
        <v>1235</v>
      </c>
      <c r="I154" s="62" t="s">
        <v>1203</v>
      </c>
      <c r="J154" s="62" t="str">
        <f t="shared" si="13"/>
        <v>Price-AED-200</v>
      </c>
      <c r="K154" s="62"/>
      <c r="L154" t="s">
        <v>1236</v>
      </c>
      <c r="M154" t="str">
        <f t="shared" si="10"/>
        <v>Armpit-Laser-Hair-Removal-Price-AED-200</v>
      </c>
      <c r="N154" t="s">
        <v>1152</v>
      </c>
      <c r="O154" t="str">
        <f t="shared" si="9"/>
        <v>Armpit Laser Hair Removal Price-Aed-200</v>
      </c>
      <c r="P154" t="s">
        <v>1169</v>
      </c>
      <c r="Q154" t="str">
        <f t="shared" si="11"/>
        <v>&lt;a target="_blank" href="laser.php?permanent=Armpit-Laser-Hair-Removal-Price-AED-200"&gt;Armpit Laser Hair Removal Price-Aed-200&lt;/a&gt; &lt;br /&gt;</v>
      </c>
    </row>
    <row r="155" spans="1:17">
      <c r="A155" s="67">
        <v>400</v>
      </c>
      <c r="B155" s="68" t="s">
        <v>1272</v>
      </c>
      <c r="C155" t="s">
        <v>1271</v>
      </c>
      <c r="D155" s="36" t="str">
        <f t="shared" si="12"/>
        <v>-AED-400</v>
      </c>
      <c r="F155" s="63" t="s">
        <v>1210</v>
      </c>
      <c r="G155" s="62" t="s">
        <v>1229</v>
      </c>
      <c r="H155" s="62" t="s">
        <v>1235</v>
      </c>
      <c r="I155" s="62" t="s">
        <v>1203</v>
      </c>
      <c r="J155" s="62" t="str">
        <f t="shared" si="13"/>
        <v>Price-AED-400</v>
      </c>
      <c r="K155" s="62"/>
      <c r="L155" t="s">
        <v>1236</v>
      </c>
      <c r="M155" t="str">
        <f t="shared" si="10"/>
        <v>Back-Laser-Hair-Removal-Price-AED-400</v>
      </c>
      <c r="N155" t="s">
        <v>1152</v>
      </c>
      <c r="O155" t="str">
        <f t="shared" si="9"/>
        <v>Back Laser Hair Removal Price-Aed-400</v>
      </c>
      <c r="P155" t="s">
        <v>1169</v>
      </c>
      <c r="Q155" t="str">
        <f t="shared" si="11"/>
        <v>&lt;a target="_blank" href="laser.php?permanent=Back-Laser-Hair-Removal-Price-AED-400"&gt;Back Laser Hair Removal Price-Aed-400&lt;/a&gt; &lt;br /&gt;</v>
      </c>
    </row>
    <row r="156" spans="1:17">
      <c r="A156" s="67">
        <v>128</v>
      </c>
      <c r="B156" s="68" t="s">
        <v>1272</v>
      </c>
      <c r="C156" t="s">
        <v>1271</v>
      </c>
      <c r="D156" s="36" t="str">
        <f t="shared" si="12"/>
        <v>-AED-128</v>
      </c>
      <c r="F156" s="64" t="s">
        <v>1246</v>
      </c>
      <c r="G156" s="62" t="s">
        <v>1229</v>
      </c>
      <c r="H156" s="62" t="s">
        <v>1235</v>
      </c>
      <c r="I156" s="62" t="s">
        <v>1203</v>
      </c>
      <c r="J156" s="62" t="str">
        <f t="shared" si="13"/>
        <v>Price-AED-128</v>
      </c>
      <c r="K156" s="62"/>
      <c r="L156" t="s">
        <v>1236</v>
      </c>
      <c r="M156" t="str">
        <f t="shared" si="10"/>
        <v>Back-Neck-Laser-Hair-Removal-Price-AED-128</v>
      </c>
      <c r="N156" t="s">
        <v>1152</v>
      </c>
      <c r="O156" t="str">
        <f t="shared" si="9"/>
        <v>Back-Neck Laser Hair Removal Price-Aed-128</v>
      </c>
      <c r="P156" t="s">
        <v>1169</v>
      </c>
      <c r="Q156" t="str">
        <f t="shared" si="11"/>
        <v>&lt;a target="_blank" href="laser.php?permanent=Back-Neck-Laser-Hair-Removal-Price-AED-128"&gt;Back-Neck Laser Hair Removal Price-Aed-128&lt;/a&gt; &lt;br /&gt;</v>
      </c>
    </row>
    <row r="157" spans="1:17">
      <c r="A157" s="67">
        <v>160</v>
      </c>
      <c r="B157" s="68" t="s">
        <v>1272</v>
      </c>
      <c r="C157" t="s">
        <v>1271</v>
      </c>
      <c r="D157" s="36" t="str">
        <f t="shared" si="12"/>
        <v>-AED-160</v>
      </c>
      <c r="F157" s="64" t="s">
        <v>1258</v>
      </c>
      <c r="G157" s="62" t="s">
        <v>1229</v>
      </c>
      <c r="H157" s="62" t="s">
        <v>1235</v>
      </c>
      <c r="I157" s="62" t="s">
        <v>1203</v>
      </c>
      <c r="J157" s="62" t="str">
        <f t="shared" si="13"/>
        <v>Price-AED-160</v>
      </c>
      <c r="K157" s="62"/>
      <c r="L157" t="s">
        <v>1236</v>
      </c>
      <c r="M157" t="str">
        <f t="shared" si="10"/>
        <v>Basic-Bikini-Laser-Hair-Removal-Price-AED-160</v>
      </c>
      <c r="N157" t="s">
        <v>1152</v>
      </c>
      <c r="O157" t="str">
        <f t="shared" si="9"/>
        <v>Basic-Bikini Laser Hair Removal Price-Aed-160</v>
      </c>
      <c r="P157" t="s">
        <v>1169</v>
      </c>
      <c r="Q157" t="str">
        <f t="shared" si="11"/>
        <v>&lt;a target="_blank" href="laser.php?permanent=Basic-Bikini-Laser-Hair-Removal-Price-AED-160"&gt;Basic-Bikini Laser Hair Removal Price-Aed-160&lt;/a&gt; &lt;br /&gt;</v>
      </c>
    </row>
    <row r="158" spans="1:17">
      <c r="A158" s="67">
        <v>120</v>
      </c>
      <c r="B158" s="68" t="s">
        <v>1272</v>
      </c>
      <c r="C158" t="s">
        <v>1271</v>
      </c>
      <c r="D158" s="36" t="str">
        <f t="shared" si="12"/>
        <v>-AED-120</v>
      </c>
      <c r="F158" s="64" t="s">
        <v>1251</v>
      </c>
      <c r="G158" s="62" t="s">
        <v>1229</v>
      </c>
      <c r="H158" s="62" t="s">
        <v>1235</v>
      </c>
      <c r="I158" s="62" t="s">
        <v>1203</v>
      </c>
      <c r="J158" s="62" t="str">
        <f t="shared" si="13"/>
        <v>Price-AED-120</v>
      </c>
      <c r="K158" s="62"/>
      <c r="L158" t="s">
        <v>1236</v>
      </c>
      <c r="M158" t="str">
        <f t="shared" si="10"/>
        <v>Beard-Line-Laser-Hair-Removal-Price-AED-120</v>
      </c>
      <c r="N158" t="s">
        <v>1152</v>
      </c>
      <c r="O158" t="str">
        <f t="shared" si="9"/>
        <v>Beard-Line Laser Hair Removal Price-Aed-120</v>
      </c>
      <c r="P158" t="s">
        <v>1169</v>
      </c>
      <c r="Q158" t="str">
        <f t="shared" si="11"/>
        <v>&lt;a target="_blank" href="laser.php?permanent=Beard-Line-Laser-Hair-Removal-Price-AED-120"&gt;Beard-Line Laser Hair Removal Price-Aed-120&lt;/a&gt; &lt;br /&gt;</v>
      </c>
    </row>
    <row r="159" spans="1:17">
      <c r="A159" s="67">
        <v>160</v>
      </c>
      <c r="B159" s="68" t="s">
        <v>1272</v>
      </c>
      <c r="C159" t="s">
        <v>1271</v>
      </c>
      <c r="D159" s="36" t="str">
        <f t="shared" si="12"/>
        <v>-AED-160</v>
      </c>
      <c r="F159" s="64" t="s">
        <v>1245</v>
      </c>
      <c r="G159" s="62" t="s">
        <v>1229</v>
      </c>
      <c r="H159" s="62" t="s">
        <v>1235</v>
      </c>
      <c r="I159" s="62" t="s">
        <v>1203</v>
      </c>
      <c r="J159" s="62" t="str">
        <f t="shared" si="13"/>
        <v>Price-AED-160</v>
      </c>
      <c r="K159" s="62"/>
      <c r="L159" t="s">
        <v>1236</v>
      </c>
      <c r="M159" t="str">
        <f t="shared" si="10"/>
        <v>Bikini-Laser-Hair-Removal-Price-AED-160</v>
      </c>
      <c r="N159" t="s">
        <v>1152</v>
      </c>
      <c r="O159" t="str">
        <f t="shared" si="9"/>
        <v>Bikini Laser Hair Removal Price-Aed-160</v>
      </c>
      <c r="P159" t="s">
        <v>1169</v>
      </c>
      <c r="Q159" t="str">
        <f t="shared" si="11"/>
        <v>&lt;a target="_blank" href="laser.php?permanent=Bikini-Laser-Hair-Removal-Price-AED-160"&gt;Bikini Laser Hair Removal Price-Aed-160&lt;/a&gt; &lt;br /&gt;</v>
      </c>
    </row>
    <row r="160" spans="1:17">
      <c r="A160" s="67">
        <v>160</v>
      </c>
      <c r="B160" s="68" t="s">
        <v>1272</v>
      </c>
      <c r="C160" t="s">
        <v>1271</v>
      </c>
      <c r="D160" s="36" t="str">
        <f t="shared" si="12"/>
        <v>-AED-160</v>
      </c>
      <c r="F160" s="64" t="s">
        <v>1244</v>
      </c>
      <c r="G160" s="62" t="s">
        <v>1229</v>
      </c>
      <c r="H160" s="62" t="s">
        <v>1235</v>
      </c>
      <c r="I160" s="62" t="s">
        <v>1203</v>
      </c>
      <c r="J160" s="62" t="str">
        <f t="shared" si="13"/>
        <v>Price-AED-160</v>
      </c>
      <c r="K160" s="62"/>
      <c r="L160" t="s">
        <v>1236</v>
      </c>
      <c r="M160" t="str">
        <f t="shared" si="10"/>
        <v>Brazilian-Laser-Hair-Removal-Price-AED-160</v>
      </c>
      <c r="N160" t="s">
        <v>1152</v>
      </c>
      <c r="O160" t="str">
        <f t="shared" si="9"/>
        <v>Brazilian Laser Hair Removal Price-Aed-160</v>
      </c>
      <c r="P160" t="s">
        <v>1169</v>
      </c>
      <c r="Q160" t="str">
        <f t="shared" si="11"/>
        <v>&lt;a target="_blank" href="laser.php?permanent=Brazilian-Laser-Hair-Removal-Price-AED-160"&gt;Brazilian Laser Hair Removal Price-Aed-160&lt;/a&gt; &lt;br /&gt;</v>
      </c>
    </row>
    <row r="161" spans="1:17">
      <c r="A161" s="67">
        <v>400</v>
      </c>
      <c r="B161" s="68" t="s">
        <v>1272</v>
      </c>
      <c r="C161" t="s">
        <v>1271</v>
      </c>
      <c r="D161" s="36" t="str">
        <f t="shared" si="12"/>
        <v>-AED-400</v>
      </c>
      <c r="F161" s="63" t="s">
        <v>1211</v>
      </c>
      <c r="G161" s="62" t="s">
        <v>1229</v>
      </c>
      <c r="H161" s="62" t="s">
        <v>1235</v>
      </c>
      <c r="I161" s="62" t="s">
        <v>1203</v>
      </c>
      <c r="J161" s="62" t="str">
        <f t="shared" si="13"/>
        <v>Price-AED-400</v>
      </c>
      <c r="K161" s="62"/>
      <c r="L161" t="s">
        <v>1236</v>
      </c>
      <c r="M161" t="str">
        <f t="shared" si="10"/>
        <v>Breast-Laser-Hair-Removal-Price-AED-400</v>
      </c>
      <c r="N161" t="s">
        <v>1152</v>
      </c>
      <c r="O161" t="str">
        <f t="shared" si="9"/>
        <v>Breast Laser Hair Removal Price-Aed-400</v>
      </c>
      <c r="P161" t="s">
        <v>1169</v>
      </c>
      <c r="Q161" t="str">
        <f t="shared" si="11"/>
        <v>&lt;a target="_blank" href="laser.php?permanent=Breast-Laser-Hair-Removal-Price-AED-400"&gt;Breast Laser Hair Removal Price-Aed-400&lt;/a&gt; &lt;br /&gt;</v>
      </c>
    </row>
    <row r="162" spans="1:17">
      <c r="A162" s="67">
        <v>400</v>
      </c>
      <c r="B162" s="68" t="s">
        <v>1272</v>
      </c>
      <c r="C162" t="s">
        <v>1271</v>
      </c>
      <c r="D162" s="36" t="str">
        <f t="shared" si="12"/>
        <v>-AED-400</v>
      </c>
      <c r="F162" s="63" t="s">
        <v>1212</v>
      </c>
      <c r="G162" s="62" t="s">
        <v>1229</v>
      </c>
      <c r="H162" s="62" t="s">
        <v>1235</v>
      </c>
      <c r="I162" s="62" t="s">
        <v>1203</v>
      </c>
      <c r="J162" s="62" t="str">
        <f t="shared" si="13"/>
        <v>Price-AED-400</v>
      </c>
      <c r="K162" s="62"/>
      <c r="L162" t="s">
        <v>1236</v>
      </c>
      <c r="M162" t="str">
        <f t="shared" si="10"/>
        <v>Buttock-Laser-Hair-Removal-Price-AED-400</v>
      </c>
      <c r="N162" t="s">
        <v>1152</v>
      </c>
      <c r="O162" t="str">
        <f t="shared" si="9"/>
        <v>Buttock Laser Hair Removal Price-Aed-400</v>
      </c>
      <c r="P162" t="s">
        <v>1169</v>
      </c>
      <c r="Q162" t="str">
        <f t="shared" si="11"/>
        <v>&lt;a target="_blank" href="laser.php?permanent=Buttock-Laser-Hair-Removal-Price-AED-400"&gt;Buttock Laser Hair Removal Price-Aed-400&lt;/a&gt; &lt;br /&gt;</v>
      </c>
    </row>
    <row r="163" spans="1:17">
      <c r="A163" s="67">
        <v>120</v>
      </c>
      <c r="B163" s="68" t="s">
        <v>1272</v>
      </c>
      <c r="C163" t="s">
        <v>1271</v>
      </c>
      <c r="D163" s="36" t="str">
        <f t="shared" si="12"/>
        <v>-AED-120</v>
      </c>
      <c r="F163" s="63" t="s">
        <v>1213</v>
      </c>
      <c r="G163" s="62" t="s">
        <v>1229</v>
      </c>
      <c r="H163" s="62" t="s">
        <v>1235</v>
      </c>
      <c r="I163" s="62" t="s">
        <v>1203</v>
      </c>
      <c r="J163" s="62" t="str">
        <f t="shared" si="13"/>
        <v>Price-AED-120</v>
      </c>
      <c r="K163" s="62"/>
      <c r="L163" t="s">
        <v>1236</v>
      </c>
      <c r="M163" t="str">
        <f t="shared" si="10"/>
        <v>Cheek-Laser-Hair-Removal-Price-AED-120</v>
      </c>
      <c r="N163" t="s">
        <v>1152</v>
      </c>
      <c r="O163" t="str">
        <f t="shared" si="9"/>
        <v>Cheek Laser Hair Removal Price-Aed-120</v>
      </c>
      <c r="P163" t="s">
        <v>1169</v>
      </c>
      <c r="Q163" t="str">
        <f t="shared" si="11"/>
        <v>&lt;a target="_blank" href="laser.php?permanent=Cheek-Laser-Hair-Removal-Price-AED-120"&gt;Cheek Laser Hair Removal Price-Aed-120&lt;/a&gt; &lt;br /&gt;</v>
      </c>
    </row>
    <row r="164" spans="1:17">
      <c r="A164" s="67">
        <v>400</v>
      </c>
      <c r="B164" s="68" t="s">
        <v>1272</v>
      </c>
      <c r="C164" t="s">
        <v>1271</v>
      </c>
      <c r="D164" s="36" t="str">
        <f t="shared" si="12"/>
        <v>-AED-400</v>
      </c>
      <c r="F164" s="63" t="s">
        <v>1225</v>
      </c>
      <c r="G164" s="62" t="s">
        <v>1229</v>
      </c>
      <c r="H164" s="62" t="s">
        <v>1235</v>
      </c>
      <c r="I164" s="62" t="s">
        <v>1203</v>
      </c>
      <c r="J164" s="62" t="str">
        <f t="shared" si="13"/>
        <v>Price-AED-400</v>
      </c>
      <c r="K164" s="62"/>
      <c r="L164" t="s">
        <v>1236</v>
      </c>
      <c r="M164" t="str">
        <f t="shared" si="10"/>
        <v>Chest-Laser-Hair-Removal-Price-AED-400</v>
      </c>
      <c r="N164" t="s">
        <v>1152</v>
      </c>
      <c r="O164" t="str">
        <f t="shared" si="9"/>
        <v>Chest Laser Hair Removal Price-Aed-400</v>
      </c>
      <c r="P164" t="s">
        <v>1169</v>
      </c>
      <c r="Q164" t="str">
        <f t="shared" si="11"/>
        <v>&lt;a target="_blank" href="laser.php?permanent=Chest-Laser-Hair-Removal-Price-AED-400"&gt;Chest Laser Hair Removal Price-Aed-400&lt;/a&gt; &lt;br /&gt;</v>
      </c>
    </row>
    <row r="165" spans="1:17">
      <c r="A165" s="67">
        <v>40</v>
      </c>
      <c r="B165" s="68" t="s">
        <v>1272</v>
      </c>
      <c r="C165" t="s">
        <v>1271</v>
      </c>
      <c r="D165" s="36" t="str">
        <f t="shared" si="12"/>
        <v>-AED-40</v>
      </c>
      <c r="F165" s="63" t="s">
        <v>1214</v>
      </c>
      <c r="G165" s="62" t="s">
        <v>1229</v>
      </c>
      <c r="H165" s="62" t="s">
        <v>1235</v>
      </c>
      <c r="I165" s="62" t="s">
        <v>1203</v>
      </c>
      <c r="J165" s="62" t="str">
        <f t="shared" si="13"/>
        <v>Price-AED-40</v>
      </c>
      <c r="K165" s="62"/>
      <c r="L165" t="s">
        <v>1236</v>
      </c>
      <c r="M165" t="str">
        <f t="shared" si="10"/>
        <v>Chin-Laser-Hair-Removal-Price-AED-40</v>
      </c>
      <c r="N165" t="s">
        <v>1152</v>
      </c>
      <c r="O165" t="str">
        <f t="shared" si="9"/>
        <v>Chin Laser Hair Removal Price-Aed-40</v>
      </c>
      <c r="P165" t="s">
        <v>1169</v>
      </c>
      <c r="Q165" t="str">
        <f t="shared" si="11"/>
        <v>&lt;a target="_blank" href="laser.php?permanent=Chin-Laser-Hair-Removal-Price-AED-40"&gt;Chin Laser Hair Removal Price-Aed-40&lt;/a&gt; &lt;br /&gt;</v>
      </c>
    </row>
    <row r="166" spans="1:17">
      <c r="A166" s="67">
        <v>40</v>
      </c>
      <c r="B166" s="68" t="s">
        <v>1272</v>
      </c>
      <c r="C166" t="s">
        <v>1271</v>
      </c>
      <c r="D166" s="36" t="str">
        <f t="shared" si="12"/>
        <v>-AED-40</v>
      </c>
      <c r="F166" s="63" t="s">
        <v>1222</v>
      </c>
      <c r="G166" s="62" t="s">
        <v>1229</v>
      </c>
      <c r="H166" s="62" t="s">
        <v>1235</v>
      </c>
      <c r="I166" s="62" t="s">
        <v>1203</v>
      </c>
      <c r="J166" s="62" t="str">
        <f t="shared" si="13"/>
        <v>Price-AED-40</v>
      </c>
      <c r="K166" s="62"/>
      <c r="L166" t="s">
        <v>1236</v>
      </c>
      <c r="M166" t="str">
        <f t="shared" si="10"/>
        <v>Ear-Laser-Hair-Removal-Price-AED-40</v>
      </c>
      <c r="N166" t="s">
        <v>1152</v>
      </c>
      <c r="O166" t="str">
        <f t="shared" si="9"/>
        <v>Ear Laser Hair Removal Price-Aed-40</v>
      </c>
      <c r="P166" t="s">
        <v>1169</v>
      </c>
      <c r="Q166" t="str">
        <f t="shared" si="11"/>
        <v>&lt;a target="_blank" href="laser.php?permanent=Ear-Laser-Hair-Removal-Price-AED-40"&gt;Ear Laser Hair Removal Price-Aed-40&lt;/a&gt; &lt;br /&gt;</v>
      </c>
    </row>
    <row r="167" spans="1:17">
      <c r="A167" s="67">
        <v>160</v>
      </c>
      <c r="B167" s="68" t="s">
        <v>1272</v>
      </c>
      <c r="C167" t="s">
        <v>1271</v>
      </c>
      <c r="D167" s="36" t="str">
        <f t="shared" si="12"/>
        <v>-AED-160</v>
      </c>
      <c r="F167" s="63" t="s">
        <v>1215</v>
      </c>
      <c r="G167" s="62" t="s">
        <v>1229</v>
      </c>
      <c r="H167" s="62" t="s">
        <v>1235</v>
      </c>
      <c r="I167" s="62" t="s">
        <v>1203</v>
      </c>
      <c r="J167" s="62" t="str">
        <f t="shared" si="13"/>
        <v>Price-AED-160</v>
      </c>
      <c r="K167" s="62"/>
      <c r="L167" t="s">
        <v>1236</v>
      </c>
      <c r="M167" t="str">
        <f t="shared" si="10"/>
        <v>Elbow-Laser-Hair-Removal-Price-AED-160</v>
      </c>
      <c r="N167" t="s">
        <v>1152</v>
      </c>
      <c r="O167" t="str">
        <f t="shared" si="9"/>
        <v>Elbow Laser Hair Removal Price-Aed-160</v>
      </c>
      <c r="P167" t="s">
        <v>1169</v>
      </c>
      <c r="Q167" t="str">
        <f t="shared" si="11"/>
        <v>&lt;a target="_blank" href="laser.php?permanent=Elbow-Laser-Hair-Removal-Price-AED-160"&gt;Elbow Laser Hair Removal Price-Aed-160&lt;/a&gt; &lt;br /&gt;</v>
      </c>
    </row>
    <row r="168" spans="1:17">
      <c r="A168" s="67">
        <v>120</v>
      </c>
      <c r="B168" s="68" t="s">
        <v>1272</v>
      </c>
      <c r="C168" t="s">
        <v>1271</v>
      </c>
      <c r="D168" s="36" t="str">
        <f t="shared" si="12"/>
        <v>-AED-120</v>
      </c>
      <c r="F168" s="63" t="s">
        <v>1221</v>
      </c>
      <c r="G168" s="62" t="s">
        <v>1229</v>
      </c>
      <c r="H168" s="62" t="s">
        <v>1235</v>
      </c>
      <c r="I168" s="62" t="s">
        <v>1203</v>
      </c>
      <c r="J168" s="62" t="str">
        <f t="shared" si="13"/>
        <v>Price-AED-120</v>
      </c>
      <c r="K168" s="62"/>
      <c r="L168" t="s">
        <v>1236</v>
      </c>
      <c r="M168" t="str">
        <f t="shared" si="10"/>
        <v>Eyebrow-Laser-Hair-Removal-Price-AED-120</v>
      </c>
      <c r="N168" t="s">
        <v>1152</v>
      </c>
      <c r="O168" t="str">
        <f t="shared" si="9"/>
        <v>Eyebrow Laser Hair Removal Price-Aed-120</v>
      </c>
      <c r="P168" t="s">
        <v>1169</v>
      </c>
      <c r="Q168" t="str">
        <f t="shared" si="11"/>
        <v>&lt;a target="_blank" href="laser.php?permanent=Eyebrow-Laser-Hair-Removal-Price-AED-120"&gt;Eyebrow Laser Hair Removal Price-Aed-120&lt;/a&gt; &lt;br /&gt;</v>
      </c>
    </row>
    <row r="169" spans="1:17">
      <c r="A169" s="67">
        <v>80</v>
      </c>
      <c r="B169" s="68" t="s">
        <v>1272</v>
      </c>
      <c r="C169" t="s">
        <v>1271</v>
      </c>
      <c r="D169" s="36" t="str">
        <f t="shared" si="12"/>
        <v>-AED-80</v>
      </c>
      <c r="F169" s="63" t="s">
        <v>1224</v>
      </c>
      <c r="G169" s="62" t="s">
        <v>1229</v>
      </c>
      <c r="H169" s="62" t="s">
        <v>1235</v>
      </c>
      <c r="I169" s="62" t="s">
        <v>1203</v>
      </c>
      <c r="J169" s="62" t="str">
        <f t="shared" si="13"/>
        <v>Price-AED-80</v>
      </c>
      <c r="K169" s="62"/>
      <c r="L169" t="s">
        <v>1236</v>
      </c>
      <c r="M169" t="str">
        <f t="shared" si="10"/>
        <v>Face-Laser-Hair-Removal-Price-AED-80</v>
      </c>
      <c r="N169" t="s">
        <v>1152</v>
      </c>
      <c r="O169" t="str">
        <f t="shared" si="9"/>
        <v>Face Laser Hair Removal Price-Aed-80</v>
      </c>
      <c r="P169" t="s">
        <v>1169</v>
      </c>
      <c r="Q169" t="str">
        <f t="shared" si="11"/>
        <v>&lt;a target="_blank" href="laser.php?permanent=Face-Laser-Hair-Removal-Price-AED-80"&gt;Face Laser Hair Removal Price-Aed-80&lt;/a&gt; &lt;br /&gt;</v>
      </c>
    </row>
    <row r="170" spans="1:17">
      <c r="A170" s="67">
        <v>80</v>
      </c>
      <c r="B170" s="68" t="s">
        <v>1272</v>
      </c>
      <c r="C170" t="s">
        <v>1271</v>
      </c>
      <c r="D170" s="36" t="str">
        <f t="shared" si="12"/>
        <v>-AED-80</v>
      </c>
      <c r="F170" s="64" t="s">
        <v>1239</v>
      </c>
      <c r="G170" s="62" t="s">
        <v>1229</v>
      </c>
      <c r="H170" s="62" t="s">
        <v>1235</v>
      </c>
      <c r="I170" s="62" t="s">
        <v>1203</v>
      </c>
      <c r="J170" s="62" t="str">
        <f t="shared" si="13"/>
        <v>Price-AED-80</v>
      </c>
      <c r="K170" s="62"/>
      <c r="L170" t="s">
        <v>1236</v>
      </c>
      <c r="M170" t="str">
        <f t="shared" si="10"/>
        <v>Feet-Laser-Hair-Removal-Price-AED-80</v>
      </c>
      <c r="N170" t="s">
        <v>1152</v>
      </c>
      <c r="O170" t="str">
        <f t="shared" si="9"/>
        <v>Feet Laser Hair Removal Price-Aed-80</v>
      </c>
      <c r="P170" t="s">
        <v>1169</v>
      </c>
      <c r="Q170" t="str">
        <f t="shared" si="11"/>
        <v>&lt;a target="_blank" href="laser.php?permanent=Feet-Laser-Hair-Removal-Price-AED-80"&gt;Feet Laser Hair Removal Price-Aed-80&lt;/a&gt; &lt;br /&gt;</v>
      </c>
    </row>
    <row r="171" spans="1:17">
      <c r="A171" s="67">
        <v>200</v>
      </c>
      <c r="B171" s="68" t="s">
        <v>1272</v>
      </c>
      <c r="C171" t="s">
        <v>1271</v>
      </c>
      <c r="D171" s="36" t="str">
        <f t="shared" si="12"/>
        <v>-AED-200</v>
      </c>
      <c r="F171" s="64" t="s">
        <v>1243</v>
      </c>
      <c r="G171" s="62" t="s">
        <v>1229</v>
      </c>
      <c r="H171" s="62" t="s">
        <v>1235</v>
      </c>
      <c r="I171" s="62" t="s">
        <v>1203</v>
      </c>
      <c r="J171" s="62" t="str">
        <f t="shared" si="13"/>
        <v>Price-AED-200</v>
      </c>
      <c r="K171" s="62"/>
      <c r="L171" t="s">
        <v>1236</v>
      </c>
      <c r="M171" t="str">
        <f t="shared" si="10"/>
        <v>Forearms-Laser-Hair-Removal-Price-AED-200</v>
      </c>
      <c r="N171" t="s">
        <v>1152</v>
      </c>
      <c r="O171" t="str">
        <f t="shared" si="9"/>
        <v>Forearms Laser Hair Removal Price-Aed-200</v>
      </c>
      <c r="P171" t="s">
        <v>1169</v>
      </c>
      <c r="Q171" t="str">
        <f t="shared" si="11"/>
        <v>&lt;a target="_blank" href="laser.php?permanent=Forearms-Laser-Hair-Removal-Price-AED-200"&gt;Forearms Laser Hair Removal Price-Aed-200&lt;/a&gt; &lt;br /&gt;</v>
      </c>
    </row>
    <row r="172" spans="1:17">
      <c r="A172" s="67">
        <v>120</v>
      </c>
      <c r="B172" s="68" t="s">
        <v>1272</v>
      </c>
      <c r="C172" t="s">
        <v>1271</v>
      </c>
      <c r="D172" s="36" t="str">
        <f t="shared" si="12"/>
        <v>-AED-120</v>
      </c>
      <c r="F172" s="63" t="s">
        <v>1220</v>
      </c>
      <c r="G172" s="62" t="s">
        <v>1229</v>
      </c>
      <c r="H172" s="62" t="s">
        <v>1235</v>
      </c>
      <c r="I172" s="62" t="s">
        <v>1203</v>
      </c>
      <c r="J172" s="62" t="str">
        <f t="shared" si="13"/>
        <v>Price-AED-120</v>
      </c>
      <c r="K172" s="62"/>
      <c r="L172" t="s">
        <v>1236</v>
      </c>
      <c r="M172" t="str">
        <f t="shared" si="10"/>
        <v>Forehead-Laser-Hair-Removal-Price-AED-120</v>
      </c>
      <c r="N172" t="s">
        <v>1152</v>
      </c>
      <c r="O172" t="str">
        <f t="shared" si="9"/>
        <v>Forehead Laser Hair Removal Price-Aed-120</v>
      </c>
      <c r="P172" t="s">
        <v>1169</v>
      </c>
      <c r="Q172" t="str">
        <f t="shared" si="11"/>
        <v>&lt;a target="_blank" href="laser.php?permanent=Forehead-Laser-Hair-Removal-Price-AED-120"&gt;Forehead Laser Hair Removal Price-Aed-120&lt;/a&gt; &lt;br /&gt;</v>
      </c>
    </row>
    <row r="173" spans="1:17">
      <c r="A173" s="67">
        <v>128</v>
      </c>
      <c r="B173" s="68" t="s">
        <v>1272</v>
      </c>
      <c r="C173" t="s">
        <v>1271</v>
      </c>
      <c r="D173" s="36" t="str">
        <f t="shared" si="12"/>
        <v>-AED-128</v>
      </c>
      <c r="F173" s="64" t="s">
        <v>1247</v>
      </c>
      <c r="G173" s="62" t="s">
        <v>1229</v>
      </c>
      <c r="H173" s="62" t="s">
        <v>1235</v>
      </c>
      <c r="I173" s="62" t="s">
        <v>1203</v>
      </c>
      <c r="J173" s="62" t="str">
        <f t="shared" si="13"/>
        <v>Price-AED-128</v>
      </c>
      <c r="K173" s="62"/>
      <c r="L173" t="s">
        <v>1236</v>
      </c>
      <c r="M173" t="str">
        <f t="shared" si="10"/>
        <v>Front-Neck-Laser-Hair-Removal-Price-AED-128</v>
      </c>
      <c r="N173" t="s">
        <v>1152</v>
      </c>
      <c r="O173" t="str">
        <f t="shared" si="9"/>
        <v>Front-Neck Laser Hair Removal Price-Aed-128</v>
      </c>
      <c r="P173" t="s">
        <v>1169</v>
      </c>
      <c r="Q173" t="str">
        <f t="shared" si="11"/>
        <v>&lt;a target="_blank" href="laser.php?permanent=Front-Neck-Laser-Hair-Removal-Price-AED-128"&gt;Front-Neck Laser Hair Removal Price-Aed-128&lt;/a&gt; &lt;br /&gt;</v>
      </c>
    </row>
    <row r="174" spans="1:17">
      <c r="A174" s="67">
        <v>320</v>
      </c>
      <c r="B174" s="68" t="s">
        <v>1272</v>
      </c>
      <c r="C174" t="s">
        <v>1271</v>
      </c>
      <c r="D174" s="36" t="str">
        <f t="shared" si="12"/>
        <v>-AED-320</v>
      </c>
      <c r="F174" s="64" t="s">
        <v>1248</v>
      </c>
      <c r="G174" s="62" t="s">
        <v>1229</v>
      </c>
      <c r="H174" s="62" t="s">
        <v>1235</v>
      </c>
      <c r="I174" s="62" t="s">
        <v>1203</v>
      </c>
      <c r="J174" s="62" t="str">
        <f t="shared" si="13"/>
        <v>Price-AED-320</v>
      </c>
      <c r="K174" s="62"/>
      <c r="L174" t="s">
        <v>1236</v>
      </c>
      <c r="M174" t="str">
        <f t="shared" si="10"/>
        <v>Full-Arms-Laser-Hair-Removal-Price-AED-320</v>
      </c>
      <c r="N174" t="s">
        <v>1152</v>
      </c>
      <c r="O174" t="str">
        <f t="shared" si="9"/>
        <v>Full-Arms Laser Hair Removal Price-Aed-320</v>
      </c>
      <c r="P174" t="s">
        <v>1169</v>
      </c>
      <c r="Q174" t="str">
        <f t="shared" si="11"/>
        <v>&lt;a target="_blank" href="laser.php?permanent=Full-Arms-Laser-Hair-Removal-Price-AED-320"&gt;Full-Arms Laser Hair Removal Price-Aed-320&lt;/a&gt; &lt;br /&gt;</v>
      </c>
    </row>
    <row r="175" spans="1:17">
      <c r="A175" s="67">
        <v>400</v>
      </c>
      <c r="B175" s="68" t="s">
        <v>1272</v>
      </c>
      <c r="C175" t="s">
        <v>1271</v>
      </c>
      <c r="D175" s="36" t="str">
        <f t="shared" si="12"/>
        <v>-AED-400</v>
      </c>
      <c r="F175" s="64" t="s">
        <v>1270</v>
      </c>
      <c r="G175" s="62" t="s">
        <v>1229</v>
      </c>
      <c r="H175" s="62" t="s">
        <v>1235</v>
      </c>
      <c r="I175" s="62" t="s">
        <v>1203</v>
      </c>
      <c r="J175" s="62" t="str">
        <f t="shared" si="13"/>
        <v>Price-AED-400</v>
      </c>
      <c r="K175" s="62"/>
      <c r="L175" t="s">
        <v>1236</v>
      </c>
      <c r="M175" t="str">
        <f t="shared" si="10"/>
        <v>Full-Back-Laser-Hair-Removal-Price-AED-400</v>
      </c>
      <c r="N175" t="s">
        <v>1152</v>
      </c>
      <c r="O175" t="str">
        <f t="shared" si="9"/>
        <v>Full-Back Laser Hair Removal Price-Aed-400</v>
      </c>
      <c r="P175" t="s">
        <v>1169</v>
      </c>
      <c r="Q175" t="str">
        <f t="shared" si="11"/>
        <v>&lt;a target="_blank" href="laser.php?permanent=Full-Back-Laser-Hair-Removal-Price-AED-400"&gt;Full-Back Laser Hair Removal Price-Aed-400&lt;/a&gt; &lt;br /&gt;</v>
      </c>
    </row>
    <row r="176" spans="1:17">
      <c r="A176" s="67">
        <v>160</v>
      </c>
      <c r="B176" s="68" t="s">
        <v>1272</v>
      </c>
      <c r="C176" t="s">
        <v>1271</v>
      </c>
      <c r="D176" s="36" t="str">
        <f t="shared" si="12"/>
        <v>-AED-160</v>
      </c>
      <c r="F176" s="64" t="s">
        <v>1268</v>
      </c>
      <c r="G176" s="62" t="s">
        <v>1229</v>
      </c>
      <c r="H176" s="62" t="s">
        <v>1235</v>
      </c>
      <c r="I176" s="62" t="s">
        <v>1203</v>
      </c>
      <c r="J176" s="62" t="str">
        <f t="shared" si="13"/>
        <v>Price-AED-160</v>
      </c>
      <c r="K176" s="62"/>
      <c r="L176" t="s">
        <v>1236</v>
      </c>
      <c r="M176" t="str">
        <f t="shared" si="10"/>
        <v>Full-Bikini-Laser-Hair-Removal-Price-AED-160</v>
      </c>
      <c r="N176" t="s">
        <v>1152</v>
      </c>
      <c r="O176" t="str">
        <f t="shared" si="9"/>
        <v>Full-Bikini Laser Hair Removal Price-Aed-160</v>
      </c>
      <c r="P176" t="s">
        <v>1169</v>
      </c>
      <c r="Q176" t="str">
        <f t="shared" si="11"/>
        <v>&lt;a target="_blank" href="laser.php?permanent=Full-Bikini-Laser-Hair-Removal-Price-AED-160"&gt;Full-Bikini Laser Hair Removal Price-Aed-160&lt;/a&gt; &lt;br /&gt;</v>
      </c>
    </row>
    <row r="177" spans="1:17">
      <c r="A177" s="67">
        <v>800</v>
      </c>
      <c r="B177" s="68" t="s">
        <v>1272</v>
      </c>
      <c r="C177" t="s">
        <v>1271</v>
      </c>
      <c r="D177" s="36" t="str">
        <f t="shared" si="12"/>
        <v>-AED-800</v>
      </c>
      <c r="F177" s="64" t="s">
        <v>1253</v>
      </c>
      <c r="G177" s="62" t="s">
        <v>1229</v>
      </c>
      <c r="H177" s="62" t="s">
        <v>1235</v>
      </c>
      <c r="I177" s="62" t="s">
        <v>1203</v>
      </c>
      <c r="J177" s="62" t="str">
        <f t="shared" si="13"/>
        <v>Price-AED-800</v>
      </c>
      <c r="K177" s="62"/>
      <c r="L177" t="s">
        <v>1236</v>
      </c>
      <c r="M177" t="str">
        <f t="shared" si="10"/>
        <v>Full-Body-Laser-Hair-Removal-Price-AED-800</v>
      </c>
      <c r="N177" t="s">
        <v>1152</v>
      </c>
      <c r="O177" t="str">
        <f t="shared" si="9"/>
        <v>Full-Body Laser Hair Removal Price-Aed-800</v>
      </c>
      <c r="P177" t="s">
        <v>1169</v>
      </c>
      <c r="Q177" t="str">
        <f t="shared" si="11"/>
        <v>&lt;a target="_blank" href="laser.php?permanent=Full-Body-Laser-Hair-Removal-Price-AED-800"&gt;Full-Body Laser Hair Removal Price-Aed-800&lt;/a&gt; &lt;br /&gt;</v>
      </c>
    </row>
    <row r="178" spans="1:17">
      <c r="A178" s="67">
        <v>120</v>
      </c>
      <c r="B178" s="68" t="s">
        <v>1272</v>
      </c>
      <c r="C178" t="s">
        <v>1271</v>
      </c>
      <c r="D178" s="36" t="str">
        <f t="shared" si="12"/>
        <v>-AED-120</v>
      </c>
      <c r="F178" s="64" t="s">
        <v>1266</v>
      </c>
      <c r="G178" s="62" t="s">
        <v>1229</v>
      </c>
      <c r="H178" s="62" t="s">
        <v>1235</v>
      </c>
      <c r="I178" s="62" t="s">
        <v>1203</v>
      </c>
      <c r="J178" s="62" t="str">
        <f t="shared" si="13"/>
        <v>Price-AED-120</v>
      </c>
      <c r="K178" s="62"/>
      <c r="L178" t="s">
        <v>1236</v>
      </c>
      <c r="M178" t="str">
        <f t="shared" si="10"/>
        <v>Full-Face-Laser-Hair-Removal-Price-AED-120</v>
      </c>
      <c r="N178" t="s">
        <v>1152</v>
      </c>
      <c r="O178" t="str">
        <f t="shared" si="9"/>
        <v>Full-Face Laser Hair Removal Price-Aed-120</v>
      </c>
      <c r="P178" t="s">
        <v>1169</v>
      </c>
      <c r="Q178" t="str">
        <f t="shared" si="11"/>
        <v>&lt;a target="_blank" href="laser.php?permanent=Full-Face-Laser-Hair-Removal-Price-AED-120"&gt;Full-Face Laser Hair Removal Price-Aed-120&lt;/a&gt; &lt;br /&gt;</v>
      </c>
    </row>
    <row r="179" spans="1:17">
      <c r="A179" s="67">
        <v>400</v>
      </c>
      <c r="B179" s="68" t="s">
        <v>1272</v>
      </c>
      <c r="C179" t="s">
        <v>1271</v>
      </c>
      <c r="D179" s="36" t="str">
        <f t="shared" si="12"/>
        <v>-AED-400</v>
      </c>
      <c r="F179" s="64" t="s">
        <v>1249</v>
      </c>
      <c r="G179" s="62" t="s">
        <v>1229</v>
      </c>
      <c r="H179" s="62" t="s">
        <v>1235</v>
      </c>
      <c r="I179" s="62" t="s">
        <v>1203</v>
      </c>
      <c r="J179" s="62" t="str">
        <f t="shared" si="13"/>
        <v>Price-AED-400</v>
      </c>
      <c r="K179" s="62"/>
      <c r="L179" t="s">
        <v>1236</v>
      </c>
      <c r="M179" t="str">
        <f t="shared" si="10"/>
        <v>Full-legs-Laser-Hair-Removal-Price-AED-400</v>
      </c>
      <c r="N179" t="s">
        <v>1152</v>
      </c>
      <c r="O179" t="str">
        <f t="shared" si="9"/>
        <v>Full-Legs Laser Hair Removal Price-Aed-400</v>
      </c>
      <c r="P179" t="s">
        <v>1169</v>
      </c>
      <c r="Q179" t="str">
        <f t="shared" si="11"/>
        <v>&lt;a target="_blank" href="laser.php?permanent=Full-legs-Laser-Hair-Removal-Price-AED-400"&gt;Full-Legs Laser Hair Removal Price-Aed-400&lt;/a&gt; &lt;br /&gt;</v>
      </c>
    </row>
    <row r="180" spans="1:17">
      <c r="A180" s="67">
        <v>128</v>
      </c>
      <c r="B180" s="68" t="s">
        <v>1272</v>
      </c>
      <c r="C180" t="s">
        <v>1271</v>
      </c>
      <c r="D180" s="36" t="str">
        <f t="shared" si="12"/>
        <v>-AED-128</v>
      </c>
      <c r="F180" s="64" t="s">
        <v>1267</v>
      </c>
      <c r="G180" s="62" t="s">
        <v>1229</v>
      </c>
      <c r="H180" s="62" t="s">
        <v>1235</v>
      </c>
      <c r="I180" s="62" t="s">
        <v>1203</v>
      </c>
      <c r="J180" s="62" t="str">
        <f t="shared" si="13"/>
        <v>Price-AED-128</v>
      </c>
      <c r="K180" s="62"/>
      <c r="L180" t="s">
        <v>1236</v>
      </c>
      <c r="M180" t="str">
        <f t="shared" si="10"/>
        <v>Full-Neck-Laser-Hair-Removal-Price-AED-128</v>
      </c>
      <c r="N180" t="s">
        <v>1152</v>
      </c>
      <c r="O180" t="str">
        <f t="shared" si="9"/>
        <v>Full-Neck Laser Hair Removal Price-Aed-128</v>
      </c>
      <c r="P180" t="s">
        <v>1169</v>
      </c>
      <c r="Q180" t="str">
        <f t="shared" si="11"/>
        <v>&lt;a target="_blank" href="laser.php?permanent=Full-Neck-Laser-Hair-Removal-Price-AED-128"&gt;Full-Neck Laser Hair Removal Price-Aed-128&lt;/a&gt; &lt;br /&gt;</v>
      </c>
    </row>
    <row r="181" spans="1:17">
      <c r="A181" s="67">
        <v>200</v>
      </c>
      <c r="B181" s="68" t="s">
        <v>1272</v>
      </c>
      <c r="C181" t="s">
        <v>1271</v>
      </c>
      <c r="D181" s="36" t="str">
        <f t="shared" si="12"/>
        <v>-AED-200</v>
      </c>
      <c r="F181" s="64" t="s">
        <v>1264</v>
      </c>
      <c r="G181" s="62" t="s">
        <v>1229</v>
      </c>
      <c r="H181" s="62" t="s">
        <v>1235</v>
      </c>
      <c r="I181" s="62" t="s">
        <v>1203</v>
      </c>
      <c r="J181" s="62" t="str">
        <f t="shared" si="13"/>
        <v>Price-AED-200</v>
      </c>
      <c r="K181" s="62"/>
      <c r="L181" t="s">
        <v>1236</v>
      </c>
      <c r="M181" t="str">
        <f t="shared" si="10"/>
        <v>Half-Arms-Laser-Hair-Removal-Price-AED-200</v>
      </c>
      <c r="N181" t="s">
        <v>1152</v>
      </c>
      <c r="O181" t="str">
        <f t="shared" si="9"/>
        <v>Half-Arms Laser Hair Removal Price-Aed-200</v>
      </c>
      <c r="P181" t="s">
        <v>1169</v>
      </c>
      <c r="Q181" t="str">
        <f t="shared" si="11"/>
        <v>&lt;a target="_blank" href="laser.php?permanent=Half-Arms-Laser-Hair-Removal-Price-AED-200"&gt;Half-Arms Laser Hair Removal Price-Aed-200&lt;/a&gt; &lt;br /&gt;</v>
      </c>
    </row>
    <row r="182" spans="1:17">
      <c r="A182" s="67">
        <v>80</v>
      </c>
      <c r="B182" s="68" t="s">
        <v>1272</v>
      </c>
      <c r="C182" t="s">
        <v>1271</v>
      </c>
      <c r="D182" s="36" t="str">
        <f t="shared" si="12"/>
        <v>-AED-80</v>
      </c>
      <c r="F182" s="64" t="s">
        <v>1265</v>
      </c>
      <c r="G182" s="62" t="s">
        <v>1229</v>
      </c>
      <c r="H182" s="62" t="s">
        <v>1235</v>
      </c>
      <c r="I182" s="62" t="s">
        <v>1203</v>
      </c>
      <c r="J182" s="62" t="str">
        <f t="shared" si="13"/>
        <v>Price-AED-80</v>
      </c>
      <c r="K182" s="62"/>
      <c r="L182" t="s">
        <v>1236</v>
      </c>
      <c r="M182" t="str">
        <f t="shared" si="10"/>
        <v>Half-Face-Laser-Hair-Removal-Price-AED-80</v>
      </c>
      <c r="N182" t="s">
        <v>1152</v>
      </c>
      <c r="O182" t="str">
        <f t="shared" si="9"/>
        <v>Half-Face Laser Hair Removal Price-Aed-80</v>
      </c>
      <c r="P182" t="s">
        <v>1169</v>
      </c>
      <c r="Q182" t="str">
        <f t="shared" si="11"/>
        <v>&lt;a target="_blank" href="laser.php?permanent=Half-Face-Laser-Hair-Removal-Price-AED-80"&gt;Half-Face Laser Hair Removal Price-Aed-80&lt;/a&gt; &lt;br /&gt;</v>
      </c>
    </row>
    <row r="183" spans="1:17">
      <c r="A183" s="67">
        <v>240</v>
      </c>
      <c r="B183" s="68" t="s">
        <v>1272</v>
      </c>
      <c r="C183" t="s">
        <v>1271</v>
      </c>
      <c r="D183" s="36" t="str">
        <f t="shared" si="12"/>
        <v>-AED-240</v>
      </c>
      <c r="F183" s="64" t="s">
        <v>1269</v>
      </c>
      <c r="G183" s="62" t="s">
        <v>1229</v>
      </c>
      <c r="H183" s="62" t="s">
        <v>1235</v>
      </c>
      <c r="I183" s="62" t="s">
        <v>1203</v>
      </c>
      <c r="J183" s="62" t="str">
        <f t="shared" si="13"/>
        <v>Price-AED-240</v>
      </c>
      <c r="K183" s="62"/>
      <c r="L183" t="s">
        <v>1236</v>
      </c>
      <c r="M183" t="str">
        <f t="shared" si="10"/>
        <v>Half-Legs-Laser-Hair-Removal-Price-AED-240</v>
      </c>
      <c r="N183" t="s">
        <v>1152</v>
      </c>
      <c r="O183" t="str">
        <f t="shared" si="9"/>
        <v>Half-Legs Laser Hair Removal Price-Aed-240</v>
      </c>
      <c r="P183" t="s">
        <v>1169</v>
      </c>
      <c r="Q183" t="str">
        <f t="shared" si="11"/>
        <v>&lt;a target="_blank" href="laser.php?permanent=Half-Legs-Laser-Hair-Removal-Price-AED-240"&gt;Half-Legs Laser Hair Removal Price-Aed-240&lt;/a&gt; &lt;br /&gt;</v>
      </c>
    </row>
    <row r="184" spans="1:17">
      <c r="A184" s="67">
        <v>80</v>
      </c>
      <c r="B184" s="68" t="s">
        <v>1272</v>
      </c>
      <c r="C184" t="s">
        <v>1271</v>
      </c>
      <c r="D184" s="36" t="str">
        <f t="shared" si="12"/>
        <v>-AED-80</v>
      </c>
      <c r="F184" s="63" t="s">
        <v>1240</v>
      </c>
      <c r="G184" s="62" t="s">
        <v>1229</v>
      </c>
      <c r="H184" s="62" t="s">
        <v>1235</v>
      </c>
      <c r="I184" s="62" t="s">
        <v>1203</v>
      </c>
      <c r="J184" s="62" t="str">
        <f t="shared" si="13"/>
        <v>Price-AED-80</v>
      </c>
      <c r="K184" s="62"/>
      <c r="L184" t="s">
        <v>1236</v>
      </c>
      <c r="M184" t="str">
        <f t="shared" si="10"/>
        <v>Hands-Laser-Hair-Removal-Price-AED-80</v>
      </c>
      <c r="N184" t="s">
        <v>1152</v>
      </c>
      <c r="O184" t="str">
        <f t="shared" si="9"/>
        <v>Hands Laser Hair Removal Price-Aed-80</v>
      </c>
      <c r="P184" t="s">
        <v>1169</v>
      </c>
      <c r="Q184" t="str">
        <f t="shared" si="11"/>
        <v>&lt;a target="_blank" href="laser.php?permanent=Hands-Laser-Hair-Removal-Price-AED-80"&gt;Hands Laser Hair Removal Price-Aed-80&lt;/a&gt; &lt;br /&gt;</v>
      </c>
    </row>
    <row r="185" spans="1:17">
      <c r="A185" s="67">
        <v>400</v>
      </c>
      <c r="B185" s="68" t="s">
        <v>1272</v>
      </c>
      <c r="C185" t="s">
        <v>1271</v>
      </c>
      <c r="D185" s="36" t="str">
        <f t="shared" si="12"/>
        <v>-AED-400</v>
      </c>
      <c r="F185" s="63" t="s">
        <v>1228</v>
      </c>
      <c r="G185" s="62" t="s">
        <v>1229</v>
      </c>
      <c r="H185" s="62" t="s">
        <v>1235</v>
      </c>
      <c r="I185" s="62" t="s">
        <v>1203</v>
      </c>
      <c r="J185" s="62" t="str">
        <f t="shared" si="13"/>
        <v>Price-AED-400</v>
      </c>
      <c r="K185" s="62"/>
      <c r="L185" t="s">
        <v>1236</v>
      </c>
      <c r="M185" t="str">
        <f t="shared" si="10"/>
        <v>Hips-Laser-Hair-Removal-Price-AED-400</v>
      </c>
      <c r="N185" t="s">
        <v>1152</v>
      </c>
      <c r="O185" t="str">
        <f t="shared" si="9"/>
        <v>Hips Laser Hair Removal Price-Aed-400</v>
      </c>
      <c r="P185" t="s">
        <v>1169</v>
      </c>
      <c r="Q185" t="str">
        <f t="shared" si="11"/>
        <v>&lt;a target="_blank" href="laser.php?permanent=Hips-Laser-Hair-Removal-Price-AED-400"&gt;Hips Laser Hair Removal Price-Aed-400&lt;/a&gt; &lt;br /&gt;</v>
      </c>
    </row>
    <row r="186" spans="1:17">
      <c r="A186" s="67">
        <v>80</v>
      </c>
      <c r="B186" s="68" t="s">
        <v>1272</v>
      </c>
      <c r="C186" t="s">
        <v>1271</v>
      </c>
      <c r="D186" s="36" t="str">
        <f t="shared" si="12"/>
        <v>-AED-80</v>
      </c>
      <c r="F186" s="63" t="s">
        <v>1223</v>
      </c>
      <c r="G186" s="62" t="s">
        <v>1229</v>
      </c>
      <c r="H186" s="62" t="s">
        <v>1235</v>
      </c>
      <c r="I186" s="62" t="s">
        <v>1203</v>
      </c>
      <c r="J186" s="62" t="str">
        <f t="shared" si="13"/>
        <v>Price-AED-80</v>
      </c>
      <c r="K186" s="62"/>
      <c r="L186" t="s">
        <v>1236</v>
      </c>
      <c r="M186" t="str">
        <f t="shared" si="10"/>
        <v>Jaw-Laser-Hair-Removal-Price-AED-80</v>
      </c>
      <c r="N186" t="s">
        <v>1152</v>
      </c>
      <c r="O186" t="str">
        <f t="shared" si="9"/>
        <v>Jaw Laser Hair Removal Price-Aed-80</v>
      </c>
      <c r="P186" t="s">
        <v>1169</v>
      </c>
      <c r="Q186" t="str">
        <f t="shared" si="11"/>
        <v>&lt;a target="_blank" href="laser.php?permanent=Jaw-Laser-Hair-Removal-Price-AED-80"&gt;Jaw Laser Hair Removal Price-Aed-80&lt;/a&gt; &lt;br /&gt;</v>
      </c>
    </row>
    <row r="187" spans="1:17">
      <c r="A187" s="67">
        <v>240</v>
      </c>
      <c r="B187" s="68" t="s">
        <v>1272</v>
      </c>
      <c r="C187" t="s">
        <v>1271</v>
      </c>
      <c r="D187" s="36" t="str">
        <f t="shared" si="12"/>
        <v>-AED-240</v>
      </c>
      <c r="F187" s="64" t="s">
        <v>1257</v>
      </c>
      <c r="G187" s="62" t="s">
        <v>1229</v>
      </c>
      <c r="H187" s="62" t="s">
        <v>1235</v>
      </c>
      <c r="I187" s="62" t="s">
        <v>1203</v>
      </c>
      <c r="J187" s="62" t="str">
        <f t="shared" si="13"/>
        <v>Price-AED-240</v>
      </c>
      <c r="K187" s="62"/>
      <c r="L187" t="s">
        <v>1236</v>
      </c>
      <c r="M187" t="str">
        <f t="shared" si="10"/>
        <v>Lower-Back-Laser-Hair-Removal-Price-AED-240</v>
      </c>
      <c r="N187" t="s">
        <v>1152</v>
      </c>
      <c r="O187" t="str">
        <f t="shared" si="9"/>
        <v>Lower-Back Laser Hair Removal Price-Aed-240</v>
      </c>
      <c r="P187" t="s">
        <v>1169</v>
      </c>
      <c r="Q187" t="str">
        <f t="shared" si="11"/>
        <v>&lt;a target="_blank" href="laser.php?permanent=Lower-Back-Laser-Hair-Removal-Price-AED-240"&gt;Lower-Back Laser Hair Removal Price-Aed-240&lt;/a&gt; &lt;br /&gt;</v>
      </c>
    </row>
    <row r="188" spans="1:17">
      <c r="A188" s="67">
        <v>240</v>
      </c>
      <c r="B188" s="68" t="s">
        <v>1272</v>
      </c>
      <c r="C188" t="s">
        <v>1271</v>
      </c>
      <c r="D188" s="36" t="str">
        <f t="shared" si="12"/>
        <v>-AED-240</v>
      </c>
      <c r="F188" s="64" t="s">
        <v>1256</v>
      </c>
      <c r="G188" s="62" t="s">
        <v>1229</v>
      </c>
      <c r="H188" s="62" t="s">
        <v>1235</v>
      </c>
      <c r="I188" s="62" t="s">
        <v>1203</v>
      </c>
      <c r="J188" s="62" t="str">
        <f t="shared" si="13"/>
        <v>Price-AED-240</v>
      </c>
      <c r="K188" s="62"/>
      <c r="L188" t="s">
        <v>1236</v>
      </c>
      <c r="M188" t="str">
        <f t="shared" si="10"/>
        <v>Lower-Legs-Laser-Hair-Removal-Price-AED-240</v>
      </c>
      <c r="N188" t="s">
        <v>1152</v>
      </c>
      <c r="O188" t="str">
        <f t="shared" si="9"/>
        <v>Lower-Legs Laser Hair Removal Price-Aed-240</v>
      </c>
      <c r="P188" t="s">
        <v>1169</v>
      </c>
      <c r="Q188" t="str">
        <f t="shared" si="11"/>
        <v>&lt;a target="_blank" href="laser.php?permanent=Lower-Legs-Laser-Hair-Removal-Price-AED-240"&gt;Lower-Legs Laser Hair Removal Price-Aed-240&lt;/a&gt; &lt;br /&gt;</v>
      </c>
    </row>
    <row r="189" spans="1:17">
      <c r="A189" s="67">
        <v>160</v>
      </c>
      <c r="B189" s="68" t="s">
        <v>1272</v>
      </c>
      <c r="C189" t="s">
        <v>1271</v>
      </c>
      <c r="D189" s="36" t="str">
        <f t="shared" si="12"/>
        <v>-AED-160</v>
      </c>
      <c r="F189" s="63" t="s">
        <v>1217</v>
      </c>
      <c r="G189" s="62" t="s">
        <v>1229</v>
      </c>
      <c r="H189" s="62" t="s">
        <v>1235</v>
      </c>
      <c r="I189" s="62" t="s">
        <v>1203</v>
      </c>
      <c r="J189" s="62" t="str">
        <f t="shared" si="13"/>
        <v>Price-AED-160</v>
      </c>
      <c r="K189" s="62"/>
      <c r="L189" t="s">
        <v>1236</v>
      </c>
      <c r="M189" t="str">
        <f t="shared" si="10"/>
        <v>Navel-Laser-Hair-Removal-Price-AED-160</v>
      </c>
      <c r="N189" t="s">
        <v>1152</v>
      </c>
      <c r="O189" t="str">
        <f t="shared" si="9"/>
        <v>Navel Laser Hair Removal Price-Aed-160</v>
      </c>
      <c r="P189" t="s">
        <v>1169</v>
      </c>
      <c r="Q189" t="str">
        <f t="shared" si="11"/>
        <v>&lt;a target="_blank" href="laser.php?permanent=Navel-Laser-Hair-Removal-Price-AED-160"&gt;Navel Laser Hair Removal Price-Aed-160&lt;/a&gt; &lt;br /&gt;</v>
      </c>
    </row>
    <row r="190" spans="1:17">
      <c r="A190" s="67">
        <v>128</v>
      </c>
      <c r="B190" s="68" t="s">
        <v>1272</v>
      </c>
      <c r="C190" t="s">
        <v>1271</v>
      </c>
      <c r="D190" s="36" t="str">
        <f t="shared" si="12"/>
        <v>-AED-128</v>
      </c>
      <c r="F190" s="63" t="s">
        <v>1218</v>
      </c>
      <c r="G190" s="62" t="s">
        <v>1229</v>
      </c>
      <c r="H190" s="62" t="s">
        <v>1235</v>
      </c>
      <c r="I190" s="62" t="s">
        <v>1203</v>
      </c>
      <c r="J190" s="62" t="str">
        <f t="shared" si="13"/>
        <v>Price-AED-128</v>
      </c>
      <c r="K190" s="62"/>
      <c r="L190" t="s">
        <v>1236</v>
      </c>
      <c r="M190" t="str">
        <f t="shared" si="10"/>
        <v>Neck-Laser-Hair-Removal-Price-AED-128</v>
      </c>
      <c r="N190" t="s">
        <v>1152</v>
      </c>
      <c r="O190" t="str">
        <f t="shared" si="9"/>
        <v>Neck Laser Hair Removal Price-Aed-128</v>
      </c>
      <c r="P190" t="s">
        <v>1169</v>
      </c>
      <c r="Q190" t="str">
        <f t="shared" si="11"/>
        <v>&lt;a target="_blank" href="laser.php?permanent=Neck-Laser-Hair-Removal-Price-AED-128"&gt;Neck Laser Hair Removal Price-Aed-128&lt;/a&gt; &lt;br /&gt;</v>
      </c>
    </row>
    <row r="191" spans="1:17">
      <c r="A191" s="67">
        <v>80</v>
      </c>
      <c r="B191" s="68" t="s">
        <v>1272</v>
      </c>
      <c r="C191" t="s">
        <v>1271</v>
      </c>
      <c r="D191" s="36" t="str">
        <f t="shared" si="12"/>
        <v>-AED-80</v>
      </c>
      <c r="F191" s="63" t="s">
        <v>1205</v>
      </c>
      <c r="G191" s="62" t="s">
        <v>1229</v>
      </c>
      <c r="H191" s="62" t="s">
        <v>1235</v>
      </c>
      <c r="I191" s="62" t="s">
        <v>1203</v>
      </c>
      <c r="J191" s="62" t="str">
        <f t="shared" si="13"/>
        <v>Price-AED-80</v>
      </c>
      <c r="K191" s="62"/>
      <c r="L191" t="s">
        <v>1236</v>
      </c>
      <c r="M191" t="str">
        <f t="shared" si="10"/>
        <v>Nose-Laser-Hair-Removal-Price-AED-80</v>
      </c>
      <c r="N191" t="s">
        <v>1152</v>
      </c>
      <c r="O191" t="str">
        <f t="shared" si="9"/>
        <v>Nose Laser Hair Removal Price-Aed-80</v>
      </c>
      <c r="P191" t="s">
        <v>1169</v>
      </c>
      <c r="Q191" t="str">
        <f t="shared" si="11"/>
        <v>&lt;a target="_blank" href="laser.php?permanent=Nose-Laser-Hair-Removal-Price-AED-80"&gt;Nose Laser Hair Removal Price-Aed-80&lt;/a&gt; &lt;br /&gt;</v>
      </c>
    </row>
    <row r="192" spans="1:17">
      <c r="A192" s="67">
        <v>400</v>
      </c>
      <c r="B192" s="68" t="s">
        <v>1272</v>
      </c>
      <c r="C192" t="s">
        <v>1271</v>
      </c>
      <c r="D192" s="36" t="str">
        <f t="shared" si="12"/>
        <v>-AED-400</v>
      </c>
      <c r="F192" s="63" t="s">
        <v>1227</v>
      </c>
      <c r="G192" s="62" t="s">
        <v>1229</v>
      </c>
      <c r="H192" s="62" t="s">
        <v>1235</v>
      </c>
      <c r="I192" s="62" t="s">
        <v>1203</v>
      </c>
      <c r="J192" s="62" t="str">
        <f t="shared" si="13"/>
        <v>Price-AED-400</v>
      </c>
      <c r="K192" s="62"/>
      <c r="L192" t="s">
        <v>1236</v>
      </c>
      <c r="M192" t="str">
        <f t="shared" si="10"/>
        <v>Pelvis-Laser-Hair-Removal-Price-AED-400</v>
      </c>
      <c r="N192" t="s">
        <v>1152</v>
      </c>
      <c r="O192" t="str">
        <f t="shared" si="9"/>
        <v>Pelvis Laser Hair Removal Price-Aed-400</v>
      </c>
      <c r="P192" t="s">
        <v>1169</v>
      </c>
      <c r="Q192" t="str">
        <f t="shared" si="11"/>
        <v>&lt;a target="_blank" href="laser.php?permanent=Pelvis-Laser-Hair-Removal-Price-AED-400"&gt;Pelvis Laser Hair Removal Price-Aed-400&lt;/a&gt; &lt;br /&gt;</v>
      </c>
    </row>
    <row r="193" spans="1:17">
      <c r="A193" s="67">
        <v>400</v>
      </c>
      <c r="B193" s="68" t="s">
        <v>1272</v>
      </c>
      <c r="C193" t="s">
        <v>1271</v>
      </c>
      <c r="D193" s="36" t="str">
        <f t="shared" si="12"/>
        <v>-AED-400</v>
      </c>
      <c r="F193" s="63" t="s">
        <v>1207</v>
      </c>
      <c r="G193" s="62" t="s">
        <v>1229</v>
      </c>
      <c r="H193" s="62" t="s">
        <v>1235</v>
      </c>
      <c r="I193" s="62" t="s">
        <v>1203</v>
      </c>
      <c r="J193" s="62" t="str">
        <f t="shared" si="13"/>
        <v>Price-AED-400</v>
      </c>
      <c r="K193" s="62"/>
      <c r="L193" t="s">
        <v>1236</v>
      </c>
      <c r="M193" t="str">
        <f t="shared" si="10"/>
        <v>Shoulder-Laser-Hair-Removal-Price-AED-400</v>
      </c>
      <c r="N193" t="s">
        <v>1152</v>
      </c>
      <c r="O193" t="str">
        <f t="shared" si="9"/>
        <v>Shoulder Laser Hair Removal Price-Aed-400</v>
      </c>
      <c r="P193" t="s">
        <v>1169</v>
      </c>
      <c r="Q193" t="str">
        <f t="shared" si="11"/>
        <v>&lt;a target="_blank" href="laser.php?permanent=Shoulder-Laser-Hair-Removal-Price-AED-400"&gt;Shoulder Laser Hair Removal Price-Aed-400&lt;/a&gt; &lt;br /&gt;</v>
      </c>
    </row>
    <row r="194" spans="1:17">
      <c r="A194" s="67">
        <v>80</v>
      </c>
      <c r="B194" s="68" t="s">
        <v>1272</v>
      </c>
      <c r="C194" t="s">
        <v>1271</v>
      </c>
      <c r="D194" s="36" t="str">
        <f t="shared" si="12"/>
        <v>-AED-80</v>
      </c>
      <c r="F194" s="64" t="s">
        <v>1241</v>
      </c>
      <c r="G194" s="62" t="s">
        <v>1229</v>
      </c>
      <c r="H194" s="62" t="s">
        <v>1235</v>
      </c>
      <c r="I194" s="62" t="s">
        <v>1203</v>
      </c>
      <c r="J194" s="62" t="str">
        <f t="shared" si="13"/>
        <v>Price-AED-80</v>
      </c>
      <c r="K194" s="62"/>
      <c r="L194" t="s">
        <v>1236</v>
      </c>
      <c r="M194" t="str">
        <f t="shared" si="10"/>
        <v>Sideburns-Laser-Hair-Removal-Price-AED-80</v>
      </c>
      <c r="N194" t="s">
        <v>1152</v>
      </c>
      <c r="O194" t="str">
        <f t="shared" si="9"/>
        <v>Sideburns Laser Hair Removal Price-Aed-80</v>
      </c>
      <c r="P194" t="s">
        <v>1169</v>
      </c>
      <c r="Q194" t="str">
        <f t="shared" si="11"/>
        <v>&lt;a target="_blank" href="laser.php?permanent=Sideburns-Laser-Hair-Removal-Price-AED-80"&gt;Sideburns Laser Hair Removal Price-Aed-80&lt;/a&gt; &lt;br /&gt;</v>
      </c>
    </row>
    <row r="195" spans="1:17">
      <c r="A195" s="67">
        <v>240</v>
      </c>
      <c r="B195" s="68" t="s">
        <v>1272</v>
      </c>
      <c r="C195" t="s">
        <v>1271</v>
      </c>
      <c r="D195" s="36" t="str">
        <f t="shared" si="12"/>
        <v>-AED-240</v>
      </c>
      <c r="F195" s="63" t="s">
        <v>1219</v>
      </c>
      <c r="G195" s="62" t="s">
        <v>1229</v>
      </c>
      <c r="H195" s="62" t="s">
        <v>1235</v>
      </c>
      <c r="I195" s="62" t="s">
        <v>1203</v>
      </c>
      <c r="J195" s="62" t="str">
        <f t="shared" si="13"/>
        <v>Price-AED-240</v>
      </c>
      <c r="K195" s="62"/>
      <c r="L195" t="s">
        <v>1236</v>
      </c>
      <c r="M195" t="str">
        <f t="shared" si="10"/>
        <v>Thigh-Laser-Hair-Removal-Price-AED-240</v>
      </c>
      <c r="N195" t="s">
        <v>1152</v>
      </c>
      <c r="O195" t="str">
        <f t="shared" si="9"/>
        <v>Thigh Laser Hair Removal Price-Aed-240</v>
      </c>
      <c r="P195" t="s">
        <v>1169</v>
      </c>
      <c r="Q195" t="str">
        <f t="shared" si="11"/>
        <v>&lt;a target="_blank" href="laser.php?permanent=Thigh-Laser-Hair-Removal-Price-AED-240"&gt;Thigh Laser Hair Removal Price-Aed-240&lt;/a&gt; &lt;br /&gt;</v>
      </c>
    </row>
    <row r="196" spans="1:17">
      <c r="A196" s="67">
        <v>80</v>
      </c>
      <c r="B196" s="68" t="s">
        <v>1272</v>
      </c>
      <c r="C196" t="s">
        <v>1271</v>
      </c>
      <c r="D196" s="36" t="str">
        <f t="shared" si="12"/>
        <v>-AED-80</v>
      </c>
      <c r="F196" s="64" t="s">
        <v>1242</v>
      </c>
      <c r="G196" s="62" t="s">
        <v>1229</v>
      </c>
      <c r="H196" s="62" t="s">
        <v>1235</v>
      </c>
      <c r="I196" s="62" t="s">
        <v>1203</v>
      </c>
      <c r="J196" s="62" t="str">
        <f t="shared" si="13"/>
        <v>Price-AED-80</v>
      </c>
      <c r="K196" s="62"/>
      <c r="L196" t="s">
        <v>1236</v>
      </c>
      <c r="M196" t="str">
        <f t="shared" si="10"/>
        <v>Underarms-Laser-Hair-Removal-Price-AED-80</v>
      </c>
      <c r="N196" t="s">
        <v>1152</v>
      </c>
      <c r="O196" t="str">
        <f t="shared" ref="O196:O248" si="14">PROPER(CONCATENATE(F196," ",G196," ",H196," ",I196," ",J196))</f>
        <v>Underarms Laser Hair Removal Price-Aed-80</v>
      </c>
      <c r="P196" t="s">
        <v>1169</v>
      </c>
      <c r="Q196" t="str">
        <f t="shared" si="11"/>
        <v>&lt;a target="_blank" href="laser.php?permanent=Underarms-Laser-Hair-Removal-Price-AED-80"&gt;Underarms Laser Hair Removal Price-Aed-80&lt;/a&gt; &lt;br /&gt;</v>
      </c>
    </row>
    <row r="197" spans="1:17">
      <c r="A197" s="67">
        <v>240</v>
      </c>
      <c r="B197" s="68" t="s">
        <v>1272</v>
      </c>
      <c r="C197" t="s">
        <v>1271</v>
      </c>
      <c r="D197" s="36" t="str">
        <f t="shared" si="12"/>
        <v>-AED-240</v>
      </c>
      <c r="F197" s="64" t="s">
        <v>1255</v>
      </c>
      <c r="G197" s="62" t="s">
        <v>1229</v>
      </c>
      <c r="H197" s="62" t="s">
        <v>1235</v>
      </c>
      <c r="I197" s="62" t="s">
        <v>1203</v>
      </c>
      <c r="J197" s="62" t="str">
        <f t="shared" si="13"/>
        <v>Price-AED-240</v>
      </c>
      <c r="K197" s="62"/>
      <c r="L197" t="s">
        <v>1236</v>
      </c>
      <c r="M197" t="str">
        <f t="shared" si="10"/>
        <v>Upper-Back-Laser-Hair-Removal-Price-AED-240</v>
      </c>
      <c r="N197" t="s">
        <v>1152</v>
      </c>
      <c r="O197" t="str">
        <f t="shared" si="14"/>
        <v>Upper-Back Laser Hair Removal Price-Aed-240</v>
      </c>
      <c r="P197" t="s">
        <v>1169</v>
      </c>
      <c r="Q197" t="str">
        <f t="shared" si="11"/>
        <v>&lt;a target="_blank" href="laser.php?permanent=Upper-Back-Laser-Hair-Removal-Price-AED-240"&gt;Upper-Back Laser Hair Removal Price-Aed-240&lt;/a&gt; &lt;br /&gt;</v>
      </c>
    </row>
    <row r="198" spans="1:17">
      <c r="A198" s="67">
        <v>240</v>
      </c>
      <c r="B198" s="68" t="s">
        <v>1272</v>
      </c>
      <c r="C198" t="s">
        <v>1271</v>
      </c>
      <c r="D198" s="36" t="str">
        <f t="shared" si="12"/>
        <v>-AED-240</v>
      </c>
      <c r="F198" s="64" t="s">
        <v>1250</v>
      </c>
      <c r="G198" s="62" t="s">
        <v>1229</v>
      </c>
      <c r="H198" s="62" t="s">
        <v>1235</v>
      </c>
      <c r="I198" s="62" t="s">
        <v>1203</v>
      </c>
      <c r="J198" s="62" t="str">
        <f t="shared" si="13"/>
        <v>Price-AED-240</v>
      </c>
      <c r="K198" s="62"/>
      <c r="L198" t="s">
        <v>1236</v>
      </c>
      <c r="M198" t="str">
        <f t="shared" si="10"/>
        <v>Upper-Legs-Laser-Hair-Removal-Price-AED-240</v>
      </c>
      <c r="N198" t="s">
        <v>1152</v>
      </c>
      <c r="O198" t="str">
        <f t="shared" si="14"/>
        <v>Upper-Legs Laser Hair Removal Price-Aed-240</v>
      </c>
      <c r="P198" t="s">
        <v>1169</v>
      </c>
      <c r="Q198" t="str">
        <f t="shared" si="11"/>
        <v>&lt;a target="_blank" href="laser.php?permanent=Upper-Legs-Laser-Hair-Removal-Price-AED-240"&gt;Upper-Legs Laser Hair Removal Price-Aed-240&lt;/a&gt; &lt;br /&gt;</v>
      </c>
    </row>
    <row r="199" spans="1:17">
      <c r="A199" s="67">
        <v>40</v>
      </c>
      <c r="B199" s="68" t="s">
        <v>1272</v>
      </c>
      <c r="C199" t="s">
        <v>1271</v>
      </c>
      <c r="D199" s="36" t="str">
        <f t="shared" si="12"/>
        <v>-AED-40</v>
      </c>
      <c r="F199" s="64" t="s">
        <v>1254</v>
      </c>
      <c r="G199" s="62" t="s">
        <v>1229</v>
      </c>
      <c r="H199" s="62" t="s">
        <v>1235</v>
      </c>
      <c r="I199" s="62" t="s">
        <v>1203</v>
      </c>
      <c r="J199" s="62" t="str">
        <f t="shared" si="13"/>
        <v>Price-AED-40</v>
      </c>
      <c r="K199" s="62"/>
      <c r="L199" t="s">
        <v>1236</v>
      </c>
      <c r="M199" t="str">
        <f t="shared" si="10"/>
        <v>Upper-Lip-Laser-Hair-Removal-Price-AED-40</v>
      </c>
      <c r="N199" t="s">
        <v>1152</v>
      </c>
      <c r="O199" t="str">
        <f t="shared" si="14"/>
        <v>Upper-Lip Laser Hair Removal Price-Aed-40</v>
      </c>
      <c r="P199" t="s">
        <v>1169</v>
      </c>
      <c r="Q199" t="str">
        <f t="shared" si="11"/>
        <v>&lt;a target="_blank" href="laser.php?permanent=Upper-Lip-Laser-Hair-Removal-Price-AED-40"&gt;Upper-Lip Laser Hair Removal Price-Aed-40&lt;/a&gt; &lt;br /&gt;</v>
      </c>
    </row>
    <row r="200" spans="1:17">
      <c r="A200" s="67">
        <v>160</v>
      </c>
      <c r="B200" s="68" t="s">
        <v>1272</v>
      </c>
      <c r="C200" t="s">
        <v>1274</v>
      </c>
      <c r="D200" s="36" t="str">
        <f t="shared" si="12"/>
        <v>-AED-160</v>
      </c>
      <c r="F200" s="69" t="s">
        <v>1208</v>
      </c>
      <c r="G200" s="70" t="s">
        <v>1229</v>
      </c>
      <c r="H200" s="70" t="s">
        <v>1235</v>
      </c>
      <c r="I200" s="70" t="s">
        <v>1203</v>
      </c>
      <c r="J200" s="62" t="str">
        <f t="shared" si="13"/>
        <v>Package-AED-160</v>
      </c>
      <c r="K200" s="62"/>
      <c r="L200" t="s">
        <v>1236</v>
      </c>
      <c r="M200" t="str">
        <f t="shared" si="10"/>
        <v>Abdomen-Laser-Hair-Removal-Package-AED-160</v>
      </c>
      <c r="N200" t="s">
        <v>1152</v>
      </c>
      <c r="O200" t="str">
        <f t="shared" si="14"/>
        <v>Abdomen Laser Hair Removal Package-Aed-160</v>
      </c>
      <c r="P200" t="s">
        <v>1169</v>
      </c>
      <c r="Q200" t="str">
        <f t="shared" si="11"/>
        <v>&lt;a target="_blank" href="laser.php?permanent=Abdomen-Laser-Hair-Removal-Package-AED-160"&gt;Abdomen Laser Hair Removal Package-Aed-160&lt;/a&gt; &lt;br /&gt;</v>
      </c>
    </row>
    <row r="201" spans="1:17">
      <c r="A201" s="67">
        <v>160</v>
      </c>
      <c r="B201" s="68" t="s">
        <v>1272</v>
      </c>
      <c r="C201" t="s">
        <v>1274</v>
      </c>
      <c r="D201" s="36" t="str">
        <f t="shared" si="12"/>
        <v>-AED-160</v>
      </c>
      <c r="F201" s="71" t="s">
        <v>1238</v>
      </c>
      <c r="G201" s="70" t="s">
        <v>1229</v>
      </c>
      <c r="H201" s="70" t="s">
        <v>1235</v>
      </c>
      <c r="I201" s="70" t="s">
        <v>1203</v>
      </c>
      <c r="J201" s="62" t="str">
        <f t="shared" si="13"/>
        <v>Package-AED-160</v>
      </c>
      <c r="K201" s="62"/>
      <c r="L201" t="s">
        <v>1236</v>
      </c>
      <c r="M201" t="str">
        <f t="shared" si="10"/>
        <v>Areola-Laser-Hair-Removal-Package-AED-160</v>
      </c>
      <c r="N201" t="s">
        <v>1152</v>
      </c>
      <c r="O201" t="str">
        <f t="shared" si="14"/>
        <v>Areola Laser Hair Removal Package-Aed-160</v>
      </c>
      <c r="P201" t="s">
        <v>1169</v>
      </c>
      <c r="Q201" t="str">
        <f t="shared" si="11"/>
        <v>&lt;a target="_blank" href="laser.php?permanent=Areola-Laser-Hair-Removal-Package-AED-160"&gt;Areola Laser Hair Removal Package-Aed-160&lt;/a&gt; &lt;br /&gt;</v>
      </c>
    </row>
    <row r="202" spans="1:17">
      <c r="A202" s="67">
        <v>320</v>
      </c>
      <c r="B202" s="68" t="s">
        <v>1272</v>
      </c>
      <c r="C202" t="s">
        <v>1274</v>
      </c>
      <c r="D202" s="36" t="str">
        <f t="shared" si="12"/>
        <v>-AED-320</v>
      </c>
      <c r="F202" s="69" t="s">
        <v>1209</v>
      </c>
      <c r="G202" s="70" t="s">
        <v>1229</v>
      </c>
      <c r="H202" s="70" t="s">
        <v>1235</v>
      </c>
      <c r="I202" s="70" t="s">
        <v>1203</v>
      </c>
      <c r="J202" s="62" t="str">
        <f t="shared" si="13"/>
        <v>Package-AED-320</v>
      </c>
      <c r="K202" s="62"/>
      <c r="L202" t="s">
        <v>1236</v>
      </c>
      <c r="M202" t="str">
        <f t="shared" si="10"/>
        <v>Arm-Laser-Hair-Removal-Package-AED-320</v>
      </c>
      <c r="N202" t="s">
        <v>1152</v>
      </c>
      <c r="O202" t="str">
        <f t="shared" si="14"/>
        <v>Arm Laser Hair Removal Package-Aed-320</v>
      </c>
      <c r="P202" t="s">
        <v>1169</v>
      </c>
      <c r="Q202" t="str">
        <f t="shared" si="11"/>
        <v>&lt;a target="_blank" href="laser.php?permanent=Arm-Laser-Hair-Removal-Package-AED-320"&gt;Arm Laser Hair Removal Package-Aed-320&lt;/a&gt; &lt;br /&gt;</v>
      </c>
    </row>
    <row r="203" spans="1:17">
      <c r="A203" s="67">
        <v>200</v>
      </c>
      <c r="B203" s="68" t="s">
        <v>1272</v>
      </c>
      <c r="C203" t="s">
        <v>1274</v>
      </c>
      <c r="D203" s="36" t="str">
        <f t="shared" si="12"/>
        <v>-AED-200</v>
      </c>
      <c r="F203" s="69" t="s">
        <v>1226</v>
      </c>
      <c r="G203" s="70" t="s">
        <v>1229</v>
      </c>
      <c r="H203" s="70" t="s">
        <v>1235</v>
      </c>
      <c r="I203" s="70" t="s">
        <v>1203</v>
      </c>
      <c r="J203" s="62" t="str">
        <f t="shared" si="13"/>
        <v>Package-AED-200</v>
      </c>
      <c r="K203" s="62"/>
      <c r="L203" t="s">
        <v>1236</v>
      </c>
      <c r="M203" t="str">
        <f t="shared" ref="M203:M248" si="15">CONCATENATE(F203,$O$2,G203,$O$2,H203,$O$2,I203,$O$2,J203)</f>
        <v>Armpit-Laser-Hair-Removal-Package-AED-200</v>
      </c>
      <c r="N203" t="s">
        <v>1152</v>
      </c>
      <c r="O203" t="str">
        <f t="shared" si="14"/>
        <v>Armpit Laser Hair Removal Package-Aed-200</v>
      </c>
      <c r="P203" t="s">
        <v>1169</v>
      </c>
      <c r="Q203" t="str">
        <f t="shared" ref="Q203:Q248" si="16">CONCATENATE(L203,M203,N203,O203,P203)</f>
        <v>&lt;a target="_blank" href="laser.php?permanent=Armpit-Laser-Hair-Removal-Package-AED-200"&gt;Armpit Laser Hair Removal Package-Aed-200&lt;/a&gt; &lt;br /&gt;</v>
      </c>
    </row>
    <row r="204" spans="1:17">
      <c r="A204" s="67">
        <v>400</v>
      </c>
      <c r="B204" s="68" t="s">
        <v>1272</v>
      </c>
      <c r="C204" t="s">
        <v>1274</v>
      </c>
      <c r="D204" s="36" t="str">
        <f t="shared" si="12"/>
        <v>-AED-400</v>
      </c>
      <c r="F204" s="69" t="s">
        <v>1210</v>
      </c>
      <c r="G204" s="70" t="s">
        <v>1229</v>
      </c>
      <c r="H204" s="70" t="s">
        <v>1235</v>
      </c>
      <c r="I204" s="70" t="s">
        <v>1203</v>
      </c>
      <c r="J204" s="62" t="str">
        <f t="shared" si="13"/>
        <v>Package-AED-400</v>
      </c>
      <c r="K204" s="62"/>
      <c r="L204" t="s">
        <v>1236</v>
      </c>
      <c r="M204" t="str">
        <f t="shared" si="15"/>
        <v>Back-Laser-Hair-Removal-Package-AED-400</v>
      </c>
      <c r="N204" t="s">
        <v>1152</v>
      </c>
      <c r="O204" t="str">
        <f t="shared" si="14"/>
        <v>Back Laser Hair Removal Package-Aed-400</v>
      </c>
      <c r="P204" t="s">
        <v>1169</v>
      </c>
      <c r="Q204" t="str">
        <f t="shared" si="16"/>
        <v>&lt;a target="_blank" href="laser.php?permanent=Back-Laser-Hair-Removal-Package-AED-400"&gt;Back Laser Hair Removal Package-Aed-400&lt;/a&gt; &lt;br /&gt;</v>
      </c>
    </row>
    <row r="205" spans="1:17">
      <c r="A205" s="67">
        <v>128</v>
      </c>
      <c r="B205" s="68" t="s">
        <v>1272</v>
      </c>
      <c r="C205" t="s">
        <v>1274</v>
      </c>
      <c r="D205" s="36" t="str">
        <f t="shared" si="12"/>
        <v>-AED-128</v>
      </c>
      <c r="F205" s="71" t="s">
        <v>1246</v>
      </c>
      <c r="G205" s="70" t="s">
        <v>1229</v>
      </c>
      <c r="H205" s="70" t="s">
        <v>1235</v>
      </c>
      <c r="I205" s="70" t="s">
        <v>1203</v>
      </c>
      <c r="J205" s="62" t="str">
        <f t="shared" si="13"/>
        <v>Package-AED-128</v>
      </c>
      <c r="K205" s="62"/>
      <c r="L205" t="s">
        <v>1236</v>
      </c>
      <c r="M205" t="str">
        <f t="shared" si="15"/>
        <v>Back-Neck-Laser-Hair-Removal-Package-AED-128</v>
      </c>
      <c r="N205" t="s">
        <v>1152</v>
      </c>
      <c r="O205" t="str">
        <f t="shared" si="14"/>
        <v>Back-Neck Laser Hair Removal Package-Aed-128</v>
      </c>
      <c r="P205" t="s">
        <v>1169</v>
      </c>
      <c r="Q205" t="str">
        <f t="shared" si="16"/>
        <v>&lt;a target="_blank" href="laser.php?permanent=Back-Neck-Laser-Hair-Removal-Package-AED-128"&gt;Back-Neck Laser Hair Removal Package-Aed-128&lt;/a&gt; &lt;br /&gt;</v>
      </c>
    </row>
    <row r="206" spans="1:17">
      <c r="A206" s="67">
        <v>160</v>
      </c>
      <c r="B206" s="68" t="s">
        <v>1272</v>
      </c>
      <c r="C206" t="s">
        <v>1274</v>
      </c>
      <c r="D206" s="36" t="str">
        <f t="shared" si="12"/>
        <v>-AED-160</v>
      </c>
      <c r="F206" s="71" t="s">
        <v>1258</v>
      </c>
      <c r="G206" s="70" t="s">
        <v>1229</v>
      </c>
      <c r="H206" s="70" t="s">
        <v>1235</v>
      </c>
      <c r="I206" s="70" t="s">
        <v>1203</v>
      </c>
      <c r="J206" s="62" t="str">
        <f t="shared" si="13"/>
        <v>Package-AED-160</v>
      </c>
      <c r="K206" s="62"/>
      <c r="L206" t="s">
        <v>1236</v>
      </c>
      <c r="M206" t="str">
        <f t="shared" si="15"/>
        <v>Basic-Bikini-Laser-Hair-Removal-Package-AED-160</v>
      </c>
      <c r="N206" t="s">
        <v>1152</v>
      </c>
      <c r="O206" t="str">
        <f t="shared" si="14"/>
        <v>Basic-Bikini Laser Hair Removal Package-Aed-160</v>
      </c>
      <c r="P206" t="s">
        <v>1169</v>
      </c>
      <c r="Q206" t="str">
        <f t="shared" si="16"/>
        <v>&lt;a target="_blank" href="laser.php?permanent=Basic-Bikini-Laser-Hair-Removal-Package-AED-160"&gt;Basic-Bikini Laser Hair Removal Package-Aed-160&lt;/a&gt; &lt;br /&gt;</v>
      </c>
    </row>
    <row r="207" spans="1:17">
      <c r="A207" s="67">
        <v>120</v>
      </c>
      <c r="B207" s="68" t="s">
        <v>1272</v>
      </c>
      <c r="C207" t="s">
        <v>1274</v>
      </c>
      <c r="D207" s="36" t="str">
        <f t="shared" si="12"/>
        <v>-AED-120</v>
      </c>
      <c r="F207" s="71" t="s">
        <v>1251</v>
      </c>
      <c r="G207" s="70" t="s">
        <v>1229</v>
      </c>
      <c r="H207" s="70" t="s">
        <v>1235</v>
      </c>
      <c r="I207" s="70" t="s">
        <v>1203</v>
      </c>
      <c r="J207" s="62" t="str">
        <f t="shared" si="13"/>
        <v>Package-AED-120</v>
      </c>
      <c r="K207" s="62"/>
      <c r="L207" t="s">
        <v>1236</v>
      </c>
      <c r="M207" t="str">
        <f t="shared" si="15"/>
        <v>Beard-Line-Laser-Hair-Removal-Package-AED-120</v>
      </c>
      <c r="N207" t="s">
        <v>1152</v>
      </c>
      <c r="O207" t="str">
        <f t="shared" si="14"/>
        <v>Beard-Line Laser Hair Removal Package-Aed-120</v>
      </c>
      <c r="P207" t="s">
        <v>1169</v>
      </c>
      <c r="Q207" t="str">
        <f t="shared" si="16"/>
        <v>&lt;a target="_blank" href="laser.php?permanent=Beard-Line-Laser-Hair-Removal-Package-AED-120"&gt;Beard-Line Laser Hair Removal Package-Aed-120&lt;/a&gt; &lt;br /&gt;</v>
      </c>
    </row>
    <row r="208" spans="1:17">
      <c r="A208" s="67">
        <v>160</v>
      </c>
      <c r="B208" s="68" t="s">
        <v>1272</v>
      </c>
      <c r="C208" t="s">
        <v>1274</v>
      </c>
      <c r="D208" s="36" t="str">
        <f t="shared" si="12"/>
        <v>-AED-160</v>
      </c>
      <c r="F208" s="71" t="s">
        <v>1245</v>
      </c>
      <c r="G208" s="70" t="s">
        <v>1229</v>
      </c>
      <c r="H208" s="70" t="s">
        <v>1235</v>
      </c>
      <c r="I208" s="70" t="s">
        <v>1203</v>
      </c>
      <c r="J208" s="62" t="str">
        <f t="shared" si="13"/>
        <v>Package-AED-160</v>
      </c>
      <c r="K208" s="62"/>
      <c r="L208" t="s">
        <v>1236</v>
      </c>
      <c r="M208" t="str">
        <f t="shared" si="15"/>
        <v>Bikini-Laser-Hair-Removal-Package-AED-160</v>
      </c>
      <c r="N208" t="s">
        <v>1152</v>
      </c>
      <c r="O208" t="str">
        <f t="shared" si="14"/>
        <v>Bikini Laser Hair Removal Package-Aed-160</v>
      </c>
      <c r="P208" t="s">
        <v>1169</v>
      </c>
      <c r="Q208" t="str">
        <f t="shared" si="16"/>
        <v>&lt;a target="_blank" href="laser.php?permanent=Bikini-Laser-Hair-Removal-Package-AED-160"&gt;Bikini Laser Hair Removal Package-Aed-160&lt;/a&gt; &lt;br /&gt;</v>
      </c>
    </row>
    <row r="209" spans="1:17">
      <c r="A209" s="67">
        <v>160</v>
      </c>
      <c r="B209" s="68" t="s">
        <v>1272</v>
      </c>
      <c r="C209" t="s">
        <v>1274</v>
      </c>
      <c r="D209" s="36" t="str">
        <f t="shared" si="12"/>
        <v>-AED-160</v>
      </c>
      <c r="F209" s="71" t="s">
        <v>1244</v>
      </c>
      <c r="G209" s="70" t="s">
        <v>1229</v>
      </c>
      <c r="H209" s="70" t="s">
        <v>1235</v>
      </c>
      <c r="I209" s="70" t="s">
        <v>1203</v>
      </c>
      <c r="J209" s="62" t="str">
        <f t="shared" si="13"/>
        <v>Package-AED-160</v>
      </c>
      <c r="K209" s="62"/>
      <c r="L209" t="s">
        <v>1236</v>
      </c>
      <c r="M209" t="str">
        <f t="shared" si="15"/>
        <v>Brazilian-Laser-Hair-Removal-Package-AED-160</v>
      </c>
      <c r="N209" t="s">
        <v>1152</v>
      </c>
      <c r="O209" t="str">
        <f t="shared" si="14"/>
        <v>Brazilian Laser Hair Removal Package-Aed-160</v>
      </c>
      <c r="P209" t="s">
        <v>1169</v>
      </c>
      <c r="Q209" t="str">
        <f t="shared" si="16"/>
        <v>&lt;a target="_blank" href="laser.php?permanent=Brazilian-Laser-Hair-Removal-Package-AED-160"&gt;Brazilian Laser Hair Removal Package-Aed-160&lt;/a&gt; &lt;br /&gt;</v>
      </c>
    </row>
    <row r="210" spans="1:17">
      <c r="A210" s="67">
        <v>400</v>
      </c>
      <c r="B210" s="68" t="s">
        <v>1272</v>
      </c>
      <c r="C210" t="s">
        <v>1274</v>
      </c>
      <c r="D210" s="36" t="str">
        <f t="shared" si="12"/>
        <v>-AED-400</v>
      </c>
      <c r="F210" s="69" t="s">
        <v>1211</v>
      </c>
      <c r="G210" s="70" t="s">
        <v>1229</v>
      </c>
      <c r="H210" s="70" t="s">
        <v>1235</v>
      </c>
      <c r="I210" s="70" t="s">
        <v>1203</v>
      </c>
      <c r="J210" s="62" t="str">
        <f t="shared" si="13"/>
        <v>Package-AED-400</v>
      </c>
      <c r="K210" s="62"/>
      <c r="L210" t="s">
        <v>1236</v>
      </c>
      <c r="M210" t="str">
        <f t="shared" si="15"/>
        <v>Breast-Laser-Hair-Removal-Package-AED-400</v>
      </c>
      <c r="N210" t="s">
        <v>1152</v>
      </c>
      <c r="O210" t="str">
        <f t="shared" si="14"/>
        <v>Breast Laser Hair Removal Package-Aed-400</v>
      </c>
      <c r="P210" t="s">
        <v>1169</v>
      </c>
      <c r="Q210" t="str">
        <f t="shared" si="16"/>
        <v>&lt;a target="_blank" href="laser.php?permanent=Breast-Laser-Hair-Removal-Package-AED-400"&gt;Breast Laser Hair Removal Package-Aed-400&lt;/a&gt; &lt;br /&gt;</v>
      </c>
    </row>
    <row r="211" spans="1:17">
      <c r="A211" s="67">
        <v>400</v>
      </c>
      <c r="B211" s="68" t="s">
        <v>1272</v>
      </c>
      <c r="C211" t="s">
        <v>1274</v>
      </c>
      <c r="D211" s="36" t="str">
        <f t="shared" si="12"/>
        <v>-AED-400</v>
      </c>
      <c r="F211" s="69" t="s">
        <v>1212</v>
      </c>
      <c r="G211" s="70" t="s">
        <v>1229</v>
      </c>
      <c r="H211" s="70" t="s">
        <v>1235</v>
      </c>
      <c r="I211" s="70" t="s">
        <v>1203</v>
      </c>
      <c r="J211" s="62" t="str">
        <f t="shared" si="13"/>
        <v>Package-AED-400</v>
      </c>
      <c r="K211" s="62"/>
      <c r="L211" t="s">
        <v>1236</v>
      </c>
      <c r="M211" t="str">
        <f t="shared" si="15"/>
        <v>Buttock-Laser-Hair-Removal-Package-AED-400</v>
      </c>
      <c r="N211" t="s">
        <v>1152</v>
      </c>
      <c r="O211" t="str">
        <f t="shared" si="14"/>
        <v>Buttock Laser Hair Removal Package-Aed-400</v>
      </c>
      <c r="P211" t="s">
        <v>1169</v>
      </c>
      <c r="Q211" t="str">
        <f t="shared" si="16"/>
        <v>&lt;a target="_blank" href="laser.php?permanent=Buttock-Laser-Hair-Removal-Package-AED-400"&gt;Buttock Laser Hair Removal Package-Aed-400&lt;/a&gt; &lt;br /&gt;</v>
      </c>
    </row>
    <row r="212" spans="1:17">
      <c r="A212" s="67">
        <v>120</v>
      </c>
      <c r="B212" s="68" t="s">
        <v>1272</v>
      </c>
      <c r="C212" t="s">
        <v>1274</v>
      </c>
      <c r="D212" s="36" t="str">
        <f t="shared" si="12"/>
        <v>-AED-120</v>
      </c>
      <c r="F212" s="69" t="s">
        <v>1213</v>
      </c>
      <c r="G212" s="70" t="s">
        <v>1229</v>
      </c>
      <c r="H212" s="70" t="s">
        <v>1235</v>
      </c>
      <c r="I212" s="70" t="s">
        <v>1203</v>
      </c>
      <c r="J212" s="62" t="str">
        <f t="shared" si="13"/>
        <v>Package-AED-120</v>
      </c>
      <c r="K212" s="62"/>
      <c r="L212" t="s">
        <v>1236</v>
      </c>
      <c r="M212" t="str">
        <f t="shared" si="15"/>
        <v>Cheek-Laser-Hair-Removal-Package-AED-120</v>
      </c>
      <c r="N212" t="s">
        <v>1152</v>
      </c>
      <c r="O212" t="str">
        <f t="shared" si="14"/>
        <v>Cheek Laser Hair Removal Package-Aed-120</v>
      </c>
      <c r="P212" t="s">
        <v>1169</v>
      </c>
      <c r="Q212" t="str">
        <f t="shared" si="16"/>
        <v>&lt;a target="_blank" href="laser.php?permanent=Cheek-Laser-Hair-Removal-Package-AED-120"&gt;Cheek Laser Hair Removal Package-Aed-120&lt;/a&gt; &lt;br /&gt;</v>
      </c>
    </row>
    <row r="213" spans="1:17">
      <c r="A213" s="67">
        <v>400</v>
      </c>
      <c r="B213" s="68" t="s">
        <v>1272</v>
      </c>
      <c r="C213" t="s">
        <v>1274</v>
      </c>
      <c r="D213" s="36" t="str">
        <f t="shared" si="12"/>
        <v>-AED-400</v>
      </c>
      <c r="F213" s="69" t="s">
        <v>1225</v>
      </c>
      <c r="G213" s="70" t="s">
        <v>1229</v>
      </c>
      <c r="H213" s="70" t="s">
        <v>1235</v>
      </c>
      <c r="I213" s="70" t="s">
        <v>1203</v>
      </c>
      <c r="J213" s="62" t="str">
        <f t="shared" si="13"/>
        <v>Package-AED-400</v>
      </c>
      <c r="K213" s="62"/>
      <c r="L213" t="s">
        <v>1236</v>
      </c>
      <c r="M213" t="str">
        <f t="shared" si="15"/>
        <v>Chest-Laser-Hair-Removal-Package-AED-400</v>
      </c>
      <c r="N213" t="s">
        <v>1152</v>
      </c>
      <c r="O213" t="str">
        <f t="shared" si="14"/>
        <v>Chest Laser Hair Removal Package-Aed-400</v>
      </c>
      <c r="P213" t="s">
        <v>1169</v>
      </c>
      <c r="Q213" t="str">
        <f t="shared" si="16"/>
        <v>&lt;a target="_blank" href="laser.php?permanent=Chest-Laser-Hair-Removal-Package-AED-400"&gt;Chest Laser Hair Removal Package-Aed-400&lt;/a&gt; &lt;br /&gt;</v>
      </c>
    </row>
    <row r="214" spans="1:17">
      <c r="A214" s="67">
        <v>40</v>
      </c>
      <c r="B214" s="68" t="s">
        <v>1272</v>
      </c>
      <c r="C214" t="s">
        <v>1274</v>
      </c>
      <c r="D214" s="36" t="str">
        <f t="shared" si="12"/>
        <v>-AED-40</v>
      </c>
      <c r="F214" s="69" t="s">
        <v>1214</v>
      </c>
      <c r="G214" s="70" t="s">
        <v>1229</v>
      </c>
      <c r="H214" s="70" t="s">
        <v>1235</v>
      </c>
      <c r="I214" s="70" t="s">
        <v>1203</v>
      </c>
      <c r="J214" s="62" t="str">
        <f t="shared" si="13"/>
        <v>Package-AED-40</v>
      </c>
      <c r="K214" s="62"/>
      <c r="L214" t="s">
        <v>1236</v>
      </c>
      <c r="M214" t="str">
        <f t="shared" si="15"/>
        <v>Chin-Laser-Hair-Removal-Package-AED-40</v>
      </c>
      <c r="N214" t="s">
        <v>1152</v>
      </c>
      <c r="O214" t="str">
        <f t="shared" si="14"/>
        <v>Chin Laser Hair Removal Package-Aed-40</v>
      </c>
      <c r="P214" t="s">
        <v>1169</v>
      </c>
      <c r="Q214" t="str">
        <f t="shared" si="16"/>
        <v>&lt;a target="_blank" href="laser.php?permanent=Chin-Laser-Hair-Removal-Package-AED-40"&gt;Chin Laser Hair Removal Package-Aed-40&lt;/a&gt; &lt;br /&gt;</v>
      </c>
    </row>
    <row r="215" spans="1:17">
      <c r="A215" s="67">
        <v>40</v>
      </c>
      <c r="B215" s="68" t="s">
        <v>1272</v>
      </c>
      <c r="C215" t="s">
        <v>1274</v>
      </c>
      <c r="D215" s="36" t="str">
        <f t="shared" si="12"/>
        <v>-AED-40</v>
      </c>
      <c r="F215" s="69" t="s">
        <v>1222</v>
      </c>
      <c r="G215" s="70" t="s">
        <v>1229</v>
      </c>
      <c r="H215" s="70" t="s">
        <v>1235</v>
      </c>
      <c r="I215" s="70" t="s">
        <v>1203</v>
      </c>
      <c r="J215" s="62" t="str">
        <f t="shared" si="13"/>
        <v>Package-AED-40</v>
      </c>
      <c r="K215" s="62"/>
      <c r="L215" t="s">
        <v>1236</v>
      </c>
      <c r="M215" t="str">
        <f t="shared" si="15"/>
        <v>Ear-Laser-Hair-Removal-Package-AED-40</v>
      </c>
      <c r="N215" t="s">
        <v>1152</v>
      </c>
      <c r="O215" t="str">
        <f t="shared" si="14"/>
        <v>Ear Laser Hair Removal Package-Aed-40</v>
      </c>
      <c r="P215" t="s">
        <v>1169</v>
      </c>
      <c r="Q215" t="str">
        <f t="shared" si="16"/>
        <v>&lt;a target="_blank" href="laser.php?permanent=Ear-Laser-Hair-Removal-Package-AED-40"&gt;Ear Laser Hair Removal Package-Aed-40&lt;/a&gt; &lt;br /&gt;</v>
      </c>
    </row>
    <row r="216" spans="1:17">
      <c r="A216" s="67">
        <v>160</v>
      </c>
      <c r="B216" s="68" t="s">
        <v>1272</v>
      </c>
      <c r="C216" t="s">
        <v>1274</v>
      </c>
      <c r="D216" s="36" t="str">
        <f t="shared" ref="D216:D248" si="17">CONCATENATE($O$2,B216,$O$2,A216)</f>
        <v>-AED-160</v>
      </c>
      <c r="F216" s="69" t="s">
        <v>1215</v>
      </c>
      <c r="G216" s="70" t="s">
        <v>1229</v>
      </c>
      <c r="H216" s="70" t="s">
        <v>1235</v>
      </c>
      <c r="I216" s="70" t="s">
        <v>1203</v>
      </c>
      <c r="J216" s="62" t="str">
        <f t="shared" ref="J216:J247" si="18">CONCATENATE(C216,D216)</f>
        <v>Package-AED-160</v>
      </c>
      <c r="K216" s="62"/>
      <c r="L216" t="s">
        <v>1236</v>
      </c>
      <c r="M216" t="str">
        <f t="shared" si="15"/>
        <v>Elbow-Laser-Hair-Removal-Package-AED-160</v>
      </c>
      <c r="N216" t="s">
        <v>1152</v>
      </c>
      <c r="O216" t="str">
        <f t="shared" si="14"/>
        <v>Elbow Laser Hair Removal Package-Aed-160</v>
      </c>
      <c r="P216" t="s">
        <v>1169</v>
      </c>
      <c r="Q216" t="str">
        <f t="shared" si="16"/>
        <v>&lt;a target="_blank" href="laser.php?permanent=Elbow-Laser-Hair-Removal-Package-AED-160"&gt;Elbow Laser Hair Removal Package-Aed-160&lt;/a&gt; &lt;br /&gt;</v>
      </c>
    </row>
    <row r="217" spans="1:17">
      <c r="A217" s="67">
        <v>120</v>
      </c>
      <c r="B217" s="68" t="s">
        <v>1272</v>
      </c>
      <c r="C217" t="s">
        <v>1274</v>
      </c>
      <c r="D217" s="36" t="str">
        <f t="shared" si="17"/>
        <v>-AED-120</v>
      </c>
      <c r="F217" s="69" t="s">
        <v>1221</v>
      </c>
      <c r="G217" s="70" t="s">
        <v>1229</v>
      </c>
      <c r="H217" s="70" t="s">
        <v>1235</v>
      </c>
      <c r="I217" s="70" t="s">
        <v>1203</v>
      </c>
      <c r="J217" s="62" t="str">
        <f t="shared" si="18"/>
        <v>Package-AED-120</v>
      </c>
      <c r="K217" s="62"/>
      <c r="L217" t="s">
        <v>1236</v>
      </c>
      <c r="M217" t="str">
        <f t="shared" si="15"/>
        <v>Eyebrow-Laser-Hair-Removal-Package-AED-120</v>
      </c>
      <c r="N217" t="s">
        <v>1152</v>
      </c>
      <c r="O217" t="str">
        <f t="shared" si="14"/>
        <v>Eyebrow Laser Hair Removal Package-Aed-120</v>
      </c>
      <c r="P217" t="s">
        <v>1169</v>
      </c>
      <c r="Q217" t="str">
        <f t="shared" si="16"/>
        <v>&lt;a target="_blank" href="laser.php?permanent=Eyebrow-Laser-Hair-Removal-Package-AED-120"&gt;Eyebrow Laser Hair Removal Package-Aed-120&lt;/a&gt; &lt;br /&gt;</v>
      </c>
    </row>
    <row r="218" spans="1:17">
      <c r="A218" s="67">
        <v>80</v>
      </c>
      <c r="B218" s="68" t="s">
        <v>1272</v>
      </c>
      <c r="C218" t="s">
        <v>1274</v>
      </c>
      <c r="D218" s="36" t="str">
        <f t="shared" si="17"/>
        <v>-AED-80</v>
      </c>
      <c r="F218" s="69" t="s">
        <v>1224</v>
      </c>
      <c r="G218" s="70" t="s">
        <v>1229</v>
      </c>
      <c r="H218" s="70" t="s">
        <v>1235</v>
      </c>
      <c r="I218" s="70" t="s">
        <v>1203</v>
      </c>
      <c r="J218" s="62" t="str">
        <f t="shared" si="18"/>
        <v>Package-AED-80</v>
      </c>
      <c r="K218" s="62"/>
      <c r="L218" t="s">
        <v>1236</v>
      </c>
      <c r="M218" t="str">
        <f t="shared" si="15"/>
        <v>Face-Laser-Hair-Removal-Package-AED-80</v>
      </c>
      <c r="N218" t="s">
        <v>1152</v>
      </c>
      <c r="O218" t="str">
        <f t="shared" si="14"/>
        <v>Face Laser Hair Removal Package-Aed-80</v>
      </c>
      <c r="P218" t="s">
        <v>1169</v>
      </c>
      <c r="Q218" t="str">
        <f t="shared" si="16"/>
        <v>&lt;a target="_blank" href="laser.php?permanent=Face-Laser-Hair-Removal-Package-AED-80"&gt;Face Laser Hair Removal Package-Aed-80&lt;/a&gt; &lt;br /&gt;</v>
      </c>
    </row>
    <row r="219" spans="1:17">
      <c r="A219" s="67">
        <v>80</v>
      </c>
      <c r="B219" s="68" t="s">
        <v>1272</v>
      </c>
      <c r="C219" t="s">
        <v>1274</v>
      </c>
      <c r="D219" s="36" t="str">
        <f t="shared" si="17"/>
        <v>-AED-80</v>
      </c>
      <c r="F219" s="71" t="s">
        <v>1239</v>
      </c>
      <c r="G219" s="70" t="s">
        <v>1229</v>
      </c>
      <c r="H219" s="70" t="s">
        <v>1235</v>
      </c>
      <c r="I219" s="70" t="s">
        <v>1203</v>
      </c>
      <c r="J219" s="62" t="str">
        <f t="shared" si="18"/>
        <v>Package-AED-80</v>
      </c>
      <c r="K219" s="62"/>
      <c r="L219" t="s">
        <v>1236</v>
      </c>
      <c r="M219" t="str">
        <f t="shared" si="15"/>
        <v>Feet-Laser-Hair-Removal-Package-AED-80</v>
      </c>
      <c r="N219" t="s">
        <v>1152</v>
      </c>
      <c r="O219" t="str">
        <f t="shared" si="14"/>
        <v>Feet Laser Hair Removal Package-Aed-80</v>
      </c>
      <c r="P219" t="s">
        <v>1169</v>
      </c>
      <c r="Q219" t="str">
        <f t="shared" si="16"/>
        <v>&lt;a target="_blank" href="laser.php?permanent=Feet-Laser-Hair-Removal-Package-AED-80"&gt;Feet Laser Hair Removal Package-Aed-80&lt;/a&gt; &lt;br /&gt;</v>
      </c>
    </row>
    <row r="220" spans="1:17">
      <c r="A220" s="67">
        <v>200</v>
      </c>
      <c r="B220" s="68" t="s">
        <v>1272</v>
      </c>
      <c r="C220" t="s">
        <v>1274</v>
      </c>
      <c r="D220" s="36" t="str">
        <f t="shared" si="17"/>
        <v>-AED-200</v>
      </c>
      <c r="F220" s="71" t="s">
        <v>1243</v>
      </c>
      <c r="G220" s="70" t="s">
        <v>1229</v>
      </c>
      <c r="H220" s="70" t="s">
        <v>1235</v>
      </c>
      <c r="I220" s="70" t="s">
        <v>1203</v>
      </c>
      <c r="J220" s="62" t="str">
        <f t="shared" si="18"/>
        <v>Package-AED-200</v>
      </c>
      <c r="K220" s="62"/>
      <c r="L220" t="s">
        <v>1236</v>
      </c>
      <c r="M220" t="str">
        <f t="shared" si="15"/>
        <v>Forearms-Laser-Hair-Removal-Package-AED-200</v>
      </c>
      <c r="N220" t="s">
        <v>1152</v>
      </c>
      <c r="O220" t="str">
        <f t="shared" si="14"/>
        <v>Forearms Laser Hair Removal Package-Aed-200</v>
      </c>
      <c r="P220" t="s">
        <v>1169</v>
      </c>
      <c r="Q220" t="str">
        <f t="shared" si="16"/>
        <v>&lt;a target="_blank" href="laser.php?permanent=Forearms-Laser-Hair-Removal-Package-AED-200"&gt;Forearms Laser Hair Removal Package-Aed-200&lt;/a&gt; &lt;br /&gt;</v>
      </c>
    </row>
    <row r="221" spans="1:17">
      <c r="A221" s="67">
        <v>120</v>
      </c>
      <c r="B221" s="68" t="s">
        <v>1272</v>
      </c>
      <c r="C221" t="s">
        <v>1274</v>
      </c>
      <c r="D221" s="36" t="str">
        <f t="shared" si="17"/>
        <v>-AED-120</v>
      </c>
      <c r="F221" s="69" t="s">
        <v>1220</v>
      </c>
      <c r="G221" s="70" t="s">
        <v>1229</v>
      </c>
      <c r="H221" s="70" t="s">
        <v>1235</v>
      </c>
      <c r="I221" s="70" t="s">
        <v>1203</v>
      </c>
      <c r="J221" s="62" t="str">
        <f t="shared" si="18"/>
        <v>Package-AED-120</v>
      </c>
      <c r="K221" s="62"/>
      <c r="L221" t="s">
        <v>1236</v>
      </c>
      <c r="M221" t="str">
        <f t="shared" si="15"/>
        <v>Forehead-Laser-Hair-Removal-Package-AED-120</v>
      </c>
      <c r="N221" t="s">
        <v>1152</v>
      </c>
      <c r="O221" t="str">
        <f t="shared" si="14"/>
        <v>Forehead Laser Hair Removal Package-Aed-120</v>
      </c>
      <c r="P221" t="s">
        <v>1169</v>
      </c>
      <c r="Q221" t="str">
        <f t="shared" si="16"/>
        <v>&lt;a target="_blank" href="laser.php?permanent=Forehead-Laser-Hair-Removal-Package-AED-120"&gt;Forehead Laser Hair Removal Package-Aed-120&lt;/a&gt; &lt;br /&gt;</v>
      </c>
    </row>
    <row r="222" spans="1:17">
      <c r="A222" s="67">
        <v>128</v>
      </c>
      <c r="B222" s="68" t="s">
        <v>1272</v>
      </c>
      <c r="C222" t="s">
        <v>1274</v>
      </c>
      <c r="D222" s="36" t="str">
        <f t="shared" si="17"/>
        <v>-AED-128</v>
      </c>
      <c r="F222" s="71" t="s">
        <v>1247</v>
      </c>
      <c r="G222" s="70" t="s">
        <v>1229</v>
      </c>
      <c r="H222" s="70" t="s">
        <v>1235</v>
      </c>
      <c r="I222" s="70" t="s">
        <v>1203</v>
      </c>
      <c r="J222" s="62" t="str">
        <f t="shared" si="18"/>
        <v>Package-AED-128</v>
      </c>
      <c r="K222" s="62"/>
      <c r="L222" t="s">
        <v>1236</v>
      </c>
      <c r="M222" t="str">
        <f t="shared" si="15"/>
        <v>Front-Neck-Laser-Hair-Removal-Package-AED-128</v>
      </c>
      <c r="N222" t="s">
        <v>1152</v>
      </c>
      <c r="O222" t="str">
        <f t="shared" si="14"/>
        <v>Front-Neck Laser Hair Removal Package-Aed-128</v>
      </c>
      <c r="P222" t="s">
        <v>1169</v>
      </c>
      <c r="Q222" t="str">
        <f t="shared" si="16"/>
        <v>&lt;a target="_blank" href="laser.php?permanent=Front-Neck-Laser-Hair-Removal-Package-AED-128"&gt;Front-Neck Laser Hair Removal Package-Aed-128&lt;/a&gt; &lt;br /&gt;</v>
      </c>
    </row>
    <row r="223" spans="1:17">
      <c r="A223" s="67">
        <v>320</v>
      </c>
      <c r="B223" s="68" t="s">
        <v>1272</v>
      </c>
      <c r="C223" t="s">
        <v>1274</v>
      </c>
      <c r="D223" s="36" t="str">
        <f t="shared" si="17"/>
        <v>-AED-320</v>
      </c>
      <c r="F223" s="71" t="s">
        <v>1248</v>
      </c>
      <c r="G223" s="70" t="s">
        <v>1229</v>
      </c>
      <c r="H223" s="70" t="s">
        <v>1235</v>
      </c>
      <c r="I223" s="70" t="s">
        <v>1203</v>
      </c>
      <c r="J223" s="62" t="str">
        <f t="shared" si="18"/>
        <v>Package-AED-320</v>
      </c>
      <c r="K223" s="62"/>
      <c r="L223" t="s">
        <v>1236</v>
      </c>
      <c r="M223" t="str">
        <f t="shared" si="15"/>
        <v>Full-Arms-Laser-Hair-Removal-Package-AED-320</v>
      </c>
      <c r="N223" t="s">
        <v>1152</v>
      </c>
      <c r="O223" t="str">
        <f t="shared" si="14"/>
        <v>Full-Arms Laser Hair Removal Package-Aed-320</v>
      </c>
      <c r="P223" t="s">
        <v>1169</v>
      </c>
      <c r="Q223" t="str">
        <f t="shared" si="16"/>
        <v>&lt;a target="_blank" href="laser.php?permanent=Full-Arms-Laser-Hair-Removal-Package-AED-320"&gt;Full-Arms Laser Hair Removal Package-Aed-320&lt;/a&gt; &lt;br /&gt;</v>
      </c>
    </row>
    <row r="224" spans="1:17">
      <c r="A224" s="67">
        <v>400</v>
      </c>
      <c r="B224" s="68" t="s">
        <v>1272</v>
      </c>
      <c r="C224" t="s">
        <v>1274</v>
      </c>
      <c r="D224" s="36" t="str">
        <f t="shared" si="17"/>
        <v>-AED-400</v>
      </c>
      <c r="F224" s="71" t="s">
        <v>1270</v>
      </c>
      <c r="G224" s="70" t="s">
        <v>1229</v>
      </c>
      <c r="H224" s="70" t="s">
        <v>1235</v>
      </c>
      <c r="I224" s="70" t="s">
        <v>1203</v>
      </c>
      <c r="J224" s="62" t="str">
        <f t="shared" si="18"/>
        <v>Package-AED-400</v>
      </c>
      <c r="K224" s="62"/>
      <c r="L224" t="s">
        <v>1236</v>
      </c>
      <c r="M224" t="str">
        <f t="shared" si="15"/>
        <v>Full-Back-Laser-Hair-Removal-Package-AED-400</v>
      </c>
      <c r="N224" t="s">
        <v>1152</v>
      </c>
      <c r="O224" t="str">
        <f t="shared" si="14"/>
        <v>Full-Back Laser Hair Removal Package-Aed-400</v>
      </c>
      <c r="P224" t="s">
        <v>1169</v>
      </c>
      <c r="Q224" t="str">
        <f t="shared" si="16"/>
        <v>&lt;a target="_blank" href="laser.php?permanent=Full-Back-Laser-Hair-Removal-Package-AED-400"&gt;Full-Back Laser Hair Removal Package-Aed-400&lt;/a&gt; &lt;br /&gt;</v>
      </c>
    </row>
    <row r="225" spans="1:17">
      <c r="A225" s="67">
        <v>160</v>
      </c>
      <c r="B225" s="68" t="s">
        <v>1272</v>
      </c>
      <c r="C225" t="s">
        <v>1274</v>
      </c>
      <c r="D225" s="36" t="str">
        <f t="shared" si="17"/>
        <v>-AED-160</v>
      </c>
      <c r="F225" s="71" t="s">
        <v>1268</v>
      </c>
      <c r="G225" s="70" t="s">
        <v>1229</v>
      </c>
      <c r="H225" s="70" t="s">
        <v>1235</v>
      </c>
      <c r="I225" s="70" t="s">
        <v>1203</v>
      </c>
      <c r="J225" s="62" t="str">
        <f t="shared" si="18"/>
        <v>Package-AED-160</v>
      </c>
      <c r="K225" s="62"/>
      <c r="L225" t="s">
        <v>1236</v>
      </c>
      <c r="M225" t="str">
        <f t="shared" si="15"/>
        <v>Full-Bikini-Laser-Hair-Removal-Package-AED-160</v>
      </c>
      <c r="N225" t="s">
        <v>1152</v>
      </c>
      <c r="O225" t="str">
        <f t="shared" si="14"/>
        <v>Full-Bikini Laser Hair Removal Package-Aed-160</v>
      </c>
      <c r="P225" t="s">
        <v>1169</v>
      </c>
      <c r="Q225" t="str">
        <f t="shared" si="16"/>
        <v>&lt;a target="_blank" href="laser.php?permanent=Full-Bikini-Laser-Hair-Removal-Package-AED-160"&gt;Full-Bikini Laser Hair Removal Package-Aed-160&lt;/a&gt; &lt;br /&gt;</v>
      </c>
    </row>
    <row r="226" spans="1:17">
      <c r="A226" s="67">
        <v>800</v>
      </c>
      <c r="B226" s="68" t="s">
        <v>1272</v>
      </c>
      <c r="C226" t="s">
        <v>1274</v>
      </c>
      <c r="D226" s="36" t="str">
        <f t="shared" si="17"/>
        <v>-AED-800</v>
      </c>
      <c r="F226" s="71" t="s">
        <v>1253</v>
      </c>
      <c r="G226" s="70" t="s">
        <v>1229</v>
      </c>
      <c r="H226" s="70" t="s">
        <v>1235</v>
      </c>
      <c r="I226" s="70" t="s">
        <v>1203</v>
      </c>
      <c r="J226" s="62" t="str">
        <f t="shared" si="18"/>
        <v>Package-AED-800</v>
      </c>
      <c r="K226" s="62"/>
      <c r="L226" t="s">
        <v>1236</v>
      </c>
      <c r="M226" t="str">
        <f t="shared" si="15"/>
        <v>Full-Body-Laser-Hair-Removal-Package-AED-800</v>
      </c>
      <c r="N226" t="s">
        <v>1152</v>
      </c>
      <c r="O226" t="str">
        <f t="shared" si="14"/>
        <v>Full-Body Laser Hair Removal Package-Aed-800</v>
      </c>
      <c r="P226" t="s">
        <v>1169</v>
      </c>
      <c r="Q226" t="str">
        <f t="shared" si="16"/>
        <v>&lt;a target="_blank" href="laser.php?permanent=Full-Body-Laser-Hair-Removal-Package-AED-800"&gt;Full-Body Laser Hair Removal Package-Aed-800&lt;/a&gt; &lt;br /&gt;</v>
      </c>
    </row>
    <row r="227" spans="1:17">
      <c r="A227" s="67">
        <v>120</v>
      </c>
      <c r="B227" s="68" t="s">
        <v>1272</v>
      </c>
      <c r="C227" t="s">
        <v>1274</v>
      </c>
      <c r="D227" s="36" t="str">
        <f t="shared" si="17"/>
        <v>-AED-120</v>
      </c>
      <c r="F227" s="71" t="s">
        <v>1266</v>
      </c>
      <c r="G227" s="70" t="s">
        <v>1229</v>
      </c>
      <c r="H227" s="70" t="s">
        <v>1235</v>
      </c>
      <c r="I227" s="70" t="s">
        <v>1203</v>
      </c>
      <c r="J227" s="62" t="str">
        <f t="shared" si="18"/>
        <v>Package-AED-120</v>
      </c>
      <c r="K227" s="62"/>
      <c r="L227" t="s">
        <v>1236</v>
      </c>
      <c r="M227" t="str">
        <f t="shared" si="15"/>
        <v>Full-Face-Laser-Hair-Removal-Package-AED-120</v>
      </c>
      <c r="N227" t="s">
        <v>1152</v>
      </c>
      <c r="O227" t="str">
        <f t="shared" si="14"/>
        <v>Full-Face Laser Hair Removal Package-Aed-120</v>
      </c>
      <c r="P227" t="s">
        <v>1169</v>
      </c>
      <c r="Q227" t="str">
        <f t="shared" si="16"/>
        <v>&lt;a target="_blank" href="laser.php?permanent=Full-Face-Laser-Hair-Removal-Package-AED-120"&gt;Full-Face Laser Hair Removal Package-Aed-120&lt;/a&gt; &lt;br /&gt;</v>
      </c>
    </row>
    <row r="228" spans="1:17">
      <c r="A228" s="67">
        <v>400</v>
      </c>
      <c r="B228" s="68" t="s">
        <v>1272</v>
      </c>
      <c r="C228" t="s">
        <v>1274</v>
      </c>
      <c r="D228" s="36" t="str">
        <f t="shared" si="17"/>
        <v>-AED-400</v>
      </c>
      <c r="F228" s="71" t="s">
        <v>1249</v>
      </c>
      <c r="G228" s="70" t="s">
        <v>1229</v>
      </c>
      <c r="H228" s="70" t="s">
        <v>1235</v>
      </c>
      <c r="I228" s="70" t="s">
        <v>1203</v>
      </c>
      <c r="J228" s="62" t="str">
        <f t="shared" si="18"/>
        <v>Package-AED-400</v>
      </c>
      <c r="K228" s="62"/>
      <c r="L228" t="s">
        <v>1236</v>
      </c>
      <c r="M228" t="str">
        <f t="shared" si="15"/>
        <v>Full-legs-Laser-Hair-Removal-Package-AED-400</v>
      </c>
      <c r="N228" t="s">
        <v>1152</v>
      </c>
      <c r="O228" t="str">
        <f t="shared" si="14"/>
        <v>Full-Legs Laser Hair Removal Package-Aed-400</v>
      </c>
      <c r="P228" t="s">
        <v>1169</v>
      </c>
      <c r="Q228" t="str">
        <f t="shared" si="16"/>
        <v>&lt;a target="_blank" href="laser.php?permanent=Full-legs-Laser-Hair-Removal-Package-AED-400"&gt;Full-Legs Laser Hair Removal Package-Aed-400&lt;/a&gt; &lt;br /&gt;</v>
      </c>
    </row>
    <row r="229" spans="1:17">
      <c r="A229" s="67">
        <v>128</v>
      </c>
      <c r="B229" s="68" t="s">
        <v>1272</v>
      </c>
      <c r="C229" t="s">
        <v>1274</v>
      </c>
      <c r="D229" s="36" t="str">
        <f t="shared" si="17"/>
        <v>-AED-128</v>
      </c>
      <c r="F229" s="71" t="s">
        <v>1267</v>
      </c>
      <c r="G229" s="70" t="s">
        <v>1229</v>
      </c>
      <c r="H229" s="70" t="s">
        <v>1235</v>
      </c>
      <c r="I229" s="70" t="s">
        <v>1203</v>
      </c>
      <c r="J229" s="62" t="str">
        <f t="shared" si="18"/>
        <v>Package-AED-128</v>
      </c>
      <c r="K229" s="62"/>
      <c r="L229" t="s">
        <v>1236</v>
      </c>
      <c r="M229" t="str">
        <f t="shared" si="15"/>
        <v>Full-Neck-Laser-Hair-Removal-Package-AED-128</v>
      </c>
      <c r="N229" t="s">
        <v>1152</v>
      </c>
      <c r="O229" t="str">
        <f t="shared" si="14"/>
        <v>Full-Neck Laser Hair Removal Package-Aed-128</v>
      </c>
      <c r="P229" t="s">
        <v>1169</v>
      </c>
      <c r="Q229" t="str">
        <f t="shared" si="16"/>
        <v>&lt;a target="_blank" href="laser.php?permanent=Full-Neck-Laser-Hair-Removal-Package-AED-128"&gt;Full-Neck Laser Hair Removal Package-Aed-128&lt;/a&gt; &lt;br /&gt;</v>
      </c>
    </row>
    <row r="230" spans="1:17">
      <c r="A230" s="67">
        <v>200</v>
      </c>
      <c r="B230" s="68" t="s">
        <v>1272</v>
      </c>
      <c r="C230" t="s">
        <v>1274</v>
      </c>
      <c r="D230" s="36" t="str">
        <f t="shared" si="17"/>
        <v>-AED-200</v>
      </c>
      <c r="F230" s="71" t="s">
        <v>1264</v>
      </c>
      <c r="G230" s="70" t="s">
        <v>1229</v>
      </c>
      <c r="H230" s="70" t="s">
        <v>1235</v>
      </c>
      <c r="I230" s="70" t="s">
        <v>1203</v>
      </c>
      <c r="J230" s="62" t="str">
        <f t="shared" si="18"/>
        <v>Package-AED-200</v>
      </c>
      <c r="K230" s="62"/>
      <c r="L230" t="s">
        <v>1236</v>
      </c>
      <c r="M230" t="str">
        <f t="shared" si="15"/>
        <v>Half-Arms-Laser-Hair-Removal-Package-AED-200</v>
      </c>
      <c r="N230" t="s">
        <v>1152</v>
      </c>
      <c r="O230" t="str">
        <f t="shared" si="14"/>
        <v>Half-Arms Laser Hair Removal Package-Aed-200</v>
      </c>
      <c r="P230" t="s">
        <v>1169</v>
      </c>
      <c r="Q230" t="str">
        <f t="shared" si="16"/>
        <v>&lt;a target="_blank" href="laser.php?permanent=Half-Arms-Laser-Hair-Removal-Package-AED-200"&gt;Half-Arms Laser Hair Removal Package-Aed-200&lt;/a&gt; &lt;br /&gt;</v>
      </c>
    </row>
    <row r="231" spans="1:17">
      <c r="A231" s="67">
        <v>80</v>
      </c>
      <c r="B231" s="68" t="s">
        <v>1272</v>
      </c>
      <c r="C231" t="s">
        <v>1274</v>
      </c>
      <c r="D231" s="36" t="str">
        <f t="shared" si="17"/>
        <v>-AED-80</v>
      </c>
      <c r="F231" s="71" t="s">
        <v>1265</v>
      </c>
      <c r="G231" s="70" t="s">
        <v>1229</v>
      </c>
      <c r="H231" s="70" t="s">
        <v>1235</v>
      </c>
      <c r="I231" s="70" t="s">
        <v>1203</v>
      </c>
      <c r="J231" s="62" t="str">
        <f t="shared" si="18"/>
        <v>Package-AED-80</v>
      </c>
      <c r="K231" s="62"/>
      <c r="L231" t="s">
        <v>1236</v>
      </c>
      <c r="M231" t="str">
        <f t="shared" si="15"/>
        <v>Half-Face-Laser-Hair-Removal-Package-AED-80</v>
      </c>
      <c r="N231" t="s">
        <v>1152</v>
      </c>
      <c r="O231" t="str">
        <f t="shared" si="14"/>
        <v>Half-Face Laser Hair Removal Package-Aed-80</v>
      </c>
      <c r="P231" t="s">
        <v>1169</v>
      </c>
      <c r="Q231" t="str">
        <f t="shared" si="16"/>
        <v>&lt;a target="_blank" href="laser.php?permanent=Half-Face-Laser-Hair-Removal-Package-AED-80"&gt;Half-Face Laser Hair Removal Package-Aed-80&lt;/a&gt; &lt;br /&gt;</v>
      </c>
    </row>
    <row r="232" spans="1:17">
      <c r="A232" s="67">
        <v>240</v>
      </c>
      <c r="B232" s="68" t="s">
        <v>1272</v>
      </c>
      <c r="C232" t="s">
        <v>1274</v>
      </c>
      <c r="D232" s="36" t="str">
        <f t="shared" si="17"/>
        <v>-AED-240</v>
      </c>
      <c r="F232" s="71" t="s">
        <v>1269</v>
      </c>
      <c r="G232" s="70" t="s">
        <v>1229</v>
      </c>
      <c r="H232" s="70" t="s">
        <v>1235</v>
      </c>
      <c r="I232" s="70" t="s">
        <v>1203</v>
      </c>
      <c r="J232" s="62" t="str">
        <f t="shared" si="18"/>
        <v>Package-AED-240</v>
      </c>
      <c r="K232" s="62"/>
      <c r="L232" t="s">
        <v>1236</v>
      </c>
      <c r="M232" t="str">
        <f t="shared" si="15"/>
        <v>Half-Legs-Laser-Hair-Removal-Package-AED-240</v>
      </c>
      <c r="N232" t="s">
        <v>1152</v>
      </c>
      <c r="O232" t="str">
        <f t="shared" si="14"/>
        <v>Half-Legs Laser Hair Removal Package-Aed-240</v>
      </c>
      <c r="P232" t="s">
        <v>1169</v>
      </c>
      <c r="Q232" t="str">
        <f t="shared" si="16"/>
        <v>&lt;a target="_blank" href="laser.php?permanent=Half-Legs-Laser-Hair-Removal-Package-AED-240"&gt;Half-Legs Laser Hair Removal Package-Aed-240&lt;/a&gt; &lt;br /&gt;</v>
      </c>
    </row>
    <row r="233" spans="1:17">
      <c r="A233" s="67">
        <v>80</v>
      </c>
      <c r="B233" s="68" t="s">
        <v>1272</v>
      </c>
      <c r="C233" t="s">
        <v>1274</v>
      </c>
      <c r="D233" s="36" t="str">
        <f t="shared" si="17"/>
        <v>-AED-80</v>
      </c>
      <c r="F233" s="69" t="s">
        <v>1240</v>
      </c>
      <c r="G233" s="70" t="s">
        <v>1229</v>
      </c>
      <c r="H233" s="70" t="s">
        <v>1235</v>
      </c>
      <c r="I233" s="70" t="s">
        <v>1203</v>
      </c>
      <c r="J233" s="62" t="str">
        <f t="shared" si="18"/>
        <v>Package-AED-80</v>
      </c>
      <c r="K233" s="62"/>
      <c r="L233" t="s">
        <v>1236</v>
      </c>
      <c r="M233" t="str">
        <f t="shared" si="15"/>
        <v>Hands-Laser-Hair-Removal-Package-AED-80</v>
      </c>
      <c r="N233" t="s">
        <v>1152</v>
      </c>
      <c r="O233" t="str">
        <f t="shared" si="14"/>
        <v>Hands Laser Hair Removal Package-Aed-80</v>
      </c>
      <c r="P233" t="s">
        <v>1169</v>
      </c>
      <c r="Q233" t="str">
        <f t="shared" si="16"/>
        <v>&lt;a target="_blank" href="laser.php?permanent=Hands-Laser-Hair-Removal-Package-AED-80"&gt;Hands Laser Hair Removal Package-Aed-80&lt;/a&gt; &lt;br /&gt;</v>
      </c>
    </row>
    <row r="234" spans="1:17">
      <c r="A234" s="67">
        <v>400</v>
      </c>
      <c r="B234" s="68" t="s">
        <v>1272</v>
      </c>
      <c r="C234" t="s">
        <v>1274</v>
      </c>
      <c r="D234" s="36" t="str">
        <f t="shared" si="17"/>
        <v>-AED-400</v>
      </c>
      <c r="F234" s="69" t="s">
        <v>1228</v>
      </c>
      <c r="G234" s="70" t="s">
        <v>1229</v>
      </c>
      <c r="H234" s="70" t="s">
        <v>1235</v>
      </c>
      <c r="I234" s="70" t="s">
        <v>1203</v>
      </c>
      <c r="J234" s="62" t="str">
        <f t="shared" si="18"/>
        <v>Package-AED-400</v>
      </c>
      <c r="K234" s="62"/>
      <c r="L234" t="s">
        <v>1236</v>
      </c>
      <c r="M234" t="str">
        <f t="shared" si="15"/>
        <v>Hips-Laser-Hair-Removal-Package-AED-400</v>
      </c>
      <c r="N234" t="s">
        <v>1152</v>
      </c>
      <c r="O234" t="str">
        <f t="shared" si="14"/>
        <v>Hips Laser Hair Removal Package-Aed-400</v>
      </c>
      <c r="P234" t="s">
        <v>1169</v>
      </c>
      <c r="Q234" t="str">
        <f t="shared" si="16"/>
        <v>&lt;a target="_blank" href="laser.php?permanent=Hips-Laser-Hair-Removal-Package-AED-400"&gt;Hips Laser Hair Removal Package-Aed-400&lt;/a&gt; &lt;br /&gt;</v>
      </c>
    </row>
    <row r="235" spans="1:17">
      <c r="A235" s="67">
        <v>80</v>
      </c>
      <c r="B235" s="68" t="s">
        <v>1272</v>
      </c>
      <c r="C235" t="s">
        <v>1274</v>
      </c>
      <c r="D235" s="36" t="str">
        <f t="shared" si="17"/>
        <v>-AED-80</v>
      </c>
      <c r="F235" s="69" t="s">
        <v>1223</v>
      </c>
      <c r="G235" s="70" t="s">
        <v>1229</v>
      </c>
      <c r="H235" s="70" t="s">
        <v>1235</v>
      </c>
      <c r="I235" s="70" t="s">
        <v>1203</v>
      </c>
      <c r="J235" s="62" t="str">
        <f t="shared" si="18"/>
        <v>Package-AED-80</v>
      </c>
      <c r="K235" s="62"/>
      <c r="L235" t="s">
        <v>1236</v>
      </c>
      <c r="M235" t="str">
        <f t="shared" si="15"/>
        <v>Jaw-Laser-Hair-Removal-Package-AED-80</v>
      </c>
      <c r="N235" t="s">
        <v>1152</v>
      </c>
      <c r="O235" t="str">
        <f t="shared" si="14"/>
        <v>Jaw Laser Hair Removal Package-Aed-80</v>
      </c>
      <c r="P235" t="s">
        <v>1169</v>
      </c>
      <c r="Q235" t="str">
        <f t="shared" si="16"/>
        <v>&lt;a target="_blank" href="laser.php?permanent=Jaw-Laser-Hair-Removal-Package-AED-80"&gt;Jaw Laser Hair Removal Package-Aed-80&lt;/a&gt; &lt;br /&gt;</v>
      </c>
    </row>
    <row r="236" spans="1:17">
      <c r="A236" s="67">
        <v>240</v>
      </c>
      <c r="B236" s="68" t="s">
        <v>1272</v>
      </c>
      <c r="C236" t="s">
        <v>1274</v>
      </c>
      <c r="D236" s="36" t="str">
        <f t="shared" si="17"/>
        <v>-AED-240</v>
      </c>
      <c r="F236" s="71" t="s">
        <v>1257</v>
      </c>
      <c r="G236" s="70" t="s">
        <v>1229</v>
      </c>
      <c r="H236" s="70" t="s">
        <v>1235</v>
      </c>
      <c r="I236" s="70" t="s">
        <v>1203</v>
      </c>
      <c r="J236" s="62" t="str">
        <f t="shared" si="18"/>
        <v>Package-AED-240</v>
      </c>
      <c r="K236" s="62"/>
      <c r="L236" t="s">
        <v>1236</v>
      </c>
      <c r="M236" t="str">
        <f t="shared" si="15"/>
        <v>Lower-Back-Laser-Hair-Removal-Package-AED-240</v>
      </c>
      <c r="N236" t="s">
        <v>1152</v>
      </c>
      <c r="O236" t="str">
        <f t="shared" si="14"/>
        <v>Lower-Back Laser Hair Removal Package-Aed-240</v>
      </c>
      <c r="P236" t="s">
        <v>1169</v>
      </c>
      <c r="Q236" t="str">
        <f t="shared" si="16"/>
        <v>&lt;a target="_blank" href="laser.php?permanent=Lower-Back-Laser-Hair-Removal-Package-AED-240"&gt;Lower-Back Laser Hair Removal Package-Aed-240&lt;/a&gt; &lt;br /&gt;</v>
      </c>
    </row>
    <row r="237" spans="1:17">
      <c r="A237" s="67">
        <v>240</v>
      </c>
      <c r="B237" s="68" t="s">
        <v>1272</v>
      </c>
      <c r="C237" t="s">
        <v>1274</v>
      </c>
      <c r="D237" s="36" t="str">
        <f t="shared" si="17"/>
        <v>-AED-240</v>
      </c>
      <c r="F237" s="71" t="s">
        <v>1256</v>
      </c>
      <c r="G237" s="70" t="s">
        <v>1229</v>
      </c>
      <c r="H237" s="70" t="s">
        <v>1235</v>
      </c>
      <c r="I237" s="70" t="s">
        <v>1203</v>
      </c>
      <c r="J237" s="62" t="str">
        <f t="shared" si="18"/>
        <v>Package-AED-240</v>
      </c>
      <c r="K237" s="62"/>
      <c r="L237" t="s">
        <v>1236</v>
      </c>
      <c r="M237" t="str">
        <f t="shared" si="15"/>
        <v>Lower-Legs-Laser-Hair-Removal-Package-AED-240</v>
      </c>
      <c r="N237" t="s">
        <v>1152</v>
      </c>
      <c r="O237" t="str">
        <f t="shared" si="14"/>
        <v>Lower-Legs Laser Hair Removal Package-Aed-240</v>
      </c>
      <c r="P237" t="s">
        <v>1169</v>
      </c>
      <c r="Q237" t="str">
        <f t="shared" si="16"/>
        <v>&lt;a target="_blank" href="laser.php?permanent=Lower-Legs-Laser-Hair-Removal-Package-AED-240"&gt;Lower-Legs Laser Hair Removal Package-Aed-240&lt;/a&gt; &lt;br /&gt;</v>
      </c>
    </row>
    <row r="238" spans="1:17">
      <c r="A238" s="67">
        <v>160</v>
      </c>
      <c r="B238" s="68" t="s">
        <v>1272</v>
      </c>
      <c r="C238" t="s">
        <v>1274</v>
      </c>
      <c r="D238" s="36" t="str">
        <f t="shared" si="17"/>
        <v>-AED-160</v>
      </c>
      <c r="F238" s="69" t="s">
        <v>1217</v>
      </c>
      <c r="G238" s="70" t="s">
        <v>1229</v>
      </c>
      <c r="H238" s="70" t="s">
        <v>1235</v>
      </c>
      <c r="I238" s="70" t="s">
        <v>1203</v>
      </c>
      <c r="J238" s="62" t="str">
        <f t="shared" si="18"/>
        <v>Package-AED-160</v>
      </c>
      <c r="K238" s="62"/>
      <c r="L238" t="s">
        <v>1236</v>
      </c>
      <c r="M238" t="str">
        <f t="shared" si="15"/>
        <v>Navel-Laser-Hair-Removal-Package-AED-160</v>
      </c>
      <c r="N238" t="s">
        <v>1152</v>
      </c>
      <c r="O238" t="str">
        <f t="shared" si="14"/>
        <v>Navel Laser Hair Removal Package-Aed-160</v>
      </c>
      <c r="P238" t="s">
        <v>1169</v>
      </c>
      <c r="Q238" t="str">
        <f t="shared" si="16"/>
        <v>&lt;a target="_blank" href="laser.php?permanent=Navel-Laser-Hair-Removal-Package-AED-160"&gt;Navel Laser Hair Removal Package-Aed-160&lt;/a&gt; &lt;br /&gt;</v>
      </c>
    </row>
    <row r="239" spans="1:17">
      <c r="A239" s="67">
        <v>128</v>
      </c>
      <c r="B239" s="68" t="s">
        <v>1272</v>
      </c>
      <c r="C239" t="s">
        <v>1274</v>
      </c>
      <c r="D239" s="36" t="str">
        <f t="shared" si="17"/>
        <v>-AED-128</v>
      </c>
      <c r="F239" s="69" t="s">
        <v>1218</v>
      </c>
      <c r="G239" s="70" t="s">
        <v>1229</v>
      </c>
      <c r="H239" s="70" t="s">
        <v>1235</v>
      </c>
      <c r="I239" s="70" t="s">
        <v>1203</v>
      </c>
      <c r="J239" s="62" t="str">
        <f t="shared" si="18"/>
        <v>Package-AED-128</v>
      </c>
      <c r="K239" s="62"/>
      <c r="L239" t="s">
        <v>1236</v>
      </c>
      <c r="M239" t="str">
        <f t="shared" si="15"/>
        <v>Neck-Laser-Hair-Removal-Package-AED-128</v>
      </c>
      <c r="N239" t="s">
        <v>1152</v>
      </c>
      <c r="O239" t="str">
        <f t="shared" si="14"/>
        <v>Neck Laser Hair Removal Package-Aed-128</v>
      </c>
      <c r="P239" t="s">
        <v>1169</v>
      </c>
      <c r="Q239" t="str">
        <f t="shared" si="16"/>
        <v>&lt;a target="_blank" href="laser.php?permanent=Neck-Laser-Hair-Removal-Package-AED-128"&gt;Neck Laser Hair Removal Package-Aed-128&lt;/a&gt; &lt;br /&gt;</v>
      </c>
    </row>
    <row r="240" spans="1:17">
      <c r="A240" s="67">
        <v>80</v>
      </c>
      <c r="B240" s="68" t="s">
        <v>1272</v>
      </c>
      <c r="C240" t="s">
        <v>1274</v>
      </c>
      <c r="D240" s="36" t="str">
        <f t="shared" si="17"/>
        <v>-AED-80</v>
      </c>
      <c r="F240" s="69" t="s">
        <v>1205</v>
      </c>
      <c r="G240" s="70" t="s">
        <v>1229</v>
      </c>
      <c r="H240" s="70" t="s">
        <v>1235</v>
      </c>
      <c r="I240" s="70" t="s">
        <v>1203</v>
      </c>
      <c r="J240" s="62" t="str">
        <f t="shared" si="18"/>
        <v>Package-AED-80</v>
      </c>
      <c r="K240" s="62"/>
      <c r="L240" t="s">
        <v>1236</v>
      </c>
      <c r="M240" t="str">
        <f t="shared" si="15"/>
        <v>Nose-Laser-Hair-Removal-Package-AED-80</v>
      </c>
      <c r="N240" t="s">
        <v>1152</v>
      </c>
      <c r="O240" t="str">
        <f t="shared" si="14"/>
        <v>Nose Laser Hair Removal Package-Aed-80</v>
      </c>
      <c r="P240" t="s">
        <v>1169</v>
      </c>
      <c r="Q240" t="str">
        <f t="shared" si="16"/>
        <v>&lt;a target="_blank" href="laser.php?permanent=Nose-Laser-Hair-Removal-Package-AED-80"&gt;Nose Laser Hair Removal Package-Aed-80&lt;/a&gt; &lt;br /&gt;</v>
      </c>
    </row>
    <row r="241" spans="1:17">
      <c r="A241" s="67">
        <v>400</v>
      </c>
      <c r="B241" s="68" t="s">
        <v>1272</v>
      </c>
      <c r="C241" t="s">
        <v>1274</v>
      </c>
      <c r="D241" s="36" t="str">
        <f t="shared" si="17"/>
        <v>-AED-400</v>
      </c>
      <c r="F241" s="69" t="s">
        <v>1227</v>
      </c>
      <c r="G241" s="70" t="s">
        <v>1229</v>
      </c>
      <c r="H241" s="70" t="s">
        <v>1235</v>
      </c>
      <c r="I241" s="70" t="s">
        <v>1203</v>
      </c>
      <c r="J241" s="62" t="str">
        <f t="shared" si="18"/>
        <v>Package-AED-400</v>
      </c>
      <c r="K241" s="62"/>
      <c r="L241" t="s">
        <v>1236</v>
      </c>
      <c r="M241" t="str">
        <f t="shared" si="15"/>
        <v>Pelvis-Laser-Hair-Removal-Package-AED-400</v>
      </c>
      <c r="N241" t="s">
        <v>1152</v>
      </c>
      <c r="O241" t="str">
        <f t="shared" si="14"/>
        <v>Pelvis Laser Hair Removal Package-Aed-400</v>
      </c>
      <c r="P241" t="s">
        <v>1169</v>
      </c>
      <c r="Q241" t="str">
        <f t="shared" si="16"/>
        <v>&lt;a target="_blank" href="laser.php?permanent=Pelvis-Laser-Hair-Removal-Package-AED-400"&gt;Pelvis Laser Hair Removal Package-Aed-400&lt;/a&gt; &lt;br /&gt;</v>
      </c>
    </row>
    <row r="242" spans="1:17">
      <c r="A242" s="67">
        <v>400</v>
      </c>
      <c r="B242" s="68" t="s">
        <v>1272</v>
      </c>
      <c r="C242" t="s">
        <v>1274</v>
      </c>
      <c r="D242" s="36" t="str">
        <f t="shared" si="17"/>
        <v>-AED-400</v>
      </c>
      <c r="F242" s="69" t="s">
        <v>1207</v>
      </c>
      <c r="G242" s="70" t="s">
        <v>1229</v>
      </c>
      <c r="H242" s="70" t="s">
        <v>1235</v>
      </c>
      <c r="I242" s="70" t="s">
        <v>1203</v>
      </c>
      <c r="J242" s="62" t="str">
        <f t="shared" si="18"/>
        <v>Package-AED-400</v>
      </c>
      <c r="K242" s="62"/>
      <c r="L242" t="s">
        <v>1236</v>
      </c>
      <c r="M242" t="str">
        <f t="shared" si="15"/>
        <v>Shoulder-Laser-Hair-Removal-Package-AED-400</v>
      </c>
      <c r="N242" t="s">
        <v>1152</v>
      </c>
      <c r="O242" t="str">
        <f t="shared" si="14"/>
        <v>Shoulder Laser Hair Removal Package-Aed-400</v>
      </c>
      <c r="P242" t="s">
        <v>1169</v>
      </c>
      <c r="Q242" t="str">
        <f t="shared" si="16"/>
        <v>&lt;a target="_blank" href="laser.php?permanent=Shoulder-Laser-Hair-Removal-Package-AED-400"&gt;Shoulder Laser Hair Removal Package-Aed-400&lt;/a&gt; &lt;br /&gt;</v>
      </c>
    </row>
    <row r="243" spans="1:17">
      <c r="A243" s="67">
        <v>80</v>
      </c>
      <c r="B243" s="68" t="s">
        <v>1272</v>
      </c>
      <c r="C243" t="s">
        <v>1274</v>
      </c>
      <c r="D243" s="36" t="str">
        <f t="shared" si="17"/>
        <v>-AED-80</v>
      </c>
      <c r="F243" s="71" t="s">
        <v>1241</v>
      </c>
      <c r="G243" s="70" t="s">
        <v>1229</v>
      </c>
      <c r="H243" s="70" t="s">
        <v>1235</v>
      </c>
      <c r="I243" s="70" t="s">
        <v>1203</v>
      </c>
      <c r="J243" s="62" t="str">
        <f t="shared" si="18"/>
        <v>Package-AED-80</v>
      </c>
      <c r="K243" s="62"/>
      <c r="L243" t="s">
        <v>1236</v>
      </c>
      <c r="M243" t="str">
        <f t="shared" si="15"/>
        <v>Sideburns-Laser-Hair-Removal-Package-AED-80</v>
      </c>
      <c r="N243" t="s">
        <v>1152</v>
      </c>
      <c r="O243" t="str">
        <f t="shared" si="14"/>
        <v>Sideburns Laser Hair Removal Package-Aed-80</v>
      </c>
      <c r="P243" t="s">
        <v>1169</v>
      </c>
      <c r="Q243" t="str">
        <f t="shared" si="16"/>
        <v>&lt;a target="_blank" href="laser.php?permanent=Sideburns-Laser-Hair-Removal-Package-AED-80"&gt;Sideburns Laser Hair Removal Package-Aed-80&lt;/a&gt; &lt;br /&gt;</v>
      </c>
    </row>
    <row r="244" spans="1:17">
      <c r="A244" s="67">
        <v>240</v>
      </c>
      <c r="B244" s="68" t="s">
        <v>1272</v>
      </c>
      <c r="C244" t="s">
        <v>1274</v>
      </c>
      <c r="D244" s="36" t="str">
        <f t="shared" si="17"/>
        <v>-AED-240</v>
      </c>
      <c r="F244" s="69" t="s">
        <v>1219</v>
      </c>
      <c r="G244" s="70" t="s">
        <v>1229</v>
      </c>
      <c r="H244" s="70" t="s">
        <v>1235</v>
      </c>
      <c r="I244" s="70" t="s">
        <v>1203</v>
      </c>
      <c r="J244" s="62" t="str">
        <f t="shared" si="18"/>
        <v>Package-AED-240</v>
      </c>
      <c r="K244" s="62"/>
      <c r="L244" t="s">
        <v>1236</v>
      </c>
      <c r="M244" t="str">
        <f t="shared" si="15"/>
        <v>Thigh-Laser-Hair-Removal-Package-AED-240</v>
      </c>
      <c r="N244" t="s">
        <v>1152</v>
      </c>
      <c r="O244" t="str">
        <f t="shared" si="14"/>
        <v>Thigh Laser Hair Removal Package-Aed-240</v>
      </c>
      <c r="P244" t="s">
        <v>1169</v>
      </c>
      <c r="Q244" t="str">
        <f t="shared" si="16"/>
        <v>&lt;a target="_blank" href="laser.php?permanent=Thigh-Laser-Hair-Removal-Package-AED-240"&gt;Thigh Laser Hair Removal Package-Aed-240&lt;/a&gt; &lt;br /&gt;</v>
      </c>
    </row>
    <row r="245" spans="1:17">
      <c r="A245" s="67">
        <v>80</v>
      </c>
      <c r="B245" s="68" t="s">
        <v>1272</v>
      </c>
      <c r="C245" t="s">
        <v>1274</v>
      </c>
      <c r="D245" s="36" t="str">
        <f t="shared" si="17"/>
        <v>-AED-80</v>
      </c>
      <c r="F245" s="71" t="s">
        <v>1242</v>
      </c>
      <c r="G245" s="70" t="s">
        <v>1229</v>
      </c>
      <c r="H245" s="70" t="s">
        <v>1235</v>
      </c>
      <c r="I245" s="70" t="s">
        <v>1203</v>
      </c>
      <c r="J245" s="62" t="str">
        <f t="shared" si="18"/>
        <v>Package-AED-80</v>
      </c>
      <c r="K245" s="62"/>
      <c r="L245" t="s">
        <v>1236</v>
      </c>
      <c r="M245" t="str">
        <f t="shared" si="15"/>
        <v>Underarms-Laser-Hair-Removal-Package-AED-80</v>
      </c>
      <c r="N245" t="s">
        <v>1152</v>
      </c>
      <c r="O245" t="str">
        <f t="shared" si="14"/>
        <v>Underarms Laser Hair Removal Package-Aed-80</v>
      </c>
      <c r="P245" t="s">
        <v>1169</v>
      </c>
      <c r="Q245" t="str">
        <f t="shared" si="16"/>
        <v>&lt;a target="_blank" href="laser.php?permanent=Underarms-Laser-Hair-Removal-Package-AED-80"&gt;Underarms Laser Hair Removal Package-Aed-80&lt;/a&gt; &lt;br /&gt;</v>
      </c>
    </row>
    <row r="246" spans="1:17">
      <c r="A246" s="67">
        <v>240</v>
      </c>
      <c r="B246" s="68" t="s">
        <v>1272</v>
      </c>
      <c r="C246" t="s">
        <v>1274</v>
      </c>
      <c r="D246" s="36" t="str">
        <f t="shared" si="17"/>
        <v>-AED-240</v>
      </c>
      <c r="F246" s="71" t="s">
        <v>1255</v>
      </c>
      <c r="G246" s="70" t="s">
        <v>1229</v>
      </c>
      <c r="H246" s="70" t="s">
        <v>1235</v>
      </c>
      <c r="I246" s="70" t="s">
        <v>1203</v>
      </c>
      <c r="J246" s="62" t="str">
        <f t="shared" si="18"/>
        <v>Package-AED-240</v>
      </c>
      <c r="K246" s="62"/>
      <c r="L246" t="s">
        <v>1236</v>
      </c>
      <c r="M246" t="str">
        <f t="shared" si="15"/>
        <v>Upper-Back-Laser-Hair-Removal-Package-AED-240</v>
      </c>
      <c r="N246" t="s">
        <v>1152</v>
      </c>
      <c r="O246" t="str">
        <f t="shared" si="14"/>
        <v>Upper-Back Laser Hair Removal Package-Aed-240</v>
      </c>
      <c r="P246" t="s">
        <v>1169</v>
      </c>
      <c r="Q246" t="str">
        <f t="shared" si="16"/>
        <v>&lt;a target="_blank" href="laser.php?permanent=Upper-Back-Laser-Hair-Removal-Package-AED-240"&gt;Upper-Back Laser Hair Removal Package-Aed-240&lt;/a&gt; &lt;br /&gt;</v>
      </c>
    </row>
    <row r="247" spans="1:17">
      <c r="A247" s="67">
        <v>240</v>
      </c>
      <c r="B247" s="68" t="s">
        <v>1272</v>
      </c>
      <c r="C247" t="s">
        <v>1274</v>
      </c>
      <c r="D247" s="36" t="str">
        <f t="shared" si="17"/>
        <v>-AED-240</v>
      </c>
      <c r="F247" s="71" t="s">
        <v>1250</v>
      </c>
      <c r="G247" s="70" t="s">
        <v>1229</v>
      </c>
      <c r="H247" s="70" t="s">
        <v>1235</v>
      </c>
      <c r="I247" s="70" t="s">
        <v>1203</v>
      </c>
      <c r="J247" s="62" t="str">
        <f t="shared" si="18"/>
        <v>Package-AED-240</v>
      </c>
      <c r="K247" s="62"/>
      <c r="L247" t="s">
        <v>1236</v>
      </c>
      <c r="M247" t="str">
        <f t="shared" si="15"/>
        <v>Upper-Legs-Laser-Hair-Removal-Package-AED-240</v>
      </c>
      <c r="N247" t="s">
        <v>1152</v>
      </c>
      <c r="O247" t="str">
        <f t="shared" si="14"/>
        <v>Upper-Legs Laser Hair Removal Package-Aed-240</v>
      </c>
      <c r="P247" t="s">
        <v>1169</v>
      </c>
      <c r="Q247" t="str">
        <f t="shared" si="16"/>
        <v>&lt;a target="_blank" href="laser.php?permanent=Upper-Legs-Laser-Hair-Removal-Package-AED-240"&gt;Upper-Legs Laser Hair Removal Package-Aed-240&lt;/a&gt; &lt;br /&gt;</v>
      </c>
    </row>
    <row r="248" spans="1:17">
      <c r="A248" s="67">
        <v>40</v>
      </c>
      <c r="B248" s="68" t="s">
        <v>1272</v>
      </c>
      <c r="C248" t="s">
        <v>1274</v>
      </c>
      <c r="D248" s="36" t="str">
        <f t="shared" si="17"/>
        <v>-AED-40</v>
      </c>
      <c r="F248" s="71" t="s">
        <v>1254</v>
      </c>
      <c r="G248" s="70" t="s">
        <v>1229</v>
      </c>
      <c r="H248" s="70" t="s">
        <v>1235</v>
      </c>
      <c r="I248" s="70" t="s">
        <v>1203</v>
      </c>
      <c r="J248" s="62" t="str">
        <f>CONCATENATE(C248,D248)</f>
        <v>Package-AED-40</v>
      </c>
      <c r="K248" s="62"/>
      <c r="L248" t="s">
        <v>1236</v>
      </c>
      <c r="M248" t="str">
        <f t="shared" si="15"/>
        <v>Upper-Lip-Laser-Hair-Removal-Package-AED-40</v>
      </c>
      <c r="N248" t="s">
        <v>1152</v>
      </c>
      <c r="O248" t="str">
        <f t="shared" si="14"/>
        <v>Upper-Lip Laser Hair Removal Package-Aed-40</v>
      </c>
      <c r="P248" t="s">
        <v>1169</v>
      </c>
      <c r="Q248" t="str">
        <f t="shared" si="16"/>
        <v>&lt;a target="_blank" href="laser.php?permanent=Upper-Lip-Laser-Hair-Removal-Package-AED-40"&gt;Upper-Lip Laser Hair Removal Package-Aed-40&lt;/a&gt; &lt;br /&gt;</v>
      </c>
    </row>
    <row r="249" spans="1:17" ht="27">
      <c r="A249" s="75" t="s">
        <v>1291</v>
      </c>
      <c r="B249" s="75" t="s">
        <v>1286</v>
      </c>
      <c r="D249" s="36" t="str">
        <f>CONCATENATE(B249,$O$2,A249)</f>
        <v>From-Dubai-Silicon-Oasis</v>
      </c>
      <c r="F249" s="72" t="s">
        <v>1208</v>
      </c>
      <c r="G249" s="73" t="s">
        <v>1229</v>
      </c>
      <c r="H249" s="73" t="s">
        <v>1235</v>
      </c>
      <c r="I249" s="73" t="s">
        <v>1203</v>
      </c>
      <c r="J249" s="62" t="str">
        <f>CONCATENATE(C249,D249)</f>
        <v>From-Dubai-Silicon-Oasis</v>
      </c>
      <c r="K249" s="62"/>
      <c r="L249" t="s">
        <v>1236</v>
      </c>
      <c r="M249" t="str">
        <f t="shared" ref="M249:M312" si="19">CONCATENATE(F249,$O$2,G249,$O$2,H249,$O$2,I249,$O$2,J249)</f>
        <v>Abdomen-Laser-Hair-Removal-From-Dubai-Silicon-Oasis</v>
      </c>
      <c r="N249" t="s">
        <v>1152</v>
      </c>
      <c r="O249" t="str">
        <f t="shared" ref="O249:O312" si="20">PROPER(CONCATENATE(F249," ",G249," ",H249," ",I249," ",J249))</f>
        <v>Abdomen Laser Hair Removal From-Dubai-Silicon-Oasis</v>
      </c>
      <c r="P249" t="s">
        <v>1169</v>
      </c>
      <c r="Q249" t="str">
        <f t="shared" ref="Q249:Q312" si="21">CONCATENATE(L249,M249,N249,O249,P249)</f>
        <v>&lt;a target="_blank" href="laser.php?permanent=Abdomen-Laser-Hair-Removal-From-Dubai-Silicon-Oasis"&gt;Abdomen Laser Hair Removal From-Dubai-Silicon-Oasis&lt;/a&gt; &lt;br /&gt;</v>
      </c>
    </row>
    <row r="250" spans="1:17" ht="40.200000000000003">
      <c r="A250" s="75" t="s">
        <v>1292</v>
      </c>
      <c r="B250" s="75" t="s">
        <v>1286</v>
      </c>
      <c r="D250" s="36" t="str">
        <f t="shared" ref="D250:D313" si="22">CONCATENATE(B250,$O$2,A250)</f>
        <v>From-Dubai-Academic-City</v>
      </c>
      <c r="F250" s="74" t="s">
        <v>1238</v>
      </c>
      <c r="G250" s="73" t="s">
        <v>1229</v>
      </c>
      <c r="H250" s="73" t="s">
        <v>1235</v>
      </c>
      <c r="I250" s="73" t="s">
        <v>1203</v>
      </c>
      <c r="J250" s="62" t="str">
        <f t="shared" ref="J250:J313" si="23">CONCATENATE(C250,D250)</f>
        <v>From-Dubai-Academic-City</v>
      </c>
      <c r="K250" s="62"/>
      <c r="L250" t="s">
        <v>1236</v>
      </c>
      <c r="M250" t="str">
        <f t="shared" si="19"/>
        <v>Areola-Laser-Hair-Removal-From-Dubai-Academic-City</v>
      </c>
      <c r="N250" t="s">
        <v>1152</v>
      </c>
      <c r="O250" t="str">
        <f t="shared" si="20"/>
        <v>Areola Laser Hair Removal From-Dubai-Academic-City</v>
      </c>
      <c r="P250" t="s">
        <v>1169</v>
      </c>
      <c r="Q250" t="str">
        <f t="shared" si="21"/>
        <v>&lt;a target="_blank" href="laser.php?permanent=Areola-Laser-Hair-Removal-From-Dubai-Academic-City"&gt;Areola Laser Hair Removal From-Dubai-Academic-City&lt;/a&gt; &lt;br /&gt;</v>
      </c>
    </row>
    <row r="251" spans="1:17" ht="27">
      <c r="A251" s="75" t="s">
        <v>1293</v>
      </c>
      <c r="B251" s="75" t="s">
        <v>1286</v>
      </c>
      <c r="D251" s="36" t="str">
        <f t="shared" si="22"/>
        <v>From-International-City</v>
      </c>
      <c r="F251" s="72" t="s">
        <v>1209</v>
      </c>
      <c r="G251" s="73" t="s">
        <v>1229</v>
      </c>
      <c r="H251" s="73" t="s">
        <v>1235</v>
      </c>
      <c r="I251" s="73" t="s">
        <v>1203</v>
      </c>
      <c r="J251" s="62" t="str">
        <f t="shared" si="23"/>
        <v>From-International-City</v>
      </c>
      <c r="K251" s="62"/>
      <c r="L251" t="s">
        <v>1236</v>
      </c>
      <c r="M251" t="str">
        <f t="shared" si="19"/>
        <v>Arm-Laser-Hair-Removal-From-International-City</v>
      </c>
      <c r="N251" t="s">
        <v>1152</v>
      </c>
      <c r="O251" t="str">
        <f t="shared" si="20"/>
        <v>Arm Laser Hair Removal From-International-City</v>
      </c>
      <c r="P251" t="s">
        <v>1169</v>
      </c>
      <c r="Q251" t="str">
        <f t="shared" si="21"/>
        <v>&lt;a target="_blank" href="laser.php?permanent=Arm-Laser-Hair-Removal-From-International-City"&gt;Arm Laser Hair Removal From-International-City&lt;/a&gt; &lt;br /&gt;</v>
      </c>
    </row>
    <row r="252" spans="1:17">
      <c r="A252" s="75" t="s">
        <v>1294</v>
      </c>
      <c r="B252" s="75" t="s">
        <v>1286</v>
      </c>
      <c r="D252" s="36" t="str">
        <f t="shared" si="22"/>
        <v>From-Al-Warqa</v>
      </c>
      <c r="F252" s="72" t="s">
        <v>1226</v>
      </c>
      <c r="G252" s="73" t="s">
        <v>1229</v>
      </c>
      <c r="H252" s="73" t="s">
        <v>1235</v>
      </c>
      <c r="I252" s="73" t="s">
        <v>1203</v>
      </c>
      <c r="J252" s="62" t="str">
        <f t="shared" si="23"/>
        <v>From-Al-Warqa</v>
      </c>
      <c r="K252" s="62"/>
      <c r="L252" t="s">
        <v>1236</v>
      </c>
      <c r="M252" t="str">
        <f t="shared" si="19"/>
        <v>Armpit-Laser-Hair-Removal-From-Al-Warqa</v>
      </c>
      <c r="N252" t="s">
        <v>1152</v>
      </c>
      <c r="O252" t="str">
        <f t="shared" si="20"/>
        <v>Armpit Laser Hair Removal From-Al-Warqa</v>
      </c>
      <c r="P252" t="s">
        <v>1169</v>
      </c>
      <c r="Q252" t="str">
        <f t="shared" si="21"/>
        <v>&lt;a target="_blank" href="laser.php?permanent=Armpit-Laser-Hair-Removal-From-Al-Warqa"&gt;Armpit Laser Hair Removal From-Al-Warqa&lt;/a&gt; &lt;br /&gt;</v>
      </c>
    </row>
    <row r="253" spans="1:17">
      <c r="A253" s="75" t="s">
        <v>1275</v>
      </c>
      <c r="B253" s="75" t="s">
        <v>1286</v>
      </c>
      <c r="D253" s="36" t="str">
        <f t="shared" si="22"/>
        <v>From-Rashidiya</v>
      </c>
      <c r="F253" s="72" t="s">
        <v>1210</v>
      </c>
      <c r="G253" s="73" t="s">
        <v>1229</v>
      </c>
      <c r="H253" s="73" t="s">
        <v>1235</v>
      </c>
      <c r="I253" s="73" t="s">
        <v>1203</v>
      </c>
      <c r="J253" s="62" t="str">
        <f t="shared" si="23"/>
        <v>From-Rashidiya</v>
      </c>
      <c r="K253" s="62"/>
      <c r="L253" t="s">
        <v>1236</v>
      </c>
      <c r="M253" t="str">
        <f t="shared" si="19"/>
        <v>Back-Laser-Hair-Removal-From-Rashidiya</v>
      </c>
      <c r="N253" t="s">
        <v>1152</v>
      </c>
      <c r="O253" t="str">
        <f t="shared" si="20"/>
        <v>Back Laser Hair Removal From-Rashidiya</v>
      </c>
      <c r="P253" t="s">
        <v>1169</v>
      </c>
      <c r="Q253" t="str">
        <f t="shared" si="21"/>
        <v>&lt;a target="_blank" href="laser.php?permanent=Back-Laser-Hair-Removal-From-Rashidiya"&gt;Back Laser Hair Removal From-Rashidiya&lt;/a&gt; &lt;br /&gt;</v>
      </c>
    </row>
    <row r="254" spans="1:17">
      <c r="A254" s="75" t="s">
        <v>1276</v>
      </c>
      <c r="B254" s="75" t="s">
        <v>1286</v>
      </c>
      <c r="D254" s="36" t="str">
        <f t="shared" si="22"/>
        <v>From-Mirdif</v>
      </c>
      <c r="F254" s="74" t="s">
        <v>1246</v>
      </c>
      <c r="G254" s="73" t="s">
        <v>1229</v>
      </c>
      <c r="H254" s="73" t="s">
        <v>1235</v>
      </c>
      <c r="I254" s="73" t="s">
        <v>1203</v>
      </c>
      <c r="J254" s="62" t="str">
        <f t="shared" si="23"/>
        <v>From-Mirdif</v>
      </c>
      <c r="K254" s="62"/>
      <c r="L254" t="s">
        <v>1236</v>
      </c>
      <c r="M254" t="str">
        <f t="shared" si="19"/>
        <v>Back-Neck-Laser-Hair-Removal-From-Mirdif</v>
      </c>
      <c r="N254" t="s">
        <v>1152</v>
      </c>
      <c r="O254" t="str">
        <f t="shared" si="20"/>
        <v>Back-Neck Laser Hair Removal From-Mirdif</v>
      </c>
      <c r="P254" t="s">
        <v>1169</v>
      </c>
      <c r="Q254" t="str">
        <f t="shared" si="21"/>
        <v>&lt;a target="_blank" href="laser.php?permanent=Back-Neck-Laser-Hair-Removal-From-Mirdif"&gt;Back-Neck Laser Hair Removal From-Mirdif&lt;/a&gt; &lt;br /&gt;</v>
      </c>
    </row>
    <row r="255" spans="1:17">
      <c r="A255" s="75" t="s">
        <v>1277</v>
      </c>
      <c r="B255" s="75" t="s">
        <v>1286</v>
      </c>
      <c r="D255" s="36" t="str">
        <f t="shared" si="22"/>
        <v>From-Deira</v>
      </c>
      <c r="F255" s="74" t="s">
        <v>1258</v>
      </c>
      <c r="G255" s="73" t="s">
        <v>1229</v>
      </c>
      <c r="H255" s="73" t="s">
        <v>1235</v>
      </c>
      <c r="I255" s="73" t="s">
        <v>1203</v>
      </c>
      <c r="J255" s="62" t="str">
        <f t="shared" si="23"/>
        <v>From-Deira</v>
      </c>
      <c r="K255" s="62"/>
      <c r="L255" t="s">
        <v>1236</v>
      </c>
      <c r="M255" t="str">
        <f t="shared" si="19"/>
        <v>Basic-Bikini-Laser-Hair-Removal-From-Deira</v>
      </c>
      <c r="N255" t="s">
        <v>1152</v>
      </c>
      <c r="O255" t="str">
        <f t="shared" si="20"/>
        <v>Basic-Bikini Laser Hair Removal From-Deira</v>
      </c>
      <c r="P255" t="s">
        <v>1169</v>
      </c>
      <c r="Q255" t="str">
        <f t="shared" si="21"/>
        <v>&lt;a target="_blank" href="laser.php?permanent=Basic-Bikini-Laser-Hair-Removal-From-Deira"&gt;Basic-Bikini Laser Hair Removal From-Deira&lt;/a&gt; &lt;br /&gt;</v>
      </c>
    </row>
    <row r="256" spans="1:17">
      <c r="A256" s="75" t="s">
        <v>1295</v>
      </c>
      <c r="B256" s="75" t="s">
        <v>1286</v>
      </c>
      <c r="D256" s="36" t="str">
        <f t="shared" si="22"/>
        <v>From-Al-Garhood</v>
      </c>
      <c r="F256" s="74" t="s">
        <v>1251</v>
      </c>
      <c r="G256" s="73" t="s">
        <v>1229</v>
      </c>
      <c r="H256" s="73" t="s">
        <v>1235</v>
      </c>
      <c r="I256" s="73" t="s">
        <v>1203</v>
      </c>
      <c r="J256" s="62" t="str">
        <f t="shared" si="23"/>
        <v>From-Al-Garhood</v>
      </c>
      <c r="K256" s="62"/>
      <c r="L256" t="s">
        <v>1236</v>
      </c>
      <c r="M256" t="str">
        <f t="shared" si="19"/>
        <v>Beard-Line-Laser-Hair-Removal-From-Al-Garhood</v>
      </c>
      <c r="N256" t="s">
        <v>1152</v>
      </c>
      <c r="O256" t="str">
        <f t="shared" si="20"/>
        <v>Beard-Line Laser Hair Removal From-Al-Garhood</v>
      </c>
      <c r="P256" t="s">
        <v>1169</v>
      </c>
      <c r="Q256" t="str">
        <f t="shared" si="21"/>
        <v>&lt;a target="_blank" href="laser.php?permanent=Beard-Line-Laser-Hair-Removal-From-Al-Garhood"&gt;Beard-Line Laser Hair Removal From-Al-Garhood&lt;/a&gt; &lt;br /&gt;</v>
      </c>
    </row>
    <row r="257" spans="1:17" ht="27">
      <c r="A257" s="75" t="s">
        <v>1296</v>
      </c>
      <c r="B257" s="75" t="s">
        <v>1286</v>
      </c>
      <c r="D257" s="36" t="str">
        <f t="shared" si="22"/>
        <v>From-Dubai-Festival-City</v>
      </c>
      <c r="F257" s="74" t="s">
        <v>1245</v>
      </c>
      <c r="G257" s="73" t="s">
        <v>1229</v>
      </c>
      <c r="H257" s="73" t="s">
        <v>1235</v>
      </c>
      <c r="I257" s="73" t="s">
        <v>1203</v>
      </c>
      <c r="J257" s="62" t="str">
        <f t="shared" si="23"/>
        <v>From-Dubai-Festival-City</v>
      </c>
      <c r="K257" s="62"/>
      <c r="L257" t="s">
        <v>1236</v>
      </c>
      <c r="M257" t="str">
        <f t="shared" si="19"/>
        <v>Bikini-Laser-Hair-Removal-From-Dubai-Festival-City</v>
      </c>
      <c r="N257" t="s">
        <v>1152</v>
      </c>
      <c r="O257" t="str">
        <f t="shared" si="20"/>
        <v>Bikini Laser Hair Removal From-Dubai-Festival-City</v>
      </c>
      <c r="P257" t="s">
        <v>1169</v>
      </c>
      <c r="Q257" t="str">
        <f t="shared" si="21"/>
        <v>&lt;a target="_blank" href="laser.php?permanent=Bikini-Laser-Hair-Removal-From-Dubai-Festival-City"&gt;Bikini Laser Hair Removal From-Dubai-Festival-City&lt;/a&gt; &lt;br /&gt;</v>
      </c>
    </row>
    <row r="258" spans="1:17">
      <c r="A258" s="75" t="s">
        <v>1297</v>
      </c>
      <c r="B258" s="75" t="s">
        <v>1286</v>
      </c>
      <c r="D258" s="36" t="str">
        <f t="shared" si="22"/>
        <v>From-Al-Garhoud</v>
      </c>
      <c r="F258" s="74" t="s">
        <v>1244</v>
      </c>
      <c r="G258" s="73" t="s">
        <v>1229</v>
      </c>
      <c r="H258" s="73" t="s">
        <v>1235</v>
      </c>
      <c r="I258" s="73" t="s">
        <v>1203</v>
      </c>
      <c r="J258" s="62" t="str">
        <f t="shared" si="23"/>
        <v>From-Al-Garhoud</v>
      </c>
      <c r="K258" s="62"/>
      <c r="L258" t="s">
        <v>1236</v>
      </c>
      <c r="M258" t="str">
        <f t="shared" si="19"/>
        <v>Brazilian-Laser-Hair-Removal-From-Al-Garhoud</v>
      </c>
      <c r="N258" t="s">
        <v>1152</v>
      </c>
      <c r="O258" t="str">
        <f t="shared" si="20"/>
        <v>Brazilian Laser Hair Removal From-Al-Garhoud</v>
      </c>
      <c r="P258" t="s">
        <v>1169</v>
      </c>
      <c r="Q258" t="str">
        <f t="shared" si="21"/>
        <v>&lt;a target="_blank" href="laser.php?permanent=Brazilian-Laser-Hair-Removal-From-Al-Garhoud"&gt;Brazilian Laser Hair Removal From-Al-Garhoud&lt;/a&gt; &lt;br /&gt;</v>
      </c>
    </row>
    <row r="259" spans="1:17">
      <c r="A259" s="75" t="s">
        <v>1298</v>
      </c>
      <c r="B259" s="75" t="s">
        <v>1286</v>
      </c>
      <c r="D259" s="36" t="str">
        <f t="shared" si="22"/>
        <v>From-Al-Qusais</v>
      </c>
      <c r="F259" s="72" t="s">
        <v>1211</v>
      </c>
      <c r="G259" s="73" t="s">
        <v>1229</v>
      </c>
      <c r="H259" s="73" t="s">
        <v>1235</v>
      </c>
      <c r="I259" s="73" t="s">
        <v>1203</v>
      </c>
      <c r="J259" s="62" t="str">
        <f t="shared" si="23"/>
        <v>From-Al-Qusais</v>
      </c>
      <c r="K259" s="62"/>
      <c r="L259" t="s">
        <v>1236</v>
      </c>
      <c r="M259" t="str">
        <f t="shared" si="19"/>
        <v>Breast-Laser-Hair-Removal-From-Al-Qusais</v>
      </c>
      <c r="N259" t="s">
        <v>1152</v>
      </c>
      <c r="O259" t="str">
        <f t="shared" si="20"/>
        <v>Breast Laser Hair Removal From-Al-Qusais</v>
      </c>
      <c r="P259" t="s">
        <v>1169</v>
      </c>
      <c r="Q259" t="str">
        <f t="shared" si="21"/>
        <v>&lt;a target="_blank" href="laser.php?permanent=Breast-Laser-Hair-Removal-From-Al-Qusais"&gt;Breast Laser Hair Removal From-Al-Qusais&lt;/a&gt; &lt;br /&gt;</v>
      </c>
    </row>
    <row r="260" spans="1:17">
      <c r="A260" s="75" t="s">
        <v>1299</v>
      </c>
      <c r="B260" s="75" t="s">
        <v>1286</v>
      </c>
      <c r="D260" s="36" t="str">
        <f t="shared" si="22"/>
        <v>From-Dubai-Airport</v>
      </c>
      <c r="F260" s="72" t="s">
        <v>1212</v>
      </c>
      <c r="G260" s="73" t="s">
        <v>1229</v>
      </c>
      <c r="H260" s="73" t="s">
        <v>1235</v>
      </c>
      <c r="I260" s="73" t="s">
        <v>1203</v>
      </c>
      <c r="J260" s="62" t="str">
        <f t="shared" si="23"/>
        <v>From-Dubai-Airport</v>
      </c>
      <c r="K260" s="62"/>
      <c r="L260" t="s">
        <v>1236</v>
      </c>
      <c r="M260" t="str">
        <f t="shared" si="19"/>
        <v>Buttock-Laser-Hair-Removal-From-Dubai-Airport</v>
      </c>
      <c r="N260" t="s">
        <v>1152</v>
      </c>
      <c r="O260" t="str">
        <f t="shared" si="20"/>
        <v>Buttock Laser Hair Removal From-Dubai-Airport</v>
      </c>
      <c r="P260" t="s">
        <v>1169</v>
      </c>
      <c r="Q260" t="str">
        <f t="shared" si="21"/>
        <v>&lt;a target="_blank" href="laser.php?permanent=Buttock-Laser-Hair-Removal-From-Dubai-Airport"&gt;Buttock Laser Hair Removal From-Dubai-Airport&lt;/a&gt; &lt;br /&gt;</v>
      </c>
    </row>
    <row r="261" spans="1:17" ht="27">
      <c r="A261" s="75" t="s">
        <v>1300</v>
      </c>
      <c r="B261" s="75" t="s">
        <v>1286</v>
      </c>
      <c r="D261" s="36" t="str">
        <f t="shared" si="22"/>
        <v>From-Dubai-Airport-Free-Zone</v>
      </c>
      <c r="F261" s="72" t="s">
        <v>1213</v>
      </c>
      <c r="G261" s="73" t="s">
        <v>1229</v>
      </c>
      <c r="H261" s="73" t="s">
        <v>1235</v>
      </c>
      <c r="I261" s="73" t="s">
        <v>1203</v>
      </c>
      <c r="J261" s="62" t="str">
        <f t="shared" si="23"/>
        <v>From-Dubai-Airport-Free-Zone</v>
      </c>
      <c r="K261" s="62"/>
      <c r="L261" t="s">
        <v>1236</v>
      </c>
      <c r="M261" t="str">
        <f t="shared" si="19"/>
        <v>Cheek-Laser-Hair-Removal-From-Dubai-Airport-Free-Zone</v>
      </c>
      <c r="N261" t="s">
        <v>1152</v>
      </c>
      <c r="O261" t="str">
        <f t="shared" si="20"/>
        <v>Cheek Laser Hair Removal From-Dubai-Airport-Free-Zone</v>
      </c>
      <c r="P261" t="s">
        <v>1169</v>
      </c>
      <c r="Q261" t="str">
        <f t="shared" si="21"/>
        <v>&lt;a target="_blank" href="laser.php?permanent=Cheek-Laser-Hair-Removal-From-Dubai-Airport-Free-Zone"&gt;Cheek Laser Hair Removal From-Dubai-Airport-Free-Zone&lt;/a&gt; &lt;br /&gt;</v>
      </c>
    </row>
    <row r="262" spans="1:17">
      <c r="A262" s="75" t="s">
        <v>1301</v>
      </c>
      <c r="B262" s="75" t="s">
        <v>1286</v>
      </c>
      <c r="D262" s="36" t="str">
        <f t="shared" si="22"/>
        <v>From-Al-Mamzar</v>
      </c>
      <c r="F262" s="72" t="s">
        <v>1225</v>
      </c>
      <c r="G262" s="73" t="s">
        <v>1229</v>
      </c>
      <c r="H262" s="73" t="s">
        <v>1235</v>
      </c>
      <c r="I262" s="73" t="s">
        <v>1203</v>
      </c>
      <c r="J262" s="62" t="str">
        <f t="shared" si="23"/>
        <v>From-Al-Mamzar</v>
      </c>
      <c r="K262" s="62"/>
      <c r="L262" t="s">
        <v>1236</v>
      </c>
      <c r="M262" t="str">
        <f t="shared" si="19"/>
        <v>Chest-Laser-Hair-Removal-From-Al-Mamzar</v>
      </c>
      <c r="N262" t="s">
        <v>1152</v>
      </c>
      <c r="O262" t="str">
        <f t="shared" si="20"/>
        <v>Chest Laser Hair Removal From-Al-Mamzar</v>
      </c>
      <c r="P262" t="s">
        <v>1169</v>
      </c>
      <c r="Q262" t="str">
        <f t="shared" si="21"/>
        <v>&lt;a target="_blank" href="laser.php?permanent=Chest-Laser-Hair-Removal-From-Al-Mamzar"&gt;Chest Laser Hair Removal From-Al-Mamzar&lt;/a&gt; &lt;br /&gt;</v>
      </c>
    </row>
    <row r="263" spans="1:17">
      <c r="A263" s="75" t="s">
        <v>1302</v>
      </c>
      <c r="B263" s="75" t="s">
        <v>1286</v>
      </c>
      <c r="D263" s="36" t="str">
        <f t="shared" si="22"/>
        <v>From-Al-Waheda</v>
      </c>
      <c r="F263" s="72" t="s">
        <v>1214</v>
      </c>
      <c r="G263" s="73" t="s">
        <v>1229</v>
      </c>
      <c r="H263" s="73" t="s">
        <v>1235</v>
      </c>
      <c r="I263" s="73" t="s">
        <v>1203</v>
      </c>
      <c r="J263" s="62" t="str">
        <f t="shared" si="23"/>
        <v>From-Al-Waheda</v>
      </c>
      <c r="K263" s="62"/>
      <c r="L263" t="s">
        <v>1236</v>
      </c>
      <c r="M263" t="str">
        <f t="shared" si="19"/>
        <v>Chin-Laser-Hair-Removal-From-Al-Waheda</v>
      </c>
      <c r="N263" t="s">
        <v>1152</v>
      </c>
      <c r="O263" t="str">
        <f t="shared" si="20"/>
        <v>Chin Laser Hair Removal From-Al-Waheda</v>
      </c>
      <c r="P263" t="s">
        <v>1169</v>
      </c>
      <c r="Q263" t="str">
        <f t="shared" si="21"/>
        <v>&lt;a target="_blank" href="laser.php?permanent=Chin-Laser-Hair-Removal-From-Al-Waheda"&gt;Chin Laser Hair Removal From-Al-Waheda&lt;/a&gt; &lt;br /&gt;</v>
      </c>
    </row>
    <row r="264" spans="1:17">
      <c r="A264" s="75" t="s">
        <v>1303</v>
      </c>
      <c r="B264" s="75" t="s">
        <v>1286</v>
      </c>
      <c r="D264" s="36" t="str">
        <f t="shared" si="22"/>
        <v>From-Abu-Hail</v>
      </c>
      <c r="F264" s="72" t="s">
        <v>1222</v>
      </c>
      <c r="G264" s="73" t="s">
        <v>1229</v>
      </c>
      <c r="H264" s="73" t="s">
        <v>1235</v>
      </c>
      <c r="I264" s="73" t="s">
        <v>1203</v>
      </c>
      <c r="J264" s="62" t="str">
        <f t="shared" si="23"/>
        <v>From-Abu-Hail</v>
      </c>
      <c r="K264" s="62"/>
      <c r="L264" t="s">
        <v>1236</v>
      </c>
      <c r="M264" t="str">
        <f t="shared" si="19"/>
        <v>Ear-Laser-Hair-Removal-From-Abu-Hail</v>
      </c>
      <c r="N264" t="s">
        <v>1152</v>
      </c>
      <c r="O264" t="str">
        <f t="shared" si="20"/>
        <v>Ear Laser Hair Removal From-Abu-Hail</v>
      </c>
      <c r="P264" t="s">
        <v>1169</v>
      </c>
      <c r="Q264" t="str">
        <f t="shared" si="21"/>
        <v>&lt;a target="_blank" href="laser.php?permanent=Ear-Laser-Hair-Removal-From-Abu-Hail"&gt;Ear Laser Hair Removal From-Abu-Hail&lt;/a&gt; &lt;br /&gt;</v>
      </c>
    </row>
    <row r="265" spans="1:17">
      <c r="A265" s="75" t="s">
        <v>1304</v>
      </c>
      <c r="B265" s="75" t="s">
        <v>1286</v>
      </c>
      <c r="D265" s="36" t="str">
        <f t="shared" si="22"/>
        <v>From-Al-Baraha</v>
      </c>
      <c r="F265" s="72" t="s">
        <v>1215</v>
      </c>
      <c r="G265" s="73" t="s">
        <v>1229</v>
      </c>
      <c r="H265" s="73" t="s">
        <v>1235</v>
      </c>
      <c r="I265" s="73" t="s">
        <v>1203</v>
      </c>
      <c r="J265" s="62" t="str">
        <f t="shared" si="23"/>
        <v>From-Al-Baraha</v>
      </c>
      <c r="K265" s="62"/>
      <c r="L265" t="s">
        <v>1236</v>
      </c>
      <c r="M265" t="str">
        <f t="shared" si="19"/>
        <v>Elbow-Laser-Hair-Removal-From-Al-Baraha</v>
      </c>
      <c r="N265" t="s">
        <v>1152</v>
      </c>
      <c r="O265" t="str">
        <f t="shared" si="20"/>
        <v>Elbow Laser Hair Removal From-Al-Baraha</v>
      </c>
      <c r="P265" t="s">
        <v>1169</v>
      </c>
      <c r="Q265" t="str">
        <f t="shared" si="21"/>
        <v>&lt;a target="_blank" href="laser.php?permanent=Elbow-Laser-Hair-Removal-From-Al-Baraha"&gt;Elbow Laser Hair Removal From-Al-Baraha&lt;/a&gt; &lt;br /&gt;</v>
      </c>
    </row>
    <row r="266" spans="1:17">
      <c r="A266" s="75" t="s">
        <v>1305</v>
      </c>
      <c r="B266" s="75" t="s">
        <v>1286</v>
      </c>
      <c r="D266" s="36" t="str">
        <f t="shared" si="22"/>
        <v>From-Al-Murar</v>
      </c>
      <c r="F266" s="72" t="s">
        <v>1221</v>
      </c>
      <c r="G266" s="73" t="s">
        <v>1229</v>
      </c>
      <c r="H266" s="73" t="s">
        <v>1235</v>
      </c>
      <c r="I266" s="73" t="s">
        <v>1203</v>
      </c>
      <c r="J266" s="62" t="str">
        <f t="shared" si="23"/>
        <v>From-Al-Murar</v>
      </c>
      <c r="K266" s="62"/>
      <c r="L266" t="s">
        <v>1236</v>
      </c>
      <c r="M266" t="str">
        <f t="shared" si="19"/>
        <v>Eyebrow-Laser-Hair-Removal-From-Al-Murar</v>
      </c>
      <c r="N266" t="s">
        <v>1152</v>
      </c>
      <c r="O266" t="str">
        <f t="shared" si="20"/>
        <v>Eyebrow Laser Hair Removal From-Al-Murar</v>
      </c>
      <c r="P266" t="s">
        <v>1169</v>
      </c>
      <c r="Q266" t="str">
        <f t="shared" si="21"/>
        <v>&lt;a target="_blank" href="laser.php?permanent=Eyebrow-Laser-Hair-Removal-From-Al-Murar"&gt;Eyebrow Laser Hair Removal From-Al-Murar&lt;/a&gt; &lt;br /&gt;</v>
      </c>
    </row>
    <row r="267" spans="1:17">
      <c r="A267" s="75" t="s">
        <v>1278</v>
      </c>
      <c r="B267" s="75" t="s">
        <v>1286</v>
      </c>
      <c r="D267" s="36" t="str">
        <f t="shared" si="22"/>
        <v>From-Hyatt</v>
      </c>
      <c r="F267" s="72" t="s">
        <v>1224</v>
      </c>
      <c r="G267" s="73" t="s">
        <v>1229</v>
      </c>
      <c r="H267" s="73" t="s">
        <v>1235</v>
      </c>
      <c r="I267" s="73" t="s">
        <v>1203</v>
      </c>
      <c r="J267" s="62" t="str">
        <f t="shared" si="23"/>
        <v>From-Hyatt</v>
      </c>
      <c r="K267" s="62"/>
      <c r="L267" t="s">
        <v>1236</v>
      </c>
      <c r="M267" t="str">
        <f t="shared" si="19"/>
        <v>Face-Laser-Hair-Removal-From-Hyatt</v>
      </c>
      <c r="N267" t="s">
        <v>1152</v>
      </c>
      <c r="O267" t="str">
        <f t="shared" si="20"/>
        <v>Face Laser Hair Removal From-Hyatt</v>
      </c>
      <c r="P267" t="s">
        <v>1169</v>
      </c>
      <c r="Q267" t="str">
        <f t="shared" si="21"/>
        <v>&lt;a target="_blank" href="laser.php?permanent=Face-Laser-Hair-Removal-From-Hyatt"&gt;Face Laser Hair Removal From-Hyatt&lt;/a&gt; &lt;br /&gt;</v>
      </c>
    </row>
    <row r="268" spans="1:17" ht="27">
      <c r="A268" s="75" t="s">
        <v>1306</v>
      </c>
      <c r="B268" s="75" t="s">
        <v>1286</v>
      </c>
      <c r="D268" s="36" t="str">
        <f t="shared" si="22"/>
        <v>From-Deira-Fish-Market</v>
      </c>
      <c r="F268" s="74" t="s">
        <v>1239</v>
      </c>
      <c r="G268" s="73" t="s">
        <v>1229</v>
      </c>
      <c r="H268" s="73" t="s">
        <v>1235</v>
      </c>
      <c r="I268" s="73" t="s">
        <v>1203</v>
      </c>
      <c r="J268" s="62" t="str">
        <f t="shared" si="23"/>
        <v>From-Deira-Fish-Market</v>
      </c>
      <c r="K268" s="62"/>
      <c r="L268" t="s">
        <v>1236</v>
      </c>
      <c r="M268" t="str">
        <f t="shared" si="19"/>
        <v>Feet-Laser-Hair-Removal-From-Deira-Fish-Market</v>
      </c>
      <c r="N268" t="s">
        <v>1152</v>
      </c>
      <c r="O268" t="str">
        <f t="shared" si="20"/>
        <v>Feet Laser Hair Removal From-Deira-Fish-Market</v>
      </c>
      <c r="P268" t="s">
        <v>1169</v>
      </c>
      <c r="Q268" t="str">
        <f t="shared" si="21"/>
        <v>&lt;a target="_blank" href="laser.php?permanent=Feet-Laser-Hair-Removal-From-Deira-Fish-Market"&gt;Feet Laser Hair Removal From-Deira-Fish-Market&lt;/a&gt; &lt;br /&gt;</v>
      </c>
    </row>
    <row r="269" spans="1:17">
      <c r="A269" s="75" t="s">
        <v>1307</v>
      </c>
      <c r="B269" s="75" t="s">
        <v>1286</v>
      </c>
      <c r="D269" s="36" t="str">
        <f t="shared" si="22"/>
        <v>From-Al-Sabkha</v>
      </c>
      <c r="F269" s="74" t="s">
        <v>1243</v>
      </c>
      <c r="G269" s="73" t="s">
        <v>1229</v>
      </c>
      <c r="H269" s="73" t="s">
        <v>1235</v>
      </c>
      <c r="I269" s="73" t="s">
        <v>1203</v>
      </c>
      <c r="J269" s="62" t="str">
        <f t="shared" si="23"/>
        <v>From-Al-Sabkha</v>
      </c>
      <c r="K269" s="62"/>
      <c r="L269" t="s">
        <v>1236</v>
      </c>
      <c r="M269" t="str">
        <f t="shared" si="19"/>
        <v>Forearms-Laser-Hair-Removal-From-Al-Sabkha</v>
      </c>
      <c r="N269" t="s">
        <v>1152</v>
      </c>
      <c r="O269" t="str">
        <f t="shared" si="20"/>
        <v>Forearms Laser Hair Removal From-Al-Sabkha</v>
      </c>
      <c r="P269" t="s">
        <v>1169</v>
      </c>
      <c r="Q269" t="str">
        <f t="shared" si="21"/>
        <v>&lt;a target="_blank" href="laser.php?permanent=Forearms-Laser-Hair-Removal-From-Al-Sabkha"&gt;Forearms Laser Hair Removal From-Al-Sabkha&lt;/a&gt; &lt;br /&gt;</v>
      </c>
    </row>
    <row r="270" spans="1:17">
      <c r="A270" s="75" t="s">
        <v>1308</v>
      </c>
      <c r="B270" s="75" t="s">
        <v>1286</v>
      </c>
      <c r="D270" s="36" t="str">
        <f t="shared" si="22"/>
        <v>From-Al-Ras</v>
      </c>
      <c r="F270" s="72" t="s">
        <v>1220</v>
      </c>
      <c r="G270" s="73" t="s">
        <v>1229</v>
      </c>
      <c r="H270" s="73" t="s">
        <v>1235</v>
      </c>
      <c r="I270" s="73" t="s">
        <v>1203</v>
      </c>
      <c r="J270" s="62" t="str">
        <f t="shared" si="23"/>
        <v>From-Al-Ras</v>
      </c>
      <c r="K270" s="62"/>
      <c r="L270" t="s">
        <v>1236</v>
      </c>
      <c r="M270" t="str">
        <f t="shared" si="19"/>
        <v>Forehead-Laser-Hair-Removal-From-Al-Ras</v>
      </c>
      <c r="N270" t="s">
        <v>1152</v>
      </c>
      <c r="O270" t="str">
        <f t="shared" si="20"/>
        <v>Forehead Laser Hair Removal From-Al-Ras</v>
      </c>
      <c r="P270" t="s">
        <v>1169</v>
      </c>
      <c r="Q270" t="str">
        <f t="shared" si="21"/>
        <v>&lt;a target="_blank" href="laser.php?permanent=Forehead-Laser-Hair-Removal-From-Al-Ras"&gt;Forehead Laser Hair Removal From-Al-Ras&lt;/a&gt; &lt;br /&gt;</v>
      </c>
    </row>
    <row r="271" spans="1:17">
      <c r="A271" s="75" t="s">
        <v>1309</v>
      </c>
      <c r="B271" s="75" t="s">
        <v>1286</v>
      </c>
      <c r="D271" s="36" t="str">
        <f t="shared" si="22"/>
        <v>From-Hor-Al-Anz</v>
      </c>
      <c r="F271" s="74" t="s">
        <v>1247</v>
      </c>
      <c r="G271" s="73" t="s">
        <v>1229</v>
      </c>
      <c r="H271" s="73" t="s">
        <v>1235</v>
      </c>
      <c r="I271" s="73" t="s">
        <v>1203</v>
      </c>
      <c r="J271" s="62" t="str">
        <f t="shared" si="23"/>
        <v>From-Hor-Al-Anz</v>
      </c>
      <c r="K271" s="62"/>
      <c r="L271" t="s">
        <v>1236</v>
      </c>
      <c r="M271" t="str">
        <f t="shared" si="19"/>
        <v>Front-Neck-Laser-Hair-Removal-From-Hor-Al-Anz</v>
      </c>
      <c r="N271" t="s">
        <v>1152</v>
      </c>
      <c r="O271" t="str">
        <f t="shared" si="20"/>
        <v>Front-Neck Laser Hair Removal From-Hor-Al-Anz</v>
      </c>
      <c r="P271" t="s">
        <v>1169</v>
      </c>
      <c r="Q271" t="str">
        <f t="shared" si="21"/>
        <v>&lt;a target="_blank" href="laser.php?permanent=Front-Neck-Laser-Hair-Removal-From-Hor-Al-Anz"&gt;Front-Neck Laser Hair Removal From-Hor-Al-Anz&lt;/a&gt; &lt;br /&gt;</v>
      </c>
    </row>
    <row r="272" spans="1:17">
      <c r="A272" s="75" t="s">
        <v>1310</v>
      </c>
      <c r="B272" s="75" t="s">
        <v>1286</v>
      </c>
      <c r="D272" s="36" t="str">
        <f t="shared" si="22"/>
        <v>From-Bur-Dubai</v>
      </c>
      <c r="F272" s="74" t="s">
        <v>1248</v>
      </c>
      <c r="G272" s="73" t="s">
        <v>1229</v>
      </c>
      <c r="H272" s="73" t="s">
        <v>1235</v>
      </c>
      <c r="I272" s="73" t="s">
        <v>1203</v>
      </c>
      <c r="J272" s="62" t="str">
        <f t="shared" si="23"/>
        <v>From-Bur-Dubai</v>
      </c>
      <c r="K272" s="62"/>
      <c r="L272" t="s">
        <v>1236</v>
      </c>
      <c r="M272" t="str">
        <f t="shared" si="19"/>
        <v>Full-Arms-Laser-Hair-Removal-From-Bur-Dubai</v>
      </c>
      <c r="N272" t="s">
        <v>1152</v>
      </c>
      <c r="O272" t="str">
        <f t="shared" si="20"/>
        <v>Full-Arms Laser Hair Removal From-Bur-Dubai</v>
      </c>
      <c r="P272" t="s">
        <v>1169</v>
      </c>
      <c r="Q272" t="str">
        <f t="shared" si="21"/>
        <v>&lt;a target="_blank" href="laser.php?permanent=Full-Arms-Laser-Hair-Removal-From-Bur-Dubai"&gt;Full-Arms Laser Hair Removal From-Bur-Dubai&lt;/a&gt; &lt;br /&gt;</v>
      </c>
    </row>
    <row r="273" spans="1:17">
      <c r="A273" s="75" t="s">
        <v>1311</v>
      </c>
      <c r="B273" s="75" t="s">
        <v>1286</v>
      </c>
      <c r="D273" s="36" t="str">
        <f t="shared" si="22"/>
        <v>From-Al-Mankhool</v>
      </c>
      <c r="F273" s="74" t="s">
        <v>1270</v>
      </c>
      <c r="G273" s="73" t="s">
        <v>1229</v>
      </c>
      <c r="H273" s="73" t="s">
        <v>1235</v>
      </c>
      <c r="I273" s="73" t="s">
        <v>1203</v>
      </c>
      <c r="J273" s="62" t="str">
        <f t="shared" si="23"/>
        <v>From-Al-Mankhool</v>
      </c>
      <c r="K273" s="62"/>
      <c r="L273" t="s">
        <v>1236</v>
      </c>
      <c r="M273" t="str">
        <f t="shared" si="19"/>
        <v>Full-Back-Laser-Hair-Removal-From-Al-Mankhool</v>
      </c>
      <c r="N273" t="s">
        <v>1152</v>
      </c>
      <c r="O273" t="str">
        <f t="shared" si="20"/>
        <v>Full-Back Laser Hair Removal From-Al-Mankhool</v>
      </c>
      <c r="P273" t="s">
        <v>1169</v>
      </c>
      <c r="Q273" t="str">
        <f t="shared" si="21"/>
        <v>&lt;a target="_blank" href="laser.php?permanent=Full-Back-Laser-Hair-Removal-From-Al-Mankhool"&gt;Full-Back Laser Hair Removal From-Al-Mankhool&lt;/a&gt; &lt;br /&gt;</v>
      </c>
    </row>
    <row r="274" spans="1:17">
      <c r="A274" s="75" t="s">
        <v>1279</v>
      </c>
      <c r="B274" s="75" t="s">
        <v>1286</v>
      </c>
      <c r="D274" s="36" t="str">
        <f t="shared" si="22"/>
        <v>From-Karama</v>
      </c>
      <c r="F274" s="74" t="s">
        <v>1268</v>
      </c>
      <c r="G274" s="73" t="s">
        <v>1229</v>
      </c>
      <c r="H274" s="73" t="s">
        <v>1235</v>
      </c>
      <c r="I274" s="73" t="s">
        <v>1203</v>
      </c>
      <c r="J274" s="62" t="str">
        <f t="shared" si="23"/>
        <v>From-Karama</v>
      </c>
      <c r="K274" s="62"/>
      <c r="L274" t="s">
        <v>1236</v>
      </c>
      <c r="M274" t="str">
        <f t="shared" si="19"/>
        <v>Full-Bikini-Laser-Hair-Removal-From-Karama</v>
      </c>
      <c r="N274" t="s">
        <v>1152</v>
      </c>
      <c r="O274" t="str">
        <f t="shared" si="20"/>
        <v>Full-Bikini Laser Hair Removal From-Karama</v>
      </c>
      <c r="P274" t="s">
        <v>1169</v>
      </c>
      <c r="Q274" t="str">
        <f t="shared" si="21"/>
        <v>&lt;a target="_blank" href="laser.php?permanent=Full-Bikini-Laser-Hair-Removal-From-Karama"&gt;Full-Bikini Laser Hair Removal From-Karama&lt;/a&gt; &lt;br /&gt;</v>
      </c>
    </row>
    <row r="275" spans="1:17">
      <c r="A275" s="75" t="s">
        <v>1280</v>
      </c>
      <c r="B275" s="75" t="s">
        <v>1286</v>
      </c>
      <c r="D275" s="36" t="str">
        <f t="shared" si="22"/>
        <v>From-Zabeel</v>
      </c>
      <c r="F275" s="74" t="s">
        <v>1253</v>
      </c>
      <c r="G275" s="73" t="s">
        <v>1229</v>
      </c>
      <c r="H275" s="73" t="s">
        <v>1235</v>
      </c>
      <c r="I275" s="73" t="s">
        <v>1203</v>
      </c>
      <c r="J275" s="62" t="str">
        <f t="shared" si="23"/>
        <v>From-Zabeel</v>
      </c>
      <c r="K275" s="62"/>
      <c r="L275" t="s">
        <v>1236</v>
      </c>
      <c r="M275" t="str">
        <f t="shared" si="19"/>
        <v>Full-Body-Laser-Hair-Removal-From-Zabeel</v>
      </c>
      <c r="N275" t="s">
        <v>1152</v>
      </c>
      <c r="O275" t="str">
        <f t="shared" si="20"/>
        <v>Full-Body Laser Hair Removal From-Zabeel</v>
      </c>
      <c r="P275" t="s">
        <v>1169</v>
      </c>
      <c r="Q275" t="str">
        <f t="shared" si="21"/>
        <v>&lt;a target="_blank" href="laser.php?permanent=Full-Body-Laser-Hair-Removal-From-Zabeel"&gt;Full-Body Laser Hair Removal From-Zabeel&lt;/a&gt; &lt;br /&gt;</v>
      </c>
    </row>
    <row r="276" spans="1:17">
      <c r="A276" s="75" t="s">
        <v>1312</v>
      </c>
      <c r="B276" s="75" t="s">
        <v>1286</v>
      </c>
      <c r="D276" s="36" t="str">
        <f t="shared" si="22"/>
        <v>From-Al-Jafiliya</v>
      </c>
      <c r="F276" s="74" t="s">
        <v>1266</v>
      </c>
      <c r="G276" s="73" t="s">
        <v>1229</v>
      </c>
      <c r="H276" s="73" t="s">
        <v>1235</v>
      </c>
      <c r="I276" s="73" t="s">
        <v>1203</v>
      </c>
      <c r="J276" s="62" t="str">
        <f t="shared" si="23"/>
        <v>From-Al-Jafiliya</v>
      </c>
      <c r="K276" s="62"/>
      <c r="L276" t="s">
        <v>1236</v>
      </c>
      <c r="M276" t="str">
        <f t="shared" si="19"/>
        <v>Full-Face-Laser-Hair-Removal-From-Al-Jafiliya</v>
      </c>
      <c r="N276" t="s">
        <v>1152</v>
      </c>
      <c r="O276" t="str">
        <f t="shared" si="20"/>
        <v>Full-Face Laser Hair Removal From-Al-Jafiliya</v>
      </c>
      <c r="P276" t="s">
        <v>1169</v>
      </c>
      <c r="Q276" t="str">
        <f t="shared" si="21"/>
        <v>&lt;a target="_blank" href="laser.php?permanent=Full-Face-Laser-Hair-Removal-From-Al-Jafiliya"&gt;Full-Face Laser Hair Removal From-Al-Jafiliya&lt;/a&gt; &lt;br /&gt;</v>
      </c>
    </row>
    <row r="277" spans="1:17" ht="40.200000000000003">
      <c r="A277" s="75" t="s">
        <v>1313</v>
      </c>
      <c r="B277" s="75" t="s">
        <v>1286</v>
      </c>
      <c r="D277" s="36" t="str">
        <f t="shared" si="22"/>
        <v>From-Dubai-Healthcare-City</v>
      </c>
      <c r="F277" s="74" t="s">
        <v>1249</v>
      </c>
      <c r="G277" s="73" t="s">
        <v>1229</v>
      </c>
      <c r="H277" s="73" t="s">
        <v>1235</v>
      </c>
      <c r="I277" s="73" t="s">
        <v>1203</v>
      </c>
      <c r="J277" s="62" t="str">
        <f t="shared" si="23"/>
        <v>From-Dubai-Healthcare-City</v>
      </c>
      <c r="K277" s="62"/>
      <c r="L277" t="s">
        <v>1236</v>
      </c>
      <c r="M277" t="str">
        <f t="shared" si="19"/>
        <v>Full-legs-Laser-Hair-Removal-From-Dubai-Healthcare-City</v>
      </c>
      <c r="N277" t="s">
        <v>1152</v>
      </c>
      <c r="O277" t="str">
        <f t="shared" si="20"/>
        <v>Full-Legs Laser Hair Removal From-Dubai-Healthcare-City</v>
      </c>
      <c r="P277" t="s">
        <v>1169</v>
      </c>
      <c r="Q277" t="str">
        <f t="shared" si="21"/>
        <v>&lt;a target="_blank" href="laser.php?permanent=Full-legs-Laser-Hair-Removal-From-Dubai-Healthcare-City"&gt;Full-Legs Laser Hair Removal From-Dubai-Healthcare-City&lt;/a&gt; &lt;br /&gt;</v>
      </c>
    </row>
    <row r="278" spans="1:17">
      <c r="A278" s="75" t="s">
        <v>1290</v>
      </c>
      <c r="B278" s="75" t="s">
        <v>1286</v>
      </c>
      <c r="D278" s="36" t="str">
        <f t="shared" si="22"/>
        <v>From-DHCC</v>
      </c>
      <c r="F278" s="74" t="s">
        <v>1249</v>
      </c>
      <c r="G278" s="73" t="s">
        <v>1229</v>
      </c>
      <c r="H278" s="73" t="s">
        <v>1235</v>
      </c>
      <c r="I278" s="73" t="s">
        <v>1203</v>
      </c>
      <c r="J278" s="62" t="str">
        <f t="shared" si="23"/>
        <v>From-DHCC</v>
      </c>
      <c r="K278" s="62"/>
      <c r="L278" t="s">
        <v>1236</v>
      </c>
      <c r="M278" t="str">
        <f t="shared" si="19"/>
        <v>Full-legs-Laser-Hair-Removal-From-DHCC</v>
      </c>
      <c r="N278" t="s">
        <v>1152</v>
      </c>
      <c r="O278" t="str">
        <f t="shared" si="20"/>
        <v>Full-Legs Laser Hair Removal From-Dhcc</v>
      </c>
      <c r="P278" t="s">
        <v>1169</v>
      </c>
      <c r="Q278" t="str">
        <f t="shared" si="21"/>
        <v>&lt;a target="_blank" href="laser.php?permanent=Full-legs-Laser-Hair-Removal-From-DHCC"&gt;Full-Legs Laser Hair Removal From-Dhcc&lt;/a&gt; &lt;br /&gt;</v>
      </c>
    </row>
    <row r="279" spans="1:17">
      <c r="A279" s="75" t="s">
        <v>1314</v>
      </c>
      <c r="B279" s="75" t="s">
        <v>1286</v>
      </c>
      <c r="D279" s="36" t="str">
        <f t="shared" si="22"/>
        <v>From-Oud-Metha</v>
      </c>
      <c r="F279" s="74" t="s">
        <v>1249</v>
      </c>
      <c r="G279" s="73" t="s">
        <v>1229</v>
      </c>
      <c r="H279" s="73" t="s">
        <v>1235</v>
      </c>
      <c r="I279" s="73" t="s">
        <v>1203</v>
      </c>
      <c r="J279" s="62" t="str">
        <f t="shared" si="23"/>
        <v>From-Oud-Metha</v>
      </c>
      <c r="K279" s="62"/>
      <c r="L279" t="s">
        <v>1236</v>
      </c>
      <c r="M279" t="str">
        <f t="shared" si="19"/>
        <v>Full-legs-Laser-Hair-Removal-From-Oud-Metha</v>
      </c>
      <c r="N279" t="s">
        <v>1152</v>
      </c>
      <c r="O279" t="str">
        <f t="shared" si="20"/>
        <v>Full-Legs Laser Hair Removal From-Oud-Metha</v>
      </c>
      <c r="P279" t="s">
        <v>1169</v>
      </c>
      <c r="Q279" t="str">
        <f t="shared" si="21"/>
        <v>&lt;a target="_blank" href="laser.php?permanent=Full-legs-Laser-Hair-Removal-From-Oud-Metha"&gt;Full-Legs Laser Hair Removal From-Oud-Metha&lt;/a&gt; &lt;br /&gt;</v>
      </c>
    </row>
    <row r="280" spans="1:17">
      <c r="A280" s="75" t="s">
        <v>1315</v>
      </c>
      <c r="B280" s="75" t="s">
        <v>1286</v>
      </c>
      <c r="D280" s="36" t="str">
        <f t="shared" si="22"/>
        <v>From-Al-Quoz</v>
      </c>
      <c r="F280" s="74" t="s">
        <v>1249</v>
      </c>
      <c r="G280" s="73" t="s">
        <v>1229</v>
      </c>
      <c r="H280" s="73" t="s">
        <v>1235</v>
      </c>
      <c r="I280" s="73" t="s">
        <v>1203</v>
      </c>
      <c r="J280" s="62" t="str">
        <f t="shared" si="23"/>
        <v>From-Al-Quoz</v>
      </c>
      <c r="K280" s="62"/>
      <c r="L280" t="s">
        <v>1236</v>
      </c>
      <c r="M280" t="str">
        <f t="shared" si="19"/>
        <v>Full-legs-Laser-Hair-Removal-From-Al-Quoz</v>
      </c>
      <c r="N280" t="s">
        <v>1152</v>
      </c>
      <c r="O280" t="str">
        <f t="shared" si="20"/>
        <v>Full-Legs Laser Hair Removal From-Al-Quoz</v>
      </c>
      <c r="P280" t="s">
        <v>1169</v>
      </c>
      <c r="Q280" t="str">
        <f t="shared" si="21"/>
        <v>&lt;a target="_blank" href="laser.php?permanent=Full-legs-Laser-Hair-Removal-From-Al-Quoz"&gt;Full-Legs Laser Hair Removal From-Al-Quoz&lt;/a&gt; &lt;br /&gt;</v>
      </c>
    </row>
    <row r="281" spans="1:17" ht="53.4">
      <c r="A281" s="75" t="s">
        <v>1316</v>
      </c>
      <c r="B281" s="75" t="s">
        <v>1286</v>
      </c>
      <c r="D281" s="36" t="str">
        <f t="shared" si="22"/>
        <v>From-Dubai-International-Financial-Center</v>
      </c>
      <c r="F281" s="74" t="s">
        <v>1249</v>
      </c>
      <c r="G281" s="73" t="s">
        <v>1229</v>
      </c>
      <c r="H281" s="73" t="s">
        <v>1235</v>
      </c>
      <c r="I281" s="73" t="s">
        <v>1203</v>
      </c>
      <c r="J281" s="62" t="str">
        <f t="shared" si="23"/>
        <v>From-Dubai-International-Financial-Center</v>
      </c>
      <c r="K281" s="62"/>
      <c r="L281" t="s">
        <v>1236</v>
      </c>
      <c r="M281" t="str">
        <f t="shared" si="19"/>
        <v>Full-legs-Laser-Hair-Removal-From-Dubai-International-Financial-Center</v>
      </c>
      <c r="N281" t="s">
        <v>1152</v>
      </c>
      <c r="O281" t="str">
        <f t="shared" si="20"/>
        <v>Full-Legs Laser Hair Removal From-Dubai-International-Financial-Center</v>
      </c>
      <c r="P281" t="s">
        <v>1169</v>
      </c>
      <c r="Q281" t="str">
        <f t="shared" si="21"/>
        <v>&lt;a target="_blank" href="laser.php?permanent=Full-legs-Laser-Hair-Removal-From-Dubai-International-Financial-Center"&gt;Full-Legs Laser Hair Removal From-Dubai-International-Financial-Center&lt;/a&gt; &lt;br /&gt;</v>
      </c>
    </row>
    <row r="282" spans="1:17">
      <c r="A282" s="75" t="s">
        <v>1289</v>
      </c>
      <c r="B282" s="75" t="s">
        <v>1286</v>
      </c>
      <c r="D282" s="36" t="str">
        <f t="shared" si="22"/>
        <v>From-DIFC</v>
      </c>
      <c r="F282" s="74" t="s">
        <v>1249</v>
      </c>
      <c r="G282" s="73" t="s">
        <v>1229</v>
      </c>
      <c r="H282" s="73" t="s">
        <v>1235</v>
      </c>
      <c r="I282" s="73" t="s">
        <v>1203</v>
      </c>
      <c r="J282" s="62" t="str">
        <f t="shared" si="23"/>
        <v>From-DIFC</v>
      </c>
      <c r="K282" s="62"/>
      <c r="L282" t="s">
        <v>1236</v>
      </c>
      <c r="M282" t="str">
        <f t="shared" si="19"/>
        <v>Full-legs-Laser-Hair-Removal-From-DIFC</v>
      </c>
      <c r="N282" t="s">
        <v>1152</v>
      </c>
      <c r="O282" t="str">
        <f t="shared" si="20"/>
        <v>Full-Legs Laser Hair Removal From-Difc</v>
      </c>
      <c r="P282" t="s">
        <v>1169</v>
      </c>
      <c r="Q282" t="str">
        <f t="shared" si="21"/>
        <v>&lt;a target="_blank" href="laser.php?permanent=Full-legs-Laser-Hair-Removal-From-DIFC"&gt;Full-Legs Laser Hair Removal From-Difc&lt;/a&gt; &lt;br /&gt;</v>
      </c>
    </row>
    <row r="283" spans="1:17" ht="27">
      <c r="A283" s="75" t="s">
        <v>1317</v>
      </c>
      <c r="B283" s="75" t="s">
        <v>1286</v>
      </c>
      <c r="D283" s="36" t="str">
        <f t="shared" si="22"/>
        <v>From-Downtown-Dubai</v>
      </c>
      <c r="F283" s="74" t="s">
        <v>1249</v>
      </c>
      <c r="G283" s="73" t="s">
        <v>1229</v>
      </c>
      <c r="H283" s="73" t="s">
        <v>1235</v>
      </c>
      <c r="I283" s="73" t="s">
        <v>1203</v>
      </c>
      <c r="J283" s="62" t="str">
        <f t="shared" si="23"/>
        <v>From-Downtown-Dubai</v>
      </c>
      <c r="K283" s="62"/>
      <c r="L283" t="s">
        <v>1236</v>
      </c>
      <c r="M283" t="str">
        <f t="shared" si="19"/>
        <v>Full-legs-Laser-Hair-Removal-From-Downtown-Dubai</v>
      </c>
      <c r="N283" t="s">
        <v>1152</v>
      </c>
      <c r="O283" t="str">
        <f t="shared" si="20"/>
        <v>Full-Legs Laser Hair Removal From-Downtown-Dubai</v>
      </c>
      <c r="P283" t="s">
        <v>1169</v>
      </c>
      <c r="Q283" t="str">
        <f t="shared" si="21"/>
        <v>&lt;a target="_blank" href="laser.php?permanent=Full-legs-Laser-Hair-Removal-From-Downtown-Dubai"&gt;Full-Legs Laser Hair Removal From-Downtown-Dubai&lt;/a&gt; &lt;br /&gt;</v>
      </c>
    </row>
    <row r="284" spans="1:17" ht="27">
      <c r="A284" s="75" t="s">
        <v>1318</v>
      </c>
      <c r="B284" s="75" t="s">
        <v>1286</v>
      </c>
      <c r="D284" s="36" t="str">
        <f t="shared" si="22"/>
        <v>From-Old-Town-Dubai</v>
      </c>
      <c r="F284" s="74" t="s">
        <v>1249</v>
      </c>
      <c r="G284" s="73" t="s">
        <v>1229</v>
      </c>
      <c r="H284" s="73" t="s">
        <v>1235</v>
      </c>
      <c r="I284" s="73" t="s">
        <v>1203</v>
      </c>
      <c r="J284" s="62" t="str">
        <f t="shared" si="23"/>
        <v>From-Old-Town-Dubai</v>
      </c>
      <c r="K284" s="62"/>
      <c r="L284" t="s">
        <v>1236</v>
      </c>
      <c r="M284" t="str">
        <f t="shared" si="19"/>
        <v>Full-legs-Laser-Hair-Removal-From-Old-Town-Dubai</v>
      </c>
      <c r="N284" t="s">
        <v>1152</v>
      </c>
      <c r="O284" t="str">
        <f t="shared" si="20"/>
        <v>Full-Legs Laser Hair Removal From-Old-Town-Dubai</v>
      </c>
      <c r="P284" t="s">
        <v>1169</v>
      </c>
      <c r="Q284" t="str">
        <f t="shared" si="21"/>
        <v>&lt;a target="_blank" href="laser.php?permanent=Full-legs-Laser-Hair-Removal-From-Old-Town-Dubai"&gt;Full-Legs Laser Hair Removal From-Old-Town-Dubai&lt;/a&gt; &lt;br /&gt;</v>
      </c>
    </row>
    <row r="285" spans="1:17" ht="27">
      <c r="A285" s="75" t="s">
        <v>1319</v>
      </c>
      <c r="B285" s="75" t="s">
        <v>1286</v>
      </c>
      <c r="D285" s="36" t="str">
        <f t="shared" si="22"/>
        <v>From-Business-Bay</v>
      </c>
      <c r="F285" s="74" t="s">
        <v>1249</v>
      </c>
      <c r="G285" s="73" t="s">
        <v>1229</v>
      </c>
      <c r="H285" s="73" t="s">
        <v>1235</v>
      </c>
      <c r="I285" s="73" t="s">
        <v>1203</v>
      </c>
      <c r="J285" s="62" t="str">
        <f t="shared" si="23"/>
        <v>From-Business-Bay</v>
      </c>
      <c r="K285" s="62"/>
      <c r="L285" t="s">
        <v>1236</v>
      </c>
      <c r="M285" t="str">
        <f t="shared" si="19"/>
        <v>Full-legs-Laser-Hair-Removal-From-Business-Bay</v>
      </c>
      <c r="N285" t="s">
        <v>1152</v>
      </c>
      <c r="O285" t="str">
        <f t="shared" si="20"/>
        <v>Full-Legs Laser Hair Removal From-Business-Bay</v>
      </c>
      <c r="P285" t="s">
        <v>1169</v>
      </c>
      <c r="Q285" t="str">
        <f t="shared" si="21"/>
        <v>&lt;a target="_blank" href="laser.php?permanent=Full-legs-Laser-Hair-Removal-From-Business-Bay"&gt;Full-Legs Laser Hair Removal From-Business-Bay&lt;/a&gt; &lt;br /&gt;</v>
      </c>
    </row>
    <row r="286" spans="1:17" ht="27">
      <c r="A286" s="75" t="s">
        <v>1320</v>
      </c>
      <c r="B286" s="75" t="s">
        <v>1286</v>
      </c>
      <c r="D286" s="36" t="str">
        <f t="shared" si="22"/>
        <v>From-Nad-Al-Sheba</v>
      </c>
      <c r="F286" s="74" t="s">
        <v>1249</v>
      </c>
      <c r="G286" s="73" t="s">
        <v>1229</v>
      </c>
      <c r="H286" s="73" t="s">
        <v>1235</v>
      </c>
      <c r="I286" s="73" t="s">
        <v>1203</v>
      </c>
      <c r="J286" s="62" t="str">
        <f t="shared" si="23"/>
        <v>From-Nad-Al-Sheba</v>
      </c>
      <c r="K286" s="62"/>
      <c r="L286" t="s">
        <v>1236</v>
      </c>
      <c r="M286" t="str">
        <f t="shared" si="19"/>
        <v>Full-legs-Laser-Hair-Removal-From-Nad-Al-Sheba</v>
      </c>
      <c r="N286" t="s">
        <v>1152</v>
      </c>
      <c r="O286" t="str">
        <f t="shared" si="20"/>
        <v>Full-Legs Laser Hair Removal From-Nad-Al-Sheba</v>
      </c>
      <c r="P286" t="s">
        <v>1169</v>
      </c>
      <c r="Q286" t="str">
        <f t="shared" si="21"/>
        <v>&lt;a target="_blank" href="laser.php?permanent=Full-legs-Laser-Hair-Removal-From-Nad-Al-Sheba"&gt;Full-Legs Laser Hair Removal From-Nad-Al-Sheba&lt;/a&gt; &lt;br /&gt;</v>
      </c>
    </row>
    <row r="287" spans="1:17" ht="40.200000000000003">
      <c r="A287" s="75" t="s">
        <v>1321</v>
      </c>
      <c r="B287" s="75" t="s">
        <v>1286</v>
      </c>
      <c r="D287" s="36" t="str">
        <f t="shared" si="22"/>
        <v>From-Dubai-Design-District</v>
      </c>
      <c r="F287" s="74" t="s">
        <v>1249</v>
      </c>
      <c r="G287" s="73" t="s">
        <v>1229</v>
      </c>
      <c r="H287" s="73" t="s">
        <v>1235</v>
      </c>
      <c r="I287" s="73" t="s">
        <v>1203</v>
      </c>
      <c r="J287" s="62" t="str">
        <f t="shared" si="23"/>
        <v>From-Dubai-Design-District</v>
      </c>
      <c r="K287" s="62"/>
      <c r="L287" t="s">
        <v>1236</v>
      </c>
      <c r="M287" t="str">
        <f t="shared" si="19"/>
        <v>Full-legs-Laser-Hair-Removal-From-Dubai-Design-District</v>
      </c>
      <c r="N287" t="s">
        <v>1152</v>
      </c>
      <c r="O287" t="str">
        <f t="shared" si="20"/>
        <v>Full-Legs Laser Hair Removal From-Dubai-Design-District</v>
      </c>
      <c r="P287" t="s">
        <v>1169</v>
      </c>
      <c r="Q287" t="str">
        <f t="shared" si="21"/>
        <v>&lt;a target="_blank" href="laser.php?permanent=Full-legs-Laser-Hair-Removal-From-Dubai-Design-District"&gt;Full-Legs Laser Hair Removal From-Dubai-Design-District&lt;/a&gt; &lt;br /&gt;</v>
      </c>
    </row>
    <row r="288" spans="1:17">
      <c r="A288" s="75" t="s">
        <v>1281</v>
      </c>
      <c r="B288" s="75" t="s">
        <v>1286</v>
      </c>
      <c r="D288" s="36" t="str">
        <f t="shared" si="22"/>
        <v>From-Jumeirah</v>
      </c>
      <c r="F288" s="74" t="s">
        <v>1249</v>
      </c>
      <c r="G288" s="73" t="s">
        <v>1229</v>
      </c>
      <c r="H288" s="73" t="s">
        <v>1235</v>
      </c>
      <c r="I288" s="73" t="s">
        <v>1203</v>
      </c>
      <c r="J288" s="62" t="str">
        <f t="shared" si="23"/>
        <v>From-Jumeirah</v>
      </c>
      <c r="K288" s="62"/>
      <c r="L288" t="s">
        <v>1236</v>
      </c>
      <c r="M288" t="str">
        <f t="shared" si="19"/>
        <v>Full-legs-Laser-Hair-Removal-From-Jumeirah</v>
      </c>
      <c r="N288" t="s">
        <v>1152</v>
      </c>
      <c r="O288" t="str">
        <f t="shared" si="20"/>
        <v>Full-Legs Laser Hair Removal From-Jumeirah</v>
      </c>
      <c r="P288" t="s">
        <v>1169</v>
      </c>
      <c r="Q288" t="str">
        <f t="shared" si="21"/>
        <v>&lt;a target="_blank" href="laser.php?permanent=Full-legs-Laser-Hair-Removal-From-Jumeirah"&gt;Full-Legs Laser Hair Removal From-Jumeirah&lt;/a&gt; &lt;br /&gt;</v>
      </c>
    </row>
    <row r="289" spans="1:17">
      <c r="A289" s="75" t="s">
        <v>1322</v>
      </c>
      <c r="B289" s="75" t="s">
        <v>1286</v>
      </c>
      <c r="D289" s="36" t="str">
        <f t="shared" si="22"/>
        <v>From-Jumeirah-1</v>
      </c>
      <c r="F289" s="74" t="s">
        <v>1249</v>
      </c>
      <c r="G289" s="73" t="s">
        <v>1229</v>
      </c>
      <c r="H289" s="73" t="s">
        <v>1235</v>
      </c>
      <c r="I289" s="73" t="s">
        <v>1203</v>
      </c>
      <c r="J289" s="62" t="str">
        <f t="shared" si="23"/>
        <v>From-Jumeirah-1</v>
      </c>
      <c r="K289" s="62"/>
      <c r="L289" t="s">
        <v>1236</v>
      </c>
      <c r="M289" t="str">
        <f t="shared" si="19"/>
        <v>Full-legs-Laser-Hair-Removal-From-Jumeirah-1</v>
      </c>
      <c r="N289" t="s">
        <v>1152</v>
      </c>
      <c r="O289" t="str">
        <f t="shared" si="20"/>
        <v>Full-Legs Laser Hair Removal From-Jumeirah-1</v>
      </c>
      <c r="P289" t="s">
        <v>1169</v>
      </c>
      <c r="Q289" t="str">
        <f t="shared" si="21"/>
        <v>&lt;a target="_blank" href="laser.php?permanent=Full-legs-Laser-Hair-Removal-From-Jumeirah-1"&gt;Full-Legs Laser Hair Removal From-Jumeirah-1&lt;/a&gt; &lt;br /&gt;</v>
      </c>
    </row>
    <row r="290" spans="1:17">
      <c r="A290" s="75" t="s">
        <v>1323</v>
      </c>
      <c r="B290" s="75" t="s">
        <v>1286</v>
      </c>
      <c r="D290" s="36" t="str">
        <f t="shared" si="22"/>
        <v>From-Jumeirah-2</v>
      </c>
      <c r="F290" s="74" t="s">
        <v>1249</v>
      </c>
      <c r="G290" s="73" t="s">
        <v>1229</v>
      </c>
      <c r="H290" s="73" t="s">
        <v>1235</v>
      </c>
      <c r="I290" s="73" t="s">
        <v>1203</v>
      </c>
      <c r="J290" s="62" t="str">
        <f t="shared" si="23"/>
        <v>From-Jumeirah-2</v>
      </c>
      <c r="K290" s="62"/>
      <c r="L290" t="s">
        <v>1236</v>
      </c>
      <c r="M290" t="str">
        <f t="shared" si="19"/>
        <v>Full-legs-Laser-Hair-Removal-From-Jumeirah-2</v>
      </c>
      <c r="N290" t="s">
        <v>1152</v>
      </c>
      <c r="O290" t="str">
        <f t="shared" si="20"/>
        <v>Full-Legs Laser Hair Removal From-Jumeirah-2</v>
      </c>
      <c r="P290" t="s">
        <v>1169</v>
      </c>
      <c r="Q290" t="str">
        <f t="shared" si="21"/>
        <v>&lt;a target="_blank" href="laser.php?permanent=Full-legs-Laser-Hair-Removal-From-Jumeirah-2"&gt;Full-Legs Laser Hair Removal From-Jumeirah-2&lt;/a&gt; &lt;br /&gt;</v>
      </c>
    </row>
    <row r="291" spans="1:17">
      <c r="A291" s="75" t="s">
        <v>1324</v>
      </c>
      <c r="B291" s="75" t="s">
        <v>1286</v>
      </c>
      <c r="D291" s="36" t="str">
        <f t="shared" si="22"/>
        <v>From-Jumeirah-3</v>
      </c>
      <c r="F291" s="74" t="s">
        <v>1249</v>
      </c>
      <c r="G291" s="73" t="s">
        <v>1229</v>
      </c>
      <c r="H291" s="73" t="s">
        <v>1235</v>
      </c>
      <c r="I291" s="73" t="s">
        <v>1203</v>
      </c>
      <c r="J291" s="62" t="str">
        <f t="shared" si="23"/>
        <v>From-Jumeirah-3</v>
      </c>
      <c r="K291" s="62"/>
      <c r="L291" t="s">
        <v>1236</v>
      </c>
      <c r="M291" t="str">
        <f t="shared" si="19"/>
        <v>Full-legs-Laser-Hair-Removal-From-Jumeirah-3</v>
      </c>
      <c r="N291" t="s">
        <v>1152</v>
      </c>
      <c r="O291" t="str">
        <f t="shared" si="20"/>
        <v>Full-Legs Laser Hair Removal From-Jumeirah-3</v>
      </c>
      <c r="P291" t="s">
        <v>1169</v>
      </c>
      <c r="Q291" t="str">
        <f t="shared" si="21"/>
        <v>&lt;a target="_blank" href="laser.php?permanent=Full-legs-Laser-Hair-Removal-From-Jumeirah-3"&gt;Full-Legs Laser Hair Removal From-Jumeirah-3&lt;/a&gt; &lt;br /&gt;</v>
      </c>
    </row>
    <row r="292" spans="1:17">
      <c r="A292" s="75" t="s">
        <v>1325</v>
      </c>
      <c r="B292" s="75" t="s">
        <v>1286</v>
      </c>
      <c r="D292" s="36" t="str">
        <f t="shared" si="22"/>
        <v>From-Al-Wasl</v>
      </c>
      <c r="F292" s="74" t="s">
        <v>1249</v>
      </c>
      <c r="G292" s="73" t="s">
        <v>1229</v>
      </c>
      <c r="H292" s="73" t="s">
        <v>1235</v>
      </c>
      <c r="I292" s="73" t="s">
        <v>1203</v>
      </c>
      <c r="J292" s="62" t="str">
        <f t="shared" si="23"/>
        <v>From-Al-Wasl</v>
      </c>
      <c r="K292" s="62"/>
      <c r="L292" t="s">
        <v>1236</v>
      </c>
      <c r="M292" t="str">
        <f t="shared" si="19"/>
        <v>Full-legs-Laser-Hair-Removal-From-Al-Wasl</v>
      </c>
      <c r="N292" t="s">
        <v>1152</v>
      </c>
      <c r="O292" t="str">
        <f t="shared" si="20"/>
        <v>Full-Legs Laser Hair Removal From-Al-Wasl</v>
      </c>
      <c r="P292" t="s">
        <v>1169</v>
      </c>
      <c r="Q292" t="str">
        <f t="shared" si="21"/>
        <v>&lt;a target="_blank" href="laser.php?permanent=Full-legs-Laser-Hair-Removal-From-Al-Wasl"&gt;Full-Legs Laser Hair Removal From-Al-Wasl&lt;/a&gt; &lt;br /&gt;</v>
      </c>
    </row>
    <row r="293" spans="1:17">
      <c r="A293" s="75" t="s">
        <v>1326</v>
      </c>
      <c r="B293" s="75" t="s">
        <v>1286</v>
      </c>
      <c r="D293" s="36" t="str">
        <f t="shared" si="22"/>
        <v>From-Al-Safa</v>
      </c>
      <c r="F293" s="74" t="s">
        <v>1249</v>
      </c>
      <c r="G293" s="73" t="s">
        <v>1229</v>
      </c>
      <c r="H293" s="73" t="s">
        <v>1235</v>
      </c>
      <c r="I293" s="73" t="s">
        <v>1203</v>
      </c>
      <c r="J293" s="62" t="str">
        <f t="shared" si="23"/>
        <v>From-Al-Safa</v>
      </c>
      <c r="K293" s="62"/>
      <c r="L293" t="s">
        <v>1236</v>
      </c>
      <c r="M293" t="str">
        <f t="shared" si="19"/>
        <v>Full-legs-Laser-Hair-Removal-From-Al-Safa</v>
      </c>
      <c r="N293" t="s">
        <v>1152</v>
      </c>
      <c r="O293" t="str">
        <f t="shared" si="20"/>
        <v>Full-Legs Laser Hair Removal From-Al-Safa</v>
      </c>
      <c r="P293" t="s">
        <v>1169</v>
      </c>
      <c r="Q293" t="str">
        <f t="shared" si="21"/>
        <v>&lt;a target="_blank" href="laser.php?permanent=Full-legs-Laser-Hair-Removal-From-Al-Safa"&gt;Full-Legs Laser Hair Removal From-Al-Safa&lt;/a&gt; &lt;br /&gt;</v>
      </c>
    </row>
    <row r="294" spans="1:17" ht="27">
      <c r="A294" s="75" t="s">
        <v>1327</v>
      </c>
      <c r="B294" s="75" t="s">
        <v>1286</v>
      </c>
      <c r="D294" s="36" t="str">
        <f t="shared" si="22"/>
        <v>From-Umm-Al-Sheif</v>
      </c>
      <c r="F294" s="74" t="s">
        <v>1249</v>
      </c>
      <c r="G294" s="73" t="s">
        <v>1229</v>
      </c>
      <c r="H294" s="73" t="s">
        <v>1235</v>
      </c>
      <c r="I294" s="73" t="s">
        <v>1203</v>
      </c>
      <c r="J294" s="62" t="str">
        <f t="shared" si="23"/>
        <v>From-Umm-Al-Sheif</v>
      </c>
      <c r="K294" s="62"/>
      <c r="L294" t="s">
        <v>1236</v>
      </c>
      <c r="M294" t="str">
        <f t="shared" si="19"/>
        <v>Full-legs-Laser-Hair-Removal-From-Umm-Al-Sheif</v>
      </c>
      <c r="N294" t="s">
        <v>1152</v>
      </c>
      <c r="O294" t="str">
        <f t="shared" si="20"/>
        <v>Full-Legs Laser Hair Removal From-Umm-Al-Sheif</v>
      </c>
      <c r="P294" t="s">
        <v>1169</v>
      </c>
      <c r="Q294" t="str">
        <f t="shared" si="21"/>
        <v>&lt;a target="_blank" href="laser.php?permanent=Full-legs-Laser-Hair-Removal-From-Umm-Al-Sheif"&gt;Full-Legs Laser Hair Removal From-Umm-Al-Sheif&lt;/a&gt; &lt;br /&gt;</v>
      </c>
    </row>
    <row r="295" spans="1:17">
      <c r="A295" s="75" t="s">
        <v>1328</v>
      </c>
      <c r="B295" s="75" t="s">
        <v>1286</v>
      </c>
      <c r="D295" s="36" t="str">
        <f t="shared" si="22"/>
        <v>From-Umm-Suqiem</v>
      </c>
      <c r="F295" s="74" t="s">
        <v>1249</v>
      </c>
      <c r="G295" s="73" t="s">
        <v>1229</v>
      </c>
      <c r="H295" s="73" t="s">
        <v>1235</v>
      </c>
      <c r="I295" s="73" t="s">
        <v>1203</v>
      </c>
      <c r="J295" s="62" t="str">
        <f t="shared" si="23"/>
        <v>From-Umm-Suqiem</v>
      </c>
      <c r="K295" s="62"/>
      <c r="L295" t="s">
        <v>1236</v>
      </c>
      <c r="M295" t="str">
        <f t="shared" si="19"/>
        <v>Full-legs-Laser-Hair-Removal-From-Umm-Suqiem</v>
      </c>
      <c r="N295" t="s">
        <v>1152</v>
      </c>
      <c r="O295" t="str">
        <f t="shared" si="20"/>
        <v>Full-Legs Laser Hair Removal From-Umm-Suqiem</v>
      </c>
      <c r="P295" t="s">
        <v>1169</v>
      </c>
      <c r="Q295" t="str">
        <f t="shared" si="21"/>
        <v>&lt;a target="_blank" href="laser.php?permanent=Full-legs-Laser-Hair-Removal-From-Umm-Suqiem"&gt;Full-Legs Laser Hair Removal From-Umm-Suqiem&lt;/a&gt; &lt;br /&gt;</v>
      </c>
    </row>
    <row r="296" spans="1:17" ht="27">
      <c r="A296" s="75" t="s">
        <v>1329</v>
      </c>
      <c r="B296" s="75" t="s">
        <v>1286</v>
      </c>
      <c r="D296" s="36" t="str">
        <f t="shared" si="22"/>
        <v>From-Madinat-Jumeirah</v>
      </c>
      <c r="F296" s="74" t="s">
        <v>1249</v>
      </c>
      <c r="G296" s="73" t="s">
        <v>1229</v>
      </c>
      <c r="H296" s="73" t="s">
        <v>1235</v>
      </c>
      <c r="I296" s="73" t="s">
        <v>1203</v>
      </c>
      <c r="J296" s="62" t="str">
        <f t="shared" si="23"/>
        <v>From-Madinat-Jumeirah</v>
      </c>
      <c r="K296" s="62"/>
      <c r="L296" t="s">
        <v>1236</v>
      </c>
      <c r="M296" t="str">
        <f t="shared" si="19"/>
        <v>Full-legs-Laser-Hair-Removal-From-Madinat-Jumeirah</v>
      </c>
      <c r="N296" t="s">
        <v>1152</v>
      </c>
      <c r="O296" t="str">
        <f t="shared" si="20"/>
        <v>Full-Legs Laser Hair Removal From-Madinat-Jumeirah</v>
      </c>
      <c r="P296" t="s">
        <v>1169</v>
      </c>
      <c r="Q296" t="str">
        <f t="shared" si="21"/>
        <v>&lt;a target="_blank" href="laser.php?permanent=Full-legs-Laser-Hair-Removal-From-Madinat-Jumeirah"&gt;Full-Legs Laser Hair Removal From-Madinat-Jumeirah&lt;/a&gt; &lt;br /&gt;</v>
      </c>
    </row>
    <row r="297" spans="1:17">
      <c r="A297" s="75" t="s">
        <v>1330</v>
      </c>
      <c r="B297" s="75" t="s">
        <v>1286</v>
      </c>
      <c r="D297" s="36" t="str">
        <f t="shared" si="22"/>
        <v>From-Al-Sufouh</v>
      </c>
      <c r="F297" s="74" t="s">
        <v>1249</v>
      </c>
      <c r="G297" s="73" t="s">
        <v>1229</v>
      </c>
      <c r="H297" s="73" t="s">
        <v>1235</v>
      </c>
      <c r="I297" s="73" t="s">
        <v>1203</v>
      </c>
      <c r="J297" s="62" t="str">
        <f t="shared" si="23"/>
        <v>From-Al-Sufouh</v>
      </c>
      <c r="K297" s="62"/>
      <c r="L297" t="s">
        <v>1236</v>
      </c>
      <c r="M297" t="str">
        <f t="shared" si="19"/>
        <v>Full-legs-Laser-Hair-Removal-From-Al-Sufouh</v>
      </c>
      <c r="N297" t="s">
        <v>1152</v>
      </c>
      <c r="O297" t="str">
        <f t="shared" si="20"/>
        <v>Full-Legs Laser Hair Removal From-Al-Sufouh</v>
      </c>
      <c r="P297" t="s">
        <v>1169</v>
      </c>
      <c r="Q297" t="str">
        <f t="shared" si="21"/>
        <v>&lt;a target="_blank" href="laser.php?permanent=Full-legs-Laser-Hair-Removal-From-Al-Sufouh"&gt;Full-Legs Laser Hair Removal From-Al-Sufouh&lt;/a&gt; &lt;br /&gt;</v>
      </c>
    </row>
    <row r="298" spans="1:17" ht="27">
      <c r="A298" s="75" t="s">
        <v>1331</v>
      </c>
      <c r="B298" s="75" t="s">
        <v>1286</v>
      </c>
      <c r="D298" s="36" t="str">
        <f t="shared" si="22"/>
        <v>From-Knowledge-Village</v>
      </c>
      <c r="F298" s="74" t="s">
        <v>1249</v>
      </c>
      <c r="G298" s="73" t="s">
        <v>1229</v>
      </c>
      <c r="H298" s="73" t="s">
        <v>1235</v>
      </c>
      <c r="I298" s="73" t="s">
        <v>1203</v>
      </c>
      <c r="J298" s="62" t="str">
        <f t="shared" si="23"/>
        <v>From-Knowledge-Village</v>
      </c>
      <c r="K298" s="62"/>
      <c r="L298" t="s">
        <v>1236</v>
      </c>
      <c r="M298" t="str">
        <f t="shared" si="19"/>
        <v>Full-legs-Laser-Hair-Removal-From-Knowledge-Village</v>
      </c>
      <c r="N298" t="s">
        <v>1152</v>
      </c>
      <c r="O298" t="str">
        <f t="shared" si="20"/>
        <v>Full-Legs Laser Hair Removal From-Knowledge-Village</v>
      </c>
      <c r="P298" t="s">
        <v>1169</v>
      </c>
      <c r="Q298" t="str">
        <f t="shared" si="21"/>
        <v>&lt;a target="_blank" href="laser.php?permanent=Full-legs-Laser-Hair-Removal-From-Knowledge-Village"&gt;Full-Legs Laser Hair Removal From-Knowledge-Village&lt;/a&gt; &lt;br /&gt;</v>
      </c>
    </row>
    <row r="299" spans="1:17" ht="27">
      <c r="A299" s="75" t="s">
        <v>1332</v>
      </c>
      <c r="B299" s="75" t="s">
        <v>1286</v>
      </c>
      <c r="D299" s="36" t="str">
        <f t="shared" si="22"/>
        <v>From-Dubai-Media-City</v>
      </c>
      <c r="F299" s="74" t="s">
        <v>1249</v>
      </c>
      <c r="G299" s="73" t="s">
        <v>1229</v>
      </c>
      <c r="H299" s="73" t="s">
        <v>1235</v>
      </c>
      <c r="I299" s="73" t="s">
        <v>1203</v>
      </c>
      <c r="J299" s="62" t="str">
        <f t="shared" si="23"/>
        <v>From-Dubai-Media-City</v>
      </c>
      <c r="K299" s="62"/>
      <c r="L299" t="s">
        <v>1236</v>
      </c>
      <c r="M299" t="str">
        <f t="shared" si="19"/>
        <v>Full-legs-Laser-Hair-Removal-From-Dubai-Media-City</v>
      </c>
      <c r="N299" t="s">
        <v>1152</v>
      </c>
      <c r="O299" t="str">
        <f t="shared" si="20"/>
        <v>Full-Legs Laser Hair Removal From-Dubai-Media-City</v>
      </c>
      <c r="P299" t="s">
        <v>1169</v>
      </c>
      <c r="Q299" t="str">
        <f t="shared" si="21"/>
        <v>&lt;a target="_blank" href="laser.php?permanent=Full-legs-Laser-Hair-Removal-From-Dubai-Media-City"&gt;Full-Legs Laser Hair Removal From-Dubai-Media-City&lt;/a&gt; &lt;br /&gt;</v>
      </c>
    </row>
    <row r="300" spans="1:17" ht="27">
      <c r="A300" s="75" t="s">
        <v>1333</v>
      </c>
      <c r="B300" s="75" t="s">
        <v>1286</v>
      </c>
      <c r="D300" s="36" t="str">
        <f t="shared" si="22"/>
        <v>From-Dubai-Internet-City</v>
      </c>
      <c r="F300" s="74" t="s">
        <v>1249</v>
      </c>
      <c r="G300" s="73" t="s">
        <v>1229</v>
      </c>
      <c r="H300" s="73" t="s">
        <v>1235</v>
      </c>
      <c r="I300" s="73" t="s">
        <v>1203</v>
      </c>
      <c r="J300" s="62" t="str">
        <f t="shared" si="23"/>
        <v>From-Dubai-Internet-City</v>
      </c>
      <c r="K300" s="62"/>
      <c r="L300" t="s">
        <v>1236</v>
      </c>
      <c r="M300" t="str">
        <f t="shared" si="19"/>
        <v>Full-legs-Laser-Hair-Removal-From-Dubai-Internet-City</v>
      </c>
      <c r="N300" t="s">
        <v>1152</v>
      </c>
      <c r="O300" t="str">
        <f t="shared" si="20"/>
        <v>Full-Legs Laser Hair Removal From-Dubai-Internet-City</v>
      </c>
      <c r="P300" t="s">
        <v>1169</v>
      </c>
      <c r="Q300" t="str">
        <f t="shared" si="21"/>
        <v>&lt;a target="_blank" href="laser.php?permanent=Full-legs-Laser-Hair-Removal-From-Dubai-Internet-City"&gt;Full-Legs Laser Hair Removal From-Dubai-Internet-City&lt;/a&gt; &lt;br /&gt;</v>
      </c>
    </row>
    <row r="301" spans="1:17">
      <c r="A301" s="75" t="s">
        <v>1330</v>
      </c>
      <c r="B301" s="75" t="s">
        <v>1286</v>
      </c>
      <c r="D301" s="36" t="str">
        <f t="shared" si="22"/>
        <v>From-Al-Sufouh</v>
      </c>
      <c r="F301" s="74" t="s">
        <v>1249</v>
      </c>
      <c r="G301" s="73" t="s">
        <v>1229</v>
      </c>
      <c r="H301" s="73" t="s">
        <v>1235</v>
      </c>
      <c r="I301" s="73" t="s">
        <v>1203</v>
      </c>
      <c r="J301" s="62" t="str">
        <f t="shared" si="23"/>
        <v>From-Al-Sufouh</v>
      </c>
      <c r="K301" s="62"/>
      <c r="L301" t="s">
        <v>1236</v>
      </c>
      <c r="M301" t="str">
        <f t="shared" si="19"/>
        <v>Full-legs-Laser-Hair-Removal-From-Al-Sufouh</v>
      </c>
      <c r="N301" t="s">
        <v>1152</v>
      </c>
      <c r="O301" t="str">
        <f t="shared" si="20"/>
        <v>Full-Legs Laser Hair Removal From-Al-Sufouh</v>
      </c>
      <c r="P301" t="s">
        <v>1169</v>
      </c>
      <c r="Q301" t="str">
        <f t="shared" si="21"/>
        <v>&lt;a target="_blank" href="laser.php?permanent=Full-legs-Laser-Hair-Removal-From-Al-Sufouh"&gt;Full-Legs Laser Hair Removal From-Al-Sufouh&lt;/a&gt; &lt;br /&gt;</v>
      </c>
    </row>
    <row r="302" spans="1:17">
      <c r="A302" s="75" t="s">
        <v>1334</v>
      </c>
      <c r="B302" s="75" t="s">
        <v>1286</v>
      </c>
      <c r="D302" s="36" t="str">
        <f t="shared" si="22"/>
        <v>From-Al-Barsha</v>
      </c>
      <c r="F302" s="74" t="s">
        <v>1249</v>
      </c>
      <c r="G302" s="73" t="s">
        <v>1229</v>
      </c>
      <c r="H302" s="73" t="s">
        <v>1235</v>
      </c>
      <c r="I302" s="73" t="s">
        <v>1203</v>
      </c>
      <c r="J302" s="62" t="str">
        <f t="shared" si="23"/>
        <v>From-Al-Barsha</v>
      </c>
      <c r="K302" s="62"/>
      <c r="L302" t="s">
        <v>1236</v>
      </c>
      <c r="M302" t="str">
        <f t="shared" si="19"/>
        <v>Full-legs-Laser-Hair-Removal-From-Al-Barsha</v>
      </c>
      <c r="N302" t="s">
        <v>1152</v>
      </c>
      <c r="O302" t="str">
        <f t="shared" si="20"/>
        <v>Full-Legs Laser Hair Removal From-Al-Barsha</v>
      </c>
      <c r="P302" t="s">
        <v>1169</v>
      </c>
      <c r="Q302" t="str">
        <f t="shared" si="21"/>
        <v>&lt;a target="_blank" href="laser.php?permanent=Full-legs-Laser-Hair-Removal-From-Al-Barsha"&gt;Full-Legs Laser Hair Removal From-Al-Barsha&lt;/a&gt; &lt;br /&gt;</v>
      </c>
    </row>
    <row r="303" spans="1:17">
      <c r="A303" s="75" t="s">
        <v>1335</v>
      </c>
      <c r="B303" s="75" t="s">
        <v>1286</v>
      </c>
      <c r="D303" s="36" t="str">
        <f t="shared" si="22"/>
        <v>From-The-Greens</v>
      </c>
      <c r="F303" s="74" t="s">
        <v>1249</v>
      </c>
      <c r="G303" s="73" t="s">
        <v>1229</v>
      </c>
      <c r="H303" s="73" t="s">
        <v>1235</v>
      </c>
      <c r="I303" s="73" t="s">
        <v>1203</v>
      </c>
      <c r="J303" s="62" t="str">
        <f t="shared" si="23"/>
        <v>From-The-Greens</v>
      </c>
      <c r="K303" s="62"/>
      <c r="L303" t="s">
        <v>1236</v>
      </c>
      <c r="M303" t="str">
        <f t="shared" si="19"/>
        <v>Full-legs-Laser-Hair-Removal-From-The-Greens</v>
      </c>
      <c r="N303" t="s">
        <v>1152</v>
      </c>
      <c r="O303" t="str">
        <f t="shared" si="20"/>
        <v>Full-Legs Laser Hair Removal From-The-Greens</v>
      </c>
      <c r="P303" t="s">
        <v>1169</v>
      </c>
      <c r="Q303" t="str">
        <f t="shared" si="21"/>
        <v>&lt;a target="_blank" href="laser.php?permanent=Full-legs-Laser-Hair-Removal-From-The-Greens"&gt;Full-Legs Laser Hair Removal From-The-Greens&lt;/a&gt; &lt;br /&gt;</v>
      </c>
    </row>
    <row r="304" spans="1:17" ht="27">
      <c r="A304" s="75" t="s">
        <v>1336</v>
      </c>
      <c r="B304" s="75" t="s">
        <v>1286</v>
      </c>
      <c r="D304" s="36" t="str">
        <f t="shared" si="22"/>
        <v>From-The-Meadows</v>
      </c>
      <c r="F304" s="74" t="s">
        <v>1249</v>
      </c>
      <c r="G304" s="73" t="s">
        <v>1229</v>
      </c>
      <c r="H304" s="73" t="s">
        <v>1235</v>
      </c>
      <c r="I304" s="73" t="s">
        <v>1203</v>
      </c>
      <c r="J304" s="62" t="str">
        <f t="shared" si="23"/>
        <v>From-The-Meadows</v>
      </c>
      <c r="K304" s="62"/>
      <c r="L304" t="s">
        <v>1236</v>
      </c>
      <c r="M304" t="str">
        <f t="shared" si="19"/>
        <v>Full-legs-Laser-Hair-Removal-From-The-Meadows</v>
      </c>
      <c r="N304" t="s">
        <v>1152</v>
      </c>
      <c r="O304" t="str">
        <f t="shared" si="20"/>
        <v>Full-Legs Laser Hair Removal From-The-Meadows</v>
      </c>
      <c r="P304" t="s">
        <v>1169</v>
      </c>
      <c r="Q304" t="str">
        <f t="shared" si="21"/>
        <v>&lt;a target="_blank" href="laser.php?permanent=Full-legs-Laser-Hair-Removal-From-The-Meadows"&gt;Full-Legs Laser Hair Removal From-The-Meadows&lt;/a&gt; &lt;br /&gt;</v>
      </c>
    </row>
    <row r="305" spans="1:17">
      <c r="A305" s="75" t="s">
        <v>1337</v>
      </c>
      <c r="B305" s="75" t="s">
        <v>1286</v>
      </c>
      <c r="D305" s="36" t="str">
        <f t="shared" si="22"/>
        <v>From-The-Springs</v>
      </c>
      <c r="F305" s="74" t="s">
        <v>1249</v>
      </c>
      <c r="G305" s="73" t="s">
        <v>1229</v>
      </c>
      <c r="H305" s="73" t="s">
        <v>1235</v>
      </c>
      <c r="I305" s="73" t="s">
        <v>1203</v>
      </c>
      <c r="J305" s="62" t="str">
        <f t="shared" si="23"/>
        <v>From-The-Springs</v>
      </c>
      <c r="K305" s="62"/>
      <c r="L305" t="s">
        <v>1236</v>
      </c>
      <c r="M305" t="str">
        <f t="shared" si="19"/>
        <v>Full-legs-Laser-Hair-Removal-From-The-Springs</v>
      </c>
      <c r="N305" t="s">
        <v>1152</v>
      </c>
      <c r="O305" t="str">
        <f t="shared" si="20"/>
        <v>Full-Legs Laser Hair Removal From-The-Springs</v>
      </c>
      <c r="P305" t="s">
        <v>1169</v>
      </c>
      <c r="Q305" t="str">
        <f t="shared" si="21"/>
        <v>&lt;a target="_blank" href="laser.php?permanent=Full-legs-Laser-Hair-Removal-From-The-Springs"&gt;Full-Legs Laser Hair Removal From-The-Springs&lt;/a&gt; &lt;br /&gt;</v>
      </c>
    </row>
    <row r="306" spans="1:17">
      <c r="A306" s="75" t="s">
        <v>1338</v>
      </c>
      <c r="B306" s="75" t="s">
        <v>1286</v>
      </c>
      <c r="D306" s="36" t="str">
        <f t="shared" si="22"/>
        <v>From-Emirates-Hills</v>
      </c>
      <c r="F306" s="74" t="s">
        <v>1249</v>
      </c>
      <c r="G306" s="73" t="s">
        <v>1229</v>
      </c>
      <c r="H306" s="73" t="s">
        <v>1235</v>
      </c>
      <c r="I306" s="73" t="s">
        <v>1203</v>
      </c>
      <c r="J306" s="62" t="str">
        <f t="shared" si="23"/>
        <v>From-Emirates-Hills</v>
      </c>
      <c r="K306" s="62"/>
      <c r="L306" t="s">
        <v>1236</v>
      </c>
      <c r="M306" t="str">
        <f t="shared" si="19"/>
        <v>Full-legs-Laser-Hair-Removal-From-Emirates-Hills</v>
      </c>
      <c r="N306" t="s">
        <v>1152</v>
      </c>
      <c r="O306" t="str">
        <f t="shared" si="20"/>
        <v>Full-Legs Laser Hair Removal From-Emirates-Hills</v>
      </c>
      <c r="P306" t="s">
        <v>1169</v>
      </c>
      <c r="Q306" t="str">
        <f t="shared" si="21"/>
        <v>&lt;a target="_blank" href="laser.php?permanent=Full-legs-Laser-Hair-Removal-From-Emirates-Hills"&gt;Full-Legs Laser Hair Removal From-Emirates-Hills&lt;/a&gt; &lt;br /&gt;</v>
      </c>
    </row>
    <row r="307" spans="1:17">
      <c r="A307" s="75" t="s">
        <v>1282</v>
      </c>
      <c r="B307" s="75" t="s">
        <v>1286</v>
      </c>
      <c r="D307" s="36" t="str">
        <f t="shared" si="22"/>
        <v>From-Nakheel</v>
      </c>
      <c r="F307" s="74" t="s">
        <v>1249</v>
      </c>
      <c r="G307" s="73" t="s">
        <v>1229</v>
      </c>
      <c r="H307" s="73" t="s">
        <v>1235</v>
      </c>
      <c r="I307" s="73" t="s">
        <v>1203</v>
      </c>
      <c r="J307" s="62" t="str">
        <f t="shared" si="23"/>
        <v>From-Nakheel</v>
      </c>
      <c r="K307" s="62"/>
      <c r="L307" t="s">
        <v>1236</v>
      </c>
      <c r="M307" t="str">
        <f t="shared" si="19"/>
        <v>Full-legs-Laser-Hair-Removal-From-Nakheel</v>
      </c>
      <c r="N307" t="s">
        <v>1152</v>
      </c>
      <c r="O307" t="str">
        <f t="shared" si="20"/>
        <v>Full-Legs Laser Hair Removal From-Nakheel</v>
      </c>
      <c r="P307" t="s">
        <v>1169</v>
      </c>
      <c r="Q307" t="str">
        <f t="shared" si="21"/>
        <v>&lt;a target="_blank" href="laser.php?permanent=Full-legs-Laser-Hair-Removal-From-Nakheel"&gt;Full-Legs Laser Hair Removal From-Nakheel&lt;/a&gt; &lt;br /&gt;</v>
      </c>
    </row>
    <row r="308" spans="1:17" ht="27">
      <c r="A308" s="75" t="s">
        <v>1339</v>
      </c>
      <c r="B308" s="75" t="s">
        <v>1286</v>
      </c>
      <c r="D308" s="36" t="str">
        <f t="shared" si="22"/>
        <v>From-Jumeirah-Islands</v>
      </c>
      <c r="F308" s="74" t="s">
        <v>1249</v>
      </c>
      <c r="G308" s="73" t="s">
        <v>1229</v>
      </c>
      <c r="H308" s="73" t="s">
        <v>1235</v>
      </c>
      <c r="I308" s="73" t="s">
        <v>1203</v>
      </c>
      <c r="J308" s="62" t="str">
        <f t="shared" si="23"/>
        <v>From-Jumeirah-Islands</v>
      </c>
      <c r="K308" s="62"/>
      <c r="L308" t="s">
        <v>1236</v>
      </c>
      <c r="M308" t="str">
        <f t="shared" si="19"/>
        <v>Full-legs-Laser-Hair-Removal-From-Jumeirah-Islands</v>
      </c>
      <c r="N308" t="s">
        <v>1152</v>
      </c>
      <c r="O308" t="str">
        <f t="shared" si="20"/>
        <v>Full-Legs Laser Hair Removal From-Jumeirah-Islands</v>
      </c>
      <c r="P308" t="s">
        <v>1169</v>
      </c>
      <c r="Q308" t="str">
        <f t="shared" si="21"/>
        <v>&lt;a target="_blank" href="laser.php?permanent=Full-legs-Laser-Hair-Removal-From-Jumeirah-Islands"&gt;Full-Legs Laser Hair Removal From-Jumeirah-Islands&lt;/a&gt; &lt;br /&gt;</v>
      </c>
    </row>
    <row r="309" spans="1:17">
      <c r="A309" s="75" t="s">
        <v>1340</v>
      </c>
      <c r="B309" s="75" t="s">
        <v>1286</v>
      </c>
      <c r="D309" s="36" t="str">
        <f t="shared" si="22"/>
        <v>From-New-Dubai</v>
      </c>
      <c r="F309" s="74" t="s">
        <v>1249</v>
      </c>
      <c r="G309" s="73" t="s">
        <v>1229</v>
      </c>
      <c r="H309" s="73" t="s">
        <v>1235</v>
      </c>
      <c r="I309" s="73" t="s">
        <v>1203</v>
      </c>
      <c r="J309" s="62" t="str">
        <f t="shared" si="23"/>
        <v>From-New-Dubai</v>
      </c>
      <c r="K309" s="62"/>
      <c r="L309" t="s">
        <v>1236</v>
      </c>
      <c r="M309" t="str">
        <f t="shared" si="19"/>
        <v>Full-legs-Laser-Hair-Removal-From-New-Dubai</v>
      </c>
      <c r="N309" t="s">
        <v>1152</v>
      </c>
      <c r="O309" t="str">
        <f t="shared" si="20"/>
        <v>Full-Legs Laser Hair Removal From-New-Dubai</v>
      </c>
      <c r="P309" t="s">
        <v>1169</v>
      </c>
      <c r="Q309" t="str">
        <f t="shared" si="21"/>
        <v>&lt;a target="_blank" href="laser.php?permanent=Full-legs-Laser-Hair-Removal-From-New-Dubai"&gt;Full-Legs Laser Hair Removal From-New-Dubai&lt;/a&gt; &lt;br /&gt;</v>
      </c>
    </row>
    <row r="310" spans="1:17">
      <c r="A310" s="75" t="s">
        <v>1341</v>
      </c>
      <c r="B310" s="75" t="s">
        <v>1286</v>
      </c>
      <c r="D310" s="36" t="str">
        <f t="shared" si="22"/>
        <v>From-Dubai-Marina</v>
      </c>
      <c r="F310" s="74" t="s">
        <v>1249</v>
      </c>
      <c r="G310" s="73" t="s">
        <v>1229</v>
      </c>
      <c r="H310" s="73" t="s">
        <v>1235</v>
      </c>
      <c r="I310" s="73" t="s">
        <v>1203</v>
      </c>
      <c r="J310" s="62" t="str">
        <f t="shared" si="23"/>
        <v>From-Dubai-Marina</v>
      </c>
      <c r="K310" s="62"/>
      <c r="L310" t="s">
        <v>1236</v>
      </c>
      <c r="M310" t="str">
        <f t="shared" si="19"/>
        <v>Full-legs-Laser-Hair-Removal-From-Dubai-Marina</v>
      </c>
      <c r="N310" t="s">
        <v>1152</v>
      </c>
      <c r="O310" t="str">
        <f t="shared" si="20"/>
        <v>Full-Legs Laser Hair Removal From-Dubai-Marina</v>
      </c>
      <c r="P310" t="s">
        <v>1169</v>
      </c>
      <c r="Q310" t="str">
        <f t="shared" si="21"/>
        <v>&lt;a target="_blank" href="laser.php?permanent=Full-legs-Laser-Hair-Removal-From-Dubai-Marina"&gt;Full-Legs Laser Hair Removal From-Dubai-Marina&lt;/a&gt; &lt;br /&gt;</v>
      </c>
    </row>
    <row r="311" spans="1:17" ht="40.200000000000003">
      <c r="A311" s="75" t="s">
        <v>1342</v>
      </c>
      <c r="B311" s="75" t="s">
        <v>1286</v>
      </c>
      <c r="D311" s="36" t="str">
        <f t="shared" si="22"/>
        <v>From-Jumeirah-Beach-Residence</v>
      </c>
      <c r="F311" s="74" t="s">
        <v>1249</v>
      </c>
      <c r="G311" s="73" t="s">
        <v>1229</v>
      </c>
      <c r="H311" s="73" t="s">
        <v>1235</v>
      </c>
      <c r="I311" s="73" t="s">
        <v>1203</v>
      </c>
      <c r="J311" s="62" t="str">
        <f t="shared" si="23"/>
        <v>From-Jumeirah-Beach-Residence</v>
      </c>
      <c r="K311" s="62"/>
      <c r="L311" t="s">
        <v>1236</v>
      </c>
      <c r="M311" t="str">
        <f t="shared" si="19"/>
        <v>Full-legs-Laser-Hair-Removal-From-Jumeirah-Beach-Residence</v>
      </c>
      <c r="N311" t="s">
        <v>1152</v>
      </c>
      <c r="O311" t="str">
        <f t="shared" si="20"/>
        <v>Full-Legs Laser Hair Removal From-Jumeirah-Beach-Residence</v>
      </c>
      <c r="P311" t="s">
        <v>1169</v>
      </c>
      <c r="Q311" t="str">
        <f t="shared" si="21"/>
        <v>&lt;a target="_blank" href="laser.php?permanent=Full-legs-Laser-Hair-Removal-From-Jumeirah-Beach-Residence"&gt;Full-Legs Laser Hair Removal From-Jumeirah-Beach-Residence&lt;/a&gt; &lt;br /&gt;</v>
      </c>
    </row>
    <row r="312" spans="1:17">
      <c r="A312" s="75" t="s">
        <v>1288</v>
      </c>
      <c r="B312" s="75" t="s">
        <v>1286</v>
      </c>
      <c r="D312" s="36" t="str">
        <f t="shared" si="22"/>
        <v>From-JBR</v>
      </c>
      <c r="F312" s="74" t="s">
        <v>1249</v>
      </c>
      <c r="G312" s="73" t="s">
        <v>1229</v>
      </c>
      <c r="H312" s="73" t="s">
        <v>1235</v>
      </c>
      <c r="I312" s="73" t="s">
        <v>1203</v>
      </c>
      <c r="J312" s="62" t="str">
        <f t="shared" si="23"/>
        <v>From-JBR</v>
      </c>
      <c r="K312" s="62"/>
      <c r="L312" t="s">
        <v>1236</v>
      </c>
      <c r="M312" t="str">
        <f t="shared" si="19"/>
        <v>Full-legs-Laser-Hair-Removal-From-JBR</v>
      </c>
      <c r="N312" t="s">
        <v>1152</v>
      </c>
      <c r="O312" t="str">
        <f t="shared" si="20"/>
        <v>Full-Legs Laser Hair Removal From-Jbr</v>
      </c>
      <c r="P312" t="s">
        <v>1169</v>
      </c>
      <c r="Q312" t="str">
        <f t="shared" si="21"/>
        <v>&lt;a target="_blank" href="laser.php?permanent=Full-legs-Laser-Hair-Removal-From-JBR"&gt;Full-Legs Laser Hair Removal From-Jbr&lt;/a&gt; &lt;br /&gt;</v>
      </c>
    </row>
    <row r="313" spans="1:17" ht="27">
      <c r="A313" s="75" t="s">
        <v>1343</v>
      </c>
      <c r="B313" s="75" t="s">
        <v>1286</v>
      </c>
      <c r="D313" s="36" t="str">
        <f t="shared" si="22"/>
        <v>From-Jumeirah-Lake-Towers</v>
      </c>
      <c r="F313" s="74" t="s">
        <v>1249</v>
      </c>
      <c r="G313" s="73" t="s">
        <v>1229</v>
      </c>
      <c r="H313" s="73" t="s">
        <v>1235</v>
      </c>
      <c r="I313" s="73" t="s">
        <v>1203</v>
      </c>
      <c r="J313" s="62" t="str">
        <f t="shared" si="23"/>
        <v>From-Jumeirah-Lake-Towers</v>
      </c>
      <c r="K313" s="62"/>
      <c r="L313" t="s">
        <v>1236</v>
      </c>
      <c r="M313" t="str">
        <f t="shared" ref="M313:M330" si="24">CONCATENATE(F313,$O$2,G313,$O$2,H313,$O$2,I313,$O$2,J313)</f>
        <v>Full-legs-Laser-Hair-Removal-From-Jumeirah-Lake-Towers</v>
      </c>
      <c r="N313" t="s">
        <v>1152</v>
      </c>
      <c r="O313" t="str">
        <f t="shared" ref="O313:O330" si="25">PROPER(CONCATENATE(F313," ",G313," ",H313," ",I313," ",J313))</f>
        <v>Full-Legs Laser Hair Removal From-Jumeirah-Lake-Towers</v>
      </c>
      <c r="P313" t="s">
        <v>1169</v>
      </c>
      <c r="Q313" t="str">
        <f t="shared" ref="Q313:Q330" si="26">CONCATENATE(L313,M313,N313,O313,P313)</f>
        <v>&lt;a target="_blank" href="laser.php?permanent=Full-legs-Laser-Hair-Removal-From-Jumeirah-Lake-Towers"&gt;Full-Legs Laser Hair Removal From-Jumeirah-Lake-Towers&lt;/a&gt; &lt;br /&gt;</v>
      </c>
    </row>
    <row r="314" spans="1:17">
      <c r="A314" s="75" t="s">
        <v>1287</v>
      </c>
      <c r="B314" s="75" t="s">
        <v>1286</v>
      </c>
      <c r="D314" s="36" t="str">
        <f t="shared" ref="D314:D329" si="27">CONCATENATE(B314,$O$2,A314)</f>
        <v>From-JLT</v>
      </c>
      <c r="F314" s="74" t="s">
        <v>1249</v>
      </c>
      <c r="G314" s="73" t="s">
        <v>1229</v>
      </c>
      <c r="H314" s="73" t="s">
        <v>1235</v>
      </c>
      <c r="I314" s="73" t="s">
        <v>1203</v>
      </c>
      <c r="J314" s="62" t="str">
        <f t="shared" ref="J314:J329" si="28">CONCATENATE(C314,D314)</f>
        <v>From-JLT</v>
      </c>
      <c r="K314" s="62"/>
      <c r="L314" t="s">
        <v>1236</v>
      </c>
      <c r="M314" t="str">
        <f t="shared" si="24"/>
        <v>Full-legs-Laser-Hair-Removal-From-JLT</v>
      </c>
      <c r="N314" t="s">
        <v>1152</v>
      </c>
      <c r="O314" t="str">
        <f t="shared" si="25"/>
        <v>Full-Legs Laser Hair Removal From-Jlt</v>
      </c>
      <c r="P314" t="s">
        <v>1169</v>
      </c>
      <c r="Q314" t="str">
        <f t="shared" si="26"/>
        <v>&lt;a target="_blank" href="laser.php?permanent=Full-legs-Laser-Hair-Removal-From-JLT"&gt;Full-Legs Laser Hair Removal From-Jlt&lt;/a&gt; &lt;br /&gt;</v>
      </c>
    </row>
    <row r="315" spans="1:17" ht="27">
      <c r="A315" s="75" t="s">
        <v>1344</v>
      </c>
      <c r="B315" s="75" t="s">
        <v>1286</v>
      </c>
      <c r="D315" s="36" t="str">
        <f t="shared" si="27"/>
        <v>From-Discovery-Gardens</v>
      </c>
      <c r="F315" s="74" t="s">
        <v>1249</v>
      </c>
      <c r="G315" s="73" t="s">
        <v>1229</v>
      </c>
      <c r="H315" s="73" t="s">
        <v>1235</v>
      </c>
      <c r="I315" s="73" t="s">
        <v>1203</v>
      </c>
      <c r="J315" s="62" t="str">
        <f t="shared" si="28"/>
        <v>From-Discovery-Gardens</v>
      </c>
      <c r="K315" s="62"/>
      <c r="L315" t="s">
        <v>1236</v>
      </c>
      <c r="M315" t="str">
        <f t="shared" si="24"/>
        <v>Full-legs-Laser-Hair-Removal-From-Discovery-Gardens</v>
      </c>
      <c r="N315" t="s">
        <v>1152</v>
      </c>
      <c r="O315" t="str">
        <f t="shared" si="25"/>
        <v>Full-Legs Laser Hair Removal From-Discovery-Gardens</v>
      </c>
      <c r="P315" t="s">
        <v>1169</v>
      </c>
      <c r="Q315" t="str">
        <f t="shared" si="26"/>
        <v>&lt;a target="_blank" href="laser.php?permanent=Full-legs-Laser-Hair-Removal-From-Discovery-Gardens"&gt;Full-Legs Laser Hair Removal From-Discovery-Gardens&lt;/a&gt; &lt;br /&gt;</v>
      </c>
    </row>
    <row r="316" spans="1:17" ht="40.200000000000003">
      <c r="A316" s="75" t="s">
        <v>1345</v>
      </c>
      <c r="B316" s="75" t="s">
        <v>1286</v>
      </c>
      <c r="D316" s="36" t="str">
        <f t="shared" si="27"/>
        <v>From-Dubai-Investments-Park</v>
      </c>
      <c r="F316" s="74" t="s">
        <v>1249</v>
      </c>
      <c r="G316" s="73" t="s">
        <v>1229</v>
      </c>
      <c r="H316" s="73" t="s">
        <v>1235</v>
      </c>
      <c r="I316" s="73" t="s">
        <v>1203</v>
      </c>
      <c r="J316" s="62" t="str">
        <f t="shared" si="28"/>
        <v>From-Dubai-Investments-Park</v>
      </c>
      <c r="K316" s="62"/>
      <c r="L316" t="s">
        <v>1236</v>
      </c>
      <c r="M316" t="str">
        <f t="shared" si="24"/>
        <v>Full-legs-Laser-Hair-Removal-From-Dubai-Investments-Park</v>
      </c>
      <c r="N316" t="s">
        <v>1152</v>
      </c>
      <c r="O316" t="str">
        <f t="shared" si="25"/>
        <v>Full-Legs Laser Hair Removal From-Dubai-Investments-Park</v>
      </c>
      <c r="P316" t="s">
        <v>1169</v>
      </c>
      <c r="Q316" t="str">
        <f t="shared" si="26"/>
        <v>&lt;a target="_blank" href="laser.php?permanent=Full-legs-Laser-Hair-Removal-From-Dubai-Investments-Park"&gt;Full-Legs Laser Hair Removal From-Dubai-Investments-Park&lt;/a&gt; &lt;br /&gt;</v>
      </c>
    </row>
    <row r="317" spans="1:17" ht="27">
      <c r="A317" s="75" t="s">
        <v>1346</v>
      </c>
      <c r="B317" s="75" t="s">
        <v>1286</v>
      </c>
      <c r="D317" s="36" t="str">
        <f t="shared" si="27"/>
        <v>From-Green-Community</v>
      </c>
      <c r="F317" s="74" t="s">
        <v>1249</v>
      </c>
      <c r="G317" s="73" t="s">
        <v>1229</v>
      </c>
      <c r="H317" s="73" t="s">
        <v>1235</v>
      </c>
      <c r="I317" s="73" t="s">
        <v>1203</v>
      </c>
      <c r="J317" s="62" t="str">
        <f t="shared" si="28"/>
        <v>From-Green-Community</v>
      </c>
      <c r="K317" s="62"/>
      <c r="L317" t="s">
        <v>1236</v>
      </c>
      <c r="M317" t="str">
        <f t="shared" si="24"/>
        <v>Full-legs-Laser-Hair-Removal-From-Green-Community</v>
      </c>
      <c r="N317" t="s">
        <v>1152</v>
      </c>
      <c r="O317" t="str">
        <f t="shared" si="25"/>
        <v>Full-Legs Laser Hair Removal From-Green-Community</v>
      </c>
      <c r="P317" t="s">
        <v>1169</v>
      </c>
      <c r="Q317" t="str">
        <f t="shared" si="26"/>
        <v>&lt;a target="_blank" href="laser.php?permanent=Full-legs-Laser-Hair-Removal-From-Green-Community"&gt;Full-Legs Laser Hair Removal From-Green-Community&lt;/a&gt; &lt;br /&gt;</v>
      </c>
    </row>
    <row r="318" spans="1:17" ht="27">
      <c r="A318" s="75" t="s">
        <v>1347</v>
      </c>
      <c r="B318" s="75" t="s">
        <v>1286</v>
      </c>
      <c r="D318" s="36" t="str">
        <f t="shared" si="27"/>
        <v>From-Jebel-Ali-Gardens</v>
      </c>
      <c r="F318" s="74" t="s">
        <v>1249</v>
      </c>
      <c r="G318" s="73" t="s">
        <v>1229</v>
      </c>
      <c r="H318" s="73" t="s">
        <v>1235</v>
      </c>
      <c r="I318" s="73" t="s">
        <v>1203</v>
      </c>
      <c r="J318" s="62" t="str">
        <f t="shared" si="28"/>
        <v>From-Jebel-Ali-Gardens</v>
      </c>
      <c r="K318" s="62"/>
      <c r="L318" t="s">
        <v>1236</v>
      </c>
      <c r="M318" t="str">
        <f t="shared" si="24"/>
        <v>Full-legs-Laser-Hair-Removal-From-Jebel-Ali-Gardens</v>
      </c>
      <c r="N318" t="s">
        <v>1152</v>
      </c>
      <c r="O318" t="str">
        <f t="shared" si="25"/>
        <v>Full-Legs Laser Hair Removal From-Jebel-Ali-Gardens</v>
      </c>
      <c r="P318" t="s">
        <v>1169</v>
      </c>
      <c r="Q318" t="str">
        <f t="shared" si="26"/>
        <v>&lt;a target="_blank" href="laser.php?permanent=Full-legs-Laser-Hair-Removal-From-Jebel-Ali-Gardens"&gt;Full-Legs Laser Hair Removal From-Jebel-Ali-Gardens&lt;/a&gt; &lt;br /&gt;</v>
      </c>
    </row>
    <row r="319" spans="1:17">
      <c r="A319" s="75" t="s">
        <v>1348</v>
      </c>
      <c r="B319" s="75" t="s">
        <v>1286</v>
      </c>
      <c r="D319" s="36" t="str">
        <f t="shared" si="27"/>
        <v>From-Jebel-Ali</v>
      </c>
      <c r="F319" s="74" t="s">
        <v>1249</v>
      </c>
      <c r="G319" s="73" t="s">
        <v>1229</v>
      </c>
      <c r="H319" s="73" t="s">
        <v>1235</v>
      </c>
      <c r="I319" s="73" t="s">
        <v>1203</v>
      </c>
      <c r="J319" s="62" t="str">
        <f t="shared" si="28"/>
        <v>From-Jebel-Ali</v>
      </c>
      <c r="K319" s="62"/>
      <c r="L319" t="s">
        <v>1236</v>
      </c>
      <c r="M319" t="str">
        <f t="shared" si="24"/>
        <v>Full-legs-Laser-Hair-Removal-From-Jebel-Ali</v>
      </c>
      <c r="N319" t="s">
        <v>1152</v>
      </c>
      <c r="O319" t="str">
        <f t="shared" si="25"/>
        <v>Full-Legs Laser Hair Removal From-Jebel-Ali</v>
      </c>
      <c r="P319" t="s">
        <v>1169</v>
      </c>
      <c r="Q319" t="str">
        <f t="shared" si="26"/>
        <v>&lt;a target="_blank" href="laser.php?permanent=Full-legs-Laser-Hair-Removal-From-Jebel-Ali"&gt;Full-Legs Laser Hair Removal From-Jebel-Ali&lt;/a&gt; &lt;br /&gt;</v>
      </c>
    </row>
    <row r="320" spans="1:17">
      <c r="A320" s="75" t="s">
        <v>1349</v>
      </c>
      <c r="B320" s="75" t="s">
        <v>1286</v>
      </c>
      <c r="D320" s="36" t="str">
        <f t="shared" si="27"/>
        <v>From-Jebel-Ali-Port</v>
      </c>
      <c r="F320" s="74" t="s">
        <v>1249</v>
      </c>
      <c r="G320" s="73" t="s">
        <v>1229</v>
      </c>
      <c r="H320" s="73" t="s">
        <v>1235</v>
      </c>
      <c r="I320" s="73" t="s">
        <v>1203</v>
      </c>
      <c r="J320" s="62" t="str">
        <f t="shared" si="28"/>
        <v>From-Jebel-Ali-Port</v>
      </c>
      <c r="K320" s="62"/>
      <c r="L320" t="s">
        <v>1236</v>
      </c>
      <c r="M320" t="str">
        <f t="shared" si="24"/>
        <v>Full-legs-Laser-Hair-Removal-From-Jebel-Ali-Port</v>
      </c>
      <c r="N320" t="s">
        <v>1152</v>
      </c>
      <c r="O320" t="str">
        <f t="shared" si="25"/>
        <v>Full-Legs Laser Hair Removal From-Jebel-Ali-Port</v>
      </c>
      <c r="P320" t="s">
        <v>1169</v>
      </c>
      <c r="Q320" t="str">
        <f t="shared" si="26"/>
        <v>&lt;a target="_blank" href="laser.php?permanent=Full-legs-Laser-Hair-Removal-From-Jebel-Ali-Port"&gt;Full-Legs Laser Hair Removal From-Jebel-Ali-Port&lt;/a&gt; &lt;br /&gt;</v>
      </c>
    </row>
    <row r="321" spans="1:17" ht="40.200000000000003">
      <c r="A321" s="75" t="s">
        <v>1350</v>
      </c>
      <c r="B321" s="75" t="s">
        <v>1286</v>
      </c>
      <c r="D321" s="36" t="str">
        <f t="shared" si="27"/>
        <v>From-Jebel-Ali-Industrial-Area</v>
      </c>
      <c r="F321" s="74" t="s">
        <v>1249</v>
      </c>
      <c r="G321" s="73" t="s">
        <v>1229</v>
      </c>
      <c r="H321" s="73" t="s">
        <v>1235</v>
      </c>
      <c r="I321" s="73" t="s">
        <v>1203</v>
      </c>
      <c r="J321" s="62" t="str">
        <f t="shared" si="28"/>
        <v>From-Jebel-Ali-Industrial-Area</v>
      </c>
      <c r="K321" s="62"/>
      <c r="L321" t="s">
        <v>1236</v>
      </c>
      <c r="M321" t="str">
        <f t="shared" si="24"/>
        <v>Full-legs-Laser-Hair-Removal-From-Jebel-Ali-Industrial-Area</v>
      </c>
      <c r="N321" t="s">
        <v>1152</v>
      </c>
      <c r="O321" t="str">
        <f t="shared" si="25"/>
        <v>Full-Legs Laser Hair Removal From-Jebel-Ali-Industrial-Area</v>
      </c>
      <c r="P321" t="s">
        <v>1169</v>
      </c>
      <c r="Q321" t="str">
        <f t="shared" si="26"/>
        <v>&lt;a target="_blank" href="laser.php?permanent=Full-legs-Laser-Hair-Removal-From-Jebel-Ali-Industrial-Area"&gt;Full-Legs Laser Hair Removal From-Jebel-Ali-Industrial-Area&lt;/a&gt; &lt;br /&gt;</v>
      </c>
    </row>
    <row r="322" spans="1:17" ht="27">
      <c r="A322" s="75" t="s">
        <v>1351</v>
      </c>
      <c r="B322" s="75" t="s">
        <v>1286</v>
      </c>
      <c r="D322" s="36" t="str">
        <f t="shared" si="27"/>
        <v>From-Jebel-Ali-Free-Zone</v>
      </c>
      <c r="F322" s="74" t="s">
        <v>1249</v>
      </c>
      <c r="G322" s="73" t="s">
        <v>1229</v>
      </c>
      <c r="H322" s="73" t="s">
        <v>1235</v>
      </c>
      <c r="I322" s="73" t="s">
        <v>1203</v>
      </c>
      <c r="J322" s="62" t="str">
        <f t="shared" si="28"/>
        <v>From-Jebel-Ali-Free-Zone</v>
      </c>
      <c r="K322" s="62"/>
      <c r="L322" t="s">
        <v>1236</v>
      </c>
      <c r="M322" t="str">
        <f t="shared" si="24"/>
        <v>Full-legs-Laser-Hair-Removal-From-Jebel-Ali-Free-Zone</v>
      </c>
      <c r="N322" t="s">
        <v>1152</v>
      </c>
      <c r="O322" t="str">
        <f t="shared" si="25"/>
        <v>Full-Legs Laser Hair Removal From-Jebel-Ali-Free-Zone</v>
      </c>
      <c r="P322" t="s">
        <v>1169</v>
      </c>
      <c r="Q322" t="str">
        <f t="shared" si="26"/>
        <v>&lt;a target="_blank" href="laser.php?permanent=Full-legs-Laser-Hair-Removal-From-Jebel-Ali-Free-Zone"&gt;Full-Legs Laser Hair Removal From-Jebel-Ali-Free-Zone&lt;/a&gt; &lt;br /&gt;</v>
      </c>
    </row>
    <row r="323" spans="1:17" ht="27">
      <c r="A323" s="75" t="s">
        <v>1352</v>
      </c>
      <c r="B323" s="75" t="s">
        <v>1286</v>
      </c>
      <c r="D323" s="36" t="str">
        <f t="shared" si="27"/>
        <v>From-Jebel-Ali-Village</v>
      </c>
      <c r="F323" s="74" t="s">
        <v>1249</v>
      </c>
      <c r="G323" s="73" t="s">
        <v>1229</v>
      </c>
      <c r="H323" s="73" t="s">
        <v>1235</v>
      </c>
      <c r="I323" s="73" t="s">
        <v>1203</v>
      </c>
      <c r="J323" s="62" t="str">
        <f t="shared" si="28"/>
        <v>From-Jebel-Ali-Village</v>
      </c>
      <c r="K323" s="62"/>
      <c r="L323" t="s">
        <v>1236</v>
      </c>
      <c r="M323" t="str">
        <f t="shared" si="24"/>
        <v>Full-legs-Laser-Hair-Removal-From-Jebel-Ali-Village</v>
      </c>
      <c r="N323" t="s">
        <v>1152</v>
      </c>
      <c r="O323" t="str">
        <f t="shared" si="25"/>
        <v>Full-Legs Laser Hair Removal From-Jebel-Ali-Village</v>
      </c>
      <c r="P323" t="s">
        <v>1169</v>
      </c>
      <c r="Q323" t="str">
        <f t="shared" si="26"/>
        <v>&lt;a target="_blank" href="laser.php?permanent=Full-legs-Laser-Hair-Removal-From-Jebel-Ali-Village"&gt;Full-Legs Laser Hair Removal From-Jebel-Ali-Village&lt;/a&gt; &lt;br /&gt;</v>
      </c>
    </row>
    <row r="324" spans="1:17">
      <c r="A324" s="75" t="s">
        <v>1353</v>
      </c>
      <c r="B324" s="75" t="s">
        <v>1286</v>
      </c>
      <c r="D324" s="36" t="str">
        <f t="shared" si="27"/>
        <v>From-Palm-Deira</v>
      </c>
      <c r="F324" s="74" t="s">
        <v>1249</v>
      </c>
      <c r="G324" s="73" t="s">
        <v>1229</v>
      </c>
      <c r="H324" s="73" t="s">
        <v>1235</v>
      </c>
      <c r="I324" s="73" t="s">
        <v>1203</v>
      </c>
      <c r="J324" s="62" t="str">
        <f t="shared" si="28"/>
        <v>From-Palm-Deira</v>
      </c>
      <c r="K324" s="62"/>
      <c r="L324" t="s">
        <v>1236</v>
      </c>
      <c r="M324" t="str">
        <f t="shared" si="24"/>
        <v>Full-legs-Laser-Hair-Removal-From-Palm-Deira</v>
      </c>
      <c r="N324" t="s">
        <v>1152</v>
      </c>
      <c r="O324" t="str">
        <f t="shared" si="25"/>
        <v>Full-Legs Laser Hair Removal From-Palm-Deira</v>
      </c>
      <c r="P324" t="s">
        <v>1169</v>
      </c>
      <c r="Q324" t="str">
        <f t="shared" si="26"/>
        <v>&lt;a target="_blank" href="laser.php?permanent=Full-legs-Laser-Hair-Removal-From-Palm-Deira"&gt;Full-Legs Laser Hair Removal From-Palm-Deira&lt;/a&gt; &lt;br /&gt;</v>
      </c>
    </row>
    <row r="325" spans="1:17" ht="27">
      <c r="A325" s="75" t="s">
        <v>1354</v>
      </c>
      <c r="B325" s="75" t="s">
        <v>1286</v>
      </c>
      <c r="D325" s="36" t="str">
        <f t="shared" si="27"/>
        <v>From-Palm-Jumeirah</v>
      </c>
      <c r="F325" s="74" t="s">
        <v>1249</v>
      </c>
      <c r="G325" s="73" t="s">
        <v>1229</v>
      </c>
      <c r="H325" s="73" t="s">
        <v>1235</v>
      </c>
      <c r="I325" s="73" t="s">
        <v>1203</v>
      </c>
      <c r="J325" s="62" t="str">
        <f t="shared" si="28"/>
        <v>From-Palm-Jumeirah</v>
      </c>
      <c r="K325" s="62"/>
      <c r="L325" t="s">
        <v>1236</v>
      </c>
      <c r="M325" t="str">
        <f t="shared" si="24"/>
        <v>Full-legs-Laser-Hair-Removal-From-Palm-Jumeirah</v>
      </c>
      <c r="N325" t="s">
        <v>1152</v>
      </c>
      <c r="O325" t="str">
        <f t="shared" si="25"/>
        <v>Full-Legs Laser Hair Removal From-Palm-Jumeirah</v>
      </c>
      <c r="P325" t="s">
        <v>1169</v>
      </c>
      <c r="Q325" t="str">
        <f t="shared" si="26"/>
        <v>&lt;a target="_blank" href="laser.php?permanent=Full-legs-Laser-Hair-Removal-From-Palm-Jumeirah"&gt;Full-Legs Laser Hair Removal From-Palm-Jumeirah&lt;/a&gt; &lt;br /&gt;</v>
      </c>
    </row>
    <row r="326" spans="1:17" ht="27">
      <c r="A326" s="75" t="s">
        <v>1355</v>
      </c>
      <c r="B326" s="75" t="s">
        <v>1286</v>
      </c>
      <c r="D326" s="36" t="str">
        <f t="shared" si="27"/>
        <v>From-Palm-Jebel-Ali</v>
      </c>
      <c r="F326" s="74" t="s">
        <v>1249</v>
      </c>
      <c r="G326" s="73" t="s">
        <v>1229</v>
      </c>
      <c r="H326" s="73" t="s">
        <v>1235</v>
      </c>
      <c r="I326" s="73" t="s">
        <v>1203</v>
      </c>
      <c r="J326" s="62" t="str">
        <f t="shared" si="28"/>
        <v>From-Palm-Jebel-Ali</v>
      </c>
      <c r="K326" s="62"/>
      <c r="L326" t="s">
        <v>1236</v>
      </c>
      <c r="M326" t="str">
        <f t="shared" si="24"/>
        <v>Full-legs-Laser-Hair-Removal-From-Palm-Jebel-Ali</v>
      </c>
      <c r="N326" t="s">
        <v>1152</v>
      </c>
      <c r="O326" t="str">
        <f t="shared" si="25"/>
        <v>Full-Legs Laser Hair Removal From-Palm-Jebel-Ali</v>
      </c>
      <c r="P326" t="s">
        <v>1169</v>
      </c>
      <c r="Q326" t="str">
        <f t="shared" si="26"/>
        <v>&lt;a target="_blank" href="laser.php?permanent=Full-legs-Laser-Hair-Removal-From-Palm-Jebel-Ali"&gt;Full-Legs Laser Hair Removal From-Palm-Jebel-Ali&lt;/a&gt; &lt;br /&gt;</v>
      </c>
    </row>
    <row r="327" spans="1:17">
      <c r="A327" s="75" t="s">
        <v>1356</v>
      </c>
      <c r="B327" s="75" t="s">
        <v>1286</v>
      </c>
      <c r="D327" s="36" t="str">
        <f t="shared" si="27"/>
        <v>From-The-World</v>
      </c>
      <c r="F327" s="74" t="s">
        <v>1249</v>
      </c>
      <c r="G327" s="73" t="s">
        <v>1229</v>
      </c>
      <c r="H327" s="73" t="s">
        <v>1235</v>
      </c>
      <c r="I327" s="73" t="s">
        <v>1203</v>
      </c>
      <c r="J327" s="62" t="str">
        <f t="shared" si="28"/>
        <v>From-The-World</v>
      </c>
      <c r="K327" s="62"/>
      <c r="L327" t="s">
        <v>1236</v>
      </c>
      <c r="M327" t="str">
        <f t="shared" si="24"/>
        <v>Full-legs-Laser-Hair-Removal-From-The-World</v>
      </c>
      <c r="N327" t="s">
        <v>1152</v>
      </c>
      <c r="O327" t="str">
        <f t="shared" si="25"/>
        <v>Full-Legs Laser Hair Removal From-The-World</v>
      </c>
      <c r="P327" t="s">
        <v>1169</v>
      </c>
      <c r="Q327" t="str">
        <f t="shared" si="26"/>
        <v>&lt;a target="_blank" href="laser.php?permanent=Full-legs-Laser-Hair-Removal-From-The-World"&gt;Full-Legs Laser Hair Removal From-The-World&lt;/a&gt; &lt;br /&gt;</v>
      </c>
    </row>
    <row r="328" spans="1:17">
      <c r="A328" s="75" t="s">
        <v>1283</v>
      </c>
      <c r="B328" s="75" t="s">
        <v>1286</v>
      </c>
      <c r="D328" s="36" t="str">
        <f t="shared" si="27"/>
        <v>From-Hatta</v>
      </c>
      <c r="F328" s="74" t="s">
        <v>1249</v>
      </c>
      <c r="G328" s="73" t="s">
        <v>1229</v>
      </c>
      <c r="H328" s="73" t="s">
        <v>1235</v>
      </c>
      <c r="I328" s="73" t="s">
        <v>1203</v>
      </c>
      <c r="J328" s="62" t="str">
        <f t="shared" si="28"/>
        <v>From-Hatta</v>
      </c>
      <c r="K328" s="62"/>
      <c r="L328" t="s">
        <v>1236</v>
      </c>
      <c r="M328" t="str">
        <f t="shared" si="24"/>
        <v>Full-legs-Laser-Hair-Removal-From-Hatta</v>
      </c>
      <c r="N328" t="s">
        <v>1152</v>
      </c>
      <c r="O328" t="str">
        <f t="shared" si="25"/>
        <v>Full-Legs Laser Hair Removal From-Hatta</v>
      </c>
      <c r="P328" t="s">
        <v>1169</v>
      </c>
      <c r="Q328" t="str">
        <f t="shared" si="26"/>
        <v>&lt;a target="_blank" href="laser.php?permanent=Full-legs-Laser-Hair-Removal-From-Hatta"&gt;Full-Legs Laser Hair Removal From-Hatta&lt;/a&gt; &lt;br /&gt;</v>
      </c>
    </row>
    <row r="329" spans="1:17">
      <c r="A329" s="76" t="s">
        <v>1284</v>
      </c>
      <c r="B329" s="75" t="s">
        <v>1286</v>
      </c>
      <c r="D329" s="36" t="str">
        <f t="shared" si="27"/>
        <v>From-Dibba</v>
      </c>
      <c r="F329" s="74" t="s">
        <v>1249</v>
      </c>
      <c r="G329" s="73" t="s">
        <v>1229</v>
      </c>
      <c r="H329" s="73" t="s">
        <v>1235</v>
      </c>
      <c r="I329" s="73" t="s">
        <v>1203</v>
      </c>
      <c r="J329" s="62" t="str">
        <f t="shared" si="28"/>
        <v>From-Dibba</v>
      </c>
      <c r="K329" s="62"/>
      <c r="L329" t="s">
        <v>1236</v>
      </c>
      <c r="M329" t="str">
        <f t="shared" si="24"/>
        <v>Full-legs-Laser-Hair-Removal-From-Dibba</v>
      </c>
      <c r="N329" t="s">
        <v>1152</v>
      </c>
      <c r="O329" t="str">
        <f t="shared" si="25"/>
        <v>Full-Legs Laser Hair Removal From-Dibba</v>
      </c>
      <c r="P329" t="s">
        <v>1169</v>
      </c>
      <c r="Q329" t="str">
        <f t="shared" si="26"/>
        <v>&lt;a target="_blank" href="laser.php?permanent=Full-legs-Laser-Hair-Removal-From-Dibba"&gt;Full-Legs Laser Hair Removal From-Dibba&lt;/a&gt; &lt;br /&gt;</v>
      </c>
    </row>
    <row r="330" spans="1:17">
      <c r="A330" s="76" t="s">
        <v>1285</v>
      </c>
      <c r="B330" s="75" t="s">
        <v>1286</v>
      </c>
      <c r="D330" s="36" t="str">
        <f>CONCATENATE(B330,$O$2,A330)</f>
        <v>From-Kalba</v>
      </c>
      <c r="F330" s="74" t="s">
        <v>1249</v>
      </c>
      <c r="G330" s="73" t="s">
        <v>1229</v>
      </c>
      <c r="H330" s="73" t="s">
        <v>1235</v>
      </c>
      <c r="I330" s="73" t="s">
        <v>1203</v>
      </c>
      <c r="J330" s="62" t="str">
        <f>CONCATENATE(C330,D330)</f>
        <v>From-Kalba</v>
      </c>
      <c r="K330" s="62"/>
      <c r="L330" t="s">
        <v>1236</v>
      </c>
      <c r="M330" t="str">
        <f t="shared" si="24"/>
        <v>Full-legs-Laser-Hair-Removal-From-Kalba</v>
      </c>
      <c r="N330" t="s">
        <v>1152</v>
      </c>
      <c r="O330" t="str">
        <f t="shared" si="25"/>
        <v>Full-Legs Laser Hair Removal From-Kalba</v>
      </c>
      <c r="P330" t="s">
        <v>1169</v>
      </c>
      <c r="Q330" t="str">
        <f t="shared" si="26"/>
        <v>&lt;a target="_blank" href="laser.php?permanent=Full-legs-Laser-Hair-Removal-From-Kalba"&gt;Full-Legs Laser Hair Removal From-Kalba&lt;/a&gt; &lt;br /&gt;</v>
      </c>
    </row>
  </sheetData>
  <sortState ref="B4:B47">
    <sortCondition ref="B4"/>
  </sortState>
  <pageMargins left="0.7" right="0.7" top="0.75" bottom="0.75" header="0.3" footer="0.3"/>
  <pageSetup orientation="portrait" verticalDpi="300" r:id="rId1"/>
</worksheet>
</file>

<file path=xl/worksheets/sheet13.xml><?xml version="1.0" encoding="utf-8"?>
<worksheet xmlns="http://schemas.openxmlformats.org/spreadsheetml/2006/main" xmlns:r="http://schemas.openxmlformats.org/officeDocument/2006/relationships">
  <dimension ref="A1:S58"/>
  <sheetViews>
    <sheetView view="pageBreakPreview" topLeftCell="A3" zoomScale="60" workbookViewId="0">
      <pane xSplit="1" ySplit="2" topLeftCell="B5" activePane="bottomRight" state="frozen"/>
      <selection activeCell="A3" sqref="A3"/>
      <selection pane="topRight" activeCell="D3" sqref="D3"/>
      <selection pane="bottomLeft" activeCell="A4" sqref="A4"/>
      <selection pane="bottomRight" activeCell="R4" sqref="R4"/>
    </sheetView>
  </sheetViews>
  <sheetFormatPr defaultRowHeight="14.4"/>
  <cols>
    <col min="1" max="1" width="19.88671875" customWidth="1"/>
    <col min="2" max="2" width="15.5546875" style="34" customWidth="1"/>
    <col min="3" max="4" width="15.5546875" customWidth="1"/>
    <col min="5" max="5" width="24.44140625" customWidth="1"/>
    <col min="8" max="9" width="1.109375" customWidth="1"/>
    <col min="10" max="11" width="7.44140625" customWidth="1"/>
    <col min="12" max="12" width="7.5546875" style="1" customWidth="1"/>
    <col min="13" max="13" width="11" customWidth="1"/>
    <col min="14" max="14" width="16.33203125" customWidth="1"/>
    <col min="15" max="15" width="3.33203125" customWidth="1"/>
    <col min="16" max="16" width="12.5546875" customWidth="1"/>
    <col min="20" max="20" width="39.33203125" customWidth="1"/>
  </cols>
  <sheetData>
    <row r="1" spans="1:19">
      <c r="J1" s="40"/>
      <c r="K1" s="40"/>
    </row>
    <row r="2" spans="1:19">
      <c r="J2" s="40"/>
      <c r="K2" s="40"/>
    </row>
    <row r="3" spans="1:19" ht="61.5" customHeight="1" thickBot="1">
      <c r="A3" s="234" t="s">
        <v>10827</v>
      </c>
      <c r="B3" s="234"/>
      <c r="C3" s="234"/>
      <c r="D3" s="234"/>
      <c r="E3" s="234"/>
      <c r="J3" s="40"/>
      <c r="K3" s="40"/>
    </row>
    <row r="4" spans="1:19" ht="47.4" thickBot="1">
      <c r="A4" s="43"/>
      <c r="B4" s="44" t="s">
        <v>1260</v>
      </c>
      <c r="C4" s="44" t="s">
        <v>1262</v>
      </c>
      <c r="D4" s="44" t="s">
        <v>1263</v>
      </c>
      <c r="E4" s="45" t="s">
        <v>1261</v>
      </c>
      <c r="F4" s="39">
        <v>0.1</v>
      </c>
      <c r="G4" s="39">
        <v>0.2</v>
      </c>
      <c r="J4" s="40"/>
      <c r="K4" s="40"/>
      <c r="R4" s="31"/>
      <c r="S4" s="66" t="s">
        <v>1273</v>
      </c>
    </row>
    <row r="5" spans="1:19">
      <c r="A5" s="209" t="s">
        <v>1208</v>
      </c>
      <c r="B5" s="46">
        <v>200</v>
      </c>
      <c r="C5" s="46">
        <f>B5*3-J5</f>
        <v>540</v>
      </c>
      <c r="D5" s="47">
        <f>B5*6-K5</f>
        <v>960</v>
      </c>
      <c r="E5" s="48">
        <f>D5/6</f>
        <v>160</v>
      </c>
      <c r="F5">
        <f>B5/100*10</f>
        <v>20</v>
      </c>
      <c r="G5">
        <f>B5/100*20</f>
        <v>40</v>
      </c>
      <c r="J5" s="40">
        <f t="shared" ref="J5:J44" si="0">F5*3</f>
        <v>60</v>
      </c>
      <c r="K5" s="40">
        <f t="shared" ref="K5:K44" si="1">G5*6</f>
        <v>240</v>
      </c>
      <c r="R5" s="65"/>
    </row>
    <row r="6" spans="1:19">
      <c r="A6" s="210" t="s">
        <v>1238</v>
      </c>
      <c r="B6" s="49">
        <v>200</v>
      </c>
      <c r="C6" s="49">
        <f t="shared" ref="C6:C54" si="2">B6*3-J6</f>
        <v>540</v>
      </c>
      <c r="D6" s="50">
        <f t="shared" ref="D6:D54" si="3">B6*6-K6</f>
        <v>960</v>
      </c>
      <c r="E6" s="51">
        <f t="shared" ref="E6:E54" si="4">D6/6</f>
        <v>160</v>
      </c>
      <c r="F6">
        <f t="shared" ref="F6:F54" si="5">B6/100*10</f>
        <v>20</v>
      </c>
      <c r="G6">
        <f t="shared" ref="G6:G54" si="6">B6/100*20</f>
        <v>40</v>
      </c>
      <c r="J6" s="40">
        <f t="shared" si="0"/>
        <v>60</v>
      </c>
      <c r="K6" s="40">
        <f t="shared" si="1"/>
        <v>240</v>
      </c>
      <c r="R6" s="65"/>
    </row>
    <row r="7" spans="1:19">
      <c r="A7" s="211" t="s">
        <v>1209</v>
      </c>
      <c r="B7" s="49">
        <v>400</v>
      </c>
      <c r="C7" s="49">
        <f t="shared" si="2"/>
        <v>1080</v>
      </c>
      <c r="D7" s="50">
        <f t="shared" si="3"/>
        <v>1920</v>
      </c>
      <c r="E7" s="51">
        <f t="shared" si="4"/>
        <v>320</v>
      </c>
      <c r="F7">
        <f t="shared" si="5"/>
        <v>40</v>
      </c>
      <c r="G7">
        <f t="shared" si="6"/>
        <v>80</v>
      </c>
      <c r="J7" s="40">
        <f t="shared" si="0"/>
        <v>120</v>
      </c>
      <c r="K7" s="40">
        <f t="shared" si="1"/>
        <v>480</v>
      </c>
      <c r="R7" s="65"/>
    </row>
    <row r="8" spans="1:19">
      <c r="A8" s="211" t="s">
        <v>1226</v>
      </c>
      <c r="B8" s="49">
        <v>250</v>
      </c>
      <c r="C8" s="49">
        <f t="shared" si="2"/>
        <v>675</v>
      </c>
      <c r="D8" s="50">
        <f t="shared" si="3"/>
        <v>1200</v>
      </c>
      <c r="E8" s="51">
        <f t="shared" si="4"/>
        <v>200</v>
      </c>
      <c r="F8">
        <f t="shared" si="5"/>
        <v>25</v>
      </c>
      <c r="G8">
        <f t="shared" si="6"/>
        <v>50</v>
      </c>
      <c r="J8" s="40">
        <f t="shared" si="0"/>
        <v>75</v>
      </c>
      <c r="K8" s="40">
        <f t="shared" si="1"/>
        <v>300</v>
      </c>
      <c r="R8" s="65"/>
    </row>
    <row r="9" spans="1:19">
      <c r="A9" s="211" t="s">
        <v>1210</v>
      </c>
      <c r="B9" s="49">
        <v>500</v>
      </c>
      <c r="C9" s="49">
        <f t="shared" si="2"/>
        <v>1350</v>
      </c>
      <c r="D9" s="50">
        <f t="shared" si="3"/>
        <v>2400</v>
      </c>
      <c r="E9" s="51">
        <f t="shared" si="4"/>
        <v>400</v>
      </c>
      <c r="F9">
        <f t="shared" si="5"/>
        <v>50</v>
      </c>
      <c r="G9">
        <f t="shared" si="6"/>
        <v>100</v>
      </c>
      <c r="J9" s="40">
        <f t="shared" si="0"/>
        <v>150</v>
      </c>
      <c r="K9" s="40">
        <f t="shared" si="1"/>
        <v>600</v>
      </c>
      <c r="R9" s="65"/>
    </row>
    <row r="10" spans="1:19">
      <c r="A10" s="210" t="s">
        <v>1246</v>
      </c>
      <c r="B10" s="49">
        <v>160</v>
      </c>
      <c r="C10" s="49">
        <f t="shared" si="2"/>
        <v>432</v>
      </c>
      <c r="D10" s="50">
        <f t="shared" si="3"/>
        <v>768</v>
      </c>
      <c r="E10" s="51">
        <f t="shared" si="4"/>
        <v>128</v>
      </c>
      <c r="F10">
        <f t="shared" si="5"/>
        <v>16</v>
      </c>
      <c r="G10">
        <f t="shared" si="6"/>
        <v>32</v>
      </c>
      <c r="J10" s="40">
        <f t="shared" si="0"/>
        <v>48</v>
      </c>
      <c r="K10" s="40">
        <f t="shared" si="1"/>
        <v>192</v>
      </c>
      <c r="R10" s="65"/>
    </row>
    <row r="11" spans="1:19">
      <c r="A11" s="210" t="s">
        <v>1258</v>
      </c>
      <c r="B11" s="49">
        <v>200</v>
      </c>
      <c r="C11" s="49">
        <f t="shared" si="2"/>
        <v>540</v>
      </c>
      <c r="D11" s="50">
        <f t="shared" si="3"/>
        <v>960</v>
      </c>
      <c r="E11" s="51">
        <f t="shared" si="4"/>
        <v>160</v>
      </c>
      <c r="F11">
        <f t="shared" si="5"/>
        <v>20</v>
      </c>
      <c r="G11">
        <f t="shared" si="6"/>
        <v>40</v>
      </c>
      <c r="J11" s="40">
        <f t="shared" si="0"/>
        <v>60</v>
      </c>
      <c r="K11" s="40">
        <f t="shared" si="1"/>
        <v>240</v>
      </c>
      <c r="R11" s="65"/>
    </row>
    <row r="12" spans="1:19">
      <c r="A12" s="210" t="s">
        <v>1251</v>
      </c>
      <c r="B12" s="49">
        <v>100</v>
      </c>
      <c r="C12" s="49">
        <f t="shared" si="2"/>
        <v>270</v>
      </c>
      <c r="D12" s="50">
        <f t="shared" si="3"/>
        <v>480</v>
      </c>
      <c r="E12" s="51">
        <f t="shared" si="4"/>
        <v>80</v>
      </c>
      <c r="F12">
        <f t="shared" si="5"/>
        <v>10</v>
      </c>
      <c r="G12">
        <f t="shared" si="6"/>
        <v>20</v>
      </c>
      <c r="J12" s="40">
        <f t="shared" si="0"/>
        <v>30</v>
      </c>
      <c r="K12" s="40">
        <f t="shared" si="1"/>
        <v>120</v>
      </c>
      <c r="R12" s="65"/>
    </row>
    <row r="13" spans="1:19">
      <c r="A13" s="210" t="s">
        <v>10826</v>
      </c>
      <c r="B13" s="49">
        <v>150</v>
      </c>
      <c r="C13" s="49">
        <f t="shared" si="2"/>
        <v>405</v>
      </c>
      <c r="D13" s="50">
        <f t="shared" si="3"/>
        <v>720</v>
      </c>
      <c r="E13" s="51">
        <f t="shared" si="4"/>
        <v>120</v>
      </c>
      <c r="F13">
        <f>B13/100*10</f>
        <v>15</v>
      </c>
      <c r="G13">
        <f>B13/100*20</f>
        <v>30</v>
      </c>
      <c r="J13" s="40">
        <f>F13*3</f>
        <v>45</v>
      </c>
      <c r="K13" s="40">
        <f>G13*6</f>
        <v>180</v>
      </c>
      <c r="R13" s="65"/>
    </row>
    <row r="14" spans="1:19">
      <c r="A14" s="210" t="s">
        <v>1245</v>
      </c>
      <c r="B14" s="49">
        <v>200</v>
      </c>
      <c r="C14" s="49">
        <f t="shared" si="2"/>
        <v>540</v>
      </c>
      <c r="D14" s="50">
        <f t="shared" si="3"/>
        <v>960</v>
      </c>
      <c r="E14" s="51">
        <f t="shared" si="4"/>
        <v>160</v>
      </c>
      <c r="F14">
        <f t="shared" si="5"/>
        <v>20</v>
      </c>
      <c r="G14">
        <f t="shared" si="6"/>
        <v>40</v>
      </c>
      <c r="J14" s="40">
        <f t="shared" si="0"/>
        <v>60</v>
      </c>
      <c r="K14" s="40">
        <f t="shared" si="1"/>
        <v>240</v>
      </c>
      <c r="R14" s="65"/>
    </row>
    <row r="15" spans="1:19">
      <c r="A15" s="210" t="s">
        <v>1244</v>
      </c>
      <c r="B15" s="49">
        <v>200</v>
      </c>
      <c r="C15" s="49">
        <f t="shared" si="2"/>
        <v>540</v>
      </c>
      <c r="D15" s="50">
        <f t="shared" si="3"/>
        <v>960</v>
      </c>
      <c r="E15" s="51">
        <f t="shared" si="4"/>
        <v>160</v>
      </c>
      <c r="F15">
        <f t="shared" si="5"/>
        <v>20</v>
      </c>
      <c r="G15">
        <f t="shared" si="6"/>
        <v>40</v>
      </c>
      <c r="J15" s="40">
        <f t="shared" si="0"/>
        <v>60</v>
      </c>
      <c r="K15" s="40">
        <f t="shared" si="1"/>
        <v>240</v>
      </c>
      <c r="R15" s="65"/>
    </row>
    <row r="16" spans="1:19">
      <c r="A16" s="211" t="s">
        <v>1211</v>
      </c>
      <c r="B16" s="49">
        <v>500</v>
      </c>
      <c r="C16" s="49">
        <f t="shared" si="2"/>
        <v>1350</v>
      </c>
      <c r="D16" s="50">
        <f t="shared" si="3"/>
        <v>2400</v>
      </c>
      <c r="E16" s="51">
        <f t="shared" si="4"/>
        <v>400</v>
      </c>
      <c r="F16">
        <f t="shared" si="5"/>
        <v>50</v>
      </c>
      <c r="G16">
        <f t="shared" si="6"/>
        <v>100</v>
      </c>
      <c r="J16" s="40">
        <f t="shared" si="0"/>
        <v>150</v>
      </c>
      <c r="K16" s="40">
        <f t="shared" si="1"/>
        <v>600</v>
      </c>
      <c r="R16" s="65"/>
    </row>
    <row r="17" spans="1:18">
      <c r="A17" s="211" t="s">
        <v>1212</v>
      </c>
      <c r="B17" s="49">
        <v>500</v>
      </c>
      <c r="C17" s="49">
        <f t="shared" si="2"/>
        <v>1350</v>
      </c>
      <c r="D17" s="50">
        <f t="shared" si="3"/>
        <v>2400</v>
      </c>
      <c r="E17" s="51">
        <f t="shared" si="4"/>
        <v>400</v>
      </c>
      <c r="F17">
        <f t="shared" si="5"/>
        <v>50</v>
      </c>
      <c r="G17">
        <f t="shared" si="6"/>
        <v>100</v>
      </c>
      <c r="J17" s="40">
        <f t="shared" si="0"/>
        <v>150</v>
      </c>
      <c r="K17" s="40">
        <f t="shared" si="1"/>
        <v>600</v>
      </c>
      <c r="R17" s="65"/>
    </row>
    <row r="18" spans="1:18">
      <c r="A18" s="211" t="s">
        <v>1213</v>
      </c>
      <c r="B18" s="49">
        <v>150</v>
      </c>
      <c r="C18" s="49">
        <f t="shared" si="2"/>
        <v>405</v>
      </c>
      <c r="D18" s="50">
        <f t="shared" si="3"/>
        <v>720</v>
      </c>
      <c r="E18" s="51">
        <f t="shared" si="4"/>
        <v>120</v>
      </c>
      <c r="F18">
        <f t="shared" si="5"/>
        <v>15</v>
      </c>
      <c r="G18">
        <f t="shared" si="6"/>
        <v>30</v>
      </c>
      <c r="J18" s="40">
        <f t="shared" si="0"/>
        <v>45</v>
      </c>
      <c r="K18" s="40">
        <f t="shared" si="1"/>
        <v>180</v>
      </c>
      <c r="R18" s="65"/>
    </row>
    <row r="19" spans="1:18">
      <c r="A19" s="211" t="s">
        <v>1225</v>
      </c>
      <c r="B19" s="49">
        <v>500</v>
      </c>
      <c r="C19" s="49">
        <f t="shared" si="2"/>
        <v>1350</v>
      </c>
      <c r="D19" s="50">
        <f t="shared" si="3"/>
        <v>2400</v>
      </c>
      <c r="E19" s="51">
        <f t="shared" si="4"/>
        <v>400</v>
      </c>
      <c r="F19">
        <f t="shared" si="5"/>
        <v>50</v>
      </c>
      <c r="G19">
        <f t="shared" si="6"/>
        <v>100</v>
      </c>
      <c r="J19" s="40">
        <f t="shared" si="0"/>
        <v>150</v>
      </c>
      <c r="K19" s="40">
        <f t="shared" si="1"/>
        <v>600</v>
      </c>
      <c r="R19" s="65"/>
    </row>
    <row r="20" spans="1:18">
      <c r="A20" s="211" t="s">
        <v>1214</v>
      </c>
      <c r="B20" s="49">
        <v>50</v>
      </c>
      <c r="C20" s="49">
        <f t="shared" si="2"/>
        <v>135</v>
      </c>
      <c r="D20" s="50">
        <f t="shared" si="3"/>
        <v>240</v>
      </c>
      <c r="E20" s="51">
        <f t="shared" si="4"/>
        <v>40</v>
      </c>
      <c r="F20">
        <f t="shared" si="5"/>
        <v>5</v>
      </c>
      <c r="G20">
        <f t="shared" si="6"/>
        <v>10</v>
      </c>
      <c r="J20" s="40">
        <f t="shared" si="0"/>
        <v>15</v>
      </c>
      <c r="K20" s="40">
        <f t="shared" si="1"/>
        <v>60</v>
      </c>
      <c r="R20" s="65"/>
    </row>
    <row r="21" spans="1:18">
      <c r="A21" s="211" t="s">
        <v>1222</v>
      </c>
      <c r="B21" s="49">
        <v>50</v>
      </c>
      <c r="C21" s="49">
        <f t="shared" si="2"/>
        <v>135</v>
      </c>
      <c r="D21" s="50">
        <f t="shared" si="3"/>
        <v>240</v>
      </c>
      <c r="E21" s="51">
        <f t="shared" si="4"/>
        <v>40</v>
      </c>
      <c r="F21">
        <f t="shared" si="5"/>
        <v>5</v>
      </c>
      <c r="G21">
        <f t="shared" si="6"/>
        <v>10</v>
      </c>
      <c r="J21" s="40">
        <f t="shared" si="0"/>
        <v>15</v>
      </c>
      <c r="K21" s="40">
        <f t="shared" si="1"/>
        <v>60</v>
      </c>
      <c r="R21" s="65"/>
    </row>
    <row r="22" spans="1:18">
      <c r="A22" s="211" t="s">
        <v>1215</v>
      </c>
      <c r="B22" s="49">
        <v>200</v>
      </c>
      <c r="C22" s="49">
        <f t="shared" si="2"/>
        <v>540</v>
      </c>
      <c r="D22" s="50">
        <f t="shared" si="3"/>
        <v>960</v>
      </c>
      <c r="E22" s="51">
        <f t="shared" si="4"/>
        <v>160</v>
      </c>
      <c r="F22">
        <f t="shared" si="5"/>
        <v>20</v>
      </c>
      <c r="G22">
        <f t="shared" si="6"/>
        <v>40</v>
      </c>
      <c r="J22" s="40">
        <f t="shared" si="0"/>
        <v>60</v>
      </c>
      <c r="K22" s="40">
        <f t="shared" si="1"/>
        <v>240</v>
      </c>
      <c r="R22" s="65"/>
    </row>
    <row r="23" spans="1:18">
      <c r="A23" s="211" t="s">
        <v>1221</v>
      </c>
      <c r="B23" s="49">
        <v>150</v>
      </c>
      <c r="C23" s="49">
        <f t="shared" si="2"/>
        <v>405</v>
      </c>
      <c r="D23" s="50">
        <f t="shared" si="3"/>
        <v>720</v>
      </c>
      <c r="E23" s="51">
        <f t="shared" si="4"/>
        <v>120</v>
      </c>
      <c r="F23">
        <f t="shared" si="5"/>
        <v>15</v>
      </c>
      <c r="G23">
        <f t="shared" si="6"/>
        <v>30</v>
      </c>
      <c r="J23" s="40">
        <f t="shared" si="0"/>
        <v>45</v>
      </c>
      <c r="K23" s="40">
        <f t="shared" si="1"/>
        <v>180</v>
      </c>
      <c r="R23" s="65"/>
    </row>
    <row r="24" spans="1:18">
      <c r="A24" s="211" t="s">
        <v>1224</v>
      </c>
      <c r="B24" s="49">
        <v>100</v>
      </c>
      <c r="C24" s="49">
        <f t="shared" si="2"/>
        <v>270</v>
      </c>
      <c r="D24" s="50">
        <f t="shared" si="3"/>
        <v>480</v>
      </c>
      <c r="E24" s="51">
        <f t="shared" si="4"/>
        <v>80</v>
      </c>
      <c r="F24">
        <f t="shared" si="5"/>
        <v>10</v>
      </c>
      <c r="G24">
        <f t="shared" si="6"/>
        <v>20</v>
      </c>
      <c r="J24" s="40">
        <f t="shared" si="0"/>
        <v>30</v>
      </c>
      <c r="K24" s="40">
        <f t="shared" si="1"/>
        <v>120</v>
      </c>
      <c r="R24" s="65"/>
    </row>
    <row r="25" spans="1:18">
      <c r="A25" s="210" t="s">
        <v>1239</v>
      </c>
      <c r="B25" s="49">
        <v>100</v>
      </c>
      <c r="C25" s="49">
        <f t="shared" si="2"/>
        <v>270</v>
      </c>
      <c r="D25" s="50">
        <f t="shared" si="3"/>
        <v>480</v>
      </c>
      <c r="E25" s="51">
        <f t="shared" si="4"/>
        <v>80</v>
      </c>
      <c r="F25">
        <f t="shared" si="5"/>
        <v>10</v>
      </c>
      <c r="G25">
        <f t="shared" si="6"/>
        <v>20</v>
      </c>
      <c r="J25" s="40">
        <f t="shared" si="0"/>
        <v>30</v>
      </c>
      <c r="K25" s="40">
        <f t="shared" si="1"/>
        <v>120</v>
      </c>
      <c r="R25" s="65"/>
    </row>
    <row r="26" spans="1:18">
      <c r="A26" s="210" t="s">
        <v>1243</v>
      </c>
      <c r="B26" s="49">
        <v>250</v>
      </c>
      <c r="C26" s="49">
        <f t="shared" si="2"/>
        <v>675</v>
      </c>
      <c r="D26" s="50">
        <f t="shared" si="3"/>
        <v>1200</v>
      </c>
      <c r="E26" s="51">
        <f t="shared" si="4"/>
        <v>200</v>
      </c>
      <c r="F26">
        <f t="shared" si="5"/>
        <v>25</v>
      </c>
      <c r="G26">
        <f t="shared" si="6"/>
        <v>50</v>
      </c>
      <c r="J26" s="40">
        <f t="shared" si="0"/>
        <v>75</v>
      </c>
      <c r="K26" s="40">
        <f t="shared" si="1"/>
        <v>300</v>
      </c>
      <c r="R26" s="65"/>
    </row>
    <row r="27" spans="1:18">
      <c r="A27" s="211" t="s">
        <v>1220</v>
      </c>
      <c r="B27" s="49">
        <v>150</v>
      </c>
      <c r="C27" s="49">
        <f t="shared" si="2"/>
        <v>405</v>
      </c>
      <c r="D27" s="50">
        <f t="shared" si="3"/>
        <v>720</v>
      </c>
      <c r="E27" s="51">
        <f t="shared" si="4"/>
        <v>120</v>
      </c>
      <c r="F27">
        <f t="shared" si="5"/>
        <v>15</v>
      </c>
      <c r="G27">
        <f t="shared" si="6"/>
        <v>30</v>
      </c>
      <c r="J27" s="40">
        <f t="shared" si="0"/>
        <v>45</v>
      </c>
      <c r="K27" s="40">
        <f t="shared" si="1"/>
        <v>180</v>
      </c>
      <c r="R27" s="65"/>
    </row>
    <row r="28" spans="1:18">
      <c r="A28" s="210" t="s">
        <v>1247</v>
      </c>
      <c r="B28" s="49">
        <v>160</v>
      </c>
      <c r="C28" s="49">
        <f t="shared" si="2"/>
        <v>432</v>
      </c>
      <c r="D28" s="50">
        <f t="shared" si="3"/>
        <v>768</v>
      </c>
      <c r="E28" s="51">
        <f t="shared" si="4"/>
        <v>128</v>
      </c>
      <c r="F28">
        <f t="shared" si="5"/>
        <v>16</v>
      </c>
      <c r="G28">
        <f t="shared" si="6"/>
        <v>32</v>
      </c>
      <c r="J28" s="40">
        <f t="shared" si="0"/>
        <v>48</v>
      </c>
      <c r="K28" s="40">
        <f t="shared" si="1"/>
        <v>192</v>
      </c>
      <c r="R28" s="65"/>
    </row>
    <row r="29" spans="1:18">
      <c r="A29" s="210" t="s">
        <v>1248</v>
      </c>
      <c r="B29" s="49">
        <v>400</v>
      </c>
      <c r="C29" s="49">
        <f t="shared" si="2"/>
        <v>1080</v>
      </c>
      <c r="D29" s="50">
        <f t="shared" si="3"/>
        <v>1920</v>
      </c>
      <c r="E29" s="51">
        <f t="shared" si="4"/>
        <v>320</v>
      </c>
      <c r="F29">
        <f t="shared" si="5"/>
        <v>40</v>
      </c>
      <c r="G29">
        <f t="shared" si="6"/>
        <v>80</v>
      </c>
      <c r="J29" s="40">
        <f t="shared" si="0"/>
        <v>120</v>
      </c>
      <c r="K29" s="40">
        <f t="shared" si="1"/>
        <v>480</v>
      </c>
      <c r="R29" s="65"/>
    </row>
    <row r="30" spans="1:18">
      <c r="A30" s="210" t="s">
        <v>1270</v>
      </c>
      <c r="B30" s="49">
        <v>500</v>
      </c>
      <c r="C30" s="49">
        <f t="shared" si="2"/>
        <v>1350</v>
      </c>
      <c r="D30" s="50">
        <f t="shared" si="3"/>
        <v>2400</v>
      </c>
      <c r="E30" s="51">
        <f t="shared" si="4"/>
        <v>400</v>
      </c>
      <c r="F30">
        <f t="shared" si="5"/>
        <v>50</v>
      </c>
      <c r="G30">
        <f t="shared" si="6"/>
        <v>100</v>
      </c>
      <c r="J30" s="40">
        <f t="shared" si="0"/>
        <v>150</v>
      </c>
      <c r="K30" s="40">
        <f t="shared" si="1"/>
        <v>600</v>
      </c>
      <c r="R30" s="65"/>
    </row>
    <row r="31" spans="1:18">
      <c r="A31" s="210" t="s">
        <v>1268</v>
      </c>
      <c r="B31" s="52">
        <v>200</v>
      </c>
      <c r="C31" s="49">
        <f t="shared" si="2"/>
        <v>540</v>
      </c>
      <c r="D31" s="50">
        <f t="shared" si="3"/>
        <v>960</v>
      </c>
      <c r="E31" s="51">
        <f t="shared" si="4"/>
        <v>160</v>
      </c>
      <c r="F31">
        <f t="shared" si="5"/>
        <v>20</v>
      </c>
      <c r="G31">
        <f t="shared" si="6"/>
        <v>40</v>
      </c>
      <c r="J31" s="40">
        <f t="shared" si="0"/>
        <v>60</v>
      </c>
      <c r="K31" s="40">
        <f t="shared" si="1"/>
        <v>240</v>
      </c>
      <c r="R31" s="65"/>
    </row>
    <row r="32" spans="1:18">
      <c r="A32" s="210" t="s">
        <v>1253</v>
      </c>
      <c r="B32" s="49">
        <v>1000</v>
      </c>
      <c r="C32" s="49">
        <f t="shared" si="2"/>
        <v>2700</v>
      </c>
      <c r="D32" s="50">
        <f t="shared" si="3"/>
        <v>4800</v>
      </c>
      <c r="E32" s="51">
        <f t="shared" si="4"/>
        <v>800</v>
      </c>
      <c r="F32">
        <f t="shared" si="5"/>
        <v>100</v>
      </c>
      <c r="G32">
        <f t="shared" si="6"/>
        <v>200</v>
      </c>
      <c r="J32" s="40">
        <f t="shared" si="0"/>
        <v>300</v>
      </c>
      <c r="K32" s="40">
        <f t="shared" si="1"/>
        <v>1200</v>
      </c>
      <c r="R32" s="65"/>
    </row>
    <row r="33" spans="1:18">
      <c r="A33" s="210" t="s">
        <v>1266</v>
      </c>
      <c r="B33" s="52">
        <v>150</v>
      </c>
      <c r="C33" s="49">
        <f t="shared" si="2"/>
        <v>405</v>
      </c>
      <c r="D33" s="50">
        <f t="shared" si="3"/>
        <v>720</v>
      </c>
      <c r="E33" s="51">
        <f t="shared" si="4"/>
        <v>120</v>
      </c>
      <c r="F33">
        <f t="shared" si="5"/>
        <v>15</v>
      </c>
      <c r="G33">
        <f t="shared" si="6"/>
        <v>30</v>
      </c>
      <c r="J33" s="40">
        <f t="shared" si="0"/>
        <v>45</v>
      </c>
      <c r="K33" s="40">
        <f t="shared" si="1"/>
        <v>180</v>
      </c>
      <c r="R33" s="65"/>
    </row>
    <row r="34" spans="1:18">
      <c r="A34" s="210" t="s">
        <v>1249</v>
      </c>
      <c r="B34" s="49">
        <v>500</v>
      </c>
      <c r="C34" s="49">
        <f t="shared" si="2"/>
        <v>1350</v>
      </c>
      <c r="D34" s="50">
        <f t="shared" si="3"/>
        <v>2400</v>
      </c>
      <c r="E34" s="51">
        <f t="shared" si="4"/>
        <v>400</v>
      </c>
      <c r="F34">
        <f t="shared" si="5"/>
        <v>50</v>
      </c>
      <c r="G34">
        <f t="shared" si="6"/>
        <v>100</v>
      </c>
      <c r="J34" s="40">
        <f t="shared" si="0"/>
        <v>150</v>
      </c>
      <c r="K34" s="40">
        <f t="shared" si="1"/>
        <v>600</v>
      </c>
      <c r="R34" s="65"/>
    </row>
    <row r="35" spans="1:18">
      <c r="A35" s="210" t="s">
        <v>1267</v>
      </c>
      <c r="B35" s="52">
        <v>160</v>
      </c>
      <c r="C35" s="49">
        <f t="shared" si="2"/>
        <v>432</v>
      </c>
      <c r="D35" s="50">
        <f t="shared" si="3"/>
        <v>768</v>
      </c>
      <c r="E35" s="51">
        <f t="shared" si="4"/>
        <v>128</v>
      </c>
      <c r="F35">
        <f t="shared" si="5"/>
        <v>16</v>
      </c>
      <c r="G35">
        <f t="shared" si="6"/>
        <v>32</v>
      </c>
      <c r="J35" s="40">
        <f t="shared" si="0"/>
        <v>48</v>
      </c>
      <c r="K35" s="40">
        <f t="shared" si="1"/>
        <v>192</v>
      </c>
      <c r="R35" s="65"/>
    </row>
    <row r="36" spans="1:18">
      <c r="A36" s="210" t="s">
        <v>1264</v>
      </c>
      <c r="B36" s="52">
        <v>250</v>
      </c>
      <c r="C36" s="49">
        <f t="shared" si="2"/>
        <v>675</v>
      </c>
      <c r="D36" s="50">
        <f t="shared" si="3"/>
        <v>1200</v>
      </c>
      <c r="E36" s="51">
        <f t="shared" si="4"/>
        <v>200</v>
      </c>
      <c r="F36">
        <f t="shared" si="5"/>
        <v>25</v>
      </c>
      <c r="G36">
        <f t="shared" si="6"/>
        <v>50</v>
      </c>
      <c r="J36" s="40">
        <f t="shared" si="0"/>
        <v>75</v>
      </c>
      <c r="K36" s="40">
        <f t="shared" si="1"/>
        <v>300</v>
      </c>
      <c r="R36" s="65"/>
    </row>
    <row r="37" spans="1:18">
      <c r="A37" s="210" t="s">
        <v>1265</v>
      </c>
      <c r="B37" s="52">
        <v>100</v>
      </c>
      <c r="C37" s="49">
        <f t="shared" si="2"/>
        <v>270</v>
      </c>
      <c r="D37" s="50">
        <f t="shared" si="3"/>
        <v>480</v>
      </c>
      <c r="E37" s="51">
        <f t="shared" si="4"/>
        <v>80</v>
      </c>
      <c r="F37">
        <f t="shared" si="5"/>
        <v>10</v>
      </c>
      <c r="G37">
        <f t="shared" si="6"/>
        <v>20</v>
      </c>
      <c r="J37" s="40">
        <f t="shared" si="0"/>
        <v>30</v>
      </c>
      <c r="K37" s="40">
        <f t="shared" si="1"/>
        <v>120</v>
      </c>
      <c r="R37" s="65"/>
    </row>
    <row r="38" spans="1:18">
      <c r="A38" s="210" t="s">
        <v>1269</v>
      </c>
      <c r="B38" s="52">
        <v>300</v>
      </c>
      <c r="C38" s="49">
        <f t="shared" si="2"/>
        <v>810</v>
      </c>
      <c r="D38" s="50">
        <f t="shared" si="3"/>
        <v>1440</v>
      </c>
      <c r="E38" s="51">
        <f t="shared" si="4"/>
        <v>240</v>
      </c>
      <c r="F38">
        <f t="shared" si="5"/>
        <v>30</v>
      </c>
      <c r="G38">
        <f t="shared" si="6"/>
        <v>60</v>
      </c>
      <c r="J38" s="40">
        <f t="shared" si="0"/>
        <v>90</v>
      </c>
      <c r="K38" s="40">
        <f t="shared" si="1"/>
        <v>360</v>
      </c>
      <c r="R38" s="65"/>
    </row>
    <row r="39" spans="1:18">
      <c r="A39" s="211" t="s">
        <v>1240</v>
      </c>
      <c r="B39" s="49">
        <v>100</v>
      </c>
      <c r="C39" s="49">
        <f t="shared" si="2"/>
        <v>270</v>
      </c>
      <c r="D39" s="50">
        <f t="shared" si="3"/>
        <v>480</v>
      </c>
      <c r="E39" s="51">
        <f t="shared" si="4"/>
        <v>80</v>
      </c>
      <c r="F39">
        <f t="shared" si="5"/>
        <v>10</v>
      </c>
      <c r="G39">
        <f t="shared" si="6"/>
        <v>20</v>
      </c>
      <c r="J39" s="40">
        <f t="shared" si="0"/>
        <v>30</v>
      </c>
      <c r="K39" s="40">
        <f t="shared" si="1"/>
        <v>120</v>
      </c>
      <c r="R39" s="65"/>
    </row>
    <row r="40" spans="1:18">
      <c r="A40" s="211" t="s">
        <v>1228</v>
      </c>
      <c r="B40" s="49">
        <v>500</v>
      </c>
      <c r="C40" s="49">
        <f t="shared" si="2"/>
        <v>1350</v>
      </c>
      <c r="D40" s="50">
        <f t="shared" si="3"/>
        <v>2400</v>
      </c>
      <c r="E40" s="51">
        <f t="shared" si="4"/>
        <v>400</v>
      </c>
      <c r="F40">
        <f t="shared" si="5"/>
        <v>50</v>
      </c>
      <c r="G40">
        <f t="shared" si="6"/>
        <v>100</v>
      </c>
      <c r="J40" s="40">
        <f t="shared" si="0"/>
        <v>150</v>
      </c>
      <c r="K40" s="40">
        <f t="shared" si="1"/>
        <v>600</v>
      </c>
      <c r="R40" s="65"/>
    </row>
    <row r="41" spans="1:18">
      <c r="A41" s="211" t="s">
        <v>1223</v>
      </c>
      <c r="B41" s="49">
        <v>100</v>
      </c>
      <c r="C41" s="49">
        <f t="shared" si="2"/>
        <v>270</v>
      </c>
      <c r="D41" s="50">
        <f t="shared" si="3"/>
        <v>480</v>
      </c>
      <c r="E41" s="51">
        <f t="shared" si="4"/>
        <v>80</v>
      </c>
      <c r="F41">
        <f t="shared" si="5"/>
        <v>10</v>
      </c>
      <c r="G41">
        <f t="shared" si="6"/>
        <v>20</v>
      </c>
      <c r="J41" s="40">
        <f t="shared" si="0"/>
        <v>30</v>
      </c>
      <c r="K41" s="40">
        <f t="shared" si="1"/>
        <v>120</v>
      </c>
      <c r="R41" s="65"/>
    </row>
    <row r="42" spans="1:18">
      <c r="A42" s="210" t="s">
        <v>1257</v>
      </c>
      <c r="B42" s="49">
        <v>300</v>
      </c>
      <c r="C42" s="49">
        <f t="shared" si="2"/>
        <v>810</v>
      </c>
      <c r="D42" s="50">
        <f t="shared" si="3"/>
        <v>1440</v>
      </c>
      <c r="E42" s="51">
        <f t="shared" si="4"/>
        <v>240</v>
      </c>
      <c r="F42">
        <f t="shared" si="5"/>
        <v>30</v>
      </c>
      <c r="G42">
        <f t="shared" si="6"/>
        <v>60</v>
      </c>
      <c r="J42" s="40">
        <f t="shared" si="0"/>
        <v>90</v>
      </c>
      <c r="K42" s="40">
        <f t="shared" si="1"/>
        <v>360</v>
      </c>
      <c r="R42" s="65"/>
    </row>
    <row r="43" spans="1:18">
      <c r="A43" s="210" t="s">
        <v>1256</v>
      </c>
      <c r="B43" s="49">
        <v>300</v>
      </c>
      <c r="C43" s="49">
        <f t="shared" si="2"/>
        <v>810</v>
      </c>
      <c r="D43" s="50">
        <f t="shared" si="3"/>
        <v>1440</v>
      </c>
      <c r="E43" s="51">
        <f t="shared" si="4"/>
        <v>240</v>
      </c>
      <c r="F43">
        <f t="shared" si="5"/>
        <v>30</v>
      </c>
      <c r="G43">
        <f t="shared" si="6"/>
        <v>60</v>
      </c>
      <c r="J43" s="40">
        <f t="shared" si="0"/>
        <v>90</v>
      </c>
      <c r="K43" s="40">
        <f t="shared" si="1"/>
        <v>360</v>
      </c>
      <c r="R43" s="65"/>
    </row>
    <row r="44" spans="1:18">
      <c r="A44" s="211" t="s">
        <v>1217</v>
      </c>
      <c r="B44" s="49">
        <v>200</v>
      </c>
      <c r="C44" s="49">
        <f t="shared" si="2"/>
        <v>540</v>
      </c>
      <c r="D44" s="50">
        <f t="shared" si="3"/>
        <v>960</v>
      </c>
      <c r="E44" s="51">
        <f t="shared" si="4"/>
        <v>160</v>
      </c>
      <c r="F44">
        <f t="shared" si="5"/>
        <v>20</v>
      </c>
      <c r="G44">
        <f t="shared" si="6"/>
        <v>40</v>
      </c>
      <c r="J44" s="40">
        <f t="shared" si="0"/>
        <v>60</v>
      </c>
      <c r="K44" s="40">
        <f t="shared" si="1"/>
        <v>240</v>
      </c>
      <c r="R44" s="65"/>
    </row>
    <row r="45" spans="1:18">
      <c r="A45" s="211" t="s">
        <v>1218</v>
      </c>
      <c r="B45" s="49">
        <v>160</v>
      </c>
      <c r="C45" s="49">
        <f t="shared" si="2"/>
        <v>432</v>
      </c>
      <c r="D45" s="50">
        <f t="shared" si="3"/>
        <v>768</v>
      </c>
      <c r="E45" s="51">
        <f t="shared" si="4"/>
        <v>128</v>
      </c>
      <c r="F45">
        <f t="shared" si="5"/>
        <v>16</v>
      </c>
      <c r="G45">
        <f t="shared" si="6"/>
        <v>32</v>
      </c>
      <c r="J45" s="40">
        <f>F45*3</f>
        <v>48</v>
      </c>
      <c r="K45" s="40">
        <f>G45*6</f>
        <v>192</v>
      </c>
      <c r="R45" s="65"/>
    </row>
    <row r="46" spans="1:18">
      <c r="A46" s="211" t="s">
        <v>1205</v>
      </c>
      <c r="B46" s="49">
        <v>100</v>
      </c>
      <c r="C46" s="49">
        <f t="shared" si="2"/>
        <v>270</v>
      </c>
      <c r="D46" s="50">
        <f t="shared" si="3"/>
        <v>480</v>
      </c>
      <c r="E46" s="51">
        <f t="shared" si="4"/>
        <v>80</v>
      </c>
      <c r="F46">
        <f t="shared" si="5"/>
        <v>10</v>
      </c>
      <c r="G46">
        <f t="shared" si="6"/>
        <v>20</v>
      </c>
      <c r="J46" s="40">
        <f t="shared" ref="J46:J51" si="7">F46*3</f>
        <v>30</v>
      </c>
      <c r="K46" s="40">
        <f t="shared" ref="K46:K51" si="8">G46*6</f>
        <v>120</v>
      </c>
      <c r="R46" s="65"/>
    </row>
    <row r="47" spans="1:18">
      <c r="A47" s="211" t="s">
        <v>1227</v>
      </c>
      <c r="B47" s="49">
        <v>500</v>
      </c>
      <c r="C47" s="49">
        <f t="shared" si="2"/>
        <v>1350</v>
      </c>
      <c r="D47" s="50">
        <f t="shared" si="3"/>
        <v>2400</v>
      </c>
      <c r="E47" s="51">
        <f t="shared" si="4"/>
        <v>400</v>
      </c>
      <c r="F47">
        <f t="shared" si="5"/>
        <v>50</v>
      </c>
      <c r="G47">
        <f t="shared" si="6"/>
        <v>100</v>
      </c>
      <c r="J47" s="40">
        <f t="shared" si="7"/>
        <v>150</v>
      </c>
      <c r="K47" s="40">
        <f t="shared" si="8"/>
        <v>600</v>
      </c>
      <c r="R47" s="65"/>
    </row>
    <row r="48" spans="1:18">
      <c r="A48" s="211" t="s">
        <v>1207</v>
      </c>
      <c r="B48" s="49">
        <v>500</v>
      </c>
      <c r="C48" s="49">
        <f t="shared" si="2"/>
        <v>1350</v>
      </c>
      <c r="D48" s="50">
        <f t="shared" si="3"/>
        <v>2400</v>
      </c>
      <c r="E48" s="51">
        <f t="shared" si="4"/>
        <v>400</v>
      </c>
      <c r="F48">
        <f t="shared" si="5"/>
        <v>50</v>
      </c>
      <c r="G48">
        <f t="shared" si="6"/>
        <v>100</v>
      </c>
      <c r="J48" s="40">
        <f t="shared" si="7"/>
        <v>150</v>
      </c>
      <c r="K48" s="40">
        <f t="shared" si="8"/>
        <v>600</v>
      </c>
      <c r="R48" s="65"/>
    </row>
    <row r="49" spans="1:18">
      <c r="A49" s="210" t="s">
        <v>1241</v>
      </c>
      <c r="B49" s="49">
        <v>100</v>
      </c>
      <c r="C49" s="49">
        <f t="shared" si="2"/>
        <v>270</v>
      </c>
      <c r="D49" s="50">
        <f t="shared" si="3"/>
        <v>480</v>
      </c>
      <c r="E49" s="51">
        <f t="shared" si="4"/>
        <v>80</v>
      </c>
      <c r="F49">
        <f t="shared" si="5"/>
        <v>10</v>
      </c>
      <c r="G49">
        <f t="shared" si="6"/>
        <v>20</v>
      </c>
      <c r="J49" s="40">
        <f t="shared" si="7"/>
        <v>30</v>
      </c>
      <c r="K49" s="40">
        <f t="shared" si="8"/>
        <v>120</v>
      </c>
      <c r="R49" s="65"/>
    </row>
    <row r="50" spans="1:18">
      <c r="A50" s="211" t="s">
        <v>1219</v>
      </c>
      <c r="B50" s="49">
        <v>300</v>
      </c>
      <c r="C50" s="49">
        <f t="shared" si="2"/>
        <v>810</v>
      </c>
      <c r="D50" s="50">
        <f t="shared" si="3"/>
        <v>1440</v>
      </c>
      <c r="E50" s="51">
        <f t="shared" si="4"/>
        <v>240</v>
      </c>
      <c r="F50">
        <f t="shared" si="5"/>
        <v>30</v>
      </c>
      <c r="G50">
        <f t="shared" si="6"/>
        <v>60</v>
      </c>
      <c r="J50" s="40">
        <f t="shared" si="7"/>
        <v>90</v>
      </c>
      <c r="K50" s="40">
        <f t="shared" si="8"/>
        <v>360</v>
      </c>
      <c r="R50" s="65"/>
    </row>
    <row r="51" spans="1:18">
      <c r="A51" s="210" t="s">
        <v>1242</v>
      </c>
      <c r="B51" s="49">
        <v>100</v>
      </c>
      <c r="C51" s="49">
        <f t="shared" si="2"/>
        <v>270</v>
      </c>
      <c r="D51" s="50">
        <f t="shared" si="3"/>
        <v>480</v>
      </c>
      <c r="E51" s="51">
        <f t="shared" si="4"/>
        <v>80</v>
      </c>
      <c r="F51">
        <f t="shared" si="5"/>
        <v>10</v>
      </c>
      <c r="G51">
        <f t="shared" si="6"/>
        <v>20</v>
      </c>
      <c r="J51" s="40">
        <f t="shared" si="7"/>
        <v>30</v>
      </c>
      <c r="K51" s="40">
        <f t="shared" si="8"/>
        <v>120</v>
      </c>
      <c r="R51" s="65"/>
    </row>
    <row r="52" spans="1:18">
      <c r="A52" s="210" t="s">
        <v>1255</v>
      </c>
      <c r="B52" s="49">
        <v>300</v>
      </c>
      <c r="C52" s="49">
        <f t="shared" si="2"/>
        <v>810</v>
      </c>
      <c r="D52" s="50">
        <f t="shared" si="3"/>
        <v>1440</v>
      </c>
      <c r="E52" s="51">
        <f t="shared" si="4"/>
        <v>240</v>
      </c>
      <c r="F52">
        <f t="shared" si="5"/>
        <v>30</v>
      </c>
      <c r="G52">
        <f t="shared" si="6"/>
        <v>60</v>
      </c>
      <c r="J52" s="40">
        <f>F52*3</f>
        <v>90</v>
      </c>
      <c r="K52" s="40">
        <f>G52*6</f>
        <v>360</v>
      </c>
      <c r="R52" s="65"/>
    </row>
    <row r="53" spans="1:18">
      <c r="A53" s="210" t="s">
        <v>1250</v>
      </c>
      <c r="B53" s="49">
        <v>300</v>
      </c>
      <c r="C53" s="49">
        <f t="shared" si="2"/>
        <v>810</v>
      </c>
      <c r="D53" s="50">
        <f t="shared" si="3"/>
        <v>1440</v>
      </c>
      <c r="E53" s="51">
        <f t="shared" si="4"/>
        <v>240</v>
      </c>
      <c r="F53">
        <f t="shared" si="5"/>
        <v>30</v>
      </c>
      <c r="G53">
        <f t="shared" si="6"/>
        <v>60</v>
      </c>
      <c r="J53" s="40">
        <f>F53*3</f>
        <v>90</v>
      </c>
      <c r="K53" s="40">
        <f>G53*6</f>
        <v>360</v>
      </c>
      <c r="R53" s="65"/>
    </row>
    <row r="54" spans="1:18" ht="15" thickBot="1">
      <c r="A54" s="212" t="s">
        <v>1254</v>
      </c>
      <c r="B54" s="53">
        <v>50</v>
      </c>
      <c r="C54" s="53">
        <f t="shared" si="2"/>
        <v>135</v>
      </c>
      <c r="D54" s="54">
        <f t="shared" si="3"/>
        <v>240</v>
      </c>
      <c r="E54" s="55">
        <f t="shared" si="4"/>
        <v>40</v>
      </c>
      <c r="F54">
        <f t="shared" si="5"/>
        <v>5</v>
      </c>
      <c r="G54">
        <f t="shared" si="6"/>
        <v>10</v>
      </c>
      <c r="J54" s="40">
        <f>F54*3</f>
        <v>15</v>
      </c>
      <c r="K54" s="40">
        <f>G54*6</f>
        <v>60</v>
      </c>
      <c r="R54" s="65"/>
    </row>
    <row r="55" spans="1:18">
      <c r="A55" s="42"/>
      <c r="C55" s="38"/>
      <c r="D55" s="41"/>
      <c r="E55" s="41"/>
      <c r="J55" s="40"/>
      <c r="K55" s="40"/>
    </row>
    <row r="56" spans="1:18">
      <c r="C56" s="38"/>
      <c r="D56" s="41"/>
      <c r="E56" s="41"/>
      <c r="J56" s="40"/>
      <c r="K56" s="40"/>
    </row>
    <row r="57" spans="1:18">
      <c r="C57" s="38"/>
      <c r="D57" s="41"/>
      <c r="E57" s="41"/>
      <c r="J57" s="40"/>
      <c r="K57" s="40"/>
    </row>
    <row r="58" spans="1:18">
      <c r="C58" s="38"/>
      <c r="D58" s="41"/>
      <c r="E58" s="41"/>
      <c r="J58" s="40"/>
      <c r="K58" s="40"/>
    </row>
  </sheetData>
  <sortState ref="A5:G56">
    <sortCondition ref="A4"/>
  </sortState>
  <mergeCells count="1">
    <mergeCell ref="A3:E3"/>
  </mergeCells>
  <pageMargins left="0.7" right="0.7" top="0.75" bottom="0.75" header="0.3" footer="0.3"/>
  <pageSetup orientation="portrait" verticalDpi="300" r:id="rId1"/>
</worksheet>
</file>

<file path=xl/worksheets/sheet14.xml><?xml version="1.0" encoding="utf-8"?>
<worksheet xmlns="http://schemas.openxmlformats.org/spreadsheetml/2006/main" xmlns:r="http://schemas.openxmlformats.org/officeDocument/2006/relationships">
  <sheetPr>
    <tabColor rgb="FFFF0000"/>
  </sheetPr>
  <dimension ref="A1:P199"/>
  <sheetViews>
    <sheetView topLeftCell="A4" workbookViewId="0">
      <selection activeCell="J4" sqref="J4"/>
    </sheetView>
  </sheetViews>
  <sheetFormatPr defaultRowHeight="14.4"/>
  <cols>
    <col min="1" max="2" width="12" style="34" customWidth="1"/>
    <col min="3" max="3" width="2.88671875" customWidth="1"/>
    <col min="4" max="4" width="38.44140625" bestFit="1" customWidth="1"/>
    <col min="5" max="5" width="3.33203125" customWidth="1"/>
    <col min="6" max="6" width="11.6640625" customWidth="1"/>
    <col min="7" max="7" width="15" customWidth="1"/>
    <col min="8" max="9" width="12.33203125" customWidth="1"/>
    <col min="10" max="10" width="17.3320312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N1" t="s">
        <v>1150</v>
      </c>
      <c r="O1" t="s">
        <v>1273</v>
      </c>
    </row>
    <row r="2" spans="1:16">
      <c r="N2" t="s">
        <v>1151</v>
      </c>
      <c r="O2">
        <f>LEN(N2)</f>
        <v>1</v>
      </c>
    </row>
    <row r="3" spans="1:16">
      <c r="C3" s="37"/>
      <c r="D3" s="37"/>
      <c r="E3" s="37"/>
      <c r="F3" s="32" t="s">
        <v>1161</v>
      </c>
    </row>
    <row r="4" spans="1:16">
      <c r="A4" s="67">
        <f>'Laser Price'!E5</f>
        <v>160</v>
      </c>
      <c r="B4" s="68" t="s">
        <v>1272</v>
      </c>
      <c r="D4" s="36" t="str">
        <f>CONCATENATE($O$1,B4,$O$1,A4)</f>
        <v xml:space="preserve"> AED 160</v>
      </c>
      <c r="E4" s="36"/>
      <c r="F4" s="62" t="s">
        <v>1229</v>
      </c>
      <c r="G4" s="62" t="s">
        <v>1235</v>
      </c>
      <c r="H4" s="62" t="s">
        <v>1203</v>
      </c>
      <c r="I4" s="62" t="s">
        <v>1237</v>
      </c>
      <c r="J4" s="63" t="s">
        <v>1208</v>
      </c>
      <c r="K4" t="s">
        <v>1236</v>
      </c>
      <c r="L4" t="str">
        <f t="shared" ref="L4:L46" si="0">CONCATENATE(F4,$N$2,G4,$N$2,H4,$N$2,I4,$N$2,J4)</f>
        <v>Laser-Hair-Removal-For-Abdomen</v>
      </c>
      <c r="M4" t="s">
        <v>1152</v>
      </c>
      <c r="N4" t="str">
        <f>PROPER(CONCATENATE(F4," ",G4," ",H4," ",I4," ",J4,$O$1,D4))</f>
        <v>Laser Hair Removal For Abdomen  Aed 160</v>
      </c>
      <c r="O4" t="s">
        <v>1169</v>
      </c>
      <c r="P4" t="str">
        <f>CONCATENATE(K4,L4,M4,N4,O4)</f>
        <v>&lt;a target="_blank" href="laser.php?permanent=Laser-Hair-Removal-For-Abdomen"&gt;Laser Hair Removal For Abdomen  Aed 160&lt;/a&gt; &lt;br /&gt;</v>
      </c>
    </row>
    <row r="5" spans="1:16">
      <c r="A5" s="67">
        <f>'Laser Price'!E6</f>
        <v>160</v>
      </c>
      <c r="B5" s="68" t="s">
        <v>1272</v>
      </c>
      <c r="D5" s="36" t="str">
        <f>CONCATENATE($O$1,B5,$O$1,A5)</f>
        <v xml:space="preserve"> AED 160</v>
      </c>
      <c r="E5" s="36"/>
      <c r="F5" s="62" t="s">
        <v>1229</v>
      </c>
      <c r="G5" s="62" t="s">
        <v>1235</v>
      </c>
      <c r="H5" s="62" t="s">
        <v>1203</v>
      </c>
      <c r="I5" s="62" t="s">
        <v>1237</v>
      </c>
      <c r="J5" s="64" t="s">
        <v>1238</v>
      </c>
      <c r="K5" t="s">
        <v>1236</v>
      </c>
      <c r="L5" t="str">
        <f t="shared" si="0"/>
        <v>Laser-Hair-Removal-For-Areola</v>
      </c>
      <c r="M5" t="s">
        <v>1152</v>
      </c>
      <c r="N5" t="str">
        <f>PROPER(CONCATENATE(F5," ",G5," ",H5," ",I5," ",J5,$O$1,D5))</f>
        <v>Laser Hair Removal For Areola  Aed 160</v>
      </c>
      <c r="O5" t="s">
        <v>1169</v>
      </c>
      <c r="P5" t="str">
        <f t="shared" ref="P5:P68" si="1">CONCATENATE(K5,L5,M5,N5,O5)</f>
        <v>&lt;a target="_blank" href="laser.php?permanent=Laser-Hair-Removal-For-Areola"&gt;Laser Hair Removal For Areola  Aed 160&lt;/a&gt; &lt;br /&gt;</v>
      </c>
    </row>
    <row r="6" spans="1:16">
      <c r="A6" s="67">
        <f>'Laser Price'!E7</f>
        <v>320</v>
      </c>
      <c r="B6" s="68" t="s">
        <v>1272</v>
      </c>
      <c r="D6" s="36" t="str">
        <f t="shared" ref="D6:D51" si="2">CONCATENATE($O$1,B6,$O$1,A6)</f>
        <v xml:space="preserve"> AED 320</v>
      </c>
      <c r="E6" s="36"/>
      <c r="F6" s="62" t="s">
        <v>1229</v>
      </c>
      <c r="G6" s="62" t="s">
        <v>1235</v>
      </c>
      <c r="H6" s="62" t="s">
        <v>1203</v>
      </c>
      <c r="I6" s="62" t="s">
        <v>1237</v>
      </c>
      <c r="J6" s="63" t="s">
        <v>1209</v>
      </c>
      <c r="K6" t="s">
        <v>1236</v>
      </c>
      <c r="L6" t="str">
        <f t="shared" si="0"/>
        <v>Laser-Hair-Removal-For-Arm</v>
      </c>
      <c r="M6" t="s">
        <v>1152</v>
      </c>
      <c r="N6" t="str">
        <f>PROPER(CONCATENATE(F6," ",G6," ",H6," ",I6," ",J6,$O$1,D6))</f>
        <v>Laser Hair Removal For Arm  Aed 320</v>
      </c>
      <c r="O6" t="s">
        <v>1169</v>
      </c>
      <c r="P6" t="str">
        <f t="shared" si="1"/>
        <v>&lt;a target="_blank" href="laser.php?permanent=Laser-Hair-Removal-For-Arm"&gt;Laser Hair Removal For Arm  Aed 320&lt;/a&gt; &lt;br /&gt;</v>
      </c>
    </row>
    <row r="7" spans="1:16">
      <c r="A7" s="67">
        <f>'Laser Price'!E8</f>
        <v>200</v>
      </c>
      <c r="B7" s="68" t="s">
        <v>1272</v>
      </c>
      <c r="D7" s="36" t="str">
        <f t="shared" si="2"/>
        <v xml:space="preserve"> AED 200</v>
      </c>
      <c r="E7" s="36"/>
      <c r="F7" s="62" t="s">
        <v>1229</v>
      </c>
      <c r="G7" s="62" t="s">
        <v>1235</v>
      </c>
      <c r="H7" s="62" t="s">
        <v>1203</v>
      </c>
      <c r="I7" s="62" t="s">
        <v>1237</v>
      </c>
      <c r="J7" s="63" t="s">
        <v>1226</v>
      </c>
      <c r="K7" t="s">
        <v>1236</v>
      </c>
      <c r="L7" t="str">
        <f t="shared" si="0"/>
        <v>Laser-Hair-Removal-For-Armpit</v>
      </c>
      <c r="M7" t="s">
        <v>1152</v>
      </c>
      <c r="N7" t="str">
        <f>PROPER(CONCATENATE(F7," ",G7," ",H7," ",I7," ",J7,$O$1,D7))</f>
        <v>Laser Hair Removal For Armpit  Aed 200</v>
      </c>
      <c r="O7" t="s">
        <v>1169</v>
      </c>
      <c r="P7" t="str">
        <f t="shared" si="1"/>
        <v>&lt;a target="_blank" href="laser.php?permanent=Laser-Hair-Removal-For-Armpit"&gt;Laser Hair Removal For Armpit  Aed 200&lt;/a&gt; &lt;br /&gt;</v>
      </c>
    </row>
    <row r="8" spans="1:16">
      <c r="A8" s="67">
        <f>'Laser Price'!E9</f>
        <v>400</v>
      </c>
      <c r="B8" s="68" t="s">
        <v>1272</v>
      </c>
      <c r="D8" s="36" t="str">
        <f t="shared" si="2"/>
        <v xml:space="preserve"> AED 400</v>
      </c>
      <c r="E8" s="36"/>
      <c r="F8" s="62" t="s">
        <v>1229</v>
      </c>
      <c r="G8" s="62" t="s">
        <v>1235</v>
      </c>
      <c r="H8" s="62" t="s">
        <v>1203</v>
      </c>
      <c r="I8" s="62" t="s">
        <v>1237</v>
      </c>
      <c r="J8" s="63" t="s">
        <v>1210</v>
      </c>
      <c r="K8" t="s">
        <v>1236</v>
      </c>
      <c r="L8" t="str">
        <f t="shared" si="0"/>
        <v>Laser-Hair-Removal-For-Back</v>
      </c>
      <c r="M8" t="s">
        <v>1152</v>
      </c>
      <c r="N8" t="str">
        <f t="shared" ref="N8:N71" si="3">PROPER(CONCATENATE(F8," ",G8," ",H8," ",I8," ",J8,$O$1,D8))</f>
        <v>Laser Hair Removal For Back  Aed 400</v>
      </c>
      <c r="O8" t="s">
        <v>1169</v>
      </c>
      <c r="P8" t="str">
        <f t="shared" si="1"/>
        <v>&lt;a target="_blank" href="laser.php?permanent=Laser-Hair-Removal-For-Back"&gt;Laser Hair Removal For Back  Aed 400&lt;/a&gt; &lt;br /&gt;</v>
      </c>
    </row>
    <row r="9" spans="1:16">
      <c r="A9" s="67">
        <f>'Laser Price'!E10</f>
        <v>128</v>
      </c>
      <c r="B9" s="68" t="s">
        <v>1272</v>
      </c>
      <c r="D9" s="36" t="str">
        <f t="shared" si="2"/>
        <v xml:space="preserve"> AED 128</v>
      </c>
      <c r="E9" s="36"/>
      <c r="F9" s="62" t="s">
        <v>1229</v>
      </c>
      <c r="G9" s="62" t="s">
        <v>1235</v>
      </c>
      <c r="H9" s="62" t="s">
        <v>1203</v>
      </c>
      <c r="I9" s="62" t="s">
        <v>1237</v>
      </c>
      <c r="J9" s="64" t="s">
        <v>1246</v>
      </c>
      <c r="K9" t="s">
        <v>1236</v>
      </c>
      <c r="L9" t="str">
        <f t="shared" si="0"/>
        <v>Laser-Hair-Removal-For-Back-Neck</v>
      </c>
      <c r="M9" t="s">
        <v>1152</v>
      </c>
      <c r="N9" t="str">
        <f t="shared" si="3"/>
        <v>Laser Hair Removal For Back-Neck  Aed 128</v>
      </c>
      <c r="O9" t="s">
        <v>1169</v>
      </c>
      <c r="P9" t="str">
        <f t="shared" si="1"/>
        <v>&lt;a target="_blank" href="laser.php?permanent=Laser-Hair-Removal-For-Back-Neck"&gt;Laser Hair Removal For Back-Neck  Aed 128&lt;/a&gt; &lt;br /&gt;</v>
      </c>
    </row>
    <row r="10" spans="1:16">
      <c r="A10" s="67">
        <f>'Laser Price'!E11</f>
        <v>160</v>
      </c>
      <c r="B10" s="68" t="s">
        <v>1272</v>
      </c>
      <c r="D10" s="36" t="str">
        <f t="shared" si="2"/>
        <v xml:space="preserve"> AED 160</v>
      </c>
      <c r="E10" s="36"/>
      <c r="F10" s="62" t="s">
        <v>1229</v>
      </c>
      <c r="G10" s="62" t="s">
        <v>1235</v>
      </c>
      <c r="H10" s="62" t="s">
        <v>1203</v>
      </c>
      <c r="I10" s="62" t="s">
        <v>1237</v>
      </c>
      <c r="J10" s="64" t="s">
        <v>1258</v>
      </c>
      <c r="K10" t="s">
        <v>1236</v>
      </c>
      <c r="L10" t="str">
        <f t="shared" si="0"/>
        <v>Laser-Hair-Removal-For-Basic-Bikini</v>
      </c>
      <c r="M10" t="s">
        <v>1152</v>
      </c>
      <c r="N10" t="str">
        <f t="shared" si="3"/>
        <v>Laser Hair Removal For Basic-Bikini  Aed 160</v>
      </c>
      <c r="O10" t="s">
        <v>1169</v>
      </c>
      <c r="P10" t="str">
        <f t="shared" si="1"/>
        <v>&lt;a target="_blank" href="laser.php?permanent=Laser-Hair-Removal-For-Basic-Bikini"&gt;Laser Hair Removal For Basic-Bikini  Aed 160&lt;/a&gt; &lt;br /&gt;</v>
      </c>
    </row>
    <row r="11" spans="1:16">
      <c r="A11" s="67">
        <f>'Laser Price'!E12</f>
        <v>80</v>
      </c>
      <c r="B11" s="68" t="s">
        <v>1272</v>
      </c>
      <c r="D11" s="36" t="str">
        <f t="shared" si="2"/>
        <v xml:space="preserve"> AED 80</v>
      </c>
      <c r="E11" s="36"/>
      <c r="F11" s="62" t="s">
        <v>1229</v>
      </c>
      <c r="G11" s="62" t="s">
        <v>1235</v>
      </c>
      <c r="H11" s="62" t="s">
        <v>1203</v>
      </c>
      <c r="I11" s="62" t="s">
        <v>1237</v>
      </c>
      <c r="J11" s="64" t="s">
        <v>1251</v>
      </c>
      <c r="K11" t="s">
        <v>1236</v>
      </c>
      <c r="L11" t="str">
        <f t="shared" si="0"/>
        <v>Laser-Hair-Removal-For-Beard-Line</v>
      </c>
      <c r="M11" t="s">
        <v>1152</v>
      </c>
      <c r="N11" t="str">
        <f t="shared" si="3"/>
        <v>Laser Hair Removal For Beard-Line  Aed 80</v>
      </c>
      <c r="O11" t="s">
        <v>1169</v>
      </c>
      <c r="P11" t="str">
        <f t="shared" si="1"/>
        <v>&lt;a target="_blank" href="laser.php?permanent=Laser-Hair-Removal-For-Beard-Line"&gt;Laser Hair Removal For Beard-Line  Aed 80&lt;/a&gt; &lt;br /&gt;</v>
      </c>
    </row>
    <row r="12" spans="1:16">
      <c r="A12" s="67">
        <f>'Laser Price'!E14</f>
        <v>160</v>
      </c>
      <c r="B12" s="68" t="s">
        <v>1272</v>
      </c>
      <c r="D12" s="36" t="str">
        <f t="shared" si="2"/>
        <v xml:space="preserve"> AED 160</v>
      </c>
      <c r="E12" s="36"/>
      <c r="F12" s="62" t="s">
        <v>1229</v>
      </c>
      <c r="G12" s="62" t="s">
        <v>1235</v>
      </c>
      <c r="H12" s="62" t="s">
        <v>1203</v>
      </c>
      <c r="I12" s="62" t="s">
        <v>1237</v>
      </c>
      <c r="J12" s="64" t="s">
        <v>1245</v>
      </c>
      <c r="K12" t="s">
        <v>1236</v>
      </c>
      <c r="L12" t="str">
        <f t="shared" si="0"/>
        <v>Laser-Hair-Removal-For-Bikini</v>
      </c>
      <c r="M12" t="s">
        <v>1152</v>
      </c>
      <c r="N12" t="str">
        <f t="shared" si="3"/>
        <v>Laser Hair Removal For Bikini  Aed 160</v>
      </c>
      <c r="O12" t="s">
        <v>1169</v>
      </c>
      <c r="P12" t="str">
        <f t="shared" si="1"/>
        <v>&lt;a target="_blank" href="laser.php?permanent=Laser-Hair-Removal-For-Bikini"&gt;Laser Hair Removal For Bikini  Aed 160&lt;/a&gt; &lt;br /&gt;</v>
      </c>
    </row>
    <row r="13" spans="1:16">
      <c r="A13" s="67">
        <f>'Laser Price'!E15</f>
        <v>160</v>
      </c>
      <c r="B13" s="68" t="s">
        <v>1272</v>
      </c>
      <c r="D13" s="36" t="str">
        <f t="shared" si="2"/>
        <v xml:space="preserve"> AED 160</v>
      </c>
      <c r="E13" s="36"/>
      <c r="F13" s="62" t="s">
        <v>1229</v>
      </c>
      <c r="G13" s="62" t="s">
        <v>1235</v>
      </c>
      <c r="H13" s="62" t="s">
        <v>1203</v>
      </c>
      <c r="I13" s="62" t="s">
        <v>1237</v>
      </c>
      <c r="J13" s="64" t="s">
        <v>1244</v>
      </c>
      <c r="K13" t="s">
        <v>1236</v>
      </c>
      <c r="L13" t="str">
        <f t="shared" si="0"/>
        <v>Laser-Hair-Removal-For-Brazilian</v>
      </c>
      <c r="M13" t="s">
        <v>1152</v>
      </c>
      <c r="N13" t="str">
        <f t="shared" si="3"/>
        <v>Laser Hair Removal For Brazilian  Aed 160</v>
      </c>
      <c r="O13" t="s">
        <v>1169</v>
      </c>
      <c r="P13" t="str">
        <f t="shared" si="1"/>
        <v>&lt;a target="_blank" href="laser.php?permanent=Laser-Hair-Removal-For-Brazilian"&gt;Laser Hair Removal For Brazilian  Aed 160&lt;/a&gt; &lt;br /&gt;</v>
      </c>
    </row>
    <row r="14" spans="1:16">
      <c r="A14" s="67">
        <f>'Laser Price'!E16</f>
        <v>400</v>
      </c>
      <c r="B14" s="68" t="s">
        <v>1272</v>
      </c>
      <c r="D14" s="36" t="str">
        <f t="shared" si="2"/>
        <v xml:space="preserve"> AED 400</v>
      </c>
      <c r="E14" s="36"/>
      <c r="F14" s="62" t="s">
        <v>1229</v>
      </c>
      <c r="G14" s="62" t="s">
        <v>1235</v>
      </c>
      <c r="H14" s="62" t="s">
        <v>1203</v>
      </c>
      <c r="I14" s="62" t="s">
        <v>1237</v>
      </c>
      <c r="J14" s="63" t="s">
        <v>1211</v>
      </c>
      <c r="K14" t="s">
        <v>1236</v>
      </c>
      <c r="L14" t="str">
        <f t="shared" si="0"/>
        <v>Laser-Hair-Removal-For-Breast</v>
      </c>
      <c r="M14" t="s">
        <v>1152</v>
      </c>
      <c r="N14" t="str">
        <f t="shared" si="3"/>
        <v>Laser Hair Removal For Breast  Aed 400</v>
      </c>
      <c r="O14" t="s">
        <v>1169</v>
      </c>
      <c r="P14" t="str">
        <f t="shared" si="1"/>
        <v>&lt;a target="_blank" href="laser.php?permanent=Laser-Hair-Removal-For-Breast"&gt;Laser Hair Removal For Breast  Aed 400&lt;/a&gt; &lt;br /&gt;</v>
      </c>
    </row>
    <row r="15" spans="1:16">
      <c r="A15" s="67">
        <f>'Laser Price'!E17</f>
        <v>400</v>
      </c>
      <c r="B15" s="68" t="s">
        <v>1272</v>
      </c>
      <c r="D15" s="36" t="str">
        <f t="shared" si="2"/>
        <v xml:space="preserve"> AED 400</v>
      </c>
      <c r="E15" s="36"/>
      <c r="F15" s="62" t="s">
        <v>1229</v>
      </c>
      <c r="G15" s="62" t="s">
        <v>1235</v>
      </c>
      <c r="H15" s="62" t="s">
        <v>1203</v>
      </c>
      <c r="I15" s="62" t="s">
        <v>1237</v>
      </c>
      <c r="J15" s="63" t="s">
        <v>1212</v>
      </c>
      <c r="K15" t="s">
        <v>1236</v>
      </c>
      <c r="L15" t="str">
        <f t="shared" si="0"/>
        <v>Laser-Hair-Removal-For-Buttock</v>
      </c>
      <c r="M15" t="s">
        <v>1152</v>
      </c>
      <c r="N15" t="str">
        <f t="shared" si="3"/>
        <v>Laser Hair Removal For Buttock  Aed 400</v>
      </c>
      <c r="O15" t="s">
        <v>1169</v>
      </c>
      <c r="P15" t="str">
        <f t="shared" si="1"/>
        <v>&lt;a target="_blank" href="laser.php?permanent=Laser-Hair-Removal-For-Buttock"&gt;Laser Hair Removal For Buttock  Aed 400&lt;/a&gt; &lt;br /&gt;</v>
      </c>
    </row>
    <row r="16" spans="1:16">
      <c r="A16" s="67">
        <f>'Laser Price'!E18</f>
        <v>120</v>
      </c>
      <c r="B16" s="68" t="s">
        <v>1272</v>
      </c>
      <c r="D16" s="36" t="str">
        <f t="shared" si="2"/>
        <v xml:space="preserve"> AED 120</v>
      </c>
      <c r="E16" s="36"/>
      <c r="F16" s="62" t="s">
        <v>1229</v>
      </c>
      <c r="G16" s="62" t="s">
        <v>1235</v>
      </c>
      <c r="H16" s="62" t="s">
        <v>1203</v>
      </c>
      <c r="I16" s="62" t="s">
        <v>1237</v>
      </c>
      <c r="J16" s="63" t="s">
        <v>1213</v>
      </c>
      <c r="K16" t="s">
        <v>1236</v>
      </c>
      <c r="L16" t="str">
        <f t="shared" si="0"/>
        <v>Laser-Hair-Removal-For-Cheek</v>
      </c>
      <c r="M16" t="s">
        <v>1152</v>
      </c>
      <c r="N16" t="str">
        <f t="shared" si="3"/>
        <v>Laser Hair Removal For Cheek  Aed 120</v>
      </c>
      <c r="O16" t="s">
        <v>1169</v>
      </c>
      <c r="P16" t="str">
        <f t="shared" si="1"/>
        <v>&lt;a target="_blank" href="laser.php?permanent=Laser-Hair-Removal-For-Cheek"&gt;Laser Hair Removal For Cheek  Aed 120&lt;/a&gt; &lt;br /&gt;</v>
      </c>
    </row>
    <row r="17" spans="1:16">
      <c r="A17" s="67">
        <f>'Laser Price'!E19</f>
        <v>400</v>
      </c>
      <c r="B17" s="68" t="s">
        <v>1272</v>
      </c>
      <c r="D17" s="36" t="str">
        <f t="shared" si="2"/>
        <v xml:space="preserve"> AED 400</v>
      </c>
      <c r="E17" s="36"/>
      <c r="F17" s="62" t="s">
        <v>1229</v>
      </c>
      <c r="G17" s="62" t="s">
        <v>1235</v>
      </c>
      <c r="H17" s="62" t="s">
        <v>1203</v>
      </c>
      <c r="I17" s="62" t="s">
        <v>1237</v>
      </c>
      <c r="J17" s="63" t="s">
        <v>1225</v>
      </c>
      <c r="K17" t="s">
        <v>1236</v>
      </c>
      <c r="L17" t="str">
        <f t="shared" si="0"/>
        <v>Laser-Hair-Removal-For-Chest</v>
      </c>
      <c r="M17" t="s">
        <v>1152</v>
      </c>
      <c r="N17" t="str">
        <f t="shared" si="3"/>
        <v>Laser Hair Removal For Chest  Aed 400</v>
      </c>
      <c r="O17" t="s">
        <v>1169</v>
      </c>
      <c r="P17" t="str">
        <f t="shared" si="1"/>
        <v>&lt;a target="_blank" href="laser.php?permanent=Laser-Hair-Removal-For-Chest"&gt;Laser Hair Removal For Chest  Aed 400&lt;/a&gt; &lt;br /&gt;</v>
      </c>
    </row>
    <row r="18" spans="1:16">
      <c r="A18" s="67">
        <f>'Laser Price'!E20</f>
        <v>40</v>
      </c>
      <c r="B18" s="68" t="s">
        <v>1272</v>
      </c>
      <c r="D18" s="36" t="str">
        <f t="shared" si="2"/>
        <v xml:space="preserve"> AED 40</v>
      </c>
      <c r="E18" s="36"/>
      <c r="F18" s="62" t="s">
        <v>1229</v>
      </c>
      <c r="G18" s="62" t="s">
        <v>1235</v>
      </c>
      <c r="H18" s="62" t="s">
        <v>1203</v>
      </c>
      <c r="I18" s="62" t="s">
        <v>1237</v>
      </c>
      <c r="J18" s="63" t="s">
        <v>1214</v>
      </c>
      <c r="K18" t="s">
        <v>1236</v>
      </c>
      <c r="L18" t="str">
        <f t="shared" si="0"/>
        <v>Laser-Hair-Removal-For-Chin</v>
      </c>
      <c r="M18" t="s">
        <v>1152</v>
      </c>
      <c r="N18" t="str">
        <f t="shared" si="3"/>
        <v>Laser Hair Removal For Chin  Aed 40</v>
      </c>
      <c r="O18" t="s">
        <v>1169</v>
      </c>
      <c r="P18" t="str">
        <f t="shared" si="1"/>
        <v>&lt;a target="_blank" href="laser.php?permanent=Laser-Hair-Removal-For-Chin"&gt;Laser Hair Removal For Chin  Aed 40&lt;/a&gt; &lt;br /&gt;</v>
      </c>
    </row>
    <row r="19" spans="1:16">
      <c r="A19" s="67">
        <f>'Laser Price'!E21</f>
        <v>40</v>
      </c>
      <c r="B19" s="68" t="s">
        <v>1272</v>
      </c>
      <c r="D19" s="36" t="str">
        <f t="shared" si="2"/>
        <v xml:space="preserve"> AED 40</v>
      </c>
      <c r="E19" s="36"/>
      <c r="F19" s="62" t="s">
        <v>1229</v>
      </c>
      <c r="G19" s="62" t="s">
        <v>1235</v>
      </c>
      <c r="H19" s="62" t="s">
        <v>1203</v>
      </c>
      <c r="I19" s="62" t="s">
        <v>1237</v>
      </c>
      <c r="J19" s="63" t="s">
        <v>1222</v>
      </c>
      <c r="K19" t="s">
        <v>1236</v>
      </c>
      <c r="L19" t="str">
        <f t="shared" si="0"/>
        <v>Laser-Hair-Removal-For-Ear</v>
      </c>
      <c r="M19" t="s">
        <v>1152</v>
      </c>
      <c r="N19" t="str">
        <f t="shared" si="3"/>
        <v>Laser Hair Removal For Ear  Aed 40</v>
      </c>
      <c r="O19" t="s">
        <v>1169</v>
      </c>
      <c r="P19" t="str">
        <f t="shared" si="1"/>
        <v>&lt;a target="_blank" href="laser.php?permanent=Laser-Hair-Removal-For-Ear"&gt;Laser Hair Removal For Ear  Aed 40&lt;/a&gt; &lt;br /&gt;</v>
      </c>
    </row>
    <row r="20" spans="1:16">
      <c r="A20" s="67">
        <f>'Laser Price'!E22</f>
        <v>160</v>
      </c>
      <c r="B20" s="68" t="s">
        <v>1272</v>
      </c>
      <c r="D20" s="36" t="str">
        <f t="shared" si="2"/>
        <v xml:space="preserve"> AED 160</v>
      </c>
      <c r="E20" s="36"/>
      <c r="F20" s="62" t="s">
        <v>1229</v>
      </c>
      <c r="G20" s="62" t="s">
        <v>1235</v>
      </c>
      <c r="H20" s="62" t="s">
        <v>1203</v>
      </c>
      <c r="I20" s="62" t="s">
        <v>1237</v>
      </c>
      <c r="J20" s="63" t="s">
        <v>1215</v>
      </c>
      <c r="K20" t="s">
        <v>1236</v>
      </c>
      <c r="L20" t="str">
        <f t="shared" si="0"/>
        <v>Laser-Hair-Removal-For-Elbow</v>
      </c>
      <c r="M20" t="s">
        <v>1152</v>
      </c>
      <c r="N20" t="str">
        <f t="shared" si="3"/>
        <v>Laser Hair Removal For Elbow  Aed 160</v>
      </c>
      <c r="O20" t="s">
        <v>1169</v>
      </c>
      <c r="P20" t="str">
        <f t="shared" si="1"/>
        <v>&lt;a target="_blank" href="laser.php?permanent=Laser-Hair-Removal-For-Elbow"&gt;Laser Hair Removal For Elbow  Aed 160&lt;/a&gt; &lt;br /&gt;</v>
      </c>
    </row>
    <row r="21" spans="1:16">
      <c r="A21" s="67">
        <f>'Laser Price'!E23</f>
        <v>120</v>
      </c>
      <c r="B21" s="68" t="s">
        <v>1272</v>
      </c>
      <c r="D21" s="36" t="str">
        <f t="shared" si="2"/>
        <v xml:space="preserve"> AED 120</v>
      </c>
      <c r="E21" s="36"/>
      <c r="F21" s="62" t="s">
        <v>1229</v>
      </c>
      <c r="G21" s="62" t="s">
        <v>1235</v>
      </c>
      <c r="H21" s="62" t="s">
        <v>1203</v>
      </c>
      <c r="I21" s="62" t="s">
        <v>1237</v>
      </c>
      <c r="J21" s="63" t="s">
        <v>1221</v>
      </c>
      <c r="K21" t="s">
        <v>1236</v>
      </c>
      <c r="L21" t="str">
        <f t="shared" si="0"/>
        <v>Laser-Hair-Removal-For-Eyebrow</v>
      </c>
      <c r="M21" t="s">
        <v>1152</v>
      </c>
      <c r="N21" t="str">
        <f t="shared" si="3"/>
        <v>Laser Hair Removal For Eyebrow  Aed 120</v>
      </c>
      <c r="O21" t="s">
        <v>1169</v>
      </c>
      <c r="P21" t="str">
        <f t="shared" si="1"/>
        <v>&lt;a target="_blank" href="laser.php?permanent=Laser-Hair-Removal-For-Eyebrow"&gt;Laser Hair Removal For Eyebrow  Aed 120&lt;/a&gt; &lt;br /&gt;</v>
      </c>
    </row>
    <row r="22" spans="1:16">
      <c r="A22" s="67">
        <f>'Laser Price'!E24</f>
        <v>80</v>
      </c>
      <c r="B22" s="68" t="s">
        <v>1272</v>
      </c>
      <c r="D22" s="36" t="str">
        <f t="shared" si="2"/>
        <v xml:space="preserve"> AED 80</v>
      </c>
      <c r="E22" s="36"/>
      <c r="F22" s="62" t="s">
        <v>1229</v>
      </c>
      <c r="G22" s="62" t="s">
        <v>1235</v>
      </c>
      <c r="H22" s="62" t="s">
        <v>1203</v>
      </c>
      <c r="I22" s="62" t="s">
        <v>1237</v>
      </c>
      <c r="J22" s="63" t="s">
        <v>1224</v>
      </c>
      <c r="K22" t="s">
        <v>1236</v>
      </c>
      <c r="L22" t="str">
        <f t="shared" si="0"/>
        <v>Laser-Hair-Removal-For-Face</v>
      </c>
      <c r="M22" t="s">
        <v>1152</v>
      </c>
      <c r="N22" t="str">
        <f t="shared" si="3"/>
        <v>Laser Hair Removal For Face  Aed 80</v>
      </c>
      <c r="O22" t="s">
        <v>1169</v>
      </c>
      <c r="P22" t="str">
        <f t="shared" si="1"/>
        <v>&lt;a target="_blank" href="laser.php?permanent=Laser-Hair-Removal-For-Face"&gt;Laser Hair Removal For Face  Aed 80&lt;/a&gt; &lt;br /&gt;</v>
      </c>
    </row>
    <row r="23" spans="1:16">
      <c r="A23" s="67">
        <f>'Laser Price'!E25</f>
        <v>80</v>
      </c>
      <c r="B23" s="68" t="s">
        <v>1272</v>
      </c>
      <c r="D23" s="36" t="str">
        <f t="shared" si="2"/>
        <v xml:space="preserve"> AED 80</v>
      </c>
      <c r="E23" s="36"/>
      <c r="F23" s="62" t="s">
        <v>1229</v>
      </c>
      <c r="G23" s="62" t="s">
        <v>1235</v>
      </c>
      <c r="H23" s="62" t="s">
        <v>1203</v>
      </c>
      <c r="I23" s="62" t="s">
        <v>1237</v>
      </c>
      <c r="J23" s="64" t="s">
        <v>1239</v>
      </c>
      <c r="K23" t="s">
        <v>1236</v>
      </c>
      <c r="L23" t="str">
        <f t="shared" si="0"/>
        <v>Laser-Hair-Removal-For-Feet</v>
      </c>
      <c r="M23" t="s">
        <v>1152</v>
      </c>
      <c r="N23" t="str">
        <f t="shared" si="3"/>
        <v>Laser Hair Removal For Feet  Aed 80</v>
      </c>
      <c r="O23" t="s">
        <v>1169</v>
      </c>
      <c r="P23" t="str">
        <f t="shared" si="1"/>
        <v>&lt;a target="_blank" href="laser.php?permanent=Laser-Hair-Removal-For-Feet"&gt;Laser Hair Removal For Feet  Aed 80&lt;/a&gt; &lt;br /&gt;</v>
      </c>
    </row>
    <row r="24" spans="1:16">
      <c r="A24" s="67">
        <f>'Laser Price'!E26</f>
        <v>200</v>
      </c>
      <c r="B24" s="68" t="s">
        <v>1272</v>
      </c>
      <c r="D24" s="36" t="str">
        <f t="shared" si="2"/>
        <v xml:space="preserve"> AED 200</v>
      </c>
      <c r="E24" s="36"/>
      <c r="F24" s="62" t="s">
        <v>1229</v>
      </c>
      <c r="G24" s="62" t="s">
        <v>1235</v>
      </c>
      <c r="H24" s="62" t="s">
        <v>1203</v>
      </c>
      <c r="I24" s="62" t="s">
        <v>1237</v>
      </c>
      <c r="J24" s="64" t="s">
        <v>1243</v>
      </c>
      <c r="K24" t="s">
        <v>1236</v>
      </c>
      <c r="L24" t="str">
        <f t="shared" si="0"/>
        <v>Laser-Hair-Removal-For-Forearms</v>
      </c>
      <c r="M24" t="s">
        <v>1152</v>
      </c>
      <c r="N24" t="str">
        <f t="shared" si="3"/>
        <v>Laser Hair Removal For Forearms  Aed 200</v>
      </c>
      <c r="O24" t="s">
        <v>1169</v>
      </c>
      <c r="P24" t="str">
        <f t="shared" si="1"/>
        <v>&lt;a target="_blank" href="laser.php?permanent=Laser-Hair-Removal-For-Forearms"&gt;Laser Hair Removal For Forearms  Aed 200&lt;/a&gt; &lt;br /&gt;</v>
      </c>
    </row>
    <row r="25" spans="1:16">
      <c r="A25" s="67">
        <f>'Laser Price'!E27</f>
        <v>120</v>
      </c>
      <c r="B25" s="68" t="s">
        <v>1272</v>
      </c>
      <c r="D25" s="36" t="str">
        <f t="shared" si="2"/>
        <v xml:space="preserve"> AED 120</v>
      </c>
      <c r="E25" s="36"/>
      <c r="F25" s="62" t="s">
        <v>1229</v>
      </c>
      <c r="G25" s="62" t="s">
        <v>1235</v>
      </c>
      <c r="H25" s="62" t="s">
        <v>1203</v>
      </c>
      <c r="I25" s="62" t="s">
        <v>1237</v>
      </c>
      <c r="J25" s="63" t="s">
        <v>1220</v>
      </c>
      <c r="K25" t="s">
        <v>1236</v>
      </c>
      <c r="L25" t="str">
        <f t="shared" si="0"/>
        <v>Laser-Hair-Removal-For-Forehead</v>
      </c>
      <c r="M25" t="s">
        <v>1152</v>
      </c>
      <c r="N25" t="str">
        <f t="shared" si="3"/>
        <v>Laser Hair Removal For Forehead  Aed 120</v>
      </c>
      <c r="O25" t="s">
        <v>1169</v>
      </c>
      <c r="P25" t="str">
        <f t="shared" si="1"/>
        <v>&lt;a target="_blank" href="laser.php?permanent=Laser-Hair-Removal-For-Forehead"&gt;Laser Hair Removal For Forehead  Aed 120&lt;/a&gt; &lt;br /&gt;</v>
      </c>
    </row>
    <row r="26" spans="1:16">
      <c r="A26" s="67">
        <f>'Laser Price'!E28</f>
        <v>128</v>
      </c>
      <c r="B26" s="68" t="s">
        <v>1272</v>
      </c>
      <c r="D26" s="36" t="str">
        <f t="shared" si="2"/>
        <v xml:space="preserve"> AED 128</v>
      </c>
      <c r="E26" s="36"/>
      <c r="F26" s="62" t="s">
        <v>1229</v>
      </c>
      <c r="G26" s="62" t="s">
        <v>1235</v>
      </c>
      <c r="H26" s="62" t="s">
        <v>1203</v>
      </c>
      <c r="I26" s="62" t="s">
        <v>1237</v>
      </c>
      <c r="J26" s="64" t="s">
        <v>1247</v>
      </c>
      <c r="K26" t="s">
        <v>1236</v>
      </c>
      <c r="L26" t="str">
        <f t="shared" si="0"/>
        <v>Laser-Hair-Removal-For-Front-Neck</v>
      </c>
      <c r="M26" t="s">
        <v>1152</v>
      </c>
      <c r="N26" t="str">
        <f t="shared" si="3"/>
        <v>Laser Hair Removal For Front-Neck  Aed 128</v>
      </c>
      <c r="O26" t="s">
        <v>1169</v>
      </c>
      <c r="P26" t="str">
        <f t="shared" si="1"/>
        <v>&lt;a target="_blank" href="laser.php?permanent=Laser-Hair-Removal-For-Front-Neck"&gt;Laser Hair Removal For Front-Neck  Aed 128&lt;/a&gt; &lt;br /&gt;</v>
      </c>
    </row>
    <row r="27" spans="1:16">
      <c r="A27" s="67">
        <f>'Laser Price'!E29</f>
        <v>320</v>
      </c>
      <c r="B27" s="68" t="s">
        <v>1272</v>
      </c>
      <c r="D27" s="36" t="str">
        <f t="shared" si="2"/>
        <v xml:space="preserve"> AED 320</v>
      </c>
      <c r="F27" s="62" t="s">
        <v>1229</v>
      </c>
      <c r="G27" s="62" t="s">
        <v>1235</v>
      </c>
      <c r="H27" s="62" t="s">
        <v>1203</v>
      </c>
      <c r="I27" s="62" t="s">
        <v>1237</v>
      </c>
      <c r="J27" s="64" t="s">
        <v>1248</v>
      </c>
      <c r="K27" t="s">
        <v>1236</v>
      </c>
      <c r="L27" t="str">
        <f t="shared" si="0"/>
        <v>Laser-Hair-Removal-For-Full-Arms</v>
      </c>
      <c r="M27" t="s">
        <v>1152</v>
      </c>
      <c r="N27" t="str">
        <f t="shared" si="3"/>
        <v>Laser Hair Removal For Full-Arms  Aed 320</v>
      </c>
      <c r="O27" t="s">
        <v>1169</v>
      </c>
      <c r="P27" t="str">
        <f t="shared" si="1"/>
        <v>&lt;a target="_blank" href="laser.php?permanent=Laser-Hair-Removal-For-Full-Arms"&gt;Laser Hair Removal For Full-Arms  Aed 320&lt;/a&gt; &lt;br /&gt;</v>
      </c>
    </row>
    <row r="28" spans="1:16">
      <c r="A28" s="67">
        <f>'Laser Price'!E30</f>
        <v>400</v>
      </c>
      <c r="B28" s="68" t="s">
        <v>1272</v>
      </c>
      <c r="D28" s="36" t="str">
        <f t="shared" si="2"/>
        <v xml:space="preserve"> AED 400</v>
      </c>
      <c r="F28" s="62" t="s">
        <v>1229</v>
      </c>
      <c r="G28" s="62" t="s">
        <v>1235</v>
      </c>
      <c r="H28" s="62" t="s">
        <v>1203</v>
      </c>
      <c r="I28" s="62" t="s">
        <v>1237</v>
      </c>
      <c r="J28" s="64" t="s">
        <v>1270</v>
      </c>
      <c r="K28" t="s">
        <v>1236</v>
      </c>
      <c r="L28" t="str">
        <f t="shared" si="0"/>
        <v>Laser-Hair-Removal-For-Full-Back</v>
      </c>
      <c r="M28" t="s">
        <v>1152</v>
      </c>
      <c r="N28" t="str">
        <f t="shared" si="3"/>
        <v>Laser Hair Removal For Full-Back  Aed 400</v>
      </c>
      <c r="O28" t="s">
        <v>1169</v>
      </c>
      <c r="P28" t="str">
        <f t="shared" si="1"/>
        <v>&lt;a target="_blank" href="laser.php?permanent=Laser-Hair-Removal-For-Full-Back"&gt;Laser Hair Removal For Full-Back  Aed 400&lt;/a&gt; &lt;br /&gt;</v>
      </c>
    </row>
    <row r="29" spans="1:16">
      <c r="A29" s="67">
        <f>'Laser Price'!E31</f>
        <v>160</v>
      </c>
      <c r="B29" s="68" t="s">
        <v>1272</v>
      </c>
      <c r="D29" s="36" t="str">
        <f t="shared" si="2"/>
        <v xml:space="preserve"> AED 160</v>
      </c>
      <c r="F29" s="62" t="s">
        <v>1229</v>
      </c>
      <c r="G29" s="62" t="s">
        <v>1235</v>
      </c>
      <c r="H29" s="62" t="s">
        <v>1203</v>
      </c>
      <c r="I29" s="62" t="s">
        <v>1237</v>
      </c>
      <c r="J29" s="64" t="s">
        <v>1268</v>
      </c>
      <c r="K29" t="s">
        <v>1236</v>
      </c>
      <c r="L29" t="str">
        <f t="shared" si="0"/>
        <v>Laser-Hair-Removal-For-Full-Bikini</v>
      </c>
      <c r="M29" t="s">
        <v>1152</v>
      </c>
      <c r="N29" t="str">
        <f t="shared" si="3"/>
        <v>Laser Hair Removal For Full-Bikini  Aed 160</v>
      </c>
      <c r="O29" t="s">
        <v>1169</v>
      </c>
      <c r="P29" t="str">
        <f t="shared" si="1"/>
        <v>&lt;a target="_blank" href="laser.php?permanent=Laser-Hair-Removal-For-Full-Bikini"&gt;Laser Hair Removal For Full-Bikini  Aed 160&lt;/a&gt; &lt;br /&gt;</v>
      </c>
    </row>
    <row r="30" spans="1:16">
      <c r="A30" s="67">
        <f>'Laser Price'!E32</f>
        <v>800</v>
      </c>
      <c r="B30" s="68" t="s">
        <v>1272</v>
      </c>
      <c r="D30" s="36" t="str">
        <f t="shared" si="2"/>
        <v xml:space="preserve"> AED 800</v>
      </c>
      <c r="F30" s="62" t="s">
        <v>1229</v>
      </c>
      <c r="G30" s="62" t="s">
        <v>1235</v>
      </c>
      <c r="H30" s="62" t="s">
        <v>1203</v>
      </c>
      <c r="I30" s="62" t="s">
        <v>1237</v>
      </c>
      <c r="J30" s="64" t="s">
        <v>1253</v>
      </c>
      <c r="K30" t="s">
        <v>1236</v>
      </c>
      <c r="L30" t="str">
        <f t="shared" si="0"/>
        <v>Laser-Hair-Removal-For-Full-Body</v>
      </c>
      <c r="M30" t="s">
        <v>1152</v>
      </c>
      <c r="N30" t="str">
        <f t="shared" si="3"/>
        <v>Laser Hair Removal For Full-Body  Aed 800</v>
      </c>
      <c r="O30" t="s">
        <v>1169</v>
      </c>
      <c r="P30" t="str">
        <f t="shared" si="1"/>
        <v>&lt;a target="_blank" href="laser.php?permanent=Laser-Hair-Removal-For-Full-Body"&gt;Laser Hair Removal For Full-Body  Aed 800&lt;/a&gt; &lt;br /&gt;</v>
      </c>
    </row>
    <row r="31" spans="1:16">
      <c r="A31" s="67">
        <f>'Laser Price'!E33</f>
        <v>120</v>
      </c>
      <c r="B31" s="68" t="s">
        <v>1272</v>
      </c>
      <c r="D31" s="36" t="str">
        <f t="shared" si="2"/>
        <v xml:space="preserve"> AED 120</v>
      </c>
      <c r="F31" s="62" t="s">
        <v>1229</v>
      </c>
      <c r="G31" s="62" t="s">
        <v>1235</v>
      </c>
      <c r="H31" s="62" t="s">
        <v>1203</v>
      </c>
      <c r="I31" s="62" t="s">
        <v>1237</v>
      </c>
      <c r="J31" s="64" t="s">
        <v>1266</v>
      </c>
      <c r="K31" t="s">
        <v>1236</v>
      </c>
      <c r="L31" t="str">
        <f t="shared" si="0"/>
        <v>Laser-Hair-Removal-For-Full-Face</v>
      </c>
      <c r="M31" t="s">
        <v>1152</v>
      </c>
      <c r="N31" t="str">
        <f t="shared" si="3"/>
        <v>Laser Hair Removal For Full-Face  Aed 120</v>
      </c>
      <c r="O31" t="s">
        <v>1169</v>
      </c>
      <c r="P31" t="str">
        <f t="shared" si="1"/>
        <v>&lt;a target="_blank" href="laser.php?permanent=Laser-Hair-Removal-For-Full-Face"&gt;Laser Hair Removal For Full-Face  Aed 120&lt;/a&gt; &lt;br /&gt;</v>
      </c>
    </row>
    <row r="32" spans="1:16">
      <c r="A32" s="67">
        <f>'Laser Price'!E34</f>
        <v>400</v>
      </c>
      <c r="B32" s="68" t="s">
        <v>1272</v>
      </c>
      <c r="D32" s="36" t="str">
        <f t="shared" si="2"/>
        <v xml:space="preserve"> AED 400</v>
      </c>
      <c r="F32" s="62" t="s">
        <v>1229</v>
      </c>
      <c r="G32" s="62" t="s">
        <v>1235</v>
      </c>
      <c r="H32" s="62" t="s">
        <v>1203</v>
      </c>
      <c r="I32" s="62" t="s">
        <v>1237</v>
      </c>
      <c r="J32" s="64" t="s">
        <v>1249</v>
      </c>
      <c r="K32" t="s">
        <v>1236</v>
      </c>
      <c r="L32" t="str">
        <f t="shared" si="0"/>
        <v>Laser-Hair-Removal-For-Full-legs</v>
      </c>
      <c r="M32" t="s">
        <v>1152</v>
      </c>
      <c r="N32" t="str">
        <f t="shared" si="3"/>
        <v>Laser Hair Removal For Full-Legs  Aed 400</v>
      </c>
      <c r="O32" t="s">
        <v>1169</v>
      </c>
      <c r="P32" t="str">
        <f t="shared" si="1"/>
        <v>&lt;a target="_blank" href="laser.php?permanent=Laser-Hair-Removal-For-Full-legs"&gt;Laser Hair Removal For Full-Legs  Aed 400&lt;/a&gt; &lt;br /&gt;</v>
      </c>
    </row>
    <row r="33" spans="1:16">
      <c r="A33" s="67">
        <f>'Laser Price'!E35</f>
        <v>128</v>
      </c>
      <c r="B33" s="68" t="s">
        <v>1272</v>
      </c>
      <c r="D33" s="36" t="str">
        <f t="shared" si="2"/>
        <v xml:space="preserve"> AED 128</v>
      </c>
      <c r="F33" s="62" t="s">
        <v>1229</v>
      </c>
      <c r="G33" s="62" t="s">
        <v>1235</v>
      </c>
      <c r="H33" s="62" t="s">
        <v>1203</v>
      </c>
      <c r="I33" s="62" t="s">
        <v>1237</v>
      </c>
      <c r="J33" s="64" t="s">
        <v>1267</v>
      </c>
      <c r="K33" t="s">
        <v>1236</v>
      </c>
      <c r="L33" t="str">
        <f t="shared" si="0"/>
        <v>Laser-Hair-Removal-For-Full-Neck</v>
      </c>
      <c r="M33" t="s">
        <v>1152</v>
      </c>
      <c r="N33" t="str">
        <f t="shared" si="3"/>
        <v>Laser Hair Removal For Full-Neck  Aed 128</v>
      </c>
      <c r="O33" t="s">
        <v>1169</v>
      </c>
      <c r="P33" t="str">
        <f t="shared" si="1"/>
        <v>&lt;a target="_blank" href="laser.php?permanent=Laser-Hair-Removal-For-Full-Neck"&gt;Laser Hair Removal For Full-Neck  Aed 128&lt;/a&gt; &lt;br /&gt;</v>
      </c>
    </row>
    <row r="34" spans="1:16">
      <c r="A34" s="67">
        <f>'Laser Price'!E36</f>
        <v>200</v>
      </c>
      <c r="B34" s="68" t="s">
        <v>1272</v>
      </c>
      <c r="D34" s="36" t="str">
        <f t="shared" si="2"/>
        <v xml:space="preserve"> AED 200</v>
      </c>
      <c r="F34" s="62" t="s">
        <v>1229</v>
      </c>
      <c r="G34" s="62" t="s">
        <v>1235</v>
      </c>
      <c r="H34" s="62" t="s">
        <v>1203</v>
      </c>
      <c r="I34" s="62" t="s">
        <v>1237</v>
      </c>
      <c r="J34" s="64" t="s">
        <v>1264</v>
      </c>
      <c r="K34" t="s">
        <v>1236</v>
      </c>
      <c r="L34" t="str">
        <f t="shared" si="0"/>
        <v>Laser-Hair-Removal-For-Half-Arms</v>
      </c>
      <c r="M34" t="s">
        <v>1152</v>
      </c>
      <c r="N34" t="str">
        <f t="shared" si="3"/>
        <v>Laser Hair Removal For Half-Arms  Aed 200</v>
      </c>
      <c r="O34" t="s">
        <v>1169</v>
      </c>
      <c r="P34" t="str">
        <f t="shared" si="1"/>
        <v>&lt;a target="_blank" href="laser.php?permanent=Laser-Hair-Removal-For-Half-Arms"&gt;Laser Hair Removal For Half-Arms  Aed 200&lt;/a&gt; &lt;br /&gt;</v>
      </c>
    </row>
    <row r="35" spans="1:16">
      <c r="A35" s="67">
        <f>'Laser Price'!E37</f>
        <v>80</v>
      </c>
      <c r="B35" s="68" t="s">
        <v>1272</v>
      </c>
      <c r="D35" s="36" t="str">
        <f t="shared" si="2"/>
        <v xml:space="preserve"> AED 80</v>
      </c>
      <c r="F35" s="62" t="s">
        <v>1229</v>
      </c>
      <c r="G35" s="62" t="s">
        <v>1235</v>
      </c>
      <c r="H35" s="62" t="s">
        <v>1203</v>
      </c>
      <c r="I35" s="62" t="s">
        <v>1237</v>
      </c>
      <c r="J35" s="64" t="s">
        <v>1265</v>
      </c>
      <c r="K35" t="s">
        <v>1236</v>
      </c>
      <c r="L35" t="str">
        <f t="shared" si="0"/>
        <v>Laser-Hair-Removal-For-Half-Face</v>
      </c>
      <c r="M35" t="s">
        <v>1152</v>
      </c>
      <c r="N35" t="str">
        <f t="shared" si="3"/>
        <v>Laser Hair Removal For Half-Face  Aed 80</v>
      </c>
      <c r="O35" t="s">
        <v>1169</v>
      </c>
      <c r="P35" t="str">
        <f t="shared" si="1"/>
        <v>&lt;a target="_blank" href="laser.php?permanent=Laser-Hair-Removal-For-Half-Face"&gt;Laser Hair Removal For Half-Face  Aed 80&lt;/a&gt; &lt;br /&gt;</v>
      </c>
    </row>
    <row r="36" spans="1:16">
      <c r="A36" s="67">
        <f>'Laser Price'!E38</f>
        <v>240</v>
      </c>
      <c r="B36" s="68" t="s">
        <v>1272</v>
      </c>
      <c r="D36" s="36" t="str">
        <f t="shared" si="2"/>
        <v xml:space="preserve"> AED 240</v>
      </c>
      <c r="F36" s="62" t="s">
        <v>1229</v>
      </c>
      <c r="G36" s="62" t="s">
        <v>1235</v>
      </c>
      <c r="H36" s="62" t="s">
        <v>1203</v>
      </c>
      <c r="I36" s="62" t="s">
        <v>1237</v>
      </c>
      <c r="J36" s="64" t="s">
        <v>1269</v>
      </c>
      <c r="K36" t="s">
        <v>1236</v>
      </c>
      <c r="L36" t="str">
        <f t="shared" si="0"/>
        <v>Laser-Hair-Removal-For-Half-Legs</v>
      </c>
      <c r="M36" t="s">
        <v>1152</v>
      </c>
      <c r="N36" t="str">
        <f t="shared" si="3"/>
        <v>Laser Hair Removal For Half-Legs  Aed 240</v>
      </c>
      <c r="O36" t="s">
        <v>1169</v>
      </c>
      <c r="P36" t="str">
        <f t="shared" si="1"/>
        <v>&lt;a target="_blank" href="laser.php?permanent=Laser-Hair-Removal-For-Half-Legs"&gt;Laser Hair Removal For Half-Legs  Aed 240&lt;/a&gt; &lt;br /&gt;</v>
      </c>
    </row>
    <row r="37" spans="1:16">
      <c r="A37" s="67">
        <f>'Laser Price'!E39</f>
        <v>80</v>
      </c>
      <c r="B37" s="68" t="s">
        <v>1272</v>
      </c>
      <c r="D37" s="36" t="str">
        <f t="shared" si="2"/>
        <v xml:space="preserve"> AED 80</v>
      </c>
      <c r="F37" s="62" t="s">
        <v>1229</v>
      </c>
      <c r="G37" s="62" t="s">
        <v>1235</v>
      </c>
      <c r="H37" s="62" t="s">
        <v>1203</v>
      </c>
      <c r="I37" s="62" t="s">
        <v>1237</v>
      </c>
      <c r="J37" s="63" t="s">
        <v>1240</v>
      </c>
      <c r="K37" t="s">
        <v>1236</v>
      </c>
      <c r="L37" t="str">
        <f t="shared" si="0"/>
        <v>Laser-Hair-Removal-For-Hands</v>
      </c>
      <c r="M37" t="s">
        <v>1152</v>
      </c>
      <c r="N37" t="str">
        <f t="shared" si="3"/>
        <v>Laser Hair Removal For Hands  Aed 80</v>
      </c>
      <c r="O37" t="s">
        <v>1169</v>
      </c>
      <c r="P37" t="str">
        <f t="shared" si="1"/>
        <v>&lt;a target="_blank" href="laser.php?permanent=Laser-Hair-Removal-For-Hands"&gt;Laser Hair Removal For Hands  Aed 80&lt;/a&gt; &lt;br /&gt;</v>
      </c>
    </row>
    <row r="38" spans="1:16">
      <c r="A38" s="67">
        <f>'Laser Price'!E40</f>
        <v>400</v>
      </c>
      <c r="B38" s="68" t="s">
        <v>1272</v>
      </c>
      <c r="D38" s="36" t="str">
        <f t="shared" si="2"/>
        <v xml:space="preserve"> AED 400</v>
      </c>
      <c r="F38" s="62" t="s">
        <v>1229</v>
      </c>
      <c r="G38" s="62" t="s">
        <v>1235</v>
      </c>
      <c r="H38" s="62" t="s">
        <v>1203</v>
      </c>
      <c r="I38" s="62" t="s">
        <v>1237</v>
      </c>
      <c r="J38" s="63" t="s">
        <v>1228</v>
      </c>
      <c r="K38" t="s">
        <v>1236</v>
      </c>
      <c r="L38" t="str">
        <f t="shared" si="0"/>
        <v>Laser-Hair-Removal-For-Hips</v>
      </c>
      <c r="M38" t="s">
        <v>1152</v>
      </c>
      <c r="N38" t="str">
        <f t="shared" si="3"/>
        <v>Laser Hair Removal For Hips  Aed 400</v>
      </c>
      <c r="O38" t="s">
        <v>1169</v>
      </c>
      <c r="P38" t="str">
        <f t="shared" si="1"/>
        <v>&lt;a target="_blank" href="laser.php?permanent=Laser-Hair-Removal-For-Hips"&gt;Laser Hair Removal For Hips  Aed 400&lt;/a&gt; &lt;br /&gt;</v>
      </c>
    </row>
    <row r="39" spans="1:16">
      <c r="A39" s="67">
        <f>'Laser Price'!E41</f>
        <v>80</v>
      </c>
      <c r="B39" s="68" t="s">
        <v>1272</v>
      </c>
      <c r="D39" s="36" t="str">
        <f t="shared" si="2"/>
        <v xml:space="preserve"> AED 80</v>
      </c>
      <c r="F39" s="62" t="s">
        <v>1229</v>
      </c>
      <c r="G39" s="62" t="s">
        <v>1235</v>
      </c>
      <c r="H39" s="62" t="s">
        <v>1203</v>
      </c>
      <c r="I39" s="62" t="s">
        <v>1237</v>
      </c>
      <c r="J39" s="63" t="s">
        <v>1223</v>
      </c>
      <c r="K39" t="s">
        <v>1236</v>
      </c>
      <c r="L39" t="str">
        <f t="shared" si="0"/>
        <v>Laser-Hair-Removal-For-Jaw</v>
      </c>
      <c r="M39" t="s">
        <v>1152</v>
      </c>
      <c r="N39" t="str">
        <f t="shared" si="3"/>
        <v>Laser Hair Removal For Jaw  Aed 80</v>
      </c>
      <c r="O39" t="s">
        <v>1169</v>
      </c>
      <c r="P39" t="str">
        <f t="shared" si="1"/>
        <v>&lt;a target="_blank" href="laser.php?permanent=Laser-Hair-Removal-For-Jaw"&gt;Laser Hair Removal For Jaw  Aed 80&lt;/a&gt; &lt;br /&gt;</v>
      </c>
    </row>
    <row r="40" spans="1:16">
      <c r="A40" s="67">
        <f>'Laser Price'!E42</f>
        <v>240</v>
      </c>
      <c r="B40" s="68" t="s">
        <v>1272</v>
      </c>
      <c r="D40" s="36" t="str">
        <f t="shared" si="2"/>
        <v xml:space="preserve"> AED 240</v>
      </c>
      <c r="F40" s="62" t="s">
        <v>1229</v>
      </c>
      <c r="G40" s="62" t="s">
        <v>1235</v>
      </c>
      <c r="H40" s="62" t="s">
        <v>1203</v>
      </c>
      <c r="I40" s="62" t="s">
        <v>1237</v>
      </c>
      <c r="J40" s="64" t="s">
        <v>1257</v>
      </c>
      <c r="K40" t="s">
        <v>1236</v>
      </c>
      <c r="L40" t="str">
        <f t="shared" si="0"/>
        <v>Laser-Hair-Removal-For-Lower-Back</v>
      </c>
      <c r="M40" t="s">
        <v>1152</v>
      </c>
      <c r="N40" t="str">
        <f t="shared" si="3"/>
        <v>Laser Hair Removal For Lower-Back  Aed 240</v>
      </c>
      <c r="O40" t="s">
        <v>1169</v>
      </c>
      <c r="P40" t="str">
        <f t="shared" si="1"/>
        <v>&lt;a target="_blank" href="laser.php?permanent=Laser-Hair-Removal-For-Lower-Back"&gt;Laser Hair Removal For Lower-Back  Aed 240&lt;/a&gt; &lt;br /&gt;</v>
      </c>
    </row>
    <row r="41" spans="1:16">
      <c r="A41" s="67">
        <f>'Laser Price'!E43</f>
        <v>240</v>
      </c>
      <c r="B41" s="68" t="s">
        <v>1272</v>
      </c>
      <c r="D41" s="36" t="str">
        <f t="shared" si="2"/>
        <v xml:space="preserve"> AED 240</v>
      </c>
      <c r="F41" s="62" t="s">
        <v>1229</v>
      </c>
      <c r="G41" s="62" t="s">
        <v>1235</v>
      </c>
      <c r="H41" s="62" t="s">
        <v>1203</v>
      </c>
      <c r="I41" s="62" t="s">
        <v>1237</v>
      </c>
      <c r="J41" s="64" t="s">
        <v>1256</v>
      </c>
      <c r="K41" t="s">
        <v>1236</v>
      </c>
      <c r="L41" t="str">
        <f t="shared" si="0"/>
        <v>Laser-Hair-Removal-For-Lower-Legs</v>
      </c>
      <c r="M41" t="s">
        <v>1152</v>
      </c>
      <c r="N41" t="str">
        <f t="shared" si="3"/>
        <v>Laser Hair Removal For Lower-Legs  Aed 240</v>
      </c>
      <c r="O41" t="s">
        <v>1169</v>
      </c>
      <c r="P41" t="str">
        <f t="shared" si="1"/>
        <v>&lt;a target="_blank" href="laser.php?permanent=Laser-Hair-Removal-For-Lower-Legs"&gt;Laser Hair Removal For Lower-Legs  Aed 240&lt;/a&gt; &lt;br /&gt;</v>
      </c>
    </row>
    <row r="42" spans="1:16">
      <c r="A42" s="67">
        <f>'Laser Price'!E44</f>
        <v>160</v>
      </c>
      <c r="B42" s="68" t="s">
        <v>1272</v>
      </c>
      <c r="D42" s="36" t="str">
        <f t="shared" si="2"/>
        <v xml:space="preserve"> AED 160</v>
      </c>
      <c r="F42" s="62" t="s">
        <v>1229</v>
      </c>
      <c r="G42" s="62" t="s">
        <v>1235</v>
      </c>
      <c r="H42" s="62" t="s">
        <v>1203</v>
      </c>
      <c r="I42" s="62" t="s">
        <v>1237</v>
      </c>
      <c r="J42" s="63" t="s">
        <v>1217</v>
      </c>
      <c r="K42" t="s">
        <v>1236</v>
      </c>
      <c r="L42" t="str">
        <f t="shared" si="0"/>
        <v>Laser-Hair-Removal-For-Navel</v>
      </c>
      <c r="M42" t="s">
        <v>1152</v>
      </c>
      <c r="N42" t="str">
        <f t="shared" si="3"/>
        <v>Laser Hair Removal For Navel  Aed 160</v>
      </c>
      <c r="O42" t="s">
        <v>1169</v>
      </c>
      <c r="P42" t="str">
        <f t="shared" si="1"/>
        <v>&lt;a target="_blank" href="laser.php?permanent=Laser-Hair-Removal-For-Navel"&gt;Laser Hair Removal For Navel  Aed 160&lt;/a&gt; &lt;br /&gt;</v>
      </c>
    </row>
    <row r="43" spans="1:16">
      <c r="A43" s="67">
        <f>'Laser Price'!E45</f>
        <v>128</v>
      </c>
      <c r="B43" s="68" t="s">
        <v>1272</v>
      </c>
      <c r="D43" s="36" t="str">
        <f t="shared" si="2"/>
        <v xml:space="preserve"> AED 128</v>
      </c>
      <c r="F43" s="62" t="s">
        <v>1229</v>
      </c>
      <c r="G43" s="62" t="s">
        <v>1235</v>
      </c>
      <c r="H43" s="62" t="s">
        <v>1203</v>
      </c>
      <c r="I43" s="62" t="s">
        <v>1237</v>
      </c>
      <c r="J43" s="63" t="s">
        <v>1218</v>
      </c>
      <c r="K43" t="s">
        <v>1236</v>
      </c>
      <c r="L43" t="str">
        <f t="shared" si="0"/>
        <v>Laser-Hair-Removal-For-Neck</v>
      </c>
      <c r="M43" t="s">
        <v>1152</v>
      </c>
      <c r="N43" t="str">
        <f t="shared" si="3"/>
        <v>Laser Hair Removal For Neck  Aed 128</v>
      </c>
      <c r="O43" t="s">
        <v>1169</v>
      </c>
      <c r="P43" t="str">
        <f t="shared" si="1"/>
        <v>&lt;a target="_blank" href="laser.php?permanent=Laser-Hair-Removal-For-Neck"&gt;Laser Hair Removal For Neck  Aed 128&lt;/a&gt; &lt;br /&gt;</v>
      </c>
    </row>
    <row r="44" spans="1:16">
      <c r="A44" s="67">
        <f>'Laser Price'!E46</f>
        <v>80</v>
      </c>
      <c r="B44" s="68" t="s">
        <v>1272</v>
      </c>
      <c r="D44" s="36" t="str">
        <f t="shared" si="2"/>
        <v xml:space="preserve"> AED 80</v>
      </c>
      <c r="F44" s="62" t="s">
        <v>1229</v>
      </c>
      <c r="G44" s="62" t="s">
        <v>1235</v>
      </c>
      <c r="H44" s="62" t="s">
        <v>1203</v>
      </c>
      <c r="I44" s="62" t="s">
        <v>1237</v>
      </c>
      <c r="J44" s="63" t="s">
        <v>1205</v>
      </c>
      <c r="K44" t="s">
        <v>1236</v>
      </c>
      <c r="L44" t="str">
        <f t="shared" si="0"/>
        <v>Laser-Hair-Removal-For-Nose</v>
      </c>
      <c r="M44" t="s">
        <v>1152</v>
      </c>
      <c r="N44" t="str">
        <f t="shared" si="3"/>
        <v>Laser Hair Removal For Nose  Aed 80</v>
      </c>
      <c r="O44" t="s">
        <v>1169</v>
      </c>
      <c r="P44" t="str">
        <f t="shared" si="1"/>
        <v>&lt;a target="_blank" href="laser.php?permanent=Laser-Hair-Removal-For-Nose"&gt;Laser Hair Removal For Nose  Aed 80&lt;/a&gt; &lt;br /&gt;</v>
      </c>
    </row>
    <row r="45" spans="1:16">
      <c r="A45" s="67">
        <f>'Laser Price'!E47</f>
        <v>400</v>
      </c>
      <c r="B45" s="68" t="s">
        <v>1272</v>
      </c>
      <c r="D45" s="36" t="str">
        <f t="shared" si="2"/>
        <v xml:space="preserve"> AED 400</v>
      </c>
      <c r="F45" s="62" t="s">
        <v>1229</v>
      </c>
      <c r="G45" s="62" t="s">
        <v>1235</v>
      </c>
      <c r="H45" s="62" t="s">
        <v>1203</v>
      </c>
      <c r="I45" s="62" t="s">
        <v>1237</v>
      </c>
      <c r="J45" s="63" t="s">
        <v>1227</v>
      </c>
      <c r="K45" t="s">
        <v>1236</v>
      </c>
      <c r="L45" t="str">
        <f t="shared" si="0"/>
        <v>Laser-Hair-Removal-For-Pelvis</v>
      </c>
      <c r="M45" t="s">
        <v>1152</v>
      </c>
      <c r="N45" t="str">
        <f t="shared" si="3"/>
        <v>Laser Hair Removal For Pelvis  Aed 400</v>
      </c>
      <c r="O45" t="s">
        <v>1169</v>
      </c>
      <c r="P45" t="str">
        <f t="shared" si="1"/>
        <v>&lt;a target="_blank" href="laser.php?permanent=Laser-Hair-Removal-For-Pelvis"&gt;Laser Hair Removal For Pelvis  Aed 400&lt;/a&gt; &lt;br /&gt;</v>
      </c>
    </row>
    <row r="46" spans="1:16">
      <c r="A46" s="67">
        <f>'Laser Price'!E48</f>
        <v>400</v>
      </c>
      <c r="B46" s="68" t="s">
        <v>1272</v>
      </c>
      <c r="D46" s="36" t="str">
        <f t="shared" si="2"/>
        <v xml:space="preserve"> AED 400</v>
      </c>
      <c r="F46" s="62" t="s">
        <v>1229</v>
      </c>
      <c r="G46" s="62" t="s">
        <v>1235</v>
      </c>
      <c r="H46" s="62" t="s">
        <v>1203</v>
      </c>
      <c r="I46" s="62" t="s">
        <v>1237</v>
      </c>
      <c r="J46" s="63" t="s">
        <v>1207</v>
      </c>
      <c r="K46" t="s">
        <v>1236</v>
      </c>
      <c r="L46" t="str">
        <f t="shared" si="0"/>
        <v>Laser-Hair-Removal-For-Shoulder</v>
      </c>
      <c r="M46" t="s">
        <v>1152</v>
      </c>
      <c r="N46" t="str">
        <f t="shared" si="3"/>
        <v>Laser Hair Removal For Shoulder  Aed 400</v>
      </c>
      <c r="O46" t="s">
        <v>1169</v>
      </c>
      <c r="P46" t="str">
        <f t="shared" si="1"/>
        <v>&lt;a target="_blank" href="laser.php?permanent=Laser-Hair-Removal-For-Shoulder"&gt;Laser Hair Removal For Shoulder  Aed 400&lt;/a&gt; &lt;br /&gt;</v>
      </c>
    </row>
    <row r="47" spans="1:16">
      <c r="A47" s="67">
        <f>'Laser Price'!E49</f>
        <v>80</v>
      </c>
      <c r="B47" s="68" t="s">
        <v>1272</v>
      </c>
      <c r="D47" s="36" t="str">
        <f t="shared" si="2"/>
        <v xml:space="preserve"> AED 80</v>
      </c>
      <c r="F47" s="62" t="s">
        <v>1229</v>
      </c>
      <c r="G47" s="62" t="s">
        <v>1235</v>
      </c>
      <c r="H47" s="62" t="s">
        <v>1203</v>
      </c>
      <c r="I47" s="62" t="s">
        <v>1237</v>
      </c>
      <c r="J47" s="64" t="s">
        <v>1241</v>
      </c>
      <c r="K47" t="s">
        <v>1236</v>
      </c>
      <c r="L47" t="str">
        <f t="shared" ref="L47:L110" si="4">CONCATENATE(F47,$N$2,G47,$N$2,H47,$N$2,I47,$N$2,J47)</f>
        <v>Laser-Hair-Removal-For-Sideburns</v>
      </c>
      <c r="M47" t="s">
        <v>1152</v>
      </c>
      <c r="N47" t="str">
        <f t="shared" si="3"/>
        <v>Laser Hair Removal For Sideburns  Aed 80</v>
      </c>
      <c r="O47" t="s">
        <v>1169</v>
      </c>
      <c r="P47" t="str">
        <f t="shared" si="1"/>
        <v>&lt;a target="_blank" href="laser.php?permanent=Laser-Hair-Removal-For-Sideburns"&gt;Laser Hair Removal For Sideburns  Aed 80&lt;/a&gt; &lt;br /&gt;</v>
      </c>
    </row>
    <row r="48" spans="1:16">
      <c r="A48" s="67">
        <f>'Laser Price'!E50</f>
        <v>240</v>
      </c>
      <c r="B48" s="68" t="s">
        <v>1272</v>
      </c>
      <c r="D48" s="36" t="str">
        <f t="shared" si="2"/>
        <v xml:space="preserve"> AED 240</v>
      </c>
      <c r="F48" s="62" t="s">
        <v>1229</v>
      </c>
      <c r="G48" s="62" t="s">
        <v>1235</v>
      </c>
      <c r="H48" s="62" t="s">
        <v>1203</v>
      </c>
      <c r="I48" s="62" t="s">
        <v>1237</v>
      </c>
      <c r="J48" s="63" t="s">
        <v>1219</v>
      </c>
      <c r="K48" t="s">
        <v>1236</v>
      </c>
      <c r="L48" t="str">
        <f t="shared" si="4"/>
        <v>Laser-Hair-Removal-For-Thigh</v>
      </c>
      <c r="M48" t="s">
        <v>1152</v>
      </c>
      <c r="N48" t="str">
        <f t="shared" si="3"/>
        <v>Laser Hair Removal For Thigh  Aed 240</v>
      </c>
      <c r="O48" t="s">
        <v>1169</v>
      </c>
      <c r="P48" t="str">
        <f t="shared" si="1"/>
        <v>&lt;a target="_blank" href="laser.php?permanent=Laser-Hair-Removal-For-Thigh"&gt;Laser Hair Removal For Thigh  Aed 240&lt;/a&gt; &lt;br /&gt;</v>
      </c>
    </row>
    <row r="49" spans="1:16">
      <c r="A49" s="67">
        <f>'Laser Price'!E51</f>
        <v>80</v>
      </c>
      <c r="B49" s="68" t="s">
        <v>1272</v>
      </c>
      <c r="D49" s="36" t="str">
        <f t="shared" si="2"/>
        <v xml:space="preserve"> AED 80</v>
      </c>
      <c r="F49" s="62" t="s">
        <v>1229</v>
      </c>
      <c r="G49" s="62" t="s">
        <v>1235</v>
      </c>
      <c r="H49" s="62" t="s">
        <v>1203</v>
      </c>
      <c r="I49" s="62" t="s">
        <v>1237</v>
      </c>
      <c r="J49" s="64" t="s">
        <v>1242</v>
      </c>
      <c r="K49" t="s">
        <v>1236</v>
      </c>
      <c r="L49" t="str">
        <f t="shared" si="4"/>
        <v>Laser-Hair-Removal-For-Underarms</v>
      </c>
      <c r="M49" t="s">
        <v>1152</v>
      </c>
      <c r="N49" t="str">
        <f t="shared" si="3"/>
        <v>Laser Hair Removal For Underarms  Aed 80</v>
      </c>
      <c r="O49" t="s">
        <v>1169</v>
      </c>
      <c r="P49" t="str">
        <f t="shared" si="1"/>
        <v>&lt;a target="_blank" href="laser.php?permanent=Laser-Hair-Removal-For-Underarms"&gt;Laser Hair Removal For Underarms  Aed 80&lt;/a&gt; &lt;br /&gt;</v>
      </c>
    </row>
    <row r="50" spans="1:16">
      <c r="A50" s="67">
        <f>'Laser Price'!E52</f>
        <v>240</v>
      </c>
      <c r="B50" s="68" t="s">
        <v>1272</v>
      </c>
      <c r="D50" s="36" t="str">
        <f t="shared" si="2"/>
        <v xml:space="preserve"> AED 240</v>
      </c>
      <c r="F50" s="62" t="s">
        <v>1229</v>
      </c>
      <c r="G50" s="62" t="s">
        <v>1235</v>
      </c>
      <c r="H50" s="62" t="s">
        <v>1203</v>
      </c>
      <c r="I50" s="62" t="s">
        <v>1237</v>
      </c>
      <c r="J50" s="64" t="s">
        <v>1255</v>
      </c>
      <c r="K50" t="s">
        <v>1236</v>
      </c>
      <c r="L50" t="str">
        <f t="shared" si="4"/>
        <v>Laser-Hair-Removal-For-Upper-Back</v>
      </c>
      <c r="M50" t="s">
        <v>1152</v>
      </c>
      <c r="N50" t="str">
        <f t="shared" si="3"/>
        <v>Laser Hair Removal For Upper-Back  Aed 240</v>
      </c>
      <c r="O50" t="s">
        <v>1169</v>
      </c>
      <c r="P50" t="str">
        <f t="shared" si="1"/>
        <v>&lt;a target="_blank" href="laser.php?permanent=Laser-Hair-Removal-For-Upper-Back"&gt;Laser Hair Removal For Upper-Back  Aed 240&lt;/a&gt; &lt;br /&gt;</v>
      </c>
    </row>
    <row r="51" spans="1:16">
      <c r="A51" s="67">
        <f>'Laser Price'!E53</f>
        <v>240</v>
      </c>
      <c r="B51" s="68" t="s">
        <v>1272</v>
      </c>
      <c r="D51" s="36" t="str">
        <f t="shared" si="2"/>
        <v xml:space="preserve"> AED 240</v>
      </c>
      <c r="F51" s="62" t="s">
        <v>1229</v>
      </c>
      <c r="G51" s="62" t="s">
        <v>1235</v>
      </c>
      <c r="H51" s="62" t="s">
        <v>1203</v>
      </c>
      <c r="I51" s="62" t="s">
        <v>1237</v>
      </c>
      <c r="J51" s="64" t="s">
        <v>1250</v>
      </c>
      <c r="K51" t="s">
        <v>1236</v>
      </c>
      <c r="L51" t="str">
        <f t="shared" si="4"/>
        <v>Laser-Hair-Removal-For-Upper-Legs</v>
      </c>
      <c r="M51" t="s">
        <v>1152</v>
      </c>
      <c r="N51" t="str">
        <f t="shared" si="3"/>
        <v>Laser Hair Removal For Upper-Legs  Aed 240</v>
      </c>
      <c r="O51" t="s">
        <v>1169</v>
      </c>
      <c r="P51" t="str">
        <f t="shared" si="1"/>
        <v>&lt;a target="_blank" href="laser.php?permanent=Laser-Hair-Removal-For-Upper-Legs"&gt;Laser Hair Removal For Upper-Legs  Aed 240&lt;/a&gt; &lt;br /&gt;</v>
      </c>
    </row>
    <row r="52" spans="1:16">
      <c r="A52" s="67">
        <f>'Laser Price'!E54</f>
        <v>40</v>
      </c>
      <c r="B52" s="68" t="s">
        <v>1272</v>
      </c>
      <c r="D52" s="36" t="str">
        <f>CONCATENATE($O$1,B52,$O$1,A52)</f>
        <v xml:space="preserve"> AED 40</v>
      </c>
      <c r="F52" s="62" t="s">
        <v>1229</v>
      </c>
      <c r="G52" s="62" t="s">
        <v>1235</v>
      </c>
      <c r="H52" s="62" t="s">
        <v>1203</v>
      </c>
      <c r="I52" s="62" t="s">
        <v>1237</v>
      </c>
      <c r="J52" s="64" t="s">
        <v>1254</v>
      </c>
      <c r="K52" t="s">
        <v>1236</v>
      </c>
      <c r="L52" t="str">
        <f t="shared" si="4"/>
        <v>Laser-Hair-Removal-For-Upper-Lip</v>
      </c>
      <c r="M52" t="s">
        <v>1152</v>
      </c>
      <c r="N52" t="str">
        <f t="shared" si="3"/>
        <v>Laser Hair Removal For Upper-Lip  Aed 40</v>
      </c>
      <c r="O52" t="s">
        <v>1169</v>
      </c>
      <c r="P52" t="str">
        <f t="shared" si="1"/>
        <v>&lt;a target="_blank" href="laser.php?permanent=Laser-Hair-Removal-For-Upper-Lip"&gt;Laser Hair Removal For Upper-Lip  Aed 40&lt;/a&gt; &lt;br /&gt;</v>
      </c>
    </row>
    <row r="53" spans="1:16">
      <c r="A53" s="67">
        <v>160</v>
      </c>
      <c r="B53" s="68" t="s">
        <v>1272</v>
      </c>
      <c r="D53" s="36" t="str">
        <f t="shared" ref="D53:D116" si="5">CONCATENATE($O$1,B53,$O$1,A53)</f>
        <v xml:space="preserve"> AED 160</v>
      </c>
      <c r="F53" s="56" t="s">
        <v>1252</v>
      </c>
      <c r="G53" s="56" t="s">
        <v>1229</v>
      </c>
      <c r="H53" s="56" t="s">
        <v>1235</v>
      </c>
      <c r="I53" s="56" t="s">
        <v>1203</v>
      </c>
      <c r="J53" s="57" t="s">
        <v>1208</v>
      </c>
      <c r="K53" t="s">
        <v>1236</v>
      </c>
      <c r="L53" t="str">
        <f t="shared" si="4"/>
        <v>Men-Laser-Hair-Removal-Abdomen</v>
      </c>
      <c r="M53" t="s">
        <v>1152</v>
      </c>
      <c r="N53" t="str">
        <f t="shared" si="3"/>
        <v>Men Laser Hair Removal Abdomen  Aed 160</v>
      </c>
      <c r="O53" t="s">
        <v>1169</v>
      </c>
      <c r="P53" t="str">
        <f t="shared" si="1"/>
        <v>&lt;a target="_blank" href="laser.php?permanent=Men-Laser-Hair-Removal-Abdomen"&gt;Men Laser Hair Removal Abdomen  Aed 160&lt;/a&gt; &lt;br /&gt;</v>
      </c>
    </row>
    <row r="54" spans="1:16">
      <c r="A54" s="67">
        <v>160</v>
      </c>
      <c r="B54" s="68" t="s">
        <v>1272</v>
      </c>
      <c r="D54" s="36" t="str">
        <f t="shared" si="5"/>
        <v xml:space="preserve"> AED 160</v>
      </c>
      <c r="F54" s="56" t="s">
        <v>1252</v>
      </c>
      <c r="G54" s="56" t="s">
        <v>1229</v>
      </c>
      <c r="H54" s="56" t="s">
        <v>1235</v>
      </c>
      <c r="I54" s="56" t="s">
        <v>1203</v>
      </c>
      <c r="J54" s="58" t="s">
        <v>1238</v>
      </c>
      <c r="K54" t="s">
        <v>1236</v>
      </c>
      <c r="L54" t="str">
        <f t="shared" si="4"/>
        <v>Men-Laser-Hair-Removal-Areola</v>
      </c>
      <c r="M54" t="s">
        <v>1152</v>
      </c>
      <c r="N54" t="str">
        <f t="shared" si="3"/>
        <v>Men Laser Hair Removal Areola  Aed 160</v>
      </c>
      <c r="O54" t="s">
        <v>1169</v>
      </c>
      <c r="P54" t="str">
        <f t="shared" si="1"/>
        <v>&lt;a target="_blank" href="laser.php?permanent=Men-Laser-Hair-Removal-Areola"&gt;Men Laser Hair Removal Areola  Aed 160&lt;/a&gt; &lt;br /&gt;</v>
      </c>
    </row>
    <row r="55" spans="1:16">
      <c r="A55" s="67">
        <v>320</v>
      </c>
      <c r="B55" s="68" t="s">
        <v>1272</v>
      </c>
      <c r="D55" s="36" t="str">
        <f t="shared" si="5"/>
        <v xml:space="preserve"> AED 320</v>
      </c>
      <c r="F55" s="56" t="s">
        <v>1252</v>
      </c>
      <c r="G55" s="56" t="s">
        <v>1229</v>
      </c>
      <c r="H55" s="56" t="s">
        <v>1235</v>
      </c>
      <c r="I55" s="56" t="s">
        <v>1203</v>
      </c>
      <c r="J55" s="57" t="s">
        <v>1209</v>
      </c>
      <c r="K55" t="s">
        <v>1236</v>
      </c>
      <c r="L55" t="str">
        <f t="shared" si="4"/>
        <v>Men-Laser-Hair-Removal-Arm</v>
      </c>
      <c r="M55" t="s">
        <v>1152</v>
      </c>
      <c r="N55" t="str">
        <f t="shared" si="3"/>
        <v>Men Laser Hair Removal Arm  Aed 320</v>
      </c>
      <c r="O55" t="s">
        <v>1169</v>
      </c>
      <c r="P55" t="str">
        <f t="shared" si="1"/>
        <v>&lt;a target="_blank" href="laser.php?permanent=Men-Laser-Hair-Removal-Arm"&gt;Men Laser Hair Removal Arm  Aed 320&lt;/a&gt; &lt;br /&gt;</v>
      </c>
    </row>
    <row r="56" spans="1:16">
      <c r="A56" s="67">
        <v>200</v>
      </c>
      <c r="B56" s="68" t="s">
        <v>1272</v>
      </c>
      <c r="D56" s="36" t="str">
        <f t="shared" si="5"/>
        <v xml:space="preserve"> AED 200</v>
      </c>
      <c r="F56" s="56" t="s">
        <v>1252</v>
      </c>
      <c r="G56" s="56" t="s">
        <v>1229</v>
      </c>
      <c r="H56" s="56" t="s">
        <v>1235</v>
      </c>
      <c r="I56" s="56" t="s">
        <v>1203</v>
      </c>
      <c r="J56" s="57" t="s">
        <v>1226</v>
      </c>
      <c r="K56" t="s">
        <v>1236</v>
      </c>
      <c r="L56" t="str">
        <f t="shared" si="4"/>
        <v>Men-Laser-Hair-Removal-Armpit</v>
      </c>
      <c r="M56" t="s">
        <v>1152</v>
      </c>
      <c r="N56" t="str">
        <f t="shared" si="3"/>
        <v>Men Laser Hair Removal Armpit  Aed 200</v>
      </c>
      <c r="O56" t="s">
        <v>1169</v>
      </c>
      <c r="P56" t="str">
        <f t="shared" si="1"/>
        <v>&lt;a target="_blank" href="laser.php?permanent=Men-Laser-Hair-Removal-Armpit"&gt;Men Laser Hair Removal Armpit  Aed 200&lt;/a&gt; &lt;br /&gt;</v>
      </c>
    </row>
    <row r="57" spans="1:16">
      <c r="A57" s="67">
        <v>400</v>
      </c>
      <c r="B57" s="68" t="s">
        <v>1272</v>
      </c>
      <c r="D57" s="36" t="str">
        <f t="shared" si="5"/>
        <v xml:space="preserve"> AED 400</v>
      </c>
      <c r="F57" s="56" t="s">
        <v>1252</v>
      </c>
      <c r="G57" s="56" t="s">
        <v>1229</v>
      </c>
      <c r="H57" s="56" t="s">
        <v>1235</v>
      </c>
      <c r="I57" s="56" t="s">
        <v>1203</v>
      </c>
      <c r="J57" s="57" t="s">
        <v>1210</v>
      </c>
      <c r="K57" t="s">
        <v>1236</v>
      </c>
      <c r="L57" t="str">
        <f t="shared" si="4"/>
        <v>Men-Laser-Hair-Removal-Back</v>
      </c>
      <c r="M57" t="s">
        <v>1152</v>
      </c>
      <c r="N57" t="str">
        <f t="shared" si="3"/>
        <v>Men Laser Hair Removal Back  Aed 400</v>
      </c>
      <c r="O57" t="s">
        <v>1169</v>
      </c>
      <c r="P57" t="str">
        <f t="shared" si="1"/>
        <v>&lt;a target="_blank" href="laser.php?permanent=Men-Laser-Hair-Removal-Back"&gt;Men Laser Hair Removal Back  Aed 400&lt;/a&gt; &lt;br /&gt;</v>
      </c>
    </row>
    <row r="58" spans="1:16">
      <c r="A58" s="67">
        <v>128</v>
      </c>
      <c r="B58" s="68" t="s">
        <v>1272</v>
      </c>
      <c r="D58" s="36" t="str">
        <f t="shared" si="5"/>
        <v xml:space="preserve"> AED 128</v>
      </c>
      <c r="F58" s="56" t="s">
        <v>1252</v>
      </c>
      <c r="G58" s="56" t="s">
        <v>1229</v>
      </c>
      <c r="H58" s="56" t="s">
        <v>1235</v>
      </c>
      <c r="I58" s="56" t="s">
        <v>1203</v>
      </c>
      <c r="J58" s="58" t="s">
        <v>1246</v>
      </c>
      <c r="K58" t="s">
        <v>1236</v>
      </c>
      <c r="L58" t="str">
        <f t="shared" si="4"/>
        <v>Men-Laser-Hair-Removal-Back-Neck</v>
      </c>
      <c r="M58" t="s">
        <v>1152</v>
      </c>
      <c r="N58" t="str">
        <f t="shared" si="3"/>
        <v>Men Laser Hair Removal Back-Neck  Aed 128</v>
      </c>
      <c r="O58" t="s">
        <v>1169</v>
      </c>
      <c r="P58" t="str">
        <f t="shared" si="1"/>
        <v>&lt;a target="_blank" href="laser.php?permanent=Men-Laser-Hair-Removal-Back-Neck"&gt;Men Laser Hair Removal Back-Neck  Aed 128&lt;/a&gt; &lt;br /&gt;</v>
      </c>
    </row>
    <row r="59" spans="1:16">
      <c r="A59" s="67">
        <v>160</v>
      </c>
      <c r="B59" s="68" t="s">
        <v>1272</v>
      </c>
      <c r="D59" s="36" t="str">
        <f t="shared" si="5"/>
        <v xml:space="preserve"> AED 160</v>
      </c>
      <c r="F59" s="56" t="s">
        <v>1252</v>
      </c>
      <c r="G59" s="56" t="s">
        <v>1229</v>
      </c>
      <c r="H59" s="56" t="s">
        <v>1235</v>
      </c>
      <c r="I59" s="56" t="s">
        <v>1203</v>
      </c>
      <c r="J59" s="58" t="s">
        <v>1258</v>
      </c>
      <c r="K59" t="s">
        <v>1236</v>
      </c>
      <c r="L59" t="str">
        <f t="shared" si="4"/>
        <v>Men-Laser-Hair-Removal-Basic-Bikini</v>
      </c>
      <c r="M59" t="s">
        <v>1152</v>
      </c>
      <c r="N59" t="str">
        <f t="shared" si="3"/>
        <v>Men Laser Hair Removal Basic-Bikini  Aed 160</v>
      </c>
      <c r="O59" t="s">
        <v>1169</v>
      </c>
      <c r="P59" t="str">
        <f t="shared" si="1"/>
        <v>&lt;a target="_blank" href="laser.php?permanent=Men-Laser-Hair-Removal-Basic-Bikini"&gt;Men Laser Hair Removal Basic-Bikini  Aed 160&lt;/a&gt; &lt;br /&gt;</v>
      </c>
    </row>
    <row r="60" spans="1:16">
      <c r="A60" s="67">
        <v>120</v>
      </c>
      <c r="B60" s="68" t="s">
        <v>1272</v>
      </c>
      <c r="D60" s="36" t="str">
        <f t="shared" si="5"/>
        <v xml:space="preserve"> AED 120</v>
      </c>
      <c r="F60" s="56" t="s">
        <v>1252</v>
      </c>
      <c r="G60" s="56" t="s">
        <v>1229</v>
      </c>
      <c r="H60" s="56" t="s">
        <v>1235</v>
      </c>
      <c r="I60" s="56" t="s">
        <v>1203</v>
      </c>
      <c r="J60" s="58" t="s">
        <v>1251</v>
      </c>
      <c r="K60" t="s">
        <v>1236</v>
      </c>
      <c r="L60" t="str">
        <f t="shared" si="4"/>
        <v>Men-Laser-Hair-Removal-Beard-Line</v>
      </c>
      <c r="M60" t="s">
        <v>1152</v>
      </c>
      <c r="N60" t="str">
        <f t="shared" si="3"/>
        <v>Men Laser Hair Removal Beard-Line  Aed 120</v>
      </c>
      <c r="O60" t="s">
        <v>1169</v>
      </c>
      <c r="P60" t="str">
        <f t="shared" si="1"/>
        <v>&lt;a target="_blank" href="laser.php?permanent=Men-Laser-Hair-Removal-Beard-Line"&gt;Men Laser Hair Removal Beard-Line  Aed 120&lt;/a&gt; &lt;br /&gt;</v>
      </c>
    </row>
    <row r="61" spans="1:16">
      <c r="A61" s="67">
        <v>160</v>
      </c>
      <c r="B61" s="68" t="s">
        <v>1272</v>
      </c>
      <c r="D61" s="36" t="str">
        <f t="shared" si="5"/>
        <v xml:space="preserve"> AED 160</v>
      </c>
      <c r="F61" s="56" t="s">
        <v>1252</v>
      </c>
      <c r="G61" s="56" t="s">
        <v>1229</v>
      </c>
      <c r="H61" s="56" t="s">
        <v>1235</v>
      </c>
      <c r="I61" s="56" t="s">
        <v>1203</v>
      </c>
      <c r="J61" s="58" t="s">
        <v>1245</v>
      </c>
      <c r="K61" t="s">
        <v>1236</v>
      </c>
      <c r="L61" t="str">
        <f t="shared" si="4"/>
        <v>Men-Laser-Hair-Removal-Bikini</v>
      </c>
      <c r="M61" t="s">
        <v>1152</v>
      </c>
      <c r="N61" t="str">
        <f t="shared" si="3"/>
        <v>Men Laser Hair Removal Bikini  Aed 160</v>
      </c>
      <c r="O61" t="s">
        <v>1169</v>
      </c>
      <c r="P61" t="str">
        <f t="shared" si="1"/>
        <v>&lt;a target="_blank" href="laser.php?permanent=Men-Laser-Hair-Removal-Bikini"&gt;Men Laser Hair Removal Bikini  Aed 160&lt;/a&gt; &lt;br /&gt;</v>
      </c>
    </row>
    <row r="62" spans="1:16">
      <c r="A62" s="67">
        <v>160</v>
      </c>
      <c r="B62" s="68" t="s">
        <v>1272</v>
      </c>
      <c r="D62" s="36" t="str">
        <f t="shared" si="5"/>
        <v xml:space="preserve"> AED 160</v>
      </c>
      <c r="F62" s="56" t="s">
        <v>1252</v>
      </c>
      <c r="G62" s="56" t="s">
        <v>1229</v>
      </c>
      <c r="H62" s="56" t="s">
        <v>1235</v>
      </c>
      <c r="I62" s="56" t="s">
        <v>1203</v>
      </c>
      <c r="J62" s="58" t="s">
        <v>1244</v>
      </c>
      <c r="K62" t="s">
        <v>1236</v>
      </c>
      <c r="L62" t="str">
        <f t="shared" si="4"/>
        <v>Men-Laser-Hair-Removal-Brazilian</v>
      </c>
      <c r="M62" t="s">
        <v>1152</v>
      </c>
      <c r="N62" t="str">
        <f t="shared" si="3"/>
        <v>Men Laser Hair Removal Brazilian  Aed 160</v>
      </c>
      <c r="O62" t="s">
        <v>1169</v>
      </c>
      <c r="P62" t="str">
        <f t="shared" si="1"/>
        <v>&lt;a target="_blank" href="laser.php?permanent=Men-Laser-Hair-Removal-Brazilian"&gt;Men Laser Hair Removal Brazilian  Aed 160&lt;/a&gt; &lt;br /&gt;</v>
      </c>
    </row>
    <row r="63" spans="1:16">
      <c r="A63" s="67">
        <v>400</v>
      </c>
      <c r="B63" s="68" t="s">
        <v>1272</v>
      </c>
      <c r="D63" s="36" t="str">
        <f t="shared" si="5"/>
        <v xml:space="preserve"> AED 400</v>
      </c>
      <c r="F63" s="56" t="s">
        <v>1252</v>
      </c>
      <c r="G63" s="56" t="s">
        <v>1229</v>
      </c>
      <c r="H63" s="56" t="s">
        <v>1235</v>
      </c>
      <c r="I63" s="56" t="s">
        <v>1203</v>
      </c>
      <c r="J63" s="57" t="s">
        <v>1211</v>
      </c>
      <c r="K63" t="s">
        <v>1236</v>
      </c>
      <c r="L63" t="str">
        <f t="shared" si="4"/>
        <v>Men-Laser-Hair-Removal-Breast</v>
      </c>
      <c r="M63" t="s">
        <v>1152</v>
      </c>
      <c r="N63" t="str">
        <f t="shared" si="3"/>
        <v>Men Laser Hair Removal Breast  Aed 400</v>
      </c>
      <c r="O63" t="s">
        <v>1169</v>
      </c>
      <c r="P63" t="str">
        <f t="shared" si="1"/>
        <v>&lt;a target="_blank" href="laser.php?permanent=Men-Laser-Hair-Removal-Breast"&gt;Men Laser Hair Removal Breast  Aed 400&lt;/a&gt; &lt;br /&gt;</v>
      </c>
    </row>
    <row r="64" spans="1:16">
      <c r="A64" s="67">
        <v>400</v>
      </c>
      <c r="B64" s="68" t="s">
        <v>1272</v>
      </c>
      <c r="D64" s="36" t="str">
        <f t="shared" si="5"/>
        <v xml:space="preserve"> AED 400</v>
      </c>
      <c r="F64" s="56" t="s">
        <v>1252</v>
      </c>
      <c r="G64" s="56" t="s">
        <v>1229</v>
      </c>
      <c r="H64" s="56" t="s">
        <v>1235</v>
      </c>
      <c r="I64" s="56" t="s">
        <v>1203</v>
      </c>
      <c r="J64" s="57" t="s">
        <v>1212</v>
      </c>
      <c r="K64" t="s">
        <v>1236</v>
      </c>
      <c r="L64" t="str">
        <f t="shared" si="4"/>
        <v>Men-Laser-Hair-Removal-Buttock</v>
      </c>
      <c r="M64" t="s">
        <v>1152</v>
      </c>
      <c r="N64" t="str">
        <f t="shared" si="3"/>
        <v>Men Laser Hair Removal Buttock  Aed 400</v>
      </c>
      <c r="O64" t="s">
        <v>1169</v>
      </c>
      <c r="P64" t="str">
        <f t="shared" si="1"/>
        <v>&lt;a target="_blank" href="laser.php?permanent=Men-Laser-Hair-Removal-Buttock"&gt;Men Laser Hair Removal Buttock  Aed 400&lt;/a&gt; &lt;br /&gt;</v>
      </c>
    </row>
    <row r="65" spans="1:16">
      <c r="A65" s="67">
        <v>120</v>
      </c>
      <c r="B65" s="68" t="s">
        <v>1272</v>
      </c>
      <c r="D65" s="36" t="str">
        <f t="shared" si="5"/>
        <v xml:space="preserve"> AED 120</v>
      </c>
      <c r="F65" s="56" t="s">
        <v>1252</v>
      </c>
      <c r="G65" s="56" t="s">
        <v>1229</v>
      </c>
      <c r="H65" s="56" t="s">
        <v>1235</v>
      </c>
      <c r="I65" s="56" t="s">
        <v>1203</v>
      </c>
      <c r="J65" s="57" t="s">
        <v>1213</v>
      </c>
      <c r="K65" t="s">
        <v>1236</v>
      </c>
      <c r="L65" t="str">
        <f t="shared" si="4"/>
        <v>Men-Laser-Hair-Removal-Cheek</v>
      </c>
      <c r="M65" t="s">
        <v>1152</v>
      </c>
      <c r="N65" t="str">
        <f t="shared" si="3"/>
        <v>Men Laser Hair Removal Cheek  Aed 120</v>
      </c>
      <c r="O65" t="s">
        <v>1169</v>
      </c>
      <c r="P65" t="str">
        <f t="shared" si="1"/>
        <v>&lt;a target="_blank" href="laser.php?permanent=Men-Laser-Hair-Removal-Cheek"&gt;Men Laser Hair Removal Cheek  Aed 120&lt;/a&gt; &lt;br /&gt;</v>
      </c>
    </row>
    <row r="66" spans="1:16">
      <c r="A66" s="67">
        <v>400</v>
      </c>
      <c r="B66" s="68" t="s">
        <v>1272</v>
      </c>
      <c r="D66" s="36" t="str">
        <f t="shared" si="5"/>
        <v xml:space="preserve"> AED 400</v>
      </c>
      <c r="F66" s="56" t="s">
        <v>1252</v>
      </c>
      <c r="G66" s="56" t="s">
        <v>1229</v>
      </c>
      <c r="H66" s="56" t="s">
        <v>1235</v>
      </c>
      <c r="I66" s="56" t="s">
        <v>1203</v>
      </c>
      <c r="J66" s="57" t="s">
        <v>1225</v>
      </c>
      <c r="K66" t="s">
        <v>1236</v>
      </c>
      <c r="L66" t="str">
        <f t="shared" si="4"/>
        <v>Men-Laser-Hair-Removal-Chest</v>
      </c>
      <c r="M66" t="s">
        <v>1152</v>
      </c>
      <c r="N66" t="str">
        <f t="shared" si="3"/>
        <v>Men Laser Hair Removal Chest  Aed 400</v>
      </c>
      <c r="O66" t="s">
        <v>1169</v>
      </c>
      <c r="P66" t="str">
        <f t="shared" si="1"/>
        <v>&lt;a target="_blank" href="laser.php?permanent=Men-Laser-Hair-Removal-Chest"&gt;Men Laser Hair Removal Chest  Aed 400&lt;/a&gt; &lt;br /&gt;</v>
      </c>
    </row>
    <row r="67" spans="1:16">
      <c r="A67" s="67">
        <v>40</v>
      </c>
      <c r="B67" s="68" t="s">
        <v>1272</v>
      </c>
      <c r="D67" s="36" t="str">
        <f t="shared" si="5"/>
        <v xml:space="preserve"> AED 40</v>
      </c>
      <c r="F67" s="56" t="s">
        <v>1252</v>
      </c>
      <c r="G67" s="56" t="s">
        <v>1229</v>
      </c>
      <c r="H67" s="56" t="s">
        <v>1235</v>
      </c>
      <c r="I67" s="56" t="s">
        <v>1203</v>
      </c>
      <c r="J67" s="57" t="s">
        <v>1214</v>
      </c>
      <c r="K67" t="s">
        <v>1236</v>
      </c>
      <c r="L67" t="str">
        <f t="shared" si="4"/>
        <v>Men-Laser-Hair-Removal-Chin</v>
      </c>
      <c r="M67" t="s">
        <v>1152</v>
      </c>
      <c r="N67" t="str">
        <f t="shared" si="3"/>
        <v>Men Laser Hair Removal Chin  Aed 40</v>
      </c>
      <c r="O67" t="s">
        <v>1169</v>
      </c>
      <c r="P67" t="str">
        <f t="shared" si="1"/>
        <v>&lt;a target="_blank" href="laser.php?permanent=Men-Laser-Hair-Removal-Chin"&gt;Men Laser Hair Removal Chin  Aed 40&lt;/a&gt; &lt;br /&gt;</v>
      </c>
    </row>
    <row r="68" spans="1:16">
      <c r="A68" s="67">
        <v>40</v>
      </c>
      <c r="B68" s="68" t="s">
        <v>1272</v>
      </c>
      <c r="D68" s="36" t="str">
        <f t="shared" si="5"/>
        <v xml:space="preserve"> AED 40</v>
      </c>
      <c r="F68" s="56" t="s">
        <v>1252</v>
      </c>
      <c r="G68" s="56" t="s">
        <v>1229</v>
      </c>
      <c r="H68" s="56" t="s">
        <v>1235</v>
      </c>
      <c r="I68" s="56" t="s">
        <v>1203</v>
      </c>
      <c r="J68" s="57" t="s">
        <v>1222</v>
      </c>
      <c r="K68" t="s">
        <v>1236</v>
      </c>
      <c r="L68" t="str">
        <f t="shared" si="4"/>
        <v>Men-Laser-Hair-Removal-Ear</v>
      </c>
      <c r="M68" t="s">
        <v>1152</v>
      </c>
      <c r="N68" t="str">
        <f t="shared" si="3"/>
        <v>Men Laser Hair Removal Ear  Aed 40</v>
      </c>
      <c r="O68" t="s">
        <v>1169</v>
      </c>
      <c r="P68" t="str">
        <f t="shared" si="1"/>
        <v>&lt;a target="_blank" href="laser.php?permanent=Men-Laser-Hair-Removal-Ear"&gt;Men Laser Hair Removal Ear  Aed 40&lt;/a&gt; &lt;br /&gt;</v>
      </c>
    </row>
    <row r="69" spans="1:16">
      <c r="A69" s="67">
        <v>160</v>
      </c>
      <c r="B69" s="68" t="s">
        <v>1272</v>
      </c>
      <c r="D69" s="36" t="str">
        <f t="shared" si="5"/>
        <v xml:space="preserve"> AED 160</v>
      </c>
      <c r="F69" s="56" t="s">
        <v>1252</v>
      </c>
      <c r="G69" s="56" t="s">
        <v>1229</v>
      </c>
      <c r="H69" s="56" t="s">
        <v>1235</v>
      </c>
      <c r="I69" s="56" t="s">
        <v>1203</v>
      </c>
      <c r="J69" s="57" t="s">
        <v>1215</v>
      </c>
      <c r="K69" t="s">
        <v>1236</v>
      </c>
      <c r="L69" t="str">
        <f t="shared" si="4"/>
        <v>Men-Laser-Hair-Removal-Elbow</v>
      </c>
      <c r="M69" t="s">
        <v>1152</v>
      </c>
      <c r="N69" t="str">
        <f t="shared" si="3"/>
        <v>Men Laser Hair Removal Elbow  Aed 160</v>
      </c>
      <c r="O69" t="s">
        <v>1169</v>
      </c>
      <c r="P69" t="str">
        <f t="shared" ref="P69:P132" si="6">CONCATENATE(K69,L69,M69,N69,O69)</f>
        <v>&lt;a target="_blank" href="laser.php?permanent=Men-Laser-Hair-Removal-Elbow"&gt;Men Laser Hair Removal Elbow  Aed 160&lt;/a&gt; &lt;br /&gt;</v>
      </c>
    </row>
    <row r="70" spans="1:16">
      <c r="A70" s="67">
        <v>120</v>
      </c>
      <c r="B70" s="68" t="s">
        <v>1272</v>
      </c>
      <c r="D70" s="36" t="str">
        <f t="shared" si="5"/>
        <v xml:space="preserve"> AED 120</v>
      </c>
      <c r="F70" s="56" t="s">
        <v>1252</v>
      </c>
      <c r="G70" s="56" t="s">
        <v>1229</v>
      </c>
      <c r="H70" s="56" t="s">
        <v>1235</v>
      </c>
      <c r="I70" s="56" t="s">
        <v>1203</v>
      </c>
      <c r="J70" s="57" t="s">
        <v>1221</v>
      </c>
      <c r="K70" t="s">
        <v>1236</v>
      </c>
      <c r="L70" t="str">
        <f t="shared" si="4"/>
        <v>Men-Laser-Hair-Removal-Eyebrow</v>
      </c>
      <c r="M70" t="s">
        <v>1152</v>
      </c>
      <c r="N70" t="str">
        <f t="shared" si="3"/>
        <v>Men Laser Hair Removal Eyebrow  Aed 120</v>
      </c>
      <c r="O70" t="s">
        <v>1169</v>
      </c>
      <c r="P70" t="str">
        <f t="shared" si="6"/>
        <v>&lt;a target="_blank" href="laser.php?permanent=Men-Laser-Hair-Removal-Eyebrow"&gt;Men Laser Hair Removal Eyebrow  Aed 120&lt;/a&gt; &lt;br /&gt;</v>
      </c>
    </row>
    <row r="71" spans="1:16">
      <c r="A71" s="67">
        <v>80</v>
      </c>
      <c r="B71" s="68" t="s">
        <v>1272</v>
      </c>
      <c r="D71" s="36" t="str">
        <f t="shared" si="5"/>
        <v xml:space="preserve"> AED 80</v>
      </c>
      <c r="F71" s="56" t="s">
        <v>1252</v>
      </c>
      <c r="G71" s="56" t="s">
        <v>1229</v>
      </c>
      <c r="H71" s="56" t="s">
        <v>1235</v>
      </c>
      <c r="I71" s="56" t="s">
        <v>1203</v>
      </c>
      <c r="J71" s="57" t="s">
        <v>1224</v>
      </c>
      <c r="K71" t="s">
        <v>1236</v>
      </c>
      <c r="L71" t="str">
        <f t="shared" si="4"/>
        <v>Men-Laser-Hair-Removal-Face</v>
      </c>
      <c r="M71" t="s">
        <v>1152</v>
      </c>
      <c r="N71" t="str">
        <f t="shared" si="3"/>
        <v>Men Laser Hair Removal Face  Aed 80</v>
      </c>
      <c r="O71" t="s">
        <v>1169</v>
      </c>
      <c r="P71" t="str">
        <f t="shared" si="6"/>
        <v>&lt;a target="_blank" href="laser.php?permanent=Men-Laser-Hair-Removal-Face"&gt;Men Laser Hair Removal Face  Aed 80&lt;/a&gt; &lt;br /&gt;</v>
      </c>
    </row>
    <row r="72" spans="1:16">
      <c r="A72" s="67">
        <v>80</v>
      </c>
      <c r="B72" s="68" t="s">
        <v>1272</v>
      </c>
      <c r="D72" s="36" t="str">
        <f t="shared" si="5"/>
        <v xml:space="preserve"> AED 80</v>
      </c>
      <c r="F72" s="56" t="s">
        <v>1252</v>
      </c>
      <c r="G72" s="56" t="s">
        <v>1229</v>
      </c>
      <c r="H72" s="56" t="s">
        <v>1235</v>
      </c>
      <c r="I72" s="56" t="s">
        <v>1203</v>
      </c>
      <c r="J72" s="58" t="s">
        <v>1239</v>
      </c>
      <c r="K72" t="s">
        <v>1236</v>
      </c>
      <c r="L72" t="str">
        <f t="shared" si="4"/>
        <v>Men-Laser-Hair-Removal-Feet</v>
      </c>
      <c r="M72" t="s">
        <v>1152</v>
      </c>
      <c r="N72" t="str">
        <f t="shared" ref="N72:N135" si="7">PROPER(CONCATENATE(F72," ",G72," ",H72," ",I72," ",J72,$O$1,D72))</f>
        <v>Men Laser Hair Removal Feet  Aed 80</v>
      </c>
      <c r="O72" t="s">
        <v>1169</v>
      </c>
      <c r="P72" t="str">
        <f t="shared" si="6"/>
        <v>&lt;a target="_blank" href="laser.php?permanent=Men-Laser-Hair-Removal-Feet"&gt;Men Laser Hair Removal Feet  Aed 80&lt;/a&gt; &lt;br /&gt;</v>
      </c>
    </row>
    <row r="73" spans="1:16">
      <c r="A73" s="67">
        <v>200</v>
      </c>
      <c r="B73" s="68" t="s">
        <v>1272</v>
      </c>
      <c r="D73" s="36" t="str">
        <f t="shared" si="5"/>
        <v xml:space="preserve"> AED 200</v>
      </c>
      <c r="F73" s="56" t="s">
        <v>1252</v>
      </c>
      <c r="G73" s="56" t="s">
        <v>1229</v>
      </c>
      <c r="H73" s="56" t="s">
        <v>1235</v>
      </c>
      <c r="I73" s="56" t="s">
        <v>1203</v>
      </c>
      <c r="J73" s="58" t="s">
        <v>1243</v>
      </c>
      <c r="K73" t="s">
        <v>1236</v>
      </c>
      <c r="L73" t="str">
        <f t="shared" si="4"/>
        <v>Men-Laser-Hair-Removal-Forearms</v>
      </c>
      <c r="M73" t="s">
        <v>1152</v>
      </c>
      <c r="N73" t="str">
        <f t="shared" si="7"/>
        <v>Men Laser Hair Removal Forearms  Aed 200</v>
      </c>
      <c r="O73" t="s">
        <v>1169</v>
      </c>
      <c r="P73" t="str">
        <f t="shared" si="6"/>
        <v>&lt;a target="_blank" href="laser.php?permanent=Men-Laser-Hair-Removal-Forearms"&gt;Men Laser Hair Removal Forearms  Aed 200&lt;/a&gt; &lt;br /&gt;</v>
      </c>
    </row>
    <row r="74" spans="1:16">
      <c r="A74" s="67">
        <v>120</v>
      </c>
      <c r="B74" s="68" t="s">
        <v>1272</v>
      </c>
      <c r="D74" s="36" t="str">
        <f t="shared" si="5"/>
        <v xml:space="preserve"> AED 120</v>
      </c>
      <c r="F74" s="56" t="s">
        <v>1252</v>
      </c>
      <c r="G74" s="56" t="s">
        <v>1229</v>
      </c>
      <c r="H74" s="56" t="s">
        <v>1235</v>
      </c>
      <c r="I74" s="56" t="s">
        <v>1203</v>
      </c>
      <c r="J74" s="57" t="s">
        <v>1220</v>
      </c>
      <c r="K74" t="s">
        <v>1236</v>
      </c>
      <c r="L74" t="str">
        <f t="shared" si="4"/>
        <v>Men-Laser-Hair-Removal-Forehead</v>
      </c>
      <c r="M74" t="s">
        <v>1152</v>
      </c>
      <c r="N74" t="str">
        <f t="shared" si="7"/>
        <v>Men Laser Hair Removal Forehead  Aed 120</v>
      </c>
      <c r="O74" t="s">
        <v>1169</v>
      </c>
      <c r="P74" t="str">
        <f t="shared" si="6"/>
        <v>&lt;a target="_blank" href="laser.php?permanent=Men-Laser-Hair-Removal-Forehead"&gt;Men Laser Hair Removal Forehead  Aed 120&lt;/a&gt; &lt;br /&gt;</v>
      </c>
    </row>
    <row r="75" spans="1:16">
      <c r="A75" s="67">
        <v>128</v>
      </c>
      <c r="B75" s="68" t="s">
        <v>1272</v>
      </c>
      <c r="D75" s="36" t="str">
        <f t="shared" si="5"/>
        <v xml:space="preserve"> AED 128</v>
      </c>
      <c r="F75" s="56" t="s">
        <v>1252</v>
      </c>
      <c r="G75" s="56" t="s">
        <v>1229</v>
      </c>
      <c r="H75" s="56" t="s">
        <v>1235</v>
      </c>
      <c r="I75" s="56" t="s">
        <v>1203</v>
      </c>
      <c r="J75" s="58" t="s">
        <v>1247</v>
      </c>
      <c r="K75" t="s">
        <v>1236</v>
      </c>
      <c r="L75" t="str">
        <f t="shared" si="4"/>
        <v>Men-Laser-Hair-Removal-Front-Neck</v>
      </c>
      <c r="M75" t="s">
        <v>1152</v>
      </c>
      <c r="N75" t="str">
        <f t="shared" si="7"/>
        <v>Men Laser Hair Removal Front-Neck  Aed 128</v>
      </c>
      <c r="O75" t="s">
        <v>1169</v>
      </c>
      <c r="P75" t="str">
        <f t="shared" si="6"/>
        <v>&lt;a target="_blank" href="laser.php?permanent=Men-Laser-Hair-Removal-Front-Neck"&gt;Men Laser Hair Removal Front-Neck  Aed 128&lt;/a&gt; &lt;br /&gt;</v>
      </c>
    </row>
    <row r="76" spans="1:16">
      <c r="A76" s="67">
        <v>320</v>
      </c>
      <c r="B76" s="68" t="s">
        <v>1272</v>
      </c>
      <c r="D76" s="36" t="str">
        <f t="shared" si="5"/>
        <v xml:space="preserve"> AED 320</v>
      </c>
      <c r="F76" s="56" t="s">
        <v>1252</v>
      </c>
      <c r="G76" s="56" t="s">
        <v>1229</v>
      </c>
      <c r="H76" s="56" t="s">
        <v>1235</v>
      </c>
      <c r="I76" s="56" t="s">
        <v>1203</v>
      </c>
      <c r="J76" s="58" t="s">
        <v>1248</v>
      </c>
      <c r="K76" t="s">
        <v>1236</v>
      </c>
      <c r="L76" t="str">
        <f t="shared" si="4"/>
        <v>Men-Laser-Hair-Removal-Full-Arms</v>
      </c>
      <c r="M76" t="s">
        <v>1152</v>
      </c>
      <c r="N76" t="str">
        <f t="shared" si="7"/>
        <v>Men Laser Hair Removal Full-Arms  Aed 320</v>
      </c>
      <c r="O76" t="s">
        <v>1169</v>
      </c>
      <c r="P76" t="str">
        <f t="shared" si="6"/>
        <v>&lt;a target="_blank" href="laser.php?permanent=Men-Laser-Hair-Removal-Full-Arms"&gt;Men Laser Hair Removal Full-Arms  Aed 320&lt;/a&gt; &lt;br /&gt;</v>
      </c>
    </row>
    <row r="77" spans="1:16">
      <c r="A77" s="67">
        <v>400</v>
      </c>
      <c r="B77" s="68" t="s">
        <v>1272</v>
      </c>
      <c r="D77" s="36" t="str">
        <f t="shared" si="5"/>
        <v xml:space="preserve"> AED 400</v>
      </c>
      <c r="F77" s="56" t="s">
        <v>1252</v>
      </c>
      <c r="G77" s="56" t="s">
        <v>1229</v>
      </c>
      <c r="H77" s="56" t="s">
        <v>1235</v>
      </c>
      <c r="I77" s="56" t="s">
        <v>1203</v>
      </c>
      <c r="J77" s="58" t="s">
        <v>1270</v>
      </c>
      <c r="K77" t="s">
        <v>1236</v>
      </c>
      <c r="L77" t="str">
        <f t="shared" si="4"/>
        <v>Men-Laser-Hair-Removal-Full-Back</v>
      </c>
      <c r="M77" t="s">
        <v>1152</v>
      </c>
      <c r="N77" t="str">
        <f t="shared" si="7"/>
        <v>Men Laser Hair Removal Full-Back  Aed 400</v>
      </c>
      <c r="O77" t="s">
        <v>1169</v>
      </c>
      <c r="P77" t="str">
        <f t="shared" si="6"/>
        <v>&lt;a target="_blank" href="laser.php?permanent=Men-Laser-Hair-Removal-Full-Back"&gt;Men Laser Hair Removal Full-Back  Aed 400&lt;/a&gt; &lt;br /&gt;</v>
      </c>
    </row>
    <row r="78" spans="1:16">
      <c r="A78" s="67">
        <v>160</v>
      </c>
      <c r="B78" s="68" t="s">
        <v>1272</v>
      </c>
      <c r="D78" s="36" t="str">
        <f t="shared" si="5"/>
        <v xml:space="preserve"> AED 160</v>
      </c>
      <c r="F78" s="56" t="s">
        <v>1252</v>
      </c>
      <c r="G78" s="56" t="s">
        <v>1229</v>
      </c>
      <c r="H78" s="56" t="s">
        <v>1235</v>
      </c>
      <c r="I78" s="56" t="s">
        <v>1203</v>
      </c>
      <c r="J78" s="58" t="s">
        <v>1268</v>
      </c>
      <c r="K78" t="s">
        <v>1236</v>
      </c>
      <c r="L78" t="str">
        <f t="shared" si="4"/>
        <v>Men-Laser-Hair-Removal-Full-Bikini</v>
      </c>
      <c r="M78" t="s">
        <v>1152</v>
      </c>
      <c r="N78" t="str">
        <f t="shared" si="7"/>
        <v>Men Laser Hair Removal Full-Bikini  Aed 160</v>
      </c>
      <c r="O78" t="s">
        <v>1169</v>
      </c>
      <c r="P78" t="str">
        <f t="shared" si="6"/>
        <v>&lt;a target="_blank" href="laser.php?permanent=Men-Laser-Hair-Removal-Full-Bikini"&gt;Men Laser Hair Removal Full-Bikini  Aed 160&lt;/a&gt; &lt;br /&gt;</v>
      </c>
    </row>
    <row r="79" spans="1:16">
      <c r="A79" s="67">
        <v>800</v>
      </c>
      <c r="B79" s="68" t="s">
        <v>1272</v>
      </c>
      <c r="D79" s="36" t="str">
        <f t="shared" si="5"/>
        <v xml:space="preserve"> AED 800</v>
      </c>
      <c r="F79" s="56" t="s">
        <v>1252</v>
      </c>
      <c r="G79" s="56" t="s">
        <v>1229</v>
      </c>
      <c r="H79" s="56" t="s">
        <v>1235</v>
      </c>
      <c r="I79" s="56" t="s">
        <v>1203</v>
      </c>
      <c r="J79" s="58" t="s">
        <v>1253</v>
      </c>
      <c r="K79" t="s">
        <v>1236</v>
      </c>
      <c r="L79" t="str">
        <f t="shared" si="4"/>
        <v>Men-Laser-Hair-Removal-Full-Body</v>
      </c>
      <c r="M79" t="s">
        <v>1152</v>
      </c>
      <c r="N79" t="str">
        <f t="shared" si="7"/>
        <v>Men Laser Hair Removal Full-Body  Aed 800</v>
      </c>
      <c r="O79" t="s">
        <v>1169</v>
      </c>
      <c r="P79" t="str">
        <f t="shared" si="6"/>
        <v>&lt;a target="_blank" href="laser.php?permanent=Men-Laser-Hair-Removal-Full-Body"&gt;Men Laser Hair Removal Full-Body  Aed 800&lt;/a&gt; &lt;br /&gt;</v>
      </c>
    </row>
    <row r="80" spans="1:16">
      <c r="A80" s="67">
        <v>120</v>
      </c>
      <c r="B80" s="68" t="s">
        <v>1272</v>
      </c>
      <c r="D80" s="36" t="str">
        <f t="shared" si="5"/>
        <v xml:space="preserve"> AED 120</v>
      </c>
      <c r="F80" s="56" t="s">
        <v>1252</v>
      </c>
      <c r="G80" s="56" t="s">
        <v>1229</v>
      </c>
      <c r="H80" s="56" t="s">
        <v>1235</v>
      </c>
      <c r="I80" s="56" t="s">
        <v>1203</v>
      </c>
      <c r="J80" s="58" t="s">
        <v>1266</v>
      </c>
      <c r="K80" t="s">
        <v>1236</v>
      </c>
      <c r="L80" t="str">
        <f t="shared" si="4"/>
        <v>Men-Laser-Hair-Removal-Full-Face</v>
      </c>
      <c r="M80" t="s">
        <v>1152</v>
      </c>
      <c r="N80" t="str">
        <f t="shared" si="7"/>
        <v>Men Laser Hair Removal Full-Face  Aed 120</v>
      </c>
      <c r="O80" t="s">
        <v>1169</v>
      </c>
      <c r="P80" t="str">
        <f t="shared" si="6"/>
        <v>&lt;a target="_blank" href="laser.php?permanent=Men-Laser-Hair-Removal-Full-Face"&gt;Men Laser Hair Removal Full-Face  Aed 120&lt;/a&gt; &lt;br /&gt;</v>
      </c>
    </row>
    <row r="81" spans="1:16">
      <c r="A81" s="67">
        <v>400</v>
      </c>
      <c r="B81" s="68" t="s">
        <v>1272</v>
      </c>
      <c r="D81" s="36" t="str">
        <f t="shared" si="5"/>
        <v xml:space="preserve"> AED 400</v>
      </c>
      <c r="F81" s="56" t="s">
        <v>1252</v>
      </c>
      <c r="G81" s="56" t="s">
        <v>1229</v>
      </c>
      <c r="H81" s="56" t="s">
        <v>1235</v>
      </c>
      <c r="I81" s="56" t="s">
        <v>1203</v>
      </c>
      <c r="J81" s="58" t="s">
        <v>1249</v>
      </c>
      <c r="K81" t="s">
        <v>1236</v>
      </c>
      <c r="L81" t="str">
        <f t="shared" si="4"/>
        <v>Men-Laser-Hair-Removal-Full-legs</v>
      </c>
      <c r="M81" t="s">
        <v>1152</v>
      </c>
      <c r="N81" t="str">
        <f t="shared" si="7"/>
        <v>Men Laser Hair Removal Full-Legs  Aed 400</v>
      </c>
      <c r="O81" t="s">
        <v>1169</v>
      </c>
      <c r="P81" t="str">
        <f t="shared" si="6"/>
        <v>&lt;a target="_blank" href="laser.php?permanent=Men-Laser-Hair-Removal-Full-legs"&gt;Men Laser Hair Removal Full-Legs  Aed 400&lt;/a&gt; &lt;br /&gt;</v>
      </c>
    </row>
    <row r="82" spans="1:16">
      <c r="A82" s="67">
        <v>128</v>
      </c>
      <c r="B82" s="68" t="s">
        <v>1272</v>
      </c>
      <c r="D82" s="36" t="str">
        <f t="shared" si="5"/>
        <v xml:space="preserve"> AED 128</v>
      </c>
      <c r="F82" s="56" t="s">
        <v>1252</v>
      </c>
      <c r="G82" s="56" t="s">
        <v>1229</v>
      </c>
      <c r="H82" s="56" t="s">
        <v>1235</v>
      </c>
      <c r="I82" s="56" t="s">
        <v>1203</v>
      </c>
      <c r="J82" s="58" t="s">
        <v>1267</v>
      </c>
      <c r="K82" t="s">
        <v>1236</v>
      </c>
      <c r="L82" t="str">
        <f t="shared" si="4"/>
        <v>Men-Laser-Hair-Removal-Full-Neck</v>
      </c>
      <c r="M82" t="s">
        <v>1152</v>
      </c>
      <c r="N82" t="str">
        <f t="shared" si="7"/>
        <v>Men Laser Hair Removal Full-Neck  Aed 128</v>
      </c>
      <c r="O82" t="s">
        <v>1169</v>
      </c>
      <c r="P82" t="str">
        <f t="shared" si="6"/>
        <v>&lt;a target="_blank" href="laser.php?permanent=Men-Laser-Hair-Removal-Full-Neck"&gt;Men Laser Hair Removal Full-Neck  Aed 128&lt;/a&gt; &lt;br /&gt;</v>
      </c>
    </row>
    <row r="83" spans="1:16">
      <c r="A83" s="67">
        <v>200</v>
      </c>
      <c r="B83" s="68" t="s">
        <v>1272</v>
      </c>
      <c r="D83" s="36" t="str">
        <f t="shared" si="5"/>
        <v xml:space="preserve"> AED 200</v>
      </c>
      <c r="F83" s="56" t="s">
        <v>1252</v>
      </c>
      <c r="G83" s="56" t="s">
        <v>1229</v>
      </c>
      <c r="H83" s="56" t="s">
        <v>1235</v>
      </c>
      <c r="I83" s="56" t="s">
        <v>1203</v>
      </c>
      <c r="J83" s="58" t="s">
        <v>1264</v>
      </c>
      <c r="K83" t="s">
        <v>1236</v>
      </c>
      <c r="L83" t="str">
        <f t="shared" si="4"/>
        <v>Men-Laser-Hair-Removal-Half-Arms</v>
      </c>
      <c r="M83" t="s">
        <v>1152</v>
      </c>
      <c r="N83" t="str">
        <f t="shared" si="7"/>
        <v>Men Laser Hair Removal Half-Arms  Aed 200</v>
      </c>
      <c r="O83" t="s">
        <v>1169</v>
      </c>
      <c r="P83" t="str">
        <f t="shared" si="6"/>
        <v>&lt;a target="_blank" href="laser.php?permanent=Men-Laser-Hair-Removal-Half-Arms"&gt;Men Laser Hair Removal Half-Arms  Aed 200&lt;/a&gt; &lt;br /&gt;</v>
      </c>
    </row>
    <row r="84" spans="1:16">
      <c r="A84" s="67">
        <v>80</v>
      </c>
      <c r="B84" s="68" t="s">
        <v>1272</v>
      </c>
      <c r="D84" s="36" t="str">
        <f t="shared" si="5"/>
        <v xml:space="preserve"> AED 80</v>
      </c>
      <c r="F84" s="56" t="s">
        <v>1252</v>
      </c>
      <c r="G84" s="56" t="s">
        <v>1229</v>
      </c>
      <c r="H84" s="56" t="s">
        <v>1235</v>
      </c>
      <c r="I84" s="56" t="s">
        <v>1203</v>
      </c>
      <c r="J84" s="58" t="s">
        <v>1265</v>
      </c>
      <c r="K84" t="s">
        <v>1236</v>
      </c>
      <c r="L84" t="str">
        <f t="shared" si="4"/>
        <v>Men-Laser-Hair-Removal-Half-Face</v>
      </c>
      <c r="M84" t="s">
        <v>1152</v>
      </c>
      <c r="N84" t="str">
        <f t="shared" si="7"/>
        <v>Men Laser Hair Removal Half-Face  Aed 80</v>
      </c>
      <c r="O84" t="s">
        <v>1169</v>
      </c>
      <c r="P84" t="str">
        <f t="shared" si="6"/>
        <v>&lt;a target="_blank" href="laser.php?permanent=Men-Laser-Hair-Removal-Half-Face"&gt;Men Laser Hair Removal Half-Face  Aed 80&lt;/a&gt; &lt;br /&gt;</v>
      </c>
    </row>
    <row r="85" spans="1:16">
      <c r="A85" s="67">
        <v>240</v>
      </c>
      <c r="B85" s="68" t="s">
        <v>1272</v>
      </c>
      <c r="D85" s="36" t="str">
        <f t="shared" si="5"/>
        <v xml:space="preserve"> AED 240</v>
      </c>
      <c r="F85" s="56" t="s">
        <v>1252</v>
      </c>
      <c r="G85" s="56" t="s">
        <v>1229</v>
      </c>
      <c r="H85" s="56" t="s">
        <v>1235</v>
      </c>
      <c r="I85" s="56" t="s">
        <v>1203</v>
      </c>
      <c r="J85" s="58" t="s">
        <v>1269</v>
      </c>
      <c r="K85" t="s">
        <v>1236</v>
      </c>
      <c r="L85" t="str">
        <f t="shared" si="4"/>
        <v>Men-Laser-Hair-Removal-Half-Legs</v>
      </c>
      <c r="M85" t="s">
        <v>1152</v>
      </c>
      <c r="N85" t="str">
        <f t="shared" si="7"/>
        <v>Men Laser Hair Removal Half-Legs  Aed 240</v>
      </c>
      <c r="O85" t="s">
        <v>1169</v>
      </c>
      <c r="P85" t="str">
        <f t="shared" si="6"/>
        <v>&lt;a target="_blank" href="laser.php?permanent=Men-Laser-Hair-Removal-Half-Legs"&gt;Men Laser Hair Removal Half-Legs  Aed 240&lt;/a&gt; &lt;br /&gt;</v>
      </c>
    </row>
    <row r="86" spans="1:16">
      <c r="A86" s="67">
        <v>80</v>
      </c>
      <c r="B86" s="68" t="s">
        <v>1272</v>
      </c>
      <c r="D86" s="36" t="str">
        <f t="shared" si="5"/>
        <v xml:space="preserve"> AED 80</v>
      </c>
      <c r="F86" s="56" t="s">
        <v>1252</v>
      </c>
      <c r="G86" s="56" t="s">
        <v>1229</v>
      </c>
      <c r="H86" s="56" t="s">
        <v>1235</v>
      </c>
      <c r="I86" s="56" t="s">
        <v>1203</v>
      </c>
      <c r="J86" s="57" t="s">
        <v>1240</v>
      </c>
      <c r="K86" t="s">
        <v>1236</v>
      </c>
      <c r="L86" t="str">
        <f t="shared" si="4"/>
        <v>Men-Laser-Hair-Removal-Hands</v>
      </c>
      <c r="M86" t="s">
        <v>1152</v>
      </c>
      <c r="N86" t="str">
        <f t="shared" si="7"/>
        <v>Men Laser Hair Removal Hands  Aed 80</v>
      </c>
      <c r="O86" t="s">
        <v>1169</v>
      </c>
      <c r="P86" t="str">
        <f t="shared" si="6"/>
        <v>&lt;a target="_blank" href="laser.php?permanent=Men-Laser-Hair-Removal-Hands"&gt;Men Laser Hair Removal Hands  Aed 80&lt;/a&gt; &lt;br /&gt;</v>
      </c>
    </row>
    <row r="87" spans="1:16">
      <c r="A87" s="67">
        <v>400</v>
      </c>
      <c r="B87" s="68" t="s">
        <v>1272</v>
      </c>
      <c r="D87" s="36" t="str">
        <f t="shared" si="5"/>
        <v xml:space="preserve"> AED 400</v>
      </c>
      <c r="F87" s="56" t="s">
        <v>1252</v>
      </c>
      <c r="G87" s="56" t="s">
        <v>1229</v>
      </c>
      <c r="H87" s="56" t="s">
        <v>1235</v>
      </c>
      <c r="I87" s="56" t="s">
        <v>1203</v>
      </c>
      <c r="J87" s="57" t="s">
        <v>1228</v>
      </c>
      <c r="K87" t="s">
        <v>1236</v>
      </c>
      <c r="L87" t="str">
        <f t="shared" si="4"/>
        <v>Men-Laser-Hair-Removal-Hips</v>
      </c>
      <c r="M87" t="s">
        <v>1152</v>
      </c>
      <c r="N87" t="str">
        <f t="shared" si="7"/>
        <v>Men Laser Hair Removal Hips  Aed 400</v>
      </c>
      <c r="O87" t="s">
        <v>1169</v>
      </c>
      <c r="P87" t="str">
        <f t="shared" si="6"/>
        <v>&lt;a target="_blank" href="laser.php?permanent=Men-Laser-Hair-Removal-Hips"&gt;Men Laser Hair Removal Hips  Aed 400&lt;/a&gt; &lt;br /&gt;</v>
      </c>
    </row>
    <row r="88" spans="1:16">
      <c r="A88" s="67">
        <v>80</v>
      </c>
      <c r="B88" s="68" t="s">
        <v>1272</v>
      </c>
      <c r="D88" s="36" t="str">
        <f t="shared" si="5"/>
        <v xml:space="preserve"> AED 80</v>
      </c>
      <c r="F88" s="56" t="s">
        <v>1252</v>
      </c>
      <c r="G88" s="56" t="s">
        <v>1229</v>
      </c>
      <c r="H88" s="56" t="s">
        <v>1235</v>
      </c>
      <c r="I88" s="56" t="s">
        <v>1203</v>
      </c>
      <c r="J88" s="57" t="s">
        <v>1223</v>
      </c>
      <c r="K88" t="s">
        <v>1236</v>
      </c>
      <c r="L88" t="str">
        <f t="shared" si="4"/>
        <v>Men-Laser-Hair-Removal-Jaw</v>
      </c>
      <c r="M88" t="s">
        <v>1152</v>
      </c>
      <c r="N88" t="str">
        <f t="shared" si="7"/>
        <v>Men Laser Hair Removal Jaw  Aed 80</v>
      </c>
      <c r="O88" t="s">
        <v>1169</v>
      </c>
      <c r="P88" t="str">
        <f t="shared" si="6"/>
        <v>&lt;a target="_blank" href="laser.php?permanent=Men-Laser-Hair-Removal-Jaw"&gt;Men Laser Hair Removal Jaw  Aed 80&lt;/a&gt; &lt;br /&gt;</v>
      </c>
    </row>
    <row r="89" spans="1:16">
      <c r="A89" s="67">
        <v>240</v>
      </c>
      <c r="B89" s="68" t="s">
        <v>1272</v>
      </c>
      <c r="D89" s="36" t="str">
        <f t="shared" si="5"/>
        <v xml:space="preserve"> AED 240</v>
      </c>
      <c r="F89" s="56" t="s">
        <v>1252</v>
      </c>
      <c r="G89" s="56" t="s">
        <v>1229</v>
      </c>
      <c r="H89" s="56" t="s">
        <v>1235</v>
      </c>
      <c r="I89" s="56" t="s">
        <v>1203</v>
      </c>
      <c r="J89" s="58" t="s">
        <v>1257</v>
      </c>
      <c r="K89" t="s">
        <v>1236</v>
      </c>
      <c r="L89" t="str">
        <f t="shared" si="4"/>
        <v>Men-Laser-Hair-Removal-Lower-Back</v>
      </c>
      <c r="M89" t="s">
        <v>1152</v>
      </c>
      <c r="N89" t="str">
        <f t="shared" si="7"/>
        <v>Men Laser Hair Removal Lower-Back  Aed 240</v>
      </c>
      <c r="O89" t="s">
        <v>1169</v>
      </c>
      <c r="P89" t="str">
        <f t="shared" si="6"/>
        <v>&lt;a target="_blank" href="laser.php?permanent=Men-Laser-Hair-Removal-Lower-Back"&gt;Men Laser Hair Removal Lower-Back  Aed 240&lt;/a&gt; &lt;br /&gt;</v>
      </c>
    </row>
    <row r="90" spans="1:16">
      <c r="A90" s="67">
        <v>240</v>
      </c>
      <c r="B90" s="68" t="s">
        <v>1272</v>
      </c>
      <c r="D90" s="36" t="str">
        <f t="shared" si="5"/>
        <v xml:space="preserve"> AED 240</v>
      </c>
      <c r="F90" s="56" t="s">
        <v>1252</v>
      </c>
      <c r="G90" s="56" t="s">
        <v>1229</v>
      </c>
      <c r="H90" s="56" t="s">
        <v>1235</v>
      </c>
      <c r="I90" s="56" t="s">
        <v>1203</v>
      </c>
      <c r="J90" s="58" t="s">
        <v>1256</v>
      </c>
      <c r="K90" t="s">
        <v>1236</v>
      </c>
      <c r="L90" t="str">
        <f t="shared" si="4"/>
        <v>Men-Laser-Hair-Removal-Lower-Legs</v>
      </c>
      <c r="M90" t="s">
        <v>1152</v>
      </c>
      <c r="N90" t="str">
        <f t="shared" si="7"/>
        <v>Men Laser Hair Removal Lower-Legs  Aed 240</v>
      </c>
      <c r="O90" t="s">
        <v>1169</v>
      </c>
      <c r="P90" t="str">
        <f t="shared" si="6"/>
        <v>&lt;a target="_blank" href="laser.php?permanent=Men-Laser-Hair-Removal-Lower-Legs"&gt;Men Laser Hair Removal Lower-Legs  Aed 240&lt;/a&gt; &lt;br /&gt;</v>
      </c>
    </row>
    <row r="91" spans="1:16">
      <c r="A91" s="67">
        <v>160</v>
      </c>
      <c r="B91" s="68" t="s">
        <v>1272</v>
      </c>
      <c r="D91" s="36" t="str">
        <f t="shared" si="5"/>
        <v xml:space="preserve"> AED 160</v>
      </c>
      <c r="F91" s="56" t="s">
        <v>1252</v>
      </c>
      <c r="G91" s="56" t="s">
        <v>1229</v>
      </c>
      <c r="H91" s="56" t="s">
        <v>1235</v>
      </c>
      <c r="I91" s="56" t="s">
        <v>1203</v>
      </c>
      <c r="J91" s="57" t="s">
        <v>1217</v>
      </c>
      <c r="K91" t="s">
        <v>1236</v>
      </c>
      <c r="L91" t="str">
        <f t="shared" si="4"/>
        <v>Men-Laser-Hair-Removal-Navel</v>
      </c>
      <c r="M91" t="s">
        <v>1152</v>
      </c>
      <c r="N91" t="str">
        <f t="shared" si="7"/>
        <v>Men Laser Hair Removal Navel  Aed 160</v>
      </c>
      <c r="O91" t="s">
        <v>1169</v>
      </c>
      <c r="P91" t="str">
        <f t="shared" si="6"/>
        <v>&lt;a target="_blank" href="laser.php?permanent=Men-Laser-Hair-Removal-Navel"&gt;Men Laser Hair Removal Navel  Aed 160&lt;/a&gt; &lt;br /&gt;</v>
      </c>
    </row>
    <row r="92" spans="1:16">
      <c r="A92" s="67">
        <v>128</v>
      </c>
      <c r="B92" s="68" t="s">
        <v>1272</v>
      </c>
      <c r="D92" s="36" t="str">
        <f t="shared" si="5"/>
        <v xml:space="preserve"> AED 128</v>
      </c>
      <c r="F92" s="56" t="s">
        <v>1252</v>
      </c>
      <c r="G92" s="56" t="s">
        <v>1229</v>
      </c>
      <c r="H92" s="56" t="s">
        <v>1235</v>
      </c>
      <c r="I92" s="56" t="s">
        <v>1203</v>
      </c>
      <c r="J92" s="57" t="s">
        <v>1218</v>
      </c>
      <c r="K92" t="s">
        <v>1236</v>
      </c>
      <c r="L92" t="str">
        <f t="shared" si="4"/>
        <v>Men-Laser-Hair-Removal-Neck</v>
      </c>
      <c r="M92" t="s">
        <v>1152</v>
      </c>
      <c r="N92" t="str">
        <f t="shared" si="7"/>
        <v>Men Laser Hair Removal Neck  Aed 128</v>
      </c>
      <c r="O92" t="s">
        <v>1169</v>
      </c>
      <c r="P92" t="str">
        <f t="shared" si="6"/>
        <v>&lt;a target="_blank" href="laser.php?permanent=Men-Laser-Hair-Removal-Neck"&gt;Men Laser Hair Removal Neck  Aed 128&lt;/a&gt; &lt;br /&gt;</v>
      </c>
    </row>
    <row r="93" spans="1:16">
      <c r="A93" s="67">
        <v>80</v>
      </c>
      <c r="B93" s="68" t="s">
        <v>1272</v>
      </c>
      <c r="D93" s="36" t="str">
        <f t="shared" si="5"/>
        <v xml:space="preserve"> AED 80</v>
      </c>
      <c r="F93" s="56" t="s">
        <v>1252</v>
      </c>
      <c r="G93" s="56" t="s">
        <v>1229</v>
      </c>
      <c r="H93" s="56" t="s">
        <v>1235</v>
      </c>
      <c r="I93" s="56" t="s">
        <v>1203</v>
      </c>
      <c r="J93" s="57" t="s">
        <v>1205</v>
      </c>
      <c r="K93" t="s">
        <v>1236</v>
      </c>
      <c r="L93" t="str">
        <f t="shared" si="4"/>
        <v>Men-Laser-Hair-Removal-Nose</v>
      </c>
      <c r="M93" t="s">
        <v>1152</v>
      </c>
      <c r="N93" t="str">
        <f t="shared" si="7"/>
        <v>Men Laser Hair Removal Nose  Aed 80</v>
      </c>
      <c r="O93" t="s">
        <v>1169</v>
      </c>
      <c r="P93" t="str">
        <f t="shared" si="6"/>
        <v>&lt;a target="_blank" href="laser.php?permanent=Men-Laser-Hair-Removal-Nose"&gt;Men Laser Hair Removal Nose  Aed 80&lt;/a&gt; &lt;br /&gt;</v>
      </c>
    </row>
    <row r="94" spans="1:16">
      <c r="A94" s="67">
        <v>400</v>
      </c>
      <c r="B94" s="68" t="s">
        <v>1272</v>
      </c>
      <c r="D94" s="36" t="str">
        <f t="shared" si="5"/>
        <v xml:space="preserve"> AED 400</v>
      </c>
      <c r="F94" s="56" t="s">
        <v>1252</v>
      </c>
      <c r="G94" s="56" t="s">
        <v>1229</v>
      </c>
      <c r="H94" s="56" t="s">
        <v>1235</v>
      </c>
      <c r="I94" s="56" t="s">
        <v>1203</v>
      </c>
      <c r="J94" s="57" t="s">
        <v>1227</v>
      </c>
      <c r="K94" t="s">
        <v>1236</v>
      </c>
      <c r="L94" t="str">
        <f t="shared" si="4"/>
        <v>Men-Laser-Hair-Removal-Pelvis</v>
      </c>
      <c r="M94" t="s">
        <v>1152</v>
      </c>
      <c r="N94" t="str">
        <f t="shared" si="7"/>
        <v>Men Laser Hair Removal Pelvis  Aed 400</v>
      </c>
      <c r="O94" t="s">
        <v>1169</v>
      </c>
      <c r="P94" t="str">
        <f t="shared" si="6"/>
        <v>&lt;a target="_blank" href="laser.php?permanent=Men-Laser-Hair-Removal-Pelvis"&gt;Men Laser Hair Removal Pelvis  Aed 400&lt;/a&gt; &lt;br /&gt;</v>
      </c>
    </row>
    <row r="95" spans="1:16">
      <c r="A95" s="67">
        <v>400</v>
      </c>
      <c r="B95" s="68" t="s">
        <v>1272</v>
      </c>
      <c r="D95" s="36" t="str">
        <f t="shared" si="5"/>
        <v xml:space="preserve"> AED 400</v>
      </c>
      <c r="F95" s="56" t="s">
        <v>1252</v>
      </c>
      <c r="G95" s="56" t="s">
        <v>1229</v>
      </c>
      <c r="H95" s="56" t="s">
        <v>1235</v>
      </c>
      <c r="I95" s="56" t="s">
        <v>1203</v>
      </c>
      <c r="J95" s="57" t="s">
        <v>1207</v>
      </c>
      <c r="K95" t="s">
        <v>1236</v>
      </c>
      <c r="L95" t="str">
        <f t="shared" si="4"/>
        <v>Men-Laser-Hair-Removal-Shoulder</v>
      </c>
      <c r="M95" t="s">
        <v>1152</v>
      </c>
      <c r="N95" t="str">
        <f t="shared" si="7"/>
        <v>Men Laser Hair Removal Shoulder  Aed 400</v>
      </c>
      <c r="O95" t="s">
        <v>1169</v>
      </c>
      <c r="P95" t="str">
        <f t="shared" si="6"/>
        <v>&lt;a target="_blank" href="laser.php?permanent=Men-Laser-Hair-Removal-Shoulder"&gt;Men Laser Hair Removal Shoulder  Aed 400&lt;/a&gt; &lt;br /&gt;</v>
      </c>
    </row>
    <row r="96" spans="1:16">
      <c r="A96" s="67">
        <v>80</v>
      </c>
      <c r="B96" s="68" t="s">
        <v>1272</v>
      </c>
      <c r="D96" s="36" t="str">
        <f t="shared" si="5"/>
        <v xml:space="preserve"> AED 80</v>
      </c>
      <c r="F96" s="56" t="s">
        <v>1252</v>
      </c>
      <c r="G96" s="56" t="s">
        <v>1229</v>
      </c>
      <c r="H96" s="56" t="s">
        <v>1235</v>
      </c>
      <c r="I96" s="56" t="s">
        <v>1203</v>
      </c>
      <c r="J96" s="58" t="s">
        <v>1241</v>
      </c>
      <c r="K96" t="s">
        <v>1236</v>
      </c>
      <c r="L96" t="str">
        <f t="shared" si="4"/>
        <v>Men-Laser-Hair-Removal-Sideburns</v>
      </c>
      <c r="M96" t="s">
        <v>1152</v>
      </c>
      <c r="N96" t="str">
        <f t="shared" si="7"/>
        <v>Men Laser Hair Removal Sideburns  Aed 80</v>
      </c>
      <c r="O96" t="s">
        <v>1169</v>
      </c>
      <c r="P96" t="str">
        <f t="shared" si="6"/>
        <v>&lt;a target="_blank" href="laser.php?permanent=Men-Laser-Hair-Removal-Sideburns"&gt;Men Laser Hair Removal Sideburns  Aed 80&lt;/a&gt; &lt;br /&gt;</v>
      </c>
    </row>
    <row r="97" spans="1:16">
      <c r="A97" s="67">
        <v>240</v>
      </c>
      <c r="B97" s="68" t="s">
        <v>1272</v>
      </c>
      <c r="D97" s="36" t="str">
        <f t="shared" si="5"/>
        <v xml:space="preserve"> AED 240</v>
      </c>
      <c r="F97" s="56" t="s">
        <v>1252</v>
      </c>
      <c r="G97" s="56" t="s">
        <v>1229</v>
      </c>
      <c r="H97" s="56" t="s">
        <v>1235</v>
      </c>
      <c r="I97" s="56" t="s">
        <v>1203</v>
      </c>
      <c r="J97" s="57" t="s">
        <v>1219</v>
      </c>
      <c r="K97" t="s">
        <v>1236</v>
      </c>
      <c r="L97" t="str">
        <f t="shared" si="4"/>
        <v>Men-Laser-Hair-Removal-Thigh</v>
      </c>
      <c r="M97" t="s">
        <v>1152</v>
      </c>
      <c r="N97" t="str">
        <f t="shared" si="7"/>
        <v>Men Laser Hair Removal Thigh  Aed 240</v>
      </c>
      <c r="O97" t="s">
        <v>1169</v>
      </c>
      <c r="P97" t="str">
        <f t="shared" si="6"/>
        <v>&lt;a target="_blank" href="laser.php?permanent=Men-Laser-Hair-Removal-Thigh"&gt;Men Laser Hair Removal Thigh  Aed 240&lt;/a&gt; &lt;br /&gt;</v>
      </c>
    </row>
    <row r="98" spans="1:16">
      <c r="A98" s="67">
        <v>80</v>
      </c>
      <c r="B98" s="68" t="s">
        <v>1272</v>
      </c>
      <c r="D98" s="36" t="str">
        <f t="shared" si="5"/>
        <v xml:space="preserve"> AED 80</v>
      </c>
      <c r="F98" s="56" t="s">
        <v>1252</v>
      </c>
      <c r="G98" s="56" t="s">
        <v>1229</v>
      </c>
      <c r="H98" s="56" t="s">
        <v>1235</v>
      </c>
      <c r="I98" s="56" t="s">
        <v>1203</v>
      </c>
      <c r="J98" s="58" t="s">
        <v>1242</v>
      </c>
      <c r="K98" t="s">
        <v>1236</v>
      </c>
      <c r="L98" t="str">
        <f t="shared" si="4"/>
        <v>Men-Laser-Hair-Removal-Underarms</v>
      </c>
      <c r="M98" t="s">
        <v>1152</v>
      </c>
      <c r="N98" t="str">
        <f t="shared" si="7"/>
        <v>Men Laser Hair Removal Underarms  Aed 80</v>
      </c>
      <c r="O98" t="s">
        <v>1169</v>
      </c>
      <c r="P98" t="str">
        <f t="shared" si="6"/>
        <v>&lt;a target="_blank" href="laser.php?permanent=Men-Laser-Hair-Removal-Underarms"&gt;Men Laser Hair Removal Underarms  Aed 80&lt;/a&gt; &lt;br /&gt;</v>
      </c>
    </row>
    <row r="99" spans="1:16">
      <c r="A99" s="67">
        <v>240</v>
      </c>
      <c r="B99" s="68" t="s">
        <v>1272</v>
      </c>
      <c r="D99" s="36" t="str">
        <f t="shared" si="5"/>
        <v xml:space="preserve"> AED 240</v>
      </c>
      <c r="F99" s="56" t="s">
        <v>1252</v>
      </c>
      <c r="G99" s="56" t="s">
        <v>1229</v>
      </c>
      <c r="H99" s="56" t="s">
        <v>1235</v>
      </c>
      <c r="I99" s="56" t="s">
        <v>1203</v>
      </c>
      <c r="J99" s="58" t="s">
        <v>1255</v>
      </c>
      <c r="K99" t="s">
        <v>1236</v>
      </c>
      <c r="L99" t="str">
        <f t="shared" si="4"/>
        <v>Men-Laser-Hair-Removal-Upper-Back</v>
      </c>
      <c r="M99" t="s">
        <v>1152</v>
      </c>
      <c r="N99" t="str">
        <f t="shared" si="7"/>
        <v>Men Laser Hair Removal Upper-Back  Aed 240</v>
      </c>
      <c r="O99" t="s">
        <v>1169</v>
      </c>
      <c r="P99" t="str">
        <f t="shared" si="6"/>
        <v>&lt;a target="_blank" href="laser.php?permanent=Men-Laser-Hair-Removal-Upper-Back"&gt;Men Laser Hair Removal Upper-Back  Aed 240&lt;/a&gt; &lt;br /&gt;</v>
      </c>
    </row>
    <row r="100" spans="1:16">
      <c r="A100" s="67">
        <v>240</v>
      </c>
      <c r="B100" s="68" t="s">
        <v>1272</v>
      </c>
      <c r="D100" s="36" t="str">
        <f t="shared" si="5"/>
        <v xml:space="preserve"> AED 240</v>
      </c>
      <c r="F100" s="56" t="s">
        <v>1252</v>
      </c>
      <c r="G100" s="56" t="s">
        <v>1229</v>
      </c>
      <c r="H100" s="56" t="s">
        <v>1235</v>
      </c>
      <c r="I100" s="56" t="s">
        <v>1203</v>
      </c>
      <c r="J100" s="58" t="s">
        <v>1250</v>
      </c>
      <c r="K100" t="s">
        <v>1236</v>
      </c>
      <c r="L100" t="str">
        <f t="shared" si="4"/>
        <v>Men-Laser-Hair-Removal-Upper-Legs</v>
      </c>
      <c r="M100" t="s">
        <v>1152</v>
      </c>
      <c r="N100" t="str">
        <f t="shared" si="7"/>
        <v>Men Laser Hair Removal Upper-Legs  Aed 240</v>
      </c>
      <c r="O100" t="s">
        <v>1169</v>
      </c>
      <c r="P100" t="str">
        <f t="shared" si="6"/>
        <v>&lt;a target="_blank" href="laser.php?permanent=Men-Laser-Hair-Removal-Upper-Legs"&gt;Men Laser Hair Removal Upper-Legs  Aed 240&lt;/a&gt; &lt;br /&gt;</v>
      </c>
    </row>
    <row r="101" spans="1:16">
      <c r="A101" s="67">
        <v>40</v>
      </c>
      <c r="B101" s="68" t="s">
        <v>1272</v>
      </c>
      <c r="D101" s="36" t="str">
        <f t="shared" si="5"/>
        <v xml:space="preserve"> AED 40</v>
      </c>
      <c r="F101" s="56" t="s">
        <v>1252</v>
      </c>
      <c r="G101" s="56" t="s">
        <v>1229</v>
      </c>
      <c r="H101" s="56" t="s">
        <v>1235</v>
      </c>
      <c r="I101" s="56" t="s">
        <v>1203</v>
      </c>
      <c r="J101" s="58" t="s">
        <v>1254</v>
      </c>
      <c r="K101" t="s">
        <v>1236</v>
      </c>
      <c r="L101" t="str">
        <f t="shared" si="4"/>
        <v>Men-Laser-Hair-Removal-Upper-Lip</v>
      </c>
      <c r="M101" t="s">
        <v>1152</v>
      </c>
      <c r="N101" t="str">
        <f t="shared" si="7"/>
        <v>Men Laser Hair Removal Upper-Lip  Aed 40</v>
      </c>
      <c r="O101" t="s">
        <v>1169</v>
      </c>
      <c r="P101" t="str">
        <f t="shared" si="6"/>
        <v>&lt;a target="_blank" href="laser.php?permanent=Men-Laser-Hair-Removal-Upper-Lip"&gt;Men Laser Hair Removal Upper-Lip  Aed 40&lt;/a&gt; &lt;br /&gt;</v>
      </c>
    </row>
    <row r="102" spans="1:16">
      <c r="A102" s="67">
        <v>160</v>
      </c>
      <c r="B102" s="68" t="s">
        <v>1272</v>
      </c>
      <c r="D102" s="36" t="str">
        <f t="shared" si="5"/>
        <v xml:space="preserve"> AED 160</v>
      </c>
      <c r="F102" s="59" t="s">
        <v>1208</v>
      </c>
      <c r="G102" s="60" t="s">
        <v>1259</v>
      </c>
      <c r="H102" s="60" t="s">
        <v>1229</v>
      </c>
      <c r="I102" s="60" t="s">
        <v>1235</v>
      </c>
      <c r="J102" s="60" t="s">
        <v>1203</v>
      </c>
      <c r="K102" t="s">
        <v>1236</v>
      </c>
      <c r="L102" t="str">
        <f t="shared" si="4"/>
        <v>Abdomen-Permanent-Laser-Hair-Removal</v>
      </c>
      <c r="M102" t="s">
        <v>1152</v>
      </c>
      <c r="N102" t="str">
        <f t="shared" si="7"/>
        <v>Abdomen Permanent Laser Hair Removal  Aed 160</v>
      </c>
      <c r="O102" t="s">
        <v>1169</v>
      </c>
      <c r="P102" t="str">
        <f t="shared" si="6"/>
        <v>&lt;a target="_blank" href="laser.php?permanent=Abdomen-Permanent-Laser-Hair-Removal"&gt;Abdomen Permanent Laser Hair Removal  Aed 160&lt;/a&gt; &lt;br /&gt;</v>
      </c>
    </row>
    <row r="103" spans="1:16">
      <c r="A103" s="67">
        <v>160</v>
      </c>
      <c r="B103" s="68" t="s">
        <v>1272</v>
      </c>
      <c r="D103" s="36" t="str">
        <f t="shared" si="5"/>
        <v xml:space="preserve"> AED 160</v>
      </c>
      <c r="F103" s="61" t="s">
        <v>1238</v>
      </c>
      <c r="G103" s="60" t="s">
        <v>1259</v>
      </c>
      <c r="H103" s="60" t="s">
        <v>1229</v>
      </c>
      <c r="I103" s="60" t="s">
        <v>1235</v>
      </c>
      <c r="J103" s="60" t="s">
        <v>1203</v>
      </c>
      <c r="K103" t="s">
        <v>1236</v>
      </c>
      <c r="L103" t="str">
        <f t="shared" si="4"/>
        <v>Areola-Permanent-Laser-Hair-Removal</v>
      </c>
      <c r="M103" t="s">
        <v>1152</v>
      </c>
      <c r="N103" t="str">
        <f t="shared" si="7"/>
        <v>Areola Permanent Laser Hair Removal  Aed 160</v>
      </c>
      <c r="O103" t="s">
        <v>1169</v>
      </c>
      <c r="P103" t="str">
        <f t="shared" si="6"/>
        <v>&lt;a target="_blank" href="laser.php?permanent=Areola-Permanent-Laser-Hair-Removal"&gt;Areola Permanent Laser Hair Removal  Aed 160&lt;/a&gt; &lt;br /&gt;</v>
      </c>
    </row>
    <row r="104" spans="1:16">
      <c r="A104" s="67">
        <v>320</v>
      </c>
      <c r="B104" s="68" t="s">
        <v>1272</v>
      </c>
      <c r="D104" s="36" t="str">
        <f t="shared" si="5"/>
        <v xml:space="preserve"> AED 320</v>
      </c>
      <c r="F104" s="59" t="s">
        <v>1209</v>
      </c>
      <c r="G104" s="60" t="s">
        <v>1259</v>
      </c>
      <c r="H104" s="60" t="s">
        <v>1229</v>
      </c>
      <c r="I104" s="60" t="s">
        <v>1235</v>
      </c>
      <c r="J104" s="60" t="s">
        <v>1203</v>
      </c>
      <c r="K104" t="s">
        <v>1236</v>
      </c>
      <c r="L104" t="str">
        <f t="shared" si="4"/>
        <v>Arm-Permanent-Laser-Hair-Removal</v>
      </c>
      <c r="M104" t="s">
        <v>1152</v>
      </c>
      <c r="N104" t="str">
        <f t="shared" si="7"/>
        <v>Arm Permanent Laser Hair Removal  Aed 320</v>
      </c>
      <c r="O104" t="s">
        <v>1169</v>
      </c>
      <c r="P104" t="str">
        <f t="shared" si="6"/>
        <v>&lt;a target="_blank" href="laser.php?permanent=Arm-Permanent-Laser-Hair-Removal"&gt;Arm Permanent Laser Hair Removal  Aed 320&lt;/a&gt; &lt;br /&gt;</v>
      </c>
    </row>
    <row r="105" spans="1:16">
      <c r="A105" s="67">
        <v>200</v>
      </c>
      <c r="B105" s="68" t="s">
        <v>1272</v>
      </c>
      <c r="D105" s="36" t="str">
        <f t="shared" si="5"/>
        <v xml:space="preserve"> AED 200</v>
      </c>
      <c r="F105" s="59" t="s">
        <v>1226</v>
      </c>
      <c r="G105" s="60" t="s">
        <v>1259</v>
      </c>
      <c r="H105" s="60" t="s">
        <v>1229</v>
      </c>
      <c r="I105" s="60" t="s">
        <v>1235</v>
      </c>
      <c r="J105" s="60" t="s">
        <v>1203</v>
      </c>
      <c r="K105" t="s">
        <v>1236</v>
      </c>
      <c r="L105" t="str">
        <f t="shared" si="4"/>
        <v>Armpit-Permanent-Laser-Hair-Removal</v>
      </c>
      <c r="M105" t="s">
        <v>1152</v>
      </c>
      <c r="N105" t="str">
        <f t="shared" si="7"/>
        <v>Armpit Permanent Laser Hair Removal  Aed 200</v>
      </c>
      <c r="O105" t="s">
        <v>1169</v>
      </c>
      <c r="P105" t="str">
        <f t="shared" si="6"/>
        <v>&lt;a target="_blank" href="laser.php?permanent=Armpit-Permanent-Laser-Hair-Removal"&gt;Armpit Permanent Laser Hair Removal  Aed 200&lt;/a&gt; &lt;br /&gt;</v>
      </c>
    </row>
    <row r="106" spans="1:16">
      <c r="A106" s="67">
        <v>400</v>
      </c>
      <c r="B106" s="68" t="s">
        <v>1272</v>
      </c>
      <c r="D106" s="36" t="str">
        <f t="shared" si="5"/>
        <v xml:space="preserve"> AED 400</v>
      </c>
      <c r="F106" s="59" t="s">
        <v>1210</v>
      </c>
      <c r="G106" s="60" t="s">
        <v>1259</v>
      </c>
      <c r="H106" s="60" t="s">
        <v>1229</v>
      </c>
      <c r="I106" s="60" t="s">
        <v>1235</v>
      </c>
      <c r="J106" s="60" t="s">
        <v>1203</v>
      </c>
      <c r="K106" t="s">
        <v>1236</v>
      </c>
      <c r="L106" t="str">
        <f t="shared" si="4"/>
        <v>Back-Permanent-Laser-Hair-Removal</v>
      </c>
      <c r="M106" t="s">
        <v>1152</v>
      </c>
      <c r="N106" t="str">
        <f t="shared" si="7"/>
        <v>Back Permanent Laser Hair Removal  Aed 400</v>
      </c>
      <c r="O106" t="s">
        <v>1169</v>
      </c>
      <c r="P106" t="str">
        <f t="shared" si="6"/>
        <v>&lt;a target="_blank" href="laser.php?permanent=Back-Permanent-Laser-Hair-Removal"&gt;Back Permanent Laser Hair Removal  Aed 400&lt;/a&gt; &lt;br /&gt;</v>
      </c>
    </row>
    <row r="107" spans="1:16">
      <c r="A107" s="67">
        <v>128</v>
      </c>
      <c r="B107" s="68" t="s">
        <v>1272</v>
      </c>
      <c r="D107" s="36" t="str">
        <f t="shared" si="5"/>
        <v xml:space="preserve"> AED 128</v>
      </c>
      <c r="F107" s="61" t="s">
        <v>1246</v>
      </c>
      <c r="G107" s="60" t="s">
        <v>1259</v>
      </c>
      <c r="H107" s="60" t="s">
        <v>1229</v>
      </c>
      <c r="I107" s="60" t="s">
        <v>1235</v>
      </c>
      <c r="J107" s="60" t="s">
        <v>1203</v>
      </c>
      <c r="K107" t="s">
        <v>1236</v>
      </c>
      <c r="L107" t="str">
        <f t="shared" si="4"/>
        <v>Back-Neck-Permanent-Laser-Hair-Removal</v>
      </c>
      <c r="M107" t="s">
        <v>1152</v>
      </c>
      <c r="N107" t="str">
        <f t="shared" si="7"/>
        <v>Back-Neck Permanent Laser Hair Removal  Aed 128</v>
      </c>
      <c r="O107" t="s">
        <v>1169</v>
      </c>
      <c r="P107" t="str">
        <f t="shared" si="6"/>
        <v>&lt;a target="_blank" href="laser.php?permanent=Back-Neck-Permanent-Laser-Hair-Removal"&gt;Back-Neck Permanent Laser Hair Removal  Aed 128&lt;/a&gt; &lt;br /&gt;</v>
      </c>
    </row>
    <row r="108" spans="1:16">
      <c r="A108" s="67">
        <v>160</v>
      </c>
      <c r="B108" s="68" t="s">
        <v>1272</v>
      </c>
      <c r="D108" s="36" t="str">
        <f t="shared" si="5"/>
        <v xml:space="preserve"> AED 160</v>
      </c>
      <c r="F108" s="61" t="s">
        <v>1258</v>
      </c>
      <c r="G108" s="60" t="s">
        <v>1259</v>
      </c>
      <c r="H108" s="60" t="s">
        <v>1229</v>
      </c>
      <c r="I108" s="60" t="s">
        <v>1235</v>
      </c>
      <c r="J108" s="60" t="s">
        <v>1203</v>
      </c>
      <c r="K108" t="s">
        <v>1236</v>
      </c>
      <c r="L108" t="str">
        <f t="shared" si="4"/>
        <v>Basic-Bikini-Permanent-Laser-Hair-Removal</v>
      </c>
      <c r="M108" t="s">
        <v>1152</v>
      </c>
      <c r="N108" t="str">
        <f t="shared" si="7"/>
        <v>Basic-Bikini Permanent Laser Hair Removal  Aed 160</v>
      </c>
      <c r="O108" t="s">
        <v>1169</v>
      </c>
      <c r="P108" t="str">
        <f t="shared" si="6"/>
        <v>&lt;a target="_blank" href="laser.php?permanent=Basic-Bikini-Permanent-Laser-Hair-Removal"&gt;Basic-Bikini Permanent Laser Hair Removal  Aed 160&lt;/a&gt; &lt;br /&gt;</v>
      </c>
    </row>
    <row r="109" spans="1:16">
      <c r="A109" s="67">
        <v>120</v>
      </c>
      <c r="B109" s="68" t="s">
        <v>1272</v>
      </c>
      <c r="D109" s="36" t="str">
        <f t="shared" si="5"/>
        <v xml:space="preserve"> AED 120</v>
      </c>
      <c r="F109" s="61" t="s">
        <v>1251</v>
      </c>
      <c r="G109" s="60" t="s">
        <v>1259</v>
      </c>
      <c r="H109" s="60" t="s">
        <v>1229</v>
      </c>
      <c r="I109" s="60" t="s">
        <v>1235</v>
      </c>
      <c r="J109" s="60" t="s">
        <v>1203</v>
      </c>
      <c r="K109" t="s">
        <v>1236</v>
      </c>
      <c r="L109" t="str">
        <f t="shared" si="4"/>
        <v>Beard-Line-Permanent-Laser-Hair-Removal</v>
      </c>
      <c r="M109" t="s">
        <v>1152</v>
      </c>
      <c r="N109" t="str">
        <f t="shared" si="7"/>
        <v>Beard-Line Permanent Laser Hair Removal  Aed 120</v>
      </c>
      <c r="O109" t="s">
        <v>1169</v>
      </c>
      <c r="P109" t="str">
        <f t="shared" si="6"/>
        <v>&lt;a target="_blank" href="laser.php?permanent=Beard-Line-Permanent-Laser-Hair-Removal"&gt;Beard-Line Permanent Laser Hair Removal  Aed 120&lt;/a&gt; &lt;br /&gt;</v>
      </c>
    </row>
    <row r="110" spans="1:16">
      <c r="A110" s="67">
        <v>160</v>
      </c>
      <c r="B110" s="68" t="s">
        <v>1272</v>
      </c>
      <c r="D110" s="36" t="str">
        <f t="shared" si="5"/>
        <v xml:space="preserve"> AED 160</v>
      </c>
      <c r="F110" s="61" t="s">
        <v>1245</v>
      </c>
      <c r="G110" s="60" t="s">
        <v>1259</v>
      </c>
      <c r="H110" s="60" t="s">
        <v>1229</v>
      </c>
      <c r="I110" s="60" t="s">
        <v>1235</v>
      </c>
      <c r="J110" s="60" t="s">
        <v>1203</v>
      </c>
      <c r="K110" t="s">
        <v>1236</v>
      </c>
      <c r="L110" t="str">
        <f t="shared" si="4"/>
        <v>Bikini-Permanent-Laser-Hair-Removal</v>
      </c>
      <c r="M110" t="s">
        <v>1152</v>
      </c>
      <c r="N110" t="str">
        <f t="shared" si="7"/>
        <v>Bikini Permanent Laser Hair Removal  Aed 160</v>
      </c>
      <c r="O110" t="s">
        <v>1169</v>
      </c>
      <c r="P110" t="str">
        <f t="shared" si="6"/>
        <v>&lt;a target="_blank" href="laser.php?permanent=Bikini-Permanent-Laser-Hair-Removal"&gt;Bikini Permanent Laser Hair Removal  Aed 160&lt;/a&gt; &lt;br /&gt;</v>
      </c>
    </row>
    <row r="111" spans="1:16">
      <c r="A111" s="67">
        <v>160</v>
      </c>
      <c r="B111" s="68" t="s">
        <v>1272</v>
      </c>
      <c r="D111" s="36" t="str">
        <f t="shared" si="5"/>
        <v xml:space="preserve"> AED 160</v>
      </c>
      <c r="F111" s="61" t="s">
        <v>1244</v>
      </c>
      <c r="G111" s="60" t="s">
        <v>1259</v>
      </c>
      <c r="H111" s="60" t="s">
        <v>1229</v>
      </c>
      <c r="I111" s="60" t="s">
        <v>1235</v>
      </c>
      <c r="J111" s="60" t="s">
        <v>1203</v>
      </c>
      <c r="K111" t="s">
        <v>1236</v>
      </c>
      <c r="L111" t="str">
        <f t="shared" ref="L111:L174" si="8">CONCATENATE(F111,$N$2,G111,$N$2,H111,$N$2,I111,$N$2,J111)</f>
        <v>Brazilian-Permanent-Laser-Hair-Removal</v>
      </c>
      <c r="M111" t="s">
        <v>1152</v>
      </c>
      <c r="N111" t="str">
        <f t="shared" si="7"/>
        <v>Brazilian Permanent Laser Hair Removal  Aed 160</v>
      </c>
      <c r="O111" t="s">
        <v>1169</v>
      </c>
      <c r="P111" t="str">
        <f t="shared" si="6"/>
        <v>&lt;a target="_blank" href="laser.php?permanent=Brazilian-Permanent-Laser-Hair-Removal"&gt;Brazilian Permanent Laser Hair Removal  Aed 160&lt;/a&gt; &lt;br /&gt;</v>
      </c>
    </row>
    <row r="112" spans="1:16">
      <c r="A112" s="67">
        <v>400</v>
      </c>
      <c r="B112" s="68" t="s">
        <v>1272</v>
      </c>
      <c r="D112" s="36" t="str">
        <f t="shared" si="5"/>
        <v xml:space="preserve"> AED 400</v>
      </c>
      <c r="F112" s="59" t="s">
        <v>1211</v>
      </c>
      <c r="G112" s="60" t="s">
        <v>1259</v>
      </c>
      <c r="H112" s="60" t="s">
        <v>1229</v>
      </c>
      <c r="I112" s="60" t="s">
        <v>1235</v>
      </c>
      <c r="J112" s="60" t="s">
        <v>1203</v>
      </c>
      <c r="K112" t="s">
        <v>1236</v>
      </c>
      <c r="L112" t="str">
        <f t="shared" si="8"/>
        <v>Breast-Permanent-Laser-Hair-Removal</v>
      </c>
      <c r="M112" t="s">
        <v>1152</v>
      </c>
      <c r="N112" t="str">
        <f t="shared" si="7"/>
        <v>Breast Permanent Laser Hair Removal  Aed 400</v>
      </c>
      <c r="O112" t="s">
        <v>1169</v>
      </c>
      <c r="P112" t="str">
        <f t="shared" si="6"/>
        <v>&lt;a target="_blank" href="laser.php?permanent=Breast-Permanent-Laser-Hair-Removal"&gt;Breast Permanent Laser Hair Removal  Aed 400&lt;/a&gt; &lt;br /&gt;</v>
      </c>
    </row>
    <row r="113" spans="1:16">
      <c r="A113" s="67">
        <v>400</v>
      </c>
      <c r="B113" s="68" t="s">
        <v>1272</v>
      </c>
      <c r="D113" s="36" t="str">
        <f t="shared" si="5"/>
        <v xml:space="preserve"> AED 400</v>
      </c>
      <c r="F113" s="59" t="s">
        <v>1212</v>
      </c>
      <c r="G113" s="60" t="s">
        <v>1259</v>
      </c>
      <c r="H113" s="60" t="s">
        <v>1229</v>
      </c>
      <c r="I113" s="60" t="s">
        <v>1235</v>
      </c>
      <c r="J113" s="60" t="s">
        <v>1203</v>
      </c>
      <c r="K113" t="s">
        <v>1236</v>
      </c>
      <c r="L113" t="str">
        <f t="shared" si="8"/>
        <v>Buttock-Permanent-Laser-Hair-Removal</v>
      </c>
      <c r="M113" t="s">
        <v>1152</v>
      </c>
      <c r="N113" t="str">
        <f t="shared" si="7"/>
        <v>Buttock Permanent Laser Hair Removal  Aed 400</v>
      </c>
      <c r="O113" t="s">
        <v>1169</v>
      </c>
      <c r="P113" t="str">
        <f t="shared" si="6"/>
        <v>&lt;a target="_blank" href="laser.php?permanent=Buttock-Permanent-Laser-Hair-Removal"&gt;Buttock Permanent Laser Hair Removal  Aed 400&lt;/a&gt; &lt;br /&gt;</v>
      </c>
    </row>
    <row r="114" spans="1:16">
      <c r="A114" s="67">
        <v>120</v>
      </c>
      <c r="B114" s="68" t="s">
        <v>1272</v>
      </c>
      <c r="D114" s="36" t="str">
        <f t="shared" si="5"/>
        <v xml:space="preserve"> AED 120</v>
      </c>
      <c r="F114" s="59" t="s">
        <v>1213</v>
      </c>
      <c r="G114" s="60" t="s">
        <v>1259</v>
      </c>
      <c r="H114" s="60" t="s">
        <v>1229</v>
      </c>
      <c r="I114" s="60" t="s">
        <v>1235</v>
      </c>
      <c r="J114" s="60" t="s">
        <v>1203</v>
      </c>
      <c r="K114" t="s">
        <v>1236</v>
      </c>
      <c r="L114" t="str">
        <f t="shared" si="8"/>
        <v>Cheek-Permanent-Laser-Hair-Removal</v>
      </c>
      <c r="M114" t="s">
        <v>1152</v>
      </c>
      <c r="N114" t="str">
        <f t="shared" si="7"/>
        <v>Cheek Permanent Laser Hair Removal  Aed 120</v>
      </c>
      <c r="O114" t="s">
        <v>1169</v>
      </c>
      <c r="P114" t="str">
        <f t="shared" si="6"/>
        <v>&lt;a target="_blank" href="laser.php?permanent=Cheek-Permanent-Laser-Hair-Removal"&gt;Cheek Permanent Laser Hair Removal  Aed 120&lt;/a&gt; &lt;br /&gt;</v>
      </c>
    </row>
    <row r="115" spans="1:16">
      <c r="A115" s="67">
        <v>400</v>
      </c>
      <c r="B115" s="68" t="s">
        <v>1272</v>
      </c>
      <c r="D115" s="36" t="str">
        <f t="shared" si="5"/>
        <v xml:space="preserve"> AED 400</v>
      </c>
      <c r="F115" s="59" t="s">
        <v>1225</v>
      </c>
      <c r="G115" s="60" t="s">
        <v>1259</v>
      </c>
      <c r="H115" s="60" t="s">
        <v>1229</v>
      </c>
      <c r="I115" s="60" t="s">
        <v>1235</v>
      </c>
      <c r="J115" s="60" t="s">
        <v>1203</v>
      </c>
      <c r="K115" t="s">
        <v>1236</v>
      </c>
      <c r="L115" t="str">
        <f t="shared" si="8"/>
        <v>Chest-Permanent-Laser-Hair-Removal</v>
      </c>
      <c r="M115" t="s">
        <v>1152</v>
      </c>
      <c r="N115" t="str">
        <f t="shared" si="7"/>
        <v>Chest Permanent Laser Hair Removal  Aed 400</v>
      </c>
      <c r="O115" t="s">
        <v>1169</v>
      </c>
      <c r="P115" t="str">
        <f t="shared" si="6"/>
        <v>&lt;a target="_blank" href="laser.php?permanent=Chest-Permanent-Laser-Hair-Removal"&gt;Chest Permanent Laser Hair Removal  Aed 400&lt;/a&gt; &lt;br /&gt;</v>
      </c>
    </row>
    <row r="116" spans="1:16">
      <c r="A116" s="67">
        <v>40</v>
      </c>
      <c r="B116" s="68" t="s">
        <v>1272</v>
      </c>
      <c r="D116" s="36" t="str">
        <f t="shared" si="5"/>
        <v xml:space="preserve"> AED 40</v>
      </c>
      <c r="F116" s="59" t="s">
        <v>1214</v>
      </c>
      <c r="G116" s="60" t="s">
        <v>1259</v>
      </c>
      <c r="H116" s="60" t="s">
        <v>1229</v>
      </c>
      <c r="I116" s="60" t="s">
        <v>1235</v>
      </c>
      <c r="J116" s="60" t="s">
        <v>1203</v>
      </c>
      <c r="K116" t="s">
        <v>1236</v>
      </c>
      <c r="L116" t="str">
        <f t="shared" si="8"/>
        <v>Chin-Permanent-Laser-Hair-Removal</v>
      </c>
      <c r="M116" t="s">
        <v>1152</v>
      </c>
      <c r="N116" t="str">
        <f t="shared" si="7"/>
        <v>Chin Permanent Laser Hair Removal  Aed 40</v>
      </c>
      <c r="O116" t="s">
        <v>1169</v>
      </c>
      <c r="P116" t="str">
        <f t="shared" si="6"/>
        <v>&lt;a target="_blank" href="laser.php?permanent=Chin-Permanent-Laser-Hair-Removal"&gt;Chin Permanent Laser Hair Removal  Aed 40&lt;/a&gt; &lt;br /&gt;</v>
      </c>
    </row>
    <row r="117" spans="1:16">
      <c r="A117" s="67">
        <v>40</v>
      </c>
      <c r="B117" s="68" t="s">
        <v>1272</v>
      </c>
      <c r="D117" s="36" t="str">
        <f t="shared" ref="D117:D180" si="9">CONCATENATE($O$1,B117,$O$1,A117)</f>
        <v xml:space="preserve"> AED 40</v>
      </c>
      <c r="F117" s="59" t="s">
        <v>1222</v>
      </c>
      <c r="G117" s="60" t="s">
        <v>1259</v>
      </c>
      <c r="H117" s="60" t="s">
        <v>1229</v>
      </c>
      <c r="I117" s="60" t="s">
        <v>1235</v>
      </c>
      <c r="J117" s="60" t="s">
        <v>1203</v>
      </c>
      <c r="K117" t="s">
        <v>1236</v>
      </c>
      <c r="L117" t="str">
        <f t="shared" si="8"/>
        <v>Ear-Permanent-Laser-Hair-Removal</v>
      </c>
      <c r="M117" t="s">
        <v>1152</v>
      </c>
      <c r="N117" t="str">
        <f t="shared" si="7"/>
        <v>Ear Permanent Laser Hair Removal  Aed 40</v>
      </c>
      <c r="O117" t="s">
        <v>1169</v>
      </c>
      <c r="P117" t="str">
        <f t="shared" si="6"/>
        <v>&lt;a target="_blank" href="laser.php?permanent=Ear-Permanent-Laser-Hair-Removal"&gt;Ear Permanent Laser Hair Removal  Aed 40&lt;/a&gt; &lt;br /&gt;</v>
      </c>
    </row>
    <row r="118" spans="1:16">
      <c r="A118" s="67">
        <v>160</v>
      </c>
      <c r="B118" s="68" t="s">
        <v>1272</v>
      </c>
      <c r="D118" s="36" t="str">
        <f t="shared" si="9"/>
        <v xml:space="preserve"> AED 160</v>
      </c>
      <c r="F118" s="59" t="s">
        <v>1215</v>
      </c>
      <c r="G118" s="60" t="s">
        <v>1259</v>
      </c>
      <c r="H118" s="60" t="s">
        <v>1229</v>
      </c>
      <c r="I118" s="60" t="s">
        <v>1235</v>
      </c>
      <c r="J118" s="60" t="s">
        <v>1203</v>
      </c>
      <c r="K118" t="s">
        <v>1236</v>
      </c>
      <c r="L118" t="str">
        <f t="shared" si="8"/>
        <v>Elbow-Permanent-Laser-Hair-Removal</v>
      </c>
      <c r="M118" t="s">
        <v>1152</v>
      </c>
      <c r="N118" t="str">
        <f t="shared" si="7"/>
        <v>Elbow Permanent Laser Hair Removal  Aed 160</v>
      </c>
      <c r="O118" t="s">
        <v>1169</v>
      </c>
      <c r="P118" t="str">
        <f t="shared" si="6"/>
        <v>&lt;a target="_blank" href="laser.php?permanent=Elbow-Permanent-Laser-Hair-Removal"&gt;Elbow Permanent Laser Hair Removal  Aed 160&lt;/a&gt; &lt;br /&gt;</v>
      </c>
    </row>
    <row r="119" spans="1:16">
      <c r="A119" s="67">
        <v>120</v>
      </c>
      <c r="B119" s="68" t="s">
        <v>1272</v>
      </c>
      <c r="D119" s="36" t="str">
        <f t="shared" si="9"/>
        <v xml:space="preserve"> AED 120</v>
      </c>
      <c r="F119" s="59" t="s">
        <v>1221</v>
      </c>
      <c r="G119" s="60" t="s">
        <v>1259</v>
      </c>
      <c r="H119" s="60" t="s">
        <v>1229</v>
      </c>
      <c r="I119" s="60" t="s">
        <v>1235</v>
      </c>
      <c r="J119" s="60" t="s">
        <v>1203</v>
      </c>
      <c r="K119" t="s">
        <v>1236</v>
      </c>
      <c r="L119" t="str">
        <f t="shared" si="8"/>
        <v>Eyebrow-Permanent-Laser-Hair-Removal</v>
      </c>
      <c r="M119" t="s">
        <v>1152</v>
      </c>
      <c r="N119" t="str">
        <f t="shared" si="7"/>
        <v>Eyebrow Permanent Laser Hair Removal  Aed 120</v>
      </c>
      <c r="O119" t="s">
        <v>1169</v>
      </c>
      <c r="P119" t="str">
        <f t="shared" si="6"/>
        <v>&lt;a target="_blank" href="laser.php?permanent=Eyebrow-Permanent-Laser-Hair-Removal"&gt;Eyebrow Permanent Laser Hair Removal  Aed 120&lt;/a&gt; &lt;br /&gt;</v>
      </c>
    </row>
    <row r="120" spans="1:16">
      <c r="A120" s="67">
        <v>80</v>
      </c>
      <c r="B120" s="68" t="s">
        <v>1272</v>
      </c>
      <c r="D120" s="36" t="str">
        <f t="shared" si="9"/>
        <v xml:space="preserve"> AED 80</v>
      </c>
      <c r="F120" s="59" t="s">
        <v>1224</v>
      </c>
      <c r="G120" s="60" t="s">
        <v>1259</v>
      </c>
      <c r="H120" s="60" t="s">
        <v>1229</v>
      </c>
      <c r="I120" s="60" t="s">
        <v>1235</v>
      </c>
      <c r="J120" s="60" t="s">
        <v>1203</v>
      </c>
      <c r="K120" t="s">
        <v>1236</v>
      </c>
      <c r="L120" t="str">
        <f t="shared" si="8"/>
        <v>Face-Permanent-Laser-Hair-Removal</v>
      </c>
      <c r="M120" t="s">
        <v>1152</v>
      </c>
      <c r="N120" t="str">
        <f t="shared" si="7"/>
        <v>Face Permanent Laser Hair Removal  Aed 80</v>
      </c>
      <c r="O120" t="s">
        <v>1169</v>
      </c>
      <c r="P120" t="str">
        <f t="shared" si="6"/>
        <v>&lt;a target="_blank" href="laser.php?permanent=Face-Permanent-Laser-Hair-Removal"&gt;Face Permanent Laser Hair Removal  Aed 80&lt;/a&gt; &lt;br /&gt;</v>
      </c>
    </row>
    <row r="121" spans="1:16">
      <c r="A121" s="67">
        <v>80</v>
      </c>
      <c r="B121" s="68" t="s">
        <v>1272</v>
      </c>
      <c r="D121" s="36" t="str">
        <f t="shared" si="9"/>
        <v xml:space="preserve"> AED 80</v>
      </c>
      <c r="F121" s="61" t="s">
        <v>1239</v>
      </c>
      <c r="G121" s="60" t="s">
        <v>1259</v>
      </c>
      <c r="H121" s="60" t="s">
        <v>1229</v>
      </c>
      <c r="I121" s="60" t="s">
        <v>1235</v>
      </c>
      <c r="J121" s="60" t="s">
        <v>1203</v>
      </c>
      <c r="K121" t="s">
        <v>1236</v>
      </c>
      <c r="L121" t="str">
        <f t="shared" si="8"/>
        <v>Feet-Permanent-Laser-Hair-Removal</v>
      </c>
      <c r="M121" t="s">
        <v>1152</v>
      </c>
      <c r="N121" t="str">
        <f t="shared" si="7"/>
        <v>Feet Permanent Laser Hair Removal  Aed 80</v>
      </c>
      <c r="O121" t="s">
        <v>1169</v>
      </c>
      <c r="P121" t="str">
        <f t="shared" si="6"/>
        <v>&lt;a target="_blank" href="laser.php?permanent=Feet-Permanent-Laser-Hair-Removal"&gt;Feet Permanent Laser Hair Removal  Aed 80&lt;/a&gt; &lt;br /&gt;</v>
      </c>
    </row>
    <row r="122" spans="1:16">
      <c r="A122" s="67">
        <v>200</v>
      </c>
      <c r="B122" s="68" t="s">
        <v>1272</v>
      </c>
      <c r="D122" s="36" t="str">
        <f t="shared" si="9"/>
        <v xml:space="preserve"> AED 200</v>
      </c>
      <c r="F122" s="61" t="s">
        <v>1243</v>
      </c>
      <c r="G122" s="60" t="s">
        <v>1259</v>
      </c>
      <c r="H122" s="60" t="s">
        <v>1229</v>
      </c>
      <c r="I122" s="60" t="s">
        <v>1235</v>
      </c>
      <c r="J122" s="60" t="s">
        <v>1203</v>
      </c>
      <c r="K122" t="s">
        <v>1236</v>
      </c>
      <c r="L122" t="str">
        <f t="shared" si="8"/>
        <v>Forearms-Permanent-Laser-Hair-Removal</v>
      </c>
      <c r="M122" t="s">
        <v>1152</v>
      </c>
      <c r="N122" t="str">
        <f t="shared" si="7"/>
        <v>Forearms Permanent Laser Hair Removal  Aed 200</v>
      </c>
      <c r="O122" t="s">
        <v>1169</v>
      </c>
      <c r="P122" t="str">
        <f t="shared" si="6"/>
        <v>&lt;a target="_blank" href="laser.php?permanent=Forearms-Permanent-Laser-Hair-Removal"&gt;Forearms Permanent Laser Hair Removal  Aed 200&lt;/a&gt; &lt;br /&gt;</v>
      </c>
    </row>
    <row r="123" spans="1:16">
      <c r="A123" s="67">
        <v>120</v>
      </c>
      <c r="B123" s="68" t="s">
        <v>1272</v>
      </c>
      <c r="D123" s="36" t="str">
        <f t="shared" si="9"/>
        <v xml:space="preserve"> AED 120</v>
      </c>
      <c r="F123" s="59" t="s">
        <v>1220</v>
      </c>
      <c r="G123" s="60" t="s">
        <v>1259</v>
      </c>
      <c r="H123" s="60" t="s">
        <v>1229</v>
      </c>
      <c r="I123" s="60" t="s">
        <v>1235</v>
      </c>
      <c r="J123" s="60" t="s">
        <v>1203</v>
      </c>
      <c r="K123" t="s">
        <v>1236</v>
      </c>
      <c r="L123" t="str">
        <f t="shared" si="8"/>
        <v>Forehead-Permanent-Laser-Hair-Removal</v>
      </c>
      <c r="M123" t="s">
        <v>1152</v>
      </c>
      <c r="N123" t="str">
        <f t="shared" si="7"/>
        <v>Forehead Permanent Laser Hair Removal  Aed 120</v>
      </c>
      <c r="O123" t="s">
        <v>1169</v>
      </c>
      <c r="P123" t="str">
        <f t="shared" si="6"/>
        <v>&lt;a target="_blank" href="laser.php?permanent=Forehead-Permanent-Laser-Hair-Removal"&gt;Forehead Permanent Laser Hair Removal  Aed 120&lt;/a&gt; &lt;br /&gt;</v>
      </c>
    </row>
    <row r="124" spans="1:16">
      <c r="A124" s="67">
        <v>128</v>
      </c>
      <c r="B124" s="68" t="s">
        <v>1272</v>
      </c>
      <c r="D124" s="36" t="str">
        <f t="shared" si="9"/>
        <v xml:space="preserve"> AED 128</v>
      </c>
      <c r="F124" s="61" t="s">
        <v>1247</v>
      </c>
      <c r="G124" s="60" t="s">
        <v>1259</v>
      </c>
      <c r="H124" s="60" t="s">
        <v>1229</v>
      </c>
      <c r="I124" s="60" t="s">
        <v>1235</v>
      </c>
      <c r="J124" s="60" t="s">
        <v>1203</v>
      </c>
      <c r="K124" t="s">
        <v>1236</v>
      </c>
      <c r="L124" t="str">
        <f t="shared" si="8"/>
        <v>Front-Neck-Permanent-Laser-Hair-Removal</v>
      </c>
      <c r="M124" t="s">
        <v>1152</v>
      </c>
      <c r="N124" t="str">
        <f t="shared" si="7"/>
        <v>Front-Neck Permanent Laser Hair Removal  Aed 128</v>
      </c>
      <c r="O124" t="s">
        <v>1169</v>
      </c>
      <c r="P124" t="str">
        <f t="shared" si="6"/>
        <v>&lt;a target="_blank" href="laser.php?permanent=Front-Neck-Permanent-Laser-Hair-Removal"&gt;Front-Neck Permanent Laser Hair Removal  Aed 128&lt;/a&gt; &lt;br /&gt;</v>
      </c>
    </row>
    <row r="125" spans="1:16">
      <c r="A125" s="67">
        <v>320</v>
      </c>
      <c r="B125" s="68" t="s">
        <v>1272</v>
      </c>
      <c r="D125" s="36" t="str">
        <f t="shared" si="9"/>
        <v xml:space="preserve"> AED 320</v>
      </c>
      <c r="F125" s="61" t="s">
        <v>1248</v>
      </c>
      <c r="G125" s="60" t="s">
        <v>1259</v>
      </c>
      <c r="H125" s="60" t="s">
        <v>1229</v>
      </c>
      <c r="I125" s="60" t="s">
        <v>1235</v>
      </c>
      <c r="J125" s="60" t="s">
        <v>1203</v>
      </c>
      <c r="K125" t="s">
        <v>1236</v>
      </c>
      <c r="L125" t="str">
        <f t="shared" si="8"/>
        <v>Full-Arms-Permanent-Laser-Hair-Removal</v>
      </c>
      <c r="M125" t="s">
        <v>1152</v>
      </c>
      <c r="N125" t="str">
        <f t="shared" si="7"/>
        <v>Full-Arms Permanent Laser Hair Removal  Aed 320</v>
      </c>
      <c r="O125" t="s">
        <v>1169</v>
      </c>
      <c r="P125" t="str">
        <f t="shared" si="6"/>
        <v>&lt;a target="_blank" href="laser.php?permanent=Full-Arms-Permanent-Laser-Hair-Removal"&gt;Full-Arms Permanent Laser Hair Removal  Aed 320&lt;/a&gt; &lt;br /&gt;</v>
      </c>
    </row>
    <row r="126" spans="1:16">
      <c r="A126" s="67">
        <v>400</v>
      </c>
      <c r="B126" s="68" t="s">
        <v>1272</v>
      </c>
      <c r="D126" s="36" t="str">
        <f t="shared" si="9"/>
        <v xml:space="preserve"> AED 400</v>
      </c>
      <c r="F126" s="61" t="s">
        <v>1270</v>
      </c>
      <c r="G126" s="60" t="s">
        <v>1259</v>
      </c>
      <c r="H126" s="60" t="s">
        <v>1229</v>
      </c>
      <c r="I126" s="60" t="s">
        <v>1235</v>
      </c>
      <c r="J126" s="60" t="s">
        <v>1203</v>
      </c>
      <c r="K126" t="s">
        <v>1236</v>
      </c>
      <c r="L126" t="str">
        <f t="shared" si="8"/>
        <v>Full-Back-Permanent-Laser-Hair-Removal</v>
      </c>
      <c r="M126" t="s">
        <v>1152</v>
      </c>
      <c r="N126" t="str">
        <f t="shared" si="7"/>
        <v>Full-Back Permanent Laser Hair Removal  Aed 400</v>
      </c>
      <c r="O126" t="s">
        <v>1169</v>
      </c>
      <c r="P126" t="str">
        <f t="shared" si="6"/>
        <v>&lt;a target="_blank" href="laser.php?permanent=Full-Back-Permanent-Laser-Hair-Removal"&gt;Full-Back Permanent Laser Hair Removal  Aed 400&lt;/a&gt; &lt;br /&gt;</v>
      </c>
    </row>
    <row r="127" spans="1:16">
      <c r="A127" s="67">
        <v>160</v>
      </c>
      <c r="B127" s="68" t="s">
        <v>1272</v>
      </c>
      <c r="D127" s="36" t="str">
        <f t="shared" si="9"/>
        <v xml:space="preserve"> AED 160</v>
      </c>
      <c r="F127" s="61" t="s">
        <v>1268</v>
      </c>
      <c r="G127" s="60" t="s">
        <v>1259</v>
      </c>
      <c r="H127" s="60" t="s">
        <v>1229</v>
      </c>
      <c r="I127" s="60" t="s">
        <v>1235</v>
      </c>
      <c r="J127" s="60" t="s">
        <v>1203</v>
      </c>
      <c r="K127" t="s">
        <v>1236</v>
      </c>
      <c r="L127" t="str">
        <f t="shared" si="8"/>
        <v>Full-Bikini-Permanent-Laser-Hair-Removal</v>
      </c>
      <c r="M127" t="s">
        <v>1152</v>
      </c>
      <c r="N127" t="str">
        <f t="shared" si="7"/>
        <v>Full-Bikini Permanent Laser Hair Removal  Aed 160</v>
      </c>
      <c r="O127" t="s">
        <v>1169</v>
      </c>
      <c r="P127" t="str">
        <f t="shared" si="6"/>
        <v>&lt;a target="_blank" href="laser.php?permanent=Full-Bikini-Permanent-Laser-Hair-Removal"&gt;Full-Bikini Permanent Laser Hair Removal  Aed 160&lt;/a&gt; &lt;br /&gt;</v>
      </c>
    </row>
    <row r="128" spans="1:16">
      <c r="A128" s="67">
        <v>800</v>
      </c>
      <c r="B128" s="68" t="s">
        <v>1272</v>
      </c>
      <c r="D128" s="36" t="str">
        <f t="shared" si="9"/>
        <v xml:space="preserve"> AED 800</v>
      </c>
      <c r="F128" s="61" t="s">
        <v>1253</v>
      </c>
      <c r="G128" s="60" t="s">
        <v>1259</v>
      </c>
      <c r="H128" s="60" t="s">
        <v>1229</v>
      </c>
      <c r="I128" s="60" t="s">
        <v>1235</v>
      </c>
      <c r="J128" s="60" t="s">
        <v>1203</v>
      </c>
      <c r="K128" t="s">
        <v>1236</v>
      </c>
      <c r="L128" t="str">
        <f t="shared" si="8"/>
        <v>Full-Body-Permanent-Laser-Hair-Removal</v>
      </c>
      <c r="M128" t="s">
        <v>1152</v>
      </c>
      <c r="N128" t="str">
        <f t="shared" si="7"/>
        <v>Full-Body Permanent Laser Hair Removal  Aed 800</v>
      </c>
      <c r="O128" t="s">
        <v>1169</v>
      </c>
      <c r="P128" t="str">
        <f t="shared" si="6"/>
        <v>&lt;a target="_blank" href="laser.php?permanent=Full-Body-Permanent-Laser-Hair-Removal"&gt;Full-Body Permanent Laser Hair Removal  Aed 800&lt;/a&gt; &lt;br /&gt;</v>
      </c>
    </row>
    <row r="129" spans="1:16">
      <c r="A129" s="67">
        <v>120</v>
      </c>
      <c r="B129" s="68" t="s">
        <v>1272</v>
      </c>
      <c r="D129" s="36" t="str">
        <f t="shared" si="9"/>
        <v xml:space="preserve"> AED 120</v>
      </c>
      <c r="F129" s="61" t="s">
        <v>1266</v>
      </c>
      <c r="G129" s="60" t="s">
        <v>1259</v>
      </c>
      <c r="H129" s="60" t="s">
        <v>1229</v>
      </c>
      <c r="I129" s="60" t="s">
        <v>1235</v>
      </c>
      <c r="J129" s="60" t="s">
        <v>1203</v>
      </c>
      <c r="K129" t="s">
        <v>1236</v>
      </c>
      <c r="L129" t="str">
        <f t="shared" si="8"/>
        <v>Full-Face-Permanent-Laser-Hair-Removal</v>
      </c>
      <c r="M129" t="s">
        <v>1152</v>
      </c>
      <c r="N129" t="str">
        <f t="shared" si="7"/>
        <v>Full-Face Permanent Laser Hair Removal  Aed 120</v>
      </c>
      <c r="O129" t="s">
        <v>1169</v>
      </c>
      <c r="P129" t="str">
        <f t="shared" si="6"/>
        <v>&lt;a target="_blank" href="laser.php?permanent=Full-Face-Permanent-Laser-Hair-Removal"&gt;Full-Face Permanent Laser Hair Removal  Aed 120&lt;/a&gt; &lt;br /&gt;</v>
      </c>
    </row>
    <row r="130" spans="1:16">
      <c r="A130" s="67">
        <v>400</v>
      </c>
      <c r="B130" s="68" t="s">
        <v>1272</v>
      </c>
      <c r="D130" s="36" t="str">
        <f t="shared" si="9"/>
        <v xml:space="preserve"> AED 400</v>
      </c>
      <c r="F130" s="61" t="s">
        <v>1249</v>
      </c>
      <c r="G130" s="60" t="s">
        <v>1259</v>
      </c>
      <c r="H130" s="60" t="s">
        <v>1229</v>
      </c>
      <c r="I130" s="60" t="s">
        <v>1235</v>
      </c>
      <c r="J130" s="60" t="s">
        <v>1203</v>
      </c>
      <c r="K130" t="s">
        <v>1236</v>
      </c>
      <c r="L130" t="str">
        <f t="shared" si="8"/>
        <v>Full-legs-Permanent-Laser-Hair-Removal</v>
      </c>
      <c r="M130" t="s">
        <v>1152</v>
      </c>
      <c r="N130" t="str">
        <f t="shared" si="7"/>
        <v>Full-Legs Permanent Laser Hair Removal  Aed 400</v>
      </c>
      <c r="O130" t="s">
        <v>1169</v>
      </c>
      <c r="P130" t="str">
        <f t="shared" si="6"/>
        <v>&lt;a target="_blank" href="laser.php?permanent=Full-legs-Permanent-Laser-Hair-Removal"&gt;Full-Legs Permanent Laser Hair Removal  Aed 400&lt;/a&gt; &lt;br /&gt;</v>
      </c>
    </row>
    <row r="131" spans="1:16">
      <c r="A131" s="67">
        <v>128</v>
      </c>
      <c r="B131" s="68" t="s">
        <v>1272</v>
      </c>
      <c r="D131" s="36" t="str">
        <f t="shared" si="9"/>
        <v xml:space="preserve"> AED 128</v>
      </c>
      <c r="F131" s="61" t="s">
        <v>1267</v>
      </c>
      <c r="G131" s="60" t="s">
        <v>1259</v>
      </c>
      <c r="H131" s="60" t="s">
        <v>1229</v>
      </c>
      <c r="I131" s="60" t="s">
        <v>1235</v>
      </c>
      <c r="J131" s="60" t="s">
        <v>1203</v>
      </c>
      <c r="K131" t="s">
        <v>1236</v>
      </c>
      <c r="L131" t="str">
        <f t="shared" si="8"/>
        <v>Full-Neck-Permanent-Laser-Hair-Removal</v>
      </c>
      <c r="M131" t="s">
        <v>1152</v>
      </c>
      <c r="N131" t="str">
        <f t="shared" si="7"/>
        <v>Full-Neck Permanent Laser Hair Removal  Aed 128</v>
      </c>
      <c r="O131" t="s">
        <v>1169</v>
      </c>
      <c r="P131" t="str">
        <f t="shared" si="6"/>
        <v>&lt;a target="_blank" href="laser.php?permanent=Full-Neck-Permanent-Laser-Hair-Removal"&gt;Full-Neck Permanent Laser Hair Removal  Aed 128&lt;/a&gt; &lt;br /&gt;</v>
      </c>
    </row>
    <row r="132" spans="1:16">
      <c r="A132" s="67">
        <v>200</v>
      </c>
      <c r="B132" s="68" t="s">
        <v>1272</v>
      </c>
      <c r="D132" s="36" t="str">
        <f t="shared" si="9"/>
        <v xml:space="preserve"> AED 200</v>
      </c>
      <c r="F132" s="61" t="s">
        <v>1264</v>
      </c>
      <c r="G132" s="60" t="s">
        <v>1259</v>
      </c>
      <c r="H132" s="60" t="s">
        <v>1229</v>
      </c>
      <c r="I132" s="60" t="s">
        <v>1235</v>
      </c>
      <c r="J132" s="60" t="s">
        <v>1203</v>
      </c>
      <c r="K132" t="s">
        <v>1236</v>
      </c>
      <c r="L132" t="str">
        <f t="shared" si="8"/>
        <v>Half-Arms-Permanent-Laser-Hair-Removal</v>
      </c>
      <c r="M132" t="s">
        <v>1152</v>
      </c>
      <c r="N132" t="str">
        <f t="shared" si="7"/>
        <v>Half-Arms Permanent Laser Hair Removal  Aed 200</v>
      </c>
      <c r="O132" t="s">
        <v>1169</v>
      </c>
      <c r="P132" t="str">
        <f t="shared" si="6"/>
        <v>&lt;a target="_blank" href="laser.php?permanent=Half-Arms-Permanent-Laser-Hair-Removal"&gt;Half-Arms Permanent Laser Hair Removal  Aed 200&lt;/a&gt; &lt;br /&gt;</v>
      </c>
    </row>
    <row r="133" spans="1:16">
      <c r="A133" s="67">
        <v>80</v>
      </c>
      <c r="B133" s="68" t="s">
        <v>1272</v>
      </c>
      <c r="D133" s="36" t="str">
        <f t="shared" si="9"/>
        <v xml:space="preserve"> AED 80</v>
      </c>
      <c r="F133" s="61" t="s">
        <v>1265</v>
      </c>
      <c r="G133" s="60" t="s">
        <v>1259</v>
      </c>
      <c r="H133" s="60" t="s">
        <v>1229</v>
      </c>
      <c r="I133" s="60" t="s">
        <v>1235</v>
      </c>
      <c r="J133" s="60" t="s">
        <v>1203</v>
      </c>
      <c r="K133" t="s">
        <v>1236</v>
      </c>
      <c r="L133" t="str">
        <f t="shared" si="8"/>
        <v>Half-Face-Permanent-Laser-Hair-Removal</v>
      </c>
      <c r="M133" t="s">
        <v>1152</v>
      </c>
      <c r="N133" t="str">
        <f t="shared" si="7"/>
        <v>Half-Face Permanent Laser Hair Removal  Aed 80</v>
      </c>
      <c r="O133" t="s">
        <v>1169</v>
      </c>
      <c r="P133" t="str">
        <f t="shared" ref="P133:P196" si="10">CONCATENATE(K133,L133,M133,N133,O133)</f>
        <v>&lt;a target="_blank" href="laser.php?permanent=Half-Face-Permanent-Laser-Hair-Removal"&gt;Half-Face Permanent Laser Hair Removal  Aed 80&lt;/a&gt; &lt;br /&gt;</v>
      </c>
    </row>
    <row r="134" spans="1:16">
      <c r="A134" s="67">
        <v>240</v>
      </c>
      <c r="B134" s="68" t="s">
        <v>1272</v>
      </c>
      <c r="D134" s="36" t="str">
        <f t="shared" si="9"/>
        <v xml:space="preserve"> AED 240</v>
      </c>
      <c r="F134" s="61" t="s">
        <v>1269</v>
      </c>
      <c r="G134" s="60" t="s">
        <v>1259</v>
      </c>
      <c r="H134" s="60" t="s">
        <v>1229</v>
      </c>
      <c r="I134" s="60" t="s">
        <v>1235</v>
      </c>
      <c r="J134" s="60" t="s">
        <v>1203</v>
      </c>
      <c r="K134" t="s">
        <v>1236</v>
      </c>
      <c r="L134" t="str">
        <f t="shared" si="8"/>
        <v>Half-Legs-Permanent-Laser-Hair-Removal</v>
      </c>
      <c r="M134" t="s">
        <v>1152</v>
      </c>
      <c r="N134" t="str">
        <f t="shared" si="7"/>
        <v>Half-Legs Permanent Laser Hair Removal  Aed 240</v>
      </c>
      <c r="O134" t="s">
        <v>1169</v>
      </c>
      <c r="P134" t="str">
        <f t="shared" si="10"/>
        <v>&lt;a target="_blank" href="laser.php?permanent=Half-Legs-Permanent-Laser-Hair-Removal"&gt;Half-Legs Permanent Laser Hair Removal  Aed 240&lt;/a&gt; &lt;br /&gt;</v>
      </c>
    </row>
    <row r="135" spans="1:16">
      <c r="A135" s="67">
        <v>80</v>
      </c>
      <c r="B135" s="68" t="s">
        <v>1272</v>
      </c>
      <c r="D135" s="36" t="str">
        <f t="shared" si="9"/>
        <v xml:space="preserve"> AED 80</v>
      </c>
      <c r="F135" s="59" t="s">
        <v>1240</v>
      </c>
      <c r="G135" s="60" t="s">
        <v>1259</v>
      </c>
      <c r="H135" s="60" t="s">
        <v>1229</v>
      </c>
      <c r="I135" s="60" t="s">
        <v>1235</v>
      </c>
      <c r="J135" s="60" t="s">
        <v>1203</v>
      </c>
      <c r="K135" t="s">
        <v>1236</v>
      </c>
      <c r="L135" t="str">
        <f t="shared" si="8"/>
        <v>Hands-Permanent-Laser-Hair-Removal</v>
      </c>
      <c r="M135" t="s">
        <v>1152</v>
      </c>
      <c r="N135" t="str">
        <f t="shared" si="7"/>
        <v>Hands Permanent Laser Hair Removal  Aed 80</v>
      </c>
      <c r="O135" t="s">
        <v>1169</v>
      </c>
      <c r="P135" t="str">
        <f t="shared" si="10"/>
        <v>&lt;a target="_blank" href="laser.php?permanent=Hands-Permanent-Laser-Hair-Removal"&gt;Hands Permanent Laser Hair Removal  Aed 80&lt;/a&gt; &lt;br /&gt;</v>
      </c>
    </row>
    <row r="136" spans="1:16">
      <c r="A136" s="67">
        <v>400</v>
      </c>
      <c r="B136" s="68" t="s">
        <v>1272</v>
      </c>
      <c r="D136" s="36" t="str">
        <f t="shared" si="9"/>
        <v xml:space="preserve"> AED 400</v>
      </c>
      <c r="F136" s="59" t="s">
        <v>1228</v>
      </c>
      <c r="G136" s="60" t="s">
        <v>1259</v>
      </c>
      <c r="H136" s="60" t="s">
        <v>1229</v>
      </c>
      <c r="I136" s="60" t="s">
        <v>1235</v>
      </c>
      <c r="J136" s="60" t="s">
        <v>1203</v>
      </c>
      <c r="K136" t="s">
        <v>1236</v>
      </c>
      <c r="L136" t="str">
        <f t="shared" si="8"/>
        <v>Hips-Permanent-Laser-Hair-Removal</v>
      </c>
      <c r="M136" t="s">
        <v>1152</v>
      </c>
      <c r="N136" t="str">
        <f t="shared" ref="N136:N198" si="11">PROPER(CONCATENATE(F136," ",G136," ",H136," ",I136," ",J136,$O$1,D136))</f>
        <v>Hips Permanent Laser Hair Removal  Aed 400</v>
      </c>
      <c r="O136" t="s">
        <v>1169</v>
      </c>
      <c r="P136" t="str">
        <f t="shared" si="10"/>
        <v>&lt;a target="_blank" href="laser.php?permanent=Hips-Permanent-Laser-Hair-Removal"&gt;Hips Permanent Laser Hair Removal  Aed 400&lt;/a&gt; &lt;br /&gt;</v>
      </c>
    </row>
    <row r="137" spans="1:16">
      <c r="A137" s="67">
        <v>80</v>
      </c>
      <c r="B137" s="68" t="s">
        <v>1272</v>
      </c>
      <c r="D137" s="36" t="str">
        <f t="shared" si="9"/>
        <v xml:space="preserve"> AED 80</v>
      </c>
      <c r="F137" s="59" t="s">
        <v>1223</v>
      </c>
      <c r="G137" s="60" t="s">
        <v>1259</v>
      </c>
      <c r="H137" s="60" t="s">
        <v>1229</v>
      </c>
      <c r="I137" s="60" t="s">
        <v>1235</v>
      </c>
      <c r="J137" s="60" t="s">
        <v>1203</v>
      </c>
      <c r="K137" t="s">
        <v>1236</v>
      </c>
      <c r="L137" t="str">
        <f t="shared" si="8"/>
        <v>Jaw-Permanent-Laser-Hair-Removal</v>
      </c>
      <c r="M137" t="s">
        <v>1152</v>
      </c>
      <c r="N137" t="str">
        <f t="shared" si="11"/>
        <v>Jaw Permanent Laser Hair Removal  Aed 80</v>
      </c>
      <c r="O137" t="s">
        <v>1169</v>
      </c>
      <c r="P137" t="str">
        <f t="shared" si="10"/>
        <v>&lt;a target="_blank" href="laser.php?permanent=Jaw-Permanent-Laser-Hair-Removal"&gt;Jaw Permanent Laser Hair Removal  Aed 80&lt;/a&gt; &lt;br /&gt;</v>
      </c>
    </row>
    <row r="138" spans="1:16">
      <c r="A138" s="67">
        <v>240</v>
      </c>
      <c r="B138" s="68" t="s">
        <v>1272</v>
      </c>
      <c r="D138" s="36" t="str">
        <f t="shared" si="9"/>
        <v xml:space="preserve"> AED 240</v>
      </c>
      <c r="F138" s="61" t="s">
        <v>1257</v>
      </c>
      <c r="G138" s="60" t="s">
        <v>1259</v>
      </c>
      <c r="H138" s="60" t="s">
        <v>1229</v>
      </c>
      <c r="I138" s="60" t="s">
        <v>1235</v>
      </c>
      <c r="J138" s="60" t="s">
        <v>1203</v>
      </c>
      <c r="K138" t="s">
        <v>1236</v>
      </c>
      <c r="L138" t="str">
        <f t="shared" si="8"/>
        <v>Lower-Back-Permanent-Laser-Hair-Removal</v>
      </c>
      <c r="M138" t="s">
        <v>1152</v>
      </c>
      <c r="N138" t="str">
        <f t="shared" si="11"/>
        <v>Lower-Back Permanent Laser Hair Removal  Aed 240</v>
      </c>
      <c r="O138" t="s">
        <v>1169</v>
      </c>
      <c r="P138" t="str">
        <f t="shared" si="10"/>
        <v>&lt;a target="_blank" href="laser.php?permanent=Lower-Back-Permanent-Laser-Hair-Removal"&gt;Lower-Back Permanent Laser Hair Removal  Aed 240&lt;/a&gt; &lt;br /&gt;</v>
      </c>
    </row>
    <row r="139" spans="1:16">
      <c r="A139" s="67">
        <v>240</v>
      </c>
      <c r="B139" s="68" t="s">
        <v>1272</v>
      </c>
      <c r="D139" s="36" t="str">
        <f t="shared" si="9"/>
        <v xml:space="preserve"> AED 240</v>
      </c>
      <c r="F139" s="61" t="s">
        <v>1256</v>
      </c>
      <c r="G139" s="60" t="s">
        <v>1259</v>
      </c>
      <c r="H139" s="60" t="s">
        <v>1229</v>
      </c>
      <c r="I139" s="60" t="s">
        <v>1235</v>
      </c>
      <c r="J139" s="60" t="s">
        <v>1203</v>
      </c>
      <c r="K139" t="s">
        <v>1236</v>
      </c>
      <c r="L139" t="str">
        <f t="shared" si="8"/>
        <v>Lower-Legs-Permanent-Laser-Hair-Removal</v>
      </c>
      <c r="M139" t="s">
        <v>1152</v>
      </c>
      <c r="N139" t="str">
        <f t="shared" si="11"/>
        <v>Lower-Legs Permanent Laser Hair Removal  Aed 240</v>
      </c>
      <c r="O139" t="s">
        <v>1169</v>
      </c>
      <c r="P139" t="str">
        <f t="shared" si="10"/>
        <v>&lt;a target="_blank" href="laser.php?permanent=Lower-Legs-Permanent-Laser-Hair-Removal"&gt;Lower-Legs Permanent Laser Hair Removal  Aed 240&lt;/a&gt; &lt;br /&gt;</v>
      </c>
    </row>
    <row r="140" spans="1:16">
      <c r="A140" s="67">
        <v>160</v>
      </c>
      <c r="B140" s="68" t="s">
        <v>1272</v>
      </c>
      <c r="D140" s="36" t="str">
        <f t="shared" si="9"/>
        <v xml:space="preserve"> AED 160</v>
      </c>
      <c r="F140" s="59" t="s">
        <v>1217</v>
      </c>
      <c r="G140" s="60" t="s">
        <v>1259</v>
      </c>
      <c r="H140" s="60" t="s">
        <v>1229</v>
      </c>
      <c r="I140" s="60" t="s">
        <v>1235</v>
      </c>
      <c r="J140" s="60" t="s">
        <v>1203</v>
      </c>
      <c r="K140" t="s">
        <v>1236</v>
      </c>
      <c r="L140" t="str">
        <f t="shared" si="8"/>
        <v>Navel-Permanent-Laser-Hair-Removal</v>
      </c>
      <c r="M140" t="s">
        <v>1152</v>
      </c>
      <c r="N140" t="str">
        <f t="shared" si="11"/>
        <v>Navel Permanent Laser Hair Removal  Aed 160</v>
      </c>
      <c r="O140" t="s">
        <v>1169</v>
      </c>
      <c r="P140" t="str">
        <f t="shared" si="10"/>
        <v>&lt;a target="_blank" href="laser.php?permanent=Navel-Permanent-Laser-Hair-Removal"&gt;Navel Permanent Laser Hair Removal  Aed 160&lt;/a&gt; &lt;br /&gt;</v>
      </c>
    </row>
    <row r="141" spans="1:16">
      <c r="A141" s="67">
        <v>128</v>
      </c>
      <c r="B141" s="68" t="s">
        <v>1272</v>
      </c>
      <c r="D141" s="36" t="str">
        <f t="shared" si="9"/>
        <v xml:space="preserve"> AED 128</v>
      </c>
      <c r="F141" s="59" t="s">
        <v>1218</v>
      </c>
      <c r="G141" s="60" t="s">
        <v>1259</v>
      </c>
      <c r="H141" s="60" t="s">
        <v>1229</v>
      </c>
      <c r="I141" s="60" t="s">
        <v>1235</v>
      </c>
      <c r="J141" s="60" t="s">
        <v>1203</v>
      </c>
      <c r="K141" t="s">
        <v>1236</v>
      </c>
      <c r="L141" t="str">
        <f t="shared" si="8"/>
        <v>Neck-Permanent-Laser-Hair-Removal</v>
      </c>
      <c r="M141" t="s">
        <v>1152</v>
      </c>
      <c r="N141" t="str">
        <f t="shared" si="11"/>
        <v>Neck Permanent Laser Hair Removal  Aed 128</v>
      </c>
      <c r="O141" t="s">
        <v>1169</v>
      </c>
      <c r="P141" t="str">
        <f t="shared" si="10"/>
        <v>&lt;a target="_blank" href="laser.php?permanent=Neck-Permanent-Laser-Hair-Removal"&gt;Neck Permanent Laser Hair Removal  Aed 128&lt;/a&gt; &lt;br /&gt;</v>
      </c>
    </row>
    <row r="142" spans="1:16">
      <c r="A142" s="67">
        <v>80</v>
      </c>
      <c r="B142" s="68" t="s">
        <v>1272</v>
      </c>
      <c r="D142" s="36" t="str">
        <f t="shared" si="9"/>
        <v xml:space="preserve"> AED 80</v>
      </c>
      <c r="F142" s="59" t="s">
        <v>1205</v>
      </c>
      <c r="G142" s="60" t="s">
        <v>1259</v>
      </c>
      <c r="H142" s="60" t="s">
        <v>1229</v>
      </c>
      <c r="I142" s="60" t="s">
        <v>1235</v>
      </c>
      <c r="J142" s="60" t="s">
        <v>1203</v>
      </c>
      <c r="K142" t="s">
        <v>1236</v>
      </c>
      <c r="L142" t="str">
        <f t="shared" si="8"/>
        <v>Nose-Permanent-Laser-Hair-Removal</v>
      </c>
      <c r="M142" t="s">
        <v>1152</v>
      </c>
      <c r="N142" t="str">
        <f t="shared" si="11"/>
        <v>Nose Permanent Laser Hair Removal  Aed 80</v>
      </c>
      <c r="O142" t="s">
        <v>1169</v>
      </c>
      <c r="P142" t="str">
        <f t="shared" si="10"/>
        <v>&lt;a target="_blank" href="laser.php?permanent=Nose-Permanent-Laser-Hair-Removal"&gt;Nose Permanent Laser Hair Removal  Aed 80&lt;/a&gt; &lt;br /&gt;</v>
      </c>
    </row>
    <row r="143" spans="1:16">
      <c r="A143" s="67">
        <v>400</v>
      </c>
      <c r="B143" s="68" t="s">
        <v>1272</v>
      </c>
      <c r="D143" s="36" t="str">
        <f t="shared" si="9"/>
        <v xml:space="preserve"> AED 400</v>
      </c>
      <c r="F143" s="59" t="s">
        <v>1227</v>
      </c>
      <c r="G143" s="60" t="s">
        <v>1259</v>
      </c>
      <c r="H143" s="60" t="s">
        <v>1229</v>
      </c>
      <c r="I143" s="60" t="s">
        <v>1235</v>
      </c>
      <c r="J143" s="60" t="s">
        <v>1203</v>
      </c>
      <c r="K143" t="s">
        <v>1236</v>
      </c>
      <c r="L143" t="str">
        <f t="shared" si="8"/>
        <v>Pelvis-Permanent-Laser-Hair-Removal</v>
      </c>
      <c r="M143" t="s">
        <v>1152</v>
      </c>
      <c r="N143" t="str">
        <f t="shared" si="11"/>
        <v>Pelvis Permanent Laser Hair Removal  Aed 400</v>
      </c>
      <c r="O143" t="s">
        <v>1169</v>
      </c>
      <c r="P143" t="str">
        <f t="shared" si="10"/>
        <v>&lt;a target="_blank" href="laser.php?permanent=Pelvis-Permanent-Laser-Hair-Removal"&gt;Pelvis Permanent Laser Hair Removal  Aed 400&lt;/a&gt; &lt;br /&gt;</v>
      </c>
    </row>
    <row r="144" spans="1:16">
      <c r="A144" s="67">
        <v>400</v>
      </c>
      <c r="B144" s="68" t="s">
        <v>1272</v>
      </c>
      <c r="D144" s="36" t="str">
        <f t="shared" si="9"/>
        <v xml:space="preserve"> AED 400</v>
      </c>
      <c r="F144" s="59" t="s">
        <v>1207</v>
      </c>
      <c r="G144" s="60" t="s">
        <v>1259</v>
      </c>
      <c r="H144" s="60" t="s">
        <v>1229</v>
      </c>
      <c r="I144" s="60" t="s">
        <v>1235</v>
      </c>
      <c r="J144" s="60" t="s">
        <v>1203</v>
      </c>
      <c r="K144" t="s">
        <v>1236</v>
      </c>
      <c r="L144" t="str">
        <f t="shared" si="8"/>
        <v>Shoulder-Permanent-Laser-Hair-Removal</v>
      </c>
      <c r="M144" t="s">
        <v>1152</v>
      </c>
      <c r="N144" t="str">
        <f t="shared" si="11"/>
        <v>Shoulder Permanent Laser Hair Removal  Aed 400</v>
      </c>
      <c r="O144" t="s">
        <v>1169</v>
      </c>
      <c r="P144" t="str">
        <f t="shared" si="10"/>
        <v>&lt;a target="_blank" href="laser.php?permanent=Shoulder-Permanent-Laser-Hair-Removal"&gt;Shoulder Permanent Laser Hair Removal  Aed 400&lt;/a&gt; &lt;br /&gt;</v>
      </c>
    </row>
    <row r="145" spans="1:16">
      <c r="A145" s="67">
        <v>80</v>
      </c>
      <c r="B145" s="68" t="s">
        <v>1272</v>
      </c>
      <c r="D145" s="36" t="str">
        <f t="shared" si="9"/>
        <v xml:space="preserve"> AED 80</v>
      </c>
      <c r="F145" s="61" t="s">
        <v>1241</v>
      </c>
      <c r="G145" s="60" t="s">
        <v>1259</v>
      </c>
      <c r="H145" s="60" t="s">
        <v>1229</v>
      </c>
      <c r="I145" s="60" t="s">
        <v>1235</v>
      </c>
      <c r="J145" s="60" t="s">
        <v>1203</v>
      </c>
      <c r="K145" t="s">
        <v>1236</v>
      </c>
      <c r="L145" t="str">
        <f t="shared" si="8"/>
        <v>Sideburns-Permanent-Laser-Hair-Removal</v>
      </c>
      <c r="M145" t="s">
        <v>1152</v>
      </c>
      <c r="N145" t="str">
        <f t="shared" si="11"/>
        <v>Sideburns Permanent Laser Hair Removal  Aed 80</v>
      </c>
      <c r="O145" t="s">
        <v>1169</v>
      </c>
      <c r="P145" t="str">
        <f t="shared" si="10"/>
        <v>&lt;a target="_blank" href="laser.php?permanent=Sideburns-Permanent-Laser-Hair-Removal"&gt;Sideburns Permanent Laser Hair Removal  Aed 80&lt;/a&gt; &lt;br /&gt;</v>
      </c>
    </row>
    <row r="146" spans="1:16">
      <c r="A146" s="67">
        <v>240</v>
      </c>
      <c r="B146" s="68" t="s">
        <v>1272</v>
      </c>
      <c r="D146" s="36" t="str">
        <f t="shared" si="9"/>
        <v xml:space="preserve"> AED 240</v>
      </c>
      <c r="F146" s="59" t="s">
        <v>1219</v>
      </c>
      <c r="G146" s="60" t="s">
        <v>1259</v>
      </c>
      <c r="H146" s="60" t="s">
        <v>1229</v>
      </c>
      <c r="I146" s="60" t="s">
        <v>1235</v>
      </c>
      <c r="J146" s="60" t="s">
        <v>1203</v>
      </c>
      <c r="K146" t="s">
        <v>1236</v>
      </c>
      <c r="L146" t="str">
        <f t="shared" si="8"/>
        <v>Thigh-Permanent-Laser-Hair-Removal</v>
      </c>
      <c r="M146" t="s">
        <v>1152</v>
      </c>
      <c r="N146" t="str">
        <f t="shared" si="11"/>
        <v>Thigh Permanent Laser Hair Removal  Aed 240</v>
      </c>
      <c r="O146" t="s">
        <v>1169</v>
      </c>
      <c r="P146" t="str">
        <f t="shared" si="10"/>
        <v>&lt;a target="_blank" href="laser.php?permanent=Thigh-Permanent-Laser-Hair-Removal"&gt;Thigh Permanent Laser Hair Removal  Aed 240&lt;/a&gt; &lt;br /&gt;</v>
      </c>
    </row>
    <row r="147" spans="1:16">
      <c r="A147" s="67">
        <v>80</v>
      </c>
      <c r="B147" s="68" t="s">
        <v>1272</v>
      </c>
      <c r="D147" s="36" t="str">
        <f t="shared" si="9"/>
        <v xml:space="preserve"> AED 80</v>
      </c>
      <c r="F147" s="61" t="s">
        <v>1242</v>
      </c>
      <c r="G147" s="60" t="s">
        <v>1259</v>
      </c>
      <c r="H147" s="60" t="s">
        <v>1229</v>
      </c>
      <c r="I147" s="60" t="s">
        <v>1235</v>
      </c>
      <c r="J147" s="60" t="s">
        <v>1203</v>
      </c>
      <c r="K147" t="s">
        <v>1236</v>
      </c>
      <c r="L147" t="str">
        <f t="shared" si="8"/>
        <v>Underarms-Permanent-Laser-Hair-Removal</v>
      </c>
      <c r="M147" t="s">
        <v>1152</v>
      </c>
      <c r="N147" t="str">
        <f t="shared" si="11"/>
        <v>Underarms Permanent Laser Hair Removal  Aed 80</v>
      </c>
      <c r="O147" t="s">
        <v>1169</v>
      </c>
      <c r="P147" t="str">
        <f t="shared" si="10"/>
        <v>&lt;a target="_blank" href="laser.php?permanent=Underarms-Permanent-Laser-Hair-Removal"&gt;Underarms Permanent Laser Hair Removal  Aed 80&lt;/a&gt; &lt;br /&gt;</v>
      </c>
    </row>
    <row r="148" spans="1:16">
      <c r="A148" s="67">
        <v>240</v>
      </c>
      <c r="B148" s="68" t="s">
        <v>1272</v>
      </c>
      <c r="D148" s="36" t="str">
        <f t="shared" si="9"/>
        <v xml:space="preserve"> AED 240</v>
      </c>
      <c r="F148" s="61" t="s">
        <v>1255</v>
      </c>
      <c r="G148" s="60" t="s">
        <v>1259</v>
      </c>
      <c r="H148" s="60" t="s">
        <v>1229</v>
      </c>
      <c r="I148" s="60" t="s">
        <v>1235</v>
      </c>
      <c r="J148" s="60" t="s">
        <v>1203</v>
      </c>
      <c r="K148" t="s">
        <v>1236</v>
      </c>
      <c r="L148" t="str">
        <f t="shared" si="8"/>
        <v>Upper-Back-Permanent-Laser-Hair-Removal</v>
      </c>
      <c r="M148" t="s">
        <v>1152</v>
      </c>
      <c r="N148" t="str">
        <f t="shared" si="11"/>
        <v>Upper-Back Permanent Laser Hair Removal  Aed 240</v>
      </c>
      <c r="O148" t="s">
        <v>1169</v>
      </c>
      <c r="P148" t="str">
        <f t="shared" si="10"/>
        <v>&lt;a target="_blank" href="laser.php?permanent=Upper-Back-Permanent-Laser-Hair-Removal"&gt;Upper-Back Permanent Laser Hair Removal  Aed 240&lt;/a&gt; &lt;br /&gt;</v>
      </c>
    </row>
    <row r="149" spans="1:16">
      <c r="A149" s="67">
        <v>240</v>
      </c>
      <c r="B149" s="68" t="s">
        <v>1272</v>
      </c>
      <c r="D149" s="36" t="str">
        <f t="shared" si="9"/>
        <v xml:space="preserve"> AED 240</v>
      </c>
      <c r="F149" s="61" t="s">
        <v>1250</v>
      </c>
      <c r="G149" s="60" t="s">
        <v>1259</v>
      </c>
      <c r="H149" s="60" t="s">
        <v>1229</v>
      </c>
      <c r="I149" s="60" t="s">
        <v>1235</v>
      </c>
      <c r="J149" s="60" t="s">
        <v>1203</v>
      </c>
      <c r="K149" t="s">
        <v>1236</v>
      </c>
      <c r="L149" t="str">
        <f t="shared" si="8"/>
        <v>Upper-Legs-Permanent-Laser-Hair-Removal</v>
      </c>
      <c r="M149" t="s">
        <v>1152</v>
      </c>
      <c r="N149" t="str">
        <f t="shared" si="11"/>
        <v>Upper-Legs Permanent Laser Hair Removal  Aed 240</v>
      </c>
      <c r="O149" t="s">
        <v>1169</v>
      </c>
      <c r="P149" t="str">
        <f t="shared" si="10"/>
        <v>&lt;a target="_blank" href="laser.php?permanent=Upper-Legs-Permanent-Laser-Hair-Removal"&gt;Upper-Legs Permanent Laser Hair Removal  Aed 240&lt;/a&gt; &lt;br /&gt;</v>
      </c>
    </row>
    <row r="150" spans="1:16">
      <c r="A150" s="67">
        <v>40</v>
      </c>
      <c r="B150" s="68" t="s">
        <v>1272</v>
      </c>
      <c r="D150" s="36" t="str">
        <f t="shared" si="9"/>
        <v xml:space="preserve"> AED 40</v>
      </c>
      <c r="F150" s="61" t="s">
        <v>1254</v>
      </c>
      <c r="G150" s="60" t="s">
        <v>1259</v>
      </c>
      <c r="H150" s="60" t="s">
        <v>1229</v>
      </c>
      <c r="I150" s="60" t="s">
        <v>1235</v>
      </c>
      <c r="J150" s="60" t="s">
        <v>1203</v>
      </c>
      <c r="K150" t="s">
        <v>1236</v>
      </c>
      <c r="L150" t="str">
        <f t="shared" si="8"/>
        <v>Upper-Lip-Permanent-Laser-Hair-Removal</v>
      </c>
      <c r="M150" t="s">
        <v>1152</v>
      </c>
      <c r="N150" t="str">
        <f t="shared" si="11"/>
        <v>Upper-Lip Permanent Laser Hair Removal  Aed 40</v>
      </c>
      <c r="O150" t="s">
        <v>1169</v>
      </c>
      <c r="P150" t="str">
        <f t="shared" si="10"/>
        <v>&lt;a target="_blank" href="laser.php?permanent=Upper-Lip-Permanent-Laser-Hair-Removal"&gt;Upper-Lip Permanent Laser Hair Removal  Aed 40&lt;/a&gt; &lt;br /&gt;</v>
      </c>
    </row>
    <row r="151" spans="1:16">
      <c r="A151" s="67">
        <v>160</v>
      </c>
      <c r="B151" s="68" t="s">
        <v>1272</v>
      </c>
      <c r="D151" s="36" t="str">
        <f t="shared" si="9"/>
        <v xml:space="preserve"> AED 160</v>
      </c>
      <c r="F151" s="63" t="s">
        <v>1208</v>
      </c>
      <c r="G151" s="62" t="s">
        <v>1229</v>
      </c>
      <c r="H151" s="62" t="s">
        <v>1235</v>
      </c>
      <c r="I151" s="62" t="s">
        <v>1203</v>
      </c>
      <c r="J151" s="62" t="s">
        <v>1271</v>
      </c>
      <c r="K151" t="s">
        <v>1236</v>
      </c>
      <c r="L151" t="str">
        <f t="shared" si="8"/>
        <v>Abdomen-Laser-Hair-Removal-Price</v>
      </c>
      <c r="M151" t="s">
        <v>1152</v>
      </c>
      <c r="N151" t="str">
        <f t="shared" si="11"/>
        <v>Abdomen Laser Hair Removal Price  Aed 160</v>
      </c>
      <c r="O151" t="s">
        <v>1169</v>
      </c>
      <c r="P151" t="str">
        <f t="shared" si="10"/>
        <v>&lt;a target="_blank" href="laser.php?permanent=Abdomen-Laser-Hair-Removal-Price"&gt;Abdomen Laser Hair Removal Price  Aed 160&lt;/a&gt; &lt;br /&gt;</v>
      </c>
    </row>
    <row r="152" spans="1:16">
      <c r="A152" s="67">
        <v>160</v>
      </c>
      <c r="B152" s="68" t="s">
        <v>1272</v>
      </c>
      <c r="D152" s="36" t="str">
        <f t="shared" si="9"/>
        <v xml:space="preserve"> AED 160</v>
      </c>
      <c r="F152" s="64" t="s">
        <v>1238</v>
      </c>
      <c r="G152" s="62" t="s">
        <v>1229</v>
      </c>
      <c r="H152" s="62" t="s">
        <v>1235</v>
      </c>
      <c r="I152" s="62" t="s">
        <v>1203</v>
      </c>
      <c r="J152" s="62" t="s">
        <v>1271</v>
      </c>
      <c r="K152" t="s">
        <v>1236</v>
      </c>
      <c r="L152" t="str">
        <f t="shared" si="8"/>
        <v>Areola-Laser-Hair-Removal-Price</v>
      </c>
      <c r="M152" t="s">
        <v>1152</v>
      </c>
      <c r="N152" t="str">
        <f t="shared" si="11"/>
        <v>Areola Laser Hair Removal Price  Aed 160</v>
      </c>
      <c r="O152" t="s">
        <v>1169</v>
      </c>
      <c r="P152" t="str">
        <f t="shared" si="10"/>
        <v>&lt;a target="_blank" href="laser.php?permanent=Areola-Laser-Hair-Removal-Price"&gt;Areola Laser Hair Removal Price  Aed 160&lt;/a&gt; &lt;br /&gt;</v>
      </c>
    </row>
    <row r="153" spans="1:16">
      <c r="A153" s="67">
        <v>320</v>
      </c>
      <c r="B153" s="68" t="s">
        <v>1272</v>
      </c>
      <c r="D153" s="36" t="str">
        <f t="shared" si="9"/>
        <v xml:space="preserve"> AED 320</v>
      </c>
      <c r="F153" s="63" t="s">
        <v>1209</v>
      </c>
      <c r="G153" s="62" t="s">
        <v>1229</v>
      </c>
      <c r="H153" s="62" t="s">
        <v>1235</v>
      </c>
      <c r="I153" s="62" t="s">
        <v>1203</v>
      </c>
      <c r="J153" s="62" t="s">
        <v>1271</v>
      </c>
      <c r="K153" t="s">
        <v>1236</v>
      </c>
      <c r="L153" t="str">
        <f t="shared" si="8"/>
        <v>Arm-Laser-Hair-Removal-Price</v>
      </c>
      <c r="M153" t="s">
        <v>1152</v>
      </c>
      <c r="N153" t="str">
        <f t="shared" si="11"/>
        <v>Arm Laser Hair Removal Price  Aed 320</v>
      </c>
      <c r="O153" t="s">
        <v>1169</v>
      </c>
      <c r="P153" t="str">
        <f t="shared" si="10"/>
        <v>&lt;a target="_blank" href="laser.php?permanent=Arm-Laser-Hair-Removal-Price"&gt;Arm Laser Hair Removal Price  Aed 320&lt;/a&gt; &lt;br /&gt;</v>
      </c>
    </row>
    <row r="154" spans="1:16">
      <c r="A154" s="67">
        <v>200</v>
      </c>
      <c r="B154" s="68" t="s">
        <v>1272</v>
      </c>
      <c r="D154" s="36" t="str">
        <f t="shared" si="9"/>
        <v xml:space="preserve"> AED 200</v>
      </c>
      <c r="F154" s="63" t="s">
        <v>1226</v>
      </c>
      <c r="G154" s="62" t="s">
        <v>1229</v>
      </c>
      <c r="H154" s="62" t="s">
        <v>1235</v>
      </c>
      <c r="I154" s="62" t="s">
        <v>1203</v>
      </c>
      <c r="J154" s="62" t="s">
        <v>1271</v>
      </c>
      <c r="K154" t="s">
        <v>1236</v>
      </c>
      <c r="L154" t="str">
        <f t="shared" si="8"/>
        <v>Armpit-Laser-Hair-Removal-Price</v>
      </c>
      <c r="M154" t="s">
        <v>1152</v>
      </c>
      <c r="N154" t="str">
        <f t="shared" si="11"/>
        <v>Armpit Laser Hair Removal Price  Aed 200</v>
      </c>
      <c r="O154" t="s">
        <v>1169</v>
      </c>
      <c r="P154" t="str">
        <f t="shared" si="10"/>
        <v>&lt;a target="_blank" href="laser.php?permanent=Armpit-Laser-Hair-Removal-Price"&gt;Armpit Laser Hair Removal Price  Aed 200&lt;/a&gt; &lt;br /&gt;</v>
      </c>
    </row>
    <row r="155" spans="1:16">
      <c r="A155" s="67">
        <v>400</v>
      </c>
      <c r="B155" s="68" t="s">
        <v>1272</v>
      </c>
      <c r="D155" s="36" t="str">
        <f t="shared" si="9"/>
        <v xml:space="preserve"> AED 400</v>
      </c>
      <c r="F155" s="63" t="s">
        <v>1210</v>
      </c>
      <c r="G155" s="62" t="s">
        <v>1229</v>
      </c>
      <c r="H155" s="62" t="s">
        <v>1235</v>
      </c>
      <c r="I155" s="62" t="s">
        <v>1203</v>
      </c>
      <c r="J155" s="62" t="s">
        <v>1271</v>
      </c>
      <c r="K155" t="s">
        <v>1236</v>
      </c>
      <c r="L155" t="str">
        <f t="shared" si="8"/>
        <v>Back-Laser-Hair-Removal-Price</v>
      </c>
      <c r="M155" t="s">
        <v>1152</v>
      </c>
      <c r="N155" t="str">
        <f t="shared" si="11"/>
        <v>Back Laser Hair Removal Price  Aed 400</v>
      </c>
      <c r="O155" t="s">
        <v>1169</v>
      </c>
      <c r="P155" t="str">
        <f t="shared" si="10"/>
        <v>&lt;a target="_blank" href="laser.php?permanent=Back-Laser-Hair-Removal-Price"&gt;Back Laser Hair Removal Price  Aed 400&lt;/a&gt; &lt;br /&gt;</v>
      </c>
    </row>
    <row r="156" spans="1:16">
      <c r="A156" s="67">
        <v>128</v>
      </c>
      <c r="B156" s="68" t="s">
        <v>1272</v>
      </c>
      <c r="D156" s="36" t="str">
        <f t="shared" si="9"/>
        <v xml:space="preserve"> AED 128</v>
      </c>
      <c r="F156" s="64" t="s">
        <v>1246</v>
      </c>
      <c r="G156" s="62" t="s">
        <v>1229</v>
      </c>
      <c r="H156" s="62" t="s">
        <v>1235</v>
      </c>
      <c r="I156" s="62" t="s">
        <v>1203</v>
      </c>
      <c r="J156" s="62" t="s">
        <v>1271</v>
      </c>
      <c r="K156" t="s">
        <v>1236</v>
      </c>
      <c r="L156" t="str">
        <f t="shared" si="8"/>
        <v>Back-Neck-Laser-Hair-Removal-Price</v>
      </c>
      <c r="M156" t="s">
        <v>1152</v>
      </c>
      <c r="N156" t="str">
        <f t="shared" si="11"/>
        <v>Back-Neck Laser Hair Removal Price  Aed 128</v>
      </c>
      <c r="O156" t="s">
        <v>1169</v>
      </c>
      <c r="P156" t="str">
        <f t="shared" si="10"/>
        <v>&lt;a target="_blank" href="laser.php?permanent=Back-Neck-Laser-Hair-Removal-Price"&gt;Back-Neck Laser Hair Removal Price  Aed 128&lt;/a&gt; &lt;br /&gt;</v>
      </c>
    </row>
    <row r="157" spans="1:16">
      <c r="A157" s="67">
        <v>160</v>
      </c>
      <c r="B157" s="68" t="s">
        <v>1272</v>
      </c>
      <c r="D157" s="36" t="str">
        <f t="shared" si="9"/>
        <v xml:space="preserve"> AED 160</v>
      </c>
      <c r="F157" s="64" t="s">
        <v>1258</v>
      </c>
      <c r="G157" s="62" t="s">
        <v>1229</v>
      </c>
      <c r="H157" s="62" t="s">
        <v>1235</v>
      </c>
      <c r="I157" s="62" t="s">
        <v>1203</v>
      </c>
      <c r="J157" s="62" t="s">
        <v>1271</v>
      </c>
      <c r="K157" t="s">
        <v>1236</v>
      </c>
      <c r="L157" t="str">
        <f t="shared" si="8"/>
        <v>Basic-Bikini-Laser-Hair-Removal-Price</v>
      </c>
      <c r="M157" t="s">
        <v>1152</v>
      </c>
      <c r="N157" t="str">
        <f t="shared" si="11"/>
        <v>Basic-Bikini Laser Hair Removal Price  Aed 160</v>
      </c>
      <c r="O157" t="s">
        <v>1169</v>
      </c>
      <c r="P157" t="str">
        <f t="shared" si="10"/>
        <v>&lt;a target="_blank" href="laser.php?permanent=Basic-Bikini-Laser-Hair-Removal-Price"&gt;Basic-Bikini Laser Hair Removal Price  Aed 160&lt;/a&gt; &lt;br /&gt;</v>
      </c>
    </row>
    <row r="158" spans="1:16">
      <c r="A158" s="67">
        <v>120</v>
      </c>
      <c r="B158" s="68" t="s">
        <v>1272</v>
      </c>
      <c r="D158" s="36" t="str">
        <f t="shared" si="9"/>
        <v xml:space="preserve"> AED 120</v>
      </c>
      <c r="F158" s="64" t="s">
        <v>1251</v>
      </c>
      <c r="G158" s="62" t="s">
        <v>1229</v>
      </c>
      <c r="H158" s="62" t="s">
        <v>1235</v>
      </c>
      <c r="I158" s="62" t="s">
        <v>1203</v>
      </c>
      <c r="J158" s="62" t="s">
        <v>1271</v>
      </c>
      <c r="K158" t="s">
        <v>1236</v>
      </c>
      <c r="L158" t="str">
        <f t="shared" si="8"/>
        <v>Beard-Line-Laser-Hair-Removal-Price</v>
      </c>
      <c r="M158" t="s">
        <v>1152</v>
      </c>
      <c r="N158" t="str">
        <f t="shared" si="11"/>
        <v>Beard-Line Laser Hair Removal Price  Aed 120</v>
      </c>
      <c r="O158" t="s">
        <v>1169</v>
      </c>
      <c r="P158" t="str">
        <f t="shared" si="10"/>
        <v>&lt;a target="_blank" href="laser.php?permanent=Beard-Line-Laser-Hair-Removal-Price"&gt;Beard-Line Laser Hair Removal Price  Aed 120&lt;/a&gt; &lt;br /&gt;</v>
      </c>
    </row>
    <row r="159" spans="1:16">
      <c r="A159" s="67">
        <v>160</v>
      </c>
      <c r="B159" s="68" t="s">
        <v>1272</v>
      </c>
      <c r="D159" s="36" t="str">
        <f t="shared" si="9"/>
        <v xml:space="preserve"> AED 160</v>
      </c>
      <c r="F159" s="64" t="s">
        <v>1245</v>
      </c>
      <c r="G159" s="62" t="s">
        <v>1229</v>
      </c>
      <c r="H159" s="62" t="s">
        <v>1235</v>
      </c>
      <c r="I159" s="62" t="s">
        <v>1203</v>
      </c>
      <c r="J159" s="62" t="s">
        <v>1271</v>
      </c>
      <c r="K159" t="s">
        <v>1236</v>
      </c>
      <c r="L159" t="str">
        <f t="shared" si="8"/>
        <v>Bikini-Laser-Hair-Removal-Price</v>
      </c>
      <c r="M159" t="s">
        <v>1152</v>
      </c>
      <c r="N159" t="str">
        <f t="shared" si="11"/>
        <v>Bikini Laser Hair Removal Price  Aed 160</v>
      </c>
      <c r="O159" t="s">
        <v>1169</v>
      </c>
      <c r="P159" t="str">
        <f t="shared" si="10"/>
        <v>&lt;a target="_blank" href="laser.php?permanent=Bikini-Laser-Hair-Removal-Price"&gt;Bikini Laser Hair Removal Price  Aed 160&lt;/a&gt; &lt;br /&gt;</v>
      </c>
    </row>
    <row r="160" spans="1:16">
      <c r="A160" s="67">
        <v>160</v>
      </c>
      <c r="B160" s="68" t="s">
        <v>1272</v>
      </c>
      <c r="D160" s="36" t="str">
        <f t="shared" si="9"/>
        <v xml:space="preserve"> AED 160</v>
      </c>
      <c r="F160" s="64" t="s">
        <v>1244</v>
      </c>
      <c r="G160" s="62" t="s">
        <v>1229</v>
      </c>
      <c r="H160" s="62" t="s">
        <v>1235</v>
      </c>
      <c r="I160" s="62" t="s">
        <v>1203</v>
      </c>
      <c r="J160" s="62" t="s">
        <v>1271</v>
      </c>
      <c r="K160" t="s">
        <v>1236</v>
      </c>
      <c r="L160" t="str">
        <f t="shared" si="8"/>
        <v>Brazilian-Laser-Hair-Removal-Price</v>
      </c>
      <c r="M160" t="s">
        <v>1152</v>
      </c>
      <c r="N160" t="str">
        <f t="shared" si="11"/>
        <v>Brazilian Laser Hair Removal Price  Aed 160</v>
      </c>
      <c r="O160" t="s">
        <v>1169</v>
      </c>
      <c r="P160" t="str">
        <f t="shared" si="10"/>
        <v>&lt;a target="_blank" href="laser.php?permanent=Brazilian-Laser-Hair-Removal-Price"&gt;Brazilian Laser Hair Removal Price  Aed 160&lt;/a&gt; &lt;br /&gt;</v>
      </c>
    </row>
    <row r="161" spans="1:16">
      <c r="A161" s="67">
        <v>400</v>
      </c>
      <c r="B161" s="68" t="s">
        <v>1272</v>
      </c>
      <c r="D161" s="36" t="str">
        <f t="shared" si="9"/>
        <v xml:space="preserve"> AED 400</v>
      </c>
      <c r="F161" s="63" t="s">
        <v>1211</v>
      </c>
      <c r="G161" s="62" t="s">
        <v>1229</v>
      </c>
      <c r="H161" s="62" t="s">
        <v>1235</v>
      </c>
      <c r="I161" s="62" t="s">
        <v>1203</v>
      </c>
      <c r="J161" s="62" t="s">
        <v>1271</v>
      </c>
      <c r="K161" t="s">
        <v>1236</v>
      </c>
      <c r="L161" t="str">
        <f t="shared" si="8"/>
        <v>Breast-Laser-Hair-Removal-Price</v>
      </c>
      <c r="M161" t="s">
        <v>1152</v>
      </c>
      <c r="N161" t="str">
        <f t="shared" si="11"/>
        <v>Breast Laser Hair Removal Price  Aed 400</v>
      </c>
      <c r="O161" t="s">
        <v>1169</v>
      </c>
      <c r="P161" t="str">
        <f t="shared" si="10"/>
        <v>&lt;a target="_blank" href="laser.php?permanent=Breast-Laser-Hair-Removal-Price"&gt;Breast Laser Hair Removal Price  Aed 400&lt;/a&gt; &lt;br /&gt;</v>
      </c>
    </row>
    <row r="162" spans="1:16">
      <c r="A162" s="67">
        <v>400</v>
      </c>
      <c r="B162" s="68" t="s">
        <v>1272</v>
      </c>
      <c r="D162" s="36" t="str">
        <f t="shared" si="9"/>
        <v xml:space="preserve"> AED 400</v>
      </c>
      <c r="F162" s="63" t="s">
        <v>1212</v>
      </c>
      <c r="G162" s="62" t="s">
        <v>1229</v>
      </c>
      <c r="H162" s="62" t="s">
        <v>1235</v>
      </c>
      <c r="I162" s="62" t="s">
        <v>1203</v>
      </c>
      <c r="J162" s="62" t="s">
        <v>1271</v>
      </c>
      <c r="K162" t="s">
        <v>1236</v>
      </c>
      <c r="L162" t="str">
        <f t="shared" si="8"/>
        <v>Buttock-Laser-Hair-Removal-Price</v>
      </c>
      <c r="M162" t="s">
        <v>1152</v>
      </c>
      <c r="N162" t="str">
        <f t="shared" si="11"/>
        <v>Buttock Laser Hair Removal Price  Aed 400</v>
      </c>
      <c r="O162" t="s">
        <v>1169</v>
      </c>
      <c r="P162" t="str">
        <f t="shared" si="10"/>
        <v>&lt;a target="_blank" href="laser.php?permanent=Buttock-Laser-Hair-Removal-Price"&gt;Buttock Laser Hair Removal Price  Aed 400&lt;/a&gt; &lt;br /&gt;</v>
      </c>
    </row>
    <row r="163" spans="1:16">
      <c r="A163" s="67">
        <v>120</v>
      </c>
      <c r="B163" s="68" t="s">
        <v>1272</v>
      </c>
      <c r="D163" s="36" t="str">
        <f t="shared" si="9"/>
        <v xml:space="preserve"> AED 120</v>
      </c>
      <c r="F163" s="63" t="s">
        <v>1213</v>
      </c>
      <c r="G163" s="62" t="s">
        <v>1229</v>
      </c>
      <c r="H163" s="62" t="s">
        <v>1235</v>
      </c>
      <c r="I163" s="62" t="s">
        <v>1203</v>
      </c>
      <c r="J163" s="62" t="s">
        <v>1271</v>
      </c>
      <c r="K163" t="s">
        <v>1236</v>
      </c>
      <c r="L163" t="str">
        <f t="shared" si="8"/>
        <v>Cheek-Laser-Hair-Removal-Price</v>
      </c>
      <c r="M163" t="s">
        <v>1152</v>
      </c>
      <c r="N163" t="str">
        <f t="shared" si="11"/>
        <v>Cheek Laser Hair Removal Price  Aed 120</v>
      </c>
      <c r="O163" t="s">
        <v>1169</v>
      </c>
      <c r="P163" t="str">
        <f t="shared" si="10"/>
        <v>&lt;a target="_blank" href="laser.php?permanent=Cheek-Laser-Hair-Removal-Price"&gt;Cheek Laser Hair Removal Price  Aed 120&lt;/a&gt; &lt;br /&gt;</v>
      </c>
    </row>
    <row r="164" spans="1:16">
      <c r="A164" s="67">
        <v>400</v>
      </c>
      <c r="B164" s="68" t="s">
        <v>1272</v>
      </c>
      <c r="D164" s="36" t="str">
        <f t="shared" si="9"/>
        <v xml:space="preserve"> AED 400</v>
      </c>
      <c r="F164" s="63" t="s">
        <v>1225</v>
      </c>
      <c r="G164" s="62" t="s">
        <v>1229</v>
      </c>
      <c r="H164" s="62" t="s">
        <v>1235</v>
      </c>
      <c r="I164" s="62" t="s">
        <v>1203</v>
      </c>
      <c r="J164" s="62" t="s">
        <v>1271</v>
      </c>
      <c r="K164" t="s">
        <v>1236</v>
      </c>
      <c r="L164" t="str">
        <f t="shared" si="8"/>
        <v>Chest-Laser-Hair-Removal-Price</v>
      </c>
      <c r="M164" t="s">
        <v>1152</v>
      </c>
      <c r="N164" t="str">
        <f t="shared" si="11"/>
        <v>Chest Laser Hair Removal Price  Aed 400</v>
      </c>
      <c r="O164" t="s">
        <v>1169</v>
      </c>
      <c r="P164" t="str">
        <f t="shared" si="10"/>
        <v>&lt;a target="_blank" href="laser.php?permanent=Chest-Laser-Hair-Removal-Price"&gt;Chest Laser Hair Removal Price  Aed 400&lt;/a&gt; &lt;br /&gt;</v>
      </c>
    </row>
    <row r="165" spans="1:16">
      <c r="A165" s="67">
        <v>40</v>
      </c>
      <c r="B165" s="68" t="s">
        <v>1272</v>
      </c>
      <c r="D165" s="36" t="str">
        <f t="shared" si="9"/>
        <v xml:space="preserve"> AED 40</v>
      </c>
      <c r="F165" s="63" t="s">
        <v>1214</v>
      </c>
      <c r="G165" s="62" t="s">
        <v>1229</v>
      </c>
      <c r="H165" s="62" t="s">
        <v>1235</v>
      </c>
      <c r="I165" s="62" t="s">
        <v>1203</v>
      </c>
      <c r="J165" s="62" t="s">
        <v>1271</v>
      </c>
      <c r="K165" t="s">
        <v>1236</v>
      </c>
      <c r="L165" t="str">
        <f t="shared" si="8"/>
        <v>Chin-Laser-Hair-Removal-Price</v>
      </c>
      <c r="M165" t="s">
        <v>1152</v>
      </c>
      <c r="N165" t="str">
        <f t="shared" si="11"/>
        <v>Chin Laser Hair Removal Price  Aed 40</v>
      </c>
      <c r="O165" t="s">
        <v>1169</v>
      </c>
      <c r="P165" t="str">
        <f t="shared" si="10"/>
        <v>&lt;a target="_blank" href="laser.php?permanent=Chin-Laser-Hair-Removal-Price"&gt;Chin Laser Hair Removal Price  Aed 40&lt;/a&gt; &lt;br /&gt;</v>
      </c>
    </row>
    <row r="166" spans="1:16">
      <c r="A166" s="67">
        <v>40</v>
      </c>
      <c r="B166" s="68" t="s">
        <v>1272</v>
      </c>
      <c r="D166" s="36" t="str">
        <f t="shared" si="9"/>
        <v xml:space="preserve"> AED 40</v>
      </c>
      <c r="F166" s="63" t="s">
        <v>1222</v>
      </c>
      <c r="G166" s="62" t="s">
        <v>1229</v>
      </c>
      <c r="H166" s="62" t="s">
        <v>1235</v>
      </c>
      <c r="I166" s="62" t="s">
        <v>1203</v>
      </c>
      <c r="J166" s="62" t="s">
        <v>1271</v>
      </c>
      <c r="K166" t="s">
        <v>1236</v>
      </c>
      <c r="L166" t="str">
        <f t="shared" si="8"/>
        <v>Ear-Laser-Hair-Removal-Price</v>
      </c>
      <c r="M166" t="s">
        <v>1152</v>
      </c>
      <c r="N166" t="str">
        <f t="shared" si="11"/>
        <v>Ear Laser Hair Removal Price  Aed 40</v>
      </c>
      <c r="O166" t="s">
        <v>1169</v>
      </c>
      <c r="P166" t="str">
        <f t="shared" si="10"/>
        <v>&lt;a target="_blank" href="laser.php?permanent=Ear-Laser-Hair-Removal-Price"&gt;Ear Laser Hair Removal Price  Aed 40&lt;/a&gt; &lt;br /&gt;</v>
      </c>
    </row>
    <row r="167" spans="1:16">
      <c r="A167" s="67">
        <v>160</v>
      </c>
      <c r="B167" s="68" t="s">
        <v>1272</v>
      </c>
      <c r="D167" s="36" t="str">
        <f t="shared" si="9"/>
        <v xml:space="preserve"> AED 160</v>
      </c>
      <c r="F167" s="63" t="s">
        <v>1215</v>
      </c>
      <c r="G167" s="62" t="s">
        <v>1229</v>
      </c>
      <c r="H167" s="62" t="s">
        <v>1235</v>
      </c>
      <c r="I167" s="62" t="s">
        <v>1203</v>
      </c>
      <c r="J167" s="62" t="s">
        <v>1271</v>
      </c>
      <c r="K167" t="s">
        <v>1236</v>
      </c>
      <c r="L167" t="str">
        <f t="shared" si="8"/>
        <v>Elbow-Laser-Hair-Removal-Price</v>
      </c>
      <c r="M167" t="s">
        <v>1152</v>
      </c>
      <c r="N167" t="str">
        <f t="shared" si="11"/>
        <v>Elbow Laser Hair Removal Price  Aed 160</v>
      </c>
      <c r="O167" t="s">
        <v>1169</v>
      </c>
      <c r="P167" t="str">
        <f t="shared" si="10"/>
        <v>&lt;a target="_blank" href="laser.php?permanent=Elbow-Laser-Hair-Removal-Price"&gt;Elbow Laser Hair Removal Price  Aed 160&lt;/a&gt; &lt;br /&gt;</v>
      </c>
    </row>
    <row r="168" spans="1:16">
      <c r="A168" s="67">
        <v>120</v>
      </c>
      <c r="B168" s="68" t="s">
        <v>1272</v>
      </c>
      <c r="D168" s="36" t="str">
        <f t="shared" si="9"/>
        <v xml:space="preserve"> AED 120</v>
      </c>
      <c r="F168" s="63" t="s">
        <v>1221</v>
      </c>
      <c r="G168" s="62" t="s">
        <v>1229</v>
      </c>
      <c r="H168" s="62" t="s">
        <v>1235</v>
      </c>
      <c r="I168" s="62" t="s">
        <v>1203</v>
      </c>
      <c r="J168" s="62" t="s">
        <v>1271</v>
      </c>
      <c r="K168" t="s">
        <v>1236</v>
      </c>
      <c r="L168" t="str">
        <f t="shared" si="8"/>
        <v>Eyebrow-Laser-Hair-Removal-Price</v>
      </c>
      <c r="M168" t="s">
        <v>1152</v>
      </c>
      <c r="N168" t="str">
        <f t="shared" si="11"/>
        <v>Eyebrow Laser Hair Removal Price  Aed 120</v>
      </c>
      <c r="O168" t="s">
        <v>1169</v>
      </c>
      <c r="P168" t="str">
        <f t="shared" si="10"/>
        <v>&lt;a target="_blank" href="laser.php?permanent=Eyebrow-Laser-Hair-Removal-Price"&gt;Eyebrow Laser Hair Removal Price  Aed 120&lt;/a&gt; &lt;br /&gt;</v>
      </c>
    </row>
    <row r="169" spans="1:16">
      <c r="A169" s="67">
        <v>80</v>
      </c>
      <c r="B169" s="68" t="s">
        <v>1272</v>
      </c>
      <c r="D169" s="36" t="str">
        <f t="shared" si="9"/>
        <v xml:space="preserve"> AED 80</v>
      </c>
      <c r="F169" s="63" t="s">
        <v>1224</v>
      </c>
      <c r="G169" s="62" t="s">
        <v>1229</v>
      </c>
      <c r="H169" s="62" t="s">
        <v>1235</v>
      </c>
      <c r="I169" s="62" t="s">
        <v>1203</v>
      </c>
      <c r="J169" s="62" t="s">
        <v>1271</v>
      </c>
      <c r="K169" t="s">
        <v>1236</v>
      </c>
      <c r="L169" t="str">
        <f t="shared" si="8"/>
        <v>Face-Laser-Hair-Removal-Price</v>
      </c>
      <c r="M169" t="s">
        <v>1152</v>
      </c>
      <c r="N169" t="str">
        <f t="shared" si="11"/>
        <v>Face Laser Hair Removal Price  Aed 80</v>
      </c>
      <c r="O169" t="s">
        <v>1169</v>
      </c>
      <c r="P169" t="str">
        <f t="shared" si="10"/>
        <v>&lt;a target="_blank" href="laser.php?permanent=Face-Laser-Hair-Removal-Price"&gt;Face Laser Hair Removal Price  Aed 80&lt;/a&gt; &lt;br /&gt;</v>
      </c>
    </row>
    <row r="170" spans="1:16">
      <c r="A170" s="67">
        <v>80</v>
      </c>
      <c r="B170" s="68" t="s">
        <v>1272</v>
      </c>
      <c r="D170" s="36" t="str">
        <f t="shared" si="9"/>
        <v xml:space="preserve"> AED 80</v>
      </c>
      <c r="F170" s="64" t="s">
        <v>1239</v>
      </c>
      <c r="G170" s="62" t="s">
        <v>1229</v>
      </c>
      <c r="H170" s="62" t="s">
        <v>1235</v>
      </c>
      <c r="I170" s="62" t="s">
        <v>1203</v>
      </c>
      <c r="J170" s="62" t="s">
        <v>1271</v>
      </c>
      <c r="K170" t="s">
        <v>1236</v>
      </c>
      <c r="L170" t="str">
        <f t="shared" si="8"/>
        <v>Feet-Laser-Hair-Removal-Price</v>
      </c>
      <c r="M170" t="s">
        <v>1152</v>
      </c>
      <c r="N170" t="str">
        <f t="shared" si="11"/>
        <v>Feet Laser Hair Removal Price  Aed 80</v>
      </c>
      <c r="O170" t="s">
        <v>1169</v>
      </c>
      <c r="P170" t="str">
        <f t="shared" si="10"/>
        <v>&lt;a target="_blank" href="laser.php?permanent=Feet-Laser-Hair-Removal-Price"&gt;Feet Laser Hair Removal Price  Aed 80&lt;/a&gt; &lt;br /&gt;</v>
      </c>
    </row>
    <row r="171" spans="1:16">
      <c r="A171" s="67">
        <v>200</v>
      </c>
      <c r="B171" s="68" t="s">
        <v>1272</v>
      </c>
      <c r="D171" s="36" t="str">
        <f t="shared" si="9"/>
        <v xml:space="preserve"> AED 200</v>
      </c>
      <c r="F171" s="64" t="s">
        <v>1243</v>
      </c>
      <c r="G171" s="62" t="s">
        <v>1229</v>
      </c>
      <c r="H171" s="62" t="s">
        <v>1235</v>
      </c>
      <c r="I171" s="62" t="s">
        <v>1203</v>
      </c>
      <c r="J171" s="62" t="s">
        <v>1271</v>
      </c>
      <c r="K171" t="s">
        <v>1236</v>
      </c>
      <c r="L171" t="str">
        <f t="shared" si="8"/>
        <v>Forearms-Laser-Hair-Removal-Price</v>
      </c>
      <c r="M171" t="s">
        <v>1152</v>
      </c>
      <c r="N171" t="str">
        <f t="shared" si="11"/>
        <v>Forearms Laser Hair Removal Price  Aed 200</v>
      </c>
      <c r="O171" t="s">
        <v>1169</v>
      </c>
      <c r="P171" t="str">
        <f t="shared" si="10"/>
        <v>&lt;a target="_blank" href="laser.php?permanent=Forearms-Laser-Hair-Removal-Price"&gt;Forearms Laser Hair Removal Price  Aed 200&lt;/a&gt; &lt;br /&gt;</v>
      </c>
    </row>
    <row r="172" spans="1:16">
      <c r="A172" s="67">
        <v>120</v>
      </c>
      <c r="B172" s="68" t="s">
        <v>1272</v>
      </c>
      <c r="D172" s="36" t="str">
        <f t="shared" si="9"/>
        <v xml:space="preserve"> AED 120</v>
      </c>
      <c r="F172" s="63" t="s">
        <v>1220</v>
      </c>
      <c r="G172" s="62" t="s">
        <v>1229</v>
      </c>
      <c r="H172" s="62" t="s">
        <v>1235</v>
      </c>
      <c r="I172" s="62" t="s">
        <v>1203</v>
      </c>
      <c r="J172" s="62" t="s">
        <v>1271</v>
      </c>
      <c r="K172" t="s">
        <v>1236</v>
      </c>
      <c r="L172" t="str">
        <f t="shared" si="8"/>
        <v>Forehead-Laser-Hair-Removal-Price</v>
      </c>
      <c r="M172" t="s">
        <v>1152</v>
      </c>
      <c r="N172" t="str">
        <f t="shared" si="11"/>
        <v>Forehead Laser Hair Removal Price  Aed 120</v>
      </c>
      <c r="O172" t="s">
        <v>1169</v>
      </c>
      <c r="P172" t="str">
        <f t="shared" si="10"/>
        <v>&lt;a target="_blank" href="laser.php?permanent=Forehead-Laser-Hair-Removal-Price"&gt;Forehead Laser Hair Removal Price  Aed 120&lt;/a&gt; &lt;br /&gt;</v>
      </c>
    </row>
    <row r="173" spans="1:16">
      <c r="A173" s="67">
        <v>128</v>
      </c>
      <c r="B173" s="68" t="s">
        <v>1272</v>
      </c>
      <c r="D173" s="36" t="str">
        <f t="shared" si="9"/>
        <v xml:space="preserve"> AED 128</v>
      </c>
      <c r="F173" s="64" t="s">
        <v>1247</v>
      </c>
      <c r="G173" s="62" t="s">
        <v>1229</v>
      </c>
      <c r="H173" s="62" t="s">
        <v>1235</v>
      </c>
      <c r="I173" s="62" t="s">
        <v>1203</v>
      </c>
      <c r="J173" s="62" t="s">
        <v>1271</v>
      </c>
      <c r="K173" t="s">
        <v>1236</v>
      </c>
      <c r="L173" t="str">
        <f t="shared" si="8"/>
        <v>Front-Neck-Laser-Hair-Removal-Price</v>
      </c>
      <c r="M173" t="s">
        <v>1152</v>
      </c>
      <c r="N173" t="str">
        <f t="shared" si="11"/>
        <v>Front-Neck Laser Hair Removal Price  Aed 128</v>
      </c>
      <c r="O173" t="s">
        <v>1169</v>
      </c>
      <c r="P173" t="str">
        <f t="shared" si="10"/>
        <v>&lt;a target="_blank" href="laser.php?permanent=Front-Neck-Laser-Hair-Removal-Price"&gt;Front-Neck Laser Hair Removal Price  Aed 128&lt;/a&gt; &lt;br /&gt;</v>
      </c>
    </row>
    <row r="174" spans="1:16">
      <c r="A174" s="67">
        <v>320</v>
      </c>
      <c r="B174" s="68" t="s">
        <v>1272</v>
      </c>
      <c r="D174" s="36" t="str">
        <f t="shared" si="9"/>
        <v xml:space="preserve"> AED 320</v>
      </c>
      <c r="F174" s="64" t="s">
        <v>1248</v>
      </c>
      <c r="G174" s="62" t="s">
        <v>1229</v>
      </c>
      <c r="H174" s="62" t="s">
        <v>1235</v>
      </c>
      <c r="I174" s="62" t="s">
        <v>1203</v>
      </c>
      <c r="J174" s="62" t="s">
        <v>1271</v>
      </c>
      <c r="K174" t="s">
        <v>1236</v>
      </c>
      <c r="L174" t="str">
        <f t="shared" si="8"/>
        <v>Full-Arms-Laser-Hair-Removal-Price</v>
      </c>
      <c r="M174" t="s">
        <v>1152</v>
      </c>
      <c r="N174" t="str">
        <f t="shared" si="11"/>
        <v>Full-Arms Laser Hair Removal Price  Aed 320</v>
      </c>
      <c r="O174" t="s">
        <v>1169</v>
      </c>
      <c r="P174" t="str">
        <f t="shared" si="10"/>
        <v>&lt;a target="_blank" href="laser.php?permanent=Full-Arms-Laser-Hair-Removal-Price"&gt;Full-Arms Laser Hair Removal Price  Aed 320&lt;/a&gt; &lt;br /&gt;</v>
      </c>
    </row>
    <row r="175" spans="1:16">
      <c r="A175" s="67">
        <v>400</v>
      </c>
      <c r="B175" s="68" t="s">
        <v>1272</v>
      </c>
      <c r="D175" s="36" t="str">
        <f t="shared" si="9"/>
        <v xml:space="preserve"> AED 400</v>
      </c>
      <c r="F175" s="64" t="s">
        <v>1270</v>
      </c>
      <c r="G175" s="62" t="s">
        <v>1229</v>
      </c>
      <c r="H175" s="62" t="s">
        <v>1235</v>
      </c>
      <c r="I175" s="62" t="s">
        <v>1203</v>
      </c>
      <c r="J175" s="62" t="s">
        <v>1271</v>
      </c>
      <c r="K175" t="s">
        <v>1236</v>
      </c>
      <c r="L175" t="str">
        <f t="shared" ref="L175:L199" si="12">CONCATENATE(F175,$N$2,G175,$N$2,H175,$N$2,I175,$N$2,J175)</f>
        <v>Full-Back-Laser-Hair-Removal-Price</v>
      </c>
      <c r="M175" t="s">
        <v>1152</v>
      </c>
      <c r="N175" t="str">
        <f t="shared" si="11"/>
        <v>Full-Back Laser Hair Removal Price  Aed 400</v>
      </c>
      <c r="O175" t="s">
        <v>1169</v>
      </c>
      <c r="P175" t="str">
        <f t="shared" si="10"/>
        <v>&lt;a target="_blank" href="laser.php?permanent=Full-Back-Laser-Hair-Removal-Price"&gt;Full-Back Laser Hair Removal Price  Aed 400&lt;/a&gt; &lt;br /&gt;</v>
      </c>
    </row>
    <row r="176" spans="1:16">
      <c r="A176" s="67">
        <v>160</v>
      </c>
      <c r="B176" s="68" t="s">
        <v>1272</v>
      </c>
      <c r="D176" s="36" t="str">
        <f t="shared" si="9"/>
        <v xml:space="preserve"> AED 160</v>
      </c>
      <c r="F176" s="64" t="s">
        <v>1268</v>
      </c>
      <c r="G176" s="62" t="s">
        <v>1229</v>
      </c>
      <c r="H176" s="62" t="s">
        <v>1235</v>
      </c>
      <c r="I176" s="62" t="s">
        <v>1203</v>
      </c>
      <c r="J176" s="62" t="s">
        <v>1271</v>
      </c>
      <c r="K176" t="s">
        <v>1236</v>
      </c>
      <c r="L176" t="str">
        <f t="shared" si="12"/>
        <v>Full-Bikini-Laser-Hair-Removal-Price</v>
      </c>
      <c r="M176" t="s">
        <v>1152</v>
      </c>
      <c r="N176" t="str">
        <f t="shared" si="11"/>
        <v>Full-Bikini Laser Hair Removal Price  Aed 160</v>
      </c>
      <c r="O176" t="s">
        <v>1169</v>
      </c>
      <c r="P176" t="str">
        <f t="shared" si="10"/>
        <v>&lt;a target="_blank" href="laser.php?permanent=Full-Bikini-Laser-Hair-Removal-Price"&gt;Full-Bikini Laser Hair Removal Price  Aed 160&lt;/a&gt; &lt;br /&gt;</v>
      </c>
    </row>
    <row r="177" spans="1:16">
      <c r="A177" s="67">
        <v>800</v>
      </c>
      <c r="B177" s="68" t="s">
        <v>1272</v>
      </c>
      <c r="D177" s="36" t="str">
        <f t="shared" si="9"/>
        <v xml:space="preserve"> AED 800</v>
      </c>
      <c r="F177" s="64" t="s">
        <v>1253</v>
      </c>
      <c r="G177" s="62" t="s">
        <v>1229</v>
      </c>
      <c r="H177" s="62" t="s">
        <v>1235</v>
      </c>
      <c r="I177" s="62" t="s">
        <v>1203</v>
      </c>
      <c r="J177" s="62" t="s">
        <v>1271</v>
      </c>
      <c r="K177" t="s">
        <v>1236</v>
      </c>
      <c r="L177" t="str">
        <f t="shared" si="12"/>
        <v>Full-Body-Laser-Hair-Removal-Price</v>
      </c>
      <c r="M177" t="s">
        <v>1152</v>
      </c>
      <c r="N177" t="str">
        <f t="shared" si="11"/>
        <v>Full-Body Laser Hair Removal Price  Aed 800</v>
      </c>
      <c r="O177" t="s">
        <v>1169</v>
      </c>
      <c r="P177" t="str">
        <f t="shared" si="10"/>
        <v>&lt;a target="_blank" href="laser.php?permanent=Full-Body-Laser-Hair-Removal-Price"&gt;Full-Body Laser Hair Removal Price  Aed 800&lt;/a&gt; &lt;br /&gt;</v>
      </c>
    </row>
    <row r="178" spans="1:16">
      <c r="A178" s="67">
        <v>120</v>
      </c>
      <c r="B178" s="68" t="s">
        <v>1272</v>
      </c>
      <c r="D178" s="36" t="str">
        <f t="shared" si="9"/>
        <v xml:space="preserve"> AED 120</v>
      </c>
      <c r="F178" s="64" t="s">
        <v>1266</v>
      </c>
      <c r="G178" s="62" t="s">
        <v>1229</v>
      </c>
      <c r="H178" s="62" t="s">
        <v>1235</v>
      </c>
      <c r="I178" s="62" t="s">
        <v>1203</v>
      </c>
      <c r="J178" s="62" t="s">
        <v>1271</v>
      </c>
      <c r="K178" t="s">
        <v>1236</v>
      </c>
      <c r="L178" t="str">
        <f t="shared" si="12"/>
        <v>Full-Face-Laser-Hair-Removal-Price</v>
      </c>
      <c r="M178" t="s">
        <v>1152</v>
      </c>
      <c r="N178" t="str">
        <f t="shared" si="11"/>
        <v>Full-Face Laser Hair Removal Price  Aed 120</v>
      </c>
      <c r="O178" t="s">
        <v>1169</v>
      </c>
      <c r="P178" t="str">
        <f t="shared" si="10"/>
        <v>&lt;a target="_blank" href="laser.php?permanent=Full-Face-Laser-Hair-Removal-Price"&gt;Full-Face Laser Hair Removal Price  Aed 120&lt;/a&gt; &lt;br /&gt;</v>
      </c>
    </row>
    <row r="179" spans="1:16">
      <c r="A179" s="67">
        <v>400</v>
      </c>
      <c r="B179" s="68" t="s">
        <v>1272</v>
      </c>
      <c r="D179" s="36" t="str">
        <f t="shared" si="9"/>
        <v xml:space="preserve"> AED 400</v>
      </c>
      <c r="F179" s="64" t="s">
        <v>1249</v>
      </c>
      <c r="G179" s="62" t="s">
        <v>1229</v>
      </c>
      <c r="H179" s="62" t="s">
        <v>1235</v>
      </c>
      <c r="I179" s="62" t="s">
        <v>1203</v>
      </c>
      <c r="J179" s="62" t="s">
        <v>1271</v>
      </c>
      <c r="K179" t="s">
        <v>1236</v>
      </c>
      <c r="L179" t="str">
        <f t="shared" si="12"/>
        <v>Full-legs-Laser-Hair-Removal-Price</v>
      </c>
      <c r="M179" t="s">
        <v>1152</v>
      </c>
      <c r="N179" t="str">
        <f t="shared" si="11"/>
        <v>Full-Legs Laser Hair Removal Price  Aed 400</v>
      </c>
      <c r="O179" t="s">
        <v>1169</v>
      </c>
      <c r="P179" t="str">
        <f t="shared" si="10"/>
        <v>&lt;a target="_blank" href="laser.php?permanent=Full-legs-Laser-Hair-Removal-Price"&gt;Full-Legs Laser Hair Removal Price  Aed 400&lt;/a&gt; &lt;br /&gt;</v>
      </c>
    </row>
    <row r="180" spans="1:16">
      <c r="A180" s="67">
        <v>128</v>
      </c>
      <c r="B180" s="68" t="s">
        <v>1272</v>
      </c>
      <c r="D180" s="36" t="str">
        <f t="shared" si="9"/>
        <v xml:space="preserve"> AED 128</v>
      </c>
      <c r="F180" s="64" t="s">
        <v>1267</v>
      </c>
      <c r="G180" s="62" t="s">
        <v>1229</v>
      </c>
      <c r="H180" s="62" t="s">
        <v>1235</v>
      </c>
      <c r="I180" s="62" t="s">
        <v>1203</v>
      </c>
      <c r="J180" s="62" t="s">
        <v>1271</v>
      </c>
      <c r="K180" t="s">
        <v>1236</v>
      </c>
      <c r="L180" t="str">
        <f t="shared" si="12"/>
        <v>Full-Neck-Laser-Hair-Removal-Price</v>
      </c>
      <c r="M180" t="s">
        <v>1152</v>
      </c>
      <c r="N180" t="str">
        <f t="shared" si="11"/>
        <v>Full-Neck Laser Hair Removal Price  Aed 128</v>
      </c>
      <c r="O180" t="s">
        <v>1169</v>
      </c>
      <c r="P180" t="str">
        <f t="shared" si="10"/>
        <v>&lt;a target="_blank" href="laser.php?permanent=Full-Neck-Laser-Hair-Removal-Price"&gt;Full-Neck Laser Hair Removal Price  Aed 128&lt;/a&gt; &lt;br /&gt;</v>
      </c>
    </row>
    <row r="181" spans="1:16">
      <c r="A181" s="67">
        <v>200</v>
      </c>
      <c r="B181" s="68" t="s">
        <v>1272</v>
      </c>
      <c r="D181" s="36" t="str">
        <f t="shared" ref="D181:D199" si="13">CONCATENATE($O$1,B181,$O$1,A181)</f>
        <v xml:space="preserve"> AED 200</v>
      </c>
      <c r="F181" s="64" t="s">
        <v>1264</v>
      </c>
      <c r="G181" s="62" t="s">
        <v>1229</v>
      </c>
      <c r="H181" s="62" t="s">
        <v>1235</v>
      </c>
      <c r="I181" s="62" t="s">
        <v>1203</v>
      </c>
      <c r="J181" s="62" t="s">
        <v>1271</v>
      </c>
      <c r="K181" t="s">
        <v>1236</v>
      </c>
      <c r="L181" t="str">
        <f t="shared" si="12"/>
        <v>Half-Arms-Laser-Hair-Removal-Price</v>
      </c>
      <c r="M181" t="s">
        <v>1152</v>
      </c>
      <c r="N181" t="str">
        <f t="shared" si="11"/>
        <v>Half-Arms Laser Hair Removal Price  Aed 200</v>
      </c>
      <c r="O181" t="s">
        <v>1169</v>
      </c>
      <c r="P181" t="str">
        <f t="shared" si="10"/>
        <v>&lt;a target="_blank" href="laser.php?permanent=Half-Arms-Laser-Hair-Removal-Price"&gt;Half-Arms Laser Hair Removal Price  Aed 200&lt;/a&gt; &lt;br /&gt;</v>
      </c>
    </row>
    <row r="182" spans="1:16">
      <c r="A182" s="67">
        <v>80</v>
      </c>
      <c r="B182" s="68" t="s">
        <v>1272</v>
      </c>
      <c r="D182" s="36" t="str">
        <f t="shared" si="13"/>
        <v xml:space="preserve"> AED 80</v>
      </c>
      <c r="F182" s="64" t="s">
        <v>1265</v>
      </c>
      <c r="G182" s="62" t="s">
        <v>1229</v>
      </c>
      <c r="H182" s="62" t="s">
        <v>1235</v>
      </c>
      <c r="I182" s="62" t="s">
        <v>1203</v>
      </c>
      <c r="J182" s="62" t="s">
        <v>1271</v>
      </c>
      <c r="K182" t="s">
        <v>1236</v>
      </c>
      <c r="L182" t="str">
        <f t="shared" si="12"/>
        <v>Half-Face-Laser-Hair-Removal-Price</v>
      </c>
      <c r="M182" t="s">
        <v>1152</v>
      </c>
      <c r="N182" t="str">
        <f t="shared" si="11"/>
        <v>Half-Face Laser Hair Removal Price  Aed 80</v>
      </c>
      <c r="O182" t="s">
        <v>1169</v>
      </c>
      <c r="P182" t="str">
        <f t="shared" si="10"/>
        <v>&lt;a target="_blank" href="laser.php?permanent=Half-Face-Laser-Hair-Removal-Price"&gt;Half-Face Laser Hair Removal Price  Aed 80&lt;/a&gt; &lt;br /&gt;</v>
      </c>
    </row>
    <row r="183" spans="1:16">
      <c r="A183" s="67">
        <v>240</v>
      </c>
      <c r="B183" s="68" t="s">
        <v>1272</v>
      </c>
      <c r="D183" s="36" t="str">
        <f t="shared" si="13"/>
        <v xml:space="preserve"> AED 240</v>
      </c>
      <c r="F183" s="64" t="s">
        <v>1269</v>
      </c>
      <c r="G183" s="62" t="s">
        <v>1229</v>
      </c>
      <c r="H183" s="62" t="s">
        <v>1235</v>
      </c>
      <c r="I183" s="62" t="s">
        <v>1203</v>
      </c>
      <c r="J183" s="62" t="s">
        <v>1271</v>
      </c>
      <c r="K183" t="s">
        <v>1236</v>
      </c>
      <c r="L183" t="str">
        <f t="shared" si="12"/>
        <v>Half-Legs-Laser-Hair-Removal-Price</v>
      </c>
      <c r="M183" t="s">
        <v>1152</v>
      </c>
      <c r="N183" t="str">
        <f t="shared" si="11"/>
        <v>Half-Legs Laser Hair Removal Price  Aed 240</v>
      </c>
      <c r="O183" t="s">
        <v>1169</v>
      </c>
      <c r="P183" t="str">
        <f t="shared" si="10"/>
        <v>&lt;a target="_blank" href="laser.php?permanent=Half-Legs-Laser-Hair-Removal-Price"&gt;Half-Legs Laser Hair Removal Price  Aed 240&lt;/a&gt; &lt;br /&gt;</v>
      </c>
    </row>
    <row r="184" spans="1:16">
      <c r="A184" s="67">
        <v>80</v>
      </c>
      <c r="B184" s="68" t="s">
        <v>1272</v>
      </c>
      <c r="D184" s="36" t="str">
        <f t="shared" si="13"/>
        <v xml:space="preserve"> AED 80</v>
      </c>
      <c r="F184" s="63" t="s">
        <v>1240</v>
      </c>
      <c r="G184" s="62" t="s">
        <v>1229</v>
      </c>
      <c r="H184" s="62" t="s">
        <v>1235</v>
      </c>
      <c r="I184" s="62" t="s">
        <v>1203</v>
      </c>
      <c r="J184" s="62" t="s">
        <v>1271</v>
      </c>
      <c r="K184" t="s">
        <v>1236</v>
      </c>
      <c r="L184" t="str">
        <f t="shared" si="12"/>
        <v>Hands-Laser-Hair-Removal-Price</v>
      </c>
      <c r="M184" t="s">
        <v>1152</v>
      </c>
      <c r="N184" t="str">
        <f t="shared" si="11"/>
        <v>Hands Laser Hair Removal Price  Aed 80</v>
      </c>
      <c r="O184" t="s">
        <v>1169</v>
      </c>
      <c r="P184" t="str">
        <f t="shared" si="10"/>
        <v>&lt;a target="_blank" href="laser.php?permanent=Hands-Laser-Hair-Removal-Price"&gt;Hands Laser Hair Removal Price  Aed 80&lt;/a&gt; &lt;br /&gt;</v>
      </c>
    </row>
    <row r="185" spans="1:16">
      <c r="A185" s="67">
        <v>400</v>
      </c>
      <c r="B185" s="68" t="s">
        <v>1272</v>
      </c>
      <c r="D185" s="36" t="str">
        <f t="shared" si="13"/>
        <v xml:space="preserve"> AED 400</v>
      </c>
      <c r="F185" s="63" t="s">
        <v>1228</v>
      </c>
      <c r="G185" s="62" t="s">
        <v>1229</v>
      </c>
      <c r="H185" s="62" t="s">
        <v>1235</v>
      </c>
      <c r="I185" s="62" t="s">
        <v>1203</v>
      </c>
      <c r="J185" s="62" t="s">
        <v>1271</v>
      </c>
      <c r="K185" t="s">
        <v>1236</v>
      </c>
      <c r="L185" t="str">
        <f t="shared" si="12"/>
        <v>Hips-Laser-Hair-Removal-Price</v>
      </c>
      <c r="M185" t="s">
        <v>1152</v>
      </c>
      <c r="N185" t="str">
        <f t="shared" si="11"/>
        <v>Hips Laser Hair Removal Price  Aed 400</v>
      </c>
      <c r="O185" t="s">
        <v>1169</v>
      </c>
      <c r="P185" t="str">
        <f t="shared" si="10"/>
        <v>&lt;a target="_blank" href="laser.php?permanent=Hips-Laser-Hair-Removal-Price"&gt;Hips Laser Hair Removal Price  Aed 400&lt;/a&gt; &lt;br /&gt;</v>
      </c>
    </row>
    <row r="186" spans="1:16">
      <c r="A186" s="67">
        <v>80</v>
      </c>
      <c r="B186" s="68" t="s">
        <v>1272</v>
      </c>
      <c r="D186" s="36" t="str">
        <f t="shared" si="13"/>
        <v xml:space="preserve"> AED 80</v>
      </c>
      <c r="F186" s="63" t="s">
        <v>1223</v>
      </c>
      <c r="G186" s="62" t="s">
        <v>1229</v>
      </c>
      <c r="H186" s="62" t="s">
        <v>1235</v>
      </c>
      <c r="I186" s="62" t="s">
        <v>1203</v>
      </c>
      <c r="J186" s="62" t="s">
        <v>1271</v>
      </c>
      <c r="K186" t="s">
        <v>1236</v>
      </c>
      <c r="L186" t="str">
        <f t="shared" si="12"/>
        <v>Jaw-Laser-Hair-Removal-Price</v>
      </c>
      <c r="M186" t="s">
        <v>1152</v>
      </c>
      <c r="N186" t="str">
        <f t="shared" si="11"/>
        <v>Jaw Laser Hair Removal Price  Aed 80</v>
      </c>
      <c r="O186" t="s">
        <v>1169</v>
      </c>
      <c r="P186" t="str">
        <f t="shared" si="10"/>
        <v>&lt;a target="_blank" href="laser.php?permanent=Jaw-Laser-Hair-Removal-Price"&gt;Jaw Laser Hair Removal Price  Aed 80&lt;/a&gt; &lt;br /&gt;</v>
      </c>
    </row>
    <row r="187" spans="1:16">
      <c r="A187" s="67">
        <v>240</v>
      </c>
      <c r="B187" s="68" t="s">
        <v>1272</v>
      </c>
      <c r="D187" s="36" t="str">
        <f t="shared" si="13"/>
        <v xml:space="preserve"> AED 240</v>
      </c>
      <c r="F187" s="64" t="s">
        <v>1257</v>
      </c>
      <c r="G187" s="62" t="s">
        <v>1229</v>
      </c>
      <c r="H187" s="62" t="s">
        <v>1235</v>
      </c>
      <c r="I187" s="62" t="s">
        <v>1203</v>
      </c>
      <c r="J187" s="62" t="s">
        <v>1271</v>
      </c>
      <c r="K187" t="s">
        <v>1236</v>
      </c>
      <c r="L187" t="str">
        <f t="shared" si="12"/>
        <v>Lower-Back-Laser-Hair-Removal-Price</v>
      </c>
      <c r="M187" t="s">
        <v>1152</v>
      </c>
      <c r="N187" t="str">
        <f t="shared" si="11"/>
        <v>Lower-Back Laser Hair Removal Price  Aed 240</v>
      </c>
      <c r="O187" t="s">
        <v>1169</v>
      </c>
      <c r="P187" t="str">
        <f t="shared" si="10"/>
        <v>&lt;a target="_blank" href="laser.php?permanent=Lower-Back-Laser-Hair-Removal-Price"&gt;Lower-Back Laser Hair Removal Price  Aed 240&lt;/a&gt; &lt;br /&gt;</v>
      </c>
    </row>
    <row r="188" spans="1:16">
      <c r="A188" s="67">
        <v>240</v>
      </c>
      <c r="B188" s="68" t="s">
        <v>1272</v>
      </c>
      <c r="D188" s="36" t="str">
        <f t="shared" si="13"/>
        <v xml:space="preserve"> AED 240</v>
      </c>
      <c r="F188" s="64" t="s">
        <v>1256</v>
      </c>
      <c r="G188" s="62" t="s">
        <v>1229</v>
      </c>
      <c r="H188" s="62" t="s">
        <v>1235</v>
      </c>
      <c r="I188" s="62" t="s">
        <v>1203</v>
      </c>
      <c r="J188" s="62" t="s">
        <v>1271</v>
      </c>
      <c r="K188" t="s">
        <v>1236</v>
      </c>
      <c r="L188" t="str">
        <f t="shared" si="12"/>
        <v>Lower-Legs-Laser-Hair-Removal-Price</v>
      </c>
      <c r="M188" t="s">
        <v>1152</v>
      </c>
      <c r="N188" t="str">
        <f t="shared" si="11"/>
        <v>Lower-Legs Laser Hair Removal Price  Aed 240</v>
      </c>
      <c r="O188" t="s">
        <v>1169</v>
      </c>
      <c r="P188" t="str">
        <f t="shared" si="10"/>
        <v>&lt;a target="_blank" href="laser.php?permanent=Lower-Legs-Laser-Hair-Removal-Price"&gt;Lower-Legs Laser Hair Removal Price  Aed 240&lt;/a&gt; &lt;br /&gt;</v>
      </c>
    </row>
    <row r="189" spans="1:16">
      <c r="A189" s="67">
        <v>160</v>
      </c>
      <c r="B189" s="68" t="s">
        <v>1272</v>
      </c>
      <c r="D189" s="36" t="str">
        <f t="shared" si="13"/>
        <v xml:space="preserve"> AED 160</v>
      </c>
      <c r="F189" s="63" t="s">
        <v>1217</v>
      </c>
      <c r="G189" s="62" t="s">
        <v>1229</v>
      </c>
      <c r="H189" s="62" t="s">
        <v>1235</v>
      </c>
      <c r="I189" s="62" t="s">
        <v>1203</v>
      </c>
      <c r="J189" s="62" t="s">
        <v>1271</v>
      </c>
      <c r="K189" t="s">
        <v>1236</v>
      </c>
      <c r="L189" t="str">
        <f t="shared" si="12"/>
        <v>Navel-Laser-Hair-Removal-Price</v>
      </c>
      <c r="M189" t="s">
        <v>1152</v>
      </c>
      <c r="N189" t="str">
        <f t="shared" si="11"/>
        <v>Navel Laser Hair Removal Price  Aed 160</v>
      </c>
      <c r="O189" t="s">
        <v>1169</v>
      </c>
      <c r="P189" t="str">
        <f t="shared" si="10"/>
        <v>&lt;a target="_blank" href="laser.php?permanent=Navel-Laser-Hair-Removal-Price"&gt;Navel Laser Hair Removal Price  Aed 160&lt;/a&gt; &lt;br /&gt;</v>
      </c>
    </row>
    <row r="190" spans="1:16">
      <c r="A190" s="67">
        <v>128</v>
      </c>
      <c r="B190" s="68" t="s">
        <v>1272</v>
      </c>
      <c r="D190" s="36" t="str">
        <f t="shared" si="13"/>
        <v xml:space="preserve"> AED 128</v>
      </c>
      <c r="F190" s="63" t="s">
        <v>1218</v>
      </c>
      <c r="G190" s="62" t="s">
        <v>1229</v>
      </c>
      <c r="H190" s="62" t="s">
        <v>1235</v>
      </c>
      <c r="I190" s="62" t="s">
        <v>1203</v>
      </c>
      <c r="J190" s="62" t="s">
        <v>1271</v>
      </c>
      <c r="K190" t="s">
        <v>1236</v>
      </c>
      <c r="L190" t="str">
        <f t="shared" si="12"/>
        <v>Neck-Laser-Hair-Removal-Price</v>
      </c>
      <c r="M190" t="s">
        <v>1152</v>
      </c>
      <c r="N190" t="str">
        <f t="shared" si="11"/>
        <v>Neck Laser Hair Removal Price  Aed 128</v>
      </c>
      <c r="O190" t="s">
        <v>1169</v>
      </c>
      <c r="P190" t="str">
        <f t="shared" si="10"/>
        <v>&lt;a target="_blank" href="laser.php?permanent=Neck-Laser-Hair-Removal-Price"&gt;Neck Laser Hair Removal Price  Aed 128&lt;/a&gt; &lt;br /&gt;</v>
      </c>
    </row>
    <row r="191" spans="1:16">
      <c r="A191" s="67">
        <v>80</v>
      </c>
      <c r="B191" s="68" t="s">
        <v>1272</v>
      </c>
      <c r="D191" s="36" t="str">
        <f t="shared" si="13"/>
        <v xml:space="preserve"> AED 80</v>
      </c>
      <c r="F191" s="63" t="s">
        <v>1205</v>
      </c>
      <c r="G191" s="62" t="s">
        <v>1229</v>
      </c>
      <c r="H191" s="62" t="s">
        <v>1235</v>
      </c>
      <c r="I191" s="62" t="s">
        <v>1203</v>
      </c>
      <c r="J191" s="62" t="s">
        <v>1271</v>
      </c>
      <c r="K191" t="s">
        <v>1236</v>
      </c>
      <c r="L191" t="str">
        <f t="shared" si="12"/>
        <v>Nose-Laser-Hair-Removal-Price</v>
      </c>
      <c r="M191" t="s">
        <v>1152</v>
      </c>
      <c r="N191" t="str">
        <f t="shared" si="11"/>
        <v>Nose Laser Hair Removal Price  Aed 80</v>
      </c>
      <c r="O191" t="s">
        <v>1169</v>
      </c>
      <c r="P191" t="str">
        <f t="shared" si="10"/>
        <v>&lt;a target="_blank" href="laser.php?permanent=Nose-Laser-Hair-Removal-Price"&gt;Nose Laser Hair Removal Price  Aed 80&lt;/a&gt; &lt;br /&gt;</v>
      </c>
    </row>
    <row r="192" spans="1:16">
      <c r="A192" s="67">
        <v>400</v>
      </c>
      <c r="B192" s="68" t="s">
        <v>1272</v>
      </c>
      <c r="D192" s="36" t="str">
        <f t="shared" si="13"/>
        <v xml:space="preserve"> AED 400</v>
      </c>
      <c r="F192" s="63" t="s">
        <v>1227</v>
      </c>
      <c r="G192" s="62" t="s">
        <v>1229</v>
      </c>
      <c r="H192" s="62" t="s">
        <v>1235</v>
      </c>
      <c r="I192" s="62" t="s">
        <v>1203</v>
      </c>
      <c r="J192" s="62" t="s">
        <v>1271</v>
      </c>
      <c r="K192" t="s">
        <v>1236</v>
      </c>
      <c r="L192" t="str">
        <f t="shared" si="12"/>
        <v>Pelvis-Laser-Hair-Removal-Price</v>
      </c>
      <c r="M192" t="s">
        <v>1152</v>
      </c>
      <c r="N192" t="str">
        <f t="shared" si="11"/>
        <v>Pelvis Laser Hair Removal Price  Aed 400</v>
      </c>
      <c r="O192" t="s">
        <v>1169</v>
      </c>
      <c r="P192" t="str">
        <f t="shared" si="10"/>
        <v>&lt;a target="_blank" href="laser.php?permanent=Pelvis-Laser-Hair-Removal-Price"&gt;Pelvis Laser Hair Removal Price  Aed 400&lt;/a&gt; &lt;br /&gt;</v>
      </c>
    </row>
    <row r="193" spans="1:16">
      <c r="A193" s="67">
        <v>400</v>
      </c>
      <c r="B193" s="68" t="s">
        <v>1272</v>
      </c>
      <c r="D193" s="36" t="str">
        <f t="shared" si="13"/>
        <v xml:space="preserve"> AED 400</v>
      </c>
      <c r="F193" s="63" t="s">
        <v>1207</v>
      </c>
      <c r="G193" s="62" t="s">
        <v>1229</v>
      </c>
      <c r="H193" s="62" t="s">
        <v>1235</v>
      </c>
      <c r="I193" s="62" t="s">
        <v>1203</v>
      </c>
      <c r="J193" s="62" t="s">
        <v>1271</v>
      </c>
      <c r="K193" t="s">
        <v>1236</v>
      </c>
      <c r="L193" t="str">
        <f t="shared" si="12"/>
        <v>Shoulder-Laser-Hair-Removal-Price</v>
      </c>
      <c r="M193" t="s">
        <v>1152</v>
      </c>
      <c r="N193" t="str">
        <f t="shared" si="11"/>
        <v>Shoulder Laser Hair Removal Price  Aed 400</v>
      </c>
      <c r="O193" t="s">
        <v>1169</v>
      </c>
      <c r="P193" t="str">
        <f t="shared" si="10"/>
        <v>&lt;a target="_blank" href="laser.php?permanent=Shoulder-Laser-Hair-Removal-Price"&gt;Shoulder Laser Hair Removal Price  Aed 400&lt;/a&gt; &lt;br /&gt;</v>
      </c>
    </row>
    <row r="194" spans="1:16">
      <c r="A194" s="67">
        <v>80</v>
      </c>
      <c r="B194" s="68" t="s">
        <v>1272</v>
      </c>
      <c r="D194" s="36" t="str">
        <f t="shared" si="13"/>
        <v xml:space="preserve"> AED 80</v>
      </c>
      <c r="F194" s="64" t="s">
        <v>1241</v>
      </c>
      <c r="G194" s="62" t="s">
        <v>1229</v>
      </c>
      <c r="H194" s="62" t="s">
        <v>1235</v>
      </c>
      <c r="I194" s="62" t="s">
        <v>1203</v>
      </c>
      <c r="J194" s="62" t="s">
        <v>1271</v>
      </c>
      <c r="K194" t="s">
        <v>1236</v>
      </c>
      <c r="L194" t="str">
        <f t="shared" si="12"/>
        <v>Sideburns-Laser-Hair-Removal-Price</v>
      </c>
      <c r="M194" t="s">
        <v>1152</v>
      </c>
      <c r="N194" t="str">
        <f t="shared" si="11"/>
        <v>Sideburns Laser Hair Removal Price  Aed 80</v>
      </c>
      <c r="O194" t="s">
        <v>1169</v>
      </c>
      <c r="P194" t="str">
        <f t="shared" si="10"/>
        <v>&lt;a target="_blank" href="laser.php?permanent=Sideburns-Laser-Hair-Removal-Price"&gt;Sideburns Laser Hair Removal Price  Aed 80&lt;/a&gt; &lt;br /&gt;</v>
      </c>
    </row>
    <row r="195" spans="1:16">
      <c r="A195" s="67">
        <v>240</v>
      </c>
      <c r="B195" s="68" t="s">
        <v>1272</v>
      </c>
      <c r="D195" s="36" t="str">
        <f t="shared" si="13"/>
        <v xml:space="preserve"> AED 240</v>
      </c>
      <c r="F195" s="63" t="s">
        <v>1219</v>
      </c>
      <c r="G195" s="62" t="s">
        <v>1229</v>
      </c>
      <c r="H195" s="62" t="s">
        <v>1235</v>
      </c>
      <c r="I195" s="62" t="s">
        <v>1203</v>
      </c>
      <c r="J195" s="62" t="s">
        <v>1271</v>
      </c>
      <c r="K195" t="s">
        <v>1236</v>
      </c>
      <c r="L195" t="str">
        <f t="shared" si="12"/>
        <v>Thigh-Laser-Hair-Removal-Price</v>
      </c>
      <c r="M195" t="s">
        <v>1152</v>
      </c>
      <c r="N195" t="str">
        <f t="shared" si="11"/>
        <v>Thigh Laser Hair Removal Price  Aed 240</v>
      </c>
      <c r="O195" t="s">
        <v>1169</v>
      </c>
      <c r="P195" t="str">
        <f t="shared" si="10"/>
        <v>&lt;a target="_blank" href="laser.php?permanent=Thigh-Laser-Hair-Removal-Price"&gt;Thigh Laser Hair Removal Price  Aed 240&lt;/a&gt; &lt;br /&gt;</v>
      </c>
    </row>
    <row r="196" spans="1:16">
      <c r="A196" s="67">
        <v>80</v>
      </c>
      <c r="B196" s="68" t="s">
        <v>1272</v>
      </c>
      <c r="D196" s="36" t="str">
        <f t="shared" si="13"/>
        <v xml:space="preserve"> AED 80</v>
      </c>
      <c r="F196" s="64" t="s">
        <v>1242</v>
      </c>
      <c r="G196" s="62" t="s">
        <v>1229</v>
      </c>
      <c r="H196" s="62" t="s">
        <v>1235</v>
      </c>
      <c r="I196" s="62" t="s">
        <v>1203</v>
      </c>
      <c r="J196" s="62" t="s">
        <v>1271</v>
      </c>
      <c r="K196" t="s">
        <v>1236</v>
      </c>
      <c r="L196" t="str">
        <f t="shared" si="12"/>
        <v>Underarms-Laser-Hair-Removal-Price</v>
      </c>
      <c r="M196" t="s">
        <v>1152</v>
      </c>
      <c r="N196" t="str">
        <f t="shared" si="11"/>
        <v>Underarms Laser Hair Removal Price  Aed 80</v>
      </c>
      <c r="O196" t="s">
        <v>1169</v>
      </c>
      <c r="P196" t="str">
        <f t="shared" si="10"/>
        <v>&lt;a target="_blank" href="laser.php?permanent=Underarms-Laser-Hair-Removal-Price"&gt;Underarms Laser Hair Removal Price  Aed 80&lt;/a&gt; &lt;br /&gt;</v>
      </c>
    </row>
    <row r="197" spans="1:16">
      <c r="A197" s="67">
        <v>240</v>
      </c>
      <c r="B197" s="68" t="s">
        <v>1272</v>
      </c>
      <c r="D197" s="36" t="str">
        <f t="shared" si="13"/>
        <v xml:space="preserve"> AED 240</v>
      </c>
      <c r="F197" s="64" t="s">
        <v>1255</v>
      </c>
      <c r="G197" s="62" t="s">
        <v>1229</v>
      </c>
      <c r="H197" s="62" t="s">
        <v>1235</v>
      </c>
      <c r="I197" s="62" t="s">
        <v>1203</v>
      </c>
      <c r="J197" s="62" t="s">
        <v>1271</v>
      </c>
      <c r="K197" t="s">
        <v>1236</v>
      </c>
      <c r="L197" t="str">
        <f t="shared" si="12"/>
        <v>Upper-Back-Laser-Hair-Removal-Price</v>
      </c>
      <c r="M197" t="s">
        <v>1152</v>
      </c>
      <c r="N197" t="str">
        <f t="shared" si="11"/>
        <v>Upper-Back Laser Hair Removal Price  Aed 240</v>
      </c>
      <c r="O197" t="s">
        <v>1169</v>
      </c>
      <c r="P197" t="str">
        <f>CONCATENATE(K197,L197,M197,N197,O197)</f>
        <v>&lt;a target="_blank" href="laser.php?permanent=Upper-Back-Laser-Hair-Removal-Price"&gt;Upper-Back Laser Hair Removal Price  Aed 240&lt;/a&gt; &lt;br /&gt;</v>
      </c>
    </row>
    <row r="198" spans="1:16">
      <c r="A198" s="67">
        <v>240</v>
      </c>
      <c r="B198" s="68" t="s">
        <v>1272</v>
      </c>
      <c r="D198" s="36" t="str">
        <f t="shared" si="13"/>
        <v xml:space="preserve"> AED 240</v>
      </c>
      <c r="F198" s="64" t="s">
        <v>1250</v>
      </c>
      <c r="G198" s="62" t="s">
        <v>1229</v>
      </c>
      <c r="H198" s="62" t="s">
        <v>1235</v>
      </c>
      <c r="I198" s="62" t="s">
        <v>1203</v>
      </c>
      <c r="J198" s="62" t="s">
        <v>1271</v>
      </c>
      <c r="K198" t="s">
        <v>1236</v>
      </c>
      <c r="L198" t="str">
        <f t="shared" si="12"/>
        <v>Upper-Legs-Laser-Hair-Removal-Price</v>
      </c>
      <c r="M198" t="s">
        <v>1152</v>
      </c>
      <c r="N198" t="str">
        <f t="shared" si="11"/>
        <v>Upper-Legs Laser Hair Removal Price  Aed 240</v>
      </c>
      <c r="O198" t="s">
        <v>1169</v>
      </c>
      <c r="P198" t="str">
        <f>CONCATENATE(K198,L198,M198,N198,O198)</f>
        <v>&lt;a target="_blank" href="laser.php?permanent=Upper-Legs-Laser-Hair-Removal-Price"&gt;Upper-Legs Laser Hair Removal Price  Aed 240&lt;/a&gt; &lt;br /&gt;</v>
      </c>
    </row>
    <row r="199" spans="1:16">
      <c r="A199" s="67">
        <v>40</v>
      </c>
      <c r="B199" s="68" t="s">
        <v>1272</v>
      </c>
      <c r="D199" s="36" t="str">
        <f t="shared" si="13"/>
        <v xml:space="preserve"> AED 40</v>
      </c>
      <c r="F199" s="64" t="s">
        <v>1254</v>
      </c>
      <c r="G199" s="62" t="s">
        <v>1229</v>
      </c>
      <c r="H199" s="62" t="s">
        <v>1235</v>
      </c>
      <c r="I199" s="62" t="s">
        <v>1203</v>
      </c>
      <c r="J199" s="62" t="s">
        <v>1271</v>
      </c>
      <c r="K199" t="s">
        <v>1236</v>
      </c>
      <c r="L199" t="str">
        <f t="shared" si="12"/>
        <v>Upper-Lip-Laser-Hair-Removal-Price</v>
      </c>
      <c r="M199" t="s">
        <v>1152</v>
      </c>
      <c r="N199" t="str">
        <f>PROPER(CONCATENATE(F199," ",G199," ",H199," ",I199," ",J199,$O$1,D199))</f>
        <v>Upper-Lip Laser Hair Removal Price  Aed 40</v>
      </c>
      <c r="O199" t="s">
        <v>1169</v>
      </c>
      <c r="P199" t="str">
        <f>CONCATENATE(K199,L199,M199,N199,O199)</f>
        <v>&lt;a target="_blank" href="laser.php?permanent=Upper-Lip-Laser-Hair-Removal-Price"&gt;Upper-Lip Laser Hair Removal Price  Aed 40&lt;/a&gt; &lt;br /&gt;</v>
      </c>
    </row>
  </sheetData>
  <pageMargins left="0.7" right="0.7" top="0.75" bottom="0.75" header="0.3" footer="0.3"/>
  <pageSetup orientation="portrait" verticalDpi="300" r:id="rId1"/>
</worksheet>
</file>

<file path=xl/worksheets/sheet15.xml><?xml version="1.0" encoding="utf-8"?>
<worksheet xmlns="http://schemas.openxmlformats.org/spreadsheetml/2006/main" xmlns:r="http://schemas.openxmlformats.org/officeDocument/2006/relationships">
  <sheetPr>
    <tabColor rgb="FFFF0000"/>
  </sheetPr>
  <dimension ref="A1:P1053"/>
  <sheetViews>
    <sheetView workbookViewId="0">
      <selection activeCell="A11" sqref="A11"/>
    </sheetView>
  </sheetViews>
  <sheetFormatPr defaultRowHeight="14.4"/>
  <cols>
    <col min="1" max="1" width="50.6640625" style="52" bestFit="1" customWidth="1"/>
    <col min="2" max="2" width="41" style="52" customWidth="1"/>
    <col min="3" max="3" width="24.88671875" style="77" customWidth="1"/>
    <col min="4" max="4" width="2.5546875" customWidth="1"/>
    <col min="5" max="5" width="3.33203125" customWidth="1"/>
    <col min="6" max="6" width="11.6640625" customWidth="1"/>
    <col min="7" max="7" width="15" customWidth="1"/>
    <col min="8" max="8" width="12.33203125" customWidth="1"/>
    <col min="9" max="9" width="5.44140625" customWidth="1"/>
    <col min="10" max="10" width="6.88671875" customWidth="1"/>
    <col min="11" max="11" width="12.109375" customWidth="1"/>
    <col min="12" max="12" width="43.33203125" customWidth="1"/>
    <col min="13" max="13" width="4.88671875" customWidth="1"/>
    <col min="14" max="14" width="49.33203125" customWidth="1"/>
    <col min="15" max="15" width="10.6640625" customWidth="1"/>
    <col min="16" max="16" width="135.33203125" bestFit="1" customWidth="1"/>
  </cols>
  <sheetData>
    <row r="1" spans="1:16">
      <c r="A1" s="34"/>
      <c r="B1" s="34"/>
      <c r="C1"/>
      <c r="N1" t="s">
        <v>1150</v>
      </c>
      <c r="O1" t="s">
        <v>1273</v>
      </c>
    </row>
    <row r="2" spans="1:16">
      <c r="A2" s="34"/>
      <c r="B2" s="34"/>
      <c r="C2"/>
      <c r="N2" t="s">
        <v>1151</v>
      </c>
      <c r="O2">
        <f>LEN(N2)</f>
        <v>1</v>
      </c>
    </row>
    <row r="3" spans="1:16">
      <c r="A3" s="34"/>
      <c r="B3" s="34"/>
      <c r="C3" s="37"/>
      <c r="D3" s="37"/>
      <c r="E3" s="37"/>
      <c r="F3" s="32" t="s">
        <v>1357</v>
      </c>
    </row>
    <row r="4" spans="1:16">
      <c r="A4" t="s">
        <v>3457</v>
      </c>
      <c r="B4" t="s">
        <v>3457</v>
      </c>
      <c r="C4" t="str">
        <f>SUBSTITUTE(B4,"-"," ")</f>
        <v>ازالة الشعر بالليزر في مصر التكلفة وال</v>
      </c>
      <c r="D4" s="36"/>
      <c r="E4" s="36"/>
      <c r="F4" s="62" t="str">
        <f>B4</f>
        <v>ازالة-الشعر-بالليزر-في-مصر-التكلفة-وال</v>
      </c>
      <c r="G4" s="62"/>
      <c r="H4" s="62"/>
      <c r="I4" s="62"/>
      <c r="J4" s="63"/>
      <c r="K4" t="s">
        <v>1358</v>
      </c>
      <c r="L4" t="str">
        <f>PROPER(F4)</f>
        <v>ازالة-الشعر-بالليزر-في-مصر-التكلفة-وال</v>
      </c>
      <c r="M4" t="s">
        <v>1152</v>
      </c>
      <c r="N4" t="str">
        <f>C4</f>
        <v>ازالة الشعر بالليزر في مصر التكلفة وال</v>
      </c>
      <c r="O4" t="s">
        <v>1169</v>
      </c>
      <c r="P4" t="str">
        <f>CONCATENATE(K4,L4,M4,N4,O4)</f>
        <v>&lt;a target="_blank" href="dubai.php?search=ازالة-الشعر-بالليزر-في-مصر-التكلفة-وال"&gt;ازالة الشعر بالليزر في مصر التكلفة وال&lt;/a&gt; &lt;br /&gt;</v>
      </c>
    </row>
    <row r="5" spans="1:16">
      <c r="A5" t="s">
        <v>1359</v>
      </c>
      <c r="B5" t="s">
        <v>1360</v>
      </c>
      <c r="F5" s="62" t="str">
        <f t="shared" ref="F5:F68" si="0">B5</f>
        <v>1-day-trip-in-dubai</v>
      </c>
      <c r="K5" t="s">
        <v>1358</v>
      </c>
      <c r="L5" t="str">
        <f t="shared" ref="L5:L68" si="1">PROPER(F5)</f>
        <v>1-Day-Trip-In-Dubai</v>
      </c>
      <c r="M5" t="s">
        <v>1152</v>
      </c>
      <c r="N5" t="str">
        <f t="shared" ref="N5:N36" si="2">PROPER(CONCATENATE(F5," ",G5," ",H5," ",I5," ",J5))</f>
        <v xml:space="preserve">1-Day-Trip-In-Dubai    </v>
      </c>
      <c r="O5" t="s">
        <v>1169</v>
      </c>
      <c r="P5" t="str">
        <f t="shared" ref="P5:P68" si="3">CONCATENATE(K5,L5,M5,N5,O5)</f>
        <v>&lt;a target="_blank" href="dubai.php?search=1-Day-Trip-In-Dubai"&gt;1-Day-Trip-In-Dubai    &lt;/a&gt; &lt;br /&gt;</v>
      </c>
    </row>
    <row r="6" spans="1:16">
      <c r="A6" t="s">
        <v>1361</v>
      </c>
      <c r="B6" t="s">
        <v>1362</v>
      </c>
      <c r="F6" s="62" t="str">
        <f t="shared" si="0"/>
        <v>1-hour-limo-ride-dubai</v>
      </c>
      <c r="K6" t="s">
        <v>1358</v>
      </c>
      <c r="L6" t="str">
        <f t="shared" si="1"/>
        <v>1-Hour-Limo-Ride-Dubai</v>
      </c>
      <c r="M6" t="s">
        <v>1152</v>
      </c>
      <c r="N6" t="str">
        <f t="shared" si="2"/>
        <v xml:space="preserve">1-Hour-Limo-Ride-Dubai    </v>
      </c>
      <c r="O6" t="s">
        <v>1169</v>
      </c>
      <c r="P6" t="str">
        <f t="shared" si="3"/>
        <v>&lt;a target="_blank" href="dubai.php?search=1-Hour-Limo-Ride-Dubai"&gt;1-Hour-Limo-Ride-Dubai    &lt;/a&gt; &lt;br /&gt;</v>
      </c>
    </row>
    <row r="7" spans="1:16">
      <c r="A7" t="s">
        <v>1363</v>
      </c>
      <c r="B7" t="s">
        <v>1364</v>
      </c>
      <c r="F7" s="62" t="str">
        <f t="shared" si="0"/>
        <v>1-hour-yacht-ride-dubai</v>
      </c>
      <c r="K7" t="s">
        <v>1358</v>
      </c>
      <c r="L7" t="str">
        <f t="shared" si="1"/>
        <v>1-Hour-Yacht-Ride-Dubai</v>
      </c>
      <c r="M7" t="s">
        <v>1152</v>
      </c>
      <c r="N7" t="str">
        <f t="shared" si="2"/>
        <v xml:space="preserve">1-Hour-Yacht-Ride-Dubai    </v>
      </c>
      <c r="O7" t="s">
        <v>1169</v>
      </c>
      <c r="P7" t="str">
        <f t="shared" si="3"/>
        <v>&lt;a target="_blank" href="dubai.php?search=1-Hour-Yacht-Ride-Dubai"&gt;1-Hour-Yacht-Ride-Dubai    &lt;/a&gt; &lt;br /&gt;</v>
      </c>
    </row>
    <row r="8" spans="1:16">
      <c r="A8" t="s">
        <v>1365</v>
      </c>
      <c r="B8" t="s">
        <v>1366</v>
      </c>
      <c r="F8" s="62" t="str">
        <f t="shared" si="0"/>
        <v>2-day-dubai-tour-packages</v>
      </c>
      <c r="K8" t="s">
        <v>1358</v>
      </c>
      <c r="L8" t="str">
        <f t="shared" si="1"/>
        <v>2-Day-Dubai-Tour-Packages</v>
      </c>
      <c r="M8" t="s">
        <v>1152</v>
      </c>
      <c r="N8" t="str">
        <f t="shared" si="2"/>
        <v xml:space="preserve">2-Day-Dubai-Tour-Packages    </v>
      </c>
      <c r="O8" t="s">
        <v>1169</v>
      </c>
      <c r="P8" t="str">
        <f t="shared" si="3"/>
        <v>&lt;a target="_blank" href="dubai.php?search=2-Day-Dubai-Tour-Packages"&gt;2-Day-Dubai-Tour-Packages    &lt;/a&gt; &lt;br /&gt;</v>
      </c>
    </row>
    <row r="9" spans="1:16">
      <c r="A9" t="s">
        <v>1367</v>
      </c>
      <c r="B9" t="s">
        <v>1368</v>
      </c>
      <c r="F9" s="62" t="str">
        <f t="shared" si="0"/>
        <v>2-days-trip-from-dubai</v>
      </c>
      <c r="K9" t="s">
        <v>1358</v>
      </c>
      <c r="L9" t="str">
        <f t="shared" si="1"/>
        <v>2-Days-Trip-From-Dubai</v>
      </c>
      <c r="M9" t="s">
        <v>1152</v>
      </c>
      <c r="N9" t="str">
        <f t="shared" si="2"/>
        <v xml:space="preserve">2-Days-Trip-From-Dubai    </v>
      </c>
      <c r="O9" t="s">
        <v>1169</v>
      </c>
      <c r="P9" t="str">
        <f t="shared" si="3"/>
        <v>&lt;a target="_blank" href="dubai.php?search=2-Days-Trip-From-Dubai"&gt;2-Days-Trip-From-Dubai    &lt;/a&gt; &lt;br /&gt;</v>
      </c>
    </row>
    <row r="10" spans="1:16">
      <c r="A10" t="s">
        <v>1369</v>
      </c>
      <c r="B10" t="s">
        <v>1370</v>
      </c>
      <c r="F10" s="62" t="str">
        <f t="shared" si="0"/>
        <v>3-day-trip-to-dubai-cost</v>
      </c>
      <c r="K10" t="s">
        <v>1358</v>
      </c>
      <c r="L10" t="str">
        <f t="shared" si="1"/>
        <v>3-Day-Trip-To-Dubai-Cost</v>
      </c>
      <c r="M10" t="s">
        <v>1152</v>
      </c>
      <c r="N10" t="str">
        <f t="shared" si="2"/>
        <v xml:space="preserve">3-Day-Trip-To-Dubai-Cost    </v>
      </c>
      <c r="O10" t="s">
        <v>1169</v>
      </c>
      <c r="P10" t="str">
        <f t="shared" si="3"/>
        <v>&lt;a target="_blank" href="dubai.php?search=3-Day-Trip-To-Dubai-Cost"&gt;3-Day-Trip-To-Dubai-Cost    &lt;/a&gt; &lt;br /&gt;</v>
      </c>
    </row>
    <row r="11" spans="1:16">
      <c r="A11" t="s">
        <v>1371</v>
      </c>
      <c r="B11" t="s">
        <v>1372</v>
      </c>
      <c r="F11" s="62" t="str">
        <f t="shared" si="0"/>
        <v>3-days-2-nights-package-tour-dubai</v>
      </c>
      <c r="K11" t="s">
        <v>1358</v>
      </c>
      <c r="L11" t="str">
        <f t="shared" si="1"/>
        <v>3-Days-2-Nights-Package-Tour-Dubai</v>
      </c>
      <c r="M11" t="s">
        <v>1152</v>
      </c>
      <c r="N11" t="str">
        <f t="shared" si="2"/>
        <v xml:space="preserve">3-Days-2-Nights-Package-Tour-Dubai    </v>
      </c>
      <c r="O11" t="s">
        <v>1169</v>
      </c>
      <c r="P11" t="str">
        <f t="shared" si="3"/>
        <v>&lt;a target="_blank" href="dubai.php?search=3-Days-2-Nights-Package-Tour-Dubai"&gt;3-Days-2-Nights-Package-Tour-Dubai    &lt;/a&gt; &lt;br /&gt;</v>
      </c>
    </row>
    <row r="12" spans="1:16">
      <c r="A12" t="s">
        <v>1373</v>
      </c>
      <c r="B12" t="s">
        <v>1374</v>
      </c>
      <c r="F12" s="62" t="str">
        <f t="shared" si="0"/>
        <v>3-days-trip-from-dubai</v>
      </c>
      <c r="K12" t="s">
        <v>1358</v>
      </c>
      <c r="L12" t="str">
        <f t="shared" si="1"/>
        <v>3-Days-Trip-From-Dubai</v>
      </c>
      <c r="M12" t="s">
        <v>1152</v>
      </c>
      <c r="N12" t="str">
        <f t="shared" si="2"/>
        <v xml:space="preserve">3-Days-Trip-From-Dubai    </v>
      </c>
      <c r="O12" t="s">
        <v>1169</v>
      </c>
      <c r="P12" t="str">
        <f t="shared" si="3"/>
        <v>&lt;a target="_blank" href="dubai.php?search=3-Days-Trip-From-Dubai"&gt;3-Days-Trip-From-Dubai    &lt;/a&gt; &lt;br /&gt;</v>
      </c>
    </row>
    <row r="13" spans="1:16">
      <c r="A13" t="s">
        <v>1375</v>
      </c>
      <c r="B13" t="s">
        <v>1376</v>
      </c>
      <c r="F13" s="62" t="str">
        <f t="shared" si="0"/>
        <v>4-day-trip-to-dubai</v>
      </c>
      <c r="K13" t="s">
        <v>1358</v>
      </c>
      <c r="L13" t="str">
        <f t="shared" si="1"/>
        <v>4-Day-Trip-To-Dubai</v>
      </c>
      <c r="M13" t="s">
        <v>1152</v>
      </c>
      <c r="N13" t="str">
        <f t="shared" si="2"/>
        <v xml:space="preserve">4-Day-Trip-To-Dubai    </v>
      </c>
      <c r="O13" t="s">
        <v>1169</v>
      </c>
      <c r="P13" t="str">
        <f t="shared" si="3"/>
        <v>&lt;a target="_blank" href="dubai.php?search=4-Day-Trip-To-Dubai"&gt;4-Day-Trip-To-Dubai    &lt;/a&gt; &lt;br /&gt;</v>
      </c>
    </row>
    <row r="14" spans="1:16">
      <c r="A14" t="s">
        <v>1377</v>
      </c>
      <c r="B14" t="s">
        <v>1378</v>
      </c>
      <c r="F14" s="62" t="str">
        <f t="shared" si="0"/>
        <v>4-days-in-dubai</v>
      </c>
      <c r="K14" t="s">
        <v>1358</v>
      </c>
      <c r="L14" t="str">
        <f t="shared" si="1"/>
        <v>4-Days-In-Dubai</v>
      </c>
      <c r="M14" t="s">
        <v>1152</v>
      </c>
      <c r="N14" t="str">
        <f t="shared" si="2"/>
        <v xml:space="preserve">4-Days-In-Dubai    </v>
      </c>
      <c r="O14" t="s">
        <v>1169</v>
      </c>
      <c r="P14" t="str">
        <f t="shared" si="3"/>
        <v>&lt;a target="_blank" href="dubai.php?search=4-Days-In-Dubai"&gt;4-Days-In-Dubai    &lt;/a&gt; &lt;br /&gt;</v>
      </c>
    </row>
    <row r="15" spans="1:16">
      <c r="A15" t="s">
        <v>1379</v>
      </c>
      <c r="B15" t="s">
        <v>1380</v>
      </c>
      <c r="F15" s="62" t="str">
        <f t="shared" si="0"/>
        <v>4-days-in-dubai-cost</v>
      </c>
      <c r="K15" t="s">
        <v>1358</v>
      </c>
      <c r="L15" t="str">
        <f t="shared" si="1"/>
        <v>4-Days-In-Dubai-Cost</v>
      </c>
      <c r="M15" t="s">
        <v>1152</v>
      </c>
      <c r="N15" t="str">
        <f t="shared" si="2"/>
        <v xml:space="preserve">4-Days-In-Dubai-Cost    </v>
      </c>
      <c r="O15" t="s">
        <v>1169</v>
      </c>
      <c r="P15" t="str">
        <f t="shared" si="3"/>
        <v>&lt;a target="_blank" href="dubai.php?search=4-Days-In-Dubai-Cost"&gt;4-Days-In-Dubai-Cost    &lt;/a&gt; &lt;br /&gt;</v>
      </c>
    </row>
    <row r="16" spans="1:16">
      <c r="A16" t="s">
        <v>1381</v>
      </c>
      <c r="B16" t="s">
        <v>1382</v>
      </c>
      <c r="F16" s="62" t="str">
        <f t="shared" si="0"/>
        <v>4-days-trip-from-dubai</v>
      </c>
      <c r="K16" t="s">
        <v>1358</v>
      </c>
      <c r="L16" t="str">
        <f t="shared" si="1"/>
        <v>4-Days-Trip-From-Dubai</v>
      </c>
      <c r="M16" t="s">
        <v>1152</v>
      </c>
      <c r="N16" t="str">
        <f t="shared" si="2"/>
        <v xml:space="preserve">4-Days-Trip-From-Dubai    </v>
      </c>
      <c r="O16" t="s">
        <v>1169</v>
      </c>
      <c r="P16" t="str">
        <f t="shared" si="3"/>
        <v>&lt;a target="_blank" href="dubai.php?search=4-Days-Trip-From-Dubai"&gt;4-Days-Trip-From-Dubai    &lt;/a&gt; &lt;br /&gt;</v>
      </c>
    </row>
    <row r="17" spans="1:16">
      <c r="A17" t="s">
        <v>1383</v>
      </c>
      <c r="B17" t="s">
        <v>1384</v>
      </c>
      <c r="F17" s="62" t="str">
        <f t="shared" si="0"/>
        <v>4wd-desert-safari-dubai</v>
      </c>
      <c r="K17" t="s">
        <v>1358</v>
      </c>
      <c r="L17" t="str">
        <f t="shared" si="1"/>
        <v>4Wd-Desert-Safari-Dubai</v>
      </c>
      <c r="M17" t="s">
        <v>1152</v>
      </c>
      <c r="N17" t="str">
        <f t="shared" si="2"/>
        <v xml:space="preserve">4Wd-Desert-Safari-Dubai    </v>
      </c>
      <c r="O17" t="s">
        <v>1169</v>
      </c>
      <c r="P17" t="str">
        <f t="shared" si="3"/>
        <v>&lt;a target="_blank" href="dubai.php?search=4Wd-Desert-Safari-Dubai"&gt;4Wd-Desert-Safari-Dubai    &lt;/a&gt; &lt;br /&gt;</v>
      </c>
    </row>
    <row r="18" spans="1:16">
      <c r="A18" t="s">
        <v>1385</v>
      </c>
      <c r="B18" t="s">
        <v>1386</v>
      </c>
      <c r="F18" s="62" t="str">
        <f t="shared" si="0"/>
        <v>4x4-desert-safari-dubai</v>
      </c>
      <c r="K18" t="s">
        <v>1358</v>
      </c>
      <c r="L18" t="str">
        <f t="shared" si="1"/>
        <v>4X4-Desert-Safari-Dubai</v>
      </c>
      <c r="M18" t="s">
        <v>1152</v>
      </c>
      <c r="N18" t="str">
        <f t="shared" si="2"/>
        <v xml:space="preserve">4X4-Desert-Safari-Dubai    </v>
      </c>
      <c r="O18" t="s">
        <v>1169</v>
      </c>
      <c r="P18" t="str">
        <f t="shared" si="3"/>
        <v>&lt;a target="_blank" href="dubai.php?search=4X4-Desert-Safari-Dubai"&gt;4X4-Desert-Safari-Dubai    &lt;/a&gt; &lt;br /&gt;</v>
      </c>
    </row>
    <row r="19" spans="1:16">
      <c r="A19" t="s">
        <v>1387</v>
      </c>
      <c r="B19" t="s">
        <v>1388</v>
      </c>
      <c r="F19" s="62" t="str">
        <f t="shared" si="0"/>
        <v>4x4-safari-dubai</v>
      </c>
      <c r="K19" t="s">
        <v>1358</v>
      </c>
      <c r="L19" t="str">
        <f t="shared" si="1"/>
        <v>4X4-Safari-Dubai</v>
      </c>
      <c r="M19" t="s">
        <v>1152</v>
      </c>
      <c r="N19" t="str">
        <f t="shared" si="2"/>
        <v xml:space="preserve">4X4-Safari-Dubai    </v>
      </c>
      <c r="O19" t="s">
        <v>1169</v>
      </c>
      <c r="P19" t="str">
        <f t="shared" si="3"/>
        <v>&lt;a target="_blank" href="dubai.php?search=4X4-Safari-Dubai"&gt;4X4-Safari-Dubai    &lt;/a&gt; &lt;br /&gt;</v>
      </c>
    </row>
    <row r="20" spans="1:16">
      <c r="A20" t="s">
        <v>1389</v>
      </c>
      <c r="B20" t="s">
        <v>1390</v>
      </c>
      <c r="F20" s="62" t="str">
        <f t="shared" si="0"/>
        <v>5-day-trip-to-dubai</v>
      </c>
      <c r="K20" t="s">
        <v>1358</v>
      </c>
      <c r="L20" t="str">
        <f t="shared" si="1"/>
        <v>5-Day-Trip-To-Dubai</v>
      </c>
      <c r="M20" t="s">
        <v>1152</v>
      </c>
      <c r="N20" t="str">
        <f t="shared" si="2"/>
        <v xml:space="preserve">5-Day-Trip-To-Dubai    </v>
      </c>
      <c r="O20" t="s">
        <v>1169</v>
      </c>
      <c r="P20" t="str">
        <f t="shared" si="3"/>
        <v>&lt;a target="_blank" href="dubai.php?search=5-Day-Trip-To-Dubai"&gt;5-Day-Trip-To-Dubai    &lt;/a&gt; &lt;br /&gt;</v>
      </c>
    </row>
    <row r="21" spans="1:16">
      <c r="A21" t="s">
        <v>1391</v>
      </c>
      <c r="B21" t="s">
        <v>1392</v>
      </c>
      <c r="F21" s="62" t="str">
        <f t="shared" si="0"/>
        <v>5-day-trip-to-dubai-cost</v>
      </c>
      <c r="K21" t="s">
        <v>1358</v>
      </c>
      <c r="L21" t="str">
        <f t="shared" si="1"/>
        <v>5-Day-Trip-To-Dubai-Cost</v>
      </c>
      <c r="M21" t="s">
        <v>1152</v>
      </c>
      <c r="N21" t="str">
        <f t="shared" si="2"/>
        <v xml:space="preserve">5-Day-Trip-To-Dubai-Cost    </v>
      </c>
      <c r="O21" t="s">
        <v>1169</v>
      </c>
      <c r="P21" t="str">
        <f t="shared" si="3"/>
        <v>&lt;a target="_blank" href="dubai.php?search=5-Day-Trip-To-Dubai-Cost"&gt;5-Day-Trip-To-Dubai-Cost    &lt;/a&gt; &lt;br /&gt;</v>
      </c>
    </row>
    <row r="22" spans="1:16">
      <c r="A22" t="s">
        <v>1393</v>
      </c>
      <c r="B22" t="s">
        <v>1394</v>
      </c>
      <c r="F22" s="62" t="str">
        <f t="shared" si="0"/>
        <v>5-days-dubai-tour-package</v>
      </c>
      <c r="K22" t="s">
        <v>1358</v>
      </c>
      <c r="L22" t="str">
        <f t="shared" si="1"/>
        <v>5-Days-Dubai-Tour-Package</v>
      </c>
      <c r="M22" t="s">
        <v>1152</v>
      </c>
      <c r="N22" t="str">
        <f t="shared" si="2"/>
        <v xml:space="preserve">5-Days-Dubai-Tour-Package    </v>
      </c>
      <c r="O22" t="s">
        <v>1169</v>
      </c>
      <c r="P22" t="str">
        <f t="shared" si="3"/>
        <v>&lt;a target="_blank" href="dubai.php?search=5-Days-Dubai-Tour-Package"&gt;5-Days-Dubai-Tour-Package    &lt;/a&gt; &lt;br /&gt;</v>
      </c>
    </row>
    <row r="23" spans="1:16">
      <c r="A23" t="s">
        <v>1395</v>
      </c>
      <c r="B23" t="s">
        <v>1396</v>
      </c>
      <c r="F23" s="62" t="str">
        <f t="shared" si="0"/>
        <v>5-days-dubai-trip</v>
      </c>
      <c r="K23" t="s">
        <v>1358</v>
      </c>
      <c r="L23" t="str">
        <f t="shared" si="1"/>
        <v>5-Days-Dubai-Trip</v>
      </c>
      <c r="M23" t="s">
        <v>1152</v>
      </c>
      <c r="N23" t="str">
        <f t="shared" si="2"/>
        <v xml:space="preserve">5-Days-Dubai-Trip    </v>
      </c>
      <c r="O23" t="s">
        <v>1169</v>
      </c>
      <c r="P23" t="str">
        <f t="shared" si="3"/>
        <v>&lt;a target="_blank" href="dubai.php?search=5-Days-Dubai-Trip"&gt;5-Days-Dubai-Trip    &lt;/a&gt; &lt;br /&gt;</v>
      </c>
    </row>
    <row r="24" spans="1:16">
      <c r="A24" t="s">
        <v>1397</v>
      </c>
      <c r="B24" t="s">
        <v>1398</v>
      </c>
      <c r="F24" s="62" t="str">
        <f t="shared" si="0"/>
        <v>5-night-6-days-dubai-package</v>
      </c>
      <c r="K24" t="s">
        <v>1358</v>
      </c>
      <c r="L24" t="str">
        <f t="shared" si="1"/>
        <v>5-Night-6-Days-Dubai-Package</v>
      </c>
      <c r="M24" t="s">
        <v>1152</v>
      </c>
      <c r="N24" t="str">
        <f t="shared" si="2"/>
        <v xml:space="preserve">5-Night-6-Days-Dubai-Package    </v>
      </c>
      <c r="O24" t="s">
        <v>1169</v>
      </c>
      <c r="P24" t="str">
        <f t="shared" si="3"/>
        <v>&lt;a target="_blank" href="dubai.php?search=5-Night-6-Days-Dubai-Package"&gt;5-Night-6-Days-Dubai-Package    &lt;/a&gt; &lt;br /&gt;</v>
      </c>
    </row>
    <row r="25" spans="1:16">
      <c r="A25" t="s">
        <v>1399</v>
      </c>
      <c r="B25" t="s">
        <v>1400</v>
      </c>
      <c r="F25" s="62" t="str">
        <f t="shared" si="0"/>
        <v>5-star-desert-safari-dubai</v>
      </c>
      <c r="K25" t="s">
        <v>1358</v>
      </c>
      <c r="L25" t="str">
        <f t="shared" si="1"/>
        <v>5-Star-Desert-Safari-Dubai</v>
      </c>
      <c r="M25" t="s">
        <v>1152</v>
      </c>
      <c r="N25" t="str">
        <f t="shared" si="2"/>
        <v xml:space="preserve">5-Star-Desert-Safari-Dubai    </v>
      </c>
      <c r="O25" t="s">
        <v>1169</v>
      </c>
      <c r="P25" t="str">
        <f t="shared" si="3"/>
        <v>&lt;a target="_blank" href="dubai.php?search=5-Star-Desert-Safari-Dubai"&gt;5-Star-Desert-Safari-Dubai    &lt;/a&gt; &lt;br /&gt;</v>
      </c>
    </row>
    <row r="26" spans="1:16">
      <c r="A26" t="s">
        <v>1401</v>
      </c>
      <c r="B26" t="s">
        <v>1402</v>
      </c>
      <c r="F26" s="62" t="str">
        <f t="shared" si="0"/>
        <v>5-star-dhow-cruise-dubai</v>
      </c>
      <c r="K26" t="s">
        <v>1358</v>
      </c>
      <c r="L26" t="str">
        <f t="shared" si="1"/>
        <v>5-Star-Dhow-Cruise-Dubai</v>
      </c>
      <c r="M26" t="s">
        <v>1152</v>
      </c>
      <c r="N26" t="str">
        <f t="shared" si="2"/>
        <v xml:space="preserve">5-Star-Dhow-Cruise-Dubai    </v>
      </c>
      <c r="O26" t="s">
        <v>1169</v>
      </c>
      <c r="P26" t="str">
        <f t="shared" si="3"/>
        <v>&lt;a target="_blank" href="dubai.php?search=5-Star-Dhow-Cruise-Dubai"&gt;5-Star-Dhow-Cruise-Dubai    &lt;/a&gt; &lt;br /&gt;</v>
      </c>
    </row>
    <row r="27" spans="1:16">
      <c r="A27" t="s">
        <v>1403</v>
      </c>
      <c r="B27" t="s">
        <v>1404</v>
      </c>
      <c r="F27" s="62" t="str">
        <f t="shared" si="0"/>
        <v>6-days-in-dubai</v>
      </c>
      <c r="K27" t="s">
        <v>1358</v>
      </c>
      <c r="L27" t="str">
        <f t="shared" si="1"/>
        <v>6-Days-In-Dubai</v>
      </c>
      <c r="M27" t="s">
        <v>1152</v>
      </c>
      <c r="N27" t="str">
        <f t="shared" si="2"/>
        <v xml:space="preserve">6-Days-In-Dubai    </v>
      </c>
      <c r="O27" t="s">
        <v>1169</v>
      </c>
      <c r="P27" t="str">
        <f t="shared" si="3"/>
        <v>&lt;a target="_blank" href="dubai.php?search=6-Days-In-Dubai"&gt;6-Days-In-Dubai    &lt;/a&gt; &lt;br /&gt;</v>
      </c>
    </row>
    <row r="28" spans="1:16">
      <c r="A28" t="s">
        <v>1405</v>
      </c>
      <c r="B28" t="s">
        <v>1406</v>
      </c>
      <c r="F28" s="62" t="str">
        <f t="shared" si="0"/>
        <v>7-day-trip-to-dubai-cost</v>
      </c>
      <c r="K28" t="s">
        <v>1358</v>
      </c>
      <c r="L28" t="str">
        <f t="shared" si="1"/>
        <v>7-Day-Trip-To-Dubai-Cost</v>
      </c>
      <c r="M28" t="s">
        <v>1152</v>
      </c>
      <c r="N28" t="str">
        <f t="shared" si="2"/>
        <v xml:space="preserve">7-Day-Trip-To-Dubai-Cost    </v>
      </c>
      <c r="O28" t="s">
        <v>1169</v>
      </c>
      <c r="P28" t="str">
        <f t="shared" si="3"/>
        <v>&lt;a target="_blank" href="dubai.php?search=7-Day-Trip-To-Dubai-Cost"&gt;7-Day-Trip-To-Dubai-Cost    &lt;/a&gt; &lt;br /&gt;</v>
      </c>
    </row>
    <row r="29" spans="1:16">
      <c r="A29" t="s">
        <v>1407</v>
      </c>
      <c r="B29" t="s">
        <v>1408</v>
      </c>
      <c r="F29" s="62" t="str">
        <f t="shared" si="0"/>
        <v>7-days-dubai-package</v>
      </c>
      <c r="K29" t="s">
        <v>1358</v>
      </c>
      <c r="L29" t="str">
        <f t="shared" si="1"/>
        <v>7-Days-Dubai-Package</v>
      </c>
      <c r="M29" t="s">
        <v>1152</v>
      </c>
      <c r="N29" t="str">
        <f t="shared" si="2"/>
        <v xml:space="preserve">7-Days-Dubai-Package    </v>
      </c>
      <c r="O29" t="s">
        <v>1169</v>
      </c>
      <c r="P29" t="str">
        <f t="shared" si="3"/>
        <v>&lt;a target="_blank" href="dubai.php?search=7-Days-Dubai-Package"&gt;7-Days-Dubai-Package    &lt;/a&gt; &lt;br /&gt;</v>
      </c>
    </row>
    <row r="30" spans="1:16">
      <c r="A30" t="s">
        <v>1409</v>
      </c>
      <c r="B30" t="s">
        <v>1410</v>
      </c>
      <c r="F30" s="62" t="str">
        <f t="shared" si="0"/>
        <v>a-trip-to-dubai</v>
      </c>
      <c r="K30" t="s">
        <v>1358</v>
      </c>
      <c r="L30" t="str">
        <f t="shared" si="1"/>
        <v>A-Trip-To-Dubai</v>
      </c>
      <c r="M30" t="s">
        <v>1152</v>
      </c>
      <c r="N30" t="str">
        <f t="shared" si="2"/>
        <v xml:space="preserve">A-Trip-To-Dubai    </v>
      </c>
      <c r="O30" t="s">
        <v>1169</v>
      </c>
      <c r="P30" t="str">
        <f t="shared" si="3"/>
        <v>&lt;a target="_blank" href="dubai.php?search=A-Trip-To-Dubai"&gt;A-Trip-To-Dubai    &lt;/a&gt; &lt;br /&gt;</v>
      </c>
    </row>
    <row r="31" spans="1:16">
      <c r="A31" t="s">
        <v>1411</v>
      </c>
      <c r="B31" t="s">
        <v>1412</v>
      </c>
      <c r="F31" s="62" t="str">
        <f t="shared" si="0"/>
        <v>a-trip-to-dubai-cost</v>
      </c>
      <c r="K31" t="s">
        <v>1358</v>
      </c>
      <c r="L31" t="str">
        <f t="shared" si="1"/>
        <v>A-Trip-To-Dubai-Cost</v>
      </c>
      <c r="M31" t="s">
        <v>1152</v>
      </c>
      <c r="N31" t="str">
        <f t="shared" si="2"/>
        <v xml:space="preserve">A-Trip-To-Dubai-Cost    </v>
      </c>
      <c r="O31" t="s">
        <v>1169</v>
      </c>
      <c r="P31" t="str">
        <f t="shared" si="3"/>
        <v>&lt;a target="_blank" href="dubai.php?search=A-Trip-To-Dubai-Cost"&gt;A-Trip-To-Dubai-Cost    &lt;/a&gt; &lt;br /&gt;</v>
      </c>
    </row>
    <row r="32" spans="1:16">
      <c r="A32" t="s">
        <v>1413</v>
      </c>
      <c r="B32" t="s">
        <v>1414</v>
      </c>
      <c r="F32" s="62" t="str">
        <f t="shared" si="0"/>
        <v>abra-ride-dubai-mall</v>
      </c>
      <c r="K32" t="s">
        <v>1358</v>
      </c>
      <c r="L32" t="str">
        <f t="shared" si="1"/>
        <v>Abra-Ride-Dubai-Mall</v>
      </c>
      <c r="M32" t="s">
        <v>1152</v>
      </c>
      <c r="N32" t="str">
        <f t="shared" si="2"/>
        <v xml:space="preserve">Abra-Ride-Dubai-Mall    </v>
      </c>
      <c r="O32" t="s">
        <v>1169</v>
      </c>
      <c r="P32" t="str">
        <f t="shared" si="3"/>
        <v>&lt;a target="_blank" href="dubai.php?search=Abra-Ride-Dubai-Mall"&gt;Abra-Ride-Dubai-Mall    &lt;/a&gt; &lt;br /&gt;</v>
      </c>
    </row>
    <row r="33" spans="1:16">
      <c r="A33" t="s">
        <v>1415</v>
      </c>
      <c r="B33" t="s">
        <v>1416</v>
      </c>
      <c r="F33" s="62" t="str">
        <f t="shared" si="0"/>
        <v>abra-rides-in-dubai</v>
      </c>
      <c r="K33" t="s">
        <v>1358</v>
      </c>
      <c r="L33" t="str">
        <f t="shared" si="1"/>
        <v>Abra-Rides-In-Dubai</v>
      </c>
      <c r="M33" t="s">
        <v>1152</v>
      </c>
      <c r="N33" t="str">
        <f t="shared" si="2"/>
        <v xml:space="preserve">Abra-Rides-In-Dubai    </v>
      </c>
      <c r="O33" t="s">
        <v>1169</v>
      </c>
      <c r="P33" t="str">
        <f t="shared" si="3"/>
        <v>&lt;a target="_blank" href="dubai.php?search=Abra-Rides-In-Dubai"&gt;Abra-Rides-In-Dubai    &lt;/a&gt; &lt;br /&gt;</v>
      </c>
    </row>
    <row r="34" spans="1:16">
      <c r="A34" t="s">
        <v>1417</v>
      </c>
      <c r="B34" t="s">
        <v>1418</v>
      </c>
      <c r="F34" s="62" t="str">
        <f t="shared" si="0"/>
        <v>abra-tour-dubai</v>
      </c>
      <c r="K34" t="s">
        <v>1358</v>
      </c>
      <c r="L34" t="str">
        <f t="shared" si="1"/>
        <v>Abra-Tour-Dubai</v>
      </c>
      <c r="M34" t="s">
        <v>1152</v>
      </c>
      <c r="N34" t="str">
        <f t="shared" si="2"/>
        <v xml:space="preserve">Abra-Tour-Dubai    </v>
      </c>
      <c r="O34" t="s">
        <v>1169</v>
      </c>
      <c r="P34" t="str">
        <f t="shared" si="3"/>
        <v>&lt;a target="_blank" href="dubai.php?search=Abra-Tour-Dubai"&gt;Abra-Tour-Dubai    &lt;/a&gt; &lt;br /&gt;</v>
      </c>
    </row>
    <row r="35" spans="1:16">
      <c r="A35" t="s">
        <v>1419</v>
      </c>
      <c r="B35" t="s">
        <v>1420</v>
      </c>
      <c r="F35" s="62" t="str">
        <f t="shared" si="0"/>
        <v>abra-tour-madinat-jumeirah-dubai</v>
      </c>
      <c r="K35" t="s">
        <v>1358</v>
      </c>
      <c r="L35" t="str">
        <f t="shared" si="1"/>
        <v>Abra-Tour-Madinat-Jumeirah-Dubai</v>
      </c>
      <c r="M35" t="s">
        <v>1152</v>
      </c>
      <c r="N35" t="str">
        <f t="shared" si="2"/>
        <v xml:space="preserve">Abra-Tour-Madinat-Jumeirah-Dubai    </v>
      </c>
      <c r="O35" t="s">
        <v>1169</v>
      </c>
      <c r="P35" t="str">
        <f t="shared" si="3"/>
        <v>&lt;a target="_blank" href="dubai.php?search=Abra-Tour-Madinat-Jumeirah-Dubai"&gt;Abra-Tour-Madinat-Jumeirah-Dubai    &lt;/a&gt; &lt;br /&gt;</v>
      </c>
    </row>
    <row r="36" spans="1:16">
      <c r="A36" t="s">
        <v>1421</v>
      </c>
      <c r="B36" t="s">
        <v>1422</v>
      </c>
      <c r="F36" s="62" t="str">
        <f t="shared" si="0"/>
        <v>abu-dhabi-1-day-tour-from-dubai</v>
      </c>
      <c r="K36" t="s">
        <v>1358</v>
      </c>
      <c r="L36" t="str">
        <f t="shared" si="1"/>
        <v>Abu-Dhabi-1-Day-Tour-From-Dubai</v>
      </c>
      <c r="M36" t="s">
        <v>1152</v>
      </c>
      <c r="N36" t="str">
        <f t="shared" si="2"/>
        <v xml:space="preserve">Abu-Dhabi-1-Day-Tour-From-Dubai    </v>
      </c>
      <c r="O36" t="s">
        <v>1169</v>
      </c>
      <c r="P36" t="str">
        <f t="shared" si="3"/>
        <v>&lt;a target="_blank" href="dubai.php?search=Abu-Dhabi-1-Day-Tour-From-Dubai"&gt;Abu-Dhabi-1-Day-Tour-From-Dubai    &lt;/a&gt; &lt;br /&gt;</v>
      </c>
    </row>
    <row r="37" spans="1:16">
      <c r="A37" t="s">
        <v>1423</v>
      </c>
      <c r="B37" t="s">
        <v>1424</v>
      </c>
      <c r="F37" s="62" t="str">
        <f t="shared" si="0"/>
        <v>abu-dhabi-city-tour-from-dubai</v>
      </c>
      <c r="K37" t="s">
        <v>1358</v>
      </c>
      <c r="L37" t="str">
        <f t="shared" si="1"/>
        <v>Abu-Dhabi-City-Tour-From-Dubai</v>
      </c>
      <c r="M37" t="s">
        <v>1152</v>
      </c>
      <c r="N37" t="str">
        <f t="shared" ref="N37:N68" si="4">PROPER(CONCATENATE(F37," ",G37," ",H37," ",I37," ",J37))</f>
        <v xml:space="preserve">Abu-Dhabi-City-Tour-From-Dubai    </v>
      </c>
      <c r="O37" t="s">
        <v>1169</v>
      </c>
      <c r="P37" t="str">
        <f t="shared" si="3"/>
        <v>&lt;a target="_blank" href="dubai.php?search=Abu-Dhabi-City-Tour-From-Dubai"&gt;Abu-Dhabi-City-Tour-From-Dubai    &lt;/a&gt; &lt;br /&gt;</v>
      </c>
    </row>
    <row r="38" spans="1:16">
      <c r="A38" t="s">
        <v>1425</v>
      </c>
      <c r="B38" t="s">
        <v>1426</v>
      </c>
      <c r="F38" s="62" t="str">
        <f t="shared" si="0"/>
        <v>abu-dhabi-city-tour-from-dubai-price</v>
      </c>
      <c r="K38" t="s">
        <v>1358</v>
      </c>
      <c r="L38" t="str">
        <f t="shared" si="1"/>
        <v>Abu-Dhabi-City-Tour-From-Dubai-Price</v>
      </c>
      <c r="M38" t="s">
        <v>1152</v>
      </c>
      <c r="N38" t="str">
        <f t="shared" si="4"/>
        <v xml:space="preserve">Abu-Dhabi-City-Tour-From-Dubai-Price    </v>
      </c>
      <c r="O38" t="s">
        <v>1169</v>
      </c>
      <c r="P38" t="str">
        <f t="shared" si="3"/>
        <v>&lt;a target="_blank" href="dubai.php?search=Abu-Dhabi-City-Tour-From-Dubai-Price"&gt;Abu-Dhabi-City-Tour-From-Dubai-Price    &lt;/a&gt; &lt;br /&gt;</v>
      </c>
    </row>
    <row r="39" spans="1:16">
      <c r="A39" t="s">
        <v>1427</v>
      </c>
      <c r="B39" t="s">
        <v>1428</v>
      </c>
      <c r="F39" s="62" t="str">
        <f t="shared" si="0"/>
        <v>abu-dhabi-full-day-tour-from-dubai</v>
      </c>
      <c r="K39" t="s">
        <v>1358</v>
      </c>
      <c r="L39" t="str">
        <f t="shared" si="1"/>
        <v>Abu-Dhabi-Full-Day-Tour-From-Dubai</v>
      </c>
      <c r="M39" t="s">
        <v>1152</v>
      </c>
      <c r="N39" t="str">
        <f t="shared" si="4"/>
        <v xml:space="preserve">Abu-Dhabi-Full-Day-Tour-From-Dubai    </v>
      </c>
      <c r="O39" t="s">
        <v>1169</v>
      </c>
      <c r="P39" t="str">
        <f t="shared" si="3"/>
        <v>&lt;a target="_blank" href="dubai.php?search=Abu-Dhabi-Full-Day-Tour-From-Dubai"&gt;Abu-Dhabi-Full-Day-Tour-From-Dubai    &lt;/a&gt; &lt;br /&gt;</v>
      </c>
    </row>
    <row r="40" spans="1:16">
      <c r="A40" t="s">
        <v>1429</v>
      </c>
      <c r="B40" t="s">
        <v>1430</v>
      </c>
      <c r="F40" s="62" t="str">
        <f t="shared" si="0"/>
        <v>abu-dhabi-louvre-tour-from-dubai</v>
      </c>
      <c r="K40" t="s">
        <v>1358</v>
      </c>
      <c r="L40" t="str">
        <f t="shared" si="1"/>
        <v>Abu-Dhabi-Louvre-Tour-From-Dubai</v>
      </c>
      <c r="M40" t="s">
        <v>1152</v>
      </c>
      <c r="N40" t="str">
        <f t="shared" si="4"/>
        <v xml:space="preserve">Abu-Dhabi-Louvre-Tour-From-Dubai    </v>
      </c>
      <c r="O40" t="s">
        <v>1169</v>
      </c>
      <c r="P40" t="str">
        <f t="shared" si="3"/>
        <v>&lt;a target="_blank" href="dubai.php?search=Abu-Dhabi-Louvre-Tour-From-Dubai"&gt;Abu-Dhabi-Louvre-Tour-From-Dubai    &lt;/a&gt; &lt;br /&gt;</v>
      </c>
    </row>
    <row r="41" spans="1:16">
      <c r="A41" t="s">
        <v>1431</v>
      </c>
      <c r="B41" t="s">
        <v>1432</v>
      </c>
      <c r="F41" s="62" t="str">
        <f t="shared" si="0"/>
        <v>abu-dhabi-sightseeing-tour-from-dubai</v>
      </c>
      <c r="K41" t="s">
        <v>1358</v>
      </c>
      <c r="L41" t="str">
        <f t="shared" si="1"/>
        <v>Abu-Dhabi-Sightseeing-Tour-From-Dubai</v>
      </c>
      <c r="M41" t="s">
        <v>1152</v>
      </c>
      <c r="N41" t="str">
        <f t="shared" si="4"/>
        <v xml:space="preserve">Abu-Dhabi-Sightseeing-Tour-From-Dubai    </v>
      </c>
      <c r="O41" t="s">
        <v>1169</v>
      </c>
      <c r="P41" t="str">
        <f t="shared" si="3"/>
        <v>&lt;a target="_blank" href="dubai.php?search=Abu-Dhabi-Sightseeing-Tour-From-Dubai"&gt;Abu-Dhabi-Sightseeing-Tour-From-Dubai    &lt;/a&gt; &lt;br /&gt;</v>
      </c>
    </row>
    <row r="42" spans="1:16">
      <c r="A42" t="s">
        <v>1433</v>
      </c>
      <c r="B42" t="s">
        <v>1434</v>
      </c>
      <c r="F42" s="62" t="str">
        <f t="shared" si="0"/>
        <v>abu-dhabi-tour-from-dubai-groupon</v>
      </c>
      <c r="K42" t="s">
        <v>1358</v>
      </c>
      <c r="L42" t="str">
        <f t="shared" si="1"/>
        <v>Abu-Dhabi-Tour-From-Dubai-Groupon</v>
      </c>
      <c r="M42" t="s">
        <v>1152</v>
      </c>
      <c r="N42" t="str">
        <f t="shared" si="4"/>
        <v xml:space="preserve">Abu-Dhabi-Tour-From-Dubai-Groupon    </v>
      </c>
      <c r="O42" t="s">
        <v>1169</v>
      </c>
      <c r="P42" t="str">
        <f t="shared" si="3"/>
        <v>&lt;a target="_blank" href="dubai.php?search=Abu-Dhabi-Tour-From-Dubai-Groupon"&gt;Abu-Dhabi-Tour-From-Dubai-Groupon    &lt;/a&gt; &lt;br /&gt;</v>
      </c>
    </row>
    <row r="43" spans="1:16">
      <c r="A43" t="s">
        <v>1435</v>
      </c>
      <c r="B43" t="s">
        <v>1436</v>
      </c>
      <c r="F43" s="62" t="str">
        <f t="shared" si="0"/>
        <v>abu-dhabi-trip-from-dubai</v>
      </c>
      <c r="K43" t="s">
        <v>1358</v>
      </c>
      <c r="L43" t="str">
        <f t="shared" si="1"/>
        <v>Abu-Dhabi-Trip-From-Dubai</v>
      </c>
      <c r="M43" t="s">
        <v>1152</v>
      </c>
      <c r="N43" t="str">
        <f t="shared" si="4"/>
        <v xml:space="preserve">Abu-Dhabi-Trip-From-Dubai    </v>
      </c>
      <c r="O43" t="s">
        <v>1169</v>
      </c>
      <c r="P43" t="str">
        <f t="shared" si="3"/>
        <v>&lt;a target="_blank" href="dubai.php?search=Abu-Dhabi-Trip-From-Dubai"&gt;Abu-Dhabi-Trip-From-Dubai    &lt;/a&gt; &lt;br /&gt;</v>
      </c>
    </row>
    <row r="44" spans="1:16">
      <c r="A44" t="s">
        <v>1437</v>
      </c>
      <c r="B44" t="s">
        <v>1438</v>
      </c>
      <c r="F44" s="62" t="str">
        <f t="shared" si="0"/>
        <v>activities-in-desert-safari-dubai</v>
      </c>
      <c r="K44" t="s">
        <v>1358</v>
      </c>
      <c r="L44" t="str">
        <f t="shared" si="1"/>
        <v>Activities-In-Desert-Safari-Dubai</v>
      </c>
      <c r="M44" t="s">
        <v>1152</v>
      </c>
      <c r="N44" t="str">
        <f t="shared" si="4"/>
        <v xml:space="preserve">Activities-In-Desert-Safari-Dubai    </v>
      </c>
      <c r="O44" t="s">
        <v>1169</v>
      </c>
      <c r="P44" t="str">
        <f t="shared" si="3"/>
        <v>&lt;a target="_blank" href="dubai.php?search=Activities-In-Desert-Safari-Dubai"&gt;Activities-In-Desert-Safari-Dubai    &lt;/a&gt; &lt;br /&gt;</v>
      </c>
    </row>
    <row r="45" spans="1:16">
      <c r="A45" t="s">
        <v>1439</v>
      </c>
      <c r="B45" t="s">
        <v>1440</v>
      </c>
      <c r="F45" s="62" t="str">
        <f t="shared" si="0"/>
        <v>adventure-safari-dubai</v>
      </c>
      <c r="K45" t="s">
        <v>1358</v>
      </c>
      <c r="L45" t="str">
        <f t="shared" si="1"/>
        <v>Adventure-Safari-Dubai</v>
      </c>
      <c r="M45" t="s">
        <v>1152</v>
      </c>
      <c r="N45" t="str">
        <f t="shared" si="4"/>
        <v xml:space="preserve">Adventure-Safari-Dubai    </v>
      </c>
      <c r="O45" t="s">
        <v>1169</v>
      </c>
      <c r="P45" t="str">
        <f t="shared" si="3"/>
        <v>&lt;a target="_blank" href="dubai.php?search=Adventure-Safari-Dubai"&gt;Adventure-Safari-Dubai    &lt;/a&gt; &lt;br /&gt;</v>
      </c>
    </row>
    <row r="46" spans="1:16">
      <c r="A46" t="s">
        <v>1441</v>
      </c>
      <c r="B46" t="s">
        <v>1442</v>
      </c>
      <c r="F46" s="62" t="str">
        <f t="shared" si="0"/>
        <v>african-safari-dubai</v>
      </c>
      <c r="K46" t="s">
        <v>1358</v>
      </c>
      <c r="L46" t="str">
        <f t="shared" si="1"/>
        <v>African-Safari-Dubai</v>
      </c>
      <c r="M46" t="s">
        <v>1152</v>
      </c>
      <c r="N46" t="str">
        <f t="shared" si="4"/>
        <v xml:space="preserve">African-Safari-Dubai    </v>
      </c>
      <c r="O46" t="s">
        <v>1169</v>
      </c>
      <c r="P46" t="str">
        <f t="shared" si="3"/>
        <v>&lt;a target="_blank" href="dubai.php?search=African-Safari-Dubai"&gt;African-Safari-Dubai    &lt;/a&gt; &lt;br /&gt;</v>
      </c>
    </row>
    <row r="47" spans="1:16">
      <c r="A47" t="s">
        <v>1443</v>
      </c>
      <c r="B47" t="s">
        <v>1444</v>
      </c>
      <c r="F47" s="62" t="str">
        <f t="shared" si="0"/>
        <v>afternoon-dubai-city-tour</v>
      </c>
      <c r="K47" t="s">
        <v>1358</v>
      </c>
      <c r="L47" t="str">
        <f t="shared" si="1"/>
        <v>Afternoon-Dubai-City-Tour</v>
      </c>
      <c r="M47" t="s">
        <v>1152</v>
      </c>
      <c r="N47" t="str">
        <f t="shared" si="4"/>
        <v xml:space="preserve">Afternoon-Dubai-City-Tour    </v>
      </c>
      <c r="O47" t="s">
        <v>1169</v>
      </c>
      <c r="P47" t="str">
        <f t="shared" si="3"/>
        <v>&lt;a target="_blank" href="dubai.php?search=Afternoon-Dubai-City-Tour"&gt;Afternoon-Dubai-City-Tour    &lt;/a&gt; &lt;br /&gt;</v>
      </c>
    </row>
    <row r="48" spans="1:16">
      <c r="A48" t="s">
        <v>1445</v>
      </c>
      <c r="B48" t="s">
        <v>1446</v>
      </c>
      <c r="F48" s="62" t="str">
        <f t="shared" si="0"/>
        <v>air-balloon-ride-dubai</v>
      </c>
      <c r="K48" t="s">
        <v>1358</v>
      </c>
      <c r="L48" t="str">
        <f t="shared" si="1"/>
        <v>Air-Balloon-Ride-Dubai</v>
      </c>
      <c r="M48" t="s">
        <v>1152</v>
      </c>
      <c r="N48" t="str">
        <f t="shared" si="4"/>
        <v xml:space="preserve">Air-Balloon-Ride-Dubai    </v>
      </c>
      <c r="O48" t="s">
        <v>1169</v>
      </c>
      <c r="P48" t="str">
        <f t="shared" si="3"/>
        <v>&lt;a target="_blank" href="dubai.php?search=Air-Balloon-Ride-Dubai"&gt;Air-Balloon-Ride-Dubai    &lt;/a&gt; &lt;br /&gt;</v>
      </c>
    </row>
    <row r="49" spans="1:16">
      <c r="A49" t="s">
        <v>1447</v>
      </c>
      <c r="B49" t="s">
        <v>1448</v>
      </c>
      <c r="F49" s="62" t="str">
        <f t="shared" si="0"/>
        <v>al-ain-city-tour-dubai</v>
      </c>
      <c r="K49" t="s">
        <v>1358</v>
      </c>
      <c r="L49" t="str">
        <f t="shared" si="1"/>
        <v>Al-Ain-City-Tour-Dubai</v>
      </c>
      <c r="M49" t="s">
        <v>1152</v>
      </c>
      <c r="N49" t="str">
        <f t="shared" si="4"/>
        <v xml:space="preserve">Al-Ain-City-Tour-Dubai    </v>
      </c>
      <c r="O49" t="s">
        <v>1169</v>
      </c>
      <c r="P49" t="str">
        <f t="shared" si="3"/>
        <v>&lt;a target="_blank" href="dubai.php?search=Al-Ain-City-Tour-Dubai"&gt;Al-Ain-City-Tour-Dubai    &lt;/a&gt; &lt;br /&gt;</v>
      </c>
    </row>
    <row r="50" spans="1:16">
      <c r="A50" t="s">
        <v>1449</v>
      </c>
      <c r="B50" t="s">
        <v>1450</v>
      </c>
      <c r="F50" s="62" t="str">
        <f t="shared" si="0"/>
        <v>al-ain-city-tour-from-dubai</v>
      </c>
      <c r="K50" t="s">
        <v>1358</v>
      </c>
      <c r="L50" t="str">
        <f t="shared" si="1"/>
        <v>Al-Ain-City-Tour-From-Dubai</v>
      </c>
      <c r="M50" t="s">
        <v>1152</v>
      </c>
      <c r="N50" t="str">
        <f t="shared" si="4"/>
        <v xml:space="preserve">Al-Ain-City-Tour-From-Dubai    </v>
      </c>
      <c r="O50" t="s">
        <v>1169</v>
      </c>
      <c r="P50" t="str">
        <f t="shared" si="3"/>
        <v>&lt;a target="_blank" href="dubai.php?search=Al-Ain-City-Tour-From-Dubai"&gt;Al-Ain-City-Tour-From-Dubai    &lt;/a&gt; &lt;br /&gt;</v>
      </c>
    </row>
    <row r="51" spans="1:16">
      <c r="A51" t="s">
        <v>1451</v>
      </c>
      <c r="B51" t="s">
        <v>1452</v>
      </c>
      <c r="F51" s="62" t="str">
        <f t="shared" si="0"/>
        <v>al-ain-day-tour-from-dubai</v>
      </c>
      <c r="K51" t="s">
        <v>1358</v>
      </c>
      <c r="L51" t="str">
        <f t="shared" si="1"/>
        <v>Al-Ain-Day-Tour-From-Dubai</v>
      </c>
      <c r="M51" t="s">
        <v>1152</v>
      </c>
      <c r="N51" t="str">
        <f t="shared" si="4"/>
        <v xml:space="preserve">Al-Ain-Day-Tour-From-Dubai    </v>
      </c>
      <c r="O51" t="s">
        <v>1169</v>
      </c>
      <c r="P51" t="str">
        <f t="shared" si="3"/>
        <v>&lt;a target="_blank" href="dubai.php?search=Al-Ain-Day-Tour-From-Dubai"&gt;Al-Ain-Day-Tour-From-Dubai    &lt;/a&gt; &lt;br /&gt;</v>
      </c>
    </row>
    <row r="52" spans="1:16">
      <c r="A52" t="s">
        <v>1453</v>
      </c>
      <c r="B52" t="s">
        <v>1454</v>
      </c>
      <c r="F52" s="62" t="str">
        <f t="shared" si="0"/>
        <v>al-ain-day-trip-from-dubai</v>
      </c>
      <c r="K52" t="s">
        <v>1358</v>
      </c>
      <c r="L52" t="str">
        <f t="shared" si="1"/>
        <v>Al-Ain-Day-Trip-From-Dubai</v>
      </c>
      <c r="M52" t="s">
        <v>1152</v>
      </c>
      <c r="N52" t="str">
        <f t="shared" si="4"/>
        <v xml:space="preserve">Al-Ain-Day-Trip-From-Dubai    </v>
      </c>
      <c r="O52" t="s">
        <v>1169</v>
      </c>
      <c r="P52" t="str">
        <f t="shared" si="3"/>
        <v>&lt;a target="_blank" href="dubai.php?search=Al-Ain-Day-Trip-From-Dubai"&gt;Al-Ain-Day-Trip-From-Dubai    &lt;/a&gt; &lt;br /&gt;</v>
      </c>
    </row>
    <row r="53" spans="1:16">
      <c r="A53" t="s">
        <v>1455</v>
      </c>
      <c r="B53" t="s">
        <v>1456</v>
      </c>
      <c r="F53" s="62" t="str">
        <f t="shared" si="0"/>
        <v>al-ain-tour-from-dubai</v>
      </c>
      <c r="K53" t="s">
        <v>1358</v>
      </c>
      <c r="L53" t="str">
        <f t="shared" si="1"/>
        <v>Al-Ain-Tour-From-Dubai</v>
      </c>
      <c r="M53" t="s">
        <v>1152</v>
      </c>
      <c r="N53" t="str">
        <f t="shared" si="4"/>
        <v xml:space="preserve">Al-Ain-Tour-From-Dubai    </v>
      </c>
      <c r="O53" t="s">
        <v>1169</v>
      </c>
      <c r="P53" t="str">
        <f t="shared" si="3"/>
        <v>&lt;a target="_blank" href="dubai.php?search=Al-Ain-Tour-From-Dubai"&gt;Al-Ain-Tour-From-Dubai    &lt;/a&gt; &lt;br /&gt;</v>
      </c>
    </row>
    <row r="54" spans="1:16">
      <c r="A54" t="s">
        <v>1457</v>
      </c>
      <c r="B54" t="s">
        <v>1458</v>
      </c>
      <c r="F54" s="62" t="str">
        <f t="shared" si="0"/>
        <v>al-ain-trip-from-dubai</v>
      </c>
      <c r="K54" t="s">
        <v>1358</v>
      </c>
      <c r="L54" t="str">
        <f t="shared" si="1"/>
        <v>Al-Ain-Trip-From-Dubai</v>
      </c>
      <c r="M54" t="s">
        <v>1152</v>
      </c>
      <c r="N54" t="str">
        <f t="shared" si="4"/>
        <v xml:space="preserve">Al-Ain-Trip-From-Dubai    </v>
      </c>
      <c r="O54" t="s">
        <v>1169</v>
      </c>
      <c r="P54" t="str">
        <f t="shared" si="3"/>
        <v>&lt;a target="_blank" href="dubai.php?search=Al-Ain-Trip-From-Dubai"&gt;Al-Ain-Trip-From-Dubai    &lt;/a&gt; &lt;br /&gt;</v>
      </c>
    </row>
    <row r="55" spans="1:16">
      <c r="A55" t="s">
        <v>1459</v>
      </c>
      <c r="B55" t="s">
        <v>1460</v>
      </c>
      <c r="F55" s="62" t="str">
        <f t="shared" si="0"/>
        <v>aladdin-tours-dubai</v>
      </c>
      <c r="K55" t="s">
        <v>1358</v>
      </c>
      <c r="L55" t="str">
        <f t="shared" si="1"/>
        <v>Aladdin-Tours-Dubai</v>
      </c>
      <c r="M55" t="s">
        <v>1152</v>
      </c>
      <c r="N55" t="str">
        <f t="shared" si="4"/>
        <v xml:space="preserve">Aladdin-Tours-Dubai    </v>
      </c>
      <c r="O55" t="s">
        <v>1169</v>
      </c>
      <c r="P55" t="str">
        <f t="shared" si="3"/>
        <v>&lt;a target="_blank" href="dubai.php?search=Aladdin-Tours-Dubai"&gt;Aladdin-Tours-Dubai    &lt;/a&gt; &lt;br /&gt;</v>
      </c>
    </row>
    <row r="56" spans="1:16">
      <c r="A56" t="s">
        <v>1461</v>
      </c>
      <c r="B56" t="s">
        <v>1462</v>
      </c>
      <c r="F56" s="62" t="str">
        <f t="shared" si="0"/>
        <v>alexandra-dhow-cruise-dubai-marina</v>
      </c>
      <c r="K56" t="s">
        <v>1358</v>
      </c>
      <c r="L56" t="str">
        <f t="shared" si="1"/>
        <v>Alexandra-Dhow-Cruise-Dubai-Marina</v>
      </c>
      <c r="M56" t="s">
        <v>1152</v>
      </c>
      <c r="N56" t="str">
        <f t="shared" si="4"/>
        <v xml:space="preserve">Alexandra-Dhow-Cruise-Dubai-Marina    </v>
      </c>
      <c r="O56" t="s">
        <v>1169</v>
      </c>
      <c r="P56" t="str">
        <f t="shared" si="3"/>
        <v>&lt;a target="_blank" href="dubai.php?search=Alexandra-Dhow-Cruise-Dubai-Marina"&gt;Alexandra-Dhow-Cruise-Dubai-Marina    &lt;/a&gt; &lt;br /&gt;</v>
      </c>
    </row>
    <row r="57" spans="1:16">
      <c r="A57" t="s">
        <v>1463</v>
      </c>
      <c r="B57" t="s">
        <v>1464</v>
      </c>
      <c r="F57" s="62" t="str">
        <f t="shared" si="0"/>
        <v>all-exclusive-trip-to-dubai</v>
      </c>
      <c r="K57" t="s">
        <v>1358</v>
      </c>
      <c r="L57" t="str">
        <f t="shared" si="1"/>
        <v>All-Exclusive-Trip-To-Dubai</v>
      </c>
      <c r="M57" t="s">
        <v>1152</v>
      </c>
      <c r="N57" t="str">
        <f t="shared" si="4"/>
        <v xml:space="preserve">All-Exclusive-Trip-To-Dubai    </v>
      </c>
      <c r="O57" t="s">
        <v>1169</v>
      </c>
      <c r="P57" t="str">
        <f t="shared" si="3"/>
        <v>&lt;a target="_blank" href="dubai.php?search=All-Exclusive-Trip-To-Dubai"&gt;All-Exclusive-Trip-To-Dubai    &lt;/a&gt; &lt;br /&gt;</v>
      </c>
    </row>
    <row r="58" spans="1:16">
      <c r="A58" t="s">
        <v>1465</v>
      </c>
      <c r="B58" t="s">
        <v>1466</v>
      </c>
      <c r="F58" s="62" t="str">
        <f t="shared" si="0"/>
        <v>alpha-helicopter-dubai</v>
      </c>
      <c r="K58" t="s">
        <v>1358</v>
      </c>
      <c r="L58" t="str">
        <f t="shared" si="1"/>
        <v>Alpha-Helicopter-Dubai</v>
      </c>
      <c r="M58" t="s">
        <v>1152</v>
      </c>
      <c r="N58" t="str">
        <f t="shared" si="4"/>
        <v xml:space="preserve">Alpha-Helicopter-Dubai    </v>
      </c>
      <c r="O58" t="s">
        <v>1169</v>
      </c>
      <c r="P58" t="str">
        <f t="shared" si="3"/>
        <v>&lt;a target="_blank" href="dubai.php?search=Alpha-Helicopter-Dubai"&gt;Alpha-Helicopter-Dubai    &lt;/a&gt; &lt;br /&gt;</v>
      </c>
    </row>
    <row r="59" spans="1:16">
      <c r="A59" t="s">
        <v>1467</v>
      </c>
      <c r="B59" t="s">
        <v>1468</v>
      </c>
      <c r="F59" s="62" t="str">
        <f t="shared" si="0"/>
        <v>amphibious-bus-dubai</v>
      </c>
      <c r="K59" t="s">
        <v>1358</v>
      </c>
      <c r="L59" t="str">
        <f t="shared" si="1"/>
        <v>Amphibious-Bus-Dubai</v>
      </c>
      <c r="M59" t="s">
        <v>1152</v>
      </c>
      <c r="N59" t="str">
        <f t="shared" si="4"/>
        <v xml:space="preserve">Amphibious-Bus-Dubai    </v>
      </c>
      <c r="O59" t="s">
        <v>1169</v>
      </c>
      <c r="P59" t="str">
        <f t="shared" si="3"/>
        <v>&lt;a target="_blank" href="dubai.php?search=Amphibious-Bus-Dubai"&gt;Amphibious-Bus-Dubai    &lt;/a&gt; &lt;br /&gt;</v>
      </c>
    </row>
    <row r="60" spans="1:16">
      <c r="A60" t="s">
        <v>1469</v>
      </c>
      <c r="B60" t="s">
        <v>1470</v>
      </c>
      <c r="F60" s="62" t="str">
        <f t="shared" si="0"/>
        <v>arabian-adventures-dubai-desert-safari</v>
      </c>
      <c r="K60" t="s">
        <v>1358</v>
      </c>
      <c r="L60" t="str">
        <f t="shared" si="1"/>
        <v>Arabian-Adventures-Dubai-Desert-Safari</v>
      </c>
      <c r="M60" t="s">
        <v>1152</v>
      </c>
      <c r="N60" t="str">
        <f t="shared" si="4"/>
        <v xml:space="preserve">Arabian-Adventures-Dubai-Desert-Safari    </v>
      </c>
      <c r="O60" t="s">
        <v>1169</v>
      </c>
      <c r="P60" t="str">
        <f t="shared" si="3"/>
        <v>&lt;a target="_blank" href="dubai.php?search=Arabian-Adventures-Dubai-Desert-Safari"&gt;Arabian-Adventures-Dubai-Desert-Safari    &lt;/a&gt; &lt;br /&gt;</v>
      </c>
    </row>
    <row r="61" spans="1:16">
      <c r="A61" t="s">
        <v>1471</v>
      </c>
      <c r="B61" t="s">
        <v>1472</v>
      </c>
      <c r="F61" s="62" t="str">
        <f t="shared" si="0"/>
        <v>arabian-adventures-dubai-safari</v>
      </c>
      <c r="K61" t="s">
        <v>1358</v>
      </c>
      <c r="L61" t="str">
        <f t="shared" si="1"/>
        <v>Arabian-Adventures-Dubai-Safari</v>
      </c>
      <c r="M61" t="s">
        <v>1152</v>
      </c>
      <c r="N61" t="str">
        <f t="shared" si="4"/>
        <v xml:space="preserve">Arabian-Adventures-Dubai-Safari    </v>
      </c>
      <c r="O61" t="s">
        <v>1169</v>
      </c>
      <c r="P61" t="str">
        <f t="shared" si="3"/>
        <v>&lt;a target="_blank" href="dubai.php?search=Arabian-Adventures-Dubai-Safari"&gt;Arabian-Adventures-Dubai-Safari    &lt;/a&gt; &lt;br /&gt;</v>
      </c>
    </row>
    <row r="62" spans="1:16">
      <c r="A62" t="s">
        <v>1473</v>
      </c>
      <c r="B62" t="s">
        <v>1474</v>
      </c>
      <c r="F62" s="62" t="str">
        <f t="shared" si="0"/>
        <v>arabian-desert-safari-dubai</v>
      </c>
      <c r="K62" t="s">
        <v>1358</v>
      </c>
      <c r="L62" t="str">
        <f t="shared" si="1"/>
        <v>Arabian-Desert-Safari-Dubai</v>
      </c>
      <c r="M62" t="s">
        <v>1152</v>
      </c>
      <c r="N62" t="str">
        <f t="shared" si="4"/>
        <v xml:space="preserve">Arabian-Desert-Safari-Dubai    </v>
      </c>
      <c r="O62" t="s">
        <v>1169</v>
      </c>
      <c r="P62" t="str">
        <f t="shared" si="3"/>
        <v>&lt;a target="_blank" href="dubai.php?search=Arabian-Desert-Safari-Dubai"&gt;Arabian-Desert-Safari-Dubai    &lt;/a&gt; &lt;br /&gt;</v>
      </c>
    </row>
    <row r="63" spans="1:16">
      <c r="A63" t="s">
        <v>1475</v>
      </c>
      <c r="B63" t="s">
        <v>1476</v>
      </c>
      <c r="F63" s="62" t="str">
        <f t="shared" si="0"/>
        <v>arabian-desert-visit-in-dubai</v>
      </c>
      <c r="K63" t="s">
        <v>1358</v>
      </c>
      <c r="L63" t="str">
        <f t="shared" si="1"/>
        <v>Arabian-Desert-Visit-In-Dubai</v>
      </c>
      <c r="M63" t="s">
        <v>1152</v>
      </c>
      <c r="N63" t="str">
        <f t="shared" si="4"/>
        <v xml:space="preserve">Arabian-Desert-Visit-In-Dubai    </v>
      </c>
      <c r="O63" t="s">
        <v>1169</v>
      </c>
      <c r="P63" t="str">
        <f t="shared" si="3"/>
        <v>&lt;a target="_blank" href="dubai.php?search=Arabian-Desert-Visit-In-Dubai"&gt;Arabian-Desert-Visit-In-Dubai    &lt;/a&gt; &lt;br /&gt;</v>
      </c>
    </row>
    <row r="64" spans="1:16">
      <c r="A64" t="s">
        <v>1477</v>
      </c>
      <c r="B64" t="s">
        <v>1478</v>
      </c>
      <c r="F64" s="62" t="str">
        <f t="shared" si="0"/>
        <v>arabian-dubai-desert-tours</v>
      </c>
      <c r="K64" t="s">
        <v>1358</v>
      </c>
      <c r="L64" t="str">
        <f t="shared" si="1"/>
        <v>Arabian-Dubai-Desert-Tours</v>
      </c>
      <c r="M64" t="s">
        <v>1152</v>
      </c>
      <c r="N64" t="str">
        <f t="shared" si="4"/>
        <v xml:space="preserve">Arabian-Dubai-Desert-Tours    </v>
      </c>
      <c r="O64" t="s">
        <v>1169</v>
      </c>
      <c r="P64" t="str">
        <f t="shared" si="3"/>
        <v>&lt;a target="_blank" href="dubai.php?search=Arabian-Dubai-Desert-Tours"&gt;Arabian-Dubai-Desert-Tours    &lt;/a&gt; &lt;br /&gt;</v>
      </c>
    </row>
    <row r="65" spans="1:16">
      <c r="A65" t="s">
        <v>1479</v>
      </c>
      <c r="B65" t="s">
        <v>1480</v>
      </c>
      <c r="F65" s="62" t="str">
        <f t="shared" si="0"/>
        <v>arabian-dubai-safari</v>
      </c>
      <c r="K65" t="s">
        <v>1358</v>
      </c>
      <c r="L65" t="str">
        <f t="shared" si="1"/>
        <v>Arabian-Dubai-Safari</v>
      </c>
      <c r="M65" t="s">
        <v>1152</v>
      </c>
      <c r="N65" t="str">
        <f t="shared" si="4"/>
        <v xml:space="preserve">Arabian-Dubai-Safari    </v>
      </c>
      <c r="O65" t="s">
        <v>1169</v>
      </c>
      <c r="P65" t="str">
        <f t="shared" si="3"/>
        <v>&lt;a target="_blank" href="dubai.php?search=Arabian-Dubai-Safari"&gt;Arabian-Dubai-Safari    &lt;/a&gt; &lt;br /&gt;</v>
      </c>
    </row>
    <row r="66" spans="1:16">
      <c r="A66" t="s">
        <v>1481</v>
      </c>
      <c r="B66" t="s">
        <v>1482</v>
      </c>
      <c r="F66" s="62" t="str">
        <f t="shared" si="0"/>
        <v>arabian-nights-desert-safari-dubai</v>
      </c>
      <c r="K66" t="s">
        <v>1358</v>
      </c>
      <c r="L66" t="str">
        <f t="shared" si="1"/>
        <v>Arabian-Nights-Desert-Safari-Dubai</v>
      </c>
      <c r="M66" t="s">
        <v>1152</v>
      </c>
      <c r="N66" t="str">
        <f t="shared" si="4"/>
        <v xml:space="preserve">Arabian-Nights-Desert-Safari-Dubai    </v>
      </c>
      <c r="O66" t="s">
        <v>1169</v>
      </c>
      <c r="P66" t="str">
        <f t="shared" si="3"/>
        <v>&lt;a target="_blank" href="dubai.php?search=Arabian-Nights-Desert-Safari-Dubai"&gt;Arabian-Nights-Desert-Safari-Dubai    &lt;/a&gt; &lt;br /&gt;</v>
      </c>
    </row>
    <row r="67" spans="1:16">
      <c r="A67" t="s">
        <v>1483</v>
      </c>
      <c r="B67" t="s">
        <v>1484</v>
      </c>
      <c r="F67" s="62" t="str">
        <f t="shared" si="0"/>
        <v>arabian-nights-tours-dubai</v>
      </c>
      <c r="K67" t="s">
        <v>1358</v>
      </c>
      <c r="L67" t="str">
        <f t="shared" si="1"/>
        <v>Arabian-Nights-Tours-Dubai</v>
      </c>
      <c r="M67" t="s">
        <v>1152</v>
      </c>
      <c r="N67" t="str">
        <f t="shared" si="4"/>
        <v xml:space="preserve">Arabian-Nights-Tours-Dubai    </v>
      </c>
      <c r="O67" t="s">
        <v>1169</v>
      </c>
      <c r="P67" t="str">
        <f t="shared" si="3"/>
        <v>&lt;a target="_blank" href="dubai.php?search=Arabian-Nights-Tours-Dubai"&gt;Arabian-Nights-Tours-Dubai    &lt;/a&gt; &lt;br /&gt;</v>
      </c>
    </row>
    <row r="68" spans="1:16">
      <c r="A68" t="s">
        <v>1485</v>
      </c>
      <c r="B68" t="s">
        <v>1486</v>
      </c>
      <c r="F68" s="62" t="str">
        <f t="shared" si="0"/>
        <v>arabian-tour-dubai</v>
      </c>
      <c r="K68" t="s">
        <v>1358</v>
      </c>
      <c r="L68" t="str">
        <f t="shared" si="1"/>
        <v>Arabian-Tour-Dubai</v>
      </c>
      <c r="M68" t="s">
        <v>1152</v>
      </c>
      <c r="N68" t="str">
        <f t="shared" si="4"/>
        <v xml:space="preserve">Arabian-Tour-Dubai    </v>
      </c>
      <c r="O68" t="s">
        <v>1169</v>
      </c>
      <c r="P68" t="str">
        <f t="shared" si="3"/>
        <v>&lt;a target="_blank" href="dubai.php?search=Arabian-Tour-Dubai"&gt;Arabian-Tour-Dubai    &lt;/a&gt; &lt;br /&gt;</v>
      </c>
    </row>
    <row r="69" spans="1:16">
      <c r="A69" t="s">
        <v>1487</v>
      </c>
      <c r="B69" t="s">
        <v>1488</v>
      </c>
      <c r="F69" s="62" t="str">
        <f t="shared" ref="F69:F132" si="5">B69</f>
        <v>atlanta-tours-dubai</v>
      </c>
      <c r="K69" t="s">
        <v>1358</v>
      </c>
      <c r="L69" t="str">
        <f t="shared" ref="L69:L132" si="6">PROPER(F69)</f>
        <v>Atlanta-Tours-Dubai</v>
      </c>
      <c r="M69" t="s">
        <v>1152</v>
      </c>
      <c r="N69" t="str">
        <f t="shared" ref="N69:N132" si="7">PROPER(CONCATENATE(F69," ",G69," ",H69," ",I69," ",J69))</f>
        <v xml:space="preserve">Atlanta-Tours-Dubai    </v>
      </c>
      <c r="O69" t="s">
        <v>1169</v>
      </c>
      <c r="P69" t="str">
        <f t="shared" ref="P69:P132" si="8">CONCATENATE(K69,L69,M69,N69,O69)</f>
        <v>&lt;a target="_blank" href="dubai.php?search=Atlanta-Tours-Dubai"&gt;Atlanta-Tours-Dubai    &lt;/a&gt; &lt;br /&gt;</v>
      </c>
    </row>
    <row r="70" spans="1:16">
      <c r="A70" t="s">
        <v>1489</v>
      </c>
      <c r="B70" t="s">
        <v>1490</v>
      </c>
      <c r="F70" s="62" t="str">
        <f t="shared" si="5"/>
        <v>atlantis-dubai-tour</v>
      </c>
      <c r="K70" t="s">
        <v>1358</v>
      </c>
      <c r="L70" t="str">
        <f t="shared" si="6"/>
        <v>Atlantis-Dubai-Tour</v>
      </c>
      <c r="M70" t="s">
        <v>1152</v>
      </c>
      <c r="N70" t="str">
        <f t="shared" si="7"/>
        <v xml:space="preserve">Atlantis-Dubai-Tour    </v>
      </c>
      <c r="O70" t="s">
        <v>1169</v>
      </c>
      <c r="P70" t="str">
        <f t="shared" si="8"/>
        <v>&lt;a target="_blank" href="dubai.php?search=Atlantis-Dubai-Tour"&gt;Atlantis-Dubai-Tour    &lt;/a&gt; &lt;br /&gt;</v>
      </c>
    </row>
    <row r="71" spans="1:16">
      <c r="A71" t="s">
        <v>1491</v>
      </c>
      <c r="B71" t="s">
        <v>1492</v>
      </c>
      <c r="F71" s="62" t="str">
        <f t="shared" si="5"/>
        <v>atv-desert-safari-dubai</v>
      </c>
      <c r="K71" t="s">
        <v>1358</v>
      </c>
      <c r="L71" t="str">
        <f t="shared" si="6"/>
        <v>Atv-Desert-Safari-Dubai</v>
      </c>
      <c r="M71" t="s">
        <v>1152</v>
      </c>
      <c r="N71" t="str">
        <f t="shared" si="7"/>
        <v xml:space="preserve">Atv-Desert-Safari-Dubai    </v>
      </c>
      <c r="O71" t="s">
        <v>1169</v>
      </c>
      <c r="P71" t="str">
        <f t="shared" si="8"/>
        <v>&lt;a target="_blank" href="dubai.php?search=Atv-Desert-Safari-Dubai"&gt;Atv-Desert-Safari-Dubai    &lt;/a&gt; &lt;br /&gt;</v>
      </c>
    </row>
    <row r="72" spans="1:16">
      <c r="A72" t="s">
        <v>1493</v>
      </c>
      <c r="B72" t="s">
        <v>1494</v>
      </c>
      <c r="F72" s="62" t="str">
        <f t="shared" si="5"/>
        <v>atv-safari-dubai</v>
      </c>
      <c r="K72" t="s">
        <v>1358</v>
      </c>
      <c r="L72" t="str">
        <f t="shared" si="6"/>
        <v>Atv-Safari-Dubai</v>
      </c>
      <c r="M72" t="s">
        <v>1152</v>
      </c>
      <c r="N72" t="str">
        <f t="shared" si="7"/>
        <v xml:space="preserve">Atv-Safari-Dubai    </v>
      </c>
      <c r="O72" t="s">
        <v>1169</v>
      </c>
      <c r="P72" t="str">
        <f t="shared" si="8"/>
        <v>&lt;a target="_blank" href="dubai.php?search=Atv-Safari-Dubai"&gt;Atv-Safari-Dubai    &lt;/a&gt; &lt;br /&gt;</v>
      </c>
    </row>
    <row r="73" spans="1:16">
      <c r="A73" t="s">
        <v>1495</v>
      </c>
      <c r="B73" t="s">
        <v>1496</v>
      </c>
      <c r="F73" s="62" t="str">
        <f t="shared" si="5"/>
        <v>balloon-trip-dubai</v>
      </c>
      <c r="K73" t="s">
        <v>1358</v>
      </c>
      <c r="L73" t="str">
        <f t="shared" si="6"/>
        <v>Balloon-Trip-Dubai</v>
      </c>
      <c r="M73" t="s">
        <v>1152</v>
      </c>
      <c r="N73" t="str">
        <f t="shared" si="7"/>
        <v xml:space="preserve">Balloon-Trip-Dubai    </v>
      </c>
      <c r="O73" t="s">
        <v>1169</v>
      </c>
      <c r="P73" t="str">
        <f t="shared" si="8"/>
        <v>&lt;a target="_blank" href="dubai.php?search=Balloon-Trip-Dubai"&gt;Balloon-Trip-Dubai    &lt;/a&gt; &lt;br /&gt;</v>
      </c>
    </row>
    <row r="74" spans="1:16">
      <c r="A74" t="s">
        <v>1497</v>
      </c>
      <c r="B74" t="s">
        <v>1498</v>
      </c>
      <c r="F74" s="62" t="str">
        <f t="shared" si="5"/>
        <v>bangalore-to-dubai-trip</v>
      </c>
      <c r="K74" t="s">
        <v>1358</v>
      </c>
      <c r="L74" t="str">
        <f t="shared" si="6"/>
        <v>Bangalore-To-Dubai-Trip</v>
      </c>
      <c r="M74" t="s">
        <v>1152</v>
      </c>
      <c r="N74" t="str">
        <f t="shared" si="7"/>
        <v xml:space="preserve">Bangalore-To-Dubai-Trip    </v>
      </c>
      <c r="O74" t="s">
        <v>1169</v>
      </c>
      <c r="P74" t="str">
        <f t="shared" si="8"/>
        <v>&lt;a target="_blank" href="dubai.php?search=Bangalore-To-Dubai-Trip"&gt;Bangalore-To-Dubai-Trip    &lt;/a&gt; &lt;br /&gt;</v>
      </c>
    </row>
    <row r="75" spans="1:16">
      <c r="A75" t="s">
        <v>1499</v>
      </c>
      <c r="B75" t="s">
        <v>1500</v>
      </c>
      <c r="F75" s="62" t="str">
        <f t="shared" si="5"/>
        <v>bbq-dinner-desert-safari-dubai</v>
      </c>
      <c r="K75" t="s">
        <v>1358</v>
      </c>
      <c r="L75" t="str">
        <f t="shared" si="6"/>
        <v>Bbq-Dinner-Desert-Safari-Dubai</v>
      </c>
      <c r="M75" t="s">
        <v>1152</v>
      </c>
      <c r="N75" t="str">
        <f t="shared" si="7"/>
        <v xml:space="preserve">Bbq-Dinner-Desert-Safari-Dubai    </v>
      </c>
      <c r="O75" t="s">
        <v>1169</v>
      </c>
      <c r="P75" t="str">
        <f t="shared" si="8"/>
        <v>&lt;a target="_blank" href="dubai.php?search=Bbq-Dinner-Desert-Safari-Dubai"&gt;Bbq-Dinner-Desert-Safari-Dubai    &lt;/a&gt; &lt;br /&gt;</v>
      </c>
    </row>
    <row r="76" spans="1:16">
      <c r="A76" t="s">
        <v>1501</v>
      </c>
      <c r="B76" t="s">
        <v>1502</v>
      </c>
      <c r="F76" s="62" t="str">
        <f t="shared" si="5"/>
        <v>bbq-dinner-dubai</v>
      </c>
      <c r="K76" t="s">
        <v>1358</v>
      </c>
      <c r="L76" t="str">
        <f t="shared" si="6"/>
        <v>Bbq-Dinner-Dubai</v>
      </c>
      <c r="M76" t="s">
        <v>1152</v>
      </c>
      <c r="N76" t="str">
        <f t="shared" si="7"/>
        <v xml:space="preserve">Bbq-Dinner-Dubai    </v>
      </c>
      <c r="O76" t="s">
        <v>1169</v>
      </c>
      <c r="P76" t="str">
        <f t="shared" si="8"/>
        <v>&lt;a target="_blank" href="dubai.php?search=Bbq-Dinner-Dubai"&gt;Bbq-Dinner-Dubai    &lt;/a&gt; &lt;br /&gt;</v>
      </c>
    </row>
    <row r="77" spans="1:16">
      <c r="A77" t="s">
        <v>1503</v>
      </c>
      <c r="B77" t="s">
        <v>1504</v>
      </c>
      <c r="F77" s="62" t="str">
        <f t="shared" si="5"/>
        <v>bbq-in-desert-dubai</v>
      </c>
      <c r="K77" t="s">
        <v>1358</v>
      </c>
      <c r="L77" t="str">
        <f t="shared" si="6"/>
        <v>Bbq-In-Desert-Dubai</v>
      </c>
      <c r="M77" t="s">
        <v>1152</v>
      </c>
      <c r="N77" t="str">
        <f t="shared" si="7"/>
        <v xml:space="preserve">Bbq-In-Desert-Dubai    </v>
      </c>
      <c r="O77" t="s">
        <v>1169</v>
      </c>
      <c r="P77" t="str">
        <f t="shared" si="8"/>
        <v>&lt;a target="_blank" href="dubai.php?search=Bbq-In-Desert-Dubai"&gt;Bbq-In-Desert-Dubai    &lt;/a&gt; &lt;br /&gt;</v>
      </c>
    </row>
    <row r="78" spans="1:16">
      <c r="A78" t="s">
        <v>1505</v>
      </c>
      <c r="B78" t="s">
        <v>1506</v>
      </c>
      <c r="F78" s="62" t="str">
        <f t="shared" si="5"/>
        <v>best-day-trips-from-dubai</v>
      </c>
      <c r="K78" t="s">
        <v>1358</v>
      </c>
      <c r="L78" t="str">
        <f t="shared" si="6"/>
        <v>Best-Day-Trips-From-Dubai</v>
      </c>
      <c r="M78" t="s">
        <v>1152</v>
      </c>
      <c r="N78" t="str">
        <f t="shared" si="7"/>
        <v xml:space="preserve">Best-Day-Trips-From-Dubai    </v>
      </c>
      <c r="O78" t="s">
        <v>1169</v>
      </c>
      <c r="P78" t="str">
        <f t="shared" si="8"/>
        <v>&lt;a target="_blank" href="dubai.php?search=Best-Day-Trips-From-Dubai"&gt;Best-Day-Trips-From-Dubai    &lt;/a&gt; &lt;br /&gt;</v>
      </c>
    </row>
    <row r="79" spans="1:16">
      <c r="A79" t="s">
        <v>1507</v>
      </c>
      <c r="B79" t="s">
        <v>1508</v>
      </c>
      <c r="F79" s="62" t="str">
        <f t="shared" si="5"/>
        <v>best-desert-safari-dubai</v>
      </c>
      <c r="K79" t="s">
        <v>1358</v>
      </c>
      <c r="L79" t="str">
        <f t="shared" si="6"/>
        <v>Best-Desert-Safari-Dubai</v>
      </c>
      <c r="M79" t="s">
        <v>1152</v>
      </c>
      <c r="N79" t="str">
        <f t="shared" si="7"/>
        <v xml:space="preserve">Best-Desert-Safari-Dubai    </v>
      </c>
      <c r="O79" t="s">
        <v>1169</v>
      </c>
      <c r="P79" t="str">
        <f t="shared" si="8"/>
        <v>&lt;a target="_blank" href="dubai.php?search=Best-Desert-Safari-Dubai"&gt;Best-Desert-Safari-Dubai    &lt;/a&gt; &lt;br /&gt;</v>
      </c>
    </row>
    <row r="80" spans="1:16">
      <c r="A80" t="s">
        <v>1509</v>
      </c>
      <c r="B80" t="s">
        <v>1510</v>
      </c>
      <c r="F80" s="62" t="str">
        <f t="shared" si="5"/>
        <v>best-desert-tour-dubai</v>
      </c>
      <c r="K80" t="s">
        <v>1358</v>
      </c>
      <c r="L80" t="str">
        <f t="shared" si="6"/>
        <v>Best-Desert-Tour-Dubai</v>
      </c>
      <c r="M80" t="s">
        <v>1152</v>
      </c>
      <c r="N80" t="str">
        <f t="shared" si="7"/>
        <v xml:space="preserve">Best-Desert-Tour-Dubai    </v>
      </c>
      <c r="O80" t="s">
        <v>1169</v>
      </c>
      <c r="P80" t="str">
        <f t="shared" si="8"/>
        <v>&lt;a target="_blank" href="dubai.php?search=Best-Desert-Tour-Dubai"&gt;Best-Desert-Tour-Dubai    &lt;/a&gt; &lt;br /&gt;</v>
      </c>
    </row>
    <row r="81" spans="1:16">
      <c r="A81" t="s">
        <v>1511</v>
      </c>
      <c r="B81" t="s">
        <v>1512</v>
      </c>
      <c r="F81" s="62" t="str">
        <f t="shared" si="5"/>
        <v>best-dhow-cruise-dinner-in-dubai</v>
      </c>
      <c r="K81" t="s">
        <v>1358</v>
      </c>
      <c r="L81" t="str">
        <f t="shared" si="6"/>
        <v>Best-Dhow-Cruise-Dinner-In-Dubai</v>
      </c>
      <c r="M81" t="s">
        <v>1152</v>
      </c>
      <c r="N81" t="str">
        <f t="shared" si="7"/>
        <v xml:space="preserve">Best-Dhow-Cruise-Dinner-In-Dubai    </v>
      </c>
      <c r="O81" t="s">
        <v>1169</v>
      </c>
      <c r="P81" t="str">
        <f t="shared" si="8"/>
        <v>&lt;a target="_blank" href="dubai.php?search=Best-Dhow-Cruise-Dinner-In-Dubai"&gt;Best-Dhow-Cruise-Dinner-In-Dubai    &lt;/a&gt; &lt;br /&gt;</v>
      </c>
    </row>
    <row r="82" spans="1:16">
      <c r="A82" t="s">
        <v>1513</v>
      </c>
      <c r="B82" t="s">
        <v>1514</v>
      </c>
      <c r="F82" s="62" t="str">
        <f t="shared" si="5"/>
        <v>best-dhow-cruise-dubai-creek</v>
      </c>
      <c r="K82" t="s">
        <v>1358</v>
      </c>
      <c r="L82" t="str">
        <f t="shared" si="6"/>
        <v>Best-Dhow-Cruise-Dubai-Creek</v>
      </c>
      <c r="M82" t="s">
        <v>1152</v>
      </c>
      <c r="N82" t="str">
        <f t="shared" si="7"/>
        <v xml:space="preserve">Best-Dhow-Cruise-Dubai-Creek    </v>
      </c>
      <c r="O82" t="s">
        <v>1169</v>
      </c>
      <c r="P82" t="str">
        <f t="shared" si="8"/>
        <v>&lt;a target="_blank" href="dubai.php?search=Best-Dhow-Cruise-Dubai-Creek"&gt;Best-Dhow-Cruise-Dubai-Creek    &lt;/a&gt; &lt;br /&gt;</v>
      </c>
    </row>
    <row r="83" spans="1:16">
      <c r="A83" t="s">
        <v>1515</v>
      </c>
      <c r="B83" t="s">
        <v>1516</v>
      </c>
      <c r="F83" s="62" t="str">
        <f t="shared" si="5"/>
        <v>best-dhow-cruise-dubai-marina</v>
      </c>
      <c r="K83" t="s">
        <v>1358</v>
      </c>
      <c r="L83" t="str">
        <f t="shared" si="6"/>
        <v>Best-Dhow-Cruise-Dubai-Marina</v>
      </c>
      <c r="M83" t="s">
        <v>1152</v>
      </c>
      <c r="N83" t="str">
        <f t="shared" si="7"/>
        <v xml:space="preserve">Best-Dhow-Cruise-Dubai-Marina    </v>
      </c>
      <c r="O83" t="s">
        <v>1169</v>
      </c>
      <c r="P83" t="str">
        <f t="shared" si="8"/>
        <v>&lt;a target="_blank" href="dubai.php?search=Best-Dhow-Cruise-Dubai-Marina"&gt;Best-Dhow-Cruise-Dubai-Marina    &lt;/a&gt; &lt;br /&gt;</v>
      </c>
    </row>
    <row r="84" spans="1:16">
      <c r="A84" t="s">
        <v>1517</v>
      </c>
      <c r="B84" t="s">
        <v>1518</v>
      </c>
      <c r="F84" s="62" t="str">
        <f t="shared" si="5"/>
        <v>best-dhow-cruise-in-dubai-tripadvisor</v>
      </c>
      <c r="K84" t="s">
        <v>1358</v>
      </c>
      <c r="L84" t="str">
        <f t="shared" si="6"/>
        <v>Best-Dhow-Cruise-In-Dubai-Tripadvisor</v>
      </c>
      <c r="M84" t="s">
        <v>1152</v>
      </c>
      <c r="N84" t="str">
        <f t="shared" si="7"/>
        <v xml:space="preserve">Best-Dhow-Cruise-In-Dubai-Tripadvisor    </v>
      </c>
      <c r="O84" t="s">
        <v>1169</v>
      </c>
      <c r="P84" t="str">
        <f t="shared" si="8"/>
        <v>&lt;a target="_blank" href="dubai.php?search=Best-Dhow-Cruise-In-Dubai-Tripadvisor"&gt;Best-Dhow-Cruise-In-Dubai-Tripadvisor    &lt;/a&gt; &lt;br /&gt;</v>
      </c>
    </row>
    <row r="85" spans="1:16">
      <c r="A85" t="s">
        <v>1519</v>
      </c>
      <c r="B85" t="s">
        <v>1520</v>
      </c>
      <c r="F85" s="62" t="str">
        <f t="shared" si="5"/>
        <v>best-dhow-dinner-cruise-dubai</v>
      </c>
      <c r="K85" t="s">
        <v>1358</v>
      </c>
      <c r="L85" t="str">
        <f t="shared" si="6"/>
        <v>Best-Dhow-Dinner-Cruise-Dubai</v>
      </c>
      <c r="M85" t="s">
        <v>1152</v>
      </c>
      <c r="N85" t="str">
        <f t="shared" si="7"/>
        <v xml:space="preserve">Best-Dhow-Dinner-Cruise-Dubai    </v>
      </c>
      <c r="O85" t="s">
        <v>1169</v>
      </c>
      <c r="P85" t="str">
        <f t="shared" si="8"/>
        <v>&lt;a target="_blank" href="dubai.php?search=Best-Dhow-Dinner-Cruise-Dubai"&gt;Best-Dhow-Dinner-Cruise-Dubai    &lt;/a&gt; &lt;br /&gt;</v>
      </c>
    </row>
    <row r="86" spans="1:16">
      <c r="A86" t="s">
        <v>1521</v>
      </c>
      <c r="B86" t="s">
        <v>1522</v>
      </c>
      <c r="F86" s="62" t="str">
        <f t="shared" si="5"/>
        <v>best-dinner-cruise-dubai</v>
      </c>
      <c r="K86" t="s">
        <v>1358</v>
      </c>
      <c r="L86" t="str">
        <f t="shared" si="6"/>
        <v>Best-Dinner-Cruise-Dubai</v>
      </c>
      <c r="M86" t="s">
        <v>1152</v>
      </c>
      <c r="N86" t="str">
        <f t="shared" si="7"/>
        <v xml:space="preserve">Best-Dinner-Cruise-Dubai    </v>
      </c>
      <c r="O86" t="s">
        <v>1169</v>
      </c>
      <c r="P86" t="str">
        <f t="shared" si="8"/>
        <v>&lt;a target="_blank" href="dubai.php?search=Best-Dinner-Cruise-Dubai"&gt;Best-Dinner-Cruise-Dubai    &lt;/a&gt; &lt;br /&gt;</v>
      </c>
    </row>
    <row r="87" spans="1:16">
      <c r="A87" t="s">
        <v>1523</v>
      </c>
      <c r="B87" t="s">
        <v>1524</v>
      </c>
      <c r="F87" s="62" t="str">
        <f t="shared" si="5"/>
        <v>best-dubai-city-tour</v>
      </c>
      <c r="K87" t="s">
        <v>1358</v>
      </c>
      <c r="L87" t="str">
        <f t="shared" si="6"/>
        <v>Best-Dubai-City-Tour</v>
      </c>
      <c r="M87" t="s">
        <v>1152</v>
      </c>
      <c r="N87" t="str">
        <f t="shared" si="7"/>
        <v xml:space="preserve">Best-Dubai-City-Tour    </v>
      </c>
      <c r="O87" t="s">
        <v>1169</v>
      </c>
      <c r="P87" t="str">
        <f t="shared" si="8"/>
        <v>&lt;a target="_blank" href="dubai.php?search=Best-Dubai-City-Tour"&gt;Best-Dubai-City-Tour    &lt;/a&gt; &lt;br /&gt;</v>
      </c>
    </row>
    <row r="88" spans="1:16">
      <c r="A88" t="s">
        <v>1525</v>
      </c>
      <c r="B88" t="s">
        <v>1526</v>
      </c>
      <c r="F88" s="62" t="str">
        <f t="shared" si="5"/>
        <v>best-dubai-city-tour-package</v>
      </c>
      <c r="K88" t="s">
        <v>1358</v>
      </c>
      <c r="L88" t="str">
        <f t="shared" si="6"/>
        <v>Best-Dubai-City-Tour-Package</v>
      </c>
      <c r="M88" t="s">
        <v>1152</v>
      </c>
      <c r="N88" t="str">
        <f t="shared" si="7"/>
        <v xml:space="preserve">Best-Dubai-City-Tour-Package    </v>
      </c>
      <c r="O88" t="s">
        <v>1169</v>
      </c>
      <c r="P88" t="str">
        <f t="shared" si="8"/>
        <v>&lt;a target="_blank" href="dubai.php?search=Best-Dubai-City-Tour-Package"&gt;Best-Dubai-City-Tour-Package    &lt;/a&gt; &lt;br /&gt;</v>
      </c>
    </row>
    <row r="89" spans="1:16">
      <c r="A89" t="s">
        <v>1527</v>
      </c>
      <c r="B89" t="s">
        <v>1528</v>
      </c>
      <c r="F89" s="62" t="str">
        <f t="shared" si="5"/>
        <v>best-dubai-safari-company</v>
      </c>
      <c r="K89" t="s">
        <v>1358</v>
      </c>
      <c r="L89" t="str">
        <f t="shared" si="6"/>
        <v>Best-Dubai-Safari-Company</v>
      </c>
      <c r="M89" t="s">
        <v>1152</v>
      </c>
      <c r="N89" t="str">
        <f t="shared" si="7"/>
        <v xml:space="preserve">Best-Dubai-Safari-Company    </v>
      </c>
      <c r="O89" t="s">
        <v>1169</v>
      </c>
      <c r="P89" t="str">
        <f t="shared" si="8"/>
        <v>&lt;a target="_blank" href="dubai.php?search=Best-Dubai-Safari-Company"&gt;Best-Dubai-Safari-Company    &lt;/a&gt; &lt;br /&gt;</v>
      </c>
    </row>
    <row r="90" spans="1:16">
      <c r="A90" t="s">
        <v>1529</v>
      </c>
      <c r="B90" t="s">
        <v>1530</v>
      </c>
      <c r="F90" s="62" t="str">
        <f t="shared" si="5"/>
        <v>best-dubai-sightseeing-tours</v>
      </c>
      <c r="K90" t="s">
        <v>1358</v>
      </c>
      <c r="L90" t="str">
        <f t="shared" si="6"/>
        <v>Best-Dubai-Sightseeing-Tours</v>
      </c>
      <c r="M90" t="s">
        <v>1152</v>
      </c>
      <c r="N90" t="str">
        <f t="shared" si="7"/>
        <v xml:space="preserve">Best-Dubai-Sightseeing-Tours    </v>
      </c>
      <c r="O90" t="s">
        <v>1169</v>
      </c>
      <c r="P90" t="str">
        <f t="shared" si="8"/>
        <v>&lt;a target="_blank" href="dubai.php?search=Best-Dubai-Sightseeing-Tours"&gt;Best-Dubai-Sightseeing-Tours    &lt;/a&gt; &lt;br /&gt;</v>
      </c>
    </row>
    <row r="91" spans="1:16">
      <c r="A91" t="s">
        <v>1531</v>
      </c>
      <c r="B91" t="s">
        <v>1532</v>
      </c>
      <c r="F91" s="62" t="str">
        <f t="shared" si="5"/>
        <v>best-dubai-trip</v>
      </c>
      <c r="K91" t="s">
        <v>1358</v>
      </c>
      <c r="L91" t="str">
        <f t="shared" si="6"/>
        <v>Best-Dubai-Trip</v>
      </c>
      <c r="M91" t="s">
        <v>1152</v>
      </c>
      <c r="N91" t="str">
        <f t="shared" si="7"/>
        <v xml:space="preserve">Best-Dubai-Trip    </v>
      </c>
      <c r="O91" t="s">
        <v>1169</v>
      </c>
      <c r="P91" t="str">
        <f t="shared" si="8"/>
        <v>&lt;a target="_blank" href="dubai.php?search=Best-Dubai-Trip"&gt;Best-Dubai-Trip    &lt;/a&gt; &lt;br /&gt;</v>
      </c>
    </row>
    <row r="92" spans="1:16">
      <c r="A92" t="s">
        <v>1533</v>
      </c>
      <c r="B92" t="s">
        <v>1534</v>
      </c>
      <c r="F92" s="62" t="str">
        <f t="shared" si="5"/>
        <v>best-excursions-in-dubai</v>
      </c>
      <c r="K92" t="s">
        <v>1358</v>
      </c>
      <c r="L92" t="str">
        <f t="shared" si="6"/>
        <v>Best-Excursions-In-Dubai</v>
      </c>
      <c r="M92" t="s">
        <v>1152</v>
      </c>
      <c r="N92" t="str">
        <f t="shared" si="7"/>
        <v xml:space="preserve">Best-Excursions-In-Dubai    </v>
      </c>
      <c r="O92" t="s">
        <v>1169</v>
      </c>
      <c r="P92" t="str">
        <f t="shared" si="8"/>
        <v>&lt;a target="_blank" href="dubai.php?search=Best-Excursions-In-Dubai"&gt;Best-Excursions-In-Dubai    &lt;/a&gt; &lt;br /&gt;</v>
      </c>
    </row>
    <row r="93" spans="1:16">
      <c r="A93" t="s">
        <v>1535</v>
      </c>
      <c r="B93" t="s">
        <v>1536</v>
      </c>
      <c r="F93" s="62" t="str">
        <f t="shared" si="5"/>
        <v>best-hop-on-hop-off-dubai</v>
      </c>
      <c r="K93" t="s">
        <v>1358</v>
      </c>
      <c r="L93" t="str">
        <f t="shared" si="6"/>
        <v>Best-Hop-On-Hop-Off-Dubai</v>
      </c>
      <c r="M93" t="s">
        <v>1152</v>
      </c>
      <c r="N93" t="str">
        <f t="shared" si="7"/>
        <v xml:space="preserve">Best-Hop-On-Hop-Off-Dubai    </v>
      </c>
      <c r="O93" t="s">
        <v>1169</v>
      </c>
      <c r="P93" t="str">
        <f t="shared" si="8"/>
        <v>&lt;a target="_blank" href="dubai.php?search=Best-Hop-On-Hop-Off-Dubai"&gt;Best-Hop-On-Hop-Off-Dubai    &lt;/a&gt; &lt;br /&gt;</v>
      </c>
    </row>
    <row r="94" spans="1:16">
      <c r="A94" t="s">
        <v>1537</v>
      </c>
      <c r="B94" t="s">
        <v>1538</v>
      </c>
      <c r="F94" s="62" t="str">
        <f t="shared" si="5"/>
        <v>best-itinerary-for-dubai</v>
      </c>
      <c r="K94" t="s">
        <v>1358</v>
      </c>
      <c r="L94" t="str">
        <f t="shared" si="6"/>
        <v>Best-Itinerary-For-Dubai</v>
      </c>
      <c r="M94" t="s">
        <v>1152</v>
      </c>
      <c r="N94" t="str">
        <f t="shared" si="7"/>
        <v xml:space="preserve">Best-Itinerary-For-Dubai    </v>
      </c>
      <c r="O94" t="s">
        <v>1169</v>
      </c>
      <c r="P94" t="str">
        <f t="shared" si="8"/>
        <v>&lt;a target="_blank" href="dubai.php?search=Best-Itinerary-For-Dubai"&gt;Best-Itinerary-For-Dubai    &lt;/a&gt; &lt;br /&gt;</v>
      </c>
    </row>
    <row r="95" spans="1:16">
      <c r="A95" t="s">
        <v>1539</v>
      </c>
      <c r="B95" t="s">
        <v>1540</v>
      </c>
      <c r="F95" s="62" t="str">
        <f t="shared" si="5"/>
        <v>best-itinerary-for-dubai-and-abu-dhabi</v>
      </c>
      <c r="K95" t="s">
        <v>1358</v>
      </c>
      <c r="L95" t="str">
        <f t="shared" si="6"/>
        <v>Best-Itinerary-For-Dubai-And-Abu-Dhabi</v>
      </c>
      <c r="M95" t="s">
        <v>1152</v>
      </c>
      <c r="N95" t="str">
        <f t="shared" si="7"/>
        <v xml:space="preserve">Best-Itinerary-For-Dubai-And-Abu-Dhabi    </v>
      </c>
      <c r="O95" t="s">
        <v>1169</v>
      </c>
      <c r="P95" t="str">
        <f t="shared" si="8"/>
        <v>&lt;a target="_blank" href="dubai.php?search=Best-Itinerary-For-Dubai-And-Abu-Dhabi"&gt;Best-Itinerary-For-Dubai-And-Abu-Dhabi    &lt;/a&gt; &lt;br /&gt;</v>
      </c>
    </row>
    <row r="96" spans="1:16">
      <c r="A96" t="s">
        <v>1541</v>
      </c>
      <c r="B96" t="s">
        <v>1542</v>
      </c>
      <c r="F96" s="62" t="str">
        <f t="shared" si="5"/>
        <v>best-morning-desert-safari-dubai</v>
      </c>
      <c r="K96" t="s">
        <v>1358</v>
      </c>
      <c r="L96" t="str">
        <f t="shared" si="6"/>
        <v>Best-Morning-Desert-Safari-Dubai</v>
      </c>
      <c r="M96" t="s">
        <v>1152</v>
      </c>
      <c r="N96" t="str">
        <f t="shared" si="7"/>
        <v xml:space="preserve">Best-Morning-Desert-Safari-Dubai    </v>
      </c>
      <c r="O96" t="s">
        <v>1169</v>
      </c>
      <c r="P96" t="str">
        <f t="shared" si="8"/>
        <v>&lt;a target="_blank" href="dubai.php?search=Best-Morning-Desert-Safari-Dubai"&gt;Best-Morning-Desert-Safari-Dubai    &lt;/a&gt; &lt;br /&gt;</v>
      </c>
    </row>
    <row r="97" spans="1:16">
      <c r="A97" t="s">
        <v>1543</v>
      </c>
      <c r="B97" t="s">
        <v>1544</v>
      </c>
      <c r="F97" s="62" t="str">
        <f t="shared" si="5"/>
        <v>best-safari-dubai</v>
      </c>
      <c r="K97" t="s">
        <v>1358</v>
      </c>
      <c r="L97" t="str">
        <f t="shared" si="6"/>
        <v>Best-Safari-Dubai</v>
      </c>
      <c r="M97" t="s">
        <v>1152</v>
      </c>
      <c r="N97" t="str">
        <f t="shared" si="7"/>
        <v xml:space="preserve">Best-Safari-Dubai    </v>
      </c>
      <c r="O97" t="s">
        <v>1169</v>
      </c>
      <c r="P97" t="str">
        <f t="shared" si="8"/>
        <v>&lt;a target="_blank" href="dubai.php?search=Best-Safari-Dubai"&gt;Best-Safari-Dubai    &lt;/a&gt; &lt;br /&gt;</v>
      </c>
    </row>
    <row r="98" spans="1:16">
      <c r="A98" t="s">
        <v>1545</v>
      </c>
      <c r="B98" t="s">
        <v>1546</v>
      </c>
      <c r="F98" s="62" t="str">
        <f t="shared" si="5"/>
        <v>best-safari-tour-in-dubai</v>
      </c>
      <c r="K98" t="s">
        <v>1358</v>
      </c>
      <c r="L98" t="str">
        <f t="shared" si="6"/>
        <v>Best-Safari-Tour-In-Dubai</v>
      </c>
      <c r="M98" t="s">
        <v>1152</v>
      </c>
      <c r="N98" t="str">
        <f t="shared" si="7"/>
        <v xml:space="preserve">Best-Safari-Tour-In-Dubai    </v>
      </c>
      <c r="O98" t="s">
        <v>1169</v>
      </c>
      <c r="P98" t="str">
        <f t="shared" si="8"/>
        <v>&lt;a target="_blank" href="dubai.php?search=Best-Safari-Tour-In-Dubai"&gt;Best-Safari-Tour-In-Dubai    &lt;/a&gt; &lt;br /&gt;</v>
      </c>
    </row>
    <row r="99" spans="1:16">
      <c r="A99" t="s">
        <v>1547</v>
      </c>
      <c r="B99" t="s">
        <v>1548</v>
      </c>
      <c r="F99" s="62" t="str">
        <f t="shared" si="5"/>
        <v>best-season-for-dubai-tour</v>
      </c>
      <c r="K99" t="s">
        <v>1358</v>
      </c>
      <c r="L99" t="str">
        <f t="shared" si="6"/>
        <v>Best-Season-For-Dubai-Tour</v>
      </c>
      <c r="M99" t="s">
        <v>1152</v>
      </c>
      <c r="N99" t="str">
        <f t="shared" si="7"/>
        <v xml:space="preserve">Best-Season-For-Dubai-Tour    </v>
      </c>
      <c r="O99" t="s">
        <v>1169</v>
      </c>
      <c r="P99" t="str">
        <f t="shared" si="8"/>
        <v>&lt;a target="_blank" href="dubai.php?search=Best-Season-For-Dubai-Tour"&gt;Best-Season-For-Dubai-Tour    &lt;/a&gt; &lt;br /&gt;</v>
      </c>
    </row>
    <row r="100" spans="1:16">
      <c r="A100" t="s">
        <v>1549</v>
      </c>
      <c r="B100" t="s">
        <v>1550</v>
      </c>
      <c r="F100" s="62" t="str">
        <f t="shared" si="5"/>
        <v>best-season-for-dubai-trip</v>
      </c>
      <c r="K100" t="s">
        <v>1358</v>
      </c>
      <c r="L100" t="str">
        <f t="shared" si="6"/>
        <v>Best-Season-For-Dubai-Trip</v>
      </c>
      <c r="M100" t="s">
        <v>1152</v>
      </c>
      <c r="N100" t="str">
        <f t="shared" si="7"/>
        <v xml:space="preserve">Best-Season-For-Dubai-Trip    </v>
      </c>
      <c r="O100" t="s">
        <v>1169</v>
      </c>
      <c r="P100" t="str">
        <f t="shared" si="8"/>
        <v>&lt;a target="_blank" href="dubai.php?search=Best-Season-For-Dubai-Trip"&gt;Best-Season-For-Dubai-Trip    &lt;/a&gt; &lt;br /&gt;</v>
      </c>
    </row>
    <row r="101" spans="1:16">
      <c r="A101" t="s">
        <v>1551</v>
      </c>
      <c r="B101" t="s">
        <v>1552</v>
      </c>
      <c r="F101" s="62" t="str">
        <f t="shared" si="5"/>
        <v>best-short-trips-from-dubai</v>
      </c>
      <c r="K101" t="s">
        <v>1358</v>
      </c>
      <c r="L101" t="str">
        <f t="shared" si="6"/>
        <v>Best-Short-Trips-From-Dubai</v>
      </c>
      <c r="M101" t="s">
        <v>1152</v>
      </c>
      <c r="N101" t="str">
        <f t="shared" si="7"/>
        <v xml:space="preserve">Best-Short-Trips-From-Dubai    </v>
      </c>
      <c r="O101" t="s">
        <v>1169</v>
      </c>
      <c r="P101" t="str">
        <f t="shared" si="8"/>
        <v>&lt;a target="_blank" href="dubai.php?search=Best-Short-Trips-From-Dubai"&gt;Best-Short-Trips-From-Dubai    &lt;/a&gt; &lt;br /&gt;</v>
      </c>
    </row>
    <row r="102" spans="1:16">
      <c r="A102" t="s">
        <v>1553</v>
      </c>
      <c r="B102" t="s">
        <v>1554</v>
      </c>
      <c r="F102" s="62" t="str">
        <f t="shared" si="5"/>
        <v>best-sightseeing-in-dubai</v>
      </c>
      <c r="K102" t="s">
        <v>1358</v>
      </c>
      <c r="L102" t="str">
        <f t="shared" si="6"/>
        <v>Best-Sightseeing-In-Dubai</v>
      </c>
      <c r="M102" t="s">
        <v>1152</v>
      </c>
      <c r="N102" t="str">
        <f t="shared" si="7"/>
        <v xml:space="preserve">Best-Sightseeing-In-Dubai    </v>
      </c>
      <c r="O102" t="s">
        <v>1169</v>
      </c>
      <c r="P102" t="str">
        <f t="shared" si="8"/>
        <v>&lt;a target="_blank" href="dubai.php?search=Best-Sightseeing-In-Dubai"&gt;Best-Sightseeing-In-Dubai    &lt;/a&gt; &lt;br /&gt;</v>
      </c>
    </row>
    <row r="103" spans="1:16">
      <c r="A103" t="s">
        <v>1555</v>
      </c>
      <c r="B103" t="s">
        <v>1556</v>
      </c>
      <c r="F103" s="62" t="str">
        <f t="shared" si="5"/>
        <v>best-tourist-attractions-in-dubai</v>
      </c>
      <c r="K103" t="s">
        <v>1358</v>
      </c>
      <c r="L103" t="str">
        <f t="shared" si="6"/>
        <v>Best-Tourist-Attractions-In-Dubai</v>
      </c>
      <c r="M103" t="s">
        <v>1152</v>
      </c>
      <c r="N103" t="str">
        <f t="shared" si="7"/>
        <v xml:space="preserve">Best-Tourist-Attractions-In-Dubai    </v>
      </c>
      <c r="O103" t="s">
        <v>1169</v>
      </c>
      <c r="P103" t="str">
        <f t="shared" si="8"/>
        <v>&lt;a target="_blank" href="dubai.php?search=Best-Tourist-Attractions-In-Dubai"&gt;Best-Tourist-Attractions-In-Dubai    &lt;/a&gt; &lt;br /&gt;</v>
      </c>
    </row>
    <row r="104" spans="1:16">
      <c r="A104" t="s">
        <v>1557</v>
      </c>
      <c r="B104" t="s">
        <v>1558</v>
      </c>
      <c r="F104" s="62" t="str">
        <f t="shared" si="5"/>
        <v>best-tourist-spot-in-dubai</v>
      </c>
      <c r="K104" t="s">
        <v>1358</v>
      </c>
      <c r="L104" t="str">
        <f t="shared" si="6"/>
        <v>Best-Tourist-Spot-In-Dubai</v>
      </c>
      <c r="M104" t="s">
        <v>1152</v>
      </c>
      <c r="N104" t="str">
        <f t="shared" si="7"/>
        <v xml:space="preserve">Best-Tourist-Spot-In-Dubai    </v>
      </c>
      <c r="O104" t="s">
        <v>1169</v>
      </c>
      <c r="P104" t="str">
        <f t="shared" si="8"/>
        <v>&lt;a target="_blank" href="dubai.php?search=Best-Tourist-Spot-In-Dubai"&gt;Best-Tourist-Spot-In-Dubai    &lt;/a&gt; &lt;br /&gt;</v>
      </c>
    </row>
    <row r="105" spans="1:16">
      <c r="A105" t="s">
        <v>1559</v>
      </c>
      <c r="B105" t="s">
        <v>1560</v>
      </c>
      <c r="F105" s="62" t="str">
        <f t="shared" si="5"/>
        <v>best-trips-from-dubai</v>
      </c>
      <c r="K105" t="s">
        <v>1358</v>
      </c>
      <c r="L105" t="str">
        <f t="shared" si="6"/>
        <v>Best-Trips-From-Dubai</v>
      </c>
      <c r="M105" t="s">
        <v>1152</v>
      </c>
      <c r="N105" t="str">
        <f t="shared" si="7"/>
        <v xml:space="preserve">Best-Trips-From-Dubai    </v>
      </c>
      <c r="O105" t="s">
        <v>1169</v>
      </c>
      <c r="P105" t="str">
        <f t="shared" si="8"/>
        <v>&lt;a target="_blank" href="dubai.php?search=Best-Trips-From-Dubai"&gt;Best-Trips-From-Dubai    &lt;/a&gt; &lt;br /&gt;</v>
      </c>
    </row>
    <row r="106" spans="1:16">
      <c r="A106" t="s">
        <v>1561</v>
      </c>
      <c r="B106" t="s">
        <v>1562</v>
      </c>
      <c r="F106" s="62" t="str">
        <f t="shared" si="5"/>
        <v>best-trips-in-dubai</v>
      </c>
      <c r="K106" t="s">
        <v>1358</v>
      </c>
      <c r="L106" t="str">
        <f t="shared" si="6"/>
        <v>Best-Trips-In-Dubai</v>
      </c>
      <c r="M106" t="s">
        <v>1152</v>
      </c>
      <c r="N106" t="str">
        <f t="shared" si="7"/>
        <v xml:space="preserve">Best-Trips-In-Dubai    </v>
      </c>
      <c r="O106" t="s">
        <v>1169</v>
      </c>
      <c r="P106" t="str">
        <f t="shared" si="8"/>
        <v>&lt;a target="_blank" href="dubai.php?search=Best-Trips-In-Dubai"&gt;Best-Trips-In-Dubai    &lt;/a&gt; &lt;br /&gt;</v>
      </c>
    </row>
    <row r="107" spans="1:16">
      <c r="A107" t="s">
        <v>1563</v>
      </c>
      <c r="B107" t="s">
        <v>1564</v>
      </c>
      <c r="F107" s="62" t="str">
        <f t="shared" si="5"/>
        <v>best-trips-to-do-in-dubai</v>
      </c>
      <c r="K107" t="s">
        <v>1358</v>
      </c>
      <c r="L107" t="str">
        <f t="shared" si="6"/>
        <v>Best-Trips-To-Do-In-Dubai</v>
      </c>
      <c r="M107" t="s">
        <v>1152</v>
      </c>
      <c r="N107" t="str">
        <f t="shared" si="7"/>
        <v xml:space="preserve">Best-Trips-To-Do-In-Dubai    </v>
      </c>
      <c r="O107" t="s">
        <v>1169</v>
      </c>
      <c r="P107" t="str">
        <f t="shared" si="8"/>
        <v>&lt;a target="_blank" href="dubai.php?search=Best-Trips-To-Do-In-Dubai"&gt;Best-Trips-To-Do-In-Dubai    &lt;/a&gt; &lt;br /&gt;</v>
      </c>
    </row>
    <row r="108" spans="1:16">
      <c r="A108" t="s">
        <v>1565</v>
      </c>
      <c r="B108" t="s">
        <v>1566</v>
      </c>
      <c r="F108" s="62" t="str">
        <f t="shared" si="5"/>
        <v>best-value-tours-dubai</v>
      </c>
      <c r="K108" t="s">
        <v>1358</v>
      </c>
      <c r="L108" t="str">
        <f t="shared" si="6"/>
        <v>Best-Value-Tours-Dubai</v>
      </c>
      <c r="M108" t="s">
        <v>1152</v>
      </c>
      <c r="N108" t="str">
        <f t="shared" si="7"/>
        <v xml:space="preserve">Best-Value-Tours-Dubai    </v>
      </c>
      <c r="O108" t="s">
        <v>1169</v>
      </c>
      <c r="P108" t="str">
        <f t="shared" si="8"/>
        <v>&lt;a target="_blank" href="dubai.php?search=Best-Value-Tours-Dubai"&gt;Best-Value-Tours-Dubai    &lt;/a&gt; &lt;br /&gt;</v>
      </c>
    </row>
    <row r="109" spans="1:16">
      <c r="A109" t="s">
        <v>1567</v>
      </c>
      <c r="B109" t="s">
        <v>1568</v>
      </c>
      <c r="F109" s="62" t="str">
        <f t="shared" si="5"/>
        <v>best-way-to-see-dubai-in-a-day</v>
      </c>
      <c r="K109" t="s">
        <v>1358</v>
      </c>
      <c r="L109" t="str">
        <f t="shared" si="6"/>
        <v>Best-Way-To-See-Dubai-In-A-Day</v>
      </c>
      <c r="M109" t="s">
        <v>1152</v>
      </c>
      <c r="N109" t="str">
        <f t="shared" si="7"/>
        <v xml:space="preserve">Best-Way-To-See-Dubai-In-A-Day    </v>
      </c>
      <c r="O109" t="s">
        <v>1169</v>
      </c>
      <c r="P109" t="str">
        <f t="shared" si="8"/>
        <v>&lt;a target="_blank" href="dubai.php?search=Best-Way-To-See-Dubai-In-A-Day"&gt;Best-Way-To-See-Dubai-In-A-Day    &lt;/a&gt; &lt;br /&gt;</v>
      </c>
    </row>
    <row r="110" spans="1:16">
      <c r="A110" t="s">
        <v>1569</v>
      </c>
      <c r="B110" t="s">
        <v>1570</v>
      </c>
      <c r="F110" s="62" t="str">
        <f t="shared" si="5"/>
        <v>big-bus-city-tour-dubai</v>
      </c>
      <c r="K110" t="s">
        <v>1358</v>
      </c>
      <c r="L110" t="str">
        <f t="shared" si="6"/>
        <v>Big-Bus-City-Tour-Dubai</v>
      </c>
      <c r="M110" t="s">
        <v>1152</v>
      </c>
      <c r="N110" t="str">
        <f t="shared" si="7"/>
        <v xml:space="preserve">Big-Bus-City-Tour-Dubai    </v>
      </c>
      <c r="O110" t="s">
        <v>1169</v>
      </c>
      <c r="P110" t="str">
        <f t="shared" si="8"/>
        <v>&lt;a target="_blank" href="dubai.php?search=Big-Bus-City-Tour-Dubai"&gt;Big-Bus-City-Tour-Dubai    &lt;/a&gt; &lt;br /&gt;</v>
      </c>
    </row>
    <row r="111" spans="1:16">
      <c r="A111" t="s">
        <v>1571</v>
      </c>
      <c r="B111" t="s">
        <v>1572</v>
      </c>
      <c r="F111" s="62" t="str">
        <f t="shared" si="5"/>
        <v>big-bus-dubai-deluxe-ticket</v>
      </c>
      <c r="K111" t="s">
        <v>1358</v>
      </c>
      <c r="L111" t="str">
        <f t="shared" si="6"/>
        <v>Big-Bus-Dubai-Deluxe-Ticket</v>
      </c>
      <c r="M111" t="s">
        <v>1152</v>
      </c>
      <c r="N111" t="str">
        <f t="shared" si="7"/>
        <v xml:space="preserve">Big-Bus-Dubai-Deluxe-Ticket    </v>
      </c>
      <c r="O111" t="s">
        <v>1169</v>
      </c>
      <c r="P111" t="str">
        <f t="shared" si="8"/>
        <v>&lt;a target="_blank" href="dubai.php?search=Big-Bus-Dubai-Deluxe-Ticket"&gt;Big-Bus-Dubai-Deluxe-Ticket    &lt;/a&gt; &lt;br /&gt;</v>
      </c>
    </row>
    <row r="112" spans="1:16">
      <c r="A112" t="s">
        <v>1573</v>
      </c>
      <c r="B112" t="s">
        <v>1574</v>
      </c>
      <c r="F112" s="62" t="str">
        <f t="shared" si="5"/>
        <v>big-bus-dubai-mall</v>
      </c>
      <c r="K112" t="s">
        <v>1358</v>
      </c>
      <c r="L112" t="str">
        <f t="shared" si="6"/>
        <v>Big-Bus-Dubai-Mall</v>
      </c>
      <c r="M112" t="s">
        <v>1152</v>
      </c>
      <c r="N112" t="str">
        <f t="shared" si="7"/>
        <v xml:space="preserve">Big-Bus-Dubai-Mall    </v>
      </c>
      <c r="O112" t="s">
        <v>1169</v>
      </c>
      <c r="P112" t="str">
        <f t="shared" si="8"/>
        <v>&lt;a target="_blank" href="dubai.php?search=Big-Bus-Dubai-Mall"&gt;Big-Bus-Dubai-Mall    &lt;/a&gt; &lt;br /&gt;</v>
      </c>
    </row>
    <row r="113" spans="1:16">
      <c r="A113" t="s">
        <v>1575</v>
      </c>
      <c r="B113" t="s">
        <v>1576</v>
      </c>
      <c r="F113" s="62" t="str">
        <f t="shared" si="5"/>
        <v>big-bus-dubai-price</v>
      </c>
      <c r="K113" t="s">
        <v>1358</v>
      </c>
      <c r="L113" t="str">
        <f t="shared" si="6"/>
        <v>Big-Bus-Dubai-Price</v>
      </c>
      <c r="M113" t="s">
        <v>1152</v>
      </c>
      <c r="N113" t="str">
        <f t="shared" si="7"/>
        <v xml:space="preserve">Big-Bus-Dubai-Price    </v>
      </c>
      <c r="O113" t="s">
        <v>1169</v>
      </c>
      <c r="P113" t="str">
        <f t="shared" si="8"/>
        <v>&lt;a target="_blank" href="dubai.php?search=Big-Bus-Dubai-Price"&gt;Big-Bus-Dubai-Price    &lt;/a&gt; &lt;br /&gt;</v>
      </c>
    </row>
    <row r="114" spans="1:16">
      <c r="A114" t="s">
        <v>1577</v>
      </c>
      <c r="B114" t="s">
        <v>1578</v>
      </c>
      <c r="F114" s="62" t="str">
        <f t="shared" si="5"/>
        <v>big-bus-dubai-stops</v>
      </c>
      <c r="K114" t="s">
        <v>1358</v>
      </c>
      <c r="L114" t="str">
        <f t="shared" si="6"/>
        <v>Big-Bus-Dubai-Stops</v>
      </c>
      <c r="M114" t="s">
        <v>1152</v>
      </c>
      <c r="N114" t="str">
        <f t="shared" si="7"/>
        <v xml:space="preserve">Big-Bus-Dubai-Stops    </v>
      </c>
      <c r="O114" t="s">
        <v>1169</v>
      </c>
      <c r="P114" t="str">
        <f t="shared" si="8"/>
        <v>&lt;a target="_blank" href="dubai.php?search=Big-Bus-Dubai-Stops"&gt;Big-Bus-Dubai-Stops    &lt;/a&gt; &lt;br /&gt;</v>
      </c>
    </row>
    <row r="115" spans="1:16">
      <c r="A115" t="s">
        <v>1579</v>
      </c>
      <c r="B115" t="s">
        <v>1580</v>
      </c>
      <c r="F115" s="62" t="str">
        <f t="shared" si="5"/>
        <v>big-bus-dubai-tickets</v>
      </c>
      <c r="K115" t="s">
        <v>1358</v>
      </c>
      <c r="L115" t="str">
        <f t="shared" si="6"/>
        <v>Big-Bus-Dubai-Tickets</v>
      </c>
      <c r="M115" t="s">
        <v>1152</v>
      </c>
      <c r="N115" t="str">
        <f t="shared" si="7"/>
        <v xml:space="preserve">Big-Bus-Dubai-Tickets    </v>
      </c>
      <c r="O115" t="s">
        <v>1169</v>
      </c>
      <c r="P115" t="str">
        <f t="shared" si="8"/>
        <v>&lt;a target="_blank" href="dubai.php?search=Big-Bus-Dubai-Tickets"&gt;Big-Bus-Dubai-Tickets    &lt;/a&gt; &lt;br /&gt;</v>
      </c>
    </row>
    <row r="116" spans="1:16">
      <c r="A116" t="s">
        <v>1581</v>
      </c>
      <c r="B116" t="s">
        <v>1582</v>
      </c>
      <c r="F116" s="62" t="str">
        <f t="shared" si="5"/>
        <v>big-bus-hop-on-hop-off-dubai</v>
      </c>
      <c r="K116" t="s">
        <v>1358</v>
      </c>
      <c r="L116" t="str">
        <f t="shared" si="6"/>
        <v>Big-Bus-Hop-On-Hop-Off-Dubai</v>
      </c>
      <c r="M116" t="s">
        <v>1152</v>
      </c>
      <c r="N116" t="str">
        <f t="shared" si="7"/>
        <v xml:space="preserve">Big-Bus-Hop-On-Hop-Off-Dubai    </v>
      </c>
      <c r="O116" t="s">
        <v>1169</v>
      </c>
      <c r="P116" t="str">
        <f t="shared" si="8"/>
        <v>&lt;a target="_blank" href="dubai.php?search=Big-Bus-Hop-On-Hop-Off-Dubai"&gt;Big-Bus-Hop-On-Hop-Off-Dubai    &lt;/a&gt; &lt;br /&gt;</v>
      </c>
    </row>
    <row r="117" spans="1:16">
      <c r="A117" t="s">
        <v>1583</v>
      </c>
      <c r="B117" t="s">
        <v>1584</v>
      </c>
      <c r="F117" s="62" t="str">
        <f t="shared" si="5"/>
        <v>big-red-adventure-tours-dubai</v>
      </c>
      <c r="K117" t="s">
        <v>1358</v>
      </c>
      <c r="L117" t="str">
        <f t="shared" si="6"/>
        <v>Big-Red-Adventure-Tours-Dubai</v>
      </c>
      <c r="M117" t="s">
        <v>1152</v>
      </c>
      <c r="N117" t="str">
        <f t="shared" si="7"/>
        <v xml:space="preserve">Big-Red-Adventure-Tours-Dubai    </v>
      </c>
      <c r="O117" t="s">
        <v>1169</v>
      </c>
      <c r="P117" t="str">
        <f t="shared" si="8"/>
        <v>&lt;a target="_blank" href="dubai.php?search=Big-Red-Adventure-Tours-Dubai"&gt;Big-Red-Adventure-Tours-Dubai    &lt;/a&gt; &lt;br /&gt;</v>
      </c>
    </row>
    <row r="118" spans="1:16">
      <c r="A118" t="s">
        <v>1585</v>
      </c>
      <c r="B118" t="s">
        <v>1586</v>
      </c>
      <c r="F118" s="62" t="str">
        <f t="shared" si="5"/>
        <v>big-red-desert-dubai</v>
      </c>
      <c r="K118" t="s">
        <v>1358</v>
      </c>
      <c r="L118" t="str">
        <f t="shared" si="6"/>
        <v>Big-Red-Desert-Dubai</v>
      </c>
      <c r="M118" t="s">
        <v>1152</v>
      </c>
      <c r="N118" t="str">
        <f t="shared" si="7"/>
        <v xml:space="preserve">Big-Red-Desert-Dubai    </v>
      </c>
      <c r="O118" t="s">
        <v>1169</v>
      </c>
      <c r="P118" t="str">
        <f t="shared" si="8"/>
        <v>&lt;a target="_blank" href="dubai.php?search=Big-Red-Desert-Dubai"&gt;Big-Red-Desert-Dubai    &lt;/a&gt; &lt;br /&gt;</v>
      </c>
    </row>
    <row r="119" spans="1:16">
      <c r="A119" t="s">
        <v>1587</v>
      </c>
      <c r="B119" t="s">
        <v>1588</v>
      </c>
      <c r="F119" s="62" t="str">
        <f t="shared" si="5"/>
        <v>boat-cruise-in-dubai-marina</v>
      </c>
      <c r="K119" t="s">
        <v>1358</v>
      </c>
      <c r="L119" t="str">
        <f t="shared" si="6"/>
        <v>Boat-Cruise-In-Dubai-Marina</v>
      </c>
      <c r="M119" t="s">
        <v>1152</v>
      </c>
      <c r="N119" t="str">
        <f t="shared" si="7"/>
        <v xml:space="preserve">Boat-Cruise-In-Dubai-Marina    </v>
      </c>
      <c r="O119" t="s">
        <v>1169</v>
      </c>
      <c r="P119" t="str">
        <f t="shared" si="8"/>
        <v>&lt;a target="_blank" href="dubai.php?search=Boat-Cruise-In-Dubai-Marina"&gt;Boat-Cruise-In-Dubai-Marina    &lt;/a&gt; &lt;br /&gt;</v>
      </c>
    </row>
    <row r="120" spans="1:16">
      <c r="A120" t="s">
        <v>1589</v>
      </c>
      <c r="B120" t="s">
        <v>1590</v>
      </c>
      <c r="F120" s="62" t="str">
        <f t="shared" si="5"/>
        <v>boat-ride-dubai</v>
      </c>
      <c r="K120" t="s">
        <v>1358</v>
      </c>
      <c r="L120" t="str">
        <f t="shared" si="6"/>
        <v>Boat-Ride-Dubai</v>
      </c>
      <c r="M120" t="s">
        <v>1152</v>
      </c>
      <c r="N120" t="str">
        <f t="shared" si="7"/>
        <v xml:space="preserve">Boat-Ride-Dubai    </v>
      </c>
      <c r="O120" t="s">
        <v>1169</v>
      </c>
      <c r="P120" t="str">
        <f t="shared" si="8"/>
        <v>&lt;a target="_blank" href="dubai.php?search=Boat-Ride-Dubai"&gt;Boat-Ride-Dubai    &lt;/a&gt; &lt;br /&gt;</v>
      </c>
    </row>
    <row r="121" spans="1:16">
      <c r="A121" t="s">
        <v>1591</v>
      </c>
      <c r="B121" t="s">
        <v>1592</v>
      </c>
      <c r="F121" s="62" t="str">
        <f t="shared" si="5"/>
        <v>boat-trip-around-the-palm-dubai</v>
      </c>
      <c r="K121" t="s">
        <v>1358</v>
      </c>
      <c r="L121" t="str">
        <f t="shared" si="6"/>
        <v>Boat-Trip-Around-The-Palm-Dubai</v>
      </c>
      <c r="M121" t="s">
        <v>1152</v>
      </c>
      <c r="N121" t="str">
        <f t="shared" si="7"/>
        <v xml:space="preserve">Boat-Trip-Around-The-Palm-Dubai    </v>
      </c>
      <c r="O121" t="s">
        <v>1169</v>
      </c>
      <c r="P121" t="str">
        <f t="shared" si="8"/>
        <v>&lt;a target="_blank" href="dubai.php?search=Boat-Trip-Around-The-Palm-Dubai"&gt;Boat-Trip-Around-The-Palm-Dubai    &lt;/a&gt; &lt;br /&gt;</v>
      </c>
    </row>
    <row r="122" spans="1:16">
      <c r="A122" t="s">
        <v>1593</v>
      </c>
      <c r="B122" t="s">
        <v>1594</v>
      </c>
      <c r="F122" s="62" t="str">
        <f t="shared" si="5"/>
        <v>boat-trip-dubai</v>
      </c>
      <c r="K122" t="s">
        <v>1358</v>
      </c>
      <c r="L122" t="str">
        <f t="shared" si="6"/>
        <v>Boat-Trip-Dubai</v>
      </c>
      <c r="M122" t="s">
        <v>1152</v>
      </c>
      <c r="N122" t="str">
        <f t="shared" si="7"/>
        <v xml:space="preserve">Boat-Trip-Dubai    </v>
      </c>
      <c r="O122" t="s">
        <v>1169</v>
      </c>
      <c r="P122" t="str">
        <f t="shared" si="8"/>
        <v>&lt;a target="_blank" href="dubai.php?search=Boat-Trip-Dubai"&gt;Boat-Trip-Dubai    &lt;/a&gt; &lt;br /&gt;</v>
      </c>
    </row>
    <row r="123" spans="1:16">
      <c r="A123" t="s">
        <v>1595</v>
      </c>
      <c r="B123" t="s">
        <v>1596</v>
      </c>
      <c r="F123" s="62" t="str">
        <f t="shared" si="5"/>
        <v>boat-trip-dubai-creek</v>
      </c>
      <c r="K123" t="s">
        <v>1358</v>
      </c>
      <c r="L123" t="str">
        <f t="shared" si="6"/>
        <v>Boat-Trip-Dubai-Creek</v>
      </c>
      <c r="M123" t="s">
        <v>1152</v>
      </c>
      <c r="N123" t="str">
        <f t="shared" si="7"/>
        <v xml:space="preserve">Boat-Trip-Dubai-Creek    </v>
      </c>
      <c r="O123" t="s">
        <v>1169</v>
      </c>
      <c r="P123" t="str">
        <f t="shared" si="8"/>
        <v>&lt;a target="_blank" href="dubai.php?search=Boat-Trip-Dubai-Creek"&gt;Boat-Trip-Dubai-Creek    &lt;/a&gt; &lt;br /&gt;</v>
      </c>
    </row>
    <row r="124" spans="1:16">
      <c r="A124" t="s">
        <v>1597</v>
      </c>
      <c r="B124" t="s">
        <v>1598</v>
      </c>
      <c r="F124" s="62" t="str">
        <f t="shared" si="5"/>
        <v>boat-trip-dubai-marina</v>
      </c>
      <c r="K124" t="s">
        <v>1358</v>
      </c>
      <c r="L124" t="str">
        <f t="shared" si="6"/>
        <v>Boat-Trip-Dubai-Marina</v>
      </c>
      <c r="M124" t="s">
        <v>1152</v>
      </c>
      <c r="N124" t="str">
        <f t="shared" si="7"/>
        <v xml:space="preserve">Boat-Trip-Dubai-Marina    </v>
      </c>
      <c r="O124" t="s">
        <v>1169</v>
      </c>
      <c r="P124" t="str">
        <f t="shared" si="8"/>
        <v>&lt;a target="_blank" href="dubai.php?search=Boat-Trip-Dubai-Marina"&gt;Boat-Trip-Dubai-Marina    &lt;/a&gt; &lt;br /&gt;</v>
      </c>
    </row>
    <row r="125" spans="1:16">
      <c r="A125" t="s">
        <v>1599</v>
      </c>
      <c r="B125" t="s">
        <v>1600</v>
      </c>
      <c r="F125" s="62" t="str">
        <f t="shared" si="5"/>
        <v>boat-trip-dubai-marina-to-creek</v>
      </c>
      <c r="K125" t="s">
        <v>1358</v>
      </c>
      <c r="L125" t="str">
        <f t="shared" si="6"/>
        <v>Boat-Trip-Dubai-Marina-To-Creek</v>
      </c>
      <c r="M125" t="s">
        <v>1152</v>
      </c>
      <c r="N125" t="str">
        <f t="shared" si="7"/>
        <v xml:space="preserve">Boat-Trip-Dubai-Marina-To-Creek    </v>
      </c>
      <c r="O125" t="s">
        <v>1169</v>
      </c>
      <c r="P125" t="str">
        <f t="shared" si="8"/>
        <v>&lt;a target="_blank" href="dubai.php?search=Boat-Trip-Dubai-Marina-To-Creek"&gt;Boat-Trip-Dubai-Marina-To-Creek    &lt;/a&gt; &lt;br /&gt;</v>
      </c>
    </row>
    <row r="126" spans="1:16">
      <c r="A126" t="s">
        <v>1601</v>
      </c>
      <c r="B126" t="s">
        <v>1602</v>
      </c>
      <c r="F126" s="62" t="str">
        <f t="shared" si="5"/>
        <v>boat-trips-from-dubai-marina</v>
      </c>
      <c r="K126" t="s">
        <v>1358</v>
      </c>
      <c r="L126" t="str">
        <f t="shared" si="6"/>
        <v>Boat-Trips-From-Dubai-Marina</v>
      </c>
      <c r="M126" t="s">
        <v>1152</v>
      </c>
      <c r="N126" t="str">
        <f t="shared" si="7"/>
        <v xml:space="preserve">Boat-Trips-From-Dubai-Marina    </v>
      </c>
      <c r="O126" t="s">
        <v>1169</v>
      </c>
      <c r="P126" t="str">
        <f t="shared" si="8"/>
        <v>&lt;a target="_blank" href="dubai.php?search=Boat-Trips-From-Dubai-Marina"&gt;Boat-Trips-From-Dubai-Marina    &lt;/a&gt; &lt;br /&gt;</v>
      </c>
    </row>
    <row r="127" spans="1:16">
      <c r="A127" t="s">
        <v>1603</v>
      </c>
      <c r="B127" t="s">
        <v>1604</v>
      </c>
      <c r="F127" s="62" t="str">
        <f t="shared" si="5"/>
        <v>boat-trips-in-dubai</v>
      </c>
      <c r="K127" t="s">
        <v>1358</v>
      </c>
      <c r="L127" t="str">
        <f t="shared" si="6"/>
        <v>Boat-Trips-In-Dubai</v>
      </c>
      <c r="M127" t="s">
        <v>1152</v>
      </c>
      <c r="N127" t="str">
        <f t="shared" si="7"/>
        <v xml:space="preserve">Boat-Trips-In-Dubai    </v>
      </c>
      <c r="O127" t="s">
        <v>1169</v>
      </c>
      <c r="P127" t="str">
        <f t="shared" si="8"/>
        <v>&lt;a target="_blank" href="dubai.php?search=Boat-Trips-In-Dubai"&gt;Boat-Trips-In-Dubai    &lt;/a&gt; &lt;br /&gt;</v>
      </c>
    </row>
    <row r="128" spans="1:16">
      <c r="A128" t="s">
        <v>1605</v>
      </c>
      <c r="B128" t="s">
        <v>1606</v>
      </c>
      <c r="F128" s="62" t="str">
        <f t="shared" si="5"/>
        <v>budget-trip-to-dubai</v>
      </c>
      <c r="K128" t="s">
        <v>1358</v>
      </c>
      <c r="L128" t="str">
        <f t="shared" si="6"/>
        <v>Budget-Trip-To-Dubai</v>
      </c>
      <c r="M128" t="s">
        <v>1152</v>
      </c>
      <c r="N128" t="str">
        <f t="shared" si="7"/>
        <v xml:space="preserve">Budget-Trip-To-Dubai    </v>
      </c>
      <c r="O128" t="s">
        <v>1169</v>
      </c>
      <c r="P128" t="str">
        <f t="shared" si="8"/>
        <v>&lt;a target="_blank" href="dubai.php?search=Budget-Trip-To-Dubai"&gt;Budget-Trip-To-Dubai    &lt;/a&gt; &lt;br /&gt;</v>
      </c>
    </row>
    <row r="129" spans="1:16">
      <c r="A129" t="s">
        <v>1607</v>
      </c>
      <c r="B129" t="s">
        <v>1608</v>
      </c>
      <c r="F129" s="62" t="str">
        <f t="shared" si="5"/>
        <v>bur-dubai-cruise-dinner</v>
      </c>
      <c r="K129" t="s">
        <v>1358</v>
      </c>
      <c r="L129" t="str">
        <f t="shared" si="6"/>
        <v>Bur-Dubai-Cruise-Dinner</v>
      </c>
      <c r="M129" t="s">
        <v>1152</v>
      </c>
      <c r="N129" t="str">
        <f t="shared" si="7"/>
        <v xml:space="preserve">Bur-Dubai-Cruise-Dinner    </v>
      </c>
      <c r="O129" t="s">
        <v>1169</v>
      </c>
      <c r="P129" t="str">
        <f t="shared" si="8"/>
        <v>&lt;a target="_blank" href="dubai.php?search=Bur-Dubai-Cruise-Dinner"&gt;Bur-Dubai-Cruise-Dinner    &lt;/a&gt; &lt;br /&gt;</v>
      </c>
    </row>
    <row r="130" spans="1:16">
      <c r="A130" t="s">
        <v>1609</v>
      </c>
      <c r="B130" t="s">
        <v>1610</v>
      </c>
      <c r="F130" s="62" t="str">
        <f t="shared" si="5"/>
        <v>burj-khalifa-dubai-entry-ticket</v>
      </c>
      <c r="K130" t="s">
        <v>1358</v>
      </c>
      <c r="L130" t="str">
        <f t="shared" si="6"/>
        <v>Burj-Khalifa-Dubai-Entry-Ticket</v>
      </c>
      <c r="M130" t="s">
        <v>1152</v>
      </c>
      <c r="N130" t="str">
        <f t="shared" si="7"/>
        <v xml:space="preserve">Burj-Khalifa-Dubai-Entry-Ticket    </v>
      </c>
      <c r="O130" t="s">
        <v>1169</v>
      </c>
      <c r="P130" t="str">
        <f t="shared" si="8"/>
        <v>&lt;a target="_blank" href="dubai.php?search=Burj-Khalifa-Dubai-Entry-Ticket"&gt;Burj-Khalifa-Dubai-Entry-Ticket    &lt;/a&gt; &lt;br /&gt;</v>
      </c>
    </row>
    <row r="131" spans="1:16">
      <c r="A131" t="s">
        <v>1611</v>
      </c>
      <c r="B131" t="s">
        <v>1612</v>
      </c>
      <c r="F131" s="62" t="str">
        <f t="shared" si="5"/>
        <v>bus-boat-dubai</v>
      </c>
      <c r="K131" t="s">
        <v>1358</v>
      </c>
      <c r="L131" t="str">
        <f t="shared" si="6"/>
        <v>Bus-Boat-Dubai</v>
      </c>
      <c r="M131" t="s">
        <v>1152</v>
      </c>
      <c r="N131" t="str">
        <f t="shared" si="7"/>
        <v xml:space="preserve">Bus-Boat-Dubai    </v>
      </c>
      <c r="O131" t="s">
        <v>1169</v>
      </c>
      <c r="P131" t="str">
        <f t="shared" si="8"/>
        <v>&lt;a target="_blank" href="dubai.php?search=Bus-Boat-Dubai"&gt;Bus-Boat-Dubai    &lt;/a&gt; &lt;br /&gt;</v>
      </c>
    </row>
    <row r="132" spans="1:16">
      <c r="A132" t="s">
        <v>1613</v>
      </c>
      <c r="B132" t="s">
        <v>1614</v>
      </c>
      <c r="F132" s="62" t="str">
        <f t="shared" si="5"/>
        <v>bus-trip-from-dubai-to-abu-dhabi</v>
      </c>
      <c r="K132" t="s">
        <v>1358</v>
      </c>
      <c r="L132" t="str">
        <f t="shared" si="6"/>
        <v>Bus-Trip-From-Dubai-To-Abu-Dhabi</v>
      </c>
      <c r="M132" t="s">
        <v>1152</v>
      </c>
      <c r="N132" t="str">
        <f t="shared" si="7"/>
        <v xml:space="preserve">Bus-Trip-From-Dubai-To-Abu-Dhabi    </v>
      </c>
      <c r="O132" t="s">
        <v>1169</v>
      </c>
      <c r="P132" t="str">
        <f t="shared" si="8"/>
        <v>&lt;a target="_blank" href="dubai.php?search=Bus-Trip-From-Dubai-To-Abu-Dhabi"&gt;Bus-Trip-From-Dubai-To-Abu-Dhabi    &lt;/a&gt; &lt;br /&gt;</v>
      </c>
    </row>
    <row r="133" spans="1:16">
      <c r="A133" t="s">
        <v>1615</v>
      </c>
      <c r="B133" t="s">
        <v>1616</v>
      </c>
      <c r="F133" s="62" t="str">
        <f t="shared" ref="F133:F196" si="9">B133</f>
        <v>camel-desert-safari-dubai</v>
      </c>
      <c r="K133" t="s">
        <v>1358</v>
      </c>
      <c r="L133" t="str">
        <f t="shared" ref="L133:L196" si="10">PROPER(F133)</f>
        <v>Camel-Desert-Safari-Dubai</v>
      </c>
      <c r="M133" t="s">
        <v>1152</v>
      </c>
      <c r="N133" t="str">
        <f t="shared" ref="N133:N196" si="11">PROPER(CONCATENATE(F133," ",G133," ",H133," ",I133," ",J133))</f>
        <v xml:space="preserve">Camel-Desert-Safari-Dubai    </v>
      </c>
      <c r="O133" t="s">
        <v>1169</v>
      </c>
      <c r="P133" t="str">
        <f t="shared" ref="P133:P196" si="12">CONCATENATE(K133,L133,M133,N133,O133)</f>
        <v>&lt;a target="_blank" href="dubai.php?search=Camel-Desert-Safari-Dubai"&gt;Camel-Desert-Safari-Dubai    &lt;/a&gt; &lt;br /&gt;</v>
      </c>
    </row>
    <row r="134" spans="1:16">
      <c r="A134" t="s">
        <v>1617</v>
      </c>
      <c r="B134" t="s">
        <v>1618</v>
      </c>
      <c r="F134" s="62" t="str">
        <f t="shared" si="9"/>
        <v>camel-ride-in-dubai</v>
      </c>
      <c r="K134" t="s">
        <v>1358</v>
      </c>
      <c r="L134" t="str">
        <f t="shared" si="10"/>
        <v>Camel-Ride-In-Dubai</v>
      </c>
      <c r="M134" t="s">
        <v>1152</v>
      </c>
      <c r="N134" t="str">
        <f t="shared" si="11"/>
        <v xml:space="preserve">Camel-Ride-In-Dubai    </v>
      </c>
      <c r="O134" t="s">
        <v>1169</v>
      </c>
      <c r="P134" t="str">
        <f t="shared" si="12"/>
        <v>&lt;a target="_blank" href="dubai.php?search=Camel-Ride-In-Dubai"&gt;Camel-Ride-In-Dubai    &lt;/a&gt; &lt;br /&gt;</v>
      </c>
    </row>
    <row r="135" spans="1:16">
      <c r="A135" t="s">
        <v>1619</v>
      </c>
      <c r="B135" t="s">
        <v>1620</v>
      </c>
      <c r="F135" s="62" t="str">
        <f t="shared" si="9"/>
        <v>camel-riding-dubai-desert</v>
      </c>
      <c r="K135" t="s">
        <v>1358</v>
      </c>
      <c r="L135" t="str">
        <f t="shared" si="10"/>
        <v>Camel-Riding-Dubai-Desert</v>
      </c>
      <c r="M135" t="s">
        <v>1152</v>
      </c>
      <c r="N135" t="str">
        <f t="shared" si="11"/>
        <v xml:space="preserve">Camel-Riding-Dubai-Desert    </v>
      </c>
      <c r="O135" t="s">
        <v>1169</v>
      </c>
      <c r="P135" t="str">
        <f t="shared" si="12"/>
        <v>&lt;a target="_blank" href="dubai.php?search=Camel-Riding-Dubai-Desert"&gt;Camel-Riding-Dubai-Desert    &lt;/a&gt; &lt;br /&gt;</v>
      </c>
    </row>
    <row r="136" spans="1:16">
      <c r="A136" t="s">
        <v>1621</v>
      </c>
      <c r="B136" t="s">
        <v>1622</v>
      </c>
      <c r="F136" s="62" t="str">
        <f t="shared" si="9"/>
        <v>camel-safari-dubai</v>
      </c>
      <c r="K136" t="s">
        <v>1358</v>
      </c>
      <c r="L136" t="str">
        <f t="shared" si="10"/>
        <v>Camel-Safari-Dubai</v>
      </c>
      <c r="M136" t="s">
        <v>1152</v>
      </c>
      <c r="N136" t="str">
        <f t="shared" si="11"/>
        <v xml:space="preserve">Camel-Safari-Dubai    </v>
      </c>
      <c r="O136" t="s">
        <v>1169</v>
      </c>
      <c r="P136" t="str">
        <f t="shared" si="12"/>
        <v>&lt;a target="_blank" href="dubai.php?search=Camel-Safari-Dubai"&gt;Camel-Safari-Dubai    &lt;/a&gt; &lt;br /&gt;</v>
      </c>
    </row>
    <row r="137" spans="1:16">
      <c r="A137" t="s">
        <v>1623</v>
      </c>
      <c r="B137" t="s">
        <v>1624</v>
      </c>
      <c r="F137" s="62" t="str">
        <f t="shared" si="9"/>
        <v>camel-safari-dubai-desert-tour</v>
      </c>
      <c r="K137" t="s">
        <v>1358</v>
      </c>
      <c r="L137" t="str">
        <f t="shared" si="10"/>
        <v>Camel-Safari-Dubai-Desert-Tour</v>
      </c>
      <c r="M137" t="s">
        <v>1152</v>
      </c>
      <c r="N137" t="str">
        <f t="shared" si="11"/>
        <v xml:space="preserve">Camel-Safari-Dubai-Desert-Tour    </v>
      </c>
      <c r="O137" t="s">
        <v>1169</v>
      </c>
      <c r="P137" t="str">
        <f t="shared" si="12"/>
        <v>&lt;a target="_blank" href="dubai.php?search=Camel-Safari-Dubai-Desert-Tour"&gt;Camel-Safari-Dubai-Desert-Tour    &lt;/a&gt; &lt;br /&gt;</v>
      </c>
    </row>
    <row r="138" spans="1:16">
      <c r="A138" t="s">
        <v>1625</v>
      </c>
      <c r="B138" t="s">
        <v>1626</v>
      </c>
      <c r="F138" s="62" t="str">
        <f t="shared" si="9"/>
        <v>camel-tour-dubai</v>
      </c>
      <c r="K138" t="s">
        <v>1358</v>
      </c>
      <c r="L138" t="str">
        <f t="shared" si="10"/>
        <v>Camel-Tour-Dubai</v>
      </c>
      <c r="M138" t="s">
        <v>1152</v>
      </c>
      <c r="N138" t="str">
        <f t="shared" si="11"/>
        <v xml:space="preserve">Camel-Tour-Dubai    </v>
      </c>
      <c r="O138" t="s">
        <v>1169</v>
      </c>
      <c r="P138" t="str">
        <f t="shared" si="12"/>
        <v>&lt;a target="_blank" href="dubai.php?search=Camel-Tour-Dubai"&gt;Camel-Tour-Dubai    &lt;/a&gt; &lt;br /&gt;</v>
      </c>
    </row>
    <row r="139" spans="1:16">
      <c r="A139" t="s">
        <v>1627</v>
      </c>
      <c r="B139" t="s">
        <v>1628</v>
      </c>
      <c r="F139" s="62" t="str">
        <f t="shared" si="9"/>
        <v>canal-cruise-dinner-dubai</v>
      </c>
      <c r="K139" t="s">
        <v>1358</v>
      </c>
      <c r="L139" t="str">
        <f t="shared" si="10"/>
        <v>Canal-Cruise-Dinner-Dubai</v>
      </c>
      <c r="M139" t="s">
        <v>1152</v>
      </c>
      <c r="N139" t="str">
        <f t="shared" si="11"/>
        <v xml:space="preserve">Canal-Cruise-Dinner-Dubai    </v>
      </c>
      <c r="O139" t="s">
        <v>1169</v>
      </c>
      <c r="P139" t="str">
        <f t="shared" si="12"/>
        <v>&lt;a target="_blank" href="dubai.php?search=Canal-Cruise-Dinner-Dubai"&gt;Canal-Cruise-Dinner-Dubai    &lt;/a&gt; &lt;br /&gt;</v>
      </c>
    </row>
    <row r="140" spans="1:16">
      <c r="A140" t="s">
        <v>1629</v>
      </c>
      <c r="B140" t="s">
        <v>1630</v>
      </c>
      <c r="F140" s="62" t="str">
        <f t="shared" si="9"/>
        <v>canal-cruise-dubai-price</v>
      </c>
      <c r="K140" t="s">
        <v>1358</v>
      </c>
      <c r="L140" t="str">
        <f t="shared" si="10"/>
        <v>Canal-Cruise-Dubai-Price</v>
      </c>
      <c r="M140" t="s">
        <v>1152</v>
      </c>
      <c r="N140" t="str">
        <f t="shared" si="11"/>
        <v xml:space="preserve">Canal-Cruise-Dubai-Price    </v>
      </c>
      <c r="O140" t="s">
        <v>1169</v>
      </c>
      <c r="P140" t="str">
        <f t="shared" si="12"/>
        <v>&lt;a target="_blank" href="dubai.php?search=Canal-Cruise-Dubai-Price"&gt;Canal-Cruise-Dubai-Price    &lt;/a&gt; &lt;br /&gt;</v>
      </c>
    </row>
    <row r="141" spans="1:16">
      <c r="A141" t="s">
        <v>1631</v>
      </c>
      <c r="B141" t="s">
        <v>1632</v>
      </c>
      <c r="F141" s="62" t="str">
        <f t="shared" si="9"/>
        <v>canal-dhow-cruise-dubai</v>
      </c>
      <c r="K141" t="s">
        <v>1358</v>
      </c>
      <c r="L141" t="str">
        <f t="shared" si="10"/>
        <v>Canal-Dhow-Cruise-Dubai</v>
      </c>
      <c r="M141" t="s">
        <v>1152</v>
      </c>
      <c r="N141" t="str">
        <f t="shared" si="11"/>
        <v xml:space="preserve">Canal-Dhow-Cruise-Dubai    </v>
      </c>
      <c r="O141" t="s">
        <v>1169</v>
      </c>
      <c r="P141" t="str">
        <f t="shared" si="12"/>
        <v>&lt;a target="_blank" href="dubai.php?search=Canal-Dhow-Cruise-Dubai"&gt;Canal-Dhow-Cruise-Dubai    &lt;/a&gt; &lt;br /&gt;</v>
      </c>
    </row>
    <row r="142" spans="1:16">
      <c r="A142" t="s">
        <v>1633</v>
      </c>
      <c r="B142" t="s">
        <v>1634</v>
      </c>
      <c r="F142" s="62" t="str">
        <f t="shared" si="9"/>
        <v>canal-ride-dubai</v>
      </c>
      <c r="K142" t="s">
        <v>1358</v>
      </c>
      <c r="L142" t="str">
        <f t="shared" si="10"/>
        <v>Canal-Ride-Dubai</v>
      </c>
      <c r="M142" t="s">
        <v>1152</v>
      </c>
      <c r="N142" t="str">
        <f t="shared" si="11"/>
        <v xml:space="preserve">Canal-Ride-Dubai    </v>
      </c>
      <c r="O142" t="s">
        <v>1169</v>
      </c>
      <c r="P142" t="str">
        <f t="shared" si="12"/>
        <v>&lt;a target="_blank" href="dubai.php?search=Canal-Ride-Dubai"&gt;Canal-Ride-Dubai    &lt;/a&gt; &lt;br /&gt;</v>
      </c>
    </row>
    <row r="143" spans="1:16">
      <c r="A143" t="s">
        <v>1635</v>
      </c>
      <c r="B143" t="s">
        <v>1636</v>
      </c>
      <c r="F143" s="62" t="str">
        <f t="shared" si="9"/>
        <v>cheap-attraction-tickets-dubai</v>
      </c>
      <c r="K143" t="s">
        <v>1358</v>
      </c>
      <c r="L143" t="str">
        <f t="shared" si="10"/>
        <v>Cheap-Attraction-Tickets-Dubai</v>
      </c>
      <c r="M143" t="s">
        <v>1152</v>
      </c>
      <c r="N143" t="str">
        <f t="shared" si="11"/>
        <v xml:space="preserve">Cheap-Attraction-Tickets-Dubai    </v>
      </c>
      <c r="O143" t="s">
        <v>1169</v>
      </c>
      <c r="P143" t="str">
        <f t="shared" si="12"/>
        <v>&lt;a target="_blank" href="dubai.php?search=Cheap-Attraction-Tickets-Dubai"&gt;Cheap-Attraction-Tickets-Dubai    &lt;/a&gt; &lt;br /&gt;</v>
      </c>
    </row>
    <row r="144" spans="1:16">
      <c r="A144" t="s">
        <v>1637</v>
      </c>
      <c r="B144" t="s">
        <v>1638</v>
      </c>
      <c r="F144" s="62" t="str">
        <f t="shared" si="9"/>
        <v>cheap-camel-ride-dubai</v>
      </c>
      <c r="K144" t="s">
        <v>1358</v>
      </c>
      <c r="L144" t="str">
        <f t="shared" si="10"/>
        <v>Cheap-Camel-Ride-Dubai</v>
      </c>
      <c r="M144" t="s">
        <v>1152</v>
      </c>
      <c r="N144" t="str">
        <f t="shared" si="11"/>
        <v xml:space="preserve">Cheap-Camel-Ride-Dubai    </v>
      </c>
      <c r="O144" t="s">
        <v>1169</v>
      </c>
      <c r="P144" t="str">
        <f t="shared" si="12"/>
        <v>&lt;a target="_blank" href="dubai.php?search=Cheap-Camel-Ride-Dubai"&gt;Cheap-Camel-Ride-Dubai    &lt;/a&gt; &lt;br /&gt;</v>
      </c>
    </row>
    <row r="145" spans="1:16">
      <c r="A145" t="s">
        <v>1639</v>
      </c>
      <c r="B145" t="s">
        <v>1640</v>
      </c>
      <c r="F145" s="62" t="str">
        <f t="shared" si="9"/>
        <v>cheap-dhow-cruise-dubai-marina</v>
      </c>
      <c r="K145" t="s">
        <v>1358</v>
      </c>
      <c r="L145" t="str">
        <f t="shared" si="10"/>
        <v>Cheap-Dhow-Cruise-Dubai-Marina</v>
      </c>
      <c r="M145" t="s">
        <v>1152</v>
      </c>
      <c r="N145" t="str">
        <f t="shared" si="11"/>
        <v xml:space="preserve">Cheap-Dhow-Cruise-Dubai-Marina    </v>
      </c>
      <c r="O145" t="s">
        <v>1169</v>
      </c>
      <c r="P145" t="str">
        <f t="shared" si="12"/>
        <v>&lt;a target="_blank" href="dubai.php?search=Cheap-Dhow-Cruise-Dubai-Marina"&gt;Cheap-Dhow-Cruise-Dubai-Marina    &lt;/a&gt; &lt;br /&gt;</v>
      </c>
    </row>
    <row r="146" spans="1:16">
      <c r="A146" t="s">
        <v>1641</v>
      </c>
      <c r="B146" t="s">
        <v>1642</v>
      </c>
      <c r="F146" s="62" t="str">
        <f t="shared" si="9"/>
        <v>cheap-dubai-city-tour</v>
      </c>
      <c r="K146" t="s">
        <v>1358</v>
      </c>
      <c r="L146" t="str">
        <f t="shared" si="10"/>
        <v>Cheap-Dubai-City-Tour</v>
      </c>
      <c r="M146" t="s">
        <v>1152</v>
      </c>
      <c r="N146" t="str">
        <f t="shared" si="11"/>
        <v xml:space="preserve">Cheap-Dubai-City-Tour    </v>
      </c>
      <c r="O146" t="s">
        <v>1169</v>
      </c>
      <c r="P146" t="str">
        <f t="shared" si="12"/>
        <v>&lt;a target="_blank" href="dubai.php?search=Cheap-Dubai-City-Tour"&gt;Cheap-Dubai-City-Tour    &lt;/a&gt; &lt;br /&gt;</v>
      </c>
    </row>
    <row r="147" spans="1:16">
      <c r="A147" t="s">
        <v>1643</v>
      </c>
      <c r="B147" t="s">
        <v>1644</v>
      </c>
      <c r="F147" s="62" t="str">
        <f t="shared" si="9"/>
        <v>cheap-dubai-excursions</v>
      </c>
      <c r="K147" t="s">
        <v>1358</v>
      </c>
      <c r="L147" t="str">
        <f t="shared" si="10"/>
        <v>Cheap-Dubai-Excursions</v>
      </c>
      <c r="M147" t="s">
        <v>1152</v>
      </c>
      <c r="N147" t="str">
        <f t="shared" si="11"/>
        <v xml:space="preserve">Cheap-Dubai-Excursions    </v>
      </c>
      <c r="O147" t="s">
        <v>1169</v>
      </c>
      <c r="P147" t="str">
        <f t="shared" si="12"/>
        <v>&lt;a target="_blank" href="dubai.php?search=Cheap-Dubai-Excursions"&gt;Cheap-Dubai-Excursions    &lt;/a&gt; &lt;br /&gt;</v>
      </c>
    </row>
    <row r="148" spans="1:16">
      <c r="A148" t="s">
        <v>1645</v>
      </c>
      <c r="B148" t="s">
        <v>1646</v>
      </c>
      <c r="F148" s="62" t="str">
        <f t="shared" si="9"/>
        <v>cheap-helicopter-ride-dubai</v>
      </c>
      <c r="K148" t="s">
        <v>1358</v>
      </c>
      <c r="L148" t="str">
        <f t="shared" si="10"/>
        <v>Cheap-Helicopter-Ride-Dubai</v>
      </c>
      <c r="M148" t="s">
        <v>1152</v>
      </c>
      <c r="N148" t="str">
        <f t="shared" si="11"/>
        <v xml:space="preserve">Cheap-Helicopter-Ride-Dubai    </v>
      </c>
      <c r="O148" t="s">
        <v>1169</v>
      </c>
      <c r="P148" t="str">
        <f t="shared" si="12"/>
        <v>&lt;a target="_blank" href="dubai.php?search=Cheap-Helicopter-Ride-Dubai"&gt;Cheap-Helicopter-Ride-Dubai    &lt;/a&gt; &lt;br /&gt;</v>
      </c>
    </row>
    <row r="149" spans="1:16">
      <c r="A149" t="s">
        <v>1647</v>
      </c>
      <c r="B149" t="s">
        <v>1648</v>
      </c>
      <c r="F149" s="62" t="str">
        <f t="shared" si="9"/>
        <v>cheap-safari-dubai</v>
      </c>
      <c r="K149" t="s">
        <v>1358</v>
      </c>
      <c r="L149" t="str">
        <f t="shared" si="10"/>
        <v>Cheap-Safari-Dubai</v>
      </c>
      <c r="M149" t="s">
        <v>1152</v>
      </c>
      <c r="N149" t="str">
        <f t="shared" si="11"/>
        <v xml:space="preserve">Cheap-Safari-Dubai    </v>
      </c>
      <c r="O149" t="s">
        <v>1169</v>
      </c>
      <c r="P149" t="str">
        <f t="shared" si="12"/>
        <v>&lt;a target="_blank" href="dubai.php?search=Cheap-Safari-Dubai"&gt;Cheap-Safari-Dubai    &lt;/a&gt; &lt;br /&gt;</v>
      </c>
    </row>
    <row r="150" spans="1:16">
      <c r="A150" t="s">
        <v>1649</v>
      </c>
      <c r="B150" t="s">
        <v>1650</v>
      </c>
      <c r="F150" s="62" t="str">
        <f t="shared" si="9"/>
        <v>cheap-tickets-for-dubai-attractions</v>
      </c>
      <c r="K150" t="s">
        <v>1358</v>
      </c>
      <c r="L150" t="str">
        <f t="shared" si="10"/>
        <v>Cheap-Tickets-For-Dubai-Attractions</v>
      </c>
      <c r="M150" t="s">
        <v>1152</v>
      </c>
      <c r="N150" t="str">
        <f t="shared" si="11"/>
        <v xml:space="preserve">Cheap-Tickets-For-Dubai-Attractions    </v>
      </c>
      <c r="O150" t="s">
        <v>1169</v>
      </c>
      <c r="P150" t="str">
        <f t="shared" si="12"/>
        <v>&lt;a target="_blank" href="dubai.php?search=Cheap-Tickets-For-Dubai-Attractions"&gt;Cheap-Tickets-For-Dubai-Attractions    &lt;/a&gt; &lt;br /&gt;</v>
      </c>
    </row>
    <row r="151" spans="1:16">
      <c r="A151" t="s">
        <v>1651</v>
      </c>
      <c r="B151" t="s">
        <v>1652</v>
      </c>
      <c r="F151" s="62" t="str">
        <f t="shared" si="9"/>
        <v>cheap-trips-to-dubai-2019</v>
      </c>
      <c r="K151" t="s">
        <v>1358</v>
      </c>
      <c r="L151" t="str">
        <f t="shared" si="10"/>
        <v>Cheap-Trips-To-Dubai-2019</v>
      </c>
      <c r="M151" t="s">
        <v>1152</v>
      </c>
      <c r="N151" t="str">
        <f t="shared" si="11"/>
        <v xml:space="preserve">Cheap-Trips-To-Dubai-2019    </v>
      </c>
      <c r="O151" t="s">
        <v>1169</v>
      </c>
      <c r="P151" t="str">
        <f t="shared" si="12"/>
        <v>&lt;a target="_blank" href="dubai.php?search=Cheap-Trips-To-Dubai-2019"&gt;Cheap-Trips-To-Dubai-2019    &lt;/a&gt; &lt;br /&gt;</v>
      </c>
    </row>
    <row r="152" spans="1:16">
      <c r="A152" t="s">
        <v>1653</v>
      </c>
      <c r="B152" t="s">
        <v>1654</v>
      </c>
      <c r="F152" s="62" t="str">
        <f t="shared" si="9"/>
        <v>cheapest-dubai-tour</v>
      </c>
      <c r="K152" t="s">
        <v>1358</v>
      </c>
      <c r="L152" t="str">
        <f t="shared" si="10"/>
        <v>Cheapest-Dubai-Tour</v>
      </c>
      <c r="M152" t="s">
        <v>1152</v>
      </c>
      <c r="N152" t="str">
        <f t="shared" si="11"/>
        <v xml:space="preserve">Cheapest-Dubai-Tour    </v>
      </c>
      <c r="O152" t="s">
        <v>1169</v>
      </c>
      <c r="P152" t="str">
        <f t="shared" si="12"/>
        <v>&lt;a target="_blank" href="dubai.php?search=Cheapest-Dubai-Tour"&gt;Cheapest-Dubai-Tour    &lt;/a&gt; &lt;br /&gt;</v>
      </c>
    </row>
    <row r="153" spans="1:16">
      <c r="A153" t="s">
        <v>1655</v>
      </c>
      <c r="B153" t="s">
        <v>1656</v>
      </c>
      <c r="F153" s="62" t="str">
        <f t="shared" si="9"/>
        <v>cheapest-hot-air-balloon-rides-dubai</v>
      </c>
      <c r="K153" t="s">
        <v>1358</v>
      </c>
      <c r="L153" t="str">
        <f t="shared" si="10"/>
        <v>Cheapest-Hot-Air-Balloon-Rides-Dubai</v>
      </c>
      <c r="M153" t="s">
        <v>1152</v>
      </c>
      <c r="N153" t="str">
        <f t="shared" si="11"/>
        <v xml:space="preserve">Cheapest-Hot-Air-Balloon-Rides-Dubai    </v>
      </c>
      <c r="O153" t="s">
        <v>1169</v>
      </c>
      <c r="P153" t="str">
        <f t="shared" si="12"/>
        <v>&lt;a target="_blank" href="dubai.php?search=Cheapest-Hot-Air-Balloon-Rides-Dubai"&gt;Cheapest-Hot-Air-Balloon-Rides-Dubai    &lt;/a&gt; &lt;br /&gt;</v>
      </c>
    </row>
    <row r="154" spans="1:16">
      <c r="A154" t="s">
        <v>1657</v>
      </c>
      <c r="B154" t="s">
        <v>1658</v>
      </c>
      <c r="F154" s="62" t="str">
        <f t="shared" si="9"/>
        <v>cheapest-tour-from-dubai</v>
      </c>
      <c r="K154" t="s">
        <v>1358</v>
      </c>
      <c r="L154" t="str">
        <f t="shared" si="10"/>
        <v>Cheapest-Tour-From-Dubai</v>
      </c>
      <c r="M154" t="s">
        <v>1152</v>
      </c>
      <c r="N154" t="str">
        <f t="shared" si="11"/>
        <v xml:space="preserve">Cheapest-Tour-From-Dubai    </v>
      </c>
      <c r="O154" t="s">
        <v>1169</v>
      </c>
      <c r="P154" t="str">
        <f t="shared" si="12"/>
        <v>&lt;a target="_blank" href="dubai.php?search=Cheapest-Tour-From-Dubai"&gt;Cheapest-Tour-From-Dubai    &lt;/a&gt; &lt;br /&gt;</v>
      </c>
    </row>
    <row r="155" spans="1:16">
      <c r="A155" t="s">
        <v>1659</v>
      </c>
      <c r="B155" t="s">
        <v>1660</v>
      </c>
      <c r="F155" s="62" t="str">
        <f t="shared" si="9"/>
        <v>chopper-ride-dubai</v>
      </c>
      <c r="K155" t="s">
        <v>1358</v>
      </c>
      <c r="L155" t="str">
        <f t="shared" si="10"/>
        <v>Chopper-Ride-Dubai</v>
      </c>
      <c r="M155" t="s">
        <v>1152</v>
      </c>
      <c r="N155" t="str">
        <f t="shared" si="11"/>
        <v xml:space="preserve">Chopper-Ride-Dubai    </v>
      </c>
      <c r="O155" t="s">
        <v>1169</v>
      </c>
      <c r="P155" t="str">
        <f t="shared" si="12"/>
        <v>&lt;a target="_blank" href="dubai.php?search=Chopper-Ride-Dubai"&gt;Chopper-Ride-Dubai    &lt;/a&gt; &lt;br /&gt;</v>
      </c>
    </row>
    <row r="156" spans="1:16">
      <c r="A156" t="s">
        <v>1661</v>
      </c>
      <c r="B156" t="s">
        <v>1662</v>
      </c>
      <c r="F156" s="62" t="str">
        <f t="shared" si="9"/>
        <v>chopper-ride-in-dubai</v>
      </c>
      <c r="K156" t="s">
        <v>1358</v>
      </c>
      <c r="L156" t="str">
        <f t="shared" si="10"/>
        <v>Chopper-Ride-In-Dubai</v>
      </c>
      <c r="M156" t="s">
        <v>1152</v>
      </c>
      <c r="N156" t="str">
        <f t="shared" si="11"/>
        <v xml:space="preserve">Chopper-Ride-In-Dubai    </v>
      </c>
      <c r="O156" t="s">
        <v>1169</v>
      </c>
      <c r="P156" t="str">
        <f t="shared" si="12"/>
        <v>&lt;a target="_blank" href="dubai.php?search=Chopper-Ride-In-Dubai"&gt;Chopper-Ride-In-Dubai    &lt;/a&gt; &lt;br /&gt;</v>
      </c>
    </row>
    <row r="157" spans="1:16">
      <c r="A157" t="s">
        <v>1663</v>
      </c>
      <c r="B157" t="s">
        <v>1664</v>
      </c>
      <c r="F157" s="62" t="str">
        <f t="shared" si="9"/>
        <v>chrysler-limousine-ride-dubai</v>
      </c>
      <c r="K157" t="s">
        <v>1358</v>
      </c>
      <c r="L157" t="str">
        <f t="shared" si="10"/>
        <v>Chrysler-Limousine-Ride-Dubai</v>
      </c>
      <c r="M157" t="s">
        <v>1152</v>
      </c>
      <c r="N157" t="str">
        <f t="shared" si="11"/>
        <v xml:space="preserve">Chrysler-Limousine-Ride-Dubai    </v>
      </c>
      <c r="O157" t="s">
        <v>1169</v>
      </c>
      <c r="P157" t="str">
        <f t="shared" si="12"/>
        <v>&lt;a target="_blank" href="dubai.php?search=Chrysler-Limousine-Ride-Dubai"&gt;Chrysler-Limousine-Ride-Dubai    &lt;/a&gt; &lt;br /&gt;</v>
      </c>
    </row>
    <row r="158" spans="1:16">
      <c r="A158" t="s">
        <v>1665</v>
      </c>
      <c r="B158" t="s">
        <v>1666</v>
      </c>
      <c r="F158" s="62" t="str">
        <f t="shared" si="9"/>
        <v>city-bus-tour-dubai-price</v>
      </c>
      <c r="K158" t="s">
        <v>1358</v>
      </c>
      <c r="L158" t="str">
        <f t="shared" si="10"/>
        <v>City-Bus-Tour-Dubai-Price</v>
      </c>
      <c r="M158" t="s">
        <v>1152</v>
      </c>
      <c r="N158" t="str">
        <f t="shared" si="11"/>
        <v xml:space="preserve">City-Bus-Tour-Dubai-Price    </v>
      </c>
      <c r="O158" t="s">
        <v>1169</v>
      </c>
      <c r="P158" t="str">
        <f t="shared" si="12"/>
        <v>&lt;a target="_blank" href="dubai.php?search=City-Bus-Tour-Dubai-Price"&gt;City-Bus-Tour-Dubai-Price    &lt;/a&gt; &lt;br /&gt;</v>
      </c>
    </row>
    <row r="159" spans="1:16">
      <c r="A159" t="s">
        <v>1667</v>
      </c>
      <c r="B159" t="s">
        <v>1668</v>
      </c>
      <c r="F159" s="62" t="str">
        <f t="shared" si="9"/>
        <v>city-sightseeing-bus-dubai</v>
      </c>
      <c r="K159" t="s">
        <v>1358</v>
      </c>
      <c r="L159" t="str">
        <f t="shared" si="10"/>
        <v>City-Sightseeing-Bus-Dubai</v>
      </c>
      <c r="M159" t="s">
        <v>1152</v>
      </c>
      <c r="N159" t="str">
        <f t="shared" si="11"/>
        <v xml:space="preserve">City-Sightseeing-Bus-Dubai    </v>
      </c>
      <c r="O159" t="s">
        <v>1169</v>
      </c>
      <c r="P159" t="str">
        <f t="shared" si="12"/>
        <v>&lt;a target="_blank" href="dubai.php?search=City-Sightseeing-Bus-Dubai"&gt;City-Sightseeing-Bus-Dubai    &lt;/a&gt; &lt;br /&gt;</v>
      </c>
    </row>
    <row r="160" spans="1:16">
      <c r="A160" t="s">
        <v>1669</v>
      </c>
      <c r="B160" t="s">
        <v>1670</v>
      </c>
      <c r="F160" s="62" t="str">
        <f t="shared" si="9"/>
        <v>city-sightseeing-dubai-bus-stops</v>
      </c>
      <c r="K160" t="s">
        <v>1358</v>
      </c>
      <c r="L160" t="str">
        <f t="shared" si="10"/>
        <v>City-Sightseeing-Dubai-Bus-Stops</v>
      </c>
      <c r="M160" t="s">
        <v>1152</v>
      </c>
      <c r="N160" t="str">
        <f t="shared" si="11"/>
        <v xml:space="preserve">City-Sightseeing-Dubai-Bus-Stops    </v>
      </c>
      <c r="O160" t="s">
        <v>1169</v>
      </c>
      <c r="P160" t="str">
        <f t="shared" si="12"/>
        <v>&lt;a target="_blank" href="dubai.php?search=City-Sightseeing-Dubai-Bus-Stops"&gt;City-Sightseeing-Dubai-Bus-Stops    &lt;/a&gt; &lt;br /&gt;</v>
      </c>
    </row>
    <row r="161" spans="1:16">
      <c r="A161" t="s">
        <v>1671</v>
      </c>
      <c r="B161" t="s">
        <v>1672</v>
      </c>
      <c r="F161" s="62" t="str">
        <f t="shared" si="9"/>
        <v>city-sightseeing-dubai-hop-on-hop-off</v>
      </c>
      <c r="K161" t="s">
        <v>1358</v>
      </c>
      <c r="L161" t="str">
        <f t="shared" si="10"/>
        <v>City-Sightseeing-Dubai-Hop-On-Hop-Off</v>
      </c>
      <c r="M161" t="s">
        <v>1152</v>
      </c>
      <c r="N161" t="str">
        <f t="shared" si="11"/>
        <v xml:space="preserve">City-Sightseeing-Dubai-Hop-On-Hop-Off    </v>
      </c>
      <c r="O161" t="s">
        <v>1169</v>
      </c>
      <c r="P161" t="str">
        <f t="shared" si="12"/>
        <v>&lt;a target="_blank" href="dubai.php?search=City-Sightseeing-Dubai-Hop-On-Hop-Off"&gt;City-Sightseeing-Dubai-Hop-On-Hop-Off    &lt;/a&gt; &lt;br /&gt;</v>
      </c>
    </row>
    <row r="162" spans="1:16">
      <c r="A162" t="s">
        <v>1673</v>
      </c>
      <c r="B162" t="s">
        <v>1674</v>
      </c>
      <c r="F162" s="62" t="str">
        <f t="shared" si="9"/>
        <v>city-sightseeing-dubai-mall</v>
      </c>
      <c r="K162" t="s">
        <v>1358</v>
      </c>
      <c r="L162" t="str">
        <f t="shared" si="10"/>
        <v>City-Sightseeing-Dubai-Mall</v>
      </c>
      <c r="M162" t="s">
        <v>1152</v>
      </c>
      <c r="N162" t="str">
        <f t="shared" si="11"/>
        <v xml:space="preserve">City-Sightseeing-Dubai-Mall    </v>
      </c>
      <c r="O162" t="s">
        <v>1169</v>
      </c>
      <c r="P162" t="str">
        <f t="shared" si="12"/>
        <v>&lt;a target="_blank" href="dubai.php?search=City-Sightseeing-Dubai-Mall"&gt;City-Sightseeing-Dubai-Mall    &lt;/a&gt; &lt;br /&gt;</v>
      </c>
    </row>
    <row r="163" spans="1:16">
      <c r="A163" t="s">
        <v>1675</v>
      </c>
      <c r="B163" t="s">
        <v>1676</v>
      </c>
      <c r="F163" s="62" t="str">
        <f t="shared" si="9"/>
        <v>city-sightseeing-dubai-night-tour</v>
      </c>
      <c r="K163" t="s">
        <v>1358</v>
      </c>
      <c r="L163" t="str">
        <f t="shared" si="10"/>
        <v>City-Sightseeing-Dubai-Night-Tour</v>
      </c>
      <c r="M163" t="s">
        <v>1152</v>
      </c>
      <c r="N163" t="str">
        <f t="shared" si="11"/>
        <v xml:space="preserve">City-Sightseeing-Dubai-Night-Tour    </v>
      </c>
      <c r="O163" t="s">
        <v>1169</v>
      </c>
      <c r="P163" t="str">
        <f t="shared" si="12"/>
        <v>&lt;a target="_blank" href="dubai.php?search=City-Sightseeing-Dubai-Night-Tour"&gt;City-Sightseeing-Dubai-Night-Tour    &lt;/a&gt; &lt;br /&gt;</v>
      </c>
    </row>
    <row r="164" spans="1:16">
      <c r="A164" t="s">
        <v>1677</v>
      </c>
      <c r="B164" t="s">
        <v>1678</v>
      </c>
      <c r="F164" s="62" t="str">
        <f t="shared" si="9"/>
        <v>city-tour-abu-dhabi-from-dubai</v>
      </c>
      <c r="K164" t="s">
        <v>1358</v>
      </c>
      <c r="L164" t="str">
        <f t="shared" si="10"/>
        <v>City-Tour-Abu-Dhabi-From-Dubai</v>
      </c>
      <c r="M164" t="s">
        <v>1152</v>
      </c>
      <c r="N164" t="str">
        <f t="shared" si="11"/>
        <v xml:space="preserve">City-Tour-Abu-Dhabi-From-Dubai    </v>
      </c>
      <c r="O164" t="s">
        <v>1169</v>
      </c>
      <c r="P164" t="str">
        <f t="shared" si="12"/>
        <v>&lt;a target="_blank" href="dubai.php?search=City-Tour-Abu-Dhabi-From-Dubai"&gt;City-Tour-Abu-Dhabi-From-Dubai    &lt;/a&gt; &lt;br /&gt;</v>
      </c>
    </row>
    <row r="165" spans="1:16">
      <c r="A165" t="s">
        <v>1679</v>
      </c>
      <c r="B165" t="s">
        <v>1680</v>
      </c>
      <c r="F165" s="62" t="str">
        <f t="shared" si="9"/>
        <v>city-tour-bus-dubai</v>
      </c>
      <c r="K165" t="s">
        <v>1358</v>
      </c>
      <c r="L165" t="str">
        <f t="shared" si="10"/>
        <v>City-Tour-Bus-Dubai</v>
      </c>
      <c r="M165" t="s">
        <v>1152</v>
      </c>
      <c r="N165" t="str">
        <f t="shared" si="11"/>
        <v xml:space="preserve">City-Tour-Bus-Dubai    </v>
      </c>
      <c r="O165" t="s">
        <v>1169</v>
      </c>
      <c r="P165" t="str">
        <f t="shared" si="12"/>
        <v>&lt;a target="_blank" href="dubai.php?search=City-Tour-Bus-Dubai"&gt;City-Tour-Bus-Dubai    &lt;/a&gt; &lt;br /&gt;</v>
      </c>
    </row>
    <row r="166" spans="1:16">
      <c r="A166" t="s">
        <v>1681</v>
      </c>
      <c r="B166" t="s">
        <v>1682</v>
      </c>
      <c r="F166" s="62" t="str">
        <f t="shared" si="9"/>
        <v>city-tour-dubai</v>
      </c>
      <c r="K166" t="s">
        <v>1358</v>
      </c>
      <c r="L166" t="str">
        <f t="shared" si="10"/>
        <v>City-Tour-Dubai</v>
      </c>
      <c r="M166" t="s">
        <v>1152</v>
      </c>
      <c r="N166" t="str">
        <f t="shared" si="11"/>
        <v xml:space="preserve">City-Tour-Dubai    </v>
      </c>
      <c r="O166" t="s">
        <v>1169</v>
      </c>
      <c r="P166" t="str">
        <f t="shared" si="12"/>
        <v>&lt;a target="_blank" href="dubai.php?search=City-Tour-Dubai"&gt;City-Tour-Dubai    &lt;/a&gt; &lt;br /&gt;</v>
      </c>
    </row>
    <row r="167" spans="1:16">
      <c r="A167" t="s">
        <v>1683</v>
      </c>
      <c r="B167" t="s">
        <v>1684</v>
      </c>
      <c r="F167" s="62" t="str">
        <f t="shared" si="9"/>
        <v>city-tour-dubai-cost</v>
      </c>
      <c r="K167" t="s">
        <v>1358</v>
      </c>
      <c r="L167" t="str">
        <f t="shared" si="10"/>
        <v>City-Tour-Dubai-Cost</v>
      </c>
      <c r="M167" t="s">
        <v>1152</v>
      </c>
      <c r="N167" t="str">
        <f t="shared" si="11"/>
        <v xml:space="preserve">City-Tour-Dubai-Cost    </v>
      </c>
      <c r="O167" t="s">
        <v>1169</v>
      </c>
      <c r="P167" t="str">
        <f t="shared" si="12"/>
        <v>&lt;a target="_blank" href="dubai.php?search=City-Tour-Dubai-Cost"&gt;City-Tour-Dubai-Cost    &lt;/a&gt; &lt;br /&gt;</v>
      </c>
    </row>
    <row r="168" spans="1:16">
      <c r="A168" t="s">
        <v>1685</v>
      </c>
      <c r="B168" t="s">
        <v>1686</v>
      </c>
      <c r="F168" s="62" t="str">
        <f t="shared" si="9"/>
        <v>city-tour-dubai-deals</v>
      </c>
      <c r="K168" t="s">
        <v>1358</v>
      </c>
      <c r="L168" t="str">
        <f t="shared" si="10"/>
        <v>City-Tour-Dubai-Deals</v>
      </c>
      <c r="M168" t="s">
        <v>1152</v>
      </c>
      <c r="N168" t="str">
        <f t="shared" si="11"/>
        <v xml:space="preserve">City-Tour-Dubai-Deals    </v>
      </c>
      <c r="O168" t="s">
        <v>1169</v>
      </c>
      <c r="P168" t="str">
        <f t="shared" si="12"/>
        <v>&lt;a target="_blank" href="dubai.php?search=City-Tour-Dubai-Deals"&gt;City-Tour-Dubai-Deals    &lt;/a&gt; &lt;br /&gt;</v>
      </c>
    </row>
    <row r="169" spans="1:16">
      <c r="A169" t="s">
        <v>1687</v>
      </c>
      <c r="B169" t="s">
        <v>1688</v>
      </c>
      <c r="F169" s="62" t="str">
        <f t="shared" si="9"/>
        <v>city-tour-dubai-emirates</v>
      </c>
      <c r="K169" t="s">
        <v>1358</v>
      </c>
      <c r="L169" t="str">
        <f t="shared" si="10"/>
        <v>City-Tour-Dubai-Emirates</v>
      </c>
      <c r="M169" t="s">
        <v>1152</v>
      </c>
      <c r="N169" t="str">
        <f t="shared" si="11"/>
        <v xml:space="preserve">City-Tour-Dubai-Emirates    </v>
      </c>
      <c r="O169" t="s">
        <v>1169</v>
      </c>
      <c r="P169" t="str">
        <f t="shared" si="12"/>
        <v>&lt;a target="_blank" href="dubai.php?search=City-Tour-Dubai-Emirates"&gt;City-Tour-Dubai-Emirates    &lt;/a&gt; &lt;br /&gt;</v>
      </c>
    </row>
    <row r="170" spans="1:16">
      <c r="A170" t="s">
        <v>1689</v>
      </c>
      <c r="B170" t="s">
        <v>1690</v>
      </c>
      <c r="F170" s="62" t="str">
        <f t="shared" si="9"/>
        <v>city-tour-dubai-packages</v>
      </c>
      <c r="K170" t="s">
        <v>1358</v>
      </c>
      <c r="L170" t="str">
        <f t="shared" si="10"/>
        <v>City-Tour-Dubai-Packages</v>
      </c>
      <c r="M170" t="s">
        <v>1152</v>
      </c>
      <c r="N170" t="str">
        <f t="shared" si="11"/>
        <v xml:space="preserve">City-Tour-Dubai-Packages    </v>
      </c>
      <c r="O170" t="s">
        <v>1169</v>
      </c>
      <c r="P170" t="str">
        <f t="shared" si="12"/>
        <v>&lt;a target="_blank" href="dubai.php?search=City-Tour-Dubai-Packages"&gt;City-Tour-Dubai-Packages    &lt;/a&gt; &lt;br /&gt;</v>
      </c>
    </row>
    <row r="171" spans="1:16">
      <c r="A171" t="s">
        <v>1691</v>
      </c>
      <c r="B171" t="s">
        <v>1692</v>
      </c>
      <c r="F171" s="62" t="str">
        <f t="shared" si="9"/>
        <v>city-tour-dubai-price</v>
      </c>
      <c r="K171" t="s">
        <v>1358</v>
      </c>
      <c r="L171" t="str">
        <f t="shared" si="10"/>
        <v>City-Tour-Dubai-Price</v>
      </c>
      <c r="M171" t="s">
        <v>1152</v>
      </c>
      <c r="N171" t="str">
        <f t="shared" si="11"/>
        <v xml:space="preserve">City-Tour-Dubai-Price    </v>
      </c>
      <c r="O171" t="s">
        <v>1169</v>
      </c>
      <c r="P171" t="str">
        <f t="shared" si="12"/>
        <v>&lt;a target="_blank" href="dubai.php?search=City-Tour-Dubai-Price"&gt;City-Tour-Dubai-Price    &lt;/a&gt; &lt;br /&gt;</v>
      </c>
    </row>
    <row r="172" spans="1:16">
      <c r="A172" t="s">
        <v>1693</v>
      </c>
      <c r="B172" t="s">
        <v>1694</v>
      </c>
      <c r="F172" s="62" t="str">
        <f t="shared" si="9"/>
        <v>cleopatra-dhow-cruise-dubai-price</v>
      </c>
      <c r="K172" t="s">
        <v>1358</v>
      </c>
      <c r="L172" t="str">
        <f t="shared" si="10"/>
        <v>Cleopatra-Dhow-Cruise-Dubai-Price</v>
      </c>
      <c r="M172" t="s">
        <v>1152</v>
      </c>
      <c r="N172" t="str">
        <f t="shared" si="11"/>
        <v xml:space="preserve">Cleopatra-Dhow-Cruise-Dubai-Price    </v>
      </c>
      <c r="O172" t="s">
        <v>1169</v>
      </c>
      <c r="P172" t="str">
        <f t="shared" si="12"/>
        <v>&lt;a target="_blank" href="dubai.php?search=Cleopatra-Dhow-Cruise-Dubai-Price"&gt;Cleopatra-Dhow-Cruise-Dubai-Price    &lt;/a&gt; &lt;br /&gt;</v>
      </c>
    </row>
    <row r="173" spans="1:16">
      <c r="A173" t="s">
        <v>1695</v>
      </c>
      <c r="B173" t="s">
        <v>1696</v>
      </c>
      <c r="F173" s="62" t="str">
        <f t="shared" si="9"/>
        <v>clifton-tours-dubai</v>
      </c>
      <c r="K173" t="s">
        <v>1358</v>
      </c>
      <c r="L173" t="str">
        <f t="shared" si="10"/>
        <v>Clifton-Tours-Dubai</v>
      </c>
      <c r="M173" t="s">
        <v>1152</v>
      </c>
      <c r="N173" t="str">
        <f t="shared" si="11"/>
        <v xml:space="preserve">Clifton-Tours-Dubai    </v>
      </c>
      <c r="O173" t="s">
        <v>1169</v>
      </c>
      <c r="P173" t="str">
        <f t="shared" si="12"/>
        <v>&lt;a target="_blank" href="dubai.php?search=Clifton-Tours-Dubai"&gt;Clifton-Tours-Dubai    &lt;/a&gt; &lt;br /&gt;</v>
      </c>
    </row>
    <row r="174" spans="1:16">
      <c r="A174" t="s">
        <v>1697</v>
      </c>
      <c r="B174" t="s">
        <v>1698</v>
      </c>
      <c r="F174" s="62" t="str">
        <f t="shared" si="9"/>
        <v>coast-to-coast-tourism-dubai</v>
      </c>
      <c r="K174" t="s">
        <v>1358</v>
      </c>
      <c r="L174" t="str">
        <f t="shared" si="10"/>
        <v>Coast-To-Coast-Tourism-Dubai</v>
      </c>
      <c r="M174" t="s">
        <v>1152</v>
      </c>
      <c r="N174" t="str">
        <f t="shared" si="11"/>
        <v xml:space="preserve">Coast-To-Coast-Tourism-Dubai    </v>
      </c>
      <c r="O174" t="s">
        <v>1169</v>
      </c>
      <c r="P174" t="str">
        <f t="shared" si="12"/>
        <v>&lt;a target="_blank" href="dubai.php?search=Coast-To-Coast-Tourism-Dubai"&gt;Coast-To-Coast-Tourism-Dubai    &lt;/a&gt; &lt;br /&gt;</v>
      </c>
    </row>
    <row r="175" spans="1:16">
      <c r="A175" t="s">
        <v>1699</v>
      </c>
      <c r="B175" t="s">
        <v>1700</v>
      </c>
      <c r="F175" s="62" t="str">
        <f t="shared" si="9"/>
        <v>combo-dubai</v>
      </c>
      <c r="K175" t="s">
        <v>1358</v>
      </c>
      <c r="L175" t="str">
        <f t="shared" si="10"/>
        <v>Combo-Dubai</v>
      </c>
      <c r="M175" t="s">
        <v>1152</v>
      </c>
      <c r="N175" t="str">
        <f t="shared" si="11"/>
        <v xml:space="preserve">Combo-Dubai    </v>
      </c>
      <c r="O175" t="s">
        <v>1169</v>
      </c>
      <c r="P175" t="str">
        <f t="shared" si="12"/>
        <v>&lt;a target="_blank" href="dubai.php?search=Combo-Dubai"&gt;Combo-Dubai    &lt;/a&gt; &lt;br /&gt;</v>
      </c>
    </row>
    <row r="176" spans="1:16">
      <c r="A176" t="s">
        <v>1701</v>
      </c>
      <c r="B176" t="s">
        <v>1702</v>
      </c>
      <c r="F176" s="62" t="str">
        <f t="shared" si="9"/>
        <v>combo-offers-in-dubai</v>
      </c>
      <c r="K176" t="s">
        <v>1358</v>
      </c>
      <c r="L176" t="str">
        <f t="shared" si="10"/>
        <v>Combo-Offers-In-Dubai</v>
      </c>
      <c r="M176" t="s">
        <v>1152</v>
      </c>
      <c r="N176" t="str">
        <f t="shared" si="11"/>
        <v xml:space="preserve">Combo-Offers-In-Dubai    </v>
      </c>
      <c r="O176" t="s">
        <v>1169</v>
      </c>
      <c r="P176" t="str">
        <f t="shared" si="12"/>
        <v>&lt;a target="_blank" href="dubai.php?search=Combo-Offers-In-Dubai"&gt;Combo-Offers-In-Dubai    &lt;/a&gt; &lt;br /&gt;</v>
      </c>
    </row>
    <row r="177" spans="1:16">
      <c r="A177" t="s">
        <v>1703</v>
      </c>
      <c r="B177" t="s">
        <v>1704</v>
      </c>
      <c r="F177" s="62" t="str">
        <f t="shared" si="9"/>
        <v>combo-tickets-for-dubai-attractions</v>
      </c>
      <c r="K177" t="s">
        <v>1358</v>
      </c>
      <c r="L177" t="str">
        <f t="shared" si="10"/>
        <v>Combo-Tickets-For-Dubai-Attractions</v>
      </c>
      <c r="M177" t="s">
        <v>1152</v>
      </c>
      <c r="N177" t="str">
        <f t="shared" si="11"/>
        <v xml:space="preserve">Combo-Tickets-For-Dubai-Attractions    </v>
      </c>
      <c r="O177" t="s">
        <v>1169</v>
      </c>
      <c r="P177" t="str">
        <f t="shared" si="12"/>
        <v>&lt;a target="_blank" href="dubai.php?search=Combo-Tickets-For-Dubai-Attractions"&gt;Combo-Tickets-For-Dubai-Attractions    &lt;/a&gt; &lt;br /&gt;</v>
      </c>
    </row>
    <row r="178" spans="1:16">
      <c r="A178" t="s">
        <v>1705</v>
      </c>
      <c r="B178" t="s">
        <v>1706</v>
      </c>
      <c r="F178" s="62" t="str">
        <f t="shared" si="9"/>
        <v>cost-of-sightseeing-in-dubai</v>
      </c>
      <c r="K178" t="s">
        <v>1358</v>
      </c>
      <c r="L178" t="str">
        <f t="shared" si="10"/>
        <v>Cost-Of-Sightseeing-In-Dubai</v>
      </c>
      <c r="M178" t="s">
        <v>1152</v>
      </c>
      <c r="N178" t="str">
        <f t="shared" si="11"/>
        <v xml:space="preserve">Cost-Of-Sightseeing-In-Dubai    </v>
      </c>
      <c r="O178" t="s">
        <v>1169</v>
      </c>
      <c r="P178" t="str">
        <f t="shared" si="12"/>
        <v>&lt;a target="_blank" href="dubai.php?search=Cost-Of-Sightseeing-In-Dubai"&gt;Cost-Of-Sightseeing-In-Dubai    &lt;/a&gt; &lt;br /&gt;</v>
      </c>
    </row>
    <row r="179" spans="1:16">
      <c r="A179" t="s">
        <v>1707</v>
      </c>
      <c r="B179" t="s">
        <v>1708</v>
      </c>
      <c r="F179" s="62" t="str">
        <f t="shared" si="9"/>
        <v>cost-of-trip-to-dubai</v>
      </c>
      <c r="K179" t="s">
        <v>1358</v>
      </c>
      <c r="L179" t="str">
        <f t="shared" si="10"/>
        <v>Cost-Of-Trip-To-Dubai</v>
      </c>
      <c r="M179" t="s">
        <v>1152</v>
      </c>
      <c r="N179" t="str">
        <f t="shared" si="11"/>
        <v xml:space="preserve">Cost-Of-Trip-To-Dubai    </v>
      </c>
      <c r="O179" t="s">
        <v>1169</v>
      </c>
      <c r="P179" t="str">
        <f t="shared" si="12"/>
        <v>&lt;a target="_blank" href="dubai.php?search=Cost-Of-Trip-To-Dubai"&gt;Cost-Of-Trip-To-Dubai    &lt;/a&gt; &lt;br /&gt;</v>
      </c>
    </row>
    <row r="180" spans="1:16">
      <c r="A180" t="s">
        <v>1709</v>
      </c>
      <c r="B180" t="s">
        <v>1710</v>
      </c>
      <c r="F180" s="62" t="str">
        <f t="shared" si="9"/>
        <v>creek-dhow-cruise-in-dubai</v>
      </c>
      <c r="K180" t="s">
        <v>1358</v>
      </c>
      <c r="L180" t="str">
        <f t="shared" si="10"/>
        <v>Creek-Dhow-Cruise-In-Dubai</v>
      </c>
      <c r="M180" t="s">
        <v>1152</v>
      </c>
      <c r="N180" t="str">
        <f t="shared" si="11"/>
        <v xml:space="preserve">Creek-Dhow-Cruise-In-Dubai    </v>
      </c>
      <c r="O180" t="s">
        <v>1169</v>
      </c>
      <c r="P180" t="str">
        <f t="shared" si="12"/>
        <v>&lt;a target="_blank" href="dubai.php?search=Creek-Dhow-Cruise-In-Dubai"&gt;Creek-Dhow-Cruise-In-Dubai    &lt;/a&gt; &lt;br /&gt;</v>
      </c>
    </row>
    <row r="181" spans="1:16">
      <c r="A181" t="s">
        <v>1711</v>
      </c>
      <c r="B181" t="s">
        <v>1712</v>
      </c>
      <c r="F181" s="62" t="str">
        <f t="shared" si="9"/>
        <v>creek-tour-dubai</v>
      </c>
      <c r="K181" t="s">
        <v>1358</v>
      </c>
      <c r="L181" t="str">
        <f t="shared" si="10"/>
        <v>Creek-Tour-Dubai</v>
      </c>
      <c r="M181" t="s">
        <v>1152</v>
      </c>
      <c r="N181" t="str">
        <f t="shared" si="11"/>
        <v xml:space="preserve">Creek-Tour-Dubai    </v>
      </c>
      <c r="O181" t="s">
        <v>1169</v>
      </c>
      <c r="P181" t="str">
        <f t="shared" si="12"/>
        <v>&lt;a target="_blank" href="dubai.php?search=Creek-Tour-Dubai"&gt;Creek-Tour-Dubai    &lt;/a&gt; &lt;br /&gt;</v>
      </c>
    </row>
    <row r="182" spans="1:16">
      <c r="A182" t="s">
        <v>1713</v>
      </c>
      <c r="B182" t="s">
        <v>1714</v>
      </c>
      <c r="F182" s="62" t="str">
        <f t="shared" si="9"/>
        <v>cruise-dubai-price</v>
      </c>
      <c r="K182" t="s">
        <v>1358</v>
      </c>
      <c r="L182" t="str">
        <f t="shared" si="10"/>
        <v>Cruise-Dubai-Price</v>
      </c>
      <c r="M182" t="s">
        <v>1152</v>
      </c>
      <c r="N182" t="str">
        <f t="shared" si="11"/>
        <v xml:space="preserve">Cruise-Dubai-Price    </v>
      </c>
      <c r="O182" t="s">
        <v>1169</v>
      </c>
      <c r="P182" t="str">
        <f t="shared" si="12"/>
        <v>&lt;a target="_blank" href="dubai.php?search=Cruise-Dubai-Price"&gt;Cruise-Dubai-Price    &lt;/a&gt; &lt;br /&gt;</v>
      </c>
    </row>
    <row r="183" spans="1:16">
      <c r="A183" t="s">
        <v>1715</v>
      </c>
      <c r="B183" t="s">
        <v>1716</v>
      </c>
      <c r="F183" s="62" t="str">
        <f t="shared" si="9"/>
        <v>cruise-from-dubai-for-2-days</v>
      </c>
      <c r="K183" t="s">
        <v>1358</v>
      </c>
      <c r="L183" t="str">
        <f t="shared" si="10"/>
        <v>Cruise-From-Dubai-For-2-Days</v>
      </c>
      <c r="M183" t="s">
        <v>1152</v>
      </c>
      <c r="N183" t="str">
        <f t="shared" si="11"/>
        <v xml:space="preserve">Cruise-From-Dubai-For-2-Days    </v>
      </c>
      <c r="O183" t="s">
        <v>1169</v>
      </c>
      <c r="P183" t="str">
        <f t="shared" si="12"/>
        <v>&lt;a target="_blank" href="dubai.php?search=Cruise-From-Dubai-For-2-Days"&gt;Cruise-From-Dubai-For-2-Days    &lt;/a&gt; &lt;br /&gt;</v>
      </c>
    </row>
    <row r="184" spans="1:16">
      <c r="A184" t="s">
        <v>1717</v>
      </c>
      <c r="B184" t="s">
        <v>1718</v>
      </c>
      <c r="F184" s="62" t="str">
        <f t="shared" si="9"/>
        <v>cruise-from-dubai-marina</v>
      </c>
      <c r="K184" t="s">
        <v>1358</v>
      </c>
      <c r="L184" t="str">
        <f t="shared" si="10"/>
        <v>Cruise-From-Dubai-Marina</v>
      </c>
      <c r="M184" t="s">
        <v>1152</v>
      </c>
      <c r="N184" t="str">
        <f t="shared" si="11"/>
        <v xml:space="preserve">Cruise-From-Dubai-Marina    </v>
      </c>
      <c r="O184" t="s">
        <v>1169</v>
      </c>
      <c r="P184" t="str">
        <f t="shared" si="12"/>
        <v>&lt;a target="_blank" href="dubai.php?search=Cruise-From-Dubai-Marina"&gt;Cruise-From-Dubai-Marina    &lt;/a&gt; &lt;br /&gt;</v>
      </c>
    </row>
    <row r="185" spans="1:16">
      <c r="A185" t="s">
        <v>1719</v>
      </c>
      <c r="B185" t="s">
        <v>1720</v>
      </c>
      <c r="F185" s="62" t="str">
        <f t="shared" si="9"/>
        <v>cruise-in-dubai-price</v>
      </c>
      <c r="K185" t="s">
        <v>1358</v>
      </c>
      <c r="L185" t="str">
        <f t="shared" si="10"/>
        <v>Cruise-In-Dubai-Price</v>
      </c>
      <c r="M185" t="s">
        <v>1152</v>
      </c>
      <c r="N185" t="str">
        <f t="shared" si="11"/>
        <v xml:space="preserve">Cruise-In-Dubai-Price    </v>
      </c>
      <c r="O185" t="s">
        <v>1169</v>
      </c>
      <c r="P185" t="str">
        <f t="shared" si="12"/>
        <v>&lt;a target="_blank" href="dubai.php?search=Cruise-In-Dubai-Price"&gt;Cruise-In-Dubai-Price    &lt;/a&gt; &lt;br /&gt;</v>
      </c>
    </row>
    <row r="186" spans="1:16">
      <c r="A186" t="s">
        <v>1721</v>
      </c>
      <c r="B186" t="s">
        <v>1722</v>
      </c>
      <c r="F186" s="62" t="str">
        <f t="shared" si="9"/>
        <v>cruise-ride-in-dubai</v>
      </c>
      <c r="K186" t="s">
        <v>1358</v>
      </c>
      <c r="L186" t="str">
        <f t="shared" si="10"/>
        <v>Cruise-Ride-In-Dubai</v>
      </c>
      <c r="M186" t="s">
        <v>1152</v>
      </c>
      <c r="N186" t="str">
        <f t="shared" si="11"/>
        <v xml:space="preserve">Cruise-Ride-In-Dubai    </v>
      </c>
      <c r="O186" t="s">
        <v>1169</v>
      </c>
      <c r="P186" t="str">
        <f t="shared" si="12"/>
        <v>&lt;a target="_blank" href="dubai.php?search=Cruise-Ride-In-Dubai"&gt;Cruise-Ride-In-Dubai    &lt;/a&gt; &lt;br /&gt;</v>
      </c>
    </row>
    <row r="187" spans="1:16">
      <c r="A187" t="s">
        <v>1723</v>
      </c>
      <c r="B187" t="s">
        <v>1724</v>
      </c>
      <c r="F187" s="62" t="str">
        <f t="shared" si="9"/>
        <v>cruise-safari-in-dubai</v>
      </c>
      <c r="K187" t="s">
        <v>1358</v>
      </c>
      <c r="L187" t="str">
        <f t="shared" si="10"/>
        <v>Cruise-Safari-In-Dubai</v>
      </c>
      <c r="M187" t="s">
        <v>1152</v>
      </c>
      <c r="N187" t="str">
        <f t="shared" si="11"/>
        <v xml:space="preserve">Cruise-Safari-In-Dubai    </v>
      </c>
      <c r="O187" t="s">
        <v>1169</v>
      </c>
      <c r="P187" t="str">
        <f t="shared" si="12"/>
        <v>&lt;a target="_blank" href="dubai.php?search=Cruise-Safari-In-Dubai"&gt;Cruise-Safari-In-Dubai    &lt;/a&gt; &lt;br /&gt;</v>
      </c>
    </row>
    <row r="188" spans="1:16">
      <c r="A188" t="s">
        <v>1725</v>
      </c>
      <c r="B188" t="s">
        <v>1726</v>
      </c>
      <c r="F188" s="62" t="str">
        <f t="shared" si="9"/>
        <v>cruise-ship-tour-dubai</v>
      </c>
      <c r="K188" t="s">
        <v>1358</v>
      </c>
      <c r="L188" t="str">
        <f t="shared" si="10"/>
        <v>Cruise-Ship-Tour-Dubai</v>
      </c>
      <c r="M188" t="s">
        <v>1152</v>
      </c>
      <c r="N188" t="str">
        <f t="shared" si="11"/>
        <v xml:space="preserve">Cruise-Ship-Tour-Dubai    </v>
      </c>
      <c r="O188" t="s">
        <v>1169</v>
      </c>
      <c r="P188" t="str">
        <f t="shared" si="12"/>
        <v>&lt;a target="_blank" href="dubai.php?search=Cruise-Ship-Tour-Dubai"&gt;Cruise-Ship-Tour-Dubai    &lt;/a&gt; &lt;br /&gt;</v>
      </c>
    </row>
    <row r="189" spans="1:16">
      <c r="A189" t="s">
        <v>1727</v>
      </c>
      <c r="B189" t="s">
        <v>1728</v>
      </c>
      <c r="F189" s="62" t="str">
        <f t="shared" si="9"/>
        <v>cruise-tour-dubai</v>
      </c>
      <c r="K189" t="s">
        <v>1358</v>
      </c>
      <c r="L189" t="str">
        <f t="shared" si="10"/>
        <v>Cruise-Tour-Dubai</v>
      </c>
      <c r="M189" t="s">
        <v>1152</v>
      </c>
      <c r="N189" t="str">
        <f t="shared" si="11"/>
        <v xml:space="preserve">Cruise-Tour-Dubai    </v>
      </c>
      <c r="O189" t="s">
        <v>1169</v>
      </c>
      <c r="P189" t="str">
        <f t="shared" si="12"/>
        <v>&lt;a target="_blank" href="dubai.php?search=Cruise-Tour-Dubai"&gt;Cruise-Tour-Dubai    &lt;/a&gt; &lt;br /&gt;</v>
      </c>
    </row>
    <row r="190" spans="1:16">
      <c r="A190" t="s">
        <v>1729</v>
      </c>
      <c r="B190" t="s">
        <v>1730</v>
      </c>
      <c r="F190" s="62" t="str">
        <f t="shared" si="9"/>
        <v>cruise-tour-from-dubai</v>
      </c>
      <c r="K190" t="s">
        <v>1358</v>
      </c>
      <c r="L190" t="str">
        <f t="shared" si="10"/>
        <v>Cruise-Tour-From-Dubai</v>
      </c>
      <c r="M190" t="s">
        <v>1152</v>
      </c>
      <c r="N190" t="str">
        <f t="shared" si="11"/>
        <v xml:space="preserve">Cruise-Tour-From-Dubai    </v>
      </c>
      <c r="O190" t="s">
        <v>1169</v>
      </c>
      <c r="P190" t="str">
        <f t="shared" si="12"/>
        <v>&lt;a target="_blank" href="dubai.php?search=Cruise-Tour-From-Dubai"&gt;Cruise-Tour-From-Dubai    &lt;/a&gt; &lt;br /&gt;</v>
      </c>
    </row>
    <row r="191" spans="1:16">
      <c r="A191" t="s">
        <v>1731</v>
      </c>
      <c r="B191" t="s">
        <v>1732</v>
      </c>
      <c r="F191" s="62" t="str">
        <f t="shared" si="9"/>
        <v>cruise-trip-dubai</v>
      </c>
      <c r="K191" t="s">
        <v>1358</v>
      </c>
      <c r="L191" t="str">
        <f t="shared" si="10"/>
        <v>Cruise-Trip-Dubai</v>
      </c>
      <c r="M191" t="s">
        <v>1152</v>
      </c>
      <c r="N191" t="str">
        <f t="shared" si="11"/>
        <v xml:space="preserve">Cruise-Trip-Dubai    </v>
      </c>
      <c r="O191" t="s">
        <v>1169</v>
      </c>
      <c r="P191" t="str">
        <f t="shared" si="12"/>
        <v>&lt;a target="_blank" href="dubai.php?search=Cruise-Trip-Dubai"&gt;Cruise-Trip-Dubai    &lt;/a&gt; &lt;br /&gt;</v>
      </c>
    </row>
    <row r="192" spans="1:16">
      <c r="A192" t="s">
        <v>1733</v>
      </c>
      <c r="B192" t="s">
        <v>1734</v>
      </c>
      <c r="F192" s="62" t="str">
        <f t="shared" si="9"/>
        <v>cruise-trip-from-dubai</v>
      </c>
      <c r="K192" t="s">
        <v>1358</v>
      </c>
      <c r="L192" t="str">
        <f t="shared" si="10"/>
        <v>Cruise-Trip-From-Dubai</v>
      </c>
      <c r="M192" t="s">
        <v>1152</v>
      </c>
      <c r="N192" t="str">
        <f t="shared" si="11"/>
        <v xml:space="preserve">Cruise-Trip-From-Dubai    </v>
      </c>
      <c r="O192" t="s">
        <v>1169</v>
      </c>
      <c r="P192" t="str">
        <f t="shared" si="12"/>
        <v>&lt;a target="_blank" href="dubai.php?search=Cruise-Trip-From-Dubai"&gt;Cruise-Trip-From-Dubai    &lt;/a&gt; &lt;br /&gt;</v>
      </c>
    </row>
    <row r="193" spans="1:16">
      <c r="A193" t="s">
        <v>1735</v>
      </c>
      <c r="B193" t="s">
        <v>1736</v>
      </c>
      <c r="F193" s="62" t="str">
        <f t="shared" si="9"/>
        <v>cruise-trip-in-dubai</v>
      </c>
      <c r="K193" t="s">
        <v>1358</v>
      </c>
      <c r="L193" t="str">
        <f t="shared" si="10"/>
        <v>Cruise-Trip-In-Dubai</v>
      </c>
      <c r="M193" t="s">
        <v>1152</v>
      </c>
      <c r="N193" t="str">
        <f t="shared" si="11"/>
        <v xml:space="preserve">Cruise-Trip-In-Dubai    </v>
      </c>
      <c r="O193" t="s">
        <v>1169</v>
      </c>
      <c r="P193" t="str">
        <f t="shared" si="12"/>
        <v>&lt;a target="_blank" href="dubai.php?search=Cruise-Trip-In-Dubai"&gt;Cruise-Trip-In-Dubai    &lt;/a&gt; &lt;br /&gt;</v>
      </c>
    </row>
    <row r="194" spans="1:16">
      <c r="A194" t="s">
        <v>1737</v>
      </c>
      <c r="B194" t="s">
        <v>1738</v>
      </c>
      <c r="F194" s="62" t="str">
        <f t="shared" si="9"/>
        <v>culture-trip-dubai</v>
      </c>
      <c r="K194" t="s">
        <v>1358</v>
      </c>
      <c r="L194" t="str">
        <f t="shared" si="10"/>
        <v>Culture-Trip-Dubai</v>
      </c>
      <c r="M194" t="s">
        <v>1152</v>
      </c>
      <c r="N194" t="str">
        <f t="shared" si="11"/>
        <v xml:space="preserve">Culture-Trip-Dubai    </v>
      </c>
      <c r="O194" t="s">
        <v>1169</v>
      </c>
      <c r="P194" t="str">
        <f t="shared" si="12"/>
        <v>&lt;a target="_blank" href="dubai.php?search=Culture-Trip-Dubai"&gt;Culture-Trip-Dubai    &lt;/a&gt; &lt;br /&gt;</v>
      </c>
    </row>
    <row r="195" spans="1:16">
      <c r="A195" t="s">
        <v>1739</v>
      </c>
      <c r="B195" t="s">
        <v>1740</v>
      </c>
      <c r="F195" s="62" t="str">
        <f t="shared" si="9"/>
        <v>day-tour-to-abu-dhabi-from-dubai</v>
      </c>
      <c r="K195" t="s">
        <v>1358</v>
      </c>
      <c r="L195" t="str">
        <f t="shared" si="10"/>
        <v>Day-Tour-To-Abu-Dhabi-From-Dubai</v>
      </c>
      <c r="M195" t="s">
        <v>1152</v>
      </c>
      <c r="N195" t="str">
        <f t="shared" si="11"/>
        <v xml:space="preserve">Day-Tour-To-Abu-Dhabi-From-Dubai    </v>
      </c>
      <c r="O195" t="s">
        <v>1169</v>
      </c>
      <c r="P195" t="str">
        <f t="shared" si="12"/>
        <v>&lt;a target="_blank" href="dubai.php?search=Day-Tour-To-Abu-Dhabi-From-Dubai"&gt;Day-Tour-To-Abu-Dhabi-From-Dubai    &lt;/a&gt; &lt;br /&gt;</v>
      </c>
    </row>
    <row r="196" spans="1:16">
      <c r="A196" t="s">
        <v>1741</v>
      </c>
      <c r="B196" t="s">
        <v>1742</v>
      </c>
      <c r="F196" s="62" t="str">
        <f t="shared" si="9"/>
        <v>day-tours-in-dubai-city</v>
      </c>
      <c r="K196" t="s">
        <v>1358</v>
      </c>
      <c r="L196" t="str">
        <f t="shared" si="10"/>
        <v>Day-Tours-In-Dubai-City</v>
      </c>
      <c r="M196" t="s">
        <v>1152</v>
      </c>
      <c r="N196" t="str">
        <f t="shared" si="11"/>
        <v xml:space="preserve">Day-Tours-In-Dubai-City    </v>
      </c>
      <c r="O196" t="s">
        <v>1169</v>
      </c>
      <c r="P196" t="str">
        <f t="shared" si="12"/>
        <v>&lt;a target="_blank" href="dubai.php?search=Day-Tours-In-Dubai-City"&gt;Day-Tours-In-Dubai-City    &lt;/a&gt; &lt;br /&gt;</v>
      </c>
    </row>
    <row r="197" spans="1:16">
      <c r="A197" t="s">
        <v>1743</v>
      </c>
      <c r="B197" t="s">
        <v>1744</v>
      </c>
      <c r="F197" s="62" t="str">
        <f t="shared" ref="F197:F260" si="13">B197</f>
        <v>day-trip-to-abu-dhabi-from-dubai</v>
      </c>
      <c r="K197" t="s">
        <v>1358</v>
      </c>
      <c r="L197" t="str">
        <f t="shared" ref="L197:L260" si="14">PROPER(F197)</f>
        <v>Day-Trip-To-Abu-Dhabi-From-Dubai</v>
      </c>
      <c r="M197" t="s">
        <v>1152</v>
      </c>
      <c r="N197" t="str">
        <f t="shared" ref="N197:N260" si="15">PROPER(CONCATENATE(F197," ",G197," ",H197," ",I197," ",J197))</f>
        <v xml:space="preserve">Day-Trip-To-Abu-Dhabi-From-Dubai    </v>
      </c>
      <c r="O197" t="s">
        <v>1169</v>
      </c>
      <c r="P197" t="str">
        <f t="shared" ref="P197:P260" si="16">CONCATENATE(K197,L197,M197,N197,O197)</f>
        <v>&lt;a target="_blank" href="dubai.php?search=Day-Trip-To-Abu-Dhabi-From-Dubai"&gt;Day-Trip-To-Abu-Dhabi-From-Dubai    &lt;/a&gt; &lt;br /&gt;</v>
      </c>
    </row>
    <row r="198" spans="1:16">
      <c r="A198" t="s">
        <v>1745</v>
      </c>
      <c r="B198" t="s">
        <v>1746</v>
      </c>
      <c r="F198" s="62" t="str">
        <f t="shared" si="13"/>
        <v>day-trip-to-atlantis-dubai</v>
      </c>
      <c r="K198" t="s">
        <v>1358</v>
      </c>
      <c r="L198" t="str">
        <f t="shared" si="14"/>
        <v>Day-Trip-To-Atlantis-Dubai</v>
      </c>
      <c r="M198" t="s">
        <v>1152</v>
      </c>
      <c r="N198" t="str">
        <f t="shared" si="15"/>
        <v xml:space="preserve">Day-Trip-To-Atlantis-Dubai    </v>
      </c>
      <c r="O198" t="s">
        <v>1169</v>
      </c>
      <c r="P198" t="str">
        <f t="shared" si="16"/>
        <v>&lt;a target="_blank" href="dubai.php?search=Day-Trip-To-Atlantis-Dubai"&gt;Day-Trip-To-Atlantis-Dubai    &lt;/a&gt; &lt;br /&gt;</v>
      </c>
    </row>
    <row r="199" spans="1:16">
      <c r="A199" t="s">
        <v>1747</v>
      </c>
      <c r="B199" t="s">
        <v>1748</v>
      </c>
      <c r="F199" s="62" t="str">
        <f t="shared" si="13"/>
        <v>day-trip-to-dubai-from-abu-dhabi</v>
      </c>
      <c r="K199" t="s">
        <v>1358</v>
      </c>
      <c r="L199" t="str">
        <f t="shared" si="14"/>
        <v>Day-Trip-To-Dubai-From-Abu-Dhabi</v>
      </c>
      <c r="M199" t="s">
        <v>1152</v>
      </c>
      <c r="N199" t="str">
        <f t="shared" si="15"/>
        <v xml:space="preserve">Day-Trip-To-Dubai-From-Abu-Dhabi    </v>
      </c>
      <c r="O199" t="s">
        <v>1169</v>
      </c>
      <c r="P199" t="str">
        <f t="shared" si="16"/>
        <v>&lt;a target="_blank" href="dubai.php?search=Day-Trip-To-Dubai-From-Abu-Dhabi"&gt;Day-Trip-To-Dubai-From-Abu-Dhabi    &lt;/a&gt; &lt;br /&gt;</v>
      </c>
    </row>
    <row r="200" spans="1:16">
      <c r="A200" t="s">
        <v>1749</v>
      </c>
      <c r="B200" t="s">
        <v>1750</v>
      </c>
      <c r="F200" s="62" t="str">
        <f t="shared" si="13"/>
        <v>day-trips-from-dubai</v>
      </c>
      <c r="K200" t="s">
        <v>1358</v>
      </c>
      <c r="L200" t="str">
        <f t="shared" si="14"/>
        <v>Day-Trips-From-Dubai</v>
      </c>
      <c r="M200" t="s">
        <v>1152</v>
      </c>
      <c r="N200" t="str">
        <f t="shared" si="15"/>
        <v xml:space="preserve">Day-Trips-From-Dubai    </v>
      </c>
      <c r="O200" t="s">
        <v>1169</v>
      </c>
      <c r="P200" t="str">
        <f t="shared" si="16"/>
        <v>&lt;a target="_blank" href="dubai.php?search=Day-Trips-From-Dubai"&gt;Day-Trips-From-Dubai    &lt;/a&gt; &lt;br /&gt;</v>
      </c>
    </row>
    <row r="201" spans="1:16">
      <c r="A201" t="s">
        <v>1751</v>
      </c>
      <c r="B201" t="s">
        <v>1752</v>
      </c>
      <c r="F201" s="62" t="str">
        <f t="shared" si="13"/>
        <v>day-wise-itinerary-dubai</v>
      </c>
      <c r="K201" t="s">
        <v>1358</v>
      </c>
      <c r="L201" t="str">
        <f t="shared" si="14"/>
        <v>Day-Wise-Itinerary-Dubai</v>
      </c>
      <c r="M201" t="s">
        <v>1152</v>
      </c>
      <c r="N201" t="str">
        <f t="shared" si="15"/>
        <v xml:space="preserve">Day-Wise-Itinerary-Dubai    </v>
      </c>
      <c r="O201" t="s">
        <v>1169</v>
      </c>
      <c r="P201" t="str">
        <f t="shared" si="16"/>
        <v>&lt;a target="_blank" href="dubai.php?search=Day-Wise-Itinerary-Dubai"&gt;Day-Wise-Itinerary-Dubai    &lt;/a&gt; &lt;br /&gt;</v>
      </c>
    </row>
    <row r="202" spans="1:16">
      <c r="A202" t="s">
        <v>1753</v>
      </c>
      <c r="B202" t="s">
        <v>1754</v>
      </c>
      <c r="F202" s="62" t="str">
        <f t="shared" si="13"/>
        <v>desert-barbecue-dubai</v>
      </c>
      <c r="K202" t="s">
        <v>1358</v>
      </c>
      <c r="L202" t="str">
        <f t="shared" si="14"/>
        <v>Desert-Barbecue-Dubai</v>
      </c>
      <c r="M202" t="s">
        <v>1152</v>
      </c>
      <c r="N202" t="str">
        <f t="shared" si="15"/>
        <v xml:space="preserve">Desert-Barbecue-Dubai    </v>
      </c>
      <c r="O202" t="s">
        <v>1169</v>
      </c>
      <c r="P202" t="str">
        <f t="shared" si="16"/>
        <v>&lt;a target="_blank" href="dubai.php?search=Desert-Barbecue-Dubai"&gt;Desert-Barbecue-Dubai    &lt;/a&gt; &lt;br /&gt;</v>
      </c>
    </row>
    <row r="203" spans="1:16">
      <c r="A203" t="s">
        <v>1755</v>
      </c>
      <c r="B203" t="s">
        <v>1756</v>
      </c>
      <c r="F203" s="62" t="str">
        <f t="shared" si="13"/>
        <v>desert-dune-safari-dubai</v>
      </c>
      <c r="K203" t="s">
        <v>1358</v>
      </c>
      <c r="L203" t="str">
        <f t="shared" si="14"/>
        <v>Desert-Dune-Safari-Dubai</v>
      </c>
      <c r="M203" t="s">
        <v>1152</v>
      </c>
      <c r="N203" t="str">
        <f t="shared" si="15"/>
        <v xml:space="preserve">Desert-Dune-Safari-Dubai    </v>
      </c>
      <c r="O203" t="s">
        <v>1169</v>
      </c>
      <c r="P203" t="str">
        <f t="shared" si="16"/>
        <v>&lt;a target="_blank" href="dubai.php?search=Desert-Dune-Safari-Dubai"&gt;Desert-Dune-Safari-Dubai    &lt;/a&gt; &lt;br /&gt;</v>
      </c>
    </row>
    <row r="204" spans="1:16">
      <c r="A204" t="s">
        <v>1757</v>
      </c>
      <c r="B204" t="s">
        <v>1758</v>
      </c>
      <c r="F204" s="62" t="str">
        <f t="shared" si="13"/>
        <v>desert-excursion-dubai</v>
      </c>
      <c r="K204" t="s">
        <v>1358</v>
      </c>
      <c r="L204" t="str">
        <f t="shared" si="14"/>
        <v>Desert-Excursion-Dubai</v>
      </c>
      <c r="M204" t="s">
        <v>1152</v>
      </c>
      <c r="N204" t="str">
        <f t="shared" si="15"/>
        <v xml:space="preserve">Desert-Excursion-Dubai    </v>
      </c>
      <c r="O204" t="s">
        <v>1169</v>
      </c>
      <c r="P204" t="str">
        <f t="shared" si="16"/>
        <v>&lt;a target="_blank" href="dubai.php?search=Desert-Excursion-Dubai"&gt;Desert-Excursion-Dubai    &lt;/a&gt; &lt;br /&gt;</v>
      </c>
    </row>
    <row r="205" spans="1:16">
      <c r="A205" t="s">
        <v>1759</v>
      </c>
      <c r="B205" t="s">
        <v>1760</v>
      </c>
      <c r="F205" s="62" t="str">
        <f t="shared" si="13"/>
        <v>desert-gate-dubai-safari</v>
      </c>
      <c r="K205" t="s">
        <v>1358</v>
      </c>
      <c r="L205" t="str">
        <f t="shared" si="14"/>
        <v>Desert-Gate-Dubai-Safari</v>
      </c>
      <c r="M205" t="s">
        <v>1152</v>
      </c>
      <c r="N205" t="str">
        <f t="shared" si="15"/>
        <v xml:space="preserve">Desert-Gate-Dubai-Safari    </v>
      </c>
      <c r="O205" t="s">
        <v>1169</v>
      </c>
      <c r="P205" t="str">
        <f t="shared" si="16"/>
        <v>&lt;a target="_blank" href="dubai.php?search=Desert-Gate-Dubai-Safari"&gt;Desert-Gate-Dubai-Safari    &lt;/a&gt; &lt;br /&gt;</v>
      </c>
    </row>
    <row r="206" spans="1:16">
      <c r="A206" t="s">
        <v>1761</v>
      </c>
      <c r="B206" t="s">
        <v>1762</v>
      </c>
      <c r="F206" s="62" t="str">
        <f t="shared" si="13"/>
        <v>desert-gate-safari-dubai</v>
      </c>
      <c r="K206" t="s">
        <v>1358</v>
      </c>
      <c r="L206" t="str">
        <f t="shared" si="14"/>
        <v>Desert-Gate-Safari-Dubai</v>
      </c>
      <c r="M206" t="s">
        <v>1152</v>
      </c>
      <c r="N206" t="str">
        <f t="shared" si="15"/>
        <v xml:space="preserve">Desert-Gate-Safari-Dubai    </v>
      </c>
      <c r="O206" t="s">
        <v>1169</v>
      </c>
      <c r="P206" t="str">
        <f t="shared" si="16"/>
        <v>&lt;a target="_blank" href="dubai.php?search=Desert-Gate-Safari-Dubai"&gt;Desert-Gate-Safari-Dubai    &lt;/a&gt; &lt;br /&gt;</v>
      </c>
    </row>
    <row r="207" spans="1:16">
      <c r="A207" t="s">
        <v>1763</v>
      </c>
      <c r="B207" t="s">
        <v>1764</v>
      </c>
      <c r="F207" s="62" t="str">
        <f t="shared" si="13"/>
        <v>desert-gate-tourism-dubai</v>
      </c>
      <c r="K207" t="s">
        <v>1358</v>
      </c>
      <c r="L207" t="str">
        <f t="shared" si="14"/>
        <v>Desert-Gate-Tourism-Dubai</v>
      </c>
      <c r="M207" t="s">
        <v>1152</v>
      </c>
      <c r="N207" t="str">
        <f t="shared" si="15"/>
        <v xml:space="preserve">Desert-Gate-Tourism-Dubai    </v>
      </c>
      <c r="O207" t="s">
        <v>1169</v>
      </c>
      <c r="P207" t="str">
        <f t="shared" si="16"/>
        <v>&lt;a target="_blank" href="dubai.php?search=Desert-Gate-Tourism-Dubai"&gt;Desert-Gate-Tourism-Dubai    &lt;/a&gt; &lt;br /&gt;</v>
      </c>
    </row>
    <row r="208" spans="1:16">
      <c r="A208" t="s">
        <v>1765</v>
      </c>
      <c r="B208" t="s">
        <v>1766</v>
      </c>
      <c r="F208" s="62" t="str">
        <f t="shared" si="13"/>
        <v>desert-in-dubai</v>
      </c>
      <c r="K208" t="s">
        <v>1358</v>
      </c>
      <c r="L208" t="str">
        <f t="shared" si="14"/>
        <v>Desert-In-Dubai</v>
      </c>
      <c r="M208" t="s">
        <v>1152</v>
      </c>
      <c r="N208" t="str">
        <f t="shared" si="15"/>
        <v xml:space="preserve">Desert-In-Dubai    </v>
      </c>
      <c r="O208" t="s">
        <v>1169</v>
      </c>
      <c r="P208" t="str">
        <f t="shared" si="16"/>
        <v>&lt;a target="_blank" href="dubai.php?search=Desert-In-Dubai"&gt;Desert-In-Dubai    &lt;/a&gt; &lt;br /&gt;</v>
      </c>
    </row>
    <row r="209" spans="1:16">
      <c r="A209" t="s">
        <v>1767</v>
      </c>
      <c r="B209" t="s">
        <v>1768</v>
      </c>
      <c r="F209" s="62" t="str">
        <f t="shared" si="13"/>
        <v>desert-jeep-safari-dubai</v>
      </c>
      <c r="K209" t="s">
        <v>1358</v>
      </c>
      <c r="L209" t="str">
        <f t="shared" si="14"/>
        <v>Desert-Jeep-Safari-Dubai</v>
      </c>
      <c r="M209" t="s">
        <v>1152</v>
      </c>
      <c r="N209" t="str">
        <f t="shared" si="15"/>
        <v xml:space="preserve">Desert-Jeep-Safari-Dubai    </v>
      </c>
      <c r="O209" t="s">
        <v>1169</v>
      </c>
      <c r="P209" t="str">
        <f t="shared" si="16"/>
        <v>&lt;a target="_blank" href="dubai.php?search=Desert-Jeep-Safari-Dubai"&gt;Desert-Jeep-Safari-Dubai    &lt;/a&gt; &lt;br /&gt;</v>
      </c>
    </row>
    <row r="210" spans="1:16">
      <c r="A210" t="s">
        <v>1769</v>
      </c>
      <c r="B210" t="s">
        <v>1770</v>
      </c>
      <c r="F210" s="62" t="str">
        <f t="shared" si="13"/>
        <v>desert-quad-biking-dubai</v>
      </c>
      <c r="K210" t="s">
        <v>1358</v>
      </c>
      <c r="L210" t="str">
        <f t="shared" si="14"/>
        <v>Desert-Quad-Biking-Dubai</v>
      </c>
      <c r="M210" t="s">
        <v>1152</v>
      </c>
      <c r="N210" t="str">
        <f t="shared" si="15"/>
        <v xml:space="preserve">Desert-Quad-Biking-Dubai    </v>
      </c>
      <c r="O210" t="s">
        <v>1169</v>
      </c>
      <c r="P210" t="str">
        <f t="shared" si="16"/>
        <v>&lt;a target="_blank" href="dubai.php?search=Desert-Quad-Biking-Dubai"&gt;Desert-Quad-Biking-Dubai    &lt;/a&gt; &lt;br /&gt;</v>
      </c>
    </row>
    <row r="211" spans="1:16">
      <c r="A211" t="s">
        <v>1771</v>
      </c>
      <c r="B211" t="s">
        <v>1772</v>
      </c>
      <c r="F211" s="62" t="str">
        <f t="shared" si="13"/>
        <v>desert-ride-dubai</v>
      </c>
      <c r="K211" t="s">
        <v>1358</v>
      </c>
      <c r="L211" t="str">
        <f t="shared" si="14"/>
        <v>Desert-Ride-Dubai</v>
      </c>
      <c r="M211" t="s">
        <v>1152</v>
      </c>
      <c r="N211" t="str">
        <f t="shared" si="15"/>
        <v xml:space="preserve">Desert-Ride-Dubai    </v>
      </c>
      <c r="O211" t="s">
        <v>1169</v>
      </c>
      <c r="P211" t="str">
        <f t="shared" si="16"/>
        <v>&lt;a target="_blank" href="dubai.php?search=Desert-Ride-Dubai"&gt;Desert-Ride-Dubai    &lt;/a&gt; &lt;br /&gt;</v>
      </c>
    </row>
    <row r="212" spans="1:16">
      <c r="A212" t="s">
        <v>1773</v>
      </c>
      <c r="B212" t="s">
        <v>1774</v>
      </c>
      <c r="F212" s="62" t="str">
        <f t="shared" si="13"/>
        <v>desert-safari-adventure-dubai</v>
      </c>
      <c r="K212" t="s">
        <v>1358</v>
      </c>
      <c r="L212" t="str">
        <f t="shared" si="14"/>
        <v>Desert-Safari-Adventure-Dubai</v>
      </c>
      <c r="M212" t="s">
        <v>1152</v>
      </c>
      <c r="N212" t="str">
        <f t="shared" si="15"/>
        <v xml:space="preserve">Desert-Safari-Adventure-Dubai    </v>
      </c>
      <c r="O212" t="s">
        <v>1169</v>
      </c>
      <c r="P212" t="str">
        <f t="shared" si="16"/>
        <v>&lt;a target="_blank" href="dubai.php?search=Desert-Safari-Adventure-Dubai"&gt;Desert-Safari-Adventure-Dubai    &lt;/a&gt; &lt;br /&gt;</v>
      </c>
    </row>
    <row r="213" spans="1:16">
      <c r="A213" t="s">
        <v>1775</v>
      </c>
      <c r="B213" t="s">
        <v>1776</v>
      </c>
      <c r="F213" s="62" t="str">
        <f t="shared" si="13"/>
        <v>desert-safari-and-bbq-dinner-in-dubai</v>
      </c>
      <c r="K213" t="s">
        <v>1358</v>
      </c>
      <c r="L213" t="str">
        <f t="shared" si="14"/>
        <v>Desert-Safari-And-Bbq-Dinner-In-Dubai</v>
      </c>
      <c r="M213" t="s">
        <v>1152</v>
      </c>
      <c r="N213" t="str">
        <f t="shared" si="15"/>
        <v xml:space="preserve">Desert-Safari-And-Bbq-Dinner-In-Dubai    </v>
      </c>
      <c r="O213" t="s">
        <v>1169</v>
      </c>
      <c r="P213" t="str">
        <f t="shared" si="16"/>
        <v>&lt;a target="_blank" href="dubai.php?search=Desert-Safari-And-Bbq-Dinner-In-Dubai"&gt;Desert-Safari-And-Bbq-Dinner-In-Dubai    &lt;/a&gt; &lt;br /&gt;</v>
      </c>
    </row>
    <row r="214" spans="1:16">
      <c r="A214" t="s">
        <v>1777</v>
      </c>
      <c r="B214" t="s">
        <v>1778</v>
      </c>
      <c r="F214" s="62" t="str">
        <f t="shared" si="13"/>
        <v>desert-safari-and-quad-biking-dubai</v>
      </c>
      <c r="K214" t="s">
        <v>1358</v>
      </c>
      <c r="L214" t="str">
        <f t="shared" si="14"/>
        <v>Desert-Safari-And-Quad-Biking-Dubai</v>
      </c>
      <c r="M214" t="s">
        <v>1152</v>
      </c>
      <c r="N214" t="str">
        <f t="shared" si="15"/>
        <v xml:space="preserve">Desert-Safari-And-Quad-Biking-Dubai    </v>
      </c>
      <c r="O214" t="s">
        <v>1169</v>
      </c>
      <c r="P214" t="str">
        <f t="shared" si="16"/>
        <v>&lt;a target="_blank" href="dubai.php?search=Desert-Safari-And-Quad-Biking-Dubai"&gt;Desert-Safari-And-Quad-Biking-Dubai    &lt;/a&gt; &lt;br /&gt;</v>
      </c>
    </row>
    <row r="215" spans="1:16">
      <c r="A215" t="s">
        <v>1779</v>
      </c>
      <c r="B215" t="s">
        <v>1780</v>
      </c>
      <c r="F215" s="62" t="str">
        <f t="shared" si="13"/>
        <v>desert-safari-deals-dubai-2018</v>
      </c>
      <c r="K215" t="s">
        <v>1358</v>
      </c>
      <c r="L215" t="str">
        <f t="shared" si="14"/>
        <v>Desert-Safari-Deals-Dubai-2018</v>
      </c>
      <c r="M215" t="s">
        <v>1152</v>
      </c>
      <c r="N215" t="str">
        <f t="shared" si="15"/>
        <v xml:space="preserve">Desert-Safari-Deals-Dubai-2018    </v>
      </c>
      <c r="O215" t="s">
        <v>1169</v>
      </c>
      <c r="P215" t="str">
        <f t="shared" si="16"/>
        <v>&lt;a target="_blank" href="dubai.php?search=Desert-Safari-Deals-Dubai-2018"&gt;Desert-Safari-Deals-Dubai-2018    &lt;/a&gt; &lt;br /&gt;</v>
      </c>
    </row>
    <row r="216" spans="1:16">
      <c r="A216" t="s">
        <v>1781</v>
      </c>
      <c r="B216" t="s">
        <v>1782</v>
      </c>
      <c r="F216" s="62" t="str">
        <f t="shared" si="13"/>
        <v>desert-safari-deals-dubai-2019</v>
      </c>
      <c r="K216" t="s">
        <v>1358</v>
      </c>
      <c r="L216" t="str">
        <f t="shared" si="14"/>
        <v>Desert-Safari-Deals-Dubai-2019</v>
      </c>
      <c r="M216" t="s">
        <v>1152</v>
      </c>
      <c r="N216" t="str">
        <f t="shared" si="15"/>
        <v xml:space="preserve">Desert-Safari-Deals-Dubai-2019    </v>
      </c>
      <c r="O216" t="s">
        <v>1169</v>
      </c>
      <c r="P216" t="str">
        <f t="shared" si="16"/>
        <v>&lt;a target="_blank" href="dubai.php?search=Desert-Safari-Deals-Dubai-2019"&gt;Desert-Safari-Deals-Dubai-2019    &lt;/a&gt; &lt;br /&gt;</v>
      </c>
    </row>
    <row r="217" spans="1:16">
      <c r="A217" t="s">
        <v>1783</v>
      </c>
      <c r="B217" t="s">
        <v>1784</v>
      </c>
      <c r="F217" s="62" t="str">
        <f t="shared" si="13"/>
        <v>desert-safari-dubai-duration</v>
      </c>
      <c r="K217" t="s">
        <v>1358</v>
      </c>
      <c r="L217" t="str">
        <f t="shared" si="14"/>
        <v>Desert-Safari-Dubai-Duration</v>
      </c>
      <c r="M217" t="s">
        <v>1152</v>
      </c>
      <c r="N217" t="str">
        <f t="shared" si="15"/>
        <v xml:space="preserve">Desert-Safari-Dubai-Duration    </v>
      </c>
      <c r="O217" t="s">
        <v>1169</v>
      </c>
      <c r="P217" t="str">
        <f t="shared" si="16"/>
        <v>&lt;a target="_blank" href="dubai.php?search=Desert-Safari-Dubai-Duration"&gt;Desert-Safari-Dubai-Duration    &lt;/a&gt; &lt;br /&gt;</v>
      </c>
    </row>
    <row r="218" spans="1:16">
      <c r="A218" t="s">
        <v>1785</v>
      </c>
      <c r="B218" t="s">
        <v>1786</v>
      </c>
      <c r="F218" s="62" t="str">
        <f t="shared" si="13"/>
        <v>desert-safari-dubai-evening</v>
      </c>
      <c r="K218" t="s">
        <v>1358</v>
      </c>
      <c r="L218" t="str">
        <f t="shared" si="14"/>
        <v>Desert-Safari-Dubai-Evening</v>
      </c>
      <c r="M218" t="s">
        <v>1152</v>
      </c>
      <c r="N218" t="str">
        <f t="shared" si="15"/>
        <v xml:space="preserve">Desert-Safari-Dubai-Evening    </v>
      </c>
      <c r="O218" t="s">
        <v>1169</v>
      </c>
      <c r="P218" t="str">
        <f t="shared" si="16"/>
        <v>&lt;a target="_blank" href="dubai.php?search=Desert-Safari-Dubai-Evening"&gt;Desert-Safari-Dubai-Evening    &lt;/a&gt; &lt;br /&gt;</v>
      </c>
    </row>
    <row r="219" spans="1:16">
      <c r="A219" t="s">
        <v>1787</v>
      </c>
      <c r="B219" t="s">
        <v>1788</v>
      </c>
      <c r="F219" s="62" t="str">
        <f t="shared" si="13"/>
        <v>desert-safari-dubai-groupon</v>
      </c>
      <c r="K219" t="s">
        <v>1358</v>
      </c>
      <c r="L219" t="str">
        <f t="shared" si="14"/>
        <v>Desert-Safari-Dubai-Groupon</v>
      </c>
      <c r="M219" t="s">
        <v>1152</v>
      </c>
      <c r="N219" t="str">
        <f t="shared" si="15"/>
        <v xml:space="preserve">Desert-Safari-Dubai-Groupon    </v>
      </c>
      <c r="O219" t="s">
        <v>1169</v>
      </c>
      <c r="P219" t="str">
        <f t="shared" si="16"/>
        <v>&lt;a target="_blank" href="dubai.php?search=Desert-Safari-Dubai-Groupon"&gt;Desert-Safari-Dubai-Groupon    &lt;/a&gt; &lt;br /&gt;</v>
      </c>
    </row>
    <row r="220" spans="1:16">
      <c r="A220" t="s">
        <v>1789</v>
      </c>
      <c r="B220" t="s">
        <v>1790</v>
      </c>
      <c r="F220" s="62" t="str">
        <f t="shared" si="13"/>
        <v>desert-safari-dubai-in-july</v>
      </c>
      <c r="K220" t="s">
        <v>1358</v>
      </c>
      <c r="L220" t="str">
        <f t="shared" si="14"/>
        <v>Desert-Safari-Dubai-In-July</v>
      </c>
      <c r="M220" t="s">
        <v>1152</v>
      </c>
      <c r="N220" t="str">
        <f t="shared" si="15"/>
        <v xml:space="preserve">Desert-Safari-Dubai-In-July    </v>
      </c>
      <c r="O220" t="s">
        <v>1169</v>
      </c>
      <c r="P220" t="str">
        <f t="shared" si="16"/>
        <v>&lt;a target="_blank" href="dubai.php?search=Desert-Safari-Dubai-In-July"&gt;Desert-Safari-Dubai-In-July    &lt;/a&gt; &lt;br /&gt;</v>
      </c>
    </row>
    <row r="221" spans="1:16">
      <c r="A221" t="s">
        <v>1791</v>
      </c>
      <c r="B221" t="s">
        <v>1792</v>
      </c>
      <c r="F221" s="62" t="str">
        <f t="shared" si="13"/>
        <v>desert-safari-dubai-in-june</v>
      </c>
      <c r="K221" t="s">
        <v>1358</v>
      </c>
      <c r="L221" t="str">
        <f t="shared" si="14"/>
        <v>Desert-Safari-Dubai-In-June</v>
      </c>
      <c r="M221" t="s">
        <v>1152</v>
      </c>
      <c r="N221" t="str">
        <f t="shared" si="15"/>
        <v xml:space="preserve">Desert-Safari-Dubai-In-June    </v>
      </c>
      <c r="O221" t="s">
        <v>1169</v>
      </c>
      <c r="P221" t="str">
        <f t="shared" si="16"/>
        <v>&lt;a target="_blank" href="dubai.php?search=Desert-Safari-Dubai-In-June"&gt;Desert-Safari-Dubai-In-June    &lt;/a&gt; &lt;br /&gt;</v>
      </c>
    </row>
    <row r="222" spans="1:16">
      <c r="A222" t="s">
        <v>1793</v>
      </c>
      <c r="B222" t="s">
        <v>1794</v>
      </c>
      <c r="F222" s="62" t="str">
        <f t="shared" si="13"/>
        <v>desert-safari-dubai-lama-tours</v>
      </c>
      <c r="K222" t="s">
        <v>1358</v>
      </c>
      <c r="L222" t="str">
        <f t="shared" si="14"/>
        <v>Desert-Safari-Dubai-Lama-Tours</v>
      </c>
      <c r="M222" t="s">
        <v>1152</v>
      </c>
      <c r="N222" t="str">
        <f t="shared" si="15"/>
        <v xml:space="preserve">Desert-Safari-Dubai-Lama-Tours    </v>
      </c>
      <c r="O222" t="s">
        <v>1169</v>
      </c>
      <c r="P222" t="str">
        <f t="shared" si="16"/>
        <v>&lt;a target="_blank" href="dubai.php?search=Desert-Safari-Dubai-Lama-Tours"&gt;Desert-Safari-Dubai-Lama-Tours    &lt;/a&gt; &lt;br /&gt;</v>
      </c>
    </row>
    <row r="223" spans="1:16">
      <c r="A223" t="s">
        <v>1795</v>
      </c>
      <c r="B223" t="s">
        <v>1796</v>
      </c>
      <c r="F223" s="62" t="str">
        <f t="shared" si="13"/>
        <v>desert-safari-dubai-land-cruiser</v>
      </c>
      <c r="K223" t="s">
        <v>1358</v>
      </c>
      <c r="L223" t="str">
        <f t="shared" si="14"/>
        <v>Desert-Safari-Dubai-Land-Cruiser</v>
      </c>
      <c r="M223" t="s">
        <v>1152</v>
      </c>
      <c r="N223" t="str">
        <f t="shared" si="15"/>
        <v xml:space="preserve">Desert-Safari-Dubai-Land-Cruiser    </v>
      </c>
      <c r="O223" t="s">
        <v>1169</v>
      </c>
      <c r="P223" t="str">
        <f t="shared" si="16"/>
        <v>&lt;a target="_blank" href="dubai.php?search=Desert-Safari-Dubai-Land-Cruiser"&gt;Desert-Safari-Dubai-Land-Cruiser    &lt;/a&gt; &lt;br /&gt;</v>
      </c>
    </row>
    <row r="224" spans="1:16">
      <c r="A224" t="s">
        <v>1797</v>
      </c>
      <c r="B224" t="s">
        <v>1798</v>
      </c>
      <c r="F224" s="62" t="str">
        <f t="shared" si="13"/>
        <v>desert-safari-dubai-night-stay</v>
      </c>
      <c r="K224" t="s">
        <v>1358</v>
      </c>
      <c r="L224" t="str">
        <f t="shared" si="14"/>
        <v>Desert-Safari-Dubai-Night-Stay</v>
      </c>
      <c r="M224" t="s">
        <v>1152</v>
      </c>
      <c r="N224" t="str">
        <f t="shared" si="15"/>
        <v xml:space="preserve">Desert-Safari-Dubai-Night-Stay    </v>
      </c>
      <c r="O224" t="s">
        <v>1169</v>
      </c>
      <c r="P224" t="str">
        <f t="shared" si="16"/>
        <v>&lt;a target="_blank" href="dubai.php?search=Desert-Safari-Dubai-Night-Stay"&gt;Desert-Safari-Dubai-Night-Stay    &lt;/a&gt; &lt;br /&gt;</v>
      </c>
    </row>
    <row r="225" spans="1:16">
      <c r="A225" t="s">
        <v>1799</v>
      </c>
      <c r="B225" t="s">
        <v>1800</v>
      </c>
      <c r="F225" s="62" t="str">
        <f t="shared" si="13"/>
        <v>desert-safari-dubai-outfit</v>
      </c>
      <c r="K225" t="s">
        <v>1358</v>
      </c>
      <c r="L225" t="str">
        <f t="shared" si="14"/>
        <v>Desert-Safari-Dubai-Outfit</v>
      </c>
      <c r="M225" t="s">
        <v>1152</v>
      </c>
      <c r="N225" t="str">
        <f t="shared" si="15"/>
        <v xml:space="preserve">Desert-Safari-Dubai-Outfit    </v>
      </c>
      <c r="O225" t="s">
        <v>1169</v>
      </c>
      <c r="P225" t="str">
        <f t="shared" si="16"/>
        <v>&lt;a target="_blank" href="dubai.php?search=Desert-Safari-Dubai-Outfit"&gt;Desert-Safari-Dubai-Outfit    &lt;/a&gt; &lt;br /&gt;</v>
      </c>
    </row>
    <row r="226" spans="1:16">
      <c r="A226" t="s">
        <v>1801</v>
      </c>
      <c r="B226" t="s">
        <v>1802</v>
      </c>
      <c r="F226" s="62" t="str">
        <f t="shared" si="13"/>
        <v>desert-safari-dubai-platinum-heritage</v>
      </c>
      <c r="K226" t="s">
        <v>1358</v>
      </c>
      <c r="L226" t="str">
        <f t="shared" si="14"/>
        <v>Desert-Safari-Dubai-Platinum-Heritage</v>
      </c>
      <c r="M226" t="s">
        <v>1152</v>
      </c>
      <c r="N226" t="str">
        <f t="shared" si="15"/>
        <v xml:space="preserve">Desert-Safari-Dubai-Platinum-Heritage    </v>
      </c>
      <c r="O226" t="s">
        <v>1169</v>
      </c>
      <c r="P226" t="str">
        <f t="shared" si="16"/>
        <v>&lt;a target="_blank" href="dubai.php?search=Desert-Safari-Dubai-Platinum-Heritage"&gt;Desert-Safari-Dubai-Platinum-Heritage    &lt;/a&gt; &lt;br /&gt;</v>
      </c>
    </row>
    <row r="227" spans="1:16">
      <c r="A227" t="s">
        <v>1803</v>
      </c>
      <c r="B227" t="s">
        <v>1804</v>
      </c>
      <c r="F227" s="62" t="str">
        <f t="shared" si="13"/>
        <v>desert-safari-dubai-red-dunes</v>
      </c>
      <c r="K227" t="s">
        <v>1358</v>
      </c>
      <c r="L227" t="str">
        <f t="shared" si="14"/>
        <v>Desert-Safari-Dubai-Red-Dunes</v>
      </c>
      <c r="M227" t="s">
        <v>1152</v>
      </c>
      <c r="N227" t="str">
        <f t="shared" si="15"/>
        <v xml:space="preserve">Desert-Safari-Dubai-Red-Dunes    </v>
      </c>
      <c r="O227" t="s">
        <v>1169</v>
      </c>
      <c r="P227" t="str">
        <f t="shared" si="16"/>
        <v>&lt;a target="_blank" href="dubai.php?search=Desert-Safari-Dubai-Red-Dunes"&gt;Desert-Safari-Dubai-Red-Dunes    &lt;/a&gt; &lt;br /&gt;</v>
      </c>
    </row>
    <row r="228" spans="1:16">
      <c r="A228" t="s">
        <v>1805</v>
      </c>
      <c r="B228" t="s">
        <v>1806</v>
      </c>
      <c r="F228" s="62" t="str">
        <f t="shared" si="13"/>
        <v>desert-safari-dubai-tripadvisor</v>
      </c>
      <c r="K228" t="s">
        <v>1358</v>
      </c>
      <c r="L228" t="str">
        <f t="shared" si="14"/>
        <v>Desert-Safari-Dubai-Tripadvisor</v>
      </c>
      <c r="M228" t="s">
        <v>1152</v>
      </c>
      <c r="N228" t="str">
        <f t="shared" si="15"/>
        <v xml:space="preserve">Desert-Safari-Dubai-Tripadvisor    </v>
      </c>
      <c r="O228" t="s">
        <v>1169</v>
      </c>
      <c r="P228" t="str">
        <f t="shared" si="16"/>
        <v>&lt;a target="_blank" href="dubai.php?search=Desert-Safari-Dubai-Tripadvisor"&gt;Desert-Safari-Dubai-Tripadvisor    &lt;/a&gt; &lt;br /&gt;</v>
      </c>
    </row>
    <row r="229" spans="1:16">
      <c r="A229" t="s">
        <v>1807</v>
      </c>
      <c r="B229" t="s">
        <v>1808</v>
      </c>
      <c r="F229" s="62" t="str">
        <f t="shared" si="13"/>
        <v>desert-safari-dubai-without-dune-bashing</v>
      </c>
      <c r="K229" t="s">
        <v>1358</v>
      </c>
      <c r="L229" t="str">
        <f t="shared" si="14"/>
        <v>Desert-Safari-Dubai-Without-Dune-Bashing</v>
      </c>
      <c r="M229" t="s">
        <v>1152</v>
      </c>
      <c r="N229" t="str">
        <f t="shared" si="15"/>
        <v xml:space="preserve">Desert-Safari-Dubai-Without-Dune-Bashing    </v>
      </c>
      <c r="O229" t="s">
        <v>1169</v>
      </c>
      <c r="P229" t="str">
        <f t="shared" si="16"/>
        <v>&lt;a target="_blank" href="dubai.php?search=Desert-Safari-Dubai-Without-Dune-Bashing"&gt;Desert-Safari-Dubai-Without-Dune-Bashing    &lt;/a&gt; &lt;br /&gt;</v>
      </c>
    </row>
    <row r="230" spans="1:16">
      <c r="A230" t="s">
        <v>1809</v>
      </c>
      <c r="B230" t="s">
        <v>1810</v>
      </c>
      <c r="F230" s="62" t="str">
        <f t="shared" si="13"/>
        <v>desert-safari-sandboarding-dubai</v>
      </c>
      <c r="K230" t="s">
        <v>1358</v>
      </c>
      <c r="L230" t="str">
        <f t="shared" si="14"/>
        <v>Desert-Safari-Sandboarding-Dubai</v>
      </c>
      <c r="M230" t="s">
        <v>1152</v>
      </c>
      <c r="N230" t="str">
        <f t="shared" si="15"/>
        <v xml:space="preserve">Desert-Safari-Sandboarding-Dubai    </v>
      </c>
      <c r="O230" t="s">
        <v>1169</v>
      </c>
      <c r="P230" t="str">
        <f t="shared" si="16"/>
        <v>&lt;a target="_blank" href="dubai.php?search=Desert-Safari-Sandboarding-Dubai"&gt;Desert-Safari-Sandboarding-Dubai    &lt;/a&gt; &lt;br /&gt;</v>
      </c>
    </row>
    <row r="231" spans="1:16">
      <c r="A231" t="s">
        <v>1811</v>
      </c>
      <c r="B231" t="s">
        <v>1812</v>
      </c>
      <c r="F231" s="62" t="str">
        <f t="shared" si="13"/>
        <v>desert-safari-with-bbq-dinner-&amp;-belly-dance-dubai-price</v>
      </c>
      <c r="K231" t="s">
        <v>1358</v>
      </c>
      <c r="L231" t="str">
        <f t="shared" si="14"/>
        <v>Desert-Safari-With-Bbq-Dinner-&amp;-Belly-Dance-Dubai-Price</v>
      </c>
      <c r="M231" t="s">
        <v>1152</v>
      </c>
      <c r="N231" t="str">
        <f t="shared" si="15"/>
        <v xml:space="preserve">Desert-Safari-With-Bbq-Dinner-&amp;-Belly-Dance-Dubai-Price    </v>
      </c>
      <c r="O231" t="s">
        <v>1169</v>
      </c>
      <c r="P231" t="str">
        <f t="shared" si="16"/>
        <v>&lt;a target="_blank" href="dubai.php?search=Desert-Safari-With-Bbq-Dinner-&amp;-Belly-Dance-Dubai-Price"&gt;Desert-Safari-With-Bbq-Dinner-&amp;-Belly-Dance-Dubai-Price    &lt;/a&gt; &lt;br /&gt;</v>
      </c>
    </row>
    <row r="232" spans="1:16">
      <c r="A232" t="s">
        <v>1813</v>
      </c>
      <c r="B232" t="s">
        <v>1814</v>
      </c>
      <c r="F232" s="62" t="str">
        <f t="shared" si="13"/>
        <v>desert-safari-with-bbq-dinner-dubai</v>
      </c>
      <c r="K232" t="s">
        <v>1358</v>
      </c>
      <c r="L232" t="str">
        <f t="shared" si="14"/>
        <v>Desert-Safari-With-Bbq-Dinner-Dubai</v>
      </c>
      <c r="M232" t="s">
        <v>1152</v>
      </c>
      <c r="N232" t="str">
        <f t="shared" si="15"/>
        <v xml:space="preserve">Desert-Safari-With-Bbq-Dinner-Dubai    </v>
      </c>
      <c r="O232" t="s">
        <v>1169</v>
      </c>
      <c r="P232" t="str">
        <f t="shared" si="16"/>
        <v>&lt;a target="_blank" href="dubai.php?search=Desert-Safari-With-Bbq-Dinner-Dubai"&gt;Desert-Safari-With-Bbq-Dinner-Dubai    &lt;/a&gt; &lt;br /&gt;</v>
      </c>
    </row>
    <row r="233" spans="1:16">
      <c r="A233" t="s">
        <v>1815</v>
      </c>
      <c r="B233" t="s">
        <v>1816</v>
      </c>
      <c r="F233" s="62" t="str">
        <f t="shared" si="13"/>
        <v>desert-sunset-adventure-dubai-big-bus</v>
      </c>
      <c r="K233" t="s">
        <v>1358</v>
      </c>
      <c r="L233" t="str">
        <f t="shared" si="14"/>
        <v>Desert-Sunset-Adventure-Dubai-Big-Bus</v>
      </c>
      <c r="M233" t="s">
        <v>1152</v>
      </c>
      <c r="N233" t="str">
        <f t="shared" si="15"/>
        <v xml:space="preserve">Desert-Sunset-Adventure-Dubai-Big-Bus    </v>
      </c>
      <c r="O233" t="s">
        <v>1169</v>
      </c>
      <c r="P233" t="str">
        <f t="shared" si="16"/>
        <v>&lt;a target="_blank" href="dubai.php?search=Desert-Sunset-Adventure-Dubai-Big-Bus"&gt;Desert-Sunset-Adventure-Dubai-Big-Bus    &lt;/a&gt; &lt;br /&gt;</v>
      </c>
    </row>
    <row r="234" spans="1:16">
      <c r="A234" t="s">
        <v>1817</v>
      </c>
      <c r="B234" t="s">
        <v>1818</v>
      </c>
      <c r="F234" s="62" t="str">
        <f t="shared" si="13"/>
        <v>desert-tour-dubai</v>
      </c>
      <c r="K234" t="s">
        <v>1358</v>
      </c>
      <c r="L234" t="str">
        <f t="shared" si="14"/>
        <v>Desert-Tour-Dubai</v>
      </c>
      <c r="M234" t="s">
        <v>1152</v>
      </c>
      <c r="N234" t="str">
        <f t="shared" si="15"/>
        <v xml:space="preserve">Desert-Tour-Dubai    </v>
      </c>
      <c r="O234" t="s">
        <v>1169</v>
      </c>
      <c r="P234" t="str">
        <f t="shared" si="16"/>
        <v>&lt;a target="_blank" href="dubai.php?search=Desert-Tour-Dubai"&gt;Desert-Tour-Dubai    &lt;/a&gt; &lt;br /&gt;</v>
      </c>
    </row>
    <row r="235" spans="1:16">
      <c r="A235" t="s">
        <v>1819</v>
      </c>
      <c r="B235" t="s">
        <v>1820</v>
      </c>
      <c r="F235" s="62" t="str">
        <f t="shared" si="13"/>
        <v>desert-tour-dubai-tripadvisor</v>
      </c>
      <c r="K235" t="s">
        <v>1358</v>
      </c>
      <c r="L235" t="str">
        <f t="shared" si="14"/>
        <v>Desert-Tour-Dubai-Tripadvisor</v>
      </c>
      <c r="M235" t="s">
        <v>1152</v>
      </c>
      <c r="N235" t="str">
        <f t="shared" si="15"/>
        <v xml:space="preserve">Desert-Tour-Dubai-Tripadvisor    </v>
      </c>
      <c r="O235" t="s">
        <v>1169</v>
      </c>
      <c r="P235" t="str">
        <f t="shared" si="16"/>
        <v>&lt;a target="_blank" href="dubai.php?search=Desert-Tour-Dubai-Tripadvisor"&gt;Desert-Tour-Dubai-Tripadvisor    &lt;/a&gt; &lt;br /&gt;</v>
      </c>
    </row>
    <row r="236" spans="1:16">
      <c r="A236" t="s">
        <v>1821</v>
      </c>
      <c r="B236" t="s">
        <v>1822</v>
      </c>
      <c r="F236" s="62" t="str">
        <f t="shared" si="13"/>
        <v>desert-tourism-dubai</v>
      </c>
      <c r="K236" t="s">
        <v>1358</v>
      </c>
      <c r="L236" t="str">
        <f t="shared" si="14"/>
        <v>Desert-Tourism-Dubai</v>
      </c>
      <c r="M236" t="s">
        <v>1152</v>
      </c>
      <c r="N236" t="str">
        <f t="shared" si="15"/>
        <v xml:space="preserve">Desert-Tourism-Dubai    </v>
      </c>
      <c r="O236" t="s">
        <v>1169</v>
      </c>
      <c r="P236" t="str">
        <f t="shared" si="16"/>
        <v>&lt;a target="_blank" href="dubai.php?search=Desert-Tourism-Dubai"&gt;Desert-Tourism-Dubai    &lt;/a&gt; &lt;br /&gt;</v>
      </c>
    </row>
    <row r="237" spans="1:16">
      <c r="A237" t="s">
        <v>1823</v>
      </c>
      <c r="B237" t="s">
        <v>1824</v>
      </c>
      <c r="F237" s="62" t="str">
        <f t="shared" si="13"/>
        <v>desert-trip-dubai</v>
      </c>
      <c r="K237" t="s">
        <v>1358</v>
      </c>
      <c r="L237" t="str">
        <f t="shared" si="14"/>
        <v>Desert-Trip-Dubai</v>
      </c>
      <c r="M237" t="s">
        <v>1152</v>
      </c>
      <c r="N237" t="str">
        <f t="shared" si="15"/>
        <v xml:space="preserve">Desert-Trip-Dubai    </v>
      </c>
      <c r="O237" t="s">
        <v>1169</v>
      </c>
      <c r="P237" t="str">
        <f t="shared" si="16"/>
        <v>&lt;a target="_blank" href="dubai.php?search=Desert-Trip-Dubai"&gt;Desert-Trip-Dubai    &lt;/a&gt; &lt;br /&gt;</v>
      </c>
    </row>
    <row r="238" spans="1:16">
      <c r="A238" t="s">
        <v>1825</v>
      </c>
      <c r="B238" t="s">
        <v>1826</v>
      </c>
      <c r="F238" s="62" t="str">
        <f t="shared" si="13"/>
        <v>desert-visit-dubai</v>
      </c>
      <c r="K238" t="s">
        <v>1358</v>
      </c>
      <c r="L238" t="str">
        <f t="shared" si="14"/>
        <v>Desert-Visit-Dubai</v>
      </c>
      <c r="M238" t="s">
        <v>1152</v>
      </c>
      <c r="N238" t="str">
        <f t="shared" si="15"/>
        <v xml:space="preserve">Desert-Visit-Dubai    </v>
      </c>
      <c r="O238" t="s">
        <v>1169</v>
      </c>
      <c r="P238" t="str">
        <f t="shared" si="16"/>
        <v>&lt;a target="_blank" href="dubai.php?search=Desert-Visit-Dubai"&gt;Desert-Visit-Dubai    &lt;/a&gt; &lt;br /&gt;</v>
      </c>
    </row>
    <row r="239" spans="1:16">
      <c r="A239" t="s">
        <v>1827</v>
      </c>
      <c r="B239" t="s">
        <v>1828</v>
      </c>
      <c r="F239" s="62" t="str">
        <f t="shared" si="13"/>
        <v>dhow-boat-cruise-dubai</v>
      </c>
      <c r="K239" t="s">
        <v>1358</v>
      </c>
      <c r="L239" t="str">
        <f t="shared" si="14"/>
        <v>Dhow-Boat-Cruise-Dubai</v>
      </c>
      <c r="M239" t="s">
        <v>1152</v>
      </c>
      <c r="N239" t="str">
        <f t="shared" si="15"/>
        <v xml:space="preserve">Dhow-Boat-Cruise-Dubai    </v>
      </c>
      <c r="O239" t="s">
        <v>1169</v>
      </c>
      <c r="P239" t="str">
        <f t="shared" si="16"/>
        <v>&lt;a target="_blank" href="dubai.php?search=Dhow-Boat-Cruise-Dubai"&gt;Dhow-Boat-Cruise-Dubai    &lt;/a&gt; &lt;br /&gt;</v>
      </c>
    </row>
    <row r="240" spans="1:16">
      <c r="A240" t="s">
        <v>1829</v>
      </c>
      <c r="B240" t="s">
        <v>1830</v>
      </c>
      <c r="F240" s="62" t="str">
        <f t="shared" si="13"/>
        <v>dhow-creek-dubai</v>
      </c>
      <c r="K240" t="s">
        <v>1358</v>
      </c>
      <c r="L240" t="str">
        <f t="shared" si="14"/>
        <v>Dhow-Creek-Dubai</v>
      </c>
      <c r="M240" t="s">
        <v>1152</v>
      </c>
      <c r="N240" t="str">
        <f t="shared" si="15"/>
        <v xml:space="preserve">Dhow-Creek-Dubai    </v>
      </c>
      <c r="O240" t="s">
        <v>1169</v>
      </c>
      <c r="P240" t="str">
        <f t="shared" si="16"/>
        <v>&lt;a target="_blank" href="dubai.php?search=Dhow-Creek-Dubai"&gt;Dhow-Creek-Dubai    &lt;/a&gt; &lt;br /&gt;</v>
      </c>
    </row>
    <row r="241" spans="1:16">
      <c r="A241" t="s">
        <v>1831</v>
      </c>
      <c r="B241" t="s">
        <v>1832</v>
      </c>
      <c r="F241" s="62" t="str">
        <f t="shared" si="13"/>
        <v>dhow-cruise-dinner-dubai-creek</v>
      </c>
      <c r="K241" t="s">
        <v>1358</v>
      </c>
      <c r="L241" t="str">
        <f t="shared" si="14"/>
        <v>Dhow-Cruise-Dinner-Dubai-Creek</v>
      </c>
      <c r="M241" t="s">
        <v>1152</v>
      </c>
      <c r="N241" t="str">
        <f t="shared" si="15"/>
        <v xml:space="preserve">Dhow-Cruise-Dinner-Dubai-Creek    </v>
      </c>
      <c r="O241" t="s">
        <v>1169</v>
      </c>
      <c r="P241" t="str">
        <f t="shared" si="16"/>
        <v>&lt;a target="_blank" href="dubai.php?search=Dhow-Cruise-Dinner-Dubai-Creek"&gt;Dhow-Cruise-Dinner-Dubai-Creek    &lt;/a&gt; &lt;br /&gt;</v>
      </c>
    </row>
    <row r="242" spans="1:16">
      <c r="A242" t="s">
        <v>1833</v>
      </c>
      <c r="B242" t="s">
        <v>1834</v>
      </c>
      <c r="F242" s="62" t="str">
        <f t="shared" si="13"/>
        <v>dhow-cruise-dinner-in-dubai-marina</v>
      </c>
      <c r="K242" t="s">
        <v>1358</v>
      </c>
      <c r="L242" t="str">
        <f t="shared" si="14"/>
        <v>Dhow-Cruise-Dinner-In-Dubai-Marina</v>
      </c>
      <c r="M242" t="s">
        <v>1152</v>
      </c>
      <c r="N242" t="str">
        <f t="shared" si="15"/>
        <v xml:space="preserve">Dhow-Cruise-Dinner-In-Dubai-Marina    </v>
      </c>
      <c r="O242" t="s">
        <v>1169</v>
      </c>
      <c r="P242" t="str">
        <f t="shared" si="16"/>
        <v>&lt;a target="_blank" href="dubai.php?search=Dhow-Cruise-Dinner-In-Dubai-Marina"&gt;Dhow-Cruise-Dinner-In-Dubai-Marina    &lt;/a&gt; &lt;br /&gt;</v>
      </c>
    </row>
    <row r="243" spans="1:16">
      <c r="A243" t="s">
        <v>1835</v>
      </c>
      <c r="B243" t="s">
        <v>1836</v>
      </c>
      <c r="F243" s="62" t="str">
        <f t="shared" si="13"/>
        <v>dhow-cruise-dubai-abra</v>
      </c>
      <c r="K243" t="s">
        <v>1358</v>
      </c>
      <c r="L243" t="str">
        <f t="shared" si="14"/>
        <v>Dhow-Cruise-Dubai-Abra</v>
      </c>
      <c r="M243" t="s">
        <v>1152</v>
      </c>
      <c r="N243" t="str">
        <f t="shared" si="15"/>
        <v xml:space="preserve">Dhow-Cruise-Dubai-Abra    </v>
      </c>
      <c r="O243" t="s">
        <v>1169</v>
      </c>
      <c r="P243" t="str">
        <f t="shared" si="16"/>
        <v>&lt;a target="_blank" href="dubai.php?search=Dhow-Cruise-Dubai-Abra"&gt;Dhow-Cruise-Dubai-Abra    &lt;/a&gt; &lt;br /&gt;</v>
      </c>
    </row>
    <row r="244" spans="1:16">
      <c r="A244" t="s">
        <v>1837</v>
      </c>
      <c r="B244" t="s">
        <v>1838</v>
      </c>
      <c r="F244" s="62" t="str">
        <f t="shared" si="13"/>
        <v>dhow-cruise-dubai-canal</v>
      </c>
      <c r="K244" t="s">
        <v>1358</v>
      </c>
      <c r="L244" t="str">
        <f t="shared" si="14"/>
        <v>Dhow-Cruise-Dubai-Canal</v>
      </c>
      <c r="M244" t="s">
        <v>1152</v>
      </c>
      <c r="N244" t="str">
        <f t="shared" si="15"/>
        <v xml:space="preserve">Dhow-Cruise-Dubai-Canal    </v>
      </c>
      <c r="O244" t="s">
        <v>1169</v>
      </c>
      <c r="P244" t="str">
        <f t="shared" si="16"/>
        <v>&lt;a target="_blank" href="dubai.php?search=Dhow-Cruise-Dubai-Canal"&gt;Dhow-Cruise-Dubai-Canal    &lt;/a&gt; &lt;br /&gt;</v>
      </c>
    </row>
    <row r="245" spans="1:16">
      <c r="A245" t="s">
        <v>1839</v>
      </c>
      <c r="B245" t="s">
        <v>1840</v>
      </c>
      <c r="F245" s="62" t="str">
        <f t="shared" si="13"/>
        <v>dhow-cruise-dubai-cost</v>
      </c>
      <c r="K245" t="s">
        <v>1358</v>
      </c>
      <c r="L245" t="str">
        <f t="shared" si="14"/>
        <v>Dhow-Cruise-Dubai-Cost</v>
      </c>
      <c r="M245" t="s">
        <v>1152</v>
      </c>
      <c r="N245" t="str">
        <f t="shared" si="15"/>
        <v xml:space="preserve">Dhow-Cruise-Dubai-Cost    </v>
      </c>
      <c r="O245" t="s">
        <v>1169</v>
      </c>
      <c r="P245" t="str">
        <f t="shared" si="16"/>
        <v>&lt;a target="_blank" href="dubai.php?search=Dhow-Cruise-Dubai-Cost"&gt;Dhow-Cruise-Dubai-Cost    &lt;/a&gt; &lt;br /&gt;</v>
      </c>
    </row>
    <row r="246" spans="1:16">
      <c r="A246" t="s">
        <v>1841</v>
      </c>
      <c r="B246" t="s">
        <v>1842</v>
      </c>
      <c r="F246" s="62" t="str">
        <f t="shared" si="13"/>
        <v>dhow-cruise-dubai-creek</v>
      </c>
      <c r="K246" t="s">
        <v>1358</v>
      </c>
      <c r="L246" t="str">
        <f t="shared" si="14"/>
        <v>Dhow-Cruise-Dubai-Creek</v>
      </c>
      <c r="M246" t="s">
        <v>1152</v>
      </c>
      <c r="N246" t="str">
        <f t="shared" si="15"/>
        <v xml:space="preserve">Dhow-Cruise-Dubai-Creek    </v>
      </c>
      <c r="O246" t="s">
        <v>1169</v>
      </c>
      <c r="P246" t="str">
        <f t="shared" si="16"/>
        <v>&lt;a target="_blank" href="dubai.php?search=Dhow-Cruise-Dubai-Creek"&gt;Dhow-Cruise-Dubai-Creek    &lt;/a&gt; &lt;br /&gt;</v>
      </c>
    </row>
    <row r="247" spans="1:16">
      <c r="A247" t="s">
        <v>1843</v>
      </c>
      <c r="B247" t="s">
        <v>1844</v>
      </c>
      <c r="F247" s="62" t="str">
        <f t="shared" si="13"/>
        <v>dhow-cruise-dubai-creek-deals</v>
      </c>
      <c r="K247" t="s">
        <v>1358</v>
      </c>
      <c r="L247" t="str">
        <f t="shared" si="14"/>
        <v>Dhow-Cruise-Dubai-Creek-Deals</v>
      </c>
      <c r="M247" t="s">
        <v>1152</v>
      </c>
      <c r="N247" t="str">
        <f t="shared" si="15"/>
        <v xml:space="preserve">Dhow-Cruise-Dubai-Creek-Deals    </v>
      </c>
      <c r="O247" t="s">
        <v>1169</v>
      </c>
      <c r="P247" t="str">
        <f t="shared" si="16"/>
        <v>&lt;a target="_blank" href="dubai.php?search=Dhow-Cruise-Dubai-Creek-Deals"&gt;Dhow-Cruise-Dubai-Creek-Deals    &lt;/a&gt; &lt;br /&gt;</v>
      </c>
    </row>
    <row r="248" spans="1:16">
      <c r="A248" t="s">
        <v>1845</v>
      </c>
      <c r="B248" t="s">
        <v>1846</v>
      </c>
      <c r="F248" s="62" t="str">
        <f t="shared" si="13"/>
        <v>dhow-cruise-dubai-creek-price</v>
      </c>
      <c r="K248" t="s">
        <v>1358</v>
      </c>
      <c r="L248" t="str">
        <f t="shared" si="14"/>
        <v>Dhow-Cruise-Dubai-Creek-Price</v>
      </c>
      <c r="M248" t="s">
        <v>1152</v>
      </c>
      <c r="N248" t="str">
        <f t="shared" si="15"/>
        <v xml:space="preserve">Dhow-Cruise-Dubai-Creek-Price    </v>
      </c>
      <c r="O248" t="s">
        <v>1169</v>
      </c>
      <c r="P248" t="str">
        <f t="shared" si="16"/>
        <v>&lt;a target="_blank" href="dubai.php?search=Dhow-Cruise-Dubai-Creek-Price"&gt;Dhow-Cruise-Dubai-Creek-Price    &lt;/a&gt; &lt;br /&gt;</v>
      </c>
    </row>
    <row r="249" spans="1:16">
      <c r="A249" t="s">
        <v>1847</v>
      </c>
      <c r="B249" t="s">
        <v>1848</v>
      </c>
      <c r="F249" s="62" t="str">
        <f t="shared" si="13"/>
        <v>dhow-cruise-dubai-creek-timings</v>
      </c>
      <c r="K249" t="s">
        <v>1358</v>
      </c>
      <c r="L249" t="str">
        <f t="shared" si="14"/>
        <v>Dhow-Cruise-Dubai-Creek-Timings</v>
      </c>
      <c r="M249" t="s">
        <v>1152</v>
      </c>
      <c r="N249" t="str">
        <f t="shared" si="15"/>
        <v xml:space="preserve">Dhow-Cruise-Dubai-Creek-Timings    </v>
      </c>
      <c r="O249" t="s">
        <v>1169</v>
      </c>
      <c r="P249" t="str">
        <f t="shared" si="16"/>
        <v>&lt;a target="_blank" href="dubai.php?search=Dhow-Cruise-Dubai-Creek-Timings"&gt;Dhow-Cruise-Dubai-Creek-Timings    &lt;/a&gt; &lt;br /&gt;</v>
      </c>
    </row>
    <row r="250" spans="1:16">
      <c r="A250" t="s">
        <v>1849</v>
      </c>
      <c r="B250" t="s">
        <v>1850</v>
      </c>
      <c r="F250" s="62" t="str">
        <f t="shared" si="13"/>
        <v>dhow-cruise-dubai-dinner</v>
      </c>
      <c r="K250" t="s">
        <v>1358</v>
      </c>
      <c r="L250" t="str">
        <f t="shared" si="14"/>
        <v>Dhow-Cruise-Dubai-Dinner</v>
      </c>
      <c r="M250" t="s">
        <v>1152</v>
      </c>
      <c r="N250" t="str">
        <f t="shared" si="15"/>
        <v xml:space="preserve">Dhow-Cruise-Dubai-Dinner    </v>
      </c>
      <c r="O250" t="s">
        <v>1169</v>
      </c>
      <c r="P250" t="str">
        <f t="shared" si="16"/>
        <v>&lt;a target="_blank" href="dubai.php?search=Dhow-Cruise-Dubai-Dinner"&gt;Dhow-Cruise-Dubai-Dinner    &lt;/a&gt; &lt;br /&gt;</v>
      </c>
    </row>
    <row r="251" spans="1:16">
      <c r="A251" t="s">
        <v>1851</v>
      </c>
      <c r="B251" t="s">
        <v>1852</v>
      </c>
      <c r="F251" s="62" t="str">
        <f t="shared" si="13"/>
        <v>dhow-cruise-dubai-marina</v>
      </c>
      <c r="K251" t="s">
        <v>1358</v>
      </c>
      <c r="L251" t="str">
        <f t="shared" si="14"/>
        <v>Dhow-Cruise-Dubai-Marina</v>
      </c>
      <c r="M251" t="s">
        <v>1152</v>
      </c>
      <c r="N251" t="str">
        <f t="shared" si="15"/>
        <v xml:space="preserve">Dhow-Cruise-Dubai-Marina    </v>
      </c>
      <c r="O251" t="s">
        <v>1169</v>
      </c>
      <c r="P251" t="str">
        <f t="shared" si="16"/>
        <v>&lt;a target="_blank" href="dubai.php?search=Dhow-Cruise-Dubai-Marina"&gt;Dhow-Cruise-Dubai-Marina    &lt;/a&gt; &lt;br /&gt;</v>
      </c>
    </row>
    <row r="252" spans="1:16">
      <c r="A252" t="s">
        <v>1853</v>
      </c>
      <c r="B252" t="s">
        <v>1854</v>
      </c>
      <c r="F252" s="62" t="str">
        <f t="shared" si="13"/>
        <v>dhow-cruise-dubai-marina-cost</v>
      </c>
      <c r="K252" t="s">
        <v>1358</v>
      </c>
      <c r="L252" t="str">
        <f t="shared" si="14"/>
        <v>Dhow-Cruise-Dubai-Marina-Cost</v>
      </c>
      <c r="M252" t="s">
        <v>1152</v>
      </c>
      <c r="N252" t="str">
        <f t="shared" si="15"/>
        <v xml:space="preserve">Dhow-Cruise-Dubai-Marina-Cost    </v>
      </c>
      <c r="O252" t="s">
        <v>1169</v>
      </c>
      <c r="P252" t="str">
        <f t="shared" si="16"/>
        <v>&lt;a target="_blank" href="dubai.php?search=Dhow-Cruise-Dubai-Marina-Cost"&gt;Dhow-Cruise-Dubai-Marina-Cost    &lt;/a&gt; &lt;br /&gt;</v>
      </c>
    </row>
    <row r="253" spans="1:16">
      <c r="A253" t="s">
        <v>1855</v>
      </c>
      <c r="B253" t="s">
        <v>1856</v>
      </c>
      <c r="F253" s="62" t="str">
        <f t="shared" si="13"/>
        <v>dhow-cruise-dubai-marina-deals</v>
      </c>
      <c r="K253" t="s">
        <v>1358</v>
      </c>
      <c r="L253" t="str">
        <f t="shared" si="14"/>
        <v>Dhow-Cruise-Dubai-Marina-Deals</v>
      </c>
      <c r="M253" t="s">
        <v>1152</v>
      </c>
      <c r="N253" t="str">
        <f t="shared" si="15"/>
        <v xml:space="preserve">Dhow-Cruise-Dubai-Marina-Deals    </v>
      </c>
      <c r="O253" t="s">
        <v>1169</v>
      </c>
      <c r="P253" t="str">
        <f t="shared" si="16"/>
        <v>&lt;a target="_blank" href="dubai.php?search=Dhow-Cruise-Dubai-Marina-Deals"&gt;Dhow-Cruise-Dubai-Marina-Deals    &lt;/a&gt; &lt;br /&gt;</v>
      </c>
    </row>
    <row r="254" spans="1:16">
      <c r="A254" t="s">
        <v>1857</v>
      </c>
      <c r="B254" t="s">
        <v>1858</v>
      </c>
      <c r="F254" s="62" t="str">
        <f t="shared" si="13"/>
        <v>dhow-cruise-dubai-marina-dubai</v>
      </c>
      <c r="K254" t="s">
        <v>1358</v>
      </c>
      <c r="L254" t="str">
        <f t="shared" si="14"/>
        <v>Dhow-Cruise-Dubai-Marina-Dubai</v>
      </c>
      <c r="M254" t="s">
        <v>1152</v>
      </c>
      <c r="N254" t="str">
        <f t="shared" si="15"/>
        <v xml:space="preserve">Dhow-Cruise-Dubai-Marina-Dubai    </v>
      </c>
      <c r="O254" t="s">
        <v>1169</v>
      </c>
      <c r="P254" t="str">
        <f t="shared" si="16"/>
        <v>&lt;a target="_blank" href="dubai.php?search=Dhow-Cruise-Dubai-Marina-Dubai"&gt;Dhow-Cruise-Dubai-Marina-Dubai    &lt;/a&gt; &lt;br /&gt;</v>
      </c>
    </row>
    <row r="255" spans="1:16">
      <c r="A255" t="s">
        <v>1859</v>
      </c>
      <c r="B255" t="s">
        <v>1860</v>
      </c>
      <c r="F255" s="62" t="str">
        <f t="shared" si="13"/>
        <v>dhow-cruise-dubai-marina-price</v>
      </c>
      <c r="K255" t="s">
        <v>1358</v>
      </c>
      <c r="L255" t="str">
        <f t="shared" si="14"/>
        <v>Dhow-Cruise-Dubai-Marina-Price</v>
      </c>
      <c r="M255" t="s">
        <v>1152</v>
      </c>
      <c r="N255" t="str">
        <f t="shared" si="15"/>
        <v xml:space="preserve">Dhow-Cruise-Dubai-Marina-Price    </v>
      </c>
      <c r="O255" t="s">
        <v>1169</v>
      </c>
      <c r="P255" t="str">
        <f t="shared" si="16"/>
        <v>&lt;a target="_blank" href="dubai.php?search=Dhow-Cruise-Dubai-Marina-Price"&gt;Dhow-Cruise-Dubai-Marina-Price    &lt;/a&gt; &lt;br /&gt;</v>
      </c>
    </row>
    <row r="256" spans="1:16">
      <c r="A256" t="s">
        <v>1861</v>
      </c>
      <c r="B256" t="s">
        <v>1862</v>
      </c>
      <c r="F256" s="62" t="str">
        <f t="shared" si="13"/>
        <v>dhow-cruise-dubai-marina-with-alcohol</v>
      </c>
      <c r="K256" t="s">
        <v>1358</v>
      </c>
      <c r="L256" t="str">
        <f t="shared" si="14"/>
        <v>Dhow-Cruise-Dubai-Marina-With-Alcohol</v>
      </c>
      <c r="M256" t="s">
        <v>1152</v>
      </c>
      <c r="N256" t="str">
        <f t="shared" si="15"/>
        <v xml:space="preserve">Dhow-Cruise-Dubai-Marina-With-Alcohol    </v>
      </c>
      <c r="O256" t="s">
        <v>1169</v>
      </c>
      <c r="P256" t="str">
        <f t="shared" si="16"/>
        <v>&lt;a target="_blank" href="dubai.php?search=Dhow-Cruise-Dubai-Marina-With-Alcohol"&gt;Dhow-Cruise-Dubai-Marina-With-Alcohol    &lt;/a&gt; &lt;br /&gt;</v>
      </c>
    </row>
    <row r="257" spans="1:16">
      <c r="A257" t="s">
        <v>1863</v>
      </c>
      <c r="B257" t="s">
        <v>1864</v>
      </c>
      <c r="F257" s="62" t="str">
        <f t="shared" si="13"/>
        <v>dhow-cruise-dubai-offers</v>
      </c>
      <c r="K257" t="s">
        <v>1358</v>
      </c>
      <c r="L257" t="str">
        <f t="shared" si="14"/>
        <v>Dhow-Cruise-Dubai-Offers</v>
      </c>
      <c r="M257" t="s">
        <v>1152</v>
      </c>
      <c r="N257" t="str">
        <f t="shared" si="15"/>
        <v xml:space="preserve">Dhow-Cruise-Dubai-Offers    </v>
      </c>
      <c r="O257" t="s">
        <v>1169</v>
      </c>
      <c r="P257" t="str">
        <f t="shared" si="16"/>
        <v>&lt;a target="_blank" href="dubai.php?search=Dhow-Cruise-Dubai-Offers"&gt;Dhow-Cruise-Dubai-Offers    &lt;/a&gt; &lt;br /&gt;</v>
      </c>
    </row>
    <row r="258" spans="1:16">
      <c r="A258" t="s">
        <v>1865</v>
      </c>
      <c r="B258" t="s">
        <v>1866</v>
      </c>
      <c r="F258" s="62" t="str">
        <f t="shared" si="13"/>
        <v>dhow-cruise-dubai-price</v>
      </c>
      <c r="K258" t="s">
        <v>1358</v>
      </c>
      <c r="L258" t="str">
        <f t="shared" si="14"/>
        <v>Dhow-Cruise-Dubai-Price</v>
      </c>
      <c r="M258" t="s">
        <v>1152</v>
      </c>
      <c r="N258" t="str">
        <f t="shared" si="15"/>
        <v xml:space="preserve">Dhow-Cruise-Dubai-Price    </v>
      </c>
      <c r="O258" t="s">
        <v>1169</v>
      </c>
      <c r="P258" t="str">
        <f t="shared" si="16"/>
        <v>&lt;a target="_blank" href="dubai.php?search=Dhow-Cruise-Dubai-Price"&gt;Dhow-Cruise-Dubai-Price    &lt;/a&gt; &lt;br /&gt;</v>
      </c>
    </row>
    <row r="259" spans="1:16">
      <c r="A259" t="s">
        <v>1867</v>
      </c>
      <c r="B259" t="s">
        <v>1868</v>
      </c>
      <c r="F259" s="62" t="str">
        <f t="shared" si="13"/>
        <v>dhow-cruise-festival-city</v>
      </c>
      <c r="K259" t="s">
        <v>1358</v>
      </c>
      <c r="L259" t="str">
        <f t="shared" si="14"/>
        <v>Dhow-Cruise-Festival-City</v>
      </c>
      <c r="M259" t="s">
        <v>1152</v>
      </c>
      <c r="N259" t="str">
        <f t="shared" si="15"/>
        <v xml:space="preserve">Dhow-Cruise-Festival-City    </v>
      </c>
      <c r="O259" t="s">
        <v>1169</v>
      </c>
      <c r="P259" t="str">
        <f t="shared" si="16"/>
        <v>&lt;a target="_blank" href="dubai.php?search=Dhow-Cruise-Festival-City"&gt;Dhow-Cruise-Festival-City    &lt;/a&gt; &lt;br /&gt;</v>
      </c>
    </row>
    <row r="260" spans="1:16">
      <c r="A260" t="s">
        <v>1869</v>
      </c>
      <c r="B260" t="s">
        <v>1870</v>
      </c>
      <c r="F260" s="62" t="str">
        <f t="shared" si="13"/>
        <v>dhow-cruise-in-dubai</v>
      </c>
      <c r="K260" t="s">
        <v>1358</v>
      </c>
      <c r="L260" t="str">
        <f t="shared" si="14"/>
        <v>Dhow-Cruise-In-Dubai</v>
      </c>
      <c r="M260" t="s">
        <v>1152</v>
      </c>
      <c r="N260" t="str">
        <f t="shared" si="15"/>
        <v xml:space="preserve">Dhow-Cruise-In-Dubai    </v>
      </c>
      <c r="O260" t="s">
        <v>1169</v>
      </c>
      <c r="P260" t="str">
        <f t="shared" si="16"/>
        <v>&lt;a target="_blank" href="dubai.php?search=Dhow-Cruise-In-Dubai"&gt;Dhow-Cruise-In-Dubai    &lt;/a&gt; &lt;br /&gt;</v>
      </c>
    </row>
    <row r="261" spans="1:16">
      <c r="A261" t="s">
        <v>1871</v>
      </c>
      <c r="B261" t="s">
        <v>1872</v>
      </c>
      <c r="F261" s="62" t="str">
        <f t="shared" ref="F261:F324" si="17">B261</f>
        <v>dhow-cruise-with-dinner-dubai-marina</v>
      </c>
      <c r="K261" t="s">
        <v>1358</v>
      </c>
      <c r="L261" t="str">
        <f t="shared" ref="L261:L324" si="18">PROPER(F261)</f>
        <v>Dhow-Cruise-With-Dinner-Dubai-Marina</v>
      </c>
      <c r="M261" t="s">
        <v>1152</v>
      </c>
      <c r="N261" t="str">
        <f t="shared" ref="N261:N324" si="19">PROPER(CONCATENATE(F261," ",G261," ",H261," ",I261," ",J261))</f>
        <v xml:space="preserve">Dhow-Cruise-With-Dinner-Dubai-Marina    </v>
      </c>
      <c r="O261" t="s">
        <v>1169</v>
      </c>
      <c r="P261" t="str">
        <f t="shared" ref="P261:P324" si="20">CONCATENATE(K261,L261,M261,N261,O261)</f>
        <v>&lt;a target="_blank" href="dubai.php?search=Dhow-Cruise-With-Dinner-Dubai-Marina"&gt;Dhow-Cruise-With-Dinner-Dubai-Marina    &lt;/a&gt; &lt;br /&gt;</v>
      </c>
    </row>
    <row r="262" spans="1:16">
      <c r="A262" t="s">
        <v>1873</v>
      </c>
      <c r="B262" t="s">
        <v>1874</v>
      </c>
      <c r="F262" s="62" t="str">
        <f t="shared" si="17"/>
        <v>dhow-dinner-cruise-at-dubai-marina</v>
      </c>
      <c r="K262" t="s">
        <v>1358</v>
      </c>
      <c r="L262" t="str">
        <f t="shared" si="18"/>
        <v>Dhow-Dinner-Cruise-At-Dubai-Marina</v>
      </c>
      <c r="M262" t="s">
        <v>1152</v>
      </c>
      <c r="N262" t="str">
        <f t="shared" si="19"/>
        <v xml:space="preserve">Dhow-Dinner-Cruise-At-Dubai-Marina    </v>
      </c>
      <c r="O262" t="s">
        <v>1169</v>
      </c>
      <c r="P262" t="str">
        <f t="shared" si="20"/>
        <v>&lt;a target="_blank" href="dubai.php?search=Dhow-Dinner-Cruise-At-Dubai-Marina"&gt;Dhow-Dinner-Cruise-At-Dubai-Marina    &lt;/a&gt; &lt;br /&gt;</v>
      </c>
    </row>
    <row r="263" spans="1:16">
      <c r="A263" t="s">
        <v>1875</v>
      </c>
      <c r="B263" t="s">
        <v>1876</v>
      </c>
      <c r="F263" s="62" t="str">
        <f t="shared" si="17"/>
        <v>dhow-dinner-cruise-dubai</v>
      </c>
      <c r="K263" t="s">
        <v>1358</v>
      </c>
      <c r="L263" t="str">
        <f t="shared" si="18"/>
        <v>Dhow-Dinner-Cruise-Dubai</v>
      </c>
      <c r="M263" t="s">
        <v>1152</v>
      </c>
      <c r="N263" t="str">
        <f t="shared" si="19"/>
        <v xml:space="preserve">Dhow-Dinner-Cruise-Dubai    </v>
      </c>
      <c r="O263" t="s">
        <v>1169</v>
      </c>
      <c r="P263" t="str">
        <f t="shared" si="20"/>
        <v>&lt;a target="_blank" href="dubai.php?search=Dhow-Dinner-Cruise-Dubai"&gt;Dhow-Dinner-Cruise-Dubai    &lt;/a&gt; &lt;br /&gt;</v>
      </c>
    </row>
    <row r="264" spans="1:16">
      <c r="A264" t="s">
        <v>1877</v>
      </c>
      <c r="B264" t="s">
        <v>1878</v>
      </c>
      <c r="F264" s="62" t="str">
        <f t="shared" si="17"/>
        <v>dhow-dinner-cruise-dubai-creek</v>
      </c>
      <c r="K264" t="s">
        <v>1358</v>
      </c>
      <c r="L264" t="str">
        <f t="shared" si="18"/>
        <v>Dhow-Dinner-Cruise-Dubai-Creek</v>
      </c>
      <c r="M264" t="s">
        <v>1152</v>
      </c>
      <c r="N264" t="str">
        <f t="shared" si="19"/>
        <v xml:space="preserve">Dhow-Dinner-Cruise-Dubai-Creek    </v>
      </c>
      <c r="O264" t="s">
        <v>1169</v>
      </c>
      <c r="P264" t="str">
        <f t="shared" si="20"/>
        <v>&lt;a target="_blank" href="dubai.php?search=Dhow-Dinner-Cruise-Dubai-Creek"&gt;Dhow-Dinner-Cruise-Dubai-Creek    &lt;/a&gt; &lt;br /&gt;</v>
      </c>
    </row>
    <row r="265" spans="1:16">
      <c r="A265" t="s">
        <v>1879</v>
      </c>
      <c r="B265" t="s">
        <v>1880</v>
      </c>
      <c r="F265" s="62" t="str">
        <f t="shared" si="17"/>
        <v>dhow-dinner-cruise-dubai-marina</v>
      </c>
      <c r="K265" t="s">
        <v>1358</v>
      </c>
      <c r="L265" t="str">
        <f t="shared" si="18"/>
        <v>Dhow-Dinner-Cruise-Dubai-Marina</v>
      </c>
      <c r="M265" t="s">
        <v>1152</v>
      </c>
      <c r="N265" t="str">
        <f t="shared" si="19"/>
        <v xml:space="preserve">Dhow-Dinner-Cruise-Dubai-Marina    </v>
      </c>
      <c r="O265" t="s">
        <v>1169</v>
      </c>
      <c r="P265" t="str">
        <f t="shared" si="20"/>
        <v>&lt;a target="_blank" href="dubai.php?search=Dhow-Dinner-Cruise-Dubai-Marina"&gt;Dhow-Dinner-Cruise-Dubai-Marina    &lt;/a&gt; &lt;br /&gt;</v>
      </c>
    </row>
    <row r="266" spans="1:16">
      <c r="A266" t="s">
        <v>1881</v>
      </c>
      <c r="B266" t="s">
        <v>1882</v>
      </c>
      <c r="F266" s="62" t="str">
        <f t="shared" si="17"/>
        <v>dhow-dinner-cruise-dubai-price</v>
      </c>
      <c r="K266" t="s">
        <v>1358</v>
      </c>
      <c r="L266" t="str">
        <f t="shared" si="18"/>
        <v>Dhow-Dinner-Cruise-Dubai-Price</v>
      </c>
      <c r="M266" t="s">
        <v>1152</v>
      </c>
      <c r="N266" t="str">
        <f t="shared" si="19"/>
        <v xml:space="preserve">Dhow-Dinner-Cruise-Dubai-Price    </v>
      </c>
      <c r="O266" t="s">
        <v>1169</v>
      </c>
      <c r="P266" t="str">
        <f t="shared" si="20"/>
        <v>&lt;a target="_blank" href="dubai.php?search=Dhow-Dinner-Cruise-Dubai-Price"&gt;Dhow-Dinner-Cruise-Dubai-Price    &lt;/a&gt; &lt;br /&gt;</v>
      </c>
    </row>
    <row r="267" spans="1:16">
      <c r="A267" t="s">
        <v>1883</v>
      </c>
      <c r="B267" t="s">
        <v>1884</v>
      </c>
      <c r="F267" s="62" t="str">
        <f t="shared" si="17"/>
        <v>dhow-dinner-dubai</v>
      </c>
      <c r="K267" t="s">
        <v>1358</v>
      </c>
      <c r="L267" t="str">
        <f t="shared" si="18"/>
        <v>Dhow-Dinner-Dubai</v>
      </c>
      <c r="M267" t="s">
        <v>1152</v>
      </c>
      <c r="N267" t="str">
        <f t="shared" si="19"/>
        <v xml:space="preserve">Dhow-Dinner-Dubai    </v>
      </c>
      <c r="O267" t="s">
        <v>1169</v>
      </c>
      <c r="P267" t="str">
        <f t="shared" si="20"/>
        <v>&lt;a target="_blank" href="dubai.php?search=Dhow-Dinner-Dubai"&gt;Dhow-Dinner-Dubai    &lt;/a&gt; &lt;br /&gt;</v>
      </c>
    </row>
    <row r="268" spans="1:16">
      <c r="A268" t="s">
        <v>1885</v>
      </c>
      <c r="B268" t="s">
        <v>1886</v>
      </c>
      <c r="F268" s="62" t="str">
        <f t="shared" si="17"/>
        <v>dhow-marina-dinner-cruises-dubai</v>
      </c>
      <c r="K268" t="s">
        <v>1358</v>
      </c>
      <c r="L268" t="str">
        <f t="shared" si="18"/>
        <v>Dhow-Marina-Dinner-Cruises-Dubai</v>
      </c>
      <c r="M268" t="s">
        <v>1152</v>
      </c>
      <c r="N268" t="str">
        <f t="shared" si="19"/>
        <v xml:space="preserve">Dhow-Marina-Dinner-Cruises-Dubai    </v>
      </c>
      <c r="O268" t="s">
        <v>1169</v>
      </c>
      <c r="P268" t="str">
        <f t="shared" si="20"/>
        <v>&lt;a target="_blank" href="dubai.php?search=Dhow-Marina-Dinner-Cruises-Dubai"&gt;Dhow-Marina-Dinner-Cruises-Dubai    &lt;/a&gt; &lt;br /&gt;</v>
      </c>
    </row>
    <row r="269" spans="1:16">
      <c r="A269" t="s">
        <v>1887</v>
      </c>
      <c r="B269" t="s">
        <v>1888</v>
      </c>
      <c r="F269" s="62" t="str">
        <f t="shared" si="17"/>
        <v>dhow-river-cruise-dubai</v>
      </c>
      <c r="K269" t="s">
        <v>1358</v>
      </c>
      <c r="L269" t="str">
        <f t="shared" si="18"/>
        <v>Dhow-River-Cruise-Dubai</v>
      </c>
      <c r="M269" t="s">
        <v>1152</v>
      </c>
      <c r="N269" t="str">
        <f t="shared" si="19"/>
        <v xml:space="preserve">Dhow-River-Cruise-Dubai    </v>
      </c>
      <c r="O269" t="s">
        <v>1169</v>
      </c>
      <c r="P269" t="str">
        <f t="shared" si="20"/>
        <v>&lt;a target="_blank" href="dubai.php?search=Dhow-River-Cruise-Dubai"&gt;Dhow-River-Cruise-Dubai    &lt;/a&gt; &lt;br /&gt;</v>
      </c>
    </row>
    <row r="270" spans="1:16">
      <c r="A270" t="s">
        <v>1889</v>
      </c>
      <c r="B270" t="s">
        <v>1890</v>
      </c>
      <c r="F270" s="62" t="str">
        <f t="shared" si="17"/>
        <v>dinner-at-cruise-dubai</v>
      </c>
      <c r="K270" t="s">
        <v>1358</v>
      </c>
      <c r="L270" t="str">
        <f t="shared" si="18"/>
        <v>Dinner-At-Cruise-Dubai</v>
      </c>
      <c r="M270" t="s">
        <v>1152</v>
      </c>
      <c r="N270" t="str">
        <f t="shared" si="19"/>
        <v xml:space="preserve">Dinner-At-Cruise-Dubai    </v>
      </c>
      <c r="O270" t="s">
        <v>1169</v>
      </c>
      <c r="P270" t="str">
        <f t="shared" si="20"/>
        <v>&lt;a target="_blank" href="dubai.php?search=Dinner-At-Cruise-Dubai"&gt;Dinner-At-Cruise-Dubai    &lt;/a&gt; &lt;br /&gt;</v>
      </c>
    </row>
    <row r="271" spans="1:16">
      <c r="A271" t="s">
        <v>1891</v>
      </c>
      <c r="B271" t="s">
        <v>1892</v>
      </c>
      <c r="F271" s="62" t="str">
        <f t="shared" si="17"/>
        <v>dinner-cruise-dubai</v>
      </c>
      <c r="K271" t="s">
        <v>1358</v>
      </c>
      <c r="L271" t="str">
        <f t="shared" si="18"/>
        <v>Dinner-Cruise-Dubai</v>
      </c>
      <c r="M271" t="s">
        <v>1152</v>
      </c>
      <c r="N271" t="str">
        <f t="shared" si="19"/>
        <v xml:space="preserve">Dinner-Cruise-Dubai    </v>
      </c>
      <c r="O271" t="s">
        <v>1169</v>
      </c>
      <c r="P271" t="str">
        <f t="shared" si="20"/>
        <v>&lt;a target="_blank" href="dubai.php?search=Dinner-Cruise-Dubai"&gt;Dinner-Cruise-Dubai    &lt;/a&gt; &lt;br /&gt;</v>
      </c>
    </row>
    <row r="272" spans="1:16">
      <c r="A272" t="s">
        <v>1893</v>
      </c>
      <c r="B272" t="s">
        <v>1894</v>
      </c>
      <c r="F272" s="62" t="str">
        <f t="shared" si="17"/>
        <v>dinner-cruise-dubai-canal</v>
      </c>
      <c r="K272" t="s">
        <v>1358</v>
      </c>
      <c r="L272" t="str">
        <f t="shared" si="18"/>
        <v>Dinner-Cruise-Dubai-Canal</v>
      </c>
      <c r="M272" t="s">
        <v>1152</v>
      </c>
      <c r="N272" t="str">
        <f t="shared" si="19"/>
        <v xml:space="preserve">Dinner-Cruise-Dubai-Canal    </v>
      </c>
      <c r="O272" t="s">
        <v>1169</v>
      </c>
      <c r="P272" t="str">
        <f t="shared" si="20"/>
        <v>&lt;a target="_blank" href="dubai.php?search=Dinner-Cruise-Dubai-Canal"&gt;Dinner-Cruise-Dubai-Canal    &lt;/a&gt; &lt;br /&gt;</v>
      </c>
    </row>
    <row r="273" spans="1:16">
      <c r="A273" t="s">
        <v>1895</v>
      </c>
      <c r="B273" t="s">
        <v>1896</v>
      </c>
      <c r="F273" s="62" t="str">
        <f t="shared" si="17"/>
        <v>dinner-cruise-dubai-marina-deals</v>
      </c>
      <c r="K273" t="s">
        <v>1358</v>
      </c>
      <c r="L273" t="str">
        <f t="shared" si="18"/>
        <v>Dinner-Cruise-Dubai-Marina-Deals</v>
      </c>
      <c r="M273" t="s">
        <v>1152</v>
      </c>
      <c r="N273" t="str">
        <f t="shared" si="19"/>
        <v xml:space="preserve">Dinner-Cruise-Dubai-Marina-Deals    </v>
      </c>
      <c r="O273" t="s">
        <v>1169</v>
      </c>
      <c r="P273" t="str">
        <f t="shared" si="20"/>
        <v>&lt;a target="_blank" href="dubai.php?search=Dinner-Cruise-Dubai-Marina-Deals"&gt;Dinner-Cruise-Dubai-Marina-Deals    &lt;/a&gt; &lt;br /&gt;</v>
      </c>
    </row>
    <row r="274" spans="1:16">
      <c r="A274" t="s">
        <v>1897</v>
      </c>
      <c r="B274" t="s">
        <v>1898</v>
      </c>
      <c r="F274" s="62" t="str">
        <f t="shared" si="17"/>
        <v>dinner-dhow-dubai</v>
      </c>
      <c r="K274" t="s">
        <v>1358</v>
      </c>
      <c r="L274" t="str">
        <f t="shared" si="18"/>
        <v>Dinner-Dhow-Dubai</v>
      </c>
      <c r="M274" t="s">
        <v>1152</v>
      </c>
      <c r="N274" t="str">
        <f t="shared" si="19"/>
        <v xml:space="preserve">Dinner-Dhow-Dubai    </v>
      </c>
      <c r="O274" t="s">
        <v>1169</v>
      </c>
      <c r="P274" t="str">
        <f t="shared" si="20"/>
        <v>&lt;a target="_blank" href="dubai.php?search=Dinner-Dhow-Dubai"&gt;Dinner-Dhow-Dubai    &lt;/a&gt; &lt;br /&gt;</v>
      </c>
    </row>
    <row r="275" spans="1:16">
      <c r="A275" t="s">
        <v>1899</v>
      </c>
      <c r="B275" t="s">
        <v>1900</v>
      </c>
      <c r="F275" s="62" t="str">
        <f t="shared" si="17"/>
        <v>dinner-on-cruise-dubai</v>
      </c>
      <c r="K275" t="s">
        <v>1358</v>
      </c>
      <c r="L275" t="str">
        <f t="shared" si="18"/>
        <v>Dinner-On-Cruise-Dubai</v>
      </c>
      <c r="M275" t="s">
        <v>1152</v>
      </c>
      <c r="N275" t="str">
        <f t="shared" si="19"/>
        <v xml:space="preserve">Dinner-On-Cruise-Dubai    </v>
      </c>
      <c r="O275" t="s">
        <v>1169</v>
      </c>
      <c r="P275" t="str">
        <f t="shared" si="20"/>
        <v>&lt;a target="_blank" href="dubai.php?search=Dinner-On-Cruise-Dubai"&gt;Dinner-On-Cruise-Dubai    &lt;/a&gt; &lt;br /&gt;</v>
      </c>
    </row>
    <row r="276" spans="1:16">
      <c r="A276" t="s">
        <v>1901</v>
      </c>
      <c r="B276" t="s">
        <v>1902</v>
      </c>
      <c r="F276" s="62" t="str">
        <f t="shared" si="17"/>
        <v>dirham-tours-dubai</v>
      </c>
      <c r="K276" t="s">
        <v>1358</v>
      </c>
      <c r="L276" t="str">
        <f t="shared" si="18"/>
        <v>Dirham-Tours-Dubai</v>
      </c>
      <c r="M276" t="s">
        <v>1152</v>
      </c>
      <c r="N276" t="str">
        <f t="shared" si="19"/>
        <v xml:space="preserve">Dirham-Tours-Dubai    </v>
      </c>
      <c r="O276" t="s">
        <v>1169</v>
      </c>
      <c r="P276" t="str">
        <f t="shared" si="20"/>
        <v>&lt;a target="_blank" href="dubai.php?search=Dirham-Tours-Dubai"&gt;Dirham-Tours-Dubai    &lt;/a&gt; &lt;br /&gt;</v>
      </c>
    </row>
    <row r="277" spans="1:16">
      <c r="A277" t="s">
        <v>1903</v>
      </c>
      <c r="B277" t="s">
        <v>1904</v>
      </c>
      <c r="F277" s="62" t="str">
        <f t="shared" si="17"/>
        <v>dj-safari-dubai</v>
      </c>
      <c r="K277" t="s">
        <v>1358</v>
      </c>
      <c r="L277" t="str">
        <f t="shared" si="18"/>
        <v>Dj-Safari-Dubai</v>
      </c>
      <c r="M277" t="s">
        <v>1152</v>
      </c>
      <c r="N277" t="str">
        <f t="shared" si="19"/>
        <v xml:space="preserve">Dj-Safari-Dubai    </v>
      </c>
      <c r="O277" t="s">
        <v>1169</v>
      </c>
      <c r="P277" t="str">
        <f t="shared" si="20"/>
        <v>&lt;a target="_blank" href="dubai.php?search=Dj-Safari-Dubai"&gt;Dj-Safari-Dubai    &lt;/a&gt; &lt;br /&gt;</v>
      </c>
    </row>
    <row r="278" spans="1:16">
      <c r="A278" t="s">
        <v>1905</v>
      </c>
      <c r="B278" t="s">
        <v>1906</v>
      </c>
      <c r="F278" s="62" t="str">
        <f t="shared" si="17"/>
        <v>dove-cruise-dinner-in-dubai</v>
      </c>
      <c r="K278" t="s">
        <v>1358</v>
      </c>
      <c r="L278" t="str">
        <f t="shared" si="18"/>
        <v>Dove-Cruise-Dinner-In-Dubai</v>
      </c>
      <c r="M278" t="s">
        <v>1152</v>
      </c>
      <c r="N278" t="str">
        <f t="shared" si="19"/>
        <v xml:space="preserve">Dove-Cruise-Dinner-In-Dubai    </v>
      </c>
      <c r="O278" t="s">
        <v>1169</v>
      </c>
      <c r="P278" t="str">
        <f t="shared" si="20"/>
        <v>&lt;a target="_blank" href="dubai.php?search=Dove-Cruise-Dinner-In-Dubai"&gt;Dove-Cruise-Dinner-In-Dubai    &lt;/a&gt; &lt;br /&gt;</v>
      </c>
    </row>
    <row r="279" spans="1:16">
      <c r="A279" t="s">
        <v>1907</v>
      </c>
      <c r="B279" t="s">
        <v>1908</v>
      </c>
      <c r="F279" s="62" t="str">
        <f t="shared" si="17"/>
        <v>down-cruise-dinner-dubai</v>
      </c>
      <c r="K279" t="s">
        <v>1358</v>
      </c>
      <c r="L279" t="str">
        <f t="shared" si="18"/>
        <v>Down-Cruise-Dinner-Dubai</v>
      </c>
      <c r="M279" t="s">
        <v>1152</v>
      </c>
      <c r="N279" t="str">
        <f t="shared" si="19"/>
        <v xml:space="preserve">Down-Cruise-Dinner-Dubai    </v>
      </c>
      <c r="O279" t="s">
        <v>1169</v>
      </c>
      <c r="P279" t="str">
        <f t="shared" si="20"/>
        <v>&lt;a target="_blank" href="dubai.php?search=Down-Cruise-Dinner-Dubai"&gt;Down-Cruise-Dinner-Dubai    &lt;/a&gt; &lt;br /&gt;</v>
      </c>
    </row>
    <row r="280" spans="1:16">
      <c r="A280" t="s">
        <v>1909</v>
      </c>
      <c r="B280" t="s">
        <v>1910</v>
      </c>
      <c r="F280" s="62" t="str">
        <f t="shared" si="17"/>
        <v>down-cruise-dubai-creek</v>
      </c>
      <c r="K280" t="s">
        <v>1358</v>
      </c>
      <c r="L280" t="str">
        <f t="shared" si="18"/>
        <v>Down-Cruise-Dubai-Creek</v>
      </c>
      <c r="M280" t="s">
        <v>1152</v>
      </c>
      <c r="N280" t="str">
        <f t="shared" si="19"/>
        <v xml:space="preserve">Down-Cruise-Dubai-Creek    </v>
      </c>
      <c r="O280" t="s">
        <v>1169</v>
      </c>
      <c r="P280" t="str">
        <f t="shared" si="20"/>
        <v>&lt;a target="_blank" href="dubai.php?search=Down-Cruise-Dubai-Creek"&gt;Down-Cruise-Dubai-Creek    &lt;/a&gt; &lt;br /&gt;</v>
      </c>
    </row>
    <row r="281" spans="1:16">
      <c r="A281" t="s">
        <v>1911</v>
      </c>
      <c r="B281" t="s">
        <v>1912</v>
      </c>
      <c r="F281" s="62" t="str">
        <f t="shared" si="17"/>
        <v>down-cruise-in-dubai-marina</v>
      </c>
      <c r="K281" t="s">
        <v>1358</v>
      </c>
      <c r="L281" t="str">
        <f t="shared" si="18"/>
        <v>Down-Cruise-In-Dubai-Marina</v>
      </c>
      <c r="M281" t="s">
        <v>1152</v>
      </c>
      <c r="N281" t="str">
        <f t="shared" si="19"/>
        <v xml:space="preserve">Down-Cruise-In-Dubai-Marina    </v>
      </c>
      <c r="O281" t="s">
        <v>1169</v>
      </c>
      <c r="P281" t="str">
        <f t="shared" si="20"/>
        <v>&lt;a target="_blank" href="dubai.php?search=Down-Cruise-In-Dubai-Marina"&gt;Down-Cruise-In-Dubai-Marina    &lt;/a&gt; &lt;br /&gt;</v>
      </c>
    </row>
    <row r="282" spans="1:16">
      <c r="A282" t="s">
        <v>1913</v>
      </c>
      <c r="B282" t="s">
        <v>1914</v>
      </c>
      <c r="F282" s="62" t="str">
        <f t="shared" si="17"/>
        <v>dream-night-tours-dubai</v>
      </c>
      <c r="K282" t="s">
        <v>1358</v>
      </c>
      <c r="L282" t="str">
        <f t="shared" si="18"/>
        <v>Dream-Night-Tours-Dubai</v>
      </c>
      <c r="M282" t="s">
        <v>1152</v>
      </c>
      <c r="N282" t="str">
        <f t="shared" si="19"/>
        <v xml:space="preserve">Dream-Night-Tours-Dubai    </v>
      </c>
      <c r="O282" t="s">
        <v>1169</v>
      </c>
      <c r="P282" t="str">
        <f t="shared" si="20"/>
        <v>&lt;a target="_blank" href="dubai.php?search=Dream-Night-Tours-Dubai"&gt;Dream-Night-Tours-Dubai    &lt;/a&gt; &lt;br /&gt;</v>
      </c>
    </row>
    <row r="283" spans="1:16">
      <c r="A283" t="s">
        <v>1915</v>
      </c>
      <c r="B283" t="s">
        <v>1916</v>
      </c>
      <c r="F283" s="62" t="str">
        <f t="shared" si="17"/>
        <v>dream-tours-dubai</v>
      </c>
      <c r="K283" t="s">
        <v>1358</v>
      </c>
      <c r="L283" t="str">
        <f t="shared" si="18"/>
        <v>Dream-Tours-Dubai</v>
      </c>
      <c r="M283" t="s">
        <v>1152</v>
      </c>
      <c r="N283" t="str">
        <f t="shared" si="19"/>
        <v xml:space="preserve">Dream-Tours-Dubai    </v>
      </c>
      <c r="O283" t="s">
        <v>1169</v>
      </c>
      <c r="P283" t="str">
        <f t="shared" si="20"/>
        <v>&lt;a target="_blank" href="dubai.php?search=Dream-Tours-Dubai"&gt;Dream-Tours-Dubai    &lt;/a&gt; &lt;br /&gt;</v>
      </c>
    </row>
    <row r="284" spans="1:16">
      <c r="A284" t="s">
        <v>1917</v>
      </c>
      <c r="B284" t="s">
        <v>1918</v>
      </c>
      <c r="F284" s="62" t="str">
        <f t="shared" si="17"/>
        <v>dream-trips-dubai</v>
      </c>
      <c r="K284" t="s">
        <v>1358</v>
      </c>
      <c r="L284" t="str">
        <f t="shared" si="18"/>
        <v>Dream-Trips-Dubai</v>
      </c>
      <c r="M284" t="s">
        <v>1152</v>
      </c>
      <c r="N284" t="str">
        <f t="shared" si="19"/>
        <v xml:space="preserve">Dream-Trips-Dubai    </v>
      </c>
      <c r="O284" t="s">
        <v>1169</v>
      </c>
      <c r="P284" t="str">
        <f t="shared" si="20"/>
        <v>&lt;a target="_blank" href="dubai.php?search=Dream-Trips-Dubai"&gt;Dream-Trips-Dubai    &lt;/a&gt; &lt;br /&gt;</v>
      </c>
    </row>
    <row r="285" spans="1:16">
      <c r="A285" t="s">
        <v>1919</v>
      </c>
      <c r="B285" t="s">
        <v>1920</v>
      </c>
      <c r="F285" s="62" t="str">
        <f t="shared" si="17"/>
        <v>dubai-1-day-itinerary</v>
      </c>
      <c r="K285" t="s">
        <v>1358</v>
      </c>
      <c r="L285" t="str">
        <f t="shared" si="18"/>
        <v>Dubai-1-Day-Itinerary</v>
      </c>
      <c r="M285" t="s">
        <v>1152</v>
      </c>
      <c r="N285" t="str">
        <f t="shared" si="19"/>
        <v xml:space="preserve">Dubai-1-Day-Itinerary    </v>
      </c>
      <c r="O285" t="s">
        <v>1169</v>
      </c>
      <c r="P285" t="str">
        <f t="shared" si="20"/>
        <v>&lt;a target="_blank" href="dubai.php?search=Dubai-1-Day-Itinerary"&gt;Dubai-1-Day-Itinerary    &lt;/a&gt; &lt;br /&gt;</v>
      </c>
    </row>
    <row r="286" spans="1:16">
      <c r="A286" t="s">
        <v>1921</v>
      </c>
      <c r="B286" t="s">
        <v>1922</v>
      </c>
      <c r="F286" s="62" t="str">
        <f t="shared" si="17"/>
        <v>dubai-1-day-tour-from-airport</v>
      </c>
      <c r="K286" t="s">
        <v>1358</v>
      </c>
      <c r="L286" t="str">
        <f t="shared" si="18"/>
        <v>Dubai-1-Day-Tour-From-Airport</v>
      </c>
      <c r="M286" t="s">
        <v>1152</v>
      </c>
      <c r="N286" t="str">
        <f t="shared" si="19"/>
        <v xml:space="preserve">Dubai-1-Day-Tour-From-Airport    </v>
      </c>
      <c r="O286" t="s">
        <v>1169</v>
      </c>
      <c r="P286" t="str">
        <f t="shared" si="20"/>
        <v>&lt;a target="_blank" href="dubai.php?search=Dubai-1-Day-Tour-From-Airport"&gt;Dubai-1-Day-Tour-From-Airport    &lt;/a&gt; &lt;br /&gt;</v>
      </c>
    </row>
    <row r="287" spans="1:16">
      <c r="A287" t="s">
        <v>1923</v>
      </c>
      <c r="B287" t="s">
        <v>1924</v>
      </c>
      <c r="F287" s="62" t="str">
        <f t="shared" si="17"/>
        <v>dubai-2-days-package</v>
      </c>
      <c r="K287" t="s">
        <v>1358</v>
      </c>
      <c r="L287" t="str">
        <f t="shared" si="18"/>
        <v>Dubai-2-Days-Package</v>
      </c>
      <c r="M287" t="s">
        <v>1152</v>
      </c>
      <c r="N287" t="str">
        <f t="shared" si="19"/>
        <v xml:space="preserve">Dubai-2-Days-Package    </v>
      </c>
      <c r="O287" t="s">
        <v>1169</v>
      </c>
      <c r="P287" t="str">
        <f t="shared" si="20"/>
        <v>&lt;a target="_blank" href="dubai.php?search=Dubai-2-Days-Package"&gt;Dubai-2-Days-Package    &lt;/a&gt; &lt;br /&gt;</v>
      </c>
    </row>
    <row r="288" spans="1:16">
      <c r="A288" t="s">
        <v>1925</v>
      </c>
      <c r="B288" t="s">
        <v>1926</v>
      </c>
      <c r="F288" s="62" t="str">
        <f t="shared" si="17"/>
        <v>dubai-2-days-tour-package</v>
      </c>
      <c r="K288" t="s">
        <v>1358</v>
      </c>
      <c r="L288" t="str">
        <f t="shared" si="18"/>
        <v>Dubai-2-Days-Tour-Package</v>
      </c>
      <c r="M288" t="s">
        <v>1152</v>
      </c>
      <c r="N288" t="str">
        <f t="shared" si="19"/>
        <v xml:space="preserve">Dubai-2-Days-Tour-Package    </v>
      </c>
      <c r="O288" t="s">
        <v>1169</v>
      </c>
      <c r="P288" t="str">
        <f t="shared" si="20"/>
        <v>&lt;a target="_blank" href="dubai.php?search=Dubai-2-Days-Tour-Package"&gt;Dubai-2-Days-Tour-Package    &lt;/a&gt; &lt;br /&gt;</v>
      </c>
    </row>
    <row r="289" spans="1:16">
      <c r="A289" t="s">
        <v>1927</v>
      </c>
      <c r="B289" t="s">
        <v>1928</v>
      </c>
      <c r="F289" s="62" t="str">
        <f t="shared" si="17"/>
        <v>dubai-3-day-pass</v>
      </c>
      <c r="K289" t="s">
        <v>1358</v>
      </c>
      <c r="L289" t="str">
        <f t="shared" si="18"/>
        <v>Dubai-3-Day-Pass</v>
      </c>
      <c r="M289" t="s">
        <v>1152</v>
      </c>
      <c r="N289" t="str">
        <f t="shared" si="19"/>
        <v xml:space="preserve">Dubai-3-Day-Pass    </v>
      </c>
      <c r="O289" t="s">
        <v>1169</v>
      </c>
      <c r="P289" t="str">
        <f t="shared" si="20"/>
        <v>&lt;a target="_blank" href="dubai.php?search=Dubai-3-Day-Pass"&gt;Dubai-3-Day-Pass    &lt;/a&gt; &lt;br /&gt;</v>
      </c>
    </row>
    <row r="290" spans="1:16">
      <c r="A290" t="s">
        <v>1929</v>
      </c>
      <c r="B290" t="s">
        <v>1930</v>
      </c>
      <c r="F290" s="62" t="str">
        <f t="shared" si="17"/>
        <v>dubai-3-day-tour</v>
      </c>
      <c r="K290" t="s">
        <v>1358</v>
      </c>
      <c r="L290" t="str">
        <f t="shared" si="18"/>
        <v>Dubai-3-Day-Tour</v>
      </c>
      <c r="M290" t="s">
        <v>1152</v>
      </c>
      <c r="N290" t="str">
        <f t="shared" si="19"/>
        <v xml:space="preserve">Dubai-3-Day-Tour    </v>
      </c>
      <c r="O290" t="s">
        <v>1169</v>
      </c>
      <c r="P290" t="str">
        <f t="shared" si="20"/>
        <v>&lt;a target="_blank" href="dubai.php?search=Dubai-3-Day-Tour"&gt;Dubai-3-Day-Tour    &lt;/a&gt; &lt;br /&gt;</v>
      </c>
    </row>
    <row r="291" spans="1:16">
      <c r="A291" t="s">
        <v>1931</v>
      </c>
      <c r="B291" t="s">
        <v>1932</v>
      </c>
      <c r="F291" s="62" t="str">
        <f t="shared" si="17"/>
        <v>dubai-3-day-tour-package</v>
      </c>
      <c r="K291" t="s">
        <v>1358</v>
      </c>
      <c r="L291" t="str">
        <f t="shared" si="18"/>
        <v>Dubai-3-Day-Tour-Package</v>
      </c>
      <c r="M291" t="s">
        <v>1152</v>
      </c>
      <c r="N291" t="str">
        <f t="shared" si="19"/>
        <v xml:space="preserve">Dubai-3-Day-Tour-Package    </v>
      </c>
      <c r="O291" t="s">
        <v>1169</v>
      </c>
      <c r="P291" t="str">
        <f t="shared" si="20"/>
        <v>&lt;a target="_blank" href="dubai.php?search=Dubai-3-Day-Tour-Package"&gt;Dubai-3-Day-Tour-Package    &lt;/a&gt; &lt;br /&gt;</v>
      </c>
    </row>
    <row r="292" spans="1:16">
      <c r="A292" t="s">
        <v>1933</v>
      </c>
      <c r="B292" t="s">
        <v>1934</v>
      </c>
      <c r="F292" s="62" t="str">
        <f t="shared" si="17"/>
        <v>dubai-3-days-package</v>
      </c>
      <c r="K292" t="s">
        <v>1358</v>
      </c>
      <c r="L292" t="str">
        <f t="shared" si="18"/>
        <v>Dubai-3-Days-Package</v>
      </c>
      <c r="M292" t="s">
        <v>1152</v>
      </c>
      <c r="N292" t="str">
        <f t="shared" si="19"/>
        <v xml:space="preserve">Dubai-3-Days-Package    </v>
      </c>
      <c r="O292" t="s">
        <v>1169</v>
      </c>
      <c r="P292" t="str">
        <f t="shared" si="20"/>
        <v>&lt;a target="_blank" href="dubai.php?search=Dubai-3-Days-Package"&gt;Dubai-3-Days-Package    &lt;/a&gt; &lt;br /&gt;</v>
      </c>
    </row>
    <row r="293" spans="1:16">
      <c r="A293" t="s">
        <v>1935</v>
      </c>
      <c r="B293" t="s">
        <v>1936</v>
      </c>
      <c r="F293" s="62" t="str">
        <f t="shared" si="17"/>
        <v>dubai-3-days-trip</v>
      </c>
      <c r="K293" t="s">
        <v>1358</v>
      </c>
      <c r="L293" t="str">
        <f t="shared" si="18"/>
        <v>Dubai-3-Days-Trip</v>
      </c>
      <c r="M293" t="s">
        <v>1152</v>
      </c>
      <c r="N293" t="str">
        <f t="shared" si="19"/>
        <v xml:space="preserve">Dubai-3-Days-Trip    </v>
      </c>
      <c r="O293" t="s">
        <v>1169</v>
      </c>
      <c r="P293" t="str">
        <f t="shared" si="20"/>
        <v>&lt;a target="_blank" href="dubai.php?search=Dubai-3-Days-Trip"&gt;Dubai-3-Days-Trip    &lt;/a&gt; &lt;br /&gt;</v>
      </c>
    </row>
    <row r="294" spans="1:16">
      <c r="A294" t="s">
        <v>1937</v>
      </c>
      <c r="B294" t="s">
        <v>1938</v>
      </c>
      <c r="F294" s="62" t="str">
        <f t="shared" si="17"/>
        <v>dubai-3-days-trip-cost</v>
      </c>
      <c r="K294" t="s">
        <v>1358</v>
      </c>
      <c r="L294" t="str">
        <f t="shared" si="18"/>
        <v>Dubai-3-Days-Trip-Cost</v>
      </c>
      <c r="M294" t="s">
        <v>1152</v>
      </c>
      <c r="N294" t="str">
        <f t="shared" si="19"/>
        <v xml:space="preserve">Dubai-3-Days-Trip-Cost    </v>
      </c>
      <c r="O294" t="s">
        <v>1169</v>
      </c>
      <c r="P294" t="str">
        <f t="shared" si="20"/>
        <v>&lt;a target="_blank" href="dubai.php?search=Dubai-3-Days-Trip-Cost"&gt;Dubai-3-Days-Trip-Cost    &lt;/a&gt; &lt;br /&gt;</v>
      </c>
    </row>
    <row r="295" spans="1:16">
      <c r="A295" t="s">
        <v>1939</v>
      </c>
      <c r="B295" t="s">
        <v>1940</v>
      </c>
      <c r="F295" s="62" t="str">
        <f t="shared" si="17"/>
        <v>dubai-3-nights-4-days-itinerary</v>
      </c>
      <c r="K295" t="s">
        <v>1358</v>
      </c>
      <c r="L295" t="str">
        <f t="shared" si="18"/>
        <v>Dubai-3-Nights-4-Days-Itinerary</v>
      </c>
      <c r="M295" t="s">
        <v>1152</v>
      </c>
      <c r="N295" t="str">
        <f t="shared" si="19"/>
        <v xml:space="preserve">Dubai-3-Nights-4-Days-Itinerary    </v>
      </c>
      <c r="O295" t="s">
        <v>1169</v>
      </c>
      <c r="P295" t="str">
        <f t="shared" si="20"/>
        <v>&lt;a target="_blank" href="dubai.php?search=Dubai-3-Nights-4-Days-Itinerary"&gt;Dubai-3-Nights-4-Days-Itinerary    &lt;/a&gt; &lt;br /&gt;</v>
      </c>
    </row>
    <row r="296" spans="1:16">
      <c r="A296" t="s">
        <v>1941</v>
      </c>
      <c r="B296" t="s">
        <v>1942</v>
      </c>
      <c r="F296" s="62" t="str">
        <f t="shared" si="17"/>
        <v>dubai-3-nights-4-days-packages</v>
      </c>
      <c r="K296" t="s">
        <v>1358</v>
      </c>
      <c r="L296" t="str">
        <f t="shared" si="18"/>
        <v>Dubai-3-Nights-4-Days-Packages</v>
      </c>
      <c r="M296" t="s">
        <v>1152</v>
      </c>
      <c r="N296" t="str">
        <f t="shared" si="19"/>
        <v xml:space="preserve">Dubai-3-Nights-4-Days-Packages    </v>
      </c>
      <c r="O296" t="s">
        <v>1169</v>
      </c>
      <c r="P296" t="str">
        <f t="shared" si="20"/>
        <v>&lt;a target="_blank" href="dubai.php?search=Dubai-3-Nights-4-Days-Packages"&gt;Dubai-3-Nights-4-Days-Packages    &lt;/a&gt; &lt;br /&gt;</v>
      </c>
    </row>
    <row r="297" spans="1:16">
      <c r="A297" t="s">
        <v>1943</v>
      </c>
      <c r="B297" t="s">
        <v>1944</v>
      </c>
      <c r="F297" s="62" t="str">
        <f t="shared" si="17"/>
        <v>dubai-4-day-itinerary</v>
      </c>
      <c r="K297" t="s">
        <v>1358</v>
      </c>
      <c r="L297" t="str">
        <f t="shared" si="18"/>
        <v>Dubai-4-Day-Itinerary</v>
      </c>
      <c r="M297" t="s">
        <v>1152</v>
      </c>
      <c r="N297" t="str">
        <f t="shared" si="19"/>
        <v xml:space="preserve">Dubai-4-Day-Itinerary    </v>
      </c>
      <c r="O297" t="s">
        <v>1169</v>
      </c>
      <c r="P297" t="str">
        <f t="shared" si="20"/>
        <v>&lt;a target="_blank" href="dubai.php?search=Dubai-4-Day-Itinerary"&gt;Dubai-4-Day-Itinerary    &lt;/a&gt; &lt;br /&gt;</v>
      </c>
    </row>
    <row r="298" spans="1:16">
      <c r="A298" t="s">
        <v>1945</v>
      </c>
      <c r="B298" t="s">
        <v>1946</v>
      </c>
      <c r="F298" s="62" t="str">
        <f t="shared" si="17"/>
        <v>dubai-4-day-tour-package</v>
      </c>
      <c r="K298" t="s">
        <v>1358</v>
      </c>
      <c r="L298" t="str">
        <f t="shared" si="18"/>
        <v>Dubai-4-Day-Tour-Package</v>
      </c>
      <c r="M298" t="s">
        <v>1152</v>
      </c>
      <c r="N298" t="str">
        <f t="shared" si="19"/>
        <v xml:space="preserve">Dubai-4-Day-Tour-Package    </v>
      </c>
      <c r="O298" t="s">
        <v>1169</v>
      </c>
      <c r="P298" t="str">
        <f t="shared" si="20"/>
        <v>&lt;a target="_blank" href="dubai.php?search=Dubai-4-Day-Tour-Package"&gt;Dubai-4-Day-Tour-Package    &lt;/a&gt; &lt;br /&gt;</v>
      </c>
    </row>
    <row r="299" spans="1:16">
      <c r="A299" t="s">
        <v>1947</v>
      </c>
      <c r="B299" t="s">
        <v>1948</v>
      </c>
      <c r="F299" s="62" t="str">
        <f t="shared" si="17"/>
        <v>dubai-4-days-3-nights</v>
      </c>
      <c r="K299" t="s">
        <v>1358</v>
      </c>
      <c r="L299" t="str">
        <f t="shared" si="18"/>
        <v>Dubai-4-Days-3-Nights</v>
      </c>
      <c r="M299" t="s">
        <v>1152</v>
      </c>
      <c r="N299" t="str">
        <f t="shared" si="19"/>
        <v xml:space="preserve">Dubai-4-Days-3-Nights    </v>
      </c>
      <c r="O299" t="s">
        <v>1169</v>
      </c>
      <c r="P299" t="str">
        <f t="shared" si="20"/>
        <v>&lt;a target="_blank" href="dubai.php?search=Dubai-4-Days-3-Nights"&gt;Dubai-4-Days-3-Nights    &lt;/a&gt; &lt;br /&gt;</v>
      </c>
    </row>
    <row r="300" spans="1:16">
      <c r="A300" t="s">
        <v>1949</v>
      </c>
      <c r="B300" t="s">
        <v>1950</v>
      </c>
      <c r="F300" s="62" t="str">
        <f t="shared" si="17"/>
        <v>dubai-4-days-package</v>
      </c>
      <c r="K300" t="s">
        <v>1358</v>
      </c>
      <c r="L300" t="str">
        <f t="shared" si="18"/>
        <v>Dubai-4-Days-Package</v>
      </c>
      <c r="M300" t="s">
        <v>1152</v>
      </c>
      <c r="N300" t="str">
        <f t="shared" si="19"/>
        <v xml:space="preserve">Dubai-4-Days-Package    </v>
      </c>
      <c r="O300" t="s">
        <v>1169</v>
      </c>
      <c r="P300" t="str">
        <f t="shared" si="20"/>
        <v>&lt;a target="_blank" href="dubai.php?search=Dubai-4-Days-Package"&gt;Dubai-4-Days-Package    &lt;/a&gt; &lt;br /&gt;</v>
      </c>
    </row>
    <row r="301" spans="1:16">
      <c r="A301" t="s">
        <v>1951</v>
      </c>
      <c r="B301" t="s">
        <v>1952</v>
      </c>
      <c r="F301" s="62" t="str">
        <f t="shared" si="17"/>
        <v>dubai-4-days-tour</v>
      </c>
      <c r="K301" t="s">
        <v>1358</v>
      </c>
      <c r="L301" t="str">
        <f t="shared" si="18"/>
        <v>Dubai-4-Days-Tour</v>
      </c>
      <c r="M301" t="s">
        <v>1152</v>
      </c>
      <c r="N301" t="str">
        <f t="shared" si="19"/>
        <v xml:space="preserve">Dubai-4-Days-Tour    </v>
      </c>
      <c r="O301" t="s">
        <v>1169</v>
      </c>
      <c r="P301" t="str">
        <f t="shared" si="20"/>
        <v>&lt;a target="_blank" href="dubai.php?search=Dubai-4-Days-Tour"&gt;Dubai-4-Days-Tour    &lt;/a&gt; &lt;br /&gt;</v>
      </c>
    </row>
    <row r="302" spans="1:16">
      <c r="A302" t="s">
        <v>1953</v>
      </c>
      <c r="B302" t="s">
        <v>1954</v>
      </c>
      <c r="F302" s="62" t="str">
        <f t="shared" si="17"/>
        <v>dubai-4-nights</v>
      </c>
      <c r="K302" t="s">
        <v>1358</v>
      </c>
      <c r="L302" t="str">
        <f t="shared" si="18"/>
        <v>Dubai-4-Nights</v>
      </c>
      <c r="M302" t="s">
        <v>1152</v>
      </c>
      <c r="N302" t="str">
        <f t="shared" si="19"/>
        <v xml:space="preserve">Dubai-4-Nights    </v>
      </c>
      <c r="O302" t="s">
        <v>1169</v>
      </c>
      <c r="P302" t="str">
        <f t="shared" si="20"/>
        <v>&lt;a target="_blank" href="dubai.php?search=Dubai-4-Nights"&gt;Dubai-4-Nights    &lt;/a&gt; &lt;br /&gt;</v>
      </c>
    </row>
    <row r="303" spans="1:16">
      <c r="A303" t="s">
        <v>1955</v>
      </c>
      <c r="B303" t="s">
        <v>1956</v>
      </c>
      <c r="F303" s="62" t="str">
        <f t="shared" si="17"/>
        <v>dubai-4-nights-5-days</v>
      </c>
      <c r="K303" t="s">
        <v>1358</v>
      </c>
      <c r="L303" t="str">
        <f t="shared" si="18"/>
        <v>Dubai-4-Nights-5-Days</v>
      </c>
      <c r="M303" t="s">
        <v>1152</v>
      </c>
      <c r="N303" t="str">
        <f t="shared" si="19"/>
        <v xml:space="preserve">Dubai-4-Nights-5-Days    </v>
      </c>
      <c r="O303" t="s">
        <v>1169</v>
      </c>
      <c r="P303" t="str">
        <f t="shared" si="20"/>
        <v>&lt;a target="_blank" href="dubai.php?search=Dubai-4-Nights-5-Days"&gt;Dubai-4-Nights-5-Days    &lt;/a&gt; &lt;br /&gt;</v>
      </c>
    </row>
    <row r="304" spans="1:16">
      <c r="A304" t="s">
        <v>1957</v>
      </c>
      <c r="B304" t="s">
        <v>1958</v>
      </c>
      <c r="F304" s="62" t="str">
        <f t="shared" si="17"/>
        <v>dubai-4-nights-5-days-itinerary</v>
      </c>
      <c r="K304" t="s">
        <v>1358</v>
      </c>
      <c r="L304" t="str">
        <f t="shared" si="18"/>
        <v>Dubai-4-Nights-5-Days-Itinerary</v>
      </c>
      <c r="M304" t="s">
        <v>1152</v>
      </c>
      <c r="N304" t="str">
        <f t="shared" si="19"/>
        <v xml:space="preserve">Dubai-4-Nights-5-Days-Itinerary    </v>
      </c>
      <c r="O304" t="s">
        <v>1169</v>
      </c>
      <c r="P304" t="str">
        <f t="shared" si="20"/>
        <v>&lt;a target="_blank" href="dubai.php?search=Dubai-4-Nights-5-Days-Itinerary"&gt;Dubai-4-Nights-5-Days-Itinerary    &lt;/a&gt; &lt;br /&gt;</v>
      </c>
    </row>
    <row r="305" spans="1:16">
      <c r="A305" t="s">
        <v>1959</v>
      </c>
      <c r="B305" t="s">
        <v>1960</v>
      </c>
      <c r="F305" s="62" t="str">
        <f t="shared" si="17"/>
        <v>dubai-4-nights-5-days-package</v>
      </c>
      <c r="K305" t="s">
        <v>1358</v>
      </c>
      <c r="L305" t="str">
        <f t="shared" si="18"/>
        <v>Dubai-4-Nights-5-Days-Package</v>
      </c>
      <c r="M305" t="s">
        <v>1152</v>
      </c>
      <c r="N305" t="str">
        <f t="shared" si="19"/>
        <v xml:space="preserve">Dubai-4-Nights-5-Days-Package    </v>
      </c>
      <c r="O305" t="s">
        <v>1169</v>
      </c>
      <c r="P305" t="str">
        <f t="shared" si="20"/>
        <v>&lt;a target="_blank" href="dubai.php?search=Dubai-4-Nights-5-Days-Package"&gt;Dubai-4-Nights-5-Days-Package    &lt;/a&gt; &lt;br /&gt;</v>
      </c>
    </row>
    <row r="306" spans="1:16">
      <c r="A306" t="s">
        <v>1961</v>
      </c>
      <c r="B306" t="s">
        <v>1962</v>
      </c>
      <c r="F306" s="62" t="str">
        <f t="shared" si="17"/>
        <v>dubai-4-nights-package</v>
      </c>
      <c r="K306" t="s">
        <v>1358</v>
      </c>
      <c r="L306" t="str">
        <f t="shared" si="18"/>
        <v>Dubai-4-Nights-Package</v>
      </c>
      <c r="M306" t="s">
        <v>1152</v>
      </c>
      <c r="N306" t="str">
        <f t="shared" si="19"/>
        <v xml:space="preserve">Dubai-4-Nights-Package    </v>
      </c>
      <c r="O306" t="s">
        <v>1169</v>
      </c>
      <c r="P306" t="str">
        <f t="shared" si="20"/>
        <v>&lt;a target="_blank" href="dubai.php?search=Dubai-4-Nights-Package"&gt;Dubai-4-Nights-Package    &lt;/a&gt; &lt;br /&gt;</v>
      </c>
    </row>
    <row r="307" spans="1:16">
      <c r="A307" t="s">
        <v>1963</v>
      </c>
      <c r="B307" t="s">
        <v>1964</v>
      </c>
      <c r="F307" s="62" t="str">
        <f t="shared" si="17"/>
        <v>dubai-4-wheel-drive-tour</v>
      </c>
      <c r="K307" t="s">
        <v>1358</v>
      </c>
      <c r="L307" t="str">
        <f t="shared" si="18"/>
        <v>Dubai-4-Wheel-Drive-Tour</v>
      </c>
      <c r="M307" t="s">
        <v>1152</v>
      </c>
      <c r="N307" t="str">
        <f t="shared" si="19"/>
        <v xml:space="preserve">Dubai-4-Wheel-Drive-Tour    </v>
      </c>
      <c r="O307" t="s">
        <v>1169</v>
      </c>
      <c r="P307" t="str">
        <f t="shared" si="20"/>
        <v>&lt;a target="_blank" href="dubai.php?search=Dubai-4-Wheel-Drive-Tour"&gt;Dubai-4-Wheel-Drive-Tour    &lt;/a&gt; &lt;br /&gt;</v>
      </c>
    </row>
    <row r="308" spans="1:16">
      <c r="A308" t="s">
        <v>1965</v>
      </c>
      <c r="B308" t="s">
        <v>1966</v>
      </c>
      <c r="F308" s="62" t="str">
        <f t="shared" si="17"/>
        <v>dubai-4wd-evening-desert-safari</v>
      </c>
      <c r="K308" t="s">
        <v>1358</v>
      </c>
      <c r="L308" t="str">
        <f t="shared" si="18"/>
        <v>Dubai-4Wd-Evening-Desert-Safari</v>
      </c>
      <c r="M308" t="s">
        <v>1152</v>
      </c>
      <c r="N308" t="str">
        <f t="shared" si="19"/>
        <v xml:space="preserve">Dubai-4Wd-Evening-Desert-Safari    </v>
      </c>
      <c r="O308" t="s">
        <v>1169</v>
      </c>
      <c r="P308" t="str">
        <f t="shared" si="20"/>
        <v>&lt;a target="_blank" href="dubai.php?search=Dubai-4Wd-Evening-Desert-Safari"&gt;Dubai-4Wd-Evening-Desert-Safari    &lt;/a&gt; &lt;br /&gt;</v>
      </c>
    </row>
    <row r="309" spans="1:16">
      <c r="A309" t="s">
        <v>1967</v>
      </c>
      <c r="B309" t="s">
        <v>1968</v>
      </c>
      <c r="F309" s="62" t="str">
        <f t="shared" si="17"/>
        <v>dubai-5-days-package</v>
      </c>
      <c r="K309" t="s">
        <v>1358</v>
      </c>
      <c r="L309" t="str">
        <f t="shared" si="18"/>
        <v>Dubai-5-Days-Package</v>
      </c>
      <c r="M309" t="s">
        <v>1152</v>
      </c>
      <c r="N309" t="str">
        <f t="shared" si="19"/>
        <v xml:space="preserve">Dubai-5-Days-Package    </v>
      </c>
      <c r="O309" t="s">
        <v>1169</v>
      </c>
      <c r="P309" t="str">
        <f t="shared" si="20"/>
        <v>&lt;a target="_blank" href="dubai.php?search=Dubai-5-Days-Package"&gt;Dubai-5-Days-Package    &lt;/a&gt; &lt;br /&gt;</v>
      </c>
    </row>
    <row r="310" spans="1:16">
      <c r="A310" t="s">
        <v>1969</v>
      </c>
      <c r="B310" t="s">
        <v>1970</v>
      </c>
      <c r="F310" s="62" t="str">
        <f t="shared" si="17"/>
        <v>dubai-5-days-tour</v>
      </c>
      <c r="K310" t="s">
        <v>1358</v>
      </c>
      <c r="L310" t="str">
        <f t="shared" si="18"/>
        <v>Dubai-5-Days-Tour</v>
      </c>
      <c r="M310" t="s">
        <v>1152</v>
      </c>
      <c r="N310" t="str">
        <f t="shared" si="19"/>
        <v xml:space="preserve">Dubai-5-Days-Tour    </v>
      </c>
      <c r="O310" t="s">
        <v>1169</v>
      </c>
      <c r="P310" t="str">
        <f t="shared" si="20"/>
        <v>&lt;a target="_blank" href="dubai.php?search=Dubai-5-Days-Tour"&gt;Dubai-5-Days-Tour    &lt;/a&gt; &lt;br /&gt;</v>
      </c>
    </row>
    <row r="311" spans="1:16">
      <c r="A311" t="s">
        <v>1971</v>
      </c>
      <c r="B311" t="s">
        <v>1972</v>
      </c>
      <c r="F311" s="62" t="str">
        <f t="shared" si="17"/>
        <v>dubai-5-days-trip-cost</v>
      </c>
      <c r="K311" t="s">
        <v>1358</v>
      </c>
      <c r="L311" t="str">
        <f t="shared" si="18"/>
        <v>Dubai-5-Days-Trip-Cost</v>
      </c>
      <c r="M311" t="s">
        <v>1152</v>
      </c>
      <c r="N311" t="str">
        <f t="shared" si="19"/>
        <v xml:space="preserve">Dubai-5-Days-Trip-Cost    </v>
      </c>
      <c r="O311" t="s">
        <v>1169</v>
      </c>
      <c r="P311" t="str">
        <f t="shared" si="20"/>
        <v>&lt;a target="_blank" href="dubai.php?search=Dubai-5-Days-Trip-Cost"&gt;Dubai-5-Days-Trip-Cost    &lt;/a&gt; &lt;br /&gt;</v>
      </c>
    </row>
    <row r="312" spans="1:16">
      <c r="A312" t="s">
        <v>1973</v>
      </c>
      <c r="B312" t="s">
        <v>1974</v>
      </c>
      <c r="F312" s="62" t="str">
        <f t="shared" si="17"/>
        <v>dubai-5-nights-6-days-itinerary</v>
      </c>
      <c r="K312" t="s">
        <v>1358</v>
      </c>
      <c r="L312" t="str">
        <f t="shared" si="18"/>
        <v>Dubai-5-Nights-6-Days-Itinerary</v>
      </c>
      <c r="M312" t="s">
        <v>1152</v>
      </c>
      <c r="N312" t="str">
        <f t="shared" si="19"/>
        <v xml:space="preserve">Dubai-5-Nights-6-Days-Itinerary    </v>
      </c>
      <c r="O312" t="s">
        <v>1169</v>
      </c>
      <c r="P312" t="str">
        <f t="shared" si="20"/>
        <v>&lt;a target="_blank" href="dubai.php?search=Dubai-5-Nights-6-Days-Itinerary"&gt;Dubai-5-Nights-6-Days-Itinerary    &lt;/a&gt; &lt;br /&gt;</v>
      </c>
    </row>
    <row r="313" spans="1:16">
      <c r="A313" t="s">
        <v>1975</v>
      </c>
      <c r="B313" t="s">
        <v>1976</v>
      </c>
      <c r="F313" s="62" t="str">
        <f t="shared" si="17"/>
        <v>dubai-6-days-itinerary</v>
      </c>
      <c r="K313" t="s">
        <v>1358</v>
      </c>
      <c r="L313" t="str">
        <f t="shared" si="18"/>
        <v>Dubai-6-Days-Itinerary</v>
      </c>
      <c r="M313" t="s">
        <v>1152</v>
      </c>
      <c r="N313" t="str">
        <f t="shared" si="19"/>
        <v xml:space="preserve">Dubai-6-Days-Itinerary    </v>
      </c>
      <c r="O313" t="s">
        <v>1169</v>
      </c>
      <c r="P313" t="str">
        <f t="shared" si="20"/>
        <v>&lt;a target="_blank" href="dubai.php?search=Dubai-6-Days-Itinerary"&gt;Dubai-6-Days-Itinerary    &lt;/a&gt; &lt;br /&gt;</v>
      </c>
    </row>
    <row r="314" spans="1:16">
      <c r="A314" t="s">
        <v>1977</v>
      </c>
      <c r="B314" t="s">
        <v>1978</v>
      </c>
      <c r="F314" s="62" t="str">
        <f t="shared" si="17"/>
        <v>dubai-7-day-trip-cost</v>
      </c>
      <c r="K314" t="s">
        <v>1358</v>
      </c>
      <c r="L314" t="str">
        <f t="shared" si="18"/>
        <v>Dubai-7-Day-Trip-Cost</v>
      </c>
      <c r="M314" t="s">
        <v>1152</v>
      </c>
      <c r="N314" t="str">
        <f t="shared" si="19"/>
        <v xml:space="preserve">Dubai-7-Day-Trip-Cost    </v>
      </c>
      <c r="O314" t="s">
        <v>1169</v>
      </c>
      <c r="P314" t="str">
        <f t="shared" si="20"/>
        <v>&lt;a target="_blank" href="dubai.php?search=Dubai-7-Day-Trip-Cost"&gt;Dubai-7-Day-Trip-Cost    &lt;/a&gt; &lt;br /&gt;</v>
      </c>
    </row>
    <row r="315" spans="1:16">
      <c r="A315" t="s">
        <v>1979</v>
      </c>
      <c r="B315" t="s">
        <v>1980</v>
      </c>
      <c r="F315" s="62" t="str">
        <f t="shared" si="17"/>
        <v>dubai-7-days</v>
      </c>
      <c r="K315" t="s">
        <v>1358</v>
      </c>
      <c r="L315" t="str">
        <f t="shared" si="18"/>
        <v>Dubai-7-Days</v>
      </c>
      <c r="M315" t="s">
        <v>1152</v>
      </c>
      <c r="N315" t="str">
        <f t="shared" si="19"/>
        <v xml:space="preserve">Dubai-7-Days    </v>
      </c>
      <c r="O315" t="s">
        <v>1169</v>
      </c>
      <c r="P315" t="str">
        <f t="shared" si="20"/>
        <v>&lt;a target="_blank" href="dubai.php?search=Dubai-7-Days"&gt;Dubai-7-Days    &lt;/a&gt; &lt;br /&gt;</v>
      </c>
    </row>
    <row r="316" spans="1:16">
      <c r="A316" t="s">
        <v>1981</v>
      </c>
      <c r="B316" t="s">
        <v>1982</v>
      </c>
      <c r="F316" s="62" t="str">
        <f t="shared" si="17"/>
        <v>dubai-7-days-trip</v>
      </c>
      <c r="K316" t="s">
        <v>1358</v>
      </c>
      <c r="L316" t="str">
        <f t="shared" si="18"/>
        <v>Dubai-7-Days-Trip</v>
      </c>
      <c r="M316" t="s">
        <v>1152</v>
      </c>
      <c r="N316" t="str">
        <f t="shared" si="19"/>
        <v xml:space="preserve">Dubai-7-Days-Trip    </v>
      </c>
      <c r="O316" t="s">
        <v>1169</v>
      </c>
      <c r="P316" t="str">
        <f t="shared" si="20"/>
        <v>&lt;a target="_blank" href="dubai.php?search=Dubai-7-Days-Trip"&gt;Dubai-7-Days-Trip    &lt;/a&gt; &lt;br /&gt;</v>
      </c>
    </row>
    <row r="317" spans="1:16">
      <c r="A317" t="s">
        <v>1983</v>
      </c>
      <c r="B317" t="s">
        <v>1984</v>
      </c>
      <c r="F317" s="62" t="str">
        <f t="shared" si="17"/>
        <v>dubai-abu-dhabi-city</v>
      </c>
      <c r="K317" t="s">
        <v>1358</v>
      </c>
      <c r="L317" t="str">
        <f t="shared" si="18"/>
        <v>Dubai-Abu-Dhabi-City</v>
      </c>
      <c r="M317" t="s">
        <v>1152</v>
      </c>
      <c r="N317" t="str">
        <f t="shared" si="19"/>
        <v xml:space="preserve">Dubai-Abu-Dhabi-City    </v>
      </c>
      <c r="O317" t="s">
        <v>1169</v>
      </c>
      <c r="P317" t="str">
        <f t="shared" si="20"/>
        <v>&lt;a target="_blank" href="dubai.php?search=Dubai-Abu-Dhabi-City"&gt;Dubai-Abu-Dhabi-City    &lt;/a&gt; &lt;br /&gt;</v>
      </c>
    </row>
    <row r="318" spans="1:16">
      <c r="A318" t="s">
        <v>1985</v>
      </c>
      <c r="B318" t="s">
        <v>1986</v>
      </c>
      <c r="F318" s="62" t="str">
        <f t="shared" si="17"/>
        <v>dubai-abu-dhabi-itinerary</v>
      </c>
      <c r="K318" t="s">
        <v>1358</v>
      </c>
      <c r="L318" t="str">
        <f t="shared" si="18"/>
        <v>Dubai-Abu-Dhabi-Itinerary</v>
      </c>
      <c r="M318" t="s">
        <v>1152</v>
      </c>
      <c r="N318" t="str">
        <f t="shared" si="19"/>
        <v xml:space="preserve">Dubai-Abu-Dhabi-Itinerary    </v>
      </c>
      <c r="O318" t="s">
        <v>1169</v>
      </c>
      <c r="P318" t="str">
        <f t="shared" si="20"/>
        <v>&lt;a target="_blank" href="dubai.php?search=Dubai-Abu-Dhabi-Itinerary"&gt;Dubai-Abu-Dhabi-Itinerary    &lt;/a&gt; &lt;br /&gt;</v>
      </c>
    </row>
    <row r="319" spans="1:16">
      <c r="A319" t="s">
        <v>1987</v>
      </c>
      <c r="B319" t="s">
        <v>1988</v>
      </c>
      <c r="F319" s="62" t="str">
        <f t="shared" si="17"/>
        <v>dubai-abu-dhabi-oman-tour</v>
      </c>
      <c r="K319" t="s">
        <v>1358</v>
      </c>
      <c r="L319" t="str">
        <f t="shared" si="18"/>
        <v>Dubai-Abu-Dhabi-Oman-Tour</v>
      </c>
      <c r="M319" t="s">
        <v>1152</v>
      </c>
      <c r="N319" t="str">
        <f t="shared" si="19"/>
        <v xml:space="preserve">Dubai-Abu-Dhabi-Oman-Tour    </v>
      </c>
      <c r="O319" t="s">
        <v>1169</v>
      </c>
      <c r="P319" t="str">
        <f t="shared" si="20"/>
        <v>&lt;a target="_blank" href="dubai.php?search=Dubai-Abu-Dhabi-Oman-Tour"&gt;Dubai-Abu-Dhabi-Oman-Tour    &lt;/a&gt; &lt;br /&gt;</v>
      </c>
    </row>
    <row r="320" spans="1:16">
      <c r="A320" t="s">
        <v>1989</v>
      </c>
      <c r="B320" t="s">
        <v>1990</v>
      </c>
      <c r="F320" s="62" t="str">
        <f t="shared" si="17"/>
        <v>dubai-abu-dhabi-packages</v>
      </c>
      <c r="K320" t="s">
        <v>1358</v>
      </c>
      <c r="L320" t="str">
        <f t="shared" si="18"/>
        <v>Dubai-Abu-Dhabi-Packages</v>
      </c>
      <c r="M320" t="s">
        <v>1152</v>
      </c>
      <c r="N320" t="str">
        <f t="shared" si="19"/>
        <v xml:space="preserve">Dubai-Abu-Dhabi-Packages    </v>
      </c>
      <c r="O320" t="s">
        <v>1169</v>
      </c>
      <c r="P320" t="str">
        <f t="shared" si="20"/>
        <v>&lt;a target="_blank" href="dubai.php?search=Dubai-Abu-Dhabi-Packages"&gt;Dubai-Abu-Dhabi-Packages    &lt;/a&gt; &lt;br /&gt;</v>
      </c>
    </row>
    <row r="321" spans="1:16">
      <c r="A321" t="s">
        <v>1991</v>
      </c>
      <c r="B321" t="s">
        <v>1992</v>
      </c>
      <c r="F321" s="62" t="str">
        <f t="shared" si="17"/>
        <v>dubai-adventure-packages</v>
      </c>
      <c r="K321" t="s">
        <v>1358</v>
      </c>
      <c r="L321" t="str">
        <f t="shared" si="18"/>
        <v>Dubai-Adventure-Packages</v>
      </c>
      <c r="M321" t="s">
        <v>1152</v>
      </c>
      <c r="N321" t="str">
        <f t="shared" si="19"/>
        <v xml:space="preserve">Dubai-Adventure-Packages    </v>
      </c>
      <c r="O321" t="s">
        <v>1169</v>
      </c>
      <c r="P321" t="str">
        <f t="shared" si="20"/>
        <v>&lt;a target="_blank" href="dubai.php?search=Dubai-Adventure-Packages"&gt;Dubai-Adventure-Packages    &lt;/a&gt; &lt;br /&gt;</v>
      </c>
    </row>
    <row r="322" spans="1:16">
      <c r="A322" t="s">
        <v>1993</v>
      </c>
      <c r="B322" t="s">
        <v>1994</v>
      </c>
      <c r="F322" s="62" t="str">
        <f t="shared" si="17"/>
        <v>dubai-adventure-tours</v>
      </c>
      <c r="K322" t="s">
        <v>1358</v>
      </c>
      <c r="L322" t="str">
        <f t="shared" si="18"/>
        <v>Dubai-Adventure-Tours</v>
      </c>
      <c r="M322" t="s">
        <v>1152</v>
      </c>
      <c r="N322" t="str">
        <f t="shared" si="19"/>
        <v xml:space="preserve">Dubai-Adventure-Tours    </v>
      </c>
      <c r="O322" t="s">
        <v>1169</v>
      </c>
      <c r="P322" t="str">
        <f t="shared" si="20"/>
        <v>&lt;a target="_blank" href="dubai.php?search=Dubai-Adventure-Tours"&gt;Dubai-Adventure-Tours    &lt;/a&gt; &lt;br /&gt;</v>
      </c>
    </row>
    <row r="323" spans="1:16">
      <c r="A323" t="s">
        <v>1995</v>
      </c>
      <c r="B323" t="s">
        <v>1996</v>
      </c>
      <c r="F323" s="62" t="str">
        <f t="shared" si="17"/>
        <v>dubai-airport-free-city-tour</v>
      </c>
      <c r="K323" t="s">
        <v>1358</v>
      </c>
      <c r="L323" t="str">
        <f t="shared" si="18"/>
        <v>Dubai-Airport-Free-City-Tour</v>
      </c>
      <c r="M323" t="s">
        <v>1152</v>
      </c>
      <c r="N323" t="str">
        <f t="shared" si="19"/>
        <v xml:space="preserve">Dubai-Airport-Free-City-Tour    </v>
      </c>
      <c r="O323" t="s">
        <v>1169</v>
      </c>
      <c r="P323" t="str">
        <f t="shared" si="20"/>
        <v>&lt;a target="_blank" href="dubai.php?search=Dubai-Airport-Free-City-Tour"&gt;Dubai-Airport-Free-City-Tour    &lt;/a&gt; &lt;br /&gt;</v>
      </c>
    </row>
    <row r="324" spans="1:16">
      <c r="A324" t="s">
        <v>1997</v>
      </c>
      <c r="B324" t="s">
        <v>1998</v>
      </c>
      <c r="F324" s="62" t="str">
        <f t="shared" si="17"/>
        <v>dubai-airport-layover-tour</v>
      </c>
      <c r="K324" t="s">
        <v>1358</v>
      </c>
      <c r="L324" t="str">
        <f t="shared" si="18"/>
        <v>Dubai-Airport-Layover-Tour</v>
      </c>
      <c r="M324" t="s">
        <v>1152</v>
      </c>
      <c r="N324" t="str">
        <f t="shared" si="19"/>
        <v xml:space="preserve">Dubai-Airport-Layover-Tour    </v>
      </c>
      <c r="O324" t="s">
        <v>1169</v>
      </c>
      <c r="P324" t="str">
        <f t="shared" si="20"/>
        <v>&lt;a target="_blank" href="dubai.php?search=Dubai-Airport-Layover-Tour"&gt;Dubai-Airport-Layover-Tour    &lt;/a&gt; &lt;br /&gt;</v>
      </c>
    </row>
    <row r="325" spans="1:16">
      <c r="A325" t="s">
        <v>1999</v>
      </c>
      <c r="B325" t="s">
        <v>2000</v>
      </c>
      <c r="F325" s="62" t="str">
        <f t="shared" ref="F325:F388" si="21">B325</f>
        <v>dubai-airport-sightseeing</v>
      </c>
      <c r="K325" t="s">
        <v>1358</v>
      </c>
      <c r="L325" t="str">
        <f t="shared" ref="L325:L388" si="22">PROPER(F325)</f>
        <v>Dubai-Airport-Sightseeing</v>
      </c>
      <c r="M325" t="s">
        <v>1152</v>
      </c>
      <c r="N325" t="str">
        <f t="shared" ref="N325:N388" si="23">PROPER(CONCATENATE(F325," ",G325," ",H325," ",I325," ",J325))</f>
        <v xml:space="preserve">Dubai-Airport-Sightseeing    </v>
      </c>
      <c r="O325" t="s">
        <v>1169</v>
      </c>
      <c r="P325" t="str">
        <f t="shared" ref="P325:P388" si="24">CONCATENATE(K325,L325,M325,N325,O325)</f>
        <v>&lt;a target="_blank" href="dubai.php?search=Dubai-Airport-Sightseeing"&gt;Dubai-Airport-Sightseeing    &lt;/a&gt; &lt;br /&gt;</v>
      </c>
    </row>
    <row r="326" spans="1:16">
      <c r="A326" t="s">
        <v>2001</v>
      </c>
      <c r="B326" t="s">
        <v>2002</v>
      </c>
      <c r="F326" s="62" t="str">
        <f t="shared" si="21"/>
        <v>dubai-airport-stopover-tours</v>
      </c>
      <c r="K326" t="s">
        <v>1358</v>
      </c>
      <c r="L326" t="str">
        <f t="shared" si="22"/>
        <v>Dubai-Airport-Stopover-Tours</v>
      </c>
      <c r="M326" t="s">
        <v>1152</v>
      </c>
      <c r="N326" t="str">
        <f t="shared" si="23"/>
        <v xml:space="preserve">Dubai-Airport-Stopover-Tours    </v>
      </c>
      <c r="O326" t="s">
        <v>1169</v>
      </c>
      <c r="P326" t="str">
        <f t="shared" si="24"/>
        <v>&lt;a target="_blank" href="dubai.php?search=Dubai-Airport-Stopover-Tours"&gt;Dubai-Airport-Stopover-Tours    &lt;/a&gt; &lt;br /&gt;</v>
      </c>
    </row>
    <row r="327" spans="1:16">
      <c r="A327" t="s">
        <v>2003</v>
      </c>
      <c r="B327" t="s">
        <v>2004</v>
      </c>
      <c r="F327" s="62" t="str">
        <f t="shared" si="21"/>
        <v>dubai-airport-tour</v>
      </c>
      <c r="K327" t="s">
        <v>1358</v>
      </c>
      <c r="L327" t="str">
        <f t="shared" si="22"/>
        <v>Dubai-Airport-Tour</v>
      </c>
      <c r="M327" t="s">
        <v>1152</v>
      </c>
      <c r="N327" t="str">
        <f t="shared" si="23"/>
        <v xml:space="preserve">Dubai-Airport-Tour    </v>
      </c>
      <c r="O327" t="s">
        <v>1169</v>
      </c>
      <c r="P327" t="str">
        <f t="shared" si="24"/>
        <v>&lt;a target="_blank" href="dubai.php?search=Dubai-Airport-Tour"&gt;Dubai-Airport-Tour    &lt;/a&gt; &lt;br /&gt;</v>
      </c>
    </row>
    <row r="328" spans="1:16">
      <c r="A328" t="s">
        <v>2005</v>
      </c>
      <c r="B328" t="s">
        <v>2006</v>
      </c>
      <c r="F328" s="62" t="str">
        <f t="shared" si="21"/>
        <v>dubai-airport-transit-tour</v>
      </c>
      <c r="K328" t="s">
        <v>1358</v>
      </c>
      <c r="L328" t="str">
        <f t="shared" si="22"/>
        <v>Dubai-Airport-Transit-Tour</v>
      </c>
      <c r="M328" t="s">
        <v>1152</v>
      </c>
      <c r="N328" t="str">
        <f t="shared" si="23"/>
        <v xml:space="preserve">Dubai-Airport-Transit-Tour    </v>
      </c>
      <c r="O328" t="s">
        <v>1169</v>
      </c>
      <c r="P328" t="str">
        <f t="shared" si="24"/>
        <v>&lt;a target="_blank" href="dubai.php?search=Dubai-Airport-Transit-Tour"&gt;Dubai-Airport-Transit-Tour    &lt;/a&gt; &lt;br /&gt;</v>
      </c>
    </row>
    <row r="329" spans="1:16">
      <c r="A329" t="s">
        <v>2007</v>
      </c>
      <c r="B329" t="s">
        <v>2008</v>
      </c>
      <c r="F329" s="62" t="str">
        <f t="shared" si="21"/>
        <v>dubai-and-abu-dhabi-5-day-itinerary</v>
      </c>
      <c r="K329" t="s">
        <v>1358</v>
      </c>
      <c r="L329" t="str">
        <f t="shared" si="22"/>
        <v>Dubai-And-Abu-Dhabi-5-Day-Itinerary</v>
      </c>
      <c r="M329" t="s">
        <v>1152</v>
      </c>
      <c r="N329" t="str">
        <f t="shared" si="23"/>
        <v xml:space="preserve">Dubai-And-Abu-Dhabi-5-Day-Itinerary    </v>
      </c>
      <c r="O329" t="s">
        <v>1169</v>
      </c>
      <c r="P329" t="str">
        <f t="shared" si="24"/>
        <v>&lt;a target="_blank" href="dubai.php?search=Dubai-And-Abu-Dhabi-5-Day-Itinerary"&gt;Dubai-And-Abu-Dhabi-5-Day-Itinerary    &lt;/a&gt; &lt;br /&gt;</v>
      </c>
    </row>
    <row r="330" spans="1:16">
      <c r="A330" t="s">
        <v>2009</v>
      </c>
      <c r="B330" t="s">
        <v>2010</v>
      </c>
      <c r="F330" s="62" t="str">
        <f t="shared" si="21"/>
        <v>dubai-and-abu-dhabi-itinerary</v>
      </c>
      <c r="K330" t="s">
        <v>1358</v>
      </c>
      <c r="L330" t="str">
        <f t="shared" si="22"/>
        <v>Dubai-And-Abu-Dhabi-Itinerary</v>
      </c>
      <c r="M330" t="s">
        <v>1152</v>
      </c>
      <c r="N330" t="str">
        <f t="shared" si="23"/>
        <v xml:space="preserve">Dubai-And-Abu-Dhabi-Itinerary    </v>
      </c>
      <c r="O330" t="s">
        <v>1169</v>
      </c>
      <c r="P330" t="str">
        <f t="shared" si="24"/>
        <v>&lt;a target="_blank" href="dubai.php?search=Dubai-And-Abu-Dhabi-Itinerary"&gt;Dubai-And-Abu-Dhabi-Itinerary    &lt;/a&gt; &lt;br /&gt;</v>
      </c>
    </row>
    <row r="331" spans="1:16">
      <c r="A331" t="s">
        <v>2011</v>
      </c>
      <c r="B331" t="s">
        <v>2012</v>
      </c>
      <c r="F331" s="62" t="str">
        <f t="shared" si="21"/>
        <v>dubai-architecture-tour</v>
      </c>
      <c r="K331" t="s">
        <v>1358</v>
      </c>
      <c r="L331" t="str">
        <f t="shared" si="22"/>
        <v>Dubai-Architecture-Tour</v>
      </c>
      <c r="M331" t="s">
        <v>1152</v>
      </c>
      <c r="N331" t="str">
        <f t="shared" si="23"/>
        <v xml:space="preserve">Dubai-Architecture-Tour    </v>
      </c>
      <c r="O331" t="s">
        <v>1169</v>
      </c>
      <c r="P331" t="str">
        <f t="shared" si="24"/>
        <v>&lt;a target="_blank" href="dubai.php?search=Dubai-Architecture-Tour"&gt;Dubai-Architecture-Tour    &lt;/a&gt; &lt;br /&gt;</v>
      </c>
    </row>
    <row r="332" spans="1:16">
      <c r="A332" t="s">
        <v>2013</v>
      </c>
      <c r="B332" t="s">
        <v>2014</v>
      </c>
      <c r="F332" s="62" t="str">
        <f t="shared" si="21"/>
        <v>dubai-attraction-combo-tickets</v>
      </c>
      <c r="K332" t="s">
        <v>1358</v>
      </c>
      <c r="L332" t="str">
        <f t="shared" si="22"/>
        <v>Dubai-Attraction-Combo-Tickets</v>
      </c>
      <c r="M332" t="s">
        <v>1152</v>
      </c>
      <c r="N332" t="str">
        <f t="shared" si="23"/>
        <v xml:space="preserve">Dubai-Attraction-Combo-Tickets    </v>
      </c>
      <c r="O332" t="s">
        <v>1169</v>
      </c>
      <c r="P332" t="str">
        <f t="shared" si="24"/>
        <v>&lt;a target="_blank" href="dubai.php?search=Dubai-Attraction-Combo-Tickets"&gt;Dubai-Attraction-Combo-Tickets    &lt;/a&gt; &lt;br /&gt;</v>
      </c>
    </row>
    <row r="333" spans="1:16">
      <c r="A333" t="s">
        <v>2015</v>
      </c>
      <c r="B333" t="s">
        <v>2016</v>
      </c>
      <c r="F333" s="62" t="str">
        <f t="shared" si="21"/>
        <v>dubai-attraction-tickets</v>
      </c>
      <c r="K333" t="s">
        <v>1358</v>
      </c>
      <c r="L333" t="str">
        <f t="shared" si="22"/>
        <v>Dubai-Attraction-Tickets</v>
      </c>
      <c r="M333" t="s">
        <v>1152</v>
      </c>
      <c r="N333" t="str">
        <f t="shared" si="23"/>
        <v xml:space="preserve">Dubai-Attraction-Tickets    </v>
      </c>
      <c r="O333" t="s">
        <v>1169</v>
      </c>
      <c r="P333" t="str">
        <f t="shared" si="24"/>
        <v>&lt;a target="_blank" href="dubai.php?search=Dubai-Attraction-Tickets"&gt;Dubai-Attraction-Tickets    &lt;/a&gt; &lt;br /&gt;</v>
      </c>
    </row>
    <row r="334" spans="1:16">
      <c r="A334" t="s">
        <v>2017</v>
      </c>
      <c r="B334" t="s">
        <v>2018</v>
      </c>
      <c r="F334" s="62" t="str">
        <f t="shared" si="21"/>
        <v>dubai-attraction-tickets-online</v>
      </c>
      <c r="K334" t="s">
        <v>1358</v>
      </c>
      <c r="L334" t="str">
        <f t="shared" si="22"/>
        <v>Dubai-Attraction-Tickets-Online</v>
      </c>
      <c r="M334" t="s">
        <v>1152</v>
      </c>
      <c r="N334" t="str">
        <f t="shared" si="23"/>
        <v xml:space="preserve">Dubai-Attraction-Tickets-Online    </v>
      </c>
      <c r="O334" t="s">
        <v>1169</v>
      </c>
      <c r="P334" t="str">
        <f t="shared" si="24"/>
        <v>&lt;a target="_blank" href="dubai.php?search=Dubai-Attraction-Tickets-Online"&gt;Dubai-Attraction-Tickets-Online    &lt;/a&gt; &lt;br /&gt;</v>
      </c>
    </row>
    <row r="335" spans="1:16">
      <c r="A335" t="s">
        <v>2019</v>
      </c>
      <c r="B335" t="s">
        <v>2020</v>
      </c>
      <c r="F335" s="62" t="str">
        <f t="shared" si="21"/>
        <v>dubai-attractions-packages</v>
      </c>
      <c r="K335" t="s">
        <v>1358</v>
      </c>
      <c r="L335" t="str">
        <f t="shared" si="22"/>
        <v>Dubai-Attractions-Packages</v>
      </c>
      <c r="M335" t="s">
        <v>1152</v>
      </c>
      <c r="N335" t="str">
        <f t="shared" si="23"/>
        <v xml:space="preserve">Dubai-Attractions-Packages    </v>
      </c>
      <c r="O335" t="s">
        <v>1169</v>
      </c>
      <c r="P335" t="str">
        <f t="shared" si="24"/>
        <v>&lt;a target="_blank" href="dubai.php?search=Dubai-Attractions-Packages"&gt;Dubai-Attractions-Packages    &lt;/a&gt; &lt;br /&gt;</v>
      </c>
    </row>
    <row r="336" spans="1:16">
      <c r="A336" t="s">
        <v>2021</v>
      </c>
      <c r="B336" t="s">
        <v>2022</v>
      </c>
      <c r="F336" s="62" t="str">
        <f t="shared" si="21"/>
        <v>dubai-attractions-pass</v>
      </c>
      <c r="K336" t="s">
        <v>1358</v>
      </c>
      <c r="L336" t="str">
        <f t="shared" si="22"/>
        <v>Dubai-Attractions-Pass</v>
      </c>
      <c r="M336" t="s">
        <v>1152</v>
      </c>
      <c r="N336" t="str">
        <f t="shared" si="23"/>
        <v xml:space="preserve">Dubai-Attractions-Pass    </v>
      </c>
      <c r="O336" t="s">
        <v>1169</v>
      </c>
      <c r="P336" t="str">
        <f t="shared" si="24"/>
        <v>&lt;a target="_blank" href="dubai.php?search=Dubai-Attractions-Pass"&gt;Dubai-Attractions-Pass    &lt;/a&gt; &lt;br /&gt;</v>
      </c>
    </row>
    <row r="337" spans="1:16">
      <c r="A337" t="s">
        <v>2023</v>
      </c>
      <c r="B337" t="s">
        <v>2024</v>
      </c>
      <c r="F337" s="62" t="str">
        <f t="shared" si="21"/>
        <v>dubai-balloon-tour</v>
      </c>
      <c r="K337" t="s">
        <v>1358</v>
      </c>
      <c r="L337" t="str">
        <f t="shared" si="22"/>
        <v>Dubai-Balloon-Tour</v>
      </c>
      <c r="M337" t="s">
        <v>1152</v>
      </c>
      <c r="N337" t="str">
        <f t="shared" si="23"/>
        <v xml:space="preserve">Dubai-Balloon-Tour    </v>
      </c>
      <c r="O337" t="s">
        <v>1169</v>
      </c>
      <c r="P337" t="str">
        <f t="shared" si="24"/>
        <v>&lt;a target="_blank" href="dubai.php?search=Dubai-Balloon-Tour"&gt;Dubai-Balloon-Tour    &lt;/a&gt; &lt;br /&gt;</v>
      </c>
    </row>
    <row r="338" spans="1:16">
      <c r="A338" t="s">
        <v>2025</v>
      </c>
      <c r="B338" t="s">
        <v>2026</v>
      </c>
      <c r="F338" s="62" t="str">
        <f t="shared" si="21"/>
        <v>dubai-best-packages</v>
      </c>
      <c r="K338" t="s">
        <v>1358</v>
      </c>
      <c r="L338" t="str">
        <f t="shared" si="22"/>
        <v>Dubai-Best-Packages</v>
      </c>
      <c r="M338" t="s">
        <v>1152</v>
      </c>
      <c r="N338" t="str">
        <f t="shared" si="23"/>
        <v xml:space="preserve">Dubai-Best-Packages    </v>
      </c>
      <c r="O338" t="s">
        <v>1169</v>
      </c>
      <c r="P338" t="str">
        <f t="shared" si="24"/>
        <v>&lt;a target="_blank" href="dubai.php?search=Dubai-Best-Packages"&gt;Dubai-Best-Packages    &lt;/a&gt; &lt;br /&gt;</v>
      </c>
    </row>
    <row r="339" spans="1:16">
      <c r="A339" t="s">
        <v>2027</v>
      </c>
      <c r="B339" t="s">
        <v>2028</v>
      </c>
      <c r="F339" s="62" t="str">
        <f t="shared" si="21"/>
        <v>dubai-best-safari-tour</v>
      </c>
      <c r="K339" t="s">
        <v>1358</v>
      </c>
      <c r="L339" t="str">
        <f t="shared" si="22"/>
        <v>Dubai-Best-Safari-Tour</v>
      </c>
      <c r="M339" t="s">
        <v>1152</v>
      </c>
      <c r="N339" t="str">
        <f t="shared" si="23"/>
        <v xml:space="preserve">Dubai-Best-Safari-Tour    </v>
      </c>
      <c r="O339" t="s">
        <v>1169</v>
      </c>
      <c r="P339" t="str">
        <f t="shared" si="24"/>
        <v>&lt;a target="_blank" href="dubai.php?search=Dubai-Best-Safari-Tour"&gt;Dubai-Best-Safari-Tour    &lt;/a&gt; &lt;br /&gt;</v>
      </c>
    </row>
    <row r="340" spans="1:16">
      <c r="A340" t="s">
        <v>2029</v>
      </c>
      <c r="B340" t="s">
        <v>2030</v>
      </c>
      <c r="F340" s="62" t="str">
        <f t="shared" si="21"/>
        <v>dubai-big-bus-hop-on-hop-off</v>
      </c>
      <c r="K340" t="s">
        <v>1358</v>
      </c>
      <c r="L340" t="str">
        <f t="shared" si="22"/>
        <v>Dubai-Big-Bus-Hop-On-Hop-Off</v>
      </c>
      <c r="M340" t="s">
        <v>1152</v>
      </c>
      <c r="N340" t="str">
        <f t="shared" si="23"/>
        <v xml:space="preserve">Dubai-Big-Bus-Hop-On-Hop-Off    </v>
      </c>
      <c r="O340" t="s">
        <v>1169</v>
      </c>
      <c r="P340" t="str">
        <f t="shared" si="24"/>
        <v>&lt;a target="_blank" href="dubai.php?search=Dubai-Big-Bus-Hop-On-Hop-Off"&gt;Dubai-Big-Bus-Hop-On-Hop-Off    &lt;/a&gt; &lt;br /&gt;</v>
      </c>
    </row>
    <row r="341" spans="1:16">
      <c r="A341" t="s">
        <v>2031</v>
      </c>
      <c r="B341" t="s">
        <v>2032</v>
      </c>
      <c r="F341" s="62" t="str">
        <f t="shared" si="21"/>
        <v>dubai-big-red</v>
      </c>
      <c r="K341" t="s">
        <v>1358</v>
      </c>
      <c r="L341" t="str">
        <f t="shared" si="22"/>
        <v>Dubai-Big-Red</v>
      </c>
      <c r="M341" t="s">
        <v>1152</v>
      </c>
      <c r="N341" t="str">
        <f t="shared" si="23"/>
        <v xml:space="preserve">Dubai-Big-Red    </v>
      </c>
      <c r="O341" t="s">
        <v>1169</v>
      </c>
      <c r="P341" t="str">
        <f t="shared" si="24"/>
        <v>&lt;a target="_blank" href="dubai.php?search=Dubai-Big-Red"&gt;Dubai-Big-Red    &lt;/a&gt; &lt;br /&gt;</v>
      </c>
    </row>
    <row r="342" spans="1:16">
      <c r="A342" t="s">
        <v>2033</v>
      </c>
      <c r="B342" t="s">
        <v>2034</v>
      </c>
      <c r="F342" s="62" t="str">
        <f t="shared" si="21"/>
        <v>dubai-boat-cruise-dinner</v>
      </c>
      <c r="K342" t="s">
        <v>1358</v>
      </c>
      <c r="L342" t="str">
        <f t="shared" si="22"/>
        <v>Dubai-Boat-Cruise-Dinner</v>
      </c>
      <c r="M342" t="s">
        <v>1152</v>
      </c>
      <c r="N342" t="str">
        <f t="shared" si="23"/>
        <v xml:space="preserve">Dubai-Boat-Cruise-Dinner    </v>
      </c>
      <c r="O342" t="s">
        <v>1169</v>
      </c>
      <c r="P342" t="str">
        <f t="shared" si="24"/>
        <v>&lt;a target="_blank" href="dubai.php?search=Dubai-Boat-Cruise-Dinner"&gt;Dubai-Boat-Cruise-Dinner    &lt;/a&gt; &lt;br /&gt;</v>
      </c>
    </row>
    <row r="343" spans="1:16">
      <c r="A343" t="s">
        <v>2035</v>
      </c>
      <c r="B343" t="s">
        <v>2036</v>
      </c>
      <c r="F343" s="62" t="str">
        <f t="shared" si="21"/>
        <v>dubai-burj-khalifa-tour</v>
      </c>
      <c r="K343" t="s">
        <v>1358</v>
      </c>
      <c r="L343" t="str">
        <f t="shared" si="22"/>
        <v>Dubai-Burj-Khalifa-Tour</v>
      </c>
      <c r="M343" t="s">
        <v>1152</v>
      </c>
      <c r="N343" t="str">
        <f t="shared" si="23"/>
        <v xml:space="preserve">Dubai-Burj-Khalifa-Tour    </v>
      </c>
      <c r="O343" t="s">
        <v>1169</v>
      </c>
      <c r="P343" t="str">
        <f t="shared" si="24"/>
        <v>&lt;a target="_blank" href="dubai.php?search=Dubai-Burj-Khalifa-Tour"&gt;Dubai-Burj-Khalifa-Tour    &lt;/a&gt; &lt;br /&gt;</v>
      </c>
    </row>
    <row r="344" spans="1:16">
      <c r="A344" t="s">
        <v>2037</v>
      </c>
      <c r="B344" t="s">
        <v>2038</v>
      </c>
      <c r="F344" s="62" t="str">
        <f t="shared" si="21"/>
        <v>dubai-camel-ride-and-dinner</v>
      </c>
      <c r="K344" t="s">
        <v>1358</v>
      </c>
      <c r="L344" t="str">
        <f t="shared" si="22"/>
        <v>Dubai-Camel-Ride-And-Dinner</v>
      </c>
      <c r="M344" t="s">
        <v>1152</v>
      </c>
      <c r="N344" t="str">
        <f t="shared" si="23"/>
        <v xml:space="preserve">Dubai-Camel-Ride-And-Dinner    </v>
      </c>
      <c r="O344" t="s">
        <v>1169</v>
      </c>
      <c r="P344" t="str">
        <f t="shared" si="24"/>
        <v>&lt;a target="_blank" href="dubai.php?search=Dubai-Camel-Ride-And-Dinner"&gt;Dubai-Camel-Ride-And-Dinner    &lt;/a&gt; &lt;br /&gt;</v>
      </c>
    </row>
    <row r="345" spans="1:16">
      <c r="A345" t="s">
        <v>2039</v>
      </c>
      <c r="B345" t="s">
        <v>2040</v>
      </c>
      <c r="F345" s="62" t="str">
        <f t="shared" si="21"/>
        <v>dubai-camel-rides-prices</v>
      </c>
      <c r="K345" t="s">
        <v>1358</v>
      </c>
      <c r="L345" t="str">
        <f t="shared" si="22"/>
        <v>Dubai-Camel-Rides-Prices</v>
      </c>
      <c r="M345" t="s">
        <v>1152</v>
      </c>
      <c r="N345" t="str">
        <f t="shared" si="23"/>
        <v xml:space="preserve">Dubai-Camel-Rides-Prices    </v>
      </c>
      <c r="O345" t="s">
        <v>1169</v>
      </c>
      <c r="P345" t="str">
        <f t="shared" si="24"/>
        <v>&lt;a target="_blank" href="dubai.php?search=Dubai-Camel-Rides-Prices"&gt;Dubai-Camel-Rides-Prices    &lt;/a&gt; &lt;br /&gt;</v>
      </c>
    </row>
    <row r="346" spans="1:16">
      <c r="A346" t="s">
        <v>2041</v>
      </c>
      <c r="B346" t="s">
        <v>2042</v>
      </c>
      <c r="F346" s="62" t="str">
        <f t="shared" si="21"/>
        <v>dubai-canal-abra-ride</v>
      </c>
      <c r="K346" t="s">
        <v>1358</v>
      </c>
      <c r="L346" t="str">
        <f t="shared" si="22"/>
        <v>Dubai-Canal-Abra-Ride</v>
      </c>
      <c r="M346" t="s">
        <v>1152</v>
      </c>
      <c r="N346" t="str">
        <f t="shared" si="23"/>
        <v xml:space="preserve">Dubai-Canal-Abra-Ride    </v>
      </c>
      <c r="O346" t="s">
        <v>1169</v>
      </c>
      <c r="P346" t="str">
        <f t="shared" si="24"/>
        <v>&lt;a target="_blank" href="dubai.php?search=Dubai-Canal-Abra-Ride"&gt;Dubai-Canal-Abra-Ride    &lt;/a&gt; &lt;br /&gt;</v>
      </c>
    </row>
    <row r="347" spans="1:16">
      <c r="A347" t="s">
        <v>2043</v>
      </c>
      <c r="B347" t="s">
        <v>2044</v>
      </c>
      <c r="F347" s="62" t="str">
        <f t="shared" si="21"/>
        <v>dubai-canal-boat-ride</v>
      </c>
      <c r="K347" t="s">
        <v>1358</v>
      </c>
      <c r="L347" t="str">
        <f t="shared" si="22"/>
        <v>Dubai-Canal-Boat-Ride</v>
      </c>
      <c r="M347" t="s">
        <v>1152</v>
      </c>
      <c r="N347" t="str">
        <f t="shared" si="23"/>
        <v xml:space="preserve">Dubai-Canal-Boat-Ride    </v>
      </c>
      <c r="O347" t="s">
        <v>1169</v>
      </c>
      <c r="P347" t="str">
        <f t="shared" si="24"/>
        <v>&lt;a target="_blank" href="dubai.php?search=Dubai-Canal-Boat-Ride"&gt;Dubai-Canal-Boat-Ride    &lt;/a&gt; &lt;br /&gt;</v>
      </c>
    </row>
    <row r="348" spans="1:16">
      <c r="A348" t="s">
        <v>2045</v>
      </c>
      <c r="B348" t="s">
        <v>2046</v>
      </c>
      <c r="F348" s="62" t="str">
        <f t="shared" si="21"/>
        <v>dubai-canal-boat-ride-price</v>
      </c>
      <c r="K348" t="s">
        <v>1358</v>
      </c>
      <c r="L348" t="str">
        <f t="shared" si="22"/>
        <v>Dubai-Canal-Boat-Ride-Price</v>
      </c>
      <c r="M348" t="s">
        <v>1152</v>
      </c>
      <c r="N348" t="str">
        <f t="shared" si="23"/>
        <v xml:space="preserve">Dubai-Canal-Boat-Ride-Price    </v>
      </c>
      <c r="O348" t="s">
        <v>1169</v>
      </c>
      <c r="P348" t="str">
        <f t="shared" si="24"/>
        <v>&lt;a target="_blank" href="dubai.php?search=Dubai-Canal-Boat-Ride-Price"&gt;Dubai-Canal-Boat-Ride-Price    &lt;/a&gt; &lt;br /&gt;</v>
      </c>
    </row>
    <row r="349" spans="1:16">
      <c r="A349" t="s">
        <v>2047</v>
      </c>
      <c r="B349" t="s">
        <v>2048</v>
      </c>
      <c r="F349" s="62" t="str">
        <f t="shared" si="21"/>
        <v>dubai-canal-boat-tour</v>
      </c>
      <c r="K349" t="s">
        <v>1358</v>
      </c>
      <c r="L349" t="str">
        <f t="shared" si="22"/>
        <v>Dubai-Canal-Boat-Tour</v>
      </c>
      <c r="M349" t="s">
        <v>1152</v>
      </c>
      <c r="N349" t="str">
        <f t="shared" si="23"/>
        <v xml:space="preserve">Dubai-Canal-Boat-Tour    </v>
      </c>
      <c r="O349" t="s">
        <v>1169</v>
      </c>
      <c r="P349" t="str">
        <f t="shared" si="24"/>
        <v>&lt;a target="_blank" href="dubai.php?search=Dubai-Canal-Boat-Tour"&gt;Dubai-Canal-Boat-Tour    &lt;/a&gt; &lt;br /&gt;</v>
      </c>
    </row>
    <row r="350" spans="1:16">
      <c r="A350" t="s">
        <v>2049</v>
      </c>
      <c r="B350" t="s">
        <v>2050</v>
      </c>
      <c r="F350" s="62" t="str">
        <f t="shared" si="21"/>
        <v>dubai-canal-cruise</v>
      </c>
      <c r="K350" t="s">
        <v>1358</v>
      </c>
      <c r="L350" t="str">
        <f t="shared" si="22"/>
        <v>Dubai-Canal-Cruise</v>
      </c>
      <c r="M350" t="s">
        <v>1152</v>
      </c>
      <c r="N350" t="str">
        <f t="shared" si="23"/>
        <v xml:space="preserve">Dubai-Canal-Cruise    </v>
      </c>
      <c r="O350" t="s">
        <v>1169</v>
      </c>
      <c r="P350" t="str">
        <f t="shared" si="24"/>
        <v>&lt;a target="_blank" href="dubai.php?search=Dubai-Canal-Cruise"&gt;Dubai-Canal-Cruise    &lt;/a&gt; &lt;br /&gt;</v>
      </c>
    </row>
    <row r="351" spans="1:16">
      <c r="A351" t="s">
        <v>2051</v>
      </c>
      <c r="B351" t="s">
        <v>2052</v>
      </c>
      <c r="F351" s="62" t="str">
        <f t="shared" si="21"/>
        <v>dubai-canal-cruise-deals</v>
      </c>
      <c r="K351" t="s">
        <v>1358</v>
      </c>
      <c r="L351" t="str">
        <f t="shared" si="22"/>
        <v>Dubai-Canal-Cruise-Deals</v>
      </c>
      <c r="M351" t="s">
        <v>1152</v>
      </c>
      <c r="N351" t="str">
        <f t="shared" si="23"/>
        <v xml:space="preserve">Dubai-Canal-Cruise-Deals    </v>
      </c>
      <c r="O351" t="s">
        <v>1169</v>
      </c>
      <c r="P351" t="str">
        <f t="shared" si="24"/>
        <v>&lt;a target="_blank" href="dubai.php?search=Dubai-Canal-Cruise-Deals"&gt;Dubai-Canal-Cruise-Deals    &lt;/a&gt; &lt;br /&gt;</v>
      </c>
    </row>
    <row r="352" spans="1:16">
      <c r="A352" t="s">
        <v>2053</v>
      </c>
      <c r="B352" t="s">
        <v>2054</v>
      </c>
      <c r="F352" s="62" t="str">
        <f t="shared" si="21"/>
        <v>dubai-canal-cruise-dinner</v>
      </c>
      <c r="K352" t="s">
        <v>1358</v>
      </c>
      <c r="L352" t="str">
        <f t="shared" si="22"/>
        <v>Dubai-Canal-Cruise-Dinner</v>
      </c>
      <c r="M352" t="s">
        <v>1152</v>
      </c>
      <c r="N352" t="str">
        <f t="shared" si="23"/>
        <v xml:space="preserve">Dubai-Canal-Cruise-Dinner    </v>
      </c>
      <c r="O352" t="s">
        <v>1169</v>
      </c>
      <c r="P352" t="str">
        <f t="shared" si="24"/>
        <v>&lt;a target="_blank" href="dubai.php?search=Dubai-Canal-Cruise-Dinner"&gt;Dubai-Canal-Cruise-Dinner    &lt;/a&gt; &lt;br /&gt;</v>
      </c>
    </row>
    <row r="353" spans="1:16">
      <c r="A353" t="s">
        <v>2055</v>
      </c>
      <c r="B353" t="s">
        <v>2056</v>
      </c>
      <c r="F353" s="62" t="str">
        <f t="shared" si="21"/>
        <v>dubai-canal-cruise-rta</v>
      </c>
      <c r="K353" t="s">
        <v>1358</v>
      </c>
      <c r="L353" t="str">
        <f t="shared" si="22"/>
        <v>Dubai-Canal-Cruise-Rta</v>
      </c>
      <c r="M353" t="s">
        <v>1152</v>
      </c>
      <c r="N353" t="str">
        <f t="shared" si="23"/>
        <v xml:space="preserve">Dubai-Canal-Cruise-Rta    </v>
      </c>
      <c r="O353" t="s">
        <v>1169</v>
      </c>
      <c r="P353" t="str">
        <f t="shared" si="24"/>
        <v>&lt;a target="_blank" href="dubai.php?search=Dubai-Canal-Cruise-Rta"&gt;Dubai-Canal-Cruise-Rta    &lt;/a&gt; &lt;br /&gt;</v>
      </c>
    </row>
    <row r="354" spans="1:16">
      <c r="A354" t="s">
        <v>2057</v>
      </c>
      <c r="B354" t="s">
        <v>2058</v>
      </c>
      <c r="F354" s="62" t="str">
        <f t="shared" si="21"/>
        <v>dubai-canal-cruise-tickets</v>
      </c>
      <c r="K354" t="s">
        <v>1358</v>
      </c>
      <c r="L354" t="str">
        <f t="shared" si="22"/>
        <v>Dubai-Canal-Cruise-Tickets</v>
      </c>
      <c r="M354" t="s">
        <v>1152</v>
      </c>
      <c r="N354" t="str">
        <f t="shared" si="23"/>
        <v xml:space="preserve">Dubai-Canal-Cruise-Tickets    </v>
      </c>
      <c r="O354" t="s">
        <v>1169</v>
      </c>
      <c r="P354" t="str">
        <f t="shared" si="24"/>
        <v>&lt;a target="_blank" href="dubai.php?search=Dubai-Canal-Cruise-Tickets"&gt;Dubai-Canal-Cruise-Tickets    &lt;/a&gt; &lt;br /&gt;</v>
      </c>
    </row>
    <row r="355" spans="1:16">
      <c r="A355" t="s">
        <v>2059</v>
      </c>
      <c r="B355" t="s">
        <v>2060</v>
      </c>
      <c r="F355" s="62" t="str">
        <f t="shared" si="21"/>
        <v>dubai-canal-cruise-without-dinner</v>
      </c>
      <c r="K355" t="s">
        <v>1358</v>
      </c>
      <c r="L355" t="str">
        <f t="shared" si="22"/>
        <v>Dubai-Canal-Cruise-Without-Dinner</v>
      </c>
      <c r="M355" t="s">
        <v>1152</v>
      </c>
      <c r="N355" t="str">
        <f t="shared" si="23"/>
        <v xml:space="preserve">Dubai-Canal-Cruise-Without-Dinner    </v>
      </c>
      <c r="O355" t="s">
        <v>1169</v>
      </c>
      <c r="P355" t="str">
        <f t="shared" si="24"/>
        <v>&lt;a target="_blank" href="dubai.php?search=Dubai-Canal-Cruise-Without-Dinner"&gt;Dubai-Canal-Cruise-Without-Dinner    &lt;/a&gt; &lt;br /&gt;</v>
      </c>
    </row>
    <row r="356" spans="1:16">
      <c r="A356" t="s">
        <v>2061</v>
      </c>
      <c r="B356" t="s">
        <v>2062</v>
      </c>
      <c r="F356" s="62" t="str">
        <f t="shared" si="21"/>
        <v>dubai-canal-dhow-cruise-dinner</v>
      </c>
      <c r="K356" t="s">
        <v>1358</v>
      </c>
      <c r="L356" t="str">
        <f t="shared" si="22"/>
        <v>Dubai-Canal-Dhow-Cruise-Dinner</v>
      </c>
      <c r="M356" t="s">
        <v>1152</v>
      </c>
      <c r="N356" t="str">
        <f t="shared" si="23"/>
        <v xml:space="preserve">Dubai-Canal-Dhow-Cruise-Dinner    </v>
      </c>
      <c r="O356" t="s">
        <v>1169</v>
      </c>
      <c r="P356" t="str">
        <f t="shared" si="24"/>
        <v>&lt;a target="_blank" href="dubai.php?search=Dubai-Canal-Dhow-Cruise-Dinner"&gt;Dubai-Canal-Dhow-Cruise-Dinner    &lt;/a&gt; &lt;br /&gt;</v>
      </c>
    </row>
    <row r="357" spans="1:16">
      <c r="A357" t="s">
        <v>2063</v>
      </c>
      <c r="B357" t="s">
        <v>2064</v>
      </c>
      <c r="F357" s="62" t="str">
        <f t="shared" si="21"/>
        <v>dubai-canal-dinner-cruise</v>
      </c>
      <c r="K357" t="s">
        <v>1358</v>
      </c>
      <c r="L357" t="str">
        <f t="shared" si="22"/>
        <v>Dubai-Canal-Dinner-Cruise</v>
      </c>
      <c r="M357" t="s">
        <v>1152</v>
      </c>
      <c r="N357" t="str">
        <f t="shared" si="23"/>
        <v xml:space="preserve">Dubai-Canal-Dinner-Cruise    </v>
      </c>
      <c r="O357" t="s">
        <v>1169</v>
      </c>
      <c r="P357" t="str">
        <f t="shared" si="24"/>
        <v>&lt;a target="_blank" href="dubai.php?search=Dubai-Canal-Dinner-Cruise"&gt;Dubai-Canal-Dinner-Cruise    &lt;/a&gt; &lt;br /&gt;</v>
      </c>
    </row>
    <row r="358" spans="1:16">
      <c r="A358" t="s">
        <v>2065</v>
      </c>
      <c r="B358" t="s">
        <v>2066</v>
      </c>
      <c r="F358" s="62" t="str">
        <f t="shared" si="21"/>
        <v>dubai-canal-ride</v>
      </c>
      <c r="K358" t="s">
        <v>1358</v>
      </c>
      <c r="L358" t="str">
        <f t="shared" si="22"/>
        <v>Dubai-Canal-Ride</v>
      </c>
      <c r="M358" t="s">
        <v>1152</v>
      </c>
      <c r="N358" t="str">
        <f t="shared" si="23"/>
        <v xml:space="preserve">Dubai-Canal-Ride    </v>
      </c>
      <c r="O358" t="s">
        <v>1169</v>
      </c>
      <c r="P358" t="str">
        <f t="shared" si="24"/>
        <v>&lt;a target="_blank" href="dubai.php?search=Dubai-Canal-Ride"&gt;Dubai-Canal-Ride    &lt;/a&gt; &lt;br /&gt;</v>
      </c>
    </row>
    <row r="359" spans="1:16">
      <c r="A359" t="s">
        <v>2067</v>
      </c>
      <c r="B359" t="s">
        <v>2068</v>
      </c>
      <c r="F359" s="62" t="str">
        <f t="shared" si="21"/>
        <v>dubai-canal-tickets</v>
      </c>
      <c r="K359" t="s">
        <v>1358</v>
      </c>
      <c r="L359" t="str">
        <f t="shared" si="22"/>
        <v>Dubai-Canal-Tickets</v>
      </c>
      <c r="M359" t="s">
        <v>1152</v>
      </c>
      <c r="N359" t="str">
        <f t="shared" si="23"/>
        <v xml:space="preserve">Dubai-Canal-Tickets    </v>
      </c>
      <c r="O359" t="s">
        <v>1169</v>
      </c>
      <c r="P359" t="str">
        <f t="shared" si="24"/>
        <v>&lt;a target="_blank" href="dubai.php?search=Dubai-Canal-Tickets"&gt;Dubai-Canal-Tickets    &lt;/a&gt; &lt;br /&gt;</v>
      </c>
    </row>
    <row r="360" spans="1:16">
      <c r="A360" t="s">
        <v>2069</v>
      </c>
      <c r="B360" t="s">
        <v>2070</v>
      </c>
      <c r="F360" s="62" t="str">
        <f t="shared" si="21"/>
        <v>dubai-canal-tour</v>
      </c>
      <c r="K360" t="s">
        <v>1358</v>
      </c>
      <c r="L360" t="str">
        <f t="shared" si="22"/>
        <v>Dubai-Canal-Tour</v>
      </c>
      <c r="M360" t="s">
        <v>1152</v>
      </c>
      <c r="N360" t="str">
        <f t="shared" si="23"/>
        <v xml:space="preserve">Dubai-Canal-Tour    </v>
      </c>
      <c r="O360" t="s">
        <v>1169</v>
      </c>
      <c r="P360" t="str">
        <f t="shared" si="24"/>
        <v>&lt;a target="_blank" href="dubai.php?search=Dubai-Canal-Tour"&gt;Dubai-Canal-Tour    &lt;/a&gt; &lt;br /&gt;</v>
      </c>
    </row>
    <row r="361" spans="1:16">
      <c r="A361" t="s">
        <v>2071</v>
      </c>
      <c r="B361" t="s">
        <v>2072</v>
      </c>
      <c r="F361" s="62" t="str">
        <f t="shared" si="21"/>
        <v>dubai-city-bus-tour-deals</v>
      </c>
      <c r="K361" t="s">
        <v>1358</v>
      </c>
      <c r="L361" t="str">
        <f t="shared" si="22"/>
        <v>Dubai-City-Bus-Tour-Deals</v>
      </c>
      <c r="M361" t="s">
        <v>1152</v>
      </c>
      <c r="N361" t="str">
        <f t="shared" si="23"/>
        <v xml:space="preserve">Dubai-City-Bus-Tour-Deals    </v>
      </c>
      <c r="O361" t="s">
        <v>1169</v>
      </c>
      <c r="P361" t="str">
        <f t="shared" si="24"/>
        <v>&lt;a target="_blank" href="dubai.php?search=Dubai-City-Bus-Tour-Deals"&gt;Dubai-City-Bus-Tour-Deals    &lt;/a&gt; &lt;br /&gt;</v>
      </c>
    </row>
    <row r="362" spans="1:16">
      <c r="A362" t="s">
        <v>2073</v>
      </c>
      <c r="B362" t="s">
        <v>2074</v>
      </c>
      <c r="F362" s="62" t="str">
        <f t="shared" si="21"/>
        <v>dubai-city-sightseeing</v>
      </c>
      <c r="K362" t="s">
        <v>1358</v>
      </c>
      <c r="L362" t="str">
        <f t="shared" si="22"/>
        <v>Dubai-City-Sightseeing</v>
      </c>
      <c r="M362" t="s">
        <v>1152</v>
      </c>
      <c r="N362" t="str">
        <f t="shared" si="23"/>
        <v xml:space="preserve">Dubai-City-Sightseeing    </v>
      </c>
      <c r="O362" t="s">
        <v>1169</v>
      </c>
      <c r="P362" t="str">
        <f t="shared" si="24"/>
        <v>&lt;a target="_blank" href="dubai.php?search=Dubai-City-Sightseeing"&gt;Dubai-City-Sightseeing    &lt;/a&gt; &lt;br /&gt;</v>
      </c>
    </row>
    <row r="363" spans="1:16">
      <c r="A363" t="s">
        <v>2075</v>
      </c>
      <c r="B363" t="s">
        <v>2076</v>
      </c>
      <c r="F363" s="62" t="str">
        <f t="shared" si="21"/>
        <v>dubai-city-sightseeing-hop-on-hop-off-tour</v>
      </c>
      <c r="K363" t="s">
        <v>1358</v>
      </c>
      <c r="L363" t="str">
        <f t="shared" si="22"/>
        <v>Dubai-City-Sightseeing-Hop-On-Hop-Off-Tour</v>
      </c>
      <c r="M363" t="s">
        <v>1152</v>
      </c>
      <c r="N363" t="str">
        <f t="shared" si="23"/>
        <v xml:space="preserve">Dubai-City-Sightseeing-Hop-On-Hop-Off-Tour    </v>
      </c>
      <c r="O363" t="s">
        <v>1169</v>
      </c>
      <c r="P363" t="str">
        <f t="shared" si="24"/>
        <v>&lt;a target="_blank" href="dubai.php?search=Dubai-City-Sightseeing-Hop-On-Hop-Off-Tour"&gt;Dubai-City-Sightseeing-Hop-On-Hop-Off-Tour    &lt;/a&gt; &lt;br /&gt;</v>
      </c>
    </row>
    <row r="364" spans="1:16">
      <c r="A364" t="s">
        <v>2077</v>
      </c>
      <c r="B364" t="s">
        <v>2078</v>
      </c>
      <c r="F364" s="62" t="str">
        <f t="shared" si="21"/>
        <v>dubai-city-sightseeing-pass</v>
      </c>
      <c r="K364" t="s">
        <v>1358</v>
      </c>
      <c r="L364" t="str">
        <f t="shared" si="22"/>
        <v>Dubai-City-Sightseeing-Pass</v>
      </c>
      <c r="M364" t="s">
        <v>1152</v>
      </c>
      <c r="N364" t="str">
        <f t="shared" si="23"/>
        <v xml:space="preserve">Dubai-City-Sightseeing-Pass    </v>
      </c>
      <c r="O364" t="s">
        <v>1169</v>
      </c>
      <c r="P364" t="str">
        <f t="shared" si="24"/>
        <v>&lt;a target="_blank" href="dubai.php?search=Dubai-City-Sightseeing-Pass"&gt;Dubai-City-Sightseeing-Pass    &lt;/a&gt; &lt;br /&gt;</v>
      </c>
    </row>
    <row r="365" spans="1:16">
      <c r="A365" t="s">
        <v>2079</v>
      </c>
      <c r="B365" t="s">
        <v>2080</v>
      </c>
      <c r="F365" s="62" t="str">
        <f t="shared" si="21"/>
        <v>dubai-city-sightseeing-tour</v>
      </c>
      <c r="K365" t="s">
        <v>1358</v>
      </c>
      <c r="L365" t="str">
        <f t="shared" si="22"/>
        <v>Dubai-City-Sightseeing-Tour</v>
      </c>
      <c r="M365" t="s">
        <v>1152</v>
      </c>
      <c r="N365" t="str">
        <f t="shared" si="23"/>
        <v xml:space="preserve">Dubai-City-Sightseeing-Tour    </v>
      </c>
      <c r="O365" t="s">
        <v>1169</v>
      </c>
      <c r="P365" t="str">
        <f t="shared" si="24"/>
        <v>&lt;a target="_blank" href="dubai.php?search=Dubai-City-Sightseeing-Tour"&gt;Dubai-City-Sightseeing-Tour    &lt;/a&gt; &lt;br /&gt;</v>
      </c>
    </row>
    <row r="366" spans="1:16">
      <c r="A366" t="s">
        <v>2081</v>
      </c>
      <c r="B366" t="s">
        <v>2082</v>
      </c>
      <c r="F366" s="62" t="str">
        <f t="shared" si="21"/>
        <v>dubai-city-tour</v>
      </c>
      <c r="K366" t="s">
        <v>1358</v>
      </c>
      <c r="L366" t="str">
        <f t="shared" si="22"/>
        <v>Dubai-City-Tour</v>
      </c>
      <c r="M366" t="s">
        <v>1152</v>
      </c>
      <c r="N366" t="str">
        <f t="shared" si="23"/>
        <v xml:space="preserve">Dubai-City-Tour    </v>
      </c>
      <c r="O366" t="s">
        <v>1169</v>
      </c>
      <c r="P366" t="str">
        <f t="shared" si="24"/>
        <v>&lt;a target="_blank" href="dubai.php?search=Dubai-City-Tour"&gt;Dubai-City-Tour    &lt;/a&gt; &lt;br /&gt;</v>
      </c>
    </row>
    <row r="367" spans="1:16">
      <c r="A367" t="s">
        <v>2083</v>
      </c>
      <c r="B367" t="s">
        <v>2084</v>
      </c>
      <c r="F367" s="62" t="str">
        <f t="shared" si="21"/>
        <v>dubai-city-tour-and-burj-khalifa</v>
      </c>
      <c r="K367" t="s">
        <v>1358</v>
      </c>
      <c r="L367" t="str">
        <f t="shared" si="22"/>
        <v>Dubai-City-Tour-And-Burj-Khalifa</v>
      </c>
      <c r="M367" t="s">
        <v>1152</v>
      </c>
      <c r="N367" t="str">
        <f t="shared" si="23"/>
        <v xml:space="preserve">Dubai-City-Tour-And-Burj-Khalifa    </v>
      </c>
      <c r="O367" t="s">
        <v>1169</v>
      </c>
      <c r="P367" t="str">
        <f t="shared" si="24"/>
        <v>&lt;a target="_blank" href="dubai.php?search=Dubai-City-Tour-And-Burj-Khalifa"&gt;Dubai-City-Tour-And-Burj-Khalifa    &lt;/a&gt; &lt;br /&gt;</v>
      </c>
    </row>
    <row r="368" spans="1:16">
      <c r="A368" t="s">
        <v>2085</v>
      </c>
      <c r="B368" t="s">
        <v>2086</v>
      </c>
      <c r="F368" s="62" t="str">
        <f t="shared" si="21"/>
        <v>dubai-city-tour-and-desert-safari</v>
      </c>
      <c r="K368" t="s">
        <v>1358</v>
      </c>
      <c r="L368" t="str">
        <f t="shared" si="22"/>
        <v>Dubai-City-Tour-And-Desert-Safari</v>
      </c>
      <c r="M368" t="s">
        <v>1152</v>
      </c>
      <c r="N368" t="str">
        <f t="shared" si="23"/>
        <v xml:space="preserve">Dubai-City-Tour-And-Desert-Safari    </v>
      </c>
      <c r="O368" t="s">
        <v>1169</v>
      </c>
      <c r="P368" t="str">
        <f t="shared" si="24"/>
        <v>&lt;a target="_blank" href="dubai.php?search=Dubai-City-Tour-And-Desert-Safari"&gt;Dubai-City-Tour-And-Desert-Safari    &lt;/a&gt; &lt;br /&gt;</v>
      </c>
    </row>
    <row r="369" spans="1:16">
      <c r="A369" t="s">
        <v>2087</v>
      </c>
      <c r="B369" t="s">
        <v>2088</v>
      </c>
      <c r="F369" s="62" t="str">
        <f t="shared" si="21"/>
        <v>dubai-city-tour-and-desert-safari-combo</v>
      </c>
      <c r="K369" t="s">
        <v>1358</v>
      </c>
      <c r="L369" t="str">
        <f t="shared" si="22"/>
        <v>Dubai-City-Tour-And-Desert-Safari-Combo</v>
      </c>
      <c r="M369" t="s">
        <v>1152</v>
      </c>
      <c r="N369" t="str">
        <f t="shared" si="23"/>
        <v xml:space="preserve">Dubai-City-Tour-And-Desert-Safari-Combo    </v>
      </c>
      <c r="O369" t="s">
        <v>1169</v>
      </c>
      <c r="P369" t="str">
        <f t="shared" si="24"/>
        <v>&lt;a target="_blank" href="dubai.php?search=Dubai-City-Tour-And-Desert-Safari-Combo"&gt;Dubai-City-Tour-And-Desert-Safari-Combo    &lt;/a&gt; &lt;br /&gt;</v>
      </c>
    </row>
    <row r="370" spans="1:16">
      <c r="A370" t="s">
        <v>2089</v>
      </c>
      <c r="B370" t="s">
        <v>2090</v>
      </c>
      <c r="F370" s="62" t="str">
        <f t="shared" si="21"/>
        <v>dubai-city-tour-and-dhow-cruise</v>
      </c>
      <c r="K370" t="s">
        <v>1358</v>
      </c>
      <c r="L370" t="str">
        <f t="shared" si="22"/>
        <v>Dubai-City-Tour-And-Dhow-Cruise</v>
      </c>
      <c r="M370" t="s">
        <v>1152</v>
      </c>
      <c r="N370" t="str">
        <f t="shared" si="23"/>
        <v xml:space="preserve">Dubai-City-Tour-And-Dhow-Cruise    </v>
      </c>
      <c r="O370" t="s">
        <v>1169</v>
      </c>
      <c r="P370" t="str">
        <f t="shared" si="24"/>
        <v>&lt;a target="_blank" href="dubai.php?search=Dubai-City-Tour-And-Dhow-Cruise"&gt;Dubai-City-Tour-And-Dhow-Cruise    &lt;/a&gt; &lt;br /&gt;</v>
      </c>
    </row>
    <row r="371" spans="1:16">
      <c r="A371" t="s">
        <v>2091</v>
      </c>
      <c r="B371" t="s">
        <v>2092</v>
      </c>
      <c r="F371" s="62" t="str">
        <f t="shared" si="21"/>
        <v>dubai-city-tour-bus</v>
      </c>
      <c r="K371" t="s">
        <v>1358</v>
      </c>
      <c r="L371" t="str">
        <f t="shared" si="22"/>
        <v>Dubai-City-Tour-Bus</v>
      </c>
      <c r="M371" t="s">
        <v>1152</v>
      </c>
      <c r="N371" t="str">
        <f t="shared" si="23"/>
        <v xml:space="preserve">Dubai-City-Tour-Bus    </v>
      </c>
      <c r="O371" t="s">
        <v>1169</v>
      </c>
      <c r="P371" t="str">
        <f t="shared" si="24"/>
        <v>&lt;a target="_blank" href="dubai.php?search=Dubai-City-Tour-Bus"&gt;Dubai-City-Tour-Bus    &lt;/a&gt; &lt;br /&gt;</v>
      </c>
    </row>
    <row r="372" spans="1:16">
      <c r="A372" t="s">
        <v>2093</v>
      </c>
      <c r="B372" t="s">
        <v>2094</v>
      </c>
      <c r="F372" s="62" t="str">
        <f t="shared" si="21"/>
        <v>dubai-city-tour-bus-price</v>
      </c>
      <c r="K372" t="s">
        <v>1358</v>
      </c>
      <c r="L372" t="str">
        <f t="shared" si="22"/>
        <v>Dubai-City-Tour-Bus-Price</v>
      </c>
      <c r="M372" t="s">
        <v>1152</v>
      </c>
      <c r="N372" t="str">
        <f t="shared" si="23"/>
        <v xml:space="preserve">Dubai-City-Tour-Bus-Price    </v>
      </c>
      <c r="O372" t="s">
        <v>1169</v>
      </c>
      <c r="P372" t="str">
        <f t="shared" si="24"/>
        <v>&lt;a target="_blank" href="dubai.php?search=Dubai-City-Tour-Bus-Price"&gt;Dubai-City-Tour-Bus-Price    &lt;/a&gt; &lt;br /&gt;</v>
      </c>
    </row>
    <row r="373" spans="1:16">
      <c r="A373" t="s">
        <v>2095</v>
      </c>
      <c r="B373" t="s">
        <v>2096</v>
      </c>
      <c r="F373" s="62" t="str">
        <f t="shared" si="21"/>
        <v>dubai-city-tour-combo-packages</v>
      </c>
      <c r="K373" t="s">
        <v>1358</v>
      </c>
      <c r="L373" t="str">
        <f t="shared" si="22"/>
        <v>Dubai-City-Tour-Combo-Packages</v>
      </c>
      <c r="M373" t="s">
        <v>1152</v>
      </c>
      <c r="N373" t="str">
        <f t="shared" si="23"/>
        <v xml:space="preserve">Dubai-City-Tour-Combo-Packages    </v>
      </c>
      <c r="O373" t="s">
        <v>1169</v>
      </c>
      <c r="P373" t="str">
        <f t="shared" si="24"/>
        <v>&lt;a target="_blank" href="dubai.php?search=Dubai-City-Tour-Combo-Packages"&gt;Dubai-City-Tour-Combo-Packages    &lt;/a&gt; &lt;br /&gt;</v>
      </c>
    </row>
    <row r="374" spans="1:16">
      <c r="A374" t="s">
        <v>2097</v>
      </c>
      <c r="B374" t="s">
        <v>2098</v>
      </c>
      <c r="F374" s="62" t="str">
        <f t="shared" si="21"/>
        <v>dubai-city-tour-cost</v>
      </c>
      <c r="K374" t="s">
        <v>1358</v>
      </c>
      <c r="L374" t="str">
        <f t="shared" si="22"/>
        <v>Dubai-City-Tour-Cost</v>
      </c>
      <c r="M374" t="s">
        <v>1152</v>
      </c>
      <c r="N374" t="str">
        <f t="shared" si="23"/>
        <v xml:space="preserve">Dubai-City-Tour-Cost    </v>
      </c>
      <c r="O374" t="s">
        <v>1169</v>
      </c>
      <c r="P374" t="str">
        <f t="shared" si="24"/>
        <v>&lt;a target="_blank" href="dubai.php?search=Dubai-City-Tour-Cost"&gt;Dubai-City-Tour-Cost    &lt;/a&gt; &lt;br /&gt;</v>
      </c>
    </row>
    <row r="375" spans="1:16">
      <c r="A375" t="s">
        <v>2099</v>
      </c>
      <c r="B375" t="s">
        <v>2100</v>
      </c>
      <c r="F375" s="62" t="str">
        <f t="shared" si="21"/>
        <v>dubai-city-tour-deals</v>
      </c>
      <c r="K375" t="s">
        <v>1358</v>
      </c>
      <c r="L375" t="str">
        <f t="shared" si="22"/>
        <v>Dubai-City-Tour-Deals</v>
      </c>
      <c r="M375" t="s">
        <v>1152</v>
      </c>
      <c r="N375" t="str">
        <f t="shared" si="23"/>
        <v xml:space="preserve">Dubai-City-Tour-Deals    </v>
      </c>
      <c r="O375" t="s">
        <v>1169</v>
      </c>
      <c r="P375" t="str">
        <f t="shared" si="24"/>
        <v>&lt;a target="_blank" href="dubai.php?search=Dubai-City-Tour-Deals"&gt;Dubai-City-Tour-Deals    &lt;/a&gt; &lt;br /&gt;</v>
      </c>
    </row>
    <row r="376" spans="1:16">
      <c r="A376" t="s">
        <v>2101</v>
      </c>
      <c r="B376" t="s">
        <v>2102</v>
      </c>
      <c r="F376" s="62" t="str">
        <f t="shared" si="21"/>
        <v>dubai-city-tour-desert-safari-dhow-cruise</v>
      </c>
      <c r="K376" t="s">
        <v>1358</v>
      </c>
      <c r="L376" t="str">
        <f t="shared" si="22"/>
        <v>Dubai-City-Tour-Desert-Safari-Dhow-Cruise</v>
      </c>
      <c r="M376" t="s">
        <v>1152</v>
      </c>
      <c r="N376" t="str">
        <f t="shared" si="23"/>
        <v xml:space="preserve">Dubai-City-Tour-Desert-Safari-Dhow-Cruise    </v>
      </c>
      <c r="O376" t="s">
        <v>1169</v>
      </c>
      <c r="P376" t="str">
        <f t="shared" si="24"/>
        <v>&lt;a target="_blank" href="dubai.php?search=Dubai-City-Tour-Desert-Safari-Dhow-Cruise"&gt;Dubai-City-Tour-Desert-Safari-Dhow-Cruise    &lt;/a&gt; &lt;br /&gt;</v>
      </c>
    </row>
    <row r="377" spans="1:16">
      <c r="A377" t="s">
        <v>2103</v>
      </c>
      <c r="B377" t="s">
        <v>2104</v>
      </c>
      <c r="F377" s="62" t="str">
        <f t="shared" si="21"/>
        <v>dubai-city-tour-details</v>
      </c>
      <c r="K377" t="s">
        <v>1358</v>
      </c>
      <c r="L377" t="str">
        <f t="shared" si="22"/>
        <v>Dubai-City-Tour-Details</v>
      </c>
      <c r="M377" t="s">
        <v>1152</v>
      </c>
      <c r="N377" t="str">
        <f t="shared" si="23"/>
        <v xml:space="preserve">Dubai-City-Tour-Details    </v>
      </c>
      <c r="O377" t="s">
        <v>1169</v>
      </c>
      <c r="P377" t="str">
        <f t="shared" si="24"/>
        <v>&lt;a target="_blank" href="dubai.php?search=Dubai-City-Tour-Details"&gt;Dubai-City-Tour-Details    &lt;/a&gt; &lt;br /&gt;</v>
      </c>
    </row>
    <row r="378" spans="1:16">
      <c r="A378" t="s">
        <v>2105</v>
      </c>
      <c r="B378" t="s">
        <v>2106</v>
      </c>
      <c r="F378" s="62" t="str">
        <f t="shared" si="21"/>
        <v>dubai-city-tour-for-transit-passengers</v>
      </c>
      <c r="K378" t="s">
        <v>1358</v>
      </c>
      <c r="L378" t="str">
        <f t="shared" si="22"/>
        <v>Dubai-City-Tour-For-Transit-Passengers</v>
      </c>
      <c r="M378" t="s">
        <v>1152</v>
      </c>
      <c r="N378" t="str">
        <f t="shared" si="23"/>
        <v xml:space="preserve">Dubai-City-Tour-For-Transit-Passengers    </v>
      </c>
      <c r="O378" t="s">
        <v>1169</v>
      </c>
      <c r="P378" t="str">
        <f t="shared" si="24"/>
        <v>&lt;a target="_blank" href="dubai.php?search=Dubai-City-Tour-For-Transit-Passengers"&gt;Dubai-City-Tour-For-Transit-Passengers    &lt;/a&gt; &lt;br /&gt;</v>
      </c>
    </row>
    <row r="379" spans="1:16">
      <c r="A379" t="s">
        <v>2107</v>
      </c>
      <c r="B379" t="s">
        <v>2108</v>
      </c>
      <c r="F379" s="62" t="str">
        <f t="shared" si="21"/>
        <v>dubai-city-tour-from-abu-dhabi</v>
      </c>
      <c r="K379" t="s">
        <v>1358</v>
      </c>
      <c r="L379" t="str">
        <f t="shared" si="22"/>
        <v>Dubai-City-Tour-From-Abu-Dhabi</v>
      </c>
      <c r="M379" t="s">
        <v>1152</v>
      </c>
      <c r="N379" t="str">
        <f t="shared" si="23"/>
        <v xml:space="preserve">Dubai-City-Tour-From-Abu-Dhabi    </v>
      </c>
      <c r="O379" t="s">
        <v>1169</v>
      </c>
      <c r="P379" t="str">
        <f t="shared" si="24"/>
        <v>&lt;a target="_blank" href="dubai.php?search=Dubai-City-Tour-From-Abu-Dhabi"&gt;Dubai-City-Tour-From-Abu-Dhabi    &lt;/a&gt; &lt;br /&gt;</v>
      </c>
    </row>
    <row r="380" spans="1:16">
      <c r="A380" t="s">
        <v>2109</v>
      </c>
      <c r="B380" t="s">
        <v>2110</v>
      </c>
      <c r="F380" s="62" t="str">
        <f t="shared" si="21"/>
        <v>dubai-city-tour-from-airport</v>
      </c>
      <c r="K380" t="s">
        <v>1358</v>
      </c>
      <c r="L380" t="str">
        <f t="shared" si="22"/>
        <v>Dubai-City-Tour-From-Airport</v>
      </c>
      <c r="M380" t="s">
        <v>1152</v>
      </c>
      <c r="N380" t="str">
        <f t="shared" si="23"/>
        <v xml:space="preserve">Dubai-City-Tour-From-Airport    </v>
      </c>
      <c r="O380" t="s">
        <v>1169</v>
      </c>
      <c r="P380" t="str">
        <f t="shared" si="24"/>
        <v>&lt;a target="_blank" href="dubai.php?search=Dubai-City-Tour-From-Airport"&gt;Dubai-City-Tour-From-Airport    &lt;/a&gt; &lt;br /&gt;</v>
      </c>
    </row>
    <row r="381" spans="1:16">
      <c r="A381" t="s">
        <v>2111</v>
      </c>
      <c r="B381" t="s">
        <v>2112</v>
      </c>
      <c r="F381" s="62" t="str">
        <f t="shared" si="21"/>
        <v>dubai-city-tour-helicopter</v>
      </c>
      <c r="K381" t="s">
        <v>1358</v>
      </c>
      <c r="L381" t="str">
        <f t="shared" si="22"/>
        <v>Dubai-City-Tour-Helicopter</v>
      </c>
      <c r="M381" t="s">
        <v>1152</v>
      </c>
      <c r="N381" t="str">
        <f t="shared" si="23"/>
        <v xml:space="preserve">Dubai-City-Tour-Helicopter    </v>
      </c>
      <c r="O381" t="s">
        <v>1169</v>
      </c>
      <c r="P381" t="str">
        <f t="shared" si="24"/>
        <v>&lt;a target="_blank" href="dubai.php?search=Dubai-City-Tour-Helicopter"&gt;Dubai-City-Tour-Helicopter    &lt;/a&gt; &lt;br /&gt;</v>
      </c>
    </row>
    <row r="382" spans="1:16">
      <c r="A382" t="s">
        <v>2113</v>
      </c>
      <c r="B382" t="s">
        <v>2114</v>
      </c>
      <c r="F382" s="62" t="str">
        <f t="shared" si="21"/>
        <v>dubai-city-tour-hop-on-hop-off</v>
      </c>
      <c r="K382" t="s">
        <v>1358</v>
      </c>
      <c r="L382" t="str">
        <f t="shared" si="22"/>
        <v>Dubai-City-Tour-Hop-On-Hop-Off</v>
      </c>
      <c r="M382" t="s">
        <v>1152</v>
      </c>
      <c r="N382" t="str">
        <f t="shared" si="23"/>
        <v xml:space="preserve">Dubai-City-Tour-Hop-On-Hop-Off    </v>
      </c>
      <c r="O382" t="s">
        <v>1169</v>
      </c>
      <c r="P382" t="str">
        <f t="shared" si="24"/>
        <v>&lt;a target="_blank" href="dubai.php?search=Dubai-City-Tour-Hop-On-Hop-Off"&gt;Dubai-City-Tour-Hop-On-Hop-Off    &lt;/a&gt; &lt;br /&gt;</v>
      </c>
    </row>
    <row r="383" spans="1:16">
      <c r="A383" t="s">
        <v>2115</v>
      </c>
      <c r="B383" t="s">
        <v>2116</v>
      </c>
      <c r="F383" s="62" t="str">
        <f t="shared" si="21"/>
        <v>dubai-city-tour-in-limousine</v>
      </c>
      <c r="K383" t="s">
        <v>1358</v>
      </c>
      <c r="L383" t="str">
        <f t="shared" si="22"/>
        <v>Dubai-City-Tour-In-Limousine</v>
      </c>
      <c r="M383" t="s">
        <v>1152</v>
      </c>
      <c r="N383" t="str">
        <f t="shared" si="23"/>
        <v xml:space="preserve">Dubai-City-Tour-In-Limousine    </v>
      </c>
      <c r="O383" t="s">
        <v>1169</v>
      </c>
      <c r="P383" t="str">
        <f t="shared" si="24"/>
        <v>&lt;a target="_blank" href="dubai.php?search=Dubai-City-Tour-In-Limousine"&gt;Dubai-City-Tour-In-Limousine    &lt;/a&gt; &lt;br /&gt;</v>
      </c>
    </row>
    <row r="384" spans="1:16">
      <c r="A384" t="s">
        <v>2117</v>
      </c>
      <c r="B384" t="s">
        <v>2118</v>
      </c>
      <c r="F384" s="62" t="str">
        <f t="shared" si="21"/>
        <v>dubai-city-tour-includes</v>
      </c>
      <c r="K384" t="s">
        <v>1358</v>
      </c>
      <c r="L384" t="str">
        <f t="shared" si="22"/>
        <v>Dubai-City-Tour-Includes</v>
      </c>
      <c r="M384" t="s">
        <v>1152</v>
      </c>
      <c r="N384" t="str">
        <f t="shared" si="23"/>
        <v xml:space="preserve">Dubai-City-Tour-Includes    </v>
      </c>
      <c r="O384" t="s">
        <v>1169</v>
      </c>
      <c r="P384" t="str">
        <f t="shared" si="24"/>
        <v>&lt;a target="_blank" href="dubai.php?search=Dubai-City-Tour-Includes"&gt;Dubai-City-Tour-Includes    &lt;/a&gt; &lt;br /&gt;</v>
      </c>
    </row>
    <row r="385" spans="1:16">
      <c r="A385" t="s">
        <v>2119</v>
      </c>
      <c r="B385" t="s">
        <v>2120</v>
      </c>
      <c r="F385" s="62" t="str">
        <f t="shared" si="21"/>
        <v>dubai-city-tour-itinerary</v>
      </c>
      <c r="K385" t="s">
        <v>1358</v>
      </c>
      <c r="L385" t="str">
        <f t="shared" si="22"/>
        <v>Dubai-City-Tour-Itinerary</v>
      </c>
      <c r="M385" t="s">
        <v>1152</v>
      </c>
      <c r="N385" t="str">
        <f t="shared" si="23"/>
        <v xml:space="preserve">Dubai-City-Tour-Itinerary    </v>
      </c>
      <c r="O385" t="s">
        <v>1169</v>
      </c>
      <c r="P385" t="str">
        <f t="shared" si="24"/>
        <v>&lt;a target="_blank" href="dubai.php?search=Dubai-City-Tour-Itinerary"&gt;Dubai-City-Tour-Itinerary    &lt;/a&gt; &lt;br /&gt;</v>
      </c>
    </row>
    <row r="386" spans="1:16">
      <c r="A386" t="s">
        <v>2121</v>
      </c>
      <c r="B386" t="s">
        <v>2122</v>
      </c>
      <c r="F386" s="62" t="str">
        <f t="shared" si="21"/>
        <v>dubai-city-tour-offers</v>
      </c>
      <c r="K386" t="s">
        <v>1358</v>
      </c>
      <c r="L386" t="str">
        <f t="shared" si="22"/>
        <v>Dubai-City-Tour-Offers</v>
      </c>
      <c r="M386" t="s">
        <v>1152</v>
      </c>
      <c r="N386" t="str">
        <f t="shared" si="23"/>
        <v xml:space="preserve">Dubai-City-Tour-Offers    </v>
      </c>
      <c r="O386" t="s">
        <v>1169</v>
      </c>
      <c r="P386" t="str">
        <f t="shared" si="24"/>
        <v>&lt;a target="_blank" href="dubai.php?search=Dubai-City-Tour-Offers"&gt;Dubai-City-Tour-Offers    &lt;/a&gt; &lt;br /&gt;</v>
      </c>
    </row>
    <row r="387" spans="1:16">
      <c r="A387" t="s">
        <v>2123</v>
      </c>
      <c r="B387" t="s">
        <v>2124</v>
      </c>
      <c r="F387" s="62" t="str">
        <f t="shared" si="21"/>
        <v>dubai-city-tour-on-sic-basis</v>
      </c>
      <c r="K387" t="s">
        <v>1358</v>
      </c>
      <c r="L387" t="str">
        <f t="shared" si="22"/>
        <v>Dubai-City-Tour-On-Sic-Basis</v>
      </c>
      <c r="M387" t="s">
        <v>1152</v>
      </c>
      <c r="N387" t="str">
        <f t="shared" si="23"/>
        <v xml:space="preserve">Dubai-City-Tour-On-Sic-Basis    </v>
      </c>
      <c r="O387" t="s">
        <v>1169</v>
      </c>
      <c r="P387" t="str">
        <f t="shared" si="24"/>
        <v>&lt;a target="_blank" href="dubai.php?search=Dubai-City-Tour-On-Sic-Basis"&gt;Dubai-City-Tour-On-Sic-Basis    &lt;/a&gt; &lt;br /&gt;</v>
      </c>
    </row>
    <row r="388" spans="1:16">
      <c r="A388" t="s">
        <v>2125</v>
      </c>
      <c r="B388" t="s">
        <v>2126</v>
      </c>
      <c r="F388" s="62" t="str">
        <f t="shared" si="21"/>
        <v>dubai-city-tour-operators</v>
      </c>
      <c r="K388" t="s">
        <v>1358</v>
      </c>
      <c r="L388" t="str">
        <f t="shared" si="22"/>
        <v>Dubai-City-Tour-Operators</v>
      </c>
      <c r="M388" t="s">
        <v>1152</v>
      </c>
      <c r="N388" t="str">
        <f t="shared" si="23"/>
        <v xml:space="preserve">Dubai-City-Tour-Operators    </v>
      </c>
      <c r="O388" t="s">
        <v>1169</v>
      </c>
      <c r="P388" t="str">
        <f t="shared" si="24"/>
        <v>&lt;a target="_blank" href="dubai.php?search=Dubai-City-Tour-Operators"&gt;Dubai-City-Tour-Operators    &lt;/a&gt; &lt;br /&gt;</v>
      </c>
    </row>
    <row r="389" spans="1:16">
      <c r="A389" t="s">
        <v>2127</v>
      </c>
      <c r="B389" t="s">
        <v>2128</v>
      </c>
      <c r="F389" s="62" t="str">
        <f t="shared" ref="F389:F452" si="25">B389</f>
        <v>dubai-city-tour-package-cost</v>
      </c>
      <c r="K389" t="s">
        <v>1358</v>
      </c>
      <c r="L389" t="str">
        <f t="shared" ref="L389:L452" si="26">PROPER(F389)</f>
        <v>Dubai-City-Tour-Package-Cost</v>
      </c>
      <c r="M389" t="s">
        <v>1152</v>
      </c>
      <c r="N389" t="str">
        <f t="shared" ref="N389:N452" si="27">PROPER(CONCATENATE(F389," ",G389," ",H389," ",I389," ",J389))</f>
        <v xml:space="preserve">Dubai-City-Tour-Package-Cost    </v>
      </c>
      <c r="O389" t="s">
        <v>1169</v>
      </c>
      <c r="P389" t="str">
        <f t="shared" ref="P389:P452" si="28">CONCATENATE(K389,L389,M389,N389,O389)</f>
        <v>&lt;a target="_blank" href="dubai.php?search=Dubai-City-Tour-Package-Cost"&gt;Dubai-City-Tour-Package-Cost    &lt;/a&gt; &lt;br /&gt;</v>
      </c>
    </row>
    <row r="390" spans="1:16">
      <c r="A390" t="s">
        <v>2129</v>
      </c>
      <c r="B390" t="s">
        <v>2130</v>
      </c>
      <c r="F390" s="62" t="str">
        <f t="shared" si="25"/>
        <v>dubai-city-tour-packages</v>
      </c>
      <c r="K390" t="s">
        <v>1358</v>
      </c>
      <c r="L390" t="str">
        <f t="shared" si="26"/>
        <v>Dubai-City-Tour-Packages</v>
      </c>
      <c r="M390" t="s">
        <v>1152</v>
      </c>
      <c r="N390" t="str">
        <f t="shared" si="27"/>
        <v xml:space="preserve">Dubai-City-Tour-Packages    </v>
      </c>
      <c r="O390" t="s">
        <v>1169</v>
      </c>
      <c r="P390" t="str">
        <f t="shared" si="28"/>
        <v>&lt;a target="_blank" href="dubai.php?search=Dubai-City-Tour-Packages"&gt;Dubai-City-Tour-Packages    &lt;/a&gt; &lt;br /&gt;</v>
      </c>
    </row>
    <row r="391" spans="1:16">
      <c r="A391" t="s">
        <v>2131</v>
      </c>
      <c r="B391" t="s">
        <v>2132</v>
      </c>
      <c r="F391" s="62" t="str">
        <f t="shared" si="25"/>
        <v>dubai-city-tour-packages-from-airport</v>
      </c>
      <c r="K391" t="s">
        <v>1358</v>
      </c>
      <c r="L391" t="str">
        <f t="shared" si="26"/>
        <v>Dubai-City-Tour-Packages-From-Airport</v>
      </c>
      <c r="M391" t="s">
        <v>1152</v>
      </c>
      <c r="N391" t="str">
        <f t="shared" si="27"/>
        <v xml:space="preserve">Dubai-City-Tour-Packages-From-Airport    </v>
      </c>
      <c r="O391" t="s">
        <v>1169</v>
      </c>
      <c r="P391" t="str">
        <f t="shared" si="28"/>
        <v>&lt;a target="_blank" href="dubai.php?search=Dubai-City-Tour-Packages-From-Airport"&gt;Dubai-City-Tour-Packages-From-Airport    &lt;/a&gt; &lt;br /&gt;</v>
      </c>
    </row>
    <row r="392" spans="1:16">
      <c r="A392" t="s">
        <v>2133</v>
      </c>
      <c r="B392" t="s">
        <v>2134</v>
      </c>
      <c r="F392" s="62" t="str">
        <f t="shared" si="25"/>
        <v>dubai-city-tour-packages-price</v>
      </c>
      <c r="K392" t="s">
        <v>1358</v>
      </c>
      <c r="L392" t="str">
        <f t="shared" si="26"/>
        <v>Dubai-City-Tour-Packages-Price</v>
      </c>
      <c r="M392" t="s">
        <v>1152</v>
      </c>
      <c r="N392" t="str">
        <f t="shared" si="27"/>
        <v xml:space="preserve">Dubai-City-Tour-Packages-Price    </v>
      </c>
      <c r="O392" t="s">
        <v>1169</v>
      </c>
      <c r="P392" t="str">
        <f t="shared" si="28"/>
        <v>&lt;a target="_blank" href="dubai.php?search=Dubai-City-Tour-Packages-Price"&gt;Dubai-City-Tour-Packages-Price    &lt;/a&gt; &lt;br /&gt;</v>
      </c>
    </row>
    <row r="393" spans="1:16">
      <c r="A393" t="s">
        <v>2135</v>
      </c>
      <c r="B393" t="s">
        <v>2136</v>
      </c>
      <c r="F393" s="62" t="str">
        <f t="shared" si="25"/>
        <v>dubai-city-tour-places</v>
      </c>
      <c r="K393" t="s">
        <v>1358</v>
      </c>
      <c r="L393" t="str">
        <f t="shared" si="26"/>
        <v>Dubai-City-Tour-Places</v>
      </c>
      <c r="M393" t="s">
        <v>1152</v>
      </c>
      <c r="N393" t="str">
        <f t="shared" si="27"/>
        <v xml:space="preserve">Dubai-City-Tour-Places    </v>
      </c>
      <c r="O393" t="s">
        <v>1169</v>
      </c>
      <c r="P393" t="str">
        <f t="shared" si="28"/>
        <v>&lt;a target="_blank" href="dubai.php?search=Dubai-City-Tour-Places"&gt;Dubai-City-Tour-Places    &lt;/a&gt; &lt;br /&gt;</v>
      </c>
    </row>
    <row r="394" spans="1:16">
      <c r="A394" t="s">
        <v>2137</v>
      </c>
      <c r="B394" t="s">
        <v>2138</v>
      </c>
      <c r="F394" s="62" t="str">
        <f t="shared" si="25"/>
        <v>dubai-city-tour-price</v>
      </c>
      <c r="K394" t="s">
        <v>1358</v>
      </c>
      <c r="L394" t="str">
        <f t="shared" si="26"/>
        <v>Dubai-City-Tour-Price</v>
      </c>
      <c r="M394" t="s">
        <v>1152</v>
      </c>
      <c r="N394" t="str">
        <f t="shared" si="27"/>
        <v xml:space="preserve">Dubai-City-Tour-Price    </v>
      </c>
      <c r="O394" t="s">
        <v>1169</v>
      </c>
      <c r="P394" t="str">
        <f t="shared" si="28"/>
        <v>&lt;a target="_blank" href="dubai.php?search=Dubai-City-Tour-Price"&gt;Dubai-City-Tour-Price    &lt;/a&gt; &lt;br /&gt;</v>
      </c>
    </row>
    <row r="395" spans="1:16">
      <c r="A395" t="s">
        <v>2139</v>
      </c>
      <c r="B395" t="s">
        <v>2140</v>
      </c>
      <c r="F395" s="62" t="str">
        <f t="shared" si="25"/>
        <v>dubai-city-tour-ras-al-khaimah</v>
      </c>
      <c r="K395" t="s">
        <v>1358</v>
      </c>
      <c r="L395" t="str">
        <f t="shared" si="26"/>
        <v>Dubai-City-Tour-Ras-Al-Khaimah</v>
      </c>
      <c r="M395" t="s">
        <v>1152</v>
      </c>
      <c r="N395" t="str">
        <f t="shared" si="27"/>
        <v xml:space="preserve">Dubai-City-Tour-Ras-Al-Khaimah    </v>
      </c>
      <c r="O395" t="s">
        <v>1169</v>
      </c>
      <c r="P395" t="str">
        <f t="shared" si="28"/>
        <v>&lt;a target="_blank" href="dubai.php?search=Dubai-City-Tour-Ras-Al-Khaimah"&gt;Dubai-City-Tour-Ras-Al-Khaimah    &lt;/a&gt; &lt;br /&gt;</v>
      </c>
    </row>
    <row r="396" spans="1:16">
      <c r="A396" t="s">
        <v>2141</v>
      </c>
      <c r="B396" t="s">
        <v>2142</v>
      </c>
      <c r="F396" s="62" t="str">
        <f t="shared" si="25"/>
        <v>dubai-city-tour-ticket-price</v>
      </c>
      <c r="K396" t="s">
        <v>1358</v>
      </c>
      <c r="L396" t="str">
        <f t="shared" si="26"/>
        <v>Dubai-City-Tour-Ticket-Price</v>
      </c>
      <c r="M396" t="s">
        <v>1152</v>
      </c>
      <c r="N396" t="str">
        <f t="shared" si="27"/>
        <v xml:space="preserve">Dubai-City-Tour-Ticket-Price    </v>
      </c>
      <c r="O396" t="s">
        <v>1169</v>
      </c>
      <c r="P396" t="str">
        <f t="shared" si="28"/>
        <v>&lt;a target="_blank" href="dubai.php?search=Dubai-City-Tour-Ticket-Price"&gt;Dubai-City-Tour-Ticket-Price    &lt;/a&gt; &lt;br /&gt;</v>
      </c>
    </row>
    <row r="397" spans="1:16">
      <c r="A397" t="s">
        <v>2143</v>
      </c>
      <c r="B397" t="s">
        <v>2144</v>
      </c>
      <c r="F397" s="62" t="str">
        <f t="shared" si="25"/>
        <v>dubai-city-tour-tickets</v>
      </c>
      <c r="K397" t="s">
        <v>1358</v>
      </c>
      <c r="L397" t="str">
        <f t="shared" si="26"/>
        <v>Dubai-City-Tour-Tickets</v>
      </c>
      <c r="M397" t="s">
        <v>1152</v>
      </c>
      <c r="N397" t="str">
        <f t="shared" si="27"/>
        <v xml:space="preserve">Dubai-City-Tour-Tickets    </v>
      </c>
      <c r="O397" t="s">
        <v>1169</v>
      </c>
      <c r="P397" t="str">
        <f t="shared" si="28"/>
        <v>&lt;a target="_blank" href="dubai.php?search=Dubai-City-Tour-Tickets"&gt;Dubai-City-Tour-Tickets    &lt;/a&gt; &lt;br /&gt;</v>
      </c>
    </row>
    <row r="398" spans="1:16">
      <c r="A398" t="s">
        <v>2145</v>
      </c>
      <c r="B398" t="s">
        <v>2146</v>
      </c>
      <c r="F398" s="62" t="str">
        <f t="shared" si="25"/>
        <v>dubai-city-tour-timings</v>
      </c>
      <c r="K398" t="s">
        <v>1358</v>
      </c>
      <c r="L398" t="str">
        <f t="shared" si="26"/>
        <v>Dubai-City-Tour-Timings</v>
      </c>
      <c r="M398" t="s">
        <v>1152</v>
      </c>
      <c r="N398" t="str">
        <f t="shared" si="27"/>
        <v xml:space="preserve">Dubai-City-Tour-Timings    </v>
      </c>
      <c r="O398" t="s">
        <v>1169</v>
      </c>
      <c r="P398" t="str">
        <f t="shared" si="28"/>
        <v>&lt;a target="_blank" href="dubai.php?search=Dubai-City-Tour-Timings"&gt;Dubai-City-Tour-Timings    &lt;/a&gt; &lt;br /&gt;</v>
      </c>
    </row>
    <row r="399" spans="1:16">
      <c r="A399" t="s">
        <v>2147</v>
      </c>
      <c r="B399" t="s">
        <v>2148</v>
      </c>
      <c r="F399" s="62" t="str">
        <f t="shared" si="25"/>
        <v>dubai-city-tour-tripadvisor</v>
      </c>
      <c r="K399" t="s">
        <v>1358</v>
      </c>
      <c r="L399" t="str">
        <f t="shared" si="26"/>
        <v>Dubai-City-Tour-Tripadvisor</v>
      </c>
      <c r="M399" t="s">
        <v>1152</v>
      </c>
      <c r="N399" t="str">
        <f t="shared" si="27"/>
        <v xml:space="preserve">Dubai-City-Tour-Tripadvisor    </v>
      </c>
      <c r="O399" t="s">
        <v>1169</v>
      </c>
      <c r="P399" t="str">
        <f t="shared" si="28"/>
        <v>&lt;a target="_blank" href="dubai.php?search=Dubai-City-Tour-Tripadvisor"&gt;Dubai-City-Tour-Tripadvisor    &lt;/a&gt; &lt;br /&gt;</v>
      </c>
    </row>
    <row r="400" spans="1:16">
      <c r="A400" t="s">
        <v>2149</v>
      </c>
      <c r="B400" t="s">
        <v>2150</v>
      </c>
      <c r="F400" s="62" t="str">
        <f t="shared" si="25"/>
        <v>dubai-city-tour-with-burj-khalifa</v>
      </c>
      <c r="K400" t="s">
        <v>1358</v>
      </c>
      <c r="L400" t="str">
        <f t="shared" si="26"/>
        <v>Dubai-City-Tour-With-Burj-Khalifa</v>
      </c>
      <c r="M400" t="s">
        <v>1152</v>
      </c>
      <c r="N400" t="str">
        <f t="shared" si="27"/>
        <v xml:space="preserve">Dubai-City-Tour-With-Burj-Khalifa    </v>
      </c>
      <c r="O400" t="s">
        <v>1169</v>
      </c>
      <c r="P400" t="str">
        <f t="shared" si="28"/>
        <v>&lt;a target="_blank" href="dubai.php?search=Dubai-City-Tour-With-Burj-Khalifa"&gt;Dubai-City-Tour-With-Burj-Khalifa    &lt;/a&gt; &lt;br /&gt;</v>
      </c>
    </row>
    <row r="401" spans="1:16">
      <c r="A401" t="s">
        <v>2151</v>
      </c>
      <c r="B401" t="s">
        <v>2152</v>
      </c>
      <c r="F401" s="62" t="str">
        <f t="shared" si="25"/>
        <v>dubai-city-tour-with-desert-safari</v>
      </c>
      <c r="K401" t="s">
        <v>1358</v>
      </c>
      <c r="L401" t="str">
        <f t="shared" si="26"/>
        <v>Dubai-City-Tour-With-Desert-Safari</v>
      </c>
      <c r="M401" t="s">
        <v>1152</v>
      </c>
      <c r="N401" t="str">
        <f t="shared" si="27"/>
        <v xml:space="preserve">Dubai-City-Tour-With-Desert-Safari    </v>
      </c>
      <c r="O401" t="s">
        <v>1169</v>
      </c>
      <c r="P401" t="str">
        <f t="shared" si="28"/>
        <v>&lt;a target="_blank" href="dubai.php?search=Dubai-City-Tour-With-Desert-Safari"&gt;Dubai-City-Tour-With-Desert-Safari    &lt;/a&gt; &lt;br /&gt;</v>
      </c>
    </row>
    <row r="402" spans="1:16">
      <c r="A402" t="s">
        <v>2153</v>
      </c>
      <c r="B402" t="s">
        <v>2154</v>
      </c>
      <c r="F402" s="62" t="str">
        <f t="shared" si="25"/>
        <v>dubai-city-tour-with-monorail</v>
      </c>
      <c r="K402" t="s">
        <v>1358</v>
      </c>
      <c r="L402" t="str">
        <f t="shared" si="26"/>
        <v>Dubai-City-Tour-With-Monorail</v>
      </c>
      <c r="M402" t="s">
        <v>1152</v>
      </c>
      <c r="N402" t="str">
        <f t="shared" si="27"/>
        <v xml:space="preserve">Dubai-City-Tour-With-Monorail    </v>
      </c>
      <c r="O402" t="s">
        <v>1169</v>
      </c>
      <c r="P402" t="str">
        <f t="shared" si="28"/>
        <v>&lt;a target="_blank" href="dubai.php?search=Dubai-City-Tour-With-Monorail"&gt;Dubai-City-Tour-With-Monorail    &lt;/a&gt; &lt;br /&gt;</v>
      </c>
    </row>
    <row r="403" spans="1:16">
      <c r="A403" t="s">
        <v>2155</v>
      </c>
      <c r="B403" t="s">
        <v>2156</v>
      </c>
      <c r="F403" s="62" t="str">
        <f t="shared" si="25"/>
        <v>dubai-city-tourist-places</v>
      </c>
      <c r="K403" t="s">
        <v>1358</v>
      </c>
      <c r="L403" t="str">
        <f t="shared" si="26"/>
        <v>Dubai-City-Tourist-Places</v>
      </c>
      <c r="M403" t="s">
        <v>1152</v>
      </c>
      <c r="N403" t="str">
        <f t="shared" si="27"/>
        <v xml:space="preserve">Dubai-City-Tourist-Places    </v>
      </c>
      <c r="O403" t="s">
        <v>1169</v>
      </c>
      <c r="P403" t="str">
        <f t="shared" si="28"/>
        <v>&lt;a target="_blank" href="dubai.php?search=Dubai-City-Tourist-Places"&gt;Dubai-City-Tourist-Places    &lt;/a&gt; &lt;br /&gt;</v>
      </c>
    </row>
    <row r="404" spans="1:16">
      <c r="A404" t="s">
        <v>2157</v>
      </c>
      <c r="B404" t="s">
        <v>2158</v>
      </c>
      <c r="F404" s="62" t="str">
        <f t="shared" si="25"/>
        <v>dubai-city-trip</v>
      </c>
      <c r="K404" t="s">
        <v>1358</v>
      </c>
      <c r="L404" t="str">
        <f t="shared" si="26"/>
        <v>Dubai-City-Trip</v>
      </c>
      <c r="M404" t="s">
        <v>1152</v>
      </c>
      <c r="N404" t="str">
        <f t="shared" si="27"/>
        <v xml:space="preserve">Dubai-City-Trip    </v>
      </c>
      <c r="O404" t="s">
        <v>1169</v>
      </c>
      <c r="P404" t="str">
        <f t="shared" si="28"/>
        <v>&lt;a target="_blank" href="dubai.php?search=Dubai-City-Trip"&gt;Dubai-City-Trip    &lt;/a&gt; &lt;br /&gt;</v>
      </c>
    </row>
    <row r="405" spans="1:16">
      <c r="A405" t="s">
        <v>2159</v>
      </c>
      <c r="B405" t="s">
        <v>2160</v>
      </c>
      <c r="F405" s="62" t="str">
        <f t="shared" si="25"/>
        <v>dubai-city-visit</v>
      </c>
      <c r="K405" t="s">
        <v>1358</v>
      </c>
      <c r="L405" t="str">
        <f t="shared" si="26"/>
        <v>Dubai-City-Visit</v>
      </c>
      <c r="M405" t="s">
        <v>1152</v>
      </c>
      <c r="N405" t="str">
        <f t="shared" si="27"/>
        <v xml:space="preserve">Dubai-City-Visit    </v>
      </c>
      <c r="O405" t="s">
        <v>1169</v>
      </c>
      <c r="P405" t="str">
        <f t="shared" si="28"/>
        <v>&lt;a target="_blank" href="dubai.php?search=Dubai-City-Visit"&gt;Dubai-City-Visit    &lt;/a&gt; &lt;br /&gt;</v>
      </c>
    </row>
    <row r="406" spans="1:16">
      <c r="A406" t="s">
        <v>2161</v>
      </c>
      <c r="B406" t="s">
        <v>2162</v>
      </c>
      <c r="F406" s="62" t="str">
        <f t="shared" si="25"/>
        <v>dubai-combo</v>
      </c>
      <c r="K406" t="s">
        <v>1358</v>
      </c>
      <c r="L406" t="str">
        <f t="shared" si="26"/>
        <v>Dubai-Combo</v>
      </c>
      <c r="M406" t="s">
        <v>1152</v>
      </c>
      <c r="N406" t="str">
        <f t="shared" si="27"/>
        <v xml:space="preserve">Dubai-Combo    </v>
      </c>
      <c r="O406" t="s">
        <v>1169</v>
      </c>
      <c r="P406" t="str">
        <f t="shared" si="28"/>
        <v>&lt;a target="_blank" href="dubai.php?search=Dubai-Combo"&gt;Dubai-Combo    &lt;/a&gt; &lt;br /&gt;</v>
      </c>
    </row>
    <row r="407" spans="1:16">
      <c r="A407" t="s">
        <v>2163</v>
      </c>
      <c r="B407" t="s">
        <v>2164</v>
      </c>
      <c r="F407" s="62" t="str">
        <f t="shared" si="25"/>
        <v>dubai-combo-deals</v>
      </c>
      <c r="K407" t="s">
        <v>1358</v>
      </c>
      <c r="L407" t="str">
        <f t="shared" si="26"/>
        <v>Dubai-Combo-Deals</v>
      </c>
      <c r="M407" t="s">
        <v>1152</v>
      </c>
      <c r="N407" t="str">
        <f t="shared" si="27"/>
        <v xml:space="preserve">Dubai-Combo-Deals    </v>
      </c>
      <c r="O407" t="s">
        <v>1169</v>
      </c>
      <c r="P407" t="str">
        <f t="shared" si="28"/>
        <v>&lt;a target="_blank" href="dubai.php?search=Dubai-Combo-Deals"&gt;Dubai-Combo-Deals    &lt;/a&gt; &lt;br /&gt;</v>
      </c>
    </row>
    <row r="408" spans="1:16">
      <c r="A408" t="s">
        <v>2165</v>
      </c>
      <c r="B408" t="s">
        <v>2166</v>
      </c>
      <c r="F408" s="62" t="str">
        <f t="shared" si="25"/>
        <v>dubai-combo-package</v>
      </c>
      <c r="K408" t="s">
        <v>1358</v>
      </c>
      <c r="L408" t="str">
        <f t="shared" si="26"/>
        <v>Dubai-Combo-Package</v>
      </c>
      <c r="M408" t="s">
        <v>1152</v>
      </c>
      <c r="N408" t="str">
        <f t="shared" si="27"/>
        <v xml:space="preserve">Dubai-Combo-Package    </v>
      </c>
      <c r="O408" t="s">
        <v>1169</v>
      </c>
      <c r="P408" t="str">
        <f t="shared" si="28"/>
        <v>&lt;a target="_blank" href="dubai.php?search=Dubai-Combo-Package"&gt;Dubai-Combo-Package    &lt;/a&gt; &lt;br /&gt;</v>
      </c>
    </row>
    <row r="409" spans="1:16">
      <c r="A409" t="s">
        <v>2167</v>
      </c>
      <c r="B409" t="s">
        <v>2168</v>
      </c>
      <c r="F409" s="62" t="str">
        <f t="shared" si="25"/>
        <v>dubai-combo-tours</v>
      </c>
      <c r="K409" t="s">
        <v>1358</v>
      </c>
      <c r="L409" t="str">
        <f t="shared" si="26"/>
        <v>Dubai-Combo-Tours</v>
      </c>
      <c r="M409" t="s">
        <v>1152</v>
      </c>
      <c r="N409" t="str">
        <f t="shared" si="27"/>
        <v xml:space="preserve">Dubai-Combo-Tours    </v>
      </c>
      <c r="O409" t="s">
        <v>1169</v>
      </c>
      <c r="P409" t="str">
        <f t="shared" si="28"/>
        <v>&lt;a target="_blank" href="dubai.php?search=Dubai-Combo-Tours"&gt;Dubai-Combo-Tours    &lt;/a&gt; &lt;br /&gt;</v>
      </c>
    </row>
    <row r="410" spans="1:16">
      <c r="A410" t="s">
        <v>2169</v>
      </c>
      <c r="B410" t="s">
        <v>2170</v>
      </c>
      <c r="F410" s="62" t="str">
        <f t="shared" si="25"/>
        <v>dubai-creek-arabian-dhow-cruise</v>
      </c>
      <c r="K410" t="s">
        <v>1358</v>
      </c>
      <c r="L410" t="str">
        <f t="shared" si="26"/>
        <v>Dubai-Creek-Arabian-Dhow-Cruise</v>
      </c>
      <c r="M410" t="s">
        <v>1152</v>
      </c>
      <c r="N410" t="str">
        <f t="shared" si="27"/>
        <v xml:space="preserve">Dubai-Creek-Arabian-Dhow-Cruise    </v>
      </c>
      <c r="O410" t="s">
        <v>1169</v>
      </c>
      <c r="P410" t="str">
        <f t="shared" si="28"/>
        <v>&lt;a target="_blank" href="dubai.php?search=Dubai-Creek-Arabian-Dhow-Cruise"&gt;Dubai-Creek-Arabian-Dhow-Cruise    &lt;/a&gt; &lt;br /&gt;</v>
      </c>
    </row>
    <row r="411" spans="1:16">
      <c r="A411" t="s">
        <v>2171</v>
      </c>
      <c r="B411" t="s">
        <v>2172</v>
      </c>
      <c r="F411" s="62" t="str">
        <f t="shared" si="25"/>
        <v>dubai-creek-boat-cruise</v>
      </c>
      <c r="K411" t="s">
        <v>1358</v>
      </c>
      <c r="L411" t="str">
        <f t="shared" si="26"/>
        <v>Dubai-Creek-Boat-Cruise</v>
      </c>
      <c r="M411" t="s">
        <v>1152</v>
      </c>
      <c r="N411" t="str">
        <f t="shared" si="27"/>
        <v xml:space="preserve">Dubai-Creek-Boat-Cruise    </v>
      </c>
      <c r="O411" t="s">
        <v>1169</v>
      </c>
      <c r="P411" t="str">
        <f t="shared" si="28"/>
        <v>&lt;a target="_blank" href="dubai.php?search=Dubai-Creek-Boat-Cruise"&gt;Dubai-Creek-Boat-Cruise    &lt;/a&gt; &lt;br /&gt;</v>
      </c>
    </row>
    <row r="412" spans="1:16">
      <c r="A412" t="s">
        <v>2173</v>
      </c>
      <c r="B412" t="s">
        <v>2174</v>
      </c>
      <c r="F412" s="62" t="str">
        <f t="shared" si="25"/>
        <v>dubai-creek-boat-ride</v>
      </c>
      <c r="K412" t="s">
        <v>1358</v>
      </c>
      <c r="L412" t="str">
        <f t="shared" si="26"/>
        <v>Dubai-Creek-Boat-Ride</v>
      </c>
      <c r="M412" t="s">
        <v>1152</v>
      </c>
      <c r="N412" t="str">
        <f t="shared" si="27"/>
        <v xml:space="preserve">Dubai-Creek-Boat-Ride    </v>
      </c>
      <c r="O412" t="s">
        <v>1169</v>
      </c>
      <c r="P412" t="str">
        <f t="shared" si="28"/>
        <v>&lt;a target="_blank" href="dubai.php?search=Dubai-Creek-Boat-Ride"&gt;Dubai-Creek-Boat-Ride    &lt;/a&gt; &lt;br /&gt;</v>
      </c>
    </row>
    <row r="413" spans="1:16">
      <c r="A413" t="s">
        <v>2175</v>
      </c>
      <c r="B413" t="s">
        <v>2176</v>
      </c>
      <c r="F413" s="62" t="str">
        <f t="shared" si="25"/>
        <v>dubai-creek-cruise</v>
      </c>
      <c r="K413" t="s">
        <v>1358</v>
      </c>
      <c r="L413" t="str">
        <f t="shared" si="26"/>
        <v>Dubai-Creek-Cruise</v>
      </c>
      <c r="M413" t="s">
        <v>1152</v>
      </c>
      <c r="N413" t="str">
        <f t="shared" si="27"/>
        <v xml:space="preserve">Dubai-Creek-Cruise    </v>
      </c>
      <c r="O413" t="s">
        <v>1169</v>
      </c>
      <c r="P413" t="str">
        <f t="shared" si="28"/>
        <v>&lt;a target="_blank" href="dubai.php?search=Dubai-Creek-Cruise"&gt;Dubai-Creek-Cruise    &lt;/a&gt; &lt;br /&gt;</v>
      </c>
    </row>
    <row r="414" spans="1:16">
      <c r="A414" t="s">
        <v>2177</v>
      </c>
      <c r="B414" t="s">
        <v>2178</v>
      </c>
      <c r="F414" s="62" t="str">
        <f t="shared" si="25"/>
        <v>dubai-creek-cruise-dinner-price</v>
      </c>
      <c r="K414" t="s">
        <v>1358</v>
      </c>
      <c r="L414" t="str">
        <f t="shared" si="26"/>
        <v>Dubai-Creek-Cruise-Dinner-Price</v>
      </c>
      <c r="M414" t="s">
        <v>1152</v>
      </c>
      <c r="N414" t="str">
        <f t="shared" si="27"/>
        <v xml:space="preserve">Dubai-Creek-Cruise-Dinner-Price    </v>
      </c>
      <c r="O414" t="s">
        <v>1169</v>
      </c>
      <c r="P414" t="str">
        <f t="shared" si="28"/>
        <v>&lt;a target="_blank" href="dubai.php?search=Dubai-Creek-Cruise-Dinner-Price"&gt;Dubai-Creek-Cruise-Dinner-Price    &lt;/a&gt; &lt;br /&gt;</v>
      </c>
    </row>
    <row r="415" spans="1:16">
      <c r="A415" t="s">
        <v>2179</v>
      </c>
      <c r="B415" t="s">
        <v>2180</v>
      </c>
      <c r="F415" s="62" t="str">
        <f t="shared" si="25"/>
        <v>dubai-creek-cruise-price</v>
      </c>
      <c r="K415" t="s">
        <v>1358</v>
      </c>
      <c r="L415" t="str">
        <f t="shared" si="26"/>
        <v>Dubai-Creek-Cruise-Price</v>
      </c>
      <c r="M415" t="s">
        <v>1152</v>
      </c>
      <c r="N415" t="str">
        <f t="shared" si="27"/>
        <v xml:space="preserve">Dubai-Creek-Cruise-Price    </v>
      </c>
      <c r="O415" t="s">
        <v>1169</v>
      </c>
      <c r="P415" t="str">
        <f t="shared" si="28"/>
        <v>&lt;a target="_blank" href="dubai.php?search=Dubai-Creek-Cruise-Price"&gt;Dubai-Creek-Cruise-Price    &lt;/a&gt; &lt;br /&gt;</v>
      </c>
    </row>
    <row r="416" spans="1:16">
      <c r="A416" t="s">
        <v>2181</v>
      </c>
      <c r="B416" t="s">
        <v>2182</v>
      </c>
      <c r="F416" s="62" t="str">
        <f t="shared" si="25"/>
        <v>dubai-creek-dhow</v>
      </c>
      <c r="K416" t="s">
        <v>1358</v>
      </c>
      <c r="L416" t="str">
        <f t="shared" si="26"/>
        <v>Dubai-Creek-Dhow</v>
      </c>
      <c r="M416" t="s">
        <v>1152</v>
      </c>
      <c r="N416" t="str">
        <f t="shared" si="27"/>
        <v xml:space="preserve">Dubai-Creek-Dhow    </v>
      </c>
      <c r="O416" t="s">
        <v>1169</v>
      </c>
      <c r="P416" t="str">
        <f t="shared" si="28"/>
        <v>&lt;a target="_blank" href="dubai.php?search=Dubai-Creek-Dhow"&gt;Dubai-Creek-Dhow    &lt;/a&gt; &lt;br /&gt;</v>
      </c>
    </row>
    <row r="417" spans="1:16">
      <c r="A417" t="s">
        <v>2183</v>
      </c>
      <c r="B417" t="s">
        <v>2184</v>
      </c>
      <c r="F417" s="62" t="str">
        <f t="shared" si="25"/>
        <v>dubai-creek-dhow-ride</v>
      </c>
      <c r="K417" t="s">
        <v>1358</v>
      </c>
      <c r="L417" t="str">
        <f t="shared" si="26"/>
        <v>Dubai-Creek-Dhow-Ride</v>
      </c>
      <c r="M417" t="s">
        <v>1152</v>
      </c>
      <c r="N417" t="str">
        <f t="shared" si="27"/>
        <v xml:space="preserve">Dubai-Creek-Dhow-Ride    </v>
      </c>
      <c r="O417" t="s">
        <v>1169</v>
      </c>
      <c r="P417" t="str">
        <f t="shared" si="28"/>
        <v>&lt;a target="_blank" href="dubai.php?search=Dubai-Creek-Dhow-Ride"&gt;Dubai-Creek-Dhow-Ride    &lt;/a&gt; &lt;br /&gt;</v>
      </c>
    </row>
    <row r="418" spans="1:16">
      <c r="A418" t="s">
        <v>2185</v>
      </c>
      <c r="B418" t="s">
        <v>2186</v>
      </c>
      <c r="F418" s="62" t="str">
        <f t="shared" si="25"/>
        <v>dubai-creek-dinner-cruise</v>
      </c>
      <c r="K418" t="s">
        <v>1358</v>
      </c>
      <c r="L418" t="str">
        <f t="shared" si="26"/>
        <v>Dubai-Creek-Dinner-Cruise</v>
      </c>
      <c r="M418" t="s">
        <v>1152</v>
      </c>
      <c r="N418" t="str">
        <f t="shared" si="27"/>
        <v xml:space="preserve">Dubai-Creek-Dinner-Cruise    </v>
      </c>
      <c r="O418" t="s">
        <v>1169</v>
      </c>
      <c r="P418" t="str">
        <f t="shared" si="28"/>
        <v>&lt;a target="_blank" href="dubai.php?search=Dubai-Creek-Dinner-Cruise"&gt;Dubai-Creek-Dinner-Cruise    &lt;/a&gt; &lt;br /&gt;</v>
      </c>
    </row>
    <row r="419" spans="1:16">
      <c r="A419" t="s">
        <v>2187</v>
      </c>
      <c r="B419" t="s">
        <v>2188</v>
      </c>
      <c r="F419" s="62" t="str">
        <f t="shared" si="25"/>
        <v>dubai-creek-dinner-cruise-price</v>
      </c>
      <c r="K419" t="s">
        <v>1358</v>
      </c>
      <c r="L419" t="str">
        <f t="shared" si="26"/>
        <v>Dubai-Creek-Dinner-Cruise-Price</v>
      </c>
      <c r="M419" t="s">
        <v>1152</v>
      </c>
      <c r="N419" t="str">
        <f t="shared" si="27"/>
        <v xml:space="preserve">Dubai-Creek-Dinner-Cruise-Price    </v>
      </c>
      <c r="O419" t="s">
        <v>1169</v>
      </c>
      <c r="P419" t="str">
        <f t="shared" si="28"/>
        <v>&lt;a target="_blank" href="dubai.php?search=Dubai-Creek-Dinner-Cruise-Price"&gt;Dubai-Creek-Dinner-Cruise-Price    &lt;/a&gt; &lt;br /&gt;</v>
      </c>
    </row>
    <row r="420" spans="1:16">
      <c r="A420" t="s">
        <v>2189</v>
      </c>
      <c r="B420" t="s">
        <v>2190</v>
      </c>
      <c r="F420" s="62" t="str">
        <f t="shared" si="25"/>
        <v>dubai-creek-ferry-ride</v>
      </c>
      <c r="K420" t="s">
        <v>1358</v>
      </c>
      <c r="L420" t="str">
        <f t="shared" si="26"/>
        <v>Dubai-Creek-Ferry-Ride</v>
      </c>
      <c r="M420" t="s">
        <v>1152</v>
      </c>
      <c r="N420" t="str">
        <f t="shared" si="27"/>
        <v xml:space="preserve">Dubai-Creek-Ferry-Ride    </v>
      </c>
      <c r="O420" t="s">
        <v>1169</v>
      </c>
      <c r="P420" t="str">
        <f t="shared" si="28"/>
        <v>&lt;a target="_blank" href="dubai.php?search=Dubai-Creek-Ferry-Ride"&gt;Dubai-Creek-Ferry-Ride    &lt;/a&gt; &lt;br /&gt;</v>
      </c>
    </row>
    <row r="421" spans="1:16">
      <c r="A421" t="s">
        <v>2191</v>
      </c>
      <c r="B421" t="s">
        <v>2192</v>
      </c>
      <c r="F421" s="62" t="str">
        <f t="shared" si="25"/>
        <v>dubai-creek-river-cruise</v>
      </c>
      <c r="K421" t="s">
        <v>1358</v>
      </c>
      <c r="L421" t="str">
        <f t="shared" si="26"/>
        <v>Dubai-Creek-River-Cruise</v>
      </c>
      <c r="M421" t="s">
        <v>1152</v>
      </c>
      <c r="N421" t="str">
        <f t="shared" si="27"/>
        <v xml:space="preserve">Dubai-Creek-River-Cruise    </v>
      </c>
      <c r="O421" t="s">
        <v>1169</v>
      </c>
      <c r="P421" t="str">
        <f t="shared" si="28"/>
        <v>&lt;a target="_blank" href="dubai.php?search=Dubai-Creek-River-Cruise"&gt;Dubai-Creek-River-Cruise    &lt;/a&gt; &lt;br /&gt;</v>
      </c>
    </row>
    <row r="422" spans="1:16">
      <c r="A422" t="s">
        <v>2193</v>
      </c>
      <c r="B422" t="s">
        <v>2194</v>
      </c>
      <c r="F422" s="62" t="str">
        <f t="shared" si="25"/>
        <v>dubai-creek-tickets</v>
      </c>
      <c r="K422" t="s">
        <v>1358</v>
      </c>
      <c r="L422" t="str">
        <f t="shared" si="26"/>
        <v>Dubai-Creek-Tickets</v>
      </c>
      <c r="M422" t="s">
        <v>1152</v>
      </c>
      <c r="N422" t="str">
        <f t="shared" si="27"/>
        <v xml:space="preserve">Dubai-Creek-Tickets    </v>
      </c>
      <c r="O422" t="s">
        <v>1169</v>
      </c>
      <c r="P422" t="str">
        <f t="shared" si="28"/>
        <v>&lt;a target="_blank" href="dubai.php?search=Dubai-Creek-Tickets"&gt;Dubai-Creek-Tickets    &lt;/a&gt; &lt;br /&gt;</v>
      </c>
    </row>
    <row r="423" spans="1:16">
      <c r="A423" t="s">
        <v>2195</v>
      </c>
      <c r="B423" t="s">
        <v>2196</v>
      </c>
      <c r="F423" s="62" t="str">
        <f t="shared" si="25"/>
        <v>dubai-cruise-dinner-deals</v>
      </c>
      <c r="K423" t="s">
        <v>1358</v>
      </c>
      <c r="L423" t="str">
        <f t="shared" si="26"/>
        <v>Dubai-Cruise-Dinner-Deals</v>
      </c>
      <c r="M423" t="s">
        <v>1152</v>
      </c>
      <c r="N423" t="str">
        <f t="shared" si="27"/>
        <v xml:space="preserve">Dubai-Cruise-Dinner-Deals    </v>
      </c>
      <c r="O423" t="s">
        <v>1169</v>
      </c>
      <c r="P423" t="str">
        <f t="shared" si="28"/>
        <v>&lt;a target="_blank" href="dubai.php?search=Dubai-Cruise-Dinner-Deals"&gt;Dubai-Cruise-Dinner-Deals    &lt;/a&gt; &lt;br /&gt;</v>
      </c>
    </row>
    <row r="424" spans="1:16">
      <c r="A424" t="s">
        <v>2197</v>
      </c>
      <c r="B424" t="s">
        <v>2198</v>
      </c>
      <c r="F424" s="62" t="str">
        <f t="shared" si="25"/>
        <v>dubai-cruise-dinner-price</v>
      </c>
      <c r="K424" t="s">
        <v>1358</v>
      </c>
      <c r="L424" t="str">
        <f t="shared" si="26"/>
        <v>Dubai-Cruise-Dinner-Price</v>
      </c>
      <c r="M424" t="s">
        <v>1152</v>
      </c>
      <c r="N424" t="str">
        <f t="shared" si="27"/>
        <v xml:space="preserve">Dubai-Cruise-Dinner-Price    </v>
      </c>
      <c r="O424" t="s">
        <v>1169</v>
      </c>
      <c r="P424" t="str">
        <f t="shared" si="28"/>
        <v>&lt;a target="_blank" href="dubai.php?search=Dubai-Cruise-Dinner-Price"&gt;Dubai-Cruise-Dinner-Price    &lt;/a&gt; &lt;br /&gt;</v>
      </c>
    </row>
    <row r="425" spans="1:16">
      <c r="A425" t="s">
        <v>2199</v>
      </c>
      <c r="B425" t="s">
        <v>2200</v>
      </c>
      <c r="F425" s="62" t="str">
        <f t="shared" si="25"/>
        <v>dubai-cruise-with-dinner</v>
      </c>
      <c r="K425" t="s">
        <v>1358</v>
      </c>
      <c r="L425" t="str">
        <f t="shared" si="26"/>
        <v>Dubai-Cruise-With-Dinner</v>
      </c>
      <c r="M425" t="s">
        <v>1152</v>
      </c>
      <c r="N425" t="str">
        <f t="shared" si="27"/>
        <v xml:space="preserve">Dubai-Cruise-With-Dinner    </v>
      </c>
      <c r="O425" t="s">
        <v>1169</v>
      </c>
      <c r="P425" t="str">
        <f t="shared" si="28"/>
        <v>&lt;a target="_blank" href="dubai.php?search=Dubai-Cruise-With-Dinner"&gt;Dubai-Cruise-With-Dinner    &lt;/a&gt; &lt;br /&gt;</v>
      </c>
    </row>
    <row r="426" spans="1:16">
      <c r="A426" t="s">
        <v>2201</v>
      </c>
      <c r="B426" t="s">
        <v>2202</v>
      </c>
      <c r="F426" s="62" t="str">
        <f t="shared" si="25"/>
        <v>dubai-darshan-bus</v>
      </c>
      <c r="K426" t="s">
        <v>1358</v>
      </c>
      <c r="L426" t="str">
        <f t="shared" si="26"/>
        <v>Dubai-Darshan-Bus</v>
      </c>
      <c r="M426" t="s">
        <v>1152</v>
      </c>
      <c r="N426" t="str">
        <f t="shared" si="27"/>
        <v xml:space="preserve">Dubai-Darshan-Bus    </v>
      </c>
      <c r="O426" t="s">
        <v>1169</v>
      </c>
      <c r="P426" t="str">
        <f t="shared" si="28"/>
        <v>&lt;a target="_blank" href="dubai.php?search=Dubai-Darshan-Bus"&gt;Dubai-Darshan-Bus    &lt;/a&gt; &lt;br /&gt;</v>
      </c>
    </row>
    <row r="427" spans="1:16">
      <c r="A427" t="s">
        <v>2203</v>
      </c>
      <c r="B427" t="s">
        <v>2204</v>
      </c>
      <c r="F427" s="62" t="str">
        <f t="shared" si="25"/>
        <v>dubai-day-tour</v>
      </c>
      <c r="K427" t="s">
        <v>1358</v>
      </c>
      <c r="L427" t="str">
        <f t="shared" si="26"/>
        <v>Dubai-Day-Tour</v>
      </c>
      <c r="M427" t="s">
        <v>1152</v>
      </c>
      <c r="N427" t="str">
        <f t="shared" si="27"/>
        <v xml:space="preserve">Dubai-Day-Tour    </v>
      </c>
      <c r="O427" t="s">
        <v>1169</v>
      </c>
      <c r="P427" t="str">
        <f t="shared" si="28"/>
        <v>&lt;a target="_blank" href="dubai.php?search=Dubai-Day-Tour"&gt;Dubai-Day-Tour    &lt;/a&gt; &lt;br /&gt;</v>
      </c>
    </row>
    <row r="428" spans="1:16">
      <c r="A428" t="s">
        <v>2205</v>
      </c>
      <c r="B428" t="s">
        <v>2206</v>
      </c>
      <c r="F428" s="62" t="str">
        <f t="shared" si="25"/>
        <v>dubai-day-tour-from-abu-dhabi</v>
      </c>
      <c r="K428" t="s">
        <v>1358</v>
      </c>
      <c r="L428" t="str">
        <f t="shared" si="26"/>
        <v>Dubai-Day-Tour-From-Abu-Dhabi</v>
      </c>
      <c r="M428" t="s">
        <v>1152</v>
      </c>
      <c r="N428" t="str">
        <f t="shared" si="27"/>
        <v xml:space="preserve">Dubai-Day-Tour-From-Abu-Dhabi    </v>
      </c>
      <c r="O428" t="s">
        <v>1169</v>
      </c>
      <c r="P428" t="str">
        <f t="shared" si="28"/>
        <v>&lt;a target="_blank" href="dubai.php?search=Dubai-Day-Tour-From-Abu-Dhabi"&gt;Dubai-Day-Tour-From-Abu-Dhabi    &lt;/a&gt; &lt;br /&gt;</v>
      </c>
    </row>
    <row r="429" spans="1:16">
      <c r="A429" t="s">
        <v>2207</v>
      </c>
      <c r="B429" t="s">
        <v>2208</v>
      </c>
      <c r="F429" s="62" t="str">
        <f t="shared" si="25"/>
        <v>dubai-day-tour-packages</v>
      </c>
      <c r="K429" t="s">
        <v>1358</v>
      </c>
      <c r="L429" t="str">
        <f t="shared" si="26"/>
        <v>Dubai-Day-Tour-Packages</v>
      </c>
      <c r="M429" t="s">
        <v>1152</v>
      </c>
      <c r="N429" t="str">
        <f t="shared" si="27"/>
        <v xml:space="preserve">Dubai-Day-Tour-Packages    </v>
      </c>
      <c r="O429" t="s">
        <v>1169</v>
      </c>
      <c r="P429" t="str">
        <f t="shared" si="28"/>
        <v>&lt;a target="_blank" href="dubai.php?search=Dubai-Day-Tour-Packages"&gt;Dubai-Day-Tour-Packages    &lt;/a&gt; &lt;br /&gt;</v>
      </c>
    </row>
    <row r="430" spans="1:16">
      <c r="A430" t="s">
        <v>2209</v>
      </c>
      <c r="B430" t="s">
        <v>2210</v>
      </c>
      <c r="F430" s="62" t="str">
        <f t="shared" si="25"/>
        <v>dubai-day-tours-from-airport</v>
      </c>
      <c r="K430" t="s">
        <v>1358</v>
      </c>
      <c r="L430" t="str">
        <f t="shared" si="26"/>
        <v>Dubai-Day-Tours-From-Airport</v>
      </c>
      <c r="M430" t="s">
        <v>1152</v>
      </c>
      <c r="N430" t="str">
        <f t="shared" si="27"/>
        <v xml:space="preserve">Dubai-Day-Tours-From-Airport    </v>
      </c>
      <c r="O430" t="s">
        <v>1169</v>
      </c>
      <c r="P430" t="str">
        <f t="shared" si="28"/>
        <v>&lt;a target="_blank" href="dubai.php?search=Dubai-Day-Tours-From-Airport"&gt;Dubai-Day-Tours-From-Airport    &lt;/a&gt; &lt;br /&gt;</v>
      </c>
    </row>
    <row r="431" spans="1:16">
      <c r="A431" t="s">
        <v>2211</v>
      </c>
      <c r="B431" t="s">
        <v>2212</v>
      </c>
      <c r="F431" s="62" t="str">
        <f t="shared" si="25"/>
        <v>dubai-day-trip-from-airport</v>
      </c>
      <c r="K431" t="s">
        <v>1358</v>
      </c>
      <c r="L431" t="str">
        <f t="shared" si="26"/>
        <v>Dubai-Day-Trip-From-Airport</v>
      </c>
      <c r="M431" t="s">
        <v>1152</v>
      </c>
      <c r="N431" t="str">
        <f t="shared" si="27"/>
        <v xml:space="preserve">Dubai-Day-Trip-From-Airport    </v>
      </c>
      <c r="O431" t="s">
        <v>1169</v>
      </c>
      <c r="P431" t="str">
        <f t="shared" si="28"/>
        <v>&lt;a target="_blank" href="dubai.php?search=Dubai-Day-Trip-From-Airport"&gt;Dubai-Day-Trip-From-Airport    &lt;/a&gt; &lt;br /&gt;</v>
      </c>
    </row>
    <row r="432" spans="1:16">
      <c r="A432" t="s">
        <v>2213</v>
      </c>
      <c r="B432" t="s">
        <v>2214</v>
      </c>
      <c r="F432" s="62" t="str">
        <f t="shared" si="25"/>
        <v>dubai-day-trip-packages</v>
      </c>
      <c r="K432" t="s">
        <v>1358</v>
      </c>
      <c r="L432" t="str">
        <f t="shared" si="26"/>
        <v>Dubai-Day-Trip-Packages</v>
      </c>
      <c r="M432" t="s">
        <v>1152</v>
      </c>
      <c r="N432" t="str">
        <f t="shared" si="27"/>
        <v xml:space="preserve">Dubai-Day-Trip-Packages    </v>
      </c>
      <c r="O432" t="s">
        <v>1169</v>
      </c>
      <c r="P432" t="str">
        <f t="shared" si="28"/>
        <v>&lt;a target="_blank" href="dubai.php?search=Dubai-Day-Trip-Packages"&gt;Dubai-Day-Trip-Packages    &lt;/a&gt; &lt;br /&gt;</v>
      </c>
    </row>
    <row r="433" spans="1:16">
      <c r="A433" t="s">
        <v>2215</v>
      </c>
      <c r="B433" t="s">
        <v>2216</v>
      </c>
      <c r="F433" s="62" t="str">
        <f t="shared" si="25"/>
        <v>dubai-day-trips</v>
      </c>
      <c r="K433" t="s">
        <v>1358</v>
      </c>
      <c r="L433" t="str">
        <f t="shared" si="26"/>
        <v>Dubai-Day-Trips</v>
      </c>
      <c r="M433" t="s">
        <v>1152</v>
      </c>
      <c r="N433" t="str">
        <f t="shared" si="27"/>
        <v xml:space="preserve">Dubai-Day-Trips    </v>
      </c>
      <c r="O433" t="s">
        <v>1169</v>
      </c>
      <c r="P433" t="str">
        <f t="shared" si="28"/>
        <v>&lt;a target="_blank" href="dubai.php?search=Dubai-Day-Trips"&gt;Dubai-Day-Trips    &lt;/a&gt; &lt;br /&gt;</v>
      </c>
    </row>
    <row r="434" spans="1:16">
      <c r="A434" t="s">
        <v>2217</v>
      </c>
      <c r="B434" t="s">
        <v>2218</v>
      </c>
      <c r="F434" s="62" t="str">
        <f t="shared" si="25"/>
        <v>dubai-deira-creek-cruise</v>
      </c>
      <c r="K434" t="s">
        <v>1358</v>
      </c>
      <c r="L434" t="str">
        <f t="shared" si="26"/>
        <v>Dubai-Deira-Creek-Cruise</v>
      </c>
      <c r="M434" t="s">
        <v>1152</v>
      </c>
      <c r="N434" t="str">
        <f t="shared" si="27"/>
        <v xml:space="preserve">Dubai-Deira-Creek-Cruise    </v>
      </c>
      <c r="O434" t="s">
        <v>1169</v>
      </c>
      <c r="P434" t="str">
        <f t="shared" si="28"/>
        <v>&lt;a target="_blank" href="dubai.php?search=Dubai-Deira-Creek-Cruise"&gt;Dubai-Deira-Creek-Cruise    &lt;/a&gt; &lt;br /&gt;</v>
      </c>
    </row>
    <row r="435" spans="1:16">
      <c r="A435" t="s">
        <v>2219</v>
      </c>
      <c r="B435" t="s">
        <v>2220</v>
      </c>
      <c r="F435" s="62" t="str">
        <f t="shared" si="25"/>
        <v>dubai-desert-adventure</v>
      </c>
      <c r="K435" t="s">
        <v>1358</v>
      </c>
      <c r="L435" t="str">
        <f t="shared" si="26"/>
        <v>Dubai-Desert-Adventure</v>
      </c>
      <c r="M435" t="s">
        <v>1152</v>
      </c>
      <c r="N435" t="str">
        <f t="shared" si="27"/>
        <v xml:space="preserve">Dubai-Desert-Adventure    </v>
      </c>
      <c r="O435" t="s">
        <v>1169</v>
      </c>
      <c r="P435" t="str">
        <f t="shared" si="28"/>
        <v>&lt;a target="_blank" href="dubai.php?search=Dubai-Desert-Adventure"&gt;Dubai-Desert-Adventure    &lt;/a&gt; &lt;br /&gt;</v>
      </c>
    </row>
    <row r="436" spans="1:16">
      <c r="A436" t="s">
        <v>2221</v>
      </c>
      <c r="B436" t="s">
        <v>2222</v>
      </c>
      <c r="F436" s="62" t="str">
        <f t="shared" si="25"/>
        <v>dubai-desert-bbq</v>
      </c>
      <c r="K436" t="s">
        <v>1358</v>
      </c>
      <c r="L436" t="str">
        <f t="shared" si="26"/>
        <v>Dubai-Desert-Bbq</v>
      </c>
      <c r="M436" t="s">
        <v>1152</v>
      </c>
      <c r="N436" t="str">
        <f t="shared" si="27"/>
        <v xml:space="preserve">Dubai-Desert-Bbq    </v>
      </c>
      <c r="O436" t="s">
        <v>1169</v>
      </c>
      <c r="P436" t="str">
        <f t="shared" si="28"/>
        <v>&lt;a target="_blank" href="dubai.php?search=Dubai-Desert-Bbq"&gt;Dubai-Desert-Bbq    &lt;/a&gt; &lt;br /&gt;</v>
      </c>
    </row>
    <row r="437" spans="1:16">
      <c r="A437" t="s">
        <v>2223</v>
      </c>
      <c r="B437" t="s">
        <v>2224</v>
      </c>
      <c r="F437" s="62" t="str">
        <f t="shared" si="25"/>
        <v>dubai-desert-conservation-reserve-tour</v>
      </c>
      <c r="K437" t="s">
        <v>1358</v>
      </c>
      <c r="L437" t="str">
        <f t="shared" si="26"/>
        <v>Dubai-Desert-Conservation-Reserve-Tour</v>
      </c>
      <c r="M437" t="s">
        <v>1152</v>
      </c>
      <c r="N437" t="str">
        <f t="shared" si="27"/>
        <v xml:space="preserve">Dubai-Desert-Conservation-Reserve-Tour    </v>
      </c>
      <c r="O437" t="s">
        <v>1169</v>
      </c>
      <c r="P437" t="str">
        <f t="shared" si="28"/>
        <v>&lt;a target="_blank" href="dubai.php?search=Dubai-Desert-Conservation-Reserve-Tour"&gt;Dubai-Desert-Conservation-Reserve-Tour    &lt;/a&gt; &lt;br /&gt;</v>
      </c>
    </row>
    <row r="438" spans="1:16">
      <c r="A438" t="s">
        <v>2225</v>
      </c>
      <c r="B438" t="s">
        <v>2226</v>
      </c>
      <c r="F438" s="62" t="str">
        <f t="shared" si="25"/>
        <v>dubai-desert-day-trip</v>
      </c>
      <c r="K438" t="s">
        <v>1358</v>
      </c>
      <c r="L438" t="str">
        <f t="shared" si="26"/>
        <v>Dubai-Desert-Day-Trip</v>
      </c>
      <c r="M438" t="s">
        <v>1152</v>
      </c>
      <c r="N438" t="str">
        <f t="shared" si="27"/>
        <v xml:space="preserve">Dubai-Desert-Day-Trip    </v>
      </c>
      <c r="O438" t="s">
        <v>1169</v>
      </c>
      <c r="P438" t="str">
        <f t="shared" si="28"/>
        <v>&lt;a target="_blank" href="dubai.php?search=Dubai-Desert-Day-Trip"&gt;Dubai-Desert-Day-Trip    &lt;/a&gt; &lt;br /&gt;</v>
      </c>
    </row>
    <row r="439" spans="1:16">
      <c r="A439" t="s">
        <v>2227</v>
      </c>
      <c r="B439" t="s">
        <v>2228</v>
      </c>
      <c r="F439" s="62" t="str">
        <f t="shared" si="25"/>
        <v>dubai-desert-dinner</v>
      </c>
      <c r="K439" t="s">
        <v>1358</v>
      </c>
      <c r="L439" t="str">
        <f t="shared" si="26"/>
        <v>Dubai-Desert-Dinner</v>
      </c>
      <c r="M439" t="s">
        <v>1152</v>
      </c>
      <c r="N439" t="str">
        <f t="shared" si="27"/>
        <v xml:space="preserve">Dubai-Desert-Dinner    </v>
      </c>
      <c r="O439" t="s">
        <v>1169</v>
      </c>
      <c r="P439" t="str">
        <f t="shared" si="28"/>
        <v>&lt;a target="_blank" href="dubai.php?search=Dubai-Desert-Dinner"&gt;Dubai-Desert-Dinner    &lt;/a&gt; &lt;br /&gt;</v>
      </c>
    </row>
    <row r="440" spans="1:16">
      <c r="A440" t="s">
        <v>2229</v>
      </c>
      <c r="B440" t="s">
        <v>2230</v>
      </c>
      <c r="F440" s="62" t="str">
        <f t="shared" si="25"/>
        <v>dubai-desert-dinner-without-dune-bashing</v>
      </c>
      <c r="K440" t="s">
        <v>1358</v>
      </c>
      <c r="L440" t="str">
        <f t="shared" si="26"/>
        <v>Dubai-Desert-Dinner-Without-Dune-Bashing</v>
      </c>
      <c r="M440" t="s">
        <v>1152</v>
      </c>
      <c r="N440" t="str">
        <f t="shared" si="27"/>
        <v xml:space="preserve">Dubai-Desert-Dinner-Without-Dune-Bashing    </v>
      </c>
      <c r="O440" t="s">
        <v>1169</v>
      </c>
      <c r="P440" t="str">
        <f t="shared" si="28"/>
        <v>&lt;a target="_blank" href="dubai.php?search=Dubai-Desert-Dinner-Without-Dune-Bashing"&gt;Dubai-Desert-Dinner-Without-Dune-Bashing    &lt;/a&gt; &lt;br /&gt;</v>
      </c>
    </row>
    <row r="441" spans="1:16">
      <c r="A441" t="s">
        <v>2231</v>
      </c>
      <c r="B441" t="s">
        <v>2232</v>
      </c>
      <c r="F441" s="62" t="str">
        <f t="shared" si="25"/>
        <v>dubai-desert-morning-safari</v>
      </c>
      <c r="K441" t="s">
        <v>1358</v>
      </c>
      <c r="L441" t="str">
        <f t="shared" si="26"/>
        <v>Dubai-Desert-Morning-Safari</v>
      </c>
      <c r="M441" t="s">
        <v>1152</v>
      </c>
      <c r="N441" t="str">
        <f t="shared" si="27"/>
        <v xml:space="preserve">Dubai-Desert-Morning-Safari    </v>
      </c>
      <c r="O441" t="s">
        <v>1169</v>
      </c>
      <c r="P441" t="str">
        <f t="shared" si="28"/>
        <v>&lt;a target="_blank" href="dubai.php?search=Dubai-Desert-Morning-Safari"&gt;Dubai-Desert-Morning-Safari    &lt;/a&gt; &lt;br /&gt;</v>
      </c>
    </row>
    <row r="442" spans="1:16">
      <c r="A442" t="s">
        <v>2233</v>
      </c>
      <c r="B442" t="s">
        <v>2234</v>
      </c>
      <c r="F442" s="62" t="str">
        <f t="shared" si="25"/>
        <v>dubai-desert-safari-and-bbq-dinner</v>
      </c>
      <c r="K442" t="s">
        <v>1358</v>
      </c>
      <c r="L442" t="str">
        <f t="shared" si="26"/>
        <v>Dubai-Desert-Safari-And-Bbq-Dinner</v>
      </c>
      <c r="M442" t="s">
        <v>1152</v>
      </c>
      <c r="N442" t="str">
        <f t="shared" si="27"/>
        <v xml:space="preserve">Dubai-Desert-Safari-And-Bbq-Dinner    </v>
      </c>
      <c r="O442" t="s">
        <v>1169</v>
      </c>
      <c r="P442" t="str">
        <f t="shared" si="28"/>
        <v>&lt;a target="_blank" href="dubai.php?search=Dubai-Desert-Safari-And-Bbq-Dinner"&gt;Dubai-Desert-Safari-And-Bbq-Dinner    &lt;/a&gt; &lt;br /&gt;</v>
      </c>
    </row>
    <row r="443" spans="1:16">
      <c r="A443" t="s">
        <v>2235</v>
      </c>
      <c r="B443" t="s">
        <v>2236</v>
      </c>
      <c r="F443" s="62" t="str">
        <f t="shared" si="25"/>
        <v>dubai-desert-safari-and-burj-khalifa</v>
      </c>
      <c r="K443" t="s">
        <v>1358</v>
      </c>
      <c r="L443" t="str">
        <f t="shared" si="26"/>
        <v>Dubai-Desert-Safari-And-Burj-Khalifa</v>
      </c>
      <c r="M443" t="s">
        <v>1152</v>
      </c>
      <c r="N443" t="str">
        <f t="shared" si="27"/>
        <v xml:space="preserve">Dubai-Desert-Safari-And-Burj-Khalifa    </v>
      </c>
      <c r="O443" t="s">
        <v>1169</v>
      </c>
      <c r="P443" t="str">
        <f t="shared" si="28"/>
        <v>&lt;a target="_blank" href="dubai.php?search=Dubai-Desert-Safari-And-Burj-Khalifa"&gt;Dubai-Desert-Safari-And-Burj-Khalifa    &lt;/a&gt; &lt;br /&gt;</v>
      </c>
    </row>
    <row r="444" spans="1:16">
      <c r="A444" t="s">
        <v>2237</v>
      </c>
      <c r="B444" t="s">
        <v>2238</v>
      </c>
      <c r="F444" s="62" t="str">
        <f t="shared" si="25"/>
        <v>dubai-desert-safari-camel-ride</v>
      </c>
      <c r="K444" t="s">
        <v>1358</v>
      </c>
      <c r="L444" t="str">
        <f t="shared" si="26"/>
        <v>Dubai-Desert-Safari-Camel-Ride</v>
      </c>
      <c r="M444" t="s">
        <v>1152</v>
      </c>
      <c r="N444" t="str">
        <f t="shared" si="27"/>
        <v xml:space="preserve">Dubai-Desert-Safari-Camel-Ride    </v>
      </c>
      <c r="O444" t="s">
        <v>1169</v>
      </c>
      <c r="P444" t="str">
        <f t="shared" si="28"/>
        <v>&lt;a target="_blank" href="dubai.php?search=Dubai-Desert-Safari-Camel-Ride"&gt;Dubai-Desert-Safari-Camel-Ride    &lt;/a&gt; &lt;br /&gt;</v>
      </c>
    </row>
    <row r="445" spans="1:16">
      <c r="A445" t="s">
        <v>2239</v>
      </c>
      <c r="B445" t="s">
        <v>2240</v>
      </c>
      <c r="F445" s="62" t="str">
        <f t="shared" si="25"/>
        <v>dubai-desert-safari-deals-2016</v>
      </c>
      <c r="K445" t="s">
        <v>1358</v>
      </c>
      <c r="L445" t="str">
        <f t="shared" si="26"/>
        <v>Dubai-Desert-Safari-Deals-2016</v>
      </c>
      <c r="M445" t="s">
        <v>1152</v>
      </c>
      <c r="N445" t="str">
        <f t="shared" si="27"/>
        <v xml:space="preserve">Dubai-Desert-Safari-Deals-2016    </v>
      </c>
      <c r="O445" t="s">
        <v>1169</v>
      </c>
      <c r="P445" t="str">
        <f t="shared" si="28"/>
        <v>&lt;a target="_blank" href="dubai.php?search=Dubai-Desert-Safari-Deals-2016"&gt;Dubai-Desert-Safari-Deals-2016    &lt;/a&gt; &lt;br /&gt;</v>
      </c>
    </row>
    <row r="446" spans="1:16">
      <c r="A446" t="s">
        <v>2241</v>
      </c>
      <c r="B446" t="s">
        <v>2242</v>
      </c>
      <c r="F446" s="62" t="str">
        <f t="shared" si="25"/>
        <v>dubai-desert-safari-hummer</v>
      </c>
      <c r="K446" t="s">
        <v>1358</v>
      </c>
      <c r="L446" t="str">
        <f t="shared" si="26"/>
        <v>Dubai-Desert-Safari-Hummer</v>
      </c>
      <c r="M446" t="s">
        <v>1152</v>
      </c>
      <c r="N446" t="str">
        <f t="shared" si="27"/>
        <v xml:space="preserve">Dubai-Desert-Safari-Hummer    </v>
      </c>
      <c r="O446" t="s">
        <v>1169</v>
      </c>
      <c r="P446" t="str">
        <f t="shared" si="28"/>
        <v>&lt;a target="_blank" href="dubai.php?search=Dubai-Desert-Safari-Hummer"&gt;Dubai-Desert-Safari-Hummer    &lt;/a&gt; &lt;br /&gt;</v>
      </c>
    </row>
    <row r="447" spans="1:16">
      <c r="A447" t="s">
        <v>2243</v>
      </c>
      <c r="B447" t="s">
        <v>2244</v>
      </c>
      <c r="F447" s="62" t="str">
        <f t="shared" si="25"/>
        <v>dubai-desert-safari-in-summer</v>
      </c>
      <c r="K447" t="s">
        <v>1358</v>
      </c>
      <c r="L447" t="str">
        <f t="shared" si="26"/>
        <v>Dubai-Desert-Safari-In-Summer</v>
      </c>
      <c r="M447" t="s">
        <v>1152</v>
      </c>
      <c r="N447" t="str">
        <f t="shared" si="27"/>
        <v xml:space="preserve">Dubai-Desert-Safari-In-Summer    </v>
      </c>
      <c r="O447" t="s">
        <v>1169</v>
      </c>
      <c r="P447" t="str">
        <f t="shared" si="28"/>
        <v>&lt;a target="_blank" href="dubai.php?search=Dubai-Desert-Safari-In-Summer"&gt;Dubai-Desert-Safari-In-Summer    &lt;/a&gt; &lt;br /&gt;</v>
      </c>
    </row>
    <row r="448" spans="1:16">
      <c r="A448" t="s">
        <v>2245</v>
      </c>
      <c r="B448" t="s">
        <v>2246</v>
      </c>
      <c r="F448" s="62" t="str">
        <f t="shared" si="25"/>
        <v>dubai-desert-safari-land-cruiser</v>
      </c>
      <c r="K448" t="s">
        <v>1358</v>
      </c>
      <c r="L448" t="str">
        <f t="shared" si="26"/>
        <v>Dubai-Desert-Safari-Land-Cruiser</v>
      </c>
      <c r="M448" t="s">
        <v>1152</v>
      </c>
      <c r="N448" t="str">
        <f t="shared" si="27"/>
        <v xml:space="preserve">Dubai-Desert-Safari-Land-Cruiser    </v>
      </c>
      <c r="O448" t="s">
        <v>1169</v>
      </c>
      <c r="P448" t="str">
        <f t="shared" si="28"/>
        <v>&lt;a target="_blank" href="dubai.php?search=Dubai-Desert-Safari-Land-Cruiser"&gt;Dubai-Desert-Safari-Land-Cruiser    &lt;/a&gt; &lt;br /&gt;</v>
      </c>
    </row>
    <row r="449" spans="1:16">
      <c r="A449" t="s">
        <v>2247</v>
      </c>
      <c r="B449" t="s">
        <v>2248</v>
      </c>
      <c r="F449" s="62" t="str">
        <f t="shared" si="25"/>
        <v>dubai-desert-safari-offers</v>
      </c>
      <c r="K449" t="s">
        <v>1358</v>
      </c>
      <c r="L449" t="str">
        <f t="shared" si="26"/>
        <v>Dubai-Desert-Safari-Offers</v>
      </c>
      <c r="M449" t="s">
        <v>1152</v>
      </c>
      <c r="N449" t="str">
        <f t="shared" si="27"/>
        <v xml:space="preserve">Dubai-Desert-Safari-Offers    </v>
      </c>
      <c r="O449" t="s">
        <v>1169</v>
      </c>
      <c r="P449" t="str">
        <f t="shared" si="28"/>
        <v>&lt;a target="_blank" href="dubai.php?search=Dubai-Desert-Safari-Offers"&gt;Dubai-Desert-Safari-Offers    &lt;/a&gt; &lt;br /&gt;</v>
      </c>
    </row>
    <row r="450" spans="1:16">
      <c r="A450" t="s">
        <v>2249</v>
      </c>
      <c r="B450" t="s">
        <v>2250</v>
      </c>
      <c r="F450" s="62" t="str">
        <f t="shared" si="25"/>
        <v>dubai-desert-safari-platinum-heritage</v>
      </c>
      <c r="K450" t="s">
        <v>1358</v>
      </c>
      <c r="L450" t="str">
        <f t="shared" si="26"/>
        <v>Dubai-Desert-Safari-Platinum-Heritage</v>
      </c>
      <c r="M450" t="s">
        <v>1152</v>
      </c>
      <c r="N450" t="str">
        <f t="shared" si="27"/>
        <v xml:space="preserve">Dubai-Desert-Safari-Platinum-Heritage    </v>
      </c>
      <c r="O450" t="s">
        <v>1169</v>
      </c>
      <c r="P450" t="str">
        <f t="shared" si="28"/>
        <v>&lt;a target="_blank" href="dubai.php?search=Dubai-Desert-Safari-Platinum-Heritage"&gt;Dubai-Desert-Safari-Platinum-Heritage    &lt;/a&gt; &lt;br /&gt;</v>
      </c>
    </row>
    <row r="451" spans="1:16">
      <c r="A451" t="s">
        <v>2251</v>
      </c>
      <c r="B451" t="s">
        <v>2252</v>
      </c>
      <c r="F451" s="62" t="str">
        <f t="shared" si="25"/>
        <v>dubai-desert-safari-quad-bike</v>
      </c>
      <c r="K451" t="s">
        <v>1358</v>
      </c>
      <c r="L451" t="str">
        <f t="shared" si="26"/>
        <v>Dubai-Desert-Safari-Quad-Bike</v>
      </c>
      <c r="M451" t="s">
        <v>1152</v>
      </c>
      <c r="N451" t="str">
        <f t="shared" si="27"/>
        <v xml:space="preserve">Dubai-Desert-Safari-Quad-Bike    </v>
      </c>
      <c r="O451" t="s">
        <v>1169</v>
      </c>
      <c r="P451" t="str">
        <f t="shared" si="28"/>
        <v>&lt;a target="_blank" href="dubai.php?search=Dubai-Desert-Safari-Quad-Bike"&gt;Dubai-Desert-Safari-Quad-Bike    &lt;/a&gt; &lt;br /&gt;</v>
      </c>
    </row>
    <row r="452" spans="1:16">
      <c r="A452" t="s">
        <v>2253</v>
      </c>
      <c r="B452" t="s">
        <v>2254</v>
      </c>
      <c r="F452" s="62" t="str">
        <f t="shared" si="25"/>
        <v>dubai-desert-safari-rides</v>
      </c>
      <c r="K452" t="s">
        <v>1358</v>
      </c>
      <c r="L452" t="str">
        <f t="shared" si="26"/>
        <v>Dubai-Desert-Safari-Rides</v>
      </c>
      <c r="M452" t="s">
        <v>1152</v>
      </c>
      <c r="N452" t="str">
        <f t="shared" si="27"/>
        <v xml:space="preserve">Dubai-Desert-Safari-Rides    </v>
      </c>
      <c r="O452" t="s">
        <v>1169</v>
      </c>
      <c r="P452" t="str">
        <f t="shared" si="28"/>
        <v>&lt;a target="_blank" href="dubai.php?search=Dubai-Desert-Safari-Rides"&gt;Dubai-Desert-Safari-Rides    &lt;/a&gt; &lt;br /&gt;</v>
      </c>
    </row>
    <row r="453" spans="1:16">
      <c r="A453" t="s">
        <v>2255</v>
      </c>
      <c r="B453" t="s">
        <v>2256</v>
      </c>
      <c r="F453" s="62" t="str">
        <f t="shared" ref="F453:F516" si="29">B453</f>
        <v>dubai-desert-safari-with-bbq-dinner-price</v>
      </c>
      <c r="K453" t="s">
        <v>1358</v>
      </c>
      <c r="L453" t="str">
        <f t="shared" ref="L453:L516" si="30">PROPER(F453)</f>
        <v>Dubai-Desert-Safari-With-Bbq-Dinner-Price</v>
      </c>
      <c r="M453" t="s">
        <v>1152</v>
      </c>
      <c r="N453" t="str">
        <f t="shared" ref="N453:N516" si="31">PROPER(CONCATENATE(F453," ",G453," ",H453," ",I453," ",J453))</f>
        <v xml:space="preserve">Dubai-Desert-Safari-With-Bbq-Dinner-Price    </v>
      </c>
      <c r="O453" t="s">
        <v>1169</v>
      </c>
      <c r="P453" t="str">
        <f t="shared" ref="P453:P516" si="32">CONCATENATE(K453,L453,M453,N453,O453)</f>
        <v>&lt;a target="_blank" href="dubai.php?search=Dubai-Desert-Safari-With-Bbq-Dinner-Price"&gt;Dubai-Desert-Safari-With-Bbq-Dinner-Price    &lt;/a&gt; &lt;br /&gt;</v>
      </c>
    </row>
    <row r="454" spans="1:16">
      <c r="A454" t="s">
        <v>2257</v>
      </c>
      <c r="B454" t="s">
        <v>2258</v>
      </c>
      <c r="F454" s="62" t="str">
        <f t="shared" si="29"/>
        <v>dubai-desert-safari-with-kids</v>
      </c>
      <c r="K454" t="s">
        <v>1358</v>
      </c>
      <c r="L454" t="str">
        <f t="shared" si="30"/>
        <v>Dubai-Desert-Safari-With-Kids</v>
      </c>
      <c r="M454" t="s">
        <v>1152</v>
      </c>
      <c r="N454" t="str">
        <f t="shared" si="31"/>
        <v xml:space="preserve">Dubai-Desert-Safari-With-Kids    </v>
      </c>
      <c r="O454" t="s">
        <v>1169</v>
      </c>
      <c r="P454" t="str">
        <f t="shared" si="32"/>
        <v>&lt;a target="_blank" href="dubai.php?search=Dubai-Desert-Safari-With-Kids"&gt;Dubai-Desert-Safari-With-Kids    &lt;/a&gt; &lt;br /&gt;</v>
      </c>
    </row>
    <row r="455" spans="1:16">
      <c r="A455" t="s">
        <v>2259</v>
      </c>
      <c r="B455" t="s">
        <v>2260</v>
      </c>
      <c r="F455" s="62" t="str">
        <f t="shared" si="29"/>
        <v>dubai-desert-safari-with-quad-bike</v>
      </c>
      <c r="K455" t="s">
        <v>1358</v>
      </c>
      <c r="L455" t="str">
        <f t="shared" si="30"/>
        <v>Dubai-Desert-Safari-With-Quad-Bike</v>
      </c>
      <c r="M455" t="s">
        <v>1152</v>
      </c>
      <c r="N455" t="str">
        <f t="shared" si="31"/>
        <v xml:space="preserve">Dubai-Desert-Safari-With-Quad-Bike    </v>
      </c>
      <c r="O455" t="s">
        <v>1169</v>
      </c>
      <c r="P455" t="str">
        <f t="shared" si="32"/>
        <v>&lt;a target="_blank" href="dubai.php?search=Dubai-Desert-Safari-With-Quad-Bike"&gt;Dubai-Desert-Safari-With-Quad-Bike    &lt;/a&gt; &lt;br /&gt;</v>
      </c>
    </row>
    <row r="456" spans="1:16">
      <c r="A456" t="s">
        <v>2261</v>
      </c>
      <c r="B456" t="s">
        <v>2262</v>
      </c>
      <c r="F456" s="62" t="str">
        <f t="shared" si="29"/>
        <v>dubai-desert-safari-with-toddler</v>
      </c>
      <c r="K456" t="s">
        <v>1358</v>
      </c>
      <c r="L456" t="str">
        <f t="shared" si="30"/>
        <v>Dubai-Desert-Safari-With-Toddler</v>
      </c>
      <c r="M456" t="s">
        <v>1152</v>
      </c>
      <c r="N456" t="str">
        <f t="shared" si="31"/>
        <v xml:space="preserve">Dubai-Desert-Safari-With-Toddler    </v>
      </c>
      <c r="O456" t="s">
        <v>1169</v>
      </c>
      <c r="P456" t="str">
        <f t="shared" si="32"/>
        <v>&lt;a target="_blank" href="dubai.php?search=Dubai-Desert-Safari-With-Toddler"&gt;Dubai-Desert-Safari-With-Toddler    &lt;/a&gt; &lt;br /&gt;</v>
      </c>
    </row>
    <row r="457" spans="1:16">
      <c r="A457" t="s">
        <v>2263</v>
      </c>
      <c r="B457" t="s">
        <v>2264</v>
      </c>
      <c r="F457" s="62" t="str">
        <f t="shared" si="29"/>
        <v>dubai-desert-sandboarding</v>
      </c>
      <c r="K457" t="s">
        <v>1358</v>
      </c>
      <c r="L457" t="str">
        <f t="shared" si="30"/>
        <v>Dubai-Desert-Sandboarding</v>
      </c>
      <c r="M457" t="s">
        <v>1152</v>
      </c>
      <c r="N457" t="str">
        <f t="shared" si="31"/>
        <v xml:space="preserve">Dubai-Desert-Sandboarding    </v>
      </c>
      <c r="O457" t="s">
        <v>1169</v>
      </c>
      <c r="P457" t="str">
        <f t="shared" si="32"/>
        <v>&lt;a target="_blank" href="dubai.php?search=Dubai-Desert-Sandboarding"&gt;Dubai-Desert-Sandboarding    &lt;/a&gt; &lt;br /&gt;</v>
      </c>
    </row>
    <row r="458" spans="1:16">
      <c r="A458" t="s">
        <v>2265</v>
      </c>
      <c r="B458" t="s">
        <v>2266</v>
      </c>
      <c r="F458" s="62" t="str">
        <f t="shared" si="29"/>
        <v>dubai-desert-sunrise</v>
      </c>
      <c r="K458" t="s">
        <v>1358</v>
      </c>
      <c r="L458" t="str">
        <f t="shared" si="30"/>
        <v>Dubai-Desert-Sunrise</v>
      </c>
      <c r="M458" t="s">
        <v>1152</v>
      </c>
      <c r="N458" t="str">
        <f t="shared" si="31"/>
        <v xml:space="preserve">Dubai-Desert-Sunrise    </v>
      </c>
      <c r="O458" t="s">
        <v>1169</v>
      </c>
      <c r="P458" t="str">
        <f t="shared" si="32"/>
        <v>&lt;a target="_blank" href="dubai.php?search=Dubai-Desert-Sunrise"&gt;Dubai-Desert-Sunrise    &lt;/a&gt; &lt;br /&gt;</v>
      </c>
    </row>
    <row r="459" spans="1:16">
      <c r="A459" t="s">
        <v>2267</v>
      </c>
      <c r="B459" t="s">
        <v>2268</v>
      </c>
      <c r="F459" s="62" t="str">
        <f t="shared" si="29"/>
        <v>dubai-desert-tour-no-dune-bashing</v>
      </c>
      <c r="K459" t="s">
        <v>1358</v>
      </c>
      <c r="L459" t="str">
        <f t="shared" si="30"/>
        <v>Dubai-Desert-Tour-No-Dune-Bashing</v>
      </c>
      <c r="M459" t="s">
        <v>1152</v>
      </c>
      <c r="N459" t="str">
        <f t="shared" si="31"/>
        <v xml:space="preserve">Dubai-Desert-Tour-No-Dune-Bashing    </v>
      </c>
      <c r="O459" t="s">
        <v>1169</v>
      </c>
      <c r="P459" t="str">
        <f t="shared" si="32"/>
        <v>&lt;a target="_blank" href="dubai.php?search=Dubai-Desert-Tour-No-Dune-Bashing"&gt;Dubai-Desert-Tour-No-Dune-Bashing    &lt;/a&gt; &lt;br /&gt;</v>
      </c>
    </row>
    <row r="460" spans="1:16">
      <c r="A460" t="s">
        <v>2269</v>
      </c>
      <c r="B460" t="s">
        <v>2270</v>
      </c>
      <c r="F460" s="62" t="str">
        <f t="shared" si="29"/>
        <v>dubai-desert-tour-price</v>
      </c>
      <c r="K460" t="s">
        <v>1358</v>
      </c>
      <c r="L460" t="str">
        <f t="shared" si="30"/>
        <v>Dubai-Desert-Tour-Price</v>
      </c>
      <c r="M460" t="s">
        <v>1152</v>
      </c>
      <c r="N460" t="str">
        <f t="shared" si="31"/>
        <v xml:space="preserve">Dubai-Desert-Tour-Price    </v>
      </c>
      <c r="O460" t="s">
        <v>1169</v>
      </c>
      <c r="P460" t="str">
        <f t="shared" si="32"/>
        <v>&lt;a target="_blank" href="dubai.php?search=Dubai-Desert-Tour-Price"&gt;Dubai-Desert-Tour-Price    &lt;/a&gt; &lt;br /&gt;</v>
      </c>
    </row>
    <row r="461" spans="1:16">
      <c r="A461" t="s">
        <v>2271</v>
      </c>
      <c r="B461" t="s">
        <v>2272</v>
      </c>
      <c r="F461" s="62" t="str">
        <f t="shared" si="29"/>
        <v>dubai-desert-tour-without-dune-bashing</v>
      </c>
      <c r="K461" t="s">
        <v>1358</v>
      </c>
      <c r="L461" t="str">
        <f t="shared" si="30"/>
        <v>Dubai-Desert-Tour-Without-Dune-Bashing</v>
      </c>
      <c r="M461" t="s">
        <v>1152</v>
      </c>
      <c r="N461" t="str">
        <f t="shared" si="31"/>
        <v xml:space="preserve">Dubai-Desert-Tour-Without-Dune-Bashing    </v>
      </c>
      <c r="O461" t="s">
        <v>1169</v>
      </c>
      <c r="P461" t="str">
        <f t="shared" si="32"/>
        <v>&lt;a target="_blank" href="dubai.php?search=Dubai-Desert-Tour-Without-Dune-Bashing"&gt;Dubai-Desert-Tour-Without-Dune-Bashing    &lt;/a&gt; &lt;br /&gt;</v>
      </c>
    </row>
    <row r="462" spans="1:16">
      <c r="A462" t="s">
        <v>2273</v>
      </c>
      <c r="B462" t="s">
        <v>2274</v>
      </c>
      <c r="F462" s="62" t="str">
        <f t="shared" si="29"/>
        <v>dubai-desert-without-dune-bashing</v>
      </c>
      <c r="K462" t="s">
        <v>1358</v>
      </c>
      <c r="L462" t="str">
        <f t="shared" si="30"/>
        <v>Dubai-Desert-Without-Dune-Bashing</v>
      </c>
      <c r="M462" t="s">
        <v>1152</v>
      </c>
      <c r="N462" t="str">
        <f t="shared" si="31"/>
        <v xml:space="preserve">Dubai-Desert-Without-Dune-Bashing    </v>
      </c>
      <c r="O462" t="s">
        <v>1169</v>
      </c>
      <c r="P462" t="str">
        <f t="shared" si="32"/>
        <v>&lt;a target="_blank" href="dubai.php?search=Dubai-Desert-Without-Dune-Bashing"&gt;Dubai-Desert-Without-Dune-Bashing    &lt;/a&gt; &lt;br /&gt;</v>
      </c>
    </row>
    <row r="463" spans="1:16">
      <c r="A463" t="s">
        <v>2275</v>
      </c>
      <c r="B463" t="s">
        <v>2276</v>
      </c>
      <c r="F463" s="62" t="str">
        <f t="shared" si="29"/>
        <v>dubai-dinner-cruise-creek</v>
      </c>
      <c r="K463" t="s">
        <v>1358</v>
      </c>
      <c r="L463" t="str">
        <f t="shared" si="30"/>
        <v>Dubai-Dinner-Cruise-Creek</v>
      </c>
      <c r="M463" t="s">
        <v>1152</v>
      </c>
      <c r="N463" t="str">
        <f t="shared" si="31"/>
        <v xml:space="preserve">Dubai-Dinner-Cruise-Creek    </v>
      </c>
      <c r="O463" t="s">
        <v>1169</v>
      </c>
      <c r="P463" t="str">
        <f t="shared" si="32"/>
        <v>&lt;a target="_blank" href="dubai.php?search=Dubai-Dinner-Cruise-Creek"&gt;Dubai-Dinner-Cruise-Creek    &lt;/a&gt; &lt;br /&gt;</v>
      </c>
    </row>
    <row r="464" spans="1:16">
      <c r="A464" t="s">
        <v>2277</v>
      </c>
      <c r="B464" t="s">
        <v>2278</v>
      </c>
      <c r="F464" s="62" t="str">
        <f t="shared" si="29"/>
        <v>dubai-dinner-cruise-with-alcohol</v>
      </c>
      <c r="K464" t="s">
        <v>1358</v>
      </c>
      <c r="L464" t="str">
        <f t="shared" si="30"/>
        <v>Dubai-Dinner-Cruise-With-Alcohol</v>
      </c>
      <c r="M464" t="s">
        <v>1152</v>
      </c>
      <c r="N464" t="str">
        <f t="shared" si="31"/>
        <v xml:space="preserve">Dubai-Dinner-Cruise-With-Alcohol    </v>
      </c>
      <c r="O464" t="s">
        <v>1169</v>
      </c>
      <c r="P464" t="str">
        <f t="shared" si="32"/>
        <v>&lt;a target="_blank" href="dubai.php?search=Dubai-Dinner-Cruise-With-Alcohol"&gt;Dubai-Dinner-Cruise-With-Alcohol    &lt;/a&gt; &lt;br /&gt;</v>
      </c>
    </row>
    <row r="465" spans="1:16">
      <c r="A465" t="s">
        <v>2279</v>
      </c>
      <c r="B465" t="s">
        <v>2280</v>
      </c>
      <c r="F465" s="62" t="str">
        <f t="shared" si="29"/>
        <v>dubai-double-decker-bus</v>
      </c>
      <c r="K465" t="s">
        <v>1358</v>
      </c>
      <c r="L465" t="str">
        <f t="shared" si="30"/>
        <v>Dubai-Double-Decker-Bus</v>
      </c>
      <c r="M465" t="s">
        <v>1152</v>
      </c>
      <c r="N465" t="str">
        <f t="shared" si="31"/>
        <v xml:space="preserve">Dubai-Double-Decker-Bus    </v>
      </c>
      <c r="O465" t="s">
        <v>1169</v>
      </c>
      <c r="P465" t="str">
        <f t="shared" si="32"/>
        <v>&lt;a target="_blank" href="dubai.php?search=Dubai-Double-Decker-Bus"&gt;Dubai-Double-Decker-Bus    &lt;/a&gt; &lt;br /&gt;</v>
      </c>
    </row>
    <row r="466" spans="1:16">
      <c r="A466" t="s">
        <v>2281</v>
      </c>
      <c r="B466" t="s">
        <v>2282</v>
      </c>
      <c r="F466" s="62" t="str">
        <f t="shared" si="29"/>
        <v>dubai-entry-tickets</v>
      </c>
      <c r="K466" t="s">
        <v>1358</v>
      </c>
      <c r="L466" t="str">
        <f t="shared" si="30"/>
        <v>Dubai-Entry-Tickets</v>
      </c>
      <c r="M466" t="s">
        <v>1152</v>
      </c>
      <c r="N466" t="str">
        <f t="shared" si="31"/>
        <v xml:space="preserve">Dubai-Entry-Tickets    </v>
      </c>
      <c r="O466" t="s">
        <v>1169</v>
      </c>
      <c r="P466" t="str">
        <f t="shared" si="32"/>
        <v>&lt;a target="_blank" href="dubai.php?search=Dubai-Entry-Tickets"&gt;Dubai-Entry-Tickets    &lt;/a&gt; &lt;br /&gt;</v>
      </c>
    </row>
    <row r="467" spans="1:16">
      <c r="A467" t="s">
        <v>2283</v>
      </c>
      <c r="B467" t="s">
        <v>2284</v>
      </c>
      <c r="F467" s="62" t="str">
        <f t="shared" si="29"/>
        <v>dubai-evening-city-tour</v>
      </c>
      <c r="K467" t="s">
        <v>1358</v>
      </c>
      <c r="L467" t="str">
        <f t="shared" si="30"/>
        <v>Dubai-Evening-City-Tour</v>
      </c>
      <c r="M467" t="s">
        <v>1152</v>
      </c>
      <c r="N467" t="str">
        <f t="shared" si="31"/>
        <v xml:space="preserve">Dubai-Evening-City-Tour    </v>
      </c>
      <c r="O467" t="s">
        <v>1169</v>
      </c>
      <c r="P467" t="str">
        <f t="shared" si="32"/>
        <v>&lt;a target="_blank" href="dubai.php?search=Dubai-Evening-City-Tour"&gt;Dubai-Evening-City-Tour    &lt;/a&gt; &lt;br /&gt;</v>
      </c>
    </row>
    <row r="468" spans="1:16">
      <c r="A468" t="s">
        <v>2285</v>
      </c>
      <c r="B468" t="s">
        <v>2286</v>
      </c>
      <c r="F468" s="62" t="str">
        <f t="shared" si="29"/>
        <v>dubai-evening-cruise</v>
      </c>
      <c r="K468" t="s">
        <v>1358</v>
      </c>
      <c r="L468" t="str">
        <f t="shared" si="30"/>
        <v>Dubai-Evening-Cruise</v>
      </c>
      <c r="M468" t="s">
        <v>1152</v>
      </c>
      <c r="N468" t="str">
        <f t="shared" si="31"/>
        <v xml:space="preserve">Dubai-Evening-Cruise    </v>
      </c>
      <c r="O468" t="s">
        <v>1169</v>
      </c>
      <c r="P468" t="str">
        <f t="shared" si="32"/>
        <v>&lt;a target="_blank" href="dubai.php?search=Dubai-Evening-Cruise"&gt;Dubai-Evening-Cruise    &lt;/a&gt; &lt;br /&gt;</v>
      </c>
    </row>
    <row r="469" spans="1:16">
      <c r="A469" t="s">
        <v>2287</v>
      </c>
      <c r="B469" t="s">
        <v>2288</v>
      </c>
      <c r="F469" s="62" t="str">
        <f t="shared" si="29"/>
        <v>dubai-evening-safari</v>
      </c>
      <c r="K469" t="s">
        <v>1358</v>
      </c>
      <c r="L469" t="str">
        <f t="shared" si="30"/>
        <v>Dubai-Evening-Safari</v>
      </c>
      <c r="M469" t="s">
        <v>1152</v>
      </c>
      <c r="N469" t="str">
        <f t="shared" si="31"/>
        <v xml:space="preserve">Dubai-Evening-Safari    </v>
      </c>
      <c r="O469" t="s">
        <v>1169</v>
      </c>
      <c r="P469" t="str">
        <f t="shared" si="32"/>
        <v>&lt;a target="_blank" href="dubai.php?search=Dubai-Evening-Safari"&gt;Dubai-Evening-Safari    &lt;/a&gt; &lt;br /&gt;</v>
      </c>
    </row>
    <row r="470" spans="1:16">
      <c r="A470" t="s">
        <v>2289</v>
      </c>
      <c r="B470" t="s">
        <v>2290</v>
      </c>
      <c r="F470" s="62" t="str">
        <f t="shared" si="29"/>
        <v>dubai-excursion-deals</v>
      </c>
      <c r="K470" t="s">
        <v>1358</v>
      </c>
      <c r="L470" t="str">
        <f t="shared" si="30"/>
        <v>Dubai-Excursion-Deals</v>
      </c>
      <c r="M470" t="s">
        <v>1152</v>
      </c>
      <c r="N470" t="str">
        <f t="shared" si="31"/>
        <v xml:space="preserve">Dubai-Excursion-Deals    </v>
      </c>
      <c r="O470" t="s">
        <v>1169</v>
      </c>
      <c r="P470" t="str">
        <f t="shared" si="32"/>
        <v>&lt;a target="_blank" href="dubai.php?search=Dubai-Excursion-Deals"&gt;Dubai-Excursion-Deals    &lt;/a&gt; &lt;br /&gt;</v>
      </c>
    </row>
    <row r="471" spans="1:16">
      <c r="A471" t="s">
        <v>2291</v>
      </c>
      <c r="B471" t="s">
        <v>2292</v>
      </c>
      <c r="F471" s="62" t="str">
        <f t="shared" si="29"/>
        <v>dubai-excursion-packages</v>
      </c>
      <c r="K471" t="s">
        <v>1358</v>
      </c>
      <c r="L471" t="str">
        <f t="shared" si="30"/>
        <v>Dubai-Excursion-Packages</v>
      </c>
      <c r="M471" t="s">
        <v>1152</v>
      </c>
      <c r="N471" t="str">
        <f t="shared" si="31"/>
        <v xml:space="preserve">Dubai-Excursion-Packages    </v>
      </c>
      <c r="O471" t="s">
        <v>1169</v>
      </c>
      <c r="P471" t="str">
        <f t="shared" si="32"/>
        <v>&lt;a target="_blank" href="dubai.php?search=Dubai-Excursion-Packages"&gt;Dubai-Excursion-Packages    &lt;/a&gt; &lt;br /&gt;</v>
      </c>
    </row>
    <row r="472" spans="1:16">
      <c r="A472" t="s">
        <v>2293</v>
      </c>
      <c r="B472" t="s">
        <v>2294</v>
      </c>
      <c r="F472" s="62" t="str">
        <f t="shared" si="29"/>
        <v>dubai-excursion-tickets</v>
      </c>
      <c r="K472" t="s">
        <v>1358</v>
      </c>
      <c r="L472" t="str">
        <f t="shared" si="30"/>
        <v>Dubai-Excursion-Tickets</v>
      </c>
      <c r="M472" t="s">
        <v>1152</v>
      </c>
      <c r="N472" t="str">
        <f t="shared" si="31"/>
        <v xml:space="preserve">Dubai-Excursion-Tickets    </v>
      </c>
      <c r="O472" t="s">
        <v>1169</v>
      </c>
      <c r="P472" t="str">
        <f t="shared" si="32"/>
        <v>&lt;a target="_blank" href="dubai.php?search=Dubai-Excursion-Tickets"&gt;Dubai-Excursion-Tickets    &lt;/a&gt; &lt;br /&gt;</v>
      </c>
    </row>
    <row r="473" spans="1:16">
      <c r="A473" t="s">
        <v>2295</v>
      </c>
      <c r="B473" t="s">
        <v>2296</v>
      </c>
      <c r="F473" s="62" t="str">
        <f t="shared" si="29"/>
        <v>dubai-excursions</v>
      </c>
      <c r="K473" t="s">
        <v>1358</v>
      </c>
      <c r="L473" t="str">
        <f t="shared" si="30"/>
        <v>Dubai-Excursions</v>
      </c>
      <c r="M473" t="s">
        <v>1152</v>
      </c>
      <c r="N473" t="str">
        <f t="shared" si="31"/>
        <v xml:space="preserve">Dubai-Excursions    </v>
      </c>
      <c r="O473" t="s">
        <v>1169</v>
      </c>
      <c r="P473" t="str">
        <f t="shared" si="32"/>
        <v>&lt;a target="_blank" href="dubai.php?search=Dubai-Excursions"&gt;Dubai-Excursions    &lt;/a&gt; &lt;br /&gt;</v>
      </c>
    </row>
    <row r="474" spans="1:16">
      <c r="A474" t="s">
        <v>2297</v>
      </c>
      <c r="B474" t="s">
        <v>2298</v>
      </c>
      <c r="F474" s="62" t="str">
        <f t="shared" si="29"/>
        <v>dubai-excursions-discounts</v>
      </c>
      <c r="K474" t="s">
        <v>1358</v>
      </c>
      <c r="L474" t="str">
        <f t="shared" si="30"/>
        <v>Dubai-Excursions-Discounts</v>
      </c>
      <c r="M474" t="s">
        <v>1152</v>
      </c>
      <c r="N474" t="str">
        <f t="shared" si="31"/>
        <v xml:space="preserve">Dubai-Excursions-Discounts    </v>
      </c>
      <c r="O474" t="s">
        <v>1169</v>
      </c>
      <c r="P474" t="str">
        <f t="shared" si="32"/>
        <v>&lt;a target="_blank" href="dubai.php?search=Dubai-Excursions-Discounts"&gt;Dubai-Excursions-Discounts    &lt;/a&gt; &lt;br /&gt;</v>
      </c>
    </row>
    <row r="475" spans="1:16">
      <c r="A475" t="s">
        <v>2299</v>
      </c>
      <c r="B475" t="s">
        <v>2300</v>
      </c>
      <c r="F475" s="62" t="str">
        <f t="shared" si="29"/>
        <v>dubai-excursions-groupon</v>
      </c>
      <c r="K475" t="s">
        <v>1358</v>
      </c>
      <c r="L475" t="str">
        <f t="shared" si="30"/>
        <v>Dubai-Excursions-Groupon</v>
      </c>
      <c r="M475" t="s">
        <v>1152</v>
      </c>
      <c r="N475" t="str">
        <f t="shared" si="31"/>
        <v xml:space="preserve">Dubai-Excursions-Groupon    </v>
      </c>
      <c r="O475" t="s">
        <v>1169</v>
      </c>
      <c r="P475" t="str">
        <f t="shared" si="32"/>
        <v>&lt;a target="_blank" href="dubai.php?search=Dubai-Excursions-Groupon"&gt;Dubai-Excursions-Groupon    &lt;/a&gt; &lt;br /&gt;</v>
      </c>
    </row>
    <row r="476" spans="1:16">
      <c r="A476" t="s">
        <v>2301</v>
      </c>
      <c r="B476" t="s">
        <v>2302</v>
      </c>
      <c r="F476" s="62" t="str">
        <f t="shared" si="29"/>
        <v>dubai-excursions-pass</v>
      </c>
      <c r="K476" t="s">
        <v>1358</v>
      </c>
      <c r="L476" t="str">
        <f t="shared" si="30"/>
        <v>Dubai-Excursions-Pass</v>
      </c>
      <c r="M476" t="s">
        <v>1152</v>
      </c>
      <c r="N476" t="str">
        <f t="shared" si="31"/>
        <v xml:space="preserve">Dubai-Excursions-Pass    </v>
      </c>
      <c r="O476" t="s">
        <v>1169</v>
      </c>
      <c r="P476" t="str">
        <f t="shared" si="32"/>
        <v>&lt;a target="_blank" href="dubai.php?search=Dubai-Excursions-Pass"&gt;Dubai-Excursions-Pass    &lt;/a&gt; &lt;br /&gt;</v>
      </c>
    </row>
    <row r="477" spans="1:16">
      <c r="A477" t="s">
        <v>2303</v>
      </c>
      <c r="B477" t="s">
        <v>2304</v>
      </c>
      <c r="F477" s="62" t="str">
        <f t="shared" si="29"/>
        <v>dubai-excursions-tripadvisor</v>
      </c>
      <c r="K477" t="s">
        <v>1358</v>
      </c>
      <c r="L477" t="str">
        <f t="shared" si="30"/>
        <v>Dubai-Excursions-Tripadvisor</v>
      </c>
      <c r="M477" t="s">
        <v>1152</v>
      </c>
      <c r="N477" t="str">
        <f t="shared" si="31"/>
        <v xml:space="preserve">Dubai-Excursions-Tripadvisor    </v>
      </c>
      <c r="O477" t="s">
        <v>1169</v>
      </c>
      <c r="P477" t="str">
        <f t="shared" si="32"/>
        <v>&lt;a target="_blank" href="dubai.php?search=Dubai-Excursions-Tripadvisor"&gt;Dubai-Excursions-Tripadvisor    &lt;/a&gt; &lt;br /&gt;</v>
      </c>
    </row>
    <row r="478" spans="1:16">
      <c r="A478" t="s">
        <v>2305</v>
      </c>
      <c r="B478" t="s">
        <v>2306</v>
      </c>
      <c r="F478" s="62" t="str">
        <f t="shared" si="29"/>
        <v>dubai-excursions-uk</v>
      </c>
      <c r="K478" t="s">
        <v>1358</v>
      </c>
      <c r="L478" t="str">
        <f t="shared" si="30"/>
        <v>Dubai-Excursions-Uk</v>
      </c>
      <c r="M478" t="s">
        <v>1152</v>
      </c>
      <c r="N478" t="str">
        <f t="shared" si="31"/>
        <v xml:space="preserve">Dubai-Excursions-Uk    </v>
      </c>
      <c r="O478" t="s">
        <v>1169</v>
      </c>
      <c r="P478" t="str">
        <f t="shared" si="32"/>
        <v>&lt;a target="_blank" href="dubai.php?search=Dubai-Excursions-Uk"&gt;Dubai-Excursions-Uk    &lt;/a&gt; &lt;br /&gt;</v>
      </c>
    </row>
    <row r="479" spans="1:16">
      <c r="A479" t="s">
        <v>2307</v>
      </c>
      <c r="B479" t="s">
        <v>2308</v>
      </c>
      <c r="F479" s="62" t="str">
        <f t="shared" si="29"/>
        <v>dubai-festival-2019-packages</v>
      </c>
      <c r="K479" t="s">
        <v>1358</v>
      </c>
      <c r="L479" t="str">
        <f t="shared" si="30"/>
        <v>Dubai-Festival-2019-Packages</v>
      </c>
      <c r="M479" t="s">
        <v>1152</v>
      </c>
      <c r="N479" t="str">
        <f t="shared" si="31"/>
        <v xml:space="preserve">Dubai-Festival-2019-Packages    </v>
      </c>
      <c r="O479" t="s">
        <v>1169</v>
      </c>
      <c r="P479" t="str">
        <f t="shared" si="32"/>
        <v>&lt;a target="_blank" href="dubai.php?search=Dubai-Festival-2019-Packages"&gt;Dubai-Festival-2019-Packages    &lt;/a&gt; &lt;br /&gt;</v>
      </c>
    </row>
    <row r="480" spans="1:16">
      <c r="A480" t="s">
        <v>2309</v>
      </c>
      <c r="B480" t="s">
        <v>2310</v>
      </c>
      <c r="F480" s="62" t="str">
        <f t="shared" si="29"/>
        <v>dubai-flexi-attractions-pass</v>
      </c>
      <c r="K480" t="s">
        <v>1358</v>
      </c>
      <c r="L480" t="str">
        <f t="shared" si="30"/>
        <v>Dubai-Flexi-Attractions-Pass</v>
      </c>
      <c r="M480" t="s">
        <v>1152</v>
      </c>
      <c r="N480" t="str">
        <f t="shared" si="31"/>
        <v xml:space="preserve">Dubai-Flexi-Attractions-Pass    </v>
      </c>
      <c r="O480" t="s">
        <v>1169</v>
      </c>
      <c r="P480" t="str">
        <f t="shared" si="32"/>
        <v>&lt;a target="_blank" href="dubai.php?search=Dubai-Flexi-Attractions-Pass"&gt;Dubai-Flexi-Attractions-Pass    &lt;/a&gt; &lt;br /&gt;</v>
      </c>
    </row>
    <row r="481" spans="1:16">
      <c r="A481" t="s">
        <v>2311</v>
      </c>
      <c r="B481" t="s">
        <v>2312</v>
      </c>
      <c r="F481" s="62" t="str">
        <f t="shared" si="29"/>
        <v>dubai-fountain-boat-ride-price</v>
      </c>
      <c r="K481" t="s">
        <v>1358</v>
      </c>
      <c r="L481" t="str">
        <f t="shared" si="30"/>
        <v>Dubai-Fountain-Boat-Ride-Price</v>
      </c>
      <c r="M481" t="s">
        <v>1152</v>
      </c>
      <c r="N481" t="str">
        <f t="shared" si="31"/>
        <v xml:space="preserve">Dubai-Fountain-Boat-Ride-Price    </v>
      </c>
      <c r="O481" t="s">
        <v>1169</v>
      </c>
      <c r="P481" t="str">
        <f t="shared" si="32"/>
        <v>&lt;a target="_blank" href="dubai.php?search=Dubai-Fountain-Boat-Ride-Price"&gt;Dubai-Fountain-Boat-Ride-Price    &lt;/a&gt; &lt;br /&gt;</v>
      </c>
    </row>
    <row r="482" spans="1:16">
      <c r="A482" t="s">
        <v>2313</v>
      </c>
      <c r="B482" t="s">
        <v>2314</v>
      </c>
      <c r="F482" s="62" t="str">
        <f t="shared" si="29"/>
        <v>dubai-fountain-boat-ride-tickets</v>
      </c>
      <c r="K482" t="s">
        <v>1358</v>
      </c>
      <c r="L482" t="str">
        <f t="shared" si="30"/>
        <v>Dubai-Fountain-Boat-Ride-Tickets</v>
      </c>
      <c r="M482" t="s">
        <v>1152</v>
      </c>
      <c r="N482" t="str">
        <f t="shared" si="31"/>
        <v xml:space="preserve">Dubai-Fountain-Boat-Ride-Tickets    </v>
      </c>
      <c r="O482" t="s">
        <v>1169</v>
      </c>
      <c r="P482" t="str">
        <f t="shared" si="32"/>
        <v>&lt;a target="_blank" href="dubai.php?search=Dubai-Fountain-Boat-Ride-Tickets"&gt;Dubai-Fountain-Boat-Ride-Tickets    &lt;/a&gt; &lt;br /&gt;</v>
      </c>
    </row>
    <row r="483" spans="1:16">
      <c r="A483" t="s">
        <v>2315</v>
      </c>
      <c r="B483" t="s">
        <v>2316</v>
      </c>
      <c r="F483" s="62" t="str">
        <f t="shared" si="29"/>
        <v>dubai-fountain-lake-ride-price</v>
      </c>
      <c r="K483" t="s">
        <v>1358</v>
      </c>
      <c r="L483" t="str">
        <f t="shared" si="30"/>
        <v>Dubai-Fountain-Lake-Ride-Price</v>
      </c>
      <c r="M483" t="s">
        <v>1152</v>
      </c>
      <c r="N483" t="str">
        <f t="shared" si="31"/>
        <v xml:space="preserve">Dubai-Fountain-Lake-Ride-Price    </v>
      </c>
      <c r="O483" t="s">
        <v>1169</v>
      </c>
      <c r="P483" t="str">
        <f t="shared" si="32"/>
        <v>&lt;a target="_blank" href="dubai.php?search=Dubai-Fountain-Lake-Ride-Price"&gt;Dubai-Fountain-Lake-Ride-Price    &lt;/a&gt; &lt;br /&gt;</v>
      </c>
    </row>
    <row r="484" spans="1:16">
      <c r="A484" t="s">
        <v>2317</v>
      </c>
      <c r="B484" t="s">
        <v>2318</v>
      </c>
      <c r="F484" s="62" t="str">
        <f t="shared" si="29"/>
        <v>dubai-free-city-tour</v>
      </c>
      <c r="K484" t="s">
        <v>1358</v>
      </c>
      <c r="L484" t="str">
        <f t="shared" si="30"/>
        <v>Dubai-Free-City-Tour</v>
      </c>
      <c r="M484" t="s">
        <v>1152</v>
      </c>
      <c r="N484" t="str">
        <f t="shared" si="31"/>
        <v xml:space="preserve">Dubai-Free-City-Tour    </v>
      </c>
      <c r="O484" t="s">
        <v>1169</v>
      </c>
      <c r="P484" t="str">
        <f t="shared" si="32"/>
        <v>&lt;a target="_blank" href="dubai.php?search=Dubai-Free-City-Tour"&gt;Dubai-Free-City-Tour    &lt;/a&gt; &lt;br /&gt;</v>
      </c>
    </row>
    <row r="485" spans="1:16">
      <c r="A485" t="s">
        <v>2319</v>
      </c>
      <c r="B485" t="s">
        <v>2320</v>
      </c>
      <c r="F485" s="62" t="str">
        <f t="shared" si="29"/>
        <v>dubai-full-day-tour</v>
      </c>
      <c r="K485" t="s">
        <v>1358</v>
      </c>
      <c r="L485" t="str">
        <f t="shared" si="30"/>
        <v>Dubai-Full-Day-Tour</v>
      </c>
      <c r="M485" t="s">
        <v>1152</v>
      </c>
      <c r="N485" t="str">
        <f t="shared" si="31"/>
        <v xml:space="preserve">Dubai-Full-Day-Tour    </v>
      </c>
      <c r="O485" t="s">
        <v>1169</v>
      </c>
      <c r="P485" t="str">
        <f t="shared" si="32"/>
        <v>&lt;a target="_blank" href="dubai.php?search=Dubai-Full-Day-Tour"&gt;Dubai-Full-Day-Tour    &lt;/a&gt; &lt;br /&gt;</v>
      </c>
    </row>
    <row r="486" spans="1:16">
      <c r="A486" t="s">
        <v>2321</v>
      </c>
      <c r="B486" t="s">
        <v>2322</v>
      </c>
      <c r="F486" s="62" t="str">
        <f t="shared" si="29"/>
        <v>dubai-global-village-and-miracle-garden-tour</v>
      </c>
      <c r="K486" t="s">
        <v>1358</v>
      </c>
      <c r="L486" t="str">
        <f t="shared" si="30"/>
        <v>Dubai-Global-Village-And-Miracle-Garden-Tour</v>
      </c>
      <c r="M486" t="s">
        <v>1152</v>
      </c>
      <c r="N486" t="str">
        <f t="shared" si="31"/>
        <v xml:space="preserve">Dubai-Global-Village-And-Miracle-Garden-Tour    </v>
      </c>
      <c r="O486" t="s">
        <v>1169</v>
      </c>
      <c r="P486" t="str">
        <f t="shared" si="32"/>
        <v>&lt;a target="_blank" href="dubai.php?search=Dubai-Global-Village-And-Miracle-Garden-Tour"&gt;Dubai-Global-Village-And-Miracle-Garden-Tour    &lt;/a&gt; &lt;br /&gt;</v>
      </c>
    </row>
    <row r="487" spans="1:16">
      <c r="A487" t="s">
        <v>2323</v>
      </c>
      <c r="B487" t="s">
        <v>2324</v>
      </c>
      <c r="F487" s="62" t="str">
        <f t="shared" si="29"/>
        <v>dubai-half-day-city-tour</v>
      </c>
      <c r="K487" t="s">
        <v>1358</v>
      </c>
      <c r="L487" t="str">
        <f t="shared" si="30"/>
        <v>Dubai-Half-Day-City-Tour</v>
      </c>
      <c r="M487" t="s">
        <v>1152</v>
      </c>
      <c r="N487" t="str">
        <f t="shared" si="31"/>
        <v xml:space="preserve">Dubai-Half-Day-City-Tour    </v>
      </c>
      <c r="O487" t="s">
        <v>1169</v>
      </c>
      <c r="P487" t="str">
        <f t="shared" si="32"/>
        <v>&lt;a target="_blank" href="dubai.php?search=Dubai-Half-Day-City-Tour"&gt;Dubai-Half-Day-City-Tour    &lt;/a&gt; &lt;br /&gt;</v>
      </c>
    </row>
    <row r="488" spans="1:16">
      <c r="A488" t="s">
        <v>2325</v>
      </c>
      <c r="B488" t="s">
        <v>2326</v>
      </c>
      <c r="F488" s="62" t="str">
        <f t="shared" si="29"/>
        <v>dubai-half-day-city-tour-cost</v>
      </c>
      <c r="K488" t="s">
        <v>1358</v>
      </c>
      <c r="L488" t="str">
        <f t="shared" si="30"/>
        <v>Dubai-Half-Day-City-Tour-Cost</v>
      </c>
      <c r="M488" t="s">
        <v>1152</v>
      </c>
      <c r="N488" t="str">
        <f t="shared" si="31"/>
        <v xml:space="preserve">Dubai-Half-Day-City-Tour-Cost    </v>
      </c>
      <c r="O488" t="s">
        <v>1169</v>
      </c>
      <c r="P488" t="str">
        <f t="shared" si="32"/>
        <v>&lt;a target="_blank" href="dubai.php?search=Dubai-Half-Day-City-Tour-Cost"&gt;Dubai-Half-Day-City-Tour-Cost    &lt;/a&gt; &lt;br /&gt;</v>
      </c>
    </row>
    <row r="489" spans="1:16">
      <c r="A489" t="s">
        <v>2327</v>
      </c>
      <c r="B489" t="s">
        <v>2328</v>
      </c>
      <c r="F489" s="62" t="str">
        <f t="shared" si="29"/>
        <v>dubai-half-day-city-tour-from-airport</v>
      </c>
      <c r="K489" t="s">
        <v>1358</v>
      </c>
      <c r="L489" t="str">
        <f t="shared" si="30"/>
        <v>Dubai-Half-Day-City-Tour-From-Airport</v>
      </c>
      <c r="M489" t="s">
        <v>1152</v>
      </c>
      <c r="N489" t="str">
        <f t="shared" si="31"/>
        <v xml:space="preserve">Dubai-Half-Day-City-Tour-From-Airport    </v>
      </c>
      <c r="O489" t="s">
        <v>1169</v>
      </c>
      <c r="P489" t="str">
        <f t="shared" si="32"/>
        <v>&lt;a target="_blank" href="dubai.php?search=Dubai-Half-Day-City-Tour-From-Airport"&gt;Dubai-Half-Day-City-Tour-From-Airport    &lt;/a&gt; &lt;br /&gt;</v>
      </c>
    </row>
    <row r="490" spans="1:16">
      <c r="A490" t="s">
        <v>2329</v>
      </c>
      <c r="B490" t="s">
        <v>2330</v>
      </c>
      <c r="F490" s="62" t="str">
        <f t="shared" si="29"/>
        <v>dubai-half-day-city-tour-includes</v>
      </c>
      <c r="K490" t="s">
        <v>1358</v>
      </c>
      <c r="L490" t="str">
        <f t="shared" si="30"/>
        <v>Dubai-Half-Day-City-Tour-Includes</v>
      </c>
      <c r="M490" t="s">
        <v>1152</v>
      </c>
      <c r="N490" t="str">
        <f t="shared" si="31"/>
        <v xml:space="preserve">Dubai-Half-Day-City-Tour-Includes    </v>
      </c>
      <c r="O490" t="s">
        <v>1169</v>
      </c>
      <c r="P490" t="str">
        <f t="shared" si="32"/>
        <v>&lt;a target="_blank" href="dubai.php?search=Dubai-Half-Day-City-Tour-Includes"&gt;Dubai-Half-Day-City-Tour-Includes    &lt;/a&gt; &lt;br /&gt;</v>
      </c>
    </row>
    <row r="491" spans="1:16">
      <c r="A491" t="s">
        <v>2331</v>
      </c>
      <c r="B491" t="s">
        <v>2332</v>
      </c>
      <c r="F491" s="62" t="str">
        <f t="shared" si="29"/>
        <v>dubai-half-day-city-tour-itinerary</v>
      </c>
      <c r="K491" t="s">
        <v>1358</v>
      </c>
      <c r="L491" t="str">
        <f t="shared" si="30"/>
        <v>Dubai-Half-Day-City-Tour-Itinerary</v>
      </c>
      <c r="M491" t="s">
        <v>1152</v>
      </c>
      <c r="N491" t="str">
        <f t="shared" si="31"/>
        <v xml:space="preserve">Dubai-Half-Day-City-Tour-Itinerary    </v>
      </c>
      <c r="O491" t="s">
        <v>1169</v>
      </c>
      <c r="P491" t="str">
        <f t="shared" si="32"/>
        <v>&lt;a target="_blank" href="dubai.php?search=Dubai-Half-Day-City-Tour-Itinerary"&gt;Dubai-Half-Day-City-Tour-Itinerary    &lt;/a&gt; &lt;br /&gt;</v>
      </c>
    </row>
    <row r="492" spans="1:16">
      <c r="A492" t="s">
        <v>2333</v>
      </c>
      <c r="B492" t="s">
        <v>2334</v>
      </c>
      <c r="F492" s="62" t="str">
        <f t="shared" si="29"/>
        <v>dubai-half-day-city-tour-package</v>
      </c>
      <c r="K492" t="s">
        <v>1358</v>
      </c>
      <c r="L492" t="str">
        <f t="shared" si="30"/>
        <v>Dubai-Half-Day-City-Tour-Package</v>
      </c>
      <c r="M492" t="s">
        <v>1152</v>
      </c>
      <c r="N492" t="str">
        <f t="shared" si="31"/>
        <v xml:space="preserve">Dubai-Half-Day-City-Tour-Package    </v>
      </c>
      <c r="O492" t="s">
        <v>1169</v>
      </c>
      <c r="P492" t="str">
        <f t="shared" si="32"/>
        <v>&lt;a target="_blank" href="dubai.php?search=Dubai-Half-Day-City-Tour-Package"&gt;Dubai-Half-Day-City-Tour-Package    &lt;/a&gt; &lt;br /&gt;</v>
      </c>
    </row>
    <row r="493" spans="1:16">
      <c r="A493" t="s">
        <v>2335</v>
      </c>
      <c r="B493" t="s">
        <v>2336</v>
      </c>
      <c r="F493" s="62" t="str">
        <f t="shared" si="29"/>
        <v>dubai-half-day-tour</v>
      </c>
      <c r="K493" t="s">
        <v>1358</v>
      </c>
      <c r="L493" t="str">
        <f t="shared" si="30"/>
        <v>Dubai-Half-Day-Tour</v>
      </c>
      <c r="M493" t="s">
        <v>1152</v>
      </c>
      <c r="N493" t="str">
        <f t="shared" si="31"/>
        <v xml:space="preserve">Dubai-Half-Day-Tour    </v>
      </c>
      <c r="O493" t="s">
        <v>1169</v>
      </c>
      <c r="P493" t="str">
        <f t="shared" si="32"/>
        <v>&lt;a target="_blank" href="dubai.php?search=Dubai-Half-Day-Tour"&gt;Dubai-Half-Day-Tour    &lt;/a&gt; &lt;br /&gt;</v>
      </c>
    </row>
    <row r="494" spans="1:16">
      <c r="A494" t="s">
        <v>2337</v>
      </c>
      <c r="B494" t="s">
        <v>2338</v>
      </c>
      <c r="F494" s="62" t="str">
        <f t="shared" si="29"/>
        <v>dubai-half-day-tour-from-airport</v>
      </c>
      <c r="K494" t="s">
        <v>1358</v>
      </c>
      <c r="L494" t="str">
        <f t="shared" si="30"/>
        <v>Dubai-Half-Day-Tour-From-Airport</v>
      </c>
      <c r="M494" t="s">
        <v>1152</v>
      </c>
      <c r="N494" t="str">
        <f t="shared" si="31"/>
        <v xml:space="preserve">Dubai-Half-Day-Tour-From-Airport    </v>
      </c>
      <c r="O494" t="s">
        <v>1169</v>
      </c>
      <c r="P494" t="str">
        <f t="shared" si="32"/>
        <v>&lt;a target="_blank" href="dubai.php?search=Dubai-Half-Day-Tour-From-Airport"&gt;Dubai-Half-Day-Tour-From-Airport    &lt;/a&gt; &lt;br /&gt;</v>
      </c>
    </row>
    <row r="495" spans="1:16">
      <c r="A495" t="s">
        <v>2339</v>
      </c>
      <c r="B495" t="s">
        <v>2340</v>
      </c>
      <c r="F495" s="62" t="str">
        <f t="shared" si="29"/>
        <v>dubai-helicopter-ride-cost</v>
      </c>
      <c r="K495" t="s">
        <v>1358</v>
      </c>
      <c r="L495" t="str">
        <f t="shared" si="30"/>
        <v>Dubai-Helicopter-Ride-Cost</v>
      </c>
      <c r="M495" t="s">
        <v>1152</v>
      </c>
      <c r="N495" t="str">
        <f t="shared" si="31"/>
        <v xml:space="preserve">Dubai-Helicopter-Ride-Cost    </v>
      </c>
      <c r="O495" t="s">
        <v>1169</v>
      </c>
      <c r="P495" t="str">
        <f t="shared" si="32"/>
        <v>&lt;a target="_blank" href="dubai.php?search=Dubai-Helicopter-Ride-Cost"&gt;Dubai-Helicopter-Ride-Cost    &lt;/a&gt; &lt;br /&gt;</v>
      </c>
    </row>
    <row r="496" spans="1:16">
      <c r="A496" t="s">
        <v>2341</v>
      </c>
      <c r="B496" t="s">
        <v>2342</v>
      </c>
      <c r="F496" s="62" t="str">
        <f t="shared" si="29"/>
        <v>dubai-heritage-desert-safari</v>
      </c>
      <c r="K496" t="s">
        <v>1358</v>
      </c>
      <c r="L496" t="str">
        <f t="shared" si="30"/>
        <v>Dubai-Heritage-Desert-Safari</v>
      </c>
      <c r="M496" t="s">
        <v>1152</v>
      </c>
      <c r="N496" t="str">
        <f t="shared" si="31"/>
        <v xml:space="preserve">Dubai-Heritage-Desert-Safari    </v>
      </c>
      <c r="O496" t="s">
        <v>1169</v>
      </c>
      <c r="P496" t="str">
        <f t="shared" si="32"/>
        <v>&lt;a target="_blank" href="dubai.php?search=Dubai-Heritage-Desert-Safari"&gt;Dubai-Heritage-Desert-Safari    &lt;/a&gt; &lt;br /&gt;</v>
      </c>
    </row>
    <row r="497" spans="1:16">
      <c r="A497" t="s">
        <v>2343</v>
      </c>
      <c r="B497" t="s">
        <v>2344</v>
      </c>
      <c r="F497" s="62" t="str">
        <f t="shared" si="29"/>
        <v>dubai-hop-on</v>
      </c>
      <c r="K497" t="s">
        <v>1358</v>
      </c>
      <c r="L497" t="str">
        <f t="shared" si="30"/>
        <v>Dubai-Hop-On</v>
      </c>
      <c r="M497" t="s">
        <v>1152</v>
      </c>
      <c r="N497" t="str">
        <f t="shared" si="31"/>
        <v xml:space="preserve">Dubai-Hop-On    </v>
      </c>
      <c r="O497" t="s">
        <v>1169</v>
      </c>
      <c r="P497" t="str">
        <f t="shared" si="32"/>
        <v>&lt;a target="_blank" href="dubai.php?search=Dubai-Hop-On"&gt;Dubai-Hop-On    &lt;/a&gt; &lt;br /&gt;</v>
      </c>
    </row>
    <row r="498" spans="1:16">
      <c r="A498" t="s">
        <v>2345</v>
      </c>
      <c r="B498" t="s">
        <v>2346</v>
      </c>
      <c r="F498" s="62" t="str">
        <f t="shared" si="29"/>
        <v>dubai-hop-on-hop-off-bus-price</v>
      </c>
      <c r="K498" t="s">
        <v>1358</v>
      </c>
      <c r="L498" t="str">
        <f t="shared" si="30"/>
        <v>Dubai-Hop-On-Hop-Off-Bus-Price</v>
      </c>
      <c r="M498" t="s">
        <v>1152</v>
      </c>
      <c r="N498" t="str">
        <f t="shared" si="31"/>
        <v xml:space="preserve">Dubai-Hop-On-Hop-Off-Bus-Price    </v>
      </c>
      <c r="O498" t="s">
        <v>1169</v>
      </c>
      <c r="P498" t="str">
        <f t="shared" si="32"/>
        <v>&lt;a target="_blank" href="dubai.php?search=Dubai-Hop-On-Hop-Off-Bus-Price"&gt;Dubai-Hop-On-Hop-Off-Bus-Price    &lt;/a&gt; &lt;br /&gt;</v>
      </c>
    </row>
    <row r="499" spans="1:16">
      <c r="A499" t="s">
        <v>2347</v>
      </c>
      <c r="B499" t="s">
        <v>2348</v>
      </c>
      <c r="F499" s="62" t="str">
        <f t="shared" si="29"/>
        <v>dubai-hop-on-hop-off-bus-routes</v>
      </c>
      <c r="K499" t="s">
        <v>1358</v>
      </c>
      <c r="L499" t="str">
        <f t="shared" si="30"/>
        <v>Dubai-Hop-On-Hop-Off-Bus-Routes</v>
      </c>
      <c r="M499" t="s">
        <v>1152</v>
      </c>
      <c r="N499" t="str">
        <f t="shared" si="31"/>
        <v xml:space="preserve">Dubai-Hop-On-Hop-Off-Bus-Routes    </v>
      </c>
      <c r="O499" t="s">
        <v>1169</v>
      </c>
      <c r="P499" t="str">
        <f t="shared" si="32"/>
        <v>&lt;a target="_blank" href="dubai.php?search=Dubai-Hop-On-Hop-Off-Bus-Routes"&gt;Dubai-Hop-On-Hop-Off-Bus-Routes    &lt;/a&gt; &lt;br /&gt;</v>
      </c>
    </row>
    <row r="500" spans="1:16">
      <c r="A500" t="s">
        <v>2349</v>
      </c>
      <c r="B500" t="s">
        <v>2350</v>
      </c>
      <c r="F500" s="62" t="str">
        <f t="shared" si="29"/>
        <v>dubai-hop-on-hop-off-bus-stops</v>
      </c>
      <c r="K500" t="s">
        <v>1358</v>
      </c>
      <c r="L500" t="str">
        <f t="shared" si="30"/>
        <v>Dubai-Hop-On-Hop-Off-Bus-Stops</v>
      </c>
      <c r="M500" t="s">
        <v>1152</v>
      </c>
      <c r="N500" t="str">
        <f t="shared" si="31"/>
        <v xml:space="preserve">Dubai-Hop-On-Hop-Off-Bus-Stops    </v>
      </c>
      <c r="O500" t="s">
        <v>1169</v>
      </c>
      <c r="P500" t="str">
        <f t="shared" si="32"/>
        <v>&lt;a target="_blank" href="dubai.php?search=Dubai-Hop-On-Hop-Off-Bus-Stops"&gt;Dubai-Hop-On-Hop-Off-Bus-Stops    &lt;/a&gt; &lt;br /&gt;</v>
      </c>
    </row>
    <row r="501" spans="1:16">
      <c r="A501" t="s">
        <v>2351</v>
      </c>
      <c r="B501" t="s">
        <v>2352</v>
      </c>
      <c r="F501" s="62" t="str">
        <f t="shared" si="29"/>
        <v>dubai-hop-on-hop-off-bus-tour</v>
      </c>
      <c r="K501" t="s">
        <v>1358</v>
      </c>
      <c r="L501" t="str">
        <f t="shared" si="30"/>
        <v>Dubai-Hop-On-Hop-Off-Bus-Tour</v>
      </c>
      <c r="M501" t="s">
        <v>1152</v>
      </c>
      <c r="N501" t="str">
        <f t="shared" si="31"/>
        <v xml:space="preserve">Dubai-Hop-On-Hop-Off-Bus-Tour    </v>
      </c>
      <c r="O501" t="s">
        <v>1169</v>
      </c>
      <c r="P501" t="str">
        <f t="shared" si="32"/>
        <v>&lt;a target="_blank" href="dubai.php?search=Dubai-Hop-On-Hop-Off-Bus-Tour"&gt;Dubai-Hop-On-Hop-Off-Bus-Tour    &lt;/a&gt; &lt;br /&gt;</v>
      </c>
    </row>
    <row r="502" spans="1:16">
      <c r="A502" t="s">
        <v>2353</v>
      </c>
      <c r="B502" t="s">
        <v>2354</v>
      </c>
      <c r="F502" s="62" t="str">
        <f t="shared" si="29"/>
        <v>dubai-hop-on-hop-off-city-sightseeing</v>
      </c>
      <c r="K502" t="s">
        <v>1358</v>
      </c>
      <c r="L502" t="str">
        <f t="shared" si="30"/>
        <v>Dubai-Hop-On-Hop-Off-City-Sightseeing</v>
      </c>
      <c r="M502" t="s">
        <v>1152</v>
      </c>
      <c r="N502" t="str">
        <f t="shared" si="31"/>
        <v xml:space="preserve">Dubai-Hop-On-Hop-Off-City-Sightseeing    </v>
      </c>
      <c r="O502" t="s">
        <v>1169</v>
      </c>
      <c r="P502" t="str">
        <f t="shared" si="32"/>
        <v>&lt;a target="_blank" href="dubai.php?search=Dubai-Hop-On-Hop-Off-City-Sightseeing"&gt;Dubai-Hop-On-Hop-Off-City-Sightseeing    &lt;/a&gt; &lt;br /&gt;</v>
      </c>
    </row>
    <row r="503" spans="1:16">
      <c r="A503" t="s">
        <v>2355</v>
      </c>
      <c r="B503" t="s">
        <v>2356</v>
      </c>
      <c r="F503" s="62" t="str">
        <f t="shared" si="29"/>
        <v>dubai-hop-on-hop-off-price</v>
      </c>
      <c r="K503" t="s">
        <v>1358</v>
      </c>
      <c r="L503" t="str">
        <f t="shared" si="30"/>
        <v>Dubai-Hop-On-Hop-Off-Price</v>
      </c>
      <c r="M503" t="s">
        <v>1152</v>
      </c>
      <c r="N503" t="str">
        <f t="shared" si="31"/>
        <v xml:space="preserve">Dubai-Hop-On-Hop-Off-Price    </v>
      </c>
      <c r="O503" t="s">
        <v>1169</v>
      </c>
      <c r="P503" t="str">
        <f t="shared" si="32"/>
        <v>&lt;a target="_blank" href="dubai.php?search=Dubai-Hop-On-Hop-Off-Price"&gt;Dubai-Hop-On-Hop-Off-Price    &lt;/a&gt; &lt;br /&gt;</v>
      </c>
    </row>
    <row r="504" spans="1:16">
      <c r="A504" t="s">
        <v>2357</v>
      </c>
      <c r="B504" t="s">
        <v>2358</v>
      </c>
      <c r="F504" s="62" t="str">
        <f t="shared" si="29"/>
        <v>dubai-hop-on-hop-off-tour</v>
      </c>
      <c r="K504" t="s">
        <v>1358</v>
      </c>
      <c r="L504" t="str">
        <f t="shared" si="30"/>
        <v>Dubai-Hop-On-Hop-Off-Tour</v>
      </c>
      <c r="M504" t="s">
        <v>1152</v>
      </c>
      <c r="N504" t="str">
        <f t="shared" si="31"/>
        <v xml:space="preserve">Dubai-Hop-On-Hop-Off-Tour    </v>
      </c>
      <c r="O504" t="s">
        <v>1169</v>
      </c>
      <c r="P504" t="str">
        <f t="shared" si="32"/>
        <v>&lt;a target="_blank" href="dubai.php?search=Dubai-Hop-On-Hop-Off-Tour"&gt;Dubai-Hop-On-Hop-Off-Tour    &lt;/a&gt; &lt;br /&gt;</v>
      </c>
    </row>
    <row r="505" spans="1:16">
      <c r="A505" t="s">
        <v>2359</v>
      </c>
      <c r="B505" t="s">
        <v>2360</v>
      </c>
      <c r="F505" s="62" t="str">
        <f t="shared" si="29"/>
        <v>dubai-hop-on-off-bus</v>
      </c>
      <c r="K505" t="s">
        <v>1358</v>
      </c>
      <c r="L505" t="str">
        <f t="shared" si="30"/>
        <v>Dubai-Hop-On-Off-Bus</v>
      </c>
      <c r="M505" t="s">
        <v>1152</v>
      </c>
      <c r="N505" t="str">
        <f t="shared" si="31"/>
        <v xml:space="preserve">Dubai-Hop-On-Off-Bus    </v>
      </c>
      <c r="O505" t="s">
        <v>1169</v>
      </c>
      <c r="P505" t="str">
        <f t="shared" si="32"/>
        <v>&lt;a target="_blank" href="dubai.php?search=Dubai-Hop-On-Off-Bus"&gt;Dubai-Hop-On-Off-Bus    &lt;/a&gt; &lt;br /&gt;</v>
      </c>
    </row>
    <row r="506" spans="1:16">
      <c r="A506" t="s">
        <v>2361</v>
      </c>
      <c r="B506" t="s">
        <v>2362</v>
      </c>
      <c r="F506" s="62" t="str">
        <f t="shared" si="29"/>
        <v>dubai-hot-air-balloon-ride-price</v>
      </c>
      <c r="K506" t="s">
        <v>1358</v>
      </c>
      <c r="L506" t="str">
        <f t="shared" si="30"/>
        <v>Dubai-Hot-Air-Balloon-Ride-Price</v>
      </c>
      <c r="M506" t="s">
        <v>1152</v>
      </c>
      <c r="N506" t="str">
        <f t="shared" si="31"/>
        <v xml:space="preserve">Dubai-Hot-Air-Balloon-Ride-Price    </v>
      </c>
      <c r="O506" t="s">
        <v>1169</v>
      </c>
      <c r="P506" t="str">
        <f t="shared" si="32"/>
        <v>&lt;a target="_blank" href="dubai.php?search=Dubai-Hot-Air-Balloon-Ride-Price"&gt;Dubai-Hot-Air-Balloon-Ride-Price    &lt;/a&gt; &lt;br /&gt;</v>
      </c>
    </row>
    <row r="507" spans="1:16">
      <c r="A507" t="s">
        <v>2363</v>
      </c>
      <c r="B507" t="s">
        <v>2364</v>
      </c>
      <c r="F507" s="62" t="str">
        <f t="shared" si="29"/>
        <v>dubai-hotel-and-sightseeing-package</v>
      </c>
      <c r="K507" t="s">
        <v>1358</v>
      </c>
      <c r="L507" t="str">
        <f t="shared" si="30"/>
        <v>Dubai-Hotel-And-Sightseeing-Package</v>
      </c>
      <c r="M507" t="s">
        <v>1152</v>
      </c>
      <c r="N507" t="str">
        <f t="shared" si="31"/>
        <v xml:space="preserve">Dubai-Hotel-And-Sightseeing-Package    </v>
      </c>
      <c r="O507" t="s">
        <v>1169</v>
      </c>
      <c r="P507" t="str">
        <f t="shared" si="32"/>
        <v>&lt;a target="_blank" href="dubai.php?search=Dubai-Hotel-And-Sightseeing-Package"&gt;Dubai-Hotel-And-Sightseeing-Package    &lt;/a&gt; &lt;br /&gt;</v>
      </c>
    </row>
    <row r="508" spans="1:16">
      <c r="A508" t="s">
        <v>2365</v>
      </c>
      <c r="B508" t="s">
        <v>2366</v>
      </c>
      <c r="F508" s="62" t="str">
        <f t="shared" si="29"/>
        <v>dubai-in-2-days</v>
      </c>
      <c r="K508" t="s">
        <v>1358</v>
      </c>
      <c r="L508" t="str">
        <f t="shared" si="30"/>
        <v>Dubai-In-2-Days</v>
      </c>
      <c r="M508" t="s">
        <v>1152</v>
      </c>
      <c r="N508" t="str">
        <f t="shared" si="31"/>
        <v xml:space="preserve">Dubai-In-2-Days    </v>
      </c>
      <c r="O508" t="s">
        <v>1169</v>
      </c>
      <c r="P508" t="str">
        <f t="shared" si="32"/>
        <v>&lt;a target="_blank" href="dubai.php?search=Dubai-In-2-Days"&gt;Dubai-In-2-Days    &lt;/a&gt; &lt;br /&gt;</v>
      </c>
    </row>
    <row r="509" spans="1:16">
      <c r="A509" t="s">
        <v>2367</v>
      </c>
      <c r="B509" t="s">
        <v>2368</v>
      </c>
      <c r="F509" s="62" t="str">
        <f t="shared" si="29"/>
        <v>dubai-in-3-days</v>
      </c>
      <c r="K509" t="s">
        <v>1358</v>
      </c>
      <c r="L509" t="str">
        <f t="shared" si="30"/>
        <v>Dubai-In-3-Days</v>
      </c>
      <c r="M509" t="s">
        <v>1152</v>
      </c>
      <c r="N509" t="str">
        <f t="shared" si="31"/>
        <v xml:space="preserve">Dubai-In-3-Days    </v>
      </c>
      <c r="O509" t="s">
        <v>1169</v>
      </c>
      <c r="P509" t="str">
        <f t="shared" si="32"/>
        <v>&lt;a target="_blank" href="dubai.php?search=Dubai-In-3-Days"&gt;Dubai-In-3-Days    &lt;/a&gt; &lt;br /&gt;</v>
      </c>
    </row>
    <row r="510" spans="1:16">
      <c r="A510" t="s">
        <v>2369</v>
      </c>
      <c r="B510" t="s">
        <v>2370</v>
      </c>
      <c r="F510" s="62" t="str">
        <f t="shared" si="29"/>
        <v>dubai-itinerary</v>
      </c>
      <c r="K510" t="s">
        <v>1358</v>
      </c>
      <c r="L510" t="str">
        <f t="shared" si="30"/>
        <v>Dubai-Itinerary</v>
      </c>
      <c r="M510" t="s">
        <v>1152</v>
      </c>
      <c r="N510" t="str">
        <f t="shared" si="31"/>
        <v xml:space="preserve">Dubai-Itinerary    </v>
      </c>
      <c r="O510" t="s">
        <v>1169</v>
      </c>
      <c r="P510" t="str">
        <f t="shared" si="32"/>
        <v>&lt;a target="_blank" href="dubai.php?search=Dubai-Itinerary"&gt;Dubai-Itinerary    &lt;/a&gt; &lt;br /&gt;</v>
      </c>
    </row>
    <row r="511" spans="1:16">
      <c r="A511" t="s">
        <v>2371</v>
      </c>
      <c r="B511" t="s">
        <v>2372</v>
      </c>
      <c r="F511" s="62" t="str">
        <f t="shared" si="29"/>
        <v>dubai-itinerary-10-days</v>
      </c>
      <c r="K511" t="s">
        <v>1358</v>
      </c>
      <c r="L511" t="str">
        <f t="shared" si="30"/>
        <v>Dubai-Itinerary-10-Days</v>
      </c>
      <c r="M511" t="s">
        <v>1152</v>
      </c>
      <c r="N511" t="str">
        <f t="shared" si="31"/>
        <v xml:space="preserve">Dubai-Itinerary-10-Days    </v>
      </c>
      <c r="O511" t="s">
        <v>1169</v>
      </c>
      <c r="P511" t="str">
        <f t="shared" si="32"/>
        <v>&lt;a target="_blank" href="dubai.php?search=Dubai-Itinerary-10-Days"&gt;Dubai-Itinerary-10-Days    &lt;/a&gt; &lt;br /&gt;</v>
      </c>
    </row>
    <row r="512" spans="1:16">
      <c r="A512" t="s">
        <v>2373</v>
      </c>
      <c r="B512" t="s">
        <v>2374</v>
      </c>
      <c r="F512" s="62" t="str">
        <f t="shared" si="29"/>
        <v>dubai-itinerary-2-days</v>
      </c>
      <c r="K512" t="s">
        <v>1358</v>
      </c>
      <c r="L512" t="str">
        <f t="shared" si="30"/>
        <v>Dubai-Itinerary-2-Days</v>
      </c>
      <c r="M512" t="s">
        <v>1152</v>
      </c>
      <c r="N512" t="str">
        <f t="shared" si="31"/>
        <v xml:space="preserve">Dubai-Itinerary-2-Days    </v>
      </c>
      <c r="O512" t="s">
        <v>1169</v>
      </c>
      <c r="P512" t="str">
        <f t="shared" si="32"/>
        <v>&lt;a target="_blank" href="dubai.php?search=Dubai-Itinerary-2-Days"&gt;Dubai-Itinerary-2-Days    &lt;/a&gt; &lt;br /&gt;</v>
      </c>
    </row>
    <row r="513" spans="1:16">
      <c r="A513" t="s">
        <v>2375</v>
      </c>
      <c r="B513" t="s">
        <v>2376</v>
      </c>
      <c r="F513" s="62" t="str">
        <f t="shared" si="29"/>
        <v>dubai-itinerary-3-days</v>
      </c>
      <c r="K513" t="s">
        <v>1358</v>
      </c>
      <c r="L513" t="str">
        <f t="shared" si="30"/>
        <v>Dubai-Itinerary-3-Days</v>
      </c>
      <c r="M513" t="s">
        <v>1152</v>
      </c>
      <c r="N513" t="str">
        <f t="shared" si="31"/>
        <v xml:space="preserve">Dubai-Itinerary-3-Days    </v>
      </c>
      <c r="O513" t="s">
        <v>1169</v>
      </c>
      <c r="P513" t="str">
        <f t="shared" si="32"/>
        <v>&lt;a target="_blank" href="dubai.php?search=Dubai-Itinerary-3-Days"&gt;Dubai-Itinerary-3-Days    &lt;/a&gt; &lt;br /&gt;</v>
      </c>
    </row>
    <row r="514" spans="1:16">
      <c r="A514" t="s">
        <v>2377</v>
      </c>
      <c r="B514" t="s">
        <v>2378</v>
      </c>
      <c r="F514" s="62" t="str">
        <f t="shared" si="29"/>
        <v>dubai-itinerary-5-days</v>
      </c>
      <c r="K514" t="s">
        <v>1358</v>
      </c>
      <c r="L514" t="str">
        <f t="shared" si="30"/>
        <v>Dubai-Itinerary-5-Days</v>
      </c>
      <c r="M514" t="s">
        <v>1152</v>
      </c>
      <c r="N514" t="str">
        <f t="shared" si="31"/>
        <v xml:space="preserve">Dubai-Itinerary-5-Days    </v>
      </c>
      <c r="O514" t="s">
        <v>1169</v>
      </c>
      <c r="P514" t="str">
        <f t="shared" si="32"/>
        <v>&lt;a target="_blank" href="dubai.php?search=Dubai-Itinerary-5-Days"&gt;Dubai-Itinerary-5-Days    &lt;/a&gt; &lt;br /&gt;</v>
      </c>
    </row>
    <row r="515" spans="1:16">
      <c r="A515" t="s">
        <v>2379</v>
      </c>
      <c r="B515" t="s">
        <v>2380</v>
      </c>
      <c r="F515" s="62" t="str">
        <f t="shared" si="29"/>
        <v>dubai-itinerary-7-days</v>
      </c>
      <c r="K515" t="s">
        <v>1358</v>
      </c>
      <c r="L515" t="str">
        <f t="shared" si="30"/>
        <v>Dubai-Itinerary-7-Days</v>
      </c>
      <c r="M515" t="s">
        <v>1152</v>
      </c>
      <c r="N515" t="str">
        <f t="shared" si="31"/>
        <v xml:space="preserve">Dubai-Itinerary-7-Days    </v>
      </c>
      <c r="O515" t="s">
        <v>1169</v>
      </c>
      <c r="P515" t="str">
        <f t="shared" si="32"/>
        <v>&lt;a target="_blank" href="dubai.php?search=Dubai-Itinerary-7-Days"&gt;Dubai-Itinerary-7-Days    &lt;/a&gt; &lt;br /&gt;</v>
      </c>
    </row>
    <row r="516" spans="1:16">
      <c r="A516" t="s">
        <v>2381</v>
      </c>
      <c r="B516" t="s">
        <v>2382</v>
      </c>
      <c r="F516" s="62" t="str">
        <f t="shared" si="29"/>
        <v>dubai-itinerary-8-days</v>
      </c>
      <c r="K516" t="s">
        <v>1358</v>
      </c>
      <c r="L516" t="str">
        <f t="shared" si="30"/>
        <v>Dubai-Itinerary-8-Days</v>
      </c>
      <c r="M516" t="s">
        <v>1152</v>
      </c>
      <c r="N516" t="str">
        <f t="shared" si="31"/>
        <v xml:space="preserve">Dubai-Itinerary-8-Days    </v>
      </c>
      <c r="O516" t="s">
        <v>1169</v>
      </c>
      <c r="P516" t="str">
        <f t="shared" si="32"/>
        <v>&lt;a target="_blank" href="dubai.php?search=Dubai-Itinerary-8-Days"&gt;Dubai-Itinerary-8-Days    &lt;/a&gt; &lt;br /&gt;</v>
      </c>
    </row>
    <row r="517" spans="1:16">
      <c r="A517" t="s">
        <v>2383</v>
      </c>
      <c r="B517" t="s">
        <v>2384</v>
      </c>
      <c r="F517" s="62" t="str">
        <f t="shared" ref="F517:F580" si="33">B517</f>
        <v>dubai-itinerary-9-days</v>
      </c>
      <c r="K517" t="s">
        <v>1358</v>
      </c>
      <c r="L517" t="str">
        <f t="shared" ref="L517:L580" si="34">PROPER(F517)</f>
        <v>Dubai-Itinerary-9-Days</v>
      </c>
      <c r="M517" t="s">
        <v>1152</v>
      </c>
      <c r="N517" t="str">
        <f t="shared" ref="N517:N580" si="35">PROPER(CONCATENATE(F517," ",G517," ",H517," ",I517," ",J517))</f>
        <v xml:space="preserve">Dubai-Itinerary-9-Days    </v>
      </c>
      <c r="O517" t="s">
        <v>1169</v>
      </c>
      <c r="P517" t="str">
        <f t="shared" ref="P517:P580" si="36">CONCATENATE(K517,L517,M517,N517,O517)</f>
        <v>&lt;a target="_blank" href="dubai.php?search=Dubai-Itinerary-9-Days"&gt;Dubai-Itinerary-9-Days    &lt;/a&gt; &lt;br /&gt;</v>
      </c>
    </row>
    <row r="518" spans="1:16">
      <c r="A518" t="s">
        <v>2385</v>
      </c>
      <c r="B518" t="s">
        <v>2386</v>
      </c>
      <c r="F518" s="62" t="str">
        <f t="shared" si="33"/>
        <v>dubai-layover-night-tour</v>
      </c>
      <c r="K518" t="s">
        <v>1358</v>
      </c>
      <c r="L518" t="str">
        <f t="shared" si="34"/>
        <v>Dubai-Layover-Night-Tour</v>
      </c>
      <c r="M518" t="s">
        <v>1152</v>
      </c>
      <c r="N518" t="str">
        <f t="shared" si="35"/>
        <v xml:space="preserve">Dubai-Layover-Night-Tour    </v>
      </c>
      <c r="O518" t="s">
        <v>1169</v>
      </c>
      <c r="P518" t="str">
        <f t="shared" si="36"/>
        <v>&lt;a target="_blank" href="dubai.php?search=Dubai-Layover-Night-Tour"&gt;Dubai-Layover-Night-Tour    &lt;/a&gt; &lt;br /&gt;</v>
      </c>
    </row>
    <row r="519" spans="1:16">
      <c r="A519" t="s">
        <v>2387</v>
      </c>
      <c r="B519" t="s">
        <v>2388</v>
      </c>
      <c r="F519" s="62" t="str">
        <f t="shared" si="33"/>
        <v>dubai-layover-tour</v>
      </c>
      <c r="K519" t="s">
        <v>1358</v>
      </c>
      <c r="L519" t="str">
        <f t="shared" si="34"/>
        <v>Dubai-Layover-Tour</v>
      </c>
      <c r="M519" t="s">
        <v>1152</v>
      </c>
      <c r="N519" t="str">
        <f t="shared" si="35"/>
        <v xml:space="preserve">Dubai-Layover-Tour    </v>
      </c>
      <c r="O519" t="s">
        <v>1169</v>
      </c>
      <c r="P519" t="str">
        <f t="shared" si="36"/>
        <v>&lt;a target="_blank" href="dubai.php?search=Dubai-Layover-Tour"&gt;Dubai-Layover-Tour    &lt;/a&gt; &lt;br /&gt;</v>
      </c>
    </row>
    <row r="520" spans="1:16">
      <c r="A520" t="s">
        <v>2389</v>
      </c>
      <c r="B520" t="s">
        <v>2390</v>
      </c>
      <c r="F520" s="62" t="str">
        <f t="shared" si="33"/>
        <v>dubai-local-sightseeing</v>
      </c>
      <c r="K520" t="s">
        <v>1358</v>
      </c>
      <c r="L520" t="str">
        <f t="shared" si="34"/>
        <v>Dubai-Local-Sightseeing</v>
      </c>
      <c r="M520" t="s">
        <v>1152</v>
      </c>
      <c r="N520" t="str">
        <f t="shared" si="35"/>
        <v xml:space="preserve">Dubai-Local-Sightseeing    </v>
      </c>
      <c r="O520" t="s">
        <v>1169</v>
      </c>
      <c r="P520" t="str">
        <f t="shared" si="36"/>
        <v>&lt;a target="_blank" href="dubai.php?search=Dubai-Local-Sightseeing"&gt;Dubai-Local-Sightseeing    &lt;/a&gt; &lt;br /&gt;</v>
      </c>
    </row>
    <row r="521" spans="1:16">
      <c r="A521" t="s">
        <v>2391</v>
      </c>
      <c r="B521" t="s">
        <v>2392</v>
      </c>
      <c r="F521" s="62" t="str">
        <f t="shared" si="33"/>
        <v>dubai-local-sightseeing-packages</v>
      </c>
      <c r="K521" t="s">
        <v>1358</v>
      </c>
      <c r="L521" t="str">
        <f t="shared" si="34"/>
        <v>Dubai-Local-Sightseeing-Packages</v>
      </c>
      <c r="M521" t="s">
        <v>1152</v>
      </c>
      <c r="N521" t="str">
        <f t="shared" si="35"/>
        <v xml:space="preserve">Dubai-Local-Sightseeing-Packages    </v>
      </c>
      <c r="O521" t="s">
        <v>1169</v>
      </c>
      <c r="P521" t="str">
        <f t="shared" si="36"/>
        <v>&lt;a target="_blank" href="dubai.php?search=Dubai-Local-Sightseeing-Packages"&gt;Dubai-Local-Sightseeing-Packages    &lt;/a&gt; &lt;br /&gt;</v>
      </c>
    </row>
    <row r="522" spans="1:16">
      <c r="A522" t="s">
        <v>2393</v>
      </c>
      <c r="B522" t="s">
        <v>2394</v>
      </c>
      <c r="F522" s="62" t="str">
        <f t="shared" si="33"/>
        <v>dubai-local-sightseeing-tour-packages</v>
      </c>
      <c r="K522" t="s">
        <v>1358</v>
      </c>
      <c r="L522" t="str">
        <f t="shared" si="34"/>
        <v>Dubai-Local-Sightseeing-Tour-Packages</v>
      </c>
      <c r="M522" t="s">
        <v>1152</v>
      </c>
      <c r="N522" t="str">
        <f t="shared" si="35"/>
        <v xml:space="preserve">Dubai-Local-Sightseeing-Tour-Packages    </v>
      </c>
      <c r="O522" t="s">
        <v>1169</v>
      </c>
      <c r="P522" t="str">
        <f t="shared" si="36"/>
        <v>&lt;a target="_blank" href="dubai.php?search=Dubai-Local-Sightseeing-Tour-Packages"&gt;Dubai-Local-Sightseeing-Tour-Packages    &lt;/a&gt; &lt;br /&gt;</v>
      </c>
    </row>
    <row r="523" spans="1:16">
      <c r="A523" t="s">
        <v>2395</v>
      </c>
      <c r="B523" t="s">
        <v>2396</v>
      </c>
      <c r="F523" s="62" t="str">
        <f t="shared" si="33"/>
        <v>dubai-local-tour</v>
      </c>
      <c r="K523" t="s">
        <v>1358</v>
      </c>
      <c r="L523" t="str">
        <f t="shared" si="34"/>
        <v>Dubai-Local-Tour</v>
      </c>
      <c r="M523" t="s">
        <v>1152</v>
      </c>
      <c r="N523" t="str">
        <f t="shared" si="35"/>
        <v xml:space="preserve">Dubai-Local-Tour    </v>
      </c>
      <c r="O523" t="s">
        <v>1169</v>
      </c>
      <c r="P523" t="str">
        <f t="shared" si="36"/>
        <v>&lt;a target="_blank" href="dubai.php?search=Dubai-Local-Tour"&gt;Dubai-Local-Tour    &lt;/a&gt; &lt;br /&gt;</v>
      </c>
    </row>
    <row r="524" spans="1:16">
      <c r="A524" t="s">
        <v>2397</v>
      </c>
      <c r="B524" t="s">
        <v>2398</v>
      </c>
      <c r="F524" s="62" t="str">
        <f t="shared" si="33"/>
        <v>dubai-local-tour-agency</v>
      </c>
      <c r="K524" t="s">
        <v>1358</v>
      </c>
      <c r="L524" t="str">
        <f t="shared" si="34"/>
        <v>Dubai-Local-Tour-Agency</v>
      </c>
      <c r="M524" t="s">
        <v>1152</v>
      </c>
      <c r="N524" t="str">
        <f t="shared" si="35"/>
        <v xml:space="preserve">Dubai-Local-Tour-Agency    </v>
      </c>
      <c r="O524" t="s">
        <v>1169</v>
      </c>
      <c r="P524" t="str">
        <f t="shared" si="36"/>
        <v>&lt;a target="_blank" href="dubai.php?search=Dubai-Local-Tour-Agency"&gt;Dubai-Local-Tour-Agency    &lt;/a&gt; &lt;br /&gt;</v>
      </c>
    </row>
    <row r="525" spans="1:16">
      <c r="A525" t="s">
        <v>2399</v>
      </c>
      <c r="B525" t="s">
        <v>2400</v>
      </c>
      <c r="F525" s="62" t="str">
        <f t="shared" si="33"/>
        <v>dubai-local-tour-guide</v>
      </c>
      <c r="K525" t="s">
        <v>1358</v>
      </c>
      <c r="L525" t="str">
        <f t="shared" si="34"/>
        <v>Dubai-Local-Tour-Guide</v>
      </c>
      <c r="M525" t="s">
        <v>1152</v>
      </c>
      <c r="N525" t="str">
        <f t="shared" si="35"/>
        <v xml:space="preserve">Dubai-Local-Tour-Guide    </v>
      </c>
      <c r="O525" t="s">
        <v>1169</v>
      </c>
      <c r="P525" t="str">
        <f t="shared" si="36"/>
        <v>&lt;a target="_blank" href="dubai.php?search=Dubai-Local-Tour-Guide"&gt;Dubai-Local-Tour-Guide    &lt;/a&gt; &lt;br /&gt;</v>
      </c>
    </row>
    <row r="526" spans="1:16">
      <c r="A526" t="s">
        <v>2401</v>
      </c>
      <c r="B526" t="s">
        <v>2402</v>
      </c>
      <c r="F526" s="62" t="str">
        <f t="shared" si="33"/>
        <v>dubai-local-tour-operators</v>
      </c>
      <c r="K526" t="s">
        <v>1358</v>
      </c>
      <c r="L526" t="str">
        <f t="shared" si="34"/>
        <v>Dubai-Local-Tour-Operators</v>
      </c>
      <c r="M526" t="s">
        <v>1152</v>
      </c>
      <c r="N526" t="str">
        <f t="shared" si="35"/>
        <v xml:space="preserve">Dubai-Local-Tour-Operators    </v>
      </c>
      <c r="O526" t="s">
        <v>1169</v>
      </c>
      <c r="P526" t="str">
        <f t="shared" si="36"/>
        <v>&lt;a target="_blank" href="dubai.php?search=Dubai-Local-Tour-Operators"&gt;Dubai-Local-Tour-Operators    &lt;/a&gt; &lt;br /&gt;</v>
      </c>
    </row>
    <row r="527" spans="1:16">
      <c r="A527" t="s">
        <v>2403</v>
      </c>
      <c r="B527" t="s">
        <v>2404</v>
      </c>
      <c r="F527" s="62" t="str">
        <f t="shared" si="33"/>
        <v>dubai-local-tour-packages</v>
      </c>
      <c r="K527" t="s">
        <v>1358</v>
      </c>
      <c r="L527" t="str">
        <f t="shared" si="34"/>
        <v>Dubai-Local-Tour-Packages</v>
      </c>
      <c r="M527" t="s">
        <v>1152</v>
      </c>
      <c r="N527" t="str">
        <f t="shared" si="35"/>
        <v xml:space="preserve">Dubai-Local-Tour-Packages    </v>
      </c>
      <c r="O527" t="s">
        <v>1169</v>
      </c>
      <c r="P527" t="str">
        <f t="shared" si="36"/>
        <v>&lt;a target="_blank" href="dubai.php?search=Dubai-Local-Tour-Packages"&gt;Dubai-Local-Tour-Packages    &lt;/a&gt; &lt;br /&gt;</v>
      </c>
    </row>
    <row r="528" spans="1:16">
      <c r="A528" t="s">
        <v>2405</v>
      </c>
      <c r="B528" t="s">
        <v>2406</v>
      </c>
      <c r="F528" s="62" t="str">
        <f t="shared" si="33"/>
        <v>dubai-lunch-cruise</v>
      </c>
      <c r="K528" t="s">
        <v>1358</v>
      </c>
      <c r="L528" t="str">
        <f t="shared" si="34"/>
        <v>Dubai-Lunch-Cruise</v>
      </c>
      <c r="M528" t="s">
        <v>1152</v>
      </c>
      <c r="N528" t="str">
        <f t="shared" si="35"/>
        <v xml:space="preserve">Dubai-Lunch-Cruise    </v>
      </c>
      <c r="O528" t="s">
        <v>1169</v>
      </c>
      <c r="P528" t="str">
        <f t="shared" si="36"/>
        <v>&lt;a target="_blank" href="dubai.php?search=Dubai-Lunch-Cruise"&gt;Dubai-Lunch-Cruise    &lt;/a&gt; &lt;br /&gt;</v>
      </c>
    </row>
    <row r="529" spans="1:16">
      <c r="A529" t="s">
        <v>2407</v>
      </c>
      <c r="B529" t="s">
        <v>2408</v>
      </c>
      <c r="F529" s="62" t="str">
        <f t="shared" si="33"/>
        <v>dubai-luxury-marina-dinner-cruise</v>
      </c>
      <c r="K529" t="s">
        <v>1358</v>
      </c>
      <c r="L529" t="str">
        <f t="shared" si="34"/>
        <v>Dubai-Luxury-Marina-Dinner-Cruise</v>
      </c>
      <c r="M529" t="s">
        <v>1152</v>
      </c>
      <c r="N529" t="str">
        <f t="shared" si="35"/>
        <v xml:space="preserve">Dubai-Luxury-Marina-Dinner-Cruise    </v>
      </c>
      <c r="O529" t="s">
        <v>1169</v>
      </c>
      <c r="P529" t="str">
        <f t="shared" si="36"/>
        <v>&lt;a target="_blank" href="dubai.php?search=Dubai-Luxury-Marina-Dinner-Cruise"&gt;Dubai-Luxury-Marina-Dinner-Cruise    &lt;/a&gt; &lt;br /&gt;</v>
      </c>
    </row>
    <row r="530" spans="1:16">
      <c r="A530" t="s">
        <v>2409</v>
      </c>
      <c r="B530" t="s">
        <v>2410</v>
      </c>
      <c r="F530" s="62" t="str">
        <f t="shared" si="33"/>
        <v>dubai-mall-tour</v>
      </c>
      <c r="K530" t="s">
        <v>1358</v>
      </c>
      <c r="L530" t="str">
        <f t="shared" si="34"/>
        <v>Dubai-Mall-Tour</v>
      </c>
      <c r="M530" t="s">
        <v>1152</v>
      </c>
      <c r="N530" t="str">
        <f t="shared" si="35"/>
        <v xml:space="preserve">Dubai-Mall-Tour    </v>
      </c>
      <c r="O530" t="s">
        <v>1169</v>
      </c>
      <c r="P530" t="str">
        <f t="shared" si="36"/>
        <v>&lt;a target="_blank" href="dubai.php?search=Dubai-Mall-Tour"&gt;Dubai-Mall-Tour    &lt;/a&gt; &lt;br /&gt;</v>
      </c>
    </row>
    <row r="531" spans="1:16">
      <c r="A531" t="s">
        <v>2411</v>
      </c>
      <c r="B531" t="s">
        <v>2412</v>
      </c>
      <c r="F531" s="62" t="str">
        <f t="shared" si="33"/>
        <v>dubai-marina-boat-ride</v>
      </c>
      <c r="K531" t="s">
        <v>1358</v>
      </c>
      <c r="L531" t="str">
        <f t="shared" si="34"/>
        <v>Dubai-Marina-Boat-Ride</v>
      </c>
      <c r="M531" t="s">
        <v>1152</v>
      </c>
      <c r="N531" t="str">
        <f t="shared" si="35"/>
        <v xml:space="preserve">Dubai-Marina-Boat-Ride    </v>
      </c>
      <c r="O531" t="s">
        <v>1169</v>
      </c>
      <c r="P531" t="str">
        <f t="shared" si="36"/>
        <v>&lt;a target="_blank" href="dubai.php?search=Dubai-Marina-Boat-Ride"&gt;Dubai-Marina-Boat-Ride    &lt;/a&gt; &lt;br /&gt;</v>
      </c>
    </row>
    <row r="532" spans="1:16">
      <c r="A532" t="s">
        <v>2413</v>
      </c>
      <c r="B532" t="s">
        <v>2414</v>
      </c>
      <c r="F532" s="62" t="str">
        <f t="shared" si="33"/>
        <v>dubai-marina-boat-ride-price</v>
      </c>
      <c r="K532" t="s">
        <v>1358</v>
      </c>
      <c r="L532" t="str">
        <f t="shared" si="34"/>
        <v>Dubai-Marina-Boat-Ride-Price</v>
      </c>
      <c r="M532" t="s">
        <v>1152</v>
      </c>
      <c r="N532" t="str">
        <f t="shared" si="35"/>
        <v xml:space="preserve">Dubai-Marina-Boat-Ride-Price    </v>
      </c>
      <c r="O532" t="s">
        <v>1169</v>
      </c>
      <c r="P532" t="str">
        <f t="shared" si="36"/>
        <v>&lt;a target="_blank" href="dubai.php?search=Dubai-Marina-Boat-Ride-Price"&gt;Dubai-Marina-Boat-Ride-Price    &lt;/a&gt; &lt;br /&gt;</v>
      </c>
    </row>
    <row r="533" spans="1:16">
      <c r="A533" t="s">
        <v>2415</v>
      </c>
      <c r="B533" t="s">
        <v>2416</v>
      </c>
      <c r="F533" s="62" t="str">
        <f t="shared" si="33"/>
        <v>dubai-marina-cruise</v>
      </c>
      <c r="K533" t="s">
        <v>1358</v>
      </c>
      <c r="L533" t="str">
        <f t="shared" si="34"/>
        <v>Dubai-Marina-Cruise</v>
      </c>
      <c r="M533" t="s">
        <v>1152</v>
      </c>
      <c r="N533" t="str">
        <f t="shared" si="35"/>
        <v xml:space="preserve">Dubai-Marina-Cruise    </v>
      </c>
      <c r="O533" t="s">
        <v>1169</v>
      </c>
      <c r="P533" t="str">
        <f t="shared" si="36"/>
        <v>&lt;a target="_blank" href="dubai.php?search=Dubai-Marina-Cruise"&gt;Dubai-Marina-Cruise    &lt;/a&gt; &lt;br /&gt;</v>
      </c>
    </row>
    <row r="534" spans="1:16">
      <c r="A534" t="s">
        <v>2417</v>
      </c>
      <c r="B534" t="s">
        <v>2418</v>
      </c>
      <c r="F534" s="62" t="str">
        <f t="shared" si="33"/>
        <v>dubai-marina-cruise-dinner</v>
      </c>
      <c r="K534" t="s">
        <v>1358</v>
      </c>
      <c r="L534" t="str">
        <f t="shared" si="34"/>
        <v>Dubai-Marina-Cruise-Dinner</v>
      </c>
      <c r="M534" t="s">
        <v>1152</v>
      </c>
      <c r="N534" t="str">
        <f t="shared" si="35"/>
        <v xml:space="preserve">Dubai-Marina-Cruise-Dinner    </v>
      </c>
      <c r="O534" t="s">
        <v>1169</v>
      </c>
      <c r="P534" t="str">
        <f t="shared" si="36"/>
        <v>&lt;a target="_blank" href="dubai.php?search=Dubai-Marina-Cruise-Dinner"&gt;Dubai-Marina-Cruise-Dinner    &lt;/a&gt; &lt;br /&gt;</v>
      </c>
    </row>
    <row r="535" spans="1:16">
      <c r="A535" t="s">
        <v>2419</v>
      </c>
      <c r="B535" t="s">
        <v>2420</v>
      </c>
      <c r="F535" s="62" t="str">
        <f t="shared" si="33"/>
        <v>dubai-marina-cruise-tickets</v>
      </c>
      <c r="K535" t="s">
        <v>1358</v>
      </c>
      <c r="L535" t="str">
        <f t="shared" si="34"/>
        <v>Dubai-Marina-Cruise-Tickets</v>
      </c>
      <c r="M535" t="s">
        <v>1152</v>
      </c>
      <c r="N535" t="str">
        <f t="shared" si="35"/>
        <v xml:space="preserve">Dubai-Marina-Cruise-Tickets    </v>
      </c>
      <c r="O535" t="s">
        <v>1169</v>
      </c>
      <c r="P535" t="str">
        <f t="shared" si="36"/>
        <v>&lt;a target="_blank" href="dubai.php?search=Dubai-Marina-Cruise-Tickets"&gt;Dubai-Marina-Cruise-Tickets    &lt;/a&gt; &lt;br /&gt;</v>
      </c>
    </row>
    <row r="536" spans="1:16">
      <c r="A536" t="s">
        <v>2421</v>
      </c>
      <c r="B536" t="s">
        <v>2422</v>
      </c>
      <c r="F536" s="62" t="str">
        <f t="shared" si="33"/>
        <v>dubai-marina-dhow</v>
      </c>
      <c r="K536" t="s">
        <v>1358</v>
      </c>
      <c r="L536" t="str">
        <f t="shared" si="34"/>
        <v>Dubai-Marina-Dhow</v>
      </c>
      <c r="M536" t="s">
        <v>1152</v>
      </c>
      <c r="N536" t="str">
        <f t="shared" si="35"/>
        <v xml:space="preserve">Dubai-Marina-Dhow    </v>
      </c>
      <c r="O536" t="s">
        <v>1169</v>
      </c>
      <c r="P536" t="str">
        <f t="shared" si="36"/>
        <v>&lt;a target="_blank" href="dubai.php?search=Dubai-Marina-Dhow"&gt;Dubai-Marina-Dhow    &lt;/a&gt; &lt;br /&gt;</v>
      </c>
    </row>
    <row r="537" spans="1:16">
      <c r="A537" t="s">
        <v>2423</v>
      </c>
      <c r="B537" t="s">
        <v>2424</v>
      </c>
      <c r="F537" s="62" t="str">
        <f t="shared" si="33"/>
        <v>dubai-marina-dinner-cruise-price</v>
      </c>
      <c r="K537" t="s">
        <v>1358</v>
      </c>
      <c r="L537" t="str">
        <f t="shared" si="34"/>
        <v>Dubai-Marina-Dinner-Cruise-Price</v>
      </c>
      <c r="M537" t="s">
        <v>1152</v>
      </c>
      <c r="N537" t="str">
        <f t="shared" si="35"/>
        <v xml:space="preserve">Dubai-Marina-Dinner-Cruise-Price    </v>
      </c>
      <c r="O537" t="s">
        <v>1169</v>
      </c>
      <c r="P537" t="str">
        <f t="shared" si="36"/>
        <v>&lt;a target="_blank" href="dubai.php?search=Dubai-Marina-Dinner-Cruise-Price"&gt;Dubai-Marina-Dinner-Cruise-Price    &lt;/a&gt; &lt;br /&gt;</v>
      </c>
    </row>
    <row r="538" spans="1:16">
      <c r="A538" t="s">
        <v>2425</v>
      </c>
      <c r="B538" t="s">
        <v>2426</v>
      </c>
      <c r="F538" s="62" t="str">
        <f t="shared" si="33"/>
        <v>dubai-marina-dinner-cruise-with-alcohol</v>
      </c>
      <c r="K538" t="s">
        <v>1358</v>
      </c>
      <c r="L538" t="str">
        <f t="shared" si="34"/>
        <v>Dubai-Marina-Dinner-Cruise-With-Alcohol</v>
      </c>
      <c r="M538" t="s">
        <v>1152</v>
      </c>
      <c r="N538" t="str">
        <f t="shared" si="35"/>
        <v xml:space="preserve">Dubai-Marina-Dinner-Cruise-With-Alcohol    </v>
      </c>
      <c r="O538" t="s">
        <v>1169</v>
      </c>
      <c r="P538" t="str">
        <f t="shared" si="36"/>
        <v>&lt;a target="_blank" href="dubai.php?search=Dubai-Marina-Dinner-Cruise-With-Alcohol"&gt;Dubai-Marina-Dinner-Cruise-With-Alcohol    &lt;/a&gt; &lt;br /&gt;</v>
      </c>
    </row>
    <row r="539" spans="1:16">
      <c r="A539" t="s">
        <v>2427</v>
      </c>
      <c r="B539" t="s">
        <v>2428</v>
      </c>
      <c r="F539" s="62" t="str">
        <f t="shared" si="33"/>
        <v>dubai-marina-ferry-ride</v>
      </c>
      <c r="K539" t="s">
        <v>1358</v>
      </c>
      <c r="L539" t="str">
        <f t="shared" si="34"/>
        <v>Dubai-Marina-Ferry-Ride</v>
      </c>
      <c r="M539" t="s">
        <v>1152</v>
      </c>
      <c r="N539" t="str">
        <f t="shared" si="35"/>
        <v xml:space="preserve">Dubai-Marina-Ferry-Ride    </v>
      </c>
      <c r="O539" t="s">
        <v>1169</v>
      </c>
      <c r="P539" t="str">
        <f t="shared" si="36"/>
        <v>&lt;a target="_blank" href="dubai.php?search=Dubai-Marina-Ferry-Ride"&gt;Dubai-Marina-Ferry-Ride    &lt;/a&gt; &lt;br /&gt;</v>
      </c>
    </row>
    <row r="540" spans="1:16">
      <c r="A540" t="s">
        <v>2429</v>
      </c>
      <c r="B540" t="s">
        <v>2430</v>
      </c>
      <c r="F540" s="62" t="str">
        <f t="shared" si="33"/>
        <v>dubai-marina-mall-boat-ride</v>
      </c>
      <c r="K540" t="s">
        <v>1358</v>
      </c>
      <c r="L540" t="str">
        <f t="shared" si="34"/>
        <v>Dubai-Marina-Mall-Boat-Ride</v>
      </c>
      <c r="M540" t="s">
        <v>1152</v>
      </c>
      <c r="N540" t="str">
        <f t="shared" si="35"/>
        <v xml:space="preserve">Dubai-Marina-Mall-Boat-Ride    </v>
      </c>
      <c r="O540" t="s">
        <v>1169</v>
      </c>
      <c r="P540" t="str">
        <f t="shared" si="36"/>
        <v>&lt;a target="_blank" href="dubai.php?search=Dubai-Marina-Mall-Boat-Ride"&gt;Dubai-Marina-Mall-Boat-Ride    &lt;/a&gt; &lt;br /&gt;</v>
      </c>
    </row>
    <row r="541" spans="1:16">
      <c r="A541" t="s">
        <v>2431</v>
      </c>
      <c r="B541" t="s">
        <v>2432</v>
      </c>
      <c r="F541" s="62" t="str">
        <f t="shared" si="33"/>
        <v>dubai-marina-sightseeing-cruise</v>
      </c>
      <c r="K541" t="s">
        <v>1358</v>
      </c>
      <c r="L541" t="str">
        <f t="shared" si="34"/>
        <v>Dubai-Marina-Sightseeing-Cruise</v>
      </c>
      <c r="M541" t="s">
        <v>1152</v>
      </c>
      <c r="N541" t="str">
        <f t="shared" si="35"/>
        <v xml:space="preserve">Dubai-Marina-Sightseeing-Cruise    </v>
      </c>
      <c r="O541" t="s">
        <v>1169</v>
      </c>
      <c r="P541" t="str">
        <f t="shared" si="36"/>
        <v>&lt;a target="_blank" href="dubai.php?search=Dubai-Marina-Sightseeing-Cruise"&gt;Dubai-Marina-Sightseeing-Cruise    &lt;/a&gt; &lt;br /&gt;</v>
      </c>
    </row>
    <row r="542" spans="1:16">
      <c r="A542" t="s">
        <v>2433</v>
      </c>
      <c r="B542" t="s">
        <v>2434</v>
      </c>
      <c r="F542" s="62" t="str">
        <f t="shared" si="33"/>
        <v>dubai-miracle-garden-tour</v>
      </c>
      <c r="K542" t="s">
        <v>1358</v>
      </c>
      <c r="L542" t="str">
        <f t="shared" si="34"/>
        <v>Dubai-Miracle-Garden-Tour</v>
      </c>
      <c r="M542" t="s">
        <v>1152</v>
      </c>
      <c r="N542" t="str">
        <f t="shared" si="35"/>
        <v xml:space="preserve">Dubai-Miracle-Garden-Tour    </v>
      </c>
      <c r="O542" t="s">
        <v>1169</v>
      </c>
      <c r="P542" t="str">
        <f t="shared" si="36"/>
        <v>&lt;a target="_blank" href="dubai.php?search=Dubai-Miracle-Garden-Tour"&gt;Dubai-Miracle-Garden-Tour    &lt;/a&gt; &lt;br /&gt;</v>
      </c>
    </row>
    <row r="543" spans="1:16">
      <c r="A543" t="s">
        <v>2435</v>
      </c>
      <c r="B543" t="s">
        <v>2436</v>
      </c>
      <c r="F543" s="62" t="str">
        <f t="shared" si="33"/>
        <v>dubai-miracle-garden-tour-package</v>
      </c>
      <c r="K543" t="s">
        <v>1358</v>
      </c>
      <c r="L543" t="str">
        <f t="shared" si="34"/>
        <v>Dubai-Miracle-Garden-Tour-Package</v>
      </c>
      <c r="M543" t="s">
        <v>1152</v>
      </c>
      <c r="N543" t="str">
        <f t="shared" si="35"/>
        <v xml:space="preserve">Dubai-Miracle-Garden-Tour-Package    </v>
      </c>
      <c r="O543" t="s">
        <v>1169</v>
      </c>
      <c r="P543" t="str">
        <f t="shared" si="36"/>
        <v>&lt;a target="_blank" href="dubai.php?search=Dubai-Miracle-Garden-Tour-Package"&gt;Dubai-Miracle-Garden-Tour-Package    &lt;/a&gt; &lt;br /&gt;</v>
      </c>
    </row>
    <row r="544" spans="1:16">
      <c r="A544" t="s">
        <v>2437</v>
      </c>
      <c r="B544" t="s">
        <v>2438</v>
      </c>
      <c r="F544" s="62" t="str">
        <f t="shared" si="33"/>
        <v>dubai-modern-city-tour</v>
      </c>
      <c r="K544" t="s">
        <v>1358</v>
      </c>
      <c r="L544" t="str">
        <f t="shared" si="34"/>
        <v>Dubai-Modern-City-Tour</v>
      </c>
      <c r="M544" t="s">
        <v>1152</v>
      </c>
      <c r="N544" t="str">
        <f t="shared" si="35"/>
        <v xml:space="preserve">Dubai-Modern-City-Tour    </v>
      </c>
      <c r="O544" t="s">
        <v>1169</v>
      </c>
      <c r="P544" t="str">
        <f t="shared" si="36"/>
        <v>&lt;a target="_blank" href="dubai.php?search=Dubai-Modern-City-Tour"&gt;Dubai-Modern-City-Tour    &lt;/a&gt; &lt;br /&gt;</v>
      </c>
    </row>
    <row r="545" spans="1:16">
      <c r="A545" t="s">
        <v>2439</v>
      </c>
      <c r="B545" t="s">
        <v>2440</v>
      </c>
      <c r="F545" s="62" t="str">
        <f t="shared" si="33"/>
        <v>dubai-morning-safari-tour</v>
      </c>
      <c r="K545" t="s">
        <v>1358</v>
      </c>
      <c r="L545" t="str">
        <f t="shared" si="34"/>
        <v>Dubai-Morning-Safari-Tour</v>
      </c>
      <c r="M545" t="s">
        <v>1152</v>
      </c>
      <c r="N545" t="str">
        <f t="shared" si="35"/>
        <v xml:space="preserve">Dubai-Morning-Safari-Tour    </v>
      </c>
      <c r="O545" t="s">
        <v>1169</v>
      </c>
      <c r="P545" t="str">
        <f t="shared" si="36"/>
        <v>&lt;a target="_blank" href="dubai.php?search=Dubai-Morning-Safari-Tour"&gt;Dubai-Morning-Safari-Tour    &lt;/a&gt; &lt;br /&gt;</v>
      </c>
    </row>
    <row r="546" spans="1:16">
      <c r="A546" t="s">
        <v>2441</v>
      </c>
      <c r="B546" t="s">
        <v>2442</v>
      </c>
      <c r="F546" s="62" t="str">
        <f t="shared" si="33"/>
        <v>dubai-most-visited-place</v>
      </c>
      <c r="K546" t="s">
        <v>1358</v>
      </c>
      <c r="L546" t="str">
        <f t="shared" si="34"/>
        <v>Dubai-Most-Visited-Place</v>
      </c>
      <c r="M546" t="s">
        <v>1152</v>
      </c>
      <c r="N546" t="str">
        <f t="shared" si="35"/>
        <v xml:space="preserve">Dubai-Most-Visited-Place    </v>
      </c>
      <c r="O546" t="s">
        <v>1169</v>
      </c>
      <c r="P546" t="str">
        <f t="shared" si="36"/>
        <v>&lt;a target="_blank" href="dubai.php?search=Dubai-Most-Visited-Place"&gt;Dubai-Most-Visited-Place    &lt;/a&gt; &lt;br /&gt;</v>
      </c>
    </row>
    <row r="547" spans="1:16">
      <c r="A547" t="s">
        <v>2443</v>
      </c>
      <c r="B547" t="s">
        <v>2444</v>
      </c>
      <c r="F547" s="62" t="str">
        <f t="shared" si="33"/>
        <v>dubai-must-see-in-1-day</v>
      </c>
      <c r="K547" t="s">
        <v>1358</v>
      </c>
      <c r="L547" t="str">
        <f t="shared" si="34"/>
        <v>Dubai-Must-See-In-1-Day</v>
      </c>
      <c r="M547" t="s">
        <v>1152</v>
      </c>
      <c r="N547" t="str">
        <f t="shared" si="35"/>
        <v xml:space="preserve">Dubai-Must-See-In-1-Day    </v>
      </c>
      <c r="O547" t="s">
        <v>1169</v>
      </c>
      <c r="P547" t="str">
        <f t="shared" si="36"/>
        <v>&lt;a target="_blank" href="dubai.php?search=Dubai-Must-See-In-1-Day"&gt;Dubai-Must-See-In-1-Day    &lt;/a&gt; &lt;br /&gt;</v>
      </c>
    </row>
    <row r="548" spans="1:16">
      <c r="A548" t="s">
        <v>2445</v>
      </c>
      <c r="B548" t="s">
        <v>2446</v>
      </c>
      <c r="F548" s="62" t="str">
        <f t="shared" si="33"/>
        <v>dubai-must-see-in-2-days</v>
      </c>
      <c r="K548" t="s">
        <v>1358</v>
      </c>
      <c r="L548" t="str">
        <f t="shared" si="34"/>
        <v>Dubai-Must-See-In-2-Days</v>
      </c>
      <c r="M548" t="s">
        <v>1152</v>
      </c>
      <c r="N548" t="str">
        <f t="shared" si="35"/>
        <v xml:space="preserve">Dubai-Must-See-In-2-Days    </v>
      </c>
      <c r="O548" t="s">
        <v>1169</v>
      </c>
      <c r="P548" t="str">
        <f t="shared" si="36"/>
        <v>&lt;a target="_blank" href="dubai.php?search=Dubai-Must-See-In-2-Days"&gt;Dubai-Must-See-In-2-Days    &lt;/a&gt; &lt;br /&gt;</v>
      </c>
    </row>
    <row r="549" spans="1:16">
      <c r="A549" t="s">
        <v>2447</v>
      </c>
      <c r="B549" t="s">
        <v>2448</v>
      </c>
      <c r="F549" s="62" t="str">
        <f t="shared" si="33"/>
        <v>dubai-must-see-in-4-days</v>
      </c>
      <c r="K549" t="s">
        <v>1358</v>
      </c>
      <c r="L549" t="str">
        <f t="shared" si="34"/>
        <v>Dubai-Must-See-In-4-Days</v>
      </c>
      <c r="M549" t="s">
        <v>1152</v>
      </c>
      <c r="N549" t="str">
        <f t="shared" si="35"/>
        <v xml:space="preserve">Dubai-Must-See-In-4-Days    </v>
      </c>
      <c r="O549" t="s">
        <v>1169</v>
      </c>
      <c r="P549" t="str">
        <f t="shared" si="36"/>
        <v>&lt;a target="_blank" href="dubai.php?search=Dubai-Must-See-In-4-Days"&gt;Dubai-Must-See-In-4-Days    &lt;/a&gt; &lt;br /&gt;</v>
      </c>
    </row>
    <row r="550" spans="1:16">
      <c r="A550" t="s">
        <v>2449</v>
      </c>
      <c r="B550" t="s">
        <v>2450</v>
      </c>
      <c r="F550" s="62" t="str">
        <f t="shared" si="33"/>
        <v>dubai-new-sightseeing</v>
      </c>
      <c r="K550" t="s">
        <v>1358</v>
      </c>
      <c r="L550" t="str">
        <f t="shared" si="34"/>
        <v>Dubai-New-Sightseeing</v>
      </c>
      <c r="M550" t="s">
        <v>1152</v>
      </c>
      <c r="N550" t="str">
        <f t="shared" si="35"/>
        <v xml:space="preserve">Dubai-New-Sightseeing    </v>
      </c>
      <c r="O550" t="s">
        <v>1169</v>
      </c>
      <c r="P550" t="str">
        <f t="shared" si="36"/>
        <v>&lt;a target="_blank" href="dubai.php?search=Dubai-New-Sightseeing"&gt;Dubai-New-Sightseeing    &lt;/a&gt; &lt;br /&gt;</v>
      </c>
    </row>
    <row r="551" spans="1:16">
      <c r="A551" t="s">
        <v>2451</v>
      </c>
      <c r="B551" t="s">
        <v>2452</v>
      </c>
      <c r="F551" s="62" t="str">
        <f t="shared" si="33"/>
        <v>dubai-night-bus-tour</v>
      </c>
      <c r="K551" t="s">
        <v>1358</v>
      </c>
      <c r="L551" t="str">
        <f t="shared" si="34"/>
        <v>Dubai-Night-Bus-Tour</v>
      </c>
      <c r="M551" t="s">
        <v>1152</v>
      </c>
      <c r="N551" t="str">
        <f t="shared" si="35"/>
        <v xml:space="preserve">Dubai-Night-Bus-Tour    </v>
      </c>
      <c r="O551" t="s">
        <v>1169</v>
      </c>
      <c r="P551" t="str">
        <f t="shared" si="36"/>
        <v>&lt;a target="_blank" href="dubai.php?search=Dubai-Night-Bus-Tour"&gt;Dubai-Night-Bus-Tour    &lt;/a&gt; &lt;br /&gt;</v>
      </c>
    </row>
    <row r="552" spans="1:16">
      <c r="A552" t="s">
        <v>2453</v>
      </c>
      <c r="B552" t="s">
        <v>2454</v>
      </c>
      <c r="F552" s="62" t="str">
        <f t="shared" si="33"/>
        <v>dubai-night-city-tour</v>
      </c>
      <c r="K552" t="s">
        <v>1358</v>
      </c>
      <c r="L552" t="str">
        <f t="shared" si="34"/>
        <v>Dubai-Night-City-Tour</v>
      </c>
      <c r="M552" t="s">
        <v>1152</v>
      </c>
      <c r="N552" t="str">
        <f t="shared" si="35"/>
        <v xml:space="preserve">Dubai-Night-City-Tour    </v>
      </c>
      <c r="O552" t="s">
        <v>1169</v>
      </c>
      <c r="P552" t="str">
        <f t="shared" si="36"/>
        <v>&lt;a target="_blank" href="dubai.php?search=Dubai-Night-City-Tour"&gt;Dubai-Night-City-Tour    &lt;/a&gt; &lt;br /&gt;</v>
      </c>
    </row>
    <row r="553" spans="1:16">
      <c r="A553" t="s">
        <v>2455</v>
      </c>
      <c r="B553" t="s">
        <v>2456</v>
      </c>
      <c r="F553" s="62" t="str">
        <f t="shared" si="33"/>
        <v>dubai-night-cruise</v>
      </c>
      <c r="K553" t="s">
        <v>1358</v>
      </c>
      <c r="L553" t="str">
        <f t="shared" si="34"/>
        <v>Dubai-Night-Cruise</v>
      </c>
      <c r="M553" t="s">
        <v>1152</v>
      </c>
      <c r="N553" t="str">
        <f t="shared" si="35"/>
        <v xml:space="preserve">Dubai-Night-Cruise    </v>
      </c>
      <c r="O553" t="s">
        <v>1169</v>
      </c>
      <c r="P553" t="str">
        <f t="shared" si="36"/>
        <v>&lt;a target="_blank" href="dubai.php?search=Dubai-Night-Cruise"&gt;Dubai-Night-Cruise    &lt;/a&gt; &lt;br /&gt;</v>
      </c>
    </row>
    <row r="554" spans="1:16">
      <c r="A554" t="s">
        <v>2457</v>
      </c>
      <c r="B554" t="s">
        <v>2458</v>
      </c>
      <c r="F554" s="62" t="str">
        <f t="shared" si="33"/>
        <v>dubai-night-cruise-dinner</v>
      </c>
      <c r="K554" t="s">
        <v>1358</v>
      </c>
      <c r="L554" t="str">
        <f t="shared" si="34"/>
        <v>Dubai-Night-Cruise-Dinner</v>
      </c>
      <c r="M554" t="s">
        <v>1152</v>
      </c>
      <c r="N554" t="str">
        <f t="shared" si="35"/>
        <v xml:space="preserve">Dubai-Night-Cruise-Dinner    </v>
      </c>
      <c r="O554" t="s">
        <v>1169</v>
      </c>
      <c r="P554" t="str">
        <f t="shared" si="36"/>
        <v>&lt;a target="_blank" href="dubai.php?search=Dubai-Night-Cruise-Dinner"&gt;Dubai-Night-Cruise-Dinner    &lt;/a&gt; &lt;br /&gt;</v>
      </c>
    </row>
    <row r="555" spans="1:16">
      <c r="A555" t="s">
        <v>2459</v>
      </c>
      <c r="B555" t="s">
        <v>2460</v>
      </c>
      <c r="F555" s="62" t="str">
        <f t="shared" si="33"/>
        <v>dubai-night-safari-cost</v>
      </c>
      <c r="K555" t="s">
        <v>1358</v>
      </c>
      <c r="L555" t="str">
        <f t="shared" si="34"/>
        <v>Dubai-Night-Safari-Cost</v>
      </c>
      <c r="M555" t="s">
        <v>1152</v>
      </c>
      <c r="N555" t="str">
        <f t="shared" si="35"/>
        <v xml:space="preserve">Dubai-Night-Safari-Cost    </v>
      </c>
      <c r="O555" t="s">
        <v>1169</v>
      </c>
      <c r="P555" t="str">
        <f t="shared" si="36"/>
        <v>&lt;a target="_blank" href="dubai.php?search=Dubai-Night-Safari-Cost"&gt;Dubai-Night-Safari-Cost    &lt;/a&gt; &lt;br /&gt;</v>
      </c>
    </row>
    <row r="556" spans="1:16">
      <c r="A556" t="s">
        <v>2461</v>
      </c>
      <c r="B556" t="s">
        <v>2462</v>
      </c>
      <c r="F556" s="62" t="str">
        <f t="shared" si="33"/>
        <v>dubai-night-tour-from-airport</v>
      </c>
      <c r="K556" t="s">
        <v>1358</v>
      </c>
      <c r="L556" t="str">
        <f t="shared" si="34"/>
        <v>Dubai-Night-Tour-From-Airport</v>
      </c>
      <c r="M556" t="s">
        <v>1152</v>
      </c>
      <c r="N556" t="str">
        <f t="shared" si="35"/>
        <v xml:space="preserve">Dubai-Night-Tour-From-Airport    </v>
      </c>
      <c r="O556" t="s">
        <v>1169</v>
      </c>
      <c r="P556" t="str">
        <f t="shared" si="36"/>
        <v>&lt;a target="_blank" href="dubai.php?search=Dubai-Night-Tour-From-Airport"&gt;Dubai-Night-Tour-From-Airport    &lt;/a&gt; &lt;br /&gt;</v>
      </c>
    </row>
    <row r="557" spans="1:16">
      <c r="A557" t="s">
        <v>2463</v>
      </c>
      <c r="B557" t="s">
        <v>2464</v>
      </c>
      <c r="F557" s="62" t="str">
        <f t="shared" si="33"/>
        <v>dubai-old-city-tour</v>
      </c>
      <c r="K557" t="s">
        <v>1358</v>
      </c>
      <c r="L557" t="str">
        <f t="shared" si="34"/>
        <v>Dubai-Old-City-Tour</v>
      </c>
      <c r="M557" t="s">
        <v>1152</v>
      </c>
      <c r="N557" t="str">
        <f t="shared" si="35"/>
        <v xml:space="preserve">Dubai-Old-City-Tour    </v>
      </c>
      <c r="O557" t="s">
        <v>1169</v>
      </c>
      <c r="P557" t="str">
        <f t="shared" si="36"/>
        <v>&lt;a target="_blank" href="dubai.php?search=Dubai-Old-City-Tour"&gt;Dubai-Old-City-Tour    &lt;/a&gt; &lt;br /&gt;</v>
      </c>
    </row>
    <row r="558" spans="1:16">
      <c r="A558" t="s">
        <v>2465</v>
      </c>
      <c r="B558" t="s">
        <v>2466</v>
      </c>
      <c r="F558" s="62" t="str">
        <f t="shared" si="33"/>
        <v>dubai-old-town-tour</v>
      </c>
      <c r="K558" t="s">
        <v>1358</v>
      </c>
      <c r="L558" t="str">
        <f t="shared" si="34"/>
        <v>Dubai-Old-Town-Tour</v>
      </c>
      <c r="M558" t="s">
        <v>1152</v>
      </c>
      <c r="N558" t="str">
        <f t="shared" si="35"/>
        <v xml:space="preserve">Dubai-Old-Town-Tour    </v>
      </c>
      <c r="O558" t="s">
        <v>1169</v>
      </c>
      <c r="P558" t="str">
        <f t="shared" si="36"/>
        <v>&lt;a target="_blank" href="dubai.php?search=Dubai-Old-Town-Tour"&gt;Dubai-Old-Town-Tour    &lt;/a&gt; &lt;br /&gt;</v>
      </c>
    </row>
    <row r="559" spans="1:16">
      <c r="A559" t="s">
        <v>2467</v>
      </c>
      <c r="B559" t="s">
        <v>2468</v>
      </c>
      <c r="F559" s="62" t="str">
        <f t="shared" si="33"/>
        <v>dubai-old-town-walking-tour</v>
      </c>
      <c r="K559" t="s">
        <v>1358</v>
      </c>
      <c r="L559" t="str">
        <f t="shared" si="34"/>
        <v>Dubai-Old-Town-Walking-Tour</v>
      </c>
      <c r="M559" t="s">
        <v>1152</v>
      </c>
      <c r="N559" t="str">
        <f t="shared" si="35"/>
        <v xml:space="preserve">Dubai-Old-Town-Walking-Tour    </v>
      </c>
      <c r="O559" t="s">
        <v>1169</v>
      </c>
      <c r="P559" t="str">
        <f t="shared" si="36"/>
        <v>&lt;a target="_blank" href="dubai.php?search=Dubai-Old-Town-Walking-Tour"&gt;Dubai-Old-Town-Walking-Tour    &lt;/a&gt; &lt;br /&gt;</v>
      </c>
    </row>
    <row r="560" spans="1:16">
      <c r="A560" t="s">
        <v>2469</v>
      </c>
      <c r="B560" t="s">
        <v>2470</v>
      </c>
      <c r="F560" s="62" t="str">
        <f t="shared" si="33"/>
        <v>dubai-one-day-city-tour-package</v>
      </c>
      <c r="K560" t="s">
        <v>1358</v>
      </c>
      <c r="L560" t="str">
        <f t="shared" si="34"/>
        <v>Dubai-One-Day-City-Tour-Package</v>
      </c>
      <c r="M560" t="s">
        <v>1152</v>
      </c>
      <c r="N560" t="str">
        <f t="shared" si="35"/>
        <v xml:space="preserve">Dubai-One-Day-City-Tour-Package    </v>
      </c>
      <c r="O560" t="s">
        <v>1169</v>
      </c>
      <c r="P560" t="str">
        <f t="shared" si="36"/>
        <v>&lt;a target="_blank" href="dubai.php?search=Dubai-One-Day-City-Tour-Package"&gt;Dubai-One-Day-City-Tour-Package    &lt;/a&gt; &lt;br /&gt;</v>
      </c>
    </row>
    <row r="561" spans="1:16">
      <c r="A561" t="s">
        <v>2471</v>
      </c>
      <c r="B561" t="s">
        <v>2472</v>
      </c>
      <c r="F561" s="62" t="str">
        <f t="shared" si="33"/>
        <v>dubai-one-day-tour-from-airport</v>
      </c>
      <c r="K561" t="s">
        <v>1358</v>
      </c>
      <c r="L561" t="str">
        <f t="shared" si="34"/>
        <v>Dubai-One-Day-Tour-From-Airport</v>
      </c>
      <c r="M561" t="s">
        <v>1152</v>
      </c>
      <c r="N561" t="str">
        <f t="shared" si="35"/>
        <v xml:space="preserve">Dubai-One-Day-Tour-From-Airport    </v>
      </c>
      <c r="O561" t="s">
        <v>1169</v>
      </c>
      <c r="P561" t="str">
        <f t="shared" si="36"/>
        <v>&lt;a target="_blank" href="dubai.php?search=Dubai-One-Day-Tour-From-Airport"&gt;Dubai-One-Day-Tour-From-Airport    &lt;/a&gt; &lt;br /&gt;</v>
      </c>
    </row>
    <row r="562" spans="1:16">
      <c r="A562" t="s">
        <v>2473</v>
      </c>
      <c r="B562" t="s">
        <v>2474</v>
      </c>
      <c r="F562" s="62" t="str">
        <f t="shared" si="33"/>
        <v>dubai-one-day-trip</v>
      </c>
      <c r="K562" t="s">
        <v>1358</v>
      </c>
      <c r="L562" t="str">
        <f t="shared" si="34"/>
        <v>Dubai-One-Day-Trip</v>
      </c>
      <c r="M562" t="s">
        <v>1152</v>
      </c>
      <c r="N562" t="str">
        <f t="shared" si="35"/>
        <v xml:space="preserve">Dubai-One-Day-Trip    </v>
      </c>
      <c r="O562" t="s">
        <v>1169</v>
      </c>
      <c r="P562" t="str">
        <f t="shared" si="36"/>
        <v>&lt;a target="_blank" href="dubai.php?search=Dubai-One-Day-Trip"&gt;Dubai-One-Day-Trip    &lt;/a&gt; &lt;br /&gt;</v>
      </c>
    </row>
    <row r="563" spans="1:16">
      <c r="A563" t="s">
        <v>2475</v>
      </c>
      <c r="B563" t="s">
        <v>2476</v>
      </c>
      <c r="F563" s="62" t="str">
        <f t="shared" si="33"/>
        <v>dubai-only-sightseeing-packages</v>
      </c>
      <c r="K563" t="s">
        <v>1358</v>
      </c>
      <c r="L563" t="str">
        <f t="shared" si="34"/>
        <v>Dubai-Only-Sightseeing-Packages</v>
      </c>
      <c r="M563" t="s">
        <v>1152</v>
      </c>
      <c r="N563" t="str">
        <f t="shared" si="35"/>
        <v xml:space="preserve">Dubai-Only-Sightseeing-Packages    </v>
      </c>
      <c r="O563" t="s">
        <v>1169</v>
      </c>
      <c r="P563" t="str">
        <f t="shared" si="36"/>
        <v>&lt;a target="_blank" href="dubai.php?search=Dubai-Only-Sightseeing-Packages"&gt;Dubai-Only-Sightseeing-Packages    &lt;/a&gt; &lt;br /&gt;</v>
      </c>
    </row>
    <row r="564" spans="1:16">
      <c r="A564" t="s">
        <v>2477</v>
      </c>
      <c r="B564" t="s">
        <v>2478</v>
      </c>
      <c r="F564" s="62" t="str">
        <f t="shared" si="33"/>
        <v>dubai-open-top-bus-tour</v>
      </c>
      <c r="K564" t="s">
        <v>1358</v>
      </c>
      <c r="L564" t="str">
        <f t="shared" si="34"/>
        <v>Dubai-Open-Top-Bus-Tour</v>
      </c>
      <c r="M564" t="s">
        <v>1152</v>
      </c>
      <c r="N564" t="str">
        <f t="shared" si="35"/>
        <v xml:space="preserve">Dubai-Open-Top-Bus-Tour    </v>
      </c>
      <c r="O564" t="s">
        <v>1169</v>
      </c>
      <c r="P564" t="str">
        <f t="shared" si="36"/>
        <v>&lt;a target="_blank" href="dubai.php?search=Dubai-Open-Top-Bus-Tour"&gt;Dubai-Open-Top-Bus-Tour    &lt;/a&gt; &lt;br /&gt;</v>
      </c>
    </row>
    <row r="565" spans="1:16">
      <c r="A565" t="s">
        <v>2479</v>
      </c>
      <c r="B565" t="s">
        <v>2480</v>
      </c>
      <c r="F565" s="62" t="str">
        <f t="shared" si="33"/>
        <v>dubai-opera-house-tour</v>
      </c>
      <c r="K565" t="s">
        <v>1358</v>
      </c>
      <c r="L565" t="str">
        <f t="shared" si="34"/>
        <v>Dubai-Opera-House-Tour</v>
      </c>
      <c r="M565" t="s">
        <v>1152</v>
      </c>
      <c r="N565" t="str">
        <f t="shared" si="35"/>
        <v xml:space="preserve">Dubai-Opera-House-Tour    </v>
      </c>
      <c r="O565" t="s">
        <v>1169</v>
      </c>
      <c r="P565" t="str">
        <f t="shared" si="36"/>
        <v>&lt;a target="_blank" href="dubai.php?search=Dubai-Opera-House-Tour"&gt;Dubai-Opera-House-Tour    &lt;/a&gt; &lt;br /&gt;</v>
      </c>
    </row>
    <row r="566" spans="1:16">
      <c r="A566" t="s">
        <v>2481</v>
      </c>
      <c r="B566" t="s">
        <v>2482</v>
      </c>
      <c r="F566" s="62" t="str">
        <f t="shared" si="33"/>
        <v>dubai-packages-from-cape-town</v>
      </c>
      <c r="K566" t="s">
        <v>1358</v>
      </c>
      <c r="L566" t="str">
        <f t="shared" si="34"/>
        <v>Dubai-Packages-From-Cape-Town</v>
      </c>
      <c r="M566" t="s">
        <v>1152</v>
      </c>
      <c r="N566" t="str">
        <f t="shared" si="35"/>
        <v xml:space="preserve">Dubai-Packages-From-Cape-Town    </v>
      </c>
      <c r="O566" t="s">
        <v>1169</v>
      </c>
      <c r="P566" t="str">
        <f t="shared" si="36"/>
        <v>&lt;a target="_blank" href="dubai.php?search=Dubai-Packages-From-Cape-Town"&gt;Dubai-Packages-From-Cape-Town    &lt;/a&gt; &lt;br /&gt;</v>
      </c>
    </row>
    <row r="567" spans="1:16">
      <c r="A567" t="s">
        <v>2483</v>
      </c>
      <c r="B567" t="s">
        <v>2484</v>
      </c>
      <c r="F567" s="62" t="str">
        <f t="shared" si="33"/>
        <v>dubai-palace-tour</v>
      </c>
      <c r="K567" t="s">
        <v>1358</v>
      </c>
      <c r="L567" t="str">
        <f t="shared" si="34"/>
        <v>Dubai-Palace-Tour</v>
      </c>
      <c r="M567" t="s">
        <v>1152</v>
      </c>
      <c r="N567" t="str">
        <f t="shared" si="35"/>
        <v xml:space="preserve">Dubai-Palace-Tour    </v>
      </c>
      <c r="O567" t="s">
        <v>1169</v>
      </c>
      <c r="P567" t="str">
        <f t="shared" si="36"/>
        <v>&lt;a target="_blank" href="dubai.php?search=Dubai-Palace-Tour"&gt;Dubai-Palace-Tour    &lt;/a&gt; &lt;br /&gt;</v>
      </c>
    </row>
    <row r="568" spans="1:16">
      <c r="A568" t="s">
        <v>2485</v>
      </c>
      <c r="B568" t="s">
        <v>2486</v>
      </c>
      <c r="F568" s="62" t="str">
        <f t="shared" si="33"/>
        <v>dubai-pass-attractions</v>
      </c>
      <c r="K568" t="s">
        <v>1358</v>
      </c>
      <c r="L568" t="str">
        <f t="shared" si="34"/>
        <v>Dubai-Pass-Attractions</v>
      </c>
      <c r="M568" t="s">
        <v>1152</v>
      </c>
      <c r="N568" t="str">
        <f t="shared" si="35"/>
        <v xml:space="preserve">Dubai-Pass-Attractions    </v>
      </c>
      <c r="O568" t="s">
        <v>1169</v>
      </c>
      <c r="P568" t="str">
        <f t="shared" si="36"/>
        <v>&lt;a target="_blank" href="dubai.php?search=Dubai-Pass-Attractions"&gt;Dubai-Pass-Attractions    &lt;/a&gt; &lt;br /&gt;</v>
      </c>
    </row>
    <row r="569" spans="1:16">
      <c r="A569" t="s">
        <v>2487</v>
      </c>
      <c r="B569" t="s">
        <v>2488</v>
      </c>
      <c r="F569" s="62" t="str">
        <f t="shared" si="33"/>
        <v>dubai-platinum-desert-safari</v>
      </c>
      <c r="K569" t="s">
        <v>1358</v>
      </c>
      <c r="L569" t="str">
        <f t="shared" si="34"/>
        <v>Dubai-Platinum-Desert-Safari</v>
      </c>
      <c r="M569" t="s">
        <v>1152</v>
      </c>
      <c r="N569" t="str">
        <f t="shared" si="35"/>
        <v xml:space="preserve">Dubai-Platinum-Desert-Safari    </v>
      </c>
      <c r="O569" t="s">
        <v>1169</v>
      </c>
      <c r="P569" t="str">
        <f t="shared" si="36"/>
        <v>&lt;a target="_blank" href="dubai.php?search=Dubai-Platinum-Desert-Safari"&gt;Dubai-Platinum-Desert-Safari    &lt;/a&gt; &lt;br /&gt;</v>
      </c>
    </row>
    <row r="570" spans="1:16">
      <c r="A570" t="s">
        <v>2489</v>
      </c>
      <c r="B570" t="s">
        <v>2490</v>
      </c>
      <c r="F570" s="62" t="str">
        <f t="shared" si="33"/>
        <v>dubai-private-city-tour</v>
      </c>
      <c r="K570" t="s">
        <v>1358</v>
      </c>
      <c r="L570" t="str">
        <f t="shared" si="34"/>
        <v>Dubai-Private-City-Tour</v>
      </c>
      <c r="M570" t="s">
        <v>1152</v>
      </c>
      <c r="N570" t="str">
        <f t="shared" si="35"/>
        <v xml:space="preserve">Dubai-Private-City-Tour    </v>
      </c>
      <c r="O570" t="s">
        <v>1169</v>
      </c>
      <c r="P570" t="str">
        <f t="shared" si="36"/>
        <v>&lt;a target="_blank" href="dubai.php?search=Dubai-Private-City-Tour"&gt;Dubai-Private-City-Tour    &lt;/a&gt; &lt;br /&gt;</v>
      </c>
    </row>
    <row r="571" spans="1:16">
      <c r="A571" t="s">
        <v>2491</v>
      </c>
      <c r="B571" t="s">
        <v>2492</v>
      </c>
      <c r="F571" s="62" t="str">
        <f t="shared" si="33"/>
        <v>dubai-quad-bike-safari</v>
      </c>
      <c r="K571" t="s">
        <v>1358</v>
      </c>
      <c r="L571" t="str">
        <f t="shared" si="34"/>
        <v>Dubai-Quad-Bike-Safari</v>
      </c>
      <c r="M571" t="s">
        <v>1152</v>
      </c>
      <c r="N571" t="str">
        <f t="shared" si="35"/>
        <v xml:space="preserve">Dubai-Quad-Bike-Safari    </v>
      </c>
      <c r="O571" t="s">
        <v>1169</v>
      </c>
      <c r="P571" t="str">
        <f t="shared" si="36"/>
        <v>&lt;a target="_blank" href="dubai.php?search=Dubai-Quad-Bike-Safari"&gt;Dubai-Quad-Bike-Safari    &lt;/a&gt; &lt;br /&gt;</v>
      </c>
    </row>
    <row r="572" spans="1:16">
      <c r="A572" t="s">
        <v>2493</v>
      </c>
      <c r="B572" t="s">
        <v>2494</v>
      </c>
      <c r="F572" s="62" t="str">
        <f t="shared" si="33"/>
        <v>dubai-red-dunes</v>
      </c>
      <c r="K572" t="s">
        <v>1358</v>
      </c>
      <c r="L572" t="str">
        <f t="shared" si="34"/>
        <v>Dubai-Red-Dunes</v>
      </c>
      <c r="M572" t="s">
        <v>1152</v>
      </c>
      <c r="N572" t="str">
        <f t="shared" si="35"/>
        <v xml:space="preserve">Dubai-Red-Dunes    </v>
      </c>
      <c r="O572" t="s">
        <v>1169</v>
      </c>
      <c r="P572" t="str">
        <f t="shared" si="36"/>
        <v>&lt;a target="_blank" href="dubai.php?search=Dubai-Red-Dunes"&gt;Dubai-Red-Dunes    &lt;/a&gt; &lt;br /&gt;</v>
      </c>
    </row>
    <row r="573" spans="1:16">
      <c r="A573" t="s">
        <v>2495</v>
      </c>
      <c r="B573" t="s">
        <v>2496</v>
      </c>
      <c r="F573" s="62" t="str">
        <f t="shared" si="33"/>
        <v>dubai-river-cruise-dinner</v>
      </c>
      <c r="K573" t="s">
        <v>1358</v>
      </c>
      <c r="L573" t="str">
        <f t="shared" si="34"/>
        <v>Dubai-River-Cruise-Dinner</v>
      </c>
      <c r="M573" t="s">
        <v>1152</v>
      </c>
      <c r="N573" t="str">
        <f t="shared" si="35"/>
        <v xml:space="preserve">Dubai-River-Cruise-Dinner    </v>
      </c>
      <c r="O573" t="s">
        <v>1169</v>
      </c>
      <c r="P573" t="str">
        <f t="shared" si="36"/>
        <v>&lt;a target="_blank" href="dubai.php?search=Dubai-River-Cruise-Dinner"&gt;Dubai-River-Cruise-Dinner    &lt;/a&gt; &lt;br /&gt;</v>
      </c>
    </row>
    <row r="574" spans="1:16">
      <c r="A574" t="s">
        <v>2497</v>
      </c>
      <c r="B574" t="s">
        <v>2498</v>
      </c>
      <c r="F574" s="62" t="str">
        <f t="shared" si="33"/>
        <v>dubai-safari</v>
      </c>
      <c r="K574" t="s">
        <v>1358</v>
      </c>
      <c r="L574" t="str">
        <f t="shared" si="34"/>
        <v>Dubai-Safari</v>
      </c>
      <c r="M574" t="s">
        <v>1152</v>
      </c>
      <c r="N574" t="str">
        <f t="shared" si="35"/>
        <v xml:space="preserve">Dubai-Safari    </v>
      </c>
      <c r="O574" t="s">
        <v>1169</v>
      </c>
      <c r="P574" t="str">
        <f t="shared" si="36"/>
        <v>&lt;a target="_blank" href="dubai.php?search=Dubai-Safari"&gt;Dubai-Safari    &lt;/a&gt; &lt;br /&gt;</v>
      </c>
    </row>
    <row r="575" spans="1:16">
      <c r="A575" t="s">
        <v>2499</v>
      </c>
      <c r="B575" t="s">
        <v>2500</v>
      </c>
      <c r="F575" s="62" t="str">
        <f t="shared" si="33"/>
        <v>dubai-safari-camel-ride</v>
      </c>
      <c r="K575" t="s">
        <v>1358</v>
      </c>
      <c r="L575" t="str">
        <f t="shared" si="34"/>
        <v>Dubai-Safari-Camel-Ride</v>
      </c>
      <c r="M575" t="s">
        <v>1152</v>
      </c>
      <c r="N575" t="str">
        <f t="shared" si="35"/>
        <v xml:space="preserve">Dubai-Safari-Camel-Ride    </v>
      </c>
      <c r="O575" t="s">
        <v>1169</v>
      </c>
      <c r="P575" t="str">
        <f t="shared" si="36"/>
        <v>&lt;a target="_blank" href="dubai.php?search=Dubai-Safari-Camel-Ride"&gt;Dubai-Safari-Camel-Ride    &lt;/a&gt; &lt;br /&gt;</v>
      </c>
    </row>
    <row r="576" spans="1:16">
      <c r="A576" t="s">
        <v>2501</v>
      </c>
      <c r="B576" t="s">
        <v>2502</v>
      </c>
      <c r="F576" s="62" t="str">
        <f t="shared" si="33"/>
        <v>dubai-safari-cost</v>
      </c>
      <c r="K576" t="s">
        <v>1358</v>
      </c>
      <c r="L576" t="str">
        <f t="shared" si="34"/>
        <v>Dubai-Safari-Cost</v>
      </c>
      <c r="M576" t="s">
        <v>1152</v>
      </c>
      <c r="N576" t="str">
        <f t="shared" si="35"/>
        <v xml:space="preserve">Dubai-Safari-Cost    </v>
      </c>
      <c r="O576" t="s">
        <v>1169</v>
      </c>
      <c r="P576" t="str">
        <f t="shared" si="36"/>
        <v>&lt;a target="_blank" href="dubai.php?search=Dubai-Safari-Cost"&gt;Dubai-Safari-Cost    &lt;/a&gt; &lt;br /&gt;</v>
      </c>
    </row>
    <row r="577" spans="1:16">
      <c r="A577" t="s">
        <v>2503</v>
      </c>
      <c r="B577" t="s">
        <v>2504</v>
      </c>
      <c r="F577" s="62" t="str">
        <f t="shared" si="33"/>
        <v>dubai-safari-deals</v>
      </c>
      <c r="K577" t="s">
        <v>1358</v>
      </c>
      <c r="L577" t="str">
        <f t="shared" si="34"/>
        <v>Dubai-Safari-Deals</v>
      </c>
      <c r="M577" t="s">
        <v>1152</v>
      </c>
      <c r="N577" t="str">
        <f t="shared" si="35"/>
        <v xml:space="preserve">Dubai-Safari-Deals    </v>
      </c>
      <c r="O577" t="s">
        <v>1169</v>
      </c>
      <c r="P577" t="str">
        <f t="shared" si="36"/>
        <v>&lt;a target="_blank" href="dubai.php?search=Dubai-Safari-Deals"&gt;Dubai-Safari-Deals    &lt;/a&gt; &lt;br /&gt;</v>
      </c>
    </row>
    <row r="578" spans="1:16">
      <c r="A578" t="s">
        <v>2505</v>
      </c>
      <c r="B578" t="s">
        <v>2506</v>
      </c>
      <c r="F578" s="62" t="str">
        <f t="shared" si="33"/>
        <v>dubai-safari-dinner</v>
      </c>
      <c r="K578" t="s">
        <v>1358</v>
      </c>
      <c r="L578" t="str">
        <f t="shared" si="34"/>
        <v>Dubai-Safari-Dinner</v>
      </c>
      <c r="M578" t="s">
        <v>1152</v>
      </c>
      <c r="N578" t="str">
        <f t="shared" si="35"/>
        <v xml:space="preserve">Dubai-Safari-Dinner    </v>
      </c>
      <c r="O578" t="s">
        <v>1169</v>
      </c>
      <c r="P578" t="str">
        <f t="shared" si="36"/>
        <v>&lt;a target="_blank" href="dubai.php?search=Dubai-Safari-Dinner"&gt;Dubai-Safari-Dinner    &lt;/a&gt; &lt;br /&gt;</v>
      </c>
    </row>
    <row r="579" spans="1:16">
      <c r="A579" t="s">
        <v>2507</v>
      </c>
      <c r="B579" t="s">
        <v>2508</v>
      </c>
      <c r="F579" s="62" t="str">
        <f t="shared" si="33"/>
        <v>dubai-safari-dubai</v>
      </c>
      <c r="K579" t="s">
        <v>1358</v>
      </c>
      <c r="L579" t="str">
        <f t="shared" si="34"/>
        <v>Dubai-Safari-Dubai</v>
      </c>
      <c r="M579" t="s">
        <v>1152</v>
      </c>
      <c r="N579" t="str">
        <f t="shared" si="35"/>
        <v xml:space="preserve">Dubai-Safari-Dubai    </v>
      </c>
      <c r="O579" t="s">
        <v>1169</v>
      </c>
      <c r="P579" t="str">
        <f t="shared" si="36"/>
        <v>&lt;a target="_blank" href="dubai.php?search=Dubai-Safari-Dubai"&gt;Dubai-Safari-Dubai    &lt;/a&gt; &lt;br /&gt;</v>
      </c>
    </row>
    <row r="580" spans="1:16">
      <c r="A580" t="s">
        <v>2509</v>
      </c>
      <c r="B580" t="s">
        <v>2510</v>
      </c>
      <c r="F580" s="62" t="str">
        <f t="shared" si="33"/>
        <v>dubai-safari-offers</v>
      </c>
      <c r="K580" t="s">
        <v>1358</v>
      </c>
      <c r="L580" t="str">
        <f t="shared" si="34"/>
        <v>Dubai-Safari-Offers</v>
      </c>
      <c r="M580" t="s">
        <v>1152</v>
      </c>
      <c r="N580" t="str">
        <f t="shared" si="35"/>
        <v xml:space="preserve">Dubai-Safari-Offers    </v>
      </c>
      <c r="O580" t="s">
        <v>1169</v>
      </c>
      <c r="P580" t="str">
        <f t="shared" si="36"/>
        <v>&lt;a target="_blank" href="dubai.php?search=Dubai-Safari-Offers"&gt;Dubai-Safari-Offers    &lt;/a&gt; &lt;br /&gt;</v>
      </c>
    </row>
    <row r="581" spans="1:16">
      <c r="A581" t="s">
        <v>2511</v>
      </c>
      <c r="B581" t="s">
        <v>2512</v>
      </c>
      <c r="F581" s="62" t="str">
        <f t="shared" ref="F581:F644" si="37">B581</f>
        <v>dubai-safari-package</v>
      </c>
      <c r="K581" t="s">
        <v>1358</v>
      </c>
      <c r="L581" t="str">
        <f t="shared" ref="L581:L644" si="38">PROPER(F581)</f>
        <v>Dubai-Safari-Package</v>
      </c>
      <c r="M581" t="s">
        <v>1152</v>
      </c>
      <c r="N581" t="str">
        <f t="shared" ref="N581:N644" si="39">PROPER(CONCATENATE(F581," ",G581," ",H581," ",I581," ",J581))</f>
        <v xml:space="preserve">Dubai-Safari-Package    </v>
      </c>
      <c r="O581" t="s">
        <v>1169</v>
      </c>
      <c r="P581" t="str">
        <f t="shared" ref="P581:P644" si="40">CONCATENATE(K581,L581,M581,N581,O581)</f>
        <v>&lt;a target="_blank" href="dubai.php?search=Dubai-Safari-Package"&gt;Dubai-Safari-Package    &lt;/a&gt; &lt;br /&gt;</v>
      </c>
    </row>
    <row r="582" spans="1:16">
      <c r="A582" t="s">
        <v>2513</v>
      </c>
      <c r="B582" t="s">
        <v>2514</v>
      </c>
      <c r="F582" s="62" t="str">
        <f t="shared" si="37"/>
        <v>dubai-safari-park-tour</v>
      </c>
      <c r="K582" t="s">
        <v>1358</v>
      </c>
      <c r="L582" t="str">
        <f t="shared" si="38"/>
        <v>Dubai-Safari-Park-Tour</v>
      </c>
      <c r="M582" t="s">
        <v>1152</v>
      </c>
      <c r="N582" t="str">
        <f t="shared" si="39"/>
        <v xml:space="preserve">Dubai-Safari-Park-Tour    </v>
      </c>
      <c r="O582" t="s">
        <v>1169</v>
      </c>
      <c r="P582" t="str">
        <f t="shared" si="40"/>
        <v>&lt;a target="_blank" href="dubai.php?search=Dubai-Safari-Park-Tour"&gt;Dubai-Safari-Park-Tour    &lt;/a&gt; &lt;br /&gt;</v>
      </c>
    </row>
    <row r="583" spans="1:16">
      <c r="A583" t="s">
        <v>2515</v>
      </c>
      <c r="B583" t="s">
        <v>2516</v>
      </c>
      <c r="F583" s="62" t="str">
        <f t="shared" si="37"/>
        <v>dubai-safari-tour</v>
      </c>
      <c r="K583" t="s">
        <v>1358</v>
      </c>
      <c r="L583" t="str">
        <f t="shared" si="38"/>
        <v>Dubai-Safari-Tour</v>
      </c>
      <c r="M583" t="s">
        <v>1152</v>
      </c>
      <c r="N583" t="str">
        <f t="shared" si="39"/>
        <v xml:space="preserve">Dubai-Safari-Tour    </v>
      </c>
      <c r="O583" t="s">
        <v>1169</v>
      </c>
      <c r="P583" t="str">
        <f t="shared" si="40"/>
        <v>&lt;a target="_blank" href="dubai.php?search=Dubai-Safari-Tour"&gt;Dubai-Safari-Tour    &lt;/a&gt; &lt;br /&gt;</v>
      </c>
    </row>
    <row r="584" spans="1:16">
      <c r="A584" t="s">
        <v>2517</v>
      </c>
      <c r="B584" t="s">
        <v>2518</v>
      </c>
      <c r="F584" s="62" t="str">
        <f t="shared" si="37"/>
        <v>dubai-safari-tour-packages</v>
      </c>
      <c r="K584" t="s">
        <v>1358</v>
      </c>
      <c r="L584" t="str">
        <f t="shared" si="38"/>
        <v>Dubai-Safari-Tour-Packages</v>
      </c>
      <c r="M584" t="s">
        <v>1152</v>
      </c>
      <c r="N584" t="str">
        <f t="shared" si="39"/>
        <v xml:space="preserve">Dubai-Safari-Tour-Packages    </v>
      </c>
      <c r="O584" t="s">
        <v>1169</v>
      </c>
      <c r="P584" t="str">
        <f t="shared" si="40"/>
        <v>&lt;a target="_blank" href="dubai.php?search=Dubai-Safari-Tour-Packages"&gt;Dubai-Safari-Tour-Packages    &lt;/a&gt; &lt;br /&gt;</v>
      </c>
    </row>
    <row r="585" spans="1:16">
      <c r="A585" t="s">
        <v>2519</v>
      </c>
      <c r="B585" t="s">
        <v>2520</v>
      </c>
      <c r="F585" s="62" t="str">
        <f t="shared" si="37"/>
        <v>dubai-safari-tour-price</v>
      </c>
      <c r="K585" t="s">
        <v>1358</v>
      </c>
      <c r="L585" t="str">
        <f t="shared" si="38"/>
        <v>Dubai-Safari-Tour-Price</v>
      </c>
      <c r="M585" t="s">
        <v>1152</v>
      </c>
      <c r="N585" t="str">
        <f t="shared" si="39"/>
        <v xml:space="preserve">Dubai-Safari-Tour-Price    </v>
      </c>
      <c r="O585" t="s">
        <v>1169</v>
      </c>
      <c r="P585" t="str">
        <f t="shared" si="40"/>
        <v>&lt;a target="_blank" href="dubai.php?search=Dubai-Safari-Tour-Price"&gt;Dubai-Safari-Tour-Price    &lt;/a&gt; &lt;br /&gt;</v>
      </c>
    </row>
    <row r="586" spans="1:16">
      <c r="A586" t="s">
        <v>2521</v>
      </c>
      <c r="B586" t="s">
        <v>2522</v>
      </c>
      <c r="F586" s="62" t="str">
        <f t="shared" si="37"/>
        <v>dubai-safari-tour-tripadvisor</v>
      </c>
      <c r="K586" t="s">
        <v>1358</v>
      </c>
      <c r="L586" t="str">
        <f t="shared" si="38"/>
        <v>Dubai-Safari-Tour-Tripadvisor</v>
      </c>
      <c r="M586" t="s">
        <v>1152</v>
      </c>
      <c r="N586" t="str">
        <f t="shared" si="39"/>
        <v xml:space="preserve">Dubai-Safari-Tour-Tripadvisor    </v>
      </c>
      <c r="O586" t="s">
        <v>1169</v>
      </c>
      <c r="P586" t="str">
        <f t="shared" si="40"/>
        <v>&lt;a target="_blank" href="dubai.php?search=Dubai-Safari-Tour-Tripadvisor"&gt;Dubai-Safari-Tour-Tripadvisor    &lt;/a&gt; &lt;br /&gt;</v>
      </c>
    </row>
    <row r="587" spans="1:16">
      <c r="A587" t="s">
        <v>2523</v>
      </c>
      <c r="B587" t="s">
        <v>2524</v>
      </c>
      <c r="F587" s="62" t="str">
        <f t="shared" si="37"/>
        <v>dubai-safari-tripadvisor</v>
      </c>
      <c r="K587" t="s">
        <v>1358</v>
      </c>
      <c r="L587" t="str">
        <f t="shared" si="38"/>
        <v>Dubai-Safari-Tripadvisor</v>
      </c>
      <c r="M587" t="s">
        <v>1152</v>
      </c>
      <c r="N587" t="str">
        <f t="shared" si="39"/>
        <v xml:space="preserve">Dubai-Safari-Tripadvisor    </v>
      </c>
      <c r="O587" t="s">
        <v>1169</v>
      </c>
      <c r="P587" t="str">
        <f t="shared" si="40"/>
        <v>&lt;a target="_blank" href="dubai.php?search=Dubai-Safari-Tripadvisor"&gt;Dubai-Safari-Tripadvisor    &lt;/a&gt; &lt;br /&gt;</v>
      </c>
    </row>
    <row r="588" spans="1:16">
      <c r="A588" t="s">
        <v>2525</v>
      </c>
      <c r="B588" t="s">
        <v>2526</v>
      </c>
      <c r="F588" s="62" t="str">
        <f t="shared" si="37"/>
        <v>dubai-safari-without-dune-bashing</v>
      </c>
      <c r="K588" t="s">
        <v>1358</v>
      </c>
      <c r="L588" t="str">
        <f t="shared" si="38"/>
        <v>Dubai-Safari-Without-Dune-Bashing</v>
      </c>
      <c r="M588" t="s">
        <v>1152</v>
      </c>
      <c r="N588" t="str">
        <f t="shared" si="39"/>
        <v xml:space="preserve">Dubai-Safari-Without-Dune-Bashing    </v>
      </c>
      <c r="O588" t="s">
        <v>1169</v>
      </c>
      <c r="P588" t="str">
        <f t="shared" si="40"/>
        <v>&lt;a target="_blank" href="dubai.php?search=Dubai-Safari-Without-Dune-Bashing"&gt;Dubai-Safari-Without-Dune-Bashing    &lt;/a&gt; &lt;br /&gt;</v>
      </c>
    </row>
    <row r="589" spans="1:16">
      <c r="A589" t="s">
        <v>2527</v>
      </c>
      <c r="B589" t="s">
        <v>2528</v>
      </c>
      <c r="F589" s="62" t="str">
        <f t="shared" si="37"/>
        <v>dubai-segway-tour</v>
      </c>
      <c r="K589" t="s">
        <v>1358</v>
      </c>
      <c r="L589" t="str">
        <f t="shared" si="38"/>
        <v>Dubai-Segway-Tour</v>
      </c>
      <c r="M589" t="s">
        <v>1152</v>
      </c>
      <c r="N589" t="str">
        <f t="shared" si="39"/>
        <v xml:space="preserve">Dubai-Segway-Tour    </v>
      </c>
      <c r="O589" t="s">
        <v>1169</v>
      </c>
      <c r="P589" t="str">
        <f t="shared" si="40"/>
        <v>&lt;a target="_blank" href="dubai.php?search=Dubai-Segway-Tour"&gt;Dubai-Segway-Tour    &lt;/a&gt; &lt;br /&gt;</v>
      </c>
    </row>
    <row r="590" spans="1:16">
      <c r="A590" t="s">
        <v>2529</v>
      </c>
      <c r="B590" t="s">
        <v>2530</v>
      </c>
      <c r="F590" s="62" t="str">
        <f t="shared" si="37"/>
        <v>dubai-sight-seen</v>
      </c>
      <c r="K590" t="s">
        <v>1358</v>
      </c>
      <c r="L590" t="str">
        <f t="shared" si="38"/>
        <v>Dubai-Sight-Seen</v>
      </c>
      <c r="M590" t="s">
        <v>1152</v>
      </c>
      <c r="N590" t="str">
        <f t="shared" si="39"/>
        <v xml:space="preserve">Dubai-Sight-Seen    </v>
      </c>
      <c r="O590" t="s">
        <v>1169</v>
      </c>
      <c r="P590" t="str">
        <f t="shared" si="40"/>
        <v>&lt;a target="_blank" href="dubai.php?search=Dubai-Sight-Seen"&gt;Dubai-Sight-Seen    &lt;/a&gt; &lt;br /&gt;</v>
      </c>
    </row>
    <row r="591" spans="1:16">
      <c r="A591" t="s">
        <v>2531</v>
      </c>
      <c r="B591" t="s">
        <v>2532</v>
      </c>
      <c r="F591" s="62" t="str">
        <f t="shared" si="37"/>
        <v>dubai-sightseeing</v>
      </c>
      <c r="K591" t="s">
        <v>1358</v>
      </c>
      <c r="L591" t="str">
        <f t="shared" si="38"/>
        <v>Dubai-Sightseeing</v>
      </c>
      <c r="M591" t="s">
        <v>1152</v>
      </c>
      <c r="N591" t="str">
        <f t="shared" si="39"/>
        <v xml:space="preserve">Dubai-Sightseeing    </v>
      </c>
      <c r="O591" t="s">
        <v>1169</v>
      </c>
      <c r="P591" t="str">
        <f t="shared" si="40"/>
        <v>&lt;a target="_blank" href="dubai.php?search=Dubai-Sightseeing"&gt;Dubai-Sightseeing    &lt;/a&gt; &lt;br /&gt;</v>
      </c>
    </row>
    <row r="592" spans="1:16">
      <c r="A592" t="s">
        <v>2533</v>
      </c>
      <c r="B592" t="s">
        <v>2534</v>
      </c>
      <c r="F592" s="62" t="str">
        <f t="shared" si="37"/>
        <v>dubai-sightseeing-bus</v>
      </c>
      <c r="K592" t="s">
        <v>1358</v>
      </c>
      <c r="L592" t="str">
        <f t="shared" si="38"/>
        <v>Dubai-Sightseeing-Bus</v>
      </c>
      <c r="M592" t="s">
        <v>1152</v>
      </c>
      <c r="N592" t="str">
        <f t="shared" si="39"/>
        <v xml:space="preserve">Dubai-Sightseeing-Bus    </v>
      </c>
      <c r="O592" t="s">
        <v>1169</v>
      </c>
      <c r="P592" t="str">
        <f t="shared" si="40"/>
        <v>&lt;a target="_blank" href="dubai.php?search=Dubai-Sightseeing-Bus"&gt;Dubai-Sightseeing-Bus    &lt;/a&gt; &lt;br /&gt;</v>
      </c>
    </row>
    <row r="593" spans="1:16">
      <c r="A593" t="s">
        <v>2535</v>
      </c>
      <c r="B593" t="s">
        <v>2536</v>
      </c>
      <c r="F593" s="62" t="str">
        <f t="shared" si="37"/>
        <v>dubai-sightseeing-bus-price</v>
      </c>
      <c r="K593" t="s">
        <v>1358</v>
      </c>
      <c r="L593" t="str">
        <f t="shared" si="38"/>
        <v>Dubai-Sightseeing-Bus-Price</v>
      </c>
      <c r="M593" t="s">
        <v>1152</v>
      </c>
      <c r="N593" t="str">
        <f t="shared" si="39"/>
        <v xml:space="preserve">Dubai-Sightseeing-Bus-Price    </v>
      </c>
      <c r="O593" t="s">
        <v>1169</v>
      </c>
      <c r="P593" t="str">
        <f t="shared" si="40"/>
        <v>&lt;a target="_blank" href="dubai.php?search=Dubai-Sightseeing-Bus-Price"&gt;Dubai-Sightseeing-Bus-Price    &lt;/a&gt; &lt;br /&gt;</v>
      </c>
    </row>
    <row r="594" spans="1:16">
      <c r="A594" t="s">
        <v>2537</v>
      </c>
      <c r="B594" t="s">
        <v>2538</v>
      </c>
      <c r="F594" s="62" t="str">
        <f t="shared" si="37"/>
        <v>dubai-sightseeing-combo-packages</v>
      </c>
      <c r="K594" t="s">
        <v>1358</v>
      </c>
      <c r="L594" t="str">
        <f t="shared" si="38"/>
        <v>Dubai-Sightseeing-Combo-Packages</v>
      </c>
      <c r="M594" t="s">
        <v>1152</v>
      </c>
      <c r="N594" t="str">
        <f t="shared" si="39"/>
        <v xml:space="preserve">Dubai-Sightseeing-Combo-Packages    </v>
      </c>
      <c r="O594" t="s">
        <v>1169</v>
      </c>
      <c r="P594" t="str">
        <f t="shared" si="40"/>
        <v>&lt;a target="_blank" href="dubai.php?search=Dubai-Sightseeing-Combo-Packages"&gt;Dubai-Sightseeing-Combo-Packages    &lt;/a&gt; &lt;br /&gt;</v>
      </c>
    </row>
    <row r="595" spans="1:16">
      <c r="A595" t="s">
        <v>2539</v>
      </c>
      <c r="B595" t="s">
        <v>2540</v>
      </c>
      <c r="F595" s="62" t="str">
        <f t="shared" si="37"/>
        <v>dubai-sightseeing-hop-on-hop-off-bus</v>
      </c>
      <c r="K595" t="s">
        <v>1358</v>
      </c>
      <c r="L595" t="str">
        <f t="shared" si="38"/>
        <v>Dubai-Sightseeing-Hop-On-Hop-Off-Bus</v>
      </c>
      <c r="M595" t="s">
        <v>1152</v>
      </c>
      <c r="N595" t="str">
        <f t="shared" si="39"/>
        <v xml:space="preserve">Dubai-Sightseeing-Hop-On-Hop-Off-Bus    </v>
      </c>
      <c r="O595" t="s">
        <v>1169</v>
      </c>
      <c r="P595" t="str">
        <f t="shared" si="40"/>
        <v>&lt;a target="_blank" href="dubai.php?search=Dubai-Sightseeing-Hop-On-Hop-Off-Bus"&gt;Dubai-Sightseeing-Hop-On-Hop-Off-Bus    &lt;/a&gt; &lt;br /&gt;</v>
      </c>
    </row>
    <row r="596" spans="1:16">
      <c r="A596" t="s">
        <v>2541</v>
      </c>
      <c r="B596" t="s">
        <v>2542</v>
      </c>
      <c r="F596" s="62" t="str">
        <f t="shared" si="37"/>
        <v>dubai-sightseeing-itinerary</v>
      </c>
      <c r="K596" t="s">
        <v>1358</v>
      </c>
      <c r="L596" t="str">
        <f t="shared" si="38"/>
        <v>Dubai-Sightseeing-Itinerary</v>
      </c>
      <c r="M596" t="s">
        <v>1152</v>
      </c>
      <c r="N596" t="str">
        <f t="shared" si="39"/>
        <v xml:space="preserve">Dubai-Sightseeing-Itinerary    </v>
      </c>
      <c r="O596" t="s">
        <v>1169</v>
      </c>
      <c r="P596" t="str">
        <f t="shared" si="40"/>
        <v>&lt;a target="_blank" href="dubai.php?search=Dubai-Sightseeing-Itinerary"&gt;Dubai-Sightseeing-Itinerary    &lt;/a&gt; &lt;br /&gt;</v>
      </c>
    </row>
    <row r="597" spans="1:16">
      <c r="A597" t="s">
        <v>2543</v>
      </c>
      <c r="B597" t="s">
        <v>2544</v>
      </c>
      <c r="F597" s="62" t="str">
        <f t="shared" si="37"/>
        <v>dubai-sightseeing-offers</v>
      </c>
      <c r="K597" t="s">
        <v>1358</v>
      </c>
      <c r="L597" t="str">
        <f t="shared" si="38"/>
        <v>Dubai-Sightseeing-Offers</v>
      </c>
      <c r="M597" t="s">
        <v>1152</v>
      </c>
      <c r="N597" t="str">
        <f t="shared" si="39"/>
        <v xml:space="preserve">Dubai-Sightseeing-Offers    </v>
      </c>
      <c r="O597" t="s">
        <v>1169</v>
      </c>
      <c r="P597" t="str">
        <f t="shared" si="40"/>
        <v>&lt;a target="_blank" href="dubai.php?search=Dubai-Sightseeing-Offers"&gt;Dubai-Sightseeing-Offers    &lt;/a&gt; &lt;br /&gt;</v>
      </c>
    </row>
    <row r="598" spans="1:16">
      <c r="A598" t="s">
        <v>2545</v>
      </c>
      <c r="B598" t="s">
        <v>2546</v>
      </c>
      <c r="F598" s="62" t="str">
        <f t="shared" si="37"/>
        <v>dubai-sightseeing-options</v>
      </c>
      <c r="K598" t="s">
        <v>1358</v>
      </c>
      <c r="L598" t="str">
        <f t="shared" si="38"/>
        <v>Dubai-Sightseeing-Options</v>
      </c>
      <c r="M598" t="s">
        <v>1152</v>
      </c>
      <c r="N598" t="str">
        <f t="shared" si="39"/>
        <v xml:space="preserve">Dubai-Sightseeing-Options    </v>
      </c>
      <c r="O598" t="s">
        <v>1169</v>
      </c>
      <c r="P598" t="str">
        <f t="shared" si="40"/>
        <v>&lt;a target="_blank" href="dubai.php?search=Dubai-Sightseeing-Options"&gt;Dubai-Sightseeing-Options    &lt;/a&gt; &lt;br /&gt;</v>
      </c>
    </row>
    <row r="599" spans="1:16">
      <c r="A599" t="s">
        <v>2547</v>
      </c>
      <c r="B599" t="s">
        <v>2548</v>
      </c>
      <c r="F599" s="62" t="str">
        <f t="shared" si="37"/>
        <v>dubai-sightseeing-packages</v>
      </c>
      <c r="K599" t="s">
        <v>1358</v>
      </c>
      <c r="L599" t="str">
        <f t="shared" si="38"/>
        <v>Dubai-Sightseeing-Packages</v>
      </c>
      <c r="M599" t="s">
        <v>1152</v>
      </c>
      <c r="N599" t="str">
        <f t="shared" si="39"/>
        <v xml:space="preserve">Dubai-Sightseeing-Packages    </v>
      </c>
      <c r="O599" t="s">
        <v>1169</v>
      </c>
      <c r="P599" t="str">
        <f t="shared" si="40"/>
        <v>&lt;a target="_blank" href="dubai.php?search=Dubai-Sightseeing-Packages"&gt;Dubai-Sightseeing-Packages    &lt;/a&gt; &lt;br /&gt;</v>
      </c>
    </row>
    <row r="600" spans="1:16">
      <c r="A600" t="s">
        <v>2549</v>
      </c>
      <c r="B600" t="s">
        <v>2550</v>
      </c>
      <c r="F600" s="62" t="str">
        <f t="shared" si="37"/>
        <v>dubai-sightseeing-packages-for-5-days</v>
      </c>
      <c r="K600" t="s">
        <v>1358</v>
      </c>
      <c r="L600" t="str">
        <f t="shared" si="38"/>
        <v>Dubai-Sightseeing-Packages-For-5-Days</v>
      </c>
      <c r="M600" t="s">
        <v>1152</v>
      </c>
      <c r="N600" t="str">
        <f t="shared" si="39"/>
        <v xml:space="preserve">Dubai-Sightseeing-Packages-For-5-Days    </v>
      </c>
      <c r="O600" t="s">
        <v>1169</v>
      </c>
      <c r="P600" t="str">
        <f t="shared" si="40"/>
        <v>&lt;a target="_blank" href="dubai.php?search=Dubai-Sightseeing-Packages-For-5-Days"&gt;Dubai-Sightseeing-Packages-For-5-Days    &lt;/a&gt; &lt;br /&gt;</v>
      </c>
    </row>
    <row r="601" spans="1:16">
      <c r="A601" t="s">
        <v>2551</v>
      </c>
      <c r="B601" t="s">
        <v>2552</v>
      </c>
      <c r="F601" s="62" t="str">
        <f t="shared" si="37"/>
        <v>dubai-sightseeing-tickets</v>
      </c>
      <c r="K601" t="s">
        <v>1358</v>
      </c>
      <c r="L601" t="str">
        <f t="shared" si="38"/>
        <v>Dubai-Sightseeing-Tickets</v>
      </c>
      <c r="M601" t="s">
        <v>1152</v>
      </c>
      <c r="N601" t="str">
        <f t="shared" si="39"/>
        <v xml:space="preserve">Dubai-Sightseeing-Tickets    </v>
      </c>
      <c r="O601" t="s">
        <v>1169</v>
      </c>
      <c r="P601" t="str">
        <f t="shared" si="40"/>
        <v>&lt;a target="_blank" href="dubai.php?search=Dubai-Sightseeing-Tickets"&gt;Dubai-Sightseeing-Tickets    &lt;/a&gt; &lt;br /&gt;</v>
      </c>
    </row>
    <row r="602" spans="1:16">
      <c r="A602" t="s">
        <v>2553</v>
      </c>
      <c r="B602" t="s">
        <v>2554</v>
      </c>
      <c r="F602" s="62" t="str">
        <f t="shared" si="37"/>
        <v>dubai-sightseeing-tours</v>
      </c>
      <c r="K602" t="s">
        <v>1358</v>
      </c>
      <c r="L602" t="str">
        <f t="shared" si="38"/>
        <v>Dubai-Sightseeing-Tours</v>
      </c>
      <c r="M602" t="s">
        <v>1152</v>
      </c>
      <c r="N602" t="str">
        <f t="shared" si="39"/>
        <v xml:space="preserve">Dubai-Sightseeing-Tours    </v>
      </c>
      <c r="O602" t="s">
        <v>1169</v>
      </c>
      <c r="P602" t="str">
        <f t="shared" si="40"/>
        <v>&lt;a target="_blank" href="dubai.php?search=Dubai-Sightseeing-Tours"&gt;Dubai-Sightseeing-Tours    &lt;/a&gt; &lt;br /&gt;</v>
      </c>
    </row>
    <row r="603" spans="1:16">
      <c r="A603" t="s">
        <v>2555</v>
      </c>
      <c r="B603" t="s">
        <v>2556</v>
      </c>
      <c r="F603" s="62" t="str">
        <f t="shared" si="37"/>
        <v>dubai-sightseeing-tours-package</v>
      </c>
      <c r="K603" t="s">
        <v>1358</v>
      </c>
      <c r="L603" t="str">
        <f t="shared" si="38"/>
        <v>Dubai-Sightseeing-Tours-Package</v>
      </c>
      <c r="M603" t="s">
        <v>1152</v>
      </c>
      <c r="N603" t="str">
        <f t="shared" si="39"/>
        <v xml:space="preserve">Dubai-Sightseeing-Tours-Package    </v>
      </c>
      <c r="O603" t="s">
        <v>1169</v>
      </c>
      <c r="P603" t="str">
        <f t="shared" si="40"/>
        <v>&lt;a target="_blank" href="dubai.php?search=Dubai-Sightseeing-Tours-Package"&gt;Dubai-Sightseeing-Tours-Package    &lt;/a&gt; &lt;br /&gt;</v>
      </c>
    </row>
    <row r="604" spans="1:16">
      <c r="A604" t="s">
        <v>2557</v>
      </c>
      <c r="B604" t="s">
        <v>2558</v>
      </c>
      <c r="F604" s="62" t="str">
        <f t="shared" si="37"/>
        <v>dubai-skyline-cruise</v>
      </c>
      <c r="K604" t="s">
        <v>1358</v>
      </c>
      <c r="L604" t="str">
        <f t="shared" si="38"/>
        <v>Dubai-Skyline-Cruise</v>
      </c>
      <c r="M604" t="s">
        <v>1152</v>
      </c>
      <c r="N604" t="str">
        <f t="shared" si="39"/>
        <v xml:space="preserve">Dubai-Skyline-Cruise    </v>
      </c>
      <c r="O604" t="s">
        <v>1169</v>
      </c>
      <c r="P604" t="str">
        <f t="shared" si="40"/>
        <v>&lt;a target="_blank" href="dubai.php?search=Dubai-Skyline-Cruise"&gt;Dubai-Skyline-Cruise    &lt;/a&gt; &lt;br /&gt;</v>
      </c>
    </row>
    <row r="605" spans="1:16">
      <c r="A605" t="s">
        <v>2559</v>
      </c>
      <c r="B605" t="s">
        <v>2560</v>
      </c>
      <c r="F605" s="62" t="str">
        <f t="shared" si="37"/>
        <v>dubai-stopover-packages</v>
      </c>
      <c r="K605" t="s">
        <v>1358</v>
      </c>
      <c r="L605" t="str">
        <f t="shared" si="38"/>
        <v>Dubai-Stopover-Packages</v>
      </c>
      <c r="M605" t="s">
        <v>1152</v>
      </c>
      <c r="N605" t="str">
        <f t="shared" si="39"/>
        <v xml:space="preserve">Dubai-Stopover-Packages    </v>
      </c>
      <c r="O605" t="s">
        <v>1169</v>
      </c>
      <c r="P605" t="str">
        <f t="shared" si="40"/>
        <v>&lt;a target="_blank" href="dubai.php?search=Dubai-Stopover-Packages"&gt;Dubai-Stopover-Packages    &lt;/a&gt; &lt;br /&gt;</v>
      </c>
    </row>
    <row r="606" spans="1:16">
      <c r="A606" t="s">
        <v>2561</v>
      </c>
      <c r="B606" t="s">
        <v>2562</v>
      </c>
      <c r="F606" s="62" t="str">
        <f t="shared" si="37"/>
        <v>dubai-stopover-tour</v>
      </c>
      <c r="K606" t="s">
        <v>1358</v>
      </c>
      <c r="L606" t="str">
        <f t="shared" si="38"/>
        <v>Dubai-Stopover-Tour</v>
      </c>
      <c r="M606" t="s">
        <v>1152</v>
      </c>
      <c r="N606" t="str">
        <f t="shared" si="39"/>
        <v xml:space="preserve">Dubai-Stopover-Tour    </v>
      </c>
      <c r="O606" t="s">
        <v>1169</v>
      </c>
      <c r="P606" t="str">
        <f t="shared" si="40"/>
        <v>&lt;a target="_blank" href="dubai.php?search=Dubai-Stopover-Tour"&gt;Dubai-Stopover-Tour    &lt;/a&gt; &lt;br /&gt;</v>
      </c>
    </row>
    <row r="607" spans="1:16">
      <c r="A607" t="s">
        <v>2563</v>
      </c>
      <c r="B607" t="s">
        <v>2564</v>
      </c>
      <c r="F607" s="62" t="str">
        <f t="shared" si="37"/>
        <v>dubai-sunrise-desert-safari</v>
      </c>
      <c r="K607" t="s">
        <v>1358</v>
      </c>
      <c r="L607" t="str">
        <f t="shared" si="38"/>
        <v>Dubai-Sunrise-Desert-Safari</v>
      </c>
      <c r="M607" t="s">
        <v>1152</v>
      </c>
      <c r="N607" t="str">
        <f t="shared" si="39"/>
        <v xml:space="preserve">Dubai-Sunrise-Desert-Safari    </v>
      </c>
      <c r="O607" t="s">
        <v>1169</v>
      </c>
      <c r="P607" t="str">
        <f t="shared" si="40"/>
        <v>&lt;a target="_blank" href="dubai.php?search=Dubai-Sunrise-Desert-Safari"&gt;Dubai-Sunrise-Desert-Safari    &lt;/a&gt; &lt;br /&gt;</v>
      </c>
    </row>
    <row r="608" spans="1:16">
      <c r="A608" t="s">
        <v>2565</v>
      </c>
      <c r="B608" t="s">
        <v>2566</v>
      </c>
      <c r="F608" s="62" t="str">
        <f t="shared" si="37"/>
        <v>dubai-sunrise-safari</v>
      </c>
      <c r="K608" t="s">
        <v>1358</v>
      </c>
      <c r="L608" t="str">
        <f t="shared" si="38"/>
        <v>Dubai-Sunrise-Safari</v>
      </c>
      <c r="M608" t="s">
        <v>1152</v>
      </c>
      <c r="N608" t="str">
        <f t="shared" si="39"/>
        <v xml:space="preserve">Dubai-Sunrise-Safari    </v>
      </c>
      <c r="O608" t="s">
        <v>1169</v>
      </c>
      <c r="P608" t="str">
        <f t="shared" si="40"/>
        <v>&lt;a target="_blank" href="dubai.php?search=Dubai-Sunrise-Safari"&gt;Dubai-Sunrise-Safari    &lt;/a&gt; &lt;br /&gt;</v>
      </c>
    </row>
    <row r="609" spans="1:16">
      <c r="A609" t="s">
        <v>2567</v>
      </c>
      <c r="B609" t="s">
        <v>2568</v>
      </c>
      <c r="F609" s="62" t="str">
        <f t="shared" si="37"/>
        <v>dubai-sunset-desert-safari-with-bbq-dinner</v>
      </c>
      <c r="K609" t="s">
        <v>1358</v>
      </c>
      <c r="L609" t="str">
        <f t="shared" si="38"/>
        <v>Dubai-Sunset-Desert-Safari-With-Bbq-Dinner</v>
      </c>
      <c r="M609" t="s">
        <v>1152</v>
      </c>
      <c r="N609" t="str">
        <f t="shared" si="39"/>
        <v xml:space="preserve">Dubai-Sunset-Desert-Safari-With-Bbq-Dinner    </v>
      </c>
      <c r="O609" t="s">
        <v>1169</v>
      </c>
      <c r="P609" t="str">
        <f t="shared" si="40"/>
        <v>&lt;a target="_blank" href="dubai.php?search=Dubai-Sunset-Desert-Safari-With-Bbq-Dinner"&gt;Dubai-Sunset-Desert-Safari-With-Bbq-Dinner    &lt;/a&gt; &lt;br /&gt;</v>
      </c>
    </row>
    <row r="610" spans="1:16">
      <c r="A610" t="s">
        <v>2569</v>
      </c>
      <c r="B610" t="s">
        <v>2570</v>
      </c>
      <c r="F610" s="62" t="str">
        <f t="shared" si="37"/>
        <v>dubai-tickets-attractions</v>
      </c>
      <c r="K610" t="s">
        <v>1358</v>
      </c>
      <c r="L610" t="str">
        <f t="shared" si="38"/>
        <v>Dubai-Tickets-Attractions</v>
      </c>
      <c r="M610" t="s">
        <v>1152</v>
      </c>
      <c r="N610" t="str">
        <f t="shared" si="39"/>
        <v xml:space="preserve">Dubai-Tickets-Attractions    </v>
      </c>
      <c r="O610" t="s">
        <v>1169</v>
      </c>
      <c r="P610" t="str">
        <f t="shared" si="40"/>
        <v>&lt;a target="_blank" href="dubai.php?search=Dubai-Tickets-Attractions"&gt;Dubai-Tickets-Attractions    &lt;/a&gt; &lt;br /&gt;</v>
      </c>
    </row>
    <row r="611" spans="1:16">
      <c r="A611" t="s">
        <v>2571</v>
      </c>
      <c r="B611" t="s">
        <v>2572</v>
      </c>
      <c r="F611" s="62" t="str">
        <f t="shared" si="37"/>
        <v>dubai-tickets-for-attractions</v>
      </c>
      <c r="K611" t="s">
        <v>1358</v>
      </c>
      <c r="L611" t="str">
        <f t="shared" si="38"/>
        <v>Dubai-Tickets-For-Attractions</v>
      </c>
      <c r="M611" t="s">
        <v>1152</v>
      </c>
      <c r="N611" t="str">
        <f t="shared" si="39"/>
        <v xml:space="preserve">Dubai-Tickets-For-Attractions    </v>
      </c>
      <c r="O611" t="s">
        <v>1169</v>
      </c>
      <c r="P611" t="str">
        <f t="shared" si="40"/>
        <v>&lt;a target="_blank" href="dubai.php?search=Dubai-Tickets-For-Attractions"&gt;Dubai-Tickets-For-Attractions    &lt;/a&gt; &lt;br /&gt;</v>
      </c>
    </row>
    <row r="612" spans="1:16">
      <c r="A612" t="s">
        <v>2573</v>
      </c>
      <c r="B612" t="s">
        <v>2574</v>
      </c>
      <c r="F612" s="62" t="str">
        <f t="shared" si="37"/>
        <v>dubai-to-abu-dhabi-tour-half-day</v>
      </c>
      <c r="K612" t="s">
        <v>1358</v>
      </c>
      <c r="L612" t="str">
        <f t="shared" si="38"/>
        <v>Dubai-To-Abu-Dhabi-Tour-Half-Day</v>
      </c>
      <c r="M612" t="s">
        <v>1152</v>
      </c>
      <c r="N612" t="str">
        <f t="shared" si="39"/>
        <v xml:space="preserve">Dubai-To-Abu-Dhabi-Tour-Half-Day    </v>
      </c>
      <c r="O612" t="s">
        <v>1169</v>
      </c>
      <c r="P612" t="str">
        <f t="shared" si="40"/>
        <v>&lt;a target="_blank" href="dubai.php?search=Dubai-To-Abu-Dhabi-Tour-Half-Day"&gt;Dubai-To-Abu-Dhabi-Tour-Half-Day    &lt;/a&gt; &lt;br /&gt;</v>
      </c>
    </row>
    <row r="613" spans="1:16">
      <c r="A613" t="s">
        <v>2575</v>
      </c>
      <c r="B613" t="s">
        <v>2576</v>
      </c>
      <c r="F613" s="62" t="str">
        <f t="shared" si="37"/>
        <v>dubai-to-ferrari-world-transfer</v>
      </c>
      <c r="K613" t="s">
        <v>1358</v>
      </c>
      <c r="L613" t="str">
        <f t="shared" si="38"/>
        <v>Dubai-To-Ferrari-World-Transfer</v>
      </c>
      <c r="M613" t="s">
        <v>1152</v>
      </c>
      <c r="N613" t="str">
        <f t="shared" si="39"/>
        <v xml:space="preserve">Dubai-To-Ferrari-World-Transfer    </v>
      </c>
      <c r="O613" t="s">
        <v>1169</v>
      </c>
      <c r="P613" t="str">
        <f t="shared" si="40"/>
        <v>&lt;a target="_blank" href="dubai.php?search=Dubai-To-Ferrari-World-Transfer"&gt;Dubai-To-Ferrari-World-Transfer    &lt;/a&gt; &lt;br /&gt;</v>
      </c>
    </row>
    <row r="614" spans="1:16">
      <c r="A614" t="s">
        <v>2577</v>
      </c>
      <c r="B614" t="s">
        <v>2578</v>
      </c>
      <c r="F614" s="62" t="str">
        <f t="shared" si="37"/>
        <v>dubai-tour-3-nights-4-days-package</v>
      </c>
      <c r="K614" t="s">
        <v>1358</v>
      </c>
      <c r="L614" t="str">
        <f t="shared" si="38"/>
        <v>Dubai-Tour-3-Nights-4-Days-Package</v>
      </c>
      <c r="M614" t="s">
        <v>1152</v>
      </c>
      <c r="N614" t="str">
        <f t="shared" si="39"/>
        <v xml:space="preserve">Dubai-Tour-3-Nights-4-Days-Package    </v>
      </c>
      <c r="O614" t="s">
        <v>1169</v>
      </c>
      <c r="P614" t="str">
        <f t="shared" si="40"/>
        <v>&lt;a target="_blank" href="dubai.php?search=Dubai-Tour-3-Nights-4-Days-Package"&gt;Dubai-Tour-3-Nights-4-Days-Package    &lt;/a&gt; &lt;br /&gt;</v>
      </c>
    </row>
    <row r="615" spans="1:16">
      <c r="A615" t="s">
        <v>2579</v>
      </c>
      <c r="B615" t="s">
        <v>2580</v>
      </c>
      <c r="F615" s="62" t="str">
        <f t="shared" si="37"/>
        <v>dubai-tour-5-days-4-nights</v>
      </c>
      <c r="K615" t="s">
        <v>1358</v>
      </c>
      <c r="L615" t="str">
        <f t="shared" si="38"/>
        <v>Dubai-Tour-5-Days-4-Nights</v>
      </c>
      <c r="M615" t="s">
        <v>1152</v>
      </c>
      <c r="N615" t="str">
        <f t="shared" si="39"/>
        <v xml:space="preserve">Dubai-Tour-5-Days-4-Nights    </v>
      </c>
      <c r="O615" t="s">
        <v>1169</v>
      </c>
      <c r="P615" t="str">
        <f t="shared" si="40"/>
        <v>&lt;a target="_blank" href="dubai.php?search=Dubai-Tour-5-Days-4-Nights"&gt;Dubai-Tour-5-Days-4-Nights    &lt;/a&gt; &lt;br /&gt;</v>
      </c>
    </row>
    <row r="616" spans="1:16">
      <c r="A616" t="s">
        <v>2581</v>
      </c>
      <c r="B616" t="s">
        <v>2582</v>
      </c>
      <c r="F616" s="62" t="str">
        <f t="shared" si="37"/>
        <v>dubai-tour-and-travel</v>
      </c>
      <c r="K616" t="s">
        <v>1358</v>
      </c>
      <c r="L616" t="str">
        <f t="shared" si="38"/>
        <v>Dubai-Tour-And-Travel</v>
      </c>
      <c r="M616" t="s">
        <v>1152</v>
      </c>
      <c r="N616" t="str">
        <f t="shared" si="39"/>
        <v xml:space="preserve">Dubai-Tour-And-Travel    </v>
      </c>
      <c r="O616" t="s">
        <v>1169</v>
      </c>
      <c r="P616" t="str">
        <f t="shared" si="40"/>
        <v>&lt;a target="_blank" href="dubai.php?search=Dubai-Tour-And-Travel"&gt;Dubai-Tour-And-Travel    &lt;/a&gt; &lt;br /&gt;</v>
      </c>
    </row>
    <row r="617" spans="1:16">
      <c r="A617" t="s">
        <v>2583</v>
      </c>
      <c r="B617" t="s">
        <v>2584</v>
      </c>
      <c r="F617" s="62" t="str">
        <f t="shared" si="37"/>
        <v>dubai-tour-budget</v>
      </c>
      <c r="K617" t="s">
        <v>1358</v>
      </c>
      <c r="L617" t="str">
        <f t="shared" si="38"/>
        <v>Dubai-Tour-Budget</v>
      </c>
      <c r="M617" t="s">
        <v>1152</v>
      </c>
      <c r="N617" t="str">
        <f t="shared" si="39"/>
        <v xml:space="preserve">Dubai-Tour-Budget    </v>
      </c>
      <c r="O617" t="s">
        <v>1169</v>
      </c>
      <c r="P617" t="str">
        <f t="shared" si="40"/>
        <v>&lt;a target="_blank" href="dubai.php?search=Dubai-Tour-Budget"&gt;Dubai-Tour-Budget    &lt;/a&gt; &lt;br /&gt;</v>
      </c>
    </row>
    <row r="618" spans="1:16">
      <c r="A618" t="s">
        <v>2585</v>
      </c>
      <c r="B618" t="s">
        <v>2586</v>
      </c>
      <c r="F618" s="62" t="str">
        <f t="shared" si="37"/>
        <v>dubai-tour-combo-packages</v>
      </c>
      <c r="K618" t="s">
        <v>1358</v>
      </c>
      <c r="L618" t="str">
        <f t="shared" si="38"/>
        <v>Dubai-Tour-Combo-Packages</v>
      </c>
      <c r="M618" t="s">
        <v>1152</v>
      </c>
      <c r="N618" t="str">
        <f t="shared" si="39"/>
        <v xml:space="preserve">Dubai-Tour-Combo-Packages    </v>
      </c>
      <c r="O618" t="s">
        <v>1169</v>
      </c>
      <c r="P618" t="str">
        <f t="shared" si="40"/>
        <v>&lt;a target="_blank" href="dubai.php?search=Dubai-Tour-Combo-Packages"&gt;Dubai-Tour-Combo-Packages    &lt;/a&gt; &lt;br /&gt;</v>
      </c>
    </row>
    <row r="619" spans="1:16">
      <c r="A619" t="s">
        <v>2587</v>
      </c>
      <c r="B619" t="s">
        <v>2588</v>
      </c>
      <c r="F619" s="62" t="str">
        <f t="shared" si="37"/>
        <v>dubai-tour-from-airport</v>
      </c>
      <c r="K619" t="s">
        <v>1358</v>
      </c>
      <c r="L619" t="str">
        <f t="shared" si="38"/>
        <v>Dubai-Tour-From-Airport</v>
      </c>
      <c r="M619" t="s">
        <v>1152</v>
      </c>
      <c r="N619" t="str">
        <f t="shared" si="39"/>
        <v xml:space="preserve">Dubai-Tour-From-Airport    </v>
      </c>
      <c r="O619" t="s">
        <v>1169</v>
      </c>
      <c r="P619" t="str">
        <f t="shared" si="40"/>
        <v>&lt;a target="_blank" href="dubai.php?search=Dubai-Tour-From-Airport"&gt;Dubai-Tour-From-Airport    &lt;/a&gt; &lt;br /&gt;</v>
      </c>
    </row>
    <row r="620" spans="1:16">
      <c r="A620" t="s">
        <v>2589</v>
      </c>
      <c r="B620" t="s">
        <v>2590</v>
      </c>
      <c r="F620" s="62" t="str">
        <f t="shared" si="37"/>
        <v>dubai-tour-itinerary</v>
      </c>
      <c r="K620" t="s">
        <v>1358</v>
      </c>
      <c r="L620" t="str">
        <f t="shared" si="38"/>
        <v>Dubai-Tour-Itinerary</v>
      </c>
      <c r="M620" t="s">
        <v>1152</v>
      </c>
      <c r="N620" t="str">
        <f t="shared" si="39"/>
        <v xml:space="preserve">Dubai-Tour-Itinerary    </v>
      </c>
      <c r="O620" t="s">
        <v>1169</v>
      </c>
      <c r="P620" t="str">
        <f t="shared" si="40"/>
        <v>&lt;a target="_blank" href="dubai.php?search=Dubai-Tour-Itinerary"&gt;Dubai-Tour-Itinerary    &lt;/a&gt; &lt;br /&gt;</v>
      </c>
    </row>
    <row r="621" spans="1:16">
      <c r="A621" t="s">
        <v>2591</v>
      </c>
      <c r="B621" t="s">
        <v>2592</v>
      </c>
      <c r="F621" s="62" t="str">
        <f t="shared" si="37"/>
        <v>dubai-tour-package-2-nights-3-days</v>
      </c>
      <c r="K621" t="s">
        <v>1358</v>
      </c>
      <c r="L621" t="str">
        <f t="shared" si="38"/>
        <v>Dubai-Tour-Package-2-Nights-3-Days</v>
      </c>
      <c r="M621" t="s">
        <v>1152</v>
      </c>
      <c r="N621" t="str">
        <f t="shared" si="39"/>
        <v xml:space="preserve">Dubai-Tour-Package-2-Nights-3-Days    </v>
      </c>
      <c r="O621" t="s">
        <v>1169</v>
      </c>
      <c r="P621" t="str">
        <f t="shared" si="40"/>
        <v>&lt;a target="_blank" href="dubai.php?search=Dubai-Tour-Package-2-Nights-3-Days"&gt;Dubai-Tour-Package-2-Nights-3-Days    &lt;/a&gt; &lt;br /&gt;</v>
      </c>
    </row>
    <row r="622" spans="1:16">
      <c r="A622" t="s">
        <v>2593</v>
      </c>
      <c r="B622" t="s">
        <v>2594</v>
      </c>
      <c r="F622" s="62" t="str">
        <f t="shared" si="37"/>
        <v>dubai-tour-package-for-2-person</v>
      </c>
      <c r="K622" t="s">
        <v>1358</v>
      </c>
      <c r="L622" t="str">
        <f t="shared" si="38"/>
        <v>Dubai-Tour-Package-For-2-Person</v>
      </c>
      <c r="M622" t="s">
        <v>1152</v>
      </c>
      <c r="N622" t="str">
        <f t="shared" si="39"/>
        <v xml:space="preserve">Dubai-Tour-Package-For-2-Person    </v>
      </c>
      <c r="O622" t="s">
        <v>1169</v>
      </c>
      <c r="P622" t="str">
        <f t="shared" si="40"/>
        <v>&lt;a target="_blank" href="dubai.php?search=Dubai-Tour-Package-For-2-Person"&gt;Dubai-Tour-Package-For-2-Person    &lt;/a&gt; &lt;br /&gt;</v>
      </c>
    </row>
    <row r="623" spans="1:16">
      <c r="A623" t="s">
        <v>2595</v>
      </c>
      <c r="B623" t="s">
        <v>2596</v>
      </c>
      <c r="F623" s="62" t="str">
        <f t="shared" si="37"/>
        <v>dubai-tour-package-for-3-nights-4-days</v>
      </c>
      <c r="K623" t="s">
        <v>1358</v>
      </c>
      <c r="L623" t="str">
        <f t="shared" si="38"/>
        <v>Dubai-Tour-Package-For-3-Nights-4-Days</v>
      </c>
      <c r="M623" t="s">
        <v>1152</v>
      </c>
      <c r="N623" t="str">
        <f t="shared" si="39"/>
        <v xml:space="preserve">Dubai-Tour-Package-For-3-Nights-4-Days    </v>
      </c>
      <c r="O623" t="s">
        <v>1169</v>
      </c>
      <c r="P623" t="str">
        <f t="shared" si="40"/>
        <v>&lt;a target="_blank" href="dubai.php?search=Dubai-Tour-Package-For-3-Nights-4-Days"&gt;Dubai-Tour-Package-For-3-Nights-4-Days    &lt;/a&gt; &lt;br /&gt;</v>
      </c>
    </row>
    <row r="624" spans="1:16">
      <c r="A624" t="s">
        <v>2597</v>
      </c>
      <c r="B624" t="s">
        <v>2598</v>
      </c>
      <c r="F624" s="62" t="str">
        <f t="shared" si="37"/>
        <v>dubai-tour-package-for-single-person</v>
      </c>
      <c r="K624" t="s">
        <v>1358</v>
      </c>
      <c r="L624" t="str">
        <f t="shared" si="38"/>
        <v>Dubai-Tour-Package-For-Single-Person</v>
      </c>
      <c r="M624" t="s">
        <v>1152</v>
      </c>
      <c r="N624" t="str">
        <f t="shared" si="39"/>
        <v xml:space="preserve">Dubai-Tour-Package-For-Single-Person    </v>
      </c>
      <c r="O624" t="s">
        <v>1169</v>
      </c>
      <c r="P624" t="str">
        <f t="shared" si="40"/>
        <v>&lt;a target="_blank" href="dubai.php?search=Dubai-Tour-Package-For-Single-Person"&gt;Dubai-Tour-Package-For-Single-Person    &lt;/a&gt; &lt;br /&gt;</v>
      </c>
    </row>
    <row r="625" spans="1:16">
      <c r="A625" t="s">
        <v>2599</v>
      </c>
      <c r="B625" t="s">
        <v>2600</v>
      </c>
      <c r="F625" s="62" t="str">
        <f t="shared" si="37"/>
        <v>dubai-tour-package-from-dubai-airport</v>
      </c>
      <c r="K625" t="s">
        <v>1358</v>
      </c>
      <c r="L625" t="str">
        <f t="shared" si="38"/>
        <v>Dubai-Tour-Package-From-Dubai-Airport</v>
      </c>
      <c r="M625" t="s">
        <v>1152</v>
      </c>
      <c r="N625" t="str">
        <f t="shared" si="39"/>
        <v xml:space="preserve">Dubai-Tour-Package-From-Dubai-Airport    </v>
      </c>
      <c r="O625" t="s">
        <v>1169</v>
      </c>
      <c r="P625" t="str">
        <f t="shared" si="40"/>
        <v>&lt;a target="_blank" href="dubai.php?search=Dubai-Tour-Package-From-Dubai-Airport"&gt;Dubai-Tour-Package-From-Dubai-Airport    &lt;/a&gt; &lt;br /&gt;</v>
      </c>
    </row>
    <row r="626" spans="1:16">
      <c r="A626" t="s">
        <v>2601</v>
      </c>
      <c r="B626" t="s">
        <v>2602</v>
      </c>
      <c r="F626" s="62" t="str">
        <f t="shared" si="37"/>
        <v>dubai-tour-packages-4-nights-5-days</v>
      </c>
      <c r="K626" t="s">
        <v>1358</v>
      </c>
      <c r="L626" t="str">
        <f t="shared" si="38"/>
        <v>Dubai-Tour-Packages-4-Nights-5-Days</v>
      </c>
      <c r="M626" t="s">
        <v>1152</v>
      </c>
      <c r="N626" t="str">
        <f t="shared" si="39"/>
        <v xml:space="preserve">Dubai-Tour-Packages-4-Nights-5-Days    </v>
      </c>
      <c r="O626" t="s">
        <v>1169</v>
      </c>
      <c r="P626" t="str">
        <f t="shared" si="40"/>
        <v>&lt;a target="_blank" href="dubai.php?search=Dubai-Tour-Packages-4-Nights-5-Days"&gt;Dubai-Tour-Packages-4-Nights-5-Days    &lt;/a&gt; &lt;br /&gt;</v>
      </c>
    </row>
    <row r="627" spans="1:16">
      <c r="A627" t="s">
        <v>2603</v>
      </c>
      <c r="B627" t="s">
        <v>2604</v>
      </c>
      <c r="F627" s="62" t="str">
        <f t="shared" si="37"/>
        <v>dubai-tour-packages-from-airport</v>
      </c>
      <c r="K627" t="s">
        <v>1358</v>
      </c>
      <c r="L627" t="str">
        <f t="shared" si="38"/>
        <v>Dubai-Tour-Packages-From-Airport</v>
      </c>
      <c r="M627" t="s">
        <v>1152</v>
      </c>
      <c r="N627" t="str">
        <f t="shared" si="39"/>
        <v xml:space="preserve">Dubai-Tour-Packages-From-Airport    </v>
      </c>
      <c r="O627" t="s">
        <v>1169</v>
      </c>
      <c r="P627" t="str">
        <f t="shared" si="40"/>
        <v>&lt;a target="_blank" href="dubai.php?search=Dubai-Tour-Packages-From-Airport"&gt;Dubai-Tour-Packages-From-Airport    &lt;/a&gt; &lt;br /&gt;</v>
      </c>
    </row>
    <row r="628" spans="1:16">
      <c r="A628" t="s">
        <v>2605</v>
      </c>
      <c r="B628" t="s">
        <v>2606</v>
      </c>
      <c r="F628" s="62" t="str">
        <f t="shared" si="37"/>
        <v>dubai-tourism-cost</v>
      </c>
      <c r="K628" t="s">
        <v>1358</v>
      </c>
      <c r="L628" t="str">
        <f t="shared" si="38"/>
        <v>Dubai-Tourism-Cost</v>
      </c>
      <c r="M628" t="s">
        <v>1152</v>
      </c>
      <c r="N628" t="str">
        <f t="shared" si="39"/>
        <v xml:space="preserve">Dubai-Tourism-Cost    </v>
      </c>
      <c r="O628" t="s">
        <v>1169</v>
      </c>
      <c r="P628" t="str">
        <f t="shared" si="40"/>
        <v>&lt;a target="_blank" href="dubai.php?search=Dubai-Tourism-Cost"&gt;Dubai-Tourism-Cost    &lt;/a&gt; &lt;br /&gt;</v>
      </c>
    </row>
    <row r="629" spans="1:16">
      <c r="A629" t="s">
        <v>2607</v>
      </c>
      <c r="B629" t="s">
        <v>2608</v>
      </c>
      <c r="F629" s="62" t="str">
        <f t="shared" si="37"/>
        <v>dubai-tourism-offers</v>
      </c>
      <c r="K629" t="s">
        <v>1358</v>
      </c>
      <c r="L629" t="str">
        <f t="shared" si="38"/>
        <v>Dubai-Tourism-Offers</v>
      </c>
      <c r="M629" t="s">
        <v>1152</v>
      </c>
      <c r="N629" t="str">
        <f t="shared" si="39"/>
        <v xml:space="preserve">Dubai-Tourism-Offers    </v>
      </c>
      <c r="O629" t="s">
        <v>1169</v>
      </c>
      <c r="P629" t="str">
        <f t="shared" si="40"/>
        <v>&lt;a target="_blank" href="dubai.php?search=Dubai-Tourism-Offers"&gt;Dubai-Tourism-Offers    &lt;/a&gt; &lt;br /&gt;</v>
      </c>
    </row>
    <row r="630" spans="1:16">
      <c r="A630" t="s">
        <v>2609</v>
      </c>
      <c r="B630" t="s">
        <v>2610</v>
      </c>
      <c r="F630" s="62" t="str">
        <f t="shared" si="37"/>
        <v>dubai-tourist-attraction-tickets</v>
      </c>
      <c r="K630" t="s">
        <v>1358</v>
      </c>
      <c r="L630" t="str">
        <f t="shared" si="38"/>
        <v>Dubai-Tourist-Attraction-Tickets</v>
      </c>
      <c r="M630" t="s">
        <v>1152</v>
      </c>
      <c r="N630" t="str">
        <f t="shared" si="39"/>
        <v xml:space="preserve">Dubai-Tourist-Attraction-Tickets    </v>
      </c>
      <c r="O630" t="s">
        <v>1169</v>
      </c>
      <c r="P630" t="str">
        <f t="shared" si="40"/>
        <v>&lt;a target="_blank" href="dubai.php?search=Dubai-Tourist-Attraction-Tickets"&gt;Dubai-Tourist-Attraction-Tickets    &lt;/a&gt; &lt;br /&gt;</v>
      </c>
    </row>
    <row r="631" spans="1:16">
      <c r="A631" t="s">
        <v>2611</v>
      </c>
      <c r="B631" t="s">
        <v>2612</v>
      </c>
      <c r="F631" s="62" t="str">
        <f t="shared" si="37"/>
        <v>dubai-tourist-attractions-packages</v>
      </c>
      <c r="K631" t="s">
        <v>1358</v>
      </c>
      <c r="L631" t="str">
        <f t="shared" si="38"/>
        <v>Dubai-Tourist-Attractions-Packages</v>
      </c>
      <c r="M631" t="s">
        <v>1152</v>
      </c>
      <c r="N631" t="str">
        <f t="shared" si="39"/>
        <v xml:space="preserve">Dubai-Tourist-Attractions-Packages    </v>
      </c>
      <c r="O631" t="s">
        <v>1169</v>
      </c>
      <c r="P631" t="str">
        <f t="shared" si="40"/>
        <v>&lt;a target="_blank" href="dubai.php?search=Dubai-Tourist-Attractions-Packages"&gt;Dubai-Tourist-Attractions-Packages    &lt;/a&gt; &lt;br /&gt;</v>
      </c>
    </row>
    <row r="632" spans="1:16">
      <c r="A632" t="s">
        <v>2613</v>
      </c>
      <c r="B632" t="s">
        <v>2614</v>
      </c>
      <c r="F632" s="62" t="str">
        <f t="shared" si="37"/>
        <v>dubai-tourist-bus</v>
      </c>
      <c r="K632" t="s">
        <v>1358</v>
      </c>
      <c r="L632" t="str">
        <f t="shared" si="38"/>
        <v>Dubai-Tourist-Bus</v>
      </c>
      <c r="M632" t="s">
        <v>1152</v>
      </c>
      <c r="N632" t="str">
        <f t="shared" si="39"/>
        <v xml:space="preserve">Dubai-Tourist-Bus    </v>
      </c>
      <c r="O632" t="s">
        <v>1169</v>
      </c>
      <c r="P632" t="str">
        <f t="shared" si="40"/>
        <v>&lt;a target="_blank" href="dubai.php?search=Dubai-Tourist-Bus"&gt;Dubai-Tourist-Bus    &lt;/a&gt; &lt;br /&gt;</v>
      </c>
    </row>
    <row r="633" spans="1:16">
      <c r="A633" t="s">
        <v>2615</v>
      </c>
      <c r="B633" t="s">
        <v>2616</v>
      </c>
      <c r="F633" s="62" t="str">
        <f t="shared" si="37"/>
        <v>dubai-tourist-bus-price</v>
      </c>
      <c r="K633" t="s">
        <v>1358</v>
      </c>
      <c r="L633" t="str">
        <f t="shared" si="38"/>
        <v>Dubai-Tourist-Bus-Price</v>
      </c>
      <c r="M633" t="s">
        <v>1152</v>
      </c>
      <c r="N633" t="str">
        <f t="shared" si="39"/>
        <v xml:space="preserve">Dubai-Tourist-Bus-Price    </v>
      </c>
      <c r="O633" t="s">
        <v>1169</v>
      </c>
      <c r="P633" t="str">
        <f t="shared" si="40"/>
        <v>&lt;a target="_blank" href="dubai.php?search=Dubai-Tourist-Bus-Price"&gt;Dubai-Tourist-Bus-Price    &lt;/a&gt; &lt;br /&gt;</v>
      </c>
    </row>
    <row r="634" spans="1:16">
      <c r="A634" t="s">
        <v>2617</v>
      </c>
      <c r="B634" t="s">
        <v>2618</v>
      </c>
      <c r="F634" s="62" t="str">
        <f t="shared" si="37"/>
        <v>dubai-tourist-guide</v>
      </c>
      <c r="K634" t="s">
        <v>1358</v>
      </c>
      <c r="L634" t="str">
        <f t="shared" si="38"/>
        <v>Dubai-Tourist-Guide</v>
      </c>
      <c r="M634" t="s">
        <v>1152</v>
      </c>
      <c r="N634" t="str">
        <f t="shared" si="39"/>
        <v xml:space="preserve">Dubai-Tourist-Guide    </v>
      </c>
      <c r="O634" t="s">
        <v>1169</v>
      </c>
      <c r="P634" t="str">
        <f t="shared" si="40"/>
        <v>&lt;a target="_blank" href="dubai.php?search=Dubai-Tourist-Guide"&gt;Dubai-Tourist-Guide    &lt;/a&gt; &lt;br /&gt;</v>
      </c>
    </row>
    <row r="635" spans="1:16">
      <c r="A635" t="s">
        <v>2619</v>
      </c>
      <c r="B635" t="s">
        <v>2620</v>
      </c>
      <c r="F635" s="62" t="str">
        <f t="shared" si="37"/>
        <v>dubai-tourist-palace</v>
      </c>
      <c r="K635" t="s">
        <v>1358</v>
      </c>
      <c r="L635" t="str">
        <f t="shared" si="38"/>
        <v>Dubai-Tourist-Palace</v>
      </c>
      <c r="M635" t="s">
        <v>1152</v>
      </c>
      <c r="N635" t="str">
        <f t="shared" si="39"/>
        <v xml:space="preserve">Dubai-Tourist-Palace    </v>
      </c>
      <c r="O635" t="s">
        <v>1169</v>
      </c>
      <c r="P635" t="str">
        <f t="shared" si="40"/>
        <v>&lt;a target="_blank" href="dubai.php?search=Dubai-Tourist-Palace"&gt;Dubai-Tourist-Palace    &lt;/a&gt; &lt;br /&gt;</v>
      </c>
    </row>
    <row r="636" spans="1:16">
      <c r="A636" t="s">
        <v>2621</v>
      </c>
      <c r="B636" t="s">
        <v>2622</v>
      </c>
      <c r="F636" s="62" t="str">
        <f t="shared" si="37"/>
        <v>dubai-tourist-tickets</v>
      </c>
      <c r="K636" t="s">
        <v>1358</v>
      </c>
      <c r="L636" t="str">
        <f t="shared" si="38"/>
        <v>Dubai-Tourist-Tickets</v>
      </c>
      <c r="M636" t="s">
        <v>1152</v>
      </c>
      <c r="N636" t="str">
        <f t="shared" si="39"/>
        <v xml:space="preserve">Dubai-Tourist-Tickets    </v>
      </c>
      <c r="O636" t="s">
        <v>1169</v>
      </c>
      <c r="P636" t="str">
        <f t="shared" si="40"/>
        <v>&lt;a target="_blank" href="dubai.php?search=Dubai-Tourist-Tickets"&gt;Dubai-Tourist-Tickets    &lt;/a&gt; &lt;br /&gt;</v>
      </c>
    </row>
    <row r="637" spans="1:16">
      <c r="A637" t="s">
        <v>2623</v>
      </c>
      <c r="B637" t="s">
        <v>2624</v>
      </c>
      <c r="F637" s="62" t="str">
        <f t="shared" si="37"/>
        <v>dubai-tours-tripadvisor</v>
      </c>
      <c r="K637" t="s">
        <v>1358</v>
      </c>
      <c r="L637" t="str">
        <f t="shared" si="38"/>
        <v>Dubai-Tours-Tripadvisor</v>
      </c>
      <c r="M637" t="s">
        <v>1152</v>
      </c>
      <c r="N637" t="str">
        <f t="shared" si="39"/>
        <v xml:space="preserve">Dubai-Tours-Tripadvisor    </v>
      </c>
      <c r="O637" t="s">
        <v>1169</v>
      </c>
      <c r="P637" t="str">
        <f t="shared" si="40"/>
        <v>&lt;a target="_blank" href="dubai.php?search=Dubai-Tours-Tripadvisor"&gt;Dubai-Tours-Tripadvisor    &lt;/a&gt; &lt;br /&gt;</v>
      </c>
    </row>
    <row r="638" spans="1:16">
      <c r="A638" t="s">
        <v>2625</v>
      </c>
      <c r="B638" t="s">
        <v>2626</v>
      </c>
      <c r="F638" s="62" t="str">
        <f t="shared" si="37"/>
        <v>dubai-traditional-city-tour</v>
      </c>
      <c r="K638" t="s">
        <v>1358</v>
      </c>
      <c r="L638" t="str">
        <f t="shared" si="38"/>
        <v>Dubai-Traditional-City-Tour</v>
      </c>
      <c r="M638" t="s">
        <v>1152</v>
      </c>
      <c r="N638" t="str">
        <f t="shared" si="39"/>
        <v xml:space="preserve">Dubai-Traditional-City-Tour    </v>
      </c>
      <c r="O638" t="s">
        <v>1169</v>
      </c>
      <c r="P638" t="str">
        <f t="shared" si="40"/>
        <v>&lt;a target="_blank" href="dubai.php?search=Dubai-Traditional-City-Tour"&gt;Dubai-Traditional-City-Tour    &lt;/a&gt; &lt;br /&gt;</v>
      </c>
    </row>
    <row r="639" spans="1:16">
      <c r="A639" t="s">
        <v>2627</v>
      </c>
      <c r="B639" t="s">
        <v>2628</v>
      </c>
      <c r="F639" s="62" t="str">
        <f t="shared" si="37"/>
        <v>dubai-transit-tour</v>
      </c>
      <c r="K639" t="s">
        <v>1358</v>
      </c>
      <c r="L639" t="str">
        <f t="shared" si="38"/>
        <v>Dubai-Transit-Tour</v>
      </c>
      <c r="M639" t="s">
        <v>1152</v>
      </c>
      <c r="N639" t="str">
        <f t="shared" si="39"/>
        <v xml:space="preserve">Dubai-Transit-Tour    </v>
      </c>
      <c r="O639" t="s">
        <v>1169</v>
      </c>
      <c r="P639" t="str">
        <f t="shared" si="40"/>
        <v>&lt;a target="_blank" href="dubai.php?search=Dubai-Transit-Tour"&gt;Dubai-Transit-Tour    &lt;/a&gt; &lt;br /&gt;</v>
      </c>
    </row>
    <row r="640" spans="1:16">
      <c r="A640" t="s">
        <v>2629</v>
      </c>
      <c r="B640" t="s">
        <v>2630</v>
      </c>
      <c r="F640" s="62" t="str">
        <f t="shared" si="37"/>
        <v>dubai-transit-tour-package</v>
      </c>
      <c r="K640" t="s">
        <v>1358</v>
      </c>
      <c r="L640" t="str">
        <f t="shared" si="38"/>
        <v>Dubai-Transit-Tour-Package</v>
      </c>
      <c r="M640" t="s">
        <v>1152</v>
      </c>
      <c r="N640" t="str">
        <f t="shared" si="39"/>
        <v xml:space="preserve">Dubai-Transit-Tour-Package    </v>
      </c>
      <c r="O640" t="s">
        <v>1169</v>
      </c>
      <c r="P640" t="str">
        <f t="shared" si="40"/>
        <v>&lt;a target="_blank" href="dubai.php?search=Dubai-Transit-Tour-Package"&gt;Dubai-Transit-Tour-Package    &lt;/a&gt; &lt;br /&gt;</v>
      </c>
    </row>
    <row r="641" spans="1:16">
      <c r="A641" t="s">
        <v>2631</v>
      </c>
      <c r="B641" t="s">
        <v>2632</v>
      </c>
      <c r="F641" s="62" t="str">
        <f t="shared" si="37"/>
        <v>dubai-travel-guide</v>
      </c>
      <c r="K641" t="s">
        <v>1358</v>
      </c>
      <c r="L641" t="str">
        <f t="shared" si="38"/>
        <v>Dubai-Travel-Guide</v>
      </c>
      <c r="M641" t="s">
        <v>1152</v>
      </c>
      <c r="N641" t="str">
        <f t="shared" si="39"/>
        <v xml:space="preserve">Dubai-Travel-Guide    </v>
      </c>
      <c r="O641" t="s">
        <v>1169</v>
      </c>
      <c r="P641" t="str">
        <f t="shared" si="40"/>
        <v>&lt;a target="_blank" href="dubai.php?search=Dubai-Travel-Guide"&gt;Dubai-Travel-Guide    &lt;/a&gt; &lt;br /&gt;</v>
      </c>
    </row>
    <row r="642" spans="1:16">
      <c r="A642" t="s">
        <v>2633</v>
      </c>
      <c r="B642" t="s">
        <v>2634</v>
      </c>
      <c r="F642" s="62" t="str">
        <f t="shared" si="37"/>
        <v>dubai-travel-guide-2018</v>
      </c>
      <c r="K642" t="s">
        <v>1358</v>
      </c>
      <c r="L642" t="str">
        <f t="shared" si="38"/>
        <v>Dubai-Travel-Guide-2018</v>
      </c>
      <c r="M642" t="s">
        <v>1152</v>
      </c>
      <c r="N642" t="str">
        <f t="shared" si="39"/>
        <v xml:space="preserve">Dubai-Travel-Guide-2018    </v>
      </c>
      <c r="O642" t="s">
        <v>1169</v>
      </c>
      <c r="P642" t="str">
        <f t="shared" si="40"/>
        <v>&lt;a target="_blank" href="dubai.php?search=Dubai-Travel-Guide-2018"&gt;Dubai-Travel-Guide-2018    &lt;/a&gt; &lt;br /&gt;</v>
      </c>
    </row>
    <row r="643" spans="1:16">
      <c r="A643" t="s">
        <v>2635</v>
      </c>
      <c r="B643" t="s">
        <v>2636</v>
      </c>
      <c r="F643" s="62" t="str">
        <f t="shared" si="37"/>
        <v>dubai-travel-guide-2019</v>
      </c>
      <c r="K643" t="s">
        <v>1358</v>
      </c>
      <c r="L643" t="str">
        <f t="shared" si="38"/>
        <v>Dubai-Travel-Guide-2019</v>
      </c>
      <c r="M643" t="s">
        <v>1152</v>
      </c>
      <c r="N643" t="str">
        <f t="shared" si="39"/>
        <v xml:space="preserve">Dubai-Travel-Guide-2019    </v>
      </c>
      <c r="O643" t="s">
        <v>1169</v>
      </c>
      <c r="P643" t="str">
        <f t="shared" si="40"/>
        <v>&lt;a target="_blank" href="dubai.php?search=Dubai-Travel-Guide-2019"&gt;Dubai-Travel-Guide-2019    &lt;/a&gt; &lt;br /&gt;</v>
      </c>
    </row>
    <row r="644" spans="1:16">
      <c r="A644" t="s">
        <v>2637</v>
      </c>
      <c r="B644" t="s">
        <v>2638</v>
      </c>
      <c r="F644" s="62" t="str">
        <f t="shared" si="37"/>
        <v>dubai-trip-4-days-3-nights</v>
      </c>
      <c r="K644" t="s">
        <v>1358</v>
      </c>
      <c r="L644" t="str">
        <f t="shared" si="38"/>
        <v>Dubai-Trip-4-Days-3-Nights</v>
      </c>
      <c r="M644" t="s">
        <v>1152</v>
      </c>
      <c r="N644" t="str">
        <f t="shared" si="39"/>
        <v xml:space="preserve">Dubai-Trip-4-Days-3-Nights    </v>
      </c>
      <c r="O644" t="s">
        <v>1169</v>
      </c>
      <c r="P644" t="str">
        <f t="shared" si="40"/>
        <v>&lt;a target="_blank" href="dubai.php?search=Dubai-Trip-4-Days-3-Nights"&gt;Dubai-Trip-4-Days-3-Nights    &lt;/a&gt; &lt;br /&gt;</v>
      </c>
    </row>
    <row r="645" spans="1:16">
      <c r="A645" t="s">
        <v>2639</v>
      </c>
      <c r="B645" t="s">
        <v>2640</v>
      </c>
      <c r="F645" s="62" t="str">
        <f t="shared" ref="F645:F708" si="41">B645</f>
        <v>dubai-trip-for-4-days</v>
      </c>
      <c r="K645" t="s">
        <v>1358</v>
      </c>
      <c r="L645" t="str">
        <f t="shared" ref="L645:L708" si="42">PROPER(F645)</f>
        <v>Dubai-Trip-For-4-Days</v>
      </c>
      <c r="M645" t="s">
        <v>1152</v>
      </c>
      <c r="N645" t="str">
        <f t="shared" ref="N645:N708" si="43">PROPER(CONCATENATE(F645," ",G645," ",H645," ",I645," ",J645))</f>
        <v xml:space="preserve">Dubai-Trip-For-4-Days    </v>
      </c>
      <c r="O645" t="s">
        <v>1169</v>
      </c>
      <c r="P645" t="str">
        <f t="shared" ref="P645:P708" si="44">CONCATENATE(K645,L645,M645,N645,O645)</f>
        <v>&lt;a target="_blank" href="dubai.php?search=Dubai-Trip-For-4-Days"&gt;Dubai-Trip-For-4-Days    &lt;/a&gt; &lt;br /&gt;</v>
      </c>
    </row>
    <row r="646" spans="1:16">
      <c r="A646" t="s">
        <v>2641</v>
      </c>
      <c r="B646" t="s">
        <v>2642</v>
      </c>
      <c r="F646" s="62" t="str">
        <f t="shared" si="41"/>
        <v>dubai-trip-guide</v>
      </c>
      <c r="K646" t="s">
        <v>1358</v>
      </c>
      <c r="L646" t="str">
        <f t="shared" si="42"/>
        <v>Dubai-Trip-Guide</v>
      </c>
      <c r="M646" t="s">
        <v>1152</v>
      </c>
      <c r="N646" t="str">
        <f t="shared" si="43"/>
        <v xml:space="preserve">Dubai-Trip-Guide    </v>
      </c>
      <c r="O646" t="s">
        <v>1169</v>
      </c>
      <c r="P646" t="str">
        <f t="shared" si="44"/>
        <v>&lt;a target="_blank" href="dubai.php?search=Dubai-Trip-Guide"&gt;Dubai-Trip-Guide    &lt;/a&gt; &lt;br /&gt;</v>
      </c>
    </row>
    <row r="647" spans="1:16">
      <c r="A647" t="s">
        <v>2643</v>
      </c>
      <c r="B647" t="s">
        <v>2644</v>
      </c>
      <c r="F647" s="62" t="str">
        <f t="shared" si="41"/>
        <v>dubai-trip-to-desert</v>
      </c>
      <c r="K647" t="s">
        <v>1358</v>
      </c>
      <c r="L647" t="str">
        <f t="shared" si="42"/>
        <v>Dubai-Trip-To-Desert</v>
      </c>
      <c r="M647" t="s">
        <v>1152</v>
      </c>
      <c r="N647" t="str">
        <f t="shared" si="43"/>
        <v xml:space="preserve">Dubai-Trip-To-Desert    </v>
      </c>
      <c r="O647" t="s">
        <v>1169</v>
      </c>
      <c r="P647" t="str">
        <f t="shared" si="44"/>
        <v>&lt;a target="_blank" href="dubai.php?search=Dubai-Trip-To-Desert"&gt;Dubai-Trip-To-Desert    &lt;/a&gt; &lt;br /&gt;</v>
      </c>
    </row>
    <row r="648" spans="1:16">
      <c r="A648" t="s">
        <v>2645</v>
      </c>
      <c r="B648" t="s">
        <v>2646</v>
      </c>
      <c r="F648" s="62" t="str">
        <f t="shared" si="41"/>
        <v>dubai-trips</v>
      </c>
      <c r="K648" t="s">
        <v>1358</v>
      </c>
      <c r="L648" t="str">
        <f t="shared" si="42"/>
        <v>Dubai-Trips</v>
      </c>
      <c r="M648" t="s">
        <v>1152</v>
      </c>
      <c r="N648" t="str">
        <f t="shared" si="43"/>
        <v xml:space="preserve">Dubai-Trips    </v>
      </c>
      <c r="O648" t="s">
        <v>1169</v>
      </c>
      <c r="P648" t="str">
        <f t="shared" si="44"/>
        <v>&lt;a target="_blank" href="dubai.php?search=Dubai-Trips"&gt;Dubai-Trips    &lt;/a&gt; &lt;br /&gt;</v>
      </c>
    </row>
    <row r="649" spans="1:16">
      <c r="A649" t="s">
        <v>2647</v>
      </c>
      <c r="B649" t="s">
        <v>2648</v>
      </c>
      <c r="F649" s="62" t="str">
        <f t="shared" si="41"/>
        <v>dubai-two-day-itinerary</v>
      </c>
      <c r="K649" t="s">
        <v>1358</v>
      </c>
      <c r="L649" t="str">
        <f t="shared" si="42"/>
        <v>Dubai-Two-Day-Itinerary</v>
      </c>
      <c r="M649" t="s">
        <v>1152</v>
      </c>
      <c r="N649" t="str">
        <f t="shared" si="43"/>
        <v xml:space="preserve">Dubai-Two-Day-Itinerary    </v>
      </c>
      <c r="O649" t="s">
        <v>1169</v>
      </c>
      <c r="P649" t="str">
        <f t="shared" si="44"/>
        <v>&lt;a target="_blank" href="dubai.php?search=Dubai-Two-Day-Itinerary"&gt;Dubai-Two-Day-Itinerary    &lt;/a&gt; &lt;br /&gt;</v>
      </c>
    </row>
    <row r="650" spans="1:16">
      <c r="A650" t="s">
        <v>2649</v>
      </c>
      <c r="B650" t="s">
        <v>2650</v>
      </c>
      <c r="F650" s="62" t="str">
        <f t="shared" si="41"/>
        <v>dubai-water-bus-tickets</v>
      </c>
      <c r="K650" t="s">
        <v>1358</v>
      </c>
      <c r="L650" t="str">
        <f t="shared" si="42"/>
        <v>Dubai-Water-Bus-Tickets</v>
      </c>
      <c r="M650" t="s">
        <v>1152</v>
      </c>
      <c r="N650" t="str">
        <f t="shared" si="43"/>
        <v xml:space="preserve">Dubai-Water-Bus-Tickets    </v>
      </c>
      <c r="O650" t="s">
        <v>1169</v>
      </c>
      <c r="P650" t="str">
        <f t="shared" si="44"/>
        <v>&lt;a target="_blank" href="dubai.php?search=Dubai-Water-Bus-Tickets"&gt;Dubai-Water-Bus-Tickets    &lt;/a&gt; &lt;br /&gt;</v>
      </c>
    </row>
    <row r="651" spans="1:16">
      <c r="A651" t="s">
        <v>2651</v>
      </c>
      <c r="B651" t="s">
        <v>2652</v>
      </c>
      <c r="F651" s="62" t="str">
        <f t="shared" si="41"/>
        <v>dubai-water-canal-cruise</v>
      </c>
      <c r="K651" t="s">
        <v>1358</v>
      </c>
      <c r="L651" t="str">
        <f t="shared" si="42"/>
        <v>Dubai-Water-Canal-Cruise</v>
      </c>
      <c r="M651" t="s">
        <v>1152</v>
      </c>
      <c r="N651" t="str">
        <f t="shared" si="43"/>
        <v xml:space="preserve">Dubai-Water-Canal-Cruise    </v>
      </c>
      <c r="O651" t="s">
        <v>1169</v>
      </c>
      <c r="P651" t="str">
        <f t="shared" si="44"/>
        <v>&lt;a target="_blank" href="dubai.php?search=Dubai-Water-Canal-Cruise"&gt;Dubai-Water-Canal-Cruise    &lt;/a&gt; &lt;br /&gt;</v>
      </c>
    </row>
    <row r="652" spans="1:16">
      <c r="A652" t="s">
        <v>2653</v>
      </c>
      <c r="B652" t="s">
        <v>2654</v>
      </c>
      <c r="F652" s="62" t="str">
        <f t="shared" si="41"/>
        <v>dubai-water-canal-cruise-deals</v>
      </c>
      <c r="K652" t="s">
        <v>1358</v>
      </c>
      <c r="L652" t="str">
        <f t="shared" si="42"/>
        <v>Dubai-Water-Canal-Cruise-Deals</v>
      </c>
      <c r="M652" t="s">
        <v>1152</v>
      </c>
      <c r="N652" t="str">
        <f t="shared" si="43"/>
        <v xml:space="preserve">Dubai-Water-Canal-Cruise-Deals    </v>
      </c>
      <c r="O652" t="s">
        <v>1169</v>
      </c>
      <c r="P652" t="str">
        <f t="shared" si="44"/>
        <v>&lt;a target="_blank" href="dubai.php?search=Dubai-Water-Canal-Cruise-Deals"&gt;Dubai-Water-Canal-Cruise-Deals    &lt;/a&gt; &lt;br /&gt;</v>
      </c>
    </row>
    <row r="653" spans="1:16">
      <c r="A653" t="s">
        <v>2655</v>
      </c>
      <c r="B653" t="s">
        <v>2656</v>
      </c>
      <c r="F653" s="62" t="str">
        <f t="shared" si="41"/>
        <v>dubai-water-canal-cruise-dubai</v>
      </c>
      <c r="K653" t="s">
        <v>1358</v>
      </c>
      <c r="L653" t="str">
        <f t="shared" si="42"/>
        <v>Dubai-Water-Canal-Cruise-Dubai</v>
      </c>
      <c r="M653" t="s">
        <v>1152</v>
      </c>
      <c r="N653" t="str">
        <f t="shared" si="43"/>
        <v xml:space="preserve">Dubai-Water-Canal-Cruise-Dubai    </v>
      </c>
      <c r="O653" t="s">
        <v>1169</v>
      </c>
      <c r="P653" t="str">
        <f t="shared" si="44"/>
        <v>&lt;a target="_blank" href="dubai.php?search=Dubai-Water-Canal-Cruise-Dubai"&gt;Dubai-Water-Canal-Cruise-Dubai    &lt;/a&gt; &lt;br /&gt;</v>
      </c>
    </row>
    <row r="654" spans="1:16">
      <c r="A654" t="s">
        <v>2657</v>
      </c>
      <c r="B654" t="s">
        <v>2658</v>
      </c>
      <c r="F654" s="62" t="str">
        <f t="shared" si="41"/>
        <v>dubai-water-canal-cruise-price</v>
      </c>
      <c r="K654" t="s">
        <v>1358</v>
      </c>
      <c r="L654" t="str">
        <f t="shared" si="42"/>
        <v>Dubai-Water-Canal-Cruise-Price</v>
      </c>
      <c r="M654" t="s">
        <v>1152</v>
      </c>
      <c r="N654" t="str">
        <f t="shared" si="43"/>
        <v xml:space="preserve">Dubai-Water-Canal-Cruise-Price    </v>
      </c>
      <c r="O654" t="s">
        <v>1169</v>
      </c>
      <c r="P654" t="str">
        <f t="shared" si="44"/>
        <v>&lt;a target="_blank" href="dubai.php?search=Dubai-Water-Canal-Cruise-Price"&gt;Dubai-Water-Canal-Cruise-Price    &lt;/a&gt; &lt;br /&gt;</v>
      </c>
    </row>
    <row r="655" spans="1:16">
      <c r="A655" t="s">
        <v>2659</v>
      </c>
      <c r="B655" t="s">
        <v>2660</v>
      </c>
      <c r="F655" s="62" t="str">
        <f t="shared" si="41"/>
        <v>dubai-water-canal-cruise-tickets</v>
      </c>
      <c r="K655" t="s">
        <v>1358</v>
      </c>
      <c r="L655" t="str">
        <f t="shared" si="42"/>
        <v>Dubai-Water-Canal-Cruise-Tickets</v>
      </c>
      <c r="M655" t="s">
        <v>1152</v>
      </c>
      <c r="N655" t="str">
        <f t="shared" si="43"/>
        <v xml:space="preserve">Dubai-Water-Canal-Cruise-Tickets    </v>
      </c>
      <c r="O655" t="s">
        <v>1169</v>
      </c>
      <c r="P655" t="str">
        <f t="shared" si="44"/>
        <v>&lt;a target="_blank" href="dubai.php?search=Dubai-Water-Canal-Cruise-Tickets"&gt;Dubai-Water-Canal-Cruise-Tickets    &lt;/a&gt; &lt;br /&gt;</v>
      </c>
    </row>
    <row r="656" spans="1:16">
      <c r="A656" t="s">
        <v>2661</v>
      </c>
      <c r="B656" t="s">
        <v>2662</v>
      </c>
      <c r="F656" s="62" t="str">
        <f t="shared" si="41"/>
        <v>dubai-water-canal-cruise-with-dinner</v>
      </c>
      <c r="K656" t="s">
        <v>1358</v>
      </c>
      <c r="L656" t="str">
        <f t="shared" si="42"/>
        <v>Dubai-Water-Canal-Cruise-With-Dinner</v>
      </c>
      <c r="M656" t="s">
        <v>1152</v>
      </c>
      <c r="N656" t="str">
        <f t="shared" si="43"/>
        <v xml:space="preserve">Dubai-Water-Canal-Cruise-With-Dinner    </v>
      </c>
      <c r="O656" t="s">
        <v>1169</v>
      </c>
      <c r="P656" t="str">
        <f t="shared" si="44"/>
        <v>&lt;a target="_blank" href="dubai.php?search=Dubai-Water-Canal-Cruise-With-Dinner"&gt;Dubai-Water-Canal-Cruise-With-Dinner    &lt;/a&gt; &lt;br /&gt;</v>
      </c>
    </row>
    <row r="657" spans="1:16">
      <c r="A657" t="s">
        <v>2663</v>
      </c>
      <c r="B657" t="s">
        <v>2664</v>
      </c>
      <c r="F657" s="62" t="str">
        <f t="shared" si="41"/>
        <v>dubai-water-canal-dhow-cruise</v>
      </c>
      <c r="K657" t="s">
        <v>1358</v>
      </c>
      <c r="L657" t="str">
        <f t="shared" si="42"/>
        <v>Dubai-Water-Canal-Dhow-Cruise</v>
      </c>
      <c r="M657" t="s">
        <v>1152</v>
      </c>
      <c r="N657" t="str">
        <f t="shared" si="43"/>
        <v xml:space="preserve">Dubai-Water-Canal-Dhow-Cruise    </v>
      </c>
      <c r="O657" t="s">
        <v>1169</v>
      </c>
      <c r="P657" t="str">
        <f t="shared" si="44"/>
        <v>&lt;a target="_blank" href="dubai.php?search=Dubai-Water-Canal-Dhow-Cruise"&gt;Dubai-Water-Canal-Dhow-Cruise    &lt;/a&gt; &lt;br /&gt;</v>
      </c>
    </row>
    <row r="658" spans="1:16">
      <c r="A658" t="s">
        <v>2665</v>
      </c>
      <c r="B658" t="s">
        <v>2666</v>
      </c>
      <c r="F658" s="62" t="str">
        <f t="shared" si="41"/>
        <v>dubai-water-canal-tickets</v>
      </c>
      <c r="K658" t="s">
        <v>1358</v>
      </c>
      <c r="L658" t="str">
        <f t="shared" si="42"/>
        <v>Dubai-Water-Canal-Tickets</v>
      </c>
      <c r="M658" t="s">
        <v>1152</v>
      </c>
      <c r="N658" t="str">
        <f t="shared" si="43"/>
        <v xml:space="preserve">Dubai-Water-Canal-Tickets    </v>
      </c>
      <c r="O658" t="s">
        <v>1169</v>
      </c>
      <c r="P658" t="str">
        <f t="shared" si="44"/>
        <v>&lt;a target="_blank" href="dubai.php?search=Dubai-Water-Canal-Tickets"&gt;Dubai-Water-Canal-Tickets    &lt;/a&gt; &lt;br /&gt;</v>
      </c>
    </row>
    <row r="659" spans="1:16">
      <c r="A659" t="s">
        <v>2667</v>
      </c>
      <c r="B659" t="s">
        <v>2668</v>
      </c>
      <c r="F659" s="62" t="str">
        <f t="shared" si="41"/>
        <v>dubai-water-canal-tickets-price</v>
      </c>
      <c r="K659" t="s">
        <v>1358</v>
      </c>
      <c r="L659" t="str">
        <f t="shared" si="42"/>
        <v>Dubai-Water-Canal-Tickets-Price</v>
      </c>
      <c r="M659" t="s">
        <v>1152</v>
      </c>
      <c r="N659" t="str">
        <f t="shared" si="43"/>
        <v xml:space="preserve">Dubai-Water-Canal-Tickets-Price    </v>
      </c>
      <c r="O659" t="s">
        <v>1169</v>
      </c>
      <c r="P659" t="str">
        <f t="shared" si="44"/>
        <v>&lt;a target="_blank" href="dubai.php?search=Dubai-Water-Canal-Tickets-Price"&gt;Dubai-Water-Canal-Tickets-Price    &lt;/a&gt; &lt;br /&gt;</v>
      </c>
    </row>
    <row r="660" spans="1:16">
      <c r="A660" t="s">
        <v>2669</v>
      </c>
      <c r="B660" t="s">
        <v>2670</v>
      </c>
      <c r="F660" s="62" t="str">
        <f t="shared" si="41"/>
        <v>dune-bashing-desert-safari-dubai</v>
      </c>
      <c r="K660" t="s">
        <v>1358</v>
      </c>
      <c r="L660" t="str">
        <f t="shared" si="42"/>
        <v>Dune-Bashing-Desert-Safari-Dubai</v>
      </c>
      <c r="M660" t="s">
        <v>1152</v>
      </c>
      <c r="N660" t="str">
        <f t="shared" si="43"/>
        <v xml:space="preserve">Dune-Bashing-Desert-Safari-Dubai    </v>
      </c>
      <c r="O660" t="s">
        <v>1169</v>
      </c>
      <c r="P660" t="str">
        <f t="shared" si="44"/>
        <v>&lt;a target="_blank" href="dubai.php?search=Dune-Bashing-Desert-Safari-Dubai"&gt;Dune-Bashing-Desert-Safari-Dubai    &lt;/a&gt; &lt;br /&gt;</v>
      </c>
    </row>
    <row r="661" spans="1:16">
      <c r="A661" t="s">
        <v>2671</v>
      </c>
      <c r="B661" t="s">
        <v>2672</v>
      </c>
      <c r="F661" s="62" t="str">
        <f t="shared" si="41"/>
        <v>dune-desert-safari-dubai</v>
      </c>
      <c r="K661" t="s">
        <v>1358</v>
      </c>
      <c r="L661" t="str">
        <f t="shared" si="42"/>
        <v>Dune-Desert-Safari-Dubai</v>
      </c>
      <c r="M661" t="s">
        <v>1152</v>
      </c>
      <c r="N661" t="str">
        <f t="shared" si="43"/>
        <v xml:space="preserve">Dune-Desert-Safari-Dubai    </v>
      </c>
      <c r="O661" t="s">
        <v>1169</v>
      </c>
      <c r="P661" t="str">
        <f t="shared" si="44"/>
        <v>&lt;a target="_blank" href="dubai.php?search=Dune-Desert-Safari-Dubai"&gt;Dune-Desert-Safari-Dubai    &lt;/a&gt; &lt;br /&gt;</v>
      </c>
    </row>
    <row r="662" spans="1:16">
      <c r="A662" t="s">
        <v>2673</v>
      </c>
      <c r="B662" t="s">
        <v>2674</v>
      </c>
      <c r="F662" s="62" t="str">
        <f t="shared" si="41"/>
        <v>dune-dinner-safari-dubai</v>
      </c>
      <c r="K662" t="s">
        <v>1358</v>
      </c>
      <c r="L662" t="str">
        <f t="shared" si="42"/>
        <v>Dune-Dinner-Safari-Dubai</v>
      </c>
      <c r="M662" t="s">
        <v>1152</v>
      </c>
      <c r="N662" t="str">
        <f t="shared" si="43"/>
        <v xml:space="preserve">Dune-Dinner-Safari-Dubai    </v>
      </c>
      <c r="O662" t="s">
        <v>1169</v>
      </c>
      <c r="P662" t="str">
        <f t="shared" si="44"/>
        <v>&lt;a target="_blank" href="dubai.php?search=Dune-Dinner-Safari-Dubai"&gt;Dune-Dinner-Safari-Dubai    &lt;/a&gt; &lt;br /&gt;</v>
      </c>
    </row>
    <row r="663" spans="1:16">
      <c r="A663" t="s">
        <v>2675</v>
      </c>
      <c r="B663" t="s">
        <v>2676</v>
      </c>
      <c r="F663" s="62" t="str">
        <f t="shared" si="41"/>
        <v>dune-ride-dubai</v>
      </c>
      <c r="K663" t="s">
        <v>1358</v>
      </c>
      <c r="L663" t="str">
        <f t="shared" si="42"/>
        <v>Dune-Ride-Dubai</v>
      </c>
      <c r="M663" t="s">
        <v>1152</v>
      </c>
      <c r="N663" t="str">
        <f t="shared" si="43"/>
        <v xml:space="preserve">Dune-Ride-Dubai    </v>
      </c>
      <c r="O663" t="s">
        <v>1169</v>
      </c>
      <c r="P663" t="str">
        <f t="shared" si="44"/>
        <v>&lt;a target="_blank" href="dubai.php?search=Dune-Ride-Dubai"&gt;Dune-Ride-Dubai    &lt;/a&gt; &lt;br /&gt;</v>
      </c>
    </row>
    <row r="664" spans="1:16">
      <c r="A664" t="s">
        <v>2677</v>
      </c>
      <c r="B664" t="s">
        <v>2678</v>
      </c>
      <c r="F664" s="62" t="str">
        <f t="shared" si="41"/>
        <v>dune-safari-dubai</v>
      </c>
      <c r="K664" t="s">
        <v>1358</v>
      </c>
      <c r="L664" t="str">
        <f t="shared" si="42"/>
        <v>Dune-Safari-Dubai</v>
      </c>
      <c r="M664" t="s">
        <v>1152</v>
      </c>
      <c r="N664" t="str">
        <f t="shared" si="43"/>
        <v xml:space="preserve">Dune-Safari-Dubai    </v>
      </c>
      <c r="O664" t="s">
        <v>1169</v>
      </c>
      <c r="P664" t="str">
        <f t="shared" si="44"/>
        <v>&lt;a target="_blank" href="dubai.php?search=Dune-Safari-Dubai"&gt;Dune-Safari-Dubai    &lt;/a&gt; &lt;br /&gt;</v>
      </c>
    </row>
    <row r="665" spans="1:16">
      <c r="A665" t="s">
        <v>2679</v>
      </c>
      <c r="B665" t="s">
        <v>2680</v>
      </c>
      <c r="F665" s="62" t="str">
        <f t="shared" si="41"/>
        <v>early-morning-desert-safari-dubai</v>
      </c>
      <c r="K665" t="s">
        <v>1358</v>
      </c>
      <c r="L665" t="str">
        <f t="shared" si="42"/>
        <v>Early-Morning-Desert-Safari-Dubai</v>
      </c>
      <c r="M665" t="s">
        <v>1152</v>
      </c>
      <c r="N665" t="str">
        <f t="shared" si="43"/>
        <v xml:space="preserve">Early-Morning-Desert-Safari-Dubai    </v>
      </c>
      <c r="O665" t="s">
        <v>1169</v>
      </c>
      <c r="P665" t="str">
        <f t="shared" si="44"/>
        <v>&lt;a target="_blank" href="dubai.php?search=Early-Morning-Desert-Safari-Dubai"&gt;Early-Morning-Desert-Safari-Dubai    &lt;/a&gt; &lt;br /&gt;</v>
      </c>
    </row>
    <row r="666" spans="1:16">
      <c r="A666" t="s">
        <v>2681</v>
      </c>
      <c r="B666" t="s">
        <v>2682</v>
      </c>
      <c r="F666" s="62" t="str">
        <f t="shared" si="41"/>
        <v>easy-trips-from-dubai</v>
      </c>
      <c r="K666" t="s">
        <v>1358</v>
      </c>
      <c r="L666" t="str">
        <f t="shared" si="42"/>
        <v>Easy-Trips-From-Dubai</v>
      </c>
      <c r="M666" t="s">
        <v>1152</v>
      </c>
      <c r="N666" t="str">
        <f t="shared" si="43"/>
        <v xml:space="preserve">Easy-Trips-From-Dubai    </v>
      </c>
      <c r="O666" t="s">
        <v>1169</v>
      </c>
      <c r="P666" t="str">
        <f t="shared" si="44"/>
        <v>&lt;a target="_blank" href="dubai.php?search=Easy-Trips-From-Dubai"&gt;Easy-Trips-From-Dubai    &lt;/a&gt; &lt;br /&gt;</v>
      </c>
    </row>
    <row r="667" spans="1:16">
      <c r="A667" t="s">
        <v>2683</v>
      </c>
      <c r="B667" t="s">
        <v>2684</v>
      </c>
      <c r="F667" s="62" t="str">
        <f t="shared" si="41"/>
        <v>emirates-dubai-city-tour</v>
      </c>
      <c r="K667" t="s">
        <v>1358</v>
      </c>
      <c r="L667" t="str">
        <f t="shared" si="42"/>
        <v>Emirates-Dubai-City-Tour</v>
      </c>
      <c r="M667" t="s">
        <v>1152</v>
      </c>
      <c r="N667" t="str">
        <f t="shared" si="43"/>
        <v xml:space="preserve">Emirates-Dubai-City-Tour    </v>
      </c>
      <c r="O667" t="s">
        <v>1169</v>
      </c>
      <c r="P667" t="str">
        <f t="shared" si="44"/>
        <v>&lt;a target="_blank" href="dubai.php?search=Emirates-Dubai-City-Tour"&gt;Emirates-Dubai-City-Tour    &lt;/a&gt; &lt;br /&gt;</v>
      </c>
    </row>
    <row r="668" spans="1:16">
      <c r="A668" t="s">
        <v>2685</v>
      </c>
      <c r="B668" t="s">
        <v>2686</v>
      </c>
      <c r="F668" s="62" t="str">
        <f t="shared" si="41"/>
        <v>emirates-dubai-excursions</v>
      </c>
      <c r="K668" t="s">
        <v>1358</v>
      </c>
      <c r="L668" t="str">
        <f t="shared" si="42"/>
        <v>Emirates-Dubai-Excursions</v>
      </c>
      <c r="M668" t="s">
        <v>1152</v>
      </c>
      <c r="N668" t="str">
        <f t="shared" si="43"/>
        <v xml:space="preserve">Emirates-Dubai-Excursions    </v>
      </c>
      <c r="O668" t="s">
        <v>1169</v>
      </c>
      <c r="P668" t="str">
        <f t="shared" si="44"/>
        <v>&lt;a target="_blank" href="dubai.php?search=Emirates-Dubai-Excursions"&gt;Emirates-Dubai-Excursions    &lt;/a&gt; &lt;br /&gt;</v>
      </c>
    </row>
    <row r="669" spans="1:16">
      <c r="A669" t="s">
        <v>2687</v>
      </c>
      <c r="B669" t="s">
        <v>2688</v>
      </c>
      <c r="F669" s="62" t="str">
        <f t="shared" si="41"/>
        <v>emirates-safari-dubai</v>
      </c>
      <c r="K669" t="s">
        <v>1358</v>
      </c>
      <c r="L669" t="str">
        <f t="shared" si="42"/>
        <v>Emirates-Safari-Dubai</v>
      </c>
      <c r="M669" t="s">
        <v>1152</v>
      </c>
      <c r="N669" t="str">
        <f t="shared" si="43"/>
        <v xml:space="preserve">Emirates-Safari-Dubai    </v>
      </c>
      <c r="O669" t="s">
        <v>1169</v>
      </c>
      <c r="P669" t="str">
        <f t="shared" si="44"/>
        <v>&lt;a target="_blank" href="dubai.php?search=Emirates-Safari-Dubai"&gt;Emirates-Safari-Dubai    &lt;/a&gt; &lt;br /&gt;</v>
      </c>
    </row>
    <row r="670" spans="1:16">
      <c r="A670" t="s">
        <v>2689</v>
      </c>
      <c r="B670" t="s">
        <v>2690</v>
      </c>
      <c r="F670" s="62" t="str">
        <f t="shared" si="41"/>
        <v>emirates-tour-dubai</v>
      </c>
      <c r="K670" t="s">
        <v>1358</v>
      </c>
      <c r="L670" t="str">
        <f t="shared" si="42"/>
        <v>Emirates-Tour-Dubai</v>
      </c>
      <c r="M670" t="s">
        <v>1152</v>
      </c>
      <c r="N670" t="str">
        <f t="shared" si="43"/>
        <v xml:space="preserve">Emirates-Tour-Dubai    </v>
      </c>
      <c r="O670" t="s">
        <v>1169</v>
      </c>
      <c r="P670" t="str">
        <f t="shared" si="44"/>
        <v>&lt;a target="_blank" href="dubai.php?search=Emirates-Tour-Dubai"&gt;Emirates-Tour-Dubai    &lt;/a&gt; &lt;br /&gt;</v>
      </c>
    </row>
    <row r="671" spans="1:16">
      <c r="A671" t="s">
        <v>2691</v>
      </c>
      <c r="B671" t="s">
        <v>2692</v>
      </c>
      <c r="F671" s="62" t="str">
        <f t="shared" si="41"/>
        <v>exclusive-desert-safari-dubai</v>
      </c>
      <c r="K671" t="s">
        <v>1358</v>
      </c>
      <c r="L671" t="str">
        <f t="shared" si="42"/>
        <v>Exclusive-Desert-Safari-Dubai</v>
      </c>
      <c r="M671" t="s">
        <v>1152</v>
      </c>
      <c r="N671" t="str">
        <f t="shared" si="43"/>
        <v xml:space="preserve">Exclusive-Desert-Safari-Dubai    </v>
      </c>
      <c r="O671" t="s">
        <v>1169</v>
      </c>
      <c r="P671" t="str">
        <f t="shared" si="44"/>
        <v>&lt;a target="_blank" href="dubai.php?search=Exclusive-Desert-Safari-Dubai"&gt;Exclusive-Desert-Safari-Dubai    &lt;/a&gt; &lt;br /&gt;</v>
      </c>
    </row>
    <row r="672" spans="1:16">
      <c r="A672" t="s">
        <v>2693</v>
      </c>
      <c r="B672" t="s">
        <v>2694</v>
      </c>
      <c r="F672" s="62" t="str">
        <f t="shared" si="41"/>
        <v>expedia-dubai-desert-safari</v>
      </c>
      <c r="K672" t="s">
        <v>1358</v>
      </c>
      <c r="L672" t="str">
        <f t="shared" si="42"/>
        <v>Expedia-Dubai-Desert-Safari</v>
      </c>
      <c r="M672" t="s">
        <v>1152</v>
      </c>
      <c r="N672" t="str">
        <f t="shared" si="43"/>
        <v xml:space="preserve">Expedia-Dubai-Desert-Safari    </v>
      </c>
      <c r="O672" t="s">
        <v>1169</v>
      </c>
      <c r="P672" t="str">
        <f t="shared" si="44"/>
        <v>&lt;a target="_blank" href="dubai.php?search=Expedia-Dubai-Desert-Safari"&gt;Expedia-Dubai-Desert-Safari    &lt;/a&gt; &lt;br /&gt;</v>
      </c>
    </row>
    <row r="673" spans="1:16">
      <c r="A673" t="s">
        <v>2695</v>
      </c>
      <c r="B673" t="s">
        <v>2696</v>
      </c>
      <c r="F673" s="62" t="str">
        <f t="shared" si="41"/>
        <v>expedia-dubai-tours</v>
      </c>
      <c r="K673" t="s">
        <v>1358</v>
      </c>
      <c r="L673" t="str">
        <f t="shared" si="42"/>
        <v>Expedia-Dubai-Tours</v>
      </c>
      <c r="M673" t="s">
        <v>1152</v>
      </c>
      <c r="N673" t="str">
        <f t="shared" si="43"/>
        <v xml:space="preserve">Expedia-Dubai-Tours    </v>
      </c>
      <c r="O673" t="s">
        <v>1169</v>
      </c>
      <c r="P673" t="str">
        <f t="shared" si="44"/>
        <v>&lt;a target="_blank" href="dubai.php?search=Expedia-Dubai-Tours"&gt;Expedia-Dubai-Tours    &lt;/a&gt; &lt;br /&gt;</v>
      </c>
    </row>
    <row r="674" spans="1:16">
      <c r="A674" t="s">
        <v>2697</v>
      </c>
      <c r="B674" t="s">
        <v>2698</v>
      </c>
      <c r="F674" s="62" t="str">
        <f t="shared" si="41"/>
        <v>explorer-tours-dubai</v>
      </c>
      <c r="K674" t="s">
        <v>1358</v>
      </c>
      <c r="L674" t="str">
        <f t="shared" si="42"/>
        <v>Explorer-Tours-Dubai</v>
      </c>
      <c r="M674" t="s">
        <v>1152</v>
      </c>
      <c r="N674" t="str">
        <f t="shared" si="43"/>
        <v xml:space="preserve">Explorer-Tours-Dubai    </v>
      </c>
      <c r="O674" t="s">
        <v>1169</v>
      </c>
      <c r="P674" t="str">
        <f t="shared" si="44"/>
        <v>&lt;a target="_blank" href="dubai.php?search=Explorer-Tours-Dubai"&gt;Explorer-Tours-Dubai    &lt;/a&gt; &lt;br /&gt;</v>
      </c>
    </row>
    <row r="675" spans="1:16">
      <c r="A675" t="s">
        <v>2699</v>
      </c>
      <c r="B675" t="s">
        <v>2700</v>
      </c>
      <c r="F675" s="62" t="str">
        <f t="shared" si="41"/>
        <v>exploring-dubai-on-your-own</v>
      </c>
      <c r="K675" t="s">
        <v>1358</v>
      </c>
      <c r="L675" t="str">
        <f t="shared" si="42"/>
        <v>Exploring-Dubai-On-Your-Own</v>
      </c>
      <c r="M675" t="s">
        <v>1152</v>
      </c>
      <c r="N675" t="str">
        <f t="shared" si="43"/>
        <v xml:space="preserve">Exploring-Dubai-On-Your-Own    </v>
      </c>
      <c r="O675" t="s">
        <v>1169</v>
      </c>
      <c r="P675" t="str">
        <f t="shared" si="44"/>
        <v>&lt;a target="_blank" href="dubai.php?search=Exploring-Dubai-On-Your-Own"&gt;Exploring-Dubai-On-Your-Own    &lt;/a&gt; &lt;br /&gt;</v>
      </c>
    </row>
    <row r="676" spans="1:16">
      <c r="A676" t="s">
        <v>2701</v>
      </c>
      <c r="B676" t="s">
        <v>2702</v>
      </c>
      <c r="F676" s="62" t="str">
        <f t="shared" si="41"/>
        <v>extreme-safari-dubai</v>
      </c>
      <c r="K676" t="s">
        <v>1358</v>
      </c>
      <c r="L676" t="str">
        <f t="shared" si="42"/>
        <v>Extreme-Safari-Dubai</v>
      </c>
      <c r="M676" t="s">
        <v>1152</v>
      </c>
      <c r="N676" t="str">
        <f t="shared" si="43"/>
        <v xml:space="preserve">Extreme-Safari-Dubai    </v>
      </c>
      <c r="O676" t="s">
        <v>1169</v>
      </c>
      <c r="P676" t="str">
        <f t="shared" si="44"/>
        <v>&lt;a target="_blank" href="dubai.php?search=Extreme-Safari-Dubai"&gt;Extreme-Safari-Dubai    &lt;/a&gt; &lt;br /&gt;</v>
      </c>
    </row>
    <row r="677" spans="1:16">
      <c r="A677" t="s">
        <v>2703</v>
      </c>
      <c r="B677" t="s">
        <v>2704</v>
      </c>
      <c r="F677" s="62" t="str">
        <f t="shared" si="41"/>
        <v>falcon-safari-dubai</v>
      </c>
      <c r="K677" t="s">
        <v>1358</v>
      </c>
      <c r="L677" t="str">
        <f t="shared" si="42"/>
        <v>Falcon-Safari-Dubai</v>
      </c>
      <c r="M677" t="s">
        <v>1152</v>
      </c>
      <c r="N677" t="str">
        <f t="shared" si="43"/>
        <v xml:space="preserve">Falcon-Safari-Dubai    </v>
      </c>
      <c r="O677" t="s">
        <v>1169</v>
      </c>
      <c r="P677" t="str">
        <f t="shared" si="44"/>
        <v>&lt;a target="_blank" href="dubai.php?search=Falcon-Safari-Dubai"&gt;Falcon-Safari-Dubai    &lt;/a&gt; &lt;br /&gt;</v>
      </c>
    </row>
    <row r="678" spans="1:16">
      <c r="A678" t="s">
        <v>2705</v>
      </c>
      <c r="B678" t="s">
        <v>2706</v>
      </c>
      <c r="F678" s="62" t="str">
        <f t="shared" si="41"/>
        <v>falcon-tour-dubai</v>
      </c>
      <c r="K678" t="s">
        <v>1358</v>
      </c>
      <c r="L678" t="str">
        <f t="shared" si="42"/>
        <v>Falcon-Tour-Dubai</v>
      </c>
      <c r="M678" t="s">
        <v>1152</v>
      </c>
      <c r="N678" t="str">
        <f t="shared" si="43"/>
        <v xml:space="preserve">Falcon-Tour-Dubai    </v>
      </c>
      <c r="O678" t="s">
        <v>1169</v>
      </c>
      <c r="P678" t="str">
        <f t="shared" si="44"/>
        <v>&lt;a target="_blank" href="dubai.php?search=Falcon-Tour-Dubai"&gt;Falcon-Tour-Dubai    &lt;/a&gt; &lt;br /&gt;</v>
      </c>
    </row>
    <row r="679" spans="1:16">
      <c r="A679" t="s">
        <v>2707</v>
      </c>
      <c r="B679" t="s">
        <v>2708</v>
      </c>
      <c r="F679" s="62" t="str">
        <f t="shared" si="41"/>
        <v>family-desert-safari-dubai</v>
      </c>
      <c r="K679" t="s">
        <v>1358</v>
      </c>
      <c r="L679" t="str">
        <f t="shared" si="42"/>
        <v>Family-Desert-Safari-Dubai</v>
      </c>
      <c r="M679" t="s">
        <v>1152</v>
      </c>
      <c r="N679" t="str">
        <f t="shared" si="43"/>
        <v xml:space="preserve">Family-Desert-Safari-Dubai    </v>
      </c>
      <c r="O679" t="s">
        <v>1169</v>
      </c>
      <c r="P679" t="str">
        <f t="shared" si="44"/>
        <v>&lt;a target="_blank" href="dubai.php?search=Family-Desert-Safari-Dubai"&gt;Family-Desert-Safari-Dubai    &lt;/a&gt; &lt;br /&gt;</v>
      </c>
    </row>
    <row r="680" spans="1:16">
      <c r="A680" t="s">
        <v>2709</v>
      </c>
      <c r="B680" t="s">
        <v>2710</v>
      </c>
      <c r="F680" s="62" t="str">
        <f t="shared" si="41"/>
        <v>family-trip-to-dubai</v>
      </c>
      <c r="K680" t="s">
        <v>1358</v>
      </c>
      <c r="L680" t="str">
        <f t="shared" si="42"/>
        <v>Family-Trip-To-Dubai</v>
      </c>
      <c r="M680" t="s">
        <v>1152</v>
      </c>
      <c r="N680" t="str">
        <f t="shared" si="43"/>
        <v xml:space="preserve">Family-Trip-To-Dubai    </v>
      </c>
      <c r="O680" t="s">
        <v>1169</v>
      </c>
      <c r="P680" t="str">
        <f t="shared" si="44"/>
        <v>&lt;a target="_blank" href="dubai.php?search=Family-Trip-To-Dubai"&gt;Family-Trip-To-Dubai    &lt;/a&gt; &lt;br /&gt;</v>
      </c>
    </row>
    <row r="681" spans="1:16">
      <c r="A681" t="s">
        <v>2711</v>
      </c>
      <c r="B681" t="s">
        <v>2712</v>
      </c>
      <c r="F681" s="62" t="str">
        <f t="shared" si="41"/>
        <v>famous-desert-in-dubai</v>
      </c>
      <c r="K681" t="s">
        <v>1358</v>
      </c>
      <c r="L681" t="str">
        <f t="shared" si="42"/>
        <v>Famous-Desert-In-Dubai</v>
      </c>
      <c r="M681" t="s">
        <v>1152</v>
      </c>
      <c r="N681" t="str">
        <f t="shared" si="43"/>
        <v xml:space="preserve">Famous-Desert-In-Dubai    </v>
      </c>
      <c r="O681" t="s">
        <v>1169</v>
      </c>
      <c r="P681" t="str">
        <f t="shared" si="44"/>
        <v>&lt;a target="_blank" href="dubai.php?search=Famous-Desert-In-Dubai"&gt;Famous-Desert-In-Dubai    &lt;/a&gt; &lt;br /&gt;</v>
      </c>
    </row>
    <row r="682" spans="1:16">
      <c r="A682" t="s">
        <v>2713</v>
      </c>
      <c r="B682" t="s">
        <v>2714</v>
      </c>
      <c r="F682" s="62" t="str">
        <f t="shared" si="41"/>
        <v>famous-tourist-attractions-in-dubai</v>
      </c>
      <c r="K682" t="s">
        <v>1358</v>
      </c>
      <c r="L682" t="str">
        <f t="shared" si="42"/>
        <v>Famous-Tourist-Attractions-In-Dubai</v>
      </c>
      <c r="M682" t="s">
        <v>1152</v>
      </c>
      <c r="N682" t="str">
        <f t="shared" si="43"/>
        <v xml:space="preserve">Famous-Tourist-Attractions-In-Dubai    </v>
      </c>
      <c r="O682" t="s">
        <v>1169</v>
      </c>
      <c r="P682" t="str">
        <f t="shared" si="44"/>
        <v>&lt;a target="_blank" href="dubai.php?search=Famous-Tourist-Attractions-In-Dubai"&gt;Famous-Tourist-Attractions-In-Dubai    &lt;/a&gt; &lt;br /&gt;</v>
      </c>
    </row>
    <row r="683" spans="1:16">
      <c r="A683" t="s">
        <v>2715</v>
      </c>
      <c r="B683" t="s">
        <v>2716</v>
      </c>
      <c r="F683" s="62" t="str">
        <f t="shared" si="41"/>
        <v>ferrari-museum-dubai</v>
      </c>
      <c r="K683" t="s">
        <v>1358</v>
      </c>
      <c r="L683" t="str">
        <f t="shared" si="42"/>
        <v>Ferrari-Museum-Dubai</v>
      </c>
      <c r="M683" t="s">
        <v>1152</v>
      </c>
      <c r="N683" t="str">
        <f t="shared" si="43"/>
        <v xml:space="preserve">Ferrari-Museum-Dubai    </v>
      </c>
      <c r="O683" t="s">
        <v>1169</v>
      </c>
      <c r="P683" t="str">
        <f t="shared" si="44"/>
        <v>&lt;a target="_blank" href="dubai.php?search=Ferrari-Museum-Dubai"&gt;Ferrari-Museum-Dubai    &lt;/a&gt; &lt;br /&gt;</v>
      </c>
    </row>
    <row r="684" spans="1:16">
      <c r="A684" t="s">
        <v>2717</v>
      </c>
      <c r="B684" t="s">
        <v>2718</v>
      </c>
      <c r="F684" s="62" t="str">
        <f t="shared" si="41"/>
        <v>ferrari-ride-in-dubai-price</v>
      </c>
      <c r="K684" t="s">
        <v>1358</v>
      </c>
      <c r="L684" t="str">
        <f t="shared" si="42"/>
        <v>Ferrari-Ride-In-Dubai-Price</v>
      </c>
      <c r="M684" t="s">
        <v>1152</v>
      </c>
      <c r="N684" t="str">
        <f t="shared" si="43"/>
        <v xml:space="preserve">Ferrari-Ride-In-Dubai-Price    </v>
      </c>
      <c r="O684" t="s">
        <v>1169</v>
      </c>
      <c r="P684" t="str">
        <f t="shared" si="44"/>
        <v>&lt;a target="_blank" href="dubai.php?search=Ferrari-Ride-In-Dubai-Price"&gt;Ferrari-Ride-In-Dubai-Price    &lt;/a&gt; &lt;br /&gt;</v>
      </c>
    </row>
    <row r="685" spans="1:16">
      <c r="A685" t="s">
        <v>2719</v>
      </c>
      <c r="B685" t="s">
        <v>2720</v>
      </c>
      <c r="F685" s="62" t="str">
        <f t="shared" si="41"/>
        <v>ferrari-tour-dubai</v>
      </c>
      <c r="K685" t="s">
        <v>1358</v>
      </c>
      <c r="L685" t="str">
        <f t="shared" si="42"/>
        <v>Ferrari-Tour-Dubai</v>
      </c>
      <c r="M685" t="s">
        <v>1152</v>
      </c>
      <c r="N685" t="str">
        <f t="shared" si="43"/>
        <v xml:space="preserve">Ferrari-Tour-Dubai    </v>
      </c>
      <c r="O685" t="s">
        <v>1169</v>
      </c>
      <c r="P685" t="str">
        <f t="shared" si="44"/>
        <v>&lt;a target="_blank" href="dubai.php?search=Ferrari-Tour-Dubai"&gt;Ferrari-Tour-Dubai    &lt;/a&gt; &lt;br /&gt;</v>
      </c>
    </row>
    <row r="686" spans="1:16">
      <c r="A686" t="s">
        <v>2721</v>
      </c>
      <c r="B686" t="s">
        <v>2722</v>
      </c>
      <c r="F686" s="62" t="str">
        <f t="shared" si="41"/>
        <v>ferrari-world-day-trip-from-dubai</v>
      </c>
      <c r="K686" t="s">
        <v>1358</v>
      </c>
      <c r="L686" t="str">
        <f t="shared" si="42"/>
        <v>Ferrari-World-Day-Trip-From-Dubai</v>
      </c>
      <c r="M686" t="s">
        <v>1152</v>
      </c>
      <c r="N686" t="str">
        <f t="shared" si="43"/>
        <v xml:space="preserve">Ferrari-World-Day-Trip-From-Dubai    </v>
      </c>
      <c r="O686" t="s">
        <v>1169</v>
      </c>
      <c r="P686" t="str">
        <f t="shared" si="44"/>
        <v>&lt;a target="_blank" href="dubai.php?search=Ferrari-World-Day-Trip-From-Dubai"&gt;Ferrari-World-Day-Trip-From-Dubai    &lt;/a&gt; &lt;br /&gt;</v>
      </c>
    </row>
    <row r="687" spans="1:16">
      <c r="A687" t="s">
        <v>2723</v>
      </c>
      <c r="B687" t="s">
        <v>2724</v>
      </c>
      <c r="F687" s="62" t="str">
        <f t="shared" si="41"/>
        <v>ferrari-world-from-dubai-package</v>
      </c>
      <c r="K687" t="s">
        <v>1358</v>
      </c>
      <c r="L687" t="str">
        <f t="shared" si="42"/>
        <v>Ferrari-World-From-Dubai-Package</v>
      </c>
      <c r="M687" t="s">
        <v>1152</v>
      </c>
      <c r="N687" t="str">
        <f t="shared" si="43"/>
        <v xml:space="preserve">Ferrari-World-From-Dubai-Package    </v>
      </c>
      <c r="O687" t="s">
        <v>1169</v>
      </c>
      <c r="P687" t="str">
        <f t="shared" si="44"/>
        <v>&lt;a target="_blank" href="dubai.php?search=Ferrari-World-From-Dubai-Package"&gt;Ferrari-World-From-Dubai-Package    &lt;/a&gt; &lt;br /&gt;</v>
      </c>
    </row>
    <row r="688" spans="1:16">
      <c r="A688" t="s">
        <v>2725</v>
      </c>
      <c r="B688" t="s">
        <v>2726</v>
      </c>
      <c r="F688" s="62" t="str">
        <f t="shared" si="41"/>
        <v>ferrari-world-package-from-dubai</v>
      </c>
      <c r="K688" t="s">
        <v>1358</v>
      </c>
      <c r="L688" t="str">
        <f t="shared" si="42"/>
        <v>Ferrari-World-Package-From-Dubai</v>
      </c>
      <c r="M688" t="s">
        <v>1152</v>
      </c>
      <c r="N688" t="str">
        <f t="shared" si="43"/>
        <v xml:space="preserve">Ferrari-World-Package-From-Dubai    </v>
      </c>
      <c r="O688" t="s">
        <v>1169</v>
      </c>
      <c r="P688" t="str">
        <f t="shared" si="44"/>
        <v>&lt;a target="_blank" href="dubai.php?search=Ferrari-World-Package-From-Dubai"&gt;Ferrari-World-Package-From-Dubai    &lt;/a&gt; &lt;br /&gt;</v>
      </c>
    </row>
    <row r="689" spans="1:16">
      <c r="A689" t="s">
        <v>2727</v>
      </c>
      <c r="B689" t="s">
        <v>2728</v>
      </c>
      <c r="F689" s="62" t="str">
        <f t="shared" si="41"/>
        <v>ferrari-world-tour-from-dubai</v>
      </c>
      <c r="K689" t="s">
        <v>1358</v>
      </c>
      <c r="L689" t="str">
        <f t="shared" si="42"/>
        <v>Ferrari-World-Tour-From-Dubai</v>
      </c>
      <c r="M689" t="s">
        <v>1152</v>
      </c>
      <c r="N689" t="str">
        <f t="shared" si="43"/>
        <v xml:space="preserve">Ferrari-World-Tour-From-Dubai    </v>
      </c>
      <c r="O689" t="s">
        <v>1169</v>
      </c>
      <c r="P689" t="str">
        <f t="shared" si="44"/>
        <v>&lt;a target="_blank" href="dubai.php?search=Ferrari-World-Tour-From-Dubai"&gt;Ferrari-World-Tour-From-Dubai    &lt;/a&gt; &lt;br /&gt;</v>
      </c>
    </row>
    <row r="690" spans="1:16">
      <c r="A690" t="s">
        <v>2729</v>
      </c>
      <c r="B690" t="s">
        <v>2730</v>
      </c>
      <c r="F690" s="62" t="str">
        <f t="shared" si="41"/>
        <v>ferrari-world-tour-package-from-dubai</v>
      </c>
      <c r="K690" t="s">
        <v>1358</v>
      </c>
      <c r="L690" t="str">
        <f t="shared" si="42"/>
        <v>Ferrari-World-Tour-Package-From-Dubai</v>
      </c>
      <c r="M690" t="s">
        <v>1152</v>
      </c>
      <c r="N690" t="str">
        <f t="shared" si="43"/>
        <v xml:space="preserve">Ferrari-World-Tour-Package-From-Dubai    </v>
      </c>
      <c r="O690" t="s">
        <v>1169</v>
      </c>
      <c r="P690" t="str">
        <f t="shared" si="44"/>
        <v>&lt;a target="_blank" href="dubai.php?search=Ferrari-World-Tour-Package-From-Dubai"&gt;Ferrari-World-Tour-Package-From-Dubai    &lt;/a&gt; &lt;br /&gt;</v>
      </c>
    </row>
    <row r="691" spans="1:16">
      <c r="A691" t="s">
        <v>2731</v>
      </c>
      <c r="B691" t="s">
        <v>2732</v>
      </c>
      <c r="F691" s="62" t="str">
        <f t="shared" si="41"/>
        <v>ferry-ride-dubai-marina</v>
      </c>
      <c r="K691" t="s">
        <v>1358</v>
      </c>
      <c r="L691" t="str">
        <f t="shared" si="42"/>
        <v>Ferry-Ride-Dubai-Marina</v>
      </c>
      <c r="M691" t="s">
        <v>1152</v>
      </c>
      <c r="N691" t="str">
        <f t="shared" si="43"/>
        <v xml:space="preserve">Ferry-Ride-Dubai-Marina    </v>
      </c>
      <c r="O691" t="s">
        <v>1169</v>
      </c>
      <c r="P691" t="str">
        <f t="shared" si="44"/>
        <v>&lt;a target="_blank" href="dubai.php?search=Ferry-Ride-Dubai-Marina"&gt;Ferry-Ride-Dubai-Marina    &lt;/a&gt; &lt;br /&gt;</v>
      </c>
    </row>
    <row r="692" spans="1:16">
      <c r="A692" t="s">
        <v>2733</v>
      </c>
      <c r="B692" t="s">
        <v>2734</v>
      </c>
      <c r="F692" s="62" t="str">
        <f t="shared" si="41"/>
        <v>fishing-tour-dubai</v>
      </c>
      <c r="K692" t="s">
        <v>1358</v>
      </c>
      <c r="L692" t="str">
        <f t="shared" si="42"/>
        <v>Fishing-Tour-Dubai</v>
      </c>
      <c r="M692" t="s">
        <v>1152</v>
      </c>
      <c r="N692" t="str">
        <f t="shared" si="43"/>
        <v xml:space="preserve">Fishing-Tour-Dubai    </v>
      </c>
      <c r="O692" t="s">
        <v>1169</v>
      </c>
      <c r="P692" t="str">
        <f t="shared" si="44"/>
        <v>&lt;a target="_blank" href="dubai.php?search=Fishing-Tour-Dubai"&gt;Fishing-Tour-Dubai    &lt;/a&gt; &lt;br /&gt;</v>
      </c>
    </row>
    <row r="693" spans="1:16">
      <c r="A693" t="s">
        <v>2735</v>
      </c>
      <c r="B693" t="s">
        <v>2736</v>
      </c>
      <c r="F693" s="62" t="str">
        <f t="shared" si="41"/>
        <v>fishing-trips-in-dubai</v>
      </c>
      <c r="K693" t="s">
        <v>1358</v>
      </c>
      <c r="L693" t="str">
        <f t="shared" si="42"/>
        <v>Fishing-Trips-In-Dubai</v>
      </c>
      <c r="M693" t="s">
        <v>1152</v>
      </c>
      <c r="N693" t="str">
        <f t="shared" si="43"/>
        <v xml:space="preserve">Fishing-Trips-In-Dubai    </v>
      </c>
      <c r="O693" t="s">
        <v>1169</v>
      </c>
      <c r="P693" t="str">
        <f t="shared" si="44"/>
        <v>&lt;a target="_blank" href="dubai.php?search=Fishing-Trips-In-Dubai"&gt;Fishing-Trips-In-Dubai    &lt;/a&gt; &lt;br /&gt;</v>
      </c>
    </row>
    <row r="694" spans="1:16">
      <c r="A694" t="s">
        <v>2737</v>
      </c>
      <c r="B694" t="s">
        <v>2738</v>
      </c>
      <c r="F694" s="62" t="str">
        <f t="shared" si="41"/>
        <v>flamingo-tours-dubai</v>
      </c>
      <c r="K694" t="s">
        <v>1358</v>
      </c>
      <c r="L694" t="str">
        <f t="shared" si="42"/>
        <v>Flamingo-Tours-Dubai</v>
      </c>
      <c r="M694" t="s">
        <v>1152</v>
      </c>
      <c r="N694" t="str">
        <f t="shared" si="43"/>
        <v xml:space="preserve">Flamingo-Tours-Dubai    </v>
      </c>
      <c r="O694" t="s">
        <v>1169</v>
      </c>
      <c r="P694" t="str">
        <f t="shared" si="44"/>
        <v>&lt;a target="_blank" href="dubai.php?search=Flamingo-Tours-Dubai"&gt;Flamingo-Tours-Dubai    &lt;/a&gt; &lt;br /&gt;</v>
      </c>
    </row>
    <row r="695" spans="1:16">
      <c r="A695" t="s">
        <v>2739</v>
      </c>
      <c r="B695" t="s">
        <v>2740</v>
      </c>
      <c r="F695" s="62" t="str">
        <f t="shared" si="41"/>
        <v>fly-high-helicopter-dubai</v>
      </c>
      <c r="K695" t="s">
        <v>1358</v>
      </c>
      <c r="L695" t="str">
        <f t="shared" si="42"/>
        <v>Fly-High-Helicopter-Dubai</v>
      </c>
      <c r="M695" t="s">
        <v>1152</v>
      </c>
      <c r="N695" t="str">
        <f t="shared" si="43"/>
        <v xml:space="preserve">Fly-High-Helicopter-Dubai    </v>
      </c>
      <c r="O695" t="s">
        <v>1169</v>
      </c>
      <c r="P695" t="str">
        <f t="shared" si="44"/>
        <v>&lt;a target="_blank" href="dubai.php?search=Fly-High-Helicopter-Dubai"&gt;Fly-High-Helicopter-Dubai    &lt;/a&gt; &lt;br /&gt;</v>
      </c>
    </row>
    <row r="696" spans="1:16">
      <c r="A696" t="s">
        <v>2741</v>
      </c>
      <c r="B696" t="s">
        <v>2742</v>
      </c>
      <c r="F696" s="62" t="str">
        <f t="shared" si="41"/>
        <v>free-sightseeing-in-dubai</v>
      </c>
      <c r="K696" t="s">
        <v>1358</v>
      </c>
      <c r="L696" t="str">
        <f t="shared" si="42"/>
        <v>Free-Sightseeing-In-Dubai</v>
      </c>
      <c r="M696" t="s">
        <v>1152</v>
      </c>
      <c r="N696" t="str">
        <f t="shared" si="43"/>
        <v xml:space="preserve">Free-Sightseeing-In-Dubai    </v>
      </c>
      <c r="O696" t="s">
        <v>1169</v>
      </c>
      <c r="P696" t="str">
        <f t="shared" si="44"/>
        <v>&lt;a target="_blank" href="dubai.php?search=Free-Sightseeing-In-Dubai"&gt;Free-Sightseeing-In-Dubai    &lt;/a&gt; &lt;br /&gt;</v>
      </c>
    </row>
    <row r="697" spans="1:16">
      <c r="A697" t="s">
        <v>2743</v>
      </c>
      <c r="B697" t="s">
        <v>2744</v>
      </c>
      <c r="F697" s="62" t="str">
        <f t="shared" si="41"/>
        <v>free-walking-tour-dubai</v>
      </c>
      <c r="K697" t="s">
        <v>1358</v>
      </c>
      <c r="L697" t="str">
        <f t="shared" si="42"/>
        <v>Free-Walking-Tour-Dubai</v>
      </c>
      <c r="M697" t="s">
        <v>1152</v>
      </c>
      <c r="N697" t="str">
        <f t="shared" si="43"/>
        <v xml:space="preserve">Free-Walking-Tour-Dubai    </v>
      </c>
      <c r="O697" t="s">
        <v>1169</v>
      </c>
      <c r="P697" t="str">
        <f t="shared" si="44"/>
        <v>&lt;a target="_blank" href="dubai.php?search=Free-Walking-Tour-Dubai"&gt;Free-Walking-Tour-Dubai    &lt;/a&gt; &lt;br /&gt;</v>
      </c>
    </row>
    <row r="698" spans="1:16">
      <c r="A698" t="s">
        <v>2745</v>
      </c>
      <c r="B698" t="s">
        <v>2746</v>
      </c>
      <c r="F698" s="62" t="str">
        <f t="shared" si="41"/>
        <v>frying-pan-tour-dubai</v>
      </c>
      <c r="K698" t="s">
        <v>1358</v>
      </c>
      <c r="L698" t="str">
        <f t="shared" si="42"/>
        <v>Frying-Pan-Tour-Dubai</v>
      </c>
      <c r="M698" t="s">
        <v>1152</v>
      </c>
      <c r="N698" t="str">
        <f t="shared" si="43"/>
        <v xml:space="preserve">Frying-Pan-Tour-Dubai    </v>
      </c>
      <c r="O698" t="s">
        <v>1169</v>
      </c>
      <c r="P698" t="str">
        <f t="shared" si="44"/>
        <v>&lt;a target="_blank" href="dubai.php?search=Frying-Pan-Tour-Dubai"&gt;Frying-Pan-Tour-Dubai    &lt;/a&gt; &lt;br /&gt;</v>
      </c>
    </row>
    <row r="699" spans="1:16">
      <c r="A699" t="s">
        <v>2747</v>
      </c>
      <c r="B699" t="s">
        <v>2748</v>
      </c>
      <c r="F699" s="62" t="str">
        <f t="shared" si="41"/>
        <v>fujairah-tour-from-dubai</v>
      </c>
      <c r="K699" t="s">
        <v>1358</v>
      </c>
      <c r="L699" t="str">
        <f t="shared" si="42"/>
        <v>Fujairah-Tour-From-Dubai</v>
      </c>
      <c r="M699" t="s">
        <v>1152</v>
      </c>
      <c r="N699" t="str">
        <f t="shared" si="43"/>
        <v xml:space="preserve">Fujairah-Tour-From-Dubai    </v>
      </c>
      <c r="O699" t="s">
        <v>1169</v>
      </c>
      <c r="P699" t="str">
        <f t="shared" si="44"/>
        <v>&lt;a target="_blank" href="dubai.php?search=Fujairah-Tour-From-Dubai"&gt;Fujairah-Tour-From-Dubai    &lt;/a&gt; &lt;br /&gt;</v>
      </c>
    </row>
    <row r="700" spans="1:16">
      <c r="A700" t="s">
        <v>2749</v>
      </c>
      <c r="B700" t="s">
        <v>2750</v>
      </c>
      <c r="F700" s="62" t="str">
        <f t="shared" si="41"/>
        <v>fujairah-tour-package-from-dubai</v>
      </c>
      <c r="K700" t="s">
        <v>1358</v>
      </c>
      <c r="L700" t="str">
        <f t="shared" si="42"/>
        <v>Fujairah-Tour-Package-From-Dubai</v>
      </c>
      <c r="M700" t="s">
        <v>1152</v>
      </c>
      <c r="N700" t="str">
        <f t="shared" si="43"/>
        <v xml:space="preserve">Fujairah-Tour-Package-From-Dubai    </v>
      </c>
      <c r="O700" t="s">
        <v>1169</v>
      </c>
      <c r="P700" t="str">
        <f t="shared" si="44"/>
        <v>&lt;a target="_blank" href="dubai.php?search=Fujairah-Tour-Package-From-Dubai"&gt;Fujairah-Tour-Package-From-Dubai    &lt;/a&gt; &lt;br /&gt;</v>
      </c>
    </row>
    <row r="701" spans="1:16">
      <c r="A701" t="s">
        <v>2751</v>
      </c>
      <c r="B701" t="s">
        <v>2752</v>
      </c>
      <c r="F701" s="62" t="str">
        <f t="shared" si="41"/>
        <v>full-day-abu-dhabi-city-tour-from-dubai</v>
      </c>
      <c r="K701" t="s">
        <v>1358</v>
      </c>
      <c r="L701" t="str">
        <f t="shared" si="42"/>
        <v>Full-Day-Abu-Dhabi-City-Tour-From-Dubai</v>
      </c>
      <c r="M701" t="s">
        <v>1152</v>
      </c>
      <c r="N701" t="str">
        <f t="shared" si="43"/>
        <v xml:space="preserve">Full-Day-Abu-Dhabi-City-Tour-From-Dubai    </v>
      </c>
      <c r="O701" t="s">
        <v>1169</v>
      </c>
      <c r="P701" t="str">
        <f t="shared" si="44"/>
        <v>&lt;a target="_blank" href="dubai.php?search=Full-Day-Abu-Dhabi-City-Tour-From-Dubai"&gt;Full-Day-Abu-Dhabi-City-Tour-From-Dubai    &lt;/a&gt; &lt;br /&gt;</v>
      </c>
    </row>
    <row r="702" spans="1:16">
      <c r="A702" t="s">
        <v>2753</v>
      </c>
      <c r="B702" t="s">
        <v>2754</v>
      </c>
      <c r="F702" s="62" t="str">
        <f t="shared" si="41"/>
        <v>full-day-dubai-city-tour</v>
      </c>
      <c r="K702" t="s">
        <v>1358</v>
      </c>
      <c r="L702" t="str">
        <f t="shared" si="42"/>
        <v>Full-Day-Dubai-City-Tour</v>
      </c>
      <c r="M702" t="s">
        <v>1152</v>
      </c>
      <c r="N702" t="str">
        <f t="shared" si="43"/>
        <v xml:space="preserve">Full-Day-Dubai-City-Tour    </v>
      </c>
      <c r="O702" t="s">
        <v>1169</v>
      </c>
      <c r="P702" t="str">
        <f t="shared" si="44"/>
        <v>&lt;a target="_blank" href="dubai.php?search=Full-Day-Dubai-City-Tour"&gt;Full-Day-Dubai-City-Tour    &lt;/a&gt; &lt;br /&gt;</v>
      </c>
    </row>
    <row r="703" spans="1:16">
      <c r="A703" t="s">
        <v>2755</v>
      </c>
      <c r="B703" t="s">
        <v>2756</v>
      </c>
      <c r="F703" s="62" t="str">
        <f t="shared" si="41"/>
        <v>full-day-dubai-tour</v>
      </c>
      <c r="K703" t="s">
        <v>1358</v>
      </c>
      <c r="L703" t="str">
        <f t="shared" si="42"/>
        <v>Full-Day-Dubai-Tour</v>
      </c>
      <c r="M703" t="s">
        <v>1152</v>
      </c>
      <c r="N703" t="str">
        <f t="shared" si="43"/>
        <v xml:space="preserve">Full-Day-Dubai-Tour    </v>
      </c>
      <c r="O703" t="s">
        <v>1169</v>
      </c>
      <c r="P703" t="str">
        <f t="shared" si="44"/>
        <v>&lt;a target="_blank" href="dubai.php?search=Full-Day-Dubai-Tour"&gt;Full-Day-Dubai-Tour    &lt;/a&gt; &lt;br /&gt;</v>
      </c>
    </row>
    <row r="704" spans="1:16">
      <c r="A704" t="s">
        <v>2757</v>
      </c>
      <c r="B704" t="s">
        <v>2758</v>
      </c>
      <c r="F704" s="62" t="str">
        <f t="shared" si="41"/>
        <v>galaxia-tours-dubai</v>
      </c>
      <c r="K704" t="s">
        <v>1358</v>
      </c>
      <c r="L704" t="str">
        <f t="shared" si="42"/>
        <v>Galaxia-Tours-Dubai</v>
      </c>
      <c r="M704" t="s">
        <v>1152</v>
      </c>
      <c r="N704" t="str">
        <f t="shared" si="43"/>
        <v xml:space="preserve">Galaxia-Tours-Dubai    </v>
      </c>
      <c r="O704" t="s">
        <v>1169</v>
      </c>
      <c r="P704" t="str">
        <f t="shared" si="44"/>
        <v>&lt;a target="_blank" href="dubai.php?search=Galaxia-Tours-Dubai"&gt;Galaxia-Tours-Dubai    &lt;/a&gt; &lt;br /&gt;</v>
      </c>
    </row>
    <row r="705" spans="1:16">
      <c r="A705" t="s">
        <v>2759</v>
      </c>
      <c r="B705" t="s">
        <v>2760</v>
      </c>
      <c r="F705" s="62" t="str">
        <f t="shared" si="41"/>
        <v>get-dubai-tour</v>
      </c>
      <c r="K705" t="s">
        <v>1358</v>
      </c>
      <c r="L705" t="str">
        <f t="shared" si="42"/>
        <v>Get-Dubai-Tour</v>
      </c>
      <c r="M705" t="s">
        <v>1152</v>
      </c>
      <c r="N705" t="str">
        <f t="shared" si="43"/>
        <v xml:space="preserve">Get-Dubai-Tour    </v>
      </c>
      <c r="O705" t="s">
        <v>1169</v>
      </c>
      <c r="P705" t="str">
        <f t="shared" si="44"/>
        <v>&lt;a target="_blank" href="dubai.php?search=Get-Dubai-Tour"&gt;Get-Dubai-Tour    &lt;/a&gt; &lt;br /&gt;</v>
      </c>
    </row>
    <row r="706" spans="1:16">
      <c r="A706" t="s">
        <v>2761</v>
      </c>
      <c r="B706" t="s">
        <v>2762</v>
      </c>
      <c r="F706" s="62" t="str">
        <f t="shared" si="41"/>
        <v>get-your-guide-dubai-burj-khalifa</v>
      </c>
      <c r="K706" t="s">
        <v>1358</v>
      </c>
      <c r="L706" t="str">
        <f t="shared" si="42"/>
        <v>Get-Your-Guide-Dubai-Burj-Khalifa</v>
      </c>
      <c r="M706" t="s">
        <v>1152</v>
      </c>
      <c r="N706" t="str">
        <f t="shared" si="43"/>
        <v xml:space="preserve">Get-Your-Guide-Dubai-Burj-Khalifa    </v>
      </c>
      <c r="O706" t="s">
        <v>1169</v>
      </c>
      <c r="P706" t="str">
        <f t="shared" si="44"/>
        <v>&lt;a target="_blank" href="dubai.php?search=Get-Your-Guide-Dubai-Burj-Khalifa"&gt;Get-Your-Guide-Dubai-Burj-Khalifa    &lt;/a&gt; &lt;br /&gt;</v>
      </c>
    </row>
    <row r="707" spans="1:16">
      <c r="A707" t="s">
        <v>2763</v>
      </c>
      <c r="B707" t="s">
        <v>2764</v>
      </c>
      <c r="F707" s="62" t="str">
        <f t="shared" si="41"/>
        <v>get-your-guide-dubai-desert-safari</v>
      </c>
      <c r="K707" t="s">
        <v>1358</v>
      </c>
      <c r="L707" t="str">
        <f t="shared" si="42"/>
        <v>Get-Your-Guide-Dubai-Desert-Safari</v>
      </c>
      <c r="M707" t="s">
        <v>1152</v>
      </c>
      <c r="N707" t="str">
        <f t="shared" si="43"/>
        <v xml:space="preserve">Get-Your-Guide-Dubai-Desert-Safari    </v>
      </c>
      <c r="O707" t="s">
        <v>1169</v>
      </c>
      <c r="P707" t="str">
        <f t="shared" si="44"/>
        <v>&lt;a target="_blank" href="dubai.php?search=Get-Your-Guide-Dubai-Desert-Safari"&gt;Get-Your-Guide-Dubai-Desert-Safari    &lt;/a&gt; &lt;br /&gt;</v>
      </c>
    </row>
    <row r="708" spans="1:16">
      <c r="A708" t="s">
        <v>2765</v>
      </c>
      <c r="B708" t="s">
        <v>2766</v>
      </c>
      <c r="F708" s="62" t="str">
        <f t="shared" si="41"/>
        <v>get-your-guide-dubai-hop-on-hop-off</v>
      </c>
      <c r="K708" t="s">
        <v>1358</v>
      </c>
      <c r="L708" t="str">
        <f t="shared" si="42"/>
        <v>Get-Your-Guide-Dubai-Hop-On-Hop-Off</v>
      </c>
      <c r="M708" t="s">
        <v>1152</v>
      </c>
      <c r="N708" t="str">
        <f t="shared" si="43"/>
        <v xml:space="preserve">Get-Your-Guide-Dubai-Hop-On-Hop-Off    </v>
      </c>
      <c r="O708" t="s">
        <v>1169</v>
      </c>
      <c r="P708" t="str">
        <f t="shared" si="44"/>
        <v>&lt;a target="_blank" href="dubai.php?search=Get-Your-Guide-Dubai-Hop-On-Hop-Off"&gt;Get-Your-Guide-Dubai-Hop-On-Hop-Off    &lt;/a&gt; &lt;br /&gt;</v>
      </c>
    </row>
    <row r="709" spans="1:16">
      <c r="A709" t="s">
        <v>2767</v>
      </c>
      <c r="B709" t="s">
        <v>2768</v>
      </c>
      <c r="F709" s="62" t="str">
        <f t="shared" ref="F709:F772" si="45">B709</f>
        <v>get-your-guide-dubai-safari</v>
      </c>
      <c r="K709" t="s">
        <v>1358</v>
      </c>
      <c r="L709" t="str">
        <f t="shared" ref="L709:L772" si="46">PROPER(F709)</f>
        <v>Get-Your-Guide-Dubai-Safari</v>
      </c>
      <c r="M709" t="s">
        <v>1152</v>
      </c>
      <c r="N709" t="str">
        <f t="shared" ref="N709:N772" si="47">PROPER(CONCATENATE(F709," ",G709," ",H709," ",I709," ",J709))</f>
        <v xml:space="preserve">Get-Your-Guide-Dubai-Safari    </v>
      </c>
      <c r="O709" t="s">
        <v>1169</v>
      </c>
      <c r="P709" t="str">
        <f t="shared" ref="P709:P772" si="48">CONCATENATE(K709,L709,M709,N709,O709)</f>
        <v>&lt;a target="_blank" href="dubai.php?search=Get-Your-Guide-Dubai-Safari"&gt;Get-Your-Guide-Dubai-Safari    &lt;/a&gt; &lt;br /&gt;</v>
      </c>
    </row>
    <row r="710" spans="1:16">
      <c r="A710" t="s">
        <v>2769</v>
      </c>
      <c r="B710" t="s">
        <v>2770</v>
      </c>
      <c r="F710" s="62" t="str">
        <f t="shared" si="45"/>
        <v>get-your-guide-safari-dubai</v>
      </c>
      <c r="K710" t="s">
        <v>1358</v>
      </c>
      <c r="L710" t="str">
        <f t="shared" si="46"/>
        <v>Get-Your-Guide-Safari-Dubai</v>
      </c>
      <c r="M710" t="s">
        <v>1152</v>
      </c>
      <c r="N710" t="str">
        <f t="shared" si="47"/>
        <v xml:space="preserve">Get-Your-Guide-Safari-Dubai    </v>
      </c>
      <c r="O710" t="s">
        <v>1169</v>
      </c>
      <c r="P710" t="str">
        <f t="shared" si="48"/>
        <v>&lt;a target="_blank" href="dubai.php?search=Get-Your-Guide-Safari-Dubai"&gt;Get-Your-Guide-Safari-Dubai    &lt;/a&gt; &lt;br /&gt;</v>
      </c>
    </row>
    <row r="711" spans="1:16">
      <c r="A711" t="s">
        <v>2771</v>
      </c>
      <c r="B711" t="s">
        <v>2772</v>
      </c>
      <c r="F711" s="62" t="str">
        <f t="shared" si="45"/>
        <v>getting-to-ferrari-world-from-dubai</v>
      </c>
      <c r="K711" t="s">
        <v>1358</v>
      </c>
      <c r="L711" t="str">
        <f t="shared" si="46"/>
        <v>Getting-To-Ferrari-World-From-Dubai</v>
      </c>
      <c r="M711" t="s">
        <v>1152</v>
      </c>
      <c r="N711" t="str">
        <f t="shared" si="47"/>
        <v xml:space="preserve">Getting-To-Ferrari-World-From-Dubai    </v>
      </c>
      <c r="O711" t="s">
        <v>1169</v>
      </c>
      <c r="P711" t="str">
        <f t="shared" si="48"/>
        <v>&lt;a target="_blank" href="dubai.php?search=Getting-To-Ferrari-World-From-Dubai"&gt;Getting-To-Ferrari-World-From-Dubai    &lt;/a&gt; &lt;br /&gt;</v>
      </c>
    </row>
    <row r="712" spans="1:16">
      <c r="A712" t="s">
        <v>2773</v>
      </c>
      <c r="B712" t="s">
        <v>2774</v>
      </c>
      <c r="F712" s="62" t="str">
        <f t="shared" si="45"/>
        <v>global-village-and-miracle-garden-dubai</v>
      </c>
      <c r="K712" t="s">
        <v>1358</v>
      </c>
      <c r="L712" t="str">
        <f t="shared" si="46"/>
        <v>Global-Village-And-Miracle-Garden-Dubai</v>
      </c>
      <c r="M712" t="s">
        <v>1152</v>
      </c>
      <c r="N712" t="str">
        <f t="shared" si="47"/>
        <v xml:space="preserve">Global-Village-And-Miracle-Garden-Dubai    </v>
      </c>
      <c r="O712" t="s">
        <v>1169</v>
      </c>
      <c r="P712" t="str">
        <f t="shared" si="48"/>
        <v>&lt;a target="_blank" href="dubai.php?search=Global-Village-And-Miracle-Garden-Dubai"&gt;Global-Village-And-Miracle-Garden-Dubai    &lt;/a&gt; &lt;br /&gt;</v>
      </c>
    </row>
    <row r="713" spans="1:16">
      <c r="A713" t="s">
        <v>2775</v>
      </c>
      <c r="B713" t="s">
        <v>2776</v>
      </c>
      <c r="F713" s="62" t="str">
        <f t="shared" si="45"/>
        <v>global-village-dubai-rides-price</v>
      </c>
      <c r="K713" t="s">
        <v>1358</v>
      </c>
      <c r="L713" t="str">
        <f t="shared" si="46"/>
        <v>Global-Village-Dubai-Rides-Price</v>
      </c>
      <c r="M713" t="s">
        <v>1152</v>
      </c>
      <c r="N713" t="str">
        <f t="shared" si="47"/>
        <v xml:space="preserve">Global-Village-Dubai-Rides-Price    </v>
      </c>
      <c r="O713" t="s">
        <v>1169</v>
      </c>
      <c r="P713" t="str">
        <f t="shared" si="48"/>
        <v>&lt;a target="_blank" href="dubai.php?search=Global-Village-Dubai-Rides-Price"&gt;Global-Village-Dubai-Rides-Price    &lt;/a&gt; &lt;br /&gt;</v>
      </c>
    </row>
    <row r="714" spans="1:16">
      <c r="A714" t="s">
        <v>2777</v>
      </c>
      <c r="B714" t="s">
        <v>2778</v>
      </c>
      <c r="F714" s="62" t="str">
        <f t="shared" si="45"/>
        <v>global-village-dubai-tour</v>
      </c>
      <c r="K714" t="s">
        <v>1358</v>
      </c>
      <c r="L714" t="str">
        <f t="shared" si="46"/>
        <v>Global-Village-Dubai-Tour</v>
      </c>
      <c r="M714" t="s">
        <v>1152</v>
      </c>
      <c r="N714" t="str">
        <f t="shared" si="47"/>
        <v xml:space="preserve">Global-Village-Dubai-Tour    </v>
      </c>
      <c r="O714" t="s">
        <v>1169</v>
      </c>
      <c r="P714" t="str">
        <f t="shared" si="48"/>
        <v>&lt;a target="_blank" href="dubai.php?search=Global-Village-Dubai-Tour"&gt;Global-Village-Dubai-Tour    &lt;/a&gt; &lt;br /&gt;</v>
      </c>
    </row>
    <row r="715" spans="1:16">
      <c r="A715" t="s">
        <v>2779</v>
      </c>
      <c r="B715" t="s">
        <v>2780</v>
      </c>
      <c r="F715" s="62" t="str">
        <f t="shared" si="45"/>
        <v>global-village-tour-dubai</v>
      </c>
      <c r="K715" t="s">
        <v>1358</v>
      </c>
      <c r="L715" t="str">
        <f t="shared" si="46"/>
        <v>Global-Village-Tour-Dubai</v>
      </c>
      <c r="M715" t="s">
        <v>1152</v>
      </c>
      <c r="N715" t="str">
        <f t="shared" si="47"/>
        <v xml:space="preserve">Global-Village-Tour-Dubai    </v>
      </c>
      <c r="O715" t="s">
        <v>1169</v>
      </c>
      <c r="P715" t="str">
        <f t="shared" si="48"/>
        <v>&lt;a target="_blank" href="dubai.php?search=Global-Village-Tour-Dubai"&gt;Global-Village-Tour-Dubai    &lt;/a&gt; &lt;br /&gt;</v>
      </c>
    </row>
    <row r="716" spans="1:16">
      <c r="A716" t="s">
        <v>2781</v>
      </c>
      <c r="B716" t="s">
        <v>2782</v>
      </c>
      <c r="F716" s="62" t="str">
        <f t="shared" si="45"/>
        <v>go-dubai-tourism</v>
      </c>
      <c r="K716" t="s">
        <v>1358</v>
      </c>
      <c r="L716" t="str">
        <f t="shared" si="46"/>
        <v>Go-Dubai-Tourism</v>
      </c>
      <c r="M716" t="s">
        <v>1152</v>
      </c>
      <c r="N716" t="str">
        <f t="shared" si="47"/>
        <v xml:space="preserve">Go-Dubai-Tourism    </v>
      </c>
      <c r="O716" t="s">
        <v>1169</v>
      </c>
      <c r="P716" t="str">
        <f t="shared" si="48"/>
        <v>&lt;a target="_blank" href="dubai.php?search=Go-Dubai-Tourism"&gt;Go-Dubai-Tourism    &lt;/a&gt; &lt;br /&gt;</v>
      </c>
    </row>
    <row r="717" spans="1:16">
      <c r="A717" t="s">
        <v>2783</v>
      </c>
      <c r="B717" t="s">
        <v>2784</v>
      </c>
      <c r="F717" s="62" t="str">
        <f t="shared" si="45"/>
        <v>golden-desert-dubai</v>
      </c>
      <c r="K717" t="s">
        <v>1358</v>
      </c>
      <c r="L717" t="str">
        <f t="shared" si="46"/>
        <v>Golden-Desert-Dubai</v>
      </c>
      <c r="M717" t="s">
        <v>1152</v>
      </c>
      <c r="N717" t="str">
        <f t="shared" si="47"/>
        <v xml:space="preserve">Golden-Desert-Dubai    </v>
      </c>
      <c r="O717" t="s">
        <v>1169</v>
      </c>
      <c r="P717" t="str">
        <f t="shared" si="48"/>
        <v>&lt;a target="_blank" href="dubai.php?search=Golden-Desert-Dubai"&gt;Golden-Desert-Dubai    &lt;/a&gt; &lt;br /&gt;</v>
      </c>
    </row>
    <row r="718" spans="1:16">
      <c r="A718" t="s">
        <v>2785</v>
      </c>
      <c r="B718" t="s">
        <v>2786</v>
      </c>
      <c r="F718" s="62" t="str">
        <f t="shared" si="45"/>
        <v>good-desert-safari-in-dubai</v>
      </c>
      <c r="K718" t="s">
        <v>1358</v>
      </c>
      <c r="L718" t="str">
        <f t="shared" si="46"/>
        <v>Good-Desert-Safari-In-Dubai</v>
      </c>
      <c r="M718" t="s">
        <v>1152</v>
      </c>
      <c r="N718" t="str">
        <f t="shared" si="47"/>
        <v xml:space="preserve">Good-Desert-Safari-In-Dubai    </v>
      </c>
      <c r="O718" t="s">
        <v>1169</v>
      </c>
      <c r="P718" t="str">
        <f t="shared" si="48"/>
        <v>&lt;a target="_blank" href="dubai.php?search=Good-Desert-Safari-In-Dubai"&gt;Good-Desert-Safari-In-Dubai    &lt;/a&gt; &lt;br /&gt;</v>
      </c>
    </row>
    <row r="719" spans="1:16">
      <c r="A719" t="s">
        <v>2787</v>
      </c>
      <c r="B719" t="s">
        <v>2788</v>
      </c>
      <c r="F719" s="62" t="str">
        <f t="shared" si="45"/>
        <v>gray-line-dubai</v>
      </c>
      <c r="K719" t="s">
        <v>1358</v>
      </c>
      <c r="L719" t="str">
        <f t="shared" si="46"/>
        <v>Gray-Line-Dubai</v>
      </c>
      <c r="M719" t="s">
        <v>1152</v>
      </c>
      <c r="N719" t="str">
        <f t="shared" si="47"/>
        <v xml:space="preserve">Gray-Line-Dubai    </v>
      </c>
      <c r="O719" t="s">
        <v>1169</v>
      </c>
      <c r="P719" t="str">
        <f t="shared" si="48"/>
        <v>&lt;a target="_blank" href="dubai.php?search=Gray-Line-Dubai"&gt;Gray-Line-Dubai    &lt;/a&gt; &lt;br /&gt;</v>
      </c>
    </row>
    <row r="720" spans="1:16">
      <c r="A720" t="s">
        <v>2789</v>
      </c>
      <c r="B720" t="s">
        <v>2790</v>
      </c>
      <c r="F720" s="62" t="str">
        <f t="shared" si="45"/>
        <v>grayline-tours-dubai</v>
      </c>
      <c r="K720" t="s">
        <v>1358</v>
      </c>
      <c r="L720" t="str">
        <f t="shared" si="46"/>
        <v>Grayline-Tours-Dubai</v>
      </c>
      <c r="M720" t="s">
        <v>1152</v>
      </c>
      <c r="N720" t="str">
        <f t="shared" si="47"/>
        <v xml:space="preserve">Grayline-Tours-Dubai    </v>
      </c>
      <c r="O720" t="s">
        <v>1169</v>
      </c>
      <c r="P720" t="str">
        <f t="shared" si="48"/>
        <v>&lt;a target="_blank" href="dubai.php?search=Grayline-Tours-Dubai"&gt;Grayline-Tours-Dubai    &lt;/a&gt; &lt;br /&gt;</v>
      </c>
    </row>
    <row r="721" spans="1:16">
      <c r="A721" t="s">
        <v>2791</v>
      </c>
      <c r="B721" t="s">
        <v>2792</v>
      </c>
      <c r="F721" s="62" t="str">
        <f t="shared" si="45"/>
        <v>groupon-dubai-tours</v>
      </c>
      <c r="K721" t="s">
        <v>1358</v>
      </c>
      <c r="L721" t="str">
        <f t="shared" si="46"/>
        <v>Groupon-Dubai-Tours</v>
      </c>
      <c r="M721" t="s">
        <v>1152</v>
      </c>
      <c r="N721" t="str">
        <f t="shared" si="47"/>
        <v xml:space="preserve">Groupon-Dubai-Tours    </v>
      </c>
      <c r="O721" t="s">
        <v>1169</v>
      </c>
      <c r="P721" t="str">
        <f t="shared" si="48"/>
        <v>&lt;a target="_blank" href="dubai.php?search=Groupon-Dubai-Tours"&gt;Groupon-Dubai-Tours    &lt;/a&gt; &lt;br /&gt;</v>
      </c>
    </row>
    <row r="722" spans="1:16">
      <c r="A722" t="s">
        <v>2793</v>
      </c>
      <c r="B722" t="s">
        <v>2794</v>
      </c>
      <c r="F722" s="62" t="str">
        <f t="shared" si="45"/>
        <v>half-day-abu-dhabi-city-tour-from-dubai</v>
      </c>
      <c r="K722" t="s">
        <v>1358</v>
      </c>
      <c r="L722" t="str">
        <f t="shared" si="46"/>
        <v>Half-Day-Abu-Dhabi-City-Tour-From-Dubai</v>
      </c>
      <c r="M722" t="s">
        <v>1152</v>
      </c>
      <c r="N722" t="str">
        <f t="shared" si="47"/>
        <v xml:space="preserve">Half-Day-Abu-Dhabi-City-Tour-From-Dubai    </v>
      </c>
      <c r="O722" t="s">
        <v>1169</v>
      </c>
      <c r="P722" t="str">
        <f t="shared" si="48"/>
        <v>&lt;a target="_blank" href="dubai.php?search=Half-Day-Abu-Dhabi-City-Tour-From-Dubai"&gt;Half-Day-Abu-Dhabi-City-Tour-From-Dubai    &lt;/a&gt; &lt;br /&gt;</v>
      </c>
    </row>
    <row r="723" spans="1:16">
      <c r="A723" t="s">
        <v>2795</v>
      </c>
      <c r="B723" t="s">
        <v>2796</v>
      </c>
      <c r="F723" s="62" t="str">
        <f t="shared" si="45"/>
        <v>half-day-abu-dhabi-tour-from-dubai</v>
      </c>
      <c r="K723" t="s">
        <v>1358</v>
      </c>
      <c r="L723" t="str">
        <f t="shared" si="46"/>
        <v>Half-Day-Abu-Dhabi-Tour-From-Dubai</v>
      </c>
      <c r="M723" t="s">
        <v>1152</v>
      </c>
      <c r="N723" t="str">
        <f t="shared" si="47"/>
        <v xml:space="preserve">Half-Day-Abu-Dhabi-Tour-From-Dubai    </v>
      </c>
      <c r="O723" t="s">
        <v>1169</v>
      </c>
      <c r="P723" t="str">
        <f t="shared" si="48"/>
        <v>&lt;a target="_blank" href="dubai.php?search=Half-Day-Abu-Dhabi-Tour-From-Dubai"&gt;Half-Day-Abu-Dhabi-Tour-From-Dubai    &lt;/a&gt; &lt;br /&gt;</v>
      </c>
    </row>
    <row r="724" spans="1:16">
      <c r="A724" t="s">
        <v>2797</v>
      </c>
      <c r="B724" t="s">
        <v>2798</v>
      </c>
      <c r="F724" s="62" t="str">
        <f t="shared" si="45"/>
        <v>half-day-city-tour-dubai-price</v>
      </c>
      <c r="K724" t="s">
        <v>1358</v>
      </c>
      <c r="L724" t="str">
        <f t="shared" si="46"/>
        <v>Half-Day-City-Tour-Dubai-Price</v>
      </c>
      <c r="M724" t="s">
        <v>1152</v>
      </c>
      <c r="N724" t="str">
        <f t="shared" si="47"/>
        <v xml:space="preserve">Half-Day-City-Tour-Dubai-Price    </v>
      </c>
      <c r="O724" t="s">
        <v>1169</v>
      </c>
      <c r="P724" t="str">
        <f t="shared" si="48"/>
        <v>&lt;a target="_blank" href="dubai.php?search=Half-Day-City-Tour-Dubai-Price"&gt;Half-Day-City-Tour-Dubai-Price    &lt;/a&gt; &lt;br /&gt;</v>
      </c>
    </row>
    <row r="725" spans="1:16">
      <c r="A725" t="s">
        <v>2799</v>
      </c>
      <c r="B725" t="s">
        <v>2800</v>
      </c>
      <c r="F725" s="62" t="str">
        <f t="shared" si="45"/>
        <v>half-day-desert-safari-dubai</v>
      </c>
      <c r="K725" t="s">
        <v>1358</v>
      </c>
      <c r="L725" t="str">
        <f t="shared" si="46"/>
        <v>Half-Day-Desert-Safari-Dubai</v>
      </c>
      <c r="M725" t="s">
        <v>1152</v>
      </c>
      <c r="N725" t="str">
        <f t="shared" si="47"/>
        <v xml:space="preserve">Half-Day-Desert-Safari-Dubai    </v>
      </c>
      <c r="O725" t="s">
        <v>1169</v>
      </c>
      <c r="P725" t="str">
        <f t="shared" si="48"/>
        <v>&lt;a target="_blank" href="dubai.php?search=Half-Day-Desert-Safari-Dubai"&gt;Half-Day-Desert-Safari-Dubai    &lt;/a&gt; &lt;br /&gt;</v>
      </c>
    </row>
    <row r="726" spans="1:16">
      <c r="A726" t="s">
        <v>2801</v>
      </c>
      <c r="B726" t="s">
        <v>2802</v>
      </c>
      <c r="F726" s="62" t="str">
        <f t="shared" si="45"/>
        <v>half-day-dubai-city-tour-cost</v>
      </c>
      <c r="K726" t="s">
        <v>1358</v>
      </c>
      <c r="L726" t="str">
        <f t="shared" si="46"/>
        <v>Half-Day-Dubai-City-Tour-Cost</v>
      </c>
      <c r="M726" t="s">
        <v>1152</v>
      </c>
      <c r="N726" t="str">
        <f t="shared" si="47"/>
        <v xml:space="preserve">Half-Day-Dubai-City-Tour-Cost    </v>
      </c>
      <c r="O726" t="s">
        <v>1169</v>
      </c>
      <c r="P726" t="str">
        <f t="shared" si="48"/>
        <v>&lt;a target="_blank" href="dubai.php?search=Half-Day-Dubai-City-Tour-Cost"&gt;Half-Day-Dubai-City-Tour-Cost    &lt;/a&gt; &lt;br /&gt;</v>
      </c>
    </row>
    <row r="727" spans="1:16">
      <c r="A727" t="s">
        <v>2803</v>
      </c>
      <c r="B727" t="s">
        <v>2804</v>
      </c>
      <c r="F727" s="62" t="str">
        <f t="shared" si="45"/>
        <v>half-day-dubai-city-tour-on-sic-basis</v>
      </c>
      <c r="K727" t="s">
        <v>1358</v>
      </c>
      <c r="L727" t="str">
        <f t="shared" si="46"/>
        <v>Half-Day-Dubai-City-Tour-On-Sic-Basis</v>
      </c>
      <c r="M727" t="s">
        <v>1152</v>
      </c>
      <c r="N727" t="str">
        <f t="shared" si="47"/>
        <v xml:space="preserve">Half-Day-Dubai-City-Tour-On-Sic-Basis    </v>
      </c>
      <c r="O727" t="s">
        <v>1169</v>
      </c>
      <c r="P727" t="str">
        <f t="shared" si="48"/>
        <v>&lt;a target="_blank" href="dubai.php?search=Half-Day-Dubai-City-Tour-On-Sic-Basis"&gt;Half-Day-Dubai-City-Tour-On-Sic-Basis    &lt;/a&gt; &lt;br /&gt;</v>
      </c>
    </row>
    <row r="728" spans="1:16">
      <c r="A728" t="s">
        <v>2805</v>
      </c>
      <c r="B728" t="s">
        <v>2806</v>
      </c>
      <c r="F728" s="62" t="str">
        <f t="shared" si="45"/>
        <v>half-day-dubai-city-tour-price</v>
      </c>
      <c r="K728" t="s">
        <v>1358</v>
      </c>
      <c r="L728" t="str">
        <f t="shared" si="46"/>
        <v>Half-Day-Dubai-City-Tour-Price</v>
      </c>
      <c r="M728" t="s">
        <v>1152</v>
      </c>
      <c r="N728" t="str">
        <f t="shared" si="47"/>
        <v xml:space="preserve">Half-Day-Dubai-City-Tour-Price    </v>
      </c>
      <c r="O728" t="s">
        <v>1169</v>
      </c>
      <c r="P728" t="str">
        <f t="shared" si="48"/>
        <v>&lt;a target="_blank" href="dubai.php?search=Half-Day-Dubai-City-Tour-Price"&gt;Half-Day-Dubai-City-Tour-Price    &lt;/a&gt; &lt;br /&gt;</v>
      </c>
    </row>
    <row r="729" spans="1:16">
      <c r="A729" t="s">
        <v>2807</v>
      </c>
      <c r="B729" t="s">
        <v>2808</v>
      </c>
      <c r="F729" s="62" t="str">
        <f t="shared" si="45"/>
        <v>half-day-in-dubai</v>
      </c>
      <c r="K729" t="s">
        <v>1358</v>
      </c>
      <c r="L729" t="str">
        <f t="shared" si="46"/>
        <v>Half-Day-In-Dubai</v>
      </c>
      <c r="M729" t="s">
        <v>1152</v>
      </c>
      <c r="N729" t="str">
        <f t="shared" si="47"/>
        <v xml:space="preserve">Half-Day-In-Dubai    </v>
      </c>
      <c r="O729" t="s">
        <v>1169</v>
      </c>
      <c r="P729" t="str">
        <f t="shared" si="48"/>
        <v>&lt;a target="_blank" href="dubai.php?search=Half-Day-In-Dubai"&gt;Half-Day-In-Dubai    &lt;/a&gt; &lt;br /&gt;</v>
      </c>
    </row>
    <row r="730" spans="1:16">
      <c r="A730" t="s">
        <v>2809</v>
      </c>
      <c r="B730" t="s">
        <v>2810</v>
      </c>
      <c r="F730" s="62" t="str">
        <f t="shared" si="45"/>
        <v>half-day-sheikh-zayed-mosque-tour-from-dubai</v>
      </c>
      <c r="K730" t="s">
        <v>1358</v>
      </c>
      <c r="L730" t="str">
        <f t="shared" si="46"/>
        <v>Half-Day-Sheikh-Zayed-Mosque-Tour-From-Dubai</v>
      </c>
      <c r="M730" t="s">
        <v>1152</v>
      </c>
      <c r="N730" t="str">
        <f t="shared" si="47"/>
        <v xml:space="preserve">Half-Day-Sheikh-Zayed-Mosque-Tour-From-Dubai    </v>
      </c>
      <c r="O730" t="s">
        <v>1169</v>
      </c>
      <c r="P730" t="str">
        <f t="shared" si="48"/>
        <v>&lt;a target="_blank" href="dubai.php?search=Half-Day-Sheikh-Zayed-Mosque-Tour-From-Dubai"&gt;Half-Day-Sheikh-Zayed-Mosque-Tour-From-Dubai    &lt;/a&gt; &lt;br /&gt;</v>
      </c>
    </row>
    <row r="731" spans="1:16">
      <c r="A731" t="s">
        <v>2811</v>
      </c>
      <c r="B731" t="s">
        <v>2812</v>
      </c>
      <c r="F731" s="62" t="str">
        <f t="shared" si="45"/>
        <v>half-day-tour-dubai-city</v>
      </c>
      <c r="K731" t="s">
        <v>1358</v>
      </c>
      <c r="L731" t="str">
        <f t="shared" si="46"/>
        <v>Half-Day-Tour-Dubai-City</v>
      </c>
      <c r="M731" t="s">
        <v>1152</v>
      </c>
      <c r="N731" t="str">
        <f t="shared" si="47"/>
        <v xml:space="preserve">Half-Day-Tour-Dubai-City    </v>
      </c>
      <c r="O731" t="s">
        <v>1169</v>
      </c>
      <c r="P731" t="str">
        <f t="shared" si="48"/>
        <v>&lt;a target="_blank" href="dubai.php?search=Half-Day-Tour-Dubai-City"&gt;Half-Day-Tour-Dubai-City    &lt;/a&gt; &lt;br /&gt;</v>
      </c>
    </row>
    <row r="732" spans="1:16">
      <c r="A732" t="s">
        <v>2813</v>
      </c>
      <c r="B732" t="s">
        <v>2814</v>
      </c>
      <c r="F732" s="62" t="str">
        <f t="shared" si="45"/>
        <v>half-day-tour-to-abu-dhabi-from-dubai</v>
      </c>
      <c r="K732" t="s">
        <v>1358</v>
      </c>
      <c r="L732" t="str">
        <f t="shared" si="46"/>
        <v>Half-Day-Tour-To-Abu-Dhabi-From-Dubai</v>
      </c>
      <c r="M732" t="s">
        <v>1152</v>
      </c>
      <c r="N732" t="str">
        <f t="shared" si="47"/>
        <v xml:space="preserve">Half-Day-Tour-To-Abu-Dhabi-From-Dubai    </v>
      </c>
      <c r="O732" t="s">
        <v>1169</v>
      </c>
      <c r="P732" t="str">
        <f t="shared" si="48"/>
        <v>&lt;a target="_blank" href="dubai.php?search=Half-Day-Tour-To-Abu-Dhabi-From-Dubai"&gt;Half-Day-Tour-To-Abu-Dhabi-From-Dubai    &lt;/a&gt; &lt;br /&gt;</v>
      </c>
    </row>
    <row r="733" spans="1:16">
      <c r="A733" t="s">
        <v>2815</v>
      </c>
      <c r="B733" t="s">
        <v>2816</v>
      </c>
      <c r="F733" s="62" t="str">
        <f t="shared" si="45"/>
        <v>half-day-trip-to-abu-dhabi-from-dubai</v>
      </c>
      <c r="K733" t="s">
        <v>1358</v>
      </c>
      <c r="L733" t="str">
        <f t="shared" si="46"/>
        <v>Half-Day-Trip-To-Abu-Dhabi-From-Dubai</v>
      </c>
      <c r="M733" t="s">
        <v>1152</v>
      </c>
      <c r="N733" t="str">
        <f t="shared" si="47"/>
        <v xml:space="preserve">Half-Day-Trip-To-Abu-Dhabi-From-Dubai    </v>
      </c>
      <c r="O733" t="s">
        <v>1169</v>
      </c>
      <c r="P733" t="str">
        <f t="shared" si="48"/>
        <v>&lt;a target="_blank" href="dubai.php?search=Half-Day-Trip-To-Abu-Dhabi-From-Dubai"&gt;Half-Day-Trip-To-Abu-Dhabi-From-Dubai    &lt;/a&gt; &lt;br /&gt;</v>
      </c>
    </row>
    <row r="734" spans="1:16">
      <c r="A734" t="s">
        <v>2817</v>
      </c>
      <c r="B734" t="s">
        <v>2818</v>
      </c>
      <c r="F734" s="62" t="str">
        <f t="shared" si="45"/>
        <v>hatta-day-trip-from-dubai</v>
      </c>
      <c r="K734" t="s">
        <v>1358</v>
      </c>
      <c r="L734" t="str">
        <f t="shared" si="46"/>
        <v>Hatta-Day-Trip-From-Dubai</v>
      </c>
      <c r="M734" t="s">
        <v>1152</v>
      </c>
      <c r="N734" t="str">
        <f t="shared" si="47"/>
        <v xml:space="preserve">Hatta-Day-Trip-From-Dubai    </v>
      </c>
      <c r="O734" t="s">
        <v>1169</v>
      </c>
      <c r="P734" t="str">
        <f t="shared" si="48"/>
        <v>&lt;a target="_blank" href="dubai.php?search=Hatta-Day-Trip-From-Dubai"&gt;Hatta-Day-Trip-From-Dubai    &lt;/a&gt; &lt;br /&gt;</v>
      </c>
    </row>
    <row r="735" spans="1:16">
      <c r="A735" t="s">
        <v>2819</v>
      </c>
      <c r="B735" t="s">
        <v>2820</v>
      </c>
      <c r="F735" s="62" t="str">
        <f t="shared" si="45"/>
        <v>heart-tours-dubai</v>
      </c>
      <c r="K735" t="s">
        <v>1358</v>
      </c>
      <c r="L735" t="str">
        <f t="shared" si="46"/>
        <v>Heart-Tours-Dubai</v>
      </c>
      <c r="M735" t="s">
        <v>1152</v>
      </c>
      <c r="N735" t="str">
        <f t="shared" si="47"/>
        <v xml:space="preserve">Heart-Tours-Dubai    </v>
      </c>
      <c r="O735" t="s">
        <v>1169</v>
      </c>
      <c r="P735" t="str">
        <f t="shared" si="48"/>
        <v>&lt;a target="_blank" href="dubai.php?search=Heart-Tours-Dubai"&gt;Heart-Tours-Dubai    &lt;/a&gt; &lt;br /&gt;</v>
      </c>
    </row>
    <row r="736" spans="1:16">
      <c r="A736" t="s">
        <v>2821</v>
      </c>
      <c r="B736" t="s">
        <v>2822</v>
      </c>
      <c r="F736" s="62" t="str">
        <f t="shared" si="45"/>
        <v>heli-ride-dubai</v>
      </c>
      <c r="K736" t="s">
        <v>1358</v>
      </c>
      <c r="L736" t="str">
        <f t="shared" si="46"/>
        <v>Heli-Ride-Dubai</v>
      </c>
      <c r="M736" t="s">
        <v>1152</v>
      </c>
      <c r="N736" t="str">
        <f t="shared" si="47"/>
        <v xml:space="preserve">Heli-Ride-Dubai    </v>
      </c>
      <c r="O736" t="s">
        <v>1169</v>
      </c>
      <c r="P736" t="str">
        <f t="shared" si="48"/>
        <v>&lt;a target="_blank" href="dubai.php?search=Heli-Ride-Dubai"&gt;Heli-Ride-Dubai    &lt;/a&gt; &lt;br /&gt;</v>
      </c>
    </row>
    <row r="737" spans="1:16">
      <c r="A737" t="s">
        <v>2823</v>
      </c>
      <c r="B737" t="s">
        <v>2824</v>
      </c>
      <c r="F737" s="62" t="str">
        <f t="shared" si="45"/>
        <v>helicopter-dubai</v>
      </c>
      <c r="K737" t="s">
        <v>1358</v>
      </c>
      <c r="L737" t="str">
        <f t="shared" si="46"/>
        <v>Helicopter-Dubai</v>
      </c>
      <c r="M737" t="s">
        <v>1152</v>
      </c>
      <c r="N737" t="str">
        <f t="shared" si="47"/>
        <v xml:space="preserve">Helicopter-Dubai    </v>
      </c>
      <c r="O737" t="s">
        <v>1169</v>
      </c>
      <c r="P737" t="str">
        <f t="shared" si="48"/>
        <v>&lt;a target="_blank" href="dubai.php?search=Helicopter-Dubai"&gt;Helicopter-Dubai    &lt;/a&gt; &lt;br /&gt;</v>
      </c>
    </row>
    <row r="738" spans="1:16">
      <c r="A738" t="s">
        <v>2825</v>
      </c>
      <c r="B738" t="s">
        <v>2826</v>
      </c>
      <c r="F738" s="62" t="str">
        <f t="shared" si="45"/>
        <v>helicopter-dubai-atlantis</v>
      </c>
      <c r="K738" t="s">
        <v>1358</v>
      </c>
      <c r="L738" t="str">
        <f t="shared" si="46"/>
        <v>Helicopter-Dubai-Atlantis</v>
      </c>
      <c r="M738" t="s">
        <v>1152</v>
      </c>
      <c r="N738" t="str">
        <f t="shared" si="47"/>
        <v xml:space="preserve">Helicopter-Dubai-Atlantis    </v>
      </c>
      <c r="O738" t="s">
        <v>1169</v>
      </c>
      <c r="P738" t="str">
        <f t="shared" si="48"/>
        <v>&lt;a target="_blank" href="dubai.php?search=Helicopter-Dubai-Atlantis"&gt;Helicopter-Dubai-Atlantis    &lt;/a&gt; &lt;br /&gt;</v>
      </c>
    </row>
    <row r="739" spans="1:16">
      <c r="A739" t="s">
        <v>2827</v>
      </c>
      <c r="B739" t="s">
        <v>2828</v>
      </c>
      <c r="F739" s="62" t="str">
        <f t="shared" si="45"/>
        <v>helicopter-dubai-price</v>
      </c>
      <c r="K739" t="s">
        <v>1358</v>
      </c>
      <c r="L739" t="str">
        <f t="shared" si="46"/>
        <v>Helicopter-Dubai-Price</v>
      </c>
      <c r="M739" t="s">
        <v>1152</v>
      </c>
      <c r="N739" t="str">
        <f t="shared" si="47"/>
        <v xml:space="preserve">Helicopter-Dubai-Price    </v>
      </c>
      <c r="O739" t="s">
        <v>1169</v>
      </c>
      <c r="P739" t="str">
        <f t="shared" si="48"/>
        <v>&lt;a target="_blank" href="dubai.php?search=Helicopter-Dubai-Price"&gt;Helicopter-Dubai-Price    &lt;/a&gt; &lt;br /&gt;</v>
      </c>
    </row>
    <row r="740" spans="1:16">
      <c r="A740" t="s">
        <v>2829</v>
      </c>
      <c r="B740" t="s">
        <v>2830</v>
      </c>
      <c r="F740" s="62" t="str">
        <f t="shared" si="45"/>
        <v>helicopter-dubai-to-abu-dhabi-price</v>
      </c>
      <c r="K740" t="s">
        <v>1358</v>
      </c>
      <c r="L740" t="str">
        <f t="shared" si="46"/>
        <v>Helicopter-Dubai-To-Abu-Dhabi-Price</v>
      </c>
      <c r="M740" t="s">
        <v>1152</v>
      </c>
      <c r="N740" t="str">
        <f t="shared" si="47"/>
        <v xml:space="preserve">Helicopter-Dubai-To-Abu-Dhabi-Price    </v>
      </c>
      <c r="O740" t="s">
        <v>1169</v>
      </c>
      <c r="P740" t="str">
        <f t="shared" si="48"/>
        <v>&lt;a target="_blank" href="dubai.php?search=Helicopter-Dubai-To-Abu-Dhabi-Price"&gt;Helicopter-Dubai-To-Abu-Dhabi-Price    &lt;/a&gt; &lt;br /&gt;</v>
      </c>
    </row>
    <row r="741" spans="1:16">
      <c r="A741" t="s">
        <v>2831</v>
      </c>
      <c r="B741" t="s">
        <v>2832</v>
      </c>
      <c r="F741" s="62" t="str">
        <f t="shared" si="45"/>
        <v>helicopter-from-abu-dhabi-to-dubai</v>
      </c>
      <c r="K741" t="s">
        <v>1358</v>
      </c>
      <c r="L741" t="str">
        <f t="shared" si="46"/>
        <v>Helicopter-From-Abu-Dhabi-To-Dubai</v>
      </c>
      <c r="M741" t="s">
        <v>1152</v>
      </c>
      <c r="N741" t="str">
        <f t="shared" si="47"/>
        <v xml:space="preserve">Helicopter-From-Abu-Dhabi-To-Dubai    </v>
      </c>
      <c r="O741" t="s">
        <v>1169</v>
      </c>
      <c r="P741" t="str">
        <f t="shared" si="48"/>
        <v>&lt;a target="_blank" href="dubai.php?search=Helicopter-From-Abu-Dhabi-To-Dubai"&gt;Helicopter-From-Abu-Dhabi-To-Dubai    &lt;/a&gt; &lt;br /&gt;</v>
      </c>
    </row>
    <row r="742" spans="1:16">
      <c r="A742" t="s">
        <v>2833</v>
      </c>
      <c r="B742" t="s">
        <v>2834</v>
      </c>
      <c r="F742" s="62" t="str">
        <f t="shared" si="45"/>
        <v>helicopter-in-dubai</v>
      </c>
      <c r="K742" t="s">
        <v>1358</v>
      </c>
      <c r="L742" t="str">
        <f t="shared" si="46"/>
        <v>Helicopter-In-Dubai</v>
      </c>
      <c r="M742" t="s">
        <v>1152</v>
      </c>
      <c r="N742" t="str">
        <f t="shared" si="47"/>
        <v xml:space="preserve">Helicopter-In-Dubai    </v>
      </c>
      <c r="O742" t="s">
        <v>1169</v>
      </c>
      <c r="P742" t="str">
        <f t="shared" si="48"/>
        <v>&lt;a target="_blank" href="dubai.php?search=Helicopter-In-Dubai"&gt;Helicopter-In-Dubai    &lt;/a&gt; &lt;br /&gt;</v>
      </c>
    </row>
    <row r="743" spans="1:16">
      <c r="A743" t="s">
        <v>2835</v>
      </c>
      <c r="B743" t="s">
        <v>2836</v>
      </c>
      <c r="F743" s="62" t="str">
        <f t="shared" si="45"/>
        <v>helicopter-in-dubai-price</v>
      </c>
      <c r="K743" t="s">
        <v>1358</v>
      </c>
      <c r="L743" t="str">
        <f t="shared" si="46"/>
        <v>Helicopter-In-Dubai-Price</v>
      </c>
      <c r="M743" t="s">
        <v>1152</v>
      </c>
      <c r="N743" t="str">
        <f t="shared" si="47"/>
        <v xml:space="preserve">Helicopter-In-Dubai-Price    </v>
      </c>
      <c r="O743" t="s">
        <v>1169</v>
      </c>
      <c r="P743" t="str">
        <f t="shared" si="48"/>
        <v>&lt;a target="_blank" href="dubai.php?search=Helicopter-In-Dubai-Price"&gt;Helicopter-In-Dubai-Price    &lt;/a&gt; &lt;br /&gt;</v>
      </c>
    </row>
    <row r="744" spans="1:16">
      <c r="A744" t="s">
        <v>2837</v>
      </c>
      <c r="B744" t="s">
        <v>2838</v>
      </c>
      <c r="F744" s="62" t="str">
        <f t="shared" si="45"/>
        <v>helicopter-over-dubai</v>
      </c>
      <c r="K744" t="s">
        <v>1358</v>
      </c>
      <c r="L744" t="str">
        <f t="shared" si="46"/>
        <v>Helicopter-Over-Dubai</v>
      </c>
      <c r="M744" t="s">
        <v>1152</v>
      </c>
      <c r="N744" t="str">
        <f t="shared" si="47"/>
        <v xml:space="preserve">Helicopter-Over-Dubai    </v>
      </c>
      <c r="O744" t="s">
        <v>1169</v>
      </c>
      <c r="P744" t="str">
        <f t="shared" si="48"/>
        <v>&lt;a target="_blank" href="dubai.php?search=Helicopter-Over-Dubai"&gt;Helicopter-Over-Dubai    &lt;/a&gt; &lt;br /&gt;</v>
      </c>
    </row>
    <row r="745" spans="1:16">
      <c r="A745" t="s">
        <v>2839</v>
      </c>
      <c r="B745" t="s">
        <v>2840</v>
      </c>
      <c r="F745" s="62" t="str">
        <f t="shared" si="45"/>
        <v>helicopter-ride-dubai</v>
      </c>
      <c r="K745" t="s">
        <v>1358</v>
      </c>
      <c r="L745" t="str">
        <f t="shared" si="46"/>
        <v>Helicopter-Ride-Dubai</v>
      </c>
      <c r="M745" t="s">
        <v>1152</v>
      </c>
      <c r="N745" t="str">
        <f t="shared" si="47"/>
        <v xml:space="preserve">Helicopter-Ride-Dubai    </v>
      </c>
      <c r="O745" t="s">
        <v>1169</v>
      </c>
      <c r="P745" t="str">
        <f t="shared" si="48"/>
        <v>&lt;a target="_blank" href="dubai.php?search=Helicopter-Ride-Dubai"&gt;Helicopter-Ride-Dubai    &lt;/a&gt; &lt;br /&gt;</v>
      </c>
    </row>
    <row r="746" spans="1:16">
      <c r="A746" t="s">
        <v>2841</v>
      </c>
      <c r="B746" t="s">
        <v>2842</v>
      </c>
      <c r="F746" s="62" t="str">
        <f t="shared" si="45"/>
        <v>helicopter-ride-dubai-atlantis-price</v>
      </c>
      <c r="K746" t="s">
        <v>1358</v>
      </c>
      <c r="L746" t="str">
        <f t="shared" si="46"/>
        <v>Helicopter-Ride-Dubai-Atlantis-Price</v>
      </c>
      <c r="M746" t="s">
        <v>1152</v>
      </c>
      <c r="N746" t="str">
        <f t="shared" si="47"/>
        <v xml:space="preserve">Helicopter-Ride-Dubai-Atlantis-Price    </v>
      </c>
      <c r="O746" t="s">
        <v>1169</v>
      </c>
      <c r="P746" t="str">
        <f t="shared" si="48"/>
        <v>&lt;a target="_blank" href="dubai.php?search=Helicopter-Ride-Dubai-Atlantis-Price"&gt;Helicopter-Ride-Dubai-Atlantis-Price    &lt;/a&gt; &lt;br /&gt;</v>
      </c>
    </row>
    <row r="747" spans="1:16">
      <c r="A747" t="s">
        <v>2843</v>
      </c>
      <c r="B747" t="s">
        <v>2844</v>
      </c>
      <c r="F747" s="62" t="str">
        <f t="shared" si="45"/>
        <v>helicopter-ride-dubai-deals</v>
      </c>
      <c r="K747" t="s">
        <v>1358</v>
      </c>
      <c r="L747" t="str">
        <f t="shared" si="46"/>
        <v>Helicopter-Ride-Dubai-Deals</v>
      </c>
      <c r="M747" t="s">
        <v>1152</v>
      </c>
      <c r="N747" t="str">
        <f t="shared" si="47"/>
        <v xml:space="preserve">Helicopter-Ride-Dubai-Deals    </v>
      </c>
      <c r="O747" t="s">
        <v>1169</v>
      </c>
      <c r="P747" t="str">
        <f t="shared" si="48"/>
        <v>&lt;a target="_blank" href="dubai.php?search=Helicopter-Ride-Dubai-Deals"&gt;Helicopter-Ride-Dubai-Deals    &lt;/a&gt; &lt;br /&gt;</v>
      </c>
    </row>
    <row r="748" spans="1:16">
      <c r="A748" t="s">
        <v>2845</v>
      </c>
      <c r="B748" t="s">
        <v>2846</v>
      </c>
      <c r="F748" s="62" t="str">
        <f t="shared" si="45"/>
        <v>helicopter-ride-dubai-price</v>
      </c>
      <c r="K748" t="s">
        <v>1358</v>
      </c>
      <c r="L748" t="str">
        <f t="shared" si="46"/>
        <v>Helicopter-Ride-Dubai-Price</v>
      </c>
      <c r="M748" t="s">
        <v>1152</v>
      </c>
      <c r="N748" t="str">
        <f t="shared" si="47"/>
        <v xml:space="preserve">Helicopter-Ride-Dubai-Price    </v>
      </c>
      <c r="O748" t="s">
        <v>1169</v>
      </c>
      <c r="P748" t="str">
        <f t="shared" si="48"/>
        <v>&lt;a target="_blank" href="dubai.php?search=Helicopter-Ride-Dubai-Price"&gt;Helicopter-Ride-Dubai-Price    &lt;/a&gt; &lt;br /&gt;</v>
      </c>
    </row>
    <row r="749" spans="1:16">
      <c r="A749" t="s">
        <v>2847</v>
      </c>
      <c r="B749" t="s">
        <v>2848</v>
      </c>
      <c r="F749" s="62" t="str">
        <f t="shared" si="45"/>
        <v>helicopter-ride-in-dubai-cost</v>
      </c>
      <c r="K749" t="s">
        <v>1358</v>
      </c>
      <c r="L749" t="str">
        <f t="shared" si="46"/>
        <v>Helicopter-Ride-In-Dubai-Cost</v>
      </c>
      <c r="M749" t="s">
        <v>1152</v>
      </c>
      <c r="N749" t="str">
        <f t="shared" si="47"/>
        <v xml:space="preserve">Helicopter-Ride-In-Dubai-Cost    </v>
      </c>
      <c r="O749" t="s">
        <v>1169</v>
      </c>
      <c r="P749" t="str">
        <f t="shared" si="48"/>
        <v>&lt;a target="_blank" href="dubai.php?search=Helicopter-Ride-In-Dubai-Cost"&gt;Helicopter-Ride-In-Dubai-Cost    &lt;/a&gt; &lt;br /&gt;</v>
      </c>
    </row>
    <row r="750" spans="1:16">
      <c r="A750" t="s">
        <v>2849</v>
      </c>
      <c r="B750" t="s">
        <v>2850</v>
      </c>
      <c r="F750" s="62" t="str">
        <f t="shared" si="45"/>
        <v>helicopter-ride-in-dubai-deals</v>
      </c>
      <c r="K750" t="s">
        <v>1358</v>
      </c>
      <c r="L750" t="str">
        <f t="shared" si="46"/>
        <v>Helicopter-Ride-In-Dubai-Deals</v>
      </c>
      <c r="M750" t="s">
        <v>1152</v>
      </c>
      <c r="N750" t="str">
        <f t="shared" si="47"/>
        <v xml:space="preserve">Helicopter-Ride-In-Dubai-Deals    </v>
      </c>
      <c r="O750" t="s">
        <v>1169</v>
      </c>
      <c r="P750" t="str">
        <f t="shared" si="48"/>
        <v>&lt;a target="_blank" href="dubai.php?search=Helicopter-Ride-In-Dubai-Deals"&gt;Helicopter-Ride-In-Dubai-Deals    &lt;/a&gt; &lt;br /&gt;</v>
      </c>
    </row>
    <row r="751" spans="1:16">
      <c r="A751" t="s">
        <v>2851</v>
      </c>
      <c r="B751" t="s">
        <v>2852</v>
      </c>
      <c r="F751" s="62" t="str">
        <f t="shared" si="45"/>
        <v>helicopter-ride-in-dubai-price</v>
      </c>
      <c r="K751" t="s">
        <v>1358</v>
      </c>
      <c r="L751" t="str">
        <f t="shared" si="46"/>
        <v>Helicopter-Ride-In-Dubai-Price</v>
      </c>
      <c r="M751" t="s">
        <v>1152</v>
      </c>
      <c r="N751" t="str">
        <f t="shared" si="47"/>
        <v xml:space="preserve">Helicopter-Ride-In-Dubai-Price    </v>
      </c>
      <c r="O751" t="s">
        <v>1169</v>
      </c>
      <c r="P751" t="str">
        <f t="shared" si="48"/>
        <v>&lt;a target="_blank" href="dubai.php?search=Helicopter-Ride-In-Dubai-Price"&gt;Helicopter-Ride-In-Dubai-Price    &lt;/a&gt; &lt;br /&gt;</v>
      </c>
    </row>
    <row r="752" spans="1:16">
      <c r="A752" t="s">
        <v>2853</v>
      </c>
      <c r="B752" t="s">
        <v>2854</v>
      </c>
      <c r="F752" s="62" t="str">
        <f t="shared" si="45"/>
        <v>helicopter-ride-over-dubai</v>
      </c>
      <c r="K752" t="s">
        <v>1358</v>
      </c>
      <c r="L752" t="str">
        <f t="shared" si="46"/>
        <v>Helicopter-Ride-Over-Dubai</v>
      </c>
      <c r="M752" t="s">
        <v>1152</v>
      </c>
      <c r="N752" t="str">
        <f t="shared" si="47"/>
        <v xml:space="preserve">Helicopter-Ride-Over-Dubai    </v>
      </c>
      <c r="O752" t="s">
        <v>1169</v>
      </c>
      <c r="P752" t="str">
        <f t="shared" si="48"/>
        <v>&lt;a target="_blank" href="dubai.php?search=Helicopter-Ride-Over-Dubai"&gt;Helicopter-Ride-Over-Dubai    &lt;/a&gt; &lt;br /&gt;</v>
      </c>
    </row>
    <row r="753" spans="1:16">
      <c r="A753" t="s">
        <v>2855</v>
      </c>
      <c r="B753" t="s">
        <v>2856</v>
      </c>
      <c r="F753" s="62" t="str">
        <f t="shared" si="45"/>
        <v>helicopter-trip-dubai</v>
      </c>
      <c r="K753" t="s">
        <v>1358</v>
      </c>
      <c r="L753" t="str">
        <f t="shared" si="46"/>
        <v>Helicopter-Trip-Dubai</v>
      </c>
      <c r="M753" t="s">
        <v>1152</v>
      </c>
      <c r="N753" t="str">
        <f t="shared" si="47"/>
        <v xml:space="preserve">Helicopter-Trip-Dubai    </v>
      </c>
      <c r="O753" t="s">
        <v>1169</v>
      </c>
      <c r="P753" t="str">
        <f t="shared" si="48"/>
        <v>&lt;a target="_blank" href="dubai.php?search=Helicopter-Trip-Dubai"&gt;Helicopter-Trip-Dubai    &lt;/a&gt; &lt;br /&gt;</v>
      </c>
    </row>
    <row r="754" spans="1:16">
      <c r="A754" t="s">
        <v>2857</v>
      </c>
      <c r="B754" t="s">
        <v>2858</v>
      </c>
      <c r="F754" s="62" t="str">
        <f t="shared" si="45"/>
        <v>helicopter-trip-in-dubai</v>
      </c>
      <c r="K754" t="s">
        <v>1358</v>
      </c>
      <c r="L754" t="str">
        <f t="shared" si="46"/>
        <v>Helicopter-Trip-In-Dubai</v>
      </c>
      <c r="M754" t="s">
        <v>1152</v>
      </c>
      <c r="N754" t="str">
        <f t="shared" si="47"/>
        <v xml:space="preserve">Helicopter-Trip-In-Dubai    </v>
      </c>
      <c r="O754" t="s">
        <v>1169</v>
      </c>
      <c r="P754" t="str">
        <f t="shared" si="48"/>
        <v>&lt;a target="_blank" href="dubai.php?search=Helicopter-Trip-In-Dubai"&gt;Helicopter-Trip-In-Dubai    &lt;/a&gt; &lt;br /&gt;</v>
      </c>
    </row>
    <row r="755" spans="1:16">
      <c r="A755" t="s">
        <v>2859</v>
      </c>
      <c r="B755" t="s">
        <v>2860</v>
      </c>
      <c r="F755" s="62" t="str">
        <f t="shared" si="45"/>
        <v>heritage-dubai-desert-safari</v>
      </c>
      <c r="K755" t="s">
        <v>1358</v>
      </c>
      <c r="L755" t="str">
        <f t="shared" si="46"/>
        <v>Heritage-Dubai-Desert-Safari</v>
      </c>
      <c r="M755" t="s">
        <v>1152</v>
      </c>
      <c r="N755" t="str">
        <f t="shared" si="47"/>
        <v xml:space="preserve">Heritage-Dubai-Desert-Safari    </v>
      </c>
      <c r="O755" t="s">
        <v>1169</v>
      </c>
      <c r="P755" t="str">
        <f t="shared" si="48"/>
        <v>&lt;a target="_blank" href="dubai.php?search=Heritage-Dubai-Desert-Safari"&gt;Heritage-Dubai-Desert-Safari    &lt;/a&gt; &lt;br /&gt;</v>
      </c>
    </row>
    <row r="756" spans="1:16">
      <c r="A756" t="s">
        <v>2861</v>
      </c>
      <c r="B756" t="s">
        <v>2862</v>
      </c>
      <c r="F756" s="62" t="str">
        <f t="shared" si="45"/>
        <v>heritage-safari-dubai</v>
      </c>
      <c r="K756" t="s">
        <v>1358</v>
      </c>
      <c r="L756" t="str">
        <f t="shared" si="46"/>
        <v>Heritage-Safari-Dubai</v>
      </c>
      <c r="M756" t="s">
        <v>1152</v>
      </c>
      <c r="N756" t="str">
        <f t="shared" si="47"/>
        <v xml:space="preserve">Heritage-Safari-Dubai    </v>
      </c>
      <c r="O756" t="s">
        <v>1169</v>
      </c>
      <c r="P756" t="str">
        <f t="shared" si="48"/>
        <v>&lt;a target="_blank" href="dubai.php?search=Heritage-Safari-Dubai"&gt;Heritage-Safari-Dubai    &lt;/a&gt; &lt;br /&gt;</v>
      </c>
    </row>
    <row r="757" spans="1:16">
      <c r="A757" t="s">
        <v>2863</v>
      </c>
      <c r="B757" t="s">
        <v>2864</v>
      </c>
      <c r="F757" s="62" t="str">
        <f t="shared" si="45"/>
        <v>heritage-tours-dubai</v>
      </c>
      <c r="K757" t="s">
        <v>1358</v>
      </c>
      <c r="L757" t="str">
        <f t="shared" si="46"/>
        <v>Heritage-Tours-Dubai</v>
      </c>
      <c r="M757" t="s">
        <v>1152</v>
      </c>
      <c r="N757" t="str">
        <f t="shared" si="47"/>
        <v xml:space="preserve">Heritage-Tours-Dubai    </v>
      </c>
      <c r="O757" t="s">
        <v>1169</v>
      </c>
      <c r="P757" t="str">
        <f t="shared" si="48"/>
        <v>&lt;a target="_blank" href="dubai.php?search=Heritage-Tours-Dubai"&gt;Heritage-Tours-Dubai    &lt;/a&gt; &lt;br /&gt;</v>
      </c>
    </row>
    <row r="758" spans="1:16">
      <c r="A758" t="s">
        <v>2865</v>
      </c>
      <c r="B758" t="s">
        <v>2866</v>
      </c>
      <c r="F758" s="62" t="str">
        <f t="shared" si="45"/>
        <v>hiking-trips-dubai</v>
      </c>
      <c r="K758" t="s">
        <v>1358</v>
      </c>
      <c r="L758" t="str">
        <f t="shared" si="46"/>
        <v>Hiking-Trips-Dubai</v>
      </c>
      <c r="M758" t="s">
        <v>1152</v>
      </c>
      <c r="N758" t="str">
        <f t="shared" si="47"/>
        <v xml:space="preserve">Hiking-Trips-Dubai    </v>
      </c>
      <c r="O758" t="s">
        <v>1169</v>
      </c>
      <c r="P758" t="str">
        <f t="shared" si="48"/>
        <v>&lt;a target="_blank" href="dubai.php?search=Hiking-Trips-Dubai"&gt;Hiking-Trips-Dubai    &lt;/a&gt; &lt;br /&gt;</v>
      </c>
    </row>
    <row r="759" spans="1:16">
      <c r="A759" t="s">
        <v>2867</v>
      </c>
      <c r="B759" t="s">
        <v>2868</v>
      </c>
      <c r="F759" s="62" t="str">
        <f t="shared" si="45"/>
        <v>hip-hop-bus-dubai</v>
      </c>
      <c r="K759" t="s">
        <v>1358</v>
      </c>
      <c r="L759" t="str">
        <f t="shared" si="46"/>
        <v>Hip-Hop-Bus-Dubai</v>
      </c>
      <c r="M759" t="s">
        <v>1152</v>
      </c>
      <c r="N759" t="str">
        <f t="shared" si="47"/>
        <v xml:space="preserve">Hip-Hop-Bus-Dubai    </v>
      </c>
      <c r="O759" t="s">
        <v>1169</v>
      </c>
      <c r="P759" t="str">
        <f t="shared" si="48"/>
        <v>&lt;a target="_blank" href="dubai.php?search=Hip-Hop-Bus-Dubai"&gt;Hip-Hop-Bus-Dubai    &lt;/a&gt; &lt;br /&gt;</v>
      </c>
    </row>
    <row r="760" spans="1:16">
      <c r="A760" t="s">
        <v>2869</v>
      </c>
      <c r="B760" t="s">
        <v>2870</v>
      </c>
      <c r="F760" s="62" t="str">
        <f t="shared" si="45"/>
        <v>hip-hop-bus-tour-dubai</v>
      </c>
      <c r="K760" t="s">
        <v>1358</v>
      </c>
      <c r="L760" t="str">
        <f t="shared" si="46"/>
        <v>Hip-Hop-Bus-Tour-Dubai</v>
      </c>
      <c r="M760" t="s">
        <v>1152</v>
      </c>
      <c r="N760" t="str">
        <f t="shared" si="47"/>
        <v xml:space="preserve">Hip-Hop-Bus-Tour-Dubai    </v>
      </c>
      <c r="O760" t="s">
        <v>1169</v>
      </c>
      <c r="P760" t="str">
        <f t="shared" si="48"/>
        <v>&lt;a target="_blank" href="dubai.php?search=Hip-Hop-Bus-Tour-Dubai"&gt;Hip-Hop-Bus-Tour-Dubai    &lt;/a&gt; &lt;br /&gt;</v>
      </c>
    </row>
    <row r="761" spans="1:16">
      <c r="A761" t="s">
        <v>2871</v>
      </c>
      <c r="B761" t="s">
        <v>2872</v>
      </c>
      <c r="F761" s="62" t="str">
        <f t="shared" si="45"/>
        <v>hip-hop-dubai-bus</v>
      </c>
      <c r="K761" t="s">
        <v>1358</v>
      </c>
      <c r="L761" t="str">
        <f t="shared" si="46"/>
        <v>Hip-Hop-Dubai-Bus</v>
      </c>
      <c r="M761" t="s">
        <v>1152</v>
      </c>
      <c r="N761" t="str">
        <f t="shared" si="47"/>
        <v xml:space="preserve">Hip-Hop-Dubai-Bus    </v>
      </c>
      <c r="O761" t="s">
        <v>1169</v>
      </c>
      <c r="P761" t="str">
        <f t="shared" si="48"/>
        <v>&lt;a target="_blank" href="dubai.php?search=Hip-Hop-Dubai-Bus"&gt;Hip-Hop-Dubai-Bus    &lt;/a&gt; &lt;br /&gt;</v>
      </c>
    </row>
    <row r="762" spans="1:16">
      <c r="A762" t="s">
        <v>2873</v>
      </c>
      <c r="B762" t="s">
        <v>2874</v>
      </c>
      <c r="F762" s="62" t="str">
        <f t="shared" si="45"/>
        <v>hoho-bus-dubai</v>
      </c>
      <c r="K762" t="s">
        <v>1358</v>
      </c>
      <c r="L762" t="str">
        <f t="shared" si="46"/>
        <v>Hoho-Bus-Dubai</v>
      </c>
      <c r="M762" t="s">
        <v>1152</v>
      </c>
      <c r="N762" t="str">
        <f t="shared" si="47"/>
        <v xml:space="preserve">Hoho-Bus-Dubai    </v>
      </c>
      <c r="O762" t="s">
        <v>1169</v>
      </c>
      <c r="P762" t="str">
        <f t="shared" si="48"/>
        <v>&lt;a target="_blank" href="dubai.php?search=Hoho-Bus-Dubai"&gt;Hoho-Bus-Dubai    &lt;/a&gt; &lt;br /&gt;</v>
      </c>
    </row>
    <row r="763" spans="1:16">
      <c r="A763" t="s">
        <v>2875</v>
      </c>
      <c r="B763" t="s">
        <v>2876</v>
      </c>
      <c r="F763" s="62" t="str">
        <f t="shared" si="45"/>
        <v>hop-and-hop-off-dubai</v>
      </c>
      <c r="K763" t="s">
        <v>1358</v>
      </c>
      <c r="L763" t="str">
        <f t="shared" si="46"/>
        <v>Hop-And-Hop-Off-Dubai</v>
      </c>
      <c r="M763" t="s">
        <v>1152</v>
      </c>
      <c r="N763" t="str">
        <f t="shared" si="47"/>
        <v xml:space="preserve">Hop-And-Hop-Off-Dubai    </v>
      </c>
      <c r="O763" t="s">
        <v>1169</v>
      </c>
      <c r="P763" t="str">
        <f t="shared" si="48"/>
        <v>&lt;a target="_blank" href="dubai.php?search=Hop-And-Hop-Off-Dubai"&gt;Hop-And-Hop-Off-Dubai    &lt;/a&gt; &lt;br /&gt;</v>
      </c>
    </row>
    <row r="764" spans="1:16">
      <c r="A764" t="s">
        <v>2877</v>
      </c>
      <c r="B764" t="s">
        <v>2878</v>
      </c>
      <c r="F764" s="62" t="str">
        <f t="shared" si="45"/>
        <v>hop-dubai</v>
      </c>
      <c r="K764" t="s">
        <v>1358</v>
      </c>
      <c r="L764" t="str">
        <f t="shared" si="46"/>
        <v>Hop-Dubai</v>
      </c>
      <c r="M764" t="s">
        <v>1152</v>
      </c>
      <c r="N764" t="str">
        <f t="shared" si="47"/>
        <v xml:space="preserve">Hop-Dubai    </v>
      </c>
      <c r="O764" t="s">
        <v>1169</v>
      </c>
      <c r="P764" t="str">
        <f t="shared" si="48"/>
        <v>&lt;a target="_blank" href="dubai.php?search=Hop-Dubai"&gt;Hop-Dubai    &lt;/a&gt; &lt;br /&gt;</v>
      </c>
    </row>
    <row r="765" spans="1:16">
      <c r="A765" t="s">
        <v>2879</v>
      </c>
      <c r="B765" t="s">
        <v>2880</v>
      </c>
      <c r="F765" s="62" t="str">
        <f t="shared" si="45"/>
        <v>hop-hop-bus-dubai</v>
      </c>
      <c r="K765" t="s">
        <v>1358</v>
      </c>
      <c r="L765" t="str">
        <f t="shared" si="46"/>
        <v>Hop-Hop-Bus-Dubai</v>
      </c>
      <c r="M765" t="s">
        <v>1152</v>
      </c>
      <c r="N765" t="str">
        <f t="shared" si="47"/>
        <v xml:space="preserve">Hop-Hop-Bus-Dubai    </v>
      </c>
      <c r="O765" t="s">
        <v>1169</v>
      </c>
      <c r="P765" t="str">
        <f t="shared" si="48"/>
        <v>&lt;a target="_blank" href="dubai.php?search=Hop-Hop-Bus-Dubai"&gt;Hop-Hop-Bus-Dubai    &lt;/a&gt; &lt;br /&gt;</v>
      </c>
    </row>
    <row r="766" spans="1:16">
      <c r="A766" t="s">
        <v>2881</v>
      </c>
      <c r="B766" t="s">
        <v>2882</v>
      </c>
      <c r="F766" s="62" t="str">
        <f t="shared" si="45"/>
        <v>hop-on-and-off-bus-dubai</v>
      </c>
      <c r="K766" t="s">
        <v>1358</v>
      </c>
      <c r="L766" t="str">
        <f t="shared" si="46"/>
        <v>Hop-On-And-Off-Bus-Dubai</v>
      </c>
      <c r="M766" t="s">
        <v>1152</v>
      </c>
      <c r="N766" t="str">
        <f t="shared" si="47"/>
        <v xml:space="preserve">Hop-On-And-Off-Bus-Dubai    </v>
      </c>
      <c r="O766" t="s">
        <v>1169</v>
      </c>
      <c r="P766" t="str">
        <f t="shared" si="48"/>
        <v>&lt;a target="_blank" href="dubai.php?search=Hop-On-And-Off-Bus-Dubai"&gt;Hop-On-And-Off-Bus-Dubai    &lt;/a&gt; &lt;br /&gt;</v>
      </c>
    </row>
    <row r="767" spans="1:16">
      <c r="A767" t="s">
        <v>2883</v>
      </c>
      <c r="B767" t="s">
        <v>2884</v>
      </c>
      <c r="F767" s="62" t="str">
        <f t="shared" si="45"/>
        <v>hop-on-and-off-dubai</v>
      </c>
      <c r="K767" t="s">
        <v>1358</v>
      </c>
      <c r="L767" t="str">
        <f t="shared" si="46"/>
        <v>Hop-On-And-Off-Dubai</v>
      </c>
      <c r="M767" t="s">
        <v>1152</v>
      </c>
      <c r="N767" t="str">
        <f t="shared" si="47"/>
        <v xml:space="preserve">Hop-On-And-Off-Dubai    </v>
      </c>
      <c r="O767" t="s">
        <v>1169</v>
      </c>
      <c r="P767" t="str">
        <f t="shared" si="48"/>
        <v>&lt;a target="_blank" href="dubai.php?search=Hop-On-And-Off-Dubai"&gt;Hop-On-And-Off-Dubai    &lt;/a&gt; &lt;br /&gt;</v>
      </c>
    </row>
    <row r="768" spans="1:16">
      <c r="A768" t="s">
        <v>2885</v>
      </c>
      <c r="B768" t="s">
        <v>2886</v>
      </c>
      <c r="F768" s="62" t="str">
        <f t="shared" si="45"/>
        <v>hop-on-bus-dubai</v>
      </c>
      <c r="K768" t="s">
        <v>1358</v>
      </c>
      <c r="L768" t="str">
        <f t="shared" si="46"/>
        <v>Hop-On-Bus-Dubai</v>
      </c>
      <c r="M768" t="s">
        <v>1152</v>
      </c>
      <c r="N768" t="str">
        <f t="shared" si="47"/>
        <v xml:space="preserve">Hop-On-Bus-Dubai    </v>
      </c>
      <c r="O768" t="s">
        <v>1169</v>
      </c>
      <c r="P768" t="str">
        <f t="shared" si="48"/>
        <v>&lt;a target="_blank" href="dubai.php?search=Hop-On-Bus-Dubai"&gt;Hop-On-Bus-Dubai    &lt;/a&gt; &lt;br /&gt;</v>
      </c>
    </row>
    <row r="769" spans="1:16">
      <c r="A769" t="s">
        <v>2887</v>
      </c>
      <c r="B769" t="s">
        <v>2888</v>
      </c>
      <c r="F769" s="62" t="str">
        <f t="shared" si="45"/>
        <v>hop-on-dubai-bus</v>
      </c>
      <c r="K769" t="s">
        <v>1358</v>
      </c>
      <c r="L769" t="str">
        <f t="shared" si="46"/>
        <v>Hop-On-Dubai-Bus</v>
      </c>
      <c r="M769" t="s">
        <v>1152</v>
      </c>
      <c r="N769" t="str">
        <f t="shared" si="47"/>
        <v xml:space="preserve">Hop-On-Dubai-Bus    </v>
      </c>
      <c r="O769" t="s">
        <v>1169</v>
      </c>
      <c r="P769" t="str">
        <f t="shared" si="48"/>
        <v>&lt;a target="_blank" href="dubai.php?search=Hop-On-Dubai-Bus"&gt;Hop-On-Dubai-Bus    &lt;/a&gt; &lt;br /&gt;</v>
      </c>
    </row>
    <row r="770" spans="1:16">
      <c r="A770" t="s">
        <v>2889</v>
      </c>
      <c r="B770" t="s">
        <v>2890</v>
      </c>
      <c r="F770" s="62" t="str">
        <f t="shared" si="45"/>
        <v>hop-on-hop-bus-dubai</v>
      </c>
      <c r="K770" t="s">
        <v>1358</v>
      </c>
      <c r="L770" t="str">
        <f t="shared" si="46"/>
        <v>Hop-On-Hop-Bus-Dubai</v>
      </c>
      <c r="M770" t="s">
        <v>1152</v>
      </c>
      <c r="N770" t="str">
        <f t="shared" si="47"/>
        <v xml:space="preserve">Hop-On-Hop-Bus-Dubai    </v>
      </c>
      <c r="O770" t="s">
        <v>1169</v>
      </c>
      <c r="P770" t="str">
        <f t="shared" si="48"/>
        <v>&lt;a target="_blank" href="dubai.php?search=Hop-On-Hop-Bus-Dubai"&gt;Hop-On-Hop-Bus-Dubai    &lt;/a&gt; &lt;br /&gt;</v>
      </c>
    </row>
    <row r="771" spans="1:16">
      <c r="A771" t="s">
        <v>2891</v>
      </c>
      <c r="B771" t="s">
        <v>2892</v>
      </c>
      <c r="F771" s="62" t="str">
        <f t="shared" si="45"/>
        <v>hop-on-hop-off-bus-dubai</v>
      </c>
      <c r="K771" t="s">
        <v>1358</v>
      </c>
      <c r="L771" t="str">
        <f t="shared" si="46"/>
        <v>Hop-On-Hop-Off-Bus-Dubai</v>
      </c>
      <c r="M771" t="s">
        <v>1152</v>
      </c>
      <c r="N771" t="str">
        <f t="shared" si="47"/>
        <v xml:space="preserve">Hop-On-Hop-Off-Bus-Dubai    </v>
      </c>
      <c r="O771" t="s">
        <v>1169</v>
      </c>
      <c r="P771" t="str">
        <f t="shared" si="48"/>
        <v>&lt;a target="_blank" href="dubai.php?search=Hop-On-Hop-Off-Bus-Dubai"&gt;Hop-On-Hop-Off-Bus-Dubai    &lt;/a&gt; &lt;br /&gt;</v>
      </c>
    </row>
    <row r="772" spans="1:16">
      <c r="A772" t="s">
        <v>2893</v>
      </c>
      <c r="B772" t="s">
        <v>2894</v>
      </c>
      <c r="F772" s="62" t="str">
        <f t="shared" si="45"/>
        <v>hop-on-hop-off-bus-dubai-and-abu-dhabi</v>
      </c>
      <c r="K772" t="s">
        <v>1358</v>
      </c>
      <c r="L772" t="str">
        <f t="shared" si="46"/>
        <v>Hop-On-Hop-Off-Bus-Dubai-And-Abu-Dhabi</v>
      </c>
      <c r="M772" t="s">
        <v>1152</v>
      </c>
      <c r="N772" t="str">
        <f t="shared" si="47"/>
        <v xml:space="preserve">Hop-On-Hop-Off-Bus-Dubai-And-Abu-Dhabi    </v>
      </c>
      <c r="O772" t="s">
        <v>1169</v>
      </c>
      <c r="P772" t="str">
        <f t="shared" si="48"/>
        <v>&lt;a target="_blank" href="dubai.php?search=Hop-On-Hop-Off-Bus-Dubai-And-Abu-Dhabi"&gt;Hop-On-Hop-Off-Bus-Dubai-And-Abu-Dhabi    &lt;/a&gt; &lt;br /&gt;</v>
      </c>
    </row>
    <row r="773" spans="1:16">
      <c r="A773" t="s">
        <v>2895</v>
      </c>
      <c r="B773" t="s">
        <v>2896</v>
      </c>
      <c r="F773" s="62" t="str">
        <f t="shared" ref="F773:F836" si="49">B773</f>
        <v>hop-on-hop-off-dubai</v>
      </c>
      <c r="K773" t="s">
        <v>1358</v>
      </c>
      <c r="L773" t="str">
        <f t="shared" ref="L773:L836" si="50">PROPER(F773)</f>
        <v>Hop-On-Hop-Off-Dubai</v>
      </c>
      <c r="M773" t="s">
        <v>1152</v>
      </c>
      <c r="N773" t="str">
        <f t="shared" ref="N773:N836" si="51">PROPER(CONCATENATE(F773," ",G773," ",H773," ",I773," ",J773))</f>
        <v xml:space="preserve">Hop-On-Hop-Off-Dubai    </v>
      </c>
      <c r="O773" t="s">
        <v>1169</v>
      </c>
      <c r="P773" t="str">
        <f t="shared" ref="P773:P836" si="52">CONCATENATE(K773,L773,M773,N773,O773)</f>
        <v>&lt;a target="_blank" href="dubai.php?search=Hop-On-Hop-Off-Dubai"&gt;Hop-On-Hop-Off-Dubai    &lt;/a&gt; &lt;br /&gt;</v>
      </c>
    </row>
    <row r="774" spans="1:16">
      <c r="A774" t="s">
        <v>2897</v>
      </c>
      <c r="B774" t="s">
        <v>2898</v>
      </c>
      <c r="F774" s="62" t="str">
        <f t="shared" si="49"/>
        <v>hop-on-hop-off-dubai-abu-dhabi</v>
      </c>
      <c r="K774" t="s">
        <v>1358</v>
      </c>
      <c r="L774" t="str">
        <f t="shared" si="50"/>
        <v>Hop-On-Hop-Off-Dubai-Abu-Dhabi</v>
      </c>
      <c r="M774" t="s">
        <v>1152</v>
      </c>
      <c r="N774" t="str">
        <f t="shared" si="51"/>
        <v xml:space="preserve">Hop-On-Hop-Off-Dubai-Abu-Dhabi    </v>
      </c>
      <c r="O774" t="s">
        <v>1169</v>
      </c>
      <c r="P774" t="str">
        <f t="shared" si="52"/>
        <v>&lt;a target="_blank" href="dubai.php?search=Hop-On-Hop-Off-Dubai-Abu-Dhabi"&gt;Hop-On-Hop-Off-Dubai-Abu-Dhabi    &lt;/a&gt; &lt;br /&gt;</v>
      </c>
    </row>
    <row r="775" spans="1:16">
      <c r="A775" t="s">
        <v>2899</v>
      </c>
      <c r="B775" t="s">
        <v>2900</v>
      </c>
      <c r="F775" s="62" t="str">
        <f t="shared" si="49"/>
        <v>hop-on-hop-off-dubai-burj-khalifa</v>
      </c>
      <c r="K775" t="s">
        <v>1358</v>
      </c>
      <c r="L775" t="str">
        <f t="shared" si="50"/>
        <v>Hop-On-Hop-Off-Dubai-Burj-Khalifa</v>
      </c>
      <c r="M775" t="s">
        <v>1152</v>
      </c>
      <c r="N775" t="str">
        <f t="shared" si="51"/>
        <v xml:space="preserve">Hop-On-Hop-Off-Dubai-Burj-Khalifa    </v>
      </c>
      <c r="O775" t="s">
        <v>1169</v>
      </c>
      <c r="P775" t="str">
        <f t="shared" si="52"/>
        <v>&lt;a target="_blank" href="dubai.php?search=Hop-On-Hop-Off-Dubai-Burj-Khalifa"&gt;Hop-On-Hop-Off-Dubai-Burj-Khalifa    &lt;/a&gt; &lt;br /&gt;</v>
      </c>
    </row>
    <row r="776" spans="1:16">
      <c r="A776" t="s">
        <v>2901</v>
      </c>
      <c r="B776" t="s">
        <v>2902</v>
      </c>
      <c r="F776" s="62" t="str">
        <f t="shared" si="49"/>
        <v>hop-on-hop-off-dubai-city-sightseeing</v>
      </c>
      <c r="K776" t="s">
        <v>1358</v>
      </c>
      <c r="L776" t="str">
        <f t="shared" si="50"/>
        <v>Hop-On-Hop-Off-Dubai-City-Sightseeing</v>
      </c>
      <c r="M776" t="s">
        <v>1152</v>
      </c>
      <c r="N776" t="str">
        <f t="shared" si="51"/>
        <v xml:space="preserve">Hop-On-Hop-Off-Dubai-City-Sightseeing    </v>
      </c>
      <c r="O776" t="s">
        <v>1169</v>
      </c>
      <c r="P776" t="str">
        <f t="shared" si="52"/>
        <v>&lt;a target="_blank" href="dubai.php?search=Hop-On-Hop-Off-Dubai-City-Sightseeing"&gt;Hop-On-Hop-Off-Dubai-City-Sightseeing    &lt;/a&gt; &lt;br /&gt;</v>
      </c>
    </row>
    <row r="777" spans="1:16">
      <c r="A777" t="s">
        <v>2903</v>
      </c>
      <c r="B777" t="s">
        <v>2904</v>
      </c>
      <c r="F777" s="62" t="str">
        <f t="shared" si="49"/>
        <v>hop-on-hop-off-dubai-deals</v>
      </c>
      <c r="K777" t="s">
        <v>1358</v>
      </c>
      <c r="L777" t="str">
        <f t="shared" si="50"/>
        <v>Hop-On-Hop-Off-Dubai-Deals</v>
      </c>
      <c r="M777" t="s">
        <v>1152</v>
      </c>
      <c r="N777" t="str">
        <f t="shared" si="51"/>
        <v xml:space="preserve">Hop-On-Hop-Off-Dubai-Deals    </v>
      </c>
      <c r="O777" t="s">
        <v>1169</v>
      </c>
      <c r="P777" t="str">
        <f t="shared" si="52"/>
        <v>&lt;a target="_blank" href="dubai.php?search=Hop-On-Hop-Off-Dubai-Deals"&gt;Hop-On-Hop-Off-Dubai-Deals    &lt;/a&gt; &lt;br /&gt;</v>
      </c>
    </row>
    <row r="778" spans="1:16">
      <c r="A778" t="s">
        <v>2905</v>
      </c>
      <c r="B778" t="s">
        <v>2906</v>
      </c>
      <c r="F778" s="62" t="str">
        <f t="shared" si="49"/>
        <v>hop-on-hop-off-dubai-mall</v>
      </c>
      <c r="K778" t="s">
        <v>1358</v>
      </c>
      <c r="L778" t="str">
        <f t="shared" si="50"/>
        <v>Hop-On-Hop-Off-Dubai-Mall</v>
      </c>
      <c r="M778" t="s">
        <v>1152</v>
      </c>
      <c r="N778" t="str">
        <f t="shared" si="51"/>
        <v xml:space="preserve">Hop-On-Hop-Off-Dubai-Mall    </v>
      </c>
      <c r="O778" t="s">
        <v>1169</v>
      </c>
      <c r="P778" t="str">
        <f t="shared" si="52"/>
        <v>&lt;a target="_blank" href="dubai.php?search=Hop-On-Hop-Off-Dubai-Mall"&gt;Hop-On-Hop-Off-Dubai-Mall    &lt;/a&gt; &lt;br /&gt;</v>
      </c>
    </row>
    <row r="779" spans="1:16">
      <c r="A779" t="s">
        <v>2907</v>
      </c>
      <c r="B779" t="s">
        <v>2908</v>
      </c>
      <c r="F779" s="62" t="str">
        <f t="shared" si="49"/>
        <v>hop-on-hop-off-dubai-price</v>
      </c>
      <c r="K779" t="s">
        <v>1358</v>
      </c>
      <c r="L779" t="str">
        <f t="shared" si="50"/>
        <v>Hop-On-Hop-Off-Dubai-Price</v>
      </c>
      <c r="M779" t="s">
        <v>1152</v>
      </c>
      <c r="N779" t="str">
        <f t="shared" si="51"/>
        <v xml:space="preserve">Hop-On-Hop-Off-Dubai-Price    </v>
      </c>
      <c r="O779" t="s">
        <v>1169</v>
      </c>
      <c r="P779" t="str">
        <f t="shared" si="52"/>
        <v>&lt;a target="_blank" href="dubai.php?search=Hop-On-Hop-Off-Dubai-Price"&gt;Hop-On-Hop-Off-Dubai-Price    &lt;/a&gt; &lt;br /&gt;</v>
      </c>
    </row>
    <row r="780" spans="1:16">
      <c r="A780" t="s">
        <v>2909</v>
      </c>
      <c r="B780" t="s">
        <v>2910</v>
      </c>
      <c r="F780" s="62" t="str">
        <f t="shared" si="49"/>
        <v>hop-on-hop-off-dubai-tickets</v>
      </c>
      <c r="K780" t="s">
        <v>1358</v>
      </c>
      <c r="L780" t="str">
        <f t="shared" si="50"/>
        <v>Hop-On-Hop-Off-Dubai-Tickets</v>
      </c>
      <c r="M780" t="s">
        <v>1152</v>
      </c>
      <c r="N780" t="str">
        <f t="shared" si="51"/>
        <v xml:space="preserve">Hop-On-Hop-Off-Dubai-Tickets    </v>
      </c>
      <c r="O780" t="s">
        <v>1169</v>
      </c>
      <c r="P780" t="str">
        <f t="shared" si="52"/>
        <v>&lt;a target="_blank" href="dubai.php?search=Hop-On-Hop-Off-Dubai-Tickets"&gt;Hop-On-Hop-Off-Dubai-Tickets    &lt;/a&gt; &lt;br /&gt;</v>
      </c>
    </row>
    <row r="781" spans="1:16">
      <c r="A781" t="s">
        <v>2911</v>
      </c>
      <c r="B781" t="s">
        <v>2912</v>
      </c>
      <c r="F781" s="62" t="str">
        <f t="shared" si="49"/>
        <v>hop-on-off-dubai</v>
      </c>
      <c r="K781" t="s">
        <v>1358</v>
      </c>
      <c r="L781" t="str">
        <f t="shared" si="50"/>
        <v>Hop-On-Off-Dubai</v>
      </c>
      <c r="M781" t="s">
        <v>1152</v>
      </c>
      <c r="N781" t="str">
        <f t="shared" si="51"/>
        <v xml:space="preserve">Hop-On-Off-Dubai    </v>
      </c>
      <c r="O781" t="s">
        <v>1169</v>
      </c>
      <c r="P781" t="str">
        <f t="shared" si="52"/>
        <v>&lt;a target="_blank" href="dubai.php?search=Hop-On-Off-Dubai"&gt;Hop-On-Off-Dubai    &lt;/a&gt; &lt;br /&gt;</v>
      </c>
    </row>
    <row r="782" spans="1:16">
      <c r="A782" t="s">
        <v>2913</v>
      </c>
      <c r="B782" t="s">
        <v>2914</v>
      </c>
      <c r="F782" s="62" t="str">
        <f t="shared" si="49"/>
        <v>horizon-tours-dubai</v>
      </c>
      <c r="K782" t="s">
        <v>1358</v>
      </c>
      <c r="L782" t="str">
        <f t="shared" si="50"/>
        <v>Horizon-Tours-Dubai</v>
      </c>
      <c r="M782" t="s">
        <v>1152</v>
      </c>
      <c r="N782" t="str">
        <f t="shared" si="51"/>
        <v xml:space="preserve">Horizon-Tours-Dubai    </v>
      </c>
      <c r="O782" t="s">
        <v>1169</v>
      </c>
      <c r="P782" t="str">
        <f t="shared" si="52"/>
        <v>&lt;a target="_blank" href="dubai.php?search=Horizon-Tours-Dubai"&gt;Horizon-Tours-Dubai    &lt;/a&gt; &lt;br /&gt;</v>
      </c>
    </row>
    <row r="783" spans="1:16">
      <c r="A783" t="s">
        <v>2915</v>
      </c>
      <c r="B783" t="s">
        <v>2916</v>
      </c>
      <c r="F783" s="62" t="str">
        <f t="shared" si="49"/>
        <v>hot-air-balloon-ride-dubai</v>
      </c>
      <c r="K783" t="s">
        <v>1358</v>
      </c>
      <c r="L783" t="str">
        <f t="shared" si="50"/>
        <v>Hot-Air-Balloon-Ride-Dubai</v>
      </c>
      <c r="M783" t="s">
        <v>1152</v>
      </c>
      <c r="N783" t="str">
        <f t="shared" si="51"/>
        <v xml:space="preserve">Hot-Air-Balloon-Ride-Dubai    </v>
      </c>
      <c r="O783" t="s">
        <v>1169</v>
      </c>
      <c r="P783" t="str">
        <f t="shared" si="52"/>
        <v>&lt;a target="_blank" href="dubai.php?search=Hot-Air-Balloon-Ride-Dubai"&gt;Hot-Air-Balloon-Ride-Dubai    &lt;/a&gt; &lt;br /&gt;</v>
      </c>
    </row>
    <row r="784" spans="1:16">
      <c r="A784" t="s">
        <v>2917</v>
      </c>
      <c r="B784" t="s">
        <v>2918</v>
      </c>
      <c r="F784" s="62" t="str">
        <f t="shared" si="49"/>
        <v>hot-air-balloon-ride-dubai-deals</v>
      </c>
      <c r="K784" t="s">
        <v>1358</v>
      </c>
      <c r="L784" t="str">
        <f t="shared" si="50"/>
        <v>Hot-Air-Balloon-Ride-Dubai-Deals</v>
      </c>
      <c r="M784" t="s">
        <v>1152</v>
      </c>
      <c r="N784" t="str">
        <f t="shared" si="51"/>
        <v xml:space="preserve">Hot-Air-Balloon-Ride-Dubai-Deals    </v>
      </c>
      <c r="O784" t="s">
        <v>1169</v>
      </c>
      <c r="P784" t="str">
        <f t="shared" si="52"/>
        <v>&lt;a target="_blank" href="dubai.php?search=Hot-Air-Balloon-Ride-Dubai-Deals"&gt;Hot-Air-Balloon-Ride-Dubai-Deals    &lt;/a&gt; &lt;br /&gt;</v>
      </c>
    </row>
    <row r="785" spans="1:16">
      <c r="A785" t="s">
        <v>2919</v>
      </c>
      <c r="B785" t="s">
        <v>2920</v>
      </c>
      <c r="F785" s="62" t="str">
        <f t="shared" si="49"/>
        <v>hot-air-balloon-ride-dubai-price</v>
      </c>
      <c r="K785" t="s">
        <v>1358</v>
      </c>
      <c r="L785" t="str">
        <f t="shared" si="50"/>
        <v>Hot-Air-Balloon-Ride-Dubai-Price</v>
      </c>
      <c r="M785" t="s">
        <v>1152</v>
      </c>
      <c r="N785" t="str">
        <f t="shared" si="51"/>
        <v xml:space="preserve">Hot-Air-Balloon-Ride-Dubai-Price    </v>
      </c>
      <c r="O785" t="s">
        <v>1169</v>
      </c>
      <c r="P785" t="str">
        <f t="shared" si="52"/>
        <v>&lt;a target="_blank" href="dubai.php?search=Hot-Air-Balloon-Ride-Dubai-Price"&gt;Hot-Air-Balloon-Ride-Dubai-Price    &lt;/a&gt; &lt;br /&gt;</v>
      </c>
    </row>
    <row r="786" spans="1:16">
      <c r="A786" t="s">
        <v>2921</v>
      </c>
      <c r="B786" t="s">
        <v>2922</v>
      </c>
      <c r="F786" s="62" t="str">
        <f t="shared" si="49"/>
        <v>hot-air-balloon-ride-in-dubai-price</v>
      </c>
      <c r="K786" t="s">
        <v>1358</v>
      </c>
      <c r="L786" t="str">
        <f t="shared" si="50"/>
        <v>Hot-Air-Balloon-Ride-In-Dubai-Price</v>
      </c>
      <c r="M786" t="s">
        <v>1152</v>
      </c>
      <c r="N786" t="str">
        <f t="shared" si="51"/>
        <v xml:space="preserve">Hot-Air-Balloon-Ride-In-Dubai-Price    </v>
      </c>
      <c r="O786" t="s">
        <v>1169</v>
      </c>
      <c r="P786" t="str">
        <f t="shared" si="52"/>
        <v>&lt;a target="_blank" href="dubai.php?search=Hot-Air-Balloon-Ride-In-Dubai-Price"&gt;Hot-Air-Balloon-Ride-In-Dubai-Price    &lt;/a&gt; &lt;br /&gt;</v>
      </c>
    </row>
    <row r="787" spans="1:16">
      <c r="A787" t="s">
        <v>2923</v>
      </c>
      <c r="B787" t="s">
        <v>2924</v>
      </c>
      <c r="F787" s="62" t="str">
        <f t="shared" si="49"/>
        <v>hot-tours-from-dubai</v>
      </c>
      <c r="K787" t="s">
        <v>1358</v>
      </c>
      <c r="L787" t="str">
        <f t="shared" si="50"/>
        <v>Hot-Tours-From-Dubai</v>
      </c>
      <c r="M787" t="s">
        <v>1152</v>
      </c>
      <c r="N787" t="str">
        <f t="shared" si="51"/>
        <v xml:space="preserve">Hot-Tours-From-Dubai    </v>
      </c>
      <c r="O787" t="s">
        <v>1169</v>
      </c>
      <c r="P787" t="str">
        <f t="shared" si="52"/>
        <v>&lt;a target="_blank" href="dubai.php?search=Hot-Tours-From-Dubai"&gt;Hot-Tours-From-Dubai    &lt;/a&gt; &lt;br /&gt;</v>
      </c>
    </row>
    <row r="788" spans="1:16">
      <c r="A788" t="s">
        <v>2925</v>
      </c>
      <c r="B788" t="s">
        <v>2926</v>
      </c>
      <c r="F788" s="62" t="str">
        <f t="shared" si="49"/>
        <v>hummer-limousine-ride-in-dubai</v>
      </c>
      <c r="K788" t="s">
        <v>1358</v>
      </c>
      <c r="L788" t="str">
        <f t="shared" si="50"/>
        <v>Hummer-Limousine-Ride-In-Dubai</v>
      </c>
      <c r="M788" t="s">
        <v>1152</v>
      </c>
      <c r="N788" t="str">
        <f t="shared" si="51"/>
        <v xml:space="preserve">Hummer-Limousine-Ride-In-Dubai    </v>
      </c>
      <c r="O788" t="s">
        <v>1169</v>
      </c>
      <c r="P788" t="str">
        <f t="shared" si="52"/>
        <v>&lt;a target="_blank" href="dubai.php?search=Hummer-Limousine-Ride-In-Dubai"&gt;Hummer-Limousine-Ride-In-Dubai    &lt;/a&gt; &lt;br /&gt;</v>
      </c>
    </row>
    <row r="789" spans="1:16">
      <c r="A789" t="s">
        <v>2927</v>
      </c>
      <c r="B789" t="s">
        <v>2928</v>
      </c>
      <c r="F789" s="62" t="str">
        <f t="shared" si="49"/>
        <v>infiniti-desert-tours-dubai</v>
      </c>
      <c r="K789" t="s">
        <v>1358</v>
      </c>
      <c r="L789" t="str">
        <f t="shared" si="50"/>
        <v>Infiniti-Desert-Tours-Dubai</v>
      </c>
      <c r="M789" t="s">
        <v>1152</v>
      </c>
      <c r="N789" t="str">
        <f t="shared" si="51"/>
        <v xml:space="preserve">Infiniti-Desert-Tours-Dubai    </v>
      </c>
      <c r="O789" t="s">
        <v>1169</v>
      </c>
      <c r="P789" t="str">
        <f t="shared" si="52"/>
        <v>&lt;a target="_blank" href="dubai.php?search=Infiniti-Desert-Tours-Dubai"&gt;Infiniti-Desert-Tours-Dubai    &lt;/a&gt; &lt;br /&gt;</v>
      </c>
    </row>
    <row r="790" spans="1:16">
      <c r="A790" t="s">
        <v>2929</v>
      </c>
      <c r="B790" t="s">
        <v>2930</v>
      </c>
      <c r="F790" s="62" t="str">
        <f t="shared" si="49"/>
        <v>itinerary-dubai-5-days</v>
      </c>
      <c r="K790" t="s">
        <v>1358</v>
      </c>
      <c r="L790" t="str">
        <f t="shared" si="50"/>
        <v>Itinerary-Dubai-5-Days</v>
      </c>
      <c r="M790" t="s">
        <v>1152</v>
      </c>
      <c r="N790" t="str">
        <f t="shared" si="51"/>
        <v xml:space="preserve">Itinerary-Dubai-5-Days    </v>
      </c>
      <c r="O790" t="s">
        <v>1169</v>
      </c>
      <c r="P790" t="str">
        <f t="shared" si="52"/>
        <v>&lt;a target="_blank" href="dubai.php?search=Itinerary-Dubai-5-Days"&gt;Itinerary-Dubai-5-Days    &lt;/a&gt; &lt;br /&gt;</v>
      </c>
    </row>
    <row r="791" spans="1:16">
      <c r="A791" t="s">
        <v>2931</v>
      </c>
      <c r="B791" t="s">
        <v>2932</v>
      </c>
      <c r="F791" s="62" t="str">
        <f t="shared" si="49"/>
        <v>itinerary-for-dubai-trip</v>
      </c>
      <c r="K791" t="s">
        <v>1358</v>
      </c>
      <c r="L791" t="str">
        <f t="shared" si="50"/>
        <v>Itinerary-For-Dubai-Trip</v>
      </c>
      <c r="M791" t="s">
        <v>1152</v>
      </c>
      <c r="N791" t="str">
        <f t="shared" si="51"/>
        <v xml:space="preserve">Itinerary-For-Dubai-Trip    </v>
      </c>
      <c r="O791" t="s">
        <v>1169</v>
      </c>
      <c r="P791" t="str">
        <f t="shared" si="52"/>
        <v>&lt;a target="_blank" href="dubai.php?search=Itinerary-For-Dubai-Trip"&gt;Itinerary-For-Dubai-Trip    &lt;/a&gt; &lt;br /&gt;</v>
      </c>
    </row>
    <row r="792" spans="1:16">
      <c r="A792" t="s">
        <v>2933</v>
      </c>
      <c r="B792" t="s">
        <v>2934</v>
      </c>
      <c r="F792" s="62" t="str">
        <f t="shared" si="49"/>
        <v>iventure-card-dubai-attraction-pass</v>
      </c>
      <c r="K792" t="s">
        <v>1358</v>
      </c>
      <c r="L792" t="str">
        <f t="shared" si="50"/>
        <v>Iventure-Card-Dubai-Attraction-Pass</v>
      </c>
      <c r="M792" t="s">
        <v>1152</v>
      </c>
      <c r="N792" t="str">
        <f t="shared" si="51"/>
        <v xml:space="preserve">Iventure-Card-Dubai-Attraction-Pass    </v>
      </c>
      <c r="O792" t="s">
        <v>1169</v>
      </c>
      <c r="P792" t="str">
        <f t="shared" si="52"/>
        <v>&lt;a target="_blank" href="dubai.php?search=Iventure-Card-Dubai-Attraction-Pass"&gt;Iventure-Card-Dubai-Attraction-Pass    &lt;/a&gt; &lt;br /&gt;</v>
      </c>
    </row>
    <row r="793" spans="1:16">
      <c r="A793" t="s">
        <v>2935</v>
      </c>
      <c r="B793" t="s">
        <v>2936</v>
      </c>
      <c r="F793" s="62" t="str">
        <f t="shared" si="49"/>
        <v>jeep-desert-safari-dubai</v>
      </c>
      <c r="K793" t="s">
        <v>1358</v>
      </c>
      <c r="L793" t="str">
        <f t="shared" si="50"/>
        <v>Jeep-Desert-Safari-Dubai</v>
      </c>
      <c r="M793" t="s">
        <v>1152</v>
      </c>
      <c r="N793" t="str">
        <f t="shared" si="51"/>
        <v xml:space="preserve">Jeep-Desert-Safari-Dubai    </v>
      </c>
      <c r="O793" t="s">
        <v>1169</v>
      </c>
      <c r="P793" t="str">
        <f t="shared" si="52"/>
        <v>&lt;a target="_blank" href="dubai.php?search=Jeep-Desert-Safari-Dubai"&gt;Jeep-Desert-Safari-Dubai    &lt;/a&gt; &lt;br /&gt;</v>
      </c>
    </row>
    <row r="794" spans="1:16">
      <c r="A794" t="s">
        <v>2937</v>
      </c>
      <c r="B794" t="s">
        <v>2938</v>
      </c>
      <c r="F794" s="62" t="str">
        <f t="shared" si="49"/>
        <v>jeep-safari-dubai</v>
      </c>
      <c r="K794" t="s">
        <v>1358</v>
      </c>
      <c r="L794" t="str">
        <f t="shared" si="50"/>
        <v>Jeep-Safari-Dubai</v>
      </c>
      <c r="M794" t="s">
        <v>1152</v>
      </c>
      <c r="N794" t="str">
        <f t="shared" si="51"/>
        <v xml:space="preserve">Jeep-Safari-Dubai    </v>
      </c>
      <c r="O794" t="s">
        <v>1169</v>
      </c>
      <c r="P794" t="str">
        <f t="shared" si="52"/>
        <v>&lt;a target="_blank" href="dubai.php?search=Jeep-Safari-Dubai"&gt;Jeep-Safari-Dubai    &lt;/a&gt; &lt;br /&gt;</v>
      </c>
    </row>
    <row r="795" spans="1:16">
      <c r="A795" t="s">
        <v>2939</v>
      </c>
      <c r="B795" t="s">
        <v>2940</v>
      </c>
      <c r="F795" s="62" t="str">
        <f t="shared" si="49"/>
        <v>jeep-safari-dubai-desert</v>
      </c>
      <c r="K795" t="s">
        <v>1358</v>
      </c>
      <c r="L795" t="str">
        <f t="shared" si="50"/>
        <v>Jeep-Safari-Dubai-Desert</v>
      </c>
      <c r="M795" t="s">
        <v>1152</v>
      </c>
      <c r="N795" t="str">
        <f t="shared" si="51"/>
        <v xml:space="preserve">Jeep-Safari-Dubai-Desert    </v>
      </c>
      <c r="O795" t="s">
        <v>1169</v>
      </c>
      <c r="P795" t="str">
        <f t="shared" si="52"/>
        <v>&lt;a target="_blank" href="dubai.php?search=Jeep-Safari-Dubai-Desert"&gt;Jeep-Safari-Dubai-Desert    &lt;/a&gt; &lt;br /&gt;</v>
      </c>
    </row>
    <row r="796" spans="1:16">
      <c r="A796" t="s">
        <v>2941</v>
      </c>
      <c r="B796" t="s">
        <v>2942</v>
      </c>
      <c r="F796" s="62" t="str">
        <f t="shared" si="49"/>
        <v>kayak-tour-dubai</v>
      </c>
      <c r="K796" t="s">
        <v>1358</v>
      </c>
      <c r="L796" t="str">
        <f t="shared" si="50"/>
        <v>Kayak-Tour-Dubai</v>
      </c>
      <c r="M796" t="s">
        <v>1152</v>
      </c>
      <c r="N796" t="str">
        <f t="shared" si="51"/>
        <v xml:space="preserve">Kayak-Tour-Dubai    </v>
      </c>
      <c r="O796" t="s">
        <v>1169</v>
      </c>
      <c r="P796" t="str">
        <f t="shared" si="52"/>
        <v>&lt;a target="_blank" href="dubai.php?search=Kayak-Tour-Dubai"&gt;Kayak-Tour-Dubai    &lt;/a&gt; &lt;br /&gt;</v>
      </c>
    </row>
    <row r="797" spans="1:16">
      <c r="A797" t="s">
        <v>2943</v>
      </c>
      <c r="B797" t="s">
        <v>2944</v>
      </c>
      <c r="F797" s="62" t="str">
        <f t="shared" si="49"/>
        <v>khasab-day-trip-from-dubai</v>
      </c>
      <c r="K797" t="s">
        <v>1358</v>
      </c>
      <c r="L797" t="str">
        <f t="shared" si="50"/>
        <v>Khasab-Day-Trip-From-Dubai</v>
      </c>
      <c r="M797" t="s">
        <v>1152</v>
      </c>
      <c r="N797" t="str">
        <f t="shared" si="51"/>
        <v xml:space="preserve">Khasab-Day-Trip-From-Dubai    </v>
      </c>
      <c r="O797" t="s">
        <v>1169</v>
      </c>
      <c r="P797" t="str">
        <f t="shared" si="52"/>
        <v>&lt;a target="_blank" href="dubai.php?search=Khasab-Day-Trip-From-Dubai"&gt;Khasab-Day-Trip-From-Dubai    &lt;/a&gt; &lt;br /&gt;</v>
      </c>
    </row>
    <row r="798" spans="1:16">
      <c r="A798" t="s">
        <v>2945</v>
      </c>
      <c r="B798" t="s">
        <v>2946</v>
      </c>
      <c r="F798" s="62" t="str">
        <f t="shared" si="49"/>
        <v>khasab-tours-from-dubai</v>
      </c>
      <c r="K798" t="s">
        <v>1358</v>
      </c>
      <c r="L798" t="str">
        <f t="shared" si="50"/>
        <v>Khasab-Tours-From-Dubai</v>
      </c>
      <c r="M798" t="s">
        <v>1152</v>
      </c>
      <c r="N798" t="str">
        <f t="shared" si="51"/>
        <v xml:space="preserve">Khasab-Tours-From-Dubai    </v>
      </c>
      <c r="O798" t="s">
        <v>1169</v>
      </c>
      <c r="P798" t="str">
        <f t="shared" si="52"/>
        <v>&lt;a target="_blank" href="dubai.php?search=Khasab-Tours-From-Dubai"&gt;Khasab-Tours-From-Dubai    &lt;/a&gt; &lt;br /&gt;</v>
      </c>
    </row>
    <row r="799" spans="1:16">
      <c r="A799" t="s">
        <v>2947</v>
      </c>
      <c r="B799" t="s">
        <v>2948</v>
      </c>
      <c r="F799" s="62" t="str">
        <f t="shared" si="49"/>
        <v>knight-tours-dubai</v>
      </c>
      <c r="K799" t="s">
        <v>1358</v>
      </c>
      <c r="L799" t="str">
        <f t="shared" si="50"/>
        <v>Knight-Tours-Dubai</v>
      </c>
      <c r="M799" t="s">
        <v>1152</v>
      </c>
      <c r="N799" t="str">
        <f t="shared" si="51"/>
        <v xml:space="preserve">Knight-Tours-Dubai    </v>
      </c>
      <c r="O799" t="s">
        <v>1169</v>
      </c>
      <c r="P799" t="str">
        <f t="shared" si="52"/>
        <v>&lt;a target="_blank" href="dubai.php?search=Knight-Tours-Dubai"&gt;Knight-Tours-Dubai    &lt;/a&gt; &lt;br /&gt;</v>
      </c>
    </row>
    <row r="800" spans="1:16">
      <c r="A800" t="s">
        <v>2949</v>
      </c>
      <c r="B800" t="s">
        <v>2950</v>
      </c>
      <c r="F800" s="62" t="str">
        <f t="shared" si="49"/>
        <v>kurban-tours-dubai</v>
      </c>
      <c r="K800" t="s">
        <v>1358</v>
      </c>
      <c r="L800" t="str">
        <f t="shared" si="50"/>
        <v>Kurban-Tours-Dubai</v>
      </c>
      <c r="M800" t="s">
        <v>1152</v>
      </c>
      <c r="N800" t="str">
        <f t="shared" si="51"/>
        <v xml:space="preserve">Kurban-Tours-Dubai    </v>
      </c>
      <c r="O800" t="s">
        <v>1169</v>
      </c>
      <c r="P800" t="str">
        <f t="shared" si="52"/>
        <v>&lt;a target="_blank" href="dubai.php?search=Kurban-Tours-Dubai"&gt;Kurban-Tours-Dubai    &lt;/a&gt; &lt;br /&gt;</v>
      </c>
    </row>
    <row r="801" spans="1:16">
      <c r="A801" t="s">
        <v>2951</v>
      </c>
      <c r="B801" t="s">
        <v>2952</v>
      </c>
      <c r="F801" s="62" t="str">
        <f t="shared" si="49"/>
        <v>lama-tour-dubai</v>
      </c>
      <c r="K801" t="s">
        <v>1358</v>
      </c>
      <c r="L801" t="str">
        <f t="shared" si="50"/>
        <v>Lama-Tour-Dubai</v>
      </c>
      <c r="M801" t="s">
        <v>1152</v>
      </c>
      <c r="N801" t="str">
        <f t="shared" si="51"/>
        <v xml:space="preserve">Lama-Tour-Dubai    </v>
      </c>
      <c r="O801" t="s">
        <v>1169</v>
      </c>
      <c r="P801" t="str">
        <f t="shared" si="52"/>
        <v>&lt;a target="_blank" href="dubai.php?search=Lama-Tour-Dubai"&gt;Lama-Tour-Dubai    &lt;/a&gt; &lt;br /&gt;</v>
      </c>
    </row>
    <row r="802" spans="1:16">
      <c r="A802" t="s">
        <v>2953</v>
      </c>
      <c r="B802" t="s">
        <v>2954</v>
      </c>
      <c r="F802" s="62" t="str">
        <f t="shared" si="49"/>
        <v>land-cruiser-desert-safari-dubai</v>
      </c>
      <c r="K802" t="s">
        <v>1358</v>
      </c>
      <c r="L802" t="str">
        <f t="shared" si="50"/>
        <v>Land-Cruiser-Desert-Safari-Dubai</v>
      </c>
      <c r="M802" t="s">
        <v>1152</v>
      </c>
      <c r="N802" t="str">
        <f t="shared" si="51"/>
        <v xml:space="preserve">Land-Cruiser-Desert-Safari-Dubai    </v>
      </c>
      <c r="O802" t="s">
        <v>1169</v>
      </c>
      <c r="P802" t="str">
        <f t="shared" si="52"/>
        <v>&lt;a target="_blank" href="dubai.php?search=Land-Cruiser-Desert-Safari-Dubai"&gt;Land-Cruiser-Desert-Safari-Dubai    &lt;/a&gt; &lt;br /&gt;</v>
      </c>
    </row>
    <row r="803" spans="1:16">
      <c r="A803" t="s">
        <v>2955</v>
      </c>
      <c r="B803" t="s">
        <v>2956</v>
      </c>
      <c r="F803" s="62" t="str">
        <f t="shared" si="49"/>
        <v>land-rover-desert-safari-dubai</v>
      </c>
      <c r="K803" t="s">
        <v>1358</v>
      </c>
      <c r="L803" t="str">
        <f t="shared" si="50"/>
        <v>Land-Rover-Desert-Safari-Dubai</v>
      </c>
      <c r="M803" t="s">
        <v>1152</v>
      </c>
      <c r="N803" t="str">
        <f t="shared" si="51"/>
        <v xml:space="preserve">Land-Rover-Desert-Safari-Dubai    </v>
      </c>
      <c r="O803" t="s">
        <v>1169</v>
      </c>
      <c r="P803" t="str">
        <f t="shared" si="52"/>
        <v>&lt;a target="_blank" href="dubai.php?search=Land-Rover-Desert-Safari-Dubai"&gt;Land-Rover-Desert-Safari-Dubai    &lt;/a&gt; &lt;br /&gt;</v>
      </c>
    </row>
    <row r="804" spans="1:16">
      <c r="A804" t="s">
        <v>2957</v>
      </c>
      <c r="B804" t="s">
        <v>2958</v>
      </c>
      <c r="F804" s="62" t="str">
        <f t="shared" si="49"/>
        <v>late-night-tour-dubai</v>
      </c>
      <c r="K804" t="s">
        <v>1358</v>
      </c>
      <c r="L804" t="str">
        <f t="shared" si="50"/>
        <v>Late-Night-Tour-Dubai</v>
      </c>
      <c r="M804" t="s">
        <v>1152</v>
      </c>
      <c r="N804" t="str">
        <f t="shared" si="51"/>
        <v xml:space="preserve">Late-Night-Tour-Dubai    </v>
      </c>
      <c r="O804" t="s">
        <v>1169</v>
      </c>
      <c r="P804" t="str">
        <f t="shared" si="52"/>
        <v>&lt;a target="_blank" href="dubai.php?search=Late-Night-Tour-Dubai"&gt;Late-Night-Tour-Dubai    &lt;/a&gt; &lt;br /&gt;</v>
      </c>
    </row>
    <row r="805" spans="1:16">
      <c r="A805" t="s">
        <v>2959</v>
      </c>
      <c r="B805" t="s">
        <v>2960</v>
      </c>
      <c r="F805" s="62" t="str">
        <f t="shared" si="49"/>
        <v>limo-ride-dubai</v>
      </c>
      <c r="K805" t="s">
        <v>1358</v>
      </c>
      <c r="L805" t="str">
        <f t="shared" si="50"/>
        <v>Limo-Ride-Dubai</v>
      </c>
      <c r="M805" t="s">
        <v>1152</v>
      </c>
      <c r="N805" t="str">
        <f t="shared" si="51"/>
        <v xml:space="preserve">Limo-Ride-Dubai    </v>
      </c>
      <c r="O805" t="s">
        <v>1169</v>
      </c>
      <c r="P805" t="str">
        <f t="shared" si="52"/>
        <v>&lt;a target="_blank" href="dubai.php?search=Limo-Ride-Dubai"&gt;Limo-Ride-Dubai    &lt;/a&gt; &lt;br /&gt;</v>
      </c>
    </row>
    <row r="806" spans="1:16">
      <c r="A806" t="s">
        <v>2961</v>
      </c>
      <c r="B806" t="s">
        <v>2962</v>
      </c>
      <c r="F806" s="62" t="str">
        <f t="shared" si="49"/>
        <v>limo-ride-dubai-price</v>
      </c>
      <c r="K806" t="s">
        <v>1358</v>
      </c>
      <c r="L806" t="str">
        <f t="shared" si="50"/>
        <v>Limo-Ride-Dubai-Price</v>
      </c>
      <c r="M806" t="s">
        <v>1152</v>
      </c>
      <c r="N806" t="str">
        <f t="shared" si="51"/>
        <v xml:space="preserve">Limo-Ride-Dubai-Price    </v>
      </c>
      <c r="O806" t="s">
        <v>1169</v>
      </c>
      <c r="P806" t="str">
        <f t="shared" si="52"/>
        <v>&lt;a target="_blank" href="dubai.php?search=Limo-Ride-Dubai-Price"&gt;Limo-Ride-Dubai-Price    &lt;/a&gt; &lt;br /&gt;</v>
      </c>
    </row>
    <row r="807" spans="1:16">
      <c r="A807" t="s">
        <v>2963</v>
      </c>
      <c r="B807" t="s">
        <v>2964</v>
      </c>
      <c r="F807" s="62" t="str">
        <f t="shared" si="49"/>
        <v>limo-ride-in-dubai</v>
      </c>
      <c r="K807" t="s">
        <v>1358</v>
      </c>
      <c r="L807" t="str">
        <f t="shared" si="50"/>
        <v>Limo-Ride-In-Dubai</v>
      </c>
      <c r="M807" t="s">
        <v>1152</v>
      </c>
      <c r="N807" t="str">
        <f t="shared" si="51"/>
        <v xml:space="preserve">Limo-Ride-In-Dubai    </v>
      </c>
      <c r="O807" t="s">
        <v>1169</v>
      </c>
      <c r="P807" t="str">
        <f t="shared" si="52"/>
        <v>&lt;a target="_blank" href="dubai.php?search=Limo-Ride-In-Dubai"&gt;Limo-Ride-In-Dubai    &lt;/a&gt; &lt;br /&gt;</v>
      </c>
    </row>
    <row r="808" spans="1:16">
      <c r="A808" t="s">
        <v>2965</v>
      </c>
      <c r="B808" t="s">
        <v>2966</v>
      </c>
      <c r="F808" s="62" t="str">
        <f t="shared" si="49"/>
        <v>limo-tour-dubai</v>
      </c>
      <c r="K808" t="s">
        <v>1358</v>
      </c>
      <c r="L808" t="str">
        <f t="shared" si="50"/>
        <v>Limo-Tour-Dubai</v>
      </c>
      <c r="M808" t="s">
        <v>1152</v>
      </c>
      <c r="N808" t="str">
        <f t="shared" si="51"/>
        <v xml:space="preserve">Limo-Tour-Dubai    </v>
      </c>
      <c r="O808" t="s">
        <v>1169</v>
      </c>
      <c r="P808" t="str">
        <f t="shared" si="52"/>
        <v>&lt;a target="_blank" href="dubai.php?search=Limo-Tour-Dubai"&gt;Limo-Tour-Dubai    &lt;/a&gt; &lt;br /&gt;</v>
      </c>
    </row>
    <row r="809" spans="1:16">
      <c r="A809" t="s">
        <v>2967</v>
      </c>
      <c r="B809" t="s">
        <v>2968</v>
      </c>
      <c r="F809" s="62" t="str">
        <f t="shared" si="49"/>
        <v>limousine-ride-dubai</v>
      </c>
      <c r="K809" t="s">
        <v>1358</v>
      </c>
      <c r="L809" t="str">
        <f t="shared" si="50"/>
        <v>Limousine-Ride-Dubai</v>
      </c>
      <c r="M809" t="s">
        <v>1152</v>
      </c>
      <c r="N809" t="str">
        <f t="shared" si="51"/>
        <v xml:space="preserve">Limousine-Ride-Dubai    </v>
      </c>
      <c r="O809" t="s">
        <v>1169</v>
      </c>
      <c r="P809" t="str">
        <f t="shared" si="52"/>
        <v>&lt;a target="_blank" href="dubai.php?search=Limousine-Ride-Dubai"&gt;Limousine-Ride-Dubai    &lt;/a&gt; &lt;br /&gt;</v>
      </c>
    </row>
    <row r="810" spans="1:16">
      <c r="A810" t="s">
        <v>2969</v>
      </c>
      <c r="B810" t="s">
        <v>2970</v>
      </c>
      <c r="F810" s="62" t="str">
        <f t="shared" si="49"/>
        <v>limousine-ride-dubai-price</v>
      </c>
      <c r="K810" t="s">
        <v>1358</v>
      </c>
      <c r="L810" t="str">
        <f t="shared" si="50"/>
        <v>Limousine-Ride-Dubai-Price</v>
      </c>
      <c r="M810" t="s">
        <v>1152</v>
      </c>
      <c r="N810" t="str">
        <f t="shared" si="51"/>
        <v xml:space="preserve">Limousine-Ride-Dubai-Price    </v>
      </c>
      <c r="O810" t="s">
        <v>1169</v>
      </c>
      <c r="P810" t="str">
        <f t="shared" si="52"/>
        <v>&lt;a target="_blank" href="dubai.php?search=Limousine-Ride-Dubai-Price"&gt;Limousine-Ride-Dubai-Price    &lt;/a&gt; &lt;br /&gt;</v>
      </c>
    </row>
    <row r="811" spans="1:16">
      <c r="A811" t="s">
        <v>2971</v>
      </c>
      <c r="B811" t="s">
        <v>2972</v>
      </c>
      <c r="F811" s="62" t="str">
        <f t="shared" si="49"/>
        <v>limousine-tour-dubai</v>
      </c>
      <c r="K811" t="s">
        <v>1358</v>
      </c>
      <c r="L811" t="str">
        <f t="shared" si="50"/>
        <v>Limousine-Tour-Dubai</v>
      </c>
      <c r="M811" t="s">
        <v>1152</v>
      </c>
      <c r="N811" t="str">
        <f t="shared" si="51"/>
        <v xml:space="preserve">Limousine-Tour-Dubai    </v>
      </c>
      <c r="O811" t="s">
        <v>1169</v>
      </c>
      <c r="P811" t="str">
        <f t="shared" si="52"/>
        <v>&lt;a target="_blank" href="dubai.php?search=Limousine-Tour-Dubai"&gt;Limousine-Tour-Dubai    &lt;/a&gt; &lt;br /&gt;</v>
      </c>
    </row>
    <row r="812" spans="1:16">
      <c r="A812" t="s">
        <v>2973</v>
      </c>
      <c r="B812" t="s">
        <v>2974</v>
      </c>
      <c r="F812" s="62" t="str">
        <f t="shared" si="49"/>
        <v>local-dubai-tours-tripadvisor</v>
      </c>
      <c r="K812" t="s">
        <v>1358</v>
      </c>
      <c r="L812" t="str">
        <f t="shared" si="50"/>
        <v>Local-Dubai-Tours-Tripadvisor</v>
      </c>
      <c r="M812" t="s">
        <v>1152</v>
      </c>
      <c r="N812" t="str">
        <f t="shared" si="51"/>
        <v xml:space="preserve">Local-Dubai-Tours-Tripadvisor    </v>
      </c>
      <c r="O812" t="s">
        <v>1169</v>
      </c>
      <c r="P812" t="str">
        <f t="shared" si="52"/>
        <v>&lt;a target="_blank" href="dubai.php?search=Local-Dubai-Tours-Tripadvisor"&gt;Local-Dubai-Tours-Tripadvisor    &lt;/a&gt; &lt;br /&gt;</v>
      </c>
    </row>
    <row r="813" spans="1:16">
      <c r="A813" t="s">
        <v>2975</v>
      </c>
      <c r="B813" t="s">
        <v>2976</v>
      </c>
      <c r="F813" s="62" t="str">
        <f t="shared" si="49"/>
        <v>local-guide-dubai</v>
      </c>
      <c r="K813" t="s">
        <v>1358</v>
      </c>
      <c r="L813" t="str">
        <f t="shared" si="50"/>
        <v>Local-Guide-Dubai</v>
      </c>
      <c r="M813" t="s">
        <v>1152</v>
      </c>
      <c r="N813" t="str">
        <f t="shared" si="51"/>
        <v xml:space="preserve">Local-Guide-Dubai    </v>
      </c>
      <c r="O813" t="s">
        <v>1169</v>
      </c>
      <c r="P813" t="str">
        <f t="shared" si="52"/>
        <v>&lt;a target="_blank" href="dubai.php?search=Local-Guide-Dubai"&gt;Local-Guide-Dubai    &lt;/a&gt; &lt;br /&gt;</v>
      </c>
    </row>
    <row r="814" spans="1:16">
      <c r="A814" t="s">
        <v>2977</v>
      </c>
      <c r="B814" t="s">
        <v>2978</v>
      </c>
      <c r="F814" s="62" t="str">
        <f t="shared" si="49"/>
        <v>louvre-abu-dhabi-tour-from-dubai</v>
      </c>
      <c r="K814" t="s">
        <v>1358</v>
      </c>
      <c r="L814" t="str">
        <f t="shared" si="50"/>
        <v>Louvre-Abu-Dhabi-Tour-From-Dubai</v>
      </c>
      <c r="M814" t="s">
        <v>1152</v>
      </c>
      <c r="N814" t="str">
        <f t="shared" si="51"/>
        <v xml:space="preserve">Louvre-Abu-Dhabi-Tour-From-Dubai    </v>
      </c>
      <c r="O814" t="s">
        <v>1169</v>
      </c>
      <c r="P814" t="str">
        <f t="shared" si="52"/>
        <v>&lt;a target="_blank" href="dubai.php?search=Louvre-Abu-Dhabi-Tour-From-Dubai"&gt;Louvre-Abu-Dhabi-Tour-From-Dubai    &lt;/a&gt; &lt;br /&gt;</v>
      </c>
    </row>
    <row r="815" spans="1:16">
      <c r="A815" t="s">
        <v>2979</v>
      </c>
      <c r="B815" t="s">
        <v>2980</v>
      </c>
      <c r="F815" s="62" t="str">
        <f t="shared" si="49"/>
        <v>luxury-desert-safari-dubai</v>
      </c>
      <c r="K815" t="s">
        <v>1358</v>
      </c>
      <c r="L815" t="str">
        <f t="shared" si="50"/>
        <v>Luxury-Desert-Safari-Dubai</v>
      </c>
      <c r="M815" t="s">
        <v>1152</v>
      </c>
      <c r="N815" t="str">
        <f t="shared" si="51"/>
        <v xml:space="preserve">Luxury-Desert-Safari-Dubai    </v>
      </c>
      <c r="O815" t="s">
        <v>1169</v>
      </c>
      <c r="P815" t="str">
        <f t="shared" si="52"/>
        <v>&lt;a target="_blank" href="dubai.php?search=Luxury-Desert-Safari-Dubai"&gt;Luxury-Desert-Safari-Dubai    &lt;/a&gt; &lt;br /&gt;</v>
      </c>
    </row>
    <row r="816" spans="1:16">
      <c r="A816" t="s">
        <v>2981</v>
      </c>
      <c r="B816" t="s">
        <v>2982</v>
      </c>
      <c r="F816" s="62" t="str">
        <f t="shared" si="49"/>
        <v>luxury-dinner-cruise-dubai</v>
      </c>
      <c r="K816" t="s">
        <v>1358</v>
      </c>
      <c r="L816" t="str">
        <f t="shared" si="50"/>
        <v>Luxury-Dinner-Cruise-Dubai</v>
      </c>
      <c r="M816" t="s">
        <v>1152</v>
      </c>
      <c r="N816" t="str">
        <f t="shared" si="51"/>
        <v xml:space="preserve">Luxury-Dinner-Cruise-Dubai    </v>
      </c>
      <c r="O816" t="s">
        <v>1169</v>
      </c>
      <c r="P816" t="str">
        <f t="shared" si="52"/>
        <v>&lt;a target="_blank" href="dubai.php?search=Luxury-Dinner-Cruise-Dubai"&gt;Luxury-Dinner-Cruise-Dubai    &lt;/a&gt; &lt;br /&gt;</v>
      </c>
    </row>
    <row r="817" spans="1:16">
      <c r="A817" t="s">
        <v>2983</v>
      </c>
      <c r="B817" t="s">
        <v>2984</v>
      </c>
      <c r="F817" s="62" t="str">
        <f t="shared" si="49"/>
        <v>luxury-overnight-desert-safari-dubai</v>
      </c>
      <c r="K817" t="s">
        <v>1358</v>
      </c>
      <c r="L817" t="str">
        <f t="shared" si="50"/>
        <v>Luxury-Overnight-Desert-Safari-Dubai</v>
      </c>
      <c r="M817" t="s">
        <v>1152</v>
      </c>
      <c r="N817" t="str">
        <f t="shared" si="51"/>
        <v xml:space="preserve">Luxury-Overnight-Desert-Safari-Dubai    </v>
      </c>
      <c r="O817" t="s">
        <v>1169</v>
      </c>
      <c r="P817" t="str">
        <f t="shared" si="52"/>
        <v>&lt;a target="_blank" href="dubai.php?search=Luxury-Overnight-Desert-Safari-Dubai"&gt;Luxury-Overnight-Desert-Safari-Dubai    &lt;/a&gt; &lt;br /&gt;</v>
      </c>
    </row>
    <row r="818" spans="1:16">
      <c r="A818" t="s">
        <v>2985</v>
      </c>
      <c r="B818" t="s">
        <v>2986</v>
      </c>
      <c r="F818" s="62" t="str">
        <f t="shared" si="49"/>
        <v>luxury-safari-dubai</v>
      </c>
      <c r="K818" t="s">
        <v>1358</v>
      </c>
      <c r="L818" t="str">
        <f t="shared" si="50"/>
        <v>Luxury-Safari-Dubai</v>
      </c>
      <c r="M818" t="s">
        <v>1152</v>
      </c>
      <c r="N818" t="str">
        <f t="shared" si="51"/>
        <v xml:space="preserve">Luxury-Safari-Dubai    </v>
      </c>
      <c r="O818" t="s">
        <v>1169</v>
      </c>
      <c r="P818" t="str">
        <f t="shared" si="52"/>
        <v>&lt;a target="_blank" href="dubai.php?search=Luxury-Safari-Dubai"&gt;Luxury-Safari-Dubai    &lt;/a&gt; &lt;br /&gt;</v>
      </c>
    </row>
    <row r="819" spans="1:16">
      <c r="A819" t="s">
        <v>2987</v>
      </c>
      <c r="B819" t="s">
        <v>2988</v>
      </c>
      <c r="F819" s="62" t="str">
        <f t="shared" si="49"/>
        <v>luxury-tours-dubai</v>
      </c>
      <c r="K819" t="s">
        <v>1358</v>
      </c>
      <c r="L819" t="str">
        <f t="shared" si="50"/>
        <v>Luxury-Tours-Dubai</v>
      </c>
      <c r="M819" t="s">
        <v>1152</v>
      </c>
      <c r="N819" t="str">
        <f t="shared" si="51"/>
        <v xml:space="preserve">Luxury-Tours-Dubai    </v>
      </c>
      <c r="O819" t="s">
        <v>1169</v>
      </c>
      <c r="P819" t="str">
        <f t="shared" si="52"/>
        <v>&lt;a target="_blank" href="dubai.php?search=Luxury-Tours-Dubai"&gt;Luxury-Tours-Dubai    &lt;/a&gt; &lt;br /&gt;</v>
      </c>
    </row>
    <row r="820" spans="1:16">
      <c r="A820" t="s">
        <v>2989</v>
      </c>
      <c r="B820" t="s">
        <v>2990</v>
      </c>
      <c r="F820" s="62" t="str">
        <f t="shared" si="49"/>
        <v>luxury-tours-dubai-safari</v>
      </c>
      <c r="K820" t="s">
        <v>1358</v>
      </c>
      <c r="L820" t="str">
        <f t="shared" si="50"/>
        <v>Luxury-Tours-Dubai-Safari</v>
      </c>
      <c r="M820" t="s">
        <v>1152</v>
      </c>
      <c r="N820" t="str">
        <f t="shared" si="51"/>
        <v xml:space="preserve">Luxury-Tours-Dubai-Safari    </v>
      </c>
      <c r="O820" t="s">
        <v>1169</v>
      </c>
      <c r="P820" t="str">
        <f t="shared" si="52"/>
        <v>&lt;a target="_blank" href="dubai.php?search=Luxury-Tours-Dubai-Safari"&gt;Luxury-Tours-Dubai-Safari    &lt;/a&gt; &lt;br /&gt;</v>
      </c>
    </row>
    <row r="821" spans="1:16">
      <c r="A821" t="s">
        <v>2991</v>
      </c>
      <c r="B821" t="s">
        <v>2992</v>
      </c>
      <c r="F821" s="62" t="str">
        <f t="shared" si="49"/>
        <v>luxury-tours-dubai-tripadvisor</v>
      </c>
      <c r="K821" t="s">
        <v>1358</v>
      </c>
      <c r="L821" t="str">
        <f t="shared" si="50"/>
        <v>Luxury-Tours-Dubai-Tripadvisor</v>
      </c>
      <c r="M821" t="s">
        <v>1152</v>
      </c>
      <c r="N821" t="str">
        <f t="shared" si="51"/>
        <v xml:space="preserve">Luxury-Tours-Dubai-Tripadvisor    </v>
      </c>
      <c r="O821" t="s">
        <v>1169</v>
      </c>
      <c r="P821" t="str">
        <f t="shared" si="52"/>
        <v>&lt;a target="_blank" href="dubai.php?search=Luxury-Tours-Dubai-Tripadvisor"&gt;Luxury-Tours-Dubai-Tripadvisor    &lt;/a&gt; &lt;br /&gt;</v>
      </c>
    </row>
    <row r="822" spans="1:16">
      <c r="A822" t="s">
        <v>2993</v>
      </c>
      <c r="B822" t="s">
        <v>2994</v>
      </c>
      <c r="F822" s="62" t="str">
        <f t="shared" si="49"/>
        <v>luxury-trip-to-dubai</v>
      </c>
      <c r="K822" t="s">
        <v>1358</v>
      </c>
      <c r="L822" t="str">
        <f t="shared" si="50"/>
        <v>Luxury-Trip-To-Dubai</v>
      </c>
      <c r="M822" t="s">
        <v>1152</v>
      </c>
      <c r="N822" t="str">
        <f t="shared" si="51"/>
        <v xml:space="preserve">Luxury-Trip-To-Dubai    </v>
      </c>
      <c r="O822" t="s">
        <v>1169</v>
      </c>
      <c r="P822" t="str">
        <f t="shared" si="52"/>
        <v>&lt;a target="_blank" href="dubai.php?search=Luxury-Trip-To-Dubai"&gt;Luxury-Trip-To-Dubai    &lt;/a&gt; &lt;br /&gt;</v>
      </c>
    </row>
    <row r="823" spans="1:16">
      <c r="A823" t="s">
        <v>2995</v>
      </c>
      <c r="B823" t="s">
        <v>2996</v>
      </c>
      <c r="F823" s="62" t="str">
        <f t="shared" si="49"/>
        <v>madinat-jumeirah-dubai-boat-ride</v>
      </c>
      <c r="K823" t="s">
        <v>1358</v>
      </c>
      <c r="L823" t="str">
        <f t="shared" si="50"/>
        <v>Madinat-Jumeirah-Dubai-Boat-Ride</v>
      </c>
      <c r="M823" t="s">
        <v>1152</v>
      </c>
      <c r="N823" t="str">
        <f t="shared" si="51"/>
        <v xml:space="preserve">Madinat-Jumeirah-Dubai-Boat-Ride    </v>
      </c>
      <c r="O823" t="s">
        <v>1169</v>
      </c>
      <c r="P823" t="str">
        <f t="shared" si="52"/>
        <v>&lt;a target="_blank" href="dubai.php?search=Madinat-Jumeirah-Dubai-Boat-Ride"&gt;Madinat-Jumeirah-Dubai-Boat-Ride    &lt;/a&gt; &lt;br /&gt;</v>
      </c>
    </row>
    <row r="824" spans="1:16">
      <c r="A824" t="s">
        <v>2997</v>
      </c>
      <c r="B824" t="s">
        <v>2998</v>
      </c>
      <c r="F824" s="62" t="str">
        <f t="shared" si="49"/>
        <v>major-tourist-attractions-in-dubai</v>
      </c>
      <c r="K824" t="s">
        <v>1358</v>
      </c>
      <c r="L824" t="str">
        <f t="shared" si="50"/>
        <v>Major-Tourist-Attractions-In-Dubai</v>
      </c>
      <c r="M824" t="s">
        <v>1152</v>
      </c>
      <c r="N824" t="str">
        <f t="shared" si="51"/>
        <v xml:space="preserve">Major-Tourist-Attractions-In-Dubai    </v>
      </c>
      <c r="O824" t="s">
        <v>1169</v>
      </c>
      <c r="P824" t="str">
        <f t="shared" si="52"/>
        <v>&lt;a target="_blank" href="dubai.php?search=Major-Tourist-Attractions-In-Dubai"&gt;Major-Tourist-Attractions-In-Dubai    &lt;/a&gt; &lt;br /&gt;</v>
      </c>
    </row>
    <row r="825" spans="1:16">
      <c r="A825" t="s">
        <v>2999</v>
      </c>
      <c r="B825" t="s">
        <v>3000</v>
      </c>
      <c r="F825" s="62" t="str">
        <f t="shared" si="49"/>
        <v>marina-cruise-dubai</v>
      </c>
      <c r="K825" t="s">
        <v>1358</v>
      </c>
      <c r="L825" t="str">
        <f t="shared" si="50"/>
        <v>Marina-Cruise-Dubai</v>
      </c>
      <c r="M825" t="s">
        <v>1152</v>
      </c>
      <c r="N825" t="str">
        <f t="shared" si="51"/>
        <v xml:space="preserve">Marina-Cruise-Dubai    </v>
      </c>
      <c r="O825" t="s">
        <v>1169</v>
      </c>
      <c r="P825" t="str">
        <f t="shared" si="52"/>
        <v>&lt;a target="_blank" href="dubai.php?search=Marina-Cruise-Dubai"&gt;Marina-Cruise-Dubai    &lt;/a&gt; &lt;br /&gt;</v>
      </c>
    </row>
    <row r="826" spans="1:16">
      <c r="A826" t="s">
        <v>3001</v>
      </c>
      <c r="B826" t="s">
        <v>3002</v>
      </c>
      <c r="F826" s="62" t="str">
        <f t="shared" si="49"/>
        <v>marina-cruise-dubai-cost</v>
      </c>
      <c r="K826" t="s">
        <v>1358</v>
      </c>
      <c r="L826" t="str">
        <f t="shared" si="50"/>
        <v>Marina-Cruise-Dubai-Cost</v>
      </c>
      <c r="M826" t="s">
        <v>1152</v>
      </c>
      <c r="N826" t="str">
        <f t="shared" si="51"/>
        <v xml:space="preserve">Marina-Cruise-Dubai-Cost    </v>
      </c>
      <c r="O826" t="s">
        <v>1169</v>
      </c>
      <c r="P826" t="str">
        <f t="shared" si="52"/>
        <v>&lt;a target="_blank" href="dubai.php?search=Marina-Cruise-Dubai-Cost"&gt;Marina-Cruise-Dubai-Cost    &lt;/a&gt; &lt;br /&gt;</v>
      </c>
    </row>
    <row r="827" spans="1:16">
      <c r="A827" t="s">
        <v>3003</v>
      </c>
      <c r="B827" t="s">
        <v>3004</v>
      </c>
      <c r="F827" s="62" t="str">
        <f t="shared" si="49"/>
        <v>marina-cruise-dubai-price</v>
      </c>
      <c r="K827" t="s">
        <v>1358</v>
      </c>
      <c r="L827" t="str">
        <f t="shared" si="50"/>
        <v>Marina-Cruise-Dubai-Price</v>
      </c>
      <c r="M827" t="s">
        <v>1152</v>
      </c>
      <c r="N827" t="str">
        <f t="shared" si="51"/>
        <v xml:space="preserve">Marina-Cruise-Dubai-Price    </v>
      </c>
      <c r="O827" t="s">
        <v>1169</v>
      </c>
      <c r="P827" t="str">
        <f t="shared" si="52"/>
        <v>&lt;a target="_blank" href="dubai.php?search=Marina-Cruise-Dubai-Price"&gt;Marina-Cruise-Dubai-Price    &lt;/a&gt; &lt;br /&gt;</v>
      </c>
    </row>
    <row r="828" spans="1:16">
      <c r="A828" t="s">
        <v>3005</v>
      </c>
      <c r="B828" t="s">
        <v>3006</v>
      </c>
      <c r="F828" s="62" t="str">
        <f t="shared" si="49"/>
        <v>marina-cruise-dubai-ticket</v>
      </c>
      <c r="K828" t="s">
        <v>1358</v>
      </c>
      <c r="L828" t="str">
        <f t="shared" si="50"/>
        <v>Marina-Cruise-Dubai-Ticket</v>
      </c>
      <c r="M828" t="s">
        <v>1152</v>
      </c>
      <c r="N828" t="str">
        <f t="shared" si="51"/>
        <v xml:space="preserve">Marina-Cruise-Dubai-Ticket    </v>
      </c>
      <c r="O828" t="s">
        <v>1169</v>
      </c>
      <c r="P828" t="str">
        <f t="shared" si="52"/>
        <v>&lt;a target="_blank" href="dubai.php?search=Marina-Cruise-Dubai-Ticket"&gt;Marina-Cruise-Dubai-Ticket    &lt;/a&gt; &lt;br /&gt;</v>
      </c>
    </row>
    <row r="829" spans="1:16">
      <c r="A829" t="s">
        <v>3007</v>
      </c>
      <c r="B829" t="s">
        <v>3008</v>
      </c>
      <c r="F829" s="62" t="str">
        <f t="shared" si="49"/>
        <v>marina-cruise-with-dinner-dubai</v>
      </c>
      <c r="K829" t="s">
        <v>1358</v>
      </c>
      <c r="L829" t="str">
        <f t="shared" si="50"/>
        <v>Marina-Cruise-With-Dinner-Dubai</v>
      </c>
      <c r="M829" t="s">
        <v>1152</v>
      </c>
      <c r="N829" t="str">
        <f t="shared" si="51"/>
        <v xml:space="preserve">Marina-Cruise-With-Dinner-Dubai    </v>
      </c>
      <c r="O829" t="s">
        <v>1169</v>
      </c>
      <c r="P829" t="str">
        <f t="shared" si="52"/>
        <v>&lt;a target="_blank" href="dubai.php?search=Marina-Cruise-With-Dinner-Dubai"&gt;Marina-Cruise-With-Dinner-Dubai    &lt;/a&gt; &lt;br /&gt;</v>
      </c>
    </row>
    <row r="830" spans="1:16">
      <c r="A830" t="s">
        <v>3009</v>
      </c>
      <c r="B830" t="s">
        <v>3010</v>
      </c>
      <c r="F830" s="62" t="str">
        <f t="shared" si="49"/>
        <v>marina-dhow-cruise-with-dinner-dubai</v>
      </c>
      <c r="K830" t="s">
        <v>1358</v>
      </c>
      <c r="L830" t="str">
        <f t="shared" si="50"/>
        <v>Marina-Dhow-Cruise-With-Dinner-Dubai</v>
      </c>
      <c r="M830" t="s">
        <v>1152</v>
      </c>
      <c r="N830" t="str">
        <f t="shared" si="51"/>
        <v xml:space="preserve">Marina-Dhow-Cruise-With-Dinner-Dubai    </v>
      </c>
      <c r="O830" t="s">
        <v>1169</v>
      </c>
      <c r="P830" t="str">
        <f t="shared" si="52"/>
        <v>&lt;a target="_blank" href="dubai.php?search=Marina-Dhow-Cruise-With-Dinner-Dubai"&gt;Marina-Dhow-Cruise-With-Dinner-Dubai    &lt;/a&gt; &lt;br /&gt;</v>
      </c>
    </row>
    <row r="831" spans="1:16">
      <c r="A831" t="s">
        <v>3011</v>
      </c>
      <c r="B831" t="s">
        <v>3012</v>
      </c>
      <c r="F831" s="62" t="str">
        <f t="shared" si="49"/>
        <v>memphis-tours-dubai</v>
      </c>
      <c r="K831" t="s">
        <v>1358</v>
      </c>
      <c r="L831" t="str">
        <f t="shared" si="50"/>
        <v>Memphis-Tours-Dubai</v>
      </c>
      <c r="M831" t="s">
        <v>1152</v>
      </c>
      <c r="N831" t="str">
        <f t="shared" si="51"/>
        <v xml:space="preserve">Memphis-Tours-Dubai    </v>
      </c>
      <c r="O831" t="s">
        <v>1169</v>
      </c>
      <c r="P831" t="str">
        <f t="shared" si="52"/>
        <v>&lt;a target="_blank" href="dubai.php?search=Memphis-Tours-Dubai"&gt;Memphis-Tours-Dubai    &lt;/a&gt; &lt;br /&gt;</v>
      </c>
    </row>
    <row r="832" spans="1:16">
      <c r="A832" t="s">
        <v>3013</v>
      </c>
      <c r="B832" t="s">
        <v>3014</v>
      </c>
      <c r="F832" s="62" t="str">
        <f t="shared" si="49"/>
        <v>meraas-tour-dubai</v>
      </c>
      <c r="K832" t="s">
        <v>1358</v>
      </c>
      <c r="L832" t="str">
        <f t="shared" si="50"/>
        <v>Meraas-Tour-Dubai</v>
      </c>
      <c r="M832" t="s">
        <v>1152</v>
      </c>
      <c r="N832" t="str">
        <f t="shared" si="51"/>
        <v xml:space="preserve">Meraas-Tour-Dubai    </v>
      </c>
      <c r="O832" t="s">
        <v>1169</v>
      </c>
      <c r="P832" t="str">
        <f t="shared" si="52"/>
        <v>&lt;a target="_blank" href="dubai.php?search=Meraas-Tour-Dubai"&gt;Meraas-Tour-Dubai    &lt;/a&gt; &lt;br /&gt;</v>
      </c>
    </row>
    <row r="833" spans="1:16">
      <c r="A833" t="s">
        <v>3015</v>
      </c>
      <c r="B833" t="s">
        <v>3016</v>
      </c>
      <c r="F833" s="62" t="str">
        <f t="shared" si="49"/>
        <v>modern-dubai-city-tour</v>
      </c>
      <c r="K833" t="s">
        <v>1358</v>
      </c>
      <c r="L833" t="str">
        <f t="shared" si="50"/>
        <v>Modern-Dubai-City-Tour</v>
      </c>
      <c r="M833" t="s">
        <v>1152</v>
      </c>
      <c r="N833" t="str">
        <f t="shared" si="51"/>
        <v xml:space="preserve">Modern-Dubai-City-Tour    </v>
      </c>
      <c r="O833" t="s">
        <v>1169</v>
      </c>
      <c r="P833" t="str">
        <f t="shared" si="52"/>
        <v>&lt;a target="_blank" href="dubai.php?search=Modern-Dubai-City-Tour"&gt;Modern-Dubai-City-Tour    &lt;/a&gt; &lt;br /&gt;</v>
      </c>
    </row>
    <row r="834" spans="1:16">
      <c r="A834" t="s">
        <v>3017</v>
      </c>
      <c r="B834" t="s">
        <v>3018</v>
      </c>
      <c r="F834" s="62" t="str">
        <f t="shared" si="49"/>
        <v>modern-dubai-tour</v>
      </c>
      <c r="K834" t="s">
        <v>1358</v>
      </c>
      <c r="L834" t="str">
        <f t="shared" si="50"/>
        <v>Modern-Dubai-Tour</v>
      </c>
      <c r="M834" t="s">
        <v>1152</v>
      </c>
      <c r="N834" t="str">
        <f t="shared" si="51"/>
        <v xml:space="preserve">Modern-Dubai-Tour    </v>
      </c>
      <c r="O834" t="s">
        <v>1169</v>
      </c>
      <c r="P834" t="str">
        <f t="shared" si="52"/>
        <v>&lt;a target="_blank" href="dubai.php?search=Modern-Dubai-Tour"&gt;Modern-Dubai-Tour    &lt;/a&gt; &lt;br /&gt;</v>
      </c>
    </row>
    <row r="835" spans="1:16">
      <c r="A835" t="s">
        <v>3019</v>
      </c>
      <c r="B835" t="s">
        <v>3020</v>
      </c>
      <c r="F835" s="62" t="str">
        <f t="shared" si="49"/>
        <v>morning-desert-tour-dubai</v>
      </c>
      <c r="K835" t="s">
        <v>1358</v>
      </c>
      <c r="L835" t="str">
        <f t="shared" si="50"/>
        <v>Morning-Desert-Tour-Dubai</v>
      </c>
      <c r="M835" t="s">
        <v>1152</v>
      </c>
      <c r="N835" t="str">
        <f t="shared" si="51"/>
        <v xml:space="preserve">Morning-Desert-Tour-Dubai    </v>
      </c>
      <c r="O835" t="s">
        <v>1169</v>
      </c>
      <c r="P835" t="str">
        <f t="shared" si="52"/>
        <v>&lt;a target="_blank" href="dubai.php?search=Morning-Desert-Tour-Dubai"&gt;Morning-Desert-Tour-Dubai    &lt;/a&gt; &lt;br /&gt;</v>
      </c>
    </row>
    <row r="836" spans="1:16">
      <c r="A836" t="s">
        <v>3021</v>
      </c>
      <c r="B836" t="s">
        <v>3022</v>
      </c>
      <c r="F836" s="62" t="str">
        <f t="shared" si="49"/>
        <v>morning-safari-dubai</v>
      </c>
      <c r="K836" t="s">
        <v>1358</v>
      </c>
      <c r="L836" t="str">
        <f t="shared" si="50"/>
        <v>Morning-Safari-Dubai</v>
      </c>
      <c r="M836" t="s">
        <v>1152</v>
      </c>
      <c r="N836" t="str">
        <f t="shared" si="51"/>
        <v xml:space="preserve">Morning-Safari-Dubai    </v>
      </c>
      <c r="O836" t="s">
        <v>1169</v>
      </c>
      <c r="P836" t="str">
        <f t="shared" si="52"/>
        <v>&lt;a target="_blank" href="dubai.php?search=Morning-Safari-Dubai"&gt;Morning-Safari-Dubai    &lt;/a&gt; &lt;br /&gt;</v>
      </c>
    </row>
    <row r="837" spans="1:16">
      <c r="A837" t="s">
        <v>3023</v>
      </c>
      <c r="B837" t="s">
        <v>3024</v>
      </c>
      <c r="F837" s="62" t="str">
        <f t="shared" ref="F837:F900" si="53">B837</f>
        <v>morning-safari-tours-dubai</v>
      </c>
      <c r="K837" t="s">
        <v>1358</v>
      </c>
      <c r="L837" t="str">
        <f t="shared" ref="L837:L900" si="54">PROPER(F837)</f>
        <v>Morning-Safari-Tours-Dubai</v>
      </c>
      <c r="M837" t="s">
        <v>1152</v>
      </c>
      <c r="N837" t="str">
        <f t="shared" ref="N837:N900" si="55">PROPER(CONCATENATE(F837," ",G837," ",H837," ",I837," ",J837))</f>
        <v xml:space="preserve">Morning-Safari-Tours-Dubai    </v>
      </c>
      <c r="O837" t="s">
        <v>1169</v>
      </c>
      <c r="P837" t="str">
        <f t="shared" ref="P837:P900" si="56">CONCATENATE(K837,L837,M837,N837,O837)</f>
        <v>&lt;a target="_blank" href="dubai.php?search=Morning-Safari-Tours-Dubai"&gt;Morning-Safari-Tours-Dubai    &lt;/a&gt; &lt;br /&gt;</v>
      </c>
    </row>
    <row r="838" spans="1:16">
      <c r="A838" t="s">
        <v>3025</v>
      </c>
      <c r="B838" t="s">
        <v>3026</v>
      </c>
      <c r="F838" s="62" t="str">
        <f t="shared" si="53"/>
        <v>musandam-tour-dubai</v>
      </c>
      <c r="K838" t="s">
        <v>1358</v>
      </c>
      <c r="L838" t="str">
        <f t="shared" si="54"/>
        <v>Musandam-Tour-Dubai</v>
      </c>
      <c r="M838" t="s">
        <v>1152</v>
      </c>
      <c r="N838" t="str">
        <f t="shared" si="55"/>
        <v xml:space="preserve">Musandam-Tour-Dubai    </v>
      </c>
      <c r="O838" t="s">
        <v>1169</v>
      </c>
      <c r="P838" t="str">
        <f t="shared" si="56"/>
        <v>&lt;a target="_blank" href="dubai.php?search=Musandam-Tour-Dubai"&gt;Musandam-Tour-Dubai    &lt;/a&gt; &lt;br /&gt;</v>
      </c>
    </row>
    <row r="839" spans="1:16">
      <c r="A839" t="s">
        <v>3027</v>
      </c>
      <c r="B839" t="s">
        <v>3028</v>
      </c>
      <c r="F839" s="62" t="str">
        <f t="shared" si="53"/>
        <v>musandam-trip-from-dubai-offers</v>
      </c>
      <c r="K839" t="s">
        <v>1358</v>
      </c>
      <c r="L839" t="str">
        <f t="shared" si="54"/>
        <v>Musandam-Trip-From-Dubai-Offers</v>
      </c>
      <c r="M839" t="s">
        <v>1152</v>
      </c>
      <c r="N839" t="str">
        <f t="shared" si="55"/>
        <v xml:space="preserve">Musandam-Trip-From-Dubai-Offers    </v>
      </c>
      <c r="O839" t="s">
        <v>1169</v>
      </c>
      <c r="P839" t="str">
        <f t="shared" si="56"/>
        <v>&lt;a target="_blank" href="dubai.php?search=Musandam-Trip-From-Dubai-Offers"&gt;Musandam-Trip-From-Dubai-Offers    &lt;/a&gt; &lt;br /&gt;</v>
      </c>
    </row>
    <row r="840" spans="1:16">
      <c r="A840" t="s">
        <v>3029</v>
      </c>
      <c r="B840" t="s">
        <v>3030</v>
      </c>
      <c r="F840" s="62" t="str">
        <f t="shared" si="53"/>
        <v>my-safari-dubai</v>
      </c>
      <c r="K840" t="s">
        <v>1358</v>
      </c>
      <c r="L840" t="str">
        <f t="shared" si="54"/>
        <v>My-Safari-Dubai</v>
      </c>
      <c r="M840" t="s">
        <v>1152</v>
      </c>
      <c r="N840" t="str">
        <f t="shared" si="55"/>
        <v xml:space="preserve">My-Safari-Dubai    </v>
      </c>
      <c r="O840" t="s">
        <v>1169</v>
      </c>
      <c r="P840" t="str">
        <f t="shared" si="56"/>
        <v>&lt;a target="_blank" href="dubai.php?search=My-Safari-Dubai"&gt;My-Safari-Dubai    &lt;/a&gt; &lt;br /&gt;</v>
      </c>
    </row>
    <row r="841" spans="1:16">
      <c r="A841" t="s">
        <v>3031</v>
      </c>
      <c r="B841" t="s">
        <v>3032</v>
      </c>
      <c r="F841" s="62" t="str">
        <f t="shared" si="53"/>
        <v>nature-safari-dubai</v>
      </c>
      <c r="K841" t="s">
        <v>1358</v>
      </c>
      <c r="L841" t="str">
        <f t="shared" si="54"/>
        <v>Nature-Safari-Dubai</v>
      </c>
      <c r="M841" t="s">
        <v>1152</v>
      </c>
      <c r="N841" t="str">
        <f t="shared" si="55"/>
        <v xml:space="preserve">Nature-Safari-Dubai    </v>
      </c>
      <c r="O841" t="s">
        <v>1169</v>
      </c>
      <c r="P841" t="str">
        <f t="shared" si="56"/>
        <v>&lt;a target="_blank" href="dubai.php?search=Nature-Safari-Dubai"&gt;Nature-Safari-Dubai    &lt;/a&gt; &lt;br /&gt;</v>
      </c>
    </row>
    <row r="842" spans="1:16">
      <c r="A842" t="s">
        <v>3033</v>
      </c>
      <c r="B842" t="s">
        <v>3034</v>
      </c>
      <c r="F842" s="62" t="str">
        <f t="shared" si="53"/>
        <v>night-bus-dubai</v>
      </c>
      <c r="K842" t="s">
        <v>1358</v>
      </c>
      <c r="L842" t="str">
        <f t="shared" si="54"/>
        <v>Night-Bus-Dubai</v>
      </c>
      <c r="M842" t="s">
        <v>1152</v>
      </c>
      <c r="N842" t="str">
        <f t="shared" si="55"/>
        <v xml:space="preserve">Night-Bus-Dubai    </v>
      </c>
      <c r="O842" t="s">
        <v>1169</v>
      </c>
      <c r="P842" t="str">
        <f t="shared" si="56"/>
        <v>&lt;a target="_blank" href="dubai.php?search=Night-Bus-Dubai"&gt;Night-Bus-Dubai    &lt;/a&gt; &lt;br /&gt;</v>
      </c>
    </row>
    <row r="843" spans="1:16">
      <c r="A843" t="s">
        <v>3035</v>
      </c>
      <c r="B843" t="s">
        <v>3036</v>
      </c>
      <c r="F843" s="62" t="str">
        <f t="shared" si="53"/>
        <v>night-desert-safari-dubai</v>
      </c>
      <c r="K843" t="s">
        <v>1358</v>
      </c>
      <c r="L843" t="str">
        <f t="shared" si="54"/>
        <v>Night-Desert-Safari-Dubai</v>
      </c>
      <c r="M843" t="s">
        <v>1152</v>
      </c>
      <c r="N843" t="str">
        <f t="shared" si="55"/>
        <v xml:space="preserve">Night-Desert-Safari-Dubai    </v>
      </c>
      <c r="O843" t="s">
        <v>1169</v>
      </c>
      <c r="P843" t="str">
        <f t="shared" si="56"/>
        <v>&lt;a target="_blank" href="dubai.php?search=Night-Desert-Safari-Dubai"&gt;Night-Desert-Safari-Dubai    &lt;/a&gt; &lt;br /&gt;</v>
      </c>
    </row>
    <row r="844" spans="1:16">
      <c r="A844" t="s">
        <v>3037</v>
      </c>
      <c r="B844" t="s">
        <v>3038</v>
      </c>
      <c r="F844" s="62" t="str">
        <f t="shared" si="53"/>
        <v>night-helicopter-tour-dubai</v>
      </c>
      <c r="K844" t="s">
        <v>1358</v>
      </c>
      <c r="L844" t="str">
        <f t="shared" si="54"/>
        <v>Night-Helicopter-Tour-Dubai</v>
      </c>
      <c r="M844" t="s">
        <v>1152</v>
      </c>
      <c r="N844" t="str">
        <f t="shared" si="55"/>
        <v xml:space="preserve">Night-Helicopter-Tour-Dubai    </v>
      </c>
      <c r="O844" t="s">
        <v>1169</v>
      </c>
      <c r="P844" t="str">
        <f t="shared" si="56"/>
        <v>&lt;a target="_blank" href="dubai.php?search=Night-Helicopter-Tour-Dubai"&gt;Night-Helicopter-Tour-Dubai    &lt;/a&gt; &lt;br /&gt;</v>
      </c>
    </row>
    <row r="845" spans="1:16">
      <c r="A845" t="s">
        <v>3039</v>
      </c>
      <c r="B845" t="s">
        <v>3040</v>
      </c>
      <c r="F845" s="62" t="str">
        <f t="shared" si="53"/>
        <v>night-safari-dubai</v>
      </c>
      <c r="K845" t="s">
        <v>1358</v>
      </c>
      <c r="L845" t="str">
        <f t="shared" si="54"/>
        <v>Night-Safari-Dubai</v>
      </c>
      <c r="M845" t="s">
        <v>1152</v>
      </c>
      <c r="N845" t="str">
        <f t="shared" si="55"/>
        <v xml:space="preserve">Night-Safari-Dubai    </v>
      </c>
      <c r="O845" t="s">
        <v>1169</v>
      </c>
      <c r="P845" t="str">
        <f t="shared" si="56"/>
        <v>&lt;a target="_blank" href="dubai.php?search=Night-Safari-Dubai"&gt;Night-Safari-Dubai    &lt;/a&gt; &lt;br /&gt;</v>
      </c>
    </row>
    <row r="846" spans="1:16">
      <c r="A846" t="s">
        <v>3041</v>
      </c>
      <c r="B846" t="s">
        <v>3042</v>
      </c>
      <c r="F846" s="62" t="str">
        <f t="shared" si="53"/>
        <v>night-safari-dubai-price</v>
      </c>
      <c r="K846" t="s">
        <v>1358</v>
      </c>
      <c r="L846" t="str">
        <f t="shared" si="54"/>
        <v>Night-Safari-Dubai-Price</v>
      </c>
      <c r="M846" t="s">
        <v>1152</v>
      </c>
      <c r="N846" t="str">
        <f t="shared" si="55"/>
        <v xml:space="preserve">Night-Safari-Dubai-Price    </v>
      </c>
      <c r="O846" t="s">
        <v>1169</v>
      </c>
      <c r="P846" t="str">
        <f t="shared" si="56"/>
        <v>&lt;a target="_blank" href="dubai.php?search=Night-Safari-Dubai-Price"&gt;Night-Safari-Dubai-Price    &lt;/a&gt; &lt;br /&gt;</v>
      </c>
    </row>
    <row r="847" spans="1:16">
      <c r="A847" t="s">
        <v>3043</v>
      </c>
      <c r="B847" t="s">
        <v>3044</v>
      </c>
      <c r="F847" s="62" t="str">
        <f t="shared" si="53"/>
        <v>night-sightseeing-in-dubai</v>
      </c>
      <c r="K847" t="s">
        <v>1358</v>
      </c>
      <c r="L847" t="str">
        <f t="shared" si="54"/>
        <v>Night-Sightseeing-In-Dubai</v>
      </c>
      <c r="M847" t="s">
        <v>1152</v>
      </c>
      <c r="N847" t="str">
        <f t="shared" si="55"/>
        <v xml:space="preserve">Night-Sightseeing-In-Dubai    </v>
      </c>
      <c r="O847" t="s">
        <v>1169</v>
      </c>
      <c r="P847" t="str">
        <f t="shared" si="56"/>
        <v>&lt;a target="_blank" href="dubai.php?search=Night-Sightseeing-In-Dubai"&gt;Night-Sightseeing-In-Dubai    &lt;/a&gt; &lt;br /&gt;</v>
      </c>
    </row>
    <row r="848" spans="1:16">
      <c r="A848" t="s">
        <v>3045</v>
      </c>
      <c r="B848" t="s">
        <v>3046</v>
      </c>
      <c r="F848" s="62" t="str">
        <f t="shared" si="53"/>
        <v>night-stay-in-desert-dubai</v>
      </c>
      <c r="K848" t="s">
        <v>1358</v>
      </c>
      <c r="L848" t="str">
        <f t="shared" si="54"/>
        <v>Night-Stay-In-Desert-Dubai</v>
      </c>
      <c r="M848" t="s">
        <v>1152</v>
      </c>
      <c r="N848" t="str">
        <f t="shared" si="55"/>
        <v xml:space="preserve">Night-Stay-In-Desert-Dubai    </v>
      </c>
      <c r="O848" t="s">
        <v>1169</v>
      </c>
      <c r="P848" t="str">
        <f t="shared" si="56"/>
        <v>&lt;a target="_blank" href="dubai.php?search=Night-Stay-In-Desert-Dubai"&gt;Night-Stay-In-Desert-Dubai    &lt;/a&gt; &lt;br /&gt;</v>
      </c>
    </row>
    <row r="849" spans="1:16">
      <c r="A849" t="s">
        <v>3047</v>
      </c>
      <c r="B849" t="s">
        <v>3048</v>
      </c>
      <c r="F849" s="62" t="str">
        <f t="shared" si="53"/>
        <v>old-dubai-itinerary</v>
      </c>
      <c r="K849" t="s">
        <v>1358</v>
      </c>
      <c r="L849" t="str">
        <f t="shared" si="54"/>
        <v>Old-Dubai-Itinerary</v>
      </c>
      <c r="M849" t="s">
        <v>1152</v>
      </c>
      <c r="N849" t="str">
        <f t="shared" si="55"/>
        <v xml:space="preserve">Old-Dubai-Itinerary    </v>
      </c>
      <c r="O849" t="s">
        <v>1169</v>
      </c>
      <c r="P849" t="str">
        <f t="shared" si="56"/>
        <v>&lt;a target="_blank" href="dubai.php?search=Old-Dubai-Itinerary"&gt;Old-Dubai-Itinerary    &lt;/a&gt; &lt;br /&gt;</v>
      </c>
    </row>
    <row r="850" spans="1:16">
      <c r="A850" t="s">
        <v>3049</v>
      </c>
      <c r="B850" t="s">
        <v>3050</v>
      </c>
      <c r="F850" s="62" t="str">
        <f t="shared" si="53"/>
        <v>old-dubai-tour</v>
      </c>
      <c r="K850" t="s">
        <v>1358</v>
      </c>
      <c r="L850" t="str">
        <f t="shared" si="54"/>
        <v>Old-Dubai-Tour</v>
      </c>
      <c r="M850" t="s">
        <v>1152</v>
      </c>
      <c r="N850" t="str">
        <f t="shared" si="55"/>
        <v xml:space="preserve">Old-Dubai-Tour    </v>
      </c>
      <c r="O850" t="s">
        <v>1169</v>
      </c>
      <c r="P850" t="str">
        <f t="shared" si="56"/>
        <v>&lt;a target="_blank" href="dubai.php?search=Old-Dubai-Tour"&gt;Old-Dubai-Tour    &lt;/a&gt; &lt;br /&gt;</v>
      </c>
    </row>
    <row r="851" spans="1:16">
      <c r="A851" t="s">
        <v>3051</v>
      </c>
      <c r="B851" t="s">
        <v>3052</v>
      </c>
      <c r="F851" s="62" t="str">
        <f t="shared" si="53"/>
        <v>old-dubai-walking-tour</v>
      </c>
      <c r="K851" t="s">
        <v>1358</v>
      </c>
      <c r="L851" t="str">
        <f t="shared" si="54"/>
        <v>Old-Dubai-Walking-Tour</v>
      </c>
      <c r="M851" t="s">
        <v>1152</v>
      </c>
      <c r="N851" t="str">
        <f t="shared" si="55"/>
        <v xml:space="preserve">Old-Dubai-Walking-Tour    </v>
      </c>
      <c r="O851" t="s">
        <v>1169</v>
      </c>
      <c r="P851" t="str">
        <f t="shared" si="56"/>
        <v>&lt;a target="_blank" href="dubai.php?search=Old-Dubai-Walking-Tour"&gt;Old-Dubai-Walking-Tour    &lt;/a&gt; &lt;br /&gt;</v>
      </c>
    </row>
    <row r="852" spans="1:16">
      <c r="A852" t="s">
        <v>3053</v>
      </c>
      <c r="B852" t="s">
        <v>3054</v>
      </c>
      <c r="F852" s="62" t="str">
        <f t="shared" si="53"/>
        <v>old-town-dubai-tour</v>
      </c>
      <c r="K852" t="s">
        <v>1358</v>
      </c>
      <c r="L852" t="str">
        <f t="shared" si="54"/>
        <v>Old-Town-Dubai-Tour</v>
      </c>
      <c r="M852" t="s">
        <v>1152</v>
      </c>
      <c r="N852" t="str">
        <f t="shared" si="55"/>
        <v xml:space="preserve">Old-Town-Dubai-Tour    </v>
      </c>
      <c r="O852" t="s">
        <v>1169</v>
      </c>
      <c r="P852" t="str">
        <f t="shared" si="56"/>
        <v>&lt;a target="_blank" href="dubai.php?search=Old-Town-Dubai-Tour"&gt;Old-Town-Dubai-Tour    &lt;/a&gt; &lt;br /&gt;</v>
      </c>
    </row>
    <row r="853" spans="1:16">
      <c r="A853" t="s">
        <v>3055</v>
      </c>
      <c r="B853" t="s">
        <v>3056</v>
      </c>
      <c r="F853" s="62" t="str">
        <f t="shared" si="53"/>
        <v>oman-3-day-tour-from-dubai</v>
      </c>
      <c r="K853" t="s">
        <v>1358</v>
      </c>
      <c r="L853" t="str">
        <f t="shared" si="54"/>
        <v>Oman-3-Day-Tour-From-Dubai</v>
      </c>
      <c r="M853" t="s">
        <v>1152</v>
      </c>
      <c r="N853" t="str">
        <f t="shared" si="55"/>
        <v xml:space="preserve">Oman-3-Day-Tour-From-Dubai    </v>
      </c>
      <c r="O853" t="s">
        <v>1169</v>
      </c>
      <c r="P853" t="str">
        <f t="shared" si="56"/>
        <v>&lt;a target="_blank" href="dubai.php?search=Oman-3-Day-Tour-From-Dubai"&gt;Oman-3-Day-Tour-From-Dubai    &lt;/a&gt; &lt;br /&gt;</v>
      </c>
    </row>
    <row r="854" spans="1:16">
      <c r="A854" t="s">
        <v>3057</v>
      </c>
      <c r="B854" t="s">
        <v>3058</v>
      </c>
      <c r="F854" s="62" t="str">
        <f t="shared" si="53"/>
        <v>oman-boat-trip-from-dubai</v>
      </c>
      <c r="K854" t="s">
        <v>1358</v>
      </c>
      <c r="L854" t="str">
        <f t="shared" si="54"/>
        <v>Oman-Boat-Trip-From-Dubai</v>
      </c>
      <c r="M854" t="s">
        <v>1152</v>
      </c>
      <c r="N854" t="str">
        <f t="shared" si="55"/>
        <v xml:space="preserve">Oman-Boat-Trip-From-Dubai    </v>
      </c>
      <c r="O854" t="s">
        <v>1169</v>
      </c>
      <c r="P854" t="str">
        <f t="shared" si="56"/>
        <v>&lt;a target="_blank" href="dubai.php?search=Oman-Boat-Trip-From-Dubai"&gt;Oman-Boat-Trip-From-Dubai    &lt;/a&gt; &lt;br /&gt;</v>
      </c>
    </row>
    <row r="855" spans="1:16">
      <c r="A855" t="s">
        <v>3059</v>
      </c>
      <c r="B855" t="s">
        <v>3060</v>
      </c>
      <c r="F855" s="62" t="str">
        <f t="shared" si="53"/>
        <v>oman-day-tours-from-dubai</v>
      </c>
      <c r="K855" t="s">
        <v>1358</v>
      </c>
      <c r="L855" t="str">
        <f t="shared" si="54"/>
        <v>Oman-Day-Tours-From-Dubai</v>
      </c>
      <c r="M855" t="s">
        <v>1152</v>
      </c>
      <c r="N855" t="str">
        <f t="shared" si="55"/>
        <v xml:space="preserve">Oman-Day-Tours-From-Dubai    </v>
      </c>
      <c r="O855" t="s">
        <v>1169</v>
      </c>
      <c r="P855" t="str">
        <f t="shared" si="56"/>
        <v>&lt;a target="_blank" href="dubai.php?search=Oman-Day-Tours-From-Dubai"&gt;Oman-Day-Tours-From-Dubai    &lt;/a&gt; &lt;br /&gt;</v>
      </c>
    </row>
    <row r="856" spans="1:16">
      <c r="A856" t="s">
        <v>3061</v>
      </c>
      <c r="B856" t="s">
        <v>3062</v>
      </c>
      <c r="F856" s="62" t="str">
        <f t="shared" si="53"/>
        <v>oman-day-trip-from-dubai</v>
      </c>
      <c r="K856" t="s">
        <v>1358</v>
      </c>
      <c r="L856" t="str">
        <f t="shared" si="54"/>
        <v>Oman-Day-Trip-From-Dubai</v>
      </c>
      <c r="M856" t="s">
        <v>1152</v>
      </c>
      <c r="N856" t="str">
        <f t="shared" si="55"/>
        <v xml:space="preserve">Oman-Day-Trip-From-Dubai    </v>
      </c>
      <c r="O856" t="s">
        <v>1169</v>
      </c>
      <c r="P856" t="str">
        <f t="shared" si="56"/>
        <v>&lt;a target="_blank" href="dubai.php?search=Oman-Day-Trip-From-Dubai"&gt;Oman-Day-Trip-From-Dubai    &lt;/a&gt; &lt;br /&gt;</v>
      </c>
    </row>
    <row r="857" spans="1:16">
      <c r="A857" t="s">
        <v>3063</v>
      </c>
      <c r="B857" t="s">
        <v>3064</v>
      </c>
      <c r="F857" s="62" t="str">
        <f t="shared" si="53"/>
        <v>oman-dhow-cruise-from-dubai</v>
      </c>
      <c r="K857" t="s">
        <v>1358</v>
      </c>
      <c r="L857" t="str">
        <f t="shared" si="54"/>
        <v>Oman-Dhow-Cruise-From-Dubai</v>
      </c>
      <c r="M857" t="s">
        <v>1152</v>
      </c>
      <c r="N857" t="str">
        <f t="shared" si="55"/>
        <v xml:space="preserve">Oman-Dhow-Cruise-From-Dubai    </v>
      </c>
      <c r="O857" t="s">
        <v>1169</v>
      </c>
      <c r="P857" t="str">
        <f t="shared" si="56"/>
        <v>&lt;a target="_blank" href="dubai.php?search=Oman-Dhow-Cruise-From-Dubai"&gt;Oman-Dhow-Cruise-From-Dubai    &lt;/a&gt; &lt;br /&gt;</v>
      </c>
    </row>
    <row r="858" spans="1:16">
      <c r="A858" t="s">
        <v>3065</v>
      </c>
      <c r="B858" t="s">
        <v>3066</v>
      </c>
      <c r="F858" s="62" t="str">
        <f t="shared" si="53"/>
        <v>oman-tours-from-dubai</v>
      </c>
      <c r="K858" t="s">
        <v>1358</v>
      </c>
      <c r="L858" t="str">
        <f t="shared" si="54"/>
        <v>Oman-Tours-From-Dubai</v>
      </c>
      <c r="M858" t="s">
        <v>1152</v>
      </c>
      <c r="N858" t="str">
        <f t="shared" si="55"/>
        <v xml:space="preserve">Oman-Tours-From-Dubai    </v>
      </c>
      <c r="O858" t="s">
        <v>1169</v>
      </c>
      <c r="P858" t="str">
        <f t="shared" si="56"/>
        <v>&lt;a target="_blank" href="dubai.php?search=Oman-Tours-From-Dubai"&gt;Oman-Tours-From-Dubai    &lt;/a&gt; &lt;br /&gt;</v>
      </c>
    </row>
    <row r="859" spans="1:16">
      <c r="A859" t="s">
        <v>3067</v>
      </c>
      <c r="B859" t="s">
        <v>3068</v>
      </c>
      <c r="F859" s="62" t="str">
        <f t="shared" si="53"/>
        <v>oman-trips-from-dubai</v>
      </c>
      <c r="K859" t="s">
        <v>1358</v>
      </c>
      <c r="L859" t="str">
        <f t="shared" si="54"/>
        <v>Oman-Trips-From-Dubai</v>
      </c>
      <c r="M859" t="s">
        <v>1152</v>
      </c>
      <c r="N859" t="str">
        <f t="shared" si="55"/>
        <v xml:space="preserve">Oman-Trips-From-Dubai    </v>
      </c>
      <c r="O859" t="s">
        <v>1169</v>
      </c>
      <c r="P859" t="str">
        <f t="shared" si="56"/>
        <v>&lt;a target="_blank" href="dubai.php?search=Oman-Trips-From-Dubai"&gt;Oman-Trips-From-Dubai    &lt;/a&gt; &lt;br /&gt;</v>
      </c>
    </row>
    <row r="860" spans="1:16">
      <c r="A860" t="s">
        <v>3069</v>
      </c>
      <c r="B860" t="s">
        <v>3070</v>
      </c>
      <c r="F860" s="62" t="str">
        <f t="shared" si="53"/>
        <v>one-day-dubai-city-tour</v>
      </c>
      <c r="K860" t="s">
        <v>1358</v>
      </c>
      <c r="L860" t="str">
        <f t="shared" si="54"/>
        <v>One-Day-Dubai-City-Tour</v>
      </c>
      <c r="M860" t="s">
        <v>1152</v>
      </c>
      <c r="N860" t="str">
        <f t="shared" si="55"/>
        <v xml:space="preserve">One-Day-Dubai-City-Tour    </v>
      </c>
      <c r="O860" t="s">
        <v>1169</v>
      </c>
      <c r="P860" t="str">
        <f t="shared" si="56"/>
        <v>&lt;a target="_blank" href="dubai.php?search=One-Day-Dubai-City-Tour"&gt;One-Day-Dubai-City-Tour    &lt;/a&gt; &lt;br /&gt;</v>
      </c>
    </row>
    <row r="861" spans="1:16">
      <c r="A861" t="s">
        <v>3071</v>
      </c>
      <c r="B861" t="s">
        <v>3072</v>
      </c>
      <c r="F861" s="62" t="str">
        <f t="shared" si="53"/>
        <v>one-day-in-dubai-itinerary</v>
      </c>
      <c r="K861" t="s">
        <v>1358</v>
      </c>
      <c r="L861" t="str">
        <f t="shared" si="54"/>
        <v>One-Day-In-Dubai-Itinerary</v>
      </c>
      <c r="M861" t="s">
        <v>1152</v>
      </c>
      <c r="N861" t="str">
        <f t="shared" si="55"/>
        <v xml:space="preserve">One-Day-In-Dubai-Itinerary    </v>
      </c>
      <c r="O861" t="s">
        <v>1169</v>
      </c>
      <c r="P861" t="str">
        <f t="shared" si="56"/>
        <v>&lt;a target="_blank" href="dubai.php?search=One-Day-In-Dubai-Itinerary"&gt;One-Day-In-Dubai-Itinerary    &lt;/a&gt; &lt;br /&gt;</v>
      </c>
    </row>
    <row r="862" spans="1:16">
      <c r="A862" t="s">
        <v>3073</v>
      </c>
      <c r="B862" t="s">
        <v>3074</v>
      </c>
      <c r="F862" s="62" t="str">
        <f t="shared" si="53"/>
        <v>one-day-road-trip-from-dubai</v>
      </c>
      <c r="K862" t="s">
        <v>1358</v>
      </c>
      <c r="L862" t="str">
        <f t="shared" si="54"/>
        <v>One-Day-Road-Trip-From-Dubai</v>
      </c>
      <c r="M862" t="s">
        <v>1152</v>
      </c>
      <c r="N862" t="str">
        <f t="shared" si="55"/>
        <v xml:space="preserve">One-Day-Road-Trip-From-Dubai    </v>
      </c>
      <c r="O862" t="s">
        <v>1169</v>
      </c>
      <c r="P862" t="str">
        <f t="shared" si="56"/>
        <v>&lt;a target="_blank" href="dubai.php?search=One-Day-Road-Trip-From-Dubai"&gt;One-Day-Road-Trip-From-Dubai    &lt;/a&gt; &lt;br /&gt;</v>
      </c>
    </row>
    <row r="863" spans="1:16">
      <c r="A863" t="s">
        <v>3075</v>
      </c>
      <c r="B863" t="s">
        <v>3076</v>
      </c>
      <c r="F863" s="62" t="str">
        <f t="shared" si="53"/>
        <v>one-day-trip-from-dubai</v>
      </c>
      <c r="K863" t="s">
        <v>1358</v>
      </c>
      <c r="L863" t="str">
        <f t="shared" si="54"/>
        <v>One-Day-Trip-From-Dubai</v>
      </c>
      <c r="M863" t="s">
        <v>1152</v>
      </c>
      <c r="N863" t="str">
        <f t="shared" si="55"/>
        <v xml:space="preserve">One-Day-Trip-From-Dubai    </v>
      </c>
      <c r="O863" t="s">
        <v>1169</v>
      </c>
      <c r="P863" t="str">
        <f t="shared" si="56"/>
        <v>&lt;a target="_blank" href="dubai.php?search=One-Day-Trip-From-Dubai"&gt;One-Day-Trip-From-Dubai    &lt;/a&gt; &lt;br /&gt;</v>
      </c>
    </row>
    <row r="864" spans="1:16">
      <c r="A864" t="s">
        <v>3077</v>
      </c>
      <c r="B864" t="s">
        <v>3078</v>
      </c>
      <c r="F864" s="62" t="str">
        <f t="shared" si="53"/>
        <v>one-day-trip-in-dubai</v>
      </c>
      <c r="K864" t="s">
        <v>1358</v>
      </c>
      <c r="L864" t="str">
        <f t="shared" si="54"/>
        <v>One-Day-Trip-In-Dubai</v>
      </c>
      <c r="M864" t="s">
        <v>1152</v>
      </c>
      <c r="N864" t="str">
        <f t="shared" si="55"/>
        <v xml:space="preserve">One-Day-Trip-In-Dubai    </v>
      </c>
      <c r="O864" t="s">
        <v>1169</v>
      </c>
      <c r="P864" t="str">
        <f t="shared" si="56"/>
        <v>&lt;a target="_blank" href="dubai.php?search=One-Day-Trip-In-Dubai"&gt;One-Day-Trip-In-Dubai    &lt;/a&gt; &lt;br /&gt;</v>
      </c>
    </row>
    <row r="865" spans="1:16">
      <c r="A865" t="s">
        <v>3079</v>
      </c>
      <c r="B865" t="s">
        <v>3080</v>
      </c>
      <c r="F865" s="62" t="str">
        <f t="shared" si="53"/>
        <v>one-day-trip-to-abu-dhabi-from-dubai</v>
      </c>
      <c r="K865" t="s">
        <v>1358</v>
      </c>
      <c r="L865" t="str">
        <f t="shared" si="54"/>
        <v>One-Day-Trip-To-Abu-Dhabi-From-Dubai</v>
      </c>
      <c r="M865" t="s">
        <v>1152</v>
      </c>
      <c r="N865" t="str">
        <f t="shared" si="55"/>
        <v xml:space="preserve">One-Day-Trip-To-Abu-Dhabi-From-Dubai    </v>
      </c>
      <c r="O865" t="s">
        <v>1169</v>
      </c>
      <c r="P865" t="str">
        <f t="shared" si="56"/>
        <v>&lt;a target="_blank" href="dubai.php?search=One-Day-Trip-To-Abu-Dhabi-From-Dubai"&gt;One-Day-Trip-To-Abu-Dhabi-From-Dubai    &lt;/a&gt; &lt;br /&gt;</v>
      </c>
    </row>
    <row r="866" spans="1:16">
      <c r="A866" t="s">
        <v>3081</v>
      </c>
      <c r="B866" t="s">
        <v>3082</v>
      </c>
      <c r="F866" s="62" t="str">
        <f t="shared" si="53"/>
        <v>one-week-dubai-tour-package</v>
      </c>
      <c r="K866" t="s">
        <v>1358</v>
      </c>
      <c r="L866" t="str">
        <f t="shared" si="54"/>
        <v>One-Week-Dubai-Tour-Package</v>
      </c>
      <c r="M866" t="s">
        <v>1152</v>
      </c>
      <c r="N866" t="str">
        <f t="shared" si="55"/>
        <v xml:space="preserve">One-Week-Dubai-Tour-Package    </v>
      </c>
      <c r="O866" t="s">
        <v>1169</v>
      </c>
      <c r="P866" t="str">
        <f t="shared" si="56"/>
        <v>&lt;a target="_blank" href="dubai.php?search=One-Week-Dubai-Tour-Package"&gt;One-Week-Dubai-Tour-Package    &lt;/a&gt; &lt;br /&gt;</v>
      </c>
    </row>
    <row r="867" spans="1:16">
      <c r="A867" t="s">
        <v>3083</v>
      </c>
      <c r="B867" t="s">
        <v>3084</v>
      </c>
      <c r="F867" s="62" t="str">
        <f t="shared" si="53"/>
        <v>one-week-trip-to-dubai-cost</v>
      </c>
      <c r="K867" t="s">
        <v>1358</v>
      </c>
      <c r="L867" t="str">
        <f t="shared" si="54"/>
        <v>One-Week-Trip-To-Dubai-Cost</v>
      </c>
      <c r="M867" t="s">
        <v>1152</v>
      </c>
      <c r="N867" t="str">
        <f t="shared" si="55"/>
        <v xml:space="preserve">One-Week-Trip-To-Dubai-Cost    </v>
      </c>
      <c r="O867" t="s">
        <v>1169</v>
      </c>
      <c r="P867" t="str">
        <f t="shared" si="56"/>
        <v>&lt;a target="_blank" href="dubai.php?search=One-Week-Trip-To-Dubai-Cost"&gt;One-Week-Trip-To-Dubai-Cost    &lt;/a&gt; &lt;br /&gt;</v>
      </c>
    </row>
    <row r="868" spans="1:16">
      <c r="A868" t="s">
        <v>3085</v>
      </c>
      <c r="B868" t="s">
        <v>3086</v>
      </c>
      <c r="F868" s="62" t="str">
        <f t="shared" si="53"/>
        <v>open-bus-tour-dubai</v>
      </c>
      <c r="K868" t="s">
        <v>1358</v>
      </c>
      <c r="L868" t="str">
        <f t="shared" si="54"/>
        <v>Open-Bus-Tour-Dubai</v>
      </c>
      <c r="M868" t="s">
        <v>1152</v>
      </c>
      <c r="N868" t="str">
        <f t="shared" si="55"/>
        <v xml:space="preserve">Open-Bus-Tour-Dubai    </v>
      </c>
      <c r="O868" t="s">
        <v>1169</v>
      </c>
      <c r="P868" t="str">
        <f t="shared" si="56"/>
        <v>&lt;a target="_blank" href="dubai.php?search=Open-Bus-Tour-Dubai"&gt;Open-Bus-Tour-Dubai    &lt;/a&gt; &lt;br /&gt;</v>
      </c>
    </row>
    <row r="869" spans="1:16">
      <c r="A869" t="s">
        <v>3087</v>
      </c>
      <c r="B869" t="s">
        <v>3088</v>
      </c>
      <c r="F869" s="62" t="str">
        <f t="shared" si="53"/>
        <v>open-top-bus-dubai</v>
      </c>
      <c r="K869" t="s">
        <v>1358</v>
      </c>
      <c r="L869" t="str">
        <f t="shared" si="54"/>
        <v>Open-Top-Bus-Dubai</v>
      </c>
      <c r="M869" t="s">
        <v>1152</v>
      </c>
      <c r="N869" t="str">
        <f t="shared" si="55"/>
        <v xml:space="preserve">Open-Top-Bus-Dubai    </v>
      </c>
      <c r="O869" t="s">
        <v>1169</v>
      </c>
      <c r="P869" t="str">
        <f t="shared" si="56"/>
        <v>&lt;a target="_blank" href="dubai.php?search=Open-Top-Bus-Dubai"&gt;Open-Top-Bus-Dubai    &lt;/a&gt; &lt;br /&gt;</v>
      </c>
    </row>
    <row r="870" spans="1:16">
      <c r="A870" t="s">
        <v>3089</v>
      </c>
      <c r="B870" t="s">
        <v>3090</v>
      </c>
      <c r="F870" s="62" t="str">
        <f t="shared" si="53"/>
        <v>oscar-knight-tours-dubai</v>
      </c>
      <c r="K870" t="s">
        <v>1358</v>
      </c>
      <c r="L870" t="str">
        <f t="shared" si="54"/>
        <v>Oscar-Knight-Tours-Dubai</v>
      </c>
      <c r="M870" t="s">
        <v>1152</v>
      </c>
      <c r="N870" t="str">
        <f t="shared" si="55"/>
        <v xml:space="preserve">Oscar-Knight-Tours-Dubai    </v>
      </c>
      <c r="O870" t="s">
        <v>1169</v>
      </c>
      <c r="P870" t="str">
        <f t="shared" si="56"/>
        <v>&lt;a target="_blank" href="dubai.php?search=Oscar-Knight-Tours-Dubai"&gt;Oscar-Knight-Tours-Dubai    &lt;/a&gt; &lt;br /&gt;</v>
      </c>
    </row>
    <row r="871" spans="1:16">
      <c r="A871" t="s">
        <v>3091</v>
      </c>
      <c r="B871" t="s">
        <v>3092</v>
      </c>
      <c r="F871" s="62" t="str">
        <f t="shared" si="53"/>
        <v>oscar-tours-dubai</v>
      </c>
      <c r="K871" t="s">
        <v>1358</v>
      </c>
      <c r="L871" t="str">
        <f t="shared" si="54"/>
        <v>Oscar-Tours-Dubai</v>
      </c>
      <c r="M871" t="s">
        <v>1152</v>
      </c>
      <c r="N871" t="str">
        <f t="shared" si="55"/>
        <v xml:space="preserve">Oscar-Tours-Dubai    </v>
      </c>
      <c r="O871" t="s">
        <v>1169</v>
      </c>
      <c r="P871" t="str">
        <f t="shared" si="56"/>
        <v>&lt;a target="_blank" href="dubai.php?search=Oscar-Tours-Dubai"&gt;Oscar-Tours-Dubai    &lt;/a&gt; &lt;br /&gt;</v>
      </c>
    </row>
    <row r="872" spans="1:16">
      <c r="A872" t="s">
        <v>3093</v>
      </c>
      <c r="B872" t="s">
        <v>3094</v>
      </c>
      <c r="F872" s="62" t="str">
        <f t="shared" si="53"/>
        <v>overnight-desert-safari-dubai</v>
      </c>
      <c r="K872" t="s">
        <v>1358</v>
      </c>
      <c r="L872" t="str">
        <f t="shared" si="54"/>
        <v>Overnight-Desert-Safari-Dubai</v>
      </c>
      <c r="M872" t="s">
        <v>1152</v>
      </c>
      <c r="N872" t="str">
        <f t="shared" si="55"/>
        <v xml:space="preserve">Overnight-Desert-Safari-Dubai    </v>
      </c>
      <c r="O872" t="s">
        <v>1169</v>
      </c>
      <c r="P872" t="str">
        <f t="shared" si="56"/>
        <v>&lt;a target="_blank" href="dubai.php?search=Overnight-Desert-Safari-Dubai"&gt;Overnight-Desert-Safari-Dubai    &lt;/a&gt; &lt;br /&gt;</v>
      </c>
    </row>
    <row r="873" spans="1:16">
      <c r="A873" t="s">
        <v>3095</v>
      </c>
      <c r="B873" t="s">
        <v>3096</v>
      </c>
      <c r="F873" s="62" t="str">
        <f t="shared" si="53"/>
        <v>overnight-safari-dubai</v>
      </c>
      <c r="K873" t="s">
        <v>1358</v>
      </c>
      <c r="L873" t="str">
        <f t="shared" si="54"/>
        <v>Overnight-Safari-Dubai</v>
      </c>
      <c r="M873" t="s">
        <v>1152</v>
      </c>
      <c r="N873" t="str">
        <f t="shared" si="55"/>
        <v xml:space="preserve">Overnight-Safari-Dubai    </v>
      </c>
      <c r="O873" t="s">
        <v>1169</v>
      </c>
      <c r="P873" t="str">
        <f t="shared" si="56"/>
        <v>&lt;a target="_blank" href="dubai.php?search=Overnight-Safari-Dubai"&gt;Overnight-Safari-Dubai    &lt;/a&gt; &lt;br /&gt;</v>
      </c>
    </row>
    <row r="874" spans="1:16">
      <c r="A874" t="s">
        <v>3097</v>
      </c>
      <c r="B874" t="s">
        <v>3098</v>
      </c>
      <c r="F874" s="62" t="str">
        <f t="shared" si="53"/>
        <v>package-trip-for-dubai</v>
      </c>
      <c r="K874" t="s">
        <v>1358</v>
      </c>
      <c r="L874" t="str">
        <f t="shared" si="54"/>
        <v>Package-Trip-For-Dubai</v>
      </c>
      <c r="M874" t="s">
        <v>1152</v>
      </c>
      <c r="N874" t="str">
        <f t="shared" si="55"/>
        <v xml:space="preserve">Package-Trip-For-Dubai    </v>
      </c>
      <c r="O874" t="s">
        <v>1169</v>
      </c>
      <c r="P874" t="str">
        <f t="shared" si="56"/>
        <v>&lt;a target="_blank" href="dubai.php?search=Package-Trip-For-Dubai"&gt;Package-Trip-For-Dubai    &lt;/a&gt; &lt;br /&gt;</v>
      </c>
    </row>
    <row r="875" spans="1:16">
      <c r="A875" t="s">
        <v>3099</v>
      </c>
      <c r="B875" t="s">
        <v>3100</v>
      </c>
      <c r="F875" s="62" t="str">
        <f t="shared" si="53"/>
        <v>palm-island-dubai-tour</v>
      </c>
      <c r="K875" t="s">
        <v>1358</v>
      </c>
      <c r="L875" t="str">
        <f t="shared" si="54"/>
        <v>Palm-Island-Dubai-Tour</v>
      </c>
      <c r="M875" t="s">
        <v>1152</v>
      </c>
      <c r="N875" t="str">
        <f t="shared" si="55"/>
        <v xml:space="preserve">Palm-Island-Dubai-Tour    </v>
      </c>
      <c r="O875" t="s">
        <v>1169</v>
      </c>
      <c r="P875" t="str">
        <f t="shared" si="56"/>
        <v>&lt;a target="_blank" href="dubai.php?search=Palm-Island-Dubai-Tour"&gt;Palm-Island-Dubai-Tour    &lt;/a&gt; &lt;br /&gt;</v>
      </c>
    </row>
    <row r="876" spans="1:16">
      <c r="A876" t="s">
        <v>3101</v>
      </c>
      <c r="B876" t="s">
        <v>3102</v>
      </c>
      <c r="F876" s="62" t="str">
        <f t="shared" si="53"/>
        <v>palm-jumeirah-cruise-city-sightseeing</v>
      </c>
      <c r="K876" t="s">
        <v>1358</v>
      </c>
      <c r="L876" t="str">
        <f t="shared" si="54"/>
        <v>Palm-Jumeirah-Cruise-City-Sightseeing</v>
      </c>
      <c r="M876" t="s">
        <v>1152</v>
      </c>
      <c r="N876" t="str">
        <f t="shared" si="55"/>
        <v xml:space="preserve">Palm-Jumeirah-Cruise-City-Sightseeing    </v>
      </c>
      <c r="O876" t="s">
        <v>1169</v>
      </c>
      <c r="P876" t="str">
        <f t="shared" si="56"/>
        <v>&lt;a target="_blank" href="dubai.php?search=Palm-Jumeirah-Cruise-City-Sightseeing"&gt;Palm-Jumeirah-Cruise-City-Sightseeing    &lt;/a&gt; &lt;br /&gt;</v>
      </c>
    </row>
    <row r="877" spans="1:16">
      <c r="A877" t="s">
        <v>3103</v>
      </c>
      <c r="B877" t="s">
        <v>3104</v>
      </c>
      <c r="F877" s="62" t="str">
        <f t="shared" si="53"/>
        <v>phoenix-tours-dubai</v>
      </c>
      <c r="K877" t="s">
        <v>1358</v>
      </c>
      <c r="L877" t="str">
        <f t="shared" si="54"/>
        <v>Phoenix-Tours-Dubai</v>
      </c>
      <c r="M877" t="s">
        <v>1152</v>
      </c>
      <c r="N877" t="str">
        <f t="shared" si="55"/>
        <v xml:space="preserve">Phoenix-Tours-Dubai    </v>
      </c>
      <c r="O877" t="s">
        <v>1169</v>
      </c>
      <c r="P877" t="str">
        <f t="shared" si="56"/>
        <v>&lt;a target="_blank" href="dubai.php?search=Phoenix-Tours-Dubai"&gt;Phoenix-Tours-Dubai    &lt;/a&gt; &lt;br /&gt;</v>
      </c>
    </row>
    <row r="878" spans="1:16">
      <c r="A878" t="s">
        <v>3105</v>
      </c>
      <c r="B878" t="s">
        <v>3106</v>
      </c>
      <c r="F878" s="62" t="str">
        <f t="shared" si="53"/>
        <v>planet-safari-dubai</v>
      </c>
      <c r="K878" t="s">
        <v>1358</v>
      </c>
      <c r="L878" t="str">
        <f t="shared" si="54"/>
        <v>Planet-Safari-Dubai</v>
      </c>
      <c r="M878" t="s">
        <v>1152</v>
      </c>
      <c r="N878" t="str">
        <f t="shared" si="55"/>
        <v xml:space="preserve">Planet-Safari-Dubai    </v>
      </c>
      <c r="O878" t="s">
        <v>1169</v>
      </c>
      <c r="P878" t="str">
        <f t="shared" si="56"/>
        <v>&lt;a target="_blank" href="dubai.php?search=Planet-Safari-Dubai"&gt;Planet-Safari-Dubai    &lt;/a&gt; &lt;br /&gt;</v>
      </c>
    </row>
    <row r="879" spans="1:16">
      <c r="A879" t="s">
        <v>3107</v>
      </c>
      <c r="B879" t="s">
        <v>3108</v>
      </c>
      <c r="F879" s="62" t="str">
        <f t="shared" si="53"/>
        <v>planet-tours-and-safaris-dubai</v>
      </c>
      <c r="K879" t="s">
        <v>1358</v>
      </c>
      <c r="L879" t="str">
        <f t="shared" si="54"/>
        <v>Planet-Tours-And-Safaris-Dubai</v>
      </c>
      <c r="M879" t="s">
        <v>1152</v>
      </c>
      <c r="N879" t="str">
        <f t="shared" si="55"/>
        <v xml:space="preserve">Planet-Tours-And-Safaris-Dubai    </v>
      </c>
      <c r="O879" t="s">
        <v>1169</v>
      </c>
      <c r="P879" t="str">
        <f t="shared" si="56"/>
        <v>&lt;a target="_blank" href="dubai.php?search=Planet-Tours-And-Safaris-Dubai"&gt;Planet-Tours-And-Safaris-Dubai    &lt;/a&gt; &lt;br /&gt;</v>
      </c>
    </row>
    <row r="880" spans="1:16">
      <c r="A880" t="s">
        <v>3109</v>
      </c>
      <c r="B880" t="s">
        <v>3110</v>
      </c>
      <c r="F880" s="62" t="str">
        <f t="shared" si="53"/>
        <v>planet-tours-dubai</v>
      </c>
      <c r="K880" t="s">
        <v>1358</v>
      </c>
      <c r="L880" t="str">
        <f t="shared" si="54"/>
        <v>Planet-Tours-Dubai</v>
      </c>
      <c r="M880" t="s">
        <v>1152</v>
      </c>
      <c r="N880" t="str">
        <f t="shared" si="55"/>
        <v xml:space="preserve">Planet-Tours-Dubai    </v>
      </c>
      <c r="O880" t="s">
        <v>1169</v>
      </c>
      <c r="P880" t="str">
        <f t="shared" si="56"/>
        <v>&lt;a target="_blank" href="dubai.php?search=Planet-Tours-Dubai"&gt;Planet-Tours-Dubai    &lt;/a&gt; &lt;br /&gt;</v>
      </c>
    </row>
    <row r="881" spans="1:16">
      <c r="A881" t="s">
        <v>3111</v>
      </c>
      <c r="B881" t="s">
        <v>3112</v>
      </c>
      <c r="F881" s="62" t="str">
        <f t="shared" si="53"/>
        <v>planet-tours-safari-dubai</v>
      </c>
      <c r="K881" t="s">
        <v>1358</v>
      </c>
      <c r="L881" t="str">
        <f t="shared" si="54"/>
        <v>Planet-Tours-Safari-Dubai</v>
      </c>
      <c r="M881" t="s">
        <v>1152</v>
      </c>
      <c r="N881" t="str">
        <f t="shared" si="55"/>
        <v xml:space="preserve">Planet-Tours-Safari-Dubai    </v>
      </c>
      <c r="O881" t="s">
        <v>1169</v>
      </c>
      <c r="P881" t="str">
        <f t="shared" si="56"/>
        <v>&lt;a target="_blank" href="dubai.php?search=Planet-Tours-Safari-Dubai"&gt;Planet-Tours-Safari-Dubai    &lt;/a&gt; &lt;br /&gt;</v>
      </c>
    </row>
    <row r="882" spans="1:16">
      <c r="A882" t="s">
        <v>3113</v>
      </c>
      <c r="B882" t="s">
        <v>3114</v>
      </c>
      <c r="F882" s="62" t="str">
        <f t="shared" si="53"/>
        <v>platinum-desert-safari-dubai</v>
      </c>
      <c r="K882" t="s">
        <v>1358</v>
      </c>
      <c r="L882" t="str">
        <f t="shared" si="54"/>
        <v>Platinum-Desert-Safari-Dubai</v>
      </c>
      <c r="M882" t="s">
        <v>1152</v>
      </c>
      <c r="N882" t="str">
        <f t="shared" si="55"/>
        <v xml:space="preserve">Platinum-Desert-Safari-Dubai    </v>
      </c>
      <c r="O882" t="s">
        <v>1169</v>
      </c>
      <c r="P882" t="str">
        <f t="shared" si="56"/>
        <v>&lt;a target="_blank" href="dubai.php?search=Platinum-Desert-Safari-Dubai"&gt;Platinum-Desert-Safari-Dubai    &lt;/a&gt; &lt;br /&gt;</v>
      </c>
    </row>
    <row r="883" spans="1:16">
      <c r="A883" t="s">
        <v>3115</v>
      </c>
      <c r="B883" t="s">
        <v>3116</v>
      </c>
      <c r="F883" s="62" t="str">
        <f t="shared" si="53"/>
        <v>platinum-dubai-desert-safari</v>
      </c>
      <c r="K883" t="s">
        <v>1358</v>
      </c>
      <c r="L883" t="str">
        <f t="shared" si="54"/>
        <v>Platinum-Dubai-Desert-Safari</v>
      </c>
      <c r="M883" t="s">
        <v>1152</v>
      </c>
      <c r="N883" t="str">
        <f t="shared" si="55"/>
        <v xml:space="preserve">Platinum-Dubai-Desert-Safari    </v>
      </c>
      <c r="O883" t="s">
        <v>1169</v>
      </c>
      <c r="P883" t="str">
        <f t="shared" si="56"/>
        <v>&lt;a target="_blank" href="dubai.php?search=Platinum-Dubai-Desert-Safari"&gt;Platinum-Dubai-Desert-Safari    &lt;/a&gt; &lt;br /&gt;</v>
      </c>
    </row>
    <row r="884" spans="1:16">
      <c r="A884" t="s">
        <v>3117</v>
      </c>
      <c r="B884" t="s">
        <v>3118</v>
      </c>
      <c r="F884" s="62" t="str">
        <f t="shared" si="53"/>
        <v>platinum-heritage-tour-dubai</v>
      </c>
      <c r="K884" t="s">
        <v>1358</v>
      </c>
      <c r="L884" t="str">
        <f t="shared" si="54"/>
        <v>Platinum-Heritage-Tour-Dubai</v>
      </c>
      <c r="M884" t="s">
        <v>1152</v>
      </c>
      <c r="N884" t="str">
        <f t="shared" si="55"/>
        <v xml:space="preserve">Platinum-Heritage-Tour-Dubai    </v>
      </c>
      <c r="O884" t="s">
        <v>1169</v>
      </c>
      <c r="P884" t="str">
        <f t="shared" si="56"/>
        <v>&lt;a target="_blank" href="dubai.php?search=Platinum-Heritage-Tour-Dubai"&gt;Platinum-Heritage-Tour-Dubai    &lt;/a&gt; &lt;br /&gt;</v>
      </c>
    </row>
    <row r="885" spans="1:16">
      <c r="A885" t="s">
        <v>3119</v>
      </c>
      <c r="B885" t="s">
        <v>3120</v>
      </c>
      <c r="F885" s="62" t="str">
        <f t="shared" si="53"/>
        <v>platinum-safari-dubai</v>
      </c>
      <c r="K885" t="s">
        <v>1358</v>
      </c>
      <c r="L885" t="str">
        <f t="shared" si="54"/>
        <v>Platinum-Safari-Dubai</v>
      </c>
      <c r="M885" t="s">
        <v>1152</v>
      </c>
      <c r="N885" t="str">
        <f t="shared" si="55"/>
        <v xml:space="preserve">Platinum-Safari-Dubai    </v>
      </c>
      <c r="O885" t="s">
        <v>1169</v>
      </c>
      <c r="P885" t="str">
        <f t="shared" si="56"/>
        <v>&lt;a target="_blank" href="dubai.php?search=Platinum-Safari-Dubai"&gt;Platinum-Safari-Dubai    &lt;/a&gt; &lt;br /&gt;</v>
      </c>
    </row>
    <row r="886" spans="1:16">
      <c r="A886" t="s">
        <v>3121</v>
      </c>
      <c r="B886" t="s">
        <v>3122</v>
      </c>
      <c r="F886" s="62" t="str">
        <f t="shared" si="53"/>
        <v>premium-desert-safari-dubai</v>
      </c>
      <c r="K886" t="s">
        <v>1358</v>
      </c>
      <c r="L886" t="str">
        <f t="shared" si="54"/>
        <v>Premium-Desert-Safari-Dubai</v>
      </c>
      <c r="M886" t="s">
        <v>1152</v>
      </c>
      <c r="N886" t="str">
        <f t="shared" si="55"/>
        <v xml:space="preserve">Premium-Desert-Safari-Dubai    </v>
      </c>
      <c r="O886" t="s">
        <v>1169</v>
      </c>
      <c r="P886" t="str">
        <f t="shared" si="56"/>
        <v>&lt;a target="_blank" href="dubai.php?search=Premium-Desert-Safari-Dubai"&gt;Premium-Desert-Safari-Dubai    &lt;/a&gt; &lt;br /&gt;</v>
      </c>
    </row>
    <row r="887" spans="1:16">
      <c r="A887" t="s">
        <v>3123</v>
      </c>
      <c r="B887" t="s">
        <v>3124</v>
      </c>
      <c r="F887" s="62" t="str">
        <f t="shared" si="53"/>
        <v>price-of-dhow-cruise-in-dubai</v>
      </c>
      <c r="K887" t="s">
        <v>1358</v>
      </c>
      <c r="L887" t="str">
        <f t="shared" si="54"/>
        <v>Price-Of-Dhow-Cruise-In-Dubai</v>
      </c>
      <c r="M887" t="s">
        <v>1152</v>
      </c>
      <c r="N887" t="str">
        <f t="shared" si="55"/>
        <v xml:space="preserve">Price-Of-Dhow-Cruise-In-Dubai    </v>
      </c>
      <c r="O887" t="s">
        <v>1169</v>
      </c>
      <c r="P887" t="str">
        <f t="shared" si="56"/>
        <v>&lt;a target="_blank" href="dubai.php?search=Price-Of-Dhow-Cruise-In-Dubai"&gt;Price-Of-Dhow-Cruise-In-Dubai    &lt;/a&gt; &lt;br /&gt;</v>
      </c>
    </row>
    <row r="888" spans="1:16">
      <c r="A888" t="s">
        <v>3125</v>
      </c>
      <c r="B888" t="s">
        <v>3126</v>
      </c>
      <c r="F888" s="62" t="str">
        <f t="shared" si="53"/>
        <v>princess-tours-dubai</v>
      </c>
      <c r="K888" t="s">
        <v>1358</v>
      </c>
      <c r="L888" t="str">
        <f t="shared" si="54"/>
        <v>Princess-Tours-Dubai</v>
      </c>
      <c r="M888" t="s">
        <v>1152</v>
      </c>
      <c r="N888" t="str">
        <f t="shared" si="55"/>
        <v xml:space="preserve">Princess-Tours-Dubai    </v>
      </c>
      <c r="O888" t="s">
        <v>1169</v>
      </c>
      <c r="P888" t="str">
        <f t="shared" si="56"/>
        <v>&lt;a target="_blank" href="dubai.php?search=Princess-Tours-Dubai"&gt;Princess-Tours-Dubai    &lt;/a&gt; &lt;br /&gt;</v>
      </c>
    </row>
    <row r="889" spans="1:16">
      <c r="A889" t="s">
        <v>3127</v>
      </c>
      <c r="B889" t="s">
        <v>3128</v>
      </c>
      <c r="F889" s="62" t="str">
        <f t="shared" si="53"/>
        <v>private-abra-ride-dubai</v>
      </c>
      <c r="K889" t="s">
        <v>1358</v>
      </c>
      <c r="L889" t="str">
        <f t="shared" si="54"/>
        <v>Private-Abra-Ride-Dubai</v>
      </c>
      <c r="M889" t="s">
        <v>1152</v>
      </c>
      <c r="N889" t="str">
        <f t="shared" si="55"/>
        <v xml:space="preserve">Private-Abra-Ride-Dubai    </v>
      </c>
      <c r="O889" t="s">
        <v>1169</v>
      </c>
      <c r="P889" t="str">
        <f t="shared" si="56"/>
        <v>&lt;a target="_blank" href="dubai.php?search=Private-Abra-Ride-Dubai"&gt;Private-Abra-Ride-Dubai    &lt;/a&gt; &lt;br /&gt;</v>
      </c>
    </row>
    <row r="890" spans="1:16">
      <c r="A890" t="s">
        <v>3129</v>
      </c>
      <c r="B890" t="s">
        <v>3130</v>
      </c>
      <c r="F890" s="62" t="str">
        <f t="shared" si="53"/>
        <v>private-abu-dhabi-city-tour-from-dubai</v>
      </c>
      <c r="K890" t="s">
        <v>1358</v>
      </c>
      <c r="L890" t="str">
        <f t="shared" si="54"/>
        <v>Private-Abu-Dhabi-City-Tour-From-Dubai</v>
      </c>
      <c r="M890" t="s">
        <v>1152</v>
      </c>
      <c r="N890" t="str">
        <f t="shared" si="55"/>
        <v xml:space="preserve">Private-Abu-Dhabi-City-Tour-From-Dubai    </v>
      </c>
      <c r="O890" t="s">
        <v>1169</v>
      </c>
      <c r="P890" t="str">
        <f t="shared" si="56"/>
        <v>&lt;a target="_blank" href="dubai.php?search=Private-Abu-Dhabi-City-Tour-From-Dubai"&gt;Private-Abu-Dhabi-City-Tour-From-Dubai    &lt;/a&gt; &lt;br /&gt;</v>
      </c>
    </row>
    <row r="891" spans="1:16">
      <c r="A891" t="s">
        <v>3131</v>
      </c>
      <c r="B891" t="s">
        <v>3132</v>
      </c>
      <c r="F891" s="62" t="str">
        <f t="shared" si="53"/>
        <v>private-boat-trip-dubai</v>
      </c>
      <c r="K891" t="s">
        <v>1358</v>
      </c>
      <c r="L891" t="str">
        <f t="shared" si="54"/>
        <v>Private-Boat-Trip-Dubai</v>
      </c>
      <c r="M891" t="s">
        <v>1152</v>
      </c>
      <c r="N891" t="str">
        <f t="shared" si="55"/>
        <v xml:space="preserve">Private-Boat-Trip-Dubai    </v>
      </c>
      <c r="O891" t="s">
        <v>1169</v>
      </c>
      <c r="P891" t="str">
        <f t="shared" si="56"/>
        <v>&lt;a target="_blank" href="dubai.php?search=Private-Boat-Trip-Dubai"&gt;Private-Boat-Trip-Dubai    &lt;/a&gt; &lt;br /&gt;</v>
      </c>
    </row>
    <row r="892" spans="1:16">
      <c r="A892" t="s">
        <v>3133</v>
      </c>
      <c r="B892" t="s">
        <v>3134</v>
      </c>
      <c r="F892" s="62" t="str">
        <f t="shared" si="53"/>
        <v>private-day-trip-to-abu-dhabi-from-dubai</v>
      </c>
      <c r="K892" t="s">
        <v>1358</v>
      </c>
      <c r="L892" t="str">
        <f t="shared" si="54"/>
        <v>Private-Day-Trip-To-Abu-Dhabi-From-Dubai</v>
      </c>
      <c r="M892" t="s">
        <v>1152</v>
      </c>
      <c r="N892" t="str">
        <f t="shared" si="55"/>
        <v xml:space="preserve">Private-Day-Trip-To-Abu-Dhabi-From-Dubai    </v>
      </c>
      <c r="O892" t="s">
        <v>1169</v>
      </c>
      <c r="P892" t="str">
        <f t="shared" si="56"/>
        <v>&lt;a target="_blank" href="dubai.php?search=Private-Day-Trip-To-Abu-Dhabi-From-Dubai"&gt;Private-Day-Trip-To-Abu-Dhabi-From-Dubai    &lt;/a&gt; &lt;br /&gt;</v>
      </c>
    </row>
    <row r="893" spans="1:16">
      <c r="A893" t="s">
        <v>3135</v>
      </c>
      <c r="B893" t="s">
        <v>3136</v>
      </c>
      <c r="F893" s="62" t="str">
        <f t="shared" si="53"/>
        <v>private-desert-safari-dubai</v>
      </c>
      <c r="K893" t="s">
        <v>1358</v>
      </c>
      <c r="L893" t="str">
        <f t="shared" si="54"/>
        <v>Private-Desert-Safari-Dubai</v>
      </c>
      <c r="M893" t="s">
        <v>1152</v>
      </c>
      <c r="N893" t="str">
        <f t="shared" si="55"/>
        <v xml:space="preserve">Private-Desert-Safari-Dubai    </v>
      </c>
      <c r="O893" t="s">
        <v>1169</v>
      </c>
      <c r="P893" t="str">
        <f t="shared" si="56"/>
        <v>&lt;a target="_blank" href="dubai.php?search=Private-Desert-Safari-Dubai"&gt;Private-Desert-Safari-Dubai    &lt;/a&gt; &lt;br /&gt;</v>
      </c>
    </row>
    <row r="894" spans="1:16">
      <c r="A894" t="s">
        <v>3137</v>
      </c>
      <c r="B894" t="s">
        <v>3138</v>
      </c>
      <c r="F894" s="62" t="str">
        <f t="shared" si="53"/>
        <v>private-desert-tour-dubai</v>
      </c>
      <c r="K894" t="s">
        <v>1358</v>
      </c>
      <c r="L894" t="str">
        <f t="shared" si="54"/>
        <v>Private-Desert-Tour-Dubai</v>
      </c>
      <c r="M894" t="s">
        <v>1152</v>
      </c>
      <c r="N894" t="str">
        <f t="shared" si="55"/>
        <v xml:space="preserve">Private-Desert-Tour-Dubai    </v>
      </c>
      <c r="O894" t="s">
        <v>1169</v>
      </c>
      <c r="P894" t="str">
        <f t="shared" si="56"/>
        <v>&lt;a target="_blank" href="dubai.php?search=Private-Desert-Tour-Dubai"&gt;Private-Desert-Tour-Dubai    &lt;/a&gt; &lt;br /&gt;</v>
      </c>
    </row>
    <row r="895" spans="1:16">
      <c r="A895" t="s">
        <v>3139</v>
      </c>
      <c r="B895" t="s">
        <v>3140</v>
      </c>
      <c r="F895" s="62" t="str">
        <f t="shared" si="53"/>
        <v>private-guide-dubai</v>
      </c>
      <c r="K895" t="s">
        <v>1358</v>
      </c>
      <c r="L895" t="str">
        <f t="shared" si="54"/>
        <v>Private-Guide-Dubai</v>
      </c>
      <c r="M895" t="s">
        <v>1152</v>
      </c>
      <c r="N895" t="str">
        <f t="shared" si="55"/>
        <v xml:space="preserve">Private-Guide-Dubai    </v>
      </c>
      <c r="O895" t="s">
        <v>1169</v>
      </c>
      <c r="P895" t="str">
        <f t="shared" si="56"/>
        <v>&lt;a target="_blank" href="dubai.php?search=Private-Guide-Dubai"&gt;Private-Guide-Dubai    &lt;/a&gt; &lt;br /&gt;</v>
      </c>
    </row>
    <row r="896" spans="1:16">
      <c r="A896" t="s">
        <v>3141</v>
      </c>
      <c r="B896" t="s">
        <v>3142</v>
      </c>
      <c r="F896" s="62" t="str">
        <f t="shared" si="53"/>
        <v>private-safari-dubai</v>
      </c>
      <c r="K896" t="s">
        <v>1358</v>
      </c>
      <c r="L896" t="str">
        <f t="shared" si="54"/>
        <v>Private-Safari-Dubai</v>
      </c>
      <c r="M896" t="s">
        <v>1152</v>
      </c>
      <c r="N896" t="str">
        <f t="shared" si="55"/>
        <v xml:space="preserve">Private-Safari-Dubai    </v>
      </c>
      <c r="O896" t="s">
        <v>1169</v>
      </c>
      <c r="P896" t="str">
        <f t="shared" si="56"/>
        <v>&lt;a target="_blank" href="dubai.php?search=Private-Safari-Dubai"&gt;Private-Safari-Dubai    &lt;/a&gt; &lt;br /&gt;</v>
      </c>
    </row>
    <row r="897" spans="1:16">
      <c r="A897" t="s">
        <v>3143</v>
      </c>
      <c r="B897" t="s">
        <v>3144</v>
      </c>
      <c r="F897" s="62" t="str">
        <f t="shared" si="53"/>
        <v>quad-bike-riding-dubai</v>
      </c>
      <c r="K897" t="s">
        <v>1358</v>
      </c>
      <c r="L897" t="str">
        <f t="shared" si="54"/>
        <v>Quad-Bike-Riding-Dubai</v>
      </c>
      <c r="M897" t="s">
        <v>1152</v>
      </c>
      <c r="N897" t="str">
        <f t="shared" si="55"/>
        <v xml:space="preserve">Quad-Bike-Riding-Dubai    </v>
      </c>
      <c r="O897" t="s">
        <v>1169</v>
      </c>
      <c r="P897" t="str">
        <f t="shared" si="56"/>
        <v>&lt;a target="_blank" href="dubai.php?search=Quad-Bike-Riding-Dubai"&gt;Quad-Bike-Riding-Dubai    &lt;/a&gt; &lt;br /&gt;</v>
      </c>
    </row>
    <row r="898" spans="1:16">
      <c r="A898" t="s">
        <v>3145</v>
      </c>
      <c r="B898" t="s">
        <v>3146</v>
      </c>
      <c r="F898" s="62" t="str">
        <f t="shared" si="53"/>
        <v>quad-bike-safari-in-dubai</v>
      </c>
      <c r="K898" t="s">
        <v>1358</v>
      </c>
      <c r="L898" t="str">
        <f t="shared" si="54"/>
        <v>Quad-Bike-Safari-In-Dubai</v>
      </c>
      <c r="M898" t="s">
        <v>1152</v>
      </c>
      <c r="N898" t="str">
        <f t="shared" si="55"/>
        <v xml:space="preserve">Quad-Bike-Safari-In-Dubai    </v>
      </c>
      <c r="O898" t="s">
        <v>1169</v>
      </c>
      <c r="P898" t="str">
        <f t="shared" si="56"/>
        <v>&lt;a target="_blank" href="dubai.php?search=Quad-Bike-Safari-In-Dubai"&gt;Quad-Bike-Safari-In-Dubai    &lt;/a&gt; &lt;br /&gt;</v>
      </c>
    </row>
    <row r="899" spans="1:16">
      <c r="A899" t="s">
        <v>3147</v>
      </c>
      <c r="B899" t="s">
        <v>3148</v>
      </c>
      <c r="F899" s="62" t="str">
        <f t="shared" si="53"/>
        <v>quad-bike-tour-dubai</v>
      </c>
      <c r="K899" t="s">
        <v>1358</v>
      </c>
      <c r="L899" t="str">
        <f t="shared" si="54"/>
        <v>Quad-Bike-Tour-Dubai</v>
      </c>
      <c r="M899" t="s">
        <v>1152</v>
      </c>
      <c r="N899" t="str">
        <f t="shared" si="55"/>
        <v xml:space="preserve">Quad-Bike-Tour-Dubai    </v>
      </c>
      <c r="O899" t="s">
        <v>1169</v>
      </c>
      <c r="P899" t="str">
        <f t="shared" si="56"/>
        <v>&lt;a target="_blank" href="dubai.php?search=Quad-Bike-Tour-Dubai"&gt;Quad-Bike-Tour-Dubai    &lt;/a&gt; &lt;br /&gt;</v>
      </c>
    </row>
    <row r="900" spans="1:16">
      <c r="A900" t="s">
        <v>3149</v>
      </c>
      <c r="B900" t="s">
        <v>3150</v>
      </c>
      <c r="F900" s="62" t="str">
        <f t="shared" si="53"/>
        <v>quad-biking-and-camel-riding-dubai</v>
      </c>
      <c r="K900" t="s">
        <v>1358</v>
      </c>
      <c r="L900" t="str">
        <f t="shared" si="54"/>
        <v>Quad-Biking-And-Camel-Riding-Dubai</v>
      </c>
      <c r="M900" t="s">
        <v>1152</v>
      </c>
      <c r="N900" t="str">
        <f t="shared" si="55"/>
        <v xml:space="preserve">Quad-Biking-And-Camel-Riding-Dubai    </v>
      </c>
      <c r="O900" t="s">
        <v>1169</v>
      </c>
      <c r="P900" t="str">
        <f t="shared" si="56"/>
        <v>&lt;a target="_blank" href="dubai.php?search=Quad-Biking-And-Camel-Riding-Dubai"&gt;Quad-Biking-And-Camel-Riding-Dubai    &lt;/a&gt; &lt;br /&gt;</v>
      </c>
    </row>
    <row r="901" spans="1:16">
      <c r="A901" t="s">
        <v>3151</v>
      </c>
      <c r="B901" t="s">
        <v>3152</v>
      </c>
      <c r="F901" s="62" t="str">
        <f t="shared" ref="F901:F964" si="57">B901</f>
        <v>quad-biking-dubai-hatta-road</v>
      </c>
      <c r="K901" t="s">
        <v>1358</v>
      </c>
      <c r="L901" t="str">
        <f t="shared" ref="L901:L964" si="58">PROPER(F901)</f>
        <v>Quad-Biking-Dubai-Hatta-Road</v>
      </c>
      <c r="M901" t="s">
        <v>1152</v>
      </c>
      <c r="N901" t="str">
        <f t="shared" ref="N901:N964" si="59">PROPER(CONCATENATE(F901," ",G901," ",H901," ",I901," ",J901))</f>
        <v xml:space="preserve">Quad-Biking-Dubai-Hatta-Road    </v>
      </c>
      <c r="O901" t="s">
        <v>1169</v>
      </c>
      <c r="P901" t="str">
        <f t="shared" ref="P901:P964" si="60">CONCATENATE(K901,L901,M901,N901,O901)</f>
        <v>&lt;a target="_blank" href="dubai.php?search=Quad-Biking-Dubai-Hatta-Road"&gt;Quad-Biking-Dubai-Hatta-Road    &lt;/a&gt; &lt;br /&gt;</v>
      </c>
    </row>
    <row r="902" spans="1:16">
      <c r="A902" t="s">
        <v>3153</v>
      </c>
      <c r="B902" t="s">
        <v>3154</v>
      </c>
      <c r="F902" s="62" t="str">
        <f t="shared" si="57"/>
        <v>quad-dubai-desert</v>
      </c>
      <c r="K902" t="s">
        <v>1358</v>
      </c>
      <c r="L902" t="str">
        <f t="shared" si="58"/>
        <v>Quad-Dubai-Desert</v>
      </c>
      <c r="M902" t="s">
        <v>1152</v>
      </c>
      <c r="N902" t="str">
        <f t="shared" si="59"/>
        <v xml:space="preserve">Quad-Dubai-Desert    </v>
      </c>
      <c r="O902" t="s">
        <v>1169</v>
      </c>
      <c r="P902" t="str">
        <f t="shared" si="60"/>
        <v>&lt;a target="_blank" href="dubai.php?search=Quad-Dubai-Desert"&gt;Quad-Dubai-Desert    &lt;/a&gt; &lt;br /&gt;</v>
      </c>
    </row>
    <row r="903" spans="1:16">
      <c r="A903" t="s">
        <v>3155</v>
      </c>
      <c r="B903" t="s">
        <v>3156</v>
      </c>
      <c r="F903" s="62" t="str">
        <f t="shared" si="57"/>
        <v>quad-in-dubai</v>
      </c>
      <c r="K903" t="s">
        <v>1358</v>
      </c>
      <c r="L903" t="str">
        <f t="shared" si="58"/>
        <v>Quad-In-Dubai</v>
      </c>
      <c r="M903" t="s">
        <v>1152</v>
      </c>
      <c r="N903" t="str">
        <f t="shared" si="59"/>
        <v xml:space="preserve">Quad-In-Dubai    </v>
      </c>
      <c r="O903" t="s">
        <v>1169</v>
      </c>
      <c r="P903" t="str">
        <f t="shared" si="60"/>
        <v>&lt;a target="_blank" href="dubai.php?search=Quad-In-Dubai"&gt;Quad-In-Dubai    &lt;/a&gt; &lt;br /&gt;</v>
      </c>
    </row>
    <row r="904" spans="1:16">
      <c r="A904" t="s">
        <v>3157</v>
      </c>
      <c r="B904" t="s">
        <v>3158</v>
      </c>
      <c r="F904" s="62" t="str">
        <f t="shared" si="57"/>
        <v>quad-ride-dubai</v>
      </c>
      <c r="K904" t="s">
        <v>1358</v>
      </c>
      <c r="L904" t="str">
        <f t="shared" si="58"/>
        <v>Quad-Ride-Dubai</v>
      </c>
      <c r="M904" t="s">
        <v>1152</v>
      </c>
      <c r="N904" t="str">
        <f t="shared" si="59"/>
        <v xml:space="preserve">Quad-Ride-Dubai    </v>
      </c>
      <c r="O904" t="s">
        <v>1169</v>
      </c>
      <c r="P904" t="str">
        <f t="shared" si="60"/>
        <v>&lt;a target="_blank" href="dubai.php?search=Quad-Ride-Dubai"&gt;Quad-Ride-Dubai    &lt;/a&gt; &lt;br /&gt;</v>
      </c>
    </row>
    <row r="905" spans="1:16">
      <c r="A905" t="s">
        <v>3159</v>
      </c>
      <c r="B905" t="s">
        <v>3160</v>
      </c>
      <c r="F905" s="62" t="str">
        <f t="shared" si="57"/>
        <v>quad-safari-dubai</v>
      </c>
      <c r="K905" t="s">
        <v>1358</v>
      </c>
      <c r="L905" t="str">
        <f t="shared" si="58"/>
        <v>Quad-Safari-Dubai</v>
      </c>
      <c r="M905" t="s">
        <v>1152</v>
      </c>
      <c r="N905" t="str">
        <f t="shared" si="59"/>
        <v xml:space="preserve">Quad-Safari-Dubai    </v>
      </c>
      <c r="O905" t="s">
        <v>1169</v>
      </c>
      <c r="P905" t="str">
        <f t="shared" si="60"/>
        <v>&lt;a target="_blank" href="dubai.php?search=Quad-Safari-Dubai"&gt;Quad-Safari-Dubai    &lt;/a&gt; &lt;br /&gt;</v>
      </c>
    </row>
    <row r="906" spans="1:16">
      <c r="A906" t="s">
        <v>3161</v>
      </c>
      <c r="B906" t="s">
        <v>3162</v>
      </c>
      <c r="F906" s="62" t="str">
        <f t="shared" si="57"/>
        <v>quick-trips-from-dubai</v>
      </c>
      <c r="K906" t="s">
        <v>1358</v>
      </c>
      <c r="L906" t="str">
        <f t="shared" si="58"/>
        <v>Quick-Trips-From-Dubai</v>
      </c>
      <c r="M906" t="s">
        <v>1152</v>
      </c>
      <c r="N906" t="str">
        <f t="shared" si="59"/>
        <v xml:space="preserve">Quick-Trips-From-Dubai    </v>
      </c>
      <c r="O906" t="s">
        <v>1169</v>
      </c>
      <c r="P906" t="str">
        <f t="shared" si="60"/>
        <v>&lt;a target="_blank" href="dubai.php?search=Quick-Trips-From-Dubai"&gt;Quick-Trips-From-Dubai    &lt;/a&gt; &lt;br /&gt;</v>
      </c>
    </row>
    <row r="907" spans="1:16">
      <c r="A907" t="s">
        <v>3163</v>
      </c>
      <c r="B907" t="s">
        <v>3164</v>
      </c>
      <c r="F907" s="62" t="str">
        <f t="shared" si="57"/>
        <v>rasan-travel-and-tours-dubai</v>
      </c>
      <c r="K907" t="s">
        <v>1358</v>
      </c>
      <c r="L907" t="str">
        <f t="shared" si="58"/>
        <v>Rasan-Travel-And-Tours-Dubai</v>
      </c>
      <c r="M907" t="s">
        <v>1152</v>
      </c>
      <c r="N907" t="str">
        <f t="shared" si="59"/>
        <v xml:space="preserve">Rasan-Travel-And-Tours-Dubai    </v>
      </c>
      <c r="O907" t="s">
        <v>1169</v>
      </c>
      <c r="P907" t="str">
        <f t="shared" si="60"/>
        <v>&lt;a target="_blank" href="dubai.php?search=Rasan-Travel-And-Tours-Dubai"&gt;Rasan-Travel-And-Tours-Dubai    &lt;/a&gt; &lt;br /&gt;</v>
      </c>
    </row>
    <row r="908" spans="1:16">
      <c r="A908" t="s">
        <v>3165</v>
      </c>
      <c r="B908" t="s">
        <v>3166</v>
      </c>
      <c r="F908" s="62" t="str">
        <f t="shared" si="57"/>
        <v>red-desert-dubai</v>
      </c>
      <c r="K908" t="s">
        <v>1358</v>
      </c>
      <c r="L908" t="str">
        <f t="shared" si="58"/>
        <v>Red-Desert-Dubai</v>
      </c>
      <c r="M908" t="s">
        <v>1152</v>
      </c>
      <c r="N908" t="str">
        <f t="shared" si="59"/>
        <v xml:space="preserve">Red-Desert-Dubai    </v>
      </c>
      <c r="O908" t="s">
        <v>1169</v>
      </c>
      <c r="P908" t="str">
        <f t="shared" si="60"/>
        <v>&lt;a target="_blank" href="dubai.php?search=Red-Desert-Dubai"&gt;Red-Desert-Dubai    &lt;/a&gt; &lt;br /&gt;</v>
      </c>
    </row>
    <row r="909" spans="1:16">
      <c r="A909" t="s">
        <v>3167</v>
      </c>
      <c r="B909" t="s">
        <v>3168</v>
      </c>
      <c r="F909" s="62" t="str">
        <f t="shared" si="57"/>
        <v>red-dune-desert-safari-dubai</v>
      </c>
      <c r="K909" t="s">
        <v>1358</v>
      </c>
      <c r="L909" t="str">
        <f t="shared" si="58"/>
        <v>Red-Dune-Desert-Safari-Dubai</v>
      </c>
      <c r="M909" t="s">
        <v>1152</v>
      </c>
      <c r="N909" t="str">
        <f t="shared" si="59"/>
        <v xml:space="preserve">Red-Dune-Desert-Safari-Dubai    </v>
      </c>
      <c r="O909" t="s">
        <v>1169</v>
      </c>
      <c r="P909" t="str">
        <f t="shared" si="60"/>
        <v>&lt;a target="_blank" href="dubai.php?search=Red-Dune-Desert-Safari-Dubai"&gt;Red-Dune-Desert-Safari-Dubai    &lt;/a&gt; &lt;br /&gt;</v>
      </c>
    </row>
    <row r="910" spans="1:16">
      <c r="A910" t="s">
        <v>3169</v>
      </c>
      <c r="B910" t="s">
        <v>3170</v>
      </c>
      <c r="F910" s="62" t="str">
        <f t="shared" si="57"/>
        <v>red-dune-safari-dubai</v>
      </c>
      <c r="K910" t="s">
        <v>1358</v>
      </c>
      <c r="L910" t="str">
        <f t="shared" si="58"/>
        <v>Red-Dune-Safari-Dubai</v>
      </c>
      <c r="M910" t="s">
        <v>1152</v>
      </c>
      <c r="N910" t="str">
        <f t="shared" si="59"/>
        <v xml:space="preserve">Red-Dune-Safari-Dubai    </v>
      </c>
      <c r="O910" t="s">
        <v>1169</v>
      </c>
      <c r="P910" t="str">
        <f t="shared" si="60"/>
        <v>&lt;a target="_blank" href="dubai.php?search=Red-Dune-Safari-Dubai"&gt;Red-Dune-Safari-Dubai    &lt;/a&gt; &lt;br /&gt;</v>
      </c>
    </row>
    <row r="911" spans="1:16">
      <c r="A911" t="s">
        <v>3171</v>
      </c>
      <c r="B911" t="s">
        <v>3172</v>
      </c>
      <c r="F911" s="62" t="str">
        <f t="shared" si="57"/>
        <v>red-sand-desert-dubai</v>
      </c>
      <c r="K911" t="s">
        <v>1358</v>
      </c>
      <c r="L911" t="str">
        <f t="shared" si="58"/>
        <v>Red-Sand-Desert-Dubai</v>
      </c>
      <c r="M911" t="s">
        <v>1152</v>
      </c>
      <c r="N911" t="str">
        <f t="shared" si="59"/>
        <v xml:space="preserve">Red-Sand-Desert-Dubai    </v>
      </c>
      <c r="O911" t="s">
        <v>1169</v>
      </c>
      <c r="P911" t="str">
        <f t="shared" si="60"/>
        <v>&lt;a target="_blank" href="dubai.php?search=Red-Sand-Desert-Dubai"&gt;Red-Sand-Desert-Dubai    &lt;/a&gt; &lt;br /&gt;</v>
      </c>
    </row>
    <row r="912" spans="1:16">
      <c r="A912" t="s">
        <v>3173</v>
      </c>
      <c r="B912" t="s">
        <v>3174</v>
      </c>
      <c r="F912" s="62" t="str">
        <f t="shared" si="57"/>
        <v>red-sand-desert-safari-dubai</v>
      </c>
      <c r="K912" t="s">
        <v>1358</v>
      </c>
      <c r="L912" t="str">
        <f t="shared" si="58"/>
        <v>Red-Sand-Desert-Safari-Dubai</v>
      </c>
      <c r="M912" t="s">
        <v>1152</v>
      </c>
      <c r="N912" t="str">
        <f t="shared" si="59"/>
        <v xml:space="preserve">Red-Sand-Desert-Safari-Dubai    </v>
      </c>
      <c r="O912" t="s">
        <v>1169</v>
      </c>
      <c r="P912" t="str">
        <f t="shared" si="60"/>
        <v>&lt;a target="_blank" href="dubai.php?search=Red-Sand-Desert-Safari-Dubai"&gt;Red-Sand-Desert-Safari-Dubai    &lt;/a&gt; &lt;br /&gt;</v>
      </c>
    </row>
    <row r="913" spans="1:16">
      <c r="A913" t="s">
        <v>3175</v>
      </c>
      <c r="B913" t="s">
        <v>3176</v>
      </c>
      <c r="F913" s="62" t="str">
        <f t="shared" si="57"/>
        <v>red-sand-safari-dubai</v>
      </c>
      <c r="K913" t="s">
        <v>1358</v>
      </c>
      <c r="L913" t="str">
        <f t="shared" si="58"/>
        <v>Red-Sand-Safari-Dubai</v>
      </c>
      <c r="M913" t="s">
        <v>1152</v>
      </c>
      <c r="N913" t="str">
        <f t="shared" si="59"/>
        <v xml:space="preserve">Red-Sand-Safari-Dubai    </v>
      </c>
      <c r="O913" t="s">
        <v>1169</v>
      </c>
      <c r="P913" t="str">
        <f t="shared" si="60"/>
        <v>&lt;a target="_blank" href="dubai.php?search=Red-Sand-Safari-Dubai"&gt;Red-Sand-Safari-Dubai    &lt;/a&gt; &lt;br /&gt;</v>
      </c>
    </row>
    <row r="914" spans="1:16">
      <c r="A914" t="s">
        <v>3177</v>
      </c>
      <c r="B914" t="s">
        <v>3178</v>
      </c>
      <c r="F914" s="62" t="str">
        <f t="shared" si="57"/>
        <v>romantic-dinner-cruise-dubai</v>
      </c>
      <c r="K914" t="s">
        <v>1358</v>
      </c>
      <c r="L914" t="str">
        <f t="shared" si="58"/>
        <v>Romantic-Dinner-Cruise-Dubai</v>
      </c>
      <c r="M914" t="s">
        <v>1152</v>
      </c>
      <c r="N914" t="str">
        <f t="shared" si="59"/>
        <v xml:space="preserve">Romantic-Dinner-Cruise-Dubai    </v>
      </c>
      <c r="O914" t="s">
        <v>1169</v>
      </c>
      <c r="P914" t="str">
        <f t="shared" si="60"/>
        <v>&lt;a target="_blank" href="dubai.php?search=Romantic-Dinner-Cruise-Dubai"&gt;Romantic-Dinner-Cruise-Dubai    &lt;/a&gt; &lt;br /&gt;</v>
      </c>
    </row>
    <row r="915" spans="1:16">
      <c r="A915" t="s">
        <v>3179</v>
      </c>
      <c r="B915" t="s">
        <v>3180</v>
      </c>
      <c r="F915" s="62" t="str">
        <f t="shared" si="57"/>
        <v>romantic-dinner-in-the-desert-dubai</v>
      </c>
      <c r="K915" t="s">
        <v>1358</v>
      </c>
      <c r="L915" t="str">
        <f t="shared" si="58"/>
        <v>Romantic-Dinner-In-The-Desert-Dubai</v>
      </c>
      <c r="M915" t="s">
        <v>1152</v>
      </c>
      <c r="N915" t="str">
        <f t="shared" si="59"/>
        <v xml:space="preserve">Romantic-Dinner-In-The-Desert-Dubai    </v>
      </c>
      <c r="O915" t="s">
        <v>1169</v>
      </c>
      <c r="P915" t="str">
        <f t="shared" si="60"/>
        <v>&lt;a target="_blank" href="dubai.php?search=Romantic-Dinner-In-The-Desert-Dubai"&gt;Romantic-Dinner-In-The-Desert-Dubai    &lt;/a&gt; &lt;br /&gt;</v>
      </c>
    </row>
    <row r="916" spans="1:16">
      <c r="A916" t="s">
        <v>3181</v>
      </c>
      <c r="B916" t="s">
        <v>3182</v>
      </c>
      <c r="F916" s="62" t="str">
        <f t="shared" si="57"/>
        <v>round-trip-dubai-marina</v>
      </c>
      <c r="K916" t="s">
        <v>1358</v>
      </c>
      <c r="L916" t="str">
        <f t="shared" si="58"/>
        <v>Round-Trip-Dubai-Marina</v>
      </c>
      <c r="M916" t="s">
        <v>1152</v>
      </c>
      <c r="N916" t="str">
        <f t="shared" si="59"/>
        <v xml:space="preserve">Round-Trip-Dubai-Marina    </v>
      </c>
      <c r="O916" t="s">
        <v>1169</v>
      </c>
      <c r="P916" t="str">
        <f t="shared" si="60"/>
        <v>&lt;a target="_blank" href="dubai.php?search=Round-Trip-Dubai-Marina"&gt;Round-Trip-Dubai-Marina    &lt;/a&gt; &lt;br /&gt;</v>
      </c>
    </row>
    <row r="917" spans="1:16">
      <c r="A917" t="s">
        <v>3183</v>
      </c>
      <c r="B917" t="s">
        <v>3184</v>
      </c>
      <c r="F917" s="62" t="str">
        <f t="shared" si="57"/>
        <v>royal-adventure-dubai-desert-safari</v>
      </c>
      <c r="K917" t="s">
        <v>1358</v>
      </c>
      <c r="L917" t="str">
        <f t="shared" si="58"/>
        <v>Royal-Adventure-Dubai-Desert-Safari</v>
      </c>
      <c r="M917" t="s">
        <v>1152</v>
      </c>
      <c r="N917" t="str">
        <f t="shared" si="59"/>
        <v xml:space="preserve">Royal-Adventure-Dubai-Desert-Safari    </v>
      </c>
      <c r="O917" t="s">
        <v>1169</v>
      </c>
      <c r="P917" t="str">
        <f t="shared" si="60"/>
        <v>&lt;a target="_blank" href="dubai.php?search=Royal-Adventure-Dubai-Desert-Safari"&gt;Royal-Adventure-Dubai-Desert-Safari    &lt;/a&gt; &lt;br /&gt;</v>
      </c>
    </row>
    <row r="918" spans="1:16">
      <c r="A918" t="s">
        <v>3185</v>
      </c>
      <c r="B918" t="s">
        <v>3186</v>
      </c>
      <c r="F918" s="62" t="str">
        <f t="shared" si="57"/>
        <v>royal-adventure-safari-dubai</v>
      </c>
      <c r="K918" t="s">
        <v>1358</v>
      </c>
      <c r="L918" t="str">
        <f t="shared" si="58"/>
        <v>Royal-Adventure-Safari-Dubai</v>
      </c>
      <c r="M918" t="s">
        <v>1152</v>
      </c>
      <c r="N918" t="str">
        <f t="shared" si="59"/>
        <v xml:space="preserve">Royal-Adventure-Safari-Dubai    </v>
      </c>
      <c r="O918" t="s">
        <v>1169</v>
      </c>
      <c r="P918" t="str">
        <f t="shared" si="60"/>
        <v>&lt;a target="_blank" href="dubai.php?search=Royal-Adventure-Safari-Dubai"&gt;Royal-Adventure-Safari-Dubai    &lt;/a&gt; &lt;br /&gt;</v>
      </c>
    </row>
    <row r="919" spans="1:16">
      <c r="A919" t="s">
        <v>3187</v>
      </c>
      <c r="B919" t="s">
        <v>3188</v>
      </c>
      <c r="F919" s="62" t="str">
        <f t="shared" si="57"/>
        <v>royal-arabian-tours-dubai</v>
      </c>
      <c r="K919" t="s">
        <v>1358</v>
      </c>
      <c r="L919" t="str">
        <f t="shared" si="58"/>
        <v>Royal-Arabian-Tours-Dubai</v>
      </c>
      <c r="M919" t="s">
        <v>1152</v>
      </c>
      <c r="N919" t="str">
        <f t="shared" si="59"/>
        <v xml:space="preserve">Royal-Arabian-Tours-Dubai    </v>
      </c>
      <c r="O919" t="s">
        <v>1169</v>
      </c>
      <c r="P919" t="str">
        <f t="shared" si="60"/>
        <v>&lt;a target="_blank" href="dubai.php?search=Royal-Arabian-Tours-Dubai"&gt;Royal-Arabian-Tours-Dubai    &lt;/a&gt; &lt;br /&gt;</v>
      </c>
    </row>
    <row r="920" spans="1:16">
      <c r="A920" t="s">
        <v>3189</v>
      </c>
      <c r="B920" t="s">
        <v>3190</v>
      </c>
      <c r="F920" s="62" t="str">
        <f t="shared" si="57"/>
        <v>royal-desert-safari-dubai</v>
      </c>
      <c r="K920" t="s">
        <v>1358</v>
      </c>
      <c r="L920" t="str">
        <f t="shared" si="58"/>
        <v>Royal-Desert-Safari-Dubai</v>
      </c>
      <c r="M920" t="s">
        <v>1152</v>
      </c>
      <c r="N920" t="str">
        <f t="shared" si="59"/>
        <v xml:space="preserve">Royal-Desert-Safari-Dubai    </v>
      </c>
      <c r="O920" t="s">
        <v>1169</v>
      </c>
      <c r="P920" t="str">
        <f t="shared" si="60"/>
        <v>&lt;a target="_blank" href="dubai.php?search=Royal-Desert-Safari-Dubai"&gt;Royal-Desert-Safari-Dubai    &lt;/a&gt; &lt;br /&gt;</v>
      </c>
    </row>
    <row r="921" spans="1:16">
      <c r="A921" t="s">
        <v>3191</v>
      </c>
      <c r="B921" t="s">
        <v>3192</v>
      </c>
      <c r="F921" s="62" t="str">
        <f t="shared" si="57"/>
        <v>royal-desert-tours-dubai</v>
      </c>
      <c r="K921" t="s">
        <v>1358</v>
      </c>
      <c r="L921" t="str">
        <f t="shared" si="58"/>
        <v>Royal-Desert-Tours-Dubai</v>
      </c>
      <c r="M921" t="s">
        <v>1152</v>
      </c>
      <c r="N921" t="str">
        <f t="shared" si="59"/>
        <v xml:space="preserve">Royal-Desert-Tours-Dubai    </v>
      </c>
      <c r="O921" t="s">
        <v>1169</v>
      </c>
      <c r="P921" t="str">
        <f t="shared" si="60"/>
        <v>&lt;a target="_blank" href="dubai.php?search=Royal-Desert-Tours-Dubai"&gt;Royal-Desert-Tours-Dubai    &lt;/a&gt; &lt;br /&gt;</v>
      </c>
    </row>
    <row r="922" spans="1:16">
      <c r="A922" t="s">
        <v>3193</v>
      </c>
      <c r="B922" t="s">
        <v>3194</v>
      </c>
      <c r="F922" s="62" t="str">
        <f t="shared" si="57"/>
        <v>royal-dubai-desert-safari</v>
      </c>
      <c r="K922" t="s">
        <v>1358</v>
      </c>
      <c r="L922" t="str">
        <f t="shared" si="58"/>
        <v>Royal-Dubai-Desert-Safari</v>
      </c>
      <c r="M922" t="s">
        <v>1152</v>
      </c>
      <c r="N922" t="str">
        <f t="shared" si="59"/>
        <v xml:space="preserve">Royal-Dubai-Desert-Safari    </v>
      </c>
      <c r="O922" t="s">
        <v>1169</v>
      </c>
      <c r="P922" t="str">
        <f t="shared" si="60"/>
        <v>&lt;a target="_blank" href="dubai.php?search=Royal-Dubai-Desert-Safari"&gt;Royal-Dubai-Desert-Safari    &lt;/a&gt; &lt;br /&gt;</v>
      </c>
    </row>
    <row r="923" spans="1:16">
      <c r="A923" t="s">
        <v>3195</v>
      </c>
      <c r="B923" t="s">
        <v>3196</v>
      </c>
      <c r="F923" s="62" t="str">
        <f t="shared" si="57"/>
        <v>royal-dubai-tours</v>
      </c>
      <c r="K923" t="s">
        <v>1358</v>
      </c>
      <c r="L923" t="str">
        <f t="shared" si="58"/>
        <v>Royal-Dubai-Tours</v>
      </c>
      <c r="M923" t="s">
        <v>1152</v>
      </c>
      <c r="N923" t="str">
        <f t="shared" si="59"/>
        <v xml:space="preserve">Royal-Dubai-Tours    </v>
      </c>
      <c r="O923" t="s">
        <v>1169</v>
      </c>
      <c r="P923" t="str">
        <f t="shared" si="60"/>
        <v>&lt;a target="_blank" href="dubai.php?search=Royal-Dubai-Tours"&gt;Royal-Dubai-Tours    &lt;/a&gt; &lt;br /&gt;</v>
      </c>
    </row>
    <row r="924" spans="1:16">
      <c r="A924" t="s">
        <v>3197</v>
      </c>
      <c r="B924" t="s">
        <v>3198</v>
      </c>
      <c r="F924" s="62" t="str">
        <f t="shared" si="57"/>
        <v>royal-safari-dubai</v>
      </c>
      <c r="K924" t="s">
        <v>1358</v>
      </c>
      <c r="L924" t="str">
        <f t="shared" si="58"/>
        <v>Royal-Safari-Dubai</v>
      </c>
      <c r="M924" t="s">
        <v>1152</v>
      </c>
      <c r="N924" t="str">
        <f t="shared" si="59"/>
        <v xml:space="preserve">Royal-Safari-Dubai    </v>
      </c>
      <c r="O924" t="s">
        <v>1169</v>
      </c>
      <c r="P924" t="str">
        <f t="shared" si="60"/>
        <v>&lt;a target="_blank" href="dubai.php?search=Royal-Safari-Dubai"&gt;Royal-Safari-Dubai    &lt;/a&gt; &lt;br /&gt;</v>
      </c>
    </row>
    <row r="925" spans="1:16">
      <c r="A925" t="s">
        <v>3199</v>
      </c>
      <c r="B925" t="s">
        <v>3200</v>
      </c>
      <c r="F925" s="62" t="str">
        <f t="shared" si="57"/>
        <v>safari-desert-dubai</v>
      </c>
      <c r="K925" t="s">
        <v>1358</v>
      </c>
      <c r="L925" t="str">
        <f t="shared" si="58"/>
        <v>Safari-Desert-Dubai</v>
      </c>
      <c r="M925" t="s">
        <v>1152</v>
      </c>
      <c r="N925" t="str">
        <f t="shared" si="59"/>
        <v xml:space="preserve">Safari-Desert-Dubai    </v>
      </c>
      <c r="O925" t="s">
        <v>1169</v>
      </c>
      <c r="P925" t="str">
        <f t="shared" si="60"/>
        <v>&lt;a target="_blank" href="dubai.php?search=Safari-Desert-Dubai"&gt;Safari-Desert-Dubai    &lt;/a&gt; &lt;br /&gt;</v>
      </c>
    </row>
    <row r="926" spans="1:16">
      <c r="A926" t="s">
        <v>3201</v>
      </c>
      <c r="B926" t="s">
        <v>3202</v>
      </c>
      <c r="F926" s="62" t="str">
        <f t="shared" si="57"/>
        <v>safari-desert-dubai-deals</v>
      </c>
      <c r="K926" t="s">
        <v>1358</v>
      </c>
      <c r="L926" t="str">
        <f t="shared" si="58"/>
        <v>Safari-Desert-Dubai-Deals</v>
      </c>
      <c r="M926" t="s">
        <v>1152</v>
      </c>
      <c r="N926" t="str">
        <f t="shared" si="59"/>
        <v xml:space="preserve">Safari-Desert-Dubai-Deals    </v>
      </c>
      <c r="O926" t="s">
        <v>1169</v>
      </c>
      <c r="P926" t="str">
        <f t="shared" si="60"/>
        <v>&lt;a target="_blank" href="dubai.php?search=Safari-Desert-Dubai-Deals"&gt;Safari-Desert-Dubai-Deals    &lt;/a&gt; &lt;br /&gt;</v>
      </c>
    </row>
    <row r="927" spans="1:16">
      <c r="A927" t="s">
        <v>3203</v>
      </c>
      <c r="B927" t="s">
        <v>3204</v>
      </c>
      <c r="F927" s="62" t="str">
        <f t="shared" si="57"/>
        <v>safari-desert-dubai-price</v>
      </c>
      <c r="K927" t="s">
        <v>1358</v>
      </c>
      <c r="L927" t="str">
        <f t="shared" si="58"/>
        <v>Safari-Desert-Dubai-Price</v>
      </c>
      <c r="M927" t="s">
        <v>1152</v>
      </c>
      <c r="N927" t="str">
        <f t="shared" si="59"/>
        <v xml:space="preserve">Safari-Desert-Dubai-Price    </v>
      </c>
      <c r="O927" t="s">
        <v>1169</v>
      </c>
      <c r="P927" t="str">
        <f t="shared" si="60"/>
        <v>&lt;a target="_blank" href="dubai.php?search=Safari-Desert-Dubai-Price"&gt;Safari-Desert-Dubai-Price    &lt;/a&gt; &lt;br /&gt;</v>
      </c>
    </row>
    <row r="928" spans="1:16">
      <c r="A928" t="s">
        <v>3205</v>
      </c>
      <c r="B928" t="s">
        <v>3206</v>
      </c>
      <c r="F928" s="62" t="str">
        <f t="shared" si="57"/>
        <v>safari-desert-tour-dubai</v>
      </c>
      <c r="K928" t="s">
        <v>1358</v>
      </c>
      <c r="L928" t="str">
        <f t="shared" si="58"/>
        <v>Safari-Desert-Tour-Dubai</v>
      </c>
      <c r="M928" t="s">
        <v>1152</v>
      </c>
      <c r="N928" t="str">
        <f t="shared" si="59"/>
        <v xml:space="preserve">Safari-Desert-Tour-Dubai    </v>
      </c>
      <c r="O928" t="s">
        <v>1169</v>
      </c>
      <c r="P928" t="str">
        <f t="shared" si="60"/>
        <v>&lt;a target="_blank" href="dubai.php?search=Safari-Desert-Tour-Dubai"&gt;Safari-Desert-Tour-Dubai    &lt;/a&gt; &lt;br /&gt;</v>
      </c>
    </row>
    <row r="929" spans="1:16">
      <c r="A929" t="s">
        <v>3207</v>
      </c>
      <c r="B929" t="s">
        <v>3208</v>
      </c>
      <c r="F929" s="62" t="str">
        <f t="shared" si="57"/>
        <v>safari-dubai-price</v>
      </c>
      <c r="K929" t="s">
        <v>1358</v>
      </c>
      <c r="L929" t="str">
        <f t="shared" si="58"/>
        <v>Safari-Dubai-Price</v>
      </c>
      <c r="M929" t="s">
        <v>1152</v>
      </c>
      <c r="N929" t="str">
        <f t="shared" si="59"/>
        <v xml:space="preserve">Safari-Dubai-Price    </v>
      </c>
      <c r="O929" t="s">
        <v>1169</v>
      </c>
      <c r="P929" t="str">
        <f t="shared" si="60"/>
        <v>&lt;a target="_blank" href="dubai.php?search=Safari-Dubai-Price"&gt;Safari-Dubai-Price    &lt;/a&gt; &lt;br /&gt;</v>
      </c>
    </row>
    <row r="930" spans="1:16">
      <c r="A930" t="s">
        <v>3209</v>
      </c>
      <c r="B930" t="s">
        <v>3210</v>
      </c>
      <c r="F930" s="62" t="str">
        <f t="shared" si="57"/>
        <v>safari-dubai-tickets</v>
      </c>
      <c r="K930" t="s">
        <v>1358</v>
      </c>
      <c r="L930" t="str">
        <f t="shared" si="58"/>
        <v>Safari-Dubai-Tickets</v>
      </c>
      <c r="M930" t="s">
        <v>1152</v>
      </c>
      <c r="N930" t="str">
        <f t="shared" si="59"/>
        <v xml:space="preserve">Safari-Dubai-Tickets    </v>
      </c>
      <c r="O930" t="s">
        <v>1169</v>
      </c>
      <c r="P930" t="str">
        <f t="shared" si="60"/>
        <v>&lt;a target="_blank" href="dubai.php?search=Safari-Dubai-Tickets"&gt;Safari-Dubai-Tickets    &lt;/a&gt; &lt;br /&gt;</v>
      </c>
    </row>
    <row r="931" spans="1:16">
      <c r="A931" t="s">
        <v>3211</v>
      </c>
      <c r="B931" t="s">
        <v>3212</v>
      </c>
      <c r="F931" s="62" t="str">
        <f t="shared" si="57"/>
        <v>safari-in-dubai-arabian-nights</v>
      </c>
      <c r="K931" t="s">
        <v>1358</v>
      </c>
      <c r="L931" t="str">
        <f t="shared" si="58"/>
        <v>Safari-In-Dubai-Arabian-Nights</v>
      </c>
      <c r="M931" t="s">
        <v>1152</v>
      </c>
      <c r="N931" t="str">
        <f t="shared" si="59"/>
        <v xml:space="preserve">Safari-In-Dubai-Arabian-Nights    </v>
      </c>
      <c r="O931" t="s">
        <v>1169</v>
      </c>
      <c r="P931" t="str">
        <f t="shared" si="60"/>
        <v>&lt;a target="_blank" href="dubai.php?search=Safari-In-Dubai-Arabian-Nights"&gt;Safari-In-Dubai-Arabian-Nights    &lt;/a&gt; &lt;br /&gt;</v>
      </c>
    </row>
    <row r="932" spans="1:16">
      <c r="A932" t="s">
        <v>3213</v>
      </c>
      <c r="B932" t="s">
        <v>3214</v>
      </c>
      <c r="F932" s="62" t="str">
        <f t="shared" si="57"/>
        <v>safari-in-dubai-desert</v>
      </c>
      <c r="K932" t="s">
        <v>1358</v>
      </c>
      <c r="L932" t="str">
        <f t="shared" si="58"/>
        <v>Safari-In-Dubai-Desert</v>
      </c>
      <c r="M932" t="s">
        <v>1152</v>
      </c>
      <c r="N932" t="str">
        <f t="shared" si="59"/>
        <v xml:space="preserve">Safari-In-Dubai-Desert    </v>
      </c>
      <c r="O932" t="s">
        <v>1169</v>
      </c>
      <c r="P932" t="str">
        <f t="shared" si="60"/>
        <v>&lt;a target="_blank" href="dubai.php?search=Safari-In-Dubai-Desert"&gt;Safari-In-Dubai-Desert    &lt;/a&gt; &lt;br /&gt;</v>
      </c>
    </row>
    <row r="933" spans="1:16">
      <c r="A933" t="s">
        <v>3215</v>
      </c>
      <c r="B933" t="s">
        <v>3216</v>
      </c>
      <c r="F933" s="62" t="str">
        <f t="shared" si="57"/>
        <v>safari-jeep-dubai</v>
      </c>
      <c r="K933" t="s">
        <v>1358</v>
      </c>
      <c r="L933" t="str">
        <f t="shared" si="58"/>
        <v>Safari-Jeep-Dubai</v>
      </c>
      <c r="M933" t="s">
        <v>1152</v>
      </c>
      <c r="N933" t="str">
        <f t="shared" si="59"/>
        <v xml:space="preserve">Safari-Jeep-Dubai    </v>
      </c>
      <c r="O933" t="s">
        <v>1169</v>
      </c>
      <c r="P933" t="str">
        <f t="shared" si="60"/>
        <v>&lt;a target="_blank" href="dubai.php?search=Safari-Jeep-Dubai"&gt;Safari-Jeep-Dubai    &lt;/a&gt; &lt;br /&gt;</v>
      </c>
    </row>
    <row r="934" spans="1:16">
      <c r="A934" t="s">
        <v>3217</v>
      </c>
      <c r="B934" t="s">
        <v>3218</v>
      </c>
      <c r="F934" s="62" t="str">
        <f t="shared" si="57"/>
        <v>safari-ride-dubai</v>
      </c>
      <c r="K934" t="s">
        <v>1358</v>
      </c>
      <c r="L934" t="str">
        <f t="shared" si="58"/>
        <v>Safari-Ride-Dubai</v>
      </c>
      <c r="M934" t="s">
        <v>1152</v>
      </c>
      <c r="N934" t="str">
        <f t="shared" si="59"/>
        <v xml:space="preserve">Safari-Ride-Dubai    </v>
      </c>
      <c r="O934" t="s">
        <v>1169</v>
      </c>
      <c r="P934" t="str">
        <f t="shared" si="60"/>
        <v>&lt;a target="_blank" href="dubai.php?search=Safari-Ride-Dubai"&gt;Safari-Ride-Dubai    &lt;/a&gt; &lt;br /&gt;</v>
      </c>
    </row>
    <row r="935" spans="1:16">
      <c r="A935" t="s">
        <v>3219</v>
      </c>
      <c r="B935" t="s">
        <v>3220</v>
      </c>
      <c r="F935" s="62" t="str">
        <f t="shared" si="57"/>
        <v>safari-tickets-dubai</v>
      </c>
      <c r="K935" t="s">
        <v>1358</v>
      </c>
      <c r="L935" t="str">
        <f t="shared" si="58"/>
        <v>Safari-Tickets-Dubai</v>
      </c>
      <c r="M935" t="s">
        <v>1152</v>
      </c>
      <c r="N935" t="str">
        <f t="shared" si="59"/>
        <v xml:space="preserve">Safari-Tickets-Dubai    </v>
      </c>
      <c r="O935" t="s">
        <v>1169</v>
      </c>
      <c r="P935" t="str">
        <f t="shared" si="60"/>
        <v>&lt;a target="_blank" href="dubai.php?search=Safari-Tickets-Dubai"&gt;Safari-Tickets-Dubai    &lt;/a&gt; &lt;br /&gt;</v>
      </c>
    </row>
    <row r="936" spans="1:16">
      <c r="A936" t="s">
        <v>3221</v>
      </c>
      <c r="B936" t="s">
        <v>3222</v>
      </c>
      <c r="F936" s="62" t="str">
        <f t="shared" si="57"/>
        <v>safari-trip-dubai</v>
      </c>
      <c r="K936" t="s">
        <v>1358</v>
      </c>
      <c r="L936" t="str">
        <f t="shared" si="58"/>
        <v>Safari-Trip-Dubai</v>
      </c>
      <c r="M936" t="s">
        <v>1152</v>
      </c>
      <c r="N936" t="str">
        <f t="shared" si="59"/>
        <v xml:space="preserve">Safari-Trip-Dubai    </v>
      </c>
      <c r="O936" t="s">
        <v>1169</v>
      </c>
      <c r="P936" t="str">
        <f t="shared" si="60"/>
        <v>&lt;a target="_blank" href="dubai.php?search=Safari-Trip-Dubai"&gt;Safari-Trip-Dubai    &lt;/a&gt; &lt;br /&gt;</v>
      </c>
    </row>
    <row r="937" spans="1:16">
      <c r="A937" t="s">
        <v>3223</v>
      </c>
      <c r="B937" t="s">
        <v>3224</v>
      </c>
      <c r="F937" s="62" t="str">
        <f t="shared" si="57"/>
        <v>sahara-desert-safari-dubai</v>
      </c>
      <c r="K937" t="s">
        <v>1358</v>
      </c>
      <c r="L937" t="str">
        <f t="shared" si="58"/>
        <v>Sahara-Desert-Safari-Dubai</v>
      </c>
      <c r="M937" t="s">
        <v>1152</v>
      </c>
      <c r="N937" t="str">
        <f t="shared" si="59"/>
        <v xml:space="preserve">Sahara-Desert-Safari-Dubai    </v>
      </c>
      <c r="O937" t="s">
        <v>1169</v>
      </c>
      <c r="P937" t="str">
        <f t="shared" si="60"/>
        <v>&lt;a target="_blank" href="dubai.php?search=Sahara-Desert-Safari-Dubai"&gt;Sahara-Desert-Safari-Dubai    &lt;/a&gt; &lt;br /&gt;</v>
      </c>
    </row>
    <row r="938" spans="1:16">
      <c r="A938" t="s">
        <v>3225</v>
      </c>
      <c r="B938" t="s">
        <v>3226</v>
      </c>
      <c r="F938" s="62" t="str">
        <f t="shared" si="57"/>
        <v>sahara-dubai-tour</v>
      </c>
      <c r="K938" t="s">
        <v>1358</v>
      </c>
      <c r="L938" t="str">
        <f t="shared" si="58"/>
        <v>Sahara-Dubai-Tour</v>
      </c>
      <c r="M938" t="s">
        <v>1152</v>
      </c>
      <c r="N938" t="str">
        <f t="shared" si="59"/>
        <v xml:space="preserve">Sahara-Dubai-Tour    </v>
      </c>
      <c r="O938" t="s">
        <v>1169</v>
      </c>
      <c r="P938" t="str">
        <f t="shared" si="60"/>
        <v>&lt;a target="_blank" href="dubai.php?search=Sahara-Dubai-Tour"&gt;Sahara-Dubai-Tour    &lt;/a&gt; &lt;br /&gt;</v>
      </c>
    </row>
    <row r="939" spans="1:16">
      <c r="A939" t="s">
        <v>3227</v>
      </c>
      <c r="B939" t="s">
        <v>3228</v>
      </c>
      <c r="F939" s="62" t="str">
        <f t="shared" si="57"/>
        <v>sahara-safari-dubai</v>
      </c>
      <c r="K939" t="s">
        <v>1358</v>
      </c>
      <c r="L939" t="str">
        <f t="shared" si="58"/>
        <v>Sahara-Safari-Dubai</v>
      </c>
      <c r="M939" t="s">
        <v>1152</v>
      </c>
      <c r="N939" t="str">
        <f t="shared" si="59"/>
        <v xml:space="preserve">Sahara-Safari-Dubai    </v>
      </c>
      <c r="O939" t="s">
        <v>1169</v>
      </c>
      <c r="P939" t="str">
        <f t="shared" si="60"/>
        <v>&lt;a target="_blank" href="dubai.php?search=Sahara-Safari-Dubai"&gt;Sahara-Safari-Dubai    &lt;/a&gt; &lt;br /&gt;</v>
      </c>
    </row>
    <row r="940" spans="1:16">
      <c r="A940" t="s">
        <v>3229</v>
      </c>
      <c r="B940" t="s">
        <v>3230</v>
      </c>
      <c r="F940" s="62" t="str">
        <f t="shared" si="57"/>
        <v>sand-dune-safari-dubai</v>
      </c>
      <c r="K940" t="s">
        <v>1358</v>
      </c>
      <c r="L940" t="str">
        <f t="shared" si="58"/>
        <v>Sand-Dune-Safari-Dubai</v>
      </c>
      <c r="M940" t="s">
        <v>1152</v>
      </c>
      <c r="N940" t="str">
        <f t="shared" si="59"/>
        <v xml:space="preserve">Sand-Dune-Safari-Dubai    </v>
      </c>
      <c r="O940" t="s">
        <v>1169</v>
      </c>
      <c r="P940" t="str">
        <f t="shared" si="60"/>
        <v>&lt;a target="_blank" href="dubai.php?search=Sand-Dune-Safari-Dubai"&gt;Sand-Dune-Safari-Dubai    &lt;/a&gt; &lt;br /&gt;</v>
      </c>
    </row>
    <row r="941" spans="1:16">
      <c r="A941" t="s">
        <v>3231</v>
      </c>
      <c r="B941" t="s">
        <v>3232</v>
      </c>
      <c r="F941" s="62" t="str">
        <f t="shared" si="57"/>
        <v>sand-dunes-dubai-tour</v>
      </c>
      <c r="K941" t="s">
        <v>1358</v>
      </c>
      <c r="L941" t="str">
        <f t="shared" si="58"/>
        <v>Sand-Dunes-Dubai-Tour</v>
      </c>
      <c r="M941" t="s">
        <v>1152</v>
      </c>
      <c r="N941" t="str">
        <f t="shared" si="59"/>
        <v xml:space="preserve">Sand-Dunes-Dubai-Tour    </v>
      </c>
      <c r="O941" t="s">
        <v>1169</v>
      </c>
      <c r="P941" t="str">
        <f t="shared" si="60"/>
        <v>&lt;a target="_blank" href="dubai.php?search=Sand-Dunes-Dubai-Tour"&gt;Sand-Dunes-Dubai-Tour    &lt;/a&gt; &lt;br /&gt;</v>
      </c>
    </row>
    <row r="942" spans="1:16">
      <c r="A942" t="s">
        <v>3233</v>
      </c>
      <c r="B942" t="s">
        <v>3234</v>
      </c>
      <c r="F942" s="62" t="str">
        <f t="shared" si="57"/>
        <v>sand-safari-dubai</v>
      </c>
      <c r="K942" t="s">
        <v>1358</v>
      </c>
      <c r="L942" t="str">
        <f t="shared" si="58"/>
        <v>Sand-Safari-Dubai</v>
      </c>
      <c r="M942" t="s">
        <v>1152</v>
      </c>
      <c r="N942" t="str">
        <f t="shared" si="59"/>
        <v xml:space="preserve">Sand-Safari-Dubai    </v>
      </c>
      <c r="O942" t="s">
        <v>1169</v>
      </c>
      <c r="P942" t="str">
        <f t="shared" si="60"/>
        <v>&lt;a target="_blank" href="dubai.php?search=Sand-Safari-Dubai"&gt;Sand-Safari-Dubai    &lt;/a&gt; &lt;br /&gt;</v>
      </c>
    </row>
    <row r="943" spans="1:16">
      <c r="A943" t="s">
        <v>3235</v>
      </c>
      <c r="B943" t="s">
        <v>3236</v>
      </c>
      <c r="F943" s="62" t="str">
        <f t="shared" si="57"/>
        <v>sandboarding-in-dubai-desert</v>
      </c>
      <c r="K943" t="s">
        <v>1358</v>
      </c>
      <c r="L943" t="str">
        <f t="shared" si="58"/>
        <v>Sandboarding-In-Dubai-Desert</v>
      </c>
      <c r="M943" t="s">
        <v>1152</v>
      </c>
      <c r="N943" t="str">
        <f t="shared" si="59"/>
        <v xml:space="preserve">Sandboarding-In-Dubai-Desert    </v>
      </c>
      <c r="O943" t="s">
        <v>1169</v>
      </c>
      <c r="P943" t="str">
        <f t="shared" si="60"/>
        <v>&lt;a target="_blank" href="dubai.php?search=Sandboarding-In-Dubai-Desert"&gt;Sandboarding-In-Dubai-Desert    &lt;/a&gt; &lt;br /&gt;</v>
      </c>
    </row>
    <row r="944" spans="1:16">
      <c r="A944" t="s">
        <v>3237</v>
      </c>
      <c r="B944" t="s">
        <v>3238</v>
      </c>
      <c r="F944" s="62" t="str">
        <f t="shared" si="57"/>
        <v>sea-ride-dubai</v>
      </c>
      <c r="K944" t="s">
        <v>1358</v>
      </c>
      <c r="L944" t="str">
        <f t="shared" si="58"/>
        <v>Sea-Ride-Dubai</v>
      </c>
      <c r="M944" t="s">
        <v>1152</v>
      </c>
      <c r="N944" t="str">
        <f t="shared" si="59"/>
        <v xml:space="preserve">Sea-Ride-Dubai    </v>
      </c>
      <c r="O944" t="s">
        <v>1169</v>
      </c>
      <c r="P944" t="str">
        <f t="shared" si="60"/>
        <v>&lt;a target="_blank" href="dubai.php?search=Sea-Ride-Dubai"&gt;Sea-Ride-Dubai    &lt;/a&gt; &lt;br /&gt;</v>
      </c>
    </row>
    <row r="945" spans="1:16">
      <c r="A945" t="s">
        <v>3239</v>
      </c>
      <c r="B945" t="s">
        <v>3240</v>
      </c>
      <c r="F945" s="62" t="str">
        <f t="shared" si="57"/>
        <v>seaplane-dubai-creek</v>
      </c>
      <c r="K945" t="s">
        <v>1358</v>
      </c>
      <c r="L945" t="str">
        <f t="shared" si="58"/>
        <v>Seaplane-Dubai-Creek</v>
      </c>
      <c r="M945" t="s">
        <v>1152</v>
      </c>
      <c r="N945" t="str">
        <f t="shared" si="59"/>
        <v xml:space="preserve">Seaplane-Dubai-Creek    </v>
      </c>
      <c r="O945" t="s">
        <v>1169</v>
      </c>
      <c r="P945" t="str">
        <f t="shared" si="60"/>
        <v>&lt;a target="_blank" href="dubai.php?search=Seaplane-Dubai-Creek"&gt;Seaplane-Dubai-Creek    &lt;/a&gt; &lt;br /&gt;</v>
      </c>
    </row>
    <row r="946" spans="1:16">
      <c r="A946" t="s">
        <v>3241</v>
      </c>
      <c r="B946" t="s">
        <v>3242</v>
      </c>
      <c r="F946" s="62" t="str">
        <f t="shared" si="57"/>
        <v>seaplane-ride-dubai</v>
      </c>
      <c r="K946" t="s">
        <v>1358</v>
      </c>
      <c r="L946" t="str">
        <f t="shared" si="58"/>
        <v>Seaplane-Ride-Dubai</v>
      </c>
      <c r="M946" t="s">
        <v>1152</v>
      </c>
      <c r="N946" t="str">
        <f t="shared" si="59"/>
        <v xml:space="preserve">Seaplane-Ride-Dubai    </v>
      </c>
      <c r="O946" t="s">
        <v>1169</v>
      </c>
      <c r="P946" t="str">
        <f t="shared" si="60"/>
        <v>&lt;a target="_blank" href="dubai.php?search=Seaplane-Ride-Dubai"&gt;Seaplane-Ride-Dubai    &lt;/a&gt; &lt;br /&gt;</v>
      </c>
    </row>
    <row r="947" spans="1:16">
      <c r="A947" t="s">
        <v>3243</v>
      </c>
      <c r="B947" t="s">
        <v>3244</v>
      </c>
      <c r="F947" s="62" t="str">
        <f t="shared" si="57"/>
        <v>seaplane-ride-dubai-price</v>
      </c>
      <c r="K947" t="s">
        <v>1358</v>
      </c>
      <c r="L947" t="str">
        <f t="shared" si="58"/>
        <v>Seaplane-Ride-Dubai-Price</v>
      </c>
      <c r="M947" t="s">
        <v>1152</v>
      </c>
      <c r="N947" t="str">
        <f t="shared" si="59"/>
        <v xml:space="preserve">Seaplane-Ride-Dubai-Price    </v>
      </c>
      <c r="O947" t="s">
        <v>1169</v>
      </c>
      <c r="P947" t="str">
        <f t="shared" si="60"/>
        <v>&lt;a target="_blank" href="dubai.php?search=Seaplane-Ride-Dubai-Price"&gt;Seaplane-Ride-Dubai-Price    &lt;/a&gt; &lt;br /&gt;</v>
      </c>
    </row>
    <row r="948" spans="1:16">
      <c r="A948" t="s">
        <v>3245</v>
      </c>
      <c r="B948" t="s">
        <v>3246</v>
      </c>
      <c r="F948" s="62" t="str">
        <f t="shared" si="57"/>
        <v>seaplane-ride-in-dubai</v>
      </c>
      <c r="K948" t="s">
        <v>1358</v>
      </c>
      <c r="L948" t="str">
        <f t="shared" si="58"/>
        <v>Seaplane-Ride-In-Dubai</v>
      </c>
      <c r="M948" t="s">
        <v>1152</v>
      </c>
      <c r="N948" t="str">
        <f t="shared" si="59"/>
        <v xml:space="preserve">Seaplane-Ride-In-Dubai    </v>
      </c>
      <c r="O948" t="s">
        <v>1169</v>
      </c>
      <c r="P948" t="str">
        <f t="shared" si="60"/>
        <v>&lt;a target="_blank" href="dubai.php?search=Seaplane-Ride-In-Dubai"&gt;Seaplane-Ride-In-Dubai    &lt;/a&gt; &lt;br /&gt;</v>
      </c>
    </row>
    <row r="949" spans="1:16">
      <c r="A949" t="s">
        <v>3247</v>
      </c>
      <c r="B949" t="s">
        <v>3248</v>
      </c>
      <c r="F949" s="62" t="str">
        <f t="shared" si="57"/>
        <v>see-dubai-3-days</v>
      </c>
      <c r="K949" t="s">
        <v>1358</v>
      </c>
      <c r="L949" t="str">
        <f t="shared" si="58"/>
        <v>See-Dubai-3-Days</v>
      </c>
      <c r="M949" t="s">
        <v>1152</v>
      </c>
      <c r="N949" t="str">
        <f t="shared" si="59"/>
        <v xml:space="preserve">See-Dubai-3-Days    </v>
      </c>
      <c r="O949" t="s">
        <v>1169</v>
      </c>
      <c r="P949" t="str">
        <f t="shared" si="60"/>
        <v>&lt;a target="_blank" href="dubai.php?search=See-Dubai-3-Days"&gt;See-Dubai-3-Days    &lt;/a&gt; &lt;br /&gt;</v>
      </c>
    </row>
    <row r="950" spans="1:16">
      <c r="A950" t="s">
        <v>3249</v>
      </c>
      <c r="B950" t="s">
        <v>3250</v>
      </c>
      <c r="F950" s="62" t="str">
        <f t="shared" si="57"/>
        <v>self-drive-desert-dubai</v>
      </c>
      <c r="K950" t="s">
        <v>1358</v>
      </c>
      <c r="L950" t="str">
        <f t="shared" si="58"/>
        <v>Self-Drive-Desert-Dubai</v>
      </c>
      <c r="M950" t="s">
        <v>1152</v>
      </c>
      <c r="N950" t="str">
        <f t="shared" si="59"/>
        <v xml:space="preserve">Self-Drive-Desert-Dubai    </v>
      </c>
      <c r="O950" t="s">
        <v>1169</v>
      </c>
      <c r="P950" t="str">
        <f t="shared" si="60"/>
        <v>&lt;a target="_blank" href="dubai.php?search=Self-Drive-Desert-Dubai"&gt;Self-Drive-Desert-Dubai    &lt;/a&gt; &lt;br /&gt;</v>
      </c>
    </row>
    <row r="951" spans="1:16">
      <c r="A951" t="s">
        <v>3251</v>
      </c>
      <c r="B951" t="s">
        <v>3252</v>
      </c>
      <c r="F951" s="62" t="str">
        <f t="shared" si="57"/>
        <v>self-drive-desert-safari-dubai</v>
      </c>
      <c r="K951" t="s">
        <v>1358</v>
      </c>
      <c r="L951" t="str">
        <f t="shared" si="58"/>
        <v>Self-Drive-Desert-Safari-Dubai</v>
      </c>
      <c r="M951" t="s">
        <v>1152</v>
      </c>
      <c r="N951" t="str">
        <f t="shared" si="59"/>
        <v xml:space="preserve">Self-Drive-Desert-Safari-Dubai    </v>
      </c>
      <c r="O951" t="s">
        <v>1169</v>
      </c>
      <c r="P951" t="str">
        <f t="shared" si="60"/>
        <v>&lt;a target="_blank" href="dubai.php?search=Self-Drive-Desert-Safari-Dubai"&gt;Self-Drive-Desert-Safari-Dubai    &lt;/a&gt; &lt;br /&gt;</v>
      </c>
    </row>
    <row r="952" spans="1:16">
      <c r="A952" t="s">
        <v>3253</v>
      </c>
      <c r="B952" t="s">
        <v>3254</v>
      </c>
      <c r="F952" s="62" t="str">
        <f t="shared" si="57"/>
        <v>shared-fishing-trips-dubai</v>
      </c>
      <c r="K952" t="s">
        <v>1358</v>
      </c>
      <c r="L952" t="str">
        <f t="shared" si="58"/>
        <v>Shared-Fishing-Trips-Dubai</v>
      </c>
      <c r="M952" t="s">
        <v>1152</v>
      </c>
      <c r="N952" t="str">
        <f t="shared" si="59"/>
        <v xml:space="preserve">Shared-Fishing-Trips-Dubai    </v>
      </c>
      <c r="O952" t="s">
        <v>1169</v>
      </c>
      <c r="P952" t="str">
        <f t="shared" si="60"/>
        <v>&lt;a target="_blank" href="dubai.php?search=Shared-Fishing-Trips-Dubai"&gt;Shared-Fishing-Trips-Dubai    &lt;/a&gt; &lt;br /&gt;</v>
      </c>
    </row>
    <row r="953" spans="1:16">
      <c r="A953" t="s">
        <v>3255</v>
      </c>
      <c r="B953" t="s">
        <v>3256</v>
      </c>
      <c r="F953" s="62" t="str">
        <f t="shared" si="57"/>
        <v>sharjah-city-tour-from-dubai</v>
      </c>
      <c r="K953" t="s">
        <v>1358</v>
      </c>
      <c r="L953" t="str">
        <f t="shared" si="58"/>
        <v>Sharjah-City-Tour-From-Dubai</v>
      </c>
      <c r="M953" t="s">
        <v>1152</v>
      </c>
      <c r="N953" t="str">
        <f t="shared" si="59"/>
        <v xml:space="preserve">Sharjah-City-Tour-From-Dubai    </v>
      </c>
      <c r="O953" t="s">
        <v>1169</v>
      </c>
      <c r="P953" t="str">
        <f t="shared" si="60"/>
        <v>&lt;a target="_blank" href="dubai.php?search=Sharjah-City-Tour-From-Dubai"&gt;Sharjah-City-Tour-From-Dubai    &lt;/a&gt; &lt;br /&gt;</v>
      </c>
    </row>
    <row r="954" spans="1:16">
      <c r="A954" t="s">
        <v>3257</v>
      </c>
      <c r="B954" t="s">
        <v>3258</v>
      </c>
      <c r="F954" s="62" t="str">
        <f t="shared" si="57"/>
        <v>sharjah-tour-dubai</v>
      </c>
      <c r="K954" t="s">
        <v>1358</v>
      </c>
      <c r="L954" t="str">
        <f t="shared" si="58"/>
        <v>Sharjah-Tour-Dubai</v>
      </c>
      <c r="M954" t="s">
        <v>1152</v>
      </c>
      <c r="N954" t="str">
        <f t="shared" si="59"/>
        <v xml:space="preserve">Sharjah-Tour-Dubai    </v>
      </c>
      <c r="O954" t="s">
        <v>1169</v>
      </c>
      <c r="P954" t="str">
        <f t="shared" si="60"/>
        <v>&lt;a target="_blank" href="dubai.php?search=Sharjah-Tour-Dubai"&gt;Sharjah-Tour-Dubai    &lt;/a&gt; &lt;br /&gt;</v>
      </c>
    </row>
    <row r="955" spans="1:16">
      <c r="A955" t="s">
        <v>3259</v>
      </c>
      <c r="B955" t="s">
        <v>3260</v>
      </c>
      <c r="F955" s="62" t="str">
        <f t="shared" si="57"/>
        <v>shopping-tour-dubai</v>
      </c>
      <c r="K955" t="s">
        <v>1358</v>
      </c>
      <c r="L955" t="str">
        <f t="shared" si="58"/>
        <v>Shopping-Tour-Dubai</v>
      </c>
      <c r="M955" t="s">
        <v>1152</v>
      </c>
      <c r="N955" t="str">
        <f t="shared" si="59"/>
        <v xml:space="preserve">Shopping-Tour-Dubai    </v>
      </c>
      <c r="O955" t="s">
        <v>1169</v>
      </c>
      <c r="P955" t="str">
        <f t="shared" si="60"/>
        <v>&lt;a target="_blank" href="dubai.php?search=Shopping-Tour-Dubai"&gt;Shopping-Tour-Dubai    &lt;/a&gt; &lt;br /&gt;</v>
      </c>
    </row>
    <row r="956" spans="1:16">
      <c r="A956" t="s">
        <v>3261</v>
      </c>
      <c r="B956" t="s">
        <v>3262</v>
      </c>
      <c r="F956" s="62" t="str">
        <f t="shared" si="57"/>
        <v>shore-excursions-dubai</v>
      </c>
      <c r="K956" t="s">
        <v>1358</v>
      </c>
      <c r="L956" t="str">
        <f t="shared" si="58"/>
        <v>Shore-Excursions-Dubai</v>
      </c>
      <c r="M956" t="s">
        <v>1152</v>
      </c>
      <c r="N956" t="str">
        <f t="shared" si="59"/>
        <v xml:space="preserve">Shore-Excursions-Dubai    </v>
      </c>
      <c r="O956" t="s">
        <v>1169</v>
      </c>
      <c r="P956" t="str">
        <f t="shared" si="60"/>
        <v>&lt;a target="_blank" href="dubai.php?search=Shore-Excursions-Dubai"&gt;Shore-Excursions-Dubai    &lt;/a&gt; &lt;br /&gt;</v>
      </c>
    </row>
    <row r="957" spans="1:16">
      <c r="A957" t="s">
        <v>3263</v>
      </c>
      <c r="B957" t="s">
        <v>3264</v>
      </c>
      <c r="F957" s="62" t="str">
        <f t="shared" si="57"/>
        <v>short-trips-from-dubai</v>
      </c>
      <c r="K957" t="s">
        <v>1358</v>
      </c>
      <c r="L957" t="str">
        <f t="shared" si="58"/>
        <v>Short-Trips-From-Dubai</v>
      </c>
      <c r="M957" t="s">
        <v>1152</v>
      </c>
      <c r="N957" t="str">
        <f t="shared" si="59"/>
        <v xml:space="preserve">Short-Trips-From-Dubai    </v>
      </c>
      <c r="O957" t="s">
        <v>1169</v>
      </c>
      <c r="P957" t="str">
        <f t="shared" si="60"/>
        <v>&lt;a target="_blank" href="dubai.php?search=Short-Trips-From-Dubai"&gt;Short-Trips-From-Dubai    &lt;/a&gt; &lt;br /&gt;</v>
      </c>
    </row>
    <row r="958" spans="1:16">
      <c r="A958" t="s">
        <v>3265</v>
      </c>
      <c r="B958" t="s">
        <v>3266</v>
      </c>
      <c r="F958" s="62" t="str">
        <f t="shared" si="57"/>
        <v>sic-basis-dubai</v>
      </c>
      <c r="K958" t="s">
        <v>1358</v>
      </c>
      <c r="L958" t="str">
        <f t="shared" si="58"/>
        <v>Sic-Basis-Dubai</v>
      </c>
      <c r="M958" t="s">
        <v>1152</v>
      </c>
      <c r="N958" t="str">
        <f t="shared" si="59"/>
        <v xml:space="preserve">Sic-Basis-Dubai    </v>
      </c>
      <c r="O958" t="s">
        <v>1169</v>
      </c>
      <c r="P958" t="str">
        <f t="shared" si="60"/>
        <v>&lt;a target="_blank" href="dubai.php?search=Sic-Basis-Dubai"&gt;Sic-Basis-Dubai    &lt;/a&gt; &lt;br /&gt;</v>
      </c>
    </row>
    <row r="959" spans="1:16">
      <c r="A959" t="s">
        <v>3267</v>
      </c>
      <c r="B959" t="s">
        <v>3268</v>
      </c>
      <c r="F959" s="62" t="str">
        <f t="shared" si="57"/>
        <v>sightseeing-dubai-hop-on-hop-off</v>
      </c>
      <c r="K959" t="s">
        <v>1358</v>
      </c>
      <c r="L959" t="str">
        <f t="shared" si="58"/>
        <v>Sightseeing-Dubai-Hop-On-Hop-Off</v>
      </c>
      <c r="M959" t="s">
        <v>1152</v>
      </c>
      <c r="N959" t="str">
        <f t="shared" si="59"/>
        <v xml:space="preserve">Sightseeing-Dubai-Hop-On-Hop-Off    </v>
      </c>
      <c r="O959" t="s">
        <v>1169</v>
      </c>
      <c r="P959" t="str">
        <f t="shared" si="60"/>
        <v>&lt;a target="_blank" href="dubai.php?search=Sightseeing-Dubai-Hop-On-Hop-Off"&gt;Sightseeing-Dubai-Hop-On-Hop-Off    &lt;/a&gt; &lt;br /&gt;</v>
      </c>
    </row>
    <row r="960" spans="1:16">
      <c r="A960" t="s">
        <v>3269</v>
      </c>
      <c r="B960" t="s">
        <v>3270</v>
      </c>
      <c r="F960" s="62" t="str">
        <f t="shared" si="57"/>
        <v>sightseeing-dubai-one-day</v>
      </c>
      <c r="K960" t="s">
        <v>1358</v>
      </c>
      <c r="L960" t="str">
        <f t="shared" si="58"/>
        <v>Sightseeing-Dubai-One-Day</v>
      </c>
      <c r="M960" t="s">
        <v>1152</v>
      </c>
      <c r="N960" t="str">
        <f t="shared" si="59"/>
        <v xml:space="preserve">Sightseeing-Dubai-One-Day    </v>
      </c>
      <c r="O960" t="s">
        <v>1169</v>
      </c>
      <c r="P960" t="str">
        <f t="shared" si="60"/>
        <v>&lt;a target="_blank" href="dubai.php?search=Sightseeing-Dubai-One-Day"&gt;Sightseeing-Dubai-One-Day    &lt;/a&gt; &lt;br /&gt;</v>
      </c>
    </row>
    <row r="961" spans="1:16">
      <c r="A961" t="s">
        <v>3271</v>
      </c>
      <c r="B961" t="s">
        <v>3272</v>
      </c>
      <c r="F961" s="62" t="str">
        <f t="shared" si="57"/>
        <v>sightseeing-in-dubai-and-abu-dhabi</v>
      </c>
      <c r="K961" t="s">
        <v>1358</v>
      </c>
      <c r="L961" t="str">
        <f t="shared" si="58"/>
        <v>Sightseeing-In-Dubai-And-Abu-Dhabi</v>
      </c>
      <c r="M961" t="s">
        <v>1152</v>
      </c>
      <c r="N961" t="str">
        <f t="shared" si="59"/>
        <v xml:space="preserve">Sightseeing-In-Dubai-And-Abu-Dhabi    </v>
      </c>
      <c r="O961" t="s">
        <v>1169</v>
      </c>
      <c r="P961" t="str">
        <f t="shared" si="60"/>
        <v>&lt;a target="_blank" href="dubai.php?search=Sightseeing-In-Dubai-And-Abu-Dhabi"&gt;Sightseeing-In-Dubai-And-Abu-Dhabi    &lt;/a&gt; &lt;br /&gt;</v>
      </c>
    </row>
    <row r="962" spans="1:16">
      <c r="A962" t="s">
        <v>3273</v>
      </c>
      <c r="B962" t="s">
        <v>3274</v>
      </c>
      <c r="F962" s="62" t="str">
        <f t="shared" si="57"/>
        <v>sightseeing-in-dubai-at-night</v>
      </c>
      <c r="K962" t="s">
        <v>1358</v>
      </c>
      <c r="L962" t="str">
        <f t="shared" si="58"/>
        <v>Sightseeing-In-Dubai-At-Night</v>
      </c>
      <c r="M962" t="s">
        <v>1152</v>
      </c>
      <c r="N962" t="str">
        <f t="shared" si="59"/>
        <v xml:space="preserve">Sightseeing-In-Dubai-At-Night    </v>
      </c>
      <c r="O962" t="s">
        <v>1169</v>
      </c>
      <c r="P962" t="str">
        <f t="shared" si="60"/>
        <v>&lt;a target="_blank" href="dubai.php?search=Sightseeing-In-Dubai-At-Night"&gt;Sightseeing-In-Dubai-At-Night    &lt;/a&gt; &lt;br /&gt;</v>
      </c>
    </row>
    <row r="963" spans="1:16">
      <c r="A963" t="s">
        <v>3275</v>
      </c>
      <c r="B963" t="s">
        <v>3276</v>
      </c>
      <c r="F963" s="62" t="str">
        <f t="shared" si="57"/>
        <v>sightseeing-in-dubai-cost</v>
      </c>
      <c r="K963" t="s">
        <v>1358</v>
      </c>
      <c r="L963" t="str">
        <f t="shared" si="58"/>
        <v>Sightseeing-In-Dubai-Cost</v>
      </c>
      <c r="M963" t="s">
        <v>1152</v>
      </c>
      <c r="N963" t="str">
        <f t="shared" si="59"/>
        <v xml:space="preserve">Sightseeing-In-Dubai-Cost    </v>
      </c>
      <c r="O963" t="s">
        <v>1169</v>
      </c>
      <c r="P963" t="str">
        <f t="shared" si="60"/>
        <v>&lt;a target="_blank" href="dubai.php?search=Sightseeing-In-Dubai-Cost"&gt;Sightseeing-In-Dubai-Cost    &lt;/a&gt; &lt;br /&gt;</v>
      </c>
    </row>
    <row r="964" spans="1:16">
      <c r="A964" t="s">
        <v>3277</v>
      </c>
      <c r="B964" t="s">
        <v>3278</v>
      </c>
      <c r="F964" s="62" t="str">
        <f t="shared" si="57"/>
        <v>sightseeing-in-dubai-package</v>
      </c>
      <c r="K964" t="s">
        <v>1358</v>
      </c>
      <c r="L964" t="str">
        <f t="shared" si="58"/>
        <v>Sightseeing-In-Dubai-Package</v>
      </c>
      <c r="M964" t="s">
        <v>1152</v>
      </c>
      <c r="N964" t="str">
        <f t="shared" si="59"/>
        <v xml:space="preserve">Sightseeing-In-Dubai-Package    </v>
      </c>
      <c r="O964" t="s">
        <v>1169</v>
      </c>
      <c r="P964" t="str">
        <f t="shared" si="60"/>
        <v>&lt;a target="_blank" href="dubai.php?search=Sightseeing-In-Dubai-Package"&gt;Sightseeing-In-Dubai-Package    &lt;/a&gt; &lt;br /&gt;</v>
      </c>
    </row>
    <row r="965" spans="1:16">
      <c r="A965" t="s">
        <v>3279</v>
      </c>
      <c r="B965" t="s">
        <v>3280</v>
      </c>
      <c r="F965" s="62" t="str">
        <f t="shared" ref="F965:F1028" si="61">B965</f>
        <v>sightseeing-in-dubai-with-price</v>
      </c>
      <c r="K965" t="s">
        <v>1358</v>
      </c>
      <c r="L965" t="str">
        <f t="shared" ref="L965:L1028" si="62">PROPER(F965)</f>
        <v>Sightseeing-In-Dubai-With-Price</v>
      </c>
      <c r="M965" t="s">
        <v>1152</v>
      </c>
      <c r="N965" t="str">
        <f t="shared" ref="N965:N1028" si="63">PROPER(CONCATENATE(F965," ",G965," ",H965," ",I965," ",J965))</f>
        <v xml:space="preserve">Sightseeing-In-Dubai-With-Price    </v>
      </c>
      <c r="O965" t="s">
        <v>1169</v>
      </c>
      <c r="P965" t="str">
        <f t="shared" ref="P965:P1028" si="64">CONCATENATE(K965,L965,M965,N965,O965)</f>
        <v>&lt;a target="_blank" href="dubai.php?search=Sightseeing-In-Dubai-With-Price"&gt;Sightseeing-In-Dubai-With-Price    &lt;/a&gt; &lt;br /&gt;</v>
      </c>
    </row>
    <row r="966" spans="1:16">
      <c r="A966" t="s">
        <v>3281</v>
      </c>
      <c r="B966" t="s">
        <v>3282</v>
      </c>
      <c r="F966" s="62" t="str">
        <f t="shared" si="61"/>
        <v>silver-queen-cruise-dubai</v>
      </c>
      <c r="K966" t="s">
        <v>1358</v>
      </c>
      <c r="L966" t="str">
        <f t="shared" si="62"/>
        <v>Silver-Queen-Cruise-Dubai</v>
      </c>
      <c r="M966" t="s">
        <v>1152</v>
      </c>
      <c r="N966" t="str">
        <f t="shared" si="63"/>
        <v xml:space="preserve">Silver-Queen-Cruise-Dubai    </v>
      </c>
      <c r="O966" t="s">
        <v>1169</v>
      </c>
      <c r="P966" t="str">
        <f t="shared" si="64"/>
        <v>&lt;a target="_blank" href="dubai.php?search=Silver-Queen-Cruise-Dubai"&gt;Silver-Queen-Cruise-Dubai    &lt;/a&gt; &lt;br /&gt;</v>
      </c>
    </row>
    <row r="967" spans="1:16">
      <c r="A967" t="s">
        <v>3283</v>
      </c>
      <c r="B967" t="s">
        <v>3284</v>
      </c>
      <c r="F967" s="62" t="str">
        <f t="shared" si="61"/>
        <v>silver-queen-dinner-cruise-dubai</v>
      </c>
      <c r="K967" t="s">
        <v>1358</v>
      </c>
      <c r="L967" t="str">
        <f t="shared" si="62"/>
        <v>Silver-Queen-Dinner-Cruise-Dubai</v>
      </c>
      <c r="M967" t="s">
        <v>1152</v>
      </c>
      <c r="N967" t="str">
        <f t="shared" si="63"/>
        <v xml:space="preserve">Silver-Queen-Dinner-Cruise-Dubai    </v>
      </c>
      <c r="O967" t="s">
        <v>1169</v>
      </c>
      <c r="P967" t="str">
        <f t="shared" si="64"/>
        <v>&lt;a target="_blank" href="dubai.php?search=Silver-Queen-Dinner-Cruise-Dubai"&gt;Silver-Queen-Dinner-Cruise-Dubai    &lt;/a&gt; &lt;br /&gt;</v>
      </c>
    </row>
    <row r="968" spans="1:16">
      <c r="A968" t="s">
        <v>3285</v>
      </c>
      <c r="B968" t="s">
        <v>3286</v>
      </c>
      <c r="F968" s="62" t="str">
        <f t="shared" si="61"/>
        <v>sky-tours-dubai</v>
      </c>
      <c r="K968" t="s">
        <v>1358</v>
      </c>
      <c r="L968" t="str">
        <f t="shared" si="62"/>
        <v>Sky-Tours-Dubai</v>
      </c>
      <c r="M968" t="s">
        <v>1152</v>
      </c>
      <c r="N968" t="str">
        <f t="shared" si="63"/>
        <v xml:space="preserve">Sky-Tours-Dubai    </v>
      </c>
      <c r="O968" t="s">
        <v>1169</v>
      </c>
      <c r="P968" t="str">
        <f t="shared" si="64"/>
        <v>&lt;a target="_blank" href="dubai.php?search=Sky-Tours-Dubai"&gt;Sky-Tours-Dubai    &lt;/a&gt; &lt;br /&gt;</v>
      </c>
    </row>
    <row r="969" spans="1:16">
      <c r="A969" t="s">
        <v>3287</v>
      </c>
      <c r="B969" t="s">
        <v>3288</v>
      </c>
      <c r="F969" s="62" t="str">
        <f t="shared" si="61"/>
        <v>solo-trip-dubai</v>
      </c>
      <c r="K969" t="s">
        <v>1358</v>
      </c>
      <c r="L969" t="str">
        <f t="shared" si="62"/>
        <v>Solo-Trip-Dubai</v>
      </c>
      <c r="M969" t="s">
        <v>1152</v>
      </c>
      <c r="N969" t="str">
        <f t="shared" si="63"/>
        <v xml:space="preserve">Solo-Trip-Dubai    </v>
      </c>
      <c r="O969" t="s">
        <v>1169</v>
      </c>
      <c r="P969" t="str">
        <f t="shared" si="64"/>
        <v>&lt;a target="_blank" href="dubai.php?search=Solo-Trip-Dubai"&gt;Solo-Trip-Dubai    &lt;/a&gt; &lt;br /&gt;</v>
      </c>
    </row>
    <row r="970" spans="1:16">
      <c r="A970" t="s">
        <v>3289</v>
      </c>
      <c r="B970" t="s">
        <v>3290</v>
      </c>
      <c r="F970" s="62" t="str">
        <f t="shared" si="61"/>
        <v>souk-tour-dubai</v>
      </c>
      <c r="K970" t="s">
        <v>1358</v>
      </c>
      <c r="L970" t="str">
        <f t="shared" si="62"/>
        <v>Souk-Tour-Dubai</v>
      </c>
      <c r="M970" t="s">
        <v>1152</v>
      </c>
      <c r="N970" t="str">
        <f t="shared" si="63"/>
        <v xml:space="preserve">Souk-Tour-Dubai    </v>
      </c>
      <c r="O970" t="s">
        <v>1169</v>
      </c>
      <c r="P970" t="str">
        <f t="shared" si="64"/>
        <v>&lt;a target="_blank" href="dubai.php?search=Souk-Tour-Dubai"&gt;Souk-Tour-Dubai    &lt;/a&gt; &lt;br /&gt;</v>
      </c>
    </row>
    <row r="971" spans="1:16">
      <c r="A971" t="s">
        <v>3291</v>
      </c>
      <c r="B971" t="s">
        <v>3292</v>
      </c>
      <c r="F971" s="62" t="str">
        <f t="shared" si="61"/>
        <v>star-light-tours-dubai</v>
      </c>
      <c r="K971" t="s">
        <v>1358</v>
      </c>
      <c r="L971" t="str">
        <f t="shared" si="62"/>
        <v>Star-Light-Tours-Dubai</v>
      </c>
      <c r="M971" t="s">
        <v>1152</v>
      </c>
      <c r="N971" t="str">
        <f t="shared" si="63"/>
        <v xml:space="preserve">Star-Light-Tours-Dubai    </v>
      </c>
      <c r="O971" t="s">
        <v>1169</v>
      </c>
      <c r="P971" t="str">
        <f t="shared" si="64"/>
        <v>&lt;a target="_blank" href="dubai.php?search=Star-Light-Tours-Dubai"&gt;Star-Light-Tours-Dubai    &lt;/a&gt; &lt;br /&gt;</v>
      </c>
    </row>
    <row r="972" spans="1:16">
      <c r="A972" t="s">
        <v>3293</v>
      </c>
      <c r="B972" t="s">
        <v>3294</v>
      </c>
      <c r="F972" s="62" t="str">
        <f t="shared" si="61"/>
        <v>sun-and-sand-tourism-dubai</v>
      </c>
      <c r="K972" t="s">
        <v>1358</v>
      </c>
      <c r="L972" t="str">
        <f t="shared" si="62"/>
        <v>Sun-And-Sand-Tourism-Dubai</v>
      </c>
      <c r="M972" t="s">
        <v>1152</v>
      </c>
      <c r="N972" t="str">
        <f t="shared" si="63"/>
        <v xml:space="preserve">Sun-And-Sand-Tourism-Dubai    </v>
      </c>
      <c r="O972" t="s">
        <v>1169</v>
      </c>
      <c r="P972" t="str">
        <f t="shared" si="64"/>
        <v>&lt;a target="_blank" href="dubai.php?search=Sun-And-Sand-Tourism-Dubai"&gt;Sun-And-Sand-Tourism-Dubai    &lt;/a&gt; &lt;br /&gt;</v>
      </c>
    </row>
    <row r="973" spans="1:16">
      <c r="A973" t="s">
        <v>3295</v>
      </c>
      <c r="B973" t="s">
        <v>3296</v>
      </c>
      <c r="F973" s="62" t="str">
        <f t="shared" si="61"/>
        <v>sun-city-tours-dubai</v>
      </c>
      <c r="K973" t="s">
        <v>1358</v>
      </c>
      <c r="L973" t="str">
        <f t="shared" si="62"/>
        <v>Sun-City-Tours-Dubai</v>
      </c>
      <c r="M973" t="s">
        <v>1152</v>
      </c>
      <c r="N973" t="str">
        <f t="shared" si="63"/>
        <v xml:space="preserve">Sun-City-Tours-Dubai    </v>
      </c>
      <c r="O973" t="s">
        <v>1169</v>
      </c>
      <c r="P973" t="str">
        <f t="shared" si="64"/>
        <v>&lt;a target="_blank" href="dubai.php?search=Sun-City-Tours-Dubai"&gt;Sun-City-Tours-Dubai    &lt;/a&gt; &lt;br /&gt;</v>
      </c>
    </row>
    <row r="974" spans="1:16">
      <c r="A974" t="s">
        <v>3297</v>
      </c>
      <c r="B974" t="s">
        <v>3298</v>
      </c>
      <c r="F974" s="62" t="str">
        <f t="shared" si="61"/>
        <v>sun-tours-dubai</v>
      </c>
      <c r="K974" t="s">
        <v>1358</v>
      </c>
      <c r="L974" t="str">
        <f t="shared" si="62"/>
        <v>Sun-Tours-Dubai</v>
      </c>
      <c r="M974" t="s">
        <v>1152</v>
      </c>
      <c r="N974" t="str">
        <f t="shared" si="63"/>
        <v xml:space="preserve">Sun-Tours-Dubai    </v>
      </c>
      <c r="O974" t="s">
        <v>1169</v>
      </c>
      <c r="P974" t="str">
        <f t="shared" si="64"/>
        <v>&lt;a target="_blank" href="dubai.php?search=Sun-Tours-Dubai"&gt;Sun-Tours-Dubai    &lt;/a&gt; &lt;br /&gt;</v>
      </c>
    </row>
    <row r="975" spans="1:16">
      <c r="A975" t="s">
        <v>3299</v>
      </c>
      <c r="B975" t="s">
        <v>3300</v>
      </c>
      <c r="F975" s="62" t="str">
        <f t="shared" si="61"/>
        <v>sundowner-dune-dinner-safari-dubai</v>
      </c>
      <c r="K975" t="s">
        <v>1358</v>
      </c>
      <c r="L975" t="str">
        <f t="shared" si="62"/>
        <v>Sundowner-Dune-Dinner-Safari-Dubai</v>
      </c>
      <c r="M975" t="s">
        <v>1152</v>
      </c>
      <c r="N975" t="str">
        <f t="shared" si="63"/>
        <v xml:space="preserve">Sundowner-Dune-Dinner-Safari-Dubai    </v>
      </c>
      <c r="O975" t="s">
        <v>1169</v>
      </c>
      <c r="P975" t="str">
        <f t="shared" si="64"/>
        <v>&lt;a target="_blank" href="dubai.php?search=Sundowner-Dune-Dinner-Safari-Dubai"&gt;Sundowner-Dune-Dinner-Safari-Dubai    &lt;/a&gt; &lt;br /&gt;</v>
      </c>
    </row>
    <row r="976" spans="1:16">
      <c r="A976" t="s">
        <v>3301</v>
      </c>
      <c r="B976" t="s">
        <v>3302</v>
      </c>
      <c r="F976" s="62" t="str">
        <f t="shared" si="61"/>
        <v>sundowner-safari-dubai</v>
      </c>
      <c r="K976" t="s">
        <v>1358</v>
      </c>
      <c r="L976" t="str">
        <f t="shared" si="62"/>
        <v>Sundowner-Safari-Dubai</v>
      </c>
      <c r="M976" t="s">
        <v>1152</v>
      </c>
      <c r="N976" t="str">
        <f t="shared" si="63"/>
        <v xml:space="preserve">Sundowner-Safari-Dubai    </v>
      </c>
      <c r="O976" t="s">
        <v>1169</v>
      </c>
      <c r="P976" t="str">
        <f t="shared" si="64"/>
        <v>&lt;a target="_blank" href="dubai.php?search=Sundowner-Safari-Dubai"&gt;Sundowner-Safari-Dubai    &lt;/a&gt; &lt;br /&gt;</v>
      </c>
    </row>
    <row r="977" spans="1:16">
      <c r="A977" t="s">
        <v>3303</v>
      </c>
      <c r="B977" t="s">
        <v>3304</v>
      </c>
      <c r="F977" s="62" t="str">
        <f t="shared" si="61"/>
        <v>sunflower-tours-dubai</v>
      </c>
      <c r="K977" t="s">
        <v>1358</v>
      </c>
      <c r="L977" t="str">
        <f t="shared" si="62"/>
        <v>Sunflower-Tours-Dubai</v>
      </c>
      <c r="M977" t="s">
        <v>1152</v>
      </c>
      <c r="N977" t="str">
        <f t="shared" si="63"/>
        <v xml:space="preserve">Sunflower-Tours-Dubai    </v>
      </c>
      <c r="O977" t="s">
        <v>1169</v>
      </c>
      <c r="P977" t="str">
        <f t="shared" si="64"/>
        <v>&lt;a target="_blank" href="dubai.php?search=Sunflower-Tours-Dubai"&gt;Sunflower-Tours-Dubai    &lt;/a&gt; &lt;br /&gt;</v>
      </c>
    </row>
    <row r="978" spans="1:16">
      <c r="A978" t="s">
        <v>3305</v>
      </c>
      <c r="B978" t="s">
        <v>3306</v>
      </c>
      <c r="F978" s="62" t="str">
        <f t="shared" si="61"/>
        <v>sunrise-camel-ride-dubai</v>
      </c>
      <c r="K978" t="s">
        <v>1358</v>
      </c>
      <c r="L978" t="str">
        <f t="shared" si="62"/>
        <v>Sunrise-Camel-Ride-Dubai</v>
      </c>
      <c r="M978" t="s">
        <v>1152</v>
      </c>
      <c r="N978" t="str">
        <f t="shared" si="63"/>
        <v xml:space="preserve">Sunrise-Camel-Ride-Dubai    </v>
      </c>
      <c r="O978" t="s">
        <v>1169</v>
      </c>
      <c r="P978" t="str">
        <f t="shared" si="64"/>
        <v>&lt;a target="_blank" href="dubai.php?search=Sunrise-Camel-Ride-Dubai"&gt;Sunrise-Camel-Ride-Dubai    &lt;/a&gt; &lt;br /&gt;</v>
      </c>
    </row>
    <row r="979" spans="1:16">
      <c r="A979" t="s">
        <v>3307</v>
      </c>
      <c r="B979" t="s">
        <v>3308</v>
      </c>
      <c r="F979" s="62" t="str">
        <f t="shared" si="61"/>
        <v>sunrise-desert-safari-dubai</v>
      </c>
      <c r="K979" t="s">
        <v>1358</v>
      </c>
      <c r="L979" t="str">
        <f t="shared" si="62"/>
        <v>Sunrise-Desert-Safari-Dubai</v>
      </c>
      <c r="M979" t="s">
        <v>1152</v>
      </c>
      <c r="N979" t="str">
        <f t="shared" si="63"/>
        <v xml:space="preserve">Sunrise-Desert-Safari-Dubai    </v>
      </c>
      <c r="O979" t="s">
        <v>1169</v>
      </c>
      <c r="P979" t="str">
        <f t="shared" si="64"/>
        <v>&lt;a target="_blank" href="dubai.php?search=Sunrise-Desert-Safari-Dubai"&gt;Sunrise-Desert-Safari-Dubai    &lt;/a&gt; &lt;br /&gt;</v>
      </c>
    </row>
    <row r="980" spans="1:16">
      <c r="A980" t="s">
        <v>3309</v>
      </c>
      <c r="B980" t="s">
        <v>3310</v>
      </c>
      <c r="F980" s="62" t="str">
        <f t="shared" si="61"/>
        <v>sunrise-desert-safari-in-dubai</v>
      </c>
      <c r="K980" t="s">
        <v>1358</v>
      </c>
      <c r="L980" t="str">
        <f t="shared" si="62"/>
        <v>Sunrise-Desert-Safari-In-Dubai</v>
      </c>
      <c r="M980" t="s">
        <v>1152</v>
      </c>
      <c r="N980" t="str">
        <f t="shared" si="63"/>
        <v xml:space="preserve">Sunrise-Desert-Safari-In-Dubai    </v>
      </c>
      <c r="O980" t="s">
        <v>1169</v>
      </c>
      <c r="P980" t="str">
        <f t="shared" si="64"/>
        <v>&lt;a target="_blank" href="dubai.php?search=Sunrise-Desert-Safari-In-Dubai"&gt;Sunrise-Desert-Safari-In-Dubai    &lt;/a&gt; &lt;br /&gt;</v>
      </c>
    </row>
    <row r="981" spans="1:16">
      <c r="A981" t="s">
        <v>3311</v>
      </c>
      <c r="B981" t="s">
        <v>3312</v>
      </c>
      <c r="F981" s="62" t="str">
        <f t="shared" si="61"/>
        <v>sunrise-desert-tour-dubai</v>
      </c>
      <c r="K981" t="s">
        <v>1358</v>
      </c>
      <c r="L981" t="str">
        <f t="shared" si="62"/>
        <v>Sunrise-Desert-Tour-Dubai</v>
      </c>
      <c r="M981" t="s">
        <v>1152</v>
      </c>
      <c r="N981" t="str">
        <f t="shared" si="63"/>
        <v xml:space="preserve">Sunrise-Desert-Tour-Dubai    </v>
      </c>
      <c r="O981" t="s">
        <v>1169</v>
      </c>
      <c r="P981" t="str">
        <f t="shared" si="64"/>
        <v>&lt;a target="_blank" href="dubai.php?search=Sunrise-Desert-Tour-Dubai"&gt;Sunrise-Desert-Tour-Dubai    &lt;/a&gt; &lt;br /&gt;</v>
      </c>
    </row>
    <row r="982" spans="1:16">
      <c r="A982" t="s">
        <v>3313</v>
      </c>
      <c r="B982" t="s">
        <v>3314</v>
      </c>
      <c r="F982" s="62" t="str">
        <f t="shared" si="61"/>
        <v>sunrise-morning-safari-dubai</v>
      </c>
      <c r="K982" t="s">
        <v>1358</v>
      </c>
      <c r="L982" t="str">
        <f t="shared" si="62"/>
        <v>Sunrise-Morning-Safari-Dubai</v>
      </c>
      <c r="M982" t="s">
        <v>1152</v>
      </c>
      <c r="N982" t="str">
        <f t="shared" si="63"/>
        <v xml:space="preserve">Sunrise-Morning-Safari-Dubai    </v>
      </c>
      <c r="O982" t="s">
        <v>1169</v>
      </c>
      <c r="P982" t="str">
        <f t="shared" si="64"/>
        <v>&lt;a target="_blank" href="dubai.php?search=Sunrise-Morning-Safari-Dubai"&gt;Sunrise-Morning-Safari-Dubai    &lt;/a&gt; &lt;br /&gt;</v>
      </c>
    </row>
    <row r="983" spans="1:16">
      <c r="A983" t="s">
        <v>3315</v>
      </c>
      <c r="B983" t="s">
        <v>3316</v>
      </c>
      <c r="F983" s="62" t="str">
        <f t="shared" si="61"/>
        <v>sunset-desert-dubai</v>
      </c>
      <c r="K983" t="s">
        <v>1358</v>
      </c>
      <c r="L983" t="str">
        <f t="shared" si="62"/>
        <v>Sunset-Desert-Dubai</v>
      </c>
      <c r="M983" t="s">
        <v>1152</v>
      </c>
      <c r="N983" t="str">
        <f t="shared" si="63"/>
        <v xml:space="preserve">Sunset-Desert-Dubai    </v>
      </c>
      <c r="O983" t="s">
        <v>1169</v>
      </c>
      <c r="P983" t="str">
        <f t="shared" si="64"/>
        <v>&lt;a target="_blank" href="dubai.php?search=Sunset-Desert-Dubai"&gt;Sunset-Desert-Dubai    &lt;/a&gt; &lt;br /&gt;</v>
      </c>
    </row>
    <row r="984" spans="1:16">
      <c r="A984" t="s">
        <v>3317</v>
      </c>
      <c r="B984" t="s">
        <v>3318</v>
      </c>
      <c r="F984" s="62" t="str">
        <f t="shared" si="61"/>
        <v>sunset-desert-safari-dubai</v>
      </c>
      <c r="K984" t="s">
        <v>1358</v>
      </c>
      <c r="L984" t="str">
        <f t="shared" si="62"/>
        <v>Sunset-Desert-Safari-Dubai</v>
      </c>
      <c r="M984" t="s">
        <v>1152</v>
      </c>
      <c r="N984" t="str">
        <f t="shared" si="63"/>
        <v xml:space="preserve">Sunset-Desert-Safari-Dubai    </v>
      </c>
      <c r="O984" t="s">
        <v>1169</v>
      </c>
      <c r="P984" t="str">
        <f t="shared" si="64"/>
        <v>&lt;a target="_blank" href="dubai.php?search=Sunset-Desert-Safari-Dubai"&gt;Sunset-Desert-Safari-Dubai    &lt;/a&gt; &lt;br /&gt;</v>
      </c>
    </row>
    <row r="985" spans="1:16">
      <c r="A985" t="s">
        <v>3319</v>
      </c>
      <c r="B985" t="s">
        <v>3320</v>
      </c>
      <c r="F985" s="62" t="str">
        <f t="shared" si="61"/>
        <v>sunset-dhow-cruise-dubai</v>
      </c>
      <c r="K985" t="s">
        <v>1358</v>
      </c>
      <c r="L985" t="str">
        <f t="shared" si="62"/>
        <v>Sunset-Dhow-Cruise-Dubai</v>
      </c>
      <c r="M985" t="s">
        <v>1152</v>
      </c>
      <c r="N985" t="str">
        <f t="shared" si="63"/>
        <v xml:space="preserve">Sunset-Dhow-Cruise-Dubai    </v>
      </c>
      <c r="O985" t="s">
        <v>1169</v>
      </c>
      <c r="P985" t="str">
        <f t="shared" si="64"/>
        <v>&lt;a target="_blank" href="dubai.php?search=Sunset-Dhow-Cruise-Dubai"&gt;Sunset-Dhow-Cruise-Dubai    &lt;/a&gt; &lt;br /&gt;</v>
      </c>
    </row>
    <row r="986" spans="1:16">
      <c r="A986" t="s">
        <v>3321</v>
      </c>
      <c r="B986" t="s">
        <v>3322</v>
      </c>
      <c r="F986" s="62" t="str">
        <f t="shared" si="61"/>
        <v>sunset-dinner-cruise-dubai</v>
      </c>
      <c r="K986" t="s">
        <v>1358</v>
      </c>
      <c r="L986" t="str">
        <f t="shared" si="62"/>
        <v>Sunset-Dinner-Cruise-Dubai</v>
      </c>
      <c r="M986" t="s">
        <v>1152</v>
      </c>
      <c r="N986" t="str">
        <f t="shared" si="63"/>
        <v xml:space="preserve">Sunset-Dinner-Cruise-Dubai    </v>
      </c>
      <c r="O986" t="s">
        <v>1169</v>
      </c>
      <c r="P986" t="str">
        <f t="shared" si="64"/>
        <v>&lt;a target="_blank" href="dubai.php?search=Sunset-Dinner-Cruise-Dubai"&gt;Sunset-Dinner-Cruise-Dubai    &lt;/a&gt; &lt;br /&gt;</v>
      </c>
    </row>
    <row r="987" spans="1:16">
      <c r="A987" t="s">
        <v>3323</v>
      </c>
      <c r="B987" t="s">
        <v>3324</v>
      </c>
      <c r="F987" s="62" t="str">
        <f t="shared" si="61"/>
        <v>sunset-dinner-cruise-dubai-marina</v>
      </c>
      <c r="K987" t="s">
        <v>1358</v>
      </c>
      <c r="L987" t="str">
        <f t="shared" si="62"/>
        <v>Sunset-Dinner-Cruise-Dubai-Marina</v>
      </c>
      <c r="M987" t="s">
        <v>1152</v>
      </c>
      <c r="N987" t="str">
        <f t="shared" si="63"/>
        <v xml:space="preserve">Sunset-Dinner-Cruise-Dubai-Marina    </v>
      </c>
      <c r="O987" t="s">
        <v>1169</v>
      </c>
      <c r="P987" t="str">
        <f t="shared" si="64"/>
        <v>&lt;a target="_blank" href="dubai.php?search=Sunset-Dinner-Cruise-Dubai-Marina"&gt;Sunset-Dinner-Cruise-Dubai-Marina    &lt;/a&gt; &lt;br /&gt;</v>
      </c>
    </row>
    <row r="988" spans="1:16">
      <c r="A988" t="s">
        <v>3325</v>
      </c>
      <c r="B988" t="s">
        <v>3326</v>
      </c>
      <c r="F988" s="62" t="str">
        <f t="shared" si="61"/>
        <v>sunset-safari-dubai</v>
      </c>
      <c r="K988" t="s">
        <v>1358</v>
      </c>
      <c r="L988" t="str">
        <f t="shared" si="62"/>
        <v>Sunset-Safari-Dubai</v>
      </c>
      <c r="M988" t="s">
        <v>1152</v>
      </c>
      <c r="N988" t="str">
        <f t="shared" si="63"/>
        <v xml:space="preserve">Sunset-Safari-Dubai    </v>
      </c>
      <c r="O988" t="s">
        <v>1169</v>
      </c>
      <c r="P988" t="str">
        <f t="shared" si="64"/>
        <v>&lt;a target="_blank" href="dubai.php?search=Sunset-Safari-Dubai"&gt;Sunset-Safari-Dubai    &lt;/a&gt; &lt;br /&gt;</v>
      </c>
    </row>
    <row r="989" spans="1:16">
      <c r="A989" t="s">
        <v>3327</v>
      </c>
      <c r="B989" t="s">
        <v>3328</v>
      </c>
      <c r="F989" s="62" t="str">
        <f t="shared" si="61"/>
        <v>the-best-desert-safari-in-dubai</v>
      </c>
      <c r="K989" t="s">
        <v>1358</v>
      </c>
      <c r="L989" t="str">
        <f t="shared" si="62"/>
        <v>The-Best-Desert-Safari-In-Dubai</v>
      </c>
      <c r="M989" t="s">
        <v>1152</v>
      </c>
      <c r="N989" t="str">
        <f t="shared" si="63"/>
        <v xml:space="preserve">The-Best-Desert-Safari-In-Dubai    </v>
      </c>
      <c r="O989" t="s">
        <v>1169</v>
      </c>
      <c r="P989" t="str">
        <f t="shared" si="64"/>
        <v>&lt;a target="_blank" href="dubai.php?search=The-Best-Desert-Safari-In-Dubai"&gt;The-Best-Desert-Safari-In-Dubai    &lt;/a&gt; &lt;br /&gt;</v>
      </c>
    </row>
    <row r="990" spans="1:16">
      <c r="A990" t="s">
        <v>3329</v>
      </c>
      <c r="B990" t="s">
        <v>3330</v>
      </c>
      <c r="F990" s="62" t="str">
        <f t="shared" si="61"/>
        <v>the-desert-dubai</v>
      </c>
      <c r="K990" t="s">
        <v>1358</v>
      </c>
      <c r="L990" t="str">
        <f t="shared" si="62"/>
        <v>The-Desert-Dubai</v>
      </c>
      <c r="M990" t="s">
        <v>1152</v>
      </c>
      <c r="N990" t="str">
        <f t="shared" si="63"/>
        <v xml:space="preserve">The-Desert-Dubai    </v>
      </c>
      <c r="O990" t="s">
        <v>1169</v>
      </c>
      <c r="P990" t="str">
        <f t="shared" si="64"/>
        <v>&lt;a target="_blank" href="dubai.php?search=The-Desert-Dubai"&gt;The-Desert-Dubai    &lt;/a&gt; &lt;br /&gt;</v>
      </c>
    </row>
    <row r="991" spans="1:16">
      <c r="A991" t="s">
        <v>3331</v>
      </c>
      <c r="B991" t="s">
        <v>3332</v>
      </c>
      <c r="F991" s="62" t="str">
        <f t="shared" si="61"/>
        <v>the-world-island-dubai-tour</v>
      </c>
      <c r="K991" t="s">
        <v>1358</v>
      </c>
      <c r="L991" t="str">
        <f t="shared" si="62"/>
        <v>The-World-Island-Dubai-Tour</v>
      </c>
      <c r="M991" t="s">
        <v>1152</v>
      </c>
      <c r="N991" t="str">
        <f t="shared" si="63"/>
        <v xml:space="preserve">The-World-Island-Dubai-Tour    </v>
      </c>
      <c r="O991" t="s">
        <v>1169</v>
      </c>
      <c r="P991" t="str">
        <f t="shared" si="64"/>
        <v>&lt;a target="_blank" href="dubai.php?search=The-World-Island-Dubai-Tour"&gt;The-World-Island-Dubai-Tour    &lt;/a&gt; &lt;br /&gt;</v>
      </c>
    </row>
    <row r="992" spans="1:16">
      <c r="A992" t="s">
        <v>3333</v>
      </c>
      <c r="B992" t="s">
        <v>3334</v>
      </c>
      <c r="F992" s="62" t="str">
        <f t="shared" si="61"/>
        <v>the-yellow-boats-dubai-marina</v>
      </c>
      <c r="K992" t="s">
        <v>1358</v>
      </c>
      <c r="L992" t="str">
        <f t="shared" si="62"/>
        <v>The-Yellow-Boats-Dubai-Marina</v>
      </c>
      <c r="M992" t="s">
        <v>1152</v>
      </c>
      <c r="N992" t="str">
        <f t="shared" si="63"/>
        <v xml:space="preserve">The-Yellow-Boats-Dubai-Marina    </v>
      </c>
      <c r="O992" t="s">
        <v>1169</v>
      </c>
      <c r="P992" t="str">
        <f t="shared" si="64"/>
        <v>&lt;a target="_blank" href="dubai.php?search=The-Yellow-Boats-Dubai-Marina"&gt;The-Yellow-Boats-Dubai-Marina    &lt;/a&gt; &lt;br /&gt;</v>
      </c>
    </row>
    <row r="993" spans="1:16">
      <c r="A993" t="s">
        <v>3335</v>
      </c>
      <c r="B993" t="s">
        <v>3336</v>
      </c>
      <c r="F993" s="62" t="str">
        <f t="shared" si="61"/>
        <v>things-to-do-in-desert-safari-dubai</v>
      </c>
      <c r="K993" t="s">
        <v>1358</v>
      </c>
      <c r="L993" t="str">
        <f t="shared" si="62"/>
        <v>Things-To-Do-In-Desert-Safari-Dubai</v>
      </c>
      <c r="M993" t="s">
        <v>1152</v>
      </c>
      <c r="N993" t="str">
        <f t="shared" si="63"/>
        <v xml:space="preserve">Things-To-Do-In-Desert-Safari-Dubai    </v>
      </c>
      <c r="O993" t="s">
        <v>1169</v>
      </c>
      <c r="P993" t="str">
        <f t="shared" si="64"/>
        <v>&lt;a target="_blank" href="dubai.php?search=Things-To-Do-In-Desert-Safari-Dubai"&gt;Things-To-Do-In-Desert-Safari-Dubai    &lt;/a&gt; &lt;br /&gt;</v>
      </c>
    </row>
    <row r="994" spans="1:16">
      <c r="A994" t="s">
        <v>3337</v>
      </c>
      <c r="B994" t="s">
        <v>3338</v>
      </c>
      <c r="F994" s="62" t="str">
        <f t="shared" si="61"/>
        <v>things-to-do-in-dubai-viator</v>
      </c>
      <c r="K994" t="s">
        <v>1358</v>
      </c>
      <c r="L994" t="str">
        <f t="shared" si="62"/>
        <v>Things-To-Do-In-Dubai-Viator</v>
      </c>
      <c r="M994" t="s">
        <v>1152</v>
      </c>
      <c r="N994" t="str">
        <f t="shared" si="63"/>
        <v xml:space="preserve">Things-To-Do-In-Dubai-Viator    </v>
      </c>
      <c r="O994" t="s">
        <v>1169</v>
      </c>
      <c r="P994" t="str">
        <f t="shared" si="64"/>
        <v>&lt;a target="_blank" href="dubai.php?search=Things-To-Do-In-Dubai-Viator"&gt;Things-To-Do-In-Dubai-Viator    &lt;/a&gt; &lt;br /&gt;</v>
      </c>
    </row>
    <row r="995" spans="1:16">
      <c r="A995" t="s">
        <v>3339</v>
      </c>
      <c r="B995" t="s">
        <v>3340</v>
      </c>
      <c r="F995" s="62" t="str">
        <f t="shared" si="61"/>
        <v>things-to-see-in-dubai-in-2-days</v>
      </c>
      <c r="K995" t="s">
        <v>1358</v>
      </c>
      <c r="L995" t="str">
        <f t="shared" si="62"/>
        <v>Things-To-See-In-Dubai-In-2-Days</v>
      </c>
      <c r="M995" t="s">
        <v>1152</v>
      </c>
      <c r="N995" t="str">
        <f t="shared" si="63"/>
        <v xml:space="preserve">Things-To-See-In-Dubai-In-2-Days    </v>
      </c>
      <c r="O995" t="s">
        <v>1169</v>
      </c>
      <c r="P995" t="str">
        <f t="shared" si="64"/>
        <v>&lt;a target="_blank" href="dubai.php?search=Things-To-See-In-Dubai-In-2-Days"&gt;Things-To-See-In-Dubai-In-2-Days    &lt;/a&gt; &lt;br /&gt;</v>
      </c>
    </row>
    <row r="996" spans="1:16">
      <c r="A996" t="s">
        <v>3341</v>
      </c>
      <c r="B996" t="s">
        <v>3342</v>
      </c>
      <c r="F996" s="62" t="str">
        <f t="shared" si="61"/>
        <v>things-to-see-in-dubai-in-3-days</v>
      </c>
      <c r="K996" t="s">
        <v>1358</v>
      </c>
      <c r="L996" t="str">
        <f t="shared" si="62"/>
        <v>Things-To-See-In-Dubai-In-3-Days</v>
      </c>
      <c r="M996" t="s">
        <v>1152</v>
      </c>
      <c r="N996" t="str">
        <f t="shared" si="63"/>
        <v xml:space="preserve">Things-To-See-In-Dubai-In-3-Days    </v>
      </c>
      <c r="O996" t="s">
        <v>1169</v>
      </c>
      <c r="P996" t="str">
        <f t="shared" si="64"/>
        <v>&lt;a target="_blank" href="dubai.php?search=Things-To-See-In-Dubai-In-3-Days"&gt;Things-To-See-In-Dubai-In-3-Days    &lt;/a&gt; &lt;br /&gt;</v>
      </c>
    </row>
    <row r="997" spans="1:16">
      <c r="A997" t="s">
        <v>3343</v>
      </c>
      <c r="B997" t="s">
        <v>3344</v>
      </c>
      <c r="F997" s="62" t="str">
        <f t="shared" si="61"/>
        <v>top-10-dubai-tours</v>
      </c>
      <c r="K997" t="s">
        <v>1358</v>
      </c>
      <c r="L997" t="str">
        <f t="shared" si="62"/>
        <v>Top-10-Dubai-Tours</v>
      </c>
      <c r="M997" t="s">
        <v>1152</v>
      </c>
      <c r="N997" t="str">
        <f t="shared" si="63"/>
        <v xml:space="preserve">Top-10-Dubai-Tours    </v>
      </c>
      <c r="O997" t="s">
        <v>1169</v>
      </c>
      <c r="P997" t="str">
        <f t="shared" si="64"/>
        <v>&lt;a target="_blank" href="dubai.php?search=Top-10-Dubai-Tours"&gt;Top-10-Dubai-Tours    &lt;/a&gt; &lt;br /&gt;</v>
      </c>
    </row>
    <row r="998" spans="1:16">
      <c r="A998" t="s">
        <v>3345</v>
      </c>
      <c r="B998" t="s">
        <v>3346</v>
      </c>
      <c r="F998" s="62" t="str">
        <f t="shared" si="61"/>
        <v>top-ten-things-to-see-in-dubai</v>
      </c>
      <c r="K998" t="s">
        <v>1358</v>
      </c>
      <c r="L998" t="str">
        <f t="shared" si="62"/>
        <v>Top-Ten-Things-To-See-In-Dubai</v>
      </c>
      <c r="M998" t="s">
        <v>1152</v>
      </c>
      <c r="N998" t="str">
        <f t="shared" si="63"/>
        <v xml:space="preserve">Top-Ten-Things-To-See-In-Dubai    </v>
      </c>
      <c r="O998" t="s">
        <v>1169</v>
      </c>
      <c r="P998" t="str">
        <f t="shared" si="64"/>
        <v>&lt;a target="_blank" href="dubai.php?search=Top-Ten-Things-To-See-In-Dubai"&gt;Top-Ten-Things-To-See-In-Dubai    &lt;/a&gt; &lt;br /&gt;</v>
      </c>
    </row>
    <row r="999" spans="1:16">
      <c r="A999" t="s">
        <v>3347</v>
      </c>
      <c r="B999" t="s">
        <v>3348</v>
      </c>
      <c r="F999" s="62" t="str">
        <f t="shared" si="61"/>
        <v>tour-abu-dhabi-from-dubai</v>
      </c>
      <c r="K999" t="s">
        <v>1358</v>
      </c>
      <c r="L999" t="str">
        <f t="shared" si="62"/>
        <v>Tour-Abu-Dhabi-From-Dubai</v>
      </c>
      <c r="M999" t="s">
        <v>1152</v>
      </c>
      <c r="N999" t="str">
        <f t="shared" si="63"/>
        <v xml:space="preserve">Tour-Abu-Dhabi-From-Dubai    </v>
      </c>
      <c r="O999" t="s">
        <v>1169</v>
      </c>
      <c r="P999" t="str">
        <f t="shared" si="64"/>
        <v>&lt;a target="_blank" href="dubai.php?search=Tour-Abu-Dhabi-From-Dubai"&gt;Tour-Abu-Dhabi-From-Dubai    &lt;/a&gt; &lt;br /&gt;</v>
      </c>
    </row>
    <row r="1000" spans="1:16">
      <c r="A1000" t="s">
        <v>3349</v>
      </c>
      <c r="B1000" t="s">
        <v>3350</v>
      </c>
      <c r="F1000" s="62" t="str">
        <f t="shared" si="61"/>
        <v>tour-dubai-company</v>
      </c>
      <c r="K1000" t="s">
        <v>1358</v>
      </c>
      <c r="L1000" t="str">
        <f t="shared" si="62"/>
        <v>Tour-Dubai-Company</v>
      </c>
      <c r="M1000" t="s">
        <v>1152</v>
      </c>
      <c r="N1000" t="str">
        <f t="shared" si="63"/>
        <v xml:space="preserve">Tour-Dubai-Company    </v>
      </c>
      <c r="O1000" t="s">
        <v>1169</v>
      </c>
      <c r="P1000" t="str">
        <f t="shared" si="64"/>
        <v>&lt;a target="_blank" href="dubai.php?search=Tour-Dubai-Company"&gt;Tour-Dubai-Company    &lt;/a&gt; &lt;br /&gt;</v>
      </c>
    </row>
    <row r="1001" spans="1:16">
      <c r="A1001" t="s">
        <v>3351</v>
      </c>
      <c r="B1001" t="s">
        <v>3352</v>
      </c>
      <c r="F1001" s="62" t="str">
        <f t="shared" si="61"/>
        <v>tour-dubai-floating-restaurant</v>
      </c>
      <c r="K1001" t="s">
        <v>1358</v>
      </c>
      <c r="L1001" t="str">
        <f t="shared" si="62"/>
        <v>Tour-Dubai-Floating-Restaurant</v>
      </c>
      <c r="M1001" t="s">
        <v>1152</v>
      </c>
      <c r="N1001" t="str">
        <f t="shared" si="63"/>
        <v xml:space="preserve">Tour-Dubai-Floating-Restaurant    </v>
      </c>
      <c r="O1001" t="s">
        <v>1169</v>
      </c>
      <c r="P1001" t="str">
        <f t="shared" si="64"/>
        <v>&lt;a target="_blank" href="dubai.php?search=Tour-Dubai-Floating-Restaurant"&gt;Tour-Dubai-Floating-Restaurant    &lt;/a&gt; &lt;br /&gt;</v>
      </c>
    </row>
    <row r="1002" spans="1:16">
      <c r="A1002" t="s">
        <v>3353</v>
      </c>
      <c r="B1002" t="s">
        <v>3354</v>
      </c>
      <c r="F1002" s="62" t="str">
        <f t="shared" si="61"/>
        <v>tour-dubai-sahara</v>
      </c>
      <c r="K1002" t="s">
        <v>1358</v>
      </c>
      <c r="L1002" t="str">
        <f t="shared" si="62"/>
        <v>Tour-Dubai-Sahara</v>
      </c>
      <c r="M1002" t="s">
        <v>1152</v>
      </c>
      <c r="N1002" t="str">
        <f t="shared" si="63"/>
        <v xml:space="preserve">Tour-Dubai-Sahara    </v>
      </c>
      <c r="O1002" t="s">
        <v>1169</v>
      </c>
      <c r="P1002" t="str">
        <f t="shared" si="64"/>
        <v>&lt;a target="_blank" href="dubai.php?search=Tour-Dubai-Sahara"&gt;Tour-Dubai-Sahara    &lt;/a&gt; &lt;br /&gt;</v>
      </c>
    </row>
    <row r="1003" spans="1:16">
      <c r="A1003" t="s">
        <v>3355</v>
      </c>
      <c r="B1003" t="s">
        <v>3356</v>
      </c>
      <c r="F1003" s="62" t="str">
        <f t="shared" si="61"/>
        <v>tour-guys-dubai</v>
      </c>
      <c r="K1003" t="s">
        <v>1358</v>
      </c>
      <c r="L1003" t="str">
        <f t="shared" si="62"/>
        <v>Tour-Guys-Dubai</v>
      </c>
      <c r="M1003" t="s">
        <v>1152</v>
      </c>
      <c r="N1003" t="str">
        <f t="shared" si="63"/>
        <v xml:space="preserve">Tour-Guys-Dubai    </v>
      </c>
      <c r="O1003" t="s">
        <v>1169</v>
      </c>
      <c r="P1003" t="str">
        <f t="shared" si="64"/>
        <v>&lt;a target="_blank" href="dubai.php?search=Tour-Guys-Dubai"&gt;Tour-Guys-Dubai    &lt;/a&gt; &lt;br /&gt;</v>
      </c>
    </row>
    <row r="1004" spans="1:16">
      <c r="A1004" t="s">
        <v>3357</v>
      </c>
      <c r="B1004" t="s">
        <v>3358</v>
      </c>
      <c r="F1004" s="62" t="str">
        <f t="shared" si="61"/>
        <v>tour-to-dubai</v>
      </c>
      <c r="K1004" t="s">
        <v>1358</v>
      </c>
      <c r="L1004" t="str">
        <f t="shared" si="62"/>
        <v>Tour-To-Dubai</v>
      </c>
      <c r="M1004" t="s">
        <v>1152</v>
      </c>
      <c r="N1004" t="str">
        <f t="shared" si="63"/>
        <v xml:space="preserve">Tour-To-Dubai    </v>
      </c>
      <c r="O1004" t="s">
        <v>1169</v>
      </c>
      <c r="P1004" t="str">
        <f t="shared" si="64"/>
        <v>&lt;a target="_blank" href="dubai.php?search=Tour-To-Dubai"&gt;Tour-To-Dubai    &lt;/a&gt; &lt;br /&gt;</v>
      </c>
    </row>
    <row r="1005" spans="1:16">
      <c r="A1005" t="s">
        <v>3359</v>
      </c>
      <c r="B1005" t="s">
        <v>3360</v>
      </c>
      <c r="F1005" s="62" t="str">
        <f t="shared" si="61"/>
        <v>tourist-guide-to-dubai</v>
      </c>
      <c r="K1005" t="s">
        <v>1358</v>
      </c>
      <c r="L1005" t="str">
        <f t="shared" si="62"/>
        <v>Tourist-Guide-To-Dubai</v>
      </c>
      <c r="M1005" t="s">
        <v>1152</v>
      </c>
      <c r="N1005" t="str">
        <f t="shared" si="63"/>
        <v xml:space="preserve">Tourist-Guide-To-Dubai    </v>
      </c>
      <c r="O1005" t="s">
        <v>1169</v>
      </c>
      <c r="P1005" t="str">
        <f t="shared" si="64"/>
        <v>&lt;a target="_blank" href="dubai.php?search=Tourist-Guide-To-Dubai"&gt;Tourist-Guide-To-Dubai    &lt;/a&gt; &lt;br /&gt;</v>
      </c>
    </row>
    <row r="1006" spans="1:16">
      <c r="A1006" t="s">
        <v>3361</v>
      </c>
      <c r="B1006" t="s">
        <v>3362</v>
      </c>
      <c r="F1006" s="62" t="str">
        <f t="shared" si="61"/>
        <v>tours-by-locals-dubai</v>
      </c>
      <c r="K1006" t="s">
        <v>1358</v>
      </c>
      <c r="L1006" t="str">
        <f t="shared" si="62"/>
        <v>Tours-By-Locals-Dubai</v>
      </c>
      <c r="M1006" t="s">
        <v>1152</v>
      </c>
      <c r="N1006" t="str">
        <f t="shared" si="63"/>
        <v xml:space="preserve">Tours-By-Locals-Dubai    </v>
      </c>
      <c r="O1006" t="s">
        <v>1169</v>
      </c>
      <c r="P1006" t="str">
        <f t="shared" si="64"/>
        <v>&lt;a target="_blank" href="dubai.php?search=Tours-By-Locals-Dubai"&gt;Tours-By-Locals-Dubai    &lt;/a&gt; &lt;br /&gt;</v>
      </c>
    </row>
    <row r="1007" spans="1:16">
      <c r="A1007" t="s">
        <v>3363</v>
      </c>
      <c r="B1007" t="s">
        <v>3364</v>
      </c>
      <c r="F1007" s="62" t="str">
        <f t="shared" si="61"/>
        <v>tours-company-in-dubai</v>
      </c>
      <c r="K1007" t="s">
        <v>1358</v>
      </c>
      <c r="L1007" t="str">
        <f t="shared" si="62"/>
        <v>Tours-Company-In-Dubai</v>
      </c>
      <c r="M1007" t="s">
        <v>1152</v>
      </c>
      <c r="N1007" t="str">
        <f t="shared" si="63"/>
        <v xml:space="preserve">Tours-Company-In-Dubai    </v>
      </c>
      <c r="O1007" t="s">
        <v>1169</v>
      </c>
      <c r="P1007" t="str">
        <f t="shared" si="64"/>
        <v>&lt;a target="_blank" href="dubai.php?search=Tours-Company-In-Dubai"&gt;Tours-Company-In-Dubai    &lt;/a&gt; &lt;br /&gt;</v>
      </c>
    </row>
    <row r="1008" spans="1:16">
      <c r="A1008" t="s">
        <v>3365</v>
      </c>
      <c r="B1008" t="s">
        <v>3366</v>
      </c>
      <c r="F1008" s="62" t="str">
        <f t="shared" si="61"/>
        <v>tours-from-dubai-airport</v>
      </c>
      <c r="K1008" t="s">
        <v>1358</v>
      </c>
      <c r="L1008" t="str">
        <f t="shared" si="62"/>
        <v>Tours-From-Dubai-Airport</v>
      </c>
      <c r="M1008" t="s">
        <v>1152</v>
      </c>
      <c r="N1008" t="str">
        <f t="shared" si="63"/>
        <v xml:space="preserve">Tours-From-Dubai-Airport    </v>
      </c>
      <c r="O1008" t="s">
        <v>1169</v>
      </c>
      <c r="P1008" t="str">
        <f t="shared" si="64"/>
        <v>&lt;a target="_blank" href="dubai.php?search=Tours-From-Dubai-Airport"&gt;Tours-From-Dubai-Airport    &lt;/a&gt; &lt;br /&gt;</v>
      </c>
    </row>
    <row r="1009" spans="1:16">
      <c r="A1009" t="s">
        <v>3367</v>
      </c>
      <c r="B1009" t="s">
        <v>3368</v>
      </c>
      <c r="F1009" s="62" t="str">
        <f t="shared" si="61"/>
        <v>tours-in-dubai-tripadvisor</v>
      </c>
      <c r="K1009" t="s">
        <v>1358</v>
      </c>
      <c r="L1009" t="str">
        <f t="shared" si="62"/>
        <v>Tours-In-Dubai-Tripadvisor</v>
      </c>
      <c r="M1009" t="s">
        <v>1152</v>
      </c>
      <c r="N1009" t="str">
        <f t="shared" si="63"/>
        <v xml:space="preserve">Tours-In-Dubai-Tripadvisor    </v>
      </c>
      <c r="O1009" t="s">
        <v>1169</v>
      </c>
      <c r="P1009" t="str">
        <f t="shared" si="64"/>
        <v>&lt;a target="_blank" href="dubai.php?search=Tours-In-Dubai-Tripadvisor"&gt;Tours-In-Dubai-Tripadvisor    &lt;/a&gt; &lt;br /&gt;</v>
      </c>
    </row>
    <row r="1010" spans="1:16">
      <c r="A1010" t="s">
        <v>3369</v>
      </c>
      <c r="B1010" t="s">
        <v>3370</v>
      </c>
      <c r="F1010" s="62" t="str">
        <f t="shared" si="61"/>
        <v>travco-dubai-desert-safari</v>
      </c>
      <c r="K1010" t="s">
        <v>1358</v>
      </c>
      <c r="L1010" t="str">
        <f t="shared" si="62"/>
        <v>Travco-Dubai-Desert-Safari</v>
      </c>
      <c r="M1010" t="s">
        <v>1152</v>
      </c>
      <c r="N1010" t="str">
        <f t="shared" si="63"/>
        <v xml:space="preserve">Travco-Dubai-Desert-Safari    </v>
      </c>
      <c r="O1010" t="s">
        <v>1169</v>
      </c>
      <c r="P1010" t="str">
        <f t="shared" si="64"/>
        <v>&lt;a target="_blank" href="dubai.php?search=Travco-Dubai-Desert-Safari"&gt;Travco-Dubai-Desert-Safari    &lt;/a&gt; &lt;br /&gt;</v>
      </c>
    </row>
    <row r="1011" spans="1:16">
      <c r="A1011" t="s">
        <v>3371</v>
      </c>
      <c r="B1011" t="s">
        <v>3372</v>
      </c>
      <c r="F1011" s="62" t="str">
        <f t="shared" si="61"/>
        <v>travel-guide-tourism-dubai</v>
      </c>
      <c r="K1011" t="s">
        <v>1358</v>
      </c>
      <c r="L1011" t="str">
        <f t="shared" si="62"/>
        <v>Travel-Guide-Tourism-Dubai</v>
      </c>
      <c r="M1011" t="s">
        <v>1152</v>
      </c>
      <c r="N1011" t="str">
        <f t="shared" si="63"/>
        <v xml:space="preserve">Travel-Guide-Tourism-Dubai    </v>
      </c>
      <c r="O1011" t="s">
        <v>1169</v>
      </c>
      <c r="P1011" t="str">
        <f t="shared" si="64"/>
        <v>&lt;a target="_blank" href="dubai.php?search=Travel-Guide-Tourism-Dubai"&gt;Travel-Guide-Tourism-Dubai    &lt;/a&gt; &lt;br /&gt;</v>
      </c>
    </row>
    <row r="1012" spans="1:16">
      <c r="A1012" t="s">
        <v>3373</v>
      </c>
      <c r="B1012" t="s">
        <v>3374</v>
      </c>
      <c r="F1012" s="62" t="str">
        <f t="shared" si="61"/>
        <v>trip-advisor-things-to-do-in-dubai</v>
      </c>
      <c r="K1012" t="s">
        <v>1358</v>
      </c>
      <c r="L1012" t="str">
        <f t="shared" si="62"/>
        <v>Trip-Advisor-Things-To-Do-In-Dubai</v>
      </c>
      <c r="M1012" t="s">
        <v>1152</v>
      </c>
      <c r="N1012" t="str">
        <f t="shared" si="63"/>
        <v xml:space="preserve">Trip-Advisor-Things-To-Do-In-Dubai    </v>
      </c>
      <c r="O1012" t="s">
        <v>1169</v>
      </c>
      <c r="P1012" t="str">
        <f t="shared" si="64"/>
        <v>&lt;a target="_blank" href="dubai.php?search=Trip-Advisor-Things-To-Do-In-Dubai"&gt;Trip-Advisor-Things-To-Do-In-Dubai    &lt;/a&gt; &lt;br /&gt;</v>
      </c>
    </row>
    <row r="1013" spans="1:16">
      <c r="A1013" t="s">
        <v>3375</v>
      </c>
      <c r="B1013" t="s">
        <v>3376</v>
      </c>
      <c r="F1013" s="62" t="str">
        <f t="shared" si="61"/>
        <v>trip-factory-dubai</v>
      </c>
      <c r="K1013" t="s">
        <v>1358</v>
      </c>
      <c r="L1013" t="str">
        <f t="shared" si="62"/>
        <v>Trip-Factory-Dubai</v>
      </c>
      <c r="M1013" t="s">
        <v>1152</v>
      </c>
      <c r="N1013" t="str">
        <f t="shared" si="63"/>
        <v xml:space="preserve">Trip-Factory-Dubai    </v>
      </c>
      <c r="O1013" t="s">
        <v>1169</v>
      </c>
      <c r="P1013" t="str">
        <f t="shared" si="64"/>
        <v>&lt;a target="_blank" href="dubai.php?search=Trip-Factory-Dubai"&gt;Trip-Factory-Dubai    &lt;/a&gt; &lt;br /&gt;</v>
      </c>
    </row>
    <row r="1014" spans="1:16">
      <c r="A1014" t="s">
        <v>3377</v>
      </c>
      <c r="B1014" t="s">
        <v>3378</v>
      </c>
      <c r="F1014" s="62" t="str">
        <f t="shared" si="61"/>
        <v>trip-from-abu-dhabi-to-dubai</v>
      </c>
      <c r="K1014" t="s">
        <v>1358</v>
      </c>
      <c r="L1014" t="str">
        <f t="shared" si="62"/>
        <v>Trip-From-Abu-Dhabi-To-Dubai</v>
      </c>
      <c r="M1014" t="s">
        <v>1152</v>
      </c>
      <c r="N1014" t="str">
        <f t="shared" si="63"/>
        <v xml:space="preserve">Trip-From-Abu-Dhabi-To-Dubai    </v>
      </c>
      <c r="O1014" t="s">
        <v>1169</v>
      </c>
      <c r="P1014" t="str">
        <f t="shared" si="64"/>
        <v>&lt;a target="_blank" href="dubai.php?search=Trip-From-Abu-Dhabi-To-Dubai"&gt;Trip-From-Abu-Dhabi-To-Dubai    &lt;/a&gt; &lt;br /&gt;</v>
      </c>
    </row>
    <row r="1015" spans="1:16">
      <c r="A1015" t="s">
        <v>3379</v>
      </c>
      <c r="B1015" t="s">
        <v>3380</v>
      </c>
      <c r="F1015" s="62" t="str">
        <f t="shared" si="61"/>
        <v>trip-from-dubai-to-ferrari-world</v>
      </c>
      <c r="K1015" t="s">
        <v>1358</v>
      </c>
      <c r="L1015" t="str">
        <f t="shared" si="62"/>
        <v>Trip-From-Dubai-To-Ferrari-World</v>
      </c>
      <c r="M1015" t="s">
        <v>1152</v>
      </c>
      <c r="N1015" t="str">
        <f t="shared" si="63"/>
        <v xml:space="preserve">Trip-From-Dubai-To-Ferrari-World    </v>
      </c>
      <c r="O1015" t="s">
        <v>1169</v>
      </c>
      <c r="P1015" t="str">
        <f t="shared" si="64"/>
        <v>&lt;a target="_blank" href="dubai.php?search=Trip-From-Dubai-To-Ferrari-World"&gt;Trip-From-Dubai-To-Ferrari-World    &lt;/a&gt; &lt;br /&gt;</v>
      </c>
    </row>
    <row r="1016" spans="1:16">
      <c r="A1016" t="s">
        <v>3381</v>
      </c>
      <c r="B1016" t="s">
        <v>3382</v>
      </c>
      <c r="F1016" s="62" t="str">
        <f t="shared" si="61"/>
        <v>trip-to-dubai-and-abu-dhabi</v>
      </c>
      <c r="K1016" t="s">
        <v>1358</v>
      </c>
      <c r="L1016" t="str">
        <f t="shared" si="62"/>
        <v>Trip-To-Dubai-And-Abu-Dhabi</v>
      </c>
      <c r="M1016" t="s">
        <v>1152</v>
      </c>
      <c r="N1016" t="str">
        <f t="shared" si="63"/>
        <v xml:space="preserve">Trip-To-Dubai-And-Abu-Dhabi    </v>
      </c>
      <c r="O1016" t="s">
        <v>1169</v>
      </c>
      <c r="P1016" t="str">
        <f t="shared" si="64"/>
        <v>&lt;a target="_blank" href="dubai.php?search=Trip-To-Dubai-And-Abu-Dhabi"&gt;Trip-To-Dubai-And-Abu-Dhabi    &lt;/a&gt; &lt;br /&gt;</v>
      </c>
    </row>
    <row r="1017" spans="1:16">
      <c r="A1017" t="s">
        <v>3383</v>
      </c>
      <c r="B1017" t="s">
        <v>3384</v>
      </c>
      <c r="F1017" s="62" t="str">
        <f t="shared" si="61"/>
        <v>trip-to-dubai-for-2</v>
      </c>
      <c r="K1017" t="s">
        <v>1358</v>
      </c>
      <c r="L1017" t="str">
        <f t="shared" si="62"/>
        <v>Trip-To-Dubai-For-2</v>
      </c>
      <c r="M1017" t="s">
        <v>1152</v>
      </c>
      <c r="N1017" t="str">
        <f t="shared" si="63"/>
        <v xml:space="preserve">Trip-To-Dubai-For-2    </v>
      </c>
      <c r="O1017" t="s">
        <v>1169</v>
      </c>
      <c r="P1017" t="str">
        <f t="shared" si="64"/>
        <v>&lt;a target="_blank" href="dubai.php?search=Trip-To-Dubai-For-2"&gt;Trip-To-Dubai-For-2    &lt;/a&gt; &lt;br /&gt;</v>
      </c>
    </row>
    <row r="1018" spans="1:16">
      <c r="A1018" t="s">
        <v>3385</v>
      </c>
      <c r="B1018" t="s">
        <v>3386</v>
      </c>
      <c r="F1018" s="62" t="str">
        <f t="shared" si="61"/>
        <v>trip-to-dubai-for-two</v>
      </c>
      <c r="K1018" t="s">
        <v>1358</v>
      </c>
      <c r="L1018" t="str">
        <f t="shared" si="62"/>
        <v>Trip-To-Dubai-For-Two</v>
      </c>
      <c r="M1018" t="s">
        <v>1152</v>
      </c>
      <c r="N1018" t="str">
        <f t="shared" si="63"/>
        <v xml:space="preserve">Trip-To-Dubai-For-Two    </v>
      </c>
      <c r="O1018" t="s">
        <v>1169</v>
      </c>
      <c r="P1018" t="str">
        <f t="shared" si="64"/>
        <v>&lt;a target="_blank" href="dubai.php?search=Trip-To-Dubai-For-Two"&gt;Trip-To-Dubai-For-Two    &lt;/a&gt; &lt;br /&gt;</v>
      </c>
    </row>
    <row r="1019" spans="1:16">
      <c r="A1019" t="s">
        <v>3387</v>
      </c>
      <c r="B1019" t="s">
        <v>3388</v>
      </c>
      <c r="F1019" s="62" t="str">
        <f t="shared" si="61"/>
        <v>tripadvisor-city-sightseeing-dubai</v>
      </c>
      <c r="K1019" t="s">
        <v>1358</v>
      </c>
      <c r="L1019" t="str">
        <f t="shared" si="62"/>
        <v>Tripadvisor-City-Sightseeing-Dubai</v>
      </c>
      <c r="M1019" t="s">
        <v>1152</v>
      </c>
      <c r="N1019" t="str">
        <f t="shared" si="63"/>
        <v xml:space="preserve">Tripadvisor-City-Sightseeing-Dubai    </v>
      </c>
      <c r="O1019" t="s">
        <v>1169</v>
      </c>
      <c r="P1019" t="str">
        <f t="shared" si="64"/>
        <v>&lt;a target="_blank" href="dubai.php?search=Tripadvisor-City-Sightseeing-Dubai"&gt;Tripadvisor-City-Sightseeing-Dubai    &lt;/a&gt; &lt;br /&gt;</v>
      </c>
    </row>
    <row r="1020" spans="1:16">
      <c r="A1020" t="s">
        <v>3389</v>
      </c>
      <c r="B1020" t="s">
        <v>3390</v>
      </c>
      <c r="F1020" s="62" t="str">
        <f t="shared" si="61"/>
        <v>trips-from-dubai</v>
      </c>
      <c r="K1020" t="s">
        <v>1358</v>
      </c>
      <c r="L1020" t="str">
        <f t="shared" si="62"/>
        <v>Trips-From-Dubai</v>
      </c>
      <c r="M1020" t="s">
        <v>1152</v>
      </c>
      <c r="N1020" t="str">
        <f t="shared" si="63"/>
        <v xml:space="preserve">Trips-From-Dubai    </v>
      </c>
      <c r="O1020" t="s">
        <v>1169</v>
      </c>
      <c r="P1020" t="str">
        <f t="shared" si="64"/>
        <v>&lt;a target="_blank" href="dubai.php?search=Trips-From-Dubai"&gt;Trips-From-Dubai    &lt;/a&gt; &lt;br /&gt;</v>
      </c>
    </row>
    <row r="1021" spans="1:16">
      <c r="A1021" t="s">
        <v>3391</v>
      </c>
      <c r="B1021" t="s">
        <v>3392</v>
      </c>
      <c r="F1021" s="62" t="str">
        <f t="shared" si="61"/>
        <v>trips-in-dubai</v>
      </c>
      <c r="K1021" t="s">
        <v>1358</v>
      </c>
      <c r="L1021" t="str">
        <f t="shared" si="62"/>
        <v>Trips-In-Dubai</v>
      </c>
      <c r="M1021" t="s">
        <v>1152</v>
      </c>
      <c r="N1021" t="str">
        <f t="shared" si="63"/>
        <v xml:space="preserve">Trips-In-Dubai    </v>
      </c>
      <c r="O1021" t="s">
        <v>1169</v>
      </c>
      <c r="P1021" t="str">
        <f t="shared" si="64"/>
        <v>&lt;a target="_blank" href="dubai.php?search=Trips-In-Dubai"&gt;Trips-In-Dubai    &lt;/a&gt; &lt;br /&gt;</v>
      </c>
    </row>
    <row r="1022" spans="1:16">
      <c r="A1022" t="s">
        <v>3393</v>
      </c>
      <c r="B1022" t="s">
        <v>3394</v>
      </c>
      <c r="F1022" s="62" t="str">
        <f t="shared" si="61"/>
        <v>trips-in-dubai-prices</v>
      </c>
      <c r="K1022" t="s">
        <v>1358</v>
      </c>
      <c r="L1022" t="str">
        <f t="shared" si="62"/>
        <v>Trips-In-Dubai-Prices</v>
      </c>
      <c r="M1022" t="s">
        <v>1152</v>
      </c>
      <c r="N1022" t="str">
        <f t="shared" si="63"/>
        <v xml:space="preserve">Trips-In-Dubai-Prices    </v>
      </c>
      <c r="O1022" t="s">
        <v>1169</v>
      </c>
      <c r="P1022" t="str">
        <f t="shared" si="64"/>
        <v>&lt;a target="_blank" href="dubai.php?search=Trips-In-Dubai-Prices"&gt;Trips-In-Dubai-Prices    &lt;/a&gt; &lt;br /&gt;</v>
      </c>
    </row>
    <row r="1023" spans="1:16">
      <c r="A1023" t="s">
        <v>3395</v>
      </c>
      <c r="B1023" t="s">
        <v>3396</v>
      </c>
      <c r="F1023" s="62" t="str">
        <f t="shared" si="61"/>
        <v>trips-to-do-in-dubai</v>
      </c>
      <c r="K1023" t="s">
        <v>1358</v>
      </c>
      <c r="L1023" t="str">
        <f t="shared" si="62"/>
        <v>Trips-To-Do-In-Dubai</v>
      </c>
      <c r="M1023" t="s">
        <v>1152</v>
      </c>
      <c r="N1023" t="str">
        <f t="shared" si="63"/>
        <v xml:space="preserve">Trips-To-Do-In-Dubai    </v>
      </c>
      <c r="O1023" t="s">
        <v>1169</v>
      </c>
      <c r="P1023" t="str">
        <f t="shared" si="64"/>
        <v>&lt;a target="_blank" href="dubai.php?search=Trips-To-Do-In-Dubai"&gt;Trips-To-Do-In-Dubai    &lt;/a&gt; &lt;br /&gt;</v>
      </c>
    </row>
    <row r="1024" spans="1:16">
      <c r="A1024" t="s">
        <v>3397</v>
      </c>
      <c r="B1024" t="s">
        <v>3398</v>
      </c>
      <c r="F1024" s="62" t="str">
        <f t="shared" si="61"/>
        <v>underwater-bus-dubai</v>
      </c>
      <c r="K1024" t="s">
        <v>1358</v>
      </c>
      <c r="L1024" t="str">
        <f t="shared" si="62"/>
        <v>Underwater-Bus-Dubai</v>
      </c>
      <c r="M1024" t="s">
        <v>1152</v>
      </c>
      <c r="N1024" t="str">
        <f t="shared" si="63"/>
        <v xml:space="preserve">Underwater-Bus-Dubai    </v>
      </c>
      <c r="O1024" t="s">
        <v>1169</v>
      </c>
      <c r="P1024" t="str">
        <f t="shared" si="64"/>
        <v>&lt;a target="_blank" href="dubai.php?search=Underwater-Bus-Dubai"&gt;Underwater-Bus-Dubai    &lt;/a&gt; &lt;br /&gt;</v>
      </c>
    </row>
    <row r="1025" spans="1:16">
      <c r="A1025" t="s">
        <v>3399</v>
      </c>
      <c r="B1025" t="s">
        <v>3400</v>
      </c>
      <c r="F1025" s="62" t="str">
        <f t="shared" si="61"/>
        <v>viator-dubai-city-tour</v>
      </c>
      <c r="K1025" t="s">
        <v>1358</v>
      </c>
      <c r="L1025" t="str">
        <f t="shared" si="62"/>
        <v>Viator-Dubai-City-Tour</v>
      </c>
      <c r="M1025" t="s">
        <v>1152</v>
      </c>
      <c r="N1025" t="str">
        <f t="shared" si="63"/>
        <v xml:space="preserve">Viator-Dubai-City-Tour    </v>
      </c>
      <c r="O1025" t="s">
        <v>1169</v>
      </c>
      <c r="P1025" t="str">
        <f t="shared" si="64"/>
        <v>&lt;a target="_blank" href="dubai.php?search=Viator-Dubai-City-Tour"&gt;Viator-Dubai-City-Tour    &lt;/a&gt; &lt;br /&gt;</v>
      </c>
    </row>
    <row r="1026" spans="1:16">
      <c r="A1026" t="s">
        <v>3401</v>
      </c>
      <c r="B1026" t="s">
        <v>3402</v>
      </c>
      <c r="F1026" s="62" t="str">
        <f t="shared" si="61"/>
        <v>viator-dubai-safari</v>
      </c>
      <c r="K1026" t="s">
        <v>1358</v>
      </c>
      <c r="L1026" t="str">
        <f t="shared" si="62"/>
        <v>Viator-Dubai-Safari</v>
      </c>
      <c r="M1026" t="s">
        <v>1152</v>
      </c>
      <c r="N1026" t="str">
        <f t="shared" si="63"/>
        <v xml:space="preserve">Viator-Dubai-Safari    </v>
      </c>
      <c r="O1026" t="s">
        <v>1169</v>
      </c>
      <c r="P1026" t="str">
        <f t="shared" si="64"/>
        <v>&lt;a target="_blank" href="dubai.php?search=Viator-Dubai-Safari"&gt;Viator-Dubai-Safari    &lt;/a&gt; &lt;br /&gt;</v>
      </c>
    </row>
    <row r="1027" spans="1:16">
      <c r="A1027" t="s">
        <v>3403</v>
      </c>
      <c r="B1027" t="s">
        <v>3404</v>
      </c>
      <c r="F1027" s="62" t="str">
        <f t="shared" si="61"/>
        <v>viator-tours-dubai</v>
      </c>
      <c r="K1027" t="s">
        <v>1358</v>
      </c>
      <c r="L1027" t="str">
        <f t="shared" si="62"/>
        <v>Viator-Tours-Dubai</v>
      </c>
      <c r="M1027" t="s">
        <v>1152</v>
      </c>
      <c r="N1027" t="str">
        <f t="shared" si="63"/>
        <v xml:space="preserve">Viator-Tours-Dubai    </v>
      </c>
      <c r="O1027" t="s">
        <v>1169</v>
      </c>
      <c r="P1027" t="str">
        <f t="shared" si="64"/>
        <v>&lt;a target="_blank" href="dubai.php?search=Viator-Tours-Dubai"&gt;Viator-Tours-Dubai    &lt;/a&gt; &lt;br /&gt;</v>
      </c>
    </row>
    <row r="1028" spans="1:16">
      <c r="A1028" t="s">
        <v>3405</v>
      </c>
      <c r="B1028" t="s">
        <v>3406</v>
      </c>
      <c r="F1028" s="62" t="str">
        <f t="shared" si="61"/>
        <v>vip-desert-safari-dubai</v>
      </c>
      <c r="K1028" t="s">
        <v>1358</v>
      </c>
      <c r="L1028" t="str">
        <f t="shared" si="62"/>
        <v>Vip-Desert-Safari-Dubai</v>
      </c>
      <c r="M1028" t="s">
        <v>1152</v>
      </c>
      <c r="N1028" t="str">
        <f t="shared" si="63"/>
        <v xml:space="preserve">Vip-Desert-Safari-Dubai    </v>
      </c>
      <c r="O1028" t="s">
        <v>1169</v>
      </c>
      <c r="P1028" t="str">
        <f t="shared" si="64"/>
        <v>&lt;a target="_blank" href="dubai.php?search=Vip-Desert-Safari-Dubai"&gt;Vip-Desert-Safari-Dubai    &lt;/a&gt; &lt;br /&gt;</v>
      </c>
    </row>
    <row r="1029" spans="1:16">
      <c r="A1029" t="s">
        <v>3407</v>
      </c>
      <c r="B1029" t="s">
        <v>3408</v>
      </c>
      <c r="F1029" s="62" t="str">
        <f t="shared" ref="F1029:F1053" si="65">B1029</f>
        <v>vip-safari-dubai</v>
      </c>
      <c r="K1029" t="s">
        <v>1358</v>
      </c>
      <c r="L1029" t="str">
        <f t="shared" ref="L1029:L1053" si="66">PROPER(F1029)</f>
        <v>Vip-Safari-Dubai</v>
      </c>
      <c r="M1029" t="s">
        <v>1152</v>
      </c>
      <c r="N1029" t="str">
        <f t="shared" ref="N1029:N1053" si="67">PROPER(CONCATENATE(F1029," ",G1029," ",H1029," ",I1029," ",J1029))</f>
        <v xml:space="preserve">Vip-Safari-Dubai    </v>
      </c>
      <c r="O1029" t="s">
        <v>1169</v>
      </c>
      <c r="P1029" t="str">
        <f t="shared" ref="P1029:P1053" si="68">CONCATENATE(K1029,L1029,M1029,N1029,O1029)</f>
        <v>&lt;a target="_blank" href="dubai.php?search=Vip-Safari-Dubai"&gt;Vip-Safari-Dubai    &lt;/a&gt; &lt;br /&gt;</v>
      </c>
    </row>
    <row r="1030" spans="1:16">
      <c r="A1030" t="s">
        <v>3409</v>
      </c>
      <c r="B1030" t="s">
        <v>3410</v>
      </c>
      <c r="F1030" s="62" t="str">
        <f t="shared" si="65"/>
        <v>vip-tours-dubai</v>
      </c>
      <c r="K1030" t="s">
        <v>1358</v>
      </c>
      <c r="L1030" t="str">
        <f t="shared" si="66"/>
        <v>Vip-Tours-Dubai</v>
      </c>
      <c r="M1030" t="s">
        <v>1152</v>
      </c>
      <c r="N1030" t="str">
        <f t="shared" si="67"/>
        <v xml:space="preserve">Vip-Tours-Dubai    </v>
      </c>
      <c r="O1030" t="s">
        <v>1169</v>
      </c>
      <c r="P1030" t="str">
        <f t="shared" si="68"/>
        <v>&lt;a target="_blank" href="dubai.php?search=Vip-Tours-Dubai"&gt;Vip-Tours-Dubai    &lt;/a&gt; &lt;br /&gt;</v>
      </c>
    </row>
    <row r="1031" spans="1:16">
      <c r="A1031" t="s">
        <v>3411</v>
      </c>
      <c r="B1031" t="s">
        <v>3412</v>
      </c>
      <c r="F1031" s="62" t="str">
        <f t="shared" si="65"/>
        <v>visit-dubai-desert</v>
      </c>
      <c r="K1031" t="s">
        <v>1358</v>
      </c>
      <c r="L1031" t="str">
        <f t="shared" si="66"/>
        <v>Visit-Dubai-Desert</v>
      </c>
      <c r="M1031" t="s">
        <v>1152</v>
      </c>
      <c r="N1031" t="str">
        <f t="shared" si="67"/>
        <v xml:space="preserve">Visit-Dubai-Desert    </v>
      </c>
      <c r="O1031" t="s">
        <v>1169</v>
      </c>
      <c r="P1031" t="str">
        <f t="shared" si="68"/>
        <v>&lt;a target="_blank" href="dubai.php?search=Visit-Dubai-Desert"&gt;Visit-Dubai-Desert    &lt;/a&gt; &lt;br /&gt;</v>
      </c>
    </row>
    <row r="1032" spans="1:16">
      <c r="A1032" t="s">
        <v>3413</v>
      </c>
      <c r="B1032" t="s">
        <v>3414</v>
      </c>
      <c r="F1032" s="62" t="str">
        <f t="shared" si="65"/>
        <v>walking-tour-old-dubai</v>
      </c>
      <c r="K1032" t="s">
        <v>1358</v>
      </c>
      <c r="L1032" t="str">
        <f t="shared" si="66"/>
        <v>Walking-Tour-Old-Dubai</v>
      </c>
      <c r="M1032" t="s">
        <v>1152</v>
      </c>
      <c r="N1032" t="str">
        <f t="shared" si="67"/>
        <v xml:space="preserve">Walking-Tour-Old-Dubai    </v>
      </c>
      <c r="O1032" t="s">
        <v>1169</v>
      </c>
      <c r="P1032" t="str">
        <f t="shared" si="68"/>
        <v>&lt;a target="_blank" href="dubai.php?search=Walking-Tour-Old-Dubai"&gt;Walking-Tour-Old-Dubai    &lt;/a&gt; &lt;br /&gt;</v>
      </c>
    </row>
    <row r="1033" spans="1:16">
      <c r="A1033" t="s">
        <v>3415</v>
      </c>
      <c r="B1033" t="s">
        <v>3416</v>
      </c>
      <c r="F1033" s="62" t="str">
        <f t="shared" si="65"/>
        <v>water-bus-dubai-ticket</v>
      </c>
      <c r="K1033" t="s">
        <v>1358</v>
      </c>
      <c r="L1033" t="str">
        <f t="shared" si="66"/>
        <v>Water-Bus-Dubai-Ticket</v>
      </c>
      <c r="M1033" t="s">
        <v>1152</v>
      </c>
      <c r="N1033" t="str">
        <f t="shared" si="67"/>
        <v xml:space="preserve">Water-Bus-Dubai-Ticket    </v>
      </c>
      <c r="O1033" t="s">
        <v>1169</v>
      </c>
      <c r="P1033" t="str">
        <f t="shared" si="68"/>
        <v>&lt;a target="_blank" href="dubai.php?search=Water-Bus-Dubai-Ticket"&gt;Water-Bus-Dubai-Ticket    &lt;/a&gt; &lt;br /&gt;</v>
      </c>
    </row>
    <row r="1034" spans="1:16">
      <c r="A1034" t="s">
        <v>3417</v>
      </c>
      <c r="B1034" t="s">
        <v>3418</v>
      </c>
      <c r="F1034" s="62" t="str">
        <f t="shared" si="65"/>
        <v>weekend-trips-from-dubai</v>
      </c>
      <c r="K1034" t="s">
        <v>1358</v>
      </c>
      <c r="L1034" t="str">
        <f t="shared" si="66"/>
        <v>Weekend-Trips-From-Dubai</v>
      </c>
      <c r="M1034" t="s">
        <v>1152</v>
      </c>
      <c r="N1034" t="str">
        <f t="shared" si="67"/>
        <v xml:space="preserve">Weekend-Trips-From-Dubai    </v>
      </c>
      <c r="O1034" t="s">
        <v>1169</v>
      </c>
      <c r="P1034" t="str">
        <f t="shared" si="68"/>
        <v>&lt;a target="_blank" href="dubai.php?search=Weekend-Trips-From-Dubai"&gt;Weekend-Trips-From-Dubai    &lt;/a&gt; &lt;br /&gt;</v>
      </c>
    </row>
    <row r="1035" spans="1:16">
      <c r="A1035" t="s">
        <v>3419</v>
      </c>
      <c r="B1035" t="s">
        <v>3420</v>
      </c>
      <c r="F1035" s="62" t="str">
        <f t="shared" si="65"/>
        <v>wildlife-safari-dubai</v>
      </c>
      <c r="K1035" t="s">
        <v>1358</v>
      </c>
      <c r="L1035" t="str">
        <f t="shared" si="66"/>
        <v>Wildlife-Safari-Dubai</v>
      </c>
      <c r="M1035" t="s">
        <v>1152</v>
      </c>
      <c r="N1035" t="str">
        <f t="shared" si="67"/>
        <v xml:space="preserve">Wildlife-Safari-Dubai    </v>
      </c>
      <c r="O1035" t="s">
        <v>1169</v>
      </c>
      <c r="P1035" t="str">
        <f t="shared" si="68"/>
        <v>&lt;a target="_blank" href="dubai.php?search=Wildlife-Safari-Dubai"&gt;Wildlife-Safari-Dubai    &lt;/a&gt; &lt;br /&gt;</v>
      </c>
    </row>
    <row r="1036" spans="1:16">
      <c r="A1036" t="s">
        <v>3421</v>
      </c>
      <c r="B1036" t="s">
        <v>3422</v>
      </c>
      <c r="F1036" s="62" t="str">
        <f t="shared" si="65"/>
        <v>withlocals-dubai</v>
      </c>
      <c r="K1036" t="s">
        <v>1358</v>
      </c>
      <c r="L1036" t="str">
        <f t="shared" si="66"/>
        <v>Withlocals-Dubai</v>
      </c>
      <c r="M1036" t="s">
        <v>1152</v>
      </c>
      <c r="N1036" t="str">
        <f t="shared" si="67"/>
        <v xml:space="preserve">Withlocals-Dubai    </v>
      </c>
      <c r="O1036" t="s">
        <v>1169</v>
      </c>
      <c r="P1036" t="str">
        <f t="shared" si="68"/>
        <v>&lt;a target="_blank" href="dubai.php?search=Withlocals-Dubai"&gt;Withlocals-Dubai    &lt;/a&gt; &lt;br /&gt;</v>
      </c>
    </row>
    <row r="1037" spans="1:16">
      <c r="A1037" t="s">
        <v>3423</v>
      </c>
      <c r="B1037" t="s">
        <v>3424</v>
      </c>
      <c r="F1037" s="62" t="str">
        <f t="shared" si="65"/>
        <v>wonder-bus-dubai</v>
      </c>
      <c r="K1037" t="s">
        <v>1358</v>
      </c>
      <c r="L1037" t="str">
        <f t="shared" si="66"/>
        <v>Wonder-Bus-Dubai</v>
      </c>
      <c r="M1037" t="s">
        <v>1152</v>
      </c>
      <c r="N1037" t="str">
        <f t="shared" si="67"/>
        <v xml:space="preserve">Wonder-Bus-Dubai    </v>
      </c>
      <c r="O1037" t="s">
        <v>1169</v>
      </c>
      <c r="P1037" t="str">
        <f t="shared" si="68"/>
        <v>&lt;a target="_blank" href="dubai.php?search=Wonder-Bus-Dubai"&gt;Wonder-Bus-Dubai    &lt;/a&gt; &lt;br /&gt;</v>
      </c>
    </row>
    <row r="1038" spans="1:16">
      <c r="A1038" t="s">
        <v>3425</v>
      </c>
      <c r="B1038" t="s">
        <v>3426</v>
      </c>
      <c r="F1038" s="62" t="str">
        <f t="shared" si="65"/>
        <v>wonder-bus-dubai-offers</v>
      </c>
      <c r="K1038" t="s">
        <v>1358</v>
      </c>
      <c r="L1038" t="str">
        <f t="shared" si="66"/>
        <v>Wonder-Bus-Dubai-Offers</v>
      </c>
      <c r="M1038" t="s">
        <v>1152</v>
      </c>
      <c r="N1038" t="str">
        <f t="shared" si="67"/>
        <v xml:space="preserve">Wonder-Bus-Dubai-Offers    </v>
      </c>
      <c r="O1038" t="s">
        <v>1169</v>
      </c>
      <c r="P1038" t="str">
        <f t="shared" si="68"/>
        <v>&lt;a target="_blank" href="dubai.php?search=Wonder-Bus-Dubai-Offers"&gt;Wonder-Bus-Dubai-Offers    &lt;/a&gt; &lt;br /&gt;</v>
      </c>
    </row>
    <row r="1039" spans="1:16">
      <c r="A1039" t="s">
        <v>3427</v>
      </c>
      <c r="B1039" t="s">
        <v>3428</v>
      </c>
      <c r="F1039" s="62" t="str">
        <f t="shared" si="65"/>
        <v>wonder-bus-dubai-price</v>
      </c>
      <c r="K1039" t="s">
        <v>1358</v>
      </c>
      <c r="L1039" t="str">
        <f t="shared" si="66"/>
        <v>Wonder-Bus-Dubai-Price</v>
      </c>
      <c r="M1039" t="s">
        <v>1152</v>
      </c>
      <c r="N1039" t="str">
        <f t="shared" si="67"/>
        <v xml:space="preserve">Wonder-Bus-Dubai-Price    </v>
      </c>
      <c r="O1039" t="s">
        <v>1169</v>
      </c>
      <c r="P1039" t="str">
        <f t="shared" si="68"/>
        <v>&lt;a target="_blank" href="dubai.php?search=Wonder-Bus-Dubai-Price"&gt;Wonder-Bus-Dubai-Price    &lt;/a&gt; &lt;br /&gt;</v>
      </c>
    </row>
    <row r="1040" spans="1:16">
      <c r="A1040" t="s">
        <v>3429</v>
      </c>
      <c r="B1040" t="s">
        <v>3430</v>
      </c>
      <c r="F1040" s="62" t="str">
        <f t="shared" si="65"/>
        <v>wonder-bus-dubai-ticket-prices</v>
      </c>
      <c r="K1040" t="s">
        <v>1358</v>
      </c>
      <c r="L1040" t="str">
        <f t="shared" si="66"/>
        <v>Wonder-Bus-Dubai-Ticket-Prices</v>
      </c>
      <c r="M1040" t="s">
        <v>1152</v>
      </c>
      <c r="N1040" t="str">
        <f t="shared" si="67"/>
        <v xml:space="preserve">Wonder-Bus-Dubai-Ticket-Prices    </v>
      </c>
      <c r="O1040" t="s">
        <v>1169</v>
      </c>
      <c r="P1040" t="str">
        <f t="shared" si="68"/>
        <v>&lt;a target="_blank" href="dubai.php?search=Wonder-Bus-Dubai-Ticket-Prices"&gt;Wonder-Bus-Dubai-Ticket-Prices    &lt;/a&gt; &lt;br /&gt;</v>
      </c>
    </row>
    <row r="1041" spans="1:16">
      <c r="A1041" t="s">
        <v>3431</v>
      </c>
      <c r="B1041" t="s">
        <v>3432</v>
      </c>
      <c r="F1041" s="62" t="str">
        <f t="shared" si="65"/>
        <v>world-island-tour-dubai</v>
      </c>
      <c r="K1041" t="s">
        <v>1358</v>
      </c>
      <c r="L1041" t="str">
        <f t="shared" si="66"/>
        <v>World-Island-Tour-Dubai</v>
      </c>
      <c r="M1041" t="s">
        <v>1152</v>
      </c>
      <c r="N1041" t="str">
        <f t="shared" si="67"/>
        <v xml:space="preserve">World-Island-Tour-Dubai    </v>
      </c>
      <c r="O1041" t="s">
        <v>1169</v>
      </c>
      <c r="P1041" t="str">
        <f t="shared" si="68"/>
        <v>&lt;a target="_blank" href="dubai.php?search=World-Island-Tour-Dubai"&gt;World-Island-Tour-Dubai    &lt;/a&gt; &lt;br /&gt;</v>
      </c>
    </row>
    <row r="1042" spans="1:16">
      <c r="A1042" t="s">
        <v>3433</v>
      </c>
      <c r="B1042" t="s">
        <v>3434</v>
      </c>
      <c r="F1042" s="62" t="str">
        <f t="shared" si="65"/>
        <v>world-islands-dubai-tour</v>
      </c>
      <c r="K1042" t="s">
        <v>1358</v>
      </c>
      <c r="L1042" t="str">
        <f t="shared" si="66"/>
        <v>World-Islands-Dubai-Tour</v>
      </c>
      <c r="M1042" t="s">
        <v>1152</v>
      </c>
      <c r="N1042" t="str">
        <f t="shared" si="67"/>
        <v xml:space="preserve">World-Islands-Dubai-Tour    </v>
      </c>
      <c r="O1042" t="s">
        <v>1169</v>
      </c>
      <c r="P1042" t="str">
        <f t="shared" si="68"/>
        <v>&lt;a target="_blank" href="dubai.php?search=World-Islands-Dubai-Tour"&gt;World-Islands-Dubai-Tour    &lt;/a&gt; &lt;br /&gt;</v>
      </c>
    </row>
    <row r="1043" spans="1:16">
      <c r="A1043" t="s">
        <v>3435</v>
      </c>
      <c r="B1043" t="s">
        <v>3436</v>
      </c>
      <c r="F1043" s="62" t="str">
        <f t="shared" si="65"/>
        <v>yacht-cruise-dinner-dubai</v>
      </c>
      <c r="K1043" t="s">
        <v>1358</v>
      </c>
      <c r="L1043" t="str">
        <f t="shared" si="66"/>
        <v>Yacht-Cruise-Dinner-Dubai</v>
      </c>
      <c r="M1043" t="s">
        <v>1152</v>
      </c>
      <c r="N1043" t="str">
        <f t="shared" si="67"/>
        <v xml:space="preserve">Yacht-Cruise-Dinner-Dubai    </v>
      </c>
      <c r="O1043" t="s">
        <v>1169</v>
      </c>
      <c r="P1043" t="str">
        <f t="shared" si="68"/>
        <v>&lt;a target="_blank" href="dubai.php?search=Yacht-Cruise-Dinner-Dubai"&gt;Yacht-Cruise-Dinner-Dubai    &lt;/a&gt; &lt;br /&gt;</v>
      </c>
    </row>
    <row r="1044" spans="1:16">
      <c r="A1044" t="s">
        <v>3437</v>
      </c>
      <c r="B1044" t="s">
        <v>3438</v>
      </c>
      <c r="F1044" s="62" t="str">
        <f t="shared" si="65"/>
        <v>yacht-dinner-cruise-dubai</v>
      </c>
      <c r="K1044" t="s">
        <v>1358</v>
      </c>
      <c r="L1044" t="str">
        <f t="shared" si="66"/>
        <v>Yacht-Dinner-Cruise-Dubai</v>
      </c>
      <c r="M1044" t="s">
        <v>1152</v>
      </c>
      <c r="N1044" t="str">
        <f t="shared" si="67"/>
        <v xml:space="preserve">Yacht-Dinner-Cruise-Dubai    </v>
      </c>
      <c r="O1044" t="s">
        <v>1169</v>
      </c>
      <c r="P1044" t="str">
        <f t="shared" si="68"/>
        <v>&lt;a target="_blank" href="dubai.php?search=Yacht-Dinner-Cruise-Dubai"&gt;Yacht-Dinner-Cruise-Dubai    &lt;/a&gt; &lt;br /&gt;</v>
      </c>
    </row>
    <row r="1045" spans="1:16">
      <c r="A1045" t="s">
        <v>3439</v>
      </c>
      <c r="B1045" t="s">
        <v>3440</v>
      </c>
      <c r="F1045" s="62" t="str">
        <f t="shared" si="65"/>
        <v>yacht-dinner-cruise-dubai-marina</v>
      </c>
      <c r="K1045" t="s">
        <v>1358</v>
      </c>
      <c r="L1045" t="str">
        <f t="shared" si="66"/>
        <v>Yacht-Dinner-Cruise-Dubai-Marina</v>
      </c>
      <c r="M1045" t="s">
        <v>1152</v>
      </c>
      <c r="N1045" t="str">
        <f t="shared" si="67"/>
        <v xml:space="preserve">Yacht-Dinner-Cruise-Dubai-Marina    </v>
      </c>
      <c r="O1045" t="s">
        <v>1169</v>
      </c>
      <c r="P1045" t="str">
        <f t="shared" si="68"/>
        <v>&lt;a target="_blank" href="dubai.php?search=Yacht-Dinner-Cruise-Dubai-Marina"&gt;Yacht-Dinner-Cruise-Dubai-Marina    &lt;/a&gt; &lt;br /&gt;</v>
      </c>
    </row>
    <row r="1046" spans="1:16">
      <c r="A1046" t="s">
        <v>3441</v>
      </c>
      <c r="B1046" t="s">
        <v>3442</v>
      </c>
      <c r="F1046" s="62" t="str">
        <f t="shared" si="65"/>
        <v>yacht-ride-dubai</v>
      </c>
      <c r="K1046" t="s">
        <v>1358</v>
      </c>
      <c r="L1046" t="str">
        <f t="shared" si="66"/>
        <v>Yacht-Ride-Dubai</v>
      </c>
      <c r="M1046" t="s">
        <v>1152</v>
      </c>
      <c r="N1046" t="str">
        <f t="shared" si="67"/>
        <v xml:space="preserve">Yacht-Ride-Dubai    </v>
      </c>
      <c r="O1046" t="s">
        <v>1169</v>
      </c>
      <c r="P1046" t="str">
        <f t="shared" si="68"/>
        <v>&lt;a target="_blank" href="dubai.php?search=Yacht-Ride-Dubai"&gt;Yacht-Ride-Dubai    &lt;/a&gt; &lt;br /&gt;</v>
      </c>
    </row>
    <row r="1047" spans="1:16">
      <c r="A1047" t="s">
        <v>3443</v>
      </c>
      <c r="B1047" t="s">
        <v>3444</v>
      </c>
      <c r="F1047" s="62" t="str">
        <f t="shared" si="65"/>
        <v>yacht-tour-dubai-price</v>
      </c>
      <c r="K1047" t="s">
        <v>1358</v>
      </c>
      <c r="L1047" t="str">
        <f t="shared" si="66"/>
        <v>Yacht-Tour-Dubai-Price</v>
      </c>
      <c r="M1047" t="s">
        <v>1152</v>
      </c>
      <c r="N1047" t="str">
        <f t="shared" si="67"/>
        <v xml:space="preserve">Yacht-Tour-Dubai-Price    </v>
      </c>
      <c r="O1047" t="s">
        <v>1169</v>
      </c>
      <c r="P1047" t="str">
        <f t="shared" si="68"/>
        <v>&lt;a target="_blank" href="dubai.php?search=Yacht-Tour-Dubai-Price"&gt;Yacht-Tour-Dubai-Price    &lt;/a&gt; &lt;br /&gt;</v>
      </c>
    </row>
    <row r="1048" spans="1:16">
      <c r="A1048" t="s">
        <v>3445</v>
      </c>
      <c r="B1048" t="s">
        <v>3446</v>
      </c>
      <c r="F1048" s="62" t="str">
        <f t="shared" si="65"/>
        <v>yalla-tours-dubai</v>
      </c>
      <c r="K1048" t="s">
        <v>1358</v>
      </c>
      <c r="L1048" t="str">
        <f t="shared" si="66"/>
        <v>Yalla-Tours-Dubai</v>
      </c>
      <c r="M1048" t="s">
        <v>1152</v>
      </c>
      <c r="N1048" t="str">
        <f t="shared" si="67"/>
        <v xml:space="preserve">Yalla-Tours-Dubai    </v>
      </c>
      <c r="O1048" t="s">
        <v>1169</v>
      </c>
      <c r="P1048" t="str">
        <f t="shared" si="68"/>
        <v>&lt;a target="_blank" href="dubai.php?search=Yalla-Tours-Dubai"&gt;Yalla-Tours-Dubai    &lt;/a&gt; &lt;br /&gt;</v>
      </c>
    </row>
    <row r="1049" spans="1:16">
      <c r="A1049" t="s">
        <v>3447</v>
      </c>
      <c r="B1049" t="s">
        <v>3448</v>
      </c>
      <c r="F1049" s="62" t="str">
        <f t="shared" si="65"/>
        <v>yellow-boat-dubai</v>
      </c>
      <c r="K1049" t="s">
        <v>1358</v>
      </c>
      <c r="L1049" t="str">
        <f t="shared" si="66"/>
        <v>Yellow-Boat-Dubai</v>
      </c>
      <c r="M1049" t="s">
        <v>1152</v>
      </c>
      <c r="N1049" t="str">
        <f t="shared" si="67"/>
        <v xml:space="preserve">Yellow-Boat-Dubai    </v>
      </c>
      <c r="O1049" t="s">
        <v>1169</v>
      </c>
      <c r="P1049" t="str">
        <f t="shared" si="68"/>
        <v>&lt;a target="_blank" href="dubai.php?search=Yellow-Boat-Dubai"&gt;Yellow-Boat-Dubai    &lt;/a&gt; &lt;br /&gt;</v>
      </c>
    </row>
    <row r="1050" spans="1:16">
      <c r="A1050" t="s">
        <v>3449</v>
      </c>
      <c r="B1050" t="s">
        <v>3450</v>
      </c>
      <c r="F1050" s="62" t="str">
        <f t="shared" si="65"/>
        <v>yellow-boat-dubai-price</v>
      </c>
      <c r="K1050" t="s">
        <v>1358</v>
      </c>
      <c r="L1050" t="str">
        <f t="shared" si="66"/>
        <v>Yellow-Boat-Dubai-Price</v>
      </c>
      <c r="M1050" t="s">
        <v>1152</v>
      </c>
      <c r="N1050" t="str">
        <f t="shared" si="67"/>
        <v xml:space="preserve">Yellow-Boat-Dubai-Price    </v>
      </c>
      <c r="O1050" t="s">
        <v>1169</v>
      </c>
      <c r="P1050" t="str">
        <f t="shared" si="68"/>
        <v>&lt;a target="_blank" href="dubai.php?search=Yellow-Boat-Dubai-Price"&gt;Yellow-Boat-Dubai-Price    &lt;/a&gt; &lt;br /&gt;</v>
      </c>
    </row>
    <row r="1051" spans="1:16">
      <c r="A1051" t="s">
        <v>3451</v>
      </c>
      <c r="B1051" t="s">
        <v>3452</v>
      </c>
      <c r="F1051" s="62" t="str">
        <f t="shared" si="65"/>
        <v>yellow-boat-ride-dubai</v>
      </c>
      <c r="K1051" t="s">
        <v>1358</v>
      </c>
      <c r="L1051" t="str">
        <f t="shared" si="66"/>
        <v>Yellow-Boat-Ride-Dubai</v>
      </c>
      <c r="M1051" t="s">
        <v>1152</v>
      </c>
      <c r="N1051" t="str">
        <f t="shared" si="67"/>
        <v xml:space="preserve">Yellow-Boat-Ride-Dubai    </v>
      </c>
      <c r="O1051" t="s">
        <v>1169</v>
      </c>
      <c r="P1051" t="str">
        <f t="shared" si="68"/>
        <v>&lt;a target="_blank" href="dubai.php?search=Yellow-Boat-Ride-Dubai"&gt;Yellow-Boat-Ride-Dubai    &lt;/a&gt; &lt;br /&gt;</v>
      </c>
    </row>
    <row r="1052" spans="1:16">
      <c r="A1052" t="s">
        <v>3453</v>
      </c>
      <c r="B1052" t="s">
        <v>3454</v>
      </c>
      <c r="F1052" s="62" t="str">
        <f t="shared" si="65"/>
        <v>yellow-boat-trip-dubai</v>
      </c>
      <c r="K1052" t="s">
        <v>1358</v>
      </c>
      <c r="L1052" t="str">
        <f t="shared" si="66"/>
        <v>Yellow-Boat-Trip-Dubai</v>
      </c>
      <c r="M1052" t="s">
        <v>1152</v>
      </c>
      <c r="N1052" t="str">
        <f t="shared" si="67"/>
        <v xml:space="preserve">Yellow-Boat-Trip-Dubai    </v>
      </c>
      <c r="O1052" t="s">
        <v>1169</v>
      </c>
      <c r="P1052" t="str">
        <f t="shared" si="68"/>
        <v>&lt;a target="_blank" href="dubai.php?search=Yellow-Boat-Trip-Dubai"&gt;Yellow-Boat-Trip-Dubai    &lt;/a&gt; &lt;br /&gt;</v>
      </c>
    </row>
    <row r="1053" spans="1:16">
      <c r="A1053" t="s">
        <v>3455</v>
      </c>
      <c r="B1053" t="s">
        <v>3456</v>
      </c>
      <c r="F1053" s="62" t="str">
        <f t="shared" si="65"/>
        <v>yellow-boats-dubai-marina</v>
      </c>
      <c r="K1053" t="s">
        <v>1358</v>
      </c>
      <c r="L1053" t="str">
        <f t="shared" si="66"/>
        <v>Yellow-Boats-Dubai-Marina</v>
      </c>
      <c r="M1053" t="s">
        <v>1152</v>
      </c>
      <c r="N1053" t="str">
        <f t="shared" si="67"/>
        <v xml:space="preserve">Yellow-Boats-Dubai-Marina    </v>
      </c>
      <c r="O1053" t="s">
        <v>1169</v>
      </c>
      <c r="P1053" t="str">
        <f t="shared" si="68"/>
        <v>&lt;a target="_blank" href="dubai.php?search=Yellow-Boats-Dubai-Marina"&gt;Yellow-Boats-Dubai-Marina    &lt;/a&gt; &lt;br /&gt;</v>
      </c>
    </row>
  </sheetData>
  <pageMargins left="0.7" right="0.7" top="0.75" bottom="0.75" header="0.3" footer="0.3"/>
  <pageSetup orientation="portrait" verticalDpi="300" r:id="rId1"/>
</worksheet>
</file>

<file path=xl/worksheets/sheet16.xml><?xml version="1.0" encoding="utf-8"?>
<worksheet xmlns="http://schemas.openxmlformats.org/spreadsheetml/2006/main" xmlns:r="http://schemas.openxmlformats.org/officeDocument/2006/relationships">
  <sheetPr>
    <tabColor rgb="FFFF0000"/>
  </sheetPr>
  <dimension ref="A1:P1053"/>
  <sheetViews>
    <sheetView topLeftCell="A13" workbookViewId="0">
      <selection activeCell="A37" sqref="A37:A40"/>
    </sheetView>
  </sheetViews>
  <sheetFormatPr defaultRowHeight="14.4"/>
  <cols>
    <col min="1" max="1" width="50.6640625" style="82" bestFit="1" customWidth="1"/>
    <col min="2" max="2" width="41" style="52" customWidth="1"/>
    <col min="3" max="3" width="24.88671875" style="77" customWidth="1"/>
    <col min="4" max="4" width="2.5546875" customWidth="1"/>
    <col min="5" max="5" width="3.33203125" customWidth="1"/>
    <col min="6" max="6" width="11.6640625" customWidth="1"/>
    <col min="7" max="7" width="15" customWidth="1"/>
    <col min="8" max="8" width="12.33203125" customWidth="1"/>
    <col min="9" max="9" width="5.44140625" customWidth="1"/>
    <col min="10" max="10" width="6.88671875" customWidth="1"/>
    <col min="11" max="11" width="12.109375" customWidth="1"/>
    <col min="12" max="12" width="43.33203125" customWidth="1"/>
    <col min="13" max="13" width="4.88671875" customWidth="1"/>
    <col min="14" max="14" width="49.33203125" customWidth="1"/>
    <col min="15" max="15" width="10.6640625" customWidth="1"/>
    <col min="16" max="16" width="135.33203125" bestFit="1" customWidth="1"/>
  </cols>
  <sheetData>
    <row r="1" spans="1:16">
      <c r="A1" s="79"/>
      <c r="B1" s="34"/>
      <c r="C1"/>
      <c r="N1" t="s">
        <v>1150</v>
      </c>
      <c r="O1" t="s">
        <v>1273</v>
      </c>
    </row>
    <row r="2" spans="1:16">
      <c r="A2" s="79"/>
      <c r="B2" s="34"/>
      <c r="C2"/>
      <c r="N2" t="s">
        <v>1151</v>
      </c>
      <c r="O2">
        <f>LEN(N2)</f>
        <v>1</v>
      </c>
    </row>
    <row r="3" spans="1:16">
      <c r="A3" s="79"/>
      <c r="B3" s="34"/>
      <c r="C3" s="37"/>
      <c r="D3" s="37"/>
      <c r="E3" s="37"/>
      <c r="F3" s="32" t="s">
        <v>1357</v>
      </c>
    </row>
    <row r="4" spans="1:16" ht="17.399999999999999">
      <c r="A4" s="80" t="s">
        <v>3486</v>
      </c>
      <c r="B4" s="78" t="s">
        <v>3485</v>
      </c>
      <c r="C4" t="str">
        <f>SUBSTITUTE(B4,"-"," ")</f>
        <v>جسم</v>
      </c>
      <c r="D4" s="36"/>
      <c r="E4" s="36"/>
      <c r="F4" s="62" t="str">
        <f>B4</f>
        <v>جسم</v>
      </c>
      <c r="G4" s="62"/>
      <c r="H4" s="62"/>
      <c r="I4" s="62"/>
      <c r="J4" s="63"/>
      <c r="K4" t="s">
        <v>1358</v>
      </c>
      <c r="L4" t="str">
        <f>PROPER(F4)</f>
        <v>جسم</v>
      </c>
      <c r="M4" t="s">
        <v>1152</v>
      </c>
      <c r="N4" t="str">
        <f>C4</f>
        <v>جسم</v>
      </c>
      <c r="O4" t="s">
        <v>1169</v>
      </c>
      <c r="P4" t="str">
        <f>CONCATENATE(K4,L4,M4,N4,O4)</f>
        <v>&lt;a target="_blank" href="dubai.php?search=جسم"&gt;جسم&lt;/a&gt; &lt;br /&gt;</v>
      </c>
    </row>
    <row r="5" spans="1:16" ht="17.399999999999999">
      <c r="A5" s="80" t="s">
        <v>3488</v>
      </c>
      <c r="B5" s="78" t="s">
        <v>3487</v>
      </c>
      <c r="F5" s="62" t="str">
        <f t="shared" ref="F5:F68" si="0">B5</f>
        <v>جلد</v>
      </c>
      <c r="K5" t="s">
        <v>1358</v>
      </c>
      <c r="L5" t="str">
        <f t="shared" ref="L5:L68" si="1">PROPER(F5)</f>
        <v>جلد</v>
      </c>
      <c r="M5" t="s">
        <v>1152</v>
      </c>
      <c r="N5" t="str">
        <f t="shared" ref="N5:N36" si="2">PROPER(CONCATENATE(F5," ",G5," ",H5," ",I5," ",J5))</f>
        <v xml:space="preserve">جلد    </v>
      </c>
      <c r="O5" t="s">
        <v>1169</v>
      </c>
      <c r="P5" t="str">
        <f t="shared" ref="P5:P68" si="3">CONCATENATE(K5,L5,M5,N5,O5)</f>
        <v>&lt;a target="_blank" href="dubai.php?search=جلد"&gt;جلد    &lt;/a&gt; &lt;br /&gt;</v>
      </c>
    </row>
    <row r="6" spans="1:16" ht="17.399999999999999">
      <c r="A6" s="80" t="s">
        <v>3469</v>
      </c>
      <c r="B6" s="78" t="s">
        <v>3470</v>
      </c>
      <c r="F6" s="62" t="str">
        <f t="shared" si="0"/>
        <v>رأس</v>
      </c>
      <c r="K6" t="s">
        <v>1358</v>
      </c>
      <c r="L6" t="str">
        <f t="shared" si="1"/>
        <v>رأس</v>
      </c>
      <c r="M6" t="s">
        <v>1152</v>
      </c>
      <c r="N6" t="str">
        <f t="shared" si="2"/>
        <v xml:space="preserve">رأس    </v>
      </c>
      <c r="O6" t="s">
        <v>1169</v>
      </c>
      <c r="P6" t="str">
        <f t="shared" si="3"/>
        <v>&lt;a target="_blank" href="dubai.php?search=رأس"&gt;رأس    &lt;/a&gt; &lt;br /&gt;</v>
      </c>
    </row>
    <row r="7" spans="1:16" ht="17.399999999999999">
      <c r="A7" s="80" t="s">
        <v>3468</v>
      </c>
      <c r="B7" s="78" t="s">
        <v>3489</v>
      </c>
      <c r="F7" s="62" t="str">
        <f t="shared" si="0"/>
        <v>شَعر</v>
      </c>
      <c r="K7" t="s">
        <v>1358</v>
      </c>
      <c r="L7" t="str">
        <f t="shared" si="1"/>
        <v>شَعر</v>
      </c>
      <c r="M7" t="s">
        <v>1152</v>
      </c>
      <c r="N7" t="str">
        <f t="shared" si="2"/>
        <v xml:space="preserve">شَعر    </v>
      </c>
      <c r="O7" t="s">
        <v>1169</v>
      </c>
      <c r="P7" t="str">
        <f t="shared" si="3"/>
        <v>&lt;a target="_blank" href="dubai.php?search=شَعر"&gt;شَعر    &lt;/a&gt; &lt;br /&gt;</v>
      </c>
    </row>
    <row r="8" spans="1:16" ht="17.399999999999999">
      <c r="A8" s="80" t="s">
        <v>1135</v>
      </c>
      <c r="B8" s="78" t="s">
        <v>3467</v>
      </c>
      <c r="F8" s="62" t="str">
        <f t="shared" si="0"/>
        <v>وجه</v>
      </c>
      <c r="K8" t="s">
        <v>1358</v>
      </c>
      <c r="L8" t="str">
        <f t="shared" si="1"/>
        <v>وجه</v>
      </c>
      <c r="M8" t="s">
        <v>1152</v>
      </c>
      <c r="N8" t="str">
        <f t="shared" si="2"/>
        <v xml:space="preserve">وجه    </v>
      </c>
      <c r="O8" t="s">
        <v>1169</v>
      </c>
      <c r="P8" t="str">
        <f t="shared" si="3"/>
        <v>&lt;a target="_blank" href="dubai.php?search=وجه"&gt;وجه    &lt;/a&gt; &lt;br /&gt;</v>
      </c>
    </row>
    <row r="9" spans="1:16" ht="17.399999999999999">
      <c r="A9" s="81" t="s">
        <v>3491</v>
      </c>
      <c r="B9" s="78" t="s">
        <v>3490</v>
      </c>
      <c r="F9" s="62" t="str">
        <f t="shared" si="0"/>
        <v>جبين</v>
      </c>
      <c r="K9" t="s">
        <v>1358</v>
      </c>
      <c r="L9" t="str">
        <f t="shared" si="1"/>
        <v>جبين</v>
      </c>
      <c r="M9" t="s">
        <v>1152</v>
      </c>
      <c r="N9" t="str">
        <f t="shared" si="2"/>
        <v xml:space="preserve">جبين    </v>
      </c>
      <c r="O9" t="s">
        <v>1169</v>
      </c>
      <c r="P9" t="str">
        <f t="shared" si="3"/>
        <v>&lt;a target="_blank" href="dubai.php?search=جبين"&gt;جبين    &lt;/a&gt; &lt;br /&gt;</v>
      </c>
    </row>
    <row r="10" spans="1:16" ht="17.399999999999999">
      <c r="A10" s="80" t="s">
        <v>3493</v>
      </c>
      <c r="B10" s="78" t="s">
        <v>3492</v>
      </c>
      <c r="F10" s="62" t="str">
        <f t="shared" si="0"/>
        <v>صدغ</v>
      </c>
      <c r="K10" t="s">
        <v>1358</v>
      </c>
      <c r="L10" t="str">
        <f t="shared" si="1"/>
        <v>صدغ</v>
      </c>
      <c r="M10" t="s">
        <v>1152</v>
      </c>
      <c r="N10" t="str">
        <f t="shared" si="2"/>
        <v xml:space="preserve">صدغ    </v>
      </c>
      <c r="O10" t="s">
        <v>1169</v>
      </c>
      <c r="P10" t="str">
        <f t="shared" si="3"/>
        <v>&lt;a target="_blank" href="dubai.php?search=صدغ"&gt;صدغ    &lt;/a&gt; &lt;br /&gt;</v>
      </c>
    </row>
    <row r="11" spans="1:16" ht="17.399999999999999">
      <c r="A11" s="80" t="s">
        <v>3461</v>
      </c>
      <c r="B11" s="78" t="s">
        <v>3476</v>
      </c>
      <c r="F11" s="62" t="str">
        <f t="shared" si="0"/>
        <v>خد</v>
      </c>
      <c r="K11" t="s">
        <v>1358</v>
      </c>
      <c r="L11" t="str">
        <f t="shared" si="1"/>
        <v>خد</v>
      </c>
      <c r="M11" t="s">
        <v>1152</v>
      </c>
      <c r="N11" t="str">
        <f t="shared" si="2"/>
        <v xml:space="preserve">خد    </v>
      </c>
      <c r="O11" t="s">
        <v>1169</v>
      </c>
      <c r="P11" t="str">
        <f t="shared" si="3"/>
        <v>&lt;a target="_blank" href="dubai.php?search=خد"&gt;خد    &lt;/a&gt; &lt;br /&gt;</v>
      </c>
    </row>
    <row r="12" spans="1:16" ht="17.399999999999999">
      <c r="A12" s="81" t="s">
        <v>3495</v>
      </c>
      <c r="B12" s="78" t="s">
        <v>3494</v>
      </c>
      <c r="F12" s="62" t="str">
        <f t="shared" si="0"/>
        <v>حاجب</v>
      </c>
      <c r="K12" t="s">
        <v>1358</v>
      </c>
      <c r="L12" t="str">
        <f t="shared" si="1"/>
        <v>حاجب</v>
      </c>
      <c r="M12" t="s">
        <v>1152</v>
      </c>
      <c r="N12" t="str">
        <f t="shared" si="2"/>
        <v xml:space="preserve">حاجب    </v>
      </c>
      <c r="O12" t="s">
        <v>1169</v>
      </c>
      <c r="P12" t="str">
        <f t="shared" si="3"/>
        <v>&lt;a target="_blank" href="dubai.php?search=حاجب"&gt;حاجب    &lt;/a&gt; &lt;br /&gt;</v>
      </c>
    </row>
    <row r="13" spans="1:16" ht="17.399999999999999">
      <c r="A13" s="80" t="s">
        <v>3466</v>
      </c>
      <c r="B13" s="78" t="s">
        <v>3496</v>
      </c>
      <c r="F13" s="62" t="str">
        <f t="shared" si="0"/>
        <v>اذن</v>
      </c>
      <c r="K13" t="s">
        <v>1358</v>
      </c>
      <c r="L13" t="str">
        <f t="shared" si="1"/>
        <v>اذن</v>
      </c>
      <c r="M13" t="s">
        <v>1152</v>
      </c>
      <c r="N13" t="str">
        <f t="shared" si="2"/>
        <v xml:space="preserve">اذن    </v>
      </c>
      <c r="O13" t="s">
        <v>1169</v>
      </c>
      <c r="P13" t="str">
        <f t="shared" si="3"/>
        <v>&lt;a target="_blank" href="dubai.php?search=اذن"&gt;اذن    &lt;/a&gt; &lt;br /&gt;</v>
      </c>
    </row>
    <row r="14" spans="1:16" ht="17.399999999999999">
      <c r="A14" s="80" t="s">
        <v>3473</v>
      </c>
      <c r="B14" s="78" t="s">
        <v>3481</v>
      </c>
      <c r="F14" s="62" t="str">
        <f t="shared" si="0"/>
        <v>أنف</v>
      </c>
      <c r="K14" t="s">
        <v>1358</v>
      </c>
      <c r="L14" t="str">
        <f t="shared" si="1"/>
        <v>أنف</v>
      </c>
      <c r="M14" t="s">
        <v>1152</v>
      </c>
      <c r="N14" t="str">
        <f t="shared" si="2"/>
        <v xml:space="preserve">أنف    </v>
      </c>
      <c r="O14" t="s">
        <v>1169</v>
      </c>
      <c r="P14" t="str">
        <f t="shared" si="3"/>
        <v>&lt;a target="_blank" href="dubai.php?search=أنف"&gt;أنف    &lt;/a&gt; &lt;br /&gt;</v>
      </c>
    </row>
    <row r="15" spans="1:16" ht="17.399999999999999">
      <c r="A15" s="81" t="s">
        <v>3498</v>
      </c>
      <c r="B15" s="78" t="s">
        <v>3497</v>
      </c>
      <c r="F15" s="62" t="str">
        <f t="shared" si="0"/>
        <v>علوي</v>
      </c>
      <c r="K15" t="s">
        <v>1358</v>
      </c>
      <c r="L15" t="str">
        <f t="shared" si="1"/>
        <v>علوي</v>
      </c>
      <c r="M15" t="s">
        <v>1152</v>
      </c>
      <c r="N15" t="str">
        <f t="shared" si="2"/>
        <v xml:space="preserve">علوي    </v>
      </c>
      <c r="O15" t="s">
        <v>1169</v>
      </c>
      <c r="P15" t="str">
        <f t="shared" si="3"/>
        <v>&lt;a target="_blank" href="dubai.php?search=علوي"&gt;علوي    &lt;/a&gt; &lt;br /&gt;</v>
      </c>
    </row>
    <row r="16" spans="1:16" ht="17.399999999999999">
      <c r="A16" s="80" t="s">
        <v>3472</v>
      </c>
      <c r="B16" s="78" t="s">
        <v>3480</v>
      </c>
      <c r="F16" s="62" t="str">
        <f t="shared" si="0"/>
        <v>شفة</v>
      </c>
      <c r="K16" t="s">
        <v>1358</v>
      </c>
      <c r="L16" t="str">
        <f t="shared" si="1"/>
        <v>شفة</v>
      </c>
      <c r="M16" t="s">
        <v>1152</v>
      </c>
      <c r="N16" t="str">
        <f t="shared" si="2"/>
        <v xml:space="preserve">شفة    </v>
      </c>
      <c r="O16" t="s">
        <v>1169</v>
      </c>
      <c r="P16" t="str">
        <f t="shared" si="3"/>
        <v>&lt;a target="_blank" href="dubai.php?search=شفة"&gt;شفة    &lt;/a&gt; &lt;br /&gt;</v>
      </c>
    </row>
    <row r="17" spans="1:16" ht="17.399999999999999">
      <c r="A17" s="80" t="s">
        <v>3464</v>
      </c>
      <c r="B17" s="78" t="s">
        <v>3465</v>
      </c>
      <c r="F17" s="62" t="str">
        <f t="shared" si="0"/>
        <v>ذقن</v>
      </c>
      <c r="K17" t="s">
        <v>1358</v>
      </c>
      <c r="L17" t="str">
        <f t="shared" si="1"/>
        <v>ذقن</v>
      </c>
      <c r="M17" t="s">
        <v>1152</v>
      </c>
      <c r="N17" t="str">
        <f t="shared" si="2"/>
        <v xml:space="preserve">ذقن    </v>
      </c>
      <c r="O17" t="s">
        <v>1169</v>
      </c>
      <c r="P17" t="str">
        <f t="shared" si="3"/>
        <v>&lt;a target="_blank" href="dubai.php?search=ذقن"&gt;ذقن    &lt;/a&gt; &lt;br /&gt;</v>
      </c>
    </row>
    <row r="18" spans="1:16" ht="17.399999999999999">
      <c r="A18" s="81" t="s">
        <v>3499</v>
      </c>
      <c r="B18" s="78" t="s">
        <v>3500</v>
      </c>
      <c r="C18" s="78"/>
      <c r="F18" s="62" t="str">
        <f t="shared" si="0"/>
        <v>فك</v>
      </c>
      <c r="K18" t="s">
        <v>1358</v>
      </c>
      <c r="L18" t="str">
        <f t="shared" si="1"/>
        <v>فك</v>
      </c>
      <c r="M18" t="s">
        <v>1152</v>
      </c>
      <c r="N18" t="str">
        <f t="shared" si="2"/>
        <v xml:space="preserve">فك    </v>
      </c>
      <c r="O18" t="s">
        <v>1169</v>
      </c>
      <c r="P18" t="str">
        <f t="shared" si="3"/>
        <v>&lt;a target="_blank" href="dubai.php?search=فك"&gt;فك    &lt;/a&gt; &lt;br /&gt;</v>
      </c>
    </row>
    <row r="19" spans="1:16" ht="17.399999999999999">
      <c r="A19" s="80" t="s">
        <v>1136</v>
      </c>
      <c r="B19" s="78" t="s">
        <v>3501</v>
      </c>
      <c r="F19" s="62" t="str">
        <f t="shared" si="0"/>
        <v>رقبة</v>
      </c>
      <c r="K19" t="s">
        <v>1358</v>
      </c>
      <c r="L19" t="str">
        <f t="shared" si="1"/>
        <v>رقبة</v>
      </c>
      <c r="M19" t="s">
        <v>1152</v>
      </c>
      <c r="N19" t="str">
        <f t="shared" si="2"/>
        <v xml:space="preserve">رقبة    </v>
      </c>
      <c r="O19" t="s">
        <v>1169</v>
      </c>
      <c r="P19" t="str">
        <f t="shared" si="3"/>
        <v>&lt;a target="_blank" href="dubai.php?search=رقبة"&gt;رقبة    &lt;/a&gt; &lt;br /&gt;</v>
      </c>
    </row>
    <row r="20" spans="1:16" ht="17.399999999999999">
      <c r="A20" s="80" t="s">
        <v>1159</v>
      </c>
      <c r="B20" s="78" t="s">
        <v>3482</v>
      </c>
      <c r="F20" s="62" t="str">
        <f t="shared" si="0"/>
        <v>كتف</v>
      </c>
      <c r="K20" t="s">
        <v>1358</v>
      </c>
      <c r="L20" t="str">
        <f t="shared" si="1"/>
        <v>كتف</v>
      </c>
      <c r="M20" t="s">
        <v>1152</v>
      </c>
      <c r="N20" t="str">
        <f t="shared" si="2"/>
        <v xml:space="preserve">كتف    </v>
      </c>
      <c r="O20" t="s">
        <v>1169</v>
      </c>
      <c r="P20" t="str">
        <f t="shared" si="3"/>
        <v>&lt;a target="_blank" href="dubai.php?search=كتف"&gt;كتف    &lt;/a&gt; &lt;br /&gt;</v>
      </c>
    </row>
    <row r="21" spans="1:16" ht="17.399999999999999">
      <c r="A21" s="81" t="s">
        <v>3462</v>
      </c>
      <c r="B21" s="78" t="s">
        <v>3463</v>
      </c>
      <c r="F21" s="62" t="str">
        <f t="shared" si="0"/>
        <v>صدر</v>
      </c>
      <c r="K21" t="s">
        <v>1358</v>
      </c>
      <c r="L21" t="str">
        <f t="shared" si="1"/>
        <v>صدر</v>
      </c>
      <c r="M21" t="s">
        <v>1152</v>
      </c>
      <c r="N21" t="str">
        <f t="shared" si="2"/>
        <v xml:space="preserve">صدر    </v>
      </c>
      <c r="O21" t="s">
        <v>1169</v>
      </c>
      <c r="P21" t="str">
        <f t="shared" si="3"/>
        <v>&lt;a target="_blank" href="dubai.php?search=صدر"&gt;صدر    &lt;/a&gt; &lt;br /&gt;</v>
      </c>
    </row>
    <row r="22" spans="1:16" ht="17.399999999999999">
      <c r="A22" s="80" t="s">
        <v>1158</v>
      </c>
      <c r="B22" s="78" t="s">
        <v>3502</v>
      </c>
      <c r="F22" s="62" t="str">
        <f t="shared" si="0"/>
        <v>ثدي</v>
      </c>
      <c r="K22" t="s">
        <v>1358</v>
      </c>
      <c r="L22" t="str">
        <f t="shared" si="1"/>
        <v>ثدي</v>
      </c>
      <c r="M22" t="s">
        <v>1152</v>
      </c>
      <c r="N22" t="str">
        <f t="shared" si="2"/>
        <v xml:space="preserve">ثدي    </v>
      </c>
      <c r="O22" t="s">
        <v>1169</v>
      </c>
      <c r="P22" t="str">
        <f t="shared" si="3"/>
        <v>&lt;a target="_blank" href="dubai.php?search=ثدي"&gt;ثدي    &lt;/a&gt; &lt;br /&gt;</v>
      </c>
    </row>
    <row r="23" spans="1:16" ht="17.399999999999999">
      <c r="A23" s="80" t="s">
        <v>3459</v>
      </c>
      <c r="B23" s="78" t="s">
        <v>3460</v>
      </c>
      <c r="F23" s="62" t="str">
        <f t="shared" si="0"/>
        <v>ذراع</v>
      </c>
      <c r="K23" t="s">
        <v>1358</v>
      </c>
      <c r="L23" t="str">
        <f t="shared" si="1"/>
        <v>ذراع</v>
      </c>
      <c r="M23" t="s">
        <v>1152</v>
      </c>
      <c r="N23" t="str">
        <f t="shared" si="2"/>
        <v xml:space="preserve">ذراع    </v>
      </c>
      <c r="O23" t="s">
        <v>1169</v>
      </c>
      <c r="P23" t="str">
        <f t="shared" si="3"/>
        <v>&lt;a target="_blank" href="dubai.php?search=ذراع"&gt;ذراع    &lt;/a&gt; &lt;br /&gt;</v>
      </c>
    </row>
    <row r="24" spans="1:16" ht="17.399999999999999">
      <c r="A24" s="81" t="s">
        <v>3504</v>
      </c>
      <c r="B24" s="78" t="s">
        <v>3503</v>
      </c>
      <c r="F24" s="62" t="str">
        <f t="shared" si="0"/>
        <v>ابط</v>
      </c>
      <c r="K24" t="s">
        <v>1358</v>
      </c>
      <c r="L24" t="str">
        <f t="shared" si="1"/>
        <v>ابط</v>
      </c>
      <c r="M24" t="s">
        <v>1152</v>
      </c>
      <c r="N24" t="str">
        <f t="shared" si="2"/>
        <v xml:space="preserve">ابط    </v>
      </c>
      <c r="O24" t="s">
        <v>1169</v>
      </c>
      <c r="P24" t="str">
        <f t="shared" si="3"/>
        <v>&lt;a target="_blank" href="dubai.php?search=ابط"&gt;ابط    &lt;/a&gt; &lt;br /&gt;</v>
      </c>
    </row>
    <row r="25" spans="1:16" ht="17.399999999999999">
      <c r="A25" s="80" t="s">
        <v>1215</v>
      </c>
      <c r="B25" s="78" t="s">
        <v>3477</v>
      </c>
      <c r="F25" s="62" t="str">
        <f t="shared" si="0"/>
        <v>مرفق</v>
      </c>
      <c r="K25" t="s">
        <v>1358</v>
      </c>
      <c r="L25" t="str">
        <f t="shared" si="1"/>
        <v>مرفق</v>
      </c>
      <c r="M25" t="s">
        <v>1152</v>
      </c>
      <c r="N25" t="str">
        <f t="shared" si="2"/>
        <v xml:space="preserve">مرفق    </v>
      </c>
      <c r="O25" t="s">
        <v>1169</v>
      </c>
      <c r="P25" t="str">
        <f t="shared" si="3"/>
        <v>&lt;a target="_blank" href="dubai.php?search=مرفق"&gt;مرفق    &lt;/a&gt; &lt;br /&gt;</v>
      </c>
    </row>
    <row r="26" spans="1:16" ht="17.399999999999999">
      <c r="A26" s="80" t="s">
        <v>3506</v>
      </c>
      <c r="B26" s="78" t="s">
        <v>3505</v>
      </c>
      <c r="F26" s="62" t="str">
        <f t="shared" si="0"/>
        <v>ساعد</v>
      </c>
      <c r="K26" t="s">
        <v>1358</v>
      </c>
      <c r="L26" t="str">
        <f t="shared" si="1"/>
        <v>ساعد</v>
      </c>
      <c r="M26" t="s">
        <v>1152</v>
      </c>
      <c r="N26" t="str">
        <f t="shared" si="2"/>
        <v xml:space="preserve">ساعد    </v>
      </c>
      <c r="O26" t="s">
        <v>1169</v>
      </c>
      <c r="P26" t="str">
        <f t="shared" si="3"/>
        <v>&lt;a target="_blank" href="dubai.php?search=ساعد"&gt;ساعد    &lt;/a&gt; &lt;br /&gt;</v>
      </c>
    </row>
    <row r="27" spans="1:16" ht="17.399999999999999">
      <c r="A27" s="81" t="s">
        <v>1156</v>
      </c>
      <c r="B27" s="78" t="s">
        <v>3478</v>
      </c>
      <c r="F27" s="62" t="str">
        <f t="shared" si="0"/>
        <v>يد</v>
      </c>
      <c r="K27" t="s">
        <v>1358</v>
      </c>
      <c r="L27" t="str">
        <f t="shared" si="1"/>
        <v>يد</v>
      </c>
      <c r="M27" t="s">
        <v>1152</v>
      </c>
      <c r="N27" t="str">
        <f t="shared" si="2"/>
        <v xml:space="preserve">يد    </v>
      </c>
      <c r="O27" t="s">
        <v>1169</v>
      </c>
      <c r="P27" t="str">
        <f t="shared" si="3"/>
        <v>&lt;a target="_blank" href="dubai.php?search=يد"&gt;يد    &lt;/a&gt; &lt;br /&gt;</v>
      </c>
    </row>
    <row r="28" spans="1:16" ht="17.399999999999999">
      <c r="A28" s="80" t="s">
        <v>3458</v>
      </c>
      <c r="B28" s="78" t="s">
        <v>3475</v>
      </c>
      <c r="F28" s="62" t="str">
        <f t="shared" si="0"/>
        <v>بطن</v>
      </c>
      <c r="K28" t="s">
        <v>1358</v>
      </c>
      <c r="L28" t="str">
        <f t="shared" si="1"/>
        <v>بطن</v>
      </c>
      <c r="M28" t="s">
        <v>1152</v>
      </c>
      <c r="N28" t="str">
        <f t="shared" si="2"/>
        <v xml:space="preserve">بطن    </v>
      </c>
      <c r="O28" t="s">
        <v>1169</v>
      </c>
      <c r="P28" t="str">
        <f t="shared" si="3"/>
        <v>&lt;a target="_blank" href="dubai.php?search=بطن"&gt;بطن    &lt;/a&gt; &lt;br /&gt;</v>
      </c>
    </row>
    <row r="29" spans="1:16" ht="17.399999999999999">
      <c r="A29" s="80" t="s">
        <v>3474</v>
      </c>
      <c r="B29" s="78" t="s">
        <v>3483</v>
      </c>
      <c r="F29" s="62" t="str">
        <f t="shared" si="0"/>
        <v>معدة</v>
      </c>
      <c r="K29" t="s">
        <v>1358</v>
      </c>
      <c r="L29" t="str">
        <f t="shared" si="1"/>
        <v>معدة</v>
      </c>
      <c r="M29" t="s">
        <v>1152</v>
      </c>
      <c r="N29" t="str">
        <f t="shared" si="2"/>
        <v xml:space="preserve">معدة    </v>
      </c>
      <c r="O29" t="s">
        <v>1169</v>
      </c>
      <c r="P29" t="str">
        <f t="shared" si="3"/>
        <v>&lt;a target="_blank" href="dubai.php?search=معدة"&gt;معدة    &lt;/a&gt; &lt;br /&gt;</v>
      </c>
    </row>
    <row r="30" spans="1:16" ht="17.399999999999999">
      <c r="A30" s="81" t="s">
        <v>3508</v>
      </c>
      <c r="B30" s="78" t="s">
        <v>3507</v>
      </c>
      <c r="F30" s="62" t="str">
        <f t="shared" si="0"/>
        <v>ردف</v>
      </c>
      <c r="K30" t="s">
        <v>1358</v>
      </c>
      <c r="L30" t="str">
        <f t="shared" si="1"/>
        <v>ردف</v>
      </c>
      <c r="M30" t="s">
        <v>1152</v>
      </c>
      <c r="N30" t="str">
        <f t="shared" si="2"/>
        <v xml:space="preserve">ردف    </v>
      </c>
      <c r="O30" t="s">
        <v>1169</v>
      </c>
      <c r="P30" t="str">
        <f t="shared" si="3"/>
        <v>&lt;a target="_blank" href="dubai.php?search=ردف"&gt;ردف    &lt;/a&gt; &lt;br /&gt;</v>
      </c>
    </row>
    <row r="31" spans="1:16" ht="17.399999999999999">
      <c r="A31" s="80" t="s">
        <v>3471</v>
      </c>
      <c r="B31" s="78" t="s">
        <v>3509</v>
      </c>
      <c r="F31" s="62" t="str">
        <f t="shared" si="0"/>
        <v>رجل</v>
      </c>
      <c r="K31" t="s">
        <v>1358</v>
      </c>
      <c r="L31" t="str">
        <f t="shared" si="1"/>
        <v>رجل</v>
      </c>
      <c r="M31" t="s">
        <v>1152</v>
      </c>
      <c r="N31" t="str">
        <f t="shared" si="2"/>
        <v xml:space="preserve">رجل    </v>
      </c>
      <c r="O31" t="s">
        <v>1169</v>
      </c>
      <c r="P31" t="str">
        <f t="shared" si="3"/>
        <v>&lt;a target="_blank" href="dubai.php?search=رجل"&gt;رجل    &lt;/a&gt; &lt;br /&gt;</v>
      </c>
    </row>
    <row r="32" spans="1:16" ht="17.399999999999999">
      <c r="A32" s="80" t="s">
        <v>1154</v>
      </c>
      <c r="B32" s="78" t="s">
        <v>3484</v>
      </c>
      <c r="F32" s="62" t="str">
        <f t="shared" si="0"/>
        <v>فخذ</v>
      </c>
      <c r="K32" t="s">
        <v>1358</v>
      </c>
      <c r="L32" t="str">
        <f t="shared" si="1"/>
        <v>فخذ</v>
      </c>
      <c r="M32" t="s">
        <v>1152</v>
      </c>
      <c r="N32" t="str">
        <f t="shared" si="2"/>
        <v xml:space="preserve">فخذ    </v>
      </c>
      <c r="O32" t="s">
        <v>1169</v>
      </c>
      <c r="P32" t="str">
        <f t="shared" si="3"/>
        <v>&lt;a target="_blank" href="dubai.php?search=فخذ"&gt;فخذ    &lt;/a&gt; &lt;br /&gt;</v>
      </c>
    </row>
    <row r="33" spans="1:16" ht="17.399999999999999">
      <c r="A33" s="81" t="s">
        <v>3510</v>
      </c>
      <c r="B33" s="78" t="s">
        <v>3479</v>
      </c>
      <c r="F33" s="62" t="str">
        <f t="shared" si="0"/>
        <v>ركبة</v>
      </c>
      <c r="K33" t="s">
        <v>1358</v>
      </c>
      <c r="L33" t="str">
        <f t="shared" si="1"/>
        <v>ركبة</v>
      </c>
      <c r="M33" t="s">
        <v>1152</v>
      </c>
      <c r="N33" t="str">
        <f t="shared" si="2"/>
        <v xml:space="preserve">ركبة    </v>
      </c>
      <c r="O33" t="s">
        <v>1169</v>
      </c>
      <c r="P33" t="str">
        <f t="shared" si="3"/>
        <v>&lt;a target="_blank" href="dubai.php?search=ركبة"&gt;ركبة    &lt;/a&gt; &lt;br /&gt;</v>
      </c>
    </row>
    <row r="34" spans="1:16" ht="15.6">
      <c r="A34" s="80"/>
      <c r="B34"/>
      <c r="F34" s="62">
        <f t="shared" si="0"/>
        <v>0</v>
      </c>
      <c r="K34" t="s">
        <v>1358</v>
      </c>
      <c r="L34" t="str">
        <f t="shared" si="1"/>
        <v>0</v>
      </c>
      <c r="M34" t="s">
        <v>1152</v>
      </c>
      <c r="N34" t="str">
        <f t="shared" si="2"/>
        <v xml:space="preserve">0    </v>
      </c>
      <c r="O34" t="s">
        <v>1169</v>
      </c>
      <c r="P34" t="str">
        <f t="shared" si="3"/>
        <v>&lt;a target="_blank" href="dubai.php?search=0"&gt;0    &lt;/a&gt; &lt;br /&gt;</v>
      </c>
    </row>
    <row r="35" spans="1:16" ht="15.6">
      <c r="A35" s="80"/>
      <c r="B35"/>
      <c r="F35" s="62">
        <f t="shared" si="0"/>
        <v>0</v>
      </c>
      <c r="K35" t="s">
        <v>1358</v>
      </c>
      <c r="L35" t="str">
        <f t="shared" si="1"/>
        <v>0</v>
      </c>
      <c r="M35" t="s">
        <v>1152</v>
      </c>
      <c r="N35" t="str">
        <f t="shared" si="2"/>
        <v xml:space="preserve">0    </v>
      </c>
      <c r="O35" t="s">
        <v>1169</v>
      </c>
      <c r="P35" t="str">
        <f t="shared" si="3"/>
        <v>&lt;a target="_blank" href="dubai.php?search=0"&gt;0    &lt;/a&gt; &lt;br /&gt;</v>
      </c>
    </row>
    <row r="36" spans="1:16" ht="15.6">
      <c r="A36" s="81"/>
      <c r="B36"/>
      <c r="F36" s="62">
        <f t="shared" si="0"/>
        <v>0</v>
      </c>
      <c r="K36" t="s">
        <v>1358</v>
      </c>
      <c r="L36" t="str">
        <f t="shared" si="1"/>
        <v>0</v>
      </c>
      <c r="M36" t="s">
        <v>1152</v>
      </c>
      <c r="N36" t="str">
        <f t="shared" si="2"/>
        <v xml:space="preserve">0    </v>
      </c>
      <c r="O36" t="s">
        <v>1169</v>
      </c>
      <c r="P36" t="str">
        <f t="shared" si="3"/>
        <v>&lt;a target="_blank" href="dubai.php?search=0"&gt;0    &lt;/a&gt; &lt;br /&gt;</v>
      </c>
    </row>
    <row r="37" spans="1:16" ht="15.6">
      <c r="A37" s="213">
        <v>44079</v>
      </c>
      <c r="B37"/>
      <c r="F37" s="62">
        <f t="shared" si="0"/>
        <v>0</v>
      </c>
      <c r="K37" t="s">
        <v>1358</v>
      </c>
      <c r="L37" t="str">
        <f t="shared" si="1"/>
        <v>0</v>
      </c>
      <c r="M37" t="s">
        <v>1152</v>
      </c>
      <c r="N37" t="str">
        <f t="shared" ref="N37:N68" si="4">PROPER(CONCATENATE(F37," ",G37," ",H37," ",I37," ",J37))</f>
        <v xml:space="preserve">0    </v>
      </c>
      <c r="O37" t="s">
        <v>1169</v>
      </c>
      <c r="P37" t="str">
        <f t="shared" si="3"/>
        <v>&lt;a target="_blank" href="dubai.php?search=0"&gt;0    &lt;/a&gt; &lt;br /&gt;</v>
      </c>
    </row>
    <row r="38" spans="1:16" ht="15.6">
      <c r="A38" s="213">
        <v>44191</v>
      </c>
      <c r="B38"/>
      <c r="F38" s="62">
        <f t="shared" si="0"/>
        <v>0</v>
      </c>
      <c r="K38" t="s">
        <v>1358</v>
      </c>
      <c r="L38" t="str">
        <f t="shared" si="1"/>
        <v>0</v>
      </c>
      <c r="M38" t="s">
        <v>1152</v>
      </c>
      <c r="N38" t="str">
        <f t="shared" si="4"/>
        <v xml:space="preserve">0    </v>
      </c>
      <c r="O38" t="s">
        <v>1169</v>
      </c>
      <c r="P38" t="str">
        <f t="shared" si="3"/>
        <v>&lt;a target="_blank" href="dubai.php?search=0"&gt;0    &lt;/a&gt; &lt;br /&gt;</v>
      </c>
    </row>
    <row r="39" spans="1:16" ht="15.6">
      <c r="A39" s="213">
        <v>44073</v>
      </c>
      <c r="B39"/>
      <c r="F39" s="62">
        <f t="shared" si="0"/>
        <v>0</v>
      </c>
      <c r="K39" t="s">
        <v>1358</v>
      </c>
      <c r="L39" t="str">
        <f t="shared" si="1"/>
        <v>0</v>
      </c>
      <c r="M39" t="s">
        <v>1152</v>
      </c>
      <c r="N39" t="str">
        <f t="shared" si="4"/>
        <v xml:space="preserve">0    </v>
      </c>
      <c r="O39" t="s">
        <v>1169</v>
      </c>
      <c r="P39" t="str">
        <f t="shared" si="3"/>
        <v>&lt;a target="_blank" href="dubai.php?search=0"&gt;0    &lt;/a&gt; &lt;br /&gt;</v>
      </c>
    </row>
    <row r="40" spans="1:16" ht="15.6">
      <c r="A40" s="213">
        <v>44074</v>
      </c>
      <c r="B40"/>
      <c r="F40" s="62">
        <f t="shared" si="0"/>
        <v>0</v>
      </c>
      <c r="K40" t="s">
        <v>1358</v>
      </c>
      <c r="L40" t="str">
        <f t="shared" si="1"/>
        <v>0</v>
      </c>
      <c r="M40" t="s">
        <v>1152</v>
      </c>
      <c r="N40" t="str">
        <f t="shared" si="4"/>
        <v xml:space="preserve">0    </v>
      </c>
      <c r="O40" t="s">
        <v>1169</v>
      </c>
      <c r="P40" t="str">
        <f t="shared" si="3"/>
        <v>&lt;a target="_blank" href="dubai.php?search=0"&gt;0    &lt;/a&gt; &lt;br /&gt;</v>
      </c>
    </row>
    <row r="41" spans="1:16" ht="15.6">
      <c r="A41" s="80"/>
      <c r="B41"/>
      <c r="F41" s="62">
        <f t="shared" si="0"/>
        <v>0</v>
      </c>
      <c r="K41" t="s">
        <v>1358</v>
      </c>
      <c r="L41" t="str">
        <f t="shared" si="1"/>
        <v>0</v>
      </c>
      <c r="M41" t="s">
        <v>1152</v>
      </c>
      <c r="N41" t="str">
        <f t="shared" si="4"/>
        <v xml:space="preserve">0    </v>
      </c>
      <c r="O41" t="s">
        <v>1169</v>
      </c>
      <c r="P41" t="str">
        <f t="shared" si="3"/>
        <v>&lt;a target="_blank" href="dubai.php?search=0"&gt;0    &lt;/a&gt; &lt;br /&gt;</v>
      </c>
    </row>
    <row r="42" spans="1:16" ht="15.6">
      <c r="A42" s="81"/>
      <c r="B42"/>
      <c r="F42" s="62">
        <f t="shared" si="0"/>
        <v>0</v>
      </c>
      <c r="K42" t="s">
        <v>1358</v>
      </c>
      <c r="L42" t="str">
        <f t="shared" si="1"/>
        <v>0</v>
      </c>
      <c r="M42" t="s">
        <v>1152</v>
      </c>
      <c r="N42" t="str">
        <f t="shared" si="4"/>
        <v xml:space="preserve">0    </v>
      </c>
      <c r="O42" t="s">
        <v>1169</v>
      </c>
      <c r="P42" t="str">
        <f t="shared" si="3"/>
        <v>&lt;a target="_blank" href="dubai.php?search=0"&gt;0    &lt;/a&gt; &lt;br /&gt;</v>
      </c>
    </row>
    <row r="43" spans="1:16" ht="15.6">
      <c r="A43" s="80"/>
      <c r="B43"/>
      <c r="F43" s="62">
        <f t="shared" si="0"/>
        <v>0</v>
      </c>
      <c r="K43" t="s">
        <v>1358</v>
      </c>
      <c r="L43" t="str">
        <f t="shared" si="1"/>
        <v>0</v>
      </c>
      <c r="M43" t="s">
        <v>1152</v>
      </c>
      <c r="N43" t="str">
        <f t="shared" si="4"/>
        <v xml:space="preserve">0    </v>
      </c>
      <c r="O43" t="s">
        <v>1169</v>
      </c>
      <c r="P43" t="str">
        <f t="shared" si="3"/>
        <v>&lt;a target="_blank" href="dubai.php?search=0"&gt;0    &lt;/a&gt; &lt;br /&gt;</v>
      </c>
    </row>
    <row r="44" spans="1:16" ht="15.6">
      <c r="A44" s="80"/>
      <c r="B44"/>
      <c r="F44" s="62">
        <f t="shared" si="0"/>
        <v>0</v>
      </c>
      <c r="K44" t="s">
        <v>1358</v>
      </c>
      <c r="L44" t="str">
        <f t="shared" si="1"/>
        <v>0</v>
      </c>
      <c r="M44" t="s">
        <v>1152</v>
      </c>
      <c r="N44" t="str">
        <f t="shared" si="4"/>
        <v xml:space="preserve">0    </v>
      </c>
      <c r="O44" t="s">
        <v>1169</v>
      </c>
      <c r="P44" t="str">
        <f t="shared" si="3"/>
        <v>&lt;a target="_blank" href="dubai.php?search=0"&gt;0    &lt;/a&gt; &lt;br /&gt;</v>
      </c>
    </row>
    <row r="45" spans="1:16" ht="15.6">
      <c r="A45" s="81"/>
      <c r="B45"/>
      <c r="F45" s="62">
        <f t="shared" si="0"/>
        <v>0</v>
      </c>
      <c r="K45" t="s">
        <v>1358</v>
      </c>
      <c r="L45" t="str">
        <f t="shared" si="1"/>
        <v>0</v>
      </c>
      <c r="M45" t="s">
        <v>1152</v>
      </c>
      <c r="N45" t="str">
        <f t="shared" si="4"/>
        <v xml:space="preserve">0    </v>
      </c>
      <c r="O45" t="s">
        <v>1169</v>
      </c>
      <c r="P45" t="str">
        <f t="shared" si="3"/>
        <v>&lt;a target="_blank" href="dubai.php?search=0"&gt;0    &lt;/a&gt; &lt;br /&gt;</v>
      </c>
    </row>
    <row r="46" spans="1:16" ht="15.6">
      <c r="A46" s="80"/>
      <c r="B46"/>
      <c r="F46" s="62">
        <f t="shared" si="0"/>
        <v>0</v>
      </c>
      <c r="K46" t="s">
        <v>1358</v>
      </c>
      <c r="L46" t="str">
        <f t="shared" si="1"/>
        <v>0</v>
      </c>
      <c r="M46" t="s">
        <v>1152</v>
      </c>
      <c r="N46" t="str">
        <f t="shared" si="4"/>
        <v xml:space="preserve">0    </v>
      </c>
      <c r="O46" t="s">
        <v>1169</v>
      </c>
      <c r="P46" t="str">
        <f t="shared" si="3"/>
        <v>&lt;a target="_blank" href="dubai.php?search=0"&gt;0    &lt;/a&gt; &lt;br /&gt;</v>
      </c>
    </row>
    <row r="47" spans="1:16" ht="15.6">
      <c r="A47" s="80"/>
      <c r="B47"/>
      <c r="F47" s="62">
        <f t="shared" si="0"/>
        <v>0</v>
      </c>
      <c r="K47" t="s">
        <v>1358</v>
      </c>
      <c r="L47" t="str">
        <f t="shared" si="1"/>
        <v>0</v>
      </c>
      <c r="M47" t="s">
        <v>1152</v>
      </c>
      <c r="N47" t="str">
        <f t="shared" si="4"/>
        <v xml:space="preserve">0    </v>
      </c>
      <c r="O47" t="s">
        <v>1169</v>
      </c>
      <c r="P47" t="str">
        <f t="shared" si="3"/>
        <v>&lt;a target="_blank" href="dubai.php?search=0"&gt;0    &lt;/a&gt; &lt;br /&gt;</v>
      </c>
    </row>
    <row r="48" spans="1:16" ht="15.6">
      <c r="A48" s="81"/>
      <c r="B48"/>
      <c r="F48" s="62">
        <f t="shared" si="0"/>
        <v>0</v>
      </c>
      <c r="K48" t="s">
        <v>1358</v>
      </c>
      <c r="L48" t="str">
        <f t="shared" si="1"/>
        <v>0</v>
      </c>
      <c r="M48" t="s">
        <v>1152</v>
      </c>
      <c r="N48" t="str">
        <f t="shared" si="4"/>
        <v xml:space="preserve">0    </v>
      </c>
      <c r="O48" t="s">
        <v>1169</v>
      </c>
      <c r="P48" t="str">
        <f t="shared" si="3"/>
        <v>&lt;a target="_blank" href="dubai.php?search=0"&gt;0    &lt;/a&gt; &lt;br /&gt;</v>
      </c>
    </row>
    <row r="49" spans="1:16" ht="15.6">
      <c r="A49" s="80"/>
      <c r="B49"/>
      <c r="F49" s="62">
        <f t="shared" si="0"/>
        <v>0</v>
      </c>
      <c r="K49" t="s">
        <v>1358</v>
      </c>
      <c r="L49" t="str">
        <f t="shared" si="1"/>
        <v>0</v>
      </c>
      <c r="M49" t="s">
        <v>1152</v>
      </c>
      <c r="N49" t="str">
        <f t="shared" si="4"/>
        <v xml:space="preserve">0    </v>
      </c>
      <c r="O49" t="s">
        <v>1169</v>
      </c>
      <c r="P49" t="str">
        <f t="shared" si="3"/>
        <v>&lt;a target="_blank" href="dubai.php?search=0"&gt;0    &lt;/a&gt; &lt;br /&gt;</v>
      </c>
    </row>
    <row r="50" spans="1:16" ht="15.6">
      <c r="A50" s="80"/>
      <c r="B50"/>
      <c r="F50" s="62">
        <f t="shared" si="0"/>
        <v>0</v>
      </c>
      <c r="K50" t="s">
        <v>1358</v>
      </c>
      <c r="L50" t="str">
        <f t="shared" si="1"/>
        <v>0</v>
      </c>
      <c r="M50" t="s">
        <v>1152</v>
      </c>
      <c r="N50" t="str">
        <f t="shared" si="4"/>
        <v xml:space="preserve">0    </v>
      </c>
      <c r="O50" t="s">
        <v>1169</v>
      </c>
      <c r="P50" t="str">
        <f t="shared" si="3"/>
        <v>&lt;a target="_blank" href="dubai.php?search=0"&gt;0    &lt;/a&gt; &lt;br /&gt;</v>
      </c>
    </row>
    <row r="51" spans="1:16" ht="15.6">
      <c r="A51" s="81"/>
      <c r="B51"/>
      <c r="F51" s="62">
        <f t="shared" si="0"/>
        <v>0</v>
      </c>
      <c r="K51" t="s">
        <v>1358</v>
      </c>
      <c r="L51" t="str">
        <f t="shared" si="1"/>
        <v>0</v>
      </c>
      <c r="M51" t="s">
        <v>1152</v>
      </c>
      <c r="N51" t="str">
        <f t="shared" si="4"/>
        <v xml:space="preserve">0    </v>
      </c>
      <c r="O51" t="s">
        <v>1169</v>
      </c>
      <c r="P51" t="str">
        <f t="shared" si="3"/>
        <v>&lt;a target="_blank" href="dubai.php?search=0"&gt;0    &lt;/a&gt; &lt;br /&gt;</v>
      </c>
    </row>
    <row r="52" spans="1:16" ht="15.6">
      <c r="A52" s="80"/>
      <c r="B52"/>
      <c r="F52" s="62">
        <f t="shared" si="0"/>
        <v>0</v>
      </c>
      <c r="K52" t="s">
        <v>1358</v>
      </c>
      <c r="L52" t="str">
        <f t="shared" si="1"/>
        <v>0</v>
      </c>
      <c r="M52" t="s">
        <v>1152</v>
      </c>
      <c r="N52" t="str">
        <f t="shared" si="4"/>
        <v xml:space="preserve">0    </v>
      </c>
      <c r="O52" t="s">
        <v>1169</v>
      </c>
      <c r="P52" t="str">
        <f t="shared" si="3"/>
        <v>&lt;a target="_blank" href="dubai.php?search=0"&gt;0    &lt;/a&gt; &lt;br /&gt;</v>
      </c>
    </row>
    <row r="53" spans="1:16" ht="15.6">
      <c r="A53" s="80"/>
      <c r="B53"/>
      <c r="F53" s="62">
        <f t="shared" si="0"/>
        <v>0</v>
      </c>
      <c r="K53" t="s">
        <v>1358</v>
      </c>
      <c r="L53" t="str">
        <f t="shared" si="1"/>
        <v>0</v>
      </c>
      <c r="M53" t="s">
        <v>1152</v>
      </c>
      <c r="N53" t="str">
        <f t="shared" si="4"/>
        <v xml:space="preserve">0    </v>
      </c>
      <c r="O53" t="s">
        <v>1169</v>
      </c>
      <c r="P53" t="str">
        <f t="shared" si="3"/>
        <v>&lt;a target="_blank" href="dubai.php?search=0"&gt;0    &lt;/a&gt; &lt;br /&gt;</v>
      </c>
    </row>
    <row r="54" spans="1:16" ht="15.6">
      <c r="A54" s="81"/>
      <c r="B54"/>
      <c r="F54" s="62">
        <f t="shared" si="0"/>
        <v>0</v>
      </c>
      <c r="K54" t="s">
        <v>1358</v>
      </c>
      <c r="L54" t="str">
        <f t="shared" si="1"/>
        <v>0</v>
      </c>
      <c r="M54" t="s">
        <v>1152</v>
      </c>
      <c r="N54" t="str">
        <f t="shared" si="4"/>
        <v xml:space="preserve">0    </v>
      </c>
      <c r="O54" t="s">
        <v>1169</v>
      </c>
      <c r="P54" t="str">
        <f t="shared" si="3"/>
        <v>&lt;a target="_blank" href="dubai.php?search=0"&gt;0    &lt;/a&gt; &lt;br /&gt;</v>
      </c>
    </row>
    <row r="55" spans="1:16" ht="15.6">
      <c r="A55" s="80"/>
      <c r="B55"/>
      <c r="F55" s="62">
        <f t="shared" si="0"/>
        <v>0</v>
      </c>
      <c r="K55" t="s">
        <v>1358</v>
      </c>
      <c r="L55" t="str">
        <f t="shared" si="1"/>
        <v>0</v>
      </c>
      <c r="M55" t="s">
        <v>1152</v>
      </c>
      <c r="N55" t="str">
        <f t="shared" si="4"/>
        <v xml:space="preserve">0    </v>
      </c>
      <c r="O55" t="s">
        <v>1169</v>
      </c>
      <c r="P55" t="str">
        <f t="shared" si="3"/>
        <v>&lt;a target="_blank" href="dubai.php?search=0"&gt;0    &lt;/a&gt; &lt;br /&gt;</v>
      </c>
    </row>
    <row r="56" spans="1:16" ht="15.6">
      <c r="A56" s="80"/>
      <c r="B56"/>
      <c r="F56" s="62">
        <f t="shared" si="0"/>
        <v>0</v>
      </c>
      <c r="K56" t="s">
        <v>1358</v>
      </c>
      <c r="L56" t="str">
        <f t="shared" si="1"/>
        <v>0</v>
      </c>
      <c r="M56" t="s">
        <v>1152</v>
      </c>
      <c r="N56" t="str">
        <f t="shared" si="4"/>
        <v xml:space="preserve">0    </v>
      </c>
      <c r="O56" t="s">
        <v>1169</v>
      </c>
      <c r="P56" t="str">
        <f t="shared" si="3"/>
        <v>&lt;a target="_blank" href="dubai.php?search=0"&gt;0    &lt;/a&gt; &lt;br /&gt;</v>
      </c>
    </row>
    <row r="57" spans="1:16" ht="15.6">
      <c r="A57" s="81"/>
      <c r="B57"/>
      <c r="F57" s="62">
        <f t="shared" si="0"/>
        <v>0</v>
      </c>
      <c r="K57" t="s">
        <v>1358</v>
      </c>
      <c r="L57" t="str">
        <f t="shared" si="1"/>
        <v>0</v>
      </c>
      <c r="M57" t="s">
        <v>1152</v>
      </c>
      <c r="N57" t="str">
        <f t="shared" si="4"/>
        <v xml:space="preserve">0    </v>
      </c>
      <c r="O57" t="s">
        <v>1169</v>
      </c>
      <c r="P57" t="str">
        <f t="shared" si="3"/>
        <v>&lt;a target="_blank" href="dubai.php?search=0"&gt;0    &lt;/a&gt; &lt;br /&gt;</v>
      </c>
    </row>
    <row r="58" spans="1:16" ht="15.6">
      <c r="A58" s="80"/>
      <c r="B58"/>
      <c r="F58" s="62">
        <f t="shared" si="0"/>
        <v>0</v>
      </c>
      <c r="K58" t="s">
        <v>1358</v>
      </c>
      <c r="L58" t="str">
        <f t="shared" si="1"/>
        <v>0</v>
      </c>
      <c r="M58" t="s">
        <v>1152</v>
      </c>
      <c r="N58" t="str">
        <f t="shared" si="4"/>
        <v xml:space="preserve">0    </v>
      </c>
      <c r="O58" t="s">
        <v>1169</v>
      </c>
      <c r="P58" t="str">
        <f t="shared" si="3"/>
        <v>&lt;a target="_blank" href="dubai.php?search=0"&gt;0    &lt;/a&gt; &lt;br /&gt;</v>
      </c>
    </row>
    <row r="59" spans="1:16" ht="15.6">
      <c r="A59" s="80"/>
      <c r="B59"/>
      <c r="F59" s="62">
        <f t="shared" si="0"/>
        <v>0</v>
      </c>
      <c r="K59" t="s">
        <v>1358</v>
      </c>
      <c r="L59" t="str">
        <f t="shared" si="1"/>
        <v>0</v>
      </c>
      <c r="M59" t="s">
        <v>1152</v>
      </c>
      <c r="N59" t="str">
        <f t="shared" si="4"/>
        <v xml:space="preserve">0    </v>
      </c>
      <c r="O59" t="s">
        <v>1169</v>
      </c>
      <c r="P59" t="str">
        <f t="shared" si="3"/>
        <v>&lt;a target="_blank" href="dubai.php?search=0"&gt;0    &lt;/a&gt; &lt;br /&gt;</v>
      </c>
    </row>
    <row r="60" spans="1:16" ht="15.6">
      <c r="A60" s="81"/>
      <c r="B60"/>
      <c r="F60" s="62">
        <f t="shared" si="0"/>
        <v>0</v>
      </c>
      <c r="K60" t="s">
        <v>1358</v>
      </c>
      <c r="L60" t="str">
        <f t="shared" si="1"/>
        <v>0</v>
      </c>
      <c r="M60" t="s">
        <v>1152</v>
      </c>
      <c r="N60" t="str">
        <f t="shared" si="4"/>
        <v xml:space="preserve">0    </v>
      </c>
      <c r="O60" t="s">
        <v>1169</v>
      </c>
      <c r="P60" t="str">
        <f t="shared" si="3"/>
        <v>&lt;a target="_blank" href="dubai.php?search=0"&gt;0    &lt;/a&gt; &lt;br /&gt;</v>
      </c>
    </row>
    <row r="61" spans="1:16" ht="15.6">
      <c r="A61" s="80"/>
      <c r="B61"/>
      <c r="F61" s="62">
        <f t="shared" si="0"/>
        <v>0</v>
      </c>
      <c r="K61" t="s">
        <v>1358</v>
      </c>
      <c r="L61" t="str">
        <f t="shared" si="1"/>
        <v>0</v>
      </c>
      <c r="M61" t="s">
        <v>1152</v>
      </c>
      <c r="N61" t="str">
        <f t="shared" si="4"/>
        <v xml:space="preserve">0    </v>
      </c>
      <c r="O61" t="s">
        <v>1169</v>
      </c>
      <c r="P61" t="str">
        <f t="shared" si="3"/>
        <v>&lt;a target="_blank" href="dubai.php?search=0"&gt;0    &lt;/a&gt; &lt;br /&gt;</v>
      </c>
    </row>
    <row r="62" spans="1:16" ht="15.6">
      <c r="A62" s="80"/>
      <c r="B62"/>
      <c r="F62" s="62">
        <f t="shared" si="0"/>
        <v>0</v>
      </c>
      <c r="K62" t="s">
        <v>1358</v>
      </c>
      <c r="L62" t="str">
        <f t="shared" si="1"/>
        <v>0</v>
      </c>
      <c r="M62" t="s">
        <v>1152</v>
      </c>
      <c r="N62" t="str">
        <f t="shared" si="4"/>
        <v xml:space="preserve">0    </v>
      </c>
      <c r="O62" t="s">
        <v>1169</v>
      </c>
      <c r="P62" t="str">
        <f t="shared" si="3"/>
        <v>&lt;a target="_blank" href="dubai.php?search=0"&gt;0    &lt;/a&gt; &lt;br /&gt;</v>
      </c>
    </row>
    <row r="63" spans="1:16" ht="15.6">
      <c r="A63" s="81"/>
      <c r="B63"/>
      <c r="F63" s="62">
        <f t="shared" si="0"/>
        <v>0</v>
      </c>
      <c r="K63" t="s">
        <v>1358</v>
      </c>
      <c r="L63" t="str">
        <f t="shared" si="1"/>
        <v>0</v>
      </c>
      <c r="M63" t="s">
        <v>1152</v>
      </c>
      <c r="N63" t="str">
        <f t="shared" si="4"/>
        <v xml:space="preserve">0    </v>
      </c>
      <c r="O63" t="s">
        <v>1169</v>
      </c>
      <c r="P63" t="str">
        <f t="shared" si="3"/>
        <v>&lt;a target="_blank" href="dubai.php?search=0"&gt;0    &lt;/a&gt; &lt;br /&gt;</v>
      </c>
    </row>
    <row r="64" spans="1:16" ht="15.6">
      <c r="A64" s="80"/>
      <c r="B64"/>
      <c r="F64" s="62">
        <f t="shared" si="0"/>
        <v>0</v>
      </c>
      <c r="K64" t="s">
        <v>1358</v>
      </c>
      <c r="L64" t="str">
        <f t="shared" si="1"/>
        <v>0</v>
      </c>
      <c r="M64" t="s">
        <v>1152</v>
      </c>
      <c r="N64" t="str">
        <f t="shared" si="4"/>
        <v xml:space="preserve">0    </v>
      </c>
      <c r="O64" t="s">
        <v>1169</v>
      </c>
      <c r="P64" t="str">
        <f t="shared" si="3"/>
        <v>&lt;a target="_blank" href="dubai.php?search=0"&gt;0    &lt;/a&gt; &lt;br /&gt;</v>
      </c>
    </row>
    <row r="65" spans="1:16" ht="15.6">
      <c r="A65" s="80"/>
      <c r="B65"/>
      <c r="F65" s="62">
        <f t="shared" si="0"/>
        <v>0</v>
      </c>
      <c r="K65" t="s">
        <v>1358</v>
      </c>
      <c r="L65" t="str">
        <f t="shared" si="1"/>
        <v>0</v>
      </c>
      <c r="M65" t="s">
        <v>1152</v>
      </c>
      <c r="N65" t="str">
        <f t="shared" si="4"/>
        <v xml:space="preserve">0    </v>
      </c>
      <c r="O65" t="s">
        <v>1169</v>
      </c>
      <c r="P65" t="str">
        <f t="shared" si="3"/>
        <v>&lt;a target="_blank" href="dubai.php?search=0"&gt;0    &lt;/a&gt; &lt;br /&gt;</v>
      </c>
    </row>
    <row r="66" spans="1:16" ht="15.6">
      <c r="A66" s="81"/>
      <c r="B66"/>
      <c r="F66" s="62">
        <f t="shared" si="0"/>
        <v>0</v>
      </c>
      <c r="K66" t="s">
        <v>1358</v>
      </c>
      <c r="L66" t="str">
        <f t="shared" si="1"/>
        <v>0</v>
      </c>
      <c r="M66" t="s">
        <v>1152</v>
      </c>
      <c r="N66" t="str">
        <f t="shared" si="4"/>
        <v xml:space="preserve">0    </v>
      </c>
      <c r="O66" t="s">
        <v>1169</v>
      </c>
      <c r="P66" t="str">
        <f t="shared" si="3"/>
        <v>&lt;a target="_blank" href="dubai.php?search=0"&gt;0    &lt;/a&gt; &lt;br /&gt;</v>
      </c>
    </row>
    <row r="67" spans="1:16" ht="15.6">
      <c r="A67" s="80"/>
      <c r="B67"/>
      <c r="F67" s="62">
        <f t="shared" si="0"/>
        <v>0</v>
      </c>
      <c r="K67" t="s">
        <v>1358</v>
      </c>
      <c r="L67" t="str">
        <f t="shared" si="1"/>
        <v>0</v>
      </c>
      <c r="M67" t="s">
        <v>1152</v>
      </c>
      <c r="N67" t="str">
        <f t="shared" si="4"/>
        <v xml:space="preserve">0    </v>
      </c>
      <c r="O67" t="s">
        <v>1169</v>
      </c>
      <c r="P67" t="str">
        <f t="shared" si="3"/>
        <v>&lt;a target="_blank" href="dubai.php?search=0"&gt;0    &lt;/a&gt; &lt;br /&gt;</v>
      </c>
    </row>
    <row r="68" spans="1:16" ht="15.6">
      <c r="A68" s="80"/>
      <c r="B68"/>
      <c r="F68" s="62">
        <f t="shared" si="0"/>
        <v>0</v>
      </c>
      <c r="K68" t="s">
        <v>1358</v>
      </c>
      <c r="L68" t="str">
        <f t="shared" si="1"/>
        <v>0</v>
      </c>
      <c r="M68" t="s">
        <v>1152</v>
      </c>
      <c r="N68" t="str">
        <f t="shared" si="4"/>
        <v xml:space="preserve">0    </v>
      </c>
      <c r="O68" t="s">
        <v>1169</v>
      </c>
      <c r="P68" t="str">
        <f t="shared" si="3"/>
        <v>&lt;a target="_blank" href="dubai.php?search=0"&gt;0    &lt;/a&gt; &lt;br /&gt;</v>
      </c>
    </row>
    <row r="69" spans="1:16" ht="15.6">
      <c r="A69" s="81"/>
      <c r="B69"/>
      <c r="F69" s="62">
        <f t="shared" ref="F69:F132" si="5">B69</f>
        <v>0</v>
      </c>
      <c r="K69" t="s">
        <v>1358</v>
      </c>
      <c r="L69" t="str">
        <f t="shared" ref="L69:L132" si="6">PROPER(F69)</f>
        <v>0</v>
      </c>
      <c r="M69" t="s">
        <v>1152</v>
      </c>
      <c r="N69" t="str">
        <f t="shared" ref="N69:N132" si="7">PROPER(CONCATENATE(F69," ",G69," ",H69," ",I69," ",J69))</f>
        <v xml:space="preserve">0    </v>
      </c>
      <c r="O69" t="s">
        <v>1169</v>
      </c>
      <c r="P69" t="str">
        <f t="shared" ref="P69:P132" si="8">CONCATENATE(K69,L69,M69,N69,O69)</f>
        <v>&lt;a target="_blank" href="dubai.php?search=0"&gt;0    &lt;/a&gt; &lt;br /&gt;</v>
      </c>
    </row>
    <row r="70" spans="1:16" ht="15.6">
      <c r="A70" s="80"/>
      <c r="B70"/>
      <c r="F70" s="62">
        <f t="shared" si="5"/>
        <v>0</v>
      </c>
      <c r="K70" t="s">
        <v>1358</v>
      </c>
      <c r="L70" t="str">
        <f t="shared" si="6"/>
        <v>0</v>
      </c>
      <c r="M70" t="s">
        <v>1152</v>
      </c>
      <c r="N70" t="str">
        <f t="shared" si="7"/>
        <v xml:space="preserve">0    </v>
      </c>
      <c r="O70" t="s">
        <v>1169</v>
      </c>
      <c r="P70" t="str">
        <f t="shared" si="8"/>
        <v>&lt;a target="_blank" href="dubai.php?search=0"&gt;0    &lt;/a&gt; &lt;br /&gt;</v>
      </c>
    </row>
    <row r="71" spans="1:16" ht="15.6">
      <c r="A71" s="80"/>
      <c r="B71"/>
      <c r="F71" s="62">
        <f t="shared" si="5"/>
        <v>0</v>
      </c>
      <c r="K71" t="s">
        <v>1358</v>
      </c>
      <c r="L71" t="str">
        <f t="shared" si="6"/>
        <v>0</v>
      </c>
      <c r="M71" t="s">
        <v>1152</v>
      </c>
      <c r="N71" t="str">
        <f t="shared" si="7"/>
        <v xml:space="preserve">0    </v>
      </c>
      <c r="O71" t="s">
        <v>1169</v>
      </c>
      <c r="P71" t="str">
        <f t="shared" si="8"/>
        <v>&lt;a target="_blank" href="dubai.php?search=0"&gt;0    &lt;/a&gt; &lt;br /&gt;</v>
      </c>
    </row>
    <row r="72" spans="1:16" ht="15.6">
      <c r="A72" s="81"/>
      <c r="B72"/>
      <c r="F72" s="62">
        <f t="shared" si="5"/>
        <v>0</v>
      </c>
      <c r="K72" t="s">
        <v>1358</v>
      </c>
      <c r="L72" t="str">
        <f t="shared" si="6"/>
        <v>0</v>
      </c>
      <c r="M72" t="s">
        <v>1152</v>
      </c>
      <c r="N72" t="str">
        <f t="shared" si="7"/>
        <v xml:space="preserve">0    </v>
      </c>
      <c r="O72" t="s">
        <v>1169</v>
      </c>
      <c r="P72" t="str">
        <f t="shared" si="8"/>
        <v>&lt;a target="_blank" href="dubai.php?search=0"&gt;0    &lt;/a&gt; &lt;br /&gt;</v>
      </c>
    </row>
    <row r="73" spans="1:16" ht="15.6">
      <c r="A73" s="80"/>
      <c r="B73"/>
      <c r="F73" s="62">
        <f t="shared" si="5"/>
        <v>0</v>
      </c>
      <c r="K73" t="s">
        <v>1358</v>
      </c>
      <c r="L73" t="str">
        <f t="shared" si="6"/>
        <v>0</v>
      </c>
      <c r="M73" t="s">
        <v>1152</v>
      </c>
      <c r="N73" t="str">
        <f t="shared" si="7"/>
        <v xml:space="preserve">0    </v>
      </c>
      <c r="O73" t="s">
        <v>1169</v>
      </c>
      <c r="P73" t="str">
        <f t="shared" si="8"/>
        <v>&lt;a target="_blank" href="dubai.php?search=0"&gt;0    &lt;/a&gt; &lt;br /&gt;</v>
      </c>
    </row>
    <row r="74" spans="1:16" ht="15.6">
      <c r="A74" s="80"/>
      <c r="B74"/>
      <c r="F74" s="62">
        <f t="shared" si="5"/>
        <v>0</v>
      </c>
      <c r="K74" t="s">
        <v>1358</v>
      </c>
      <c r="L74" t="str">
        <f t="shared" si="6"/>
        <v>0</v>
      </c>
      <c r="M74" t="s">
        <v>1152</v>
      </c>
      <c r="N74" t="str">
        <f t="shared" si="7"/>
        <v xml:space="preserve">0    </v>
      </c>
      <c r="O74" t="s">
        <v>1169</v>
      </c>
      <c r="P74" t="str">
        <f t="shared" si="8"/>
        <v>&lt;a target="_blank" href="dubai.php?search=0"&gt;0    &lt;/a&gt; &lt;br /&gt;</v>
      </c>
    </row>
    <row r="75" spans="1:16" ht="15.6">
      <c r="A75" s="81"/>
      <c r="B75"/>
      <c r="F75" s="62">
        <f t="shared" si="5"/>
        <v>0</v>
      </c>
      <c r="K75" t="s">
        <v>1358</v>
      </c>
      <c r="L75" t="str">
        <f t="shared" si="6"/>
        <v>0</v>
      </c>
      <c r="M75" t="s">
        <v>1152</v>
      </c>
      <c r="N75" t="str">
        <f t="shared" si="7"/>
        <v xml:space="preserve">0    </v>
      </c>
      <c r="O75" t="s">
        <v>1169</v>
      </c>
      <c r="P75" t="str">
        <f t="shared" si="8"/>
        <v>&lt;a target="_blank" href="dubai.php?search=0"&gt;0    &lt;/a&gt; &lt;br /&gt;</v>
      </c>
    </row>
    <row r="76" spans="1:16" ht="15.6">
      <c r="A76" s="80"/>
      <c r="B76"/>
      <c r="F76" s="62">
        <f t="shared" si="5"/>
        <v>0</v>
      </c>
      <c r="K76" t="s">
        <v>1358</v>
      </c>
      <c r="L76" t="str">
        <f t="shared" si="6"/>
        <v>0</v>
      </c>
      <c r="M76" t="s">
        <v>1152</v>
      </c>
      <c r="N76" t="str">
        <f t="shared" si="7"/>
        <v xml:space="preserve">0    </v>
      </c>
      <c r="O76" t="s">
        <v>1169</v>
      </c>
      <c r="P76" t="str">
        <f t="shared" si="8"/>
        <v>&lt;a target="_blank" href="dubai.php?search=0"&gt;0    &lt;/a&gt; &lt;br /&gt;</v>
      </c>
    </row>
    <row r="77" spans="1:16" ht="15.6">
      <c r="A77" s="80"/>
      <c r="B77"/>
      <c r="F77" s="62">
        <f t="shared" si="5"/>
        <v>0</v>
      </c>
      <c r="K77" t="s">
        <v>1358</v>
      </c>
      <c r="L77" t="str">
        <f t="shared" si="6"/>
        <v>0</v>
      </c>
      <c r="M77" t="s">
        <v>1152</v>
      </c>
      <c r="N77" t="str">
        <f t="shared" si="7"/>
        <v xml:space="preserve">0    </v>
      </c>
      <c r="O77" t="s">
        <v>1169</v>
      </c>
      <c r="P77" t="str">
        <f t="shared" si="8"/>
        <v>&lt;a target="_blank" href="dubai.php?search=0"&gt;0    &lt;/a&gt; &lt;br /&gt;</v>
      </c>
    </row>
    <row r="78" spans="1:16" ht="15.6">
      <c r="A78" s="81"/>
      <c r="B78"/>
      <c r="F78" s="62">
        <f t="shared" si="5"/>
        <v>0</v>
      </c>
      <c r="K78" t="s">
        <v>1358</v>
      </c>
      <c r="L78" t="str">
        <f t="shared" si="6"/>
        <v>0</v>
      </c>
      <c r="M78" t="s">
        <v>1152</v>
      </c>
      <c r="N78" t="str">
        <f t="shared" si="7"/>
        <v xml:space="preserve">0    </v>
      </c>
      <c r="O78" t="s">
        <v>1169</v>
      </c>
      <c r="P78" t="str">
        <f t="shared" si="8"/>
        <v>&lt;a target="_blank" href="dubai.php?search=0"&gt;0    &lt;/a&gt; &lt;br /&gt;</v>
      </c>
    </row>
    <row r="79" spans="1:16" ht="15.6">
      <c r="A79" s="80"/>
      <c r="B79"/>
      <c r="F79" s="62">
        <f t="shared" si="5"/>
        <v>0</v>
      </c>
      <c r="K79" t="s">
        <v>1358</v>
      </c>
      <c r="L79" t="str">
        <f t="shared" si="6"/>
        <v>0</v>
      </c>
      <c r="M79" t="s">
        <v>1152</v>
      </c>
      <c r="N79" t="str">
        <f t="shared" si="7"/>
        <v xml:space="preserve">0    </v>
      </c>
      <c r="O79" t="s">
        <v>1169</v>
      </c>
      <c r="P79" t="str">
        <f t="shared" si="8"/>
        <v>&lt;a target="_blank" href="dubai.php?search=0"&gt;0    &lt;/a&gt; &lt;br /&gt;</v>
      </c>
    </row>
    <row r="80" spans="1:16" ht="15.6">
      <c r="A80" s="80"/>
      <c r="B80"/>
      <c r="F80" s="62">
        <f t="shared" si="5"/>
        <v>0</v>
      </c>
      <c r="K80" t="s">
        <v>1358</v>
      </c>
      <c r="L80" t="str">
        <f t="shared" si="6"/>
        <v>0</v>
      </c>
      <c r="M80" t="s">
        <v>1152</v>
      </c>
      <c r="N80" t="str">
        <f t="shared" si="7"/>
        <v xml:space="preserve">0    </v>
      </c>
      <c r="O80" t="s">
        <v>1169</v>
      </c>
      <c r="P80" t="str">
        <f t="shared" si="8"/>
        <v>&lt;a target="_blank" href="dubai.php?search=0"&gt;0    &lt;/a&gt; &lt;br /&gt;</v>
      </c>
    </row>
    <row r="81" spans="1:16" ht="15.6">
      <c r="A81" s="81"/>
      <c r="B81"/>
      <c r="F81" s="62">
        <f t="shared" si="5"/>
        <v>0</v>
      </c>
      <c r="K81" t="s">
        <v>1358</v>
      </c>
      <c r="L81" t="str">
        <f t="shared" si="6"/>
        <v>0</v>
      </c>
      <c r="M81" t="s">
        <v>1152</v>
      </c>
      <c r="N81" t="str">
        <f t="shared" si="7"/>
        <v xml:space="preserve">0    </v>
      </c>
      <c r="O81" t="s">
        <v>1169</v>
      </c>
      <c r="P81" t="str">
        <f t="shared" si="8"/>
        <v>&lt;a target="_blank" href="dubai.php?search=0"&gt;0    &lt;/a&gt; &lt;br /&gt;</v>
      </c>
    </row>
    <row r="82" spans="1:16" ht="15.6">
      <c r="A82" s="80"/>
      <c r="B82"/>
      <c r="F82" s="62">
        <f t="shared" si="5"/>
        <v>0</v>
      </c>
      <c r="K82" t="s">
        <v>1358</v>
      </c>
      <c r="L82" t="str">
        <f t="shared" si="6"/>
        <v>0</v>
      </c>
      <c r="M82" t="s">
        <v>1152</v>
      </c>
      <c r="N82" t="str">
        <f t="shared" si="7"/>
        <v xml:space="preserve">0    </v>
      </c>
      <c r="O82" t="s">
        <v>1169</v>
      </c>
      <c r="P82" t="str">
        <f t="shared" si="8"/>
        <v>&lt;a target="_blank" href="dubai.php?search=0"&gt;0    &lt;/a&gt; &lt;br /&gt;</v>
      </c>
    </row>
    <row r="83" spans="1:16" ht="15.6">
      <c r="A83" s="80"/>
      <c r="B83"/>
      <c r="F83" s="62">
        <f t="shared" si="5"/>
        <v>0</v>
      </c>
      <c r="K83" t="s">
        <v>1358</v>
      </c>
      <c r="L83" t="str">
        <f t="shared" si="6"/>
        <v>0</v>
      </c>
      <c r="M83" t="s">
        <v>1152</v>
      </c>
      <c r="N83" t="str">
        <f t="shared" si="7"/>
        <v xml:space="preserve">0    </v>
      </c>
      <c r="O83" t="s">
        <v>1169</v>
      </c>
      <c r="P83" t="str">
        <f t="shared" si="8"/>
        <v>&lt;a target="_blank" href="dubai.php?search=0"&gt;0    &lt;/a&gt; &lt;br /&gt;</v>
      </c>
    </row>
    <row r="84" spans="1:16" ht="15.6">
      <c r="A84" s="81"/>
      <c r="B84"/>
      <c r="F84" s="62">
        <f t="shared" si="5"/>
        <v>0</v>
      </c>
      <c r="K84" t="s">
        <v>1358</v>
      </c>
      <c r="L84" t="str">
        <f t="shared" si="6"/>
        <v>0</v>
      </c>
      <c r="M84" t="s">
        <v>1152</v>
      </c>
      <c r="N84" t="str">
        <f t="shared" si="7"/>
        <v xml:space="preserve">0    </v>
      </c>
      <c r="O84" t="s">
        <v>1169</v>
      </c>
      <c r="P84" t="str">
        <f t="shared" si="8"/>
        <v>&lt;a target="_blank" href="dubai.php?search=0"&gt;0    &lt;/a&gt; &lt;br /&gt;</v>
      </c>
    </row>
    <row r="85" spans="1:16" ht="15.6">
      <c r="A85" s="80"/>
      <c r="B85"/>
      <c r="F85" s="62">
        <f t="shared" si="5"/>
        <v>0</v>
      </c>
      <c r="K85" t="s">
        <v>1358</v>
      </c>
      <c r="L85" t="str">
        <f t="shared" si="6"/>
        <v>0</v>
      </c>
      <c r="M85" t="s">
        <v>1152</v>
      </c>
      <c r="N85" t="str">
        <f t="shared" si="7"/>
        <v xml:space="preserve">0    </v>
      </c>
      <c r="O85" t="s">
        <v>1169</v>
      </c>
      <c r="P85" t="str">
        <f t="shared" si="8"/>
        <v>&lt;a target="_blank" href="dubai.php?search=0"&gt;0    &lt;/a&gt; &lt;br /&gt;</v>
      </c>
    </row>
    <row r="86" spans="1:16" ht="15.6">
      <c r="A86" s="80"/>
      <c r="B86"/>
      <c r="F86" s="62">
        <f t="shared" si="5"/>
        <v>0</v>
      </c>
      <c r="K86" t="s">
        <v>1358</v>
      </c>
      <c r="L86" t="str">
        <f t="shared" si="6"/>
        <v>0</v>
      </c>
      <c r="M86" t="s">
        <v>1152</v>
      </c>
      <c r="N86" t="str">
        <f t="shared" si="7"/>
        <v xml:space="preserve">0    </v>
      </c>
      <c r="O86" t="s">
        <v>1169</v>
      </c>
      <c r="P86" t="str">
        <f t="shared" si="8"/>
        <v>&lt;a target="_blank" href="dubai.php?search=0"&gt;0    &lt;/a&gt; &lt;br /&gt;</v>
      </c>
    </row>
    <row r="87" spans="1:16" ht="15.6">
      <c r="A87" s="81"/>
      <c r="B87"/>
      <c r="F87" s="62">
        <f t="shared" si="5"/>
        <v>0</v>
      </c>
      <c r="K87" t="s">
        <v>1358</v>
      </c>
      <c r="L87" t="str">
        <f t="shared" si="6"/>
        <v>0</v>
      </c>
      <c r="M87" t="s">
        <v>1152</v>
      </c>
      <c r="N87" t="str">
        <f t="shared" si="7"/>
        <v xml:space="preserve">0    </v>
      </c>
      <c r="O87" t="s">
        <v>1169</v>
      </c>
      <c r="P87" t="str">
        <f t="shared" si="8"/>
        <v>&lt;a target="_blank" href="dubai.php?search=0"&gt;0    &lt;/a&gt; &lt;br /&gt;</v>
      </c>
    </row>
    <row r="88" spans="1:16" ht="15.6">
      <c r="A88" s="80"/>
      <c r="B88"/>
      <c r="F88" s="62">
        <f t="shared" si="5"/>
        <v>0</v>
      </c>
      <c r="K88" t="s">
        <v>1358</v>
      </c>
      <c r="L88" t="str">
        <f t="shared" si="6"/>
        <v>0</v>
      </c>
      <c r="M88" t="s">
        <v>1152</v>
      </c>
      <c r="N88" t="str">
        <f t="shared" si="7"/>
        <v xml:space="preserve">0    </v>
      </c>
      <c r="O88" t="s">
        <v>1169</v>
      </c>
      <c r="P88" t="str">
        <f t="shared" si="8"/>
        <v>&lt;a target="_blank" href="dubai.php?search=0"&gt;0    &lt;/a&gt; &lt;br /&gt;</v>
      </c>
    </row>
    <row r="89" spans="1:16" ht="15.6">
      <c r="A89" s="80"/>
      <c r="B89"/>
      <c r="F89" s="62">
        <f t="shared" si="5"/>
        <v>0</v>
      </c>
      <c r="K89" t="s">
        <v>1358</v>
      </c>
      <c r="L89" t="str">
        <f t="shared" si="6"/>
        <v>0</v>
      </c>
      <c r="M89" t="s">
        <v>1152</v>
      </c>
      <c r="N89" t="str">
        <f t="shared" si="7"/>
        <v xml:space="preserve">0    </v>
      </c>
      <c r="O89" t="s">
        <v>1169</v>
      </c>
      <c r="P89" t="str">
        <f t="shared" si="8"/>
        <v>&lt;a target="_blank" href="dubai.php?search=0"&gt;0    &lt;/a&gt; &lt;br /&gt;</v>
      </c>
    </row>
    <row r="90" spans="1:16" ht="15.6">
      <c r="A90" s="81"/>
      <c r="B90"/>
      <c r="F90" s="62">
        <f t="shared" si="5"/>
        <v>0</v>
      </c>
      <c r="K90" t="s">
        <v>1358</v>
      </c>
      <c r="L90" t="str">
        <f t="shared" si="6"/>
        <v>0</v>
      </c>
      <c r="M90" t="s">
        <v>1152</v>
      </c>
      <c r="N90" t="str">
        <f t="shared" si="7"/>
        <v xml:space="preserve">0    </v>
      </c>
      <c r="O90" t="s">
        <v>1169</v>
      </c>
      <c r="P90" t="str">
        <f t="shared" si="8"/>
        <v>&lt;a target="_blank" href="dubai.php?search=0"&gt;0    &lt;/a&gt; &lt;br /&gt;</v>
      </c>
    </row>
    <row r="91" spans="1:16" ht="15.6">
      <c r="A91" s="80"/>
      <c r="B91"/>
      <c r="F91" s="62">
        <f t="shared" si="5"/>
        <v>0</v>
      </c>
      <c r="K91" t="s">
        <v>1358</v>
      </c>
      <c r="L91" t="str">
        <f t="shared" si="6"/>
        <v>0</v>
      </c>
      <c r="M91" t="s">
        <v>1152</v>
      </c>
      <c r="N91" t="str">
        <f t="shared" si="7"/>
        <v xml:space="preserve">0    </v>
      </c>
      <c r="O91" t="s">
        <v>1169</v>
      </c>
      <c r="P91" t="str">
        <f t="shared" si="8"/>
        <v>&lt;a target="_blank" href="dubai.php?search=0"&gt;0    &lt;/a&gt; &lt;br /&gt;</v>
      </c>
    </row>
    <row r="92" spans="1:16" ht="15.6">
      <c r="A92" s="80"/>
      <c r="B92"/>
      <c r="F92" s="62">
        <f t="shared" si="5"/>
        <v>0</v>
      </c>
      <c r="K92" t="s">
        <v>1358</v>
      </c>
      <c r="L92" t="str">
        <f t="shared" si="6"/>
        <v>0</v>
      </c>
      <c r="M92" t="s">
        <v>1152</v>
      </c>
      <c r="N92" t="str">
        <f t="shared" si="7"/>
        <v xml:space="preserve">0    </v>
      </c>
      <c r="O92" t="s">
        <v>1169</v>
      </c>
      <c r="P92" t="str">
        <f t="shared" si="8"/>
        <v>&lt;a target="_blank" href="dubai.php?search=0"&gt;0    &lt;/a&gt; &lt;br /&gt;</v>
      </c>
    </row>
    <row r="93" spans="1:16" ht="15.6">
      <c r="A93" s="81"/>
      <c r="B93"/>
      <c r="F93" s="62">
        <f t="shared" si="5"/>
        <v>0</v>
      </c>
      <c r="K93" t="s">
        <v>1358</v>
      </c>
      <c r="L93" t="str">
        <f t="shared" si="6"/>
        <v>0</v>
      </c>
      <c r="M93" t="s">
        <v>1152</v>
      </c>
      <c r="N93" t="str">
        <f t="shared" si="7"/>
        <v xml:space="preserve">0    </v>
      </c>
      <c r="O93" t="s">
        <v>1169</v>
      </c>
      <c r="P93" t="str">
        <f t="shared" si="8"/>
        <v>&lt;a target="_blank" href="dubai.php?search=0"&gt;0    &lt;/a&gt; &lt;br /&gt;</v>
      </c>
    </row>
    <row r="94" spans="1:16" ht="15.6">
      <c r="A94" s="80"/>
      <c r="B94"/>
      <c r="F94" s="62">
        <f t="shared" si="5"/>
        <v>0</v>
      </c>
      <c r="K94" t="s">
        <v>1358</v>
      </c>
      <c r="L94" t="str">
        <f t="shared" si="6"/>
        <v>0</v>
      </c>
      <c r="M94" t="s">
        <v>1152</v>
      </c>
      <c r="N94" t="str">
        <f t="shared" si="7"/>
        <v xml:space="preserve">0    </v>
      </c>
      <c r="O94" t="s">
        <v>1169</v>
      </c>
      <c r="P94" t="str">
        <f t="shared" si="8"/>
        <v>&lt;a target="_blank" href="dubai.php?search=0"&gt;0    &lt;/a&gt; &lt;br /&gt;</v>
      </c>
    </row>
    <row r="95" spans="1:16" ht="15.6">
      <c r="A95" s="80"/>
      <c r="B95"/>
      <c r="F95" s="62">
        <f t="shared" si="5"/>
        <v>0</v>
      </c>
      <c r="K95" t="s">
        <v>1358</v>
      </c>
      <c r="L95" t="str">
        <f t="shared" si="6"/>
        <v>0</v>
      </c>
      <c r="M95" t="s">
        <v>1152</v>
      </c>
      <c r="N95" t="str">
        <f t="shared" si="7"/>
        <v xml:space="preserve">0    </v>
      </c>
      <c r="O95" t="s">
        <v>1169</v>
      </c>
      <c r="P95" t="str">
        <f t="shared" si="8"/>
        <v>&lt;a target="_blank" href="dubai.php?search=0"&gt;0    &lt;/a&gt; &lt;br /&gt;</v>
      </c>
    </row>
    <row r="96" spans="1:16" ht="15.6">
      <c r="A96" s="81"/>
      <c r="B96"/>
      <c r="F96" s="62">
        <f t="shared" si="5"/>
        <v>0</v>
      </c>
      <c r="K96" t="s">
        <v>1358</v>
      </c>
      <c r="L96" t="str">
        <f t="shared" si="6"/>
        <v>0</v>
      </c>
      <c r="M96" t="s">
        <v>1152</v>
      </c>
      <c r="N96" t="str">
        <f t="shared" si="7"/>
        <v xml:space="preserve">0    </v>
      </c>
      <c r="O96" t="s">
        <v>1169</v>
      </c>
      <c r="P96" t="str">
        <f t="shared" si="8"/>
        <v>&lt;a target="_blank" href="dubai.php?search=0"&gt;0    &lt;/a&gt; &lt;br /&gt;</v>
      </c>
    </row>
    <row r="97" spans="1:16" ht="15.6">
      <c r="A97" s="80"/>
      <c r="B97"/>
      <c r="F97" s="62">
        <f t="shared" si="5"/>
        <v>0</v>
      </c>
      <c r="K97" t="s">
        <v>1358</v>
      </c>
      <c r="L97" t="str">
        <f t="shared" si="6"/>
        <v>0</v>
      </c>
      <c r="M97" t="s">
        <v>1152</v>
      </c>
      <c r="N97" t="str">
        <f t="shared" si="7"/>
        <v xml:space="preserve">0    </v>
      </c>
      <c r="O97" t="s">
        <v>1169</v>
      </c>
      <c r="P97" t="str">
        <f t="shared" si="8"/>
        <v>&lt;a target="_blank" href="dubai.php?search=0"&gt;0    &lt;/a&gt; &lt;br /&gt;</v>
      </c>
    </row>
    <row r="98" spans="1:16" ht="15.6">
      <c r="A98" s="80"/>
      <c r="B98"/>
      <c r="F98" s="62">
        <f t="shared" si="5"/>
        <v>0</v>
      </c>
      <c r="K98" t="s">
        <v>1358</v>
      </c>
      <c r="L98" t="str">
        <f t="shared" si="6"/>
        <v>0</v>
      </c>
      <c r="M98" t="s">
        <v>1152</v>
      </c>
      <c r="N98" t="str">
        <f t="shared" si="7"/>
        <v xml:space="preserve">0    </v>
      </c>
      <c r="O98" t="s">
        <v>1169</v>
      </c>
      <c r="P98" t="str">
        <f t="shared" si="8"/>
        <v>&lt;a target="_blank" href="dubai.php?search=0"&gt;0    &lt;/a&gt; &lt;br /&gt;</v>
      </c>
    </row>
    <row r="99" spans="1:16" ht="15.6">
      <c r="A99" s="81"/>
      <c r="B99"/>
      <c r="F99" s="62">
        <f t="shared" si="5"/>
        <v>0</v>
      </c>
      <c r="K99" t="s">
        <v>1358</v>
      </c>
      <c r="L99" t="str">
        <f t="shared" si="6"/>
        <v>0</v>
      </c>
      <c r="M99" t="s">
        <v>1152</v>
      </c>
      <c r="N99" t="str">
        <f t="shared" si="7"/>
        <v xml:space="preserve">0    </v>
      </c>
      <c r="O99" t="s">
        <v>1169</v>
      </c>
      <c r="P99" t="str">
        <f t="shared" si="8"/>
        <v>&lt;a target="_blank" href="dubai.php?search=0"&gt;0    &lt;/a&gt; &lt;br /&gt;</v>
      </c>
    </row>
    <row r="100" spans="1:16" ht="15.6">
      <c r="A100" s="80"/>
      <c r="B100"/>
      <c r="F100" s="62">
        <f t="shared" si="5"/>
        <v>0</v>
      </c>
      <c r="K100" t="s">
        <v>1358</v>
      </c>
      <c r="L100" t="str">
        <f t="shared" si="6"/>
        <v>0</v>
      </c>
      <c r="M100" t="s">
        <v>1152</v>
      </c>
      <c r="N100" t="str">
        <f t="shared" si="7"/>
        <v xml:space="preserve">0    </v>
      </c>
      <c r="O100" t="s">
        <v>1169</v>
      </c>
      <c r="P100" t="str">
        <f t="shared" si="8"/>
        <v>&lt;a target="_blank" href="dubai.php?search=0"&gt;0    &lt;/a&gt; &lt;br /&gt;</v>
      </c>
    </row>
    <row r="101" spans="1:16" ht="15.6">
      <c r="A101" s="80"/>
      <c r="B101"/>
      <c r="F101" s="62">
        <f t="shared" si="5"/>
        <v>0</v>
      </c>
      <c r="K101" t="s">
        <v>1358</v>
      </c>
      <c r="L101" t="str">
        <f t="shared" si="6"/>
        <v>0</v>
      </c>
      <c r="M101" t="s">
        <v>1152</v>
      </c>
      <c r="N101" t="str">
        <f t="shared" si="7"/>
        <v xml:space="preserve">0    </v>
      </c>
      <c r="O101" t="s">
        <v>1169</v>
      </c>
      <c r="P101" t="str">
        <f t="shared" si="8"/>
        <v>&lt;a target="_blank" href="dubai.php?search=0"&gt;0    &lt;/a&gt; &lt;br /&gt;</v>
      </c>
    </row>
    <row r="102" spans="1:16" ht="15.6">
      <c r="A102" s="81"/>
      <c r="B102"/>
      <c r="F102" s="62">
        <f t="shared" si="5"/>
        <v>0</v>
      </c>
      <c r="K102" t="s">
        <v>1358</v>
      </c>
      <c r="L102" t="str">
        <f t="shared" si="6"/>
        <v>0</v>
      </c>
      <c r="M102" t="s">
        <v>1152</v>
      </c>
      <c r="N102" t="str">
        <f t="shared" si="7"/>
        <v xml:space="preserve">0    </v>
      </c>
      <c r="O102" t="s">
        <v>1169</v>
      </c>
      <c r="P102" t="str">
        <f t="shared" si="8"/>
        <v>&lt;a target="_blank" href="dubai.php?search=0"&gt;0    &lt;/a&gt; &lt;br /&gt;</v>
      </c>
    </row>
    <row r="103" spans="1:16" ht="15.6">
      <c r="A103" s="80"/>
      <c r="B103"/>
      <c r="F103" s="62">
        <f t="shared" si="5"/>
        <v>0</v>
      </c>
      <c r="K103" t="s">
        <v>1358</v>
      </c>
      <c r="L103" t="str">
        <f t="shared" si="6"/>
        <v>0</v>
      </c>
      <c r="M103" t="s">
        <v>1152</v>
      </c>
      <c r="N103" t="str">
        <f t="shared" si="7"/>
        <v xml:space="preserve">0    </v>
      </c>
      <c r="O103" t="s">
        <v>1169</v>
      </c>
      <c r="P103" t="str">
        <f t="shared" si="8"/>
        <v>&lt;a target="_blank" href="dubai.php?search=0"&gt;0    &lt;/a&gt; &lt;br /&gt;</v>
      </c>
    </row>
    <row r="104" spans="1:16" ht="15.6">
      <c r="A104" s="80"/>
      <c r="B104"/>
      <c r="F104" s="62">
        <f t="shared" si="5"/>
        <v>0</v>
      </c>
      <c r="K104" t="s">
        <v>1358</v>
      </c>
      <c r="L104" t="str">
        <f t="shared" si="6"/>
        <v>0</v>
      </c>
      <c r="M104" t="s">
        <v>1152</v>
      </c>
      <c r="N104" t="str">
        <f t="shared" si="7"/>
        <v xml:space="preserve">0    </v>
      </c>
      <c r="O104" t="s">
        <v>1169</v>
      </c>
      <c r="P104" t="str">
        <f t="shared" si="8"/>
        <v>&lt;a target="_blank" href="dubai.php?search=0"&gt;0    &lt;/a&gt; &lt;br /&gt;</v>
      </c>
    </row>
    <row r="105" spans="1:16" ht="15.6">
      <c r="A105" s="81"/>
      <c r="B105"/>
      <c r="F105" s="62">
        <f t="shared" si="5"/>
        <v>0</v>
      </c>
      <c r="K105" t="s">
        <v>1358</v>
      </c>
      <c r="L105" t="str">
        <f t="shared" si="6"/>
        <v>0</v>
      </c>
      <c r="M105" t="s">
        <v>1152</v>
      </c>
      <c r="N105" t="str">
        <f t="shared" si="7"/>
        <v xml:space="preserve">0    </v>
      </c>
      <c r="O105" t="s">
        <v>1169</v>
      </c>
      <c r="P105" t="str">
        <f t="shared" si="8"/>
        <v>&lt;a target="_blank" href="dubai.php?search=0"&gt;0    &lt;/a&gt; &lt;br /&gt;</v>
      </c>
    </row>
    <row r="106" spans="1:16" ht="15.6">
      <c r="A106" s="80"/>
      <c r="B106"/>
      <c r="F106" s="62">
        <f t="shared" si="5"/>
        <v>0</v>
      </c>
      <c r="K106" t="s">
        <v>1358</v>
      </c>
      <c r="L106" t="str">
        <f t="shared" si="6"/>
        <v>0</v>
      </c>
      <c r="M106" t="s">
        <v>1152</v>
      </c>
      <c r="N106" t="str">
        <f t="shared" si="7"/>
        <v xml:space="preserve">0    </v>
      </c>
      <c r="O106" t="s">
        <v>1169</v>
      </c>
      <c r="P106" t="str">
        <f t="shared" si="8"/>
        <v>&lt;a target="_blank" href="dubai.php?search=0"&gt;0    &lt;/a&gt; &lt;br /&gt;</v>
      </c>
    </row>
    <row r="107" spans="1:16" ht="15.6">
      <c r="A107" s="80"/>
      <c r="B107"/>
      <c r="F107" s="62">
        <f t="shared" si="5"/>
        <v>0</v>
      </c>
      <c r="K107" t="s">
        <v>1358</v>
      </c>
      <c r="L107" t="str">
        <f t="shared" si="6"/>
        <v>0</v>
      </c>
      <c r="M107" t="s">
        <v>1152</v>
      </c>
      <c r="N107" t="str">
        <f t="shared" si="7"/>
        <v xml:space="preserve">0    </v>
      </c>
      <c r="O107" t="s">
        <v>1169</v>
      </c>
      <c r="P107" t="str">
        <f t="shared" si="8"/>
        <v>&lt;a target="_blank" href="dubai.php?search=0"&gt;0    &lt;/a&gt; &lt;br /&gt;</v>
      </c>
    </row>
    <row r="108" spans="1:16" ht="15.6">
      <c r="A108" s="81"/>
      <c r="B108"/>
      <c r="F108" s="62">
        <f t="shared" si="5"/>
        <v>0</v>
      </c>
      <c r="K108" t="s">
        <v>1358</v>
      </c>
      <c r="L108" t="str">
        <f t="shared" si="6"/>
        <v>0</v>
      </c>
      <c r="M108" t="s">
        <v>1152</v>
      </c>
      <c r="N108" t="str">
        <f t="shared" si="7"/>
        <v xml:space="preserve">0    </v>
      </c>
      <c r="O108" t="s">
        <v>1169</v>
      </c>
      <c r="P108" t="str">
        <f t="shared" si="8"/>
        <v>&lt;a target="_blank" href="dubai.php?search=0"&gt;0    &lt;/a&gt; &lt;br /&gt;</v>
      </c>
    </row>
    <row r="109" spans="1:16" ht="15.6">
      <c r="A109" s="80"/>
      <c r="B109"/>
      <c r="F109" s="62">
        <f t="shared" si="5"/>
        <v>0</v>
      </c>
      <c r="K109" t="s">
        <v>1358</v>
      </c>
      <c r="L109" t="str">
        <f t="shared" si="6"/>
        <v>0</v>
      </c>
      <c r="M109" t="s">
        <v>1152</v>
      </c>
      <c r="N109" t="str">
        <f t="shared" si="7"/>
        <v xml:space="preserve">0    </v>
      </c>
      <c r="O109" t="s">
        <v>1169</v>
      </c>
      <c r="P109" t="str">
        <f t="shared" si="8"/>
        <v>&lt;a target="_blank" href="dubai.php?search=0"&gt;0    &lt;/a&gt; &lt;br /&gt;</v>
      </c>
    </row>
    <row r="110" spans="1:16" ht="15.6">
      <c r="A110" s="80"/>
      <c r="B110"/>
      <c r="F110" s="62">
        <f t="shared" si="5"/>
        <v>0</v>
      </c>
      <c r="K110" t="s">
        <v>1358</v>
      </c>
      <c r="L110" t="str">
        <f t="shared" si="6"/>
        <v>0</v>
      </c>
      <c r="M110" t="s">
        <v>1152</v>
      </c>
      <c r="N110" t="str">
        <f t="shared" si="7"/>
        <v xml:space="preserve">0    </v>
      </c>
      <c r="O110" t="s">
        <v>1169</v>
      </c>
      <c r="P110" t="str">
        <f t="shared" si="8"/>
        <v>&lt;a target="_blank" href="dubai.php?search=0"&gt;0    &lt;/a&gt; &lt;br /&gt;</v>
      </c>
    </row>
    <row r="111" spans="1:16" ht="15.6">
      <c r="A111" s="81"/>
      <c r="B111"/>
      <c r="F111" s="62">
        <f t="shared" si="5"/>
        <v>0</v>
      </c>
      <c r="K111" t="s">
        <v>1358</v>
      </c>
      <c r="L111" t="str">
        <f t="shared" si="6"/>
        <v>0</v>
      </c>
      <c r="M111" t="s">
        <v>1152</v>
      </c>
      <c r="N111" t="str">
        <f t="shared" si="7"/>
        <v xml:space="preserve">0    </v>
      </c>
      <c r="O111" t="s">
        <v>1169</v>
      </c>
      <c r="P111" t="str">
        <f t="shared" si="8"/>
        <v>&lt;a target="_blank" href="dubai.php?search=0"&gt;0    &lt;/a&gt; &lt;br /&gt;</v>
      </c>
    </row>
    <row r="112" spans="1:16" ht="15.6">
      <c r="A112" s="80"/>
      <c r="B112"/>
      <c r="F112" s="62">
        <f t="shared" si="5"/>
        <v>0</v>
      </c>
      <c r="K112" t="s">
        <v>1358</v>
      </c>
      <c r="L112" t="str">
        <f t="shared" si="6"/>
        <v>0</v>
      </c>
      <c r="M112" t="s">
        <v>1152</v>
      </c>
      <c r="N112" t="str">
        <f t="shared" si="7"/>
        <v xml:space="preserve">0    </v>
      </c>
      <c r="O112" t="s">
        <v>1169</v>
      </c>
      <c r="P112" t="str">
        <f t="shared" si="8"/>
        <v>&lt;a target="_blank" href="dubai.php?search=0"&gt;0    &lt;/a&gt; &lt;br /&gt;</v>
      </c>
    </row>
    <row r="113" spans="1:16" ht="15.6">
      <c r="A113" s="80"/>
      <c r="B113"/>
      <c r="F113" s="62">
        <f t="shared" si="5"/>
        <v>0</v>
      </c>
      <c r="K113" t="s">
        <v>1358</v>
      </c>
      <c r="L113" t="str">
        <f t="shared" si="6"/>
        <v>0</v>
      </c>
      <c r="M113" t="s">
        <v>1152</v>
      </c>
      <c r="N113" t="str">
        <f t="shared" si="7"/>
        <v xml:space="preserve">0    </v>
      </c>
      <c r="O113" t="s">
        <v>1169</v>
      </c>
      <c r="P113" t="str">
        <f t="shared" si="8"/>
        <v>&lt;a target="_blank" href="dubai.php?search=0"&gt;0    &lt;/a&gt; &lt;br /&gt;</v>
      </c>
    </row>
    <row r="114" spans="1:16" ht="15.6">
      <c r="A114" s="81"/>
      <c r="B114"/>
      <c r="F114" s="62">
        <f t="shared" si="5"/>
        <v>0</v>
      </c>
      <c r="K114" t="s">
        <v>1358</v>
      </c>
      <c r="L114" t="str">
        <f t="shared" si="6"/>
        <v>0</v>
      </c>
      <c r="M114" t="s">
        <v>1152</v>
      </c>
      <c r="N114" t="str">
        <f t="shared" si="7"/>
        <v xml:space="preserve">0    </v>
      </c>
      <c r="O114" t="s">
        <v>1169</v>
      </c>
      <c r="P114" t="str">
        <f t="shared" si="8"/>
        <v>&lt;a target="_blank" href="dubai.php?search=0"&gt;0    &lt;/a&gt; &lt;br /&gt;</v>
      </c>
    </row>
    <row r="115" spans="1:16" ht="15.6">
      <c r="A115" s="80"/>
      <c r="B115"/>
      <c r="F115" s="62">
        <f t="shared" si="5"/>
        <v>0</v>
      </c>
      <c r="K115" t="s">
        <v>1358</v>
      </c>
      <c r="L115" t="str">
        <f t="shared" si="6"/>
        <v>0</v>
      </c>
      <c r="M115" t="s">
        <v>1152</v>
      </c>
      <c r="N115" t="str">
        <f t="shared" si="7"/>
        <v xml:space="preserve">0    </v>
      </c>
      <c r="O115" t="s">
        <v>1169</v>
      </c>
      <c r="P115" t="str">
        <f t="shared" si="8"/>
        <v>&lt;a target="_blank" href="dubai.php?search=0"&gt;0    &lt;/a&gt; &lt;br /&gt;</v>
      </c>
    </row>
    <row r="116" spans="1:16" ht="15.6">
      <c r="A116" s="80"/>
      <c r="B116"/>
      <c r="F116" s="62">
        <f t="shared" si="5"/>
        <v>0</v>
      </c>
      <c r="K116" t="s">
        <v>1358</v>
      </c>
      <c r="L116" t="str">
        <f t="shared" si="6"/>
        <v>0</v>
      </c>
      <c r="M116" t="s">
        <v>1152</v>
      </c>
      <c r="N116" t="str">
        <f t="shared" si="7"/>
        <v xml:space="preserve">0    </v>
      </c>
      <c r="O116" t="s">
        <v>1169</v>
      </c>
      <c r="P116" t="str">
        <f t="shared" si="8"/>
        <v>&lt;a target="_blank" href="dubai.php?search=0"&gt;0    &lt;/a&gt; &lt;br /&gt;</v>
      </c>
    </row>
    <row r="117" spans="1:16" ht="15.6">
      <c r="A117" s="81"/>
      <c r="B117"/>
      <c r="F117" s="62">
        <f t="shared" si="5"/>
        <v>0</v>
      </c>
      <c r="K117" t="s">
        <v>1358</v>
      </c>
      <c r="L117" t="str">
        <f t="shared" si="6"/>
        <v>0</v>
      </c>
      <c r="M117" t="s">
        <v>1152</v>
      </c>
      <c r="N117" t="str">
        <f t="shared" si="7"/>
        <v xml:space="preserve">0    </v>
      </c>
      <c r="O117" t="s">
        <v>1169</v>
      </c>
      <c r="P117" t="str">
        <f t="shared" si="8"/>
        <v>&lt;a target="_blank" href="dubai.php?search=0"&gt;0    &lt;/a&gt; &lt;br /&gt;</v>
      </c>
    </row>
    <row r="118" spans="1:16" ht="15.6">
      <c r="A118" s="80"/>
      <c r="B118"/>
      <c r="F118" s="62">
        <f t="shared" si="5"/>
        <v>0</v>
      </c>
      <c r="K118" t="s">
        <v>1358</v>
      </c>
      <c r="L118" t="str">
        <f t="shared" si="6"/>
        <v>0</v>
      </c>
      <c r="M118" t="s">
        <v>1152</v>
      </c>
      <c r="N118" t="str">
        <f t="shared" si="7"/>
        <v xml:space="preserve">0    </v>
      </c>
      <c r="O118" t="s">
        <v>1169</v>
      </c>
      <c r="P118" t="str">
        <f t="shared" si="8"/>
        <v>&lt;a target="_blank" href="dubai.php?search=0"&gt;0    &lt;/a&gt; &lt;br /&gt;</v>
      </c>
    </row>
    <row r="119" spans="1:16" ht="15.6">
      <c r="A119" s="80"/>
      <c r="B119"/>
      <c r="F119" s="62">
        <f t="shared" si="5"/>
        <v>0</v>
      </c>
      <c r="K119" t="s">
        <v>1358</v>
      </c>
      <c r="L119" t="str">
        <f t="shared" si="6"/>
        <v>0</v>
      </c>
      <c r="M119" t="s">
        <v>1152</v>
      </c>
      <c r="N119" t="str">
        <f t="shared" si="7"/>
        <v xml:space="preserve">0    </v>
      </c>
      <c r="O119" t="s">
        <v>1169</v>
      </c>
      <c r="P119" t="str">
        <f t="shared" si="8"/>
        <v>&lt;a target="_blank" href="dubai.php?search=0"&gt;0    &lt;/a&gt; &lt;br /&gt;</v>
      </c>
    </row>
    <row r="120" spans="1:16" ht="15.6">
      <c r="A120" s="81"/>
      <c r="B120"/>
      <c r="F120" s="62">
        <f t="shared" si="5"/>
        <v>0</v>
      </c>
      <c r="K120" t="s">
        <v>1358</v>
      </c>
      <c r="L120" t="str">
        <f t="shared" si="6"/>
        <v>0</v>
      </c>
      <c r="M120" t="s">
        <v>1152</v>
      </c>
      <c r="N120" t="str">
        <f t="shared" si="7"/>
        <v xml:space="preserve">0    </v>
      </c>
      <c r="O120" t="s">
        <v>1169</v>
      </c>
      <c r="P120" t="str">
        <f t="shared" si="8"/>
        <v>&lt;a target="_blank" href="dubai.php?search=0"&gt;0    &lt;/a&gt; &lt;br /&gt;</v>
      </c>
    </row>
    <row r="121" spans="1:16" ht="15.6">
      <c r="A121" s="80"/>
      <c r="B121"/>
      <c r="F121" s="62">
        <f t="shared" si="5"/>
        <v>0</v>
      </c>
      <c r="K121" t="s">
        <v>1358</v>
      </c>
      <c r="L121" t="str">
        <f t="shared" si="6"/>
        <v>0</v>
      </c>
      <c r="M121" t="s">
        <v>1152</v>
      </c>
      <c r="N121" t="str">
        <f t="shared" si="7"/>
        <v xml:space="preserve">0    </v>
      </c>
      <c r="O121" t="s">
        <v>1169</v>
      </c>
      <c r="P121" t="str">
        <f t="shared" si="8"/>
        <v>&lt;a target="_blank" href="dubai.php?search=0"&gt;0    &lt;/a&gt; &lt;br /&gt;</v>
      </c>
    </row>
    <row r="122" spans="1:16" ht="15.6">
      <c r="A122" s="80"/>
      <c r="B122"/>
      <c r="F122" s="62">
        <f t="shared" si="5"/>
        <v>0</v>
      </c>
      <c r="K122" t="s">
        <v>1358</v>
      </c>
      <c r="L122" t="str">
        <f t="shared" si="6"/>
        <v>0</v>
      </c>
      <c r="M122" t="s">
        <v>1152</v>
      </c>
      <c r="N122" t="str">
        <f t="shared" si="7"/>
        <v xml:space="preserve">0    </v>
      </c>
      <c r="O122" t="s">
        <v>1169</v>
      </c>
      <c r="P122" t="str">
        <f t="shared" si="8"/>
        <v>&lt;a target="_blank" href="dubai.php?search=0"&gt;0    &lt;/a&gt; &lt;br /&gt;</v>
      </c>
    </row>
    <row r="123" spans="1:16" ht="15.6">
      <c r="A123" s="81"/>
      <c r="B123"/>
      <c r="F123" s="62">
        <f t="shared" si="5"/>
        <v>0</v>
      </c>
      <c r="K123" t="s">
        <v>1358</v>
      </c>
      <c r="L123" t="str">
        <f t="shared" si="6"/>
        <v>0</v>
      </c>
      <c r="M123" t="s">
        <v>1152</v>
      </c>
      <c r="N123" t="str">
        <f t="shared" si="7"/>
        <v xml:space="preserve">0    </v>
      </c>
      <c r="O123" t="s">
        <v>1169</v>
      </c>
      <c r="P123" t="str">
        <f t="shared" si="8"/>
        <v>&lt;a target="_blank" href="dubai.php?search=0"&gt;0    &lt;/a&gt; &lt;br /&gt;</v>
      </c>
    </row>
    <row r="124" spans="1:16" ht="15.6">
      <c r="A124" s="80"/>
      <c r="B124"/>
      <c r="F124" s="62">
        <f t="shared" si="5"/>
        <v>0</v>
      </c>
      <c r="K124" t="s">
        <v>1358</v>
      </c>
      <c r="L124" t="str">
        <f t="shared" si="6"/>
        <v>0</v>
      </c>
      <c r="M124" t="s">
        <v>1152</v>
      </c>
      <c r="N124" t="str">
        <f t="shared" si="7"/>
        <v xml:space="preserve">0    </v>
      </c>
      <c r="O124" t="s">
        <v>1169</v>
      </c>
      <c r="P124" t="str">
        <f t="shared" si="8"/>
        <v>&lt;a target="_blank" href="dubai.php?search=0"&gt;0    &lt;/a&gt; &lt;br /&gt;</v>
      </c>
    </row>
    <row r="125" spans="1:16" ht="15.6">
      <c r="A125" s="80"/>
      <c r="B125"/>
      <c r="F125" s="62">
        <f t="shared" si="5"/>
        <v>0</v>
      </c>
      <c r="K125" t="s">
        <v>1358</v>
      </c>
      <c r="L125" t="str">
        <f t="shared" si="6"/>
        <v>0</v>
      </c>
      <c r="M125" t="s">
        <v>1152</v>
      </c>
      <c r="N125" t="str">
        <f t="shared" si="7"/>
        <v xml:space="preserve">0    </v>
      </c>
      <c r="O125" t="s">
        <v>1169</v>
      </c>
      <c r="P125" t="str">
        <f t="shared" si="8"/>
        <v>&lt;a target="_blank" href="dubai.php?search=0"&gt;0    &lt;/a&gt; &lt;br /&gt;</v>
      </c>
    </row>
    <row r="126" spans="1:16" ht="15.6">
      <c r="A126" s="81"/>
      <c r="B126"/>
      <c r="F126" s="62">
        <f t="shared" si="5"/>
        <v>0</v>
      </c>
      <c r="K126" t="s">
        <v>1358</v>
      </c>
      <c r="L126" t="str">
        <f t="shared" si="6"/>
        <v>0</v>
      </c>
      <c r="M126" t="s">
        <v>1152</v>
      </c>
      <c r="N126" t="str">
        <f t="shared" si="7"/>
        <v xml:space="preserve">0    </v>
      </c>
      <c r="O126" t="s">
        <v>1169</v>
      </c>
      <c r="P126" t="str">
        <f t="shared" si="8"/>
        <v>&lt;a target="_blank" href="dubai.php?search=0"&gt;0    &lt;/a&gt; &lt;br /&gt;</v>
      </c>
    </row>
    <row r="127" spans="1:16">
      <c r="A127" s="79"/>
      <c r="B127"/>
      <c r="F127" s="62">
        <f t="shared" si="5"/>
        <v>0</v>
      </c>
      <c r="K127" t="s">
        <v>1358</v>
      </c>
      <c r="L127" t="str">
        <f t="shared" si="6"/>
        <v>0</v>
      </c>
      <c r="M127" t="s">
        <v>1152</v>
      </c>
      <c r="N127" t="str">
        <f t="shared" si="7"/>
        <v xml:space="preserve">0    </v>
      </c>
      <c r="O127" t="s">
        <v>1169</v>
      </c>
      <c r="P127" t="str">
        <f t="shared" si="8"/>
        <v>&lt;a target="_blank" href="dubai.php?search=0"&gt;0    &lt;/a&gt; &lt;br /&gt;</v>
      </c>
    </row>
    <row r="128" spans="1:16">
      <c r="A128" s="79"/>
      <c r="B128"/>
      <c r="F128" s="62">
        <f t="shared" si="5"/>
        <v>0</v>
      </c>
      <c r="K128" t="s">
        <v>1358</v>
      </c>
      <c r="L128" t="str">
        <f t="shared" si="6"/>
        <v>0</v>
      </c>
      <c r="M128" t="s">
        <v>1152</v>
      </c>
      <c r="N128" t="str">
        <f t="shared" si="7"/>
        <v xml:space="preserve">0    </v>
      </c>
      <c r="O128" t="s">
        <v>1169</v>
      </c>
      <c r="P128" t="str">
        <f t="shared" si="8"/>
        <v>&lt;a target="_blank" href="dubai.php?search=0"&gt;0    &lt;/a&gt; &lt;br /&gt;</v>
      </c>
    </row>
    <row r="129" spans="1:16">
      <c r="A129" s="79"/>
      <c r="B129"/>
      <c r="F129" s="62">
        <f t="shared" si="5"/>
        <v>0</v>
      </c>
      <c r="K129" t="s">
        <v>1358</v>
      </c>
      <c r="L129" t="str">
        <f t="shared" si="6"/>
        <v>0</v>
      </c>
      <c r="M129" t="s">
        <v>1152</v>
      </c>
      <c r="N129" t="str">
        <f t="shared" si="7"/>
        <v xml:space="preserve">0    </v>
      </c>
      <c r="O129" t="s">
        <v>1169</v>
      </c>
      <c r="P129" t="str">
        <f t="shared" si="8"/>
        <v>&lt;a target="_blank" href="dubai.php?search=0"&gt;0    &lt;/a&gt; &lt;br /&gt;</v>
      </c>
    </row>
    <row r="130" spans="1:16">
      <c r="A130" s="79"/>
      <c r="B130"/>
      <c r="F130" s="62">
        <f t="shared" si="5"/>
        <v>0</v>
      </c>
      <c r="K130" t="s">
        <v>1358</v>
      </c>
      <c r="L130" t="str">
        <f t="shared" si="6"/>
        <v>0</v>
      </c>
      <c r="M130" t="s">
        <v>1152</v>
      </c>
      <c r="N130" t="str">
        <f t="shared" si="7"/>
        <v xml:space="preserve">0    </v>
      </c>
      <c r="O130" t="s">
        <v>1169</v>
      </c>
      <c r="P130" t="str">
        <f t="shared" si="8"/>
        <v>&lt;a target="_blank" href="dubai.php?search=0"&gt;0    &lt;/a&gt; &lt;br /&gt;</v>
      </c>
    </row>
    <row r="131" spans="1:16">
      <c r="A131" s="79"/>
      <c r="B131"/>
      <c r="F131" s="62">
        <f t="shared" si="5"/>
        <v>0</v>
      </c>
      <c r="K131" t="s">
        <v>1358</v>
      </c>
      <c r="L131" t="str">
        <f t="shared" si="6"/>
        <v>0</v>
      </c>
      <c r="M131" t="s">
        <v>1152</v>
      </c>
      <c r="N131" t="str">
        <f t="shared" si="7"/>
        <v xml:space="preserve">0    </v>
      </c>
      <c r="O131" t="s">
        <v>1169</v>
      </c>
      <c r="P131" t="str">
        <f t="shared" si="8"/>
        <v>&lt;a target="_blank" href="dubai.php?search=0"&gt;0    &lt;/a&gt; &lt;br /&gt;</v>
      </c>
    </row>
    <row r="132" spans="1:16">
      <c r="A132" s="79"/>
      <c r="B132"/>
      <c r="F132" s="62">
        <f t="shared" si="5"/>
        <v>0</v>
      </c>
      <c r="K132" t="s">
        <v>1358</v>
      </c>
      <c r="L132" t="str">
        <f t="shared" si="6"/>
        <v>0</v>
      </c>
      <c r="M132" t="s">
        <v>1152</v>
      </c>
      <c r="N132" t="str">
        <f t="shared" si="7"/>
        <v xml:space="preserve">0    </v>
      </c>
      <c r="O132" t="s">
        <v>1169</v>
      </c>
      <c r="P132" t="str">
        <f t="shared" si="8"/>
        <v>&lt;a target="_blank" href="dubai.php?search=0"&gt;0    &lt;/a&gt; &lt;br /&gt;</v>
      </c>
    </row>
    <row r="133" spans="1:16">
      <c r="A133" s="79"/>
      <c r="B133"/>
      <c r="F133" s="62">
        <f t="shared" ref="F133:F196" si="9">B133</f>
        <v>0</v>
      </c>
      <c r="K133" t="s">
        <v>1358</v>
      </c>
      <c r="L133" t="str">
        <f t="shared" ref="L133:L196" si="10">PROPER(F133)</f>
        <v>0</v>
      </c>
      <c r="M133" t="s">
        <v>1152</v>
      </c>
      <c r="N133" t="str">
        <f t="shared" ref="N133:N196" si="11">PROPER(CONCATENATE(F133," ",G133," ",H133," ",I133," ",J133))</f>
        <v xml:space="preserve">0    </v>
      </c>
      <c r="O133" t="s">
        <v>1169</v>
      </c>
      <c r="P133" t="str">
        <f t="shared" ref="P133:P196" si="12">CONCATENATE(K133,L133,M133,N133,O133)</f>
        <v>&lt;a target="_blank" href="dubai.php?search=0"&gt;0    &lt;/a&gt; &lt;br /&gt;</v>
      </c>
    </row>
    <row r="134" spans="1:16">
      <c r="A134" s="79"/>
      <c r="B134"/>
      <c r="F134" s="62">
        <f t="shared" si="9"/>
        <v>0</v>
      </c>
      <c r="K134" t="s">
        <v>1358</v>
      </c>
      <c r="L134" t="str">
        <f t="shared" si="10"/>
        <v>0</v>
      </c>
      <c r="M134" t="s">
        <v>1152</v>
      </c>
      <c r="N134" t="str">
        <f t="shared" si="11"/>
        <v xml:space="preserve">0    </v>
      </c>
      <c r="O134" t="s">
        <v>1169</v>
      </c>
      <c r="P134" t="str">
        <f t="shared" si="12"/>
        <v>&lt;a target="_blank" href="dubai.php?search=0"&gt;0    &lt;/a&gt; &lt;br /&gt;</v>
      </c>
    </row>
    <row r="135" spans="1:16">
      <c r="A135" s="79"/>
      <c r="B135"/>
      <c r="F135" s="62">
        <f t="shared" si="9"/>
        <v>0</v>
      </c>
      <c r="K135" t="s">
        <v>1358</v>
      </c>
      <c r="L135" t="str">
        <f t="shared" si="10"/>
        <v>0</v>
      </c>
      <c r="M135" t="s">
        <v>1152</v>
      </c>
      <c r="N135" t="str">
        <f t="shared" si="11"/>
        <v xml:space="preserve">0    </v>
      </c>
      <c r="O135" t="s">
        <v>1169</v>
      </c>
      <c r="P135" t="str">
        <f t="shared" si="12"/>
        <v>&lt;a target="_blank" href="dubai.php?search=0"&gt;0    &lt;/a&gt; &lt;br /&gt;</v>
      </c>
    </row>
    <row r="136" spans="1:16">
      <c r="A136" s="79"/>
      <c r="B136"/>
      <c r="F136" s="62">
        <f t="shared" si="9"/>
        <v>0</v>
      </c>
      <c r="K136" t="s">
        <v>1358</v>
      </c>
      <c r="L136" t="str">
        <f t="shared" si="10"/>
        <v>0</v>
      </c>
      <c r="M136" t="s">
        <v>1152</v>
      </c>
      <c r="N136" t="str">
        <f t="shared" si="11"/>
        <v xml:space="preserve">0    </v>
      </c>
      <c r="O136" t="s">
        <v>1169</v>
      </c>
      <c r="P136" t="str">
        <f t="shared" si="12"/>
        <v>&lt;a target="_blank" href="dubai.php?search=0"&gt;0    &lt;/a&gt; &lt;br /&gt;</v>
      </c>
    </row>
    <row r="137" spans="1:16">
      <c r="A137" s="79"/>
      <c r="B137"/>
      <c r="F137" s="62">
        <f t="shared" si="9"/>
        <v>0</v>
      </c>
      <c r="K137" t="s">
        <v>1358</v>
      </c>
      <c r="L137" t="str">
        <f t="shared" si="10"/>
        <v>0</v>
      </c>
      <c r="M137" t="s">
        <v>1152</v>
      </c>
      <c r="N137" t="str">
        <f t="shared" si="11"/>
        <v xml:space="preserve">0    </v>
      </c>
      <c r="O137" t="s">
        <v>1169</v>
      </c>
      <c r="P137" t="str">
        <f t="shared" si="12"/>
        <v>&lt;a target="_blank" href="dubai.php?search=0"&gt;0    &lt;/a&gt; &lt;br /&gt;</v>
      </c>
    </row>
    <row r="138" spans="1:16">
      <c r="A138" s="79"/>
      <c r="B138"/>
      <c r="F138" s="62">
        <f t="shared" si="9"/>
        <v>0</v>
      </c>
      <c r="K138" t="s">
        <v>1358</v>
      </c>
      <c r="L138" t="str">
        <f t="shared" si="10"/>
        <v>0</v>
      </c>
      <c r="M138" t="s">
        <v>1152</v>
      </c>
      <c r="N138" t="str">
        <f t="shared" si="11"/>
        <v xml:space="preserve">0    </v>
      </c>
      <c r="O138" t="s">
        <v>1169</v>
      </c>
      <c r="P138" t="str">
        <f t="shared" si="12"/>
        <v>&lt;a target="_blank" href="dubai.php?search=0"&gt;0    &lt;/a&gt; &lt;br /&gt;</v>
      </c>
    </row>
    <row r="139" spans="1:16">
      <c r="A139" s="79"/>
      <c r="B139"/>
      <c r="F139" s="62">
        <f t="shared" si="9"/>
        <v>0</v>
      </c>
      <c r="K139" t="s">
        <v>1358</v>
      </c>
      <c r="L139" t="str">
        <f t="shared" si="10"/>
        <v>0</v>
      </c>
      <c r="M139" t="s">
        <v>1152</v>
      </c>
      <c r="N139" t="str">
        <f t="shared" si="11"/>
        <v xml:space="preserve">0    </v>
      </c>
      <c r="O139" t="s">
        <v>1169</v>
      </c>
      <c r="P139" t="str">
        <f t="shared" si="12"/>
        <v>&lt;a target="_blank" href="dubai.php?search=0"&gt;0    &lt;/a&gt; &lt;br /&gt;</v>
      </c>
    </row>
    <row r="140" spans="1:16">
      <c r="A140" s="79"/>
      <c r="B140"/>
      <c r="F140" s="62">
        <f t="shared" si="9"/>
        <v>0</v>
      </c>
      <c r="K140" t="s">
        <v>1358</v>
      </c>
      <c r="L140" t="str">
        <f t="shared" si="10"/>
        <v>0</v>
      </c>
      <c r="M140" t="s">
        <v>1152</v>
      </c>
      <c r="N140" t="str">
        <f t="shared" si="11"/>
        <v xml:space="preserve">0    </v>
      </c>
      <c r="O140" t="s">
        <v>1169</v>
      </c>
      <c r="P140" t="str">
        <f t="shared" si="12"/>
        <v>&lt;a target="_blank" href="dubai.php?search=0"&gt;0    &lt;/a&gt; &lt;br /&gt;</v>
      </c>
    </row>
    <row r="141" spans="1:16">
      <c r="A141" s="79"/>
      <c r="B141"/>
      <c r="F141" s="62">
        <f t="shared" si="9"/>
        <v>0</v>
      </c>
      <c r="K141" t="s">
        <v>1358</v>
      </c>
      <c r="L141" t="str">
        <f t="shared" si="10"/>
        <v>0</v>
      </c>
      <c r="M141" t="s">
        <v>1152</v>
      </c>
      <c r="N141" t="str">
        <f t="shared" si="11"/>
        <v xml:space="preserve">0    </v>
      </c>
      <c r="O141" t="s">
        <v>1169</v>
      </c>
      <c r="P141" t="str">
        <f t="shared" si="12"/>
        <v>&lt;a target="_blank" href="dubai.php?search=0"&gt;0    &lt;/a&gt; &lt;br /&gt;</v>
      </c>
    </row>
    <row r="142" spans="1:16">
      <c r="A142" s="79"/>
      <c r="B142"/>
      <c r="F142" s="62">
        <f t="shared" si="9"/>
        <v>0</v>
      </c>
      <c r="K142" t="s">
        <v>1358</v>
      </c>
      <c r="L142" t="str">
        <f t="shared" si="10"/>
        <v>0</v>
      </c>
      <c r="M142" t="s">
        <v>1152</v>
      </c>
      <c r="N142" t="str">
        <f t="shared" si="11"/>
        <v xml:space="preserve">0    </v>
      </c>
      <c r="O142" t="s">
        <v>1169</v>
      </c>
      <c r="P142" t="str">
        <f t="shared" si="12"/>
        <v>&lt;a target="_blank" href="dubai.php?search=0"&gt;0    &lt;/a&gt; &lt;br /&gt;</v>
      </c>
    </row>
    <row r="143" spans="1:16">
      <c r="A143" s="79"/>
      <c r="B143"/>
      <c r="F143" s="62">
        <f t="shared" si="9"/>
        <v>0</v>
      </c>
      <c r="K143" t="s">
        <v>1358</v>
      </c>
      <c r="L143" t="str">
        <f t="shared" si="10"/>
        <v>0</v>
      </c>
      <c r="M143" t="s">
        <v>1152</v>
      </c>
      <c r="N143" t="str">
        <f t="shared" si="11"/>
        <v xml:space="preserve">0    </v>
      </c>
      <c r="O143" t="s">
        <v>1169</v>
      </c>
      <c r="P143" t="str">
        <f t="shared" si="12"/>
        <v>&lt;a target="_blank" href="dubai.php?search=0"&gt;0    &lt;/a&gt; &lt;br /&gt;</v>
      </c>
    </row>
    <row r="144" spans="1:16">
      <c r="A144" s="79"/>
      <c r="B144"/>
      <c r="F144" s="62">
        <f t="shared" si="9"/>
        <v>0</v>
      </c>
      <c r="K144" t="s">
        <v>1358</v>
      </c>
      <c r="L144" t="str">
        <f t="shared" si="10"/>
        <v>0</v>
      </c>
      <c r="M144" t="s">
        <v>1152</v>
      </c>
      <c r="N144" t="str">
        <f t="shared" si="11"/>
        <v xml:space="preserve">0    </v>
      </c>
      <c r="O144" t="s">
        <v>1169</v>
      </c>
      <c r="P144" t="str">
        <f t="shared" si="12"/>
        <v>&lt;a target="_blank" href="dubai.php?search=0"&gt;0    &lt;/a&gt; &lt;br /&gt;</v>
      </c>
    </row>
    <row r="145" spans="1:16">
      <c r="A145" s="79"/>
      <c r="B145"/>
      <c r="F145" s="62">
        <f t="shared" si="9"/>
        <v>0</v>
      </c>
      <c r="K145" t="s">
        <v>1358</v>
      </c>
      <c r="L145" t="str">
        <f t="shared" si="10"/>
        <v>0</v>
      </c>
      <c r="M145" t="s">
        <v>1152</v>
      </c>
      <c r="N145" t="str">
        <f t="shared" si="11"/>
        <v xml:space="preserve">0    </v>
      </c>
      <c r="O145" t="s">
        <v>1169</v>
      </c>
      <c r="P145" t="str">
        <f t="shared" si="12"/>
        <v>&lt;a target="_blank" href="dubai.php?search=0"&gt;0    &lt;/a&gt; &lt;br /&gt;</v>
      </c>
    </row>
    <row r="146" spans="1:16">
      <c r="A146" s="79"/>
      <c r="B146"/>
      <c r="F146" s="62">
        <f t="shared" si="9"/>
        <v>0</v>
      </c>
      <c r="K146" t="s">
        <v>1358</v>
      </c>
      <c r="L146" t="str">
        <f t="shared" si="10"/>
        <v>0</v>
      </c>
      <c r="M146" t="s">
        <v>1152</v>
      </c>
      <c r="N146" t="str">
        <f t="shared" si="11"/>
        <v xml:space="preserve">0    </v>
      </c>
      <c r="O146" t="s">
        <v>1169</v>
      </c>
      <c r="P146" t="str">
        <f t="shared" si="12"/>
        <v>&lt;a target="_blank" href="dubai.php?search=0"&gt;0    &lt;/a&gt; &lt;br /&gt;</v>
      </c>
    </row>
    <row r="147" spans="1:16">
      <c r="A147" s="79"/>
      <c r="B147"/>
      <c r="F147" s="62">
        <f t="shared" si="9"/>
        <v>0</v>
      </c>
      <c r="K147" t="s">
        <v>1358</v>
      </c>
      <c r="L147" t="str">
        <f t="shared" si="10"/>
        <v>0</v>
      </c>
      <c r="M147" t="s">
        <v>1152</v>
      </c>
      <c r="N147" t="str">
        <f t="shared" si="11"/>
        <v xml:space="preserve">0    </v>
      </c>
      <c r="O147" t="s">
        <v>1169</v>
      </c>
      <c r="P147" t="str">
        <f t="shared" si="12"/>
        <v>&lt;a target="_blank" href="dubai.php?search=0"&gt;0    &lt;/a&gt; &lt;br /&gt;</v>
      </c>
    </row>
    <row r="148" spans="1:16">
      <c r="A148" s="79"/>
      <c r="B148"/>
      <c r="F148" s="62">
        <f t="shared" si="9"/>
        <v>0</v>
      </c>
      <c r="K148" t="s">
        <v>1358</v>
      </c>
      <c r="L148" t="str">
        <f t="shared" si="10"/>
        <v>0</v>
      </c>
      <c r="M148" t="s">
        <v>1152</v>
      </c>
      <c r="N148" t="str">
        <f t="shared" si="11"/>
        <v xml:space="preserve">0    </v>
      </c>
      <c r="O148" t="s">
        <v>1169</v>
      </c>
      <c r="P148" t="str">
        <f t="shared" si="12"/>
        <v>&lt;a target="_blank" href="dubai.php?search=0"&gt;0    &lt;/a&gt; &lt;br /&gt;</v>
      </c>
    </row>
    <row r="149" spans="1:16">
      <c r="A149" s="79"/>
      <c r="B149"/>
      <c r="F149" s="62">
        <f t="shared" si="9"/>
        <v>0</v>
      </c>
      <c r="K149" t="s">
        <v>1358</v>
      </c>
      <c r="L149" t="str">
        <f t="shared" si="10"/>
        <v>0</v>
      </c>
      <c r="M149" t="s">
        <v>1152</v>
      </c>
      <c r="N149" t="str">
        <f t="shared" si="11"/>
        <v xml:space="preserve">0    </v>
      </c>
      <c r="O149" t="s">
        <v>1169</v>
      </c>
      <c r="P149" t="str">
        <f t="shared" si="12"/>
        <v>&lt;a target="_blank" href="dubai.php?search=0"&gt;0    &lt;/a&gt; &lt;br /&gt;</v>
      </c>
    </row>
    <row r="150" spans="1:16">
      <c r="A150" s="79"/>
      <c r="B150"/>
      <c r="F150" s="62">
        <f t="shared" si="9"/>
        <v>0</v>
      </c>
      <c r="K150" t="s">
        <v>1358</v>
      </c>
      <c r="L150" t="str">
        <f t="shared" si="10"/>
        <v>0</v>
      </c>
      <c r="M150" t="s">
        <v>1152</v>
      </c>
      <c r="N150" t="str">
        <f t="shared" si="11"/>
        <v xml:space="preserve">0    </v>
      </c>
      <c r="O150" t="s">
        <v>1169</v>
      </c>
      <c r="P150" t="str">
        <f t="shared" si="12"/>
        <v>&lt;a target="_blank" href="dubai.php?search=0"&gt;0    &lt;/a&gt; &lt;br /&gt;</v>
      </c>
    </row>
    <row r="151" spans="1:16">
      <c r="A151" s="79"/>
      <c r="B151"/>
      <c r="F151" s="62">
        <f t="shared" si="9"/>
        <v>0</v>
      </c>
      <c r="K151" t="s">
        <v>1358</v>
      </c>
      <c r="L151" t="str">
        <f t="shared" si="10"/>
        <v>0</v>
      </c>
      <c r="M151" t="s">
        <v>1152</v>
      </c>
      <c r="N151" t="str">
        <f t="shared" si="11"/>
        <v xml:space="preserve">0    </v>
      </c>
      <c r="O151" t="s">
        <v>1169</v>
      </c>
      <c r="P151" t="str">
        <f t="shared" si="12"/>
        <v>&lt;a target="_blank" href="dubai.php?search=0"&gt;0    &lt;/a&gt; &lt;br /&gt;</v>
      </c>
    </row>
    <row r="152" spans="1:16">
      <c r="A152" s="79"/>
      <c r="B152"/>
      <c r="F152" s="62">
        <f t="shared" si="9"/>
        <v>0</v>
      </c>
      <c r="K152" t="s">
        <v>1358</v>
      </c>
      <c r="L152" t="str">
        <f t="shared" si="10"/>
        <v>0</v>
      </c>
      <c r="M152" t="s">
        <v>1152</v>
      </c>
      <c r="N152" t="str">
        <f t="shared" si="11"/>
        <v xml:space="preserve">0    </v>
      </c>
      <c r="O152" t="s">
        <v>1169</v>
      </c>
      <c r="P152" t="str">
        <f t="shared" si="12"/>
        <v>&lt;a target="_blank" href="dubai.php?search=0"&gt;0    &lt;/a&gt; &lt;br /&gt;</v>
      </c>
    </row>
    <row r="153" spans="1:16">
      <c r="A153" s="79"/>
      <c r="B153"/>
      <c r="F153" s="62">
        <f t="shared" si="9"/>
        <v>0</v>
      </c>
      <c r="K153" t="s">
        <v>1358</v>
      </c>
      <c r="L153" t="str">
        <f t="shared" si="10"/>
        <v>0</v>
      </c>
      <c r="M153" t="s">
        <v>1152</v>
      </c>
      <c r="N153" t="str">
        <f t="shared" si="11"/>
        <v xml:space="preserve">0    </v>
      </c>
      <c r="O153" t="s">
        <v>1169</v>
      </c>
      <c r="P153" t="str">
        <f t="shared" si="12"/>
        <v>&lt;a target="_blank" href="dubai.php?search=0"&gt;0    &lt;/a&gt; &lt;br /&gt;</v>
      </c>
    </row>
    <row r="154" spans="1:16">
      <c r="A154" s="79"/>
      <c r="B154"/>
      <c r="F154" s="62">
        <f t="shared" si="9"/>
        <v>0</v>
      </c>
      <c r="K154" t="s">
        <v>1358</v>
      </c>
      <c r="L154" t="str">
        <f t="shared" si="10"/>
        <v>0</v>
      </c>
      <c r="M154" t="s">
        <v>1152</v>
      </c>
      <c r="N154" t="str">
        <f t="shared" si="11"/>
        <v xml:space="preserve">0    </v>
      </c>
      <c r="O154" t="s">
        <v>1169</v>
      </c>
      <c r="P154" t="str">
        <f t="shared" si="12"/>
        <v>&lt;a target="_blank" href="dubai.php?search=0"&gt;0    &lt;/a&gt; &lt;br /&gt;</v>
      </c>
    </row>
    <row r="155" spans="1:16">
      <c r="A155" s="79"/>
      <c r="B155"/>
      <c r="F155" s="62">
        <f t="shared" si="9"/>
        <v>0</v>
      </c>
      <c r="K155" t="s">
        <v>1358</v>
      </c>
      <c r="L155" t="str">
        <f t="shared" si="10"/>
        <v>0</v>
      </c>
      <c r="M155" t="s">
        <v>1152</v>
      </c>
      <c r="N155" t="str">
        <f t="shared" si="11"/>
        <v xml:space="preserve">0    </v>
      </c>
      <c r="O155" t="s">
        <v>1169</v>
      </c>
      <c r="P155" t="str">
        <f t="shared" si="12"/>
        <v>&lt;a target="_blank" href="dubai.php?search=0"&gt;0    &lt;/a&gt; &lt;br /&gt;</v>
      </c>
    </row>
    <row r="156" spans="1:16">
      <c r="A156" s="79"/>
      <c r="B156"/>
      <c r="F156" s="62">
        <f t="shared" si="9"/>
        <v>0</v>
      </c>
      <c r="K156" t="s">
        <v>1358</v>
      </c>
      <c r="L156" t="str">
        <f t="shared" si="10"/>
        <v>0</v>
      </c>
      <c r="M156" t="s">
        <v>1152</v>
      </c>
      <c r="N156" t="str">
        <f t="shared" si="11"/>
        <v xml:space="preserve">0    </v>
      </c>
      <c r="O156" t="s">
        <v>1169</v>
      </c>
      <c r="P156" t="str">
        <f t="shared" si="12"/>
        <v>&lt;a target="_blank" href="dubai.php?search=0"&gt;0    &lt;/a&gt; &lt;br /&gt;</v>
      </c>
    </row>
    <row r="157" spans="1:16">
      <c r="A157" s="79"/>
      <c r="B157"/>
      <c r="F157" s="62">
        <f t="shared" si="9"/>
        <v>0</v>
      </c>
      <c r="K157" t="s">
        <v>1358</v>
      </c>
      <c r="L157" t="str">
        <f t="shared" si="10"/>
        <v>0</v>
      </c>
      <c r="M157" t="s">
        <v>1152</v>
      </c>
      <c r="N157" t="str">
        <f t="shared" si="11"/>
        <v xml:space="preserve">0    </v>
      </c>
      <c r="O157" t="s">
        <v>1169</v>
      </c>
      <c r="P157" t="str">
        <f t="shared" si="12"/>
        <v>&lt;a target="_blank" href="dubai.php?search=0"&gt;0    &lt;/a&gt; &lt;br /&gt;</v>
      </c>
    </row>
    <row r="158" spans="1:16">
      <c r="A158" s="79"/>
      <c r="B158"/>
      <c r="F158" s="62">
        <f t="shared" si="9"/>
        <v>0</v>
      </c>
      <c r="K158" t="s">
        <v>1358</v>
      </c>
      <c r="L158" t="str">
        <f t="shared" si="10"/>
        <v>0</v>
      </c>
      <c r="M158" t="s">
        <v>1152</v>
      </c>
      <c r="N158" t="str">
        <f t="shared" si="11"/>
        <v xml:space="preserve">0    </v>
      </c>
      <c r="O158" t="s">
        <v>1169</v>
      </c>
      <c r="P158" t="str">
        <f t="shared" si="12"/>
        <v>&lt;a target="_blank" href="dubai.php?search=0"&gt;0    &lt;/a&gt; &lt;br /&gt;</v>
      </c>
    </row>
    <row r="159" spans="1:16">
      <c r="A159" s="79"/>
      <c r="B159"/>
      <c r="F159" s="62">
        <f t="shared" si="9"/>
        <v>0</v>
      </c>
      <c r="K159" t="s">
        <v>1358</v>
      </c>
      <c r="L159" t="str">
        <f t="shared" si="10"/>
        <v>0</v>
      </c>
      <c r="M159" t="s">
        <v>1152</v>
      </c>
      <c r="N159" t="str">
        <f t="shared" si="11"/>
        <v xml:space="preserve">0    </v>
      </c>
      <c r="O159" t="s">
        <v>1169</v>
      </c>
      <c r="P159" t="str">
        <f t="shared" si="12"/>
        <v>&lt;a target="_blank" href="dubai.php?search=0"&gt;0    &lt;/a&gt; &lt;br /&gt;</v>
      </c>
    </row>
    <row r="160" spans="1:16">
      <c r="A160" s="79"/>
      <c r="B160"/>
      <c r="F160" s="62">
        <f t="shared" si="9"/>
        <v>0</v>
      </c>
      <c r="K160" t="s">
        <v>1358</v>
      </c>
      <c r="L160" t="str">
        <f t="shared" si="10"/>
        <v>0</v>
      </c>
      <c r="M160" t="s">
        <v>1152</v>
      </c>
      <c r="N160" t="str">
        <f t="shared" si="11"/>
        <v xml:space="preserve">0    </v>
      </c>
      <c r="O160" t="s">
        <v>1169</v>
      </c>
      <c r="P160" t="str">
        <f t="shared" si="12"/>
        <v>&lt;a target="_blank" href="dubai.php?search=0"&gt;0    &lt;/a&gt; &lt;br /&gt;</v>
      </c>
    </row>
    <row r="161" spans="1:16">
      <c r="A161" s="79"/>
      <c r="B161"/>
      <c r="F161" s="62">
        <f t="shared" si="9"/>
        <v>0</v>
      </c>
      <c r="K161" t="s">
        <v>1358</v>
      </c>
      <c r="L161" t="str">
        <f t="shared" si="10"/>
        <v>0</v>
      </c>
      <c r="M161" t="s">
        <v>1152</v>
      </c>
      <c r="N161" t="str">
        <f t="shared" si="11"/>
        <v xml:space="preserve">0    </v>
      </c>
      <c r="O161" t="s">
        <v>1169</v>
      </c>
      <c r="P161" t="str">
        <f t="shared" si="12"/>
        <v>&lt;a target="_blank" href="dubai.php?search=0"&gt;0    &lt;/a&gt; &lt;br /&gt;</v>
      </c>
    </row>
    <row r="162" spans="1:16">
      <c r="A162" s="79"/>
      <c r="B162"/>
      <c r="F162" s="62">
        <f t="shared" si="9"/>
        <v>0</v>
      </c>
      <c r="K162" t="s">
        <v>1358</v>
      </c>
      <c r="L162" t="str">
        <f t="shared" si="10"/>
        <v>0</v>
      </c>
      <c r="M162" t="s">
        <v>1152</v>
      </c>
      <c r="N162" t="str">
        <f t="shared" si="11"/>
        <v xml:space="preserve">0    </v>
      </c>
      <c r="O162" t="s">
        <v>1169</v>
      </c>
      <c r="P162" t="str">
        <f t="shared" si="12"/>
        <v>&lt;a target="_blank" href="dubai.php?search=0"&gt;0    &lt;/a&gt; &lt;br /&gt;</v>
      </c>
    </row>
    <row r="163" spans="1:16">
      <c r="A163" s="79"/>
      <c r="B163"/>
      <c r="F163" s="62">
        <f t="shared" si="9"/>
        <v>0</v>
      </c>
      <c r="K163" t="s">
        <v>1358</v>
      </c>
      <c r="L163" t="str">
        <f t="shared" si="10"/>
        <v>0</v>
      </c>
      <c r="M163" t="s">
        <v>1152</v>
      </c>
      <c r="N163" t="str">
        <f t="shared" si="11"/>
        <v xml:space="preserve">0    </v>
      </c>
      <c r="O163" t="s">
        <v>1169</v>
      </c>
      <c r="P163" t="str">
        <f t="shared" si="12"/>
        <v>&lt;a target="_blank" href="dubai.php?search=0"&gt;0    &lt;/a&gt; &lt;br /&gt;</v>
      </c>
    </row>
    <row r="164" spans="1:16">
      <c r="A164" s="79"/>
      <c r="B164"/>
      <c r="F164" s="62">
        <f t="shared" si="9"/>
        <v>0</v>
      </c>
      <c r="K164" t="s">
        <v>1358</v>
      </c>
      <c r="L164" t="str">
        <f t="shared" si="10"/>
        <v>0</v>
      </c>
      <c r="M164" t="s">
        <v>1152</v>
      </c>
      <c r="N164" t="str">
        <f t="shared" si="11"/>
        <v xml:space="preserve">0    </v>
      </c>
      <c r="O164" t="s">
        <v>1169</v>
      </c>
      <c r="P164" t="str">
        <f t="shared" si="12"/>
        <v>&lt;a target="_blank" href="dubai.php?search=0"&gt;0    &lt;/a&gt; &lt;br /&gt;</v>
      </c>
    </row>
    <row r="165" spans="1:16">
      <c r="A165" s="79"/>
      <c r="B165"/>
      <c r="F165" s="62">
        <f t="shared" si="9"/>
        <v>0</v>
      </c>
      <c r="K165" t="s">
        <v>1358</v>
      </c>
      <c r="L165" t="str">
        <f t="shared" si="10"/>
        <v>0</v>
      </c>
      <c r="M165" t="s">
        <v>1152</v>
      </c>
      <c r="N165" t="str">
        <f t="shared" si="11"/>
        <v xml:space="preserve">0    </v>
      </c>
      <c r="O165" t="s">
        <v>1169</v>
      </c>
      <c r="P165" t="str">
        <f t="shared" si="12"/>
        <v>&lt;a target="_blank" href="dubai.php?search=0"&gt;0    &lt;/a&gt; &lt;br /&gt;</v>
      </c>
    </row>
    <row r="166" spans="1:16">
      <c r="A166" s="79"/>
      <c r="B166"/>
      <c r="F166" s="62">
        <f t="shared" si="9"/>
        <v>0</v>
      </c>
      <c r="K166" t="s">
        <v>1358</v>
      </c>
      <c r="L166" t="str">
        <f t="shared" si="10"/>
        <v>0</v>
      </c>
      <c r="M166" t="s">
        <v>1152</v>
      </c>
      <c r="N166" t="str">
        <f t="shared" si="11"/>
        <v xml:space="preserve">0    </v>
      </c>
      <c r="O166" t="s">
        <v>1169</v>
      </c>
      <c r="P166" t="str">
        <f t="shared" si="12"/>
        <v>&lt;a target="_blank" href="dubai.php?search=0"&gt;0    &lt;/a&gt; &lt;br /&gt;</v>
      </c>
    </row>
    <row r="167" spans="1:16">
      <c r="A167" s="79"/>
      <c r="B167"/>
      <c r="F167" s="62">
        <f t="shared" si="9"/>
        <v>0</v>
      </c>
      <c r="K167" t="s">
        <v>1358</v>
      </c>
      <c r="L167" t="str">
        <f t="shared" si="10"/>
        <v>0</v>
      </c>
      <c r="M167" t="s">
        <v>1152</v>
      </c>
      <c r="N167" t="str">
        <f t="shared" si="11"/>
        <v xml:space="preserve">0    </v>
      </c>
      <c r="O167" t="s">
        <v>1169</v>
      </c>
      <c r="P167" t="str">
        <f t="shared" si="12"/>
        <v>&lt;a target="_blank" href="dubai.php?search=0"&gt;0    &lt;/a&gt; &lt;br /&gt;</v>
      </c>
    </row>
    <row r="168" spans="1:16">
      <c r="A168" s="79"/>
      <c r="B168"/>
      <c r="F168" s="62">
        <f t="shared" si="9"/>
        <v>0</v>
      </c>
      <c r="K168" t="s">
        <v>1358</v>
      </c>
      <c r="L168" t="str">
        <f t="shared" si="10"/>
        <v>0</v>
      </c>
      <c r="M168" t="s">
        <v>1152</v>
      </c>
      <c r="N168" t="str">
        <f t="shared" si="11"/>
        <v xml:space="preserve">0    </v>
      </c>
      <c r="O168" t="s">
        <v>1169</v>
      </c>
      <c r="P168" t="str">
        <f t="shared" si="12"/>
        <v>&lt;a target="_blank" href="dubai.php?search=0"&gt;0    &lt;/a&gt; &lt;br /&gt;</v>
      </c>
    </row>
    <row r="169" spans="1:16">
      <c r="A169" s="79"/>
      <c r="B169"/>
      <c r="F169" s="62">
        <f t="shared" si="9"/>
        <v>0</v>
      </c>
      <c r="K169" t="s">
        <v>1358</v>
      </c>
      <c r="L169" t="str">
        <f t="shared" si="10"/>
        <v>0</v>
      </c>
      <c r="M169" t="s">
        <v>1152</v>
      </c>
      <c r="N169" t="str">
        <f t="shared" si="11"/>
        <v xml:space="preserve">0    </v>
      </c>
      <c r="O169" t="s">
        <v>1169</v>
      </c>
      <c r="P169" t="str">
        <f t="shared" si="12"/>
        <v>&lt;a target="_blank" href="dubai.php?search=0"&gt;0    &lt;/a&gt; &lt;br /&gt;</v>
      </c>
    </row>
    <row r="170" spans="1:16">
      <c r="A170" s="79"/>
      <c r="B170"/>
      <c r="F170" s="62">
        <f t="shared" si="9"/>
        <v>0</v>
      </c>
      <c r="K170" t="s">
        <v>1358</v>
      </c>
      <c r="L170" t="str">
        <f t="shared" si="10"/>
        <v>0</v>
      </c>
      <c r="M170" t="s">
        <v>1152</v>
      </c>
      <c r="N170" t="str">
        <f t="shared" si="11"/>
        <v xml:space="preserve">0    </v>
      </c>
      <c r="O170" t="s">
        <v>1169</v>
      </c>
      <c r="P170" t="str">
        <f t="shared" si="12"/>
        <v>&lt;a target="_blank" href="dubai.php?search=0"&gt;0    &lt;/a&gt; &lt;br /&gt;</v>
      </c>
    </row>
    <row r="171" spans="1:16">
      <c r="A171" s="79"/>
      <c r="B171"/>
      <c r="F171" s="62">
        <f t="shared" si="9"/>
        <v>0</v>
      </c>
      <c r="K171" t="s">
        <v>1358</v>
      </c>
      <c r="L171" t="str">
        <f t="shared" si="10"/>
        <v>0</v>
      </c>
      <c r="M171" t="s">
        <v>1152</v>
      </c>
      <c r="N171" t="str">
        <f t="shared" si="11"/>
        <v xml:space="preserve">0    </v>
      </c>
      <c r="O171" t="s">
        <v>1169</v>
      </c>
      <c r="P171" t="str">
        <f t="shared" si="12"/>
        <v>&lt;a target="_blank" href="dubai.php?search=0"&gt;0    &lt;/a&gt; &lt;br /&gt;</v>
      </c>
    </row>
    <row r="172" spans="1:16">
      <c r="A172" s="79"/>
      <c r="B172"/>
      <c r="F172" s="62">
        <f t="shared" si="9"/>
        <v>0</v>
      </c>
      <c r="K172" t="s">
        <v>1358</v>
      </c>
      <c r="L172" t="str">
        <f t="shared" si="10"/>
        <v>0</v>
      </c>
      <c r="M172" t="s">
        <v>1152</v>
      </c>
      <c r="N172" t="str">
        <f t="shared" si="11"/>
        <v xml:space="preserve">0    </v>
      </c>
      <c r="O172" t="s">
        <v>1169</v>
      </c>
      <c r="P172" t="str">
        <f t="shared" si="12"/>
        <v>&lt;a target="_blank" href="dubai.php?search=0"&gt;0    &lt;/a&gt; &lt;br /&gt;</v>
      </c>
    </row>
    <row r="173" spans="1:16">
      <c r="A173" s="79"/>
      <c r="B173"/>
      <c r="F173" s="62">
        <f t="shared" si="9"/>
        <v>0</v>
      </c>
      <c r="K173" t="s">
        <v>1358</v>
      </c>
      <c r="L173" t="str">
        <f t="shared" si="10"/>
        <v>0</v>
      </c>
      <c r="M173" t="s">
        <v>1152</v>
      </c>
      <c r="N173" t="str">
        <f t="shared" si="11"/>
        <v xml:space="preserve">0    </v>
      </c>
      <c r="O173" t="s">
        <v>1169</v>
      </c>
      <c r="P173" t="str">
        <f t="shared" si="12"/>
        <v>&lt;a target="_blank" href="dubai.php?search=0"&gt;0    &lt;/a&gt; &lt;br /&gt;</v>
      </c>
    </row>
    <row r="174" spans="1:16">
      <c r="A174" s="79"/>
      <c r="B174"/>
      <c r="F174" s="62">
        <f t="shared" si="9"/>
        <v>0</v>
      </c>
      <c r="K174" t="s">
        <v>1358</v>
      </c>
      <c r="L174" t="str">
        <f t="shared" si="10"/>
        <v>0</v>
      </c>
      <c r="M174" t="s">
        <v>1152</v>
      </c>
      <c r="N174" t="str">
        <f t="shared" si="11"/>
        <v xml:space="preserve">0    </v>
      </c>
      <c r="O174" t="s">
        <v>1169</v>
      </c>
      <c r="P174" t="str">
        <f t="shared" si="12"/>
        <v>&lt;a target="_blank" href="dubai.php?search=0"&gt;0    &lt;/a&gt; &lt;br /&gt;</v>
      </c>
    </row>
    <row r="175" spans="1:16">
      <c r="A175" s="79"/>
      <c r="B175"/>
      <c r="F175" s="62">
        <f t="shared" si="9"/>
        <v>0</v>
      </c>
      <c r="K175" t="s">
        <v>1358</v>
      </c>
      <c r="L175" t="str">
        <f t="shared" si="10"/>
        <v>0</v>
      </c>
      <c r="M175" t="s">
        <v>1152</v>
      </c>
      <c r="N175" t="str">
        <f t="shared" si="11"/>
        <v xml:space="preserve">0    </v>
      </c>
      <c r="O175" t="s">
        <v>1169</v>
      </c>
      <c r="P175" t="str">
        <f t="shared" si="12"/>
        <v>&lt;a target="_blank" href="dubai.php?search=0"&gt;0    &lt;/a&gt; &lt;br /&gt;</v>
      </c>
    </row>
    <row r="176" spans="1:16">
      <c r="A176" s="79"/>
      <c r="B176"/>
      <c r="F176" s="62">
        <f t="shared" si="9"/>
        <v>0</v>
      </c>
      <c r="K176" t="s">
        <v>1358</v>
      </c>
      <c r="L176" t="str">
        <f t="shared" si="10"/>
        <v>0</v>
      </c>
      <c r="M176" t="s">
        <v>1152</v>
      </c>
      <c r="N176" t="str">
        <f t="shared" si="11"/>
        <v xml:space="preserve">0    </v>
      </c>
      <c r="O176" t="s">
        <v>1169</v>
      </c>
      <c r="P176" t="str">
        <f t="shared" si="12"/>
        <v>&lt;a target="_blank" href="dubai.php?search=0"&gt;0    &lt;/a&gt; &lt;br /&gt;</v>
      </c>
    </row>
    <row r="177" spans="1:16">
      <c r="A177" s="79"/>
      <c r="B177"/>
      <c r="F177" s="62">
        <f t="shared" si="9"/>
        <v>0</v>
      </c>
      <c r="K177" t="s">
        <v>1358</v>
      </c>
      <c r="L177" t="str">
        <f t="shared" si="10"/>
        <v>0</v>
      </c>
      <c r="M177" t="s">
        <v>1152</v>
      </c>
      <c r="N177" t="str">
        <f t="shared" si="11"/>
        <v xml:space="preserve">0    </v>
      </c>
      <c r="O177" t="s">
        <v>1169</v>
      </c>
      <c r="P177" t="str">
        <f t="shared" si="12"/>
        <v>&lt;a target="_blank" href="dubai.php?search=0"&gt;0    &lt;/a&gt; &lt;br /&gt;</v>
      </c>
    </row>
    <row r="178" spans="1:16">
      <c r="A178" s="79"/>
      <c r="B178"/>
      <c r="F178" s="62">
        <f t="shared" si="9"/>
        <v>0</v>
      </c>
      <c r="K178" t="s">
        <v>1358</v>
      </c>
      <c r="L178" t="str">
        <f t="shared" si="10"/>
        <v>0</v>
      </c>
      <c r="M178" t="s">
        <v>1152</v>
      </c>
      <c r="N178" t="str">
        <f t="shared" si="11"/>
        <v xml:space="preserve">0    </v>
      </c>
      <c r="O178" t="s">
        <v>1169</v>
      </c>
      <c r="P178" t="str">
        <f t="shared" si="12"/>
        <v>&lt;a target="_blank" href="dubai.php?search=0"&gt;0    &lt;/a&gt; &lt;br /&gt;</v>
      </c>
    </row>
    <row r="179" spans="1:16">
      <c r="A179" s="79"/>
      <c r="B179"/>
      <c r="F179" s="62">
        <f t="shared" si="9"/>
        <v>0</v>
      </c>
      <c r="K179" t="s">
        <v>1358</v>
      </c>
      <c r="L179" t="str">
        <f t="shared" si="10"/>
        <v>0</v>
      </c>
      <c r="M179" t="s">
        <v>1152</v>
      </c>
      <c r="N179" t="str">
        <f t="shared" si="11"/>
        <v xml:space="preserve">0    </v>
      </c>
      <c r="O179" t="s">
        <v>1169</v>
      </c>
      <c r="P179" t="str">
        <f t="shared" si="12"/>
        <v>&lt;a target="_blank" href="dubai.php?search=0"&gt;0    &lt;/a&gt; &lt;br /&gt;</v>
      </c>
    </row>
    <row r="180" spans="1:16">
      <c r="A180" s="79"/>
      <c r="B180"/>
      <c r="F180" s="62">
        <f t="shared" si="9"/>
        <v>0</v>
      </c>
      <c r="K180" t="s">
        <v>1358</v>
      </c>
      <c r="L180" t="str">
        <f t="shared" si="10"/>
        <v>0</v>
      </c>
      <c r="M180" t="s">
        <v>1152</v>
      </c>
      <c r="N180" t="str">
        <f t="shared" si="11"/>
        <v xml:space="preserve">0    </v>
      </c>
      <c r="O180" t="s">
        <v>1169</v>
      </c>
      <c r="P180" t="str">
        <f t="shared" si="12"/>
        <v>&lt;a target="_blank" href="dubai.php?search=0"&gt;0    &lt;/a&gt; &lt;br /&gt;</v>
      </c>
    </row>
    <row r="181" spans="1:16">
      <c r="A181" s="79"/>
      <c r="B181"/>
      <c r="F181" s="62">
        <f t="shared" si="9"/>
        <v>0</v>
      </c>
      <c r="K181" t="s">
        <v>1358</v>
      </c>
      <c r="L181" t="str">
        <f t="shared" si="10"/>
        <v>0</v>
      </c>
      <c r="M181" t="s">
        <v>1152</v>
      </c>
      <c r="N181" t="str">
        <f t="shared" si="11"/>
        <v xml:space="preserve">0    </v>
      </c>
      <c r="O181" t="s">
        <v>1169</v>
      </c>
      <c r="P181" t="str">
        <f t="shared" si="12"/>
        <v>&lt;a target="_blank" href="dubai.php?search=0"&gt;0    &lt;/a&gt; &lt;br /&gt;</v>
      </c>
    </row>
    <row r="182" spans="1:16">
      <c r="A182" s="79"/>
      <c r="B182"/>
      <c r="F182" s="62">
        <f t="shared" si="9"/>
        <v>0</v>
      </c>
      <c r="K182" t="s">
        <v>1358</v>
      </c>
      <c r="L182" t="str">
        <f t="shared" si="10"/>
        <v>0</v>
      </c>
      <c r="M182" t="s">
        <v>1152</v>
      </c>
      <c r="N182" t="str">
        <f t="shared" si="11"/>
        <v xml:space="preserve">0    </v>
      </c>
      <c r="O182" t="s">
        <v>1169</v>
      </c>
      <c r="P182" t="str">
        <f t="shared" si="12"/>
        <v>&lt;a target="_blank" href="dubai.php?search=0"&gt;0    &lt;/a&gt; &lt;br /&gt;</v>
      </c>
    </row>
    <row r="183" spans="1:16">
      <c r="A183" s="79"/>
      <c r="B183"/>
      <c r="F183" s="62">
        <f t="shared" si="9"/>
        <v>0</v>
      </c>
      <c r="K183" t="s">
        <v>1358</v>
      </c>
      <c r="L183" t="str">
        <f t="shared" si="10"/>
        <v>0</v>
      </c>
      <c r="M183" t="s">
        <v>1152</v>
      </c>
      <c r="N183" t="str">
        <f t="shared" si="11"/>
        <v xml:space="preserve">0    </v>
      </c>
      <c r="O183" t="s">
        <v>1169</v>
      </c>
      <c r="P183" t="str">
        <f t="shared" si="12"/>
        <v>&lt;a target="_blank" href="dubai.php?search=0"&gt;0    &lt;/a&gt; &lt;br /&gt;</v>
      </c>
    </row>
    <row r="184" spans="1:16">
      <c r="A184" s="79"/>
      <c r="B184"/>
      <c r="F184" s="62">
        <f t="shared" si="9"/>
        <v>0</v>
      </c>
      <c r="K184" t="s">
        <v>1358</v>
      </c>
      <c r="L184" t="str">
        <f t="shared" si="10"/>
        <v>0</v>
      </c>
      <c r="M184" t="s">
        <v>1152</v>
      </c>
      <c r="N184" t="str">
        <f t="shared" si="11"/>
        <v xml:space="preserve">0    </v>
      </c>
      <c r="O184" t="s">
        <v>1169</v>
      </c>
      <c r="P184" t="str">
        <f t="shared" si="12"/>
        <v>&lt;a target="_blank" href="dubai.php?search=0"&gt;0    &lt;/a&gt; &lt;br /&gt;</v>
      </c>
    </row>
    <row r="185" spans="1:16">
      <c r="A185" s="79"/>
      <c r="B185"/>
      <c r="F185" s="62">
        <f t="shared" si="9"/>
        <v>0</v>
      </c>
      <c r="K185" t="s">
        <v>1358</v>
      </c>
      <c r="L185" t="str">
        <f t="shared" si="10"/>
        <v>0</v>
      </c>
      <c r="M185" t="s">
        <v>1152</v>
      </c>
      <c r="N185" t="str">
        <f t="shared" si="11"/>
        <v xml:space="preserve">0    </v>
      </c>
      <c r="O185" t="s">
        <v>1169</v>
      </c>
      <c r="P185" t="str">
        <f t="shared" si="12"/>
        <v>&lt;a target="_blank" href="dubai.php?search=0"&gt;0    &lt;/a&gt; &lt;br /&gt;</v>
      </c>
    </row>
    <row r="186" spans="1:16">
      <c r="A186" s="79"/>
      <c r="B186"/>
      <c r="F186" s="62">
        <f t="shared" si="9"/>
        <v>0</v>
      </c>
      <c r="K186" t="s">
        <v>1358</v>
      </c>
      <c r="L186" t="str">
        <f t="shared" si="10"/>
        <v>0</v>
      </c>
      <c r="M186" t="s">
        <v>1152</v>
      </c>
      <c r="N186" t="str">
        <f t="shared" si="11"/>
        <v xml:space="preserve">0    </v>
      </c>
      <c r="O186" t="s">
        <v>1169</v>
      </c>
      <c r="P186" t="str">
        <f t="shared" si="12"/>
        <v>&lt;a target="_blank" href="dubai.php?search=0"&gt;0    &lt;/a&gt; &lt;br /&gt;</v>
      </c>
    </row>
    <row r="187" spans="1:16">
      <c r="A187" s="79"/>
      <c r="B187"/>
      <c r="F187" s="62">
        <f t="shared" si="9"/>
        <v>0</v>
      </c>
      <c r="K187" t="s">
        <v>1358</v>
      </c>
      <c r="L187" t="str">
        <f t="shared" si="10"/>
        <v>0</v>
      </c>
      <c r="M187" t="s">
        <v>1152</v>
      </c>
      <c r="N187" t="str">
        <f t="shared" si="11"/>
        <v xml:space="preserve">0    </v>
      </c>
      <c r="O187" t="s">
        <v>1169</v>
      </c>
      <c r="P187" t="str">
        <f t="shared" si="12"/>
        <v>&lt;a target="_blank" href="dubai.php?search=0"&gt;0    &lt;/a&gt; &lt;br /&gt;</v>
      </c>
    </row>
    <row r="188" spans="1:16">
      <c r="A188" s="79"/>
      <c r="B188"/>
      <c r="F188" s="62">
        <f t="shared" si="9"/>
        <v>0</v>
      </c>
      <c r="K188" t="s">
        <v>1358</v>
      </c>
      <c r="L188" t="str">
        <f t="shared" si="10"/>
        <v>0</v>
      </c>
      <c r="M188" t="s">
        <v>1152</v>
      </c>
      <c r="N188" t="str">
        <f t="shared" si="11"/>
        <v xml:space="preserve">0    </v>
      </c>
      <c r="O188" t="s">
        <v>1169</v>
      </c>
      <c r="P188" t="str">
        <f t="shared" si="12"/>
        <v>&lt;a target="_blank" href="dubai.php?search=0"&gt;0    &lt;/a&gt; &lt;br /&gt;</v>
      </c>
    </row>
    <row r="189" spans="1:16">
      <c r="A189" s="79"/>
      <c r="B189"/>
      <c r="F189" s="62">
        <f t="shared" si="9"/>
        <v>0</v>
      </c>
      <c r="K189" t="s">
        <v>1358</v>
      </c>
      <c r="L189" t="str">
        <f t="shared" si="10"/>
        <v>0</v>
      </c>
      <c r="M189" t="s">
        <v>1152</v>
      </c>
      <c r="N189" t="str">
        <f t="shared" si="11"/>
        <v xml:space="preserve">0    </v>
      </c>
      <c r="O189" t="s">
        <v>1169</v>
      </c>
      <c r="P189" t="str">
        <f t="shared" si="12"/>
        <v>&lt;a target="_blank" href="dubai.php?search=0"&gt;0    &lt;/a&gt; &lt;br /&gt;</v>
      </c>
    </row>
    <row r="190" spans="1:16">
      <c r="A190" s="79"/>
      <c r="B190"/>
      <c r="F190" s="62">
        <f t="shared" si="9"/>
        <v>0</v>
      </c>
      <c r="K190" t="s">
        <v>1358</v>
      </c>
      <c r="L190" t="str">
        <f t="shared" si="10"/>
        <v>0</v>
      </c>
      <c r="M190" t="s">
        <v>1152</v>
      </c>
      <c r="N190" t="str">
        <f t="shared" si="11"/>
        <v xml:space="preserve">0    </v>
      </c>
      <c r="O190" t="s">
        <v>1169</v>
      </c>
      <c r="P190" t="str">
        <f t="shared" si="12"/>
        <v>&lt;a target="_blank" href="dubai.php?search=0"&gt;0    &lt;/a&gt; &lt;br /&gt;</v>
      </c>
    </row>
    <row r="191" spans="1:16">
      <c r="A191" s="79"/>
      <c r="B191"/>
      <c r="F191" s="62">
        <f t="shared" si="9"/>
        <v>0</v>
      </c>
      <c r="K191" t="s">
        <v>1358</v>
      </c>
      <c r="L191" t="str">
        <f t="shared" si="10"/>
        <v>0</v>
      </c>
      <c r="M191" t="s">
        <v>1152</v>
      </c>
      <c r="N191" t="str">
        <f t="shared" si="11"/>
        <v xml:space="preserve">0    </v>
      </c>
      <c r="O191" t="s">
        <v>1169</v>
      </c>
      <c r="P191" t="str">
        <f t="shared" si="12"/>
        <v>&lt;a target="_blank" href="dubai.php?search=0"&gt;0    &lt;/a&gt; &lt;br /&gt;</v>
      </c>
    </row>
    <row r="192" spans="1:16">
      <c r="A192" s="79"/>
      <c r="B192"/>
      <c r="F192" s="62">
        <f t="shared" si="9"/>
        <v>0</v>
      </c>
      <c r="K192" t="s">
        <v>1358</v>
      </c>
      <c r="L192" t="str">
        <f t="shared" si="10"/>
        <v>0</v>
      </c>
      <c r="M192" t="s">
        <v>1152</v>
      </c>
      <c r="N192" t="str">
        <f t="shared" si="11"/>
        <v xml:space="preserve">0    </v>
      </c>
      <c r="O192" t="s">
        <v>1169</v>
      </c>
      <c r="P192" t="str">
        <f t="shared" si="12"/>
        <v>&lt;a target="_blank" href="dubai.php?search=0"&gt;0    &lt;/a&gt; &lt;br /&gt;</v>
      </c>
    </row>
    <row r="193" spans="1:16">
      <c r="A193" s="79"/>
      <c r="B193"/>
      <c r="F193" s="62">
        <f t="shared" si="9"/>
        <v>0</v>
      </c>
      <c r="K193" t="s">
        <v>1358</v>
      </c>
      <c r="L193" t="str">
        <f t="shared" si="10"/>
        <v>0</v>
      </c>
      <c r="M193" t="s">
        <v>1152</v>
      </c>
      <c r="N193" t="str">
        <f t="shared" si="11"/>
        <v xml:space="preserve">0    </v>
      </c>
      <c r="O193" t="s">
        <v>1169</v>
      </c>
      <c r="P193" t="str">
        <f t="shared" si="12"/>
        <v>&lt;a target="_blank" href="dubai.php?search=0"&gt;0    &lt;/a&gt; &lt;br /&gt;</v>
      </c>
    </row>
    <row r="194" spans="1:16">
      <c r="A194" s="79"/>
      <c r="B194"/>
      <c r="F194" s="62">
        <f t="shared" si="9"/>
        <v>0</v>
      </c>
      <c r="K194" t="s">
        <v>1358</v>
      </c>
      <c r="L194" t="str">
        <f t="shared" si="10"/>
        <v>0</v>
      </c>
      <c r="M194" t="s">
        <v>1152</v>
      </c>
      <c r="N194" t="str">
        <f t="shared" si="11"/>
        <v xml:space="preserve">0    </v>
      </c>
      <c r="O194" t="s">
        <v>1169</v>
      </c>
      <c r="P194" t="str">
        <f t="shared" si="12"/>
        <v>&lt;a target="_blank" href="dubai.php?search=0"&gt;0    &lt;/a&gt; &lt;br /&gt;</v>
      </c>
    </row>
    <row r="195" spans="1:16">
      <c r="A195" s="79"/>
      <c r="B195"/>
      <c r="F195" s="62">
        <f t="shared" si="9"/>
        <v>0</v>
      </c>
      <c r="K195" t="s">
        <v>1358</v>
      </c>
      <c r="L195" t="str">
        <f t="shared" si="10"/>
        <v>0</v>
      </c>
      <c r="M195" t="s">
        <v>1152</v>
      </c>
      <c r="N195" t="str">
        <f t="shared" si="11"/>
        <v xml:space="preserve">0    </v>
      </c>
      <c r="O195" t="s">
        <v>1169</v>
      </c>
      <c r="P195" t="str">
        <f t="shared" si="12"/>
        <v>&lt;a target="_blank" href="dubai.php?search=0"&gt;0    &lt;/a&gt; &lt;br /&gt;</v>
      </c>
    </row>
    <row r="196" spans="1:16">
      <c r="A196" s="79"/>
      <c r="B196"/>
      <c r="F196" s="62">
        <f t="shared" si="9"/>
        <v>0</v>
      </c>
      <c r="K196" t="s">
        <v>1358</v>
      </c>
      <c r="L196" t="str">
        <f t="shared" si="10"/>
        <v>0</v>
      </c>
      <c r="M196" t="s">
        <v>1152</v>
      </c>
      <c r="N196" t="str">
        <f t="shared" si="11"/>
        <v xml:space="preserve">0    </v>
      </c>
      <c r="O196" t="s">
        <v>1169</v>
      </c>
      <c r="P196" t="str">
        <f t="shared" si="12"/>
        <v>&lt;a target="_blank" href="dubai.php?search=0"&gt;0    &lt;/a&gt; &lt;br /&gt;</v>
      </c>
    </row>
    <row r="197" spans="1:16">
      <c r="A197" s="79"/>
      <c r="B197"/>
      <c r="F197" s="62">
        <f t="shared" ref="F197:F260" si="13">B197</f>
        <v>0</v>
      </c>
      <c r="K197" t="s">
        <v>1358</v>
      </c>
      <c r="L197" t="str">
        <f t="shared" ref="L197:L260" si="14">PROPER(F197)</f>
        <v>0</v>
      </c>
      <c r="M197" t="s">
        <v>1152</v>
      </c>
      <c r="N197" t="str">
        <f t="shared" ref="N197:N260" si="15">PROPER(CONCATENATE(F197," ",G197," ",H197," ",I197," ",J197))</f>
        <v xml:space="preserve">0    </v>
      </c>
      <c r="O197" t="s">
        <v>1169</v>
      </c>
      <c r="P197" t="str">
        <f t="shared" ref="P197:P260" si="16">CONCATENATE(K197,L197,M197,N197,O197)</f>
        <v>&lt;a target="_blank" href="dubai.php?search=0"&gt;0    &lt;/a&gt; &lt;br /&gt;</v>
      </c>
    </row>
    <row r="198" spans="1:16">
      <c r="A198" s="79"/>
      <c r="B198"/>
      <c r="F198" s="62">
        <f t="shared" si="13"/>
        <v>0</v>
      </c>
      <c r="K198" t="s">
        <v>1358</v>
      </c>
      <c r="L198" t="str">
        <f t="shared" si="14"/>
        <v>0</v>
      </c>
      <c r="M198" t="s">
        <v>1152</v>
      </c>
      <c r="N198" t="str">
        <f t="shared" si="15"/>
        <v xml:space="preserve">0    </v>
      </c>
      <c r="O198" t="s">
        <v>1169</v>
      </c>
      <c r="P198" t="str">
        <f t="shared" si="16"/>
        <v>&lt;a target="_blank" href="dubai.php?search=0"&gt;0    &lt;/a&gt; &lt;br /&gt;</v>
      </c>
    </row>
    <row r="199" spans="1:16">
      <c r="A199" s="79"/>
      <c r="B199"/>
      <c r="F199" s="62">
        <f t="shared" si="13"/>
        <v>0</v>
      </c>
      <c r="K199" t="s">
        <v>1358</v>
      </c>
      <c r="L199" t="str">
        <f t="shared" si="14"/>
        <v>0</v>
      </c>
      <c r="M199" t="s">
        <v>1152</v>
      </c>
      <c r="N199" t="str">
        <f t="shared" si="15"/>
        <v xml:space="preserve">0    </v>
      </c>
      <c r="O199" t="s">
        <v>1169</v>
      </c>
      <c r="P199" t="str">
        <f t="shared" si="16"/>
        <v>&lt;a target="_blank" href="dubai.php?search=0"&gt;0    &lt;/a&gt; &lt;br /&gt;</v>
      </c>
    </row>
    <row r="200" spans="1:16">
      <c r="A200" s="79"/>
      <c r="B200"/>
      <c r="F200" s="62">
        <f t="shared" si="13"/>
        <v>0</v>
      </c>
      <c r="K200" t="s">
        <v>1358</v>
      </c>
      <c r="L200" t="str">
        <f t="shared" si="14"/>
        <v>0</v>
      </c>
      <c r="M200" t="s">
        <v>1152</v>
      </c>
      <c r="N200" t="str">
        <f t="shared" si="15"/>
        <v xml:space="preserve">0    </v>
      </c>
      <c r="O200" t="s">
        <v>1169</v>
      </c>
      <c r="P200" t="str">
        <f t="shared" si="16"/>
        <v>&lt;a target="_blank" href="dubai.php?search=0"&gt;0    &lt;/a&gt; &lt;br /&gt;</v>
      </c>
    </row>
    <row r="201" spans="1:16">
      <c r="A201" s="79"/>
      <c r="B201"/>
      <c r="F201" s="62">
        <f t="shared" si="13"/>
        <v>0</v>
      </c>
      <c r="K201" t="s">
        <v>1358</v>
      </c>
      <c r="L201" t="str">
        <f t="shared" si="14"/>
        <v>0</v>
      </c>
      <c r="M201" t="s">
        <v>1152</v>
      </c>
      <c r="N201" t="str">
        <f t="shared" si="15"/>
        <v xml:space="preserve">0    </v>
      </c>
      <c r="O201" t="s">
        <v>1169</v>
      </c>
      <c r="P201" t="str">
        <f t="shared" si="16"/>
        <v>&lt;a target="_blank" href="dubai.php?search=0"&gt;0    &lt;/a&gt; &lt;br /&gt;</v>
      </c>
    </row>
    <row r="202" spans="1:16">
      <c r="A202" s="79"/>
      <c r="B202"/>
      <c r="F202" s="62">
        <f t="shared" si="13"/>
        <v>0</v>
      </c>
      <c r="K202" t="s">
        <v>1358</v>
      </c>
      <c r="L202" t="str">
        <f t="shared" si="14"/>
        <v>0</v>
      </c>
      <c r="M202" t="s">
        <v>1152</v>
      </c>
      <c r="N202" t="str">
        <f t="shared" si="15"/>
        <v xml:space="preserve">0    </v>
      </c>
      <c r="O202" t="s">
        <v>1169</v>
      </c>
      <c r="P202" t="str">
        <f t="shared" si="16"/>
        <v>&lt;a target="_blank" href="dubai.php?search=0"&gt;0    &lt;/a&gt; &lt;br /&gt;</v>
      </c>
    </row>
    <row r="203" spans="1:16">
      <c r="A203" s="79"/>
      <c r="B203"/>
      <c r="F203" s="62">
        <f t="shared" si="13"/>
        <v>0</v>
      </c>
      <c r="K203" t="s">
        <v>1358</v>
      </c>
      <c r="L203" t="str">
        <f t="shared" si="14"/>
        <v>0</v>
      </c>
      <c r="M203" t="s">
        <v>1152</v>
      </c>
      <c r="N203" t="str">
        <f t="shared" si="15"/>
        <v xml:space="preserve">0    </v>
      </c>
      <c r="O203" t="s">
        <v>1169</v>
      </c>
      <c r="P203" t="str">
        <f t="shared" si="16"/>
        <v>&lt;a target="_blank" href="dubai.php?search=0"&gt;0    &lt;/a&gt; &lt;br /&gt;</v>
      </c>
    </row>
    <row r="204" spans="1:16">
      <c r="A204" s="79"/>
      <c r="B204"/>
      <c r="F204" s="62">
        <f t="shared" si="13"/>
        <v>0</v>
      </c>
      <c r="K204" t="s">
        <v>1358</v>
      </c>
      <c r="L204" t="str">
        <f t="shared" si="14"/>
        <v>0</v>
      </c>
      <c r="M204" t="s">
        <v>1152</v>
      </c>
      <c r="N204" t="str">
        <f t="shared" si="15"/>
        <v xml:space="preserve">0    </v>
      </c>
      <c r="O204" t="s">
        <v>1169</v>
      </c>
      <c r="P204" t="str">
        <f t="shared" si="16"/>
        <v>&lt;a target="_blank" href="dubai.php?search=0"&gt;0    &lt;/a&gt; &lt;br /&gt;</v>
      </c>
    </row>
    <row r="205" spans="1:16">
      <c r="A205" s="79"/>
      <c r="B205"/>
      <c r="F205" s="62">
        <f t="shared" si="13"/>
        <v>0</v>
      </c>
      <c r="K205" t="s">
        <v>1358</v>
      </c>
      <c r="L205" t="str">
        <f t="shared" si="14"/>
        <v>0</v>
      </c>
      <c r="M205" t="s">
        <v>1152</v>
      </c>
      <c r="N205" t="str">
        <f t="shared" si="15"/>
        <v xml:space="preserve">0    </v>
      </c>
      <c r="O205" t="s">
        <v>1169</v>
      </c>
      <c r="P205" t="str">
        <f t="shared" si="16"/>
        <v>&lt;a target="_blank" href="dubai.php?search=0"&gt;0    &lt;/a&gt; &lt;br /&gt;</v>
      </c>
    </row>
    <row r="206" spans="1:16">
      <c r="A206" s="79"/>
      <c r="B206"/>
      <c r="F206" s="62">
        <f t="shared" si="13"/>
        <v>0</v>
      </c>
      <c r="K206" t="s">
        <v>1358</v>
      </c>
      <c r="L206" t="str">
        <f t="shared" si="14"/>
        <v>0</v>
      </c>
      <c r="M206" t="s">
        <v>1152</v>
      </c>
      <c r="N206" t="str">
        <f t="shared" si="15"/>
        <v xml:space="preserve">0    </v>
      </c>
      <c r="O206" t="s">
        <v>1169</v>
      </c>
      <c r="P206" t="str">
        <f t="shared" si="16"/>
        <v>&lt;a target="_blank" href="dubai.php?search=0"&gt;0    &lt;/a&gt; &lt;br /&gt;</v>
      </c>
    </row>
    <row r="207" spans="1:16">
      <c r="A207" s="79"/>
      <c r="B207"/>
      <c r="F207" s="62">
        <f t="shared" si="13"/>
        <v>0</v>
      </c>
      <c r="K207" t="s">
        <v>1358</v>
      </c>
      <c r="L207" t="str">
        <f t="shared" si="14"/>
        <v>0</v>
      </c>
      <c r="M207" t="s">
        <v>1152</v>
      </c>
      <c r="N207" t="str">
        <f t="shared" si="15"/>
        <v xml:space="preserve">0    </v>
      </c>
      <c r="O207" t="s">
        <v>1169</v>
      </c>
      <c r="P207" t="str">
        <f t="shared" si="16"/>
        <v>&lt;a target="_blank" href="dubai.php?search=0"&gt;0    &lt;/a&gt; &lt;br /&gt;</v>
      </c>
    </row>
    <row r="208" spans="1:16">
      <c r="A208" s="79"/>
      <c r="B208"/>
      <c r="F208" s="62">
        <f t="shared" si="13"/>
        <v>0</v>
      </c>
      <c r="K208" t="s">
        <v>1358</v>
      </c>
      <c r="L208" t="str">
        <f t="shared" si="14"/>
        <v>0</v>
      </c>
      <c r="M208" t="s">
        <v>1152</v>
      </c>
      <c r="N208" t="str">
        <f t="shared" si="15"/>
        <v xml:space="preserve">0    </v>
      </c>
      <c r="O208" t="s">
        <v>1169</v>
      </c>
      <c r="P208" t="str">
        <f t="shared" si="16"/>
        <v>&lt;a target="_blank" href="dubai.php?search=0"&gt;0    &lt;/a&gt; &lt;br /&gt;</v>
      </c>
    </row>
    <row r="209" spans="1:16">
      <c r="A209" s="79"/>
      <c r="B209"/>
      <c r="F209" s="62">
        <f t="shared" si="13"/>
        <v>0</v>
      </c>
      <c r="K209" t="s">
        <v>1358</v>
      </c>
      <c r="L209" t="str">
        <f t="shared" si="14"/>
        <v>0</v>
      </c>
      <c r="M209" t="s">
        <v>1152</v>
      </c>
      <c r="N209" t="str">
        <f t="shared" si="15"/>
        <v xml:space="preserve">0    </v>
      </c>
      <c r="O209" t="s">
        <v>1169</v>
      </c>
      <c r="P209" t="str">
        <f t="shared" si="16"/>
        <v>&lt;a target="_blank" href="dubai.php?search=0"&gt;0    &lt;/a&gt; &lt;br /&gt;</v>
      </c>
    </row>
    <row r="210" spans="1:16">
      <c r="A210" s="79"/>
      <c r="B210"/>
      <c r="F210" s="62">
        <f t="shared" si="13"/>
        <v>0</v>
      </c>
      <c r="K210" t="s">
        <v>1358</v>
      </c>
      <c r="L210" t="str">
        <f t="shared" si="14"/>
        <v>0</v>
      </c>
      <c r="M210" t="s">
        <v>1152</v>
      </c>
      <c r="N210" t="str">
        <f t="shared" si="15"/>
        <v xml:space="preserve">0    </v>
      </c>
      <c r="O210" t="s">
        <v>1169</v>
      </c>
      <c r="P210" t="str">
        <f t="shared" si="16"/>
        <v>&lt;a target="_blank" href="dubai.php?search=0"&gt;0    &lt;/a&gt; &lt;br /&gt;</v>
      </c>
    </row>
    <row r="211" spans="1:16">
      <c r="A211" s="79"/>
      <c r="B211"/>
      <c r="F211" s="62">
        <f t="shared" si="13"/>
        <v>0</v>
      </c>
      <c r="K211" t="s">
        <v>1358</v>
      </c>
      <c r="L211" t="str">
        <f t="shared" si="14"/>
        <v>0</v>
      </c>
      <c r="M211" t="s">
        <v>1152</v>
      </c>
      <c r="N211" t="str">
        <f t="shared" si="15"/>
        <v xml:space="preserve">0    </v>
      </c>
      <c r="O211" t="s">
        <v>1169</v>
      </c>
      <c r="P211" t="str">
        <f t="shared" si="16"/>
        <v>&lt;a target="_blank" href="dubai.php?search=0"&gt;0    &lt;/a&gt; &lt;br /&gt;</v>
      </c>
    </row>
    <row r="212" spans="1:16">
      <c r="A212" s="79"/>
      <c r="B212"/>
      <c r="F212" s="62">
        <f t="shared" si="13"/>
        <v>0</v>
      </c>
      <c r="K212" t="s">
        <v>1358</v>
      </c>
      <c r="L212" t="str">
        <f t="shared" si="14"/>
        <v>0</v>
      </c>
      <c r="M212" t="s">
        <v>1152</v>
      </c>
      <c r="N212" t="str">
        <f t="shared" si="15"/>
        <v xml:space="preserve">0    </v>
      </c>
      <c r="O212" t="s">
        <v>1169</v>
      </c>
      <c r="P212" t="str">
        <f t="shared" si="16"/>
        <v>&lt;a target="_blank" href="dubai.php?search=0"&gt;0    &lt;/a&gt; &lt;br /&gt;</v>
      </c>
    </row>
    <row r="213" spans="1:16">
      <c r="A213" s="79"/>
      <c r="B213"/>
      <c r="F213" s="62">
        <f t="shared" si="13"/>
        <v>0</v>
      </c>
      <c r="K213" t="s">
        <v>1358</v>
      </c>
      <c r="L213" t="str">
        <f t="shared" si="14"/>
        <v>0</v>
      </c>
      <c r="M213" t="s">
        <v>1152</v>
      </c>
      <c r="N213" t="str">
        <f t="shared" si="15"/>
        <v xml:space="preserve">0    </v>
      </c>
      <c r="O213" t="s">
        <v>1169</v>
      </c>
      <c r="P213" t="str">
        <f t="shared" si="16"/>
        <v>&lt;a target="_blank" href="dubai.php?search=0"&gt;0    &lt;/a&gt; &lt;br /&gt;</v>
      </c>
    </row>
    <row r="214" spans="1:16">
      <c r="A214" s="79"/>
      <c r="B214"/>
      <c r="F214" s="62">
        <f t="shared" si="13"/>
        <v>0</v>
      </c>
      <c r="K214" t="s">
        <v>1358</v>
      </c>
      <c r="L214" t="str">
        <f t="shared" si="14"/>
        <v>0</v>
      </c>
      <c r="M214" t="s">
        <v>1152</v>
      </c>
      <c r="N214" t="str">
        <f t="shared" si="15"/>
        <v xml:space="preserve">0    </v>
      </c>
      <c r="O214" t="s">
        <v>1169</v>
      </c>
      <c r="P214" t="str">
        <f t="shared" si="16"/>
        <v>&lt;a target="_blank" href="dubai.php?search=0"&gt;0    &lt;/a&gt; &lt;br /&gt;</v>
      </c>
    </row>
    <row r="215" spans="1:16">
      <c r="A215" s="79"/>
      <c r="B215"/>
      <c r="F215" s="62">
        <f t="shared" si="13"/>
        <v>0</v>
      </c>
      <c r="K215" t="s">
        <v>1358</v>
      </c>
      <c r="L215" t="str">
        <f t="shared" si="14"/>
        <v>0</v>
      </c>
      <c r="M215" t="s">
        <v>1152</v>
      </c>
      <c r="N215" t="str">
        <f t="shared" si="15"/>
        <v xml:space="preserve">0    </v>
      </c>
      <c r="O215" t="s">
        <v>1169</v>
      </c>
      <c r="P215" t="str">
        <f t="shared" si="16"/>
        <v>&lt;a target="_blank" href="dubai.php?search=0"&gt;0    &lt;/a&gt; &lt;br /&gt;</v>
      </c>
    </row>
    <row r="216" spans="1:16">
      <c r="A216" s="79"/>
      <c r="B216"/>
      <c r="F216" s="62">
        <f t="shared" si="13"/>
        <v>0</v>
      </c>
      <c r="K216" t="s">
        <v>1358</v>
      </c>
      <c r="L216" t="str">
        <f t="shared" si="14"/>
        <v>0</v>
      </c>
      <c r="M216" t="s">
        <v>1152</v>
      </c>
      <c r="N216" t="str">
        <f t="shared" si="15"/>
        <v xml:space="preserve">0    </v>
      </c>
      <c r="O216" t="s">
        <v>1169</v>
      </c>
      <c r="P216" t="str">
        <f t="shared" si="16"/>
        <v>&lt;a target="_blank" href="dubai.php?search=0"&gt;0    &lt;/a&gt; &lt;br /&gt;</v>
      </c>
    </row>
    <row r="217" spans="1:16">
      <c r="A217" s="79"/>
      <c r="B217"/>
      <c r="F217" s="62">
        <f t="shared" si="13"/>
        <v>0</v>
      </c>
      <c r="K217" t="s">
        <v>1358</v>
      </c>
      <c r="L217" t="str">
        <f t="shared" si="14"/>
        <v>0</v>
      </c>
      <c r="M217" t="s">
        <v>1152</v>
      </c>
      <c r="N217" t="str">
        <f t="shared" si="15"/>
        <v xml:space="preserve">0    </v>
      </c>
      <c r="O217" t="s">
        <v>1169</v>
      </c>
      <c r="P217" t="str">
        <f t="shared" si="16"/>
        <v>&lt;a target="_blank" href="dubai.php?search=0"&gt;0    &lt;/a&gt; &lt;br /&gt;</v>
      </c>
    </row>
    <row r="218" spans="1:16">
      <c r="A218" s="79"/>
      <c r="B218"/>
      <c r="F218" s="62">
        <f t="shared" si="13"/>
        <v>0</v>
      </c>
      <c r="K218" t="s">
        <v>1358</v>
      </c>
      <c r="L218" t="str">
        <f t="shared" si="14"/>
        <v>0</v>
      </c>
      <c r="M218" t="s">
        <v>1152</v>
      </c>
      <c r="N218" t="str">
        <f t="shared" si="15"/>
        <v xml:space="preserve">0    </v>
      </c>
      <c r="O218" t="s">
        <v>1169</v>
      </c>
      <c r="P218" t="str">
        <f t="shared" si="16"/>
        <v>&lt;a target="_blank" href="dubai.php?search=0"&gt;0    &lt;/a&gt; &lt;br /&gt;</v>
      </c>
    </row>
    <row r="219" spans="1:16">
      <c r="A219" s="79"/>
      <c r="B219"/>
      <c r="F219" s="62">
        <f t="shared" si="13"/>
        <v>0</v>
      </c>
      <c r="K219" t="s">
        <v>1358</v>
      </c>
      <c r="L219" t="str">
        <f t="shared" si="14"/>
        <v>0</v>
      </c>
      <c r="M219" t="s">
        <v>1152</v>
      </c>
      <c r="N219" t="str">
        <f t="shared" si="15"/>
        <v xml:space="preserve">0    </v>
      </c>
      <c r="O219" t="s">
        <v>1169</v>
      </c>
      <c r="P219" t="str">
        <f t="shared" si="16"/>
        <v>&lt;a target="_blank" href="dubai.php?search=0"&gt;0    &lt;/a&gt; &lt;br /&gt;</v>
      </c>
    </row>
    <row r="220" spans="1:16">
      <c r="A220" s="79"/>
      <c r="B220"/>
      <c r="F220" s="62">
        <f t="shared" si="13"/>
        <v>0</v>
      </c>
      <c r="K220" t="s">
        <v>1358</v>
      </c>
      <c r="L220" t="str">
        <f t="shared" si="14"/>
        <v>0</v>
      </c>
      <c r="M220" t="s">
        <v>1152</v>
      </c>
      <c r="N220" t="str">
        <f t="shared" si="15"/>
        <v xml:space="preserve">0    </v>
      </c>
      <c r="O220" t="s">
        <v>1169</v>
      </c>
      <c r="P220" t="str">
        <f t="shared" si="16"/>
        <v>&lt;a target="_blank" href="dubai.php?search=0"&gt;0    &lt;/a&gt; &lt;br /&gt;</v>
      </c>
    </row>
    <row r="221" spans="1:16">
      <c r="A221" s="79"/>
      <c r="B221"/>
      <c r="F221" s="62">
        <f t="shared" si="13"/>
        <v>0</v>
      </c>
      <c r="K221" t="s">
        <v>1358</v>
      </c>
      <c r="L221" t="str">
        <f t="shared" si="14"/>
        <v>0</v>
      </c>
      <c r="M221" t="s">
        <v>1152</v>
      </c>
      <c r="N221" t="str">
        <f t="shared" si="15"/>
        <v xml:space="preserve">0    </v>
      </c>
      <c r="O221" t="s">
        <v>1169</v>
      </c>
      <c r="P221" t="str">
        <f t="shared" si="16"/>
        <v>&lt;a target="_blank" href="dubai.php?search=0"&gt;0    &lt;/a&gt; &lt;br /&gt;</v>
      </c>
    </row>
    <row r="222" spans="1:16">
      <c r="A222" s="79"/>
      <c r="B222"/>
      <c r="F222" s="62">
        <f t="shared" si="13"/>
        <v>0</v>
      </c>
      <c r="K222" t="s">
        <v>1358</v>
      </c>
      <c r="L222" t="str">
        <f t="shared" si="14"/>
        <v>0</v>
      </c>
      <c r="M222" t="s">
        <v>1152</v>
      </c>
      <c r="N222" t="str">
        <f t="shared" si="15"/>
        <v xml:space="preserve">0    </v>
      </c>
      <c r="O222" t="s">
        <v>1169</v>
      </c>
      <c r="P222" t="str">
        <f t="shared" si="16"/>
        <v>&lt;a target="_blank" href="dubai.php?search=0"&gt;0    &lt;/a&gt; &lt;br /&gt;</v>
      </c>
    </row>
    <row r="223" spans="1:16">
      <c r="A223" s="79"/>
      <c r="B223"/>
      <c r="F223" s="62">
        <f t="shared" si="13"/>
        <v>0</v>
      </c>
      <c r="K223" t="s">
        <v>1358</v>
      </c>
      <c r="L223" t="str">
        <f t="shared" si="14"/>
        <v>0</v>
      </c>
      <c r="M223" t="s">
        <v>1152</v>
      </c>
      <c r="N223" t="str">
        <f t="shared" si="15"/>
        <v xml:space="preserve">0    </v>
      </c>
      <c r="O223" t="s">
        <v>1169</v>
      </c>
      <c r="P223" t="str">
        <f t="shared" si="16"/>
        <v>&lt;a target="_blank" href="dubai.php?search=0"&gt;0    &lt;/a&gt; &lt;br /&gt;</v>
      </c>
    </row>
    <row r="224" spans="1:16">
      <c r="A224" s="79"/>
      <c r="B224"/>
      <c r="F224" s="62">
        <f t="shared" si="13"/>
        <v>0</v>
      </c>
      <c r="K224" t="s">
        <v>1358</v>
      </c>
      <c r="L224" t="str">
        <f t="shared" si="14"/>
        <v>0</v>
      </c>
      <c r="M224" t="s">
        <v>1152</v>
      </c>
      <c r="N224" t="str">
        <f t="shared" si="15"/>
        <v xml:space="preserve">0    </v>
      </c>
      <c r="O224" t="s">
        <v>1169</v>
      </c>
      <c r="P224" t="str">
        <f t="shared" si="16"/>
        <v>&lt;a target="_blank" href="dubai.php?search=0"&gt;0    &lt;/a&gt; &lt;br /&gt;</v>
      </c>
    </row>
    <row r="225" spans="1:16">
      <c r="A225" s="79"/>
      <c r="B225"/>
      <c r="F225" s="62">
        <f t="shared" si="13"/>
        <v>0</v>
      </c>
      <c r="K225" t="s">
        <v>1358</v>
      </c>
      <c r="L225" t="str">
        <f t="shared" si="14"/>
        <v>0</v>
      </c>
      <c r="M225" t="s">
        <v>1152</v>
      </c>
      <c r="N225" t="str">
        <f t="shared" si="15"/>
        <v xml:space="preserve">0    </v>
      </c>
      <c r="O225" t="s">
        <v>1169</v>
      </c>
      <c r="P225" t="str">
        <f t="shared" si="16"/>
        <v>&lt;a target="_blank" href="dubai.php?search=0"&gt;0    &lt;/a&gt; &lt;br /&gt;</v>
      </c>
    </row>
    <row r="226" spans="1:16">
      <c r="A226" s="79"/>
      <c r="B226"/>
      <c r="F226" s="62">
        <f t="shared" si="13"/>
        <v>0</v>
      </c>
      <c r="K226" t="s">
        <v>1358</v>
      </c>
      <c r="L226" t="str">
        <f t="shared" si="14"/>
        <v>0</v>
      </c>
      <c r="M226" t="s">
        <v>1152</v>
      </c>
      <c r="N226" t="str">
        <f t="shared" si="15"/>
        <v xml:space="preserve">0    </v>
      </c>
      <c r="O226" t="s">
        <v>1169</v>
      </c>
      <c r="P226" t="str">
        <f t="shared" si="16"/>
        <v>&lt;a target="_blank" href="dubai.php?search=0"&gt;0    &lt;/a&gt; &lt;br /&gt;</v>
      </c>
    </row>
    <row r="227" spans="1:16">
      <c r="A227" s="79"/>
      <c r="B227"/>
      <c r="F227" s="62">
        <f t="shared" si="13"/>
        <v>0</v>
      </c>
      <c r="K227" t="s">
        <v>1358</v>
      </c>
      <c r="L227" t="str">
        <f t="shared" si="14"/>
        <v>0</v>
      </c>
      <c r="M227" t="s">
        <v>1152</v>
      </c>
      <c r="N227" t="str">
        <f t="shared" si="15"/>
        <v xml:space="preserve">0    </v>
      </c>
      <c r="O227" t="s">
        <v>1169</v>
      </c>
      <c r="P227" t="str">
        <f t="shared" si="16"/>
        <v>&lt;a target="_blank" href="dubai.php?search=0"&gt;0    &lt;/a&gt; &lt;br /&gt;</v>
      </c>
    </row>
    <row r="228" spans="1:16">
      <c r="A228" s="79"/>
      <c r="B228"/>
      <c r="F228" s="62">
        <f t="shared" si="13"/>
        <v>0</v>
      </c>
      <c r="K228" t="s">
        <v>1358</v>
      </c>
      <c r="L228" t="str">
        <f t="shared" si="14"/>
        <v>0</v>
      </c>
      <c r="M228" t="s">
        <v>1152</v>
      </c>
      <c r="N228" t="str">
        <f t="shared" si="15"/>
        <v xml:space="preserve">0    </v>
      </c>
      <c r="O228" t="s">
        <v>1169</v>
      </c>
      <c r="P228" t="str">
        <f t="shared" si="16"/>
        <v>&lt;a target="_blank" href="dubai.php?search=0"&gt;0    &lt;/a&gt; &lt;br /&gt;</v>
      </c>
    </row>
    <row r="229" spans="1:16">
      <c r="A229" s="79"/>
      <c r="B229"/>
      <c r="F229" s="62">
        <f t="shared" si="13"/>
        <v>0</v>
      </c>
      <c r="K229" t="s">
        <v>1358</v>
      </c>
      <c r="L229" t="str">
        <f t="shared" si="14"/>
        <v>0</v>
      </c>
      <c r="M229" t="s">
        <v>1152</v>
      </c>
      <c r="N229" t="str">
        <f t="shared" si="15"/>
        <v xml:space="preserve">0    </v>
      </c>
      <c r="O229" t="s">
        <v>1169</v>
      </c>
      <c r="P229" t="str">
        <f t="shared" si="16"/>
        <v>&lt;a target="_blank" href="dubai.php?search=0"&gt;0    &lt;/a&gt; &lt;br /&gt;</v>
      </c>
    </row>
    <row r="230" spans="1:16">
      <c r="A230" s="79"/>
      <c r="B230"/>
      <c r="F230" s="62">
        <f t="shared" si="13"/>
        <v>0</v>
      </c>
      <c r="K230" t="s">
        <v>1358</v>
      </c>
      <c r="L230" t="str">
        <f t="shared" si="14"/>
        <v>0</v>
      </c>
      <c r="M230" t="s">
        <v>1152</v>
      </c>
      <c r="N230" t="str">
        <f t="shared" si="15"/>
        <v xml:space="preserve">0    </v>
      </c>
      <c r="O230" t="s">
        <v>1169</v>
      </c>
      <c r="P230" t="str">
        <f t="shared" si="16"/>
        <v>&lt;a target="_blank" href="dubai.php?search=0"&gt;0    &lt;/a&gt; &lt;br /&gt;</v>
      </c>
    </row>
    <row r="231" spans="1:16">
      <c r="A231" s="79"/>
      <c r="B231"/>
      <c r="F231" s="62">
        <f t="shared" si="13"/>
        <v>0</v>
      </c>
      <c r="K231" t="s">
        <v>1358</v>
      </c>
      <c r="L231" t="str">
        <f t="shared" si="14"/>
        <v>0</v>
      </c>
      <c r="M231" t="s">
        <v>1152</v>
      </c>
      <c r="N231" t="str">
        <f t="shared" si="15"/>
        <v xml:space="preserve">0    </v>
      </c>
      <c r="O231" t="s">
        <v>1169</v>
      </c>
      <c r="P231" t="str">
        <f t="shared" si="16"/>
        <v>&lt;a target="_blank" href="dubai.php?search=0"&gt;0    &lt;/a&gt; &lt;br /&gt;</v>
      </c>
    </row>
    <row r="232" spans="1:16">
      <c r="A232" s="79"/>
      <c r="B232"/>
      <c r="F232" s="62">
        <f t="shared" si="13"/>
        <v>0</v>
      </c>
      <c r="K232" t="s">
        <v>1358</v>
      </c>
      <c r="L232" t="str">
        <f t="shared" si="14"/>
        <v>0</v>
      </c>
      <c r="M232" t="s">
        <v>1152</v>
      </c>
      <c r="N232" t="str">
        <f t="shared" si="15"/>
        <v xml:space="preserve">0    </v>
      </c>
      <c r="O232" t="s">
        <v>1169</v>
      </c>
      <c r="P232" t="str">
        <f t="shared" si="16"/>
        <v>&lt;a target="_blank" href="dubai.php?search=0"&gt;0    &lt;/a&gt; &lt;br /&gt;</v>
      </c>
    </row>
    <row r="233" spans="1:16">
      <c r="A233" s="79"/>
      <c r="B233"/>
      <c r="F233" s="62">
        <f t="shared" si="13"/>
        <v>0</v>
      </c>
      <c r="K233" t="s">
        <v>1358</v>
      </c>
      <c r="L233" t="str">
        <f t="shared" si="14"/>
        <v>0</v>
      </c>
      <c r="M233" t="s">
        <v>1152</v>
      </c>
      <c r="N233" t="str">
        <f t="shared" si="15"/>
        <v xml:space="preserve">0    </v>
      </c>
      <c r="O233" t="s">
        <v>1169</v>
      </c>
      <c r="P233" t="str">
        <f t="shared" si="16"/>
        <v>&lt;a target="_blank" href="dubai.php?search=0"&gt;0    &lt;/a&gt; &lt;br /&gt;</v>
      </c>
    </row>
    <row r="234" spans="1:16">
      <c r="A234" s="79"/>
      <c r="B234"/>
      <c r="F234" s="62">
        <f t="shared" si="13"/>
        <v>0</v>
      </c>
      <c r="K234" t="s">
        <v>1358</v>
      </c>
      <c r="L234" t="str">
        <f t="shared" si="14"/>
        <v>0</v>
      </c>
      <c r="M234" t="s">
        <v>1152</v>
      </c>
      <c r="N234" t="str">
        <f t="shared" si="15"/>
        <v xml:space="preserve">0    </v>
      </c>
      <c r="O234" t="s">
        <v>1169</v>
      </c>
      <c r="P234" t="str">
        <f t="shared" si="16"/>
        <v>&lt;a target="_blank" href="dubai.php?search=0"&gt;0    &lt;/a&gt; &lt;br /&gt;</v>
      </c>
    </row>
    <row r="235" spans="1:16">
      <c r="A235" s="79"/>
      <c r="B235"/>
      <c r="F235" s="62">
        <f t="shared" si="13"/>
        <v>0</v>
      </c>
      <c r="K235" t="s">
        <v>1358</v>
      </c>
      <c r="L235" t="str">
        <f t="shared" si="14"/>
        <v>0</v>
      </c>
      <c r="M235" t="s">
        <v>1152</v>
      </c>
      <c r="N235" t="str">
        <f t="shared" si="15"/>
        <v xml:space="preserve">0    </v>
      </c>
      <c r="O235" t="s">
        <v>1169</v>
      </c>
      <c r="P235" t="str">
        <f t="shared" si="16"/>
        <v>&lt;a target="_blank" href="dubai.php?search=0"&gt;0    &lt;/a&gt; &lt;br /&gt;</v>
      </c>
    </row>
    <row r="236" spans="1:16">
      <c r="A236" s="79"/>
      <c r="B236"/>
      <c r="F236" s="62">
        <f t="shared" si="13"/>
        <v>0</v>
      </c>
      <c r="K236" t="s">
        <v>1358</v>
      </c>
      <c r="L236" t="str">
        <f t="shared" si="14"/>
        <v>0</v>
      </c>
      <c r="M236" t="s">
        <v>1152</v>
      </c>
      <c r="N236" t="str">
        <f t="shared" si="15"/>
        <v xml:space="preserve">0    </v>
      </c>
      <c r="O236" t="s">
        <v>1169</v>
      </c>
      <c r="P236" t="str">
        <f t="shared" si="16"/>
        <v>&lt;a target="_blank" href="dubai.php?search=0"&gt;0    &lt;/a&gt; &lt;br /&gt;</v>
      </c>
    </row>
    <row r="237" spans="1:16">
      <c r="A237" s="79"/>
      <c r="B237"/>
      <c r="F237" s="62">
        <f t="shared" si="13"/>
        <v>0</v>
      </c>
      <c r="K237" t="s">
        <v>1358</v>
      </c>
      <c r="L237" t="str">
        <f t="shared" si="14"/>
        <v>0</v>
      </c>
      <c r="M237" t="s">
        <v>1152</v>
      </c>
      <c r="N237" t="str">
        <f t="shared" si="15"/>
        <v xml:space="preserve">0    </v>
      </c>
      <c r="O237" t="s">
        <v>1169</v>
      </c>
      <c r="P237" t="str">
        <f t="shared" si="16"/>
        <v>&lt;a target="_blank" href="dubai.php?search=0"&gt;0    &lt;/a&gt; &lt;br /&gt;</v>
      </c>
    </row>
    <row r="238" spans="1:16">
      <c r="A238" s="79"/>
      <c r="B238"/>
      <c r="F238" s="62">
        <f t="shared" si="13"/>
        <v>0</v>
      </c>
      <c r="K238" t="s">
        <v>1358</v>
      </c>
      <c r="L238" t="str">
        <f t="shared" si="14"/>
        <v>0</v>
      </c>
      <c r="M238" t="s">
        <v>1152</v>
      </c>
      <c r="N238" t="str">
        <f t="shared" si="15"/>
        <v xml:space="preserve">0    </v>
      </c>
      <c r="O238" t="s">
        <v>1169</v>
      </c>
      <c r="P238" t="str">
        <f t="shared" si="16"/>
        <v>&lt;a target="_blank" href="dubai.php?search=0"&gt;0    &lt;/a&gt; &lt;br /&gt;</v>
      </c>
    </row>
    <row r="239" spans="1:16">
      <c r="A239" s="79"/>
      <c r="B239"/>
      <c r="F239" s="62">
        <f t="shared" si="13"/>
        <v>0</v>
      </c>
      <c r="K239" t="s">
        <v>1358</v>
      </c>
      <c r="L239" t="str">
        <f t="shared" si="14"/>
        <v>0</v>
      </c>
      <c r="M239" t="s">
        <v>1152</v>
      </c>
      <c r="N239" t="str">
        <f t="shared" si="15"/>
        <v xml:space="preserve">0    </v>
      </c>
      <c r="O239" t="s">
        <v>1169</v>
      </c>
      <c r="P239" t="str">
        <f t="shared" si="16"/>
        <v>&lt;a target="_blank" href="dubai.php?search=0"&gt;0    &lt;/a&gt; &lt;br /&gt;</v>
      </c>
    </row>
    <row r="240" spans="1:16">
      <c r="A240" s="79"/>
      <c r="B240"/>
      <c r="F240" s="62">
        <f t="shared" si="13"/>
        <v>0</v>
      </c>
      <c r="K240" t="s">
        <v>1358</v>
      </c>
      <c r="L240" t="str">
        <f t="shared" si="14"/>
        <v>0</v>
      </c>
      <c r="M240" t="s">
        <v>1152</v>
      </c>
      <c r="N240" t="str">
        <f t="shared" si="15"/>
        <v xml:space="preserve">0    </v>
      </c>
      <c r="O240" t="s">
        <v>1169</v>
      </c>
      <c r="P240" t="str">
        <f t="shared" si="16"/>
        <v>&lt;a target="_blank" href="dubai.php?search=0"&gt;0    &lt;/a&gt; &lt;br /&gt;</v>
      </c>
    </row>
    <row r="241" spans="1:16">
      <c r="A241" s="79"/>
      <c r="B241"/>
      <c r="F241" s="62">
        <f t="shared" si="13"/>
        <v>0</v>
      </c>
      <c r="K241" t="s">
        <v>1358</v>
      </c>
      <c r="L241" t="str">
        <f t="shared" si="14"/>
        <v>0</v>
      </c>
      <c r="M241" t="s">
        <v>1152</v>
      </c>
      <c r="N241" t="str">
        <f t="shared" si="15"/>
        <v xml:space="preserve">0    </v>
      </c>
      <c r="O241" t="s">
        <v>1169</v>
      </c>
      <c r="P241" t="str">
        <f t="shared" si="16"/>
        <v>&lt;a target="_blank" href="dubai.php?search=0"&gt;0    &lt;/a&gt; &lt;br /&gt;</v>
      </c>
    </row>
    <row r="242" spans="1:16">
      <c r="A242" s="79"/>
      <c r="B242"/>
      <c r="F242" s="62">
        <f t="shared" si="13"/>
        <v>0</v>
      </c>
      <c r="K242" t="s">
        <v>1358</v>
      </c>
      <c r="L242" t="str">
        <f t="shared" si="14"/>
        <v>0</v>
      </c>
      <c r="M242" t="s">
        <v>1152</v>
      </c>
      <c r="N242" t="str">
        <f t="shared" si="15"/>
        <v xml:space="preserve">0    </v>
      </c>
      <c r="O242" t="s">
        <v>1169</v>
      </c>
      <c r="P242" t="str">
        <f t="shared" si="16"/>
        <v>&lt;a target="_blank" href="dubai.php?search=0"&gt;0    &lt;/a&gt; &lt;br /&gt;</v>
      </c>
    </row>
    <row r="243" spans="1:16">
      <c r="A243" s="79"/>
      <c r="B243"/>
      <c r="F243" s="62">
        <f t="shared" si="13"/>
        <v>0</v>
      </c>
      <c r="K243" t="s">
        <v>1358</v>
      </c>
      <c r="L243" t="str">
        <f t="shared" si="14"/>
        <v>0</v>
      </c>
      <c r="M243" t="s">
        <v>1152</v>
      </c>
      <c r="N243" t="str">
        <f t="shared" si="15"/>
        <v xml:space="preserve">0    </v>
      </c>
      <c r="O243" t="s">
        <v>1169</v>
      </c>
      <c r="P243" t="str">
        <f t="shared" si="16"/>
        <v>&lt;a target="_blank" href="dubai.php?search=0"&gt;0    &lt;/a&gt; &lt;br /&gt;</v>
      </c>
    </row>
    <row r="244" spans="1:16">
      <c r="A244" s="79"/>
      <c r="B244"/>
      <c r="F244" s="62">
        <f t="shared" si="13"/>
        <v>0</v>
      </c>
      <c r="K244" t="s">
        <v>1358</v>
      </c>
      <c r="L244" t="str">
        <f t="shared" si="14"/>
        <v>0</v>
      </c>
      <c r="M244" t="s">
        <v>1152</v>
      </c>
      <c r="N244" t="str">
        <f t="shared" si="15"/>
        <v xml:space="preserve">0    </v>
      </c>
      <c r="O244" t="s">
        <v>1169</v>
      </c>
      <c r="P244" t="str">
        <f t="shared" si="16"/>
        <v>&lt;a target="_blank" href="dubai.php?search=0"&gt;0    &lt;/a&gt; &lt;br /&gt;</v>
      </c>
    </row>
    <row r="245" spans="1:16">
      <c r="A245" s="79"/>
      <c r="B245"/>
      <c r="F245" s="62">
        <f t="shared" si="13"/>
        <v>0</v>
      </c>
      <c r="K245" t="s">
        <v>1358</v>
      </c>
      <c r="L245" t="str">
        <f t="shared" si="14"/>
        <v>0</v>
      </c>
      <c r="M245" t="s">
        <v>1152</v>
      </c>
      <c r="N245" t="str">
        <f t="shared" si="15"/>
        <v xml:space="preserve">0    </v>
      </c>
      <c r="O245" t="s">
        <v>1169</v>
      </c>
      <c r="P245" t="str">
        <f t="shared" si="16"/>
        <v>&lt;a target="_blank" href="dubai.php?search=0"&gt;0    &lt;/a&gt; &lt;br /&gt;</v>
      </c>
    </row>
    <row r="246" spans="1:16">
      <c r="A246" s="79"/>
      <c r="B246"/>
      <c r="F246" s="62">
        <f t="shared" si="13"/>
        <v>0</v>
      </c>
      <c r="K246" t="s">
        <v>1358</v>
      </c>
      <c r="L246" t="str">
        <f t="shared" si="14"/>
        <v>0</v>
      </c>
      <c r="M246" t="s">
        <v>1152</v>
      </c>
      <c r="N246" t="str">
        <f t="shared" si="15"/>
        <v xml:space="preserve">0    </v>
      </c>
      <c r="O246" t="s">
        <v>1169</v>
      </c>
      <c r="P246" t="str">
        <f t="shared" si="16"/>
        <v>&lt;a target="_blank" href="dubai.php?search=0"&gt;0    &lt;/a&gt; &lt;br /&gt;</v>
      </c>
    </row>
    <row r="247" spans="1:16">
      <c r="A247" s="79"/>
      <c r="B247"/>
      <c r="F247" s="62">
        <f t="shared" si="13"/>
        <v>0</v>
      </c>
      <c r="K247" t="s">
        <v>1358</v>
      </c>
      <c r="L247" t="str">
        <f t="shared" si="14"/>
        <v>0</v>
      </c>
      <c r="M247" t="s">
        <v>1152</v>
      </c>
      <c r="N247" t="str">
        <f t="shared" si="15"/>
        <v xml:space="preserve">0    </v>
      </c>
      <c r="O247" t="s">
        <v>1169</v>
      </c>
      <c r="P247" t="str">
        <f t="shared" si="16"/>
        <v>&lt;a target="_blank" href="dubai.php?search=0"&gt;0    &lt;/a&gt; &lt;br /&gt;</v>
      </c>
    </row>
    <row r="248" spans="1:16">
      <c r="A248" s="79"/>
      <c r="B248"/>
      <c r="F248" s="62">
        <f t="shared" si="13"/>
        <v>0</v>
      </c>
      <c r="K248" t="s">
        <v>1358</v>
      </c>
      <c r="L248" t="str">
        <f t="shared" si="14"/>
        <v>0</v>
      </c>
      <c r="M248" t="s">
        <v>1152</v>
      </c>
      <c r="N248" t="str">
        <f t="shared" si="15"/>
        <v xml:space="preserve">0    </v>
      </c>
      <c r="O248" t="s">
        <v>1169</v>
      </c>
      <c r="P248" t="str">
        <f t="shared" si="16"/>
        <v>&lt;a target="_blank" href="dubai.php?search=0"&gt;0    &lt;/a&gt; &lt;br /&gt;</v>
      </c>
    </row>
    <row r="249" spans="1:16">
      <c r="A249" s="79"/>
      <c r="B249"/>
      <c r="F249" s="62">
        <f t="shared" si="13"/>
        <v>0</v>
      </c>
      <c r="K249" t="s">
        <v>1358</v>
      </c>
      <c r="L249" t="str">
        <f t="shared" si="14"/>
        <v>0</v>
      </c>
      <c r="M249" t="s">
        <v>1152</v>
      </c>
      <c r="N249" t="str">
        <f t="shared" si="15"/>
        <v xml:space="preserve">0    </v>
      </c>
      <c r="O249" t="s">
        <v>1169</v>
      </c>
      <c r="P249" t="str">
        <f t="shared" si="16"/>
        <v>&lt;a target="_blank" href="dubai.php?search=0"&gt;0    &lt;/a&gt; &lt;br /&gt;</v>
      </c>
    </row>
    <row r="250" spans="1:16">
      <c r="A250" s="79"/>
      <c r="B250"/>
      <c r="F250" s="62">
        <f t="shared" si="13"/>
        <v>0</v>
      </c>
      <c r="K250" t="s">
        <v>1358</v>
      </c>
      <c r="L250" t="str">
        <f t="shared" si="14"/>
        <v>0</v>
      </c>
      <c r="M250" t="s">
        <v>1152</v>
      </c>
      <c r="N250" t="str">
        <f t="shared" si="15"/>
        <v xml:space="preserve">0    </v>
      </c>
      <c r="O250" t="s">
        <v>1169</v>
      </c>
      <c r="P250" t="str">
        <f t="shared" si="16"/>
        <v>&lt;a target="_blank" href="dubai.php?search=0"&gt;0    &lt;/a&gt; &lt;br /&gt;</v>
      </c>
    </row>
    <row r="251" spans="1:16">
      <c r="A251" s="79"/>
      <c r="B251"/>
      <c r="F251" s="62">
        <f t="shared" si="13"/>
        <v>0</v>
      </c>
      <c r="K251" t="s">
        <v>1358</v>
      </c>
      <c r="L251" t="str">
        <f t="shared" si="14"/>
        <v>0</v>
      </c>
      <c r="M251" t="s">
        <v>1152</v>
      </c>
      <c r="N251" t="str">
        <f t="shared" si="15"/>
        <v xml:space="preserve">0    </v>
      </c>
      <c r="O251" t="s">
        <v>1169</v>
      </c>
      <c r="P251" t="str">
        <f t="shared" si="16"/>
        <v>&lt;a target="_blank" href="dubai.php?search=0"&gt;0    &lt;/a&gt; &lt;br /&gt;</v>
      </c>
    </row>
    <row r="252" spans="1:16">
      <c r="A252" s="79"/>
      <c r="B252"/>
      <c r="F252" s="62">
        <f t="shared" si="13"/>
        <v>0</v>
      </c>
      <c r="K252" t="s">
        <v>1358</v>
      </c>
      <c r="L252" t="str">
        <f t="shared" si="14"/>
        <v>0</v>
      </c>
      <c r="M252" t="s">
        <v>1152</v>
      </c>
      <c r="N252" t="str">
        <f t="shared" si="15"/>
        <v xml:space="preserve">0    </v>
      </c>
      <c r="O252" t="s">
        <v>1169</v>
      </c>
      <c r="P252" t="str">
        <f t="shared" si="16"/>
        <v>&lt;a target="_blank" href="dubai.php?search=0"&gt;0    &lt;/a&gt; &lt;br /&gt;</v>
      </c>
    </row>
    <row r="253" spans="1:16">
      <c r="A253" s="79"/>
      <c r="B253"/>
      <c r="F253" s="62">
        <f t="shared" si="13"/>
        <v>0</v>
      </c>
      <c r="K253" t="s">
        <v>1358</v>
      </c>
      <c r="L253" t="str">
        <f t="shared" si="14"/>
        <v>0</v>
      </c>
      <c r="M253" t="s">
        <v>1152</v>
      </c>
      <c r="N253" t="str">
        <f t="shared" si="15"/>
        <v xml:space="preserve">0    </v>
      </c>
      <c r="O253" t="s">
        <v>1169</v>
      </c>
      <c r="P253" t="str">
        <f t="shared" si="16"/>
        <v>&lt;a target="_blank" href="dubai.php?search=0"&gt;0    &lt;/a&gt; &lt;br /&gt;</v>
      </c>
    </row>
    <row r="254" spans="1:16">
      <c r="A254" s="79"/>
      <c r="B254"/>
      <c r="F254" s="62">
        <f t="shared" si="13"/>
        <v>0</v>
      </c>
      <c r="K254" t="s">
        <v>1358</v>
      </c>
      <c r="L254" t="str">
        <f t="shared" si="14"/>
        <v>0</v>
      </c>
      <c r="M254" t="s">
        <v>1152</v>
      </c>
      <c r="N254" t="str">
        <f t="shared" si="15"/>
        <v xml:space="preserve">0    </v>
      </c>
      <c r="O254" t="s">
        <v>1169</v>
      </c>
      <c r="P254" t="str">
        <f t="shared" si="16"/>
        <v>&lt;a target="_blank" href="dubai.php?search=0"&gt;0    &lt;/a&gt; &lt;br /&gt;</v>
      </c>
    </row>
    <row r="255" spans="1:16">
      <c r="A255" s="79"/>
      <c r="B255"/>
      <c r="F255" s="62">
        <f t="shared" si="13"/>
        <v>0</v>
      </c>
      <c r="K255" t="s">
        <v>1358</v>
      </c>
      <c r="L255" t="str">
        <f t="shared" si="14"/>
        <v>0</v>
      </c>
      <c r="M255" t="s">
        <v>1152</v>
      </c>
      <c r="N255" t="str">
        <f t="shared" si="15"/>
        <v xml:space="preserve">0    </v>
      </c>
      <c r="O255" t="s">
        <v>1169</v>
      </c>
      <c r="P255" t="str">
        <f t="shared" si="16"/>
        <v>&lt;a target="_blank" href="dubai.php?search=0"&gt;0    &lt;/a&gt; &lt;br /&gt;</v>
      </c>
    </row>
    <row r="256" spans="1:16">
      <c r="A256" s="79"/>
      <c r="B256"/>
      <c r="F256" s="62">
        <f t="shared" si="13"/>
        <v>0</v>
      </c>
      <c r="K256" t="s">
        <v>1358</v>
      </c>
      <c r="L256" t="str">
        <f t="shared" si="14"/>
        <v>0</v>
      </c>
      <c r="M256" t="s">
        <v>1152</v>
      </c>
      <c r="N256" t="str">
        <f t="shared" si="15"/>
        <v xml:space="preserve">0    </v>
      </c>
      <c r="O256" t="s">
        <v>1169</v>
      </c>
      <c r="P256" t="str">
        <f t="shared" si="16"/>
        <v>&lt;a target="_blank" href="dubai.php?search=0"&gt;0    &lt;/a&gt; &lt;br /&gt;</v>
      </c>
    </row>
    <row r="257" spans="1:16">
      <c r="A257" s="79"/>
      <c r="B257"/>
      <c r="F257" s="62">
        <f t="shared" si="13"/>
        <v>0</v>
      </c>
      <c r="K257" t="s">
        <v>1358</v>
      </c>
      <c r="L257" t="str">
        <f t="shared" si="14"/>
        <v>0</v>
      </c>
      <c r="M257" t="s">
        <v>1152</v>
      </c>
      <c r="N257" t="str">
        <f t="shared" si="15"/>
        <v xml:space="preserve">0    </v>
      </c>
      <c r="O257" t="s">
        <v>1169</v>
      </c>
      <c r="P257" t="str">
        <f t="shared" si="16"/>
        <v>&lt;a target="_blank" href="dubai.php?search=0"&gt;0    &lt;/a&gt; &lt;br /&gt;</v>
      </c>
    </row>
    <row r="258" spans="1:16">
      <c r="A258" s="79"/>
      <c r="B258"/>
      <c r="F258" s="62">
        <f t="shared" si="13"/>
        <v>0</v>
      </c>
      <c r="K258" t="s">
        <v>1358</v>
      </c>
      <c r="L258" t="str">
        <f t="shared" si="14"/>
        <v>0</v>
      </c>
      <c r="M258" t="s">
        <v>1152</v>
      </c>
      <c r="N258" t="str">
        <f t="shared" si="15"/>
        <v xml:space="preserve">0    </v>
      </c>
      <c r="O258" t="s">
        <v>1169</v>
      </c>
      <c r="P258" t="str">
        <f t="shared" si="16"/>
        <v>&lt;a target="_blank" href="dubai.php?search=0"&gt;0    &lt;/a&gt; &lt;br /&gt;</v>
      </c>
    </row>
    <row r="259" spans="1:16">
      <c r="A259" s="79"/>
      <c r="B259"/>
      <c r="F259" s="62">
        <f t="shared" si="13"/>
        <v>0</v>
      </c>
      <c r="K259" t="s">
        <v>1358</v>
      </c>
      <c r="L259" t="str">
        <f t="shared" si="14"/>
        <v>0</v>
      </c>
      <c r="M259" t="s">
        <v>1152</v>
      </c>
      <c r="N259" t="str">
        <f t="shared" si="15"/>
        <v xml:space="preserve">0    </v>
      </c>
      <c r="O259" t="s">
        <v>1169</v>
      </c>
      <c r="P259" t="str">
        <f t="shared" si="16"/>
        <v>&lt;a target="_blank" href="dubai.php?search=0"&gt;0    &lt;/a&gt; &lt;br /&gt;</v>
      </c>
    </row>
    <row r="260" spans="1:16">
      <c r="A260" s="79"/>
      <c r="B260"/>
      <c r="F260" s="62">
        <f t="shared" si="13"/>
        <v>0</v>
      </c>
      <c r="K260" t="s">
        <v>1358</v>
      </c>
      <c r="L260" t="str">
        <f t="shared" si="14"/>
        <v>0</v>
      </c>
      <c r="M260" t="s">
        <v>1152</v>
      </c>
      <c r="N260" t="str">
        <f t="shared" si="15"/>
        <v xml:space="preserve">0    </v>
      </c>
      <c r="O260" t="s">
        <v>1169</v>
      </c>
      <c r="P260" t="str">
        <f t="shared" si="16"/>
        <v>&lt;a target="_blank" href="dubai.php?search=0"&gt;0    &lt;/a&gt; &lt;br /&gt;</v>
      </c>
    </row>
    <row r="261" spans="1:16">
      <c r="A261" s="79"/>
      <c r="B261"/>
      <c r="F261" s="62">
        <f t="shared" ref="F261:F324" si="17">B261</f>
        <v>0</v>
      </c>
      <c r="K261" t="s">
        <v>1358</v>
      </c>
      <c r="L261" t="str">
        <f t="shared" ref="L261:L324" si="18">PROPER(F261)</f>
        <v>0</v>
      </c>
      <c r="M261" t="s">
        <v>1152</v>
      </c>
      <c r="N261" t="str">
        <f t="shared" ref="N261:N324" si="19">PROPER(CONCATENATE(F261," ",G261," ",H261," ",I261," ",J261))</f>
        <v xml:space="preserve">0    </v>
      </c>
      <c r="O261" t="s">
        <v>1169</v>
      </c>
      <c r="P261" t="str">
        <f t="shared" ref="P261:P324" si="20">CONCATENATE(K261,L261,M261,N261,O261)</f>
        <v>&lt;a target="_blank" href="dubai.php?search=0"&gt;0    &lt;/a&gt; &lt;br /&gt;</v>
      </c>
    </row>
    <row r="262" spans="1:16">
      <c r="A262" s="79"/>
      <c r="B262"/>
      <c r="F262" s="62">
        <f t="shared" si="17"/>
        <v>0</v>
      </c>
      <c r="K262" t="s">
        <v>1358</v>
      </c>
      <c r="L262" t="str">
        <f t="shared" si="18"/>
        <v>0</v>
      </c>
      <c r="M262" t="s">
        <v>1152</v>
      </c>
      <c r="N262" t="str">
        <f t="shared" si="19"/>
        <v xml:space="preserve">0    </v>
      </c>
      <c r="O262" t="s">
        <v>1169</v>
      </c>
      <c r="P262" t="str">
        <f t="shared" si="20"/>
        <v>&lt;a target="_blank" href="dubai.php?search=0"&gt;0    &lt;/a&gt; &lt;br /&gt;</v>
      </c>
    </row>
    <row r="263" spans="1:16">
      <c r="A263" s="79"/>
      <c r="B263"/>
      <c r="F263" s="62">
        <f t="shared" si="17"/>
        <v>0</v>
      </c>
      <c r="K263" t="s">
        <v>1358</v>
      </c>
      <c r="L263" t="str">
        <f t="shared" si="18"/>
        <v>0</v>
      </c>
      <c r="M263" t="s">
        <v>1152</v>
      </c>
      <c r="N263" t="str">
        <f t="shared" si="19"/>
        <v xml:space="preserve">0    </v>
      </c>
      <c r="O263" t="s">
        <v>1169</v>
      </c>
      <c r="P263" t="str">
        <f t="shared" si="20"/>
        <v>&lt;a target="_blank" href="dubai.php?search=0"&gt;0    &lt;/a&gt; &lt;br /&gt;</v>
      </c>
    </row>
    <row r="264" spans="1:16">
      <c r="A264" s="79"/>
      <c r="B264"/>
      <c r="F264" s="62">
        <f t="shared" si="17"/>
        <v>0</v>
      </c>
      <c r="K264" t="s">
        <v>1358</v>
      </c>
      <c r="L264" t="str">
        <f t="shared" si="18"/>
        <v>0</v>
      </c>
      <c r="M264" t="s">
        <v>1152</v>
      </c>
      <c r="N264" t="str">
        <f t="shared" si="19"/>
        <v xml:space="preserve">0    </v>
      </c>
      <c r="O264" t="s">
        <v>1169</v>
      </c>
      <c r="P264" t="str">
        <f t="shared" si="20"/>
        <v>&lt;a target="_blank" href="dubai.php?search=0"&gt;0    &lt;/a&gt; &lt;br /&gt;</v>
      </c>
    </row>
    <row r="265" spans="1:16">
      <c r="A265" s="79"/>
      <c r="B265"/>
      <c r="F265" s="62">
        <f t="shared" si="17"/>
        <v>0</v>
      </c>
      <c r="K265" t="s">
        <v>1358</v>
      </c>
      <c r="L265" t="str">
        <f t="shared" si="18"/>
        <v>0</v>
      </c>
      <c r="M265" t="s">
        <v>1152</v>
      </c>
      <c r="N265" t="str">
        <f t="shared" si="19"/>
        <v xml:space="preserve">0    </v>
      </c>
      <c r="O265" t="s">
        <v>1169</v>
      </c>
      <c r="P265" t="str">
        <f t="shared" si="20"/>
        <v>&lt;a target="_blank" href="dubai.php?search=0"&gt;0    &lt;/a&gt; &lt;br /&gt;</v>
      </c>
    </row>
    <row r="266" spans="1:16">
      <c r="A266" s="79"/>
      <c r="B266"/>
      <c r="F266" s="62">
        <f t="shared" si="17"/>
        <v>0</v>
      </c>
      <c r="K266" t="s">
        <v>1358</v>
      </c>
      <c r="L266" t="str">
        <f t="shared" si="18"/>
        <v>0</v>
      </c>
      <c r="M266" t="s">
        <v>1152</v>
      </c>
      <c r="N266" t="str">
        <f t="shared" si="19"/>
        <v xml:space="preserve">0    </v>
      </c>
      <c r="O266" t="s">
        <v>1169</v>
      </c>
      <c r="P266" t="str">
        <f t="shared" si="20"/>
        <v>&lt;a target="_blank" href="dubai.php?search=0"&gt;0    &lt;/a&gt; &lt;br /&gt;</v>
      </c>
    </row>
    <row r="267" spans="1:16">
      <c r="A267" s="79"/>
      <c r="B267"/>
      <c r="F267" s="62">
        <f t="shared" si="17"/>
        <v>0</v>
      </c>
      <c r="K267" t="s">
        <v>1358</v>
      </c>
      <c r="L267" t="str">
        <f t="shared" si="18"/>
        <v>0</v>
      </c>
      <c r="M267" t="s">
        <v>1152</v>
      </c>
      <c r="N267" t="str">
        <f t="shared" si="19"/>
        <v xml:space="preserve">0    </v>
      </c>
      <c r="O267" t="s">
        <v>1169</v>
      </c>
      <c r="P267" t="str">
        <f t="shared" si="20"/>
        <v>&lt;a target="_blank" href="dubai.php?search=0"&gt;0    &lt;/a&gt; &lt;br /&gt;</v>
      </c>
    </row>
    <row r="268" spans="1:16">
      <c r="A268" s="79"/>
      <c r="B268"/>
      <c r="F268" s="62">
        <f t="shared" si="17"/>
        <v>0</v>
      </c>
      <c r="K268" t="s">
        <v>1358</v>
      </c>
      <c r="L268" t="str">
        <f t="shared" si="18"/>
        <v>0</v>
      </c>
      <c r="M268" t="s">
        <v>1152</v>
      </c>
      <c r="N268" t="str">
        <f t="shared" si="19"/>
        <v xml:space="preserve">0    </v>
      </c>
      <c r="O268" t="s">
        <v>1169</v>
      </c>
      <c r="P268" t="str">
        <f t="shared" si="20"/>
        <v>&lt;a target="_blank" href="dubai.php?search=0"&gt;0    &lt;/a&gt; &lt;br /&gt;</v>
      </c>
    </row>
    <row r="269" spans="1:16">
      <c r="A269" s="79"/>
      <c r="B269"/>
      <c r="F269" s="62">
        <f t="shared" si="17"/>
        <v>0</v>
      </c>
      <c r="K269" t="s">
        <v>1358</v>
      </c>
      <c r="L269" t="str">
        <f t="shared" si="18"/>
        <v>0</v>
      </c>
      <c r="M269" t="s">
        <v>1152</v>
      </c>
      <c r="N269" t="str">
        <f t="shared" si="19"/>
        <v xml:space="preserve">0    </v>
      </c>
      <c r="O269" t="s">
        <v>1169</v>
      </c>
      <c r="P269" t="str">
        <f t="shared" si="20"/>
        <v>&lt;a target="_blank" href="dubai.php?search=0"&gt;0    &lt;/a&gt; &lt;br /&gt;</v>
      </c>
    </row>
    <row r="270" spans="1:16">
      <c r="A270" s="79"/>
      <c r="B270"/>
      <c r="F270" s="62">
        <f t="shared" si="17"/>
        <v>0</v>
      </c>
      <c r="K270" t="s">
        <v>1358</v>
      </c>
      <c r="L270" t="str">
        <f t="shared" si="18"/>
        <v>0</v>
      </c>
      <c r="M270" t="s">
        <v>1152</v>
      </c>
      <c r="N270" t="str">
        <f t="shared" si="19"/>
        <v xml:space="preserve">0    </v>
      </c>
      <c r="O270" t="s">
        <v>1169</v>
      </c>
      <c r="P270" t="str">
        <f t="shared" si="20"/>
        <v>&lt;a target="_blank" href="dubai.php?search=0"&gt;0    &lt;/a&gt; &lt;br /&gt;</v>
      </c>
    </row>
    <row r="271" spans="1:16">
      <c r="A271" s="79"/>
      <c r="B271"/>
      <c r="F271" s="62">
        <f t="shared" si="17"/>
        <v>0</v>
      </c>
      <c r="K271" t="s">
        <v>1358</v>
      </c>
      <c r="L271" t="str">
        <f t="shared" si="18"/>
        <v>0</v>
      </c>
      <c r="M271" t="s">
        <v>1152</v>
      </c>
      <c r="N271" t="str">
        <f t="shared" si="19"/>
        <v xml:space="preserve">0    </v>
      </c>
      <c r="O271" t="s">
        <v>1169</v>
      </c>
      <c r="P271" t="str">
        <f t="shared" si="20"/>
        <v>&lt;a target="_blank" href="dubai.php?search=0"&gt;0    &lt;/a&gt; &lt;br /&gt;</v>
      </c>
    </row>
    <row r="272" spans="1:16">
      <c r="A272" s="79"/>
      <c r="B272"/>
      <c r="F272" s="62">
        <f t="shared" si="17"/>
        <v>0</v>
      </c>
      <c r="K272" t="s">
        <v>1358</v>
      </c>
      <c r="L272" t="str">
        <f t="shared" si="18"/>
        <v>0</v>
      </c>
      <c r="M272" t="s">
        <v>1152</v>
      </c>
      <c r="N272" t="str">
        <f t="shared" si="19"/>
        <v xml:space="preserve">0    </v>
      </c>
      <c r="O272" t="s">
        <v>1169</v>
      </c>
      <c r="P272" t="str">
        <f t="shared" si="20"/>
        <v>&lt;a target="_blank" href="dubai.php?search=0"&gt;0    &lt;/a&gt; &lt;br /&gt;</v>
      </c>
    </row>
    <row r="273" spans="1:16">
      <c r="A273" s="79"/>
      <c r="B273"/>
      <c r="F273" s="62">
        <f t="shared" si="17"/>
        <v>0</v>
      </c>
      <c r="K273" t="s">
        <v>1358</v>
      </c>
      <c r="L273" t="str">
        <f t="shared" si="18"/>
        <v>0</v>
      </c>
      <c r="M273" t="s">
        <v>1152</v>
      </c>
      <c r="N273" t="str">
        <f t="shared" si="19"/>
        <v xml:space="preserve">0    </v>
      </c>
      <c r="O273" t="s">
        <v>1169</v>
      </c>
      <c r="P273" t="str">
        <f t="shared" si="20"/>
        <v>&lt;a target="_blank" href="dubai.php?search=0"&gt;0    &lt;/a&gt; &lt;br /&gt;</v>
      </c>
    </row>
    <row r="274" spans="1:16">
      <c r="A274" s="79"/>
      <c r="B274"/>
      <c r="F274" s="62">
        <f t="shared" si="17"/>
        <v>0</v>
      </c>
      <c r="K274" t="s">
        <v>1358</v>
      </c>
      <c r="L274" t="str">
        <f t="shared" si="18"/>
        <v>0</v>
      </c>
      <c r="M274" t="s">
        <v>1152</v>
      </c>
      <c r="N274" t="str">
        <f t="shared" si="19"/>
        <v xml:space="preserve">0    </v>
      </c>
      <c r="O274" t="s">
        <v>1169</v>
      </c>
      <c r="P274" t="str">
        <f t="shared" si="20"/>
        <v>&lt;a target="_blank" href="dubai.php?search=0"&gt;0    &lt;/a&gt; &lt;br /&gt;</v>
      </c>
    </row>
    <row r="275" spans="1:16">
      <c r="A275" s="79"/>
      <c r="B275"/>
      <c r="F275" s="62">
        <f t="shared" si="17"/>
        <v>0</v>
      </c>
      <c r="K275" t="s">
        <v>1358</v>
      </c>
      <c r="L275" t="str">
        <f t="shared" si="18"/>
        <v>0</v>
      </c>
      <c r="M275" t="s">
        <v>1152</v>
      </c>
      <c r="N275" t="str">
        <f t="shared" si="19"/>
        <v xml:space="preserve">0    </v>
      </c>
      <c r="O275" t="s">
        <v>1169</v>
      </c>
      <c r="P275" t="str">
        <f t="shared" si="20"/>
        <v>&lt;a target="_blank" href="dubai.php?search=0"&gt;0    &lt;/a&gt; &lt;br /&gt;</v>
      </c>
    </row>
    <row r="276" spans="1:16">
      <c r="A276" s="79"/>
      <c r="B276"/>
      <c r="F276" s="62">
        <f t="shared" si="17"/>
        <v>0</v>
      </c>
      <c r="K276" t="s">
        <v>1358</v>
      </c>
      <c r="L276" t="str">
        <f t="shared" si="18"/>
        <v>0</v>
      </c>
      <c r="M276" t="s">
        <v>1152</v>
      </c>
      <c r="N276" t="str">
        <f t="shared" si="19"/>
        <v xml:space="preserve">0    </v>
      </c>
      <c r="O276" t="s">
        <v>1169</v>
      </c>
      <c r="P276" t="str">
        <f t="shared" si="20"/>
        <v>&lt;a target="_blank" href="dubai.php?search=0"&gt;0    &lt;/a&gt; &lt;br /&gt;</v>
      </c>
    </row>
    <row r="277" spans="1:16">
      <c r="A277" s="79"/>
      <c r="B277"/>
      <c r="F277" s="62">
        <f t="shared" si="17"/>
        <v>0</v>
      </c>
      <c r="K277" t="s">
        <v>1358</v>
      </c>
      <c r="L277" t="str">
        <f t="shared" si="18"/>
        <v>0</v>
      </c>
      <c r="M277" t="s">
        <v>1152</v>
      </c>
      <c r="N277" t="str">
        <f t="shared" si="19"/>
        <v xml:space="preserve">0    </v>
      </c>
      <c r="O277" t="s">
        <v>1169</v>
      </c>
      <c r="P277" t="str">
        <f t="shared" si="20"/>
        <v>&lt;a target="_blank" href="dubai.php?search=0"&gt;0    &lt;/a&gt; &lt;br /&gt;</v>
      </c>
    </row>
    <row r="278" spans="1:16">
      <c r="A278" s="79"/>
      <c r="B278"/>
      <c r="F278" s="62">
        <f t="shared" si="17"/>
        <v>0</v>
      </c>
      <c r="K278" t="s">
        <v>1358</v>
      </c>
      <c r="L278" t="str">
        <f t="shared" si="18"/>
        <v>0</v>
      </c>
      <c r="M278" t="s">
        <v>1152</v>
      </c>
      <c r="N278" t="str">
        <f t="shared" si="19"/>
        <v xml:space="preserve">0    </v>
      </c>
      <c r="O278" t="s">
        <v>1169</v>
      </c>
      <c r="P278" t="str">
        <f t="shared" si="20"/>
        <v>&lt;a target="_blank" href="dubai.php?search=0"&gt;0    &lt;/a&gt; &lt;br /&gt;</v>
      </c>
    </row>
    <row r="279" spans="1:16">
      <c r="A279" s="79"/>
      <c r="B279"/>
      <c r="F279" s="62">
        <f t="shared" si="17"/>
        <v>0</v>
      </c>
      <c r="K279" t="s">
        <v>1358</v>
      </c>
      <c r="L279" t="str">
        <f t="shared" si="18"/>
        <v>0</v>
      </c>
      <c r="M279" t="s">
        <v>1152</v>
      </c>
      <c r="N279" t="str">
        <f t="shared" si="19"/>
        <v xml:space="preserve">0    </v>
      </c>
      <c r="O279" t="s">
        <v>1169</v>
      </c>
      <c r="P279" t="str">
        <f t="shared" si="20"/>
        <v>&lt;a target="_blank" href="dubai.php?search=0"&gt;0    &lt;/a&gt; &lt;br /&gt;</v>
      </c>
    </row>
    <row r="280" spans="1:16">
      <c r="A280" s="79"/>
      <c r="B280"/>
      <c r="F280" s="62">
        <f t="shared" si="17"/>
        <v>0</v>
      </c>
      <c r="K280" t="s">
        <v>1358</v>
      </c>
      <c r="L280" t="str">
        <f t="shared" si="18"/>
        <v>0</v>
      </c>
      <c r="M280" t="s">
        <v>1152</v>
      </c>
      <c r="N280" t="str">
        <f t="shared" si="19"/>
        <v xml:space="preserve">0    </v>
      </c>
      <c r="O280" t="s">
        <v>1169</v>
      </c>
      <c r="P280" t="str">
        <f t="shared" si="20"/>
        <v>&lt;a target="_blank" href="dubai.php?search=0"&gt;0    &lt;/a&gt; &lt;br /&gt;</v>
      </c>
    </row>
    <row r="281" spans="1:16">
      <c r="A281" s="79"/>
      <c r="B281"/>
      <c r="F281" s="62">
        <f t="shared" si="17"/>
        <v>0</v>
      </c>
      <c r="K281" t="s">
        <v>1358</v>
      </c>
      <c r="L281" t="str">
        <f t="shared" si="18"/>
        <v>0</v>
      </c>
      <c r="M281" t="s">
        <v>1152</v>
      </c>
      <c r="N281" t="str">
        <f t="shared" si="19"/>
        <v xml:space="preserve">0    </v>
      </c>
      <c r="O281" t="s">
        <v>1169</v>
      </c>
      <c r="P281" t="str">
        <f t="shared" si="20"/>
        <v>&lt;a target="_blank" href="dubai.php?search=0"&gt;0    &lt;/a&gt; &lt;br /&gt;</v>
      </c>
    </row>
    <row r="282" spans="1:16">
      <c r="A282" s="79"/>
      <c r="B282"/>
      <c r="F282" s="62">
        <f t="shared" si="17"/>
        <v>0</v>
      </c>
      <c r="K282" t="s">
        <v>1358</v>
      </c>
      <c r="L282" t="str">
        <f t="shared" si="18"/>
        <v>0</v>
      </c>
      <c r="M282" t="s">
        <v>1152</v>
      </c>
      <c r="N282" t="str">
        <f t="shared" si="19"/>
        <v xml:space="preserve">0    </v>
      </c>
      <c r="O282" t="s">
        <v>1169</v>
      </c>
      <c r="P282" t="str">
        <f t="shared" si="20"/>
        <v>&lt;a target="_blank" href="dubai.php?search=0"&gt;0    &lt;/a&gt; &lt;br /&gt;</v>
      </c>
    </row>
    <row r="283" spans="1:16">
      <c r="A283" s="79"/>
      <c r="B283"/>
      <c r="F283" s="62">
        <f t="shared" si="17"/>
        <v>0</v>
      </c>
      <c r="K283" t="s">
        <v>1358</v>
      </c>
      <c r="L283" t="str">
        <f t="shared" si="18"/>
        <v>0</v>
      </c>
      <c r="M283" t="s">
        <v>1152</v>
      </c>
      <c r="N283" t="str">
        <f t="shared" si="19"/>
        <v xml:space="preserve">0    </v>
      </c>
      <c r="O283" t="s">
        <v>1169</v>
      </c>
      <c r="P283" t="str">
        <f t="shared" si="20"/>
        <v>&lt;a target="_blank" href="dubai.php?search=0"&gt;0    &lt;/a&gt; &lt;br /&gt;</v>
      </c>
    </row>
    <row r="284" spans="1:16">
      <c r="A284" s="79"/>
      <c r="B284"/>
      <c r="F284" s="62">
        <f t="shared" si="17"/>
        <v>0</v>
      </c>
      <c r="K284" t="s">
        <v>1358</v>
      </c>
      <c r="L284" t="str">
        <f t="shared" si="18"/>
        <v>0</v>
      </c>
      <c r="M284" t="s">
        <v>1152</v>
      </c>
      <c r="N284" t="str">
        <f t="shared" si="19"/>
        <v xml:space="preserve">0    </v>
      </c>
      <c r="O284" t="s">
        <v>1169</v>
      </c>
      <c r="P284" t="str">
        <f t="shared" si="20"/>
        <v>&lt;a target="_blank" href="dubai.php?search=0"&gt;0    &lt;/a&gt; &lt;br /&gt;</v>
      </c>
    </row>
    <row r="285" spans="1:16">
      <c r="A285" s="79"/>
      <c r="B285"/>
      <c r="F285" s="62">
        <f t="shared" si="17"/>
        <v>0</v>
      </c>
      <c r="K285" t="s">
        <v>1358</v>
      </c>
      <c r="L285" t="str">
        <f t="shared" si="18"/>
        <v>0</v>
      </c>
      <c r="M285" t="s">
        <v>1152</v>
      </c>
      <c r="N285" t="str">
        <f t="shared" si="19"/>
        <v xml:space="preserve">0    </v>
      </c>
      <c r="O285" t="s">
        <v>1169</v>
      </c>
      <c r="P285" t="str">
        <f t="shared" si="20"/>
        <v>&lt;a target="_blank" href="dubai.php?search=0"&gt;0    &lt;/a&gt; &lt;br /&gt;</v>
      </c>
    </row>
    <row r="286" spans="1:16">
      <c r="A286" s="79"/>
      <c r="B286"/>
      <c r="F286" s="62">
        <f t="shared" si="17"/>
        <v>0</v>
      </c>
      <c r="K286" t="s">
        <v>1358</v>
      </c>
      <c r="L286" t="str">
        <f t="shared" si="18"/>
        <v>0</v>
      </c>
      <c r="M286" t="s">
        <v>1152</v>
      </c>
      <c r="N286" t="str">
        <f t="shared" si="19"/>
        <v xml:space="preserve">0    </v>
      </c>
      <c r="O286" t="s">
        <v>1169</v>
      </c>
      <c r="P286" t="str">
        <f t="shared" si="20"/>
        <v>&lt;a target="_blank" href="dubai.php?search=0"&gt;0    &lt;/a&gt; &lt;br /&gt;</v>
      </c>
    </row>
    <row r="287" spans="1:16">
      <c r="A287" s="79"/>
      <c r="B287"/>
      <c r="F287" s="62">
        <f t="shared" si="17"/>
        <v>0</v>
      </c>
      <c r="K287" t="s">
        <v>1358</v>
      </c>
      <c r="L287" t="str">
        <f t="shared" si="18"/>
        <v>0</v>
      </c>
      <c r="M287" t="s">
        <v>1152</v>
      </c>
      <c r="N287" t="str">
        <f t="shared" si="19"/>
        <v xml:space="preserve">0    </v>
      </c>
      <c r="O287" t="s">
        <v>1169</v>
      </c>
      <c r="P287" t="str">
        <f t="shared" si="20"/>
        <v>&lt;a target="_blank" href="dubai.php?search=0"&gt;0    &lt;/a&gt; &lt;br /&gt;</v>
      </c>
    </row>
    <row r="288" spans="1:16">
      <c r="A288" s="79"/>
      <c r="B288"/>
      <c r="F288" s="62">
        <f t="shared" si="17"/>
        <v>0</v>
      </c>
      <c r="K288" t="s">
        <v>1358</v>
      </c>
      <c r="L288" t="str">
        <f t="shared" si="18"/>
        <v>0</v>
      </c>
      <c r="M288" t="s">
        <v>1152</v>
      </c>
      <c r="N288" t="str">
        <f t="shared" si="19"/>
        <v xml:space="preserve">0    </v>
      </c>
      <c r="O288" t="s">
        <v>1169</v>
      </c>
      <c r="P288" t="str">
        <f t="shared" si="20"/>
        <v>&lt;a target="_blank" href="dubai.php?search=0"&gt;0    &lt;/a&gt; &lt;br /&gt;</v>
      </c>
    </row>
    <row r="289" spans="1:16">
      <c r="A289" s="79"/>
      <c r="B289"/>
      <c r="F289" s="62">
        <f t="shared" si="17"/>
        <v>0</v>
      </c>
      <c r="K289" t="s">
        <v>1358</v>
      </c>
      <c r="L289" t="str">
        <f t="shared" si="18"/>
        <v>0</v>
      </c>
      <c r="M289" t="s">
        <v>1152</v>
      </c>
      <c r="N289" t="str">
        <f t="shared" si="19"/>
        <v xml:space="preserve">0    </v>
      </c>
      <c r="O289" t="s">
        <v>1169</v>
      </c>
      <c r="P289" t="str">
        <f t="shared" si="20"/>
        <v>&lt;a target="_blank" href="dubai.php?search=0"&gt;0    &lt;/a&gt; &lt;br /&gt;</v>
      </c>
    </row>
    <row r="290" spans="1:16">
      <c r="A290" s="79"/>
      <c r="B290"/>
      <c r="F290" s="62">
        <f t="shared" si="17"/>
        <v>0</v>
      </c>
      <c r="K290" t="s">
        <v>1358</v>
      </c>
      <c r="L290" t="str">
        <f t="shared" si="18"/>
        <v>0</v>
      </c>
      <c r="M290" t="s">
        <v>1152</v>
      </c>
      <c r="N290" t="str">
        <f t="shared" si="19"/>
        <v xml:space="preserve">0    </v>
      </c>
      <c r="O290" t="s">
        <v>1169</v>
      </c>
      <c r="P290" t="str">
        <f t="shared" si="20"/>
        <v>&lt;a target="_blank" href="dubai.php?search=0"&gt;0    &lt;/a&gt; &lt;br /&gt;</v>
      </c>
    </row>
    <row r="291" spans="1:16">
      <c r="A291" s="79"/>
      <c r="B291"/>
      <c r="F291" s="62">
        <f t="shared" si="17"/>
        <v>0</v>
      </c>
      <c r="K291" t="s">
        <v>1358</v>
      </c>
      <c r="L291" t="str">
        <f t="shared" si="18"/>
        <v>0</v>
      </c>
      <c r="M291" t="s">
        <v>1152</v>
      </c>
      <c r="N291" t="str">
        <f t="shared" si="19"/>
        <v xml:space="preserve">0    </v>
      </c>
      <c r="O291" t="s">
        <v>1169</v>
      </c>
      <c r="P291" t="str">
        <f t="shared" si="20"/>
        <v>&lt;a target="_blank" href="dubai.php?search=0"&gt;0    &lt;/a&gt; &lt;br /&gt;</v>
      </c>
    </row>
    <row r="292" spans="1:16">
      <c r="A292" s="79"/>
      <c r="B292"/>
      <c r="F292" s="62">
        <f t="shared" si="17"/>
        <v>0</v>
      </c>
      <c r="K292" t="s">
        <v>1358</v>
      </c>
      <c r="L292" t="str">
        <f t="shared" si="18"/>
        <v>0</v>
      </c>
      <c r="M292" t="s">
        <v>1152</v>
      </c>
      <c r="N292" t="str">
        <f t="shared" si="19"/>
        <v xml:space="preserve">0    </v>
      </c>
      <c r="O292" t="s">
        <v>1169</v>
      </c>
      <c r="P292" t="str">
        <f t="shared" si="20"/>
        <v>&lt;a target="_blank" href="dubai.php?search=0"&gt;0    &lt;/a&gt; &lt;br /&gt;</v>
      </c>
    </row>
    <row r="293" spans="1:16">
      <c r="A293" s="79"/>
      <c r="B293"/>
      <c r="F293" s="62">
        <f t="shared" si="17"/>
        <v>0</v>
      </c>
      <c r="K293" t="s">
        <v>1358</v>
      </c>
      <c r="L293" t="str">
        <f t="shared" si="18"/>
        <v>0</v>
      </c>
      <c r="M293" t="s">
        <v>1152</v>
      </c>
      <c r="N293" t="str">
        <f t="shared" si="19"/>
        <v xml:space="preserve">0    </v>
      </c>
      <c r="O293" t="s">
        <v>1169</v>
      </c>
      <c r="P293" t="str">
        <f t="shared" si="20"/>
        <v>&lt;a target="_blank" href="dubai.php?search=0"&gt;0    &lt;/a&gt; &lt;br /&gt;</v>
      </c>
    </row>
    <row r="294" spans="1:16">
      <c r="A294" s="79"/>
      <c r="B294"/>
      <c r="F294" s="62">
        <f t="shared" si="17"/>
        <v>0</v>
      </c>
      <c r="K294" t="s">
        <v>1358</v>
      </c>
      <c r="L294" t="str">
        <f t="shared" si="18"/>
        <v>0</v>
      </c>
      <c r="M294" t="s">
        <v>1152</v>
      </c>
      <c r="N294" t="str">
        <f t="shared" si="19"/>
        <v xml:space="preserve">0    </v>
      </c>
      <c r="O294" t="s">
        <v>1169</v>
      </c>
      <c r="P294" t="str">
        <f t="shared" si="20"/>
        <v>&lt;a target="_blank" href="dubai.php?search=0"&gt;0    &lt;/a&gt; &lt;br /&gt;</v>
      </c>
    </row>
    <row r="295" spans="1:16">
      <c r="A295" s="79"/>
      <c r="B295"/>
      <c r="F295" s="62">
        <f t="shared" si="17"/>
        <v>0</v>
      </c>
      <c r="K295" t="s">
        <v>1358</v>
      </c>
      <c r="L295" t="str">
        <f t="shared" si="18"/>
        <v>0</v>
      </c>
      <c r="M295" t="s">
        <v>1152</v>
      </c>
      <c r="N295" t="str">
        <f t="shared" si="19"/>
        <v xml:space="preserve">0    </v>
      </c>
      <c r="O295" t="s">
        <v>1169</v>
      </c>
      <c r="P295" t="str">
        <f t="shared" si="20"/>
        <v>&lt;a target="_blank" href="dubai.php?search=0"&gt;0    &lt;/a&gt; &lt;br /&gt;</v>
      </c>
    </row>
    <row r="296" spans="1:16">
      <c r="A296" s="79"/>
      <c r="B296"/>
      <c r="F296" s="62">
        <f t="shared" si="17"/>
        <v>0</v>
      </c>
      <c r="K296" t="s">
        <v>1358</v>
      </c>
      <c r="L296" t="str">
        <f t="shared" si="18"/>
        <v>0</v>
      </c>
      <c r="M296" t="s">
        <v>1152</v>
      </c>
      <c r="N296" t="str">
        <f t="shared" si="19"/>
        <v xml:space="preserve">0    </v>
      </c>
      <c r="O296" t="s">
        <v>1169</v>
      </c>
      <c r="P296" t="str">
        <f t="shared" si="20"/>
        <v>&lt;a target="_blank" href="dubai.php?search=0"&gt;0    &lt;/a&gt; &lt;br /&gt;</v>
      </c>
    </row>
    <row r="297" spans="1:16">
      <c r="A297" s="79"/>
      <c r="B297"/>
      <c r="F297" s="62">
        <f t="shared" si="17"/>
        <v>0</v>
      </c>
      <c r="K297" t="s">
        <v>1358</v>
      </c>
      <c r="L297" t="str">
        <f t="shared" si="18"/>
        <v>0</v>
      </c>
      <c r="M297" t="s">
        <v>1152</v>
      </c>
      <c r="N297" t="str">
        <f t="shared" si="19"/>
        <v xml:space="preserve">0    </v>
      </c>
      <c r="O297" t="s">
        <v>1169</v>
      </c>
      <c r="P297" t="str">
        <f t="shared" si="20"/>
        <v>&lt;a target="_blank" href="dubai.php?search=0"&gt;0    &lt;/a&gt; &lt;br /&gt;</v>
      </c>
    </row>
    <row r="298" spans="1:16">
      <c r="A298" s="79"/>
      <c r="B298"/>
      <c r="F298" s="62">
        <f t="shared" si="17"/>
        <v>0</v>
      </c>
      <c r="K298" t="s">
        <v>1358</v>
      </c>
      <c r="L298" t="str">
        <f t="shared" si="18"/>
        <v>0</v>
      </c>
      <c r="M298" t="s">
        <v>1152</v>
      </c>
      <c r="N298" t="str">
        <f t="shared" si="19"/>
        <v xml:space="preserve">0    </v>
      </c>
      <c r="O298" t="s">
        <v>1169</v>
      </c>
      <c r="P298" t="str">
        <f t="shared" si="20"/>
        <v>&lt;a target="_blank" href="dubai.php?search=0"&gt;0    &lt;/a&gt; &lt;br /&gt;</v>
      </c>
    </row>
    <row r="299" spans="1:16">
      <c r="A299" s="79"/>
      <c r="B299"/>
      <c r="F299" s="62">
        <f t="shared" si="17"/>
        <v>0</v>
      </c>
      <c r="K299" t="s">
        <v>1358</v>
      </c>
      <c r="L299" t="str">
        <f t="shared" si="18"/>
        <v>0</v>
      </c>
      <c r="M299" t="s">
        <v>1152</v>
      </c>
      <c r="N299" t="str">
        <f t="shared" si="19"/>
        <v xml:space="preserve">0    </v>
      </c>
      <c r="O299" t="s">
        <v>1169</v>
      </c>
      <c r="P299" t="str">
        <f t="shared" si="20"/>
        <v>&lt;a target="_blank" href="dubai.php?search=0"&gt;0    &lt;/a&gt; &lt;br /&gt;</v>
      </c>
    </row>
    <row r="300" spans="1:16">
      <c r="A300" s="79"/>
      <c r="B300"/>
      <c r="F300" s="62">
        <f t="shared" si="17"/>
        <v>0</v>
      </c>
      <c r="K300" t="s">
        <v>1358</v>
      </c>
      <c r="L300" t="str">
        <f t="shared" si="18"/>
        <v>0</v>
      </c>
      <c r="M300" t="s">
        <v>1152</v>
      </c>
      <c r="N300" t="str">
        <f t="shared" si="19"/>
        <v xml:space="preserve">0    </v>
      </c>
      <c r="O300" t="s">
        <v>1169</v>
      </c>
      <c r="P300" t="str">
        <f t="shared" si="20"/>
        <v>&lt;a target="_blank" href="dubai.php?search=0"&gt;0    &lt;/a&gt; &lt;br /&gt;</v>
      </c>
    </row>
    <row r="301" spans="1:16">
      <c r="A301" s="79"/>
      <c r="B301"/>
      <c r="F301" s="62">
        <f t="shared" si="17"/>
        <v>0</v>
      </c>
      <c r="K301" t="s">
        <v>1358</v>
      </c>
      <c r="L301" t="str">
        <f t="shared" si="18"/>
        <v>0</v>
      </c>
      <c r="M301" t="s">
        <v>1152</v>
      </c>
      <c r="N301" t="str">
        <f t="shared" si="19"/>
        <v xml:space="preserve">0    </v>
      </c>
      <c r="O301" t="s">
        <v>1169</v>
      </c>
      <c r="P301" t="str">
        <f t="shared" si="20"/>
        <v>&lt;a target="_blank" href="dubai.php?search=0"&gt;0    &lt;/a&gt; &lt;br /&gt;</v>
      </c>
    </row>
    <row r="302" spans="1:16">
      <c r="A302" s="79"/>
      <c r="B302"/>
      <c r="F302" s="62">
        <f t="shared" si="17"/>
        <v>0</v>
      </c>
      <c r="K302" t="s">
        <v>1358</v>
      </c>
      <c r="L302" t="str">
        <f t="shared" si="18"/>
        <v>0</v>
      </c>
      <c r="M302" t="s">
        <v>1152</v>
      </c>
      <c r="N302" t="str">
        <f t="shared" si="19"/>
        <v xml:space="preserve">0    </v>
      </c>
      <c r="O302" t="s">
        <v>1169</v>
      </c>
      <c r="P302" t="str">
        <f t="shared" si="20"/>
        <v>&lt;a target="_blank" href="dubai.php?search=0"&gt;0    &lt;/a&gt; &lt;br /&gt;</v>
      </c>
    </row>
    <row r="303" spans="1:16">
      <c r="A303" s="79"/>
      <c r="B303"/>
      <c r="F303" s="62">
        <f t="shared" si="17"/>
        <v>0</v>
      </c>
      <c r="K303" t="s">
        <v>1358</v>
      </c>
      <c r="L303" t="str">
        <f t="shared" si="18"/>
        <v>0</v>
      </c>
      <c r="M303" t="s">
        <v>1152</v>
      </c>
      <c r="N303" t="str">
        <f t="shared" si="19"/>
        <v xml:space="preserve">0    </v>
      </c>
      <c r="O303" t="s">
        <v>1169</v>
      </c>
      <c r="P303" t="str">
        <f t="shared" si="20"/>
        <v>&lt;a target="_blank" href="dubai.php?search=0"&gt;0    &lt;/a&gt; &lt;br /&gt;</v>
      </c>
    </row>
    <row r="304" spans="1:16">
      <c r="A304" s="79"/>
      <c r="B304"/>
      <c r="F304" s="62">
        <f t="shared" si="17"/>
        <v>0</v>
      </c>
      <c r="K304" t="s">
        <v>1358</v>
      </c>
      <c r="L304" t="str">
        <f t="shared" si="18"/>
        <v>0</v>
      </c>
      <c r="M304" t="s">
        <v>1152</v>
      </c>
      <c r="N304" t="str">
        <f t="shared" si="19"/>
        <v xml:space="preserve">0    </v>
      </c>
      <c r="O304" t="s">
        <v>1169</v>
      </c>
      <c r="P304" t="str">
        <f t="shared" si="20"/>
        <v>&lt;a target="_blank" href="dubai.php?search=0"&gt;0    &lt;/a&gt; &lt;br /&gt;</v>
      </c>
    </row>
    <row r="305" spans="1:16">
      <c r="A305" s="79"/>
      <c r="B305"/>
      <c r="F305" s="62">
        <f t="shared" si="17"/>
        <v>0</v>
      </c>
      <c r="K305" t="s">
        <v>1358</v>
      </c>
      <c r="L305" t="str">
        <f t="shared" si="18"/>
        <v>0</v>
      </c>
      <c r="M305" t="s">
        <v>1152</v>
      </c>
      <c r="N305" t="str">
        <f t="shared" si="19"/>
        <v xml:space="preserve">0    </v>
      </c>
      <c r="O305" t="s">
        <v>1169</v>
      </c>
      <c r="P305" t="str">
        <f t="shared" si="20"/>
        <v>&lt;a target="_blank" href="dubai.php?search=0"&gt;0    &lt;/a&gt; &lt;br /&gt;</v>
      </c>
    </row>
    <row r="306" spans="1:16">
      <c r="A306" s="79"/>
      <c r="B306"/>
      <c r="F306" s="62">
        <f t="shared" si="17"/>
        <v>0</v>
      </c>
      <c r="K306" t="s">
        <v>1358</v>
      </c>
      <c r="L306" t="str">
        <f t="shared" si="18"/>
        <v>0</v>
      </c>
      <c r="M306" t="s">
        <v>1152</v>
      </c>
      <c r="N306" t="str">
        <f t="shared" si="19"/>
        <v xml:space="preserve">0    </v>
      </c>
      <c r="O306" t="s">
        <v>1169</v>
      </c>
      <c r="P306" t="str">
        <f t="shared" si="20"/>
        <v>&lt;a target="_blank" href="dubai.php?search=0"&gt;0    &lt;/a&gt; &lt;br /&gt;</v>
      </c>
    </row>
    <row r="307" spans="1:16">
      <c r="A307" s="79"/>
      <c r="B307"/>
      <c r="F307" s="62">
        <f t="shared" si="17"/>
        <v>0</v>
      </c>
      <c r="K307" t="s">
        <v>1358</v>
      </c>
      <c r="L307" t="str">
        <f t="shared" si="18"/>
        <v>0</v>
      </c>
      <c r="M307" t="s">
        <v>1152</v>
      </c>
      <c r="N307" t="str">
        <f t="shared" si="19"/>
        <v xml:space="preserve">0    </v>
      </c>
      <c r="O307" t="s">
        <v>1169</v>
      </c>
      <c r="P307" t="str">
        <f t="shared" si="20"/>
        <v>&lt;a target="_blank" href="dubai.php?search=0"&gt;0    &lt;/a&gt; &lt;br /&gt;</v>
      </c>
    </row>
    <row r="308" spans="1:16">
      <c r="A308" s="79"/>
      <c r="B308"/>
      <c r="F308" s="62">
        <f t="shared" si="17"/>
        <v>0</v>
      </c>
      <c r="K308" t="s">
        <v>1358</v>
      </c>
      <c r="L308" t="str">
        <f t="shared" si="18"/>
        <v>0</v>
      </c>
      <c r="M308" t="s">
        <v>1152</v>
      </c>
      <c r="N308" t="str">
        <f t="shared" si="19"/>
        <v xml:space="preserve">0    </v>
      </c>
      <c r="O308" t="s">
        <v>1169</v>
      </c>
      <c r="P308" t="str">
        <f t="shared" si="20"/>
        <v>&lt;a target="_blank" href="dubai.php?search=0"&gt;0    &lt;/a&gt; &lt;br /&gt;</v>
      </c>
    </row>
    <row r="309" spans="1:16">
      <c r="A309" s="79"/>
      <c r="B309"/>
      <c r="F309" s="62">
        <f t="shared" si="17"/>
        <v>0</v>
      </c>
      <c r="K309" t="s">
        <v>1358</v>
      </c>
      <c r="L309" t="str">
        <f t="shared" si="18"/>
        <v>0</v>
      </c>
      <c r="M309" t="s">
        <v>1152</v>
      </c>
      <c r="N309" t="str">
        <f t="shared" si="19"/>
        <v xml:space="preserve">0    </v>
      </c>
      <c r="O309" t="s">
        <v>1169</v>
      </c>
      <c r="P309" t="str">
        <f t="shared" si="20"/>
        <v>&lt;a target="_blank" href="dubai.php?search=0"&gt;0    &lt;/a&gt; &lt;br /&gt;</v>
      </c>
    </row>
    <row r="310" spans="1:16">
      <c r="A310" s="79"/>
      <c r="B310"/>
      <c r="F310" s="62">
        <f t="shared" si="17"/>
        <v>0</v>
      </c>
      <c r="K310" t="s">
        <v>1358</v>
      </c>
      <c r="L310" t="str">
        <f t="shared" si="18"/>
        <v>0</v>
      </c>
      <c r="M310" t="s">
        <v>1152</v>
      </c>
      <c r="N310" t="str">
        <f t="shared" si="19"/>
        <v xml:space="preserve">0    </v>
      </c>
      <c r="O310" t="s">
        <v>1169</v>
      </c>
      <c r="P310" t="str">
        <f t="shared" si="20"/>
        <v>&lt;a target="_blank" href="dubai.php?search=0"&gt;0    &lt;/a&gt; &lt;br /&gt;</v>
      </c>
    </row>
    <row r="311" spans="1:16">
      <c r="A311" s="79"/>
      <c r="B311"/>
      <c r="F311" s="62">
        <f t="shared" si="17"/>
        <v>0</v>
      </c>
      <c r="K311" t="s">
        <v>1358</v>
      </c>
      <c r="L311" t="str">
        <f t="shared" si="18"/>
        <v>0</v>
      </c>
      <c r="M311" t="s">
        <v>1152</v>
      </c>
      <c r="N311" t="str">
        <f t="shared" si="19"/>
        <v xml:space="preserve">0    </v>
      </c>
      <c r="O311" t="s">
        <v>1169</v>
      </c>
      <c r="P311" t="str">
        <f t="shared" si="20"/>
        <v>&lt;a target="_blank" href="dubai.php?search=0"&gt;0    &lt;/a&gt; &lt;br /&gt;</v>
      </c>
    </row>
    <row r="312" spans="1:16">
      <c r="A312" s="79"/>
      <c r="B312"/>
      <c r="F312" s="62">
        <f t="shared" si="17"/>
        <v>0</v>
      </c>
      <c r="K312" t="s">
        <v>1358</v>
      </c>
      <c r="L312" t="str">
        <f t="shared" si="18"/>
        <v>0</v>
      </c>
      <c r="M312" t="s">
        <v>1152</v>
      </c>
      <c r="N312" t="str">
        <f t="shared" si="19"/>
        <v xml:space="preserve">0    </v>
      </c>
      <c r="O312" t="s">
        <v>1169</v>
      </c>
      <c r="P312" t="str">
        <f t="shared" si="20"/>
        <v>&lt;a target="_blank" href="dubai.php?search=0"&gt;0    &lt;/a&gt; &lt;br /&gt;</v>
      </c>
    </row>
    <row r="313" spans="1:16">
      <c r="A313" s="79"/>
      <c r="B313"/>
      <c r="F313" s="62">
        <f t="shared" si="17"/>
        <v>0</v>
      </c>
      <c r="K313" t="s">
        <v>1358</v>
      </c>
      <c r="L313" t="str">
        <f t="shared" si="18"/>
        <v>0</v>
      </c>
      <c r="M313" t="s">
        <v>1152</v>
      </c>
      <c r="N313" t="str">
        <f t="shared" si="19"/>
        <v xml:space="preserve">0    </v>
      </c>
      <c r="O313" t="s">
        <v>1169</v>
      </c>
      <c r="P313" t="str">
        <f t="shared" si="20"/>
        <v>&lt;a target="_blank" href="dubai.php?search=0"&gt;0    &lt;/a&gt; &lt;br /&gt;</v>
      </c>
    </row>
    <row r="314" spans="1:16">
      <c r="A314" s="79"/>
      <c r="B314"/>
      <c r="F314" s="62">
        <f t="shared" si="17"/>
        <v>0</v>
      </c>
      <c r="K314" t="s">
        <v>1358</v>
      </c>
      <c r="L314" t="str">
        <f t="shared" si="18"/>
        <v>0</v>
      </c>
      <c r="M314" t="s">
        <v>1152</v>
      </c>
      <c r="N314" t="str">
        <f t="shared" si="19"/>
        <v xml:space="preserve">0    </v>
      </c>
      <c r="O314" t="s">
        <v>1169</v>
      </c>
      <c r="P314" t="str">
        <f t="shared" si="20"/>
        <v>&lt;a target="_blank" href="dubai.php?search=0"&gt;0    &lt;/a&gt; &lt;br /&gt;</v>
      </c>
    </row>
    <row r="315" spans="1:16">
      <c r="A315" s="79"/>
      <c r="B315"/>
      <c r="F315" s="62">
        <f t="shared" si="17"/>
        <v>0</v>
      </c>
      <c r="K315" t="s">
        <v>1358</v>
      </c>
      <c r="L315" t="str">
        <f t="shared" si="18"/>
        <v>0</v>
      </c>
      <c r="M315" t="s">
        <v>1152</v>
      </c>
      <c r="N315" t="str">
        <f t="shared" si="19"/>
        <v xml:space="preserve">0    </v>
      </c>
      <c r="O315" t="s">
        <v>1169</v>
      </c>
      <c r="P315" t="str">
        <f t="shared" si="20"/>
        <v>&lt;a target="_blank" href="dubai.php?search=0"&gt;0    &lt;/a&gt; &lt;br /&gt;</v>
      </c>
    </row>
    <row r="316" spans="1:16">
      <c r="A316" s="79"/>
      <c r="B316"/>
      <c r="F316" s="62">
        <f t="shared" si="17"/>
        <v>0</v>
      </c>
      <c r="K316" t="s">
        <v>1358</v>
      </c>
      <c r="L316" t="str">
        <f t="shared" si="18"/>
        <v>0</v>
      </c>
      <c r="M316" t="s">
        <v>1152</v>
      </c>
      <c r="N316" t="str">
        <f t="shared" si="19"/>
        <v xml:space="preserve">0    </v>
      </c>
      <c r="O316" t="s">
        <v>1169</v>
      </c>
      <c r="P316" t="str">
        <f t="shared" si="20"/>
        <v>&lt;a target="_blank" href="dubai.php?search=0"&gt;0    &lt;/a&gt; &lt;br /&gt;</v>
      </c>
    </row>
    <row r="317" spans="1:16">
      <c r="A317" s="79"/>
      <c r="B317"/>
      <c r="F317" s="62">
        <f t="shared" si="17"/>
        <v>0</v>
      </c>
      <c r="K317" t="s">
        <v>1358</v>
      </c>
      <c r="L317" t="str">
        <f t="shared" si="18"/>
        <v>0</v>
      </c>
      <c r="M317" t="s">
        <v>1152</v>
      </c>
      <c r="N317" t="str">
        <f t="shared" si="19"/>
        <v xml:space="preserve">0    </v>
      </c>
      <c r="O317" t="s">
        <v>1169</v>
      </c>
      <c r="P317" t="str">
        <f t="shared" si="20"/>
        <v>&lt;a target="_blank" href="dubai.php?search=0"&gt;0    &lt;/a&gt; &lt;br /&gt;</v>
      </c>
    </row>
    <row r="318" spans="1:16">
      <c r="A318" s="79"/>
      <c r="B318"/>
      <c r="F318" s="62">
        <f t="shared" si="17"/>
        <v>0</v>
      </c>
      <c r="K318" t="s">
        <v>1358</v>
      </c>
      <c r="L318" t="str">
        <f t="shared" si="18"/>
        <v>0</v>
      </c>
      <c r="M318" t="s">
        <v>1152</v>
      </c>
      <c r="N318" t="str">
        <f t="shared" si="19"/>
        <v xml:space="preserve">0    </v>
      </c>
      <c r="O318" t="s">
        <v>1169</v>
      </c>
      <c r="P318" t="str">
        <f t="shared" si="20"/>
        <v>&lt;a target="_blank" href="dubai.php?search=0"&gt;0    &lt;/a&gt; &lt;br /&gt;</v>
      </c>
    </row>
    <row r="319" spans="1:16">
      <c r="A319" s="79"/>
      <c r="B319"/>
      <c r="F319" s="62">
        <f t="shared" si="17"/>
        <v>0</v>
      </c>
      <c r="K319" t="s">
        <v>1358</v>
      </c>
      <c r="L319" t="str">
        <f t="shared" si="18"/>
        <v>0</v>
      </c>
      <c r="M319" t="s">
        <v>1152</v>
      </c>
      <c r="N319" t="str">
        <f t="shared" si="19"/>
        <v xml:space="preserve">0    </v>
      </c>
      <c r="O319" t="s">
        <v>1169</v>
      </c>
      <c r="P319" t="str">
        <f t="shared" si="20"/>
        <v>&lt;a target="_blank" href="dubai.php?search=0"&gt;0    &lt;/a&gt; &lt;br /&gt;</v>
      </c>
    </row>
    <row r="320" spans="1:16">
      <c r="A320" s="79"/>
      <c r="B320"/>
      <c r="F320" s="62">
        <f t="shared" si="17"/>
        <v>0</v>
      </c>
      <c r="K320" t="s">
        <v>1358</v>
      </c>
      <c r="L320" t="str">
        <f t="shared" si="18"/>
        <v>0</v>
      </c>
      <c r="M320" t="s">
        <v>1152</v>
      </c>
      <c r="N320" t="str">
        <f t="shared" si="19"/>
        <v xml:space="preserve">0    </v>
      </c>
      <c r="O320" t="s">
        <v>1169</v>
      </c>
      <c r="P320" t="str">
        <f t="shared" si="20"/>
        <v>&lt;a target="_blank" href="dubai.php?search=0"&gt;0    &lt;/a&gt; &lt;br /&gt;</v>
      </c>
    </row>
    <row r="321" spans="1:16">
      <c r="A321" s="79"/>
      <c r="B321"/>
      <c r="F321" s="62">
        <f t="shared" si="17"/>
        <v>0</v>
      </c>
      <c r="K321" t="s">
        <v>1358</v>
      </c>
      <c r="L321" t="str">
        <f t="shared" si="18"/>
        <v>0</v>
      </c>
      <c r="M321" t="s">
        <v>1152</v>
      </c>
      <c r="N321" t="str">
        <f t="shared" si="19"/>
        <v xml:space="preserve">0    </v>
      </c>
      <c r="O321" t="s">
        <v>1169</v>
      </c>
      <c r="P321" t="str">
        <f t="shared" si="20"/>
        <v>&lt;a target="_blank" href="dubai.php?search=0"&gt;0    &lt;/a&gt; &lt;br /&gt;</v>
      </c>
    </row>
    <row r="322" spans="1:16">
      <c r="A322" s="79"/>
      <c r="B322"/>
      <c r="F322" s="62">
        <f t="shared" si="17"/>
        <v>0</v>
      </c>
      <c r="K322" t="s">
        <v>1358</v>
      </c>
      <c r="L322" t="str">
        <f t="shared" si="18"/>
        <v>0</v>
      </c>
      <c r="M322" t="s">
        <v>1152</v>
      </c>
      <c r="N322" t="str">
        <f t="shared" si="19"/>
        <v xml:space="preserve">0    </v>
      </c>
      <c r="O322" t="s">
        <v>1169</v>
      </c>
      <c r="P322" t="str">
        <f t="shared" si="20"/>
        <v>&lt;a target="_blank" href="dubai.php?search=0"&gt;0    &lt;/a&gt; &lt;br /&gt;</v>
      </c>
    </row>
    <row r="323" spans="1:16">
      <c r="A323" s="79"/>
      <c r="B323"/>
      <c r="F323" s="62">
        <f t="shared" si="17"/>
        <v>0</v>
      </c>
      <c r="K323" t="s">
        <v>1358</v>
      </c>
      <c r="L323" t="str">
        <f t="shared" si="18"/>
        <v>0</v>
      </c>
      <c r="M323" t="s">
        <v>1152</v>
      </c>
      <c r="N323" t="str">
        <f t="shared" si="19"/>
        <v xml:space="preserve">0    </v>
      </c>
      <c r="O323" t="s">
        <v>1169</v>
      </c>
      <c r="P323" t="str">
        <f t="shared" si="20"/>
        <v>&lt;a target="_blank" href="dubai.php?search=0"&gt;0    &lt;/a&gt; &lt;br /&gt;</v>
      </c>
    </row>
    <row r="324" spans="1:16">
      <c r="A324" s="79"/>
      <c r="B324"/>
      <c r="F324" s="62">
        <f t="shared" si="17"/>
        <v>0</v>
      </c>
      <c r="K324" t="s">
        <v>1358</v>
      </c>
      <c r="L324" t="str">
        <f t="shared" si="18"/>
        <v>0</v>
      </c>
      <c r="M324" t="s">
        <v>1152</v>
      </c>
      <c r="N324" t="str">
        <f t="shared" si="19"/>
        <v xml:space="preserve">0    </v>
      </c>
      <c r="O324" t="s">
        <v>1169</v>
      </c>
      <c r="P324" t="str">
        <f t="shared" si="20"/>
        <v>&lt;a target="_blank" href="dubai.php?search=0"&gt;0    &lt;/a&gt; &lt;br /&gt;</v>
      </c>
    </row>
    <row r="325" spans="1:16">
      <c r="A325" s="79"/>
      <c r="B325"/>
      <c r="F325" s="62">
        <f t="shared" ref="F325:F388" si="21">B325</f>
        <v>0</v>
      </c>
      <c r="K325" t="s">
        <v>1358</v>
      </c>
      <c r="L325" t="str">
        <f t="shared" ref="L325:L388" si="22">PROPER(F325)</f>
        <v>0</v>
      </c>
      <c r="M325" t="s">
        <v>1152</v>
      </c>
      <c r="N325" t="str">
        <f t="shared" ref="N325:N388" si="23">PROPER(CONCATENATE(F325," ",G325," ",H325," ",I325," ",J325))</f>
        <v xml:space="preserve">0    </v>
      </c>
      <c r="O325" t="s">
        <v>1169</v>
      </c>
      <c r="P325" t="str">
        <f t="shared" ref="P325:P388" si="24">CONCATENATE(K325,L325,M325,N325,O325)</f>
        <v>&lt;a target="_blank" href="dubai.php?search=0"&gt;0    &lt;/a&gt; &lt;br /&gt;</v>
      </c>
    </row>
    <row r="326" spans="1:16">
      <c r="A326" s="79"/>
      <c r="B326"/>
      <c r="F326" s="62">
        <f t="shared" si="21"/>
        <v>0</v>
      </c>
      <c r="K326" t="s">
        <v>1358</v>
      </c>
      <c r="L326" t="str">
        <f t="shared" si="22"/>
        <v>0</v>
      </c>
      <c r="M326" t="s">
        <v>1152</v>
      </c>
      <c r="N326" t="str">
        <f t="shared" si="23"/>
        <v xml:space="preserve">0    </v>
      </c>
      <c r="O326" t="s">
        <v>1169</v>
      </c>
      <c r="P326" t="str">
        <f t="shared" si="24"/>
        <v>&lt;a target="_blank" href="dubai.php?search=0"&gt;0    &lt;/a&gt; &lt;br /&gt;</v>
      </c>
    </row>
    <row r="327" spans="1:16">
      <c r="A327" s="79"/>
      <c r="B327"/>
      <c r="F327" s="62">
        <f t="shared" si="21"/>
        <v>0</v>
      </c>
      <c r="K327" t="s">
        <v>1358</v>
      </c>
      <c r="L327" t="str">
        <f t="shared" si="22"/>
        <v>0</v>
      </c>
      <c r="M327" t="s">
        <v>1152</v>
      </c>
      <c r="N327" t="str">
        <f t="shared" si="23"/>
        <v xml:space="preserve">0    </v>
      </c>
      <c r="O327" t="s">
        <v>1169</v>
      </c>
      <c r="P327" t="str">
        <f t="shared" si="24"/>
        <v>&lt;a target="_blank" href="dubai.php?search=0"&gt;0    &lt;/a&gt; &lt;br /&gt;</v>
      </c>
    </row>
    <row r="328" spans="1:16">
      <c r="A328" s="79"/>
      <c r="B328"/>
      <c r="F328" s="62">
        <f t="shared" si="21"/>
        <v>0</v>
      </c>
      <c r="K328" t="s">
        <v>1358</v>
      </c>
      <c r="L328" t="str">
        <f t="shared" si="22"/>
        <v>0</v>
      </c>
      <c r="M328" t="s">
        <v>1152</v>
      </c>
      <c r="N328" t="str">
        <f t="shared" si="23"/>
        <v xml:space="preserve">0    </v>
      </c>
      <c r="O328" t="s">
        <v>1169</v>
      </c>
      <c r="P328" t="str">
        <f t="shared" si="24"/>
        <v>&lt;a target="_blank" href="dubai.php?search=0"&gt;0    &lt;/a&gt; &lt;br /&gt;</v>
      </c>
    </row>
    <row r="329" spans="1:16">
      <c r="A329" s="79"/>
      <c r="B329"/>
      <c r="F329" s="62">
        <f t="shared" si="21"/>
        <v>0</v>
      </c>
      <c r="K329" t="s">
        <v>1358</v>
      </c>
      <c r="L329" t="str">
        <f t="shared" si="22"/>
        <v>0</v>
      </c>
      <c r="M329" t="s">
        <v>1152</v>
      </c>
      <c r="N329" t="str">
        <f t="shared" si="23"/>
        <v xml:space="preserve">0    </v>
      </c>
      <c r="O329" t="s">
        <v>1169</v>
      </c>
      <c r="P329" t="str">
        <f t="shared" si="24"/>
        <v>&lt;a target="_blank" href="dubai.php?search=0"&gt;0    &lt;/a&gt; &lt;br /&gt;</v>
      </c>
    </row>
    <row r="330" spans="1:16">
      <c r="A330" s="79"/>
      <c r="B330"/>
      <c r="F330" s="62">
        <f t="shared" si="21"/>
        <v>0</v>
      </c>
      <c r="K330" t="s">
        <v>1358</v>
      </c>
      <c r="L330" t="str">
        <f t="shared" si="22"/>
        <v>0</v>
      </c>
      <c r="M330" t="s">
        <v>1152</v>
      </c>
      <c r="N330" t="str">
        <f t="shared" si="23"/>
        <v xml:space="preserve">0    </v>
      </c>
      <c r="O330" t="s">
        <v>1169</v>
      </c>
      <c r="P330" t="str">
        <f t="shared" si="24"/>
        <v>&lt;a target="_blank" href="dubai.php?search=0"&gt;0    &lt;/a&gt; &lt;br /&gt;</v>
      </c>
    </row>
    <row r="331" spans="1:16">
      <c r="A331" s="79"/>
      <c r="B331"/>
      <c r="F331" s="62">
        <f t="shared" si="21"/>
        <v>0</v>
      </c>
      <c r="K331" t="s">
        <v>1358</v>
      </c>
      <c r="L331" t="str">
        <f t="shared" si="22"/>
        <v>0</v>
      </c>
      <c r="M331" t="s">
        <v>1152</v>
      </c>
      <c r="N331" t="str">
        <f t="shared" si="23"/>
        <v xml:space="preserve">0    </v>
      </c>
      <c r="O331" t="s">
        <v>1169</v>
      </c>
      <c r="P331" t="str">
        <f t="shared" si="24"/>
        <v>&lt;a target="_blank" href="dubai.php?search=0"&gt;0    &lt;/a&gt; &lt;br /&gt;</v>
      </c>
    </row>
    <row r="332" spans="1:16">
      <c r="A332" s="79"/>
      <c r="B332"/>
      <c r="F332" s="62">
        <f t="shared" si="21"/>
        <v>0</v>
      </c>
      <c r="K332" t="s">
        <v>1358</v>
      </c>
      <c r="L332" t="str">
        <f t="shared" si="22"/>
        <v>0</v>
      </c>
      <c r="M332" t="s">
        <v>1152</v>
      </c>
      <c r="N332" t="str">
        <f t="shared" si="23"/>
        <v xml:space="preserve">0    </v>
      </c>
      <c r="O332" t="s">
        <v>1169</v>
      </c>
      <c r="P332" t="str">
        <f t="shared" si="24"/>
        <v>&lt;a target="_blank" href="dubai.php?search=0"&gt;0    &lt;/a&gt; &lt;br /&gt;</v>
      </c>
    </row>
    <row r="333" spans="1:16">
      <c r="A333" s="79"/>
      <c r="B333"/>
      <c r="F333" s="62">
        <f t="shared" si="21"/>
        <v>0</v>
      </c>
      <c r="K333" t="s">
        <v>1358</v>
      </c>
      <c r="L333" t="str">
        <f t="shared" si="22"/>
        <v>0</v>
      </c>
      <c r="M333" t="s">
        <v>1152</v>
      </c>
      <c r="N333" t="str">
        <f t="shared" si="23"/>
        <v xml:space="preserve">0    </v>
      </c>
      <c r="O333" t="s">
        <v>1169</v>
      </c>
      <c r="P333" t="str">
        <f t="shared" si="24"/>
        <v>&lt;a target="_blank" href="dubai.php?search=0"&gt;0    &lt;/a&gt; &lt;br /&gt;</v>
      </c>
    </row>
    <row r="334" spans="1:16">
      <c r="A334" s="79"/>
      <c r="B334"/>
      <c r="F334" s="62">
        <f t="shared" si="21"/>
        <v>0</v>
      </c>
      <c r="K334" t="s">
        <v>1358</v>
      </c>
      <c r="L334" t="str">
        <f t="shared" si="22"/>
        <v>0</v>
      </c>
      <c r="M334" t="s">
        <v>1152</v>
      </c>
      <c r="N334" t="str">
        <f t="shared" si="23"/>
        <v xml:space="preserve">0    </v>
      </c>
      <c r="O334" t="s">
        <v>1169</v>
      </c>
      <c r="P334" t="str">
        <f t="shared" si="24"/>
        <v>&lt;a target="_blank" href="dubai.php?search=0"&gt;0    &lt;/a&gt; &lt;br /&gt;</v>
      </c>
    </row>
    <row r="335" spans="1:16">
      <c r="A335" s="79"/>
      <c r="B335"/>
      <c r="F335" s="62">
        <f t="shared" si="21"/>
        <v>0</v>
      </c>
      <c r="K335" t="s">
        <v>1358</v>
      </c>
      <c r="L335" t="str">
        <f t="shared" si="22"/>
        <v>0</v>
      </c>
      <c r="M335" t="s">
        <v>1152</v>
      </c>
      <c r="N335" t="str">
        <f t="shared" si="23"/>
        <v xml:space="preserve">0    </v>
      </c>
      <c r="O335" t="s">
        <v>1169</v>
      </c>
      <c r="P335" t="str">
        <f t="shared" si="24"/>
        <v>&lt;a target="_blank" href="dubai.php?search=0"&gt;0    &lt;/a&gt; &lt;br /&gt;</v>
      </c>
    </row>
    <row r="336" spans="1:16">
      <c r="A336" s="79"/>
      <c r="B336"/>
      <c r="F336" s="62">
        <f t="shared" si="21"/>
        <v>0</v>
      </c>
      <c r="K336" t="s">
        <v>1358</v>
      </c>
      <c r="L336" t="str">
        <f t="shared" si="22"/>
        <v>0</v>
      </c>
      <c r="M336" t="s">
        <v>1152</v>
      </c>
      <c r="N336" t="str">
        <f t="shared" si="23"/>
        <v xml:space="preserve">0    </v>
      </c>
      <c r="O336" t="s">
        <v>1169</v>
      </c>
      <c r="P336" t="str">
        <f t="shared" si="24"/>
        <v>&lt;a target="_blank" href="dubai.php?search=0"&gt;0    &lt;/a&gt; &lt;br /&gt;</v>
      </c>
    </row>
    <row r="337" spans="1:16">
      <c r="A337" s="79"/>
      <c r="B337"/>
      <c r="F337" s="62">
        <f t="shared" si="21"/>
        <v>0</v>
      </c>
      <c r="K337" t="s">
        <v>1358</v>
      </c>
      <c r="L337" t="str">
        <f t="shared" si="22"/>
        <v>0</v>
      </c>
      <c r="M337" t="s">
        <v>1152</v>
      </c>
      <c r="N337" t="str">
        <f t="shared" si="23"/>
        <v xml:space="preserve">0    </v>
      </c>
      <c r="O337" t="s">
        <v>1169</v>
      </c>
      <c r="P337" t="str">
        <f t="shared" si="24"/>
        <v>&lt;a target="_blank" href="dubai.php?search=0"&gt;0    &lt;/a&gt; &lt;br /&gt;</v>
      </c>
    </row>
    <row r="338" spans="1:16">
      <c r="A338" s="79"/>
      <c r="B338"/>
      <c r="F338" s="62">
        <f t="shared" si="21"/>
        <v>0</v>
      </c>
      <c r="K338" t="s">
        <v>1358</v>
      </c>
      <c r="L338" t="str">
        <f t="shared" si="22"/>
        <v>0</v>
      </c>
      <c r="M338" t="s">
        <v>1152</v>
      </c>
      <c r="N338" t="str">
        <f t="shared" si="23"/>
        <v xml:space="preserve">0    </v>
      </c>
      <c r="O338" t="s">
        <v>1169</v>
      </c>
      <c r="P338" t="str">
        <f t="shared" si="24"/>
        <v>&lt;a target="_blank" href="dubai.php?search=0"&gt;0    &lt;/a&gt; &lt;br /&gt;</v>
      </c>
    </row>
    <row r="339" spans="1:16">
      <c r="A339" s="79"/>
      <c r="B339"/>
      <c r="F339" s="62">
        <f t="shared" si="21"/>
        <v>0</v>
      </c>
      <c r="K339" t="s">
        <v>1358</v>
      </c>
      <c r="L339" t="str">
        <f t="shared" si="22"/>
        <v>0</v>
      </c>
      <c r="M339" t="s">
        <v>1152</v>
      </c>
      <c r="N339" t="str">
        <f t="shared" si="23"/>
        <v xml:space="preserve">0    </v>
      </c>
      <c r="O339" t="s">
        <v>1169</v>
      </c>
      <c r="P339" t="str">
        <f t="shared" si="24"/>
        <v>&lt;a target="_blank" href="dubai.php?search=0"&gt;0    &lt;/a&gt; &lt;br /&gt;</v>
      </c>
    </row>
    <row r="340" spans="1:16">
      <c r="A340" s="79"/>
      <c r="B340"/>
      <c r="F340" s="62">
        <f t="shared" si="21"/>
        <v>0</v>
      </c>
      <c r="K340" t="s">
        <v>1358</v>
      </c>
      <c r="L340" t="str">
        <f t="shared" si="22"/>
        <v>0</v>
      </c>
      <c r="M340" t="s">
        <v>1152</v>
      </c>
      <c r="N340" t="str">
        <f t="shared" si="23"/>
        <v xml:space="preserve">0    </v>
      </c>
      <c r="O340" t="s">
        <v>1169</v>
      </c>
      <c r="P340" t="str">
        <f t="shared" si="24"/>
        <v>&lt;a target="_blank" href="dubai.php?search=0"&gt;0    &lt;/a&gt; &lt;br /&gt;</v>
      </c>
    </row>
    <row r="341" spans="1:16">
      <c r="A341" s="79"/>
      <c r="B341"/>
      <c r="F341" s="62">
        <f t="shared" si="21"/>
        <v>0</v>
      </c>
      <c r="K341" t="s">
        <v>1358</v>
      </c>
      <c r="L341" t="str">
        <f t="shared" si="22"/>
        <v>0</v>
      </c>
      <c r="M341" t="s">
        <v>1152</v>
      </c>
      <c r="N341" t="str">
        <f t="shared" si="23"/>
        <v xml:space="preserve">0    </v>
      </c>
      <c r="O341" t="s">
        <v>1169</v>
      </c>
      <c r="P341" t="str">
        <f t="shared" si="24"/>
        <v>&lt;a target="_blank" href="dubai.php?search=0"&gt;0    &lt;/a&gt; &lt;br /&gt;</v>
      </c>
    </row>
    <row r="342" spans="1:16">
      <c r="A342" s="79"/>
      <c r="B342"/>
      <c r="F342" s="62">
        <f t="shared" si="21"/>
        <v>0</v>
      </c>
      <c r="K342" t="s">
        <v>1358</v>
      </c>
      <c r="L342" t="str">
        <f t="shared" si="22"/>
        <v>0</v>
      </c>
      <c r="M342" t="s">
        <v>1152</v>
      </c>
      <c r="N342" t="str">
        <f t="shared" si="23"/>
        <v xml:space="preserve">0    </v>
      </c>
      <c r="O342" t="s">
        <v>1169</v>
      </c>
      <c r="P342" t="str">
        <f t="shared" si="24"/>
        <v>&lt;a target="_blank" href="dubai.php?search=0"&gt;0    &lt;/a&gt; &lt;br /&gt;</v>
      </c>
    </row>
    <row r="343" spans="1:16">
      <c r="A343" s="79"/>
      <c r="B343"/>
      <c r="F343" s="62">
        <f t="shared" si="21"/>
        <v>0</v>
      </c>
      <c r="K343" t="s">
        <v>1358</v>
      </c>
      <c r="L343" t="str">
        <f t="shared" si="22"/>
        <v>0</v>
      </c>
      <c r="M343" t="s">
        <v>1152</v>
      </c>
      <c r="N343" t="str">
        <f t="shared" si="23"/>
        <v xml:space="preserve">0    </v>
      </c>
      <c r="O343" t="s">
        <v>1169</v>
      </c>
      <c r="P343" t="str">
        <f t="shared" si="24"/>
        <v>&lt;a target="_blank" href="dubai.php?search=0"&gt;0    &lt;/a&gt; &lt;br /&gt;</v>
      </c>
    </row>
    <row r="344" spans="1:16">
      <c r="A344" s="79"/>
      <c r="B344"/>
      <c r="F344" s="62">
        <f t="shared" si="21"/>
        <v>0</v>
      </c>
      <c r="K344" t="s">
        <v>1358</v>
      </c>
      <c r="L344" t="str">
        <f t="shared" si="22"/>
        <v>0</v>
      </c>
      <c r="M344" t="s">
        <v>1152</v>
      </c>
      <c r="N344" t="str">
        <f t="shared" si="23"/>
        <v xml:space="preserve">0    </v>
      </c>
      <c r="O344" t="s">
        <v>1169</v>
      </c>
      <c r="P344" t="str">
        <f t="shared" si="24"/>
        <v>&lt;a target="_blank" href="dubai.php?search=0"&gt;0    &lt;/a&gt; &lt;br /&gt;</v>
      </c>
    </row>
    <row r="345" spans="1:16">
      <c r="A345" s="79"/>
      <c r="B345"/>
      <c r="F345" s="62">
        <f t="shared" si="21"/>
        <v>0</v>
      </c>
      <c r="K345" t="s">
        <v>1358</v>
      </c>
      <c r="L345" t="str">
        <f t="shared" si="22"/>
        <v>0</v>
      </c>
      <c r="M345" t="s">
        <v>1152</v>
      </c>
      <c r="N345" t="str">
        <f t="shared" si="23"/>
        <v xml:space="preserve">0    </v>
      </c>
      <c r="O345" t="s">
        <v>1169</v>
      </c>
      <c r="P345" t="str">
        <f t="shared" si="24"/>
        <v>&lt;a target="_blank" href="dubai.php?search=0"&gt;0    &lt;/a&gt; &lt;br /&gt;</v>
      </c>
    </row>
    <row r="346" spans="1:16">
      <c r="A346" s="79"/>
      <c r="B346"/>
      <c r="F346" s="62">
        <f t="shared" si="21"/>
        <v>0</v>
      </c>
      <c r="K346" t="s">
        <v>1358</v>
      </c>
      <c r="L346" t="str">
        <f t="shared" si="22"/>
        <v>0</v>
      </c>
      <c r="M346" t="s">
        <v>1152</v>
      </c>
      <c r="N346" t="str">
        <f t="shared" si="23"/>
        <v xml:space="preserve">0    </v>
      </c>
      <c r="O346" t="s">
        <v>1169</v>
      </c>
      <c r="P346" t="str">
        <f t="shared" si="24"/>
        <v>&lt;a target="_blank" href="dubai.php?search=0"&gt;0    &lt;/a&gt; &lt;br /&gt;</v>
      </c>
    </row>
    <row r="347" spans="1:16">
      <c r="A347" s="79"/>
      <c r="B347"/>
      <c r="F347" s="62">
        <f t="shared" si="21"/>
        <v>0</v>
      </c>
      <c r="K347" t="s">
        <v>1358</v>
      </c>
      <c r="L347" t="str">
        <f t="shared" si="22"/>
        <v>0</v>
      </c>
      <c r="M347" t="s">
        <v>1152</v>
      </c>
      <c r="N347" t="str">
        <f t="shared" si="23"/>
        <v xml:space="preserve">0    </v>
      </c>
      <c r="O347" t="s">
        <v>1169</v>
      </c>
      <c r="P347" t="str">
        <f t="shared" si="24"/>
        <v>&lt;a target="_blank" href="dubai.php?search=0"&gt;0    &lt;/a&gt; &lt;br /&gt;</v>
      </c>
    </row>
    <row r="348" spans="1:16">
      <c r="A348" s="79"/>
      <c r="B348"/>
      <c r="F348" s="62">
        <f t="shared" si="21"/>
        <v>0</v>
      </c>
      <c r="K348" t="s">
        <v>1358</v>
      </c>
      <c r="L348" t="str">
        <f t="shared" si="22"/>
        <v>0</v>
      </c>
      <c r="M348" t="s">
        <v>1152</v>
      </c>
      <c r="N348" t="str">
        <f t="shared" si="23"/>
        <v xml:space="preserve">0    </v>
      </c>
      <c r="O348" t="s">
        <v>1169</v>
      </c>
      <c r="P348" t="str">
        <f t="shared" si="24"/>
        <v>&lt;a target="_blank" href="dubai.php?search=0"&gt;0    &lt;/a&gt; &lt;br /&gt;</v>
      </c>
    </row>
    <row r="349" spans="1:16">
      <c r="A349" s="79"/>
      <c r="B349"/>
      <c r="F349" s="62">
        <f t="shared" si="21"/>
        <v>0</v>
      </c>
      <c r="K349" t="s">
        <v>1358</v>
      </c>
      <c r="L349" t="str">
        <f t="shared" si="22"/>
        <v>0</v>
      </c>
      <c r="M349" t="s">
        <v>1152</v>
      </c>
      <c r="N349" t="str">
        <f t="shared" si="23"/>
        <v xml:space="preserve">0    </v>
      </c>
      <c r="O349" t="s">
        <v>1169</v>
      </c>
      <c r="P349" t="str">
        <f t="shared" si="24"/>
        <v>&lt;a target="_blank" href="dubai.php?search=0"&gt;0    &lt;/a&gt; &lt;br /&gt;</v>
      </c>
    </row>
    <row r="350" spans="1:16">
      <c r="A350" s="79"/>
      <c r="B350"/>
      <c r="F350" s="62">
        <f t="shared" si="21"/>
        <v>0</v>
      </c>
      <c r="K350" t="s">
        <v>1358</v>
      </c>
      <c r="L350" t="str">
        <f t="shared" si="22"/>
        <v>0</v>
      </c>
      <c r="M350" t="s">
        <v>1152</v>
      </c>
      <c r="N350" t="str">
        <f t="shared" si="23"/>
        <v xml:space="preserve">0    </v>
      </c>
      <c r="O350" t="s">
        <v>1169</v>
      </c>
      <c r="P350" t="str">
        <f t="shared" si="24"/>
        <v>&lt;a target="_blank" href="dubai.php?search=0"&gt;0    &lt;/a&gt; &lt;br /&gt;</v>
      </c>
    </row>
    <row r="351" spans="1:16">
      <c r="A351" s="79"/>
      <c r="B351"/>
      <c r="F351" s="62">
        <f t="shared" si="21"/>
        <v>0</v>
      </c>
      <c r="K351" t="s">
        <v>1358</v>
      </c>
      <c r="L351" t="str">
        <f t="shared" si="22"/>
        <v>0</v>
      </c>
      <c r="M351" t="s">
        <v>1152</v>
      </c>
      <c r="N351" t="str">
        <f t="shared" si="23"/>
        <v xml:space="preserve">0    </v>
      </c>
      <c r="O351" t="s">
        <v>1169</v>
      </c>
      <c r="P351" t="str">
        <f t="shared" si="24"/>
        <v>&lt;a target="_blank" href="dubai.php?search=0"&gt;0    &lt;/a&gt; &lt;br /&gt;</v>
      </c>
    </row>
    <row r="352" spans="1:16">
      <c r="A352" s="79"/>
      <c r="B352"/>
      <c r="F352" s="62">
        <f t="shared" si="21"/>
        <v>0</v>
      </c>
      <c r="K352" t="s">
        <v>1358</v>
      </c>
      <c r="L352" t="str">
        <f t="shared" si="22"/>
        <v>0</v>
      </c>
      <c r="M352" t="s">
        <v>1152</v>
      </c>
      <c r="N352" t="str">
        <f t="shared" si="23"/>
        <v xml:space="preserve">0    </v>
      </c>
      <c r="O352" t="s">
        <v>1169</v>
      </c>
      <c r="P352" t="str">
        <f t="shared" si="24"/>
        <v>&lt;a target="_blank" href="dubai.php?search=0"&gt;0    &lt;/a&gt; &lt;br /&gt;</v>
      </c>
    </row>
    <row r="353" spans="1:16">
      <c r="A353" s="79"/>
      <c r="B353"/>
      <c r="F353" s="62">
        <f t="shared" si="21"/>
        <v>0</v>
      </c>
      <c r="K353" t="s">
        <v>1358</v>
      </c>
      <c r="L353" t="str">
        <f t="shared" si="22"/>
        <v>0</v>
      </c>
      <c r="M353" t="s">
        <v>1152</v>
      </c>
      <c r="N353" t="str">
        <f t="shared" si="23"/>
        <v xml:space="preserve">0    </v>
      </c>
      <c r="O353" t="s">
        <v>1169</v>
      </c>
      <c r="P353" t="str">
        <f t="shared" si="24"/>
        <v>&lt;a target="_blank" href="dubai.php?search=0"&gt;0    &lt;/a&gt; &lt;br /&gt;</v>
      </c>
    </row>
    <row r="354" spans="1:16">
      <c r="A354" s="79"/>
      <c r="B354"/>
      <c r="F354" s="62">
        <f t="shared" si="21"/>
        <v>0</v>
      </c>
      <c r="K354" t="s">
        <v>1358</v>
      </c>
      <c r="L354" t="str">
        <f t="shared" si="22"/>
        <v>0</v>
      </c>
      <c r="M354" t="s">
        <v>1152</v>
      </c>
      <c r="N354" t="str">
        <f t="shared" si="23"/>
        <v xml:space="preserve">0    </v>
      </c>
      <c r="O354" t="s">
        <v>1169</v>
      </c>
      <c r="P354" t="str">
        <f t="shared" si="24"/>
        <v>&lt;a target="_blank" href="dubai.php?search=0"&gt;0    &lt;/a&gt; &lt;br /&gt;</v>
      </c>
    </row>
    <row r="355" spans="1:16">
      <c r="A355" s="79"/>
      <c r="B355"/>
      <c r="F355" s="62">
        <f t="shared" si="21"/>
        <v>0</v>
      </c>
      <c r="K355" t="s">
        <v>1358</v>
      </c>
      <c r="L355" t="str">
        <f t="shared" si="22"/>
        <v>0</v>
      </c>
      <c r="M355" t="s">
        <v>1152</v>
      </c>
      <c r="N355" t="str">
        <f t="shared" si="23"/>
        <v xml:space="preserve">0    </v>
      </c>
      <c r="O355" t="s">
        <v>1169</v>
      </c>
      <c r="P355" t="str">
        <f t="shared" si="24"/>
        <v>&lt;a target="_blank" href="dubai.php?search=0"&gt;0    &lt;/a&gt; &lt;br /&gt;</v>
      </c>
    </row>
    <row r="356" spans="1:16">
      <c r="A356" s="79"/>
      <c r="B356"/>
      <c r="F356" s="62">
        <f t="shared" si="21"/>
        <v>0</v>
      </c>
      <c r="K356" t="s">
        <v>1358</v>
      </c>
      <c r="L356" t="str">
        <f t="shared" si="22"/>
        <v>0</v>
      </c>
      <c r="M356" t="s">
        <v>1152</v>
      </c>
      <c r="N356" t="str">
        <f t="shared" si="23"/>
        <v xml:space="preserve">0    </v>
      </c>
      <c r="O356" t="s">
        <v>1169</v>
      </c>
      <c r="P356" t="str">
        <f t="shared" si="24"/>
        <v>&lt;a target="_blank" href="dubai.php?search=0"&gt;0    &lt;/a&gt; &lt;br /&gt;</v>
      </c>
    </row>
    <row r="357" spans="1:16">
      <c r="A357" s="79"/>
      <c r="B357"/>
      <c r="F357" s="62">
        <f t="shared" si="21"/>
        <v>0</v>
      </c>
      <c r="K357" t="s">
        <v>1358</v>
      </c>
      <c r="L357" t="str">
        <f t="shared" si="22"/>
        <v>0</v>
      </c>
      <c r="M357" t="s">
        <v>1152</v>
      </c>
      <c r="N357" t="str">
        <f t="shared" si="23"/>
        <v xml:space="preserve">0    </v>
      </c>
      <c r="O357" t="s">
        <v>1169</v>
      </c>
      <c r="P357" t="str">
        <f t="shared" si="24"/>
        <v>&lt;a target="_blank" href="dubai.php?search=0"&gt;0    &lt;/a&gt; &lt;br /&gt;</v>
      </c>
    </row>
    <row r="358" spans="1:16">
      <c r="A358" s="79"/>
      <c r="B358"/>
      <c r="F358" s="62">
        <f t="shared" si="21"/>
        <v>0</v>
      </c>
      <c r="K358" t="s">
        <v>1358</v>
      </c>
      <c r="L358" t="str">
        <f t="shared" si="22"/>
        <v>0</v>
      </c>
      <c r="M358" t="s">
        <v>1152</v>
      </c>
      <c r="N358" t="str">
        <f t="shared" si="23"/>
        <v xml:space="preserve">0    </v>
      </c>
      <c r="O358" t="s">
        <v>1169</v>
      </c>
      <c r="P358" t="str">
        <f t="shared" si="24"/>
        <v>&lt;a target="_blank" href="dubai.php?search=0"&gt;0    &lt;/a&gt; &lt;br /&gt;</v>
      </c>
    </row>
    <row r="359" spans="1:16">
      <c r="A359" s="79"/>
      <c r="B359"/>
      <c r="F359" s="62">
        <f t="shared" si="21"/>
        <v>0</v>
      </c>
      <c r="K359" t="s">
        <v>1358</v>
      </c>
      <c r="L359" t="str">
        <f t="shared" si="22"/>
        <v>0</v>
      </c>
      <c r="M359" t="s">
        <v>1152</v>
      </c>
      <c r="N359" t="str">
        <f t="shared" si="23"/>
        <v xml:space="preserve">0    </v>
      </c>
      <c r="O359" t="s">
        <v>1169</v>
      </c>
      <c r="P359" t="str">
        <f t="shared" si="24"/>
        <v>&lt;a target="_blank" href="dubai.php?search=0"&gt;0    &lt;/a&gt; &lt;br /&gt;</v>
      </c>
    </row>
    <row r="360" spans="1:16">
      <c r="A360" s="79"/>
      <c r="B360"/>
      <c r="F360" s="62">
        <f t="shared" si="21"/>
        <v>0</v>
      </c>
      <c r="K360" t="s">
        <v>1358</v>
      </c>
      <c r="L360" t="str">
        <f t="shared" si="22"/>
        <v>0</v>
      </c>
      <c r="M360" t="s">
        <v>1152</v>
      </c>
      <c r="N360" t="str">
        <f t="shared" si="23"/>
        <v xml:space="preserve">0    </v>
      </c>
      <c r="O360" t="s">
        <v>1169</v>
      </c>
      <c r="P360" t="str">
        <f t="shared" si="24"/>
        <v>&lt;a target="_blank" href="dubai.php?search=0"&gt;0    &lt;/a&gt; &lt;br /&gt;</v>
      </c>
    </row>
    <row r="361" spans="1:16">
      <c r="A361" s="79"/>
      <c r="B361"/>
      <c r="F361" s="62">
        <f t="shared" si="21"/>
        <v>0</v>
      </c>
      <c r="K361" t="s">
        <v>1358</v>
      </c>
      <c r="L361" t="str">
        <f t="shared" si="22"/>
        <v>0</v>
      </c>
      <c r="M361" t="s">
        <v>1152</v>
      </c>
      <c r="N361" t="str">
        <f t="shared" si="23"/>
        <v xml:space="preserve">0    </v>
      </c>
      <c r="O361" t="s">
        <v>1169</v>
      </c>
      <c r="P361" t="str">
        <f t="shared" si="24"/>
        <v>&lt;a target="_blank" href="dubai.php?search=0"&gt;0    &lt;/a&gt; &lt;br /&gt;</v>
      </c>
    </row>
    <row r="362" spans="1:16">
      <c r="A362" s="79"/>
      <c r="B362"/>
      <c r="F362" s="62">
        <f t="shared" si="21"/>
        <v>0</v>
      </c>
      <c r="K362" t="s">
        <v>1358</v>
      </c>
      <c r="L362" t="str">
        <f t="shared" si="22"/>
        <v>0</v>
      </c>
      <c r="M362" t="s">
        <v>1152</v>
      </c>
      <c r="N362" t="str">
        <f t="shared" si="23"/>
        <v xml:space="preserve">0    </v>
      </c>
      <c r="O362" t="s">
        <v>1169</v>
      </c>
      <c r="P362" t="str">
        <f t="shared" si="24"/>
        <v>&lt;a target="_blank" href="dubai.php?search=0"&gt;0    &lt;/a&gt; &lt;br /&gt;</v>
      </c>
    </row>
    <row r="363" spans="1:16">
      <c r="A363" s="79"/>
      <c r="B363"/>
      <c r="F363" s="62">
        <f t="shared" si="21"/>
        <v>0</v>
      </c>
      <c r="K363" t="s">
        <v>1358</v>
      </c>
      <c r="L363" t="str">
        <f t="shared" si="22"/>
        <v>0</v>
      </c>
      <c r="M363" t="s">
        <v>1152</v>
      </c>
      <c r="N363" t="str">
        <f t="shared" si="23"/>
        <v xml:space="preserve">0    </v>
      </c>
      <c r="O363" t="s">
        <v>1169</v>
      </c>
      <c r="P363" t="str">
        <f t="shared" si="24"/>
        <v>&lt;a target="_blank" href="dubai.php?search=0"&gt;0    &lt;/a&gt; &lt;br /&gt;</v>
      </c>
    </row>
    <row r="364" spans="1:16">
      <c r="A364" s="79"/>
      <c r="B364"/>
      <c r="F364" s="62">
        <f t="shared" si="21"/>
        <v>0</v>
      </c>
      <c r="K364" t="s">
        <v>1358</v>
      </c>
      <c r="L364" t="str">
        <f t="shared" si="22"/>
        <v>0</v>
      </c>
      <c r="M364" t="s">
        <v>1152</v>
      </c>
      <c r="N364" t="str">
        <f t="shared" si="23"/>
        <v xml:space="preserve">0    </v>
      </c>
      <c r="O364" t="s">
        <v>1169</v>
      </c>
      <c r="P364" t="str">
        <f t="shared" si="24"/>
        <v>&lt;a target="_blank" href="dubai.php?search=0"&gt;0    &lt;/a&gt; &lt;br /&gt;</v>
      </c>
    </row>
    <row r="365" spans="1:16">
      <c r="A365" s="79"/>
      <c r="B365"/>
      <c r="F365" s="62">
        <f t="shared" si="21"/>
        <v>0</v>
      </c>
      <c r="K365" t="s">
        <v>1358</v>
      </c>
      <c r="L365" t="str">
        <f t="shared" si="22"/>
        <v>0</v>
      </c>
      <c r="M365" t="s">
        <v>1152</v>
      </c>
      <c r="N365" t="str">
        <f t="shared" si="23"/>
        <v xml:space="preserve">0    </v>
      </c>
      <c r="O365" t="s">
        <v>1169</v>
      </c>
      <c r="P365" t="str">
        <f t="shared" si="24"/>
        <v>&lt;a target="_blank" href="dubai.php?search=0"&gt;0    &lt;/a&gt; &lt;br /&gt;</v>
      </c>
    </row>
    <row r="366" spans="1:16">
      <c r="A366" s="79"/>
      <c r="B366"/>
      <c r="F366" s="62">
        <f t="shared" si="21"/>
        <v>0</v>
      </c>
      <c r="K366" t="s">
        <v>1358</v>
      </c>
      <c r="L366" t="str">
        <f t="shared" si="22"/>
        <v>0</v>
      </c>
      <c r="M366" t="s">
        <v>1152</v>
      </c>
      <c r="N366" t="str">
        <f t="shared" si="23"/>
        <v xml:space="preserve">0    </v>
      </c>
      <c r="O366" t="s">
        <v>1169</v>
      </c>
      <c r="P366" t="str">
        <f t="shared" si="24"/>
        <v>&lt;a target="_blank" href="dubai.php?search=0"&gt;0    &lt;/a&gt; &lt;br /&gt;</v>
      </c>
    </row>
    <row r="367" spans="1:16">
      <c r="A367" s="79"/>
      <c r="B367"/>
      <c r="F367" s="62">
        <f t="shared" si="21"/>
        <v>0</v>
      </c>
      <c r="K367" t="s">
        <v>1358</v>
      </c>
      <c r="L367" t="str">
        <f t="shared" si="22"/>
        <v>0</v>
      </c>
      <c r="M367" t="s">
        <v>1152</v>
      </c>
      <c r="N367" t="str">
        <f t="shared" si="23"/>
        <v xml:space="preserve">0    </v>
      </c>
      <c r="O367" t="s">
        <v>1169</v>
      </c>
      <c r="P367" t="str">
        <f t="shared" si="24"/>
        <v>&lt;a target="_blank" href="dubai.php?search=0"&gt;0    &lt;/a&gt; &lt;br /&gt;</v>
      </c>
    </row>
    <row r="368" spans="1:16">
      <c r="A368" s="79"/>
      <c r="B368"/>
      <c r="F368" s="62">
        <f t="shared" si="21"/>
        <v>0</v>
      </c>
      <c r="K368" t="s">
        <v>1358</v>
      </c>
      <c r="L368" t="str">
        <f t="shared" si="22"/>
        <v>0</v>
      </c>
      <c r="M368" t="s">
        <v>1152</v>
      </c>
      <c r="N368" t="str">
        <f t="shared" si="23"/>
        <v xml:space="preserve">0    </v>
      </c>
      <c r="O368" t="s">
        <v>1169</v>
      </c>
      <c r="P368" t="str">
        <f t="shared" si="24"/>
        <v>&lt;a target="_blank" href="dubai.php?search=0"&gt;0    &lt;/a&gt; &lt;br /&gt;</v>
      </c>
    </row>
    <row r="369" spans="1:16">
      <c r="A369" s="79"/>
      <c r="B369"/>
      <c r="F369" s="62">
        <f t="shared" si="21"/>
        <v>0</v>
      </c>
      <c r="K369" t="s">
        <v>1358</v>
      </c>
      <c r="L369" t="str">
        <f t="shared" si="22"/>
        <v>0</v>
      </c>
      <c r="M369" t="s">
        <v>1152</v>
      </c>
      <c r="N369" t="str">
        <f t="shared" si="23"/>
        <v xml:space="preserve">0    </v>
      </c>
      <c r="O369" t="s">
        <v>1169</v>
      </c>
      <c r="P369" t="str">
        <f t="shared" si="24"/>
        <v>&lt;a target="_blank" href="dubai.php?search=0"&gt;0    &lt;/a&gt; &lt;br /&gt;</v>
      </c>
    </row>
    <row r="370" spans="1:16">
      <c r="A370" s="79"/>
      <c r="B370"/>
      <c r="F370" s="62">
        <f t="shared" si="21"/>
        <v>0</v>
      </c>
      <c r="K370" t="s">
        <v>1358</v>
      </c>
      <c r="L370" t="str">
        <f t="shared" si="22"/>
        <v>0</v>
      </c>
      <c r="M370" t="s">
        <v>1152</v>
      </c>
      <c r="N370" t="str">
        <f t="shared" si="23"/>
        <v xml:space="preserve">0    </v>
      </c>
      <c r="O370" t="s">
        <v>1169</v>
      </c>
      <c r="P370" t="str">
        <f t="shared" si="24"/>
        <v>&lt;a target="_blank" href="dubai.php?search=0"&gt;0    &lt;/a&gt; &lt;br /&gt;</v>
      </c>
    </row>
    <row r="371" spans="1:16">
      <c r="A371" s="79"/>
      <c r="B371"/>
      <c r="F371" s="62">
        <f t="shared" si="21"/>
        <v>0</v>
      </c>
      <c r="K371" t="s">
        <v>1358</v>
      </c>
      <c r="L371" t="str">
        <f t="shared" si="22"/>
        <v>0</v>
      </c>
      <c r="M371" t="s">
        <v>1152</v>
      </c>
      <c r="N371" t="str">
        <f t="shared" si="23"/>
        <v xml:space="preserve">0    </v>
      </c>
      <c r="O371" t="s">
        <v>1169</v>
      </c>
      <c r="P371" t="str">
        <f t="shared" si="24"/>
        <v>&lt;a target="_blank" href="dubai.php?search=0"&gt;0    &lt;/a&gt; &lt;br /&gt;</v>
      </c>
    </row>
    <row r="372" spans="1:16">
      <c r="A372" s="79"/>
      <c r="B372"/>
      <c r="F372" s="62">
        <f t="shared" si="21"/>
        <v>0</v>
      </c>
      <c r="K372" t="s">
        <v>1358</v>
      </c>
      <c r="L372" t="str">
        <f t="shared" si="22"/>
        <v>0</v>
      </c>
      <c r="M372" t="s">
        <v>1152</v>
      </c>
      <c r="N372" t="str">
        <f t="shared" si="23"/>
        <v xml:space="preserve">0    </v>
      </c>
      <c r="O372" t="s">
        <v>1169</v>
      </c>
      <c r="P372" t="str">
        <f t="shared" si="24"/>
        <v>&lt;a target="_blank" href="dubai.php?search=0"&gt;0    &lt;/a&gt; &lt;br /&gt;</v>
      </c>
    </row>
    <row r="373" spans="1:16">
      <c r="A373" s="79"/>
      <c r="B373"/>
      <c r="F373" s="62">
        <f t="shared" si="21"/>
        <v>0</v>
      </c>
      <c r="K373" t="s">
        <v>1358</v>
      </c>
      <c r="L373" t="str">
        <f t="shared" si="22"/>
        <v>0</v>
      </c>
      <c r="M373" t="s">
        <v>1152</v>
      </c>
      <c r="N373" t="str">
        <f t="shared" si="23"/>
        <v xml:space="preserve">0    </v>
      </c>
      <c r="O373" t="s">
        <v>1169</v>
      </c>
      <c r="P373" t="str">
        <f t="shared" si="24"/>
        <v>&lt;a target="_blank" href="dubai.php?search=0"&gt;0    &lt;/a&gt; &lt;br /&gt;</v>
      </c>
    </row>
    <row r="374" spans="1:16">
      <c r="A374" s="79"/>
      <c r="B374"/>
      <c r="F374" s="62">
        <f t="shared" si="21"/>
        <v>0</v>
      </c>
      <c r="K374" t="s">
        <v>1358</v>
      </c>
      <c r="L374" t="str">
        <f t="shared" si="22"/>
        <v>0</v>
      </c>
      <c r="M374" t="s">
        <v>1152</v>
      </c>
      <c r="N374" t="str">
        <f t="shared" si="23"/>
        <v xml:space="preserve">0    </v>
      </c>
      <c r="O374" t="s">
        <v>1169</v>
      </c>
      <c r="P374" t="str">
        <f t="shared" si="24"/>
        <v>&lt;a target="_blank" href="dubai.php?search=0"&gt;0    &lt;/a&gt; &lt;br /&gt;</v>
      </c>
    </row>
    <row r="375" spans="1:16">
      <c r="A375" s="79"/>
      <c r="B375"/>
      <c r="F375" s="62">
        <f t="shared" si="21"/>
        <v>0</v>
      </c>
      <c r="K375" t="s">
        <v>1358</v>
      </c>
      <c r="L375" t="str">
        <f t="shared" si="22"/>
        <v>0</v>
      </c>
      <c r="M375" t="s">
        <v>1152</v>
      </c>
      <c r="N375" t="str">
        <f t="shared" si="23"/>
        <v xml:space="preserve">0    </v>
      </c>
      <c r="O375" t="s">
        <v>1169</v>
      </c>
      <c r="P375" t="str">
        <f t="shared" si="24"/>
        <v>&lt;a target="_blank" href="dubai.php?search=0"&gt;0    &lt;/a&gt; &lt;br /&gt;</v>
      </c>
    </row>
    <row r="376" spans="1:16">
      <c r="A376" s="79"/>
      <c r="B376"/>
      <c r="F376" s="62">
        <f t="shared" si="21"/>
        <v>0</v>
      </c>
      <c r="K376" t="s">
        <v>1358</v>
      </c>
      <c r="L376" t="str">
        <f t="shared" si="22"/>
        <v>0</v>
      </c>
      <c r="M376" t="s">
        <v>1152</v>
      </c>
      <c r="N376" t="str">
        <f t="shared" si="23"/>
        <v xml:space="preserve">0    </v>
      </c>
      <c r="O376" t="s">
        <v>1169</v>
      </c>
      <c r="P376" t="str">
        <f t="shared" si="24"/>
        <v>&lt;a target="_blank" href="dubai.php?search=0"&gt;0    &lt;/a&gt; &lt;br /&gt;</v>
      </c>
    </row>
    <row r="377" spans="1:16">
      <c r="A377" s="79"/>
      <c r="B377"/>
      <c r="F377" s="62">
        <f t="shared" si="21"/>
        <v>0</v>
      </c>
      <c r="K377" t="s">
        <v>1358</v>
      </c>
      <c r="L377" t="str">
        <f t="shared" si="22"/>
        <v>0</v>
      </c>
      <c r="M377" t="s">
        <v>1152</v>
      </c>
      <c r="N377" t="str">
        <f t="shared" si="23"/>
        <v xml:space="preserve">0    </v>
      </c>
      <c r="O377" t="s">
        <v>1169</v>
      </c>
      <c r="P377" t="str">
        <f t="shared" si="24"/>
        <v>&lt;a target="_blank" href="dubai.php?search=0"&gt;0    &lt;/a&gt; &lt;br /&gt;</v>
      </c>
    </row>
    <row r="378" spans="1:16">
      <c r="A378" s="79"/>
      <c r="B378"/>
      <c r="F378" s="62">
        <f t="shared" si="21"/>
        <v>0</v>
      </c>
      <c r="K378" t="s">
        <v>1358</v>
      </c>
      <c r="L378" t="str">
        <f t="shared" si="22"/>
        <v>0</v>
      </c>
      <c r="M378" t="s">
        <v>1152</v>
      </c>
      <c r="N378" t="str">
        <f t="shared" si="23"/>
        <v xml:space="preserve">0    </v>
      </c>
      <c r="O378" t="s">
        <v>1169</v>
      </c>
      <c r="P378" t="str">
        <f t="shared" si="24"/>
        <v>&lt;a target="_blank" href="dubai.php?search=0"&gt;0    &lt;/a&gt; &lt;br /&gt;</v>
      </c>
    </row>
    <row r="379" spans="1:16">
      <c r="A379" s="79"/>
      <c r="B379"/>
      <c r="F379" s="62">
        <f t="shared" si="21"/>
        <v>0</v>
      </c>
      <c r="K379" t="s">
        <v>1358</v>
      </c>
      <c r="L379" t="str">
        <f t="shared" si="22"/>
        <v>0</v>
      </c>
      <c r="M379" t="s">
        <v>1152</v>
      </c>
      <c r="N379" t="str">
        <f t="shared" si="23"/>
        <v xml:space="preserve">0    </v>
      </c>
      <c r="O379" t="s">
        <v>1169</v>
      </c>
      <c r="P379" t="str">
        <f t="shared" si="24"/>
        <v>&lt;a target="_blank" href="dubai.php?search=0"&gt;0    &lt;/a&gt; &lt;br /&gt;</v>
      </c>
    </row>
    <row r="380" spans="1:16">
      <c r="A380" s="79"/>
      <c r="B380"/>
      <c r="F380" s="62">
        <f t="shared" si="21"/>
        <v>0</v>
      </c>
      <c r="K380" t="s">
        <v>1358</v>
      </c>
      <c r="L380" t="str">
        <f t="shared" si="22"/>
        <v>0</v>
      </c>
      <c r="M380" t="s">
        <v>1152</v>
      </c>
      <c r="N380" t="str">
        <f t="shared" si="23"/>
        <v xml:space="preserve">0    </v>
      </c>
      <c r="O380" t="s">
        <v>1169</v>
      </c>
      <c r="P380" t="str">
        <f t="shared" si="24"/>
        <v>&lt;a target="_blank" href="dubai.php?search=0"&gt;0    &lt;/a&gt; &lt;br /&gt;</v>
      </c>
    </row>
    <row r="381" spans="1:16">
      <c r="A381" s="79"/>
      <c r="B381"/>
      <c r="F381" s="62">
        <f t="shared" si="21"/>
        <v>0</v>
      </c>
      <c r="K381" t="s">
        <v>1358</v>
      </c>
      <c r="L381" t="str">
        <f t="shared" si="22"/>
        <v>0</v>
      </c>
      <c r="M381" t="s">
        <v>1152</v>
      </c>
      <c r="N381" t="str">
        <f t="shared" si="23"/>
        <v xml:space="preserve">0    </v>
      </c>
      <c r="O381" t="s">
        <v>1169</v>
      </c>
      <c r="P381" t="str">
        <f t="shared" si="24"/>
        <v>&lt;a target="_blank" href="dubai.php?search=0"&gt;0    &lt;/a&gt; &lt;br /&gt;</v>
      </c>
    </row>
    <row r="382" spans="1:16">
      <c r="A382" s="79"/>
      <c r="B382"/>
      <c r="F382" s="62">
        <f t="shared" si="21"/>
        <v>0</v>
      </c>
      <c r="K382" t="s">
        <v>1358</v>
      </c>
      <c r="L382" t="str">
        <f t="shared" si="22"/>
        <v>0</v>
      </c>
      <c r="M382" t="s">
        <v>1152</v>
      </c>
      <c r="N382" t="str">
        <f t="shared" si="23"/>
        <v xml:space="preserve">0    </v>
      </c>
      <c r="O382" t="s">
        <v>1169</v>
      </c>
      <c r="P382" t="str">
        <f t="shared" si="24"/>
        <v>&lt;a target="_blank" href="dubai.php?search=0"&gt;0    &lt;/a&gt; &lt;br /&gt;</v>
      </c>
    </row>
    <row r="383" spans="1:16">
      <c r="A383" s="79"/>
      <c r="B383"/>
      <c r="F383" s="62">
        <f t="shared" si="21"/>
        <v>0</v>
      </c>
      <c r="K383" t="s">
        <v>1358</v>
      </c>
      <c r="L383" t="str">
        <f t="shared" si="22"/>
        <v>0</v>
      </c>
      <c r="M383" t="s">
        <v>1152</v>
      </c>
      <c r="N383" t="str">
        <f t="shared" si="23"/>
        <v xml:space="preserve">0    </v>
      </c>
      <c r="O383" t="s">
        <v>1169</v>
      </c>
      <c r="P383" t="str">
        <f t="shared" si="24"/>
        <v>&lt;a target="_blank" href="dubai.php?search=0"&gt;0    &lt;/a&gt; &lt;br /&gt;</v>
      </c>
    </row>
    <row r="384" spans="1:16">
      <c r="A384" s="79"/>
      <c r="B384"/>
      <c r="F384" s="62">
        <f t="shared" si="21"/>
        <v>0</v>
      </c>
      <c r="K384" t="s">
        <v>1358</v>
      </c>
      <c r="L384" t="str">
        <f t="shared" si="22"/>
        <v>0</v>
      </c>
      <c r="M384" t="s">
        <v>1152</v>
      </c>
      <c r="N384" t="str">
        <f t="shared" si="23"/>
        <v xml:space="preserve">0    </v>
      </c>
      <c r="O384" t="s">
        <v>1169</v>
      </c>
      <c r="P384" t="str">
        <f t="shared" si="24"/>
        <v>&lt;a target="_blank" href="dubai.php?search=0"&gt;0    &lt;/a&gt; &lt;br /&gt;</v>
      </c>
    </row>
    <row r="385" spans="1:16">
      <c r="A385" s="79"/>
      <c r="B385"/>
      <c r="F385" s="62">
        <f t="shared" si="21"/>
        <v>0</v>
      </c>
      <c r="K385" t="s">
        <v>1358</v>
      </c>
      <c r="L385" t="str">
        <f t="shared" si="22"/>
        <v>0</v>
      </c>
      <c r="M385" t="s">
        <v>1152</v>
      </c>
      <c r="N385" t="str">
        <f t="shared" si="23"/>
        <v xml:space="preserve">0    </v>
      </c>
      <c r="O385" t="s">
        <v>1169</v>
      </c>
      <c r="P385" t="str">
        <f t="shared" si="24"/>
        <v>&lt;a target="_blank" href="dubai.php?search=0"&gt;0    &lt;/a&gt; &lt;br /&gt;</v>
      </c>
    </row>
    <row r="386" spans="1:16">
      <c r="A386" s="79"/>
      <c r="B386"/>
      <c r="F386" s="62">
        <f t="shared" si="21"/>
        <v>0</v>
      </c>
      <c r="K386" t="s">
        <v>1358</v>
      </c>
      <c r="L386" t="str">
        <f t="shared" si="22"/>
        <v>0</v>
      </c>
      <c r="M386" t="s">
        <v>1152</v>
      </c>
      <c r="N386" t="str">
        <f t="shared" si="23"/>
        <v xml:space="preserve">0    </v>
      </c>
      <c r="O386" t="s">
        <v>1169</v>
      </c>
      <c r="P386" t="str">
        <f t="shared" si="24"/>
        <v>&lt;a target="_blank" href="dubai.php?search=0"&gt;0    &lt;/a&gt; &lt;br /&gt;</v>
      </c>
    </row>
    <row r="387" spans="1:16">
      <c r="A387" s="79"/>
      <c r="B387"/>
      <c r="F387" s="62">
        <f t="shared" si="21"/>
        <v>0</v>
      </c>
      <c r="K387" t="s">
        <v>1358</v>
      </c>
      <c r="L387" t="str">
        <f t="shared" si="22"/>
        <v>0</v>
      </c>
      <c r="M387" t="s">
        <v>1152</v>
      </c>
      <c r="N387" t="str">
        <f t="shared" si="23"/>
        <v xml:space="preserve">0    </v>
      </c>
      <c r="O387" t="s">
        <v>1169</v>
      </c>
      <c r="P387" t="str">
        <f t="shared" si="24"/>
        <v>&lt;a target="_blank" href="dubai.php?search=0"&gt;0    &lt;/a&gt; &lt;br /&gt;</v>
      </c>
    </row>
    <row r="388" spans="1:16">
      <c r="A388" s="79"/>
      <c r="B388"/>
      <c r="F388" s="62">
        <f t="shared" si="21"/>
        <v>0</v>
      </c>
      <c r="K388" t="s">
        <v>1358</v>
      </c>
      <c r="L388" t="str">
        <f t="shared" si="22"/>
        <v>0</v>
      </c>
      <c r="M388" t="s">
        <v>1152</v>
      </c>
      <c r="N388" t="str">
        <f t="shared" si="23"/>
        <v xml:space="preserve">0    </v>
      </c>
      <c r="O388" t="s">
        <v>1169</v>
      </c>
      <c r="P388" t="str">
        <f t="shared" si="24"/>
        <v>&lt;a target="_blank" href="dubai.php?search=0"&gt;0    &lt;/a&gt; &lt;br /&gt;</v>
      </c>
    </row>
    <row r="389" spans="1:16">
      <c r="A389" s="79"/>
      <c r="B389"/>
      <c r="F389" s="62">
        <f t="shared" ref="F389:F452" si="25">B389</f>
        <v>0</v>
      </c>
      <c r="K389" t="s">
        <v>1358</v>
      </c>
      <c r="L389" t="str">
        <f t="shared" ref="L389:L452" si="26">PROPER(F389)</f>
        <v>0</v>
      </c>
      <c r="M389" t="s">
        <v>1152</v>
      </c>
      <c r="N389" t="str">
        <f t="shared" ref="N389:N452" si="27">PROPER(CONCATENATE(F389," ",G389," ",H389," ",I389," ",J389))</f>
        <v xml:space="preserve">0    </v>
      </c>
      <c r="O389" t="s">
        <v>1169</v>
      </c>
      <c r="P389" t="str">
        <f t="shared" ref="P389:P452" si="28">CONCATENATE(K389,L389,M389,N389,O389)</f>
        <v>&lt;a target="_blank" href="dubai.php?search=0"&gt;0    &lt;/a&gt; &lt;br /&gt;</v>
      </c>
    </row>
    <row r="390" spans="1:16">
      <c r="A390" s="79"/>
      <c r="B390"/>
      <c r="F390" s="62">
        <f t="shared" si="25"/>
        <v>0</v>
      </c>
      <c r="K390" t="s">
        <v>1358</v>
      </c>
      <c r="L390" t="str">
        <f t="shared" si="26"/>
        <v>0</v>
      </c>
      <c r="M390" t="s">
        <v>1152</v>
      </c>
      <c r="N390" t="str">
        <f t="shared" si="27"/>
        <v xml:space="preserve">0    </v>
      </c>
      <c r="O390" t="s">
        <v>1169</v>
      </c>
      <c r="P390" t="str">
        <f t="shared" si="28"/>
        <v>&lt;a target="_blank" href="dubai.php?search=0"&gt;0    &lt;/a&gt; &lt;br /&gt;</v>
      </c>
    </row>
    <row r="391" spans="1:16">
      <c r="A391" s="79"/>
      <c r="B391"/>
      <c r="F391" s="62">
        <f t="shared" si="25"/>
        <v>0</v>
      </c>
      <c r="K391" t="s">
        <v>1358</v>
      </c>
      <c r="L391" t="str">
        <f t="shared" si="26"/>
        <v>0</v>
      </c>
      <c r="M391" t="s">
        <v>1152</v>
      </c>
      <c r="N391" t="str">
        <f t="shared" si="27"/>
        <v xml:space="preserve">0    </v>
      </c>
      <c r="O391" t="s">
        <v>1169</v>
      </c>
      <c r="P391" t="str">
        <f t="shared" si="28"/>
        <v>&lt;a target="_blank" href="dubai.php?search=0"&gt;0    &lt;/a&gt; &lt;br /&gt;</v>
      </c>
    </row>
    <row r="392" spans="1:16">
      <c r="A392" s="79"/>
      <c r="B392"/>
      <c r="F392" s="62">
        <f t="shared" si="25"/>
        <v>0</v>
      </c>
      <c r="K392" t="s">
        <v>1358</v>
      </c>
      <c r="L392" t="str">
        <f t="shared" si="26"/>
        <v>0</v>
      </c>
      <c r="M392" t="s">
        <v>1152</v>
      </c>
      <c r="N392" t="str">
        <f t="shared" si="27"/>
        <v xml:space="preserve">0    </v>
      </c>
      <c r="O392" t="s">
        <v>1169</v>
      </c>
      <c r="P392" t="str">
        <f t="shared" si="28"/>
        <v>&lt;a target="_blank" href="dubai.php?search=0"&gt;0    &lt;/a&gt; &lt;br /&gt;</v>
      </c>
    </row>
    <row r="393" spans="1:16">
      <c r="A393" s="79"/>
      <c r="B393"/>
      <c r="F393" s="62">
        <f t="shared" si="25"/>
        <v>0</v>
      </c>
      <c r="K393" t="s">
        <v>1358</v>
      </c>
      <c r="L393" t="str">
        <f t="shared" si="26"/>
        <v>0</v>
      </c>
      <c r="M393" t="s">
        <v>1152</v>
      </c>
      <c r="N393" t="str">
        <f t="shared" si="27"/>
        <v xml:space="preserve">0    </v>
      </c>
      <c r="O393" t="s">
        <v>1169</v>
      </c>
      <c r="P393" t="str">
        <f t="shared" si="28"/>
        <v>&lt;a target="_blank" href="dubai.php?search=0"&gt;0    &lt;/a&gt; &lt;br /&gt;</v>
      </c>
    </row>
    <row r="394" spans="1:16">
      <c r="A394" s="79"/>
      <c r="B394"/>
      <c r="F394" s="62">
        <f t="shared" si="25"/>
        <v>0</v>
      </c>
      <c r="K394" t="s">
        <v>1358</v>
      </c>
      <c r="L394" t="str">
        <f t="shared" si="26"/>
        <v>0</v>
      </c>
      <c r="M394" t="s">
        <v>1152</v>
      </c>
      <c r="N394" t="str">
        <f t="shared" si="27"/>
        <v xml:space="preserve">0    </v>
      </c>
      <c r="O394" t="s">
        <v>1169</v>
      </c>
      <c r="P394" t="str">
        <f t="shared" si="28"/>
        <v>&lt;a target="_blank" href="dubai.php?search=0"&gt;0    &lt;/a&gt; &lt;br /&gt;</v>
      </c>
    </row>
    <row r="395" spans="1:16">
      <c r="A395" s="79"/>
      <c r="B395"/>
      <c r="F395" s="62">
        <f t="shared" si="25"/>
        <v>0</v>
      </c>
      <c r="K395" t="s">
        <v>1358</v>
      </c>
      <c r="L395" t="str">
        <f t="shared" si="26"/>
        <v>0</v>
      </c>
      <c r="M395" t="s">
        <v>1152</v>
      </c>
      <c r="N395" t="str">
        <f t="shared" si="27"/>
        <v xml:space="preserve">0    </v>
      </c>
      <c r="O395" t="s">
        <v>1169</v>
      </c>
      <c r="P395" t="str">
        <f t="shared" si="28"/>
        <v>&lt;a target="_blank" href="dubai.php?search=0"&gt;0    &lt;/a&gt; &lt;br /&gt;</v>
      </c>
    </row>
    <row r="396" spans="1:16">
      <c r="A396" s="79"/>
      <c r="B396"/>
      <c r="F396" s="62">
        <f t="shared" si="25"/>
        <v>0</v>
      </c>
      <c r="K396" t="s">
        <v>1358</v>
      </c>
      <c r="L396" t="str">
        <f t="shared" si="26"/>
        <v>0</v>
      </c>
      <c r="M396" t="s">
        <v>1152</v>
      </c>
      <c r="N396" t="str">
        <f t="shared" si="27"/>
        <v xml:space="preserve">0    </v>
      </c>
      <c r="O396" t="s">
        <v>1169</v>
      </c>
      <c r="P396" t="str">
        <f t="shared" si="28"/>
        <v>&lt;a target="_blank" href="dubai.php?search=0"&gt;0    &lt;/a&gt; &lt;br /&gt;</v>
      </c>
    </row>
    <row r="397" spans="1:16">
      <c r="A397" s="79"/>
      <c r="B397"/>
      <c r="F397" s="62">
        <f t="shared" si="25"/>
        <v>0</v>
      </c>
      <c r="K397" t="s">
        <v>1358</v>
      </c>
      <c r="L397" t="str">
        <f t="shared" si="26"/>
        <v>0</v>
      </c>
      <c r="M397" t="s">
        <v>1152</v>
      </c>
      <c r="N397" t="str">
        <f t="shared" si="27"/>
        <v xml:space="preserve">0    </v>
      </c>
      <c r="O397" t="s">
        <v>1169</v>
      </c>
      <c r="P397" t="str">
        <f t="shared" si="28"/>
        <v>&lt;a target="_blank" href="dubai.php?search=0"&gt;0    &lt;/a&gt; &lt;br /&gt;</v>
      </c>
    </row>
    <row r="398" spans="1:16">
      <c r="A398" s="79"/>
      <c r="B398"/>
      <c r="F398" s="62">
        <f t="shared" si="25"/>
        <v>0</v>
      </c>
      <c r="K398" t="s">
        <v>1358</v>
      </c>
      <c r="L398" t="str">
        <f t="shared" si="26"/>
        <v>0</v>
      </c>
      <c r="M398" t="s">
        <v>1152</v>
      </c>
      <c r="N398" t="str">
        <f t="shared" si="27"/>
        <v xml:space="preserve">0    </v>
      </c>
      <c r="O398" t="s">
        <v>1169</v>
      </c>
      <c r="P398" t="str">
        <f t="shared" si="28"/>
        <v>&lt;a target="_blank" href="dubai.php?search=0"&gt;0    &lt;/a&gt; &lt;br /&gt;</v>
      </c>
    </row>
    <row r="399" spans="1:16">
      <c r="A399" s="79"/>
      <c r="B399"/>
      <c r="F399" s="62">
        <f t="shared" si="25"/>
        <v>0</v>
      </c>
      <c r="K399" t="s">
        <v>1358</v>
      </c>
      <c r="L399" t="str">
        <f t="shared" si="26"/>
        <v>0</v>
      </c>
      <c r="M399" t="s">
        <v>1152</v>
      </c>
      <c r="N399" t="str">
        <f t="shared" si="27"/>
        <v xml:space="preserve">0    </v>
      </c>
      <c r="O399" t="s">
        <v>1169</v>
      </c>
      <c r="P399" t="str">
        <f t="shared" si="28"/>
        <v>&lt;a target="_blank" href="dubai.php?search=0"&gt;0    &lt;/a&gt; &lt;br /&gt;</v>
      </c>
    </row>
    <row r="400" spans="1:16">
      <c r="A400" s="79"/>
      <c r="B400"/>
      <c r="F400" s="62">
        <f t="shared" si="25"/>
        <v>0</v>
      </c>
      <c r="K400" t="s">
        <v>1358</v>
      </c>
      <c r="L400" t="str">
        <f t="shared" si="26"/>
        <v>0</v>
      </c>
      <c r="M400" t="s">
        <v>1152</v>
      </c>
      <c r="N400" t="str">
        <f t="shared" si="27"/>
        <v xml:space="preserve">0    </v>
      </c>
      <c r="O400" t="s">
        <v>1169</v>
      </c>
      <c r="P400" t="str">
        <f t="shared" si="28"/>
        <v>&lt;a target="_blank" href="dubai.php?search=0"&gt;0    &lt;/a&gt; &lt;br /&gt;</v>
      </c>
    </row>
    <row r="401" spans="1:16">
      <c r="A401" s="79"/>
      <c r="B401"/>
      <c r="F401" s="62">
        <f t="shared" si="25"/>
        <v>0</v>
      </c>
      <c r="K401" t="s">
        <v>1358</v>
      </c>
      <c r="L401" t="str">
        <f t="shared" si="26"/>
        <v>0</v>
      </c>
      <c r="M401" t="s">
        <v>1152</v>
      </c>
      <c r="N401" t="str">
        <f t="shared" si="27"/>
        <v xml:space="preserve">0    </v>
      </c>
      <c r="O401" t="s">
        <v>1169</v>
      </c>
      <c r="P401" t="str">
        <f t="shared" si="28"/>
        <v>&lt;a target="_blank" href="dubai.php?search=0"&gt;0    &lt;/a&gt; &lt;br /&gt;</v>
      </c>
    </row>
    <row r="402" spans="1:16">
      <c r="A402" s="79"/>
      <c r="B402"/>
      <c r="F402" s="62">
        <f t="shared" si="25"/>
        <v>0</v>
      </c>
      <c r="K402" t="s">
        <v>1358</v>
      </c>
      <c r="L402" t="str">
        <f t="shared" si="26"/>
        <v>0</v>
      </c>
      <c r="M402" t="s">
        <v>1152</v>
      </c>
      <c r="N402" t="str">
        <f t="shared" si="27"/>
        <v xml:space="preserve">0    </v>
      </c>
      <c r="O402" t="s">
        <v>1169</v>
      </c>
      <c r="P402" t="str">
        <f t="shared" si="28"/>
        <v>&lt;a target="_blank" href="dubai.php?search=0"&gt;0    &lt;/a&gt; &lt;br /&gt;</v>
      </c>
    </row>
    <row r="403" spans="1:16">
      <c r="A403" s="79"/>
      <c r="B403"/>
      <c r="F403" s="62">
        <f t="shared" si="25"/>
        <v>0</v>
      </c>
      <c r="K403" t="s">
        <v>1358</v>
      </c>
      <c r="L403" t="str">
        <f t="shared" si="26"/>
        <v>0</v>
      </c>
      <c r="M403" t="s">
        <v>1152</v>
      </c>
      <c r="N403" t="str">
        <f t="shared" si="27"/>
        <v xml:space="preserve">0    </v>
      </c>
      <c r="O403" t="s">
        <v>1169</v>
      </c>
      <c r="P403" t="str">
        <f t="shared" si="28"/>
        <v>&lt;a target="_blank" href="dubai.php?search=0"&gt;0    &lt;/a&gt; &lt;br /&gt;</v>
      </c>
    </row>
    <row r="404" spans="1:16">
      <c r="A404" s="79"/>
      <c r="B404"/>
      <c r="F404" s="62">
        <f t="shared" si="25"/>
        <v>0</v>
      </c>
      <c r="K404" t="s">
        <v>1358</v>
      </c>
      <c r="L404" t="str">
        <f t="shared" si="26"/>
        <v>0</v>
      </c>
      <c r="M404" t="s">
        <v>1152</v>
      </c>
      <c r="N404" t="str">
        <f t="shared" si="27"/>
        <v xml:space="preserve">0    </v>
      </c>
      <c r="O404" t="s">
        <v>1169</v>
      </c>
      <c r="P404" t="str">
        <f t="shared" si="28"/>
        <v>&lt;a target="_blank" href="dubai.php?search=0"&gt;0    &lt;/a&gt; &lt;br /&gt;</v>
      </c>
    </row>
    <row r="405" spans="1:16">
      <c r="A405" s="79"/>
      <c r="B405"/>
      <c r="F405" s="62">
        <f t="shared" si="25"/>
        <v>0</v>
      </c>
      <c r="K405" t="s">
        <v>1358</v>
      </c>
      <c r="L405" t="str">
        <f t="shared" si="26"/>
        <v>0</v>
      </c>
      <c r="M405" t="s">
        <v>1152</v>
      </c>
      <c r="N405" t="str">
        <f t="shared" si="27"/>
        <v xml:space="preserve">0    </v>
      </c>
      <c r="O405" t="s">
        <v>1169</v>
      </c>
      <c r="P405" t="str">
        <f t="shared" si="28"/>
        <v>&lt;a target="_blank" href="dubai.php?search=0"&gt;0    &lt;/a&gt; &lt;br /&gt;</v>
      </c>
    </row>
    <row r="406" spans="1:16">
      <c r="A406" s="79"/>
      <c r="B406"/>
      <c r="F406" s="62">
        <f t="shared" si="25"/>
        <v>0</v>
      </c>
      <c r="K406" t="s">
        <v>1358</v>
      </c>
      <c r="L406" t="str">
        <f t="shared" si="26"/>
        <v>0</v>
      </c>
      <c r="M406" t="s">
        <v>1152</v>
      </c>
      <c r="N406" t="str">
        <f t="shared" si="27"/>
        <v xml:space="preserve">0    </v>
      </c>
      <c r="O406" t="s">
        <v>1169</v>
      </c>
      <c r="P406" t="str">
        <f t="shared" si="28"/>
        <v>&lt;a target="_blank" href="dubai.php?search=0"&gt;0    &lt;/a&gt; &lt;br /&gt;</v>
      </c>
    </row>
    <row r="407" spans="1:16">
      <c r="A407" s="79"/>
      <c r="B407"/>
      <c r="F407" s="62">
        <f t="shared" si="25"/>
        <v>0</v>
      </c>
      <c r="K407" t="s">
        <v>1358</v>
      </c>
      <c r="L407" t="str">
        <f t="shared" si="26"/>
        <v>0</v>
      </c>
      <c r="M407" t="s">
        <v>1152</v>
      </c>
      <c r="N407" t="str">
        <f t="shared" si="27"/>
        <v xml:space="preserve">0    </v>
      </c>
      <c r="O407" t="s">
        <v>1169</v>
      </c>
      <c r="P407" t="str">
        <f t="shared" si="28"/>
        <v>&lt;a target="_blank" href="dubai.php?search=0"&gt;0    &lt;/a&gt; &lt;br /&gt;</v>
      </c>
    </row>
    <row r="408" spans="1:16">
      <c r="A408" s="79"/>
      <c r="B408"/>
      <c r="F408" s="62">
        <f t="shared" si="25"/>
        <v>0</v>
      </c>
      <c r="K408" t="s">
        <v>1358</v>
      </c>
      <c r="L408" t="str">
        <f t="shared" si="26"/>
        <v>0</v>
      </c>
      <c r="M408" t="s">
        <v>1152</v>
      </c>
      <c r="N408" t="str">
        <f t="shared" si="27"/>
        <v xml:space="preserve">0    </v>
      </c>
      <c r="O408" t="s">
        <v>1169</v>
      </c>
      <c r="P408" t="str">
        <f t="shared" si="28"/>
        <v>&lt;a target="_blank" href="dubai.php?search=0"&gt;0    &lt;/a&gt; &lt;br /&gt;</v>
      </c>
    </row>
    <row r="409" spans="1:16">
      <c r="A409" s="79"/>
      <c r="B409"/>
      <c r="F409" s="62">
        <f t="shared" si="25"/>
        <v>0</v>
      </c>
      <c r="K409" t="s">
        <v>1358</v>
      </c>
      <c r="L409" t="str">
        <f t="shared" si="26"/>
        <v>0</v>
      </c>
      <c r="M409" t="s">
        <v>1152</v>
      </c>
      <c r="N409" t="str">
        <f t="shared" si="27"/>
        <v xml:space="preserve">0    </v>
      </c>
      <c r="O409" t="s">
        <v>1169</v>
      </c>
      <c r="P409" t="str">
        <f t="shared" si="28"/>
        <v>&lt;a target="_blank" href="dubai.php?search=0"&gt;0    &lt;/a&gt; &lt;br /&gt;</v>
      </c>
    </row>
    <row r="410" spans="1:16">
      <c r="A410" s="79"/>
      <c r="B410"/>
      <c r="F410" s="62">
        <f t="shared" si="25"/>
        <v>0</v>
      </c>
      <c r="K410" t="s">
        <v>1358</v>
      </c>
      <c r="L410" t="str">
        <f t="shared" si="26"/>
        <v>0</v>
      </c>
      <c r="M410" t="s">
        <v>1152</v>
      </c>
      <c r="N410" t="str">
        <f t="shared" si="27"/>
        <v xml:space="preserve">0    </v>
      </c>
      <c r="O410" t="s">
        <v>1169</v>
      </c>
      <c r="P410" t="str">
        <f t="shared" si="28"/>
        <v>&lt;a target="_blank" href="dubai.php?search=0"&gt;0    &lt;/a&gt; &lt;br /&gt;</v>
      </c>
    </row>
    <row r="411" spans="1:16">
      <c r="A411" s="79"/>
      <c r="B411"/>
      <c r="F411" s="62">
        <f t="shared" si="25"/>
        <v>0</v>
      </c>
      <c r="K411" t="s">
        <v>1358</v>
      </c>
      <c r="L411" t="str">
        <f t="shared" si="26"/>
        <v>0</v>
      </c>
      <c r="M411" t="s">
        <v>1152</v>
      </c>
      <c r="N411" t="str">
        <f t="shared" si="27"/>
        <v xml:space="preserve">0    </v>
      </c>
      <c r="O411" t="s">
        <v>1169</v>
      </c>
      <c r="P411" t="str">
        <f t="shared" si="28"/>
        <v>&lt;a target="_blank" href="dubai.php?search=0"&gt;0    &lt;/a&gt; &lt;br /&gt;</v>
      </c>
    </row>
    <row r="412" spans="1:16">
      <c r="A412" s="79"/>
      <c r="B412"/>
      <c r="F412" s="62">
        <f t="shared" si="25"/>
        <v>0</v>
      </c>
      <c r="K412" t="s">
        <v>1358</v>
      </c>
      <c r="L412" t="str">
        <f t="shared" si="26"/>
        <v>0</v>
      </c>
      <c r="M412" t="s">
        <v>1152</v>
      </c>
      <c r="N412" t="str">
        <f t="shared" si="27"/>
        <v xml:space="preserve">0    </v>
      </c>
      <c r="O412" t="s">
        <v>1169</v>
      </c>
      <c r="P412" t="str">
        <f t="shared" si="28"/>
        <v>&lt;a target="_blank" href="dubai.php?search=0"&gt;0    &lt;/a&gt; &lt;br /&gt;</v>
      </c>
    </row>
    <row r="413" spans="1:16">
      <c r="A413" s="79"/>
      <c r="B413"/>
      <c r="F413" s="62">
        <f t="shared" si="25"/>
        <v>0</v>
      </c>
      <c r="K413" t="s">
        <v>1358</v>
      </c>
      <c r="L413" t="str">
        <f t="shared" si="26"/>
        <v>0</v>
      </c>
      <c r="M413" t="s">
        <v>1152</v>
      </c>
      <c r="N413" t="str">
        <f t="shared" si="27"/>
        <v xml:space="preserve">0    </v>
      </c>
      <c r="O413" t="s">
        <v>1169</v>
      </c>
      <c r="P413" t="str">
        <f t="shared" si="28"/>
        <v>&lt;a target="_blank" href="dubai.php?search=0"&gt;0    &lt;/a&gt; &lt;br /&gt;</v>
      </c>
    </row>
    <row r="414" spans="1:16">
      <c r="A414" s="79"/>
      <c r="B414"/>
      <c r="F414" s="62">
        <f t="shared" si="25"/>
        <v>0</v>
      </c>
      <c r="K414" t="s">
        <v>1358</v>
      </c>
      <c r="L414" t="str">
        <f t="shared" si="26"/>
        <v>0</v>
      </c>
      <c r="M414" t="s">
        <v>1152</v>
      </c>
      <c r="N414" t="str">
        <f t="shared" si="27"/>
        <v xml:space="preserve">0    </v>
      </c>
      <c r="O414" t="s">
        <v>1169</v>
      </c>
      <c r="P414" t="str">
        <f t="shared" si="28"/>
        <v>&lt;a target="_blank" href="dubai.php?search=0"&gt;0    &lt;/a&gt; &lt;br /&gt;</v>
      </c>
    </row>
    <row r="415" spans="1:16">
      <c r="A415" s="79"/>
      <c r="B415"/>
      <c r="F415" s="62">
        <f t="shared" si="25"/>
        <v>0</v>
      </c>
      <c r="K415" t="s">
        <v>1358</v>
      </c>
      <c r="L415" t="str">
        <f t="shared" si="26"/>
        <v>0</v>
      </c>
      <c r="M415" t="s">
        <v>1152</v>
      </c>
      <c r="N415" t="str">
        <f t="shared" si="27"/>
        <v xml:space="preserve">0    </v>
      </c>
      <c r="O415" t="s">
        <v>1169</v>
      </c>
      <c r="P415" t="str">
        <f t="shared" si="28"/>
        <v>&lt;a target="_blank" href="dubai.php?search=0"&gt;0    &lt;/a&gt; &lt;br /&gt;</v>
      </c>
    </row>
    <row r="416" spans="1:16">
      <c r="A416" s="79"/>
      <c r="B416"/>
      <c r="F416" s="62">
        <f t="shared" si="25"/>
        <v>0</v>
      </c>
      <c r="K416" t="s">
        <v>1358</v>
      </c>
      <c r="L416" t="str">
        <f t="shared" si="26"/>
        <v>0</v>
      </c>
      <c r="M416" t="s">
        <v>1152</v>
      </c>
      <c r="N416" t="str">
        <f t="shared" si="27"/>
        <v xml:space="preserve">0    </v>
      </c>
      <c r="O416" t="s">
        <v>1169</v>
      </c>
      <c r="P416" t="str">
        <f t="shared" si="28"/>
        <v>&lt;a target="_blank" href="dubai.php?search=0"&gt;0    &lt;/a&gt; &lt;br /&gt;</v>
      </c>
    </row>
    <row r="417" spans="1:16">
      <c r="A417" s="79"/>
      <c r="B417"/>
      <c r="F417" s="62">
        <f t="shared" si="25"/>
        <v>0</v>
      </c>
      <c r="K417" t="s">
        <v>1358</v>
      </c>
      <c r="L417" t="str">
        <f t="shared" si="26"/>
        <v>0</v>
      </c>
      <c r="M417" t="s">
        <v>1152</v>
      </c>
      <c r="N417" t="str">
        <f t="shared" si="27"/>
        <v xml:space="preserve">0    </v>
      </c>
      <c r="O417" t="s">
        <v>1169</v>
      </c>
      <c r="P417" t="str">
        <f t="shared" si="28"/>
        <v>&lt;a target="_blank" href="dubai.php?search=0"&gt;0    &lt;/a&gt; &lt;br /&gt;</v>
      </c>
    </row>
    <row r="418" spans="1:16">
      <c r="A418" s="79"/>
      <c r="B418"/>
      <c r="F418" s="62">
        <f t="shared" si="25"/>
        <v>0</v>
      </c>
      <c r="K418" t="s">
        <v>1358</v>
      </c>
      <c r="L418" t="str">
        <f t="shared" si="26"/>
        <v>0</v>
      </c>
      <c r="M418" t="s">
        <v>1152</v>
      </c>
      <c r="N418" t="str">
        <f t="shared" si="27"/>
        <v xml:space="preserve">0    </v>
      </c>
      <c r="O418" t="s">
        <v>1169</v>
      </c>
      <c r="P418" t="str">
        <f t="shared" si="28"/>
        <v>&lt;a target="_blank" href="dubai.php?search=0"&gt;0    &lt;/a&gt; &lt;br /&gt;</v>
      </c>
    </row>
    <row r="419" spans="1:16">
      <c r="A419" s="79"/>
      <c r="B419"/>
      <c r="F419" s="62">
        <f t="shared" si="25"/>
        <v>0</v>
      </c>
      <c r="K419" t="s">
        <v>1358</v>
      </c>
      <c r="L419" t="str">
        <f t="shared" si="26"/>
        <v>0</v>
      </c>
      <c r="M419" t="s">
        <v>1152</v>
      </c>
      <c r="N419" t="str">
        <f t="shared" si="27"/>
        <v xml:space="preserve">0    </v>
      </c>
      <c r="O419" t="s">
        <v>1169</v>
      </c>
      <c r="P419" t="str">
        <f t="shared" si="28"/>
        <v>&lt;a target="_blank" href="dubai.php?search=0"&gt;0    &lt;/a&gt; &lt;br /&gt;</v>
      </c>
    </row>
    <row r="420" spans="1:16">
      <c r="A420" s="79"/>
      <c r="B420"/>
      <c r="F420" s="62">
        <f t="shared" si="25"/>
        <v>0</v>
      </c>
      <c r="K420" t="s">
        <v>1358</v>
      </c>
      <c r="L420" t="str">
        <f t="shared" si="26"/>
        <v>0</v>
      </c>
      <c r="M420" t="s">
        <v>1152</v>
      </c>
      <c r="N420" t="str">
        <f t="shared" si="27"/>
        <v xml:space="preserve">0    </v>
      </c>
      <c r="O420" t="s">
        <v>1169</v>
      </c>
      <c r="P420" t="str">
        <f t="shared" si="28"/>
        <v>&lt;a target="_blank" href="dubai.php?search=0"&gt;0    &lt;/a&gt; &lt;br /&gt;</v>
      </c>
    </row>
    <row r="421" spans="1:16">
      <c r="A421" s="79"/>
      <c r="B421"/>
      <c r="F421" s="62">
        <f t="shared" si="25"/>
        <v>0</v>
      </c>
      <c r="K421" t="s">
        <v>1358</v>
      </c>
      <c r="L421" t="str">
        <f t="shared" si="26"/>
        <v>0</v>
      </c>
      <c r="M421" t="s">
        <v>1152</v>
      </c>
      <c r="N421" t="str">
        <f t="shared" si="27"/>
        <v xml:space="preserve">0    </v>
      </c>
      <c r="O421" t="s">
        <v>1169</v>
      </c>
      <c r="P421" t="str">
        <f t="shared" si="28"/>
        <v>&lt;a target="_blank" href="dubai.php?search=0"&gt;0    &lt;/a&gt; &lt;br /&gt;</v>
      </c>
    </row>
    <row r="422" spans="1:16">
      <c r="A422" s="79"/>
      <c r="B422"/>
      <c r="F422" s="62">
        <f t="shared" si="25"/>
        <v>0</v>
      </c>
      <c r="K422" t="s">
        <v>1358</v>
      </c>
      <c r="L422" t="str">
        <f t="shared" si="26"/>
        <v>0</v>
      </c>
      <c r="M422" t="s">
        <v>1152</v>
      </c>
      <c r="N422" t="str">
        <f t="shared" si="27"/>
        <v xml:space="preserve">0    </v>
      </c>
      <c r="O422" t="s">
        <v>1169</v>
      </c>
      <c r="P422" t="str">
        <f t="shared" si="28"/>
        <v>&lt;a target="_blank" href="dubai.php?search=0"&gt;0    &lt;/a&gt; &lt;br /&gt;</v>
      </c>
    </row>
    <row r="423" spans="1:16">
      <c r="A423" s="79"/>
      <c r="B423"/>
      <c r="F423" s="62">
        <f t="shared" si="25"/>
        <v>0</v>
      </c>
      <c r="K423" t="s">
        <v>1358</v>
      </c>
      <c r="L423" t="str">
        <f t="shared" si="26"/>
        <v>0</v>
      </c>
      <c r="M423" t="s">
        <v>1152</v>
      </c>
      <c r="N423" t="str">
        <f t="shared" si="27"/>
        <v xml:space="preserve">0    </v>
      </c>
      <c r="O423" t="s">
        <v>1169</v>
      </c>
      <c r="P423" t="str">
        <f t="shared" si="28"/>
        <v>&lt;a target="_blank" href="dubai.php?search=0"&gt;0    &lt;/a&gt; &lt;br /&gt;</v>
      </c>
    </row>
    <row r="424" spans="1:16">
      <c r="A424" s="79"/>
      <c r="B424"/>
      <c r="F424" s="62">
        <f t="shared" si="25"/>
        <v>0</v>
      </c>
      <c r="K424" t="s">
        <v>1358</v>
      </c>
      <c r="L424" t="str">
        <f t="shared" si="26"/>
        <v>0</v>
      </c>
      <c r="M424" t="s">
        <v>1152</v>
      </c>
      <c r="N424" t="str">
        <f t="shared" si="27"/>
        <v xml:space="preserve">0    </v>
      </c>
      <c r="O424" t="s">
        <v>1169</v>
      </c>
      <c r="P424" t="str">
        <f t="shared" si="28"/>
        <v>&lt;a target="_blank" href="dubai.php?search=0"&gt;0    &lt;/a&gt; &lt;br /&gt;</v>
      </c>
    </row>
    <row r="425" spans="1:16">
      <c r="A425" s="79"/>
      <c r="B425"/>
      <c r="F425" s="62">
        <f t="shared" si="25"/>
        <v>0</v>
      </c>
      <c r="K425" t="s">
        <v>1358</v>
      </c>
      <c r="L425" t="str">
        <f t="shared" si="26"/>
        <v>0</v>
      </c>
      <c r="M425" t="s">
        <v>1152</v>
      </c>
      <c r="N425" t="str">
        <f t="shared" si="27"/>
        <v xml:space="preserve">0    </v>
      </c>
      <c r="O425" t="s">
        <v>1169</v>
      </c>
      <c r="P425" t="str">
        <f t="shared" si="28"/>
        <v>&lt;a target="_blank" href="dubai.php?search=0"&gt;0    &lt;/a&gt; &lt;br /&gt;</v>
      </c>
    </row>
    <row r="426" spans="1:16">
      <c r="A426" s="79"/>
      <c r="B426"/>
      <c r="F426" s="62">
        <f t="shared" si="25"/>
        <v>0</v>
      </c>
      <c r="K426" t="s">
        <v>1358</v>
      </c>
      <c r="L426" t="str">
        <f t="shared" si="26"/>
        <v>0</v>
      </c>
      <c r="M426" t="s">
        <v>1152</v>
      </c>
      <c r="N426" t="str">
        <f t="shared" si="27"/>
        <v xml:space="preserve">0    </v>
      </c>
      <c r="O426" t="s">
        <v>1169</v>
      </c>
      <c r="P426" t="str">
        <f t="shared" si="28"/>
        <v>&lt;a target="_blank" href="dubai.php?search=0"&gt;0    &lt;/a&gt; &lt;br /&gt;</v>
      </c>
    </row>
    <row r="427" spans="1:16">
      <c r="A427" s="79"/>
      <c r="B427"/>
      <c r="F427" s="62">
        <f t="shared" si="25"/>
        <v>0</v>
      </c>
      <c r="K427" t="s">
        <v>1358</v>
      </c>
      <c r="L427" t="str">
        <f t="shared" si="26"/>
        <v>0</v>
      </c>
      <c r="M427" t="s">
        <v>1152</v>
      </c>
      <c r="N427" t="str">
        <f t="shared" si="27"/>
        <v xml:space="preserve">0    </v>
      </c>
      <c r="O427" t="s">
        <v>1169</v>
      </c>
      <c r="P427" t="str">
        <f t="shared" si="28"/>
        <v>&lt;a target="_blank" href="dubai.php?search=0"&gt;0    &lt;/a&gt; &lt;br /&gt;</v>
      </c>
    </row>
    <row r="428" spans="1:16">
      <c r="A428" s="79"/>
      <c r="B428"/>
      <c r="F428" s="62">
        <f t="shared" si="25"/>
        <v>0</v>
      </c>
      <c r="K428" t="s">
        <v>1358</v>
      </c>
      <c r="L428" t="str">
        <f t="shared" si="26"/>
        <v>0</v>
      </c>
      <c r="M428" t="s">
        <v>1152</v>
      </c>
      <c r="N428" t="str">
        <f t="shared" si="27"/>
        <v xml:space="preserve">0    </v>
      </c>
      <c r="O428" t="s">
        <v>1169</v>
      </c>
      <c r="P428" t="str">
        <f t="shared" si="28"/>
        <v>&lt;a target="_blank" href="dubai.php?search=0"&gt;0    &lt;/a&gt; &lt;br /&gt;</v>
      </c>
    </row>
    <row r="429" spans="1:16">
      <c r="A429" s="79"/>
      <c r="B429"/>
      <c r="F429" s="62">
        <f t="shared" si="25"/>
        <v>0</v>
      </c>
      <c r="K429" t="s">
        <v>1358</v>
      </c>
      <c r="L429" t="str">
        <f t="shared" si="26"/>
        <v>0</v>
      </c>
      <c r="M429" t="s">
        <v>1152</v>
      </c>
      <c r="N429" t="str">
        <f t="shared" si="27"/>
        <v xml:space="preserve">0    </v>
      </c>
      <c r="O429" t="s">
        <v>1169</v>
      </c>
      <c r="P429" t="str">
        <f t="shared" si="28"/>
        <v>&lt;a target="_blank" href="dubai.php?search=0"&gt;0    &lt;/a&gt; &lt;br /&gt;</v>
      </c>
    </row>
    <row r="430" spans="1:16">
      <c r="A430" s="79"/>
      <c r="B430"/>
      <c r="F430" s="62">
        <f t="shared" si="25"/>
        <v>0</v>
      </c>
      <c r="K430" t="s">
        <v>1358</v>
      </c>
      <c r="L430" t="str">
        <f t="shared" si="26"/>
        <v>0</v>
      </c>
      <c r="M430" t="s">
        <v>1152</v>
      </c>
      <c r="N430" t="str">
        <f t="shared" si="27"/>
        <v xml:space="preserve">0    </v>
      </c>
      <c r="O430" t="s">
        <v>1169</v>
      </c>
      <c r="P430" t="str">
        <f t="shared" si="28"/>
        <v>&lt;a target="_blank" href="dubai.php?search=0"&gt;0    &lt;/a&gt; &lt;br /&gt;</v>
      </c>
    </row>
    <row r="431" spans="1:16">
      <c r="A431" s="79"/>
      <c r="B431"/>
      <c r="F431" s="62">
        <f t="shared" si="25"/>
        <v>0</v>
      </c>
      <c r="K431" t="s">
        <v>1358</v>
      </c>
      <c r="L431" t="str">
        <f t="shared" si="26"/>
        <v>0</v>
      </c>
      <c r="M431" t="s">
        <v>1152</v>
      </c>
      <c r="N431" t="str">
        <f t="shared" si="27"/>
        <v xml:space="preserve">0    </v>
      </c>
      <c r="O431" t="s">
        <v>1169</v>
      </c>
      <c r="P431" t="str">
        <f t="shared" si="28"/>
        <v>&lt;a target="_blank" href="dubai.php?search=0"&gt;0    &lt;/a&gt; &lt;br /&gt;</v>
      </c>
    </row>
    <row r="432" spans="1:16">
      <c r="A432" s="79"/>
      <c r="B432"/>
      <c r="F432" s="62">
        <f t="shared" si="25"/>
        <v>0</v>
      </c>
      <c r="K432" t="s">
        <v>1358</v>
      </c>
      <c r="L432" t="str">
        <f t="shared" si="26"/>
        <v>0</v>
      </c>
      <c r="M432" t="s">
        <v>1152</v>
      </c>
      <c r="N432" t="str">
        <f t="shared" si="27"/>
        <v xml:space="preserve">0    </v>
      </c>
      <c r="O432" t="s">
        <v>1169</v>
      </c>
      <c r="P432" t="str">
        <f t="shared" si="28"/>
        <v>&lt;a target="_blank" href="dubai.php?search=0"&gt;0    &lt;/a&gt; &lt;br /&gt;</v>
      </c>
    </row>
    <row r="433" spans="1:16">
      <c r="A433" s="79"/>
      <c r="B433"/>
      <c r="F433" s="62">
        <f t="shared" si="25"/>
        <v>0</v>
      </c>
      <c r="K433" t="s">
        <v>1358</v>
      </c>
      <c r="L433" t="str">
        <f t="shared" si="26"/>
        <v>0</v>
      </c>
      <c r="M433" t="s">
        <v>1152</v>
      </c>
      <c r="N433" t="str">
        <f t="shared" si="27"/>
        <v xml:space="preserve">0    </v>
      </c>
      <c r="O433" t="s">
        <v>1169</v>
      </c>
      <c r="P433" t="str">
        <f t="shared" si="28"/>
        <v>&lt;a target="_blank" href="dubai.php?search=0"&gt;0    &lt;/a&gt; &lt;br /&gt;</v>
      </c>
    </row>
    <row r="434" spans="1:16">
      <c r="A434" s="79"/>
      <c r="B434"/>
      <c r="F434" s="62">
        <f t="shared" si="25"/>
        <v>0</v>
      </c>
      <c r="K434" t="s">
        <v>1358</v>
      </c>
      <c r="L434" t="str">
        <f t="shared" si="26"/>
        <v>0</v>
      </c>
      <c r="M434" t="s">
        <v>1152</v>
      </c>
      <c r="N434" t="str">
        <f t="shared" si="27"/>
        <v xml:space="preserve">0    </v>
      </c>
      <c r="O434" t="s">
        <v>1169</v>
      </c>
      <c r="P434" t="str">
        <f t="shared" si="28"/>
        <v>&lt;a target="_blank" href="dubai.php?search=0"&gt;0    &lt;/a&gt; &lt;br /&gt;</v>
      </c>
    </row>
    <row r="435" spans="1:16">
      <c r="A435" s="79"/>
      <c r="B435"/>
      <c r="F435" s="62">
        <f t="shared" si="25"/>
        <v>0</v>
      </c>
      <c r="K435" t="s">
        <v>1358</v>
      </c>
      <c r="L435" t="str">
        <f t="shared" si="26"/>
        <v>0</v>
      </c>
      <c r="M435" t="s">
        <v>1152</v>
      </c>
      <c r="N435" t="str">
        <f t="shared" si="27"/>
        <v xml:space="preserve">0    </v>
      </c>
      <c r="O435" t="s">
        <v>1169</v>
      </c>
      <c r="P435" t="str">
        <f t="shared" si="28"/>
        <v>&lt;a target="_blank" href="dubai.php?search=0"&gt;0    &lt;/a&gt; &lt;br /&gt;</v>
      </c>
    </row>
    <row r="436" spans="1:16">
      <c r="A436" s="79"/>
      <c r="B436"/>
      <c r="F436" s="62">
        <f t="shared" si="25"/>
        <v>0</v>
      </c>
      <c r="K436" t="s">
        <v>1358</v>
      </c>
      <c r="L436" t="str">
        <f t="shared" si="26"/>
        <v>0</v>
      </c>
      <c r="M436" t="s">
        <v>1152</v>
      </c>
      <c r="N436" t="str">
        <f t="shared" si="27"/>
        <v xml:space="preserve">0    </v>
      </c>
      <c r="O436" t="s">
        <v>1169</v>
      </c>
      <c r="P436" t="str">
        <f t="shared" si="28"/>
        <v>&lt;a target="_blank" href="dubai.php?search=0"&gt;0    &lt;/a&gt; &lt;br /&gt;</v>
      </c>
    </row>
    <row r="437" spans="1:16">
      <c r="A437" s="79"/>
      <c r="B437"/>
      <c r="F437" s="62">
        <f t="shared" si="25"/>
        <v>0</v>
      </c>
      <c r="K437" t="s">
        <v>1358</v>
      </c>
      <c r="L437" t="str">
        <f t="shared" si="26"/>
        <v>0</v>
      </c>
      <c r="M437" t="s">
        <v>1152</v>
      </c>
      <c r="N437" t="str">
        <f t="shared" si="27"/>
        <v xml:space="preserve">0    </v>
      </c>
      <c r="O437" t="s">
        <v>1169</v>
      </c>
      <c r="P437" t="str">
        <f t="shared" si="28"/>
        <v>&lt;a target="_blank" href="dubai.php?search=0"&gt;0    &lt;/a&gt; &lt;br /&gt;</v>
      </c>
    </row>
    <row r="438" spans="1:16">
      <c r="A438" s="79"/>
      <c r="B438"/>
      <c r="F438" s="62">
        <f t="shared" si="25"/>
        <v>0</v>
      </c>
      <c r="K438" t="s">
        <v>1358</v>
      </c>
      <c r="L438" t="str">
        <f t="shared" si="26"/>
        <v>0</v>
      </c>
      <c r="M438" t="s">
        <v>1152</v>
      </c>
      <c r="N438" t="str">
        <f t="shared" si="27"/>
        <v xml:space="preserve">0    </v>
      </c>
      <c r="O438" t="s">
        <v>1169</v>
      </c>
      <c r="P438" t="str">
        <f t="shared" si="28"/>
        <v>&lt;a target="_blank" href="dubai.php?search=0"&gt;0    &lt;/a&gt; &lt;br /&gt;</v>
      </c>
    </row>
    <row r="439" spans="1:16">
      <c r="A439" s="79"/>
      <c r="B439"/>
      <c r="F439" s="62">
        <f t="shared" si="25"/>
        <v>0</v>
      </c>
      <c r="K439" t="s">
        <v>1358</v>
      </c>
      <c r="L439" t="str">
        <f t="shared" si="26"/>
        <v>0</v>
      </c>
      <c r="M439" t="s">
        <v>1152</v>
      </c>
      <c r="N439" t="str">
        <f t="shared" si="27"/>
        <v xml:space="preserve">0    </v>
      </c>
      <c r="O439" t="s">
        <v>1169</v>
      </c>
      <c r="P439" t="str">
        <f t="shared" si="28"/>
        <v>&lt;a target="_blank" href="dubai.php?search=0"&gt;0    &lt;/a&gt; &lt;br /&gt;</v>
      </c>
    </row>
    <row r="440" spans="1:16">
      <c r="A440" s="79"/>
      <c r="B440"/>
      <c r="F440" s="62">
        <f t="shared" si="25"/>
        <v>0</v>
      </c>
      <c r="K440" t="s">
        <v>1358</v>
      </c>
      <c r="L440" t="str">
        <f t="shared" si="26"/>
        <v>0</v>
      </c>
      <c r="M440" t="s">
        <v>1152</v>
      </c>
      <c r="N440" t="str">
        <f t="shared" si="27"/>
        <v xml:space="preserve">0    </v>
      </c>
      <c r="O440" t="s">
        <v>1169</v>
      </c>
      <c r="P440" t="str">
        <f t="shared" si="28"/>
        <v>&lt;a target="_blank" href="dubai.php?search=0"&gt;0    &lt;/a&gt; &lt;br /&gt;</v>
      </c>
    </row>
    <row r="441" spans="1:16">
      <c r="A441" s="79"/>
      <c r="B441"/>
      <c r="F441" s="62">
        <f t="shared" si="25"/>
        <v>0</v>
      </c>
      <c r="K441" t="s">
        <v>1358</v>
      </c>
      <c r="L441" t="str">
        <f t="shared" si="26"/>
        <v>0</v>
      </c>
      <c r="M441" t="s">
        <v>1152</v>
      </c>
      <c r="N441" t="str">
        <f t="shared" si="27"/>
        <v xml:space="preserve">0    </v>
      </c>
      <c r="O441" t="s">
        <v>1169</v>
      </c>
      <c r="P441" t="str">
        <f t="shared" si="28"/>
        <v>&lt;a target="_blank" href="dubai.php?search=0"&gt;0    &lt;/a&gt; &lt;br /&gt;</v>
      </c>
    </row>
    <row r="442" spans="1:16">
      <c r="A442" s="79"/>
      <c r="B442"/>
      <c r="F442" s="62">
        <f t="shared" si="25"/>
        <v>0</v>
      </c>
      <c r="K442" t="s">
        <v>1358</v>
      </c>
      <c r="L442" t="str">
        <f t="shared" si="26"/>
        <v>0</v>
      </c>
      <c r="M442" t="s">
        <v>1152</v>
      </c>
      <c r="N442" t="str">
        <f t="shared" si="27"/>
        <v xml:space="preserve">0    </v>
      </c>
      <c r="O442" t="s">
        <v>1169</v>
      </c>
      <c r="P442" t="str">
        <f t="shared" si="28"/>
        <v>&lt;a target="_blank" href="dubai.php?search=0"&gt;0    &lt;/a&gt; &lt;br /&gt;</v>
      </c>
    </row>
    <row r="443" spans="1:16">
      <c r="A443" s="79"/>
      <c r="B443"/>
      <c r="F443" s="62">
        <f t="shared" si="25"/>
        <v>0</v>
      </c>
      <c r="K443" t="s">
        <v>1358</v>
      </c>
      <c r="L443" t="str">
        <f t="shared" si="26"/>
        <v>0</v>
      </c>
      <c r="M443" t="s">
        <v>1152</v>
      </c>
      <c r="N443" t="str">
        <f t="shared" si="27"/>
        <v xml:space="preserve">0    </v>
      </c>
      <c r="O443" t="s">
        <v>1169</v>
      </c>
      <c r="P443" t="str">
        <f t="shared" si="28"/>
        <v>&lt;a target="_blank" href="dubai.php?search=0"&gt;0    &lt;/a&gt; &lt;br /&gt;</v>
      </c>
    </row>
    <row r="444" spans="1:16">
      <c r="A444" s="79"/>
      <c r="B444"/>
      <c r="F444" s="62">
        <f t="shared" si="25"/>
        <v>0</v>
      </c>
      <c r="K444" t="s">
        <v>1358</v>
      </c>
      <c r="L444" t="str">
        <f t="shared" si="26"/>
        <v>0</v>
      </c>
      <c r="M444" t="s">
        <v>1152</v>
      </c>
      <c r="N444" t="str">
        <f t="shared" si="27"/>
        <v xml:space="preserve">0    </v>
      </c>
      <c r="O444" t="s">
        <v>1169</v>
      </c>
      <c r="P444" t="str">
        <f t="shared" si="28"/>
        <v>&lt;a target="_blank" href="dubai.php?search=0"&gt;0    &lt;/a&gt; &lt;br /&gt;</v>
      </c>
    </row>
    <row r="445" spans="1:16">
      <c r="A445" s="79"/>
      <c r="B445"/>
      <c r="F445" s="62">
        <f t="shared" si="25"/>
        <v>0</v>
      </c>
      <c r="K445" t="s">
        <v>1358</v>
      </c>
      <c r="L445" t="str">
        <f t="shared" si="26"/>
        <v>0</v>
      </c>
      <c r="M445" t="s">
        <v>1152</v>
      </c>
      <c r="N445" t="str">
        <f t="shared" si="27"/>
        <v xml:space="preserve">0    </v>
      </c>
      <c r="O445" t="s">
        <v>1169</v>
      </c>
      <c r="P445" t="str">
        <f t="shared" si="28"/>
        <v>&lt;a target="_blank" href="dubai.php?search=0"&gt;0    &lt;/a&gt; &lt;br /&gt;</v>
      </c>
    </row>
    <row r="446" spans="1:16">
      <c r="A446" s="79"/>
      <c r="B446"/>
      <c r="F446" s="62">
        <f t="shared" si="25"/>
        <v>0</v>
      </c>
      <c r="K446" t="s">
        <v>1358</v>
      </c>
      <c r="L446" t="str">
        <f t="shared" si="26"/>
        <v>0</v>
      </c>
      <c r="M446" t="s">
        <v>1152</v>
      </c>
      <c r="N446" t="str">
        <f t="shared" si="27"/>
        <v xml:space="preserve">0    </v>
      </c>
      <c r="O446" t="s">
        <v>1169</v>
      </c>
      <c r="P446" t="str">
        <f t="shared" si="28"/>
        <v>&lt;a target="_blank" href="dubai.php?search=0"&gt;0    &lt;/a&gt; &lt;br /&gt;</v>
      </c>
    </row>
    <row r="447" spans="1:16">
      <c r="A447" s="79"/>
      <c r="B447"/>
      <c r="F447" s="62">
        <f t="shared" si="25"/>
        <v>0</v>
      </c>
      <c r="K447" t="s">
        <v>1358</v>
      </c>
      <c r="L447" t="str">
        <f t="shared" si="26"/>
        <v>0</v>
      </c>
      <c r="M447" t="s">
        <v>1152</v>
      </c>
      <c r="N447" t="str">
        <f t="shared" si="27"/>
        <v xml:space="preserve">0    </v>
      </c>
      <c r="O447" t="s">
        <v>1169</v>
      </c>
      <c r="P447" t="str">
        <f t="shared" si="28"/>
        <v>&lt;a target="_blank" href="dubai.php?search=0"&gt;0    &lt;/a&gt; &lt;br /&gt;</v>
      </c>
    </row>
    <row r="448" spans="1:16">
      <c r="A448" s="79"/>
      <c r="B448"/>
      <c r="F448" s="62">
        <f t="shared" si="25"/>
        <v>0</v>
      </c>
      <c r="K448" t="s">
        <v>1358</v>
      </c>
      <c r="L448" t="str">
        <f t="shared" si="26"/>
        <v>0</v>
      </c>
      <c r="M448" t="s">
        <v>1152</v>
      </c>
      <c r="N448" t="str">
        <f t="shared" si="27"/>
        <v xml:space="preserve">0    </v>
      </c>
      <c r="O448" t="s">
        <v>1169</v>
      </c>
      <c r="P448" t="str">
        <f t="shared" si="28"/>
        <v>&lt;a target="_blank" href="dubai.php?search=0"&gt;0    &lt;/a&gt; &lt;br /&gt;</v>
      </c>
    </row>
    <row r="449" spans="1:16">
      <c r="A449" s="79"/>
      <c r="B449"/>
      <c r="F449" s="62">
        <f t="shared" si="25"/>
        <v>0</v>
      </c>
      <c r="K449" t="s">
        <v>1358</v>
      </c>
      <c r="L449" t="str">
        <f t="shared" si="26"/>
        <v>0</v>
      </c>
      <c r="M449" t="s">
        <v>1152</v>
      </c>
      <c r="N449" t="str">
        <f t="shared" si="27"/>
        <v xml:space="preserve">0    </v>
      </c>
      <c r="O449" t="s">
        <v>1169</v>
      </c>
      <c r="P449" t="str">
        <f t="shared" si="28"/>
        <v>&lt;a target="_blank" href="dubai.php?search=0"&gt;0    &lt;/a&gt; &lt;br /&gt;</v>
      </c>
    </row>
    <row r="450" spans="1:16">
      <c r="A450" s="79"/>
      <c r="B450"/>
      <c r="F450" s="62">
        <f t="shared" si="25"/>
        <v>0</v>
      </c>
      <c r="K450" t="s">
        <v>1358</v>
      </c>
      <c r="L450" t="str">
        <f t="shared" si="26"/>
        <v>0</v>
      </c>
      <c r="M450" t="s">
        <v>1152</v>
      </c>
      <c r="N450" t="str">
        <f t="shared" si="27"/>
        <v xml:space="preserve">0    </v>
      </c>
      <c r="O450" t="s">
        <v>1169</v>
      </c>
      <c r="P450" t="str">
        <f t="shared" si="28"/>
        <v>&lt;a target="_blank" href="dubai.php?search=0"&gt;0    &lt;/a&gt; &lt;br /&gt;</v>
      </c>
    </row>
    <row r="451" spans="1:16">
      <c r="A451" s="79"/>
      <c r="B451"/>
      <c r="F451" s="62">
        <f t="shared" si="25"/>
        <v>0</v>
      </c>
      <c r="K451" t="s">
        <v>1358</v>
      </c>
      <c r="L451" t="str">
        <f t="shared" si="26"/>
        <v>0</v>
      </c>
      <c r="M451" t="s">
        <v>1152</v>
      </c>
      <c r="N451" t="str">
        <f t="shared" si="27"/>
        <v xml:space="preserve">0    </v>
      </c>
      <c r="O451" t="s">
        <v>1169</v>
      </c>
      <c r="P451" t="str">
        <f t="shared" si="28"/>
        <v>&lt;a target="_blank" href="dubai.php?search=0"&gt;0    &lt;/a&gt; &lt;br /&gt;</v>
      </c>
    </row>
    <row r="452" spans="1:16">
      <c r="A452" s="79"/>
      <c r="B452"/>
      <c r="F452" s="62">
        <f t="shared" si="25"/>
        <v>0</v>
      </c>
      <c r="K452" t="s">
        <v>1358</v>
      </c>
      <c r="L452" t="str">
        <f t="shared" si="26"/>
        <v>0</v>
      </c>
      <c r="M452" t="s">
        <v>1152</v>
      </c>
      <c r="N452" t="str">
        <f t="shared" si="27"/>
        <v xml:space="preserve">0    </v>
      </c>
      <c r="O452" t="s">
        <v>1169</v>
      </c>
      <c r="P452" t="str">
        <f t="shared" si="28"/>
        <v>&lt;a target="_blank" href="dubai.php?search=0"&gt;0    &lt;/a&gt; &lt;br /&gt;</v>
      </c>
    </row>
    <row r="453" spans="1:16">
      <c r="A453" s="79"/>
      <c r="B453"/>
      <c r="F453" s="62">
        <f t="shared" ref="F453:F516" si="29">B453</f>
        <v>0</v>
      </c>
      <c r="K453" t="s">
        <v>1358</v>
      </c>
      <c r="L453" t="str">
        <f t="shared" ref="L453:L516" si="30">PROPER(F453)</f>
        <v>0</v>
      </c>
      <c r="M453" t="s">
        <v>1152</v>
      </c>
      <c r="N453" t="str">
        <f t="shared" ref="N453:N516" si="31">PROPER(CONCATENATE(F453," ",G453," ",H453," ",I453," ",J453))</f>
        <v xml:space="preserve">0    </v>
      </c>
      <c r="O453" t="s">
        <v>1169</v>
      </c>
      <c r="P453" t="str">
        <f t="shared" ref="P453:P516" si="32">CONCATENATE(K453,L453,M453,N453,O453)</f>
        <v>&lt;a target="_blank" href="dubai.php?search=0"&gt;0    &lt;/a&gt; &lt;br /&gt;</v>
      </c>
    </row>
    <row r="454" spans="1:16">
      <c r="A454" s="79"/>
      <c r="B454"/>
      <c r="F454" s="62">
        <f t="shared" si="29"/>
        <v>0</v>
      </c>
      <c r="K454" t="s">
        <v>1358</v>
      </c>
      <c r="L454" t="str">
        <f t="shared" si="30"/>
        <v>0</v>
      </c>
      <c r="M454" t="s">
        <v>1152</v>
      </c>
      <c r="N454" t="str">
        <f t="shared" si="31"/>
        <v xml:space="preserve">0    </v>
      </c>
      <c r="O454" t="s">
        <v>1169</v>
      </c>
      <c r="P454" t="str">
        <f t="shared" si="32"/>
        <v>&lt;a target="_blank" href="dubai.php?search=0"&gt;0    &lt;/a&gt; &lt;br /&gt;</v>
      </c>
    </row>
    <row r="455" spans="1:16">
      <c r="A455" s="79"/>
      <c r="B455"/>
      <c r="F455" s="62">
        <f t="shared" si="29"/>
        <v>0</v>
      </c>
      <c r="K455" t="s">
        <v>1358</v>
      </c>
      <c r="L455" t="str">
        <f t="shared" si="30"/>
        <v>0</v>
      </c>
      <c r="M455" t="s">
        <v>1152</v>
      </c>
      <c r="N455" t="str">
        <f t="shared" si="31"/>
        <v xml:space="preserve">0    </v>
      </c>
      <c r="O455" t="s">
        <v>1169</v>
      </c>
      <c r="P455" t="str">
        <f t="shared" si="32"/>
        <v>&lt;a target="_blank" href="dubai.php?search=0"&gt;0    &lt;/a&gt; &lt;br /&gt;</v>
      </c>
    </row>
    <row r="456" spans="1:16">
      <c r="A456" s="79"/>
      <c r="B456"/>
      <c r="F456" s="62">
        <f t="shared" si="29"/>
        <v>0</v>
      </c>
      <c r="K456" t="s">
        <v>1358</v>
      </c>
      <c r="L456" t="str">
        <f t="shared" si="30"/>
        <v>0</v>
      </c>
      <c r="M456" t="s">
        <v>1152</v>
      </c>
      <c r="N456" t="str">
        <f t="shared" si="31"/>
        <v xml:space="preserve">0    </v>
      </c>
      <c r="O456" t="s">
        <v>1169</v>
      </c>
      <c r="P456" t="str">
        <f t="shared" si="32"/>
        <v>&lt;a target="_blank" href="dubai.php?search=0"&gt;0    &lt;/a&gt; &lt;br /&gt;</v>
      </c>
    </row>
    <row r="457" spans="1:16">
      <c r="A457" s="79"/>
      <c r="B457"/>
      <c r="F457" s="62">
        <f t="shared" si="29"/>
        <v>0</v>
      </c>
      <c r="K457" t="s">
        <v>1358</v>
      </c>
      <c r="L457" t="str">
        <f t="shared" si="30"/>
        <v>0</v>
      </c>
      <c r="M457" t="s">
        <v>1152</v>
      </c>
      <c r="N457" t="str">
        <f t="shared" si="31"/>
        <v xml:space="preserve">0    </v>
      </c>
      <c r="O457" t="s">
        <v>1169</v>
      </c>
      <c r="P457" t="str">
        <f t="shared" si="32"/>
        <v>&lt;a target="_blank" href="dubai.php?search=0"&gt;0    &lt;/a&gt; &lt;br /&gt;</v>
      </c>
    </row>
    <row r="458" spans="1:16">
      <c r="A458" s="79"/>
      <c r="B458"/>
      <c r="F458" s="62">
        <f t="shared" si="29"/>
        <v>0</v>
      </c>
      <c r="K458" t="s">
        <v>1358</v>
      </c>
      <c r="L458" t="str">
        <f t="shared" si="30"/>
        <v>0</v>
      </c>
      <c r="M458" t="s">
        <v>1152</v>
      </c>
      <c r="N458" t="str">
        <f t="shared" si="31"/>
        <v xml:space="preserve">0    </v>
      </c>
      <c r="O458" t="s">
        <v>1169</v>
      </c>
      <c r="P458" t="str">
        <f t="shared" si="32"/>
        <v>&lt;a target="_blank" href="dubai.php?search=0"&gt;0    &lt;/a&gt; &lt;br /&gt;</v>
      </c>
    </row>
    <row r="459" spans="1:16">
      <c r="A459" s="79"/>
      <c r="B459"/>
      <c r="F459" s="62">
        <f t="shared" si="29"/>
        <v>0</v>
      </c>
      <c r="K459" t="s">
        <v>1358</v>
      </c>
      <c r="L459" t="str">
        <f t="shared" si="30"/>
        <v>0</v>
      </c>
      <c r="M459" t="s">
        <v>1152</v>
      </c>
      <c r="N459" t="str">
        <f t="shared" si="31"/>
        <v xml:space="preserve">0    </v>
      </c>
      <c r="O459" t="s">
        <v>1169</v>
      </c>
      <c r="P459" t="str">
        <f t="shared" si="32"/>
        <v>&lt;a target="_blank" href="dubai.php?search=0"&gt;0    &lt;/a&gt; &lt;br /&gt;</v>
      </c>
    </row>
    <row r="460" spans="1:16">
      <c r="A460" s="79"/>
      <c r="B460"/>
      <c r="F460" s="62">
        <f t="shared" si="29"/>
        <v>0</v>
      </c>
      <c r="K460" t="s">
        <v>1358</v>
      </c>
      <c r="L460" t="str">
        <f t="shared" si="30"/>
        <v>0</v>
      </c>
      <c r="M460" t="s">
        <v>1152</v>
      </c>
      <c r="N460" t="str">
        <f t="shared" si="31"/>
        <v xml:space="preserve">0    </v>
      </c>
      <c r="O460" t="s">
        <v>1169</v>
      </c>
      <c r="P460" t="str">
        <f t="shared" si="32"/>
        <v>&lt;a target="_blank" href="dubai.php?search=0"&gt;0    &lt;/a&gt; &lt;br /&gt;</v>
      </c>
    </row>
    <row r="461" spans="1:16">
      <c r="A461" s="79"/>
      <c r="B461"/>
      <c r="F461" s="62">
        <f t="shared" si="29"/>
        <v>0</v>
      </c>
      <c r="K461" t="s">
        <v>1358</v>
      </c>
      <c r="L461" t="str">
        <f t="shared" si="30"/>
        <v>0</v>
      </c>
      <c r="M461" t="s">
        <v>1152</v>
      </c>
      <c r="N461" t="str">
        <f t="shared" si="31"/>
        <v xml:space="preserve">0    </v>
      </c>
      <c r="O461" t="s">
        <v>1169</v>
      </c>
      <c r="P461" t="str">
        <f t="shared" si="32"/>
        <v>&lt;a target="_blank" href="dubai.php?search=0"&gt;0    &lt;/a&gt; &lt;br /&gt;</v>
      </c>
    </row>
    <row r="462" spans="1:16">
      <c r="A462" s="79"/>
      <c r="B462"/>
      <c r="F462" s="62">
        <f t="shared" si="29"/>
        <v>0</v>
      </c>
      <c r="K462" t="s">
        <v>1358</v>
      </c>
      <c r="L462" t="str">
        <f t="shared" si="30"/>
        <v>0</v>
      </c>
      <c r="M462" t="s">
        <v>1152</v>
      </c>
      <c r="N462" t="str">
        <f t="shared" si="31"/>
        <v xml:space="preserve">0    </v>
      </c>
      <c r="O462" t="s">
        <v>1169</v>
      </c>
      <c r="P462" t="str">
        <f t="shared" si="32"/>
        <v>&lt;a target="_blank" href="dubai.php?search=0"&gt;0    &lt;/a&gt; &lt;br /&gt;</v>
      </c>
    </row>
    <row r="463" spans="1:16">
      <c r="A463" s="79"/>
      <c r="B463"/>
      <c r="F463" s="62">
        <f t="shared" si="29"/>
        <v>0</v>
      </c>
      <c r="K463" t="s">
        <v>1358</v>
      </c>
      <c r="L463" t="str">
        <f t="shared" si="30"/>
        <v>0</v>
      </c>
      <c r="M463" t="s">
        <v>1152</v>
      </c>
      <c r="N463" t="str">
        <f t="shared" si="31"/>
        <v xml:space="preserve">0    </v>
      </c>
      <c r="O463" t="s">
        <v>1169</v>
      </c>
      <c r="P463" t="str">
        <f t="shared" si="32"/>
        <v>&lt;a target="_blank" href="dubai.php?search=0"&gt;0    &lt;/a&gt; &lt;br /&gt;</v>
      </c>
    </row>
    <row r="464" spans="1:16">
      <c r="A464" s="79"/>
      <c r="B464"/>
      <c r="F464" s="62">
        <f t="shared" si="29"/>
        <v>0</v>
      </c>
      <c r="K464" t="s">
        <v>1358</v>
      </c>
      <c r="L464" t="str">
        <f t="shared" si="30"/>
        <v>0</v>
      </c>
      <c r="M464" t="s">
        <v>1152</v>
      </c>
      <c r="N464" t="str">
        <f t="shared" si="31"/>
        <v xml:space="preserve">0    </v>
      </c>
      <c r="O464" t="s">
        <v>1169</v>
      </c>
      <c r="P464" t="str">
        <f t="shared" si="32"/>
        <v>&lt;a target="_blank" href="dubai.php?search=0"&gt;0    &lt;/a&gt; &lt;br /&gt;</v>
      </c>
    </row>
    <row r="465" spans="1:16">
      <c r="A465" s="79"/>
      <c r="B465"/>
      <c r="F465" s="62">
        <f t="shared" si="29"/>
        <v>0</v>
      </c>
      <c r="K465" t="s">
        <v>1358</v>
      </c>
      <c r="L465" t="str">
        <f t="shared" si="30"/>
        <v>0</v>
      </c>
      <c r="M465" t="s">
        <v>1152</v>
      </c>
      <c r="N465" t="str">
        <f t="shared" si="31"/>
        <v xml:space="preserve">0    </v>
      </c>
      <c r="O465" t="s">
        <v>1169</v>
      </c>
      <c r="P465" t="str">
        <f t="shared" si="32"/>
        <v>&lt;a target="_blank" href="dubai.php?search=0"&gt;0    &lt;/a&gt; &lt;br /&gt;</v>
      </c>
    </row>
    <row r="466" spans="1:16">
      <c r="A466" s="79"/>
      <c r="B466"/>
      <c r="F466" s="62">
        <f t="shared" si="29"/>
        <v>0</v>
      </c>
      <c r="K466" t="s">
        <v>1358</v>
      </c>
      <c r="L466" t="str">
        <f t="shared" si="30"/>
        <v>0</v>
      </c>
      <c r="M466" t="s">
        <v>1152</v>
      </c>
      <c r="N466" t="str">
        <f t="shared" si="31"/>
        <v xml:space="preserve">0    </v>
      </c>
      <c r="O466" t="s">
        <v>1169</v>
      </c>
      <c r="P466" t="str">
        <f t="shared" si="32"/>
        <v>&lt;a target="_blank" href="dubai.php?search=0"&gt;0    &lt;/a&gt; &lt;br /&gt;</v>
      </c>
    </row>
    <row r="467" spans="1:16">
      <c r="A467" s="79"/>
      <c r="B467"/>
      <c r="F467" s="62">
        <f t="shared" si="29"/>
        <v>0</v>
      </c>
      <c r="K467" t="s">
        <v>1358</v>
      </c>
      <c r="L467" t="str">
        <f t="shared" si="30"/>
        <v>0</v>
      </c>
      <c r="M467" t="s">
        <v>1152</v>
      </c>
      <c r="N467" t="str">
        <f t="shared" si="31"/>
        <v xml:space="preserve">0    </v>
      </c>
      <c r="O467" t="s">
        <v>1169</v>
      </c>
      <c r="P467" t="str">
        <f t="shared" si="32"/>
        <v>&lt;a target="_blank" href="dubai.php?search=0"&gt;0    &lt;/a&gt; &lt;br /&gt;</v>
      </c>
    </row>
    <row r="468" spans="1:16">
      <c r="A468" s="79"/>
      <c r="B468"/>
      <c r="F468" s="62">
        <f t="shared" si="29"/>
        <v>0</v>
      </c>
      <c r="K468" t="s">
        <v>1358</v>
      </c>
      <c r="L468" t="str">
        <f t="shared" si="30"/>
        <v>0</v>
      </c>
      <c r="M468" t="s">
        <v>1152</v>
      </c>
      <c r="N468" t="str">
        <f t="shared" si="31"/>
        <v xml:space="preserve">0    </v>
      </c>
      <c r="O468" t="s">
        <v>1169</v>
      </c>
      <c r="P468" t="str">
        <f t="shared" si="32"/>
        <v>&lt;a target="_blank" href="dubai.php?search=0"&gt;0    &lt;/a&gt; &lt;br /&gt;</v>
      </c>
    </row>
    <row r="469" spans="1:16">
      <c r="A469" s="79"/>
      <c r="B469"/>
      <c r="F469" s="62">
        <f t="shared" si="29"/>
        <v>0</v>
      </c>
      <c r="K469" t="s">
        <v>1358</v>
      </c>
      <c r="L469" t="str">
        <f t="shared" si="30"/>
        <v>0</v>
      </c>
      <c r="M469" t="s">
        <v>1152</v>
      </c>
      <c r="N469" t="str">
        <f t="shared" si="31"/>
        <v xml:space="preserve">0    </v>
      </c>
      <c r="O469" t="s">
        <v>1169</v>
      </c>
      <c r="P469" t="str">
        <f t="shared" si="32"/>
        <v>&lt;a target="_blank" href="dubai.php?search=0"&gt;0    &lt;/a&gt; &lt;br /&gt;</v>
      </c>
    </row>
    <row r="470" spans="1:16">
      <c r="A470" s="79"/>
      <c r="B470"/>
      <c r="F470" s="62">
        <f t="shared" si="29"/>
        <v>0</v>
      </c>
      <c r="K470" t="s">
        <v>1358</v>
      </c>
      <c r="L470" t="str">
        <f t="shared" si="30"/>
        <v>0</v>
      </c>
      <c r="M470" t="s">
        <v>1152</v>
      </c>
      <c r="N470" t="str">
        <f t="shared" si="31"/>
        <v xml:space="preserve">0    </v>
      </c>
      <c r="O470" t="s">
        <v>1169</v>
      </c>
      <c r="P470" t="str">
        <f t="shared" si="32"/>
        <v>&lt;a target="_blank" href="dubai.php?search=0"&gt;0    &lt;/a&gt; &lt;br /&gt;</v>
      </c>
    </row>
    <row r="471" spans="1:16">
      <c r="A471" s="79"/>
      <c r="B471"/>
      <c r="F471" s="62">
        <f t="shared" si="29"/>
        <v>0</v>
      </c>
      <c r="K471" t="s">
        <v>1358</v>
      </c>
      <c r="L471" t="str">
        <f t="shared" si="30"/>
        <v>0</v>
      </c>
      <c r="M471" t="s">
        <v>1152</v>
      </c>
      <c r="N471" t="str">
        <f t="shared" si="31"/>
        <v xml:space="preserve">0    </v>
      </c>
      <c r="O471" t="s">
        <v>1169</v>
      </c>
      <c r="P471" t="str">
        <f t="shared" si="32"/>
        <v>&lt;a target="_blank" href="dubai.php?search=0"&gt;0    &lt;/a&gt; &lt;br /&gt;</v>
      </c>
    </row>
    <row r="472" spans="1:16">
      <c r="A472" s="79"/>
      <c r="B472"/>
      <c r="F472" s="62">
        <f t="shared" si="29"/>
        <v>0</v>
      </c>
      <c r="K472" t="s">
        <v>1358</v>
      </c>
      <c r="L472" t="str">
        <f t="shared" si="30"/>
        <v>0</v>
      </c>
      <c r="M472" t="s">
        <v>1152</v>
      </c>
      <c r="N472" t="str">
        <f t="shared" si="31"/>
        <v xml:space="preserve">0    </v>
      </c>
      <c r="O472" t="s">
        <v>1169</v>
      </c>
      <c r="P472" t="str">
        <f t="shared" si="32"/>
        <v>&lt;a target="_blank" href="dubai.php?search=0"&gt;0    &lt;/a&gt; &lt;br /&gt;</v>
      </c>
    </row>
    <row r="473" spans="1:16">
      <c r="A473" s="79"/>
      <c r="B473"/>
      <c r="F473" s="62">
        <f t="shared" si="29"/>
        <v>0</v>
      </c>
      <c r="K473" t="s">
        <v>1358</v>
      </c>
      <c r="L473" t="str">
        <f t="shared" si="30"/>
        <v>0</v>
      </c>
      <c r="M473" t="s">
        <v>1152</v>
      </c>
      <c r="N473" t="str">
        <f t="shared" si="31"/>
        <v xml:space="preserve">0    </v>
      </c>
      <c r="O473" t="s">
        <v>1169</v>
      </c>
      <c r="P473" t="str">
        <f t="shared" si="32"/>
        <v>&lt;a target="_blank" href="dubai.php?search=0"&gt;0    &lt;/a&gt; &lt;br /&gt;</v>
      </c>
    </row>
    <row r="474" spans="1:16">
      <c r="A474" s="79"/>
      <c r="B474"/>
      <c r="F474" s="62">
        <f t="shared" si="29"/>
        <v>0</v>
      </c>
      <c r="K474" t="s">
        <v>1358</v>
      </c>
      <c r="L474" t="str">
        <f t="shared" si="30"/>
        <v>0</v>
      </c>
      <c r="M474" t="s">
        <v>1152</v>
      </c>
      <c r="N474" t="str">
        <f t="shared" si="31"/>
        <v xml:space="preserve">0    </v>
      </c>
      <c r="O474" t="s">
        <v>1169</v>
      </c>
      <c r="P474" t="str">
        <f t="shared" si="32"/>
        <v>&lt;a target="_blank" href="dubai.php?search=0"&gt;0    &lt;/a&gt; &lt;br /&gt;</v>
      </c>
    </row>
    <row r="475" spans="1:16">
      <c r="A475" s="79"/>
      <c r="B475"/>
      <c r="F475" s="62">
        <f t="shared" si="29"/>
        <v>0</v>
      </c>
      <c r="K475" t="s">
        <v>1358</v>
      </c>
      <c r="L475" t="str">
        <f t="shared" si="30"/>
        <v>0</v>
      </c>
      <c r="M475" t="s">
        <v>1152</v>
      </c>
      <c r="N475" t="str">
        <f t="shared" si="31"/>
        <v xml:space="preserve">0    </v>
      </c>
      <c r="O475" t="s">
        <v>1169</v>
      </c>
      <c r="P475" t="str">
        <f t="shared" si="32"/>
        <v>&lt;a target="_blank" href="dubai.php?search=0"&gt;0    &lt;/a&gt; &lt;br /&gt;</v>
      </c>
    </row>
    <row r="476" spans="1:16">
      <c r="A476" s="79"/>
      <c r="B476"/>
      <c r="F476" s="62">
        <f t="shared" si="29"/>
        <v>0</v>
      </c>
      <c r="K476" t="s">
        <v>1358</v>
      </c>
      <c r="L476" t="str">
        <f t="shared" si="30"/>
        <v>0</v>
      </c>
      <c r="M476" t="s">
        <v>1152</v>
      </c>
      <c r="N476" t="str">
        <f t="shared" si="31"/>
        <v xml:space="preserve">0    </v>
      </c>
      <c r="O476" t="s">
        <v>1169</v>
      </c>
      <c r="P476" t="str">
        <f t="shared" si="32"/>
        <v>&lt;a target="_blank" href="dubai.php?search=0"&gt;0    &lt;/a&gt; &lt;br /&gt;</v>
      </c>
    </row>
    <row r="477" spans="1:16">
      <c r="A477" s="79"/>
      <c r="B477"/>
      <c r="F477" s="62">
        <f t="shared" si="29"/>
        <v>0</v>
      </c>
      <c r="K477" t="s">
        <v>1358</v>
      </c>
      <c r="L477" t="str">
        <f t="shared" si="30"/>
        <v>0</v>
      </c>
      <c r="M477" t="s">
        <v>1152</v>
      </c>
      <c r="N477" t="str">
        <f t="shared" si="31"/>
        <v xml:space="preserve">0    </v>
      </c>
      <c r="O477" t="s">
        <v>1169</v>
      </c>
      <c r="P477" t="str">
        <f t="shared" si="32"/>
        <v>&lt;a target="_blank" href="dubai.php?search=0"&gt;0    &lt;/a&gt; &lt;br /&gt;</v>
      </c>
    </row>
    <row r="478" spans="1:16">
      <c r="A478" s="79"/>
      <c r="B478"/>
      <c r="F478" s="62">
        <f t="shared" si="29"/>
        <v>0</v>
      </c>
      <c r="K478" t="s">
        <v>1358</v>
      </c>
      <c r="L478" t="str">
        <f t="shared" si="30"/>
        <v>0</v>
      </c>
      <c r="M478" t="s">
        <v>1152</v>
      </c>
      <c r="N478" t="str">
        <f t="shared" si="31"/>
        <v xml:space="preserve">0    </v>
      </c>
      <c r="O478" t="s">
        <v>1169</v>
      </c>
      <c r="P478" t="str">
        <f t="shared" si="32"/>
        <v>&lt;a target="_blank" href="dubai.php?search=0"&gt;0    &lt;/a&gt; &lt;br /&gt;</v>
      </c>
    </row>
    <row r="479" spans="1:16">
      <c r="A479" s="79"/>
      <c r="B479"/>
      <c r="F479" s="62">
        <f t="shared" si="29"/>
        <v>0</v>
      </c>
      <c r="K479" t="s">
        <v>1358</v>
      </c>
      <c r="L479" t="str">
        <f t="shared" si="30"/>
        <v>0</v>
      </c>
      <c r="M479" t="s">
        <v>1152</v>
      </c>
      <c r="N479" t="str">
        <f t="shared" si="31"/>
        <v xml:space="preserve">0    </v>
      </c>
      <c r="O479" t="s">
        <v>1169</v>
      </c>
      <c r="P479" t="str">
        <f t="shared" si="32"/>
        <v>&lt;a target="_blank" href="dubai.php?search=0"&gt;0    &lt;/a&gt; &lt;br /&gt;</v>
      </c>
    </row>
    <row r="480" spans="1:16">
      <c r="A480" s="79"/>
      <c r="B480"/>
      <c r="F480" s="62">
        <f t="shared" si="29"/>
        <v>0</v>
      </c>
      <c r="K480" t="s">
        <v>1358</v>
      </c>
      <c r="L480" t="str">
        <f t="shared" si="30"/>
        <v>0</v>
      </c>
      <c r="M480" t="s">
        <v>1152</v>
      </c>
      <c r="N480" t="str">
        <f t="shared" si="31"/>
        <v xml:space="preserve">0    </v>
      </c>
      <c r="O480" t="s">
        <v>1169</v>
      </c>
      <c r="P480" t="str">
        <f t="shared" si="32"/>
        <v>&lt;a target="_blank" href="dubai.php?search=0"&gt;0    &lt;/a&gt; &lt;br /&gt;</v>
      </c>
    </row>
    <row r="481" spans="1:16">
      <c r="A481" s="79"/>
      <c r="B481"/>
      <c r="F481" s="62">
        <f t="shared" si="29"/>
        <v>0</v>
      </c>
      <c r="K481" t="s">
        <v>1358</v>
      </c>
      <c r="L481" t="str">
        <f t="shared" si="30"/>
        <v>0</v>
      </c>
      <c r="M481" t="s">
        <v>1152</v>
      </c>
      <c r="N481" t="str">
        <f t="shared" si="31"/>
        <v xml:space="preserve">0    </v>
      </c>
      <c r="O481" t="s">
        <v>1169</v>
      </c>
      <c r="P481" t="str">
        <f t="shared" si="32"/>
        <v>&lt;a target="_blank" href="dubai.php?search=0"&gt;0    &lt;/a&gt; &lt;br /&gt;</v>
      </c>
    </row>
    <row r="482" spans="1:16">
      <c r="A482" s="79"/>
      <c r="B482"/>
      <c r="F482" s="62">
        <f t="shared" si="29"/>
        <v>0</v>
      </c>
      <c r="K482" t="s">
        <v>1358</v>
      </c>
      <c r="L482" t="str">
        <f t="shared" si="30"/>
        <v>0</v>
      </c>
      <c r="M482" t="s">
        <v>1152</v>
      </c>
      <c r="N482" t="str">
        <f t="shared" si="31"/>
        <v xml:space="preserve">0    </v>
      </c>
      <c r="O482" t="s">
        <v>1169</v>
      </c>
      <c r="P482" t="str">
        <f t="shared" si="32"/>
        <v>&lt;a target="_blank" href="dubai.php?search=0"&gt;0    &lt;/a&gt; &lt;br /&gt;</v>
      </c>
    </row>
    <row r="483" spans="1:16">
      <c r="A483" s="79"/>
      <c r="B483"/>
      <c r="F483" s="62">
        <f t="shared" si="29"/>
        <v>0</v>
      </c>
      <c r="K483" t="s">
        <v>1358</v>
      </c>
      <c r="L483" t="str">
        <f t="shared" si="30"/>
        <v>0</v>
      </c>
      <c r="M483" t="s">
        <v>1152</v>
      </c>
      <c r="N483" t="str">
        <f t="shared" si="31"/>
        <v xml:space="preserve">0    </v>
      </c>
      <c r="O483" t="s">
        <v>1169</v>
      </c>
      <c r="P483" t="str">
        <f t="shared" si="32"/>
        <v>&lt;a target="_blank" href="dubai.php?search=0"&gt;0    &lt;/a&gt; &lt;br /&gt;</v>
      </c>
    </row>
    <row r="484" spans="1:16">
      <c r="A484" s="79"/>
      <c r="B484"/>
      <c r="F484" s="62">
        <f t="shared" si="29"/>
        <v>0</v>
      </c>
      <c r="K484" t="s">
        <v>1358</v>
      </c>
      <c r="L484" t="str">
        <f t="shared" si="30"/>
        <v>0</v>
      </c>
      <c r="M484" t="s">
        <v>1152</v>
      </c>
      <c r="N484" t="str">
        <f t="shared" si="31"/>
        <v xml:space="preserve">0    </v>
      </c>
      <c r="O484" t="s">
        <v>1169</v>
      </c>
      <c r="P484" t="str">
        <f t="shared" si="32"/>
        <v>&lt;a target="_blank" href="dubai.php?search=0"&gt;0    &lt;/a&gt; &lt;br /&gt;</v>
      </c>
    </row>
    <row r="485" spans="1:16">
      <c r="A485" s="79"/>
      <c r="B485"/>
      <c r="F485" s="62">
        <f t="shared" si="29"/>
        <v>0</v>
      </c>
      <c r="K485" t="s">
        <v>1358</v>
      </c>
      <c r="L485" t="str">
        <f t="shared" si="30"/>
        <v>0</v>
      </c>
      <c r="M485" t="s">
        <v>1152</v>
      </c>
      <c r="N485" t="str">
        <f t="shared" si="31"/>
        <v xml:space="preserve">0    </v>
      </c>
      <c r="O485" t="s">
        <v>1169</v>
      </c>
      <c r="P485" t="str">
        <f t="shared" si="32"/>
        <v>&lt;a target="_blank" href="dubai.php?search=0"&gt;0    &lt;/a&gt; &lt;br /&gt;</v>
      </c>
    </row>
    <row r="486" spans="1:16">
      <c r="A486" s="79"/>
      <c r="B486"/>
      <c r="F486" s="62">
        <f t="shared" si="29"/>
        <v>0</v>
      </c>
      <c r="K486" t="s">
        <v>1358</v>
      </c>
      <c r="L486" t="str">
        <f t="shared" si="30"/>
        <v>0</v>
      </c>
      <c r="M486" t="s">
        <v>1152</v>
      </c>
      <c r="N486" t="str">
        <f t="shared" si="31"/>
        <v xml:space="preserve">0    </v>
      </c>
      <c r="O486" t="s">
        <v>1169</v>
      </c>
      <c r="P486" t="str">
        <f t="shared" si="32"/>
        <v>&lt;a target="_blank" href="dubai.php?search=0"&gt;0    &lt;/a&gt; &lt;br /&gt;</v>
      </c>
    </row>
    <row r="487" spans="1:16">
      <c r="A487" s="79"/>
      <c r="B487"/>
      <c r="F487" s="62">
        <f t="shared" si="29"/>
        <v>0</v>
      </c>
      <c r="K487" t="s">
        <v>1358</v>
      </c>
      <c r="L487" t="str">
        <f t="shared" si="30"/>
        <v>0</v>
      </c>
      <c r="M487" t="s">
        <v>1152</v>
      </c>
      <c r="N487" t="str">
        <f t="shared" si="31"/>
        <v xml:space="preserve">0    </v>
      </c>
      <c r="O487" t="s">
        <v>1169</v>
      </c>
      <c r="P487" t="str">
        <f t="shared" si="32"/>
        <v>&lt;a target="_blank" href="dubai.php?search=0"&gt;0    &lt;/a&gt; &lt;br /&gt;</v>
      </c>
    </row>
    <row r="488" spans="1:16">
      <c r="A488" s="79"/>
      <c r="B488"/>
      <c r="F488" s="62">
        <f t="shared" si="29"/>
        <v>0</v>
      </c>
      <c r="K488" t="s">
        <v>1358</v>
      </c>
      <c r="L488" t="str">
        <f t="shared" si="30"/>
        <v>0</v>
      </c>
      <c r="M488" t="s">
        <v>1152</v>
      </c>
      <c r="N488" t="str">
        <f t="shared" si="31"/>
        <v xml:space="preserve">0    </v>
      </c>
      <c r="O488" t="s">
        <v>1169</v>
      </c>
      <c r="P488" t="str">
        <f t="shared" si="32"/>
        <v>&lt;a target="_blank" href="dubai.php?search=0"&gt;0    &lt;/a&gt; &lt;br /&gt;</v>
      </c>
    </row>
    <row r="489" spans="1:16">
      <c r="A489" s="79"/>
      <c r="B489"/>
      <c r="F489" s="62">
        <f t="shared" si="29"/>
        <v>0</v>
      </c>
      <c r="K489" t="s">
        <v>1358</v>
      </c>
      <c r="L489" t="str">
        <f t="shared" si="30"/>
        <v>0</v>
      </c>
      <c r="M489" t="s">
        <v>1152</v>
      </c>
      <c r="N489" t="str">
        <f t="shared" si="31"/>
        <v xml:space="preserve">0    </v>
      </c>
      <c r="O489" t="s">
        <v>1169</v>
      </c>
      <c r="P489" t="str">
        <f t="shared" si="32"/>
        <v>&lt;a target="_blank" href="dubai.php?search=0"&gt;0    &lt;/a&gt; &lt;br /&gt;</v>
      </c>
    </row>
    <row r="490" spans="1:16">
      <c r="A490" s="79"/>
      <c r="B490"/>
      <c r="F490" s="62">
        <f t="shared" si="29"/>
        <v>0</v>
      </c>
      <c r="K490" t="s">
        <v>1358</v>
      </c>
      <c r="L490" t="str">
        <f t="shared" si="30"/>
        <v>0</v>
      </c>
      <c r="M490" t="s">
        <v>1152</v>
      </c>
      <c r="N490" t="str">
        <f t="shared" si="31"/>
        <v xml:space="preserve">0    </v>
      </c>
      <c r="O490" t="s">
        <v>1169</v>
      </c>
      <c r="P490" t="str">
        <f t="shared" si="32"/>
        <v>&lt;a target="_blank" href="dubai.php?search=0"&gt;0    &lt;/a&gt; &lt;br /&gt;</v>
      </c>
    </row>
    <row r="491" spans="1:16">
      <c r="A491" s="79"/>
      <c r="B491"/>
      <c r="F491" s="62">
        <f t="shared" si="29"/>
        <v>0</v>
      </c>
      <c r="K491" t="s">
        <v>1358</v>
      </c>
      <c r="L491" t="str">
        <f t="shared" si="30"/>
        <v>0</v>
      </c>
      <c r="M491" t="s">
        <v>1152</v>
      </c>
      <c r="N491" t="str">
        <f t="shared" si="31"/>
        <v xml:space="preserve">0    </v>
      </c>
      <c r="O491" t="s">
        <v>1169</v>
      </c>
      <c r="P491" t="str">
        <f t="shared" si="32"/>
        <v>&lt;a target="_blank" href="dubai.php?search=0"&gt;0    &lt;/a&gt; &lt;br /&gt;</v>
      </c>
    </row>
    <row r="492" spans="1:16">
      <c r="A492" s="79"/>
      <c r="B492"/>
      <c r="F492" s="62">
        <f t="shared" si="29"/>
        <v>0</v>
      </c>
      <c r="K492" t="s">
        <v>1358</v>
      </c>
      <c r="L492" t="str">
        <f t="shared" si="30"/>
        <v>0</v>
      </c>
      <c r="M492" t="s">
        <v>1152</v>
      </c>
      <c r="N492" t="str">
        <f t="shared" si="31"/>
        <v xml:space="preserve">0    </v>
      </c>
      <c r="O492" t="s">
        <v>1169</v>
      </c>
      <c r="P492" t="str">
        <f t="shared" si="32"/>
        <v>&lt;a target="_blank" href="dubai.php?search=0"&gt;0    &lt;/a&gt; &lt;br /&gt;</v>
      </c>
    </row>
    <row r="493" spans="1:16">
      <c r="A493" s="79"/>
      <c r="B493"/>
      <c r="F493" s="62">
        <f t="shared" si="29"/>
        <v>0</v>
      </c>
      <c r="K493" t="s">
        <v>1358</v>
      </c>
      <c r="L493" t="str">
        <f t="shared" si="30"/>
        <v>0</v>
      </c>
      <c r="M493" t="s">
        <v>1152</v>
      </c>
      <c r="N493" t="str">
        <f t="shared" si="31"/>
        <v xml:space="preserve">0    </v>
      </c>
      <c r="O493" t="s">
        <v>1169</v>
      </c>
      <c r="P493" t="str">
        <f t="shared" si="32"/>
        <v>&lt;a target="_blank" href="dubai.php?search=0"&gt;0    &lt;/a&gt; &lt;br /&gt;</v>
      </c>
    </row>
    <row r="494" spans="1:16">
      <c r="A494" s="79"/>
      <c r="B494"/>
      <c r="F494" s="62">
        <f t="shared" si="29"/>
        <v>0</v>
      </c>
      <c r="K494" t="s">
        <v>1358</v>
      </c>
      <c r="L494" t="str">
        <f t="shared" si="30"/>
        <v>0</v>
      </c>
      <c r="M494" t="s">
        <v>1152</v>
      </c>
      <c r="N494" t="str">
        <f t="shared" si="31"/>
        <v xml:space="preserve">0    </v>
      </c>
      <c r="O494" t="s">
        <v>1169</v>
      </c>
      <c r="P494" t="str">
        <f t="shared" si="32"/>
        <v>&lt;a target="_blank" href="dubai.php?search=0"&gt;0    &lt;/a&gt; &lt;br /&gt;</v>
      </c>
    </row>
    <row r="495" spans="1:16">
      <c r="A495" s="79"/>
      <c r="B495"/>
      <c r="F495" s="62">
        <f t="shared" si="29"/>
        <v>0</v>
      </c>
      <c r="K495" t="s">
        <v>1358</v>
      </c>
      <c r="L495" t="str">
        <f t="shared" si="30"/>
        <v>0</v>
      </c>
      <c r="M495" t="s">
        <v>1152</v>
      </c>
      <c r="N495" t="str">
        <f t="shared" si="31"/>
        <v xml:space="preserve">0    </v>
      </c>
      <c r="O495" t="s">
        <v>1169</v>
      </c>
      <c r="P495" t="str">
        <f t="shared" si="32"/>
        <v>&lt;a target="_blank" href="dubai.php?search=0"&gt;0    &lt;/a&gt; &lt;br /&gt;</v>
      </c>
    </row>
    <row r="496" spans="1:16">
      <c r="A496" s="79"/>
      <c r="B496"/>
      <c r="F496" s="62">
        <f t="shared" si="29"/>
        <v>0</v>
      </c>
      <c r="K496" t="s">
        <v>1358</v>
      </c>
      <c r="L496" t="str">
        <f t="shared" si="30"/>
        <v>0</v>
      </c>
      <c r="M496" t="s">
        <v>1152</v>
      </c>
      <c r="N496" t="str">
        <f t="shared" si="31"/>
        <v xml:space="preserve">0    </v>
      </c>
      <c r="O496" t="s">
        <v>1169</v>
      </c>
      <c r="P496" t="str">
        <f t="shared" si="32"/>
        <v>&lt;a target="_blank" href="dubai.php?search=0"&gt;0    &lt;/a&gt; &lt;br /&gt;</v>
      </c>
    </row>
    <row r="497" spans="1:16">
      <c r="A497" s="79"/>
      <c r="B497"/>
      <c r="F497" s="62">
        <f t="shared" si="29"/>
        <v>0</v>
      </c>
      <c r="K497" t="s">
        <v>1358</v>
      </c>
      <c r="L497" t="str">
        <f t="shared" si="30"/>
        <v>0</v>
      </c>
      <c r="M497" t="s">
        <v>1152</v>
      </c>
      <c r="N497" t="str">
        <f t="shared" si="31"/>
        <v xml:space="preserve">0    </v>
      </c>
      <c r="O497" t="s">
        <v>1169</v>
      </c>
      <c r="P497" t="str">
        <f t="shared" si="32"/>
        <v>&lt;a target="_blank" href="dubai.php?search=0"&gt;0    &lt;/a&gt; &lt;br /&gt;</v>
      </c>
    </row>
    <row r="498" spans="1:16">
      <c r="A498" s="79"/>
      <c r="B498"/>
      <c r="F498" s="62">
        <f t="shared" si="29"/>
        <v>0</v>
      </c>
      <c r="K498" t="s">
        <v>1358</v>
      </c>
      <c r="L498" t="str">
        <f t="shared" si="30"/>
        <v>0</v>
      </c>
      <c r="M498" t="s">
        <v>1152</v>
      </c>
      <c r="N498" t="str">
        <f t="shared" si="31"/>
        <v xml:space="preserve">0    </v>
      </c>
      <c r="O498" t="s">
        <v>1169</v>
      </c>
      <c r="P498" t="str">
        <f t="shared" si="32"/>
        <v>&lt;a target="_blank" href="dubai.php?search=0"&gt;0    &lt;/a&gt; &lt;br /&gt;</v>
      </c>
    </row>
    <row r="499" spans="1:16">
      <c r="A499" s="79"/>
      <c r="B499"/>
      <c r="F499" s="62">
        <f t="shared" si="29"/>
        <v>0</v>
      </c>
      <c r="K499" t="s">
        <v>1358</v>
      </c>
      <c r="L499" t="str">
        <f t="shared" si="30"/>
        <v>0</v>
      </c>
      <c r="M499" t="s">
        <v>1152</v>
      </c>
      <c r="N499" t="str">
        <f t="shared" si="31"/>
        <v xml:space="preserve">0    </v>
      </c>
      <c r="O499" t="s">
        <v>1169</v>
      </c>
      <c r="P499" t="str">
        <f t="shared" si="32"/>
        <v>&lt;a target="_blank" href="dubai.php?search=0"&gt;0    &lt;/a&gt; &lt;br /&gt;</v>
      </c>
    </row>
    <row r="500" spans="1:16">
      <c r="A500" s="79"/>
      <c r="B500"/>
      <c r="F500" s="62">
        <f t="shared" si="29"/>
        <v>0</v>
      </c>
      <c r="K500" t="s">
        <v>1358</v>
      </c>
      <c r="L500" t="str">
        <f t="shared" si="30"/>
        <v>0</v>
      </c>
      <c r="M500" t="s">
        <v>1152</v>
      </c>
      <c r="N500" t="str">
        <f t="shared" si="31"/>
        <v xml:space="preserve">0    </v>
      </c>
      <c r="O500" t="s">
        <v>1169</v>
      </c>
      <c r="P500" t="str">
        <f t="shared" si="32"/>
        <v>&lt;a target="_blank" href="dubai.php?search=0"&gt;0    &lt;/a&gt; &lt;br /&gt;</v>
      </c>
    </row>
    <row r="501" spans="1:16">
      <c r="A501" s="79"/>
      <c r="B501"/>
      <c r="F501" s="62">
        <f t="shared" si="29"/>
        <v>0</v>
      </c>
      <c r="K501" t="s">
        <v>1358</v>
      </c>
      <c r="L501" t="str">
        <f t="shared" si="30"/>
        <v>0</v>
      </c>
      <c r="M501" t="s">
        <v>1152</v>
      </c>
      <c r="N501" t="str">
        <f t="shared" si="31"/>
        <v xml:space="preserve">0    </v>
      </c>
      <c r="O501" t="s">
        <v>1169</v>
      </c>
      <c r="P501" t="str">
        <f t="shared" si="32"/>
        <v>&lt;a target="_blank" href="dubai.php?search=0"&gt;0    &lt;/a&gt; &lt;br /&gt;</v>
      </c>
    </row>
    <row r="502" spans="1:16">
      <c r="A502" s="79"/>
      <c r="B502"/>
      <c r="F502" s="62">
        <f t="shared" si="29"/>
        <v>0</v>
      </c>
      <c r="K502" t="s">
        <v>1358</v>
      </c>
      <c r="L502" t="str">
        <f t="shared" si="30"/>
        <v>0</v>
      </c>
      <c r="M502" t="s">
        <v>1152</v>
      </c>
      <c r="N502" t="str">
        <f t="shared" si="31"/>
        <v xml:space="preserve">0    </v>
      </c>
      <c r="O502" t="s">
        <v>1169</v>
      </c>
      <c r="P502" t="str">
        <f t="shared" si="32"/>
        <v>&lt;a target="_blank" href="dubai.php?search=0"&gt;0    &lt;/a&gt; &lt;br /&gt;</v>
      </c>
    </row>
    <row r="503" spans="1:16">
      <c r="A503" s="79"/>
      <c r="B503"/>
      <c r="F503" s="62">
        <f t="shared" si="29"/>
        <v>0</v>
      </c>
      <c r="K503" t="s">
        <v>1358</v>
      </c>
      <c r="L503" t="str">
        <f t="shared" si="30"/>
        <v>0</v>
      </c>
      <c r="M503" t="s">
        <v>1152</v>
      </c>
      <c r="N503" t="str">
        <f t="shared" si="31"/>
        <v xml:space="preserve">0    </v>
      </c>
      <c r="O503" t="s">
        <v>1169</v>
      </c>
      <c r="P503" t="str">
        <f t="shared" si="32"/>
        <v>&lt;a target="_blank" href="dubai.php?search=0"&gt;0    &lt;/a&gt; &lt;br /&gt;</v>
      </c>
    </row>
    <row r="504" spans="1:16">
      <c r="A504" s="79"/>
      <c r="B504"/>
      <c r="F504" s="62">
        <f t="shared" si="29"/>
        <v>0</v>
      </c>
      <c r="K504" t="s">
        <v>1358</v>
      </c>
      <c r="L504" t="str">
        <f t="shared" si="30"/>
        <v>0</v>
      </c>
      <c r="M504" t="s">
        <v>1152</v>
      </c>
      <c r="N504" t="str">
        <f t="shared" si="31"/>
        <v xml:space="preserve">0    </v>
      </c>
      <c r="O504" t="s">
        <v>1169</v>
      </c>
      <c r="P504" t="str">
        <f t="shared" si="32"/>
        <v>&lt;a target="_blank" href="dubai.php?search=0"&gt;0    &lt;/a&gt; &lt;br /&gt;</v>
      </c>
    </row>
    <row r="505" spans="1:16">
      <c r="A505" s="79"/>
      <c r="B505"/>
      <c r="F505" s="62">
        <f t="shared" si="29"/>
        <v>0</v>
      </c>
      <c r="K505" t="s">
        <v>1358</v>
      </c>
      <c r="L505" t="str">
        <f t="shared" si="30"/>
        <v>0</v>
      </c>
      <c r="M505" t="s">
        <v>1152</v>
      </c>
      <c r="N505" t="str">
        <f t="shared" si="31"/>
        <v xml:space="preserve">0    </v>
      </c>
      <c r="O505" t="s">
        <v>1169</v>
      </c>
      <c r="P505" t="str">
        <f t="shared" si="32"/>
        <v>&lt;a target="_blank" href="dubai.php?search=0"&gt;0    &lt;/a&gt; &lt;br /&gt;</v>
      </c>
    </row>
    <row r="506" spans="1:16">
      <c r="A506" s="79"/>
      <c r="B506"/>
      <c r="F506" s="62">
        <f t="shared" si="29"/>
        <v>0</v>
      </c>
      <c r="K506" t="s">
        <v>1358</v>
      </c>
      <c r="L506" t="str">
        <f t="shared" si="30"/>
        <v>0</v>
      </c>
      <c r="M506" t="s">
        <v>1152</v>
      </c>
      <c r="N506" t="str">
        <f t="shared" si="31"/>
        <v xml:space="preserve">0    </v>
      </c>
      <c r="O506" t="s">
        <v>1169</v>
      </c>
      <c r="P506" t="str">
        <f t="shared" si="32"/>
        <v>&lt;a target="_blank" href="dubai.php?search=0"&gt;0    &lt;/a&gt; &lt;br /&gt;</v>
      </c>
    </row>
    <row r="507" spans="1:16">
      <c r="A507" s="79"/>
      <c r="B507"/>
      <c r="F507" s="62">
        <f t="shared" si="29"/>
        <v>0</v>
      </c>
      <c r="K507" t="s">
        <v>1358</v>
      </c>
      <c r="L507" t="str">
        <f t="shared" si="30"/>
        <v>0</v>
      </c>
      <c r="M507" t="s">
        <v>1152</v>
      </c>
      <c r="N507" t="str">
        <f t="shared" si="31"/>
        <v xml:space="preserve">0    </v>
      </c>
      <c r="O507" t="s">
        <v>1169</v>
      </c>
      <c r="P507" t="str">
        <f t="shared" si="32"/>
        <v>&lt;a target="_blank" href="dubai.php?search=0"&gt;0    &lt;/a&gt; &lt;br /&gt;</v>
      </c>
    </row>
    <row r="508" spans="1:16">
      <c r="A508" s="79"/>
      <c r="B508"/>
      <c r="F508" s="62">
        <f t="shared" si="29"/>
        <v>0</v>
      </c>
      <c r="K508" t="s">
        <v>1358</v>
      </c>
      <c r="L508" t="str">
        <f t="shared" si="30"/>
        <v>0</v>
      </c>
      <c r="M508" t="s">
        <v>1152</v>
      </c>
      <c r="N508" t="str">
        <f t="shared" si="31"/>
        <v xml:space="preserve">0    </v>
      </c>
      <c r="O508" t="s">
        <v>1169</v>
      </c>
      <c r="P508" t="str">
        <f t="shared" si="32"/>
        <v>&lt;a target="_blank" href="dubai.php?search=0"&gt;0    &lt;/a&gt; &lt;br /&gt;</v>
      </c>
    </row>
    <row r="509" spans="1:16">
      <c r="A509" s="79"/>
      <c r="B509"/>
      <c r="F509" s="62">
        <f t="shared" si="29"/>
        <v>0</v>
      </c>
      <c r="K509" t="s">
        <v>1358</v>
      </c>
      <c r="L509" t="str">
        <f t="shared" si="30"/>
        <v>0</v>
      </c>
      <c r="M509" t="s">
        <v>1152</v>
      </c>
      <c r="N509" t="str">
        <f t="shared" si="31"/>
        <v xml:space="preserve">0    </v>
      </c>
      <c r="O509" t="s">
        <v>1169</v>
      </c>
      <c r="P509" t="str">
        <f t="shared" si="32"/>
        <v>&lt;a target="_blank" href="dubai.php?search=0"&gt;0    &lt;/a&gt; &lt;br /&gt;</v>
      </c>
    </row>
    <row r="510" spans="1:16">
      <c r="A510" s="79"/>
      <c r="B510"/>
      <c r="F510" s="62">
        <f t="shared" si="29"/>
        <v>0</v>
      </c>
      <c r="K510" t="s">
        <v>1358</v>
      </c>
      <c r="L510" t="str">
        <f t="shared" si="30"/>
        <v>0</v>
      </c>
      <c r="M510" t="s">
        <v>1152</v>
      </c>
      <c r="N510" t="str">
        <f t="shared" si="31"/>
        <v xml:space="preserve">0    </v>
      </c>
      <c r="O510" t="s">
        <v>1169</v>
      </c>
      <c r="P510" t="str">
        <f t="shared" si="32"/>
        <v>&lt;a target="_blank" href="dubai.php?search=0"&gt;0    &lt;/a&gt; &lt;br /&gt;</v>
      </c>
    </row>
    <row r="511" spans="1:16">
      <c r="A511" s="79"/>
      <c r="B511"/>
      <c r="F511" s="62">
        <f t="shared" si="29"/>
        <v>0</v>
      </c>
      <c r="K511" t="s">
        <v>1358</v>
      </c>
      <c r="L511" t="str">
        <f t="shared" si="30"/>
        <v>0</v>
      </c>
      <c r="M511" t="s">
        <v>1152</v>
      </c>
      <c r="N511" t="str">
        <f t="shared" si="31"/>
        <v xml:space="preserve">0    </v>
      </c>
      <c r="O511" t="s">
        <v>1169</v>
      </c>
      <c r="P511" t="str">
        <f t="shared" si="32"/>
        <v>&lt;a target="_blank" href="dubai.php?search=0"&gt;0    &lt;/a&gt; &lt;br /&gt;</v>
      </c>
    </row>
    <row r="512" spans="1:16">
      <c r="A512" s="79"/>
      <c r="B512"/>
      <c r="F512" s="62">
        <f t="shared" si="29"/>
        <v>0</v>
      </c>
      <c r="K512" t="s">
        <v>1358</v>
      </c>
      <c r="L512" t="str">
        <f t="shared" si="30"/>
        <v>0</v>
      </c>
      <c r="M512" t="s">
        <v>1152</v>
      </c>
      <c r="N512" t="str">
        <f t="shared" si="31"/>
        <v xml:space="preserve">0    </v>
      </c>
      <c r="O512" t="s">
        <v>1169</v>
      </c>
      <c r="P512" t="str">
        <f t="shared" si="32"/>
        <v>&lt;a target="_blank" href="dubai.php?search=0"&gt;0    &lt;/a&gt; &lt;br /&gt;</v>
      </c>
    </row>
    <row r="513" spans="1:16">
      <c r="A513" s="79"/>
      <c r="B513"/>
      <c r="F513" s="62">
        <f t="shared" si="29"/>
        <v>0</v>
      </c>
      <c r="K513" t="s">
        <v>1358</v>
      </c>
      <c r="L513" t="str">
        <f t="shared" si="30"/>
        <v>0</v>
      </c>
      <c r="M513" t="s">
        <v>1152</v>
      </c>
      <c r="N513" t="str">
        <f t="shared" si="31"/>
        <v xml:space="preserve">0    </v>
      </c>
      <c r="O513" t="s">
        <v>1169</v>
      </c>
      <c r="P513" t="str">
        <f t="shared" si="32"/>
        <v>&lt;a target="_blank" href="dubai.php?search=0"&gt;0    &lt;/a&gt; &lt;br /&gt;</v>
      </c>
    </row>
    <row r="514" spans="1:16">
      <c r="A514" s="79"/>
      <c r="B514"/>
      <c r="F514" s="62">
        <f t="shared" si="29"/>
        <v>0</v>
      </c>
      <c r="K514" t="s">
        <v>1358</v>
      </c>
      <c r="L514" t="str">
        <f t="shared" si="30"/>
        <v>0</v>
      </c>
      <c r="M514" t="s">
        <v>1152</v>
      </c>
      <c r="N514" t="str">
        <f t="shared" si="31"/>
        <v xml:space="preserve">0    </v>
      </c>
      <c r="O514" t="s">
        <v>1169</v>
      </c>
      <c r="P514" t="str">
        <f t="shared" si="32"/>
        <v>&lt;a target="_blank" href="dubai.php?search=0"&gt;0    &lt;/a&gt; &lt;br /&gt;</v>
      </c>
    </row>
    <row r="515" spans="1:16">
      <c r="A515" s="79"/>
      <c r="B515"/>
      <c r="F515" s="62">
        <f t="shared" si="29"/>
        <v>0</v>
      </c>
      <c r="K515" t="s">
        <v>1358</v>
      </c>
      <c r="L515" t="str">
        <f t="shared" si="30"/>
        <v>0</v>
      </c>
      <c r="M515" t="s">
        <v>1152</v>
      </c>
      <c r="N515" t="str">
        <f t="shared" si="31"/>
        <v xml:space="preserve">0    </v>
      </c>
      <c r="O515" t="s">
        <v>1169</v>
      </c>
      <c r="P515" t="str">
        <f t="shared" si="32"/>
        <v>&lt;a target="_blank" href="dubai.php?search=0"&gt;0    &lt;/a&gt; &lt;br /&gt;</v>
      </c>
    </row>
    <row r="516" spans="1:16">
      <c r="A516" s="79"/>
      <c r="B516"/>
      <c r="F516" s="62">
        <f t="shared" si="29"/>
        <v>0</v>
      </c>
      <c r="K516" t="s">
        <v>1358</v>
      </c>
      <c r="L516" t="str">
        <f t="shared" si="30"/>
        <v>0</v>
      </c>
      <c r="M516" t="s">
        <v>1152</v>
      </c>
      <c r="N516" t="str">
        <f t="shared" si="31"/>
        <v xml:space="preserve">0    </v>
      </c>
      <c r="O516" t="s">
        <v>1169</v>
      </c>
      <c r="P516" t="str">
        <f t="shared" si="32"/>
        <v>&lt;a target="_blank" href="dubai.php?search=0"&gt;0    &lt;/a&gt; &lt;br /&gt;</v>
      </c>
    </row>
    <row r="517" spans="1:16">
      <c r="A517" s="79"/>
      <c r="B517"/>
      <c r="F517" s="62">
        <f t="shared" ref="F517:F580" si="33">B517</f>
        <v>0</v>
      </c>
      <c r="K517" t="s">
        <v>1358</v>
      </c>
      <c r="L517" t="str">
        <f t="shared" ref="L517:L580" si="34">PROPER(F517)</f>
        <v>0</v>
      </c>
      <c r="M517" t="s">
        <v>1152</v>
      </c>
      <c r="N517" t="str">
        <f t="shared" ref="N517:N580" si="35">PROPER(CONCATENATE(F517," ",G517," ",H517," ",I517," ",J517))</f>
        <v xml:space="preserve">0    </v>
      </c>
      <c r="O517" t="s">
        <v>1169</v>
      </c>
      <c r="P517" t="str">
        <f t="shared" ref="P517:P580" si="36">CONCATENATE(K517,L517,M517,N517,O517)</f>
        <v>&lt;a target="_blank" href="dubai.php?search=0"&gt;0    &lt;/a&gt; &lt;br /&gt;</v>
      </c>
    </row>
    <row r="518" spans="1:16">
      <c r="A518" s="79"/>
      <c r="B518"/>
      <c r="F518" s="62">
        <f t="shared" si="33"/>
        <v>0</v>
      </c>
      <c r="K518" t="s">
        <v>1358</v>
      </c>
      <c r="L518" t="str">
        <f t="shared" si="34"/>
        <v>0</v>
      </c>
      <c r="M518" t="s">
        <v>1152</v>
      </c>
      <c r="N518" t="str">
        <f t="shared" si="35"/>
        <v xml:space="preserve">0    </v>
      </c>
      <c r="O518" t="s">
        <v>1169</v>
      </c>
      <c r="P518" t="str">
        <f t="shared" si="36"/>
        <v>&lt;a target="_blank" href="dubai.php?search=0"&gt;0    &lt;/a&gt; &lt;br /&gt;</v>
      </c>
    </row>
    <row r="519" spans="1:16">
      <c r="A519" s="79"/>
      <c r="B519"/>
      <c r="F519" s="62">
        <f t="shared" si="33"/>
        <v>0</v>
      </c>
      <c r="K519" t="s">
        <v>1358</v>
      </c>
      <c r="L519" t="str">
        <f t="shared" si="34"/>
        <v>0</v>
      </c>
      <c r="M519" t="s">
        <v>1152</v>
      </c>
      <c r="N519" t="str">
        <f t="shared" si="35"/>
        <v xml:space="preserve">0    </v>
      </c>
      <c r="O519" t="s">
        <v>1169</v>
      </c>
      <c r="P519" t="str">
        <f t="shared" si="36"/>
        <v>&lt;a target="_blank" href="dubai.php?search=0"&gt;0    &lt;/a&gt; &lt;br /&gt;</v>
      </c>
    </row>
    <row r="520" spans="1:16">
      <c r="A520" s="79"/>
      <c r="B520"/>
      <c r="F520" s="62">
        <f t="shared" si="33"/>
        <v>0</v>
      </c>
      <c r="K520" t="s">
        <v>1358</v>
      </c>
      <c r="L520" t="str">
        <f t="shared" si="34"/>
        <v>0</v>
      </c>
      <c r="M520" t="s">
        <v>1152</v>
      </c>
      <c r="N520" t="str">
        <f t="shared" si="35"/>
        <v xml:space="preserve">0    </v>
      </c>
      <c r="O520" t="s">
        <v>1169</v>
      </c>
      <c r="P520" t="str">
        <f t="shared" si="36"/>
        <v>&lt;a target="_blank" href="dubai.php?search=0"&gt;0    &lt;/a&gt; &lt;br /&gt;</v>
      </c>
    </row>
    <row r="521" spans="1:16">
      <c r="A521" s="79"/>
      <c r="B521"/>
      <c r="F521" s="62">
        <f t="shared" si="33"/>
        <v>0</v>
      </c>
      <c r="K521" t="s">
        <v>1358</v>
      </c>
      <c r="L521" t="str">
        <f t="shared" si="34"/>
        <v>0</v>
      </c>
      <c r="M521" t="s">
        <v>1152</v>
      </c>
      <c r="N521" t="str">
        <f t="shared" si="35"/>
        <v xml:space="preserve">0    </v>
      </c>
      <c r="O521" t="s">
        <v>1169</v>
      </c>
      <c r="P521" t="str">
        <f t="shared" si="36"/>
        <v>&lt;a target="_blank" href="dubai.php?search=0"&gt;0    &lt;/a&gt; &lt;br /&gt;</v>
      </c>
    </row>
    <row r="522" spans="1:16">
      <c r="A522" s="79"/>
      <c r="B522"/>
      <c r="F522" s="62">
        <f t="shared" si="33"/>
        <v>0</v>
      </c>
      <c r="K522" t="s">
        <v>1358</v>
      </c>
      <c r="L522" t="str">
        <f t="shared" si="34"/>
        <v>0</v>
      </c>
      <c r="M522" t="s">
        <v>1152</v>
      </c>
      <c r="N522" t="str">
        <f t="shared" si="35"/>
        <v xml:space="preserve">0    </v>
      </c>
      <c r="O522" t="s">
        <v>1169</v>
      </c>
      <c r="P522" t="str">
        <f t="shared" si="36"/>
        <v>&lt;a target="_blank" href="dubai.php?search=0"&gt;0    &lt;/a&gt; &lt;br /&gt;</v>
      </c>
    </row>
    <row r="523" spans="1:16">
      <c r="A523" s="79"/>
      <c r="B523"/>
      <c r="F523" s="62">
        <f t="shared" si="33"/>
        <v>0</v>
      </c>
      <c r="K523" t="s">
        <v>1358</v>
      </c>
      <c r="L523" t="str">
        <f t="shared" si="34"/>
        <v>0</v>
      </c>
      <c r="M523" t="s">
        <v>1152</v>
      </c>
      <c r="N523" t="str">
        <f t="shared" si="35"/>
        <v xml:space="preserve">0    </v>
      </c>
      <c r="O523" t="s">
        <v>1169</v>
      </c>
      <c r="P523" t="str">
        <f t="shared" si="36"/>
        <v>&lt;a target="_blank" href="dubai.php?search=0"&gt;0    &lt;/a&gt; &lt;br /&gt;</v>
      </c>
    </row>
    <row r="524" spans="1:16">
      <c r="A524" s="79"/>
      <c r="B524"/>
      <c r="F524" s="62">
        <f t="shared" si="33"/>
        <v>0</v>
      </c>
      <c r="K524" t="s">
        <v>1358</v>
      </c>
      <c r="L524" t="str">
        <f t="shared" si="34"/>
        <v>0</v>
      </c>
      <c r="M524" t="s">
        <v>1152</v>
      </c>
      <c r="N524" t="str">
        <f t="shared" si="35"/>
        <v xml:space="preserve">0    </v>
      </c>
      <c r="O524" t="s">
        <v>1169</v>
      </c>
      <c r="P524" t="str">
        <f t="shared" si="36"/>
        <v>&lt;a target="_blank" href="dubai.php?search=0"&gt;0    &lt;/a&gt; &lt;br /&gt;</v>
      </c>
    </row>
    <row r="525" spans="1:16">
      <c r="A525" s="79"/>
      <c r="B525"/>
      <c r="F525" s="62">
        <f t="shared" si="33"/>
        <v>0</v>
      </c>
      <c r="K525" t="s">
        <v>1358</v>
      </c>
      <c r="L525" t="str">
        <f t="shared" si="34"/>
        <v>0</v>
      </c>
      <c r="M525" t="s">
        <v>1152</v>
      </c>
      <c r="N525" t="str">
        <f t="shared" si="35"/>
        <v xml:space="preserve">0    </v>
      </c>
      <c r="O525" t="s">
        <v>1169</v>
      </c>
      <c r="P525" t="str">
        <f t="shared" si="36"/>
        <v>&lt;a target="_blank" href="dubai.php?search=0"&gt;0    &lt;/a&gt; &lt;br /&gt;</v>
      </c>
    </row>
    <row r="526" spans="1:16">
      <c r="A526" s="79"/>
      <c r="B526"/>
      <c r="F526" s="62">
        <f t="shared" si="33"/>
        <v>0</v>
      </c>
      <c r="K526" t="s">
        <v>1358</v>
      </c>
      <c r="L526" t="str">
        <f t="shared" si="34"/>
        <v>0</v>
      </c>
      <c r="M526" t="s">
        <v>1152</v>
      </c>
      <c r="N526" t="str">
        <f t="shared" si="35"/>
        <v xml:space="preserve">0    </v>
      </c>
      <c r="O526" t="s">
        <v>1169</v>
      </c>
      <c r="P526" t="str">
        <f t="shared" si="36"/>
        <v>&lt;a target="_blank" href="dubai.php?search=0"&gt;0    &lt;/a&gt; &lt;br /&gt;</v>
      </c>
    </row>
    <row r="527" spans="1:16">
      <c r="A527" s="79"/>
      <c r="B527"/>
      <c r="F527" s="62">
        <f t="shared" si="33"/>
        <v>0</v>
      </c>
      <c r="K527" t="s">
        <v>1358</v>
      </c>
      <c r="L527" t="str">
        <f t="shared" si="34"/>
        <v>0</v>
      </c>
      <c r="M527" t="s">
        <v>1152</v>
      </c>
      <c r="N527" t="str">
        <f t="shared" si="35"/>
        <v xml:space="preserve">0    </v>
      </c>
      <c r="O527" t="s">
        <v>1169</v>
      </c>
      <c r="P527" t="str">
        <f t="shared" si="36"/>
        <v>&lt;a target="_blank" href="dubai.php?search=0"&gt;0    &lt;/a&gt; &lt;br /&gt;</v>
      </c>
    </row>
    <row r="528" spans="1:16">
      <c r="A528" s="79"/>
      <c r="B528"/>
      <c r="F528" s="62">
        <f t="shared" si="33"/>
        <v>0</v>
      </c>
      <c r="K528" t="s">
        <v>1358</v>
      </c>
      <c r="L528" t="str">
        <f t="shared" si="34"/>
        <v>0</v>
      </c>
      <c r="M528" t="s">
        <v>1152</v>
      </c>
      <c r="N528" t="str">
        <f t="shared" si="35"/>
        <v xml:space="preserve">0    </v>
      </c>
      <c r="O528" t="s">
        <v>1169</v>
      </c>
      <c r="P528" t="str">
        <f t="shared" si="36"/>
        <v>&lt;a target="_blank" href="dubai.php?search=0"&gt;0    &lt;/a&gt; &lt;br /&gt;</v>
      </c>
    </row>
    <row r="529" spans="1:16">
      <c r="A529" s="79"/>
      <c r="B529"/>
      <c r="F529" s="62">
        <f t="shared" si="33"/>
        <v>0</v>
      </c>
      <c r="K529" t="s">
        <v>1358</v>
      </c>
      <c r="L529" t="str">
        <f t="shared" si="34"/>
        <v>0</v>
      </c>
      <c r="M529" t="s">
        <v>1152</v>
      </c>
      <c r="N529" t="str">
        <f t="shared" si="35"/>
        <v xml:space="preserve">0    </v>
      </c>
      <c r="O529" t="s">
        <v>1169</v>
      </c>
      <c r="P529" t="str">
        <f t="shared" si="36"/>
        <v>&lt;a target="_blank" href="dubai.php?search=0"&gt;0    &lt;/a&gt; &lt;br /&gt;</v>
      </c>
    </row>
    <row r="530" spans="1:16">
      <c r="A530" s="79"/>
      <c r="B530"/>
      <c r="F530" s="62">
        <f t="shared" si="33"/>
        <v>0</v>
      </c>
      <c r="K530" t="s">
        <v>1358</v>
      </c>
      <c r="L530" t="str">
        <f t="shared" si="34"/>
        <v>0</v>
      </c>
      <c r="M530" t="s">
        <v>1152</v>
      </c>
      <c r="N530" t="str">
        <f t="shared" si="35"/>
        <v xml:space="preserve">0    </v>
      </c>
      <c r="O530" t="s">
        <v>1169</v>
      </c>
      <c r="P530" t="str">
        <f t="shared" si="36"/>
        <v>&lt;a target="_blank" href="dubai.php?search=0"&gt;0    &lt;/a&gt; &lt;br /&gt;</v>
      </c>
    </row>
    <row r="531" spans="1:16">
      <c r="A531" s="79"/>
      <c r="B531"/>
      <c r="F531" s="62">
        <f t="shared" si="33"/>
        <v>0</v>
      </c>
      <c r="K531" t="s">
        <v>1358</v>
      </c>
      <c r="L531" t="str">
        <f t="shared" si="34"/>
        <v>0</v>
      </c>
      <c r="M531" t="s">
        <v>1152</v>
      </c>
      <c r="N531" t="str">
        <f t="shared" si="35"/>
        <v xml:space="preserve">0    </v>
      </c>
      <c r="O531" t="s">
        <v>1169</v>
      </c>
      <c r="P531" t="str">
        <f t="shared" si="36"/>
        <v>&lt;a target="_blank" href="dubai.php?search=0"&gt;0    &lt;/a&gt; &lt;br /&gt;</v>
      </c>
    </row>
    <row r="532" spans="1:16">
      <c r="A532" s="79"/>
      <c r="B532"/>
      <c r="F532" s="62">
        <f t="shared" si="33"/>
        <v>0</v>
      </c>
      <c r="K532" t="s">
        <v>1358</v>
      </c>
      <c r="L532" t="str">
        <f t="shared" si="34"/>
        <v>0</v>
      </c>
      <c r="M532" t="s">
        <v>1152</v>
      </c>
      <c r="N532" t="str">
        <f t="shared" si="35"/>
        <v xml:space="preserve">0    </v>
      </c>
      <c r="O532" t="s">
        <v>1169</v>
      </c>
      <c r="P532" t="str">
        <f t="shared" si="36"/>
        <v>&lt;a target="_blank" href="dubai.php?search=0"&gt;0    &lt;/a&gt; &lt;br /&gt;</v>
      </c>
    </row>
    <row r="533" spans="1:16">
      <c r="A533" s="79"/>
      <c r="B533"/>
      <c r="F533" s="62">
        <f t="shared" si="33"/>
        <v>0</v>
      </c>
      <c r="K533" t="s">
        <v>1358</v>
      </c>
      <c r="L533" t="str">
        <f t="shared" si="34"/>
        <v>0</v>
      </c>
      <c r="M533" t="s">
        <v>1152</v>
      </c>
      <c r="N533" t="str">
        <f t="shared" si="35"/>
        <v xml:space="preserve">0    </v>
      </c>
      <c r="O533" t="s">
        <v>1169</v>
      </c>
      <c r="P533" t="str">
        <f t="shared" si="36"/>
        <v>&lt;a target="_blank" href="dubai.php?search=0"&gt;0    &lt;/a&gt; &lt;br /&gt;</v>
      </c>
    </row>
    <row r="534" spans="1:16">
      <c r="A534" s="79"/>
      <c r="B534"/>
      <c r="F534" s="62">
        <f t="shared" si="33"/>
        <v>0</v>
      </c>
      <c r="K534" t="s">
        <v>1358</v>
      </c>
      <c r="L534" t="str">
        <f t="shared" si="34"/>
        <v>0</v>
      </c>
      <c r="M534" t="s">
        <v>1152</v>
      </c>
      <c r="N534" t="str">
        <f t="shared" si="35"/>
        <v xml:space="preserve">0    </v>
      </c>
      <c r="O534" t="s">
        <v>1169</v>
      </c>
      <c r="P534" t="str">
        <f t="shared" si="36"/>
        <v>&lt;a target="_blank" href="dubai.php?search=0"&gt;0    &lt;/a&gt; &lt;br /&gt;</v>
      </c>
    </row>
    <row r="535" spans="1:16">
      <c r="A535" s="79"/>
      <c r="B535"/>
      <c r="F535" s="62">
        <f t="shared" si="33"/>
        <v>0</v>
      </c>
      <c r="K535" t="s">
        <v>1358</v>
      </c>
      <c r="L535" t="str">
        <f t="shared" si="34"/>
        <v>0</v>
      </c>
      <c r="M535" t="s">
        <v>1152</v>
      </c>
      <c r="N535" t="str">
        <f t="shared" si="35"/>
        <v xml:space="preserve">0    </v>
      </c>
      <c r="O535" t="s">
        <v>1169</v>
      </c>
      <c r="P535" t="str">
        <f t="shared" si="36"/>
        <v>&lt;a target="_blank" href="dubai.php?search=0"&gt;0    &lt;/a&gt; &lt;br /&gt;</v>
      </c>
    </row>
    <row r="536" spans="1:16">
      <c r="A536" s="79"/>
      <c r="B536"/>
      <c r="F536" s="62">
        <f t="shared" si="33"/>
        <v>0</v>
      </c>
      <c r="K536" t="s">
        <v>1358</v>
      </c>
      <c r="L536" t="str">
        <f t="shared" si="34"/>
        <v>0</v>
      </c>
      <c r="M536" t="s">
        <v>1152</v>
      </c>
      <c r="N536" t="str">
        <f t="shared" si="35"/>
        <v xml:space="preserve">0    </v>
      </c>
      <c r="O536" t="s">
        <v>1169</v>
      </c>
      <c r="P536" t="str">
        <f t="shared" si="36"/>
        <v>&lt;a target="_blank" href="dubai.php?search=0"&gt;0    &lt;/a&gt; &lt;br /&gt;</v>
      </c>
    </row>
    <row r="537" spans="1:16">
      <c r="A537" s="79"/>
      <c r="B537"/>
      <c r="F537" s="62">
        <f t="shared" si="33"/>
        <v>0</v>
      </c>
      <c r="K537" t="s">
        <v>1358</v>
      </c>
      <c r="L537" t="str">
        <f t="shared" si="34"/>
        <v>0</v>
      </c>
      <c r="M537" t="s">
        <v>1152</v>
      </c>
      <c r="N537" t="str">
        <f t="shared" si="35"/>
        <v xml:space="preserve">0    </v>
      </c>
      <c r="O537" t="s">
        <v>1169</v>
      </c>
      <c r="P537" t="str">
        <f t="shared" si="36"/>
        <v>&lt;a target="_blank" href="dubai.php?search=0"&gt;0    &lt;/a&gt; &lt;br /&gt;</v>
      </c>
    </row>
    <row r="538" spans="1:16">
      <c r="A538" s="79"/>
      <c r="B538"/>
      <c r="F538" s="62">
        <f t="shared" si="33"/>
        <v>0</v>
      </c>
      <c r="K538" t="s">
        <v>1358</v>
      </c>
      <c r="L538" t="str">
        <f t="shared" si="34"/>
        <v>0</v>
      </c>
      <c r="M538" t="s">
        <v>1152</v>
      </c>
      <c r="N538" t="str">
        <f t="shared" si="35"/>
        <v xml:space="preserve">0    </v>
      </c>
      <c r="O538" t="s">
        <v>1169</v>
      </c>
      <c r="P538" t="str">
        <f t="shared" si="36"/>
        <v>&lt;a target="_blank" href="dubai.php?search=0"&gt;0    &lt;/a&gt; &lt;br /&gt;</v>
      </c>
    </row>
    <row r="539" spans="1:16">
      <c r="A539" s="79"/>
      <c r="B539"/>
      <c r="F539" s="62">
        <f t="shared" si="33"/>
        <v>0</v>
      </c>
      <c r="K539" t="s">
        <v>1358</v>
      </c>
      <c r="L539" t="str">
        <f t="shared" si="34"/>
        <v>0</v>
      </c>
      <c r="M539" t="s">
        <v>1152</v>
      </c>
      <c r="N539" t="str">
        <f t="shared" si="35"/>
        <v xml:space="preserve">0    </v>
      </c>
      <c r="O539" t="s">
        <v>1169</v>
      </c>
      <c r="P539" t="str">
        <f t="shared" si="36"/>
        <v>&lt;a target="_blank" href="dubai.php?search=0"&gt;0    &lt;/a&gt; &lt;br /&gt;</v>
      </c>
    </row>
    <row r="540" spans="1:16">
      <c r="A540" s="79"/>
      <c r="B540"/>
      <c r="F540" s="62">
        <f t="shared" si="33"/>
        <v>0</v>
      </c>
      <c r="K540" t="s">
        <v>1358</v>
      </c>
      <c r="L540" t="str">
        <f t="shared" si="34"/>
        <v>0</v>
      </c>
      <c r="M540" t="s">
        <v>1152</v>
      </c>
      <c r="N540" t="str">
        <f t="shared" si="35"/>
        <v xml:space="preserve">0    </v>
      </c>
      <c r="O540" t="s">
        <v>1169</v>
      </c>
      <c r="P540" t="str">
        <f t="shared" si="36"/>
        <v>&lt;a target="_blank" href="dubai.php?search=0"&gt;0    &lt;/a&gt; &lt;br /&gt;</v>
      </c>
    </row>
    <row r="541" spans="1:16">
      <c r="A541" s="79"/>
      <c r="B541"/>
      <c r="F541" s="62">
        <f t="shared" si="33"/>
        <v>0</v>
      </c>
      <c r="K541" t="s">
        <v>1358</v>
      </c>
      <c r="L541" t="str">
        <f t="shared" si="34"/>
        <v>0</v>
      </c>
      <c r="M541" t="s">
        <v>1152</v>
      </c>
      <c r="N541" t="str">
        <f t="shared" si="35"/>
        <v xml:space="preserve">0    </v>
      </c>
      <c r="O541" t="s">
        <v>1169</v>
      </c>
      <c r="P541" t="str">
        <f t="shared" si="36"/>
        <v>&lt;a target="_blank" href="dubai.php?search=0"&gt;0    &lt;/a&gt; &lt;br /&gt;</v>
      </c>
    </row>
    <row r="542" spans="1:16">
      <c r="A542" s="79"/>
      <c r="B542"/>
      <c r="F542" s="62">
        <f t="shared" si="33"/>
        <v>0</v>
      </c>
      <c r="K542" t="s">
        <v>1358</v>
      </c>
      <c r="L542" t="str">
        <f t="shared" si="34"/>
        <v>0</v>
      </c>
      <c r="M542" t="s">
        <v>1152</v>
      </c>
      <c r="N542" t="str">
        <f t="shared" si="35"/>
        <v xml:space="preserve">0    </v>
      </c>
      <c r="O542" t="s">
        <v>1169</v>
      </c>
      <c r="P542" t="str">
        <f t="shared" si="36"/>
        <v>&lt;a target="_blank" href="dubai.php?search=0"&gt;0    &lt;/a&gt; &lt;br /&gt;</v>
      </c>
    </row>
    <row r="543" spans="1:16">
      <c r="A543" s="79"/>
      <c r="B543"/>
      <c r="F543" s="62">
        <f t="shared" si="33"/>
        <v>0</v>
      </c>
      <c r="K543" t="s">
        <v>1358</v>
      </c>
      <c r="L543" t="str">
        <f t="shared" si="34"/>
        <v>0</v>
      </c>
      <c r="M543" t="s">
        <v>1152</v>
      </c>
      <c r="N543" t="str">
        <f t="shared" si="35"/>
        <v xml:space="preserve">0    </v>
      </c>
      <c r="O543" t="s">
        <v>1169</v>
      </c>
      <c r="P543" t="str">
        <f t="shared" si="36"/>
        <v>&lt;a target="_blank" href="dubai.php?search=0"&gt;0    &lt;/a&gt; &lt;br /&gt;</v>
      </c>
    </row>
    <row r="544" spans="1:16">
      <c r="A544" s="79"/>
      <c r="B544"/>
      <c r="F544" s="62">
        <f t="shared" si="33"/>
        <v>0</v>
      </c>
      <c r="K544" t="s">
        <v>1358</v>
      </c>
      <c r="L544" t="str">
        <f t="shared" si="34"/>
        <v>0</v>
      </c>
      <c r="M544" t="s">
        <v>1152</v>
      </c>
      <c r="N544" t="str">
        <f t="shared" si="35"/>
        <v xml:space="preserve">0    </v>
      </c>
      <c r="O544" t="s">
        <v>1169</v>
      </c>
      <c r="P544" t="str">
        <f t="shared" si="36"/>
        <v>&lt;a target="_blank" href="dubai.php?search=0"&gt;0    &lt;/a&gt; &lt;br /&gt;</v>
      </c>
    </row>
    <row r="545" spans="1:16">
      <c r="A545" s="79"/>
      <c r="B545"/>
      <c r="F545" s="62">
        <f t="shared" si="33"/>
        <v>0</v>
      </c>
      <c r="K545" t="s">
        <v>1358</v>
      </c>
      <c r="L545" t="str">
        <f t="shared" si="34"/>
        <v>0</v>
      </c>
      <c r="M545" t="s">
        <v>1152</v>
      </c>
      <c r="N545" t="str">
        <f t="shared" si="35"/>
        <v xml:space="preserve">0    </v>
      </c>
      <c r="O545" t="s">
        <v>1169</v>
      </c>
      <c r="P545" t="str">
        <f t="shared" si="36"/>
        <v>&lt;a target="_blank" href="dubai.php?search=0"&gt;0    &lt;/a&gt; &lt;br /&gt;</v>
      </c>
    </row>
    <row r="546" spans="1:16">
      <c r="A546" s="79"/>
      <c r="B546"/>
      <c r="F546" s="62">
        <f t="shared" si="33"/>
        <v>0</v>
      </c>
      <c r="K546" t="s">
        <v>1358</v>
      </c>
      <c r="L546" t="str">
        <f t="shared" si="34"/>
        <v>0</v>
      </c>
      <c r="M546" t="s">
        <v>1152</v>
      </c>
      <c r="N546" t="str">
        <f t="shared" si="35"/>
        <v xml:space="preserve">0    </v>
      </c>
      <c r="O546" t="s">
        <v>1169</v>
      </c>
      <c r="P546" t="str">
        <f t="shared" si="36"/>
        <v>&lt;a target="_blank" href="dubai.php?search=0"&gt;0    &lt;/a&gt; &lt;br /&gt;</v>
      </c>
    </row>
    <row r="547" spans="1:16">
      <c r="A547" s="79"/>
      <c r="B547"/>
      <c r="F547" s="62">
        <f t="shared" si="33"/>
        <v>0</v>
      </c>
      <c r="K547" t="s">
        <v>1358</v>
      </c>
      <c r="L547" t="str">
        <f t="shared" si="34"/>
        <v>0</v>
      </c>
      <c r="M547" t="s">
        <v>1152</v>
      </c>
      <c r="N547" t="str">
        <f t="shared" si="35"/>
        <v xml:space="preserve">0    </v>
      </c>
      <c r="O547" t="s">
        <v>1169</v>
      </c>
      <c r="P547" t="str">
        <f t="shared" si="36"/>
        <v>&lt;a target="_blank" href="dubai.php?search=0"&gt;0    &lt;/a&gt; &lt;br /&gt;</v>
      </c>
    </row>
    <row r="548" spans="1:16">
      <c r="A548" s="79"/>
      <c r="B548"/>
      <c r="F548" s="62">
        <f t="shared" si="33"/>
        <v>0</v>
      </c>
      <c r="K548" t="s">
        <v>1358</v>
      </c>
      <c r="L548" t="str">
        <f t="shared" si="34"/>
        <v>0</v>
      </c>
      <c r="M548" t="s">
        <v>1152</v>
      </c>
      <c r="N548" t="str">
        <f t="shared" si="35"/>
        <v xml:space="preserve">0    </v>
      </c>
      <c r="O548" t="s">
        <v>1169</v>
      </c>
      <c r="P548" t="str">
        <f t="shared" si="36"/>
        <v>&lt;a target="_blank" href="dubai.php?search=0"&gt;0    &lt;/a&gt; &lt;br /&gt;</v>
      </c>
    </row>
    <row r="549" spans="1:16">
      <c r="A549" s="79"/>
      <c r="B549"/>
      <c r="F549" s="62">
        <f t="shared" si="33"/>
        <v>0</v>
      </c>
      <c r="K549" t="s">
        <v>1358</v>
      </c>
      <c r="L549" t="str">
        <f t="shared" si="34"/>
        <v>0</v>
      </c>
      <c r="M549" t="s">
        <v>1152</v>
      </c>
      <c r="N549" t="str">
        <f t="shared" si="35"/>
        <v xml:space="preserve">0    </v>
      </c>
      <c r="O549" t="s">
        <v>1169</v>
      </c>
      <c r="P549" t="str">
        <f t="shared" si="36"/>
        <v>&lt;a target="_blank" href="dubai.php?search=0"&gt;0    &lt;/a&gt; &lt;br /&gt;</v>
      </c>
    </row>
    <row r="550" spans="1:16">
      <c r="A550" s="79"/>
      <c r="B550"/>
      <c r="F550" s="62">
        <f t="shared" si="33"/>
        <v>0</v>
      </c>
      <c r="K550" t="s">
        <v>1358</v>
      </c>
      <c r="L550" t="str">
        <f t="shared" si="34"/>
        <v>0</v>
      </c>
      <c r="M550" t="s">
        <v>1152</v>
      </c>
      <c r="N550" t="str">
        <f t="shared" si="35"/>
        <v xml:space="preserve">0    </v>
      </c>
      <c r="O550" t="s">
        <v>1169</v>
      </c>
      <c r="P550" t="str">
        <f t="shared" si="36"/>
        <v>&lt;a target="_blank" href="dubai.php?search=0"&gt;0    &lt;/a&gt; &lt;br /&gt;</v>
      </c>
    </row>
    <row r="551" spans="1:16">
      <c r="A551" s="79"/>
      <c r="B551"/>
      <c r="F551" s="62">
        <f t="shared" si="33"/>
        <v>0</v>
      </c>
      <c r="K551" t="s">
        <v>1358</v>
      </c>
      <c r="L551" t="str">
        <f t="shared" si="34"/>
        <v>0</v>
      </c>
      <c r="M551" t="s">
        <v>1152</v>
      </c>
      <c r="N551" t="str">
        <f t="shared" si="35"/>
        <v xml:space="preserve">0    </v>
      </c>
      <c r="O551" t="s">
        <v>1169</v>
      </c>
      <c r="P551" t="str">
        <f t="shared" si="36"/>
        <v>&lt;a target="_blank" href="dubai.php?search=0"&gt;0    &lt;/a&gt; &lt;br /&gt;</v>
      </c>
    </row>
    <row r="552" spans="1:16">
      <c r="A552" s="79"/>
      <c r="B552"/>
      <c r="F552" s="62">
        <f t="shared" si="33"/>
        <v>0</v>
      </c>
      <c r="K552" t="s">
        <v>1358</v>
      </c>
      <c r="L552" t="str">
        <f t="shared" si="34"/>
        <v>0</v>
      </c>
      <c r="M552" t="s">
        <v>1152</v>
      </c>
      <c r="N552" t="str">
        <f t="shared" si="35"/>
        <v xml:space="preserve">0    </v>
      </c>
      <c r="O552" t="s">
        <v>1169</v>
      </c>
      <c r="P552" t="str">
        <f t="shared" si="36"/>
        <v>&lt;a target="_blank" href="dubai.php?search=0"&gt;0    &lt;/a&gt; &lt;br /&gt;</v>
      </c>
    </row>
    <row r="553" spans="1:16">
      <c r="A553" s="79"/>
      <c r="B553"/>
      <c r="F553" s="62">
        <f t="shared" si="33"/>
        <v>0</v>
      </c>
      <c r="K553" t="s">
        <v>1358</v>
      </c>
      <c r="L553" t="str">
        <f t="shared" si="34"/>
        <v>0</v>
      </c>
      <c r="M553" t="s">
        <v>1152</v>
      </c>
      <c r="N553" t="str">
        <f t="shared" si="35"/>
        <v xml:space="preserve">0    </v>
      </c>
      <c r="O553" t="s">
        <v>1169</v>
      </c>
      <c r="P553" t="str">
        <f t="shared" si="36"/>
        <v>&lt;a target="_blank" href="dubai.php?search=0"&gt;0    &lt;/a&gt; &lt;br /&gt;</v>
      </c>
    </row>
    <row r="554" spans="1:16">
      <c r="A554" s="79"/>
      <c r="B554"/>
      <c r="F554" s="62">
        <f t="shared" si="33"/>
        <v>0</v>
      </c>
      <c r="K554" t="s">
        <v>1358</v>
      </c>
      <c r="L554" t="str">
        <f t="shared" si="34"/>
        <v>0</v>
      </c>
      <c r="M554" t="s">
        <v>1152</v>
      </c>
      <c r="N554" t="str">
        <f t="shared" si="35"/>
        <v xml:space="preserve">0    </v>
      </c>
      <c r="O554" t="s">
        <v>1169</v>
      </c>
      <c r="P554" t="str">
        <f t="shared" si="36"/>
        <v>&lt;a target="_blank" href="dubai.php?search=0"&gt;0    &lt;/a&gt; &lt;br /&gt;</v>
      </c>
    </row>
    <row r="555" spans="1:16">
      <c r="A555" s="79"/>
      <c r="B555"/>
      <c r="F555" s="62">
        <f t="shared" si="33"/>
        <v>0</v>
      </c>
      <c r="K555" t="s">
        <v>1358</v>
      </c>
      <c r="L555" t="str">
        <f t="shared" si="34"/>
        <v>0</v>
      </c>
      <c r="M555" t="s">
        <v>1152</v>
      </c>
      <c r="N555" t="str">
        <f t="shared" si="35"/>
        <v xml:space="preserve">0    </v>
      </c>
      <c r="O555" t="s">
        <v>1169</v>
      </c>
      <c r="P555" t="str">
        <f t="shared" si="36"/>
        <v>&lt;a target="_blank" href="dubai.php?search=0"&gt;0    &lt;/a&gt; &lt;br /&gt;</v>
      </c>
    </row>
    <row r="556" spans="1:16">
      <c r="A556" s="79"/>
      <c r="B556"/>
      <c r="F556" s="62">
        <f t="shared" si="33"/>
        <v>0</v>
      </c>
      <c r="K556" t="s">
        <v>1358</v>
      </c>
      <c r="L556" t="str">
        <f t="shared" si="34"/>
        <v>0</v>
      </c>
      <c r="M556" t="s">
        <v>1152</v>
      </c>
      <c r="N556" t="str">
        <f t="shared" si="35"/>
        <v xml:space="preserve">0    </v>
      </c>
      <c r="O556" t="s">
        <v>1169</v>
      </c>
      <c r="P556" t="str">
        <f t="shared" si="36"/>
        <v>&lt;a target="_blank" href="dubai.php?search=0"&gt;0    &lt;/a&gt; &lt;br /&gt;</v>
      </c>
    </row>
    <row r="557" spans="1:16">
      <c r="A557" s="79"/>
      <c r="B557"/>
      <c r="F557" s="62">
        <f t="shared" si="33"/>
        <v>0</v>
      </c>
      <c r="K557" t="s">
        <v>1358</v>
      </c>
      <c r="L557" t="str">
        <f t="shared" si="34"/>
        <v>0</v>
      </c>
      <c r="M557" t="s">
        <v>1152</v>
      </c>
      <c r="N557" t="str">
        <f t="shared" si="35"/>
        <v xml:space="preserve">0    </v>
      </c>
      <c r="O557" t="s">
        <v>1169</v>
      </c>
      <c r="P557" t="str">
        <f t="shared" si="36"/>
        <v>&lt;a target="_blank" href="dubai.php?search=0"&gt;0    &lt;/a&gt; &lt;br /&gt;</v>
      </c>
    </row>
    <row r="558" spans="1:16">
      <c r="A558" s="79"/>
      <c r="B558"/>
      <c r="F558" s="62">
        <f t="shared" si="33"/>
        <v>0</v>
      </c>
      <c r="K558" t="s">
        <v>1358</v>
      </c>
      <c r="L558" t="str">
        <f t="shared" si="34"/>
        <v>0</v>
      </c>
      <c r="M558" t="s">
        <v>1152</v>
      </c>
      <c r="N558" t="str">
        <f t="shared" si="35"/>
        <v xml:space="preserve">0    </v>
      </c>
      <c r="O558" t="s">
        <v>1169</v>
      </c>
      <c r="P558" t="str">
        <f t="shared" si="36"/>
        <v>&lt;a target="_blank" href="dubai.php?search=0"&gt;0    &lt;/a&gt; &lt;br /&gt;</v>
      </c>
    </row>
    <row r="559" spans="1:16">
      <c r="A559" s="79"/>
      <c r="B559"/>
      <c r="F559" s="62">
        <f t="shared" si="33"/>
        <v>0</v>
      </c>
      <c r="K559" t="s">
        <v>1358</v>
      </c>
      <c r="L559" t="str">
        <f t="shared" si="34"/>
        <v>0</v>
      </c>
      <c r="M559" t="s">
        <v>1152</v>
      </c>
      <c r="N559" t="str">
        <f t="shared" si="35"/>
        <v xml:space="preserve">0    </v>
      </c>
      <c r="O559" t="s">
        <v>1169</v>
      </c>
      <c r="P559" t="str">
        <f t="shared" si="36"/>
        <v>&lt;a target="_blank" href="dubai.php?search=0"&gt;0    &lt;/a&gt; &lt;br /&gt;</v>
      </c>
    </row>
    <row r="560" spans="1:16">
      <c r="A560" s="79"/>
      <c r="B560"/>
      <c r="F560" s="62">
        <f t="shared" si="33"/>
        <v>0</v>
      </c>
      <c r="K560" t="s">
        <v>1358</v>
      </c>
      <c r="L560" t="str">
        <f t="shared" si="34"/>
        <v>0</v>
      </c>
      <c r="M560" t="s">
        <v>1152</v>
      </c>
      <c r="N560" t="str">
        <f t="shared" si="35"/>
        <v xml:space="preserve">0    </v>
      </c>
      <c r="O560" t="s">
        <v>1169</v>
      </c>
      <c r="P560" t="str">
        <f t="shared" si="36"/>
        <v>&lt;a target="_blank" href="dubai.php?search=0"&gt;0    &lt;/a&gt; &lt;br /&gt;</v>
      </c>
    </row>
    <row r="561" spans="1:16">
      <c r="A561" s="79"/>
      <c r="B561"/>
      <c r="F561" s="62">
        <f t="shared" si="33"/>
        <v>0</v>
      </c>
      <c r="K561" t="s">
        <v>1358</v>
      </c>
      <c r="L561" t="str">
        <f t="shared" si="34"/>
        <v>0</v>
      </c>
      <c r="M561" t="s">
        <v>1152</v>
      </c>
      <c r="N561" t="str">
        <f t="shared" si="35"/>
        <v xml:space="preserve">0    </v>
      </c>
      <c r="O561" t="s">
        <v>1169</v>
      </c>
      <c r="P561" t="str">
        <f t="shared" si="36"/>
        <v>&lt;a target="_blank" href="dubai.php?search=0"&gt;0    &lt;/a&gt; &lt;br /&gt;</v>
      </c>
    </row>
    <row r="562" spans="1:16">
      <c r="A562" s="79"/>
      <c r="B562"/>
      <c r="F562" s="62">
        <f t="shared" si="33"/>
        <v>0</v>
      </c>
      <c r="K562" t="s">
        <v>1358</v>
      </c>
      <c r="L562" t="str">
        <f t="shared" si="34"/>
        <v>0</v>
      </c>
      <c r="M562" t="s">
        <v>1152</v>
      </c>
      <c r="N562" t="str">
        <f t="shared" si="35"/>
        <v xml:space="preserve">0    </v>
      </c>
      <c r="O562" t="s">
        <v>1169</v>
      </c>
      <c r="P562" t="str">
        <f t="shared" si="36"/>
        <v>&lt;a target="_blank" href="dubai.php?search=0"&gt;0    &lt;/a&gt; &lt;br /&gt;</v>
      </c>
    </row>
    <row r="563" spans="1:16">
      <c r="A563" s="79"/>
      <c r="B563"/>
      <c r="F563" s="62">
        <f t="shared" si="33"/>
        <v>0</v>
      </c>
      <c r="K563" t="s">
        <v>1358</v>
      </c>
      <c r="L563" t="str">
        <f t="shared" si="34"/>
        <v>0</v>
      </c>
      <c r="M563" t="s">
        <v>1152</v>
      </c>
      <c r="N563" t="str">
        <f t="shared" si="35"/>
        <v xml:space="preserve">0    </v>
      </c>
      <c r="O563" t="s">
        <v>1169</v>
      </c>
      <c r="P563" t="str">
        <f t="shared" si="36"/>
        <v>&lt;a target="_blank" href="dubai.php?search=0"&gt;0    &lt;/a&gt; &lt;br /&gt;</v>
      </c>
    </row>
    <row r="564" spans="1:16">
      <c r="A564" s="79"/>
      <c r="B564"/>
      <c r="F564" s="62">
        <f t="shared" si="33"/>
        <v>0</v>
      </c>
      <c r="K564" t="s">
        <v>1358</v>
      </c>
      <c r="L564" t="str">
        <f t="shared" si="34"/>
        <v>0</v>
      </c>
      <c r="M564" t="s">
        <v>1152</v>
      </c>
      <c r="N564" t="str">
        <f t="shared" si="35"/>
        <v xml:space="preserve">0    </v>
      </c>
      <c r="O564" t="s">
        <v>1169</v>
      </c>
      <c r="P564" t="str">
        <f t="shared" si="36"/>
        <v>&lt;a target="_blank" href="dubai.php?search=0"&gt;0    &lt;/a&gt; &lt;br /&gt;</v>
      </c>
    </row>
    <row r="565" spans="1:16">
      <c r="A565" s="79"/>
      <c r="B565"/>
      <c r="F565" s="62">
        <f t="shared" si="33"/>
        <v>0</v>
      </c>
      <c r="K565" t="s">
        <v>1358</v>
      </c>
      <c r="L565" t="str">
        <f t="shared" si="34"/>
        <v>0</v>
      </c>
      <c r="M565" t="s">
        <v>1152</v>
      </c>
      <c r="N565" t="str">
        <f t="shared" si="35"/>
        <v xml:space="preserve">0    </v>
      </c>
      <c r="O565" t="s">
        <v>1169</v>
      </c>
      <c r="P565" t="str">
        <f t="shared" si="36"/>
        <v>&lt;a target="_blank" href="dubai.php?search=0"&gt;0    &lt;/a&gt; &lt;br /&gt;</v>
      </c>
    </row>
    <row r="566" spans="1:16">
      <c r="A566" s="79"/>
      <c r="B566"/>
      <c r="F566" s="62">
        <f t="shared" si="33"/>
        <v>0</v>
      </c>
      <c r="K566" t="s">
        <v>1358</v>
      </c>
      <c r="L566" t="str">
        <f t="shared" si="34"/>
        <v>0</v>
      </c>
      <c r="M566" t="s">
        <v>1152</v>
      </c>
      <c r="N566" t="str">
        <f t="shared" si="35"/>
        <v xml:space="preserve">0    </v>
      </c>
      <c r="O566" t="s">
        <v>1169</v>
      </c>
      <c r="P566" t="str">
        <f t="shared" si="36"/>
        <v>&lt;a target="_blank" href="dubai.php?search=0"&gt;0    &lt;/a&gt; &lt;br /&gt;</v>
      </c>
    </row>
    <row r="567" spans="1:16">
      <c r="A567" s="79"/>
      <c r="B567"/>
      <c r="F567" s="62">
        <f t="shared" si="33"/>
        <v>0</v>
      </c>
      <c r="K567" t="s">
        <v>1358</v>
      </c>
      <c r="L567" t="str">
        <f t="shared" si="34"/>
        <v>0</v>
      </c>
      <c r="M567" t="s">
        <v>1152</v>
      </c>
      <c r="N567" t="str">
        <f t="shared" si="35"/>
        <v xml:space="preserve">0    </v>
      </c>
      <c r="O567" t="s">
        <v>1169</v>
      </c>
      <c r="P567" t="str">
        <f t="shared" si="36"/>
        <v>&lt;a target="_blank" href="dubai.php?search=0"&gt;0    &lt;/a&gt; &lt;br /&gt;</v>
      </c>
    </row>
    <row r="568" spans="1:16">
      <c r="A568" s="79"/>
      <c r="B568"/>
      <c r="F568" s="62">
        <f t="shared" si="33"/>
        <v>0</v>
      </c>
      <c r="K568" t="s">
        <v>1358</v>
      </c>
      <c r="L568" t="str">
        <f t="shared" si="34"/>
        <v>0</v>
      </c>
      <c r="M568" t="s">
        <v>1152</v>
      </c>
      <c r="N568" t="str">
        <f t="shared" si="35"/>
        <v xml:space="preserve">0    </v>
      </c>
      <c r="O568" t="s">
        <v>1169</v>
      </c>
      <c r="P568" t="str">
        <f t="shared" si="36"/>
        <v>&lt;a target="_blank" href="dubai.php?search=0"&gt;0    &lt;/a&gt; &lt;br /&gt;</v>
      </c>
    </row>
    <row r="569" spans="1:16">
      <c r="A569" s="79"/>
      <c r="B569"/>
      <c r="F569" s="62">
        <f t="shared" si="33"/>
        <v>0</v>
      </c>
      <c r="K569" t="s">
        <v>1358</v>
      </c>
      <c r="L569" t="str">
        <f t="shared" si="34"/>
        <v>0</v>
      </c>
      <c r="M569" t="s">
        <v>1152</v>
      </c>
      <c r="N569" t="str">
        <f t="shared" si="35"/>
        <v xml:space="preserve">0    </v>
      </c>
      <c r="O569" t="s">
        <v>1169</v>
      </c>
      <c r="P569" t="str">
        <f t="shared" si="36"/>
        <v>&lt;a target="_blank" href="dubai.php?search=0"&gt;0    &lt;/a&gt; &lt;br /&gt;</v>
      </c>
    </row>
    <row r="570" spans="1:16">
      <c r="A570" s="79"/>
      <c r="B570"/>
      <c r="F570" s="62">
        <f t="shared" si="33"/>
        <v>0</v>
      </c>
      <c r="K570" t="s">
        <v>1358</v>
      </c>
      <c r="L570" t="str">
        <f t="shared" si="34"/>
        <v>0</v>
      </c>
      <c r="M570" t="s">
        <v>1152</v>
      </c>
      <c r="N570" t="str">
        <f t="shared" si="35"/>
        <v xml:space="preserve">0    </v>
      </c>
      <c r="O570" t="s">
        <v>1169</v>
      </c>
      <c r="P570" t="str">
        <f t="shared" si="36"/>
        <v>&lt;a target="_blank" href="dubai.php?search=0"&gt;0    &lt;/a&gt; &lt;br /&gt;</v>
      </c>
    </row>
    <row r="571" spans="1:16">
      <c r="A571" s="79"/>
      <c r="B571"/>
      <c r="F571" s="62">
        <f t="shared" si="33"/>
        <v>0</v>
      </c>
      <c r="K571" t="s">
        <v>1358</v>
      </c>
      <c r="L571" t="str">
        <f t="shared" si="34"/>
        <v>0</v>
      </c>
      <c r="M571" t="s">
        <v>1152</v>
      </c>
      <c r="N571" t="str">
        <f t="shared" si="35"/>
        <v xml:space="preserve">0    </v>
      </c>
      <c r="O571" t="s">
        <v>1169</v>
      </c>
      <c r="P571" t="str">
        <f t="shared" si="36"/>
        <v>&lt;a target="_blank" href="dubai.php?search=0"&gt;0    &lt;/a&gt; &lt;br /&gt;</v>
      </c>
    </row>
    <row r="572" spans="1:16">
      <c r="A572" s="79"/>
      <c r="B572"/>
      <c r="F572" s="62">
        <f t="shared" si="33"/>
        <v>0</v>
      </c>
      <c r="K572" t="s">
        <v>1358</v>
      </c>
      <c r="L572" t="str">
        <f t="shared" si="34"/>
        <v>0</v>
      </c>
      <c r="M572" t="s">
        <v>1152</v>
      </c>
      <c r="N572" t="str">
        <f t="shared" si="35"/>
        <v xml:space="preserve">0    </v>
      </c>
      <c r="O572" t="s">
        <v>1169</v>
      </c>
      <c r="P572" t="str">
        <f t="shared" si="36"/>
        <v>&lt;a target="_blank" href="dubai.php?search=0"&gt;0    &lt;/a&gt; &lt;br /&gt;</v>
      </c>
    </row>
    <row r="573" spans="1:16">
      <c r="A573" s="79"/>
      <c r="B573"/>
      <c r="F573" s="62">
        <f t="shared" si="33"/>
        <v>0</v>
      </c>
      <c r="K573" t="s">
        <v>1358</v>
      </c>
      <c r="L573" t="str">
        <f t="shared" si="34"/>
        <v>0</v>
      </c>
      <c r="M573" t="s">
        <v>1152</v>
      </c>
      <c r="N573" t="str">
        <f t="shared" si="35"/>
        <v xml:space="preserve">0    </v>
      </c>
      <c r="O573" t="s">
        <v>1169</v>
      </c>
      <c r="P573" t="str">
        <f t="shared" si="36"/>
        <v>&lt;a target="_blank" href="dubai.php?search=0"&gt;0    &lt;/a&gt; &lt;br /&gt;</v>
      </c>
    </row>
    <row r="574" spans="1:16">
      <c r="A574" s="79"/>
      <c r="B574"/>
      <c r="F574" s="62">
        <f t="shared" si="33"/>
        <v>0</v>
      </c>
      <c r="K574" t="s">
        <v>1358</v>
      </c>
      <c r="L574" t="str">
        <f t="shared" si="34"/>
        <v>0</v>
      </c>
      <c r="M574" t="s">
        <v>1152</v>
      </c>
      <c r="N574" t="str">
        <f t="shared" si="35"/>
        <v xml:space="preserve">0    </v>
      </c>
      <c r="O574" t="s">
        <v>1169</v>
      </c>
      <c r="P574" t="str">
        <f t="shared" si="36"/>
        <v>&lt;a target="_blank" href="dubai.php?search=0"&gt;0    &lt;/a&gt; &lt;br /&gt;</v>
      </c>
    </row>
    <row r="575" spans="1:16">
      <c r="A575" s="79"/>
      <c r="B575"/>
      <c r="F575" s="62">
        <f t="shared" si="33"/>
        <v>0</v>
      </c>
      <c r="K575" t="s">
        <v>1358</v>
      </c>
      <c r="L575" t="str">
        <f t="shared" si="34"/>
        <v>0</v>
      </c>
      <c r="M575" t="s">
        <v>1152</v>
      </c>
      <c r="N575" t="str">
        <f t="shared" si="35"/>
        <v xml:space="preserve">0    </v>
      </c>
      <c r="O575" t="s">
        <v>1169</v>
      </c>
      <c r="P575" t="str">
        <f t="shared" si="36"/>
        <v>&lt;a target="_blank" href="dubai.php?search=0"&gt;0    &lt;/a&gt; &lt;br /&gt;</v>
      </c>
    </row>
    <row r="576" spans="1:16">
      <c r="A576" s="79"/>
      <c r="B576"/>
      <c r="F576" s="62">
        <f t="shared" si="33"/>
        <v>0</v>
      </c>
      <c r="K576" t="s">
        <v>1358</v>
      </c>
      <c r="L576" t="str">
        <f t="shared" si="34"/>
        <v>0</v>
      </c>
      <c r="M576" t="s">
        <v>1152</v>
      </c>
      <c r="N576" t="str">
        <f t="shared" si="35"/>
        <v xml:space="preserve">0    </v>
      </c>
      <c r="O576" t="s">
        <v>1169</v>
      </c>
      <c r="P576" t="str">
        <f t="shared" si="36"/>
        <v>&lt;a target="_blank" href="dubai.php?search=0"&gt;0    &lt;/a&gt; &lt;br /&gt;</v>
      </c>
    </row>
    <row r="577" spans="1:16">
      <c r="A577" s="79"/>
      <c r="B577"/>
      <c r="F577" s="62">
        <f t="shared" si="33"/>
        <v>0</v>
      </c>
      <c r="K577" t="s">
        <v>1358</v>
      </c>
      <c r="L577" t="str">
        <f t="shared" si="34"/>
        <v>0</v>
      </c>
      <c r="M577" t="s">
        <v>1152</v>
      </c>
      <c r="N577" t="str">
        <f t="shared" si="35"/>
        <v xml:space="preserve">0    </v>
      </c>
      <c r="O577" t="s">
        <v>1169</v>
      </c>
      <c r="P577" t="str">
        <f t="shared" si="36"/>
        <v>&lt;a target="_blank" href="dubai.php?search=0"&gt;0    &lt;/a&gt; &lt;br /&gt;</v>
      </c>
    </row>
    <row r="578" spans="1:16">
      <c r="A578" s="79"/>
      <c r="B578"/>
      <c r="F578" s="62">
        <f t="shared" si="33"/>
        <v>0</v>
      </c>
      <c r="K578" t="s">
        <v>1358</v>
      </c>
      <c r="L578" t="str">
        <f t="shared" si="34"/>
        <v>0</v>
      </c>
      <c r="M578" t="s">
        <v>1152</v>
      </c>
      <c r="N578" t="str">
        <f t="shared" si="35"/>
        <v xml:space="preserve">0    </v>
      </c>
      <c r="O578" t="s">
        <v>1169</v>
      </c>
      <c r="P578" t="str">
        <f t="shared" si="36"/>
        <v>&lt;a target="_blank" href="dubai.php?search=0"&gt;0    &lt;/a&gt; &lt;br /&gt;</v>
      </c>
    </row>
    <row r="579" spans="1:16">
      <c r="A579" s="79"/>
      <c r="B579"/>
      <c r="F579" s="62">
        <f t="shared" si="33"/>
        <v>0</v>
      </c>
      <c r="K579" t="s">
        <v>1358</v>
      </c>
      <c r="L579" t="str">
        <f t="shared" si="34"/>
        <v>0</v>
      </c>
      <c r="M579" t="s">
        <v>1152</v>
      </c>
      <c r="N579" t="str">
        <f t="shared" si="35"/>
        <v xml:space="preserve">0    </v>
      </c>
      <c r="O579" t="s">
        <v>1169</v>
      </c>
      <c r="P579" t="str">
        <f t="shared" si="36"/>
        <v>&lt;a target="_blank" href="dubai.php?search=0"&gt;0    &lt;/a&gt; &lt;br /&gt;</v>
      </c>
    </row>
    <row r="580" spans="1:16">
      <c r="A580" s="79"/>
      <c r="B580"/>
      <c r="F580" s="62">
        <f t="shared" si="33"/>
        <v>0</v>
      </c>
      <c r="K580" t="s">
        <v>1358</v>
      </c>
      <c r="L580" t="str">
        <f t="shared" si="34"/>
        <v>0</v>
      </c>
      <c r="M580" t="s">
        <v>1152</v>
      </c>
      <c r="N580" t="str">
        <f t="shared" si="35"/>
        <v xml:space="preserve">0    </v>
      </c>
      <c r="O580" t="s">
        <v>1169</v>
      </c>
      <c r="P580" t="str">
        <f t="shared" si="36"/>
        <v>&lt;a target="_blank" href="dubai.php?search=0"&gt;0    &lt;/a&gt; &lt;br /&gt;</v>
      </c>
    </row>
    <row r="581" spans="1:16">
      <c r="A581" s="79"/>
      <c r="B581"/>
      <c r="F581" s="62">
        <f t="shared" ref="F581:F644" si="37">B581</f>
        <v>0</v>
      </c>
      <c r="K581" t="s">
        <v>1358</v>
      </c>
      <c r="L581" t="str">
        <f t="shared" ref="L581:L644" si="38">PROPER(F581)</f>
        <v>0</v>
      </c>
      <c r="M581" t="s">
        <v>1152</v>
      </c>
      <c r="N581" t="str">
        <f t="shared" ref="N581:N644" si="39">PROPER(CONCATENATE(F581," ",G581," ",H581," ",I581," ",J581))</f>
        <v xml:space="preserve">0    </v>
      </c>
      <c r="O581" t="s">
        <v>1169</v>
      </c>
      <c r="P581" t="str">
        <f t="shared" ref="P581:P644" si="40">CONCATENATE(K581,L581,M581,N581,O581)</f>
        <v>&lt;a target="_blank" href="dubai.php?search=0"&gt;0    &lt;/a&gt; &lt;br /&gt;</v>
      </c>
    </row>
    <row r="582" spans="1:16">
      <c r="A582" s="79"/>
      <c r="B582"/>
      <c r="F582" s="62">
        <f t="shared" si="37"/>
        <v>0</v>
      </c>
      <c r="K582" t="s">
        <v>1358</v>
      </c>
      <c r="L582" t="str">
        <f t="shared" si="38"/>
        <v>0</v>
      </c>
      <c r="M582" t="s">
        <v>1152</v>
      </c>
      <c r="N582" t="str">
        <f t="shared" si="39"/>
        <v xml:space="preserve">0    </v>
      </c>
      <c r="O582" t="s">
        <v>1169</v>
      </c>
      <c r="P582" t="str">
        <f t="shared" si="40"/>
        <v>&lt;a target="_blank" href="dubai.php?search=0"&gt;0    &lt;/a&gt; &lt;br /&gt;</v>
      </c>
    </row>
    <row r="583" spans="1:16">
      <c r="A583" s="79"/>
      <c r="B583"/>
      <c r="F583" s="62">
        <f t="shared" si="37"/>
        <v>0</v>
      </c>
      <c r="K583" t="s">
        <v>1358</v>
      </c>
      <c r="L583" t="str">
        <f t="shared" si="38"/>
        <v>0</v>
      </c>
      <c r="M583" t="s">
        <v>1152</v>
      </c>
      <c r="N583" t="str">
        <f t="shared" si="39"/>
        <v xml:space="preserve">0    </v>
      </c>
      <c r="O583" t="s">
        <v>1169</v>
      </c>
      <c r="P583" t="str">
        <f t="shared" si="40"/>
        <v>&lt;a target="_blank" href="dubai.php?search=0"&gt;0    &lt;/a&gt; &lt;br /&gt;</v>
      </c>
    </row>
    <row r="584" spans="1:16">
      <c r="A584" s="79"/>
      <c r="B584"/>
      <c r="F584" s="62">
        <f t="shared" si="37"/>
        <v>0</v>
      </c>
      <c r="K584" t="s">
        <v>1358</v>
      </c>
      <c r="L584" t="str">
        <f t="shared" si="38"/>
        <v>0</v>
      </c>
      <c r="M584" t="s">
        <v>1152</v>
      </c>
      <c r="N584" t="str">
        <f t="shared" si="39"/>
        <v xml:space="preserve">0    </v>
      </c>
      <c r="O584" t="s">
        <v>1169</v>
      </c>
      <c r="P584" t="str">
        <f t="shared" si="40"/>
        <v>&lt;a target="_blank" href="dubai.php?search=0"&gt;0    &lt;/a&gt; &lt;br /&gt;</v>
      </c>
    </row>
    <row r="585" spans="1:16">
      <c r="A585" s="79"/>
      <c r="B585"/>
      <c r="F585" s="62">
        <f t="shared" si="37"/>
        <v>0</v>
      </c>
      <c r="K585" t="s">
        <v>1358</v>
      </c>
      <c r="L585" t="str">
        <f t="shared" si="38"/>
        <v>0</v>
      </c>
      <c r="M585" t="s">
        <v>1152</v>
      </c>
      <c r="N585" t="str">
        <f t="shared" si="39"/>
        <v xml:space="preserve">0    </v>
      </c>
      <c r="O585" t="s">
        <v>1169</v>
      </c>
      <c r="P585" t="str">
        <f t="shared" si="40"/>
        <v>&lt;a target="_blank" href="dubai.php?search=0"&gt;0    &lt;/a&gt; &lt;br /&gt;</v>
      </c>
    </row>
    <row r="586" spans="1:16">
      <c r="A586" s="79"/>
      <c r="B586"/>
      <c r="F586" s="62">
        <f t="shared" si="37"/>
        <v>0</v>
      </c>
      <c r="K586" t="s">
        <v>1358</v>
      </c>
      <c r="L586" t="str">
        <f t="shared" si="38"/>
        <v>0</v>
      </c>
      <c r="M586" t="s">
        <v>1152</v>
      </c>
      <c r="N586" t="str">
        <f t="shared" si="39"/>
        <v xml:space="preserve">0    </v>
      </c>
      <c r="O586" t="s">
        <v>1169</v>
      </c>
      <c r="P586" t="str">
        <f t="shared" si="40"/>
        <v>&lt;a target="_blank" href="dubai.php?search=0"&gt;0    &lt;/a&gt; &lt;br /&gt;</v>
      </c>
    </row>
    <row r="587" spans="1:16">
      <c r="A587" s="79"/>
      <c r="B587"/>
      <c r="F587" s="62">
        <f t="shared" si="37"/>
        <v>0</v>
      </c>
      <c r="K587" t="s">
        <v>1358</v>
      </c>
      <c r="L587" t="str">
        <f t="shared" si="38"/>
        <v>0</v>
      </c>
      <c r="M587" t="s">
        <v>1152</v>
      </c>
      <c r="N587" t="str">
        <f t="shared" si="39"/>
        <v xml:space="preserve">0    </v>
      </c>
      <c r="O587" t="s">
        <v>1169</v>
      </c>
      <c r="P587" t="str">
        <f t="shared" si="40"/>
        <v>&lt;a target="_blank" href="dubai.php?search=0"&gt;0    &lt;/a&gt; &lt;br /&gt;</v>
      </c>
    </row>
    <row r="588" spans="1:16">
      <c r="A588" s="79"/>
      <c r="B588"/>
      <c r="F588" s="62">
        <f t="shared" si="37"/>
        <v>0</v>
      </c>
      <c r="K588" t="s">
        <v>1358</v>
      </c>
      <c r="L588" t="str">
        <f t="shared" si="38"/>
        <v>0</v>
      </c>
      <c r="M588" t="s">
        <v>1152</v>
      </c>
      <c r="N588" t="str">
        <f t="shared" si="39"/>
        <v xml:space="preserve">0    </v>
      </c>
      <c r="O588" t="s">
        <v>1169</v>
      </c>
      <c r="P588" t="str">
        <f t="shared" si="40"/>
        <v>&lt;a target="_blank" href="dubai.php?search=0"&gt;0    &lt;/a&gt; &lt;br /&gt;</v>
      </c>
    </row>
    <row r="589" spans="1:16">
      <c r="A589" s="79"/>
      <c r="B589"/>
      <c r="F589" s="62">
        <f t="shared" si="37"/>
        <v>0</v>
      </c>
      <c r="K589" t="s">
        <v>1358</v>
      </c>
      <c r="L589" t="str">
        <f t="shared" si="38"/>
        <v>0</v>
      </c>
      <c r="M589" t="s">
        <v>1152</v>
      </c>
      <c r="N589" t="str">
        <f t="shared" si="39"/>
        <v xml:space="preserve">0    </v>
      </c>
      <c r="O589" t="s">
        <v>1169</v>
      </c>
      <c r="P589" t="str">
        <f t="shared" si="40"/>
        <v>&lt;a target="_blank" href="dubai.php?search=0"&gt;0    &lt;/a&gt; &lt;br /&gt;</v>
      </c>
    </row>
    <row r="590" spans="1:16">
      <c r="A590" s="79"/>
      <c r="B590"/>
      <c r="F590" s="62">
        <f t="shared" si="37"/>
        <v>0</v>
      </c>
      <c r="K590" t="s">
        <v>1358</v>
      </c>
      <c r="L590" t="str">
        <f t="shared" si="38"/>
        <v>0</v>
      </c>
      <c r="M590" t="s">
        <v>1152</v>
      </c>
      <c r="N590" t="str">
        <f t="shared" si="39"/>
        <v xml:space="preserve">0    </v>
      </c>
      <c r="O590" t="s">
        <v>1169</v>
      </c>
      <c r="P590" t="str">
        <f t="shared" si="40"/>
        <v>&lt;a target="_blank" href="dubai.php?search=0"&gt;0    &lt;/a&gt; &lt;br /&gt;</v>
      </c>
    </row>
    <row r="591" spans="1:16">
      <c r="A591" s="79"/>
      <c r="B591"/>
      <c r="F591" s="62">
        <f t="shared" si="37"/>
        <v>0</v>
      </c>
      <c r="K591" t="s">
        <v>1358</v>
      </c>
      <c r="L591" t="str">
        <f t="shared" si="38"/>
        <v>0</v>
      </c>
      <c r="M591" t="s">
        <v>1152</v>
      </c>
      <c r="N591" t="str">
        <f t="shared" si="39"/>
        <v xml:space="preserve">0    </v>
      </c>
      <c r="O591" t="s">
        <v>1169</v>
      </c>
      <c r="P591" t="str">
        <f t="shared" si="40"/>
        <v>&lt;a target="_blank" href="dubai.php?search=0"&gt;0    &lt;/a&gt; &lt;br /&gt;</v>
      </c>
    </row>
    <row r="592" spans="1:16">
      <c r="A592" s="79"/>
      <c r="B592"/>
      <c r="F592" s="62">
        <f t="shared" si="37"/>
        <v>0</v>
      </c>
      <c r="K592" t="s">
        <v>1358</v>
      </c>
      <c r="L592" t="str">
        <f t="shared" si="38"/>
        <v>0</v>
      </c>
      <c r="M592" t="s">
        <v>1152</v>
      </c>
      <c r="N592" t="str">
        <f t="shared" si="39"/>
        <v xml:space="preserve">0    </v>
      </c>
      <c r="O592" t="s">
        <v>1169</v>
      </c>
      <c r="P592" t="str">
        <f t="shared" si="40"/>
        <v>&lt;a target="_blank" href="dubai.php?search=0"&gt;0    &lt;/a&gt; &lt;br /&gt;</v>
      </c>
    </row>
    <row r="593" spans="1:16">
      <c r="A593" s="79"/>
      <c r="B593"/>
      <c r="F593" s="62">
        <f t="shared" si="37"/>
        <v>0</v>
      </c>
      <c r="K593" t="s">
        <v>1358</v>
      </c>
      <c r="L593" t="str">
        <f t="shared" si="38"/>
        <v>0</v>
      </c>
      <c r="M593" t="s">
        <v>1152</v>
      </c>
      <c r="N593" t="str">
        <f t="shared" si="39"/>
        <v xml:space="preserve">0    </v>
      </c>
      <c r="O593" t="s">
        <v>1169</v>
      </c>
      <c r="P593" t="str">
        <f t="shared" si="40"/>
        <v>&lt;a target="_blank" href="dubai.php?search=0"&gt;0    &lt;/a&gt; &lt;br /&gt;</v>
      </c>
    </row>
    <row r="594" spans="1:16">
      <c r="A594" s="79"/>
      <c r="B594"/>
      <c r="F594" s="62">
        <f t="shared" si="37"/>
        <v>0</v>
      </c>
      <c r="K594" t="s">
        <v>1358</v>
      </c>
      <c r="L594" t="str">
        <f t="shared" si="38"/>
        <v>0</v>
      </c>
      <c r="M594" t="s">
        <v>1152</v>
      </c>
      <c r="N594" t="str">
        <f t="shared" si="39"/>
        <v xml:space="preserve">0    </v>
      </c>
      <c r="O594" t="s">
        <v>1169</v>
      </c>
      <c r="P594" t="str">
        <f t="shared" si="40"/>
        <v>&lt;a target="_blank" href="dubai.php?search=0"&gt;0    &lt;/a&gt; &lt;br /&gt;</v>
      </c>
    </row>
    <row r="595" spans="1:16">
      <c r="A595" s="79"/>
      <c r="B595"/>
      <c r="F595" s="62">
        <f t="shared" si="37"/>
        <v>0</v>
      </c>
      <c r="K595" t="s">
        <v>1358</v>
      </c>
      <c r="L595" t="str">
        <f t="shared" si="38"/>
        <v>0</v>
      </c>
      <c r="M595" t="s">
        <v>1152</v>
      </c>
      <c r="N595" t="str">
        <f t="shared" si="39"/>
        <v xml:space="preserve">0    </v>
      </c>
      <c r="O595" t="s">
        <v>1169</v>
      </c>
      <c r="P595" t="str">
        <f t="shared" si="40"/>
        <v>&lt;a target="_blank" href="dubai.php?search=0"&gt;0    &lt;/a&gt; &lt;br /&gt;</v>
      </c>
    </row>
    <row r="596" spans="1:16">
      <c r="A596" s="79"/>
      <c r="B596"/>
      <c r="F596" s="62">
        <f t="shared" si="37"/>
        <v>0</v>
      </c>
      <c r="K596" t="s">
        <v>1358</v>
      </c>
      <c r="L596" t="str">
        <f t="shared" si="38"/>
        <v>0</v>
      </c>
      <c r="M596" t="s">
        <v>1152</v>
      </c>
      <c r="N596" t="str">
        <f t="shared" si="39"/>
        <v xml:space="preserve">0    </v>
      </c>
      <c r="O596" t="s">
        <v>1169</v>
      </c>
      <c r="P596" t="str">
        <f t="shared" si="40"/>
        <v>&lt;a target="_blank" href="dubai.php?search=0"&gt;0    &lt;/a&gt; &lt;br /&gt;</v>
      </c>
    </row>
    <row r="597" spans="1:16">
      <c r="A597" s="79"/>
      <c r="B597"/>
      <c r="F597" s="62">
        <f t="shared" si="37"/>
        <v>0</v>
      </c>
      <c r="K597" t="s">
        <v>1358</v>
      </c>
      <c r="L597" t="str">
        <f t="shared" si="38"/>
        <v>0</v>
      </c>
      <c r="M597" t="s">
        <v>1152</v>
      </c>
      <c r="N597" t="str">
        <f t="shared" si="39"/>
        <v xml:space="preserve">0    </v>
      </c>
      <c r="O597" t="s">
        <v>1169</v>
      </c>
      <c r="P597" t="str">
        <f t="shared" si="40"/>
        <v>&lt;a target="_blank" href="dubai.php?search=0"&gt;0    &lt;/a&gt; &lt;br /&gt;</v>
      </c>
    </row>
    <row r="598" spans="1:16">
      <c r="A598" s="79"/>
      <c r="B598"/>
      <c r="F598" s="62">
        <f t="shared" si="37"/>
        <v>0</v>
      </c>
      <c r="K598" t="s">
        <v>1358</v>
      </c>
      <c r="L598" t="str">
        <f t="shared" si="38"/>
        <v>0</v>
      </c>
      <c r="M598" t="s">
        <v>1152</v>
      </c>
      <c r="N598" t="str">
        <f t="shared" si="39"/>
        <v xml:space="preserve">0    </v>
      </c>
      <c r="O598" t="s">
        <v>1169</v>
      </c>
      <c r="P598" t="str">
        <f t="shared" si="40"/>
        <v>&lt;a target="_blank" href="dubai.php?search=0"&gt;0    &lt;/a&gt; &lt;br /&gt;</v>
      </c>
    </row>
    <row r="599" spans="1:16">
      <c r="A599" s="79"/>
      <c r="B599"/>
      <c r="F599" s="62">
        <f t="shared" si="37"/>
        <v>0</v>
      </c>
      <c r="K599" t="s">
        <v>1358</v>
      </c>
      <c r="L599" t="str">
        <f t="shared" si="38"/>
        <v>0</v>
      </c>
      <c r="M599" t="s">
        <v>1152</v>
      </c>
      <c r="N599" t="str">
        <f t="shared" si="39"/>
        <v xml:space="preserve">0    </v>
      </c>
      <c r="O599" t="s">
        <v>1169</v>
      </c>
      <c r="P599" t="str">
        <f t="shared" si="40"/>
        <v>&lt;a target="_blank" href="dubai.php?search=0"&gt;0    &lt;/a&gt; &lt;br /&gt;</v>
      </c>
    </row>
    <row r="600" spans="1:16">
      <c r="A600" s="79"/>
      <c r="B600"/>
      <c r="F600" s="62">
        <f t="shared" si="37"/>
        <v>0</v>
      </c>
      <c r="K600" t="s">
        <v>1358</v>
      </c>
      <c r="L600" t="str">
        <f t="shared" si="38"/>
        <v>0</v>
      </c>
      <c r="M600" t="s">
        <v>1152</v>
      </c>
      <c r="N600" t="str">
        <f t="shared" si="39"/>
        <v xml:space="preserve">0    </v>
      </c>
      <c r="O600" t="s">
        <v>1169</v>
      </c>
      <c r="P600" t="str">
        <f t="shared" si="40"/>
        <v>&lt;a target="_blank" href="dubai.php?search=0"&gt;0    &lt;/a&gt; &lt;br /&gt;</v>
      </c>
    </row>
    <row r="601" spans="1:16">
      <c r="A601" s="79"/>
      <c r="B601"/>
      <c r="F601" s="62">
        <f t="shared" si="37"/>
        <v>0</v>
      </c>
      <c r="K601" t="s">
        <v>1358</v>
      </c>
      <c r="L601" t="str">
        <f t="shared" si="38"/>
        <v>0</v>
      </c>
      <c r="M601" t="s">
        <v>1152</v>
      </c>
      <c r="N601" t="str">
        <f t="shared" si="39"/>
        <v xml:space="preserve">0    </v>
      </c>
      <c r="O601" t="s">
        <v>1169</v>
      </c>
      <c r="P601" t="str">
        <f t="shared" si="40"/>
        <v>&lt;a target="_blank" href="dubai.php?search=0"&gt;0    &lt;/a&gt; &lt;br /&gt;</v>
      </c>
    </row>
    <row r="602" spans="1:16">
      <c r="A602" s="79"/>
      <c r="B602"/>
      <c r="F602" s="62">
        <f t="shared" si="37"/>
        <v>0</v>
      </c>
      <c r="K602" t="s">
        <v>1358</v>
      </c>
      <c r="L602" t="str">
        <f t="shared" si="38"/>
        <v>0</v>
      </c>
      <c r="M602" t="s">
        <v>1152</v>
      </c>
      <c r="N602" t="str">
        <f t="shared" si="39"/>
        <v xml:space="preserve">0    </v>
      </c>
      <c r="O602" t="s">
        <v>1169</v>
      </c>
      <c r="P602" t="str">
        <f t="shared" si="40"/>
        <v>&lt;a target="_blank" href="dubai.php?search=0"&gt;0    &lt;/a&gt; &lt;br /&gt;</v>
      </c>
    </row>
    <row r="603" spans="1:16">
      <c r="A603" s="79"/>
      <c r="B603"/>
      <c r="F603" s="62">
        <f t="shared" si="37"/>
        <v>0</v>
      </c>
      <c r="K603" t="s">
        <v>1358</v>
      </c>
      <c r="L603" t="str">
        <f t="shared" si="38"/>
        <v>0</v>
      </c>
      <c r="M603" t="s">
        <v>1152</v>
      </c>
      <c r="N603" t="str">
        <f t="shared" si="39"/>
        <v xml:space="preserve">0    </v>
      </c>
      <c r="O603" t="s">
        <v>1169</v>
      </c>
      <c r="P603" t="str">
        <f t="shared" si="40"/>
        <v>&lt;a target="_blank" href="dubai.php?search=0"&gt;0    &lt;/a&gt; &lt;br /&gt;</v>
      </c>
    </row>
    <row r="604" spans="1:16">
      <c r="A604" s="79"/>
      <c r="B604"/>
      <c r="F604" s="62">
        <f t="shared" si="37"/>
        <v>0</v>
      </c>
      <c r="K604" t="s">
        <v>1358</v>
      </c>
      <c r="L604" t="str">
        <f t="shared" si="38"/>
        <v>0</v>
      </c>
      <c r="M604" t="s">
        <v>1152</v>
      </c>
      <c r="N604" t="str">
        <f t="shared" si="39"/>
        <v xml:space="preserve">0    </v>
      </c>
      <c r="O604" t="s">
        <v>1169</v>
      </c>
      <c r="P604" t="str">
        <f t="shared" si="40"/>
        <v>&lt;a target="_blank" href="dubai.php?search=0"&gt;0    &lt;/a&gt; &lt;br /&gt;</v>
      </c>
    </row>
    <row r="605" spans="1:16">
      <c r="A605" s="79"/>
      <c r="B605"/>
      <c r="F605" s="62">
        <f t="shared" si="37"/>
        <v>0</v>
      </c>
      <c r="K605" t="s">
        <v>1358</v>
      </c>
      <c r="L605" t="str">
        <f t="shared" si="38"/>
        <v>0</v>
      </c>
      <c r="M605" t="s">
        <v>1152</v>
      </c>
      <c r="N605" t="str">
        <f t="shared" si="39"/>
        <v xml:space="preserve">0    </v>
      </c>
      <c r="O605" t="s">
        <v>1169</v>
      </c>
      <c r="P605" t="str">
        <f t="shared" si="40"/>
        <v>&lt;a target="_blank" href="dubai.php?search=0"&gt;0    &lt;/a&gt; &lt;br /&gt;</v>
      </c>
    </row>
    <row r="606" spans="1:16">
      <c r="A606" s="79"/>
      <c r="B606"/>
      <c r="F606" s="62">
        <f t="shared" si="37"/>
        <v>0</v>
      </c>
      <c r="K606" t="s">
        <v>1358</v>
      </c>
      <c r="L606" t="str">
        <f t="shared" si="38"/>
        <v>0</v>
      </c>
      <c r="M606" t="s">
        <v>1152</v>
      </c>
      <c r="N606" t="str">
        <f t="shared" si="39"/>
        <v xml:space="preserve">0    </v>
      </c>
      <c r="O606" t="s">
        <v>1169</v>
      </c>
      <c r="P606" t="str">
        <f t="shared" si="40"/>
        <v>&lt;a target="_blank" href="dubai.php?search=0"&gt;0    &lt;/a&gt; &lt;br /&gt;</v>
      </c>
    </row>
    <row r="607" spans="1:16">
      <c r="A607" s="79"/>
      <c r="B607"/>
      <c r="F607" s="62">
        <f t="shared" si="37"/>
        <v>0</v>
      </c>
      <c r="K607" t="s">
        <v>1358</v>
      </c>
      <c r="L607" t="str">
        <f t="shared" si="38"/>
        <v>0</v>
      </c>
      <c r="M607" t="s">
        <v>1152</v>
      </c>
      <c r="N607" t="str">
        <f t="shared" si="39"/>
        <v xml:space="preserve">0    </v>
      </c>
      <c r="O607" t="s">
        <v>1169</v>
      </c>
      <c r="P607" t="str">
        <f t="shared" si="40"/>
        <v>&lt;a target="_blank" href="dubai.php?search=0"&gt;0    &lt;/a&gt; &lt;br /&gt;</v>
      </c>
    </row>
    <row r="608" spans="1:16">
      <c r="A608" s="79"/>
      <c r="B608"/>
      <c r="F608" s="62">
        <f t="shared" si="37"/>
        <v>0</v>
      </c>
      <c r="K608" t="s">
        <v>1358</v>
      </c>
      <c r="L608" t="str">
        <f t="shared" si="38"/>
        <v>0</v>
      </c>
      <c r="M608" t="s">
        <v>1152</v>
      </c>
      <c r="N608" t="str">
        <f t="shared" si="39"/>
        <v xml:space="preserve">0    </v>
      </c>
      <c r="O608" t="s">
        <v>1169</v>
      </c>
      <c r="P608" t="str">
        <f t="shared" si="40"/>
        <v>&lt;a target="_blank" href="dubai.php?search=0"&gt;0    &lt;/a&gt; &lt;br /&gt;</v>
      </c>
    </row>
    <row r="609" spans="1:16">
      <c r="A609" s="79"/>
      <c r="B609"/>
      <c r="F609" s="62">
        <f t="shared" si="37"/>
        <v>0</v>
      </c>
      <c r="K609" t="s">
        <v>1358</v>
      </c>
      <c r="L609" t="str">
        <f t="shared" si="38"/>
        <v>0</v>
      </c>
      <c r="M609" t="s">
        <v>1152</v>
      </c>
      <c r="N609" t="str">
        <f t="shared" si="39"/>
        <v xml:space="preserve">0    </v>
      </c>
      <c r="O609" t="s">
        <v>1169</v>
      </c>
      <c r="P609" t="str">
        <f t="shared" si="40"/>
        <v>&lt;a target="_blank" href="dubai.php?search=0"&gt;0    &lt;/a&gt; &lt;br /&gt;</v>
      </c>
    </row>
    <row r="610" spans="1:16">
      <c r="A610" s="79"/>
      <c r="B610"/>
      <c r="F610" s="62">
        <f t="shared" si="37"/>
        <v>0</v>
      </c>
      <c r="K610" t="s">
        <v>1358</v>
      </c>
      <c r="L610" t="str">
        <f t="shared" si="38"/>
        <v>0</v>
      </c>
      <c r="M610" t="s">
        <v>1152</v>
      </c>
      <c r="N610" t="str">
        <f t="shared" si="39"/>
        <v xml:space="preserve">0    </v>
      </c>
      <c r="O610" t="s">
        <v>1169</v>
      </c>
      <c r="P610" t="str">
        <f t="shared" si="40"/>
        <v>&lt;a target="_blank" href="dubai.php?search=0"&gt;0    &lt;/a&gt; &lt;br /&gt;</v>
      </c>
    </row>
    <row r="611" spans="1:16">
      <c r="A611" s="79"/>
      <c r="B611"/>
      <c r="F611" s="62">
        <f t="shared" si="37"/>
        <v>0</v>
      </c>
      <c r="K611" t="s">
        <v>1358</v>
      </c>
      <c r="L611" t="str">
        <f t="shared" si="38"/>
        <v>0</v>
      </c>
      <c r="M611" t="s">
        <v>1152</v>
      </c>
      <c r="N611" t="str">
        <f t="shared" si="39"/>
        <v xml:space="preserve">0    </v>
      </c>
      <c r="O611" t="s">
        <v>1169</v>
      </c>
      <c r="P611" t="str">
        <f t="shared" si="40"/>
        <v>&lt;a target="_blank" href="dubai.php?search=0"&gt;0    &lt;/a&gt; &lt;br /&gt;</v>
      </c>
    </row>
    <row r="612" spans="1:16">
      <c r="A612" s="79"/>
      <c r="B612"/>
      <c r="F612" s="62">
        <f t="shared" si="37"/>
        <v>0</v>
      </c>
      <c r="K612" t="s">
        <v>1358</v>
      </c>
      <c r="L612" t="str">
        <f t="shared" si="38"/>
        <v>0</v>
      </c>
      <c r="M612" t="s">
        <v>1152</v>
      </c>
      <c r="N612" t="str">
        <f t="shared" si="39"/>
        <v xml:space="preserve">0    </v>
      </c>
      <c r="O612" t="s">
        <v>1169</v>
      </c>
      <c r="P612" t="str">
        <f t="shared" si="40"/>
        <v>&lt;a target="_blank" href="dubai.php?search=0"&gt;0    &lt;/a&gt; &lt;br /&gt;</v>
      </c>
    </row>
    <row r="613" spans="1:16">
      <c r="A613" s="79"/>
      <c r="B613"/>
      <c r="F613" s="62">
        <f t="shared" si="37"/>
        <v>0</v>
      </c>
      <c r="K613" t="s">
        <v>1358</v>
      </c>
      <c r="L613" t="str">
        <f t="shared" si="38"/>
        <v>0</v>
      </c>
      <c r="M613" t="s">
        <v>1152</v>
      </c>
      <c r="N613" t="str">
        <f t="shared" si="39"/>
        <v xml:space="preserve">0    </v>
      </c>
      <c r="O613" t="s">
        <v>1169</v>
      </c>
      <c r="P613" t="str">
        <f t="shared" si="40"/>
        <v>&lt;a target="_blank" href="dubai.php?search=0"&gt;0    &lt;/a&gt; &lt;br /&gt;</v>
      </c>
    </row>
    <row r="614" spans="1:16">
      <c r="A614" s="79"/>
      <c r="B614"/>
      <c r="F614" s="62">
        <f t="shared" si="37"/>
        <v>0</v>
      </c>
      <c r="K614" t="s">
        <v>1358</v>
      </c>
      <c r="L614" t="str">
        <f t="shared" si="38"/>
        <v>0</v>
      </c>
      <c r="M614" t="s">
        <v>1152</v>
      </c>
      <c r="N614" t="str">
        <f t="shared" si="39"/>
        <v xml:space="preserve">0    </v>
      </c>
      <c r="O614" t="s">
        <v>1169</v>
      </c>
      <c r="P614" t="str">
        <f t="shared" si="40"/>
        <v>&lt;a target="_blank" href="dubai.php?search=0"&gt;0    &lt;/a&gt; &lt;br /&gt;</v>
      </c>
    </row>
    <row r="615" spans="1:16">
      <c r="A615" s="79"/>
      <c r="B615"/>
      <c r="F615" s="62">
        <f t="shared" si="37"/>
        <v>0</v>
      </c>
      <c r="K615" t="s">
        <v>1358</v>
      </c>
      <c r="L615" t="str">
        <f t="shared" si="38"/>
        <v>0</v>
      </c>
      <c r="M615" t="s">
        <v>1152</v>
      </c>
      <c r="N615" t="str">
        <f t="shared" si="39"/>
        <v xml:space="preserve">0    </v>
      </c>
      <c r="O615" t="s">
        <v>1169</v>
      </c>
      <c r="P615" t="str">
        <f t="shared" si="40"/>
        <v>&lt;a target="_blank" href="dubai.php?search=0"&gt;0    &lt;/a&gt; &lt;br /&gt;</v>
      </c>
    </row>
    <row r="616" spans="1:16">
      <c r="A616" s="79"/>
      <c r="B616"/>
      <c r="F616" s="62">
        <f t="shared" si="37"/>
        <v>0</v>
      </c>
      <c r="K616" t="s">
        <v>1358</v>
      </c>
      <c r="L616" t="str">
        <f t="shared" si="38"/>
        <v>0</v>
      </c>
      <c r="M616" t="s">
        <v>1152</v>
      </c>
      <c r="N616" t="str">
        <f t="shared" si="39"/>
        <v xml:space="preserve">0    </v>
      </c>
      <c r="O616" t="s">
        <v>1169</v>
      </c>
      <c r="P616" t="str">
        <f t="shared" si="40"/>
        <v>&lt;a target="_blank" href="dubai.php?search=0"&gt;0    &lt;/a&gt; &lt;br /&gt;</v>
      </c>
    </row>
    <row r="617" spans="1:16">
      <c r="A617" s="79"/>
      <c r="B617"/>
      <c r="F617" s="62">
        <f t="shared" si="37"/>
        <v>0</v>
      </c>
      <c r="K617" t="s">
        <v>1358</v>
      </c>
      <c r="L617" t="str">
        <f t="shared" si="38"/>
        <v>0</v>
      </c>
      <c r="M617" t="s">
        <v>1152</v>
      </c>
      <c r="N617" t="str">
        <f t="shared" si="39"/>
        <v xml:space="preserve">0    </v>
      </c>
      <c r="O617" t="s">
        <v>1169</v>
      </c>
      <c r="P617" t="str">
        <f t="shared" si="40"/>
        <v>&lt;a target="_blank" href="dubai.php?search=0"&gt;0    &lt;/a&gt; &lt;br /&gt;</v>
      </c>
    </row>
    <row r="618" spans="1:16">
      <c r="A618" s="79"/>
      <c r="B618"/>
      <c r="F618" s="62">
        <f t="shared" si="37"/>
        <v>0</v>
      </c>
      <c r="K618" t="s">
        <v>1358</v>
      </c>
      <c r="L618" t="str">
        <f t="shared" si="38"/>
        <v>0</v>
      </c>
      <c r="M618" t="s">
        <v>1152</v>
      </c>
      <c r="N618" t="str">
        <f t="shared" si="39"/>
        <v xml:space="preserve">0    </v>
      </c>
      <c r="O618" t="s">
        <v>1169</v>
      </c>
      <c r="P618" t="str">
        <f t="shared" si="40"/>
        <v>&lt;a target="_blank" href="dubai.php?search=0"&gt;0    &lt;/a&gt; &lt;br /&gt;</v>
      </c>
    </row>
    <row r="619" spans="1:16">
      <c r="A619" s="79"/>
      <c r="B619"/>
      <c r="F619" s="62">
        <f t="shared" si="37"/>
        <v>0</v>
      </c>
      <c r="K619" t="s">
        <v>1358</v>
      </c>
      <c r="L619" t="str">
        <f t="shared" si="38"/>
        <v>0</v>
      </c>
      <c r="M619" t="s">
        <v>1152</v>
      </c>
      <c r="N619" t="str">
        <f t="shared" si="39"/>
        <v xml:space="preserve">0    </v>
      </c>
      <c r="O619" t="s">
        <v>1169</v>
      </c>
      <c r="P619" t="str">
        <f t="shared" si="40"/>
        <v>&lt;a target="_blank" href="dubai.php?search=0"&gt;0    &lt;/a&gt; &lt;br /&gt;</v>
      </c>
    </row>
    <row r="620" spans="1:16">
      <c r="A620" s="79"/>
      <c r="B620"/>
      <c r="F620" s="62">
        <f t="shared" si="37"/>
        <v>0</v>
      </c>
      <c r="K620" t="s">
        <v>1358</v>
      </c>
      <c r="L620" t="str">
        <f t="shared" si="38"/>
        <v>0</v>
      </c>
      <c r="M620" t="s">
        <v>1152</v>
      </c>
      <c r="N620" t="str">
        <f t="shared" si="39"/>
        <v xml:space="preserve">0    </v>
      </c>
      <c r="O620" t="s">
        <v>1169</v>
      </c>
      <c r="P620" t="str">
        <f t="shared" si="40"/>
        <v>&lt;a target="_blank" href="dubai.php?search=0"&gt;0    &lt;/a&gt; &lt;br /&gt;</v>
      </c>
    </row>
    <row r="621" spans="1:16">
      <c r="A621" s="79"/>
      <c r="B621"/>
      <c r="F621" s="62">
        <f t="shared" si="37"/>
        <v>0</v>
      </c>
      <c r="K621" t="s">
        <v>1358</v>
      </c>
      <c r="L621" t="str">
        <f t="shared" si="38"/>
        <v>0</v>
      </c>
      <c r="M621" t="s">
        <v>1152</v>
      </c>
      <c r="N621" t="str">
        <f t="shared" si="39"/>
        <v xml:space="preserve">0    </v>
      </c>
      <c r="O621" t="s">
        <v>1169</v>
      </c>
      <c r="P621" t="str">
        <f t="shared" si="40"/>
        <v>&lt;a target="_blank" href="dubai.php?search=0"&gt;0    &lt;/a&gt; &lt;br /&gt;</v>
      </c>
    </row>
    <row r="622" spans="1:16">
      <c r="A622" s="79"/>
      <c r="B622"/>
      <c r="F622" s="62">
        <f t="shared" si="37"/>
        <v>0</v>
      </c>
      <c r="K622" t="s">
        <v>1358</v>
      </c>
      <c r="L622" t="str">
        <f t="shared" si="38"/>
        <v>0</v>
      </c>
      <c r="M622" t="s">
        <v>1152</v>
      </c>
      <c r="N622" t="str">
        <f t="shared" si="39"/>
        <v xml:space="preserve">0    </v>
      </c>
      <c r="O622" t="s">
        <v>1169</v>
      </c>
      <c r="P622" t="str">
        <f t="shared" si="40"/>
        <v>&lt;a target="_blank" href="dubai.php?search=0"&gt;0    &lt;/a&gt; &lt;br /&gt;</v>
      </c>
    </row>
    <row r="623" spans="1:16">
      <c r="A623" s="79"/>
      <c r="B623"/>
      <c r="F623" s="62">
        <f t="shared" si="37"/>
        <v>0</v>
      </c>
      <c r="K623" t="s">
        <v>1358</v>
      </c>
      <c r="L623" t="str">
        <f t="shared" si="38"/>
        <v>0</v>
      </c>
      <c r="M623" t="s">
        <v>1152</v>
      </c>
      <c r="N623" t="str">
        <f t="shared" si="39"/>
        <v xml:space="preserve">0    </v>
      </c>
      <c r="O623" t="s">
        <v>1169</v>
      </c>
      <c r="P623" t="str">
        <f t="shared" si="40"/>
        <v>&lt;a target="_blank" href="dubai.php?search=0"&gt;0    &lt;/a&gt; &lt;br /&gt;</v>
      </c>
    </row>
    <row r="624" spans="1:16">
      <c r="A624" s="79"/>
      <c r="B624"/>
      <c r="F624" s="62">
        <f t="shared" si="37"/>
        <v>0</v>
      </c>
      <c r="K624" t="s">
        <v>1358</v>
      </c>
      <c r="L624" t="str">
        <f t="shared" si="38"/>
        <v>0</v>
      </c>
      <c r="M624" t="s">
        <v>1152</v>
      </c>
      <c r="N624" t="str">
        <f t="shared" si="39"/>
        <v xml:space="preserve">0    </v>
      </c>
      <c r="O624" t="s">
        <v>1169</v>
      </c>
      <c r="P624" t="str">
        <f t="shared" si="40"/>
        <v>&lt;a target="_blank" href="dubai.php?search=0"&gt;0    &lt;/a&gt; &lt;br /&gt;</v>
      </c>
    </row>
    <row r="625" spans="1:16">
      <c r="A625" s="79"/>
      <c r="B625"/>
      <c r="F625" s="62">
        <f t="shared" si="37"/>
        <v>0</v>
      </c>
      <c r="K625" t="s">
        <v>1358</v>
      </c>
      <c r="L625" t="str">
        <f t="shared" si="38"/>
        <v>0</v>
      </c>
      <c r="M625" t="s">
        <v>1152</v>
      </c>
      <c r="N625" t="str">
        <f t="shared" si="39"/>
        <v xml:space="preserve">0    </v>
      </c>
      <c r="O625" t="s">
        <v>1169</v>
      </c>
      <c r="P625" t="str">
        <f t="shared" si="40"/>
        <v>&lt;a target="_blank" href="dubai.php?search=0"&gt;0    &lt;/a&gt; &lt;br /&gt;</v>
      </c>
    </row>
    <row r="626" spans="1:16">
      <c r="A626" s="79"/>
      <c r="B626"/>
      <c r="F626" s="62">
        <f t="shared" si="37"/>
        <v>0</v>
      </c>
      <c r="K626" t="s">
        <v>1358</v>
      </c>
      <c r="L626" t="str">
        <f t="shared" si="38"/>
        <v>0</v>
      </c>
      <c r="M626" t="s">
        <v>1152</v>
      </c>
      <c r="N626" t="str">
        <f t="shared" si="39"/>
        <v xml:space="preserve">0    </v>
      </c>
      <c r="O626" t="s">
        <v>1169</v>
      </c>
      <c r="P626" t="str">
        <f t="shared" si="40"/>
        <v>&lt;a target="_blank" href="dubai.php?search=0"&gt;0    &lt;/a&gt; &lt;br /&gt;</v>
      </c>
    </row>
    <row r="627" spans="1:16">
      <c r="A627" s="79"/>
      <c r="B627"/>
      <c r="F627" s="62">
        <f t="shared" si="37"/>
        <v>0</v>
      </c>
      <c r="K627" t="s">
        <v>1358</v>
      </c>
      <c r="L627" t="str">
        <f t="shared" si="38"/>
        <v>0</v>
      </c>
      <c r="M627" t="s">
        <v>1152</v>
      </c>
      <c r="N627" t="str">
        <f t="shared" si="39"/>
        <v xml:space="preserve">0    </v>
      </c>
      <c r="O627" t="s">
        <v>1169</v>
      </c>
      <c r="P627" t="str">
        <f t="shared" si="40"/>
        <v>&lt;a target="_blank" href="dubai.php?search=0"&gt;0    &lt;/a&gt; &lt;br /&gt;</v>
      </c>
    </row>
    <row r="628" spans="1:16">
      <c r="A628" s="79"/>
      <c r="B628"/>
      <c r="F628" s="62">
        <f t="shared" si="37"/>
        <v>0</v>
      </c>
      <c r="K628" t="s">
        <v>1358</v>
      </c>
      <c r="L628" t="str">
        <f t="shared" si="38"/>
        <v>0</v>
      </c>
      <c r="M628" t="s">
        <v>1152</v>
      </c>
      <c r="N628" t="str">
        <f t="shared" si="39"/>
        <v xml:space="preserve">0    </v>
      </c>
      <c r="O628" t="s">
        <v>1169</v>
      </c>
      <c r="P628" t="str">
        <f t="shared" si="40"/>
        <v>&lt;a target="_blank" href="dubai.php?search=0"&gt;0    &lt;/a&gt; &lt;br /&gt;</v>
      </c>
    </row>
    <row r="629" spans="1:16">
      <c r="A629" s="79"/>
      <c r="B629"/>
      <c r="F629" s="62">
        <f t="shared" si="37"/>
        <v>0</v>
      </c>
      <c r="K629" t="s">
        <v>1358</v>
      </c>
      <c r="L629" t="str">
        <f t="shared" si="38"/>
        <v>0</v>
      </c>
      <c r="M629" t="s">
        <v>1152</v>
      </c>
      <c r="N629" t="str">
        <f t="shared" si="39"/>
        <v xml:space="preserve">0    </v>
      </c>
      <c r="O629" t="s">
        <v>1169</v>
      </c>
      <c r="P629" t="str">
        <f t="shared" si="40"/>
        <v>&lt;a target="_blank" href="dubai.php?search=0"&gt;0    &lt;/a&gt; &lt;br /&gt;</v>
      </c>
    </row>
    <row r="630" spans="1:16">
      <c r="A630" s="79"/>
      <c r="B630"/>
      <c r="F630" s="62">
        <f t="shared" si="37"/>
        <v>0</v>
      </c>
      <c r="K630" t="s">
        <v>1358</v>
      </c>
      <c r="L630" t="str">
        <f t="shared" si="38"/>
        <v>0</v>
      </c>
      <c r="M630" t="s">
        <v>1152</v>
      </c>
      <c r="N630" t="str">
        <f t="shared" si="39"/>
        <v xml:space="preserve">0    </v>
      </c>
      <c r="O630" t="s">
        <v>1169</v>
      </c>
      <c r="P630" t="str">
        <f t="shared" si="40"/>
        <v>&lt;a target="_blank" href="dubai.php?search=0"&gt;0    &lt;/a&gt; &lt;br /&gt;</v>
      </c>
    </row>
    <row r="631" spans="1:16">
      <c r="A631" s="79"/>
      <c r="B631"/>
      <c r="F631" s="62">
        <f t="shared" si="37"/>
        <v>0</v>
      </c>
      <c r="K631" t="s">
        <v>1358</v>
      </c>
      <c r="L631" t="str">
        <f t="shared" si="38"/>
        <v>0</v>
      </c>
      <c r="M631" t="s">
        <v>1152</v>
      </c>
      <c r="N631" t="str">
        <f t="shared" si="39"/>
        <v xml:space="preserve">0    </v>
      </c>
      <c r="O631" t="s">
        <v>1169</v>
      </c>
      <c r="P631" t="str">
        <f t="shared" si="40"/>
        <v>&lt;a target="_blank" href="dubai.php?search=0"&gt;0    &lt;/a&gt; &lt;br /&gt;</v>
      </c>
    </row>
    <row r="632" spans="1:16">
      <c r="A632" s="79"/>
      <c r="B632"/>
      <c r="F632" s="62">
        <f t="shared" si="37"/>
        <v>0</v>
      </c>
      <c r="K632" t="s">
        <v>1358</v>
      </c>
      <c r="L632" t="str">
        <f t="shared" si="38"/>
        <v>0</v>
      </c>
      <c r="M632" t="s">
        <v>1152</v>
      </c>
      <c r="N632" t="str">
        <f t="shared" si="39"/>
        <v xml:space="preserve">0    </v>
      </c>
      <c r="O632" t="s">
        <v>1169</v>
      </c>
      <c r="P632" t="str">
        <f t="shared" si="40"/>
        <v>&lt;a target="_blank" href="dubai.php?search=0"&gt;0    &lt;/a&gt; &lt;br /&gt;</v>
      </c>
    </row>
    <row r="633" spans="1:16">
      <c r="A633" s="79"/>
      <c r="B633"/>
      <c r="F633" s="62">
        <f t="shared" si="37"/>
        <v>0</v>
      </c>
      <c r="K633" t="s">
        <v>1358</v>
      </c>
      <c r="L633" t="str">
        <f t="shared" si="38"/>
        <v>0</v>
      </c>
      <c r="M633" t="s">
        <v>1152</v>
      </c>
      <c r="N633" t="str">
        <f t="shared" si="39"/>
        <v xml:space="preserve">0    </v>
      </c>
      <c r="O633" t="s">
        <v>1169</v>
      </c>
      <c r="P633" t="str">
        <f t="shared" si="40"/>
        <v>&lt;a target="_blank" href="dubai.php?search=0"&gt;0    &lt;/a&gt; &lt;br /&gt;</v>
      </c>
    </row>
    <row r="634" spans="1:16">
      <c r="A634" s="79"/>
      <c r="B634"/>
      <c r="F634" s="62">
        <f t="shared" si="37"/>
        <v>0</v>
      </c>
      <c r="K634" t="s">
        <v>1358</v>
      </c>
      <c r="L634" t="str">
        <f t="shared" si="38"/>
        <v>0</v>
      </c>
      <c r="M634" t="s">
        <v>1152</v>
      </c>
      <c r="N634" t="str">
        <f t="shared" si="39"/>
        <v xml:space="preserve">0    </v>
      </c>
      <c r="O634" t="s">
        <v>1169</v>
      </c>
      <c r="P634" t="str">
        <f t="shared" si="40"/>
        <v>&lt;a target="_blank" href="dubai.php?search=0"&gt;0    &lt;/a&gt; &lt;br /&gt;</v>
      </c>
    </row>
    <row r="635" spans="1:16">
      <c r="A635" s="79"/>
      <c r="B635"/>
      <c r="F635" s="62">
        <f t="shared" si="37"/>
        <v>0</v>
      </c>
      <c r="K635" t="s">
        <v>1358</v>
      </c>
      <c r="L635" t="str">
        <f t="shared" si="38"/>
        <v>0</v>
      </c>
      <c r="M635" t="s">
        <v>1152</v>
      </c>
      <c r="N635" t="str">
        <f t="shared" si="39"/>
        <v xml:space="preserve">0    </v>
      </c>
      <c r="O635" t="s">
        <v>1169</v>
      </c>
      <c r="P635" t="str">
        <f t="shared" si="40"/>
        <v>&lt;a target="_blank" href="dubai.php?search=0"&gt;0    &lt;/a&gt; &lt;br /&gt;</v>
      </c>
    </row>
    <row r="636" spans="1:16">
      <c r="A636" s="79"/>
      <c r="B636"/>
      <c r="F636" s="62">
        <f t="shared" si="37"/>
        <v>0</v>
      </c>
      <c r="K636" t="s">
        <v>1358</v>
      </c>
      <c r="L636" t="str">
        <f t="shared" si="38"/>
        <v>0</v>
      </c>
      <c r="M636" t="s">
        <v>1152</v>
      </c>
      <c r="N636" t="str">
        <f t="shared" si="39"/>
        <v xml:space="preserve">0    </v>
      </c>
      <c r="O636" t="s">
        <v>1169</v>
      </c>
      <c r="P636" t="str">
        <f t="shared" si="40"/>
        <v>&lt;a target="_blank" href="dubai.php?search=0"&gt;0    &lt;/a&gt; &lt;br /&gt;</v>
      </c>
    </row>
    <row r="637" spans="1:16">
      <c r="A637" s="79"/>
      <c r="B637"/>
      <c r="F637" s="62">
        <f t="shared" si="37"/>
        <v>0</v>
      </c>
      <c r="K637" t="s">
        <v>1358</v>
      </c>
      <c r="L637" t="str">
        <f t="shared" si="38"/>
        <v>0</v>
      </c>
      <c r="M637" t="s">
        <v>1152</v>
      </c>
      <c r="N637" t="str">
        <f t="shared" si="39"/>
        <v xml:space="preserve">0    </v>
      </c>
      <c r="O637" t="s">
        <v>1169</v>
      </c>
      <c r="P637" t="str">
        <f t="shared" si="40"/>
        <v>&lt;a target="_blank" href="dubai.php?search=0"&gt;0    &lt;/a&gt; &lt;br /&gt;</v>
      </c>
    </row>
    <row r="638" spans="1:16">
      <c r="A638" s="79"/>
      <c r="B638"/>
      <c r="F638" s="62">
        <f t="shared" si="37"/>
        <v>0</v>
      </c>
      <c r="K638" t="s">
        <v>1358</v>
      </c>
      <c r="L638" t="str">
        <f t="shared" si="38"/>
        <v>0</v>
      </c>
      <c r="M638" t="s">
        <v>1152</v>
      </c>
      <c r="N638" t="str">
        <f t="shared" si="39"/>
        <v xml:space="preserve">0    </v>
      </c>
      <c r="O638" t="s">
        <v>1169</v>
      </c>
      <c r="P638" t="str">
        <f t="shared" si="40"/>
        <v>&lt;a target="_blank" href="dubai.php?search=0"&gt;0    &lt;/a&gt; &lt;br /&gt;</v>
      </c>
    </row>
    <row r="639" spans="1:16">
      <c r="A639" s="79"/>
      <c r="B639"/>
      <c r="F639" s="62">
        <f t="shared" si="37"/>
        <v>0</v>
      </c>
      <c r="K639" t="s">
        <v>1358</v>
      </c>
      <c r="L639" t="str">
        <f t="shared" si="38"/>
        <v>0</v>
      </c>
      <c r="M639" t="s">
        <v>1152</v>
      </c>
      <c r="N639" t="str">
        <f t="shared" si="39"/>
        <v xml:space="preserve">0    </v>
      </c>
      <c r="O639" t="s">
        <v>1169</v>
      </c>
      <c r="P639" t="str">
        <f t="shared" si="40"/>
        <v>&lt;a target="_blank" href="dubai.php?search=0"&gt;0    &lt;/a&gt; &lt;br /&gt;</v>
      </c>
    </row>
    <row r="640" spans="1:16">
      <c r="A640" s="79"/>
      <c r="B640"/>
      <c r="F640" s="62">
        <f t="shared" si="37"/>
        <v>0</v>
      </c>
      <c r="K640" t="s">
        <v>1358</v>
      </c>
      <c r="L640" t="str">
        <f t="shared" si="38"/>
        <v>0</v>
      </c>
      <c r="M640" t="s">
        <v>1152</v>
      </c>
      <c r="N640" t="str">
        <f t="shared" si="39"/>
        <v xml:space="preserve">0    </v>
      </c>
      <c r="O640" t="s">
        <v>1169</v>
      </c>
      <c r="P640" t="str">
        <f t="shared" si="40"/>
        <v>&lt;a target="_blank" href="dubai.php?search=0"&gt;0    &lt;/a&gt; &lt;br /&gt;</v>
      </c>
    </row>
    <row r="641" spans="1:16">
      <c r="A641" s="79"/>
      <c r="B641"/>
      <c r="F641" s="62">
        <f t="shared" si="37"/>
        <v>0</v>
      </c>
      <c r="K641" t="s">
        <v>1358</v>
      </c>
      <c r="L641" t="str">
        <f t="shared" si="38"/>
        <v>0</v>
      </c>
      <c r="M641" t="s">
        <v>1152</v>
      </c>
      <c r="N641" t="str">
        <f t="shared" si="39"/>
        <v xml:space="preserve">0    </v>
      </c>
      <c r="O641" t="s">
        <v>1169</v>
      </c>
      <c r="P641" t="str">
        <f t="shared" si="40"/>
        <v>&lt;a target="_blank" href="dubai.php?search=0"&gt;0    &lt;/a&gt; &lt;br /&gt;</v>
      </c>
    </row>
    <row r="642" spans="1:16">
      <c r="A642" s="79"/>
      <c r="B642"/>
      <c r="F642" s="62">
        <f t="shared" si="37"/>
        <v>0</v>
      </c>
      <c r="K642" t="s">
        <v>1358</v>
      </c>
      <c r="L642" t="str">
        <f t="shared" si="38"/>
        <v>0</v>
      </c>
      <c r="M642" t="s">
        <v>1152</v>
      </c>
      <c r="N642" t="str">
        <f t="shared" si="39"/>
        <v xml:space="preserve">0    </v>
      </c>
      <c r="O642" t="s">
        <v>1169</v>
      </c>
      <c r="P642" t="str">
        <f t="shared" si="40"/>
        <v>&lt;a target="_blank" href="dubai.php?search=0"&gt;0    &lt;/a&gt; &lt;br /&gt;</v>
      </c>
    </row>
    <row r="643" spans="1:16">
      <c r="A643" s="79"/>
      <c r="B643"/>
      <c r="F643" s="62">
        <f t="shared" si="37"/>
        <v>0</v>
      </c>
      <c r="K643" t="s">
        <v>1358</v>
      </c>
      <c r="L643" t="str">
        <f t="shared" si="38"/>
        <v>0</v>
      </c>
      <c r="M643" t="s">
        <v>1152</v>
      </c>
      <c r="N643" t="str">
        <f t="shared" si="39"/>
        <v xml:space="preserve">0    </v>
      </c>
      <c r="O643" t="s">
        <v>1169</v>
      </c>
      <c r="P643" t="str">
        <f t="shared" si="40"/>
        <v>&lt;a target="_blank" href="dubai.php?search=0"&gt;0    &lt;/a&gt; &lt;br /&gt;</v>
      </c>
    </row>
    <row r="644" spans="1:16">
      <c r="A644" s="79"/>
      <c r="B644"/>
      <c r="F644" s="62">
        <f t="shared" si="37"/>
        <v>0</v>
      </c>
      <c r="K644" t="s">
        <v>1358</v>
      </c>
      <c r="L644" t="str">
        <f t="shared" si="38"/>
        <v>0</v>
      </c>
      <c r="M644" t="s">
        <v>1152</v>
      </c>
      <c r="N644" t="str">
        <f t="shared" si="39"/>
        <v xml:space="preserve">0    </v>
      </c>
      <c r="O644" t="s">
        <v>1169</v>
      </c>
      <c r="P644" t="str">
        <f t="shared" si="40"/>
        <v>&lt;a target="_blank" href="dubai.php?search=0"&gt;0    &lt;/a&gt; &lt;br /&gt;</v>
      </c>
    </row>
    <row r="645" spans="1:16">
      <c r="A645" s="79"/>
      <c r="B645"/>
      <c r="F645" s="62">
        <f t="shared" ref="F645:F708" si="41">B645</f>
        <v>0</v>
      </c>
      <c r="K645" t="s">
        <v>1358</v>
      </c>
      <c r="L645" t="str">
        <f t="shared" ref="L645:L708" si="42">PROPER(F645)</f>
        <v>0</v>
      </c>
      <c r="M645" t="s">
        <v>1152</v>
      </c>
      <c r="N645" t="str">
        <f t="shared" ref="N645:N708" si="43">PROPER(CONCATENATE(F645," ",G645," ",H645," ",I645," ",J645))</f>
        <v xml:space="preserve">0    </v>
      </c>
      <c r="O645" t="s">
        <v>1169</v>
      </c>
      <c r="P645" t="str">
        <f t="shared" ref="P645:P708" si="44">CONCATENATE(K645,L645,M645,N645,O645)</f>
        <v>&lt;a target="_blank" href="dubai.php?search=0"&gt;0    &lt;/a&gt; &lt;br /&gt;</v>
      </c>
    </row>
    <row r="646" spans="1:16">
      <c r="A646" s="79"/>
      <c r="B646"/>
      <c r="F646" s="62">
        <f t="shared" si="41"/>
        <v>0</v>
      </c>
      <c r="K646" t="s">
        <v>1358</v>
      </c>
      <c r="L646" t="str">
        <f t="shared" si="42"/>
        <v>0</v>
      </c>
      <c r="M646" t="s">
        <v>1152</v>
      </c>
      <c r="N646" t="str">
        <f t="shared" si="43"/>
        <v xml:space="preserve">0    </v>
      </c>
      <c r="O646" t="s">
        <v>1169</v>
      </c>
      <c r="P646" t="str">
        <f t="shared" si="44"/>
        <v>&lt;a target="_blank" href="dubai.php?search=0"&gt;0    &lt;/a&gt; &lt;br /&gt;</v>
      </c>
    </row>
    <row r="647" spans="1:16">
      <c r="A647" s="79"/>
      <c r="B647"/>
      <c r="F647" s="62">
        <f t="shared" si="41"/>
        <v>0</v>
      </c>
      <c r="K647" t="s">
        <v>1358</v>
      </c>
      <c r="L647" t="str">
        <f t="shared" si="42"/>
        <v>0</v>
      </c>
      <c r="M647" t="s">
        <v>1152</v>
      </c>
      <c r="N647" t="str">
        <f t="shared" si="43"/>
        <v xml:space="preserve">0    </v>
      </c>
      <c r="O647" t="s">
        <v>1169</v>
      </c>
      <c r="P647" t="str">
        <f t="shared" si="44"/>
        <v>&lt;a target="_blank" href="dubai.php?search=0"&gt;0    &lt;/a&gt; &lt;br /&gt;</v>
      </c>
    </row>
    <row r="648" spans="1:16">
      <c r="A648" s="79"/>
      <c r="B648"/>
      <c r="F648" s="62">
        <f t="shared" si="41"/>
        <v>0</v>
      </c>
      <c r="K648" t="s">
        <v>1358</v>
      </c>
      <c r="L648" t="str">
        <f t="shared" si="42"/>
        <v>0</v>
      </c>
      <c r="M648" t="s">
        <v>1152</v>
      </c>
      <c r="N648" t="str">
        <f t="shared" si="43"/>
        <v xml:space="preserve">0    </v>
      </c>
      <c r="O648" t="s">
        <v>1169</v>
      </c>
      <c r="P648" t="str">
        <f t="shared" si="44"/>
        <v>&lt;a target="_blank" href="dubai.php?search=0"&gt;0    &lt;/a&gt; &lt;br /&gt;</v>
      </c>
    </row>
    <row r="649" spans="1:16">
      <c r="A649" s="79"/>
      <c r="B649"/>
      <c r="F649" s="62">
        <f t="shared" si="41"/>
        <v>0</v>
      </c>
      <c r="K649" t="s">
        <v>1358</v>
      </c>
      <c r="L649" t="str">
        <f t="shared" si="42"/>
        <v>0</v>
      </c>
      <c r="M649" t="s">
        <v>1152</v>
      </c>
      <c r="N649" t="str">
        <f t="shared" si="43"/>
        <v xml:space="preserve">0    </v>
      </c>
      <c r="O649" t="s">
        <v>1169</v>
      </c>
      <c r="P649" t="str">
        <f t="shared" si="44"/>
        <v>&lt;a target="_blank" href="dubai.php?search=0"&gt;0    &lt;/a&gt; &lt;br /&gt;</v>
      </c>
    </row>
    <row r="650" spans="1:16">
      <c r="A650" s="79"/>
      <c r="B650"/>
      <c r="F650" s="62">
        <f t="shared" si="41"/>
        <v>0</v>
      </c>
      <c r="K650" t="s">
        <v>1358</v>
      </c>
      <c r="L650" t="str">
        <f t="shared" si="42"/>
        <v>0</v>
      </c>
      <c r="M650" t="s">
        <v>1152</v>
      </c>
      <c r="N650" t="str">
        <f t="shared" si="43"/>
        <v xml:space="preserve">0    </v>
      </c>
      <c r="O650" t="s">
        <v>1169</v>
      </c>
      <c r="P650" t="str">
        <f t="shared" si="44"/>
        <v>&lt;a target="_blank" href="dubai.php?search=0"&gt;0    &lt;/a&gt; &lt;br /&gt;</v>
      </c>
    </row>
    <row r="651" spans="1:16">
      <c r="A651" s="79"/>
      <c r="B651"/>
      <c r="F651" s="62">
        <f t="shared" si="41"/>
        <v>0</v>
      </c>
      <c r="K651" t="s">
        <v>1358</v>
      </c>
      <c r="L651" t="str">
        <f t="shared" si="42"/>
        <v>0</v>
      </c>
      <c r="M651" t="s">
        <v>1152</v>
      </c>
      <c r="N651" t="str">
        <f t="shared" si="43"/>
        <v xml:space="preserve">0    </v>
      </c>
      <c r="O651" t="s">
        <v>1169</v>
      </c>
      <c r="P651" t="str">
        <f t="shared" si="44"/>
        <v>&lt;a target="_blank" href="dubai.php?search=0"&gt;0    &lt;/a&gt; &lt;br /&gt;</v>
      </c>
    </row>
    <row r="652" spans="1:16">
      <c r="A652" s="79"/>
      <c r="B652"/>
      <c r="F652" s="62">
        <f t="shared" si="41"/>
        <v>0</v>
      </c>
      <c r="K652" t="s">
        <v>1358</v>
      </c>
      <c r="L652" t="str">
        <f t="shared" si="42"/>
        <v>0</v>
      </c>
      <c r="M652" t="s">
        <v>1152</v>
      </c>
      <c r="N652" t="str">
        <f t="shared" si="43"/>
        <v xml:space="preserve">0    </v>
      </c>
      <c r="O652" t="s">
        <v>1169</v>
      </c>
      <c r="P652" t="str">
        <f t="shared" si="44"/>
        <v>&lt;a target="_blank" href="dubai.php?search=0"&gt;0    &lt;/a&gt; &lt;br /&gt;</v>
      </c>
    </row>
    <row r="653" spans="1:16">
      <c r="A653" s="79"/>
      <c r="B653"/>
      <c r="F653" s="62">
        <f t="shared" si="41"/>
        <v>0</v>
      </c>
      <c r="K653" t="s">
        <v>1358</v>
      </c>
      <c r="L653" t="str">
        <f t="shared" si="42"/>
        <v>0</v>
      </c>
      <c r="M653" t="s">
        <v>1152</v>
      </c>
      <c r="N653" t="str">
        <f t="shared" si="43"/>
        <v xml:space="preserve">0    </v>
      </c>
      <c r="O653" t="s">
        <v>1169</v>
      </c>
      <c r="P653" t="str">
        <f t="shared" si="44"/>
        <v>&lt;a target="_blank" href="dubai.php?search=0"&gt;0    &lt;/a&gt; &lt;br /&gt;</v>
      </c>
    </row>
    <row r="654" spans="1:16">
      <c r="A654" s="79"/>
      <c r="B654"/>
      <c r="F654" s="62">
        <f t="shared" si="41"/>
        <v>0</v>
      </c>
      <c r="K654" t="s">
        <v>1358</v>
      </c>
      <c r="L654" t="str">
        <f t="shared" si="42"/>
        <v>0</v>
      </c>
      <c r="M654" t="s">
        <v>1152</v>
      </c>
      <c r="N654" t="str">
        <f t="shared" si="43"/>
        <v xml:space="preserve">0    </v>
      </c>
      <c r="O654" t="s">
        <v>1169</v>
      </c>
      <c r="P654" t="str">
        <f t="shared" si="44"/>
        <v>&lt;a target="_blank" href="dubai.php?search=0"&gt;0    &lt;/a&gt; &lt;br /&gt;</v>
      </c>
    </row>
    <row r="655" spans="1:16">
      <c r="A655" s="79"/>
      <c r="B655"/>
      <c r="F655" s="62">
        <f t="shared" si="41"/>
        <v>0</v>
      </c>
      <c r="K655" t="s">
        <v>1358</v>
      </c>
      <c r="L655" t="str">
        <f t="shared" si="42"/>
        <v>0</v>
      </c>
      <c r="M655" t="s">
        <v>1152</v>
      </c>
      <c r="N655" t="str">
        <f t="shared" si="43"/>
        <v xml:space="preserve">0    </v>
      </c>
      <c r="O655" t="s">
        <v>1169</v>
      </c>
      <c r="P655" t="str">
        <f t="shared" si="44"/>
        <v>&lt;a target="_blank" href="dubai.php?search=0"&gt;0    &lt;/a&gt; &lt;br /&gt;</v>
      </c>
    </row>
    <row r="656" spans="1:16">
      <c r="A656" s="79"/>
      <c r="B656"/>
      <c r="F656" s="62">
        <f t="shared" si="41"/>
        <v>0</v>
      </c>
      <c r="K656" t="s">
        <v>1358</v>
      </c>
      <c r="L656" t="str">
        <f t="shared" si="42"/>
        <v>0</v>
      </c>
      <c r="M656" t="s">
        <v>1152</v>
      </c>
      <c r="N656" t="str">
        <f t="shared" si="43"/>
        <v xml:space="preserve">0    </v>
      </c>
      <c r="O656" t="s">
        <v>1169</v>
      </c>
      <c r="P656" t="str">
        <f t="shared" si="44"/>
        <v>&lt;a target="_blank" href="dubai.php?search=0"&gt;0    &lt;/a&gt; &lt;br /&gt;</v>
      </c>
    </row>
    <row r="657" spans="1:16">
      <c r="A657" s="79"/>
      <c r="B657"/>
      <c r="F657" s="62">
        <f t="shared" si="41"/>
        <v>0</v>
      </c>
      <c r="K657" t="s">
        <v>1358</v>
      </c>
      <c r="L657" t="str">
        <f t="shared" si="42"/>
        <v>0</v>
      </c>
      <c r="M657" t="s">
        <v>1152</v>
      </c>
      <c r="N657" t="str">
        <f t="shared" si="43"/>
        <v xml:space="preserve">0    </v>
      </c>
      <c r="O657" t="s">
        <v>1169</v>
      </c>
      <c r="P657" t="str">
        <f t="shared" si="44"/>
        <v>&lt;a target="_blank" href="dubai.php?search=0"&gt;0    &lt;/a&gt; &lt;br /&gt;</v>
      </c>
    </row>
    <row r="658" spans="1:16">
      <c r="A658" s="79"/>
      <c r="B658"/>
      <c r="F658" s="62">
        <f t="shared" si="41"/>
        <v>0</v>
      </c>
      <c r="K658" t="s">
        <v>1358</v>
      </c>
      <c r="L658" t="str">
        <f t="shared" si="42"/>
        <v>0</v>
      </c>
      <c r="M658" t="s">
        <v>1152</v>
      </c>
      <c r="N658" t="str">
        <f t="shared" si="43"/>
        <v xml:space="preserve">0    </v>
      </c>
      <c r="O658" t="s">
        <v>1169</v>
      </c>
      <c r="P658" t="str">
        <f t="shared" si="44"/>
        <v>&lt;a target="_blank" href="dubai.php?search=0"&gt;0    &lt;/a&gt; &lt;br /&gt;</v>
      </c>
    </row>
    <row r="659" spans="1:16">
      <c r="A659" s="79"/>
      <c r="B659"/>
      <c r="F659" s="62">
        <f t="shared" si="41"/>
        <v>0</v>
      </c>
      <c r="K659" t="s">
        <v>1358</v>
      </c>
      <c r="L659" t="str">
        <f t="shared" si="42"/>
        <v>0</v>
      </c>
      <c r="M659" t="s">
        <v>1152</v>
      </c>
      <c r="N659" t="str">
        <f t="shared" si="43"/>
        <v xml:space="preserve">0    </v>
      </c>
      <c r="O659" t="s">
        <v>1169</v>
      </c>
      <c r="P659" t="str">
        <f t="shared" si="44"/>
        <v>&lt;a target="_blank" href="dubai.php?search=0"&gt;0    &lt;/a&gt; &lt;br /&gt;</v>
      </c>
    </row>
    <row r="660" spans="1:16">
      <c r="A660" s="79"/>
      <c r="B660"/>
      <c r="F660" s="62">
        <f t="shared" si="41"/>
        <v>0</v>
      </c>
      <c r="K660" t="s">
        <v>1358</v>
      </c>
      <c r="L660" t="str">
        <f t="shared" si="42"/>
        <v>0</v>
      </c>
      <c r="M660" t="s">
        <v>1152</v>
      </c>
      <c r="N660" t="str">
        <f t="shared" si="43"/>
        <v xml:space="preserve">0    </v>
      </c>
      <c r="O660" t="s">
        <v>1169</v>
      </c>
      <c r="P660" t="str">
        <f t="shared" si="44"/>
        <v>&lt;a target="_blank" href="dubai.php?search=0"&gt;0    &lt;/a&gt; &lt;br /&gt;</v>
      </c>
    </row>
    <row r="661" spans="1:16">
      <c r="A661" s="79"/>
      <c r="B661"/>
      <c r="F661" s="62">
        <f t="shared" si="41"/>
        <v>0</v>
      </c>
      <c r="K661" t="s">
        <v>1358</v>
      </c>
      <c r="L661" t="str">
        <f t="shared" si="42"/>
        <v>0</v>
      </c>
      <c r="M661" t="s">
        <v>1152</v>
      </c>
      <c r="N661" t="str">
        <f t="shared" si="43"/>
        <v xml:space="preserve">0    </v>
      </c>
      <c r="O661" t="s">
        <v>1169</v>
      </c>
      <c r="P661" t="str">
        <f t="shared" si="44"/>
        <v>&lt;a target="_blank" href="dubai.php?search=0"&gt;0    &lt;/a&gt; &lt;br /&gt;</v>
      </c>
    </row>
    <row r="662" spans="1:16">
      <c r="A662" s="79"/>
      <c r="B662"/>
      <c r="F662" s="62">
        <f t="shared" si="41"/>
        <v>0</v>
      </c>
      <c r="K662" t="s">
        <v>1358</v>
      </c>
      <c r="L662" t="str">
        <f t="shared" si="42"/>
        <v>0</v>
      </c>
      <c r="M662" t="s">
        <v>1152</v>
      </c>
      <c r="N662" t="str">
        <f t="shared" si="43"/>
        <v xml:space="preserve">0    </v>
      </c>
      <c r="O662" t="s">
        <v>1169</v>
      </c>
      <c r="P662" t="str">
        <f t="shared" si="44"/>
        <v>&lt;a target="_blank" href="dubai.php?search=0"&gt;0    &lt;/a&gt; &lt;br /&gt;</v>
      </c>
    </row>
    <row r="663" spans="1:16">
      <c r="A663" s="79"/>
      <c r="B663"/>
      <c r="F663" s="62">
        <f t="shared" si="41"/>
        <v>0</v>
      </c>
      <c r="K663" t="s">
        <v>1358</v>
      </c>
      <c r="L663" t="str">
        <f t="shared" si="42"/>
        <v>0</v>
      </c>
      <c r="M663" t="s">
        <v>1152</v>
      </c>
      <c r="N663" t="str">
        <f t="shared" si="43"/>
        <v xml:space="preserve">0    </v>
      </c>
      <c r="O663" t="s">
        <v>1169</v>
      </c>
      <c r="P663" t="str">
        <f t="shared" si="44"/>
        <v>&lt;a target="_blank" href="dubai.php?search=0"&gt;0    &lt;/a&gt; &lt;br /&gt;</v>
      </c>
    </row>
    <row r="664" spans="1:16">
      <c r="A664" s="79"/>
      <c r="B664"/>
      <c r="F664" s="62">
        <f t="shared" si="41"/>
        <v>0</v>
      </c>
      <c r="K664" t="s">
        <v>1358</v>
      </c>
      <c r="L664" t="str">
        <f t="shared" si="42"/>
        <v>0</v>
      </c>
      <c r="M664" t="s">
        <v>1152</v>
      </c>
      <c r="N664" t="str">
        <f t="shared" si="43"/>
        <v xml:space="preserve">0    </v>
      </c>
      <c r="O664" t="s">
        <v>1169</v>
      </c>
      <c r="P664" t="str">
        <f t="shared" si="44"/>
        <v>&lt;a target="_blank" href="dubai.php?search=0"&gt;0    &lt;/a&gt; &lt;br /&gt;</v>
      </c>
    </row>
    <row r="665" spans="1:16">
      <c r="A665" s="79"/>
      <c r="B665"/>
      <c r="F665" s="62">
        <f t="shared" si="41"/>
        <v>0</v>
      </c>
      <c r="K665" t="s">
        <v>1358</v>
      </c>
      <c r="L665" t="str">
        <f t="shared" si="42"/>
        <v>0</v>
      </c>
      <c r="M665" t="s">
        <v>1152</v>
      </c>
      <c r="N665" t="str">
        <f t="shared" si="43"/>
        <v xml:space="preserve">0    </v>
      </c>
      <c r="O665" t="s">
        <v>1169</v>
      </c>
      <c r="P665" t="str">
        <f t="shared" si="44"/>
        <v>&lt;a target="_blank" href="dubai.php?search=0"&gt;0    &lt;/a&gt; &lt;br /&gt;</v>
      </c>
    </row>
    <row r="666" spans="1:16">
      <c r="A666" s="79"/>
      <c r="B666"/>
      <c r="F666" s="62">
        <f t="shared" si="41"/>
        <v>0</v>
      </c>
      <c r="K666" t="s">
        <v>1358</v>
      </c>
      <c r="L666" t="str">
        <f t="shared" si="42"/>
        <v>0</v>
      </c>
      <c r="M666" t="s">
        <v>1152</v>
      </c>
      <c r="N666" t="str">
        <f t="shared" si="43"/>
        <v xml:space="preserve">0    </v>
      </c>
      <c r="O666" t="s">
        <v>1169</v>
      </c>
      <c r="P666" t="str">
        <f t="shared" si="44"/>
        <v>&lt;a target="_blank" href="dubai.php?search=0"&gt;0    &lt;/a&gt; &lt;br /&gt;</v>
      </c>
    </row>
    <row r="667" spans="1:16">
      <c r="A667" s="79"/>
      <c r="B667"/>
      <c r="F667" s="62">
        <f t="shared" si="41"/>
        <v>0</v>
      </c>
      <c r="K667" t="s">
        <v>1358</v>
      </c>
      <c r="L667" t="str">
        <f t="shared" si="42"/>
        <v>0</v>
      </c>
      <c r="M667" t="s">
        <v>1152</v>
      </c>
      <c r="N667" t="str">
        <f t="shared" si="43"/>
        <v xml:space="preserve">0    </v>
      </c>
      <c r="O667" t="s">
        <v>1169</v>
      </c>
      <c r="P667" t="str">
        <f t="shared" si="44"/>
        <v>&lt;a target="_blank" href="dubai.php?search=0"&gt;0    &lt;/a&gt; &lt;br /&gt;</v>
      </c>
    </row>
    <row r="668" spans="1:16">
      <c r="A668" s="79"/>
      <c r="B668"/>
      <c r="F668" s="62">
        <f t="shared" si="41"/>
        <v>0</v>
      </c>
      <c r="K668" t="s">
        <v>1358</v>
      </c>
      <c r="L668" t="str">
        <f t="shared" si="42"/>
        <v>0</v>
      </c>
      <c r="M668" t="s">
        <v>1152</v>
      </c>
      <c r="N668" t="str">
        <f t="shared" si="43"/>
        <v xml:space="preserve">0    </v>
      </c>
      <c r="O668" t="s">
        <v>1169</v>
      </c>
      <c r="P668" t="str">
        <f t="shared" si="44"/>
        <v>&lt;a target="_blank" href="dubai.php?search=0"&gt;0    &lt;/a&gt; &lt;br /&gt;</v>
      </c>
    </row>
    <row r="669" spans="1:16">
      <c r="A669" s="79"/>
      <c r="B669"/>
      <c r="F669" s="62">
        <f t="shared" si="41"/>
        <v>0</v>
      </c>
      <c r="K669" t="s">
        <v>1358</v>
      </c>
      <c r="L669" t="str">
        <f t="shared" si="42"/>
        <v>0</v>
      </c>
      <c r="M669" t="s">
        <v>1152</v>
      </c>
      <c r="N669" t="str">
        <f t="shared" si="43"/>
        <v xml:space="preserve">0    </v>
      </c>
      <c r="O669" t="s">
        <v>1169</v>
      </c>
      <c r="P669" t="str">
        <f t="shared" si="44"/>
        <v>&lt;a target="_blank" href="dubai.php?search=0"&gt;0    &lt;/a&gt; &lt;br /&gt;</v>
      </c>
    </row>
    <row r="670" spans="1:16">
      <c r="A670" s="79"/>
      <c r="B670"/>
      <c r="F670" s="62">
        <f t="shared" si="41"/>
        <v>0</v>
      </c>
      <c r="K670" t="s">
        <v>1358</v>
      </c>
      <c r="L670" t="str">
        <f t="shared" si="42"/>
        <v>0</v>
      </c>
      <c r="M670" t="s">
        <v>1152</v>
      </c>
      <c r="N670" t="str">
        <f t="shared" si="43"/>
        <v xml:space="preserve">0    </v>
      </c>
      <c r="O670" t="s">
        <v>1169</v>
      </c>
      <c r="P670" t="str">
        <f t="shared" si="44"/>
        <v>&lt;a target="_blank" href="dubai.php?search=0"&gt;0    &lt;/a&gt; &lt;br /&gt;</v>
      </c>
    </row>
    <row r="671" spans="1:16">
      <c r="A671" s="79"/>
      <c r="B671"/>
      <c r="F671" s="62">
        <f t="shared" si="41"/>
        <v>0</v>
      </c>
      <c r="K671" t="s">
        <v>1358</v>
      </c>
      <c r="L671" t="str">
        <f t="shared" si="42"/>
        <v>0</v>
      </c>
      <c r="M671" t="s">
        <v>1152</v>
      </c>
      <c r="N671" t="str">
        <f t="shared" si="43"/>
        <v xml:space="preserve">0    </v>
      </c>
      <c r="O671" t="s">
        <v>1169</v>
      </c>
      <c r="P671" t="str">
        <f t="shared" si="44"/>
        <v>&lt;a target="_blank" href="dubai.php?search=0"&gt;0    &lt;/a&gt; &lt;br /&gt;</v>
      </c>
    </row>
    <row r="672" spans="1:16">
      <c r="A672" s="79"/>
      <c r="B672"/>
      <c r="F672" s="62">
        <f t="shared" si="41"/>
        <v>0</v>
      </c>
      <c r="K672" t="s">
        <v>1358</v>
      </c>
      <c r="L672" t="str">
        <f t="shared" si="42"/>
        <v>0</v>
      </c>
      <c r="M672" t="s">
        <v>1152</v>
      </c>
      <c r="N672" t="str">
        <f t="shared" si="43"/>
        <v xml:space="preserve">0    </v>
      </c>
      <c r="O672" t="s">
        <v>1169</v>
      </c>
      <c r="P672" t="str">
        <f t="shared" si="44"/>
        <v>&lt;a target="_blank" href="dubai.php?search=0"&gt;0    &lt;/a&gt; &lt;br /&gt;</v>
      </c>
    </row>
    <row r="673" spans="1:16">
      <c r="A673" s="79"/>
      <c r="B673"/>
      <c r="F673" s="62">
        <f t="shared" si="41"/>
        <v>0</v>
      </c>
      <c r="K673" t="s">
        <v>1358</v>
      </c>
      <c r="L673" t="str">
        <f t="shared" si="42"/>
        <v>0</v>
      </c>
      <c r="M673" t="s">
        <v>1152</v>
      </c>
      <c r="N673" t="str">
        <f t="shared" si="43"/>
        <v xml:space="preserve">0    </v>
      </c>
      <c r="O673" t="s">
        <v>1169</v>
      </c>
      <c r="P673" t="str">
        <f t="shared" si="44"/>
        <v>&lt;a target="_blank" href="dubai.php?search=0"&gt;0    &lt;/a&gt; &lt;br /&gt;</v>
      </c>
    </row>
    <row r="674" spans="1:16">
      <c r="A674" s="79"/>
      <c r="B674"/>
      <c r="F674" s="62">
        <f t="shared" si="41"/>
        <v>0</v>
      </c>
      <c r="K674" t="s">
        <v>1358</v>
      </c>
      <c r="L674" t="str">
        <f t="shared" si="42"/>
        <v>0</v>
      </c>
      <c r="M674" t="s">
        <v>1152</v>
      </c>
      <c r="N674" t="str">
        <f t="shared" si="43"/>
        <v xml:space="preserve">0    </v>
      </c>
      <c r="O674" t="s">
        <v>1169</v>
      </c>
      <c r="P674" t="str">
        <f t="shared" si="44"/>
        <v>&lt;a target="_blank" href="dubai.php?search=0"&gt;0    &lt;/a&gt; &lt;br /&gt;</v>
      </c>
    </row>
    <row r="675" spans="1:16">
      <c r="A675" s="79"/>
      <c r="B675"/>
      <c r="F675" s="62">
        <f t="shared" si="41"/>
        <v>0</v>
      </c>
      <c r="K675" t="s">
        <v>1358</v>
      </c>
      <c r="L675" t="str">
        <f t="shared" si="42"/>
        <v>0</v>
      </c>
      <c r="M675" t="s">
        <v>1152</v>
      </c>
      <c r="N675" t="str">
        <f t="shared" si="43"/>
        <v xml:space="preserve">0    </v>
      </c>
      <c r="O675" t="s">
        <v>1169</v>
      </c>
      <c r="P675" t="str">
        <f t="shared" si="44"/>
        <v>&lt;a target="_blank" href="dubai.php?search=0"&gt;0    &lt;/a&gt; &lt;br /&gt;</v>
      </c>
    </row>
    <row r="676" spans="1:16">
      <c r="A676" s="79"/>
      <c r="B676"/>
      <c r="F676" s="62">
        <f t="shared" si="41"/>
        <v>0</v>
      </c>
      <c r="K676" t="s">
        <v>1358</v>
      </c>
      <c r="L676" t="str">
        <f t="shared" si="42"/>
        <v>0</v>
      </c>
      <c r="M676" t="s">
        <v>1152</v>
      </c>
      <c r="N676" t="str">
        <f t="shared" si="43"/>
        <v xml:space="preserve">0    </v>
      </c>
      <c r="O676" t="s">
        <v>1169</v>
      </c>
      <c r="P676" t="str">
        <f t="shared" si="44"/>
        <v>&lt;a target="_blank" href="dubai.php?search=0"&gt;0    &lt;/a&gt; &lt;br /&gt;</v>
      </c>
    </row>
    <row r="677" spans="1:16">
      <c r="A677" s="79"/>
      <c r="B677"/>
      <c r="F677" s="62">
        <f t="shared" si="41"/>
        <v>0</v>
      </c>
      <c r="K677" t="s">
        <v>1358</v>
      </c>
      <c r="L677" t="str">
        <f t="shared" si="42"/>
        <v>0</v>
      </c>
      <c r="M677" t="s">
        <v>1152</v>
      </c>
      <c r="N677" t="str">
        <f t="shared" si="43"/>
        <v xml:space="preserve">0    </v>
      </c>
      <c r="O677" t="s">
        <v>1169</v>
      </c>
      <c r="P677" t="str">
        <f t="shared" si="44"/>
        <v>&lt;a target="_blank" href="dubai.php?search=0"&gt;0    &lt;/a&gt; &lt;br /&gt;</v>
      </c>
    </row>
    <row r="678" spans="1:16">
      <c r="A678" s="79"/>
      <c r="B678"/>
      <c r="F678" s="62">
        <f t="shared" si="41"/>
        <v>0</v>
      </c>
      <c r="K678" t="s">
        <v>1358</v>
      </c>
      <c r="L678" t="str">
        <f t="shared" si="42"/>
        <v>0</v>
      </c>
      <c r="M678" t="s">
        <v>1152</v>
      </c>
      <c r="N678" t="str">
        <f t="shared" si="43"/>
        <v xml:space="preserve">0    </v>
      </c>
      <c r="O678" t="s">
        <v>1169</v>
      </c>
      <c r="P678" t="str">
        <f t="shared" si="44"/>
        <v>&lt;a target="_blank" href="dubai.php?search=0"&gt;0    &lt;/a&gt; &lt;br /&gt;</v>
      </c>
    </row>
    <row r="679" spans="1:16">
      <c r="A679" s="79"/>
      <c r="B679"/>
      <c r="F679" s="62">
        <f t="shared" si="41"/>
        <v>0</v>
      </c>
      <c r="K679" t="s">
        <v>1358</v>
      </c>
      <c r="L679" t="str">
        <f t="shared" si="42"/>
        <v>0</v>
      </c>
      <c r="M679" t="s">
        <v>1152</v>
      </c>
      <c r="N679" t="str">
        <f t="shared" si="43"/>
        <v xml:space="preserve">0    </v>
      </c>
      <c r="O679" t="s">
        <v>1169</v>
      </c>
      <c r="P679" t="str">
        <f t="shared" si="44"/>
        <v>&lt;a target="_blank" href="dubai.php?search=0"&gt;0    &lt;/a&gt; &lt;br /&gt;</v>
      </c>
    </row>
    <row r="680" spans="1:16">
      <c r="A680" s="79"/>
      <c r="B680"/>
      <c r="F680" s="62">
        <f t="shared" si="41"/>
        <v>0</v>
      </c>
      <c r="K680" t="s">
        <v>1358</v>
      </c>
      <c r="L680" t="str">
        <f t="shared" si="42"/>
        <v>0</v>
      </c>
      <c r="M680" t="s">
        <v>1152</v>
      </c>
      <c r="N680" t="str">
        <f t="shared" si="43"/>
        <v xml:space="preserve">0    </v>
      </c>
      <c r="O680" t="s">
        <v>1169</v>
      </c>
      <c r="P680" t="str">
        <f t="shared" si="44"/>
        <v>&lt;a target="_blank" href="dubai.php?search=0"&gt;0    &lt;/a&gt; &lt;br /&gt;</v>
      </c>
    </row>
    <row r="681" spans="1:16">
      <c r="A681" s="79"/>
      <c r="B681"/>
      <c r="F681" s="62">
        <f t="shared" si="41"/>
        <v>0</v>
      </c>
      <c r="K681" t="s">
        <v>1358</v>
      </c>
      <c r="L681" t="str">
        <f t="shared" si="42"/>
        <v>0</v>
      </c>
      <c r="M681" t="s">
        <v>1152</v>
      </c>
      <c r="N681" t="str">
        <f t="shared" si="43"/>
        <v xml:space="preserve">0    </v>
      </c>
      <c r="O681" t="s">
        <v>1169</v>
      </c>
      <c r="P681" t="str">
        <f t="shared" si="44"/>
        <v>&lt;a target="_blank" href="dubai.php?search=0"&gt;0    &lt;/a&gt; &lt;br /&gt;</v>
      </c>
    </row>
    <row r="682" spans="1:16">
      <c r="A682" s="79"/>
      <c r="B682"/>
      <c r="F682" s="62">
        <f t="shared" si="41"/>
        <v>0</v>
      </c>
      <c r="K682" t="s">
        <v>1358</v>
      </c>
      <c r="L682" t="str">
        <f t="shared" si="42"/>
        <v>0</v>
      </c>
      <c r="M682" t="s">
        <v>1152</v>
      </c>
      <c r="N682" t="str">
        <f t="shared" si="43"/>
        <v xml:space="preserve">0    </v>
      </c>
      <c r="O682" t="s">
        <v>1169</v>
      </c>
      <c r="P682" t="str">
        <f t="shared" si="44"/>
        <v>&lt;a target="_blank" href="dubai.php?search=0"&gt;0    &lt;/a&gt; &lt;br /&gt;</v>
      </c>
    </row>
    <row r="683" spans="1:16">
      <c r="A683" s="79"/>
      <c r="B683"/>
      <c r="F683" s="62">
        <f t="shared" si="41"/>
        <v>0</v>
      </c>
      <c r="K683" t="s">
        <v>1358</v>
      </c>
      <c r="L683" t="str">
        <f t="shared" si="42"/>
        <v>0</v>
      </c>
      <c r="M683" t="s">
        <v>1152</v>
      </c>
      <c r="N683" t="str">
        <f t="shared" si="43"/>
        <v xml:space="preserve">0    </v>
      </c>
      <c r="O683" t="s">
        <v>1169</v>
      </c>
      <c r="P683" t="str">
        <f t="shared" si="44"/>
        <v>&lt;a target="_blank" href="dubai.php?search=0"&gt;0    &lt;/a&gt; &lt;br /&gt;</v>
      </c>
    </row>
    <row r="684" spans="1:16">
      <c r="A684" s="79"/>
      <c r="B684"/>
      <c r="F684" s="62">
        <f t="shared" si="41"/>
        <v>0</v>
      </c>
      <c r="K684" t="s">
        <v>1358</v>
      </c>
      <c r="L684" t="str">
        <f t="shared" si="42"/>
        <v>0</v>
      </c>
      <c r="M684" t="s">
        <v>1152</v>
      </c>
      <c r="N684" t="str">
        <f t="shared" si="43"/>
        <v xml:space="preserve">0    </v>
      </c>
      <c r="O684" t="s">
        <v>1169</v>
      </c>
      <c r="P684" t="str">
        <f t="shared" si="44"/>
        <v>&lt;a target="_blank" href="dubai.php?search=0"&gt;0    &lt;/a&gt; &lt;br /&gt;</v>
      </c>
    </row>
    <row r="685" spans="1:16">
      <c r="A685" s="79"/>
      <c r="B685"/>
      <c r="F685" s="62">
        <f t="shared" si="41"/>
        <v>0</v>
      </c>
      <c r="K685" t="s">
        <v>1358</v>
      </c>
      <c r="L685" t="str">
        <f t="shared" si="42"/>
        <v>0</v>
      </c>
      <c r="M685" t="s">
        <v>1152</v>
      </c>
      <c r="N685" t="str">
        <f t="shared" si="43"/>
        <v xml:space="preserve">0    </v>
      </c>
      <c r="O685" t="s">
        <v>1169</v>
      </c>
      <c r="P685" t="str">
        <f t="shared" si="44"/>
        <v>&lt;a target="_blank" href="dubai.php?search=0"&gt;0    &lt;/a&gt; &lt;br /&gt;</v>
      </c>
    </row>
    <row r="686" spans="1:16">
      <c r="A686" s="79"/>
      <c r="B686"/>
      <c r="F686" s="62">
        <f t="shared" si="41"/>
        <v>0</v>
      </c>
      <c r="K686" t="s">
        <v>1358</v>
      </c>
      <c r="L686" t="str">
        <f t="shared" si="42"/>
        <v>0</v>
      </c>
      <c r="M686" t="s">
        <v>1152</v>
      </c>
      <c r="N686" t="str">
        <f t="shared" si="43"/>
        <v xml:space="preserve">0    </v>
      </c>
      <c r="O686" t="s">
        <v>1169</v>
      </c>
      <c r="P686" t="str">
        <f t="shared" si="44"/>
        <v>&lt;a target="_blank" href="dubai.php?search=0"&gt;0    &lt;/a&gt; &lt;br /&gt;</v>
      </c>
    </row>
    <row r="687" spans="1:16">
      <c r="A687" s="79"/>
      <c r="B687"/>
      <c r="F687" s="62">
        <f t="shared" si="41"/>
        <v>0</v>
      </c>
      <c r="K687" t="s">
        <v>1358</v>
      </c>
      <c r="L687" t="str">
        <f t="shared" si="42"/>
        <v>0</v>
      </c>
      <c r="M687" t="s">
        <v>1152</v>
      </c>
      <c r="N687" t="str">
        <f t="shared" si="43"/>
        <v xml:space="preserve">0    </v>
      </c>
      <c r="O687" t="s">
        <v>1169</v>
      </c>
      <c r="P687" t="str">
        <f t="shared" si="44"/>
        <v>&lt;a target="_blank" href="dubai.php?search=0"&gt;0    &lt;/a&gt; &lt;br /&gt;</v>
      </c>
    </row>
    <row r="688" spans="1:16">
      <c r="A688" s="79"/>
      <c r="B688"/>
      <c r="F688" s="62">
        <f t="shared" si="41"/>
        <v>0</v>
      </c>
      <c r="K688" t="s">
        <v>1358</v>
      </c>
      <c r="L688" t="str">
        <f t="shared" si="42"/>
        <v>0</v>
      </c>
      <c r="M688" t="s">
        <v>1152</v>
      </c>
      <c r="N688" t="str">
        <f t="shared" si="43"/>
        <v xml:space="preserve">0    </v>
      </c>
      <c r="O688" t="s">
        <v>1169</v>
      </c>
      <c r="P688" t="str">
        <f t="shared" si="44"/>
        <v>&lt;a target="_blank" href="dubai.php?search=0"&gt;0    &lt;/a&gt; &lt;br /&gt;</v>
      </c>
    </row>
    <row r="689" spans="1:16">
      <c r="A689" s="79"/>
      <c r="B689"/>
      <c r="F689" s="62">
        <f t="shared" si="41"/>
        <v>0</v>
      </c>
      <c r="K689" t="s">
        <v>1358</v>
      </c>
      <c r="L689" t="str">
        <f t="shared" si="42"/>
        <v>0</v>
      </c>
      <c r="M689" t="s">
        <v>1152</v>
      </c>
      <c r="N689" t="str">
        <f t="shared" si="43"/>
        <v xml:space="preserve">0    </v>
      </c>
      <c r="O689" t="s">
        <v>1169</v>
      </c>
      <c r="P689" t="str">
        <f t="shared" si="44"/>
        <v>&lt;a target="_blank" href="dubai.php?search=0"&gt;0    &lt;/a&gt; &lt;br /&gt;</v>
      </c>
    </row>
    <row r="690" spans="1:16">
      <c r="A690" s="79"/>
      <c r="B690"/>
      <c r="F690" s="62">
        <f t="shared" si="41"/>
        <v>0</v>
      </c>
      <c r="K690" t="s">
        <v>1358</v>
      </c>
      <c r="L690" t="str">
        <f t="shared" si="42"/>
        <v>0</v>
      </c>
      <c r="M690" t="s">
        <v>1152</v>
      </c>
      <c r="N690" t="str">
        <f t="shared" si="43"/>
        <v xml:space="preserve">0    </v>
      </c>
      <c r="O690" t="s">
        <v>1169</v>
      </c>
      <c r="P690" t="str">
        <f t="shared" si="44"/>
        <v>&lt;a target="_blank" href="dubai.php?search=0"&gt;0    &lt;/a&gt; &lt;br /&gt;</v>
      </c>
    </row>
    <row r="691" spans="1:16">
      <c r="A691" s="79"/>
      <c r="B691"/>
      <c r="F691" s="62">
        <f t="shared" si="41"/>
        <v>0</v>
      </c>
      <c r="K691" t="s">
        <v>1358</v>
      </c>
      <c r="L691" t="str">
        <f t="shared" si="42"/>
        <v>0</v>
      </c>
      <c r="M691" t="s">
        <v>1152</v>
      </c>
      <c r="N691" t="str">
        <f t="shared" si="43"/>
        <v xml:space="preserve">0    </v>
      </c>
      <c r="O691" t="s">
        <v>1169</v>
      </c>
      <c r="P691" t="str">
        <f t="shared" si="44"/>
        <v>&lt;a target="_blank" href="dubai.php?search=0"&gt;0    &lt;/a&gt; &lt;br /&gt;</v>
      </c>
    </row>
    <row r="692" spans="1:16">
      <c r="A692" s="79"/>
      <c r="B692"/>
      <c r="F692" s="62">
        <f t="shared" si="41"/>
        <v>0</v>
      </c>
      <c r="K692" t="s">
        <v>1358</v>
      </c>
      <c r="L692" t="str">
        <f t="shared" si="42"/>
        <v>0</v>
      </c>
      <c r="M692" t="s">
        <v>1152</v>
      </c>
      <c r="N692" t="str">
        <f t="shared" si="43"/>
        <v xml:space="preserve">0    </v>
      </c>
      <c r="O692" t="s">
        <v>1169</v>
      </c>
      <c r="P692" t="str">
        <f t="shared" si="44"/>
        <v>&lt;a target="_blank" href="dubai.php?search=0"&gt;0    &lt;/a&gt; &lt;br /&gt;</v>
      </c>
    </row>
    <row r="693" spans="1:16">
      <c r="A693" s="79"/>
      <c r="B693"/>
      <c r="F693" s="62">
        <f t="shared" si="41"/>
        <v>0</v>
      </c>
      <c r="K693" t="s">
        <v>1358</v>
      </c>
      <c r="L693" t="str">
        <f t="shared" si="42"/>
        <v>0</v>
      </c>
      <c r="M693" t="s">
        <v>1152</v>
      </c>
      <c r="N693" t="str">
        <f t="shared" si="43"/>
        <v xml:space="preserve">0    </v>
      </c>
      <c r="O693" t="s">
        <v>1169</v>
      </c>
      <c r="P693" t="str">
        <f t="shared" si="44"/>
        <v>&lt;a target="_blank" href="dubai.php?search=0"&gt;0    &lt;/a&gt; &lt;br /&gt;</v>
      </c>
    </row>
    <row r="694" spans="1:16">
      <c r="A694" s="79"/>
      <c r="B694"/>
      <c r="F694" s="62">
        <f t="shared" si="41"/>
        <v>0</v>
      </c>
      <c r="K694" t="s">
        <v>1358</v>
      </c>
      <c r="L694" t="str">
        <f t="shared" si="42"/>
        <v>0</v>
      </c>
      <c r="M694" t="s">
        <v>1152</v>
      </c>
      <c r="N694" t="str">
        <f t="shared" si="43"/>
        <v xml:space="preserve">0    </v>
      </c>
      <c r="O694" t="s">
        <v>1169</v>
      </c>
      <c r="P694" t="str">
        <f t="shared" si="44"/>
        <v>&lt;a target="_blank" href="dubai.php?search=0"&gt;0    &lt;/a&gt; &lt;br /&gt;</v>
      </c>
    </row>
    <row r="695" spans="1:16">
      <c r="A695" s="79"/>
      <c r="B695"/>
      <c r="F695" s="62">
        <f t="shared" si="41"/>
        <v>0</v>
      </c>
      <c r="K695" t="s">
        <v>1358</v>
      </c>
      <c r="L695" t="str">
        <f t="shared" si="42"/>
        <v>0</v>
      </c>
      <c r="M695" t="s">
        <v>1152</v>
      </c>
      <c r="N695" t="str">
        <f t="shared" si="43"/>
        <v xml:space="preserve">0    </v>
      </c>
      <c r="O695" t="s">
        <v>1169</v>
      </c>
      <c r="P695" t="str">
        <f t="shared" si="44"/>
        <v>&lt;a target="_blank" href="dubai.php?search=0"&gt;0    &lt;/a&gt; &lt;br /&gt;</v>
      </c>
    </row>
    <row r="696" spans="1:16">
      <c r="A696" s="79"/>
      <c r="B696"/>
      <c r="F696" s="62">
        <f t="shared" si="41"/>
        <v>0</v>
      </c>
      <c r="K696" t="s">
        <v>1358</v>
      </c>
      <c r="L696" t="str">
        <f t="shared" si="42"/>
        <v>0</v>
      </c>
      <c r="M696" t="s">
        <v>1152</v>
      </c>
      <c r="N696" t="str">
        <f t="shared" si="43"/>
        <v xml:space="preserve">0    </v>
      </c>
      <c r="O696" t="s">
        <v>1169</v>
      </c>
      <c r="P696" t="str">
        <f t="shared" si="44"/>
        <v>&lt;a target="_blank" href="dubai.php?search=0"&gt;0    &lt;/a&gt; &lt;br /&gt;</v>
      </c>
    </row>
    <row r="697" spans="1:16">
      <c r="A697" s="79"/>
      <c r="B697"/>
      <c r="F697" s="62">
        <f t="shared" si="41"/>
        <v>0</v>
      </c>
      <c r="K697" t="s">
        <v>1358</v>
      </c>
      <c r="L697" t="str">
        <f t="shared" si="42"/>
        <v>0</v>
      </c>
      <c r="M697" t="s">
        <v>1152</v>
      </c>
      <c r="N697" t="str">
        <f t="shared" si="43"/>
        <v xml:space="preserve">0    </v>
      </c>
      <c r="O697" t="s">
        <v>1169</v>
      </c>
      <c r="P697" t="str">
        <f t="shared" si="44"/>
        <v>&lt;a target="_blank" href="dubai.php?search=0"&gt;0    &lt;/a&gt; &lt;br /&gt;</v>
      </c>
    </row>
    <row r="698" spans="1:16">
      <c r="A698" s="79"/>
      <c r="B698"/>
      <c r="F698" s="62">
        <f t="shared" si="41"/>
        <v>0</v>
      </c>
      <c r="K698" t="s">
        <v>1358</v>
      </c>
      <c r="L698" t="str">
        <f t="shared" si="42"/>
        <v>0</v>
      </c>
      <c r="M698" t="s">
        <v>1152</v>
      </c>
      <c r="N698" t="str">
        <f t="shared" si="43"/>
        <v xml:space="preserve">0    </v>
      </c>
      <c r="O698" t="s">
        <v>1169</v>
      </c>
      <c r="P698" t="str">
        <f t="shared" si="44"/>
        <v>&lt;a target="_blank" href="dubai.php?search=0"&gt;0    &lt;/a&gt; &lt;br /&gt;</v>
      </c>
    </row>
    <row r="699" spans="1:16">
      <c r="A699" s="79"/>
      <c r="B699"/>
      <c r="F699" s="62">
        <f t="shared" si="41"/>
        <v>0</v>
      </c>
      <c r="K699" t="s">
        <v>1358</v>
      </c>
      <c r="L699" t="str">
        <f t="shared" si="42"/>
        <v>0</v>
      </c>
      <c r="M699" t="s">
        <v>1152</v>
      </c>
      <c r="N699" t="str">
        <f t="shared" si="43"/>
        <v xml:space="preserve">0    </v>
      </c>
      <c r="O699" t="s">
        <v>1169</v>
      </c>
      <c r="P699" t="str">
        <f t="shared" si="44"/>
        <v>&lt;a target="_blank" href="dubai.php?search=0"&gt;0    &lt;/a&gt; &lt;br /&gt;</v>
      </c>
    </row>
    <row r="700" spans="1:16">
      <c r="A700" s="79"/>
      <c r="B700"/>
      <c r="F700" s="62">
        <f t="shared" si="41"/>
        <v>0</v>
      </c>
      <c r="K700" t="s">
        <v>1358</v>
      </c>
      <c r="L700" t="str">
        <f t="shared" si="42"/>
        <v>0</v>
      </c>
      <c r="M700" t="s">
        <v>1152</v>
      </c>
      <c r="N700" t="str">
        <f t="shared" si="43"/>
        <v xml:space="preserve">0    </v>
      </c>
      <c r="O700" t="s">
        <v>1169</v>
      </c>
      <c r="P700" t="str">
        <f t="shared" si="44"/>
        <v>&lt;a target="_blank" href="dubai.php?search=0"&gt;0    &lt;/a&gt; &lt;br /&gt;</v>
      </c>
    </row>
    <row r="701" spans="1:16">
      <c r="A701" s="79"/>
      <c r="B701"/>
      <c r="F701" s="62">
        <f t="shared" si="41"/>
        <v>0</v>
      </c>
      <c r="K701" t="s">
        <v>1358</v>
      </c>
      <c r="L701" t="str">
        <f t="shared" si="42"/>
        <v>0</v>
      </c>
      <c r="M701" t="s">
        <v>1152</v>
      </c>
      <c r="N701" t="str">
        <f t="shared" si="43"/>
        <v xml:space="preserve">0    </v>
      </c>
      <c r="O701" t="s">
        <v>1169</v>
      </c>
      <c r="P701" t="str">
        <f t="shared" si="44"/>
        <v>&lt;a target="_blank" href="dubai.php?search=0"&gt;0    &lt;/a&gt; &lt;br /&gt;</v>
      </c>
    </row>
    <row r="702" spans="1:16">
      <c r="A702" s="79"/>
      <c r="B702"/>
      <c r="F702" s="62">
        <f t="shared" si="41"/>
        <v>0</v>
      </c>
      <c r="K702" t="s">
        <v>1358</v>
      </c>
      <c r="L702" t="str">
        <f t="shared" si="42"/>
        <v>0</v>
      </c>
      <c r="M702" t="s">
        <v>1152</v>
      </c>
      <c r="N702" t="str">
        <f t="shared" si="43"/>
        <v xml:space="preserve">0    </v>
      </c>
      <c r="O702" t="s">
        <v>1169</v>
      </c>
      <c r="P702" t="str">
        <f t="shared" si="44"/>
        <v>&lt;a target="_blank" href="dubai.php?search=0"&gt;0    &lt;/a&gt; &lt;br /&gt;</v>
      </c>
    </row>
    <row r="703" spans="1:16">
      <c r="A703" s="79"/>
      <c r="B703"/>
      <c r="F703" s="62">
        <f t="shared" si="41"/>
        <v>0</v>
      </c>
      <c r="K703" t="s">
        <v>1358</v>
      </c>
      <c r="L703" t="str">
        <f t="shared" si="42"/>
        <v>0</v>
      </c>
      <c r="M703" t="s">
        <v>1152</v>
      </c>
      <c r="N703" t="str">
        <f t="shared" si="43"/>
        <v xml:space="preserve">0    </v>
      </c>
      <c r="O703" t="s">
        <v>1169</v>
      </c>
      <c r="P703" t="str">
        <f t="shared" si="44"/>
        <v>&lt;a target="_blank" href="dubai.php?search=0"&gt;0    &lt;/a&gt; &lt;br /&gt;</v>
      </c>
    </row>
    <row r="704" spans="1:16">
      <c r="A704" s="79"/>
      <c r="B704"/>
      <c r="F704" s="62">
        <f t="shared" si="41"/>
        <v>0</v>
      </c>
      <c r="K704" t="s">
        <v>1358</v>
      </c>
      <c r="L704" t="str">
        <f t="shared" si="42"/>
        <v>0</v>
      </c>
      <c r="M704" t="s">
        <v>1152</v>
      </c>
      <c r="N704" t="str">
        <f t="shared" si="43"/>
        <v xml:space="preserve">0    </v>
      </c>
      <c r="O704" t="s">
        <v>1169</v>
      </c>
      <c r="P704" t="str">
        <f t="shared" si="44"/>
        <v>&lt;a target="_blank" href="dubai.php?search=0"&gt;0    &lt;/a&gt; &lt;br /&gt;</v>
      </c>
    </row>
    <row r="705" spans="1:16">
      <c r="A705" s="79"/>
      <c r="B705"/>
      <c r="F705" s="62">
        <f t="shared" si="41"/>
        <v>0</v>
      </c>
      <c r="K705" t="s">
        <v>1358</v>
      </c>
      <c r="L705" t="str">
        <f t="shared" si="42"/>
        <v>0</v>
      </c>
      <c r="M705" t="s">
        <v>1152</v>
      </c>
      <c r="N705" t="str">
        <f t="shared" si="43"/>
        <v xml:space="preserve">0    </v>
      </c>
      <c r="O705" t="s">
        <v>1169</v>
      </c>
      <c r="P705" t="str">
        <f t="shared" si="44"/>
        <v>&lt;a target="_blank" href="dubai.php?search=0"&gt;0    &lt;/a&gt; &lt;br /&gt;</v>
      </c>
    </row>
    <row r="706" spans="1:16">
      <c r="A706" s="79"/>
      <c r="B706"/>
      <c r="F706" s="62">
        <f t="shared" si="41"/>
        <v>0</v>
      </c>
      <c r="K706" t="s">
        <v>1358</v>
      </c>
      <c r="L706" t="str">
        <f t="shared" si="42"/>
        <v>0</v>
      </c>
      <c r="M706" t="s">
        <v>1152</v>
      </c>
      <c r="N706" t="str">
        <f t="shared" si="43"/>
        <v xml:space="preserve">0    </v>
      </c>
      <c r="O706" t="s">
        <v>1169</v>
      </c>
      <c r="P706" t="str">
        <f t="shared" si="44"/>
        <v>&lt;a target="_blank" href="dubai.php?search=0"&gt;0    &lt;/a&gt; &lt;br /&gt;</v>
      </c>
    </row>
    <row r="707" spans="1:16">
      <c r="A707" s="79"/>
      <c r="B707"/>
      <c r="F707" s="62">
        <f t="shared" si="41"/>
        <v>0</v>
      </c>
      <c r="K707" t="s">
        <v>1358</v>
      </c>
      <c r="L707" t="str">
        <f t="shared" si="42"/>
        <v>0</v>
      </c>
      <c r="M707" t="s">
        <v>1152</v>
      </c>
      <c r="N707" t="str">
        <f t="shared" si="43"/>
        <v xml:space="preserve">0    </v>
      </c>
      <c r="O707" t="s">
        <v>1169</v>
      </c>
      <c r="P707" t="str">
        <f t="shared" si="44"/>
        <v>&lt;a target="_blank" href="dubai.php?search=0"&gt;0    &lt;/a&gt; &lt;br /&gt;</v>
      </c>
    </row>
    <row r="708" spans="1:16">
      <c r="A708" s="79"/>
      <c r="B708"/>
      <c r="F708" s="62">
        <f t="shared" si="41"/>
        <v>0</v>
      </c>
      <c r="K708" t="s">
        <v>1358</v>
      </c>
      <c r="L708" t="str">
        <f t="shared" si="42"/>
        <v>0</v>
      </c>
      <c r="M708" t="s">
        <v>1152</v>
      </c>
      <c r="N708" t="str">
        <f t="shared" si="43"/>
        <v xml:space="preserve">0    </v>
      </c>
      <c r="O708" t="s">
        <v>1169</v>
      </c>
      <c r="P708" t="str">
        <f t="shared" si="44"/>
        <v>&lt;a target="_blank" href="dubai.php?search=0"&gt;0    &lt;/a&gt; &lt;br /&gt;</v>
      </c>
    </row>
    <row r="709" spans="1:16">
      <c r="A709" s="79"/>
      <c r="B709"/>
      <c r="F709" s="62">
        <f t="shared" ref="F709:F772" si="45">B709</f>
        <v>0</v>
      </c>
      <c r="K709" t="s">
        <v>1358</v>
      </c>
      <c r="L709" t="str">
        <f t="shared" ref="L709:L772" si="46">PROPER(F709)</f>
        <v>0</v>
      </c>
      <c r="M709" t="s">
        <v>1152</v>
      </c>
      <c r="N709" t="str">
        <f t="shared" ref="N709:N772" si="47">PROPER(CONCATENATE(F709," ",G709," ",H709," ",I709," ",J709))</f>
        <v xml:space="preserve">0    </v>
      </c>
      <c r="O709" t="s">
        <v>1169</v>
      </c>
      <c r="P709" t="str">
        <f t="shared" ref="P709:P772" si="48">CONCATENATE(K709,L709,M709,N709,O709)</f>
        <v>&lt;a target="_blank" href="dubai.php?search=0"&gt;0    &lt;/a&gt; &lt;br /&gt;</v>
      </c>
    </row>
    <row r="710" spans="1:16">
      <c r="A710" s="79"/>
      <c r="B710"/>
      <c r="F710" s="62">
        <f t="shared" si="45"/>
        <v>0</v>
      </c>
      <c r="K710" t="s">
        <v>1358</v>
      </c>
      <c r="L710" t="str">
        <f t="shared" si="46"/>
        <v>0</v>
      </c>
      <c r="M710" t="s">
        <v>1152</v>
      </c>
      <c r="N710" t="str">
        <f t="shared" si="47"/>
        <v xml:space="preserve">0    </v>
      </c>
      <c r="O710" t="s">
        <v>1169</v>
      </c>
      <c r="P710" t="str">
        <f t="shared" si="48"/>
        <v>&lt;a target="_blank" href="dubai.php?search=0"&gt;0    &lt;/a&gt; &lt;br /&gt;</v>
      </c>
    </row>
    <row r="711" spans="1:16">
      <c r="A711" s="79"/>
      <c r="B711"/>
      <c r="F711" s="62">
        <f t="shared" si="45"/>
        <v>0</v>
      </c>
      <c r="K711" t="s">
        <v>1358</v>
      </c>
      <c r="L711" t="str">
        <f t="shared" si="46"/>
        <v>0</v>
      </c>
      <c r="M711" t="s">
        <v>1152</v>
      </c>
      <c r="N711" t="str">
        <f t="shared" si="47"/>
        <v xml:space="preserve">0    </v>
      </c>
      <c r="O711" t="s">
        <v>1169</v>
      </c>
      <c r="P711" t="str">
        <f t="shared" si="48"/>
        <v>&lt;a target="_blank" href="dubai.php?search=0"&gt;0    &lt;/a&gt; &lt;br /&gt;</v>
      </c>
    </row>
    <row r="712" spans="1:16">
      <c r="A712" s="79"/>
      <c r="B712"/>
      <c r="F712" s="62">
        <f t="shared" si="45"/>
        <v>0</v>
      </c>
      <c r="K712" t="s">
        <v>1358</v>
      </c>
      <c r="L712" t="str">
        <f t="shared" si="46"/>
        <v>0</v>
      </c>
      <c r="M712" t="s">
        <v>1152</v>
      </c>
      <c r="N712" t="str">
        <f t="shared" si="47"/>
        <v xml:space="preserve">0    </v>
      </c>
      <c r="O712" t="s">
        <v>1169</v>
      </c>
      <c r="P712" t="str">
        <f t="shared" si="48"/>
        <v>&lt;a target="_blank" href="dubai.php?search=0"&gt;0    &lt;/a&gt; &lt;br /&gt;</v>
      </c>
    </row>
    <row r="713" spans="1:16">
      <c r="A713" s="79"/>
      <c r="B713"/>
      <c r="F713" s="62">
        <f t="shared" si="45"/>
        <v>0</v>
      </c>
      <c r="K713" t="s">
        <v>1358</v>
      </c>
      <c r="L713" t="str">
        <f t="shared" si="46"/>
        <v>0</v>
      </c>
      <c r="M713" t="s">
        <v>1152</v>
      </c>
      <c r="N713" t="str">
        <f t="shared" si="47"/>
        <v xml:space="preserve">0    </v>
      </c>
      <c r="O713" t="s">
        <v>1169</v>
      </c>
      <c r="P713" t="str">
        <f t="shared" si="48"/>
        <v>&lt;a target="_blank" href="dubai.php?search=0"&gt;0    &lt;/a&gt; &lt;br /&gt;</v>
      </c>
    </row>
    <row r="714" spans="1:16">
      <c r="A714" s="79"/>
      <c r="B714"/>
      <c r="F714" s="62">
        <f t="shared" si="45"/>
        <v>0</v>
      </c>
      <c r="K714" t="s">
        <v>1358</v>
      </c>
      <c r="L714" t="str">
        <f t="shared" si="46"/>
        <v>0</v>
      </c>
      <c r="M714" t="s">
        <v>1152</v>
      </c>
      <c r="N714" t="str">
        <f t="shared" si="47"/>
        <v xml:space="preserve">0    </v>
      </c>
      <c r="O714" t="s">
        <v>1169</v>
      </c>
      <c r="P714" t="str">
        <f t="shared" si="48"/>
        <v>&lt;a target="_blank" href="dubai.php?search=0"&gt;0    &lt;/a&gt; &lt;br /&gt;</v>
      </c>
    </row>
    <row r="715" spans="1:16">
      <c r="A715" s="79"/>
      <c r="B715"/>
      <c r="F715" s="62">
        <f t="shared" si="45"/>
        <v>0</v>
      </c>
      <c r="K715" t="s">
        <v>1358</v>
      </c>
      <c r="L715" t="str">
        <f t="shared" si="46"/>
        <v>0</v>
      </c>
      <c r="M715" t="s">
        <v>1152</v>
      </c>
      <c r="N715" t="str">
        <f t="shared" si="47"/>
        <v xml:space="preserve">0    </v>
      </c>
      <c r="O715" t="s">
        <v>1169</v>
      </c>
      <c r="P715" t="str">
        <f t="shared" si="48"/>
        <v>&lt;a target="_blank" href="dubai.php?search=0"&gt;0    &lt;/a&gt; &lt;br /&gt;</v>
      </c>
    </row>
    <row r="716" spans="1:16">
      <c r="A716" s="79"/>
      <c r="B716"/>
      <c r="F716" s="62">
        <f t="shared" si="45"/>
        <v>0</v>
      </c>
      <c r="K716" t="s">
        <v>1358</v>
      </c>
      <c r="L716" t="str">
        <f t="shared" si="46"/>
        <v>0</v>
      </c>
      <c r="M716" t="s">
        <v>1152</v>
      </c>
      <c r="N716" t="str">
        <f t="shared" si="47"/>
        <v xml:space="preserve">0    </v>
      </c>
      <c r="O716" t="s">
        <v>1169</v>
      </c>
      <c r="P716" t="str">
        <f t="shared" si="48"/>
        <v>&lt;a target="_blank" href="dubai.php?search=0"&gt;0    &lt;/a&gt; &lt;br /&gt;</v>
      </c>
    </row>
    <row r="717" spans="1:16">
      <c r="A717" s="79"/>
      <c r="B717"/>
      <c r="F717" s="62">
        <f t="shared" si="45"/>
        <v>0</v>
      </c>
      <c r="K717" t="s">
        <v>1358</v>
      </c>
      <c r="L717" t="str">
        <f t="shared" si="46"/>
        <v>0</v>
      </c>
      <c r="M717" t="s">
        <v>1152</v>
      </c>
      <c r="N717" t="str">
        <f t="shared" si="47"/>
        <v xml:space="preserve">0    </v>
      </c>
      <c r="O717" t="s">
        <v>1169</v>
      </c>
      <c r="P717" t="str">
        <f t="shared" si="48"/>
        <v>&lt;a target="_blank" href="dubai.php?search=0"&gt;0    &lt;/a&gt; &lt;br /&gt;</v>
      </c>
    </row>
    <row r="718" spans="1:16">
      <c r="A718" s="79"/>
      <c r="B718"/>
      <c r="F718" s="62">
        <f t="shared" si="45"/>
        <v>0</v>
      </c>
      <c r="K718" t="s">
        <v>1358</v>
      </c>
      <c r="L718" t="str">
        <f t="shared" si="46"/>
        <v>0</v>
      </c>
      <c r="M718" t="s">
        <v>1152</v>
      </c>
      <c r="N718" t="str">
        <f t="shared" si="47"/>
        <v xml:space="preserve">0    </v>
      </c>
      <c r="O718" t="s">
        <v>1169</v>
      </c>
      <c r="P718" t="str">
        <f t="shared" si="48"/>
        <v>&lt;a target="_blank" href="dubai.php?search=0"&gt;0    &lt;/a&gt; &lt;br /&gt;</v>
      </c>
    </row>
    <row r="719" spans="1:16">
      <c r="A719" s="79"/>
      <c r="B719"/>
      <c r="F719" s="62">
        <f t="shared" si="45"/>
        <v>0</v>
      </c>
      <c r="K719" t="s">
        <v>1358</v>
      </c>
      <c r="L719" t="str">
        <f t="shared" si="46"/>
        <v>0</v>
      </c>
      <c r="M719" t="s">
        <v>1152</v>
      </c>
      <c r="N719" t="str">
        <f t="shared" si="47"/>
        <v xml:space="preserve">0    </v>
      </c>
      <c r="O719" t="s">
        <v>1169</v>
      </c>
      <c r="P719" t="str">
        <f t="shared" si="48"/>
        <v>&lt;a target="_blank" href="dubai.php?search=0"&gt;0    &lt;/a&gt; &lt;br /&gt;</v>
      </c>
    </row>
    <row r="720" spans="1:16">
      <c r="A720" s="79"/>
      <c r="B720"/>
      <c r="F720" s="62">
        <f t="shared" si="45"/>
        <v>0</v>
      </c>
      <c r="K720" t="s">
        <v>1358</v>
      </c>
      <c r="L720" t="str">
        <f t="shared" si="46"/>
        <v>0</v>
      </c>
      <c r="M720" t="s">
        <v>1152</v>
      </c>
      <c r="N720" t="str">
        <f t="shared" si="47"/>
        <v xml:space="preserve">0    </v>
      </c>
      <c r="O720" t="s">
        <v>1169</v>
      </c>
      <c r="P720" t="str">
        <f t="shared" si="48"/>
        <v>&lt;a target="_blank" href="dubai.php?search=0"&gt;0    &lt;/a&gt; &lt;br /&gt;</v>
      </c>
    </row>
    <row r="721" spans="1:16">
      <c r="A721" s="79"/>
      <c r="B721"/>
      <c r="F721" s="62">
        <f t="shared" si="45"/>
        <v>0</v>
      </c>
      <c r="K721" t="s">
        <v>1358</v>
      </c>
      <c r="L721" t="str">
        <f t="shared" si="46"/>
        <v>0</v>
      </c>
      <c r="M721" t="s">
        <v>1152</v>
      </c>
      <c r="N721" t="str">
        <f t="shared" si="47"/>
        <v xml:space="preserve">0    </v>
      </c>
      <c r="O721" t="s">
        <v>1169</v>
      </c>
      <c r="P721" t="str">
        <f t="shared" si="48"/>
        <v>&lt;a target="_blank" href="dubai.php?search=0"&gt;0    &lt;/a&gt; &lt;br /&gt;</v>
      </c>
    </row>
    <row r="722" spans="1:16">
      <c r="A722" s="79"/>
      <c r="B722"/>
      <c r="F722" s="62">
        <f t="shared" si="45"/>
        <v>0</v>
      </c>
      <c r="K722" t="s">
        <v>1358</v>
      </c>
      <c r="L722" t="str">
        <f t="shared" si="46"/>
        <v>0</v>
      </c>
      <c r="M722" t="s">
        <v>1152</v>
      </c>
      <c r="N722" t="str">
        <f t="shared" si="47"/>
        <v xml:space="preserve">0    </v>
      </c>
      <c r="O722" t="s">
        <v>1169</v>
      </c>
      <c r="P722" t="str">
        <f t="shared" si="48"/>
        <v>&lt;a target="_blank" href="dubai.php?search=0"&gt;0    &lt;/a&gt; &lt;br /&gt;</v>
      </c>
    </row>
    <row r="723" spans="1:16">
      <c r="A723" s="79"/>
      <c r="B723"/>
      <c r="F723" s="62">
        <f t="shared" si="45"/>
        <v>0</v>
      </c>
      <c r="K723" t="s">
        <v>1358</v>
      </c>
      <c r="L723" t="str">
        <f t="shared" si="46"/>
        <v>0</v>
      </c>
      <c r="M723" t="s">
        <v>1152</v>
      </c>
      <c r="N723" t="str">
        <f t="shared" si="47"/>
        <v xml:space="preserve">0    </v>
      </c>
      <c r="O723" t="s">
        <v>1169</v>
      </c>
      <c r="P723" t="str">
        <f t="shared" si="48"/>
        <v>&lt;a target="_blank" href="dubai.php?search=0"&gt;0    &lt;/a&gt; &lt;br /&gt;</v>
      </c>
    </row>
    <row r="724" spans="1:16">
      <c r="A724" s="79"/>
      <c r="B724"/>
      <c r="F724" s="62">
        <f t="shared" si="45"/>
        <v>0</v>
      </c>
      <c r="K724" t="s">
        <v>1358</v>
      </c>
      <c r="L724" t="str">
        <f t="shared" si="46"/>
        <v>0</v>
      </c>
      <c r="M724" t="s">
        <v>1152</v>
      </c>
      <c r="N724" t="str">
        <f t="shared" si="47"/>
        <v xml:space="preserve">0    </v>
      </c>
      <c r="O724" t="s">
        <v>1169</v>
      </c>
      <c r="P724" t="str">
        <f t="shared" si="48"/>
        <v>&lt;a target="_blank" href="dubai.php?search=0"&gt;0    &lt;/a&gt; &lt;br /&gt;</v>
      </c>
    </row>
    <row r="725" spans="1:16">
      <c r="A725" s="79"/>
      <c r="B725"/>
      <c r="F725" s="62">
        <f t="shared" si="45"/>
        <v>0</v>
      </c>
      <c r="K725" t="s">
        <v>1358</v>
      </c>
      <c r="L725" t="str">
        <f t="shared" si="46"/>
        <v>0</v>
      </c>
      <c r="M725" t="s">
        <v>1152</v>
      </c>
      <c r="N725" t="str">
        <f t="shared" si="47"/>
        <v xml:space="preserve">0    </v>
      </c>
      <c r="O725" t="s">
        <v>1169</v>
      </c>
      <c r="P725" t="str">
        <f t="shared" si="48"/>
        <v>&lt;a target="_blank" href="dubai.php?search=0"&gt;0    &lt;/a&gt; &lt;br /&gt;</v>
      </c>
    </row>
    <row r="726" spans="1:16">
      <c r="A726" s="79"/>
      <c r="B726"/>
      <c r="F726" s="62">
        <f t="shared" si="45"/>
        <v>0</v>
      </c>
      <c r="K726" t="s">
        <v>1358</v>
      </c>
      <c r="L726" t="str">
        <f t="shared" si="46"/>
        <v>0</v>
      </c>
      <c r="M726" t="s">
        <v>1152</v>
      </c>
      <c r="N726" t="str">
        <f t="shared" si="47"/>
        <v xml:space="preserve">0    </v>
      </c>
      <c r="O726" t="s">
        <v>1169</v>
      </c>
      <c r="P726" t="str">
        <f t="shared" si="48"/>
        <v>&lt;a target="_blank" href="dubai.php?search=0"&gt;0    &lt;/a&gt; &lt;br /&gt;</v>
      </c>
    </row>
    <row r="727" spans="1:16">
      <c r="A727" s="79"/>
      <c r="B727"/>
      <c r="F727" s="62">
        <f t="shared" si="45"/>
        <v>0</v>
      </c>
      <c r="K727" t="s">
        <v>1358</v>
      </c>
      <c r="L727" t="str">
        <f t="shared" si="46"/>
        <v>0</v>
      </c>
      <c r="M727" t="s">
        <v>1152</v>
      </c>
      <c r="N727" t="str">
        <f t="shared" si="47"/>
        <v xml:space="preserve">0    </v>
      </c>
      <c r="O727" t="s">
        <v>1169</v>
      </c>
      <c r="P727" t="str">
        <f t="shared" si="48"/>
        <v>&lt;a target="_blank" href="dubai.php?search=0"&gt;0    &lt;/a&gt; &lt;br /&gt;</v>
      </c>
    </row>
    <row r="728" spans="1:16">
      <c r="A728" s="79"/>
      <c r="B728"/>
      <c r="F728" s="62">
        <f t="shared" si="45"/>
        <v>0</v>
      </c>
      <c r="K728" t="s">
        <v>1358</v>
      </c>
      <c r="L728" t="str">
        <f t="shared" si="46"/>
        <v>0</v>
      </c>
      <c r="M728" t="s">
        <v>1152</v>
      </c>
      <c r="N728" t="str">
        <f t="shared" si="47"/>
        <v xml:space="preserve">0    </v>
      </c>
      <c r="O728" t="s">
        <v>1169</v>
      </c>
      <c r="P728" t="str">
        <f t="shared" si="48"/>
        <v>&lt;a target="_blank" href="dubai.php?search=0"&gt;0    &lt;/a&gt; &lt;br /&gt;</v>
      </c>
    </row>
    <row r="729" spans="1:16">
      <c r="A729" s="79"/>
      <c r="B729"/>
      <c r="F729" s="62">
        <f t="shared" si="45"/>
        <v>0</v>
      </c>
      <c r="K729" t="s">
        <v>1358</v>
      </c>
      <c r="L729" t="str">
        <f t="shared" si="46"/>
        <v>0</v>
      </c>
      <c r="M729" t="s">
        <v>1152</v>
      </c>
      <c r="N729" t="str">
        <f t="shared" si="47"/>
        <v xml:space="preserve">0    </v>
      </c>
      <c r="O729" t="s">
        <v>1169</v>
      </c>
      <c r="P729" t="str">
        <f t="shared" si="48"/>
        <v>&lt;a target="_blank" href="dubai.php?search=0"&gt;0    &lt;/a&gt; &lt;br /&gt;</v>
      </c>
    </row>
    <row r="730" spans="1:16">
      <c r="A730" s="79"/>
      <c r="B730"/>
      <c r="F730" s="62">
        <f t="shared" si="45"/>
        <v>0</v>
      </c>
      <c r="K730" t="s">
        <v>1358</v>
      </c>
      <c r="L730" t="str">
        <f t="shared" si="46"/>
        <v>0</v>
      </c>
      <c r="M730" t="s">
        <v>1152</v>
      </c>
      <c r="N730" t="str">
        <f t="shared" si="47"/>
        <v xml:space="preserve">0    </v>
      </c>
      <c r="O730" t="s">
        <v>1169</v>
      </c>
      <c r="P730" t="str">
        <f t="shared" si="48"/>
        <v>&lt;a target="_blank" href="dubai.php?search=0"&gt;0    &lt;/a&gt; &lt;br /&gt;</v>
      </c>
    </row>
    <row r="731" spans="1:16">
      <c r="A731" s="79"/>
      <c r="B731"/>
      <c r="F731" s="62">
        <f t="shared" si="45"/>
        <v>0</v>
      </c>
      <c r="K731" t="s">
        <v>1358</v>
      </c>
      <c r="L731" t="str">
        <f t="shared" si="46"/>
        <v>0</v>
      </c>
      <c r="M731" t="s">
        <v>1152</v>
      </c>
      <c r="N731" t="str">
        <f t="shared" si="47"/>
        <v xml:space="preserve">0    </v>
      </c>
      <c r="O731" t="s">
        <v>1169</v>
      </c>
      <c r="P731" t="str">
        <f t="shared" si="48"/>
        <v>&lt;a target="_blank" href="dubai.php?search=0"&gt;0    &lt;/a&gt; &lt;br /&gt;</v>
      </c>
    </row>
    <row r="732" spans="1:16">
      <c r="A732" s="79"/>
      <c r="B732"/>
      <c r="F732" s="62">
        <f t="shared" si="45"/>
        <v>0</v>
      </c>
      <c r="K732" t="s">
        <v>1358</v>
      </c>
      <c r="L732" t="str">
        <f t="shared" si="46"/>
        <v>0</v>
      </c>
      <c r="M732" t="s">
        <v>1152</v>
      </c>
      <c r="N732" t="str">
        <f t="shared" si="47"/>
        <v xml:space="preserve">0    </v>
      </c>
      <c r="O732" t="s">
        <v>1169</v>
      </c>
      <c r="P732" t="str">
        <f t="shared" si="48"/>
        <v>&lt;a target="_blank" href="dubai.php?search=0"&gt;0    &lt;/a&gt; &lt;br /&gt;</v>
      </c>
    </row>
    <row r="733" spans="1:16">
      <c r="A733" s="79"/>
      <c r="B733"/>
      <c r="F733" s="62">
        <f t="shared" si="45"/>
        <v>0</v>
      </c>
      <c r="K733" t="s">
        <v>1358</v>
      </c>
      <c r="L733" t="str">
        <f t="shared" si="46"/>
        <v>0</v>
      </c>
      <c r="M733" t="s">
        <v>1152</v>
      </c>
      <c r="N733" t="str">
        <f t="shared" si="47"/>
        <v xml:space="preserve">0    </v>
      </c>
      <c r="O733" t="s">
        <v>1169</v>
      </c>
      <c r="P733" t="str">
        <f t="shared" si="48"/>
        <v>&lt;a target="_blank" href="dubai.php?search=0"&gt;0    &lt;/a&gt; &lt;br /&gt;</v>
      </c>
    </row>
    <row r="734" spans="1:16">
      <c r="A734" s="79"/>
      <c r="B734"/>
      <c r="F734" s="62">
        <f t="shared" si="45"/>
        <v>0</v>
      </c>
      <c r="K734" t="s">
        <v>1358</v>
      </c>
      <c r="L734" t="str">
        <f t="shared" si="46"/>
        <v>0</v>
      </c>
      <c r="M734" t="s">
        <v>1152</v>
      </c>
      <c r="N734" t="str">
        <f t="shared" si="47"/>
        <v xml:space="preserve">0    </v>
      </c>
      <c r="O734" t="s">
        <v>1169</v>
      </c>
      <c r="P734" t="str">
        <f t="shared" si="48"/>
        <v>&lt;a target="_blank" href="dubai.php?search=0"&gt;0    &lt;/a&gt; &lt;br /&gt;</v>
      </c>
    </row>
    <row r="735" spans="1:16">
      <c r="A735" s="79"/>
      <c r="B735"/>
      <c r="F735" s="62">
        <f t="shared" si="45"/>
        <v>0</v>
      </c>
      <c r="K735" t="s">
        <v>1358</v>
      </c>
      <c r="L735" t="str">
        <f t="shared" si="46"/>
        <v>0</v>
      </c>
      <c r="M735" t="s">
        <v>1152</v>
      </c>
      <c r="N735" t="str">
        <f t="shared" si="47"/>
        <v xml:space="preserve">0    </v>
      </c>
      <c r="O735" t="s">
        <v>1169</v>
      </c>
      <c r="P735" t="str">
        <f t="shared" si="48"/>
        <v>&lt;a target="_blank" href="dubai.php?search=0"&gt;0    &lt;/a&gt; &lt;br /&gt;</v>
      </c>
    </row>
    <row r="736" spans="1:16">
      <c r="A736" s="79"/>
      <c r="B736"/>
      <c r="F736" s="62">
        <f t="shared" si="45"/>
        <v>0</v>
      </c>
      <c r="K736" t="s">
        <v>1358</v>
      </c>
      <c r="L736" t="str">
        <f t="shared" si="46"/>
        <v>0</v>
      </c>
      <c r="M736" t="s">
        <v>1152</v>
      </c>
      <c r="N736" t="str">
        <f t="shared" si="47"/>
        <v xml:space="preserve">0    </v>
      </c>
      <c r="O736" t="s">
        <v>1169</v>
      </c>
      <c r="P736" t="str">
        <f t="shared" si="48"/>
        <v>&lt;a target="_blank" href="dubai.php?search=0"&gt;0    &lt;/a&gt; &lt;br /&gt;</v>
      </c>
    </row>
    <row r="737" spans="1:16">
      <c r="A737" s="79"/>
      <c r="B737"/>
      <c r="F737" s="62">
        <f t="shared" si="45"/>
        <v>0</v>
      </c>
      <c r="K737" t="s">
        <v>1358</v>
      </c>
      <c r="L737" t="str">
        <f t="shared" si="46"/>
        <v>0</v>
      </c>
      <c r="M737" t="s">
        <v>1152</v>
      </c>
      <c r="N737" t="str">
        <f t="shared" si="47"/>
        <v xml:space="preserve">0    </v>
      </c>
      <c r="O737" t="s">
        <v>1169</v>
      </c>
      <c r="P737" t="str">
        <f t="shared" si="48"/>
        <v>&lt;a target="_blank" href="dubai.php?search=0"&gt;0    &lt;/a&gt; &lt;br /&gt;</v>
      </c>
    </row>
    <row r="738" spans="1:16">
      <c r="A738" s="79"/>
      <c r="B738"/>
      <c r="F738" s="62">
        <f t="shared" si="45"/>
        <v>0</v>
      </c>
      <c r="K738" t="s">
        <v>1358</v>
      </c>
      <c r="L738" t="str">
        <f t="shared" si="46"/>
        <v>0</v>
      </c>
      <c r="M738" t="s">
        <v>1152</v>
      </c>
      <c r="N738" t="str">
        <f t="shared" si="47"/>
        <v xml:space="preserve">0    </v>
      </c>
      <c r="O738" t="s">
        <v>1169</v>
      </c>
      <c r="P738" t="str">
        <f t="shared" si="48"/>
        <v>&lt;a target="_blank" href="dubai.php?search=0"&gt;0    &lt;/a&gt; &lt;br /&gt;</v>
      </c>
    </row>
    <row r="739" spans="1:16">
      <c r="A739" s="79"/>
      <c r="B739"/>
      <c r="F739" s="62">
        <f t="shared" si="45"/>
        <v>0</v>
      </c>
      <c r="K739" t="s">
        <v>1358</v>
      </c>
      <c r="L739" t="str">
        <f t="shared" si="46"/>
        <v>0</v>
      </c>
      <c r="M739" t="s">
        <v>1152</v>
      </c>
      <c r="N739" t="str">
        <f t="shared" si="47"/>
        <v xml:space="preserve">0    </v>
      </c>
      <c r="O739" t="s">
        <v>1169</v>
      </c>
      <c r="P739" t="str">
        <f t="shared" si="48"/>
        <v>&lt;a target="_blank" href="dubai.php?search=0"&gt;0    &lt;/a&gt; &lt;br /&gt;</v>
      </c>
    </row>
    <row r="740" spans="1:16">
      <c r="A740" s="79"/>
      <c r="B740"/>
      <c r="F740" s="62">
        <f t="shared" si="45"/>
        <v>0</v>
      </c>
      <c r="K740" t="s">
        <v>1358</v>
      </c>
      <c r="L740" t="str">
        <f t="shared" si="46"/>
        <v>0</v>
      </c>
      <c r="M740" t="s">
        <v>1152</v>
      </c>
      <c r="N740" t="str">
        <f t="shared" si="47"/>
        <v xml:space="preserve">0    </v>
      </c>
      <c r="O740" t="s">
        <v>1169</v>
      </c>
      <c r="P740" t="str">
        <f t="shared" si="48"/>
        <v>&lt;a target="_blank" href="dubai.php?search=0"&gt;0    &lt;/a&gt; &lt;br /&gt;</v>
      </c>
    </row>
    <row r="741" spans="1:16">
      <c r="A741" s="79"/>
      <c r="B741"/>
      <c r="F741" s="62">
        <f t="shared" si="45"/>
        <v>0</v>
      </c>
      <c r="K741" t="s">
        <v>1358</v>
      </c>
      <c r="L741" t="str">
        <f t="shared" si="46"/>
        <v>0</v>
      </c>
      <c r="M741" t="s">
        <v>1152</v>
      </c>
      <c r="N741" t="str">
        <f t="shared" si="47"/>
        <v xml:space="preserve">0    </v>
      </c>
      <c r="O741" t="s">
        <v>1169</v>
      </c>
      <c r="P741" t="str">
        <f t="shared" si="48"/>
        <v>&lt;a target="_blank" href="dubai.php?search=0"&gt;0    &lt;/a&gt; &lt;br /&gt;</v>
      </c>
    </row>
    <row r="742" spans="1:16">
      <c r="A742" s="79"/>
      <c r="B742"/>
      <c r="F742" s="62">
        <f t="shared" si="45"/>
        <v>0</v>
      </c>
      <c r="K742" t="s">
        <v>1358</v>
      </c>
      <c r="L742" t="str">
        <f t="shared" si="46"/>
        <v>0</v>
      </c>
      <c r="M742" t="s">
        <v>1152</v>
      </c>
      <c r="N742" t="str">
        <f t="shared" si="47"/>
        <v xml:space="preserve">0    </v>
      </c>
      <c r="O742" t="s">
        <v>1169</v>
      </c>
      <c r="P742" t="str">
        <f t="shared" si="48"/>
        <v>&lt;a target="_blank" href="dubai.php?search=0"&gt;0    &lt;/a&gt; &lt;br /&gt;</v>
      </c>
    </row>
    <row r="743" spans="1:16">
      <c r="A743" s="79"/>
      <c r="B743"/>
      <c r="F743" s="62">
        <f t="shared" si="45"/>
        <v>0</v>
      </c>
      <c r="K743" t="s">
        <v>1358</v>
      </c>
      <c r="L743" t="str">
        <f t="shared" si="46"/>
        <v>0</v>
      </c>
      <c r="M743" t="s">
        <v>1152</v>
      </c>
      <c r="N743" t="str">
        <f t="shared" si="47"/>
        <v xml:space="preserve">0    </v>
      </c>
      <c r="O743" t="s">
        <v>1169</v>
      </c>
      <c r="P743" t="str">
        <f t="shared" si="48"/>
        <v>&lt;a target="_blank" href="dubai.php?search=0"&gt;0    &lt;/a&gt; &lt;br /&gt;</v>
      </c>
    </row>
    <row r="744" spans="1:16">
      <c r="A744" s="79"/>
      <c r="B744"/>
      <c r="F744" s="62">
        <f t="shared" si="45"/>
        <v>0</v>
      </c>
      <c r="K744" t="s">
        <v>1358</v>
      </c>
      <c r="L744" t="str">
        <f t="shared" si="46"/>
        <v>0</v>
      </c>
      <c r="M744" t="s">
        <v>1152</v>
      </c>
      <c r="N744" t="str">
        <f t="shared" si="47"/>
        <v xml:space="preserve">0    </v>
      </c>
      <c r="O744" t="s">
        <v>1169</v>
      </c>
      <c r="P744" t="str">
        <f t="shared" si="48"/>
        <v>&lt;a target="_blank" href="dubai.php?search=0"&gt;0    &lt;/a&gt; &lt;br /&gt;</v>
      </c>
    </row>
    <row r="745" spans="1:16">
      <c r="A745" s="79"/>
      <c r="B745"/>
      <c r="F745" s="62">
        <f t="shared" si="45"/>
        <v>0</v>
      </c>
      <c r="K745" t="s">
        <v>1358</v>
      </c>
      <c r="L745" t="str">
        <f t="shared" si="46"/>
        <v>0</v>
      </c>
      <c r="M745" t="s">
        <v>1152</v>
      </c>
      <c r="N745" t="str">
        <f t="shared" si="47"/>
        <v xml:space="preserve">0    </v>
      </c>
      <c r="O745" t="s">
        <v>1169</v>
      </c>
      <c r="P745" t="str">
        <f t="shared" si="48"/>
        <v>&lt;a target="_blank" href="dubai.php?search=0"&gt;0    &lt;/a&gt; &lt;br /&gt;</v>
      </c>
    </row>
    <row r="746" spans="1:16">
      <c r="A746" s="79"/>
      <c r="B746"/>
      <c r="F746" s="62">
        <f t="shared" si="45"/>
        <v>0</v>
      </c>
      <c r="K746" t="s">
        <v>1358</v>
      </c>
      <c r="L746" t="str">
        <f t="shared" si="46"/>
        <v>0</v>
      </c>
      <c r="M746" t="s">
        <v>1152</v>
      </c>
      <c r="N746" t="str">
        <f t="shared" si="47"/>
        <v xml:space="preserve">0    </v>
      </c>
      <c r="O746" t="s">
        <v>1169</v>
      </c>
      <c r="P746" t="str">
        <f t="shared" si="48"/>
        <v>&lt;a target="_blank" href="dubai.php?search=0"&gt;0    &lt;/a&gt; &lt;br /&gt;</v>
      </c>
    </row>
    <row r="747" spans="1:16">
      <c r="A747" s="79"/>
      <c r="B747"/>
      <c r="F747" s="62">
        <f t="shared" si="45"/>
        <v>0</v>
      </c>
      <c r="K747" t="s">
        <v>1358</v>
      </c>
      <c r="L747" t="str">
        <f t="shared" si="46"/>
        <v>0</v>
      </c>
      <c r="M747" t="s">
        <v>1152</v>
      </c>
      <c r="N747" t="str">
        <f t="shared" si="47"/>
        <v xml:space="preserve">0    </v>
      </c>
      <c r="O747" t="s">
        <v>1169</v>
      </c>
      <c r="P747" t="str">
        <f t="shared" si="48"/>
        <v>&lt;a target="_blank" href="dubai.php?search=0"&gt;0    &lt;/a&gt; &lt;br /&gt;</v>
      </c>
    </row>
    <row r="748" spans="1:16">
      <c r="A748" s="79"/>
      <c r="B748"/>
      <c r="F748" s="62">
        <f t="shared" si="45"/>
        <v>0</v>
      </c>
      <c r="K748" t="s">
        <v>1358</v>
      </c>
      <c r="L748" t="str">
        <f t="shared" si="46"/>
        <v>0</v>
      </c>
      <c r="M748" t="s">
        <v>1152</v>
      </c>
      <c r="N748" t="str">
        <f t="shared" si="47"/>
        <v xml:space="preserve">0    </v>
      </c>
      <c r="O748" t="s">
        <v>1169</v>
      </c>
      <c r="P748" t="str">
        <f t="shared" si="48"/>
        <v>&lt;a target="_blank" href="dubai.php?search=0"&gt;0    &lt;/a&gt; &lt;br /&gt;</v>
      </c>
    </row>
    <row r="749" spans="1:16">
      <c r="A749" s="79"/>
      <c r="B749"/>
      <c r="F749" s="62">
        <f t="shared" si="45"/>
        <v>0</v>
      </c>
      <c r="K749" t="s">
        <v>1358</v>
      </c>
      <c r="L749" t="str">
        <f t="shared" si="46"/>
        <v>0</v>
      </c>
      <c r="M749" t="s">
        <v>1152</v>
      </c>
      <c r="N749" t="str">
        <f t="shared" si="47"/>
        <v xml:space="preserve">0    </v>
      </c>
      <c r="O749" t="s">
        <v>1169</v>
      </c>
      <c r="P749" t="str">
        <f t="shared" si="48"/>
        <v>&lt;a target="_blank" href="dubai.php?search=0"&gt;0    &lt;/a&gt; &lt;br /&gt;</v>
      </c>
    </row>
    <row r="750" spans="1:16">
      <c r="A750" s="79"/>
      <c r="B750"/>
      <c r="F750" s="62">
        <f t="shared" si="45"/>
        <v>0</v>
      </c>
      <c r="K750" t="s">
        <v>1358</v>
      </c>
      <c r="L750" t="str">
        <f t="shared" si="46"/>
        <v>0</v>
      </c>
      <c r="M750" t="s">
        <v>1152</v>
      </c>
      <c r="N750" t="str">
        <f t="shared" si="47"/>
        <v xml:space="preserve">0    </v>
      </c>
      <c r="O750" t="s">
        <v>1169</v>
      </c>
      <c r="P750" t="str">
        <f t="shared" si="48"/>
        <v>&lt;a target="_blank" href="dubai.php?search=0"&gt;0    &lt;/a&gt; &lt;br /&gt;</v>
      </c>
    </row>
    <row r="751" spans="1:16">
      <c r="A751" s="79"/>
      <c r="B751"/>
      <c r="F751" s="62">
        <f t="shared" si="45"/>
        <v>0</v>
      </c>
      <c r="K751" t="s">
        <v>1358</v>
      </c>
      <c r="L751" t="str">
        <f t="shared" si="46"/>
        <v>0</v>
      </c>
      <c r="M751" t="s">
        <v>1152</v>
      </c>
      <c r="N751" t="str">
        <f t="shared" si="47"/>
        <v xml:space="preserve">0    </v>
      </c>
      <c r="O751" t="s">
        <v>1169</v>
      </c>
      <c r="P751" t="str">
        <f t="shared" si="48"/>
        <v>&lt;a target="_blank" href="dubai.php?search=0"&gt;0    &lt;/a&gt; &lt;br /&gt;</v>
      </c>
    </row>
    <row r="752" spans="1:16">
      <c r="A752" s="79"/>
      <c r="B752"/>
      <c r="F752" s="62">
        <f t="shared" si="45"/>
        <v>0</v>
      </c>
      <c r="K752" t="s">
        <v>1358</v>
      </c>
      <c r="L752" t="str">
        <f t="shared" si="46"/>
        <v>0</v>
      </c>
      <c r="M752" t="s">
        <v>1152</v>
      </c>
      <c r="N752" t="str">
        <f t="shared" si="47"/>
        <v xml:space="preserve">0    </v>
      </c>
      <c r="O752" t="s">
        <v>1169</v>
      </c>
      <c r="P752" t="str">
        <f t="shared" si="48"/>
        <v>&lt;a target="_blank" href="dubai.php?search=0"&gt;0    &lt;/a&gt; &lt;br /&gt;</v>
      </c>
    </row>
    <row r="753" spans="1:16">
      <c r="A753" s="79"/>
      <c r="B753"/>
      <c r="F753" s="62">
        <f t="shared" si="45"/>
        <v>0</v>
      </c>
      <c r="K753" t="s">
        <v>1358</v>
      </c>
      <c r="L753" t="str">
        <f t="shared" si="46"/>
        <v>0</v>
      </c>
      <c r="M753" t="s">
        <v>1152</v>
      </c>
      <c r="N753" t="str">
        <f t="shared" si="47"/>
        <v xml:space="preserve">0    </v>
      </c>
      <c r="O753" t="s">
        <v>1169</v>
      </c>
      <c r="P753" t="str">
        <f t="shared" si="48"/>
        <v>&lt;a target="_blank" href="dubai.php?search=0"&gt;0    &lt;/a&gt; &lt;br /&gt;</v>
      </c>
    </row>
    <row r="754" spans="1:16">
      <c r="A754" s="79"/>
      <c r="B754"/>
      <c r="F754" s="62">
        <f t="shared" si="45"/>
        <v>0</v>
      </c>
      <c r="K754" t="s">
        <v>1358</v>
      </c>
      <c r="L754" t="str">
        <f t="shared" si="46"/>
        <v>0</v>
      </c>
      <c r="M754" t="s">
        <v>1152</v>
      </c>
      <c r="N754" t="str">
        <f t="shared" si="47"/>
        <v xml:space="preserve">0    </v>
      </c>
      <c r="O754" t="s">
        <v>1169</v>
      </c>
      <c r="P754" t="str">
        <f t="shared" si="48"/>
        <v>&lt;a target="_blank" href="dubai.php?search=0"&gt;0    &lt;/a&gt; &lt;br /&gt;</v>
      </c>
    </row>
    <row r="755" spans="1:16">
      <c r="A755" s="79"/>
      <c r="B755"/>
      <c r="F755" s="62">
        <f t="shared" si="45"/>
        <v>0</v>
      </c>
      <c r="K755" t="s">
        <v>1358</v>
      </c>
      <c r="L755" t="str">
        <f t="shared" si="46"/>
        <v>0</v>
      </c>
      <c r="M755" t="s">
        <v>1152</v>
      </c>
      <c r="N755" t="str">
        <f t="shared" si="47"/>
        <v xml:space="preserve">0    </v>
      </c>
      <c r="O755" t="s">
        <v>1169</v>
      </c>
      <c r="P755" t="str">
        <f t="shared" si="48"/>
        <v>&lt;a target="_blank" href="dubai.php?search=0"&gt;0    &lt;/a&gt; &lt;br /&gt;</v>
      </c>
    </row>
    <row r="756" spans="1:16">
      <c r="A756" s="79"/>
      <c r="B756"/>
      <c r="F756" s="62">
        <f t="shared" si="45"/>
        <v>0</v>
      </c>
      <c r="K756" t="s">
        <v>1358</v>
      </c>
      <c r="L756" t="str">
        <f t="shared" si="46"/>
        <v>0</v>
      </c>
      <c r="M756" t="s">
        <v>1152</v>
      </c>
      <c r="N756" t="str">
        <f t="shared" si="47"/>
        <v xml:space="preserve">0    </v>
      </c>
      <c r="O756" t="s">
        <v>1169</v>
      </c>
      <c r="P756" t="str">
        <f t="shared" si="48"/>
        <v>&lt;a target="_blank" href="dubai.php?search=0"&gt;0    &lt;/a&gt; &lt;br /&gt;</v>
      </c>
    </row>
    <row r="757" spans="1:16">
      <c r="A757" s="79"/>
      <c r="B757"/>
      <c r="F757" s="62">
        <f t="shared" si="45"/>
        <v>0</v>
      </c>
      <c r="K757" t="s">
        <v>1358</v>
      </c>
      <c r="L757" t="str">
        <f t="shared" si="46"/>
        <v>0</v>
      </c>
      <c r="M757" t="s">
        <v>1152</v>
      </c>
      <c r="N757" t="str">
        <f t="shared" si="47"/>
        <v xml:space="preserve">0    </v>
      </c>
      <c r="O757" t="s">
        <v>1169</v>
      </c>
      <c r="P757" t="str">
        <f t="shared" si="48"/>
        <v>&lt;a target="_blank" href="dubai.php?search=0"&gt;0    &lt;/a&gt; &lt;br /&gt;</v>
      </c>
    </row>
    <row r="758" spans="1:16">
      <c r="A758" s="79"/>
      <c r="B758"/>
      <c r="F758" s="62">
        <f t="shared" si="45"/>
        <v>0</v>
      </c>
      <c r="K758" t="s">
        <v>1358</v>
      </c>
      <c r="L758" t="str">
        <f t="shared" si="46"/>
        <v>0</v>
      </c>
      <c r="M758" t="s">
        <v>1152</v>
      </c>
      <c r="N758" t="str">
        <f t="shared" si="47"/>
        <v xml:space="preserve">0    </v>
      </c>
      <c r="O758" t="s">
        <v>1169</v>
      </c>
      <c r="P758" t="str">
        <f t="shared" si="48"/>
        <v>&lt;a target="_blank" href="dubai.php?search=0"&gt;0    &lt;/a&gt; &lt;br /&gt;</v>
      </c>
    </row>
    <row r="759" spans="1:16">
      <c r="A759" s="79"/>
      <c r="B759"/>
      <c r="F759" s="62">
        <f t="shared" si="45"/>
        <v>0</v>
      </c>
      <c r="K759" t="s">
        <v>1358</v>
      </c>
      <c r="L759" t="str">
        <f t="shared" si="46"/>
        <v>0</v>
      </c>
      <c r="M759" t="s">
        <v>1152</v>
      </c>
      <c r="N759" t="str">
        <f t="shared" si="47"/>
        <v xml:space="preserve">0    </v>
      </c>
      <c r="O759" t="s">
        <v>1169</v>
      </c>
      <c r="P759" t="str">
        <f t="shared" si="48"/>
        <v>&lt;a target="_blank" href="dubai.php?search=0"&gt;0    &lt;/a&gt; &lt;br /&gt;</v>
      </c>
    </row>
    <row r="760" spans="1:16">
      <c r="A760" s="79"/>
      <c r="B760"/>
      <c r="F760" s="62">
        <f t="shared" si="45"/>
        <v>0</v>
      </c>
      <c r="K760" t="s">
        <v>1358</v>
      </c>
      <c r="L760" t="str">
        <f t="shared" si="46"/>
        <v>0</v>
      </c>
      <c r="M760" t="s">
        <v>1152</v>
      </c>
      <c r="N760" t="str">
        <f t="shared" si="47"/>
        <v xml:space="preserve">0    </v>
      </c>
      <c r="O760" t="s">
        <v>1169</v>
      </c>
      <c r="P760" t="str">
        <f t="shared" si="48"/>
        <v>&lt;a target="_blank" href="dubai.php?search=0"&gt;0    &lt;/a&gt; &lt;br /&gt;</v>
      </c>
    </row>
    <row r="761" spans="1:16">
      <c r="A761" s="79"/>
      <c r="B761"/>
      <c r="F761" s="62">
        <f t="shared" si="45"/>
        <v>0</v>
      </c>
      <c r="K761" t="s">
        <v>1358</v>
      </c>
      <c r="L761" t="str">
        <f t="shared" si="46"/>
        <v>0</v>
      </c>
      <c r="M761" t="s">
        <v>1152</v>
      </c>
      <c r="N761" t="str">
        <f t="shared" si="47"/>
        <v xml:space="preserve">0    </v>
      </c>
      <c r="O761" t="s">
        <v>1169</v>
      </c>
      <c r="P761" t="str">
        <f t="shared" si="48"/>
        <v>&lt;a target="_blank" href="dubai.php?search=0"&gt;0    &lt;/a&gt; &lt;br /&gt;</v>
      </c>
    </row>
    <row r="762" spans="1:16">
      <c r="A762" s="79"/>
      <c r="B762"/>
      <c r="F762" s="62">
        <f t="shared" si="45"/>
        <v>0</v>
      </c>
      <c r="K762" t="s">
        <v>1358</v>
      </c>
      <c r="L762" t="str">
        <f t="shared" si="46"/>
        <v>0</v>
      </c>
      <c r="M762" t="s">
        <v>1152</v>
      </c>
      <c r="N762" t="str">
        <f t="shared" si="47"/>
        <v xml:space="preserve">0    </v>
      </c>
      <c r="O762" t="s">
        <v>1169</v>
      </c>
      <c r="P762" t="str">
        <f t="shared" si="48"/>
        <v>&lt;a target="_blank" href="dubai.php?search=0"&gt;0    &lt;/a&gt; &lt;br /&gt;</v>
      </c>
    </row>
    <row r="763" spans="1:16">
      <c r="A763" s="79"/>
      <c r="B763"/>
      <c r="F763" s="62">
        <f t="shared" si="45"/>
        <v>0</v>
      </c>
      <c r="K763" t="s">
        <v>1358</v>
      </c>
      <c r="L763" t="str">
        <f t="shared" si="46"/>
        <v>0</v>
      </c>
      <c r="M763" t="s">
        <v>1152</v>
      </c>
      <c r="N763" t="str">
        <f t="shared" si="47"/>
        <v xml:space="preserve">0    </v>
      </c>
      <c r="O763" t="s">
        <v>1169</v>
      </c>
      <c r="P763" t="str">
        <f t="shared" si="48"/>
        <v>&lt;a target="_blank" href="dubai.php?search=0"&gt;0    &lt;/a&gt; &lt;br /&gt;</v>
      </c>
    </row>
    <row r="764" spans="1:16">
      <c r="A764" s="79"/>
      <c r="B764"/>
      <c r="F764" s="62">
        <f t="shared" si="45"/>
        <v>0</v>
      </c>
      <c r="K764" t="s">
        <v>1358</v>
      </c>
      <c r="L764" t="str">
        <f t="shared" si="46"/>
        <v>0</v>
      </c>
      <c r="M764" t="s">
        <v>1152</v>
      </c>
      <c r="N764" t="str">
        <f t="shared" si="47"/>
        <v xml:space="preserve">0    </v>
      </c>
      <c r="O764" t="s">
        <v>1169</v>
      </c>
      <c r="P764" t="str">
        <f t="shared" si="48"/>
        <v>&lt;a target="_blank" href="dubai.php?search=0"&gt;0    &lt;/a&gt; &lt;br /&gt;</v>
      </c>
    </row>
    <row r="765" spans="1:16">
      <c r="A765" s="79"/>
      <c r="B765"/>
      <c r="F765" s="62">
        <f t="shared" si="45"/>
        <v>0</v>
      </c>
      <c r="K765" t="s">
        <v>1358</v>
      </c>
      <c r="L765" t="str">
        <f t="shared" si="46"/>
        <v>0</v>
      </c>
      <c r="M765" t="s">
        <v>1152</v>
      </c>
      <c r="N765" t="str">
        <f t="shared" si="47"/>
        <v xml:space="preserve">0    </v>
      </c>
      <c r="O765" t="s">
        <v>1169</v>
      </c>
      <c r="P765" t="str">
        <f t="shared" si="48"/>
        <v>&lt;a target="_blank" href="dubai.php?search=0"&gt;0    &lt;/a&gt; &lt;br /&gt;</v>
      </c>
    </row>
    <row r="766" spans="1:16">
      <c r="A766" s="79"/>
      <c r="B766"/>
      <c r="F766" s="62">
        <f t="shared" si="45"/>
        <v>0</v>
      </c>
      <c r="K766" t="s">
        <v>1358</v>
      </c>
      <c r="L766" t="str">
        <f t="shared" si="46"/>
        <v>0</v>
      </c>
      <c r="M766" t="s">
        <v>1152</v>
      </c>
      <c r="N766" t="str">
        <f t="shared" si="47"/>
        <v xml:space="preserve">0    </v>
      </c>
      <c r="O766" t="s">
        <v>1169</v>
      </c>
      <c r="P766" t="str">
        <f t="shared" si="48"/>
        <v>&lt;a target="_blank" href="dubai.php?search=0"&gt;0    &lt;/a&gt; &lt;br /&gt;</v>
      </c>
    </row>
    <row r="767" spans="1:16">
      <c r="A767" s="79"/>
      <c r="B767"/>
      <c r="F767" s="62">
        <f t="shared" si="45"/>
        <v>0</v>
      </c>
      <c r="K767" t="s">
        <v>1358</v>
      </c>
      <c r="L767" t="str">
        <f t="shared" si="46"/>
        <v>0</v>
      </c>
      <c r="M767" t="s">
        <v>1152</v>
      </c>
      <c r="N767" t="str">
        <f t="shared" si="47"/>
        <v xml:space="preserve">0    </v>
      </c>
      <c r="O767" t="s">
        <v>1169</v>
      </c>
      <c r="P767" t="str">
        <f t="shared" si="48"/>
        <v>&lt;a target="_blank" href="dubai.php?search=0"&gt;0    &lt;/a&gt; &lt;br /&gt;</v>
      </c>
    </row>
    <row r="768" spans="1:16">
      <c r="A768" s="79"/>
      <c r="B768"/>
      <c r="F768" s="62">
        <f t="shared" si="45"/>
        <v>0</v>
      </c>
      <c r="K768" t="s">
        <v>1358</v>
      </c>
      <c r="L768" t="str">
        <f t="shared" si="46"/>
        <v>0</v>
      </c>
      <c r="M768" t="s">
        <v>1152</v>
      </c>
      <c r="N768" t="str">
        <f t="shared" si="47"/>
        <v xml:space="preserve">0    </v>
      </c>
      <c r="O768" t="s">
        <v>1169</v>
      </c>
      <c r="P768" t="str">
        <f t="shared" si="48"/>
        <v>&lt;a target="_blank" href="dubai.php?search=0"&gt;0    &lt;/a&gt; &lt;br /&gt;</v>
      </c>
    </row>
    <row r="769" spans="1:16">
      <c r="A769" s="79"/>
      <c r="B769"/>
      <c r="F769" s="62">
        <f t="shared" si="45"/>
        <v>0</v>
      </c>
      <c r="K769" t="s">
        <v>1358</v>
      </c>
      <c r="L769" t="str">
        <f t="shared" si="46"/>
        <v>0</v>
      </c>
      <c r="M769" t="s">
        <v>1152</v>
      </c>
      <c r="N769" t="str">
        <f t="shared" si="47"/>
        <v xml:space="preserve">0    </v>
      </c>
      <c r="O769" t="s">
        <v>1169</v>
      </c>
      <c r="P769" t="str">
        <f t="shared" si="48"/>
        <v>&lt;a target="_blank" href="dubai.php?search=0"&gt;0    &lt;/a&gt; &lt;br /&gt;</v>
      </c>
    </row>
    <row r="770" spans="1:16">
      <c r="A770" s="79"/>
      <c r="B770"/>
      <c r="F770" s="62">
        <f t="shared" si="45"/>
        <v>0</v>
      </c>
      <c r="K770" t="s">
        <v>1358</v>
      </c>
      <c r="L770" t="str">
        <f t="shared" si="46"/>
        <v>0</v>
      </c>
      <c r="M770" t="s">
        <v>1152</v>
      </c>
      <c r="N770" t="str">
        <f t="shared" si="47"/>
        <v xml:space="preserve">0    </v>
      </c>
      <c r="O770" t="s">
        <v>1169</v>
      </c>
      <c r="P770" t="str">
        <f t="shared" si="48"/>
        <v>&lt;a target="_blank" href="dubai.php?search=0"&gt;0    &lt;/a&gt; &lt;br /&gt;</v>
      </c>
    </row>
    <row r="771" spans="1:16">
      <c r="A771" s="79"/>
      <c r="B771"/>
      <c r="F771" s="62">
        <f t="shared" si="45"/>
        <v>0</v>
      </c>
      <c r="K771" t="s">
        <v>1358</v>
      </c>
      <c r="L771" t="str">
        <f t="shared" si="46"/>
        <v>0</v>
      </c>
      <c r="M771" t="s">
        <v>1152</v>
      </c>
      <c r="N771" t="str">
        <f t="shared" si="47"/>
        <v xml:space="preserve">0    </v>
      </c>
      <c r="O771" t="s">
        <v>1169</v>
      </c>
      <c r="P771" t="str">
        <f t="shared" si="48"/>
        <v>&lt;a target="_blank" href="dubai.php?search=0"&gt;0    &lt;/a&gt; &lt;br /&gt;</v>
      </c>
    </row>
    <row r="772" spans="1:16">
      <c r="A772" s="79"/>
      <c r="B772"/>
      <c r="F772" s="62">
        <f t="shared" si="45"/>
        <v>0</v>
      </c>
      <c r="K772" t="s">
        <v>1358</v>
      </c>
      <c r="L772" t="str">
        <f t="shared" si="46"/>
        <v>0</v>
      </c>
      <c r="M772" t="s">
        <v>1152</v>
      </c>
      <c r="N772" t="str">
        <f t="shared" si="47"/>
        <v xml:space="preserve">0    </v>
      </c>
      <c r="O772" t="s">
        <v>1169</v>
      </c>
      <c r="P772" t="str">
        <f t="shared" si="48"/>
        <v>&lt;a target="_blank" href="dubai.php?search=0"&gt;0    &lt;/a&gt; &lt;br /&gt;</v>
      </c>
    </row>
    <row r="773" spans="1:16">
      <c r="A773" s="79"/>
      <c r="B773"/>
      <c r="F773" s="62">
        <f t="shared" ref="F773:F836" si="49">B773</f>
        <v>0</v>
      </c>
      <c r="K773" t="s">
        <v>1358</v>
      </c>
      <c r="L773" t="str">
        <f t="shared" ref="L773:L836" si="50">PROPER(F773)</f>
        <v>0</v>
      </c>
      <c r="M773" t="s">
        <v>1152</v>
      </c>
      <c r="N773" t="str">
        <f t="shared" ref="N773:N836" si="51">PROPER(CONCATENATE(F773," ",G773," ",H773," ",I773," ",J773))</f>
        <v xml:space="preserve">0    </v>
      </c>
      <c r="O773" t="s">
        <v>1169</v>
      </c>
      <c r="P773" t="str">
        <f t="shared" ref="P773:P836" si="52">CONCATENATE(K773,L773,M773,N773,O773)</f>
        <v>&lt;a target="_blank" href="dubai.php?search=0"&gt;0    &lt;/a&gt; &lt;br /&gt;</v>
      </c>
    </row>
    <row r="774" spans="1:16">
      <c r="A774" s="79"/>
      <c r="B774"/>
      <c r="F774" s="62">
        <f t="shared" si="49"/>
        <v>0</v>
      </c>
      <c r="K774" t="s">
        <v>1358</v>
      </c>
      <c r="L774" t="str">
        <f t="shared" si="50"/>
        <v>0</v>
      </c>
      <c r="M774" t="s">
        <v>1152</v>
      </c>
      <c r="N774" t="str">
        <f t="shared" si="51"/>
        <v xml:space="preserve">0    </v>
      </c>
      <c r="O774" t="s">
        <v>1169</v>
      </c>
      <c r="P774" t="str">
        <f t="shared" si="52"/>
        <v>&lt;a target="_blank" href="dubai.php?search=0"&gt;0    &lt;/a&gt; &lt;br /&gt;</v>
      </c>
    </row>
    <row r="775" spans="1:16">
      <c r="A775" s="79"/>
      <c r="B775"/>
      <c r="F775" s="62">
        <f t="shared" si="49"/>
        <v>0</v>
      </c>
      <c r="K775" t="s">
        <v>1358</v>
      </c>
      <c r="L775" t="str">
        <f t="shared" si="50"/>
        <v>0</v>
      </c>
      <c r="M775" t="s">
        <v>1152</v>
      </c>
      <c r="N775" t="str">
        <f t="shared" si="51"/>
        <v xml:space="preserve">0    </v>
      </c>
      <c r="O775" t="s">
        <v>1169</v>
      </c>
      <c r="P775" t="str">
        <f t="shared" si="52"/>
        <v>&lt;a target="_blank" href="dubai.php?search=0"&gt;0    &lt;/a&gt; &lt;br /&gt;</v>
      </c>
    </row>
    <row r="776" spans="1:16">
      <c r="A776" s="79"/>
      <c r="B776"/>
      <c r="F776" s="62">
        <f t="shared" si="49"/>
        <v>0</v>
      </c>
      <c r="K776" t="s">
        <v>1358</v>
      </c>
      <c r="L776" t="str">
        <f t="shared" si="50"/>
        <v>0</v>
      </c>
      <c r="M776" t="s">
        <v>1152</v>
      </c>
      <c r="N776" t="str">
        <f t="shared" si="51"/>
        <v xml:space="preserve">0    </v>
      </c>
      <c r="O776" t="s">
        <v>1169</v>
      </c>
      <c r="P776" t="str">
        <f t="shared" si="52"/>
        <v>&lt;a target="_blank" href="dubai.php?search=0"&gt;0    &lt;/a&gt; &lt;br /&gt;</v>
      </c>
    </row>
    <row r="777" spans="1:16">
      <c r="A777" s="79"/>
      <c r="B777"/>
      <c r="F777" s="62">
        <f t="shared" si="49"/>
        <v>0</v>
      </c>
      <c r="K777" t="s">
        <v>1358</v>
      </c>
      <c r="L777" t="str">
        <f t="shared" si="50"/>
        <v>0</v>
      </c>
      <c r="M777" t="s">
        <v>1152</v>
      </c>
      <c r="N777" t="str">
        <f t="shared" si="51"/>
        <v xml:space="preserve">0    </v>
      </c>
      <c r="O777" t="s">
        <v>1169</v>
      </c>
      <c r="P777" t="str">
        <f t="shared" si="52"/>
        <v>&lt;a target="_blank" href="dubai.php?search=0"&gt;0    &lt;/a&gt; &lt;br /&gt;</v>
      </c>
    </row>
    <row r="778" spans="1:16">
      <c r="A778" s="79"/>
      <c r="B778"/>
      <c r="F778" s="62">
        <f t="shared" si="49"/>
        <v>0</v>
      </c>
      <c r="K778" t="s">
        <v>1358</v>
      </c>
      <c r="L778" t="str">
        <f t="shared" si="50"/>
        <v>0</v>
      </c>
      <c r="M778" t="s">
        <v>1152</v>
      </c>
      <c r="N778" t="str">
        <f t="shared" si="51"/>
        <v xml:space="preserve">0    </v>
      </c>
      <c r="O778" t="s">
        <v>1169</v>
      </c>
      <c r="P778" t="str">
        <f t="shared" si="52"/>
        <v>&lt;a target="_blank" href="dubai.php?search=0"&gt;0    &lt;/a&gt; &lt;br /&gt;</v>
      </c>
    </row>
    <row r="779" spans="1:16">
      <c r="A779" s="79"/>
      <c r="B779"/>
      <c r="F779" s="62">
        <f t="shared" si="49"/>
        <v>0</v>
      </c>
      <c r="K779" t="s">
        <v>1358</v>
      </c>
      <c r="L779" t="str">
        <f t="shared" si="50"/>
        <v>0</v>
      </c>
      <c r="M779" t="s">
        <v>1152</v>
      </c>
      <c r="N779" t="str">
        <f t="shared" si="51"/>
        <v xml:space="preserve">0    </v>
      </c>
      <c r="O779" t="s">
        <v>1169</v>
      </c>
      <c r="P779" t="str">
        <f t="shared" si="52"/>
        <v>&lt;a target="_blank" href="dubai.php?search=0"&gt;0    &lt;/a&gt; &lt;br /&gt;</v>
      </c>
    </row>
    <row r="780" spans="1:16">
      <c r="A780" s="79"/>
      <c r="B780"/>
      <c r="F780" s="62">
        <f t="shared" si="49"/>
        <v>0</v>
      </c>
      <c r="K780" t="s">
        <v>1358</v>
      </c>
      <c r="L780" t="str">
        <f t="shared" si="50"/>
        <v>0</v>
      </c>
      <c r="M780" t="s">
        <v>1152</v>
      </c>
      <c r="N780" t="str">
        <f t="shared" si="51"/>
        <v xml:space="preserve">0    </v>
      </c>
      <c r="O780" t="s">
        <v>1169</v>
      </c>
      <c r="P780" t="str">
        <f t="shared" si="52"/>
        <v>&lt;a target="_blank" href="dubai.php?search=0"&gt;0    &lt;/a&gt; &lt;br /&gt;</v>
      </c>
    </row>
    <row r="781" spans="1:16">
      <c r="A781" s="79"/>
      <c r="B781"/>
      <c r="F781" s="62">
        <f t="shared" si="49"/>
        <v>0</v>
      </c>
      <c r="K781" t="s">
        <v>1358</v>
      </c>
      <c r="L781" t="str">
        <f t="shared" si="50"/>
        <v>0</v>
      </c>
      <c r="M781" t="s">
        <v>1152</v>
      </c>
      <c r="N781" t="str">
        <f t="shared" si="51"/>
        <v xml:space="preserve">0    </v>
      </c>
      <c r="O781" t="s">
        <v>1169</v>
      </c>
      <c r="P781" t="str">
        <f t="shared" si="52"/>
        <v>&lt;a target="_blank" href="dubai.php?search=0"&gt;0    &lt;/a&gt; &lt;br /&gt;</v>
      </c>
    </row>
    <row r="782" spans="1:16">
      <c r="A782" s="79"/>
      <c r="B782"/>
      <c r="F782" s="62">
        <f t="shared" si="49"/>
        <v>0</v>
      </c>
      <c r="K782" t="s">
        <v>1358</v>
      </c>
      <c r="L782" t="str">
        <f t="shared" si="50"/>
        <v>0</v>
      </c>
      <c r="M782" t="s">
        <v>1152</v>
      </c>
      <c r="N782" t="str">
        <f t="shared" si="51"/>
        <v xml:space="preserve">0    </v>
      </c>
      <c r="O782" t="s">
        <v>1169</v>
      </c>
      <c r="P782" t="str">
        <f t="shared" si="52"/>
        <v>&lt;a target="_blank" href="dubai.php?search=0"&gt;0    &lt;/a&gt; &lt;br /&gt;</v>
      </c>
    </row>
    <row r="783" spans="1:16">
      <c r="A783" s="79"/>
      <c r="B783"/>
      <c r="F783" s="62">
        <f t="shared" si="49"/>
        <v>0</v>
      </c>
      <c r="K783" t="s">
        <v>1358</v>
      </c>
      <c r="L783" t="str">
        <f t="shared" si="50"/>
        <v>0</v>
      </c>
      <c r="M783" t="s">
        <v>1152</v>
      </c>
      <c r="N783" t="str">
        <f t="shared" si="51"/>
        <v xml:space="preserve">0    </v>
      </c>
      <c r="O783" t="s">
        <v>1169</v>
      </c>
      <c r="P783" t="str">
        <f t="shared" si="52"/>
        <v>&lt;a target="_blank" href="dubai.php?search=0"&gt;0    &lt;/a&gt; &lt;br /&gt;</v>
      </c>
    </row>
    <row r="784" spans="1:16">
      <c r="A784" s="79"/>
      <c r="B784"/>
      <c r="F784" s="62">
        <f t="shared" si="49"/>
        <v>0</v>
      </c>
      <c r="K784" t="s">
        <v>1358</v>
      </c>
      <c r="L784" t="str">
        <f t="shared" si="50"/>
        <v>0</v>
      </c>
      <c r="M784" t="s">
        <v>1152</v>
      </c>
      <c r="N784" t="str">
        <f t="shared" si="51"/>
        <v xml:space="preserve">0    </v>
      </c>
      <c r="O784" t="s">
        <v>1169</v>
      </c>
      <c r="P784" t="str">
        <f t="shared" si="52"/>
        <v>&lt;a target="_blank" href="dubai.php?search=0"&gt;0    &lt;/a&gt; &lt;br /&gt;</v>
      </c>
    </row>
    <row r="785" spans="1:16">
      <c r="A785" s="79"/>
      <c r="B785"/>
      <c r="F785" s="62">
        <f t="shared" si="49"/>
        <v>0</v>
      </c>
      <c r="K785" t="s">
        <v>1358</v>
      </c>
      <c r="L785" t="str">
        <f t="shared" si="50"/>
        <v>0</v>
      </c>
      <c r="M785" t="s">
        <v>1152</v>
      </c>
      <c r="N785" t="str">
        <f t="shared" si="51"/>
        <v xml:space="preserve">0    </v>
      </c>
      <c r="O785" t="s">
        <v>1169</v>
      </c>
      <c r="P785" t="str">
        <f t="shared" si="52"/>
        <v>&lt;a target="_blank" href="dubai.php?search=0"&gt;0    &lt;/a&gt; &lt;br /&gt;</v>
      </c>
    </row>
    <row r="786" spans="1:16">
      <c r="A786" s="79"/>
      <c r="B786"/>
      <c r="F786" s="62">
        <f t="shared" si="49"/>
        <v>0</v>
      </c>
      <c r="K786" t="s">
        <v>1358</v>
      </c>
      <c r="L786" t="str">
        <f t="shared" si="50"/>
        <v>0</v>
      </c>
      <c r="M786" t="s">
        <v>1152</v>
      </c>
      <c r="N786" t="str">
        <f t="shared" si="51"/>
        <v xml:space="preserve">0    </v>
      </c>
      <c r="O786" t="s">
        <v>1169</v>
      </c>
      <c r="P786" t="str">
        <f t="shared" si="52"/>
        <v>&lt;a target="_blank" href="dubai.php?search=0"&gt;0    &lt;/a&gt; &lt;br /&gt;</v>
      </c>
    </row>
    <row r="787" spans="1:16">
      <c r="A787" s="79"/>
      <c r="B787"/>
      <c r="F787" s="62">
        <f t="shared" si="49"/>
        <v>0</v>
      </c>
      <c r="K787" t="s">
        <v>1358</v>
      </c>
      <c r="L787" t="str">
        <f t="shared" si="50"/>
        <v>0</v>
      </c>
      <c r="M787" t="s">
        <v>1152</v>
      </c>
      <c r="N787" t="str">
        <f t="shared" si="51"/>
        <v xml:space="preserve">0    </v>
      </c>
      <c r="O787" t="s">
        <v>1169</v>
      </c>
      <c r="P787" t="str">
        <f t="shared" si="52"/>
        <v>&lt;a target="_blank" href="dubai.php?search=0"&gt;0    &lt;/a&gt; &lt;br /&gt;</v>
      </c>
    </row>
    <row r="788" spans="1:16">
      <c r="A788" s="79"/>
      <c r="B788"/>
      <c r="F788" s="62">
        <f t="shared" si="49"/>
        <v>0</v>
      </c>
      <c r="K788" t="s">
        <v>1358</v>
      </c>
      <c r="L788" t="str">
        <f t="shared" si="50"/>
        <v>0</v>
      </c>
      <c r="M788" t="s">
        <v>1152</v>
      </c>
      <c r="N788" t="str">
        <f t="shared" si="51"/>
        <v xml:space="preserve">0    </v>
      </c>
      <c r="O788" t="s">
        <v>1169</v>
      </c>
      <c r="P788" t="str">
        <f t="shared" si="52"/>
        <v>&lt;a target="_blank" href="dubai.php?search=0"&gt;0    &lt;/a&gt; &lt;br /&gt;</v>
      </c>
    </row>
    <row r="789" spans="1:16">
      <c r="A789" s="79"/>
      <c r="B789"/>
      <c r="F789" s="62">
        <f t="shared" si="49"/>
        <v>0</v>
      </c>
      <c r="K789" t="s">
        <v>1358</v>
      </c>
      <c r="L789" t="str">
        <f t="shared" si="50"/>
        <v>0</v>
      </c>
      <c r="M789" t="s">
        <v>1152</v>
      </c>
      <c r="N789" t="str">
        <f t="shared" si="51"/>
        <v xml:space="preserve">0    </v>
      </c>
      <c r="O789" t="s">
        <v>1169</v>
      </c>
      <c r="P789" t="str">
        <f t="shared" si="52"/>
        <v>&lt;a target="_blank" href="dubai.php?search=0"&gt;0    &lt;/a&gt; &lt;br /&gt;</v>
      </c>
    </row>
    <row r="790" spans="1:16">
      <c r="A790" s="79"/>
      <c r="B790"/>
      <c r="F790" s="62">
        <f t="shared" si="49"/>
        <v>0</v>
      </c>
      <c r="K790" t="s">
        <v>1358</v>
      </c>
      <c r="L790" t="str">
        <f t="shared" si="50"/>
        <v>0</v>
      </c>
      <c r="M790" t="s">
        <v>1152</v>
      </c>
      <c r="N790" t="str">
        <f t="shared" si="51"/>
        <v xml:space="preserve">0    </v>
      </c>
      <c r="O790" t="s">
        <v>1169</v>
      </c>
      <c r="P790" t="str">
        <f t="shared" si="52"/>
        <v>&lt;a target="_blank" href="dubai.php?search=0"&gt;0    &lt;/a&gt; &lt;br /&gt;</v>
      </c>
    </row>
    <row r="791" spans="1:16">
      <c r="A791" s="79"/>
      <c r="B791"/>
      <c r="F791" s="62">
        <f t="shared" si="49"/>
        <v>0</v>
      </c>
      <c r="K791" t="s">
        <v>1358</v>
      </c>
      <c r="L791" t="str">
        <f t="shared" si="50"/>
        <v>0</v>
      </c>
      <c r="M791" t="s">
        <v>1152</v>
      </c>
      <c r="N791" t="str">
        <f t="shared" si="51"/>
        <v xml:space="preserve">0    </v>
      </c>
      <c r="O791" t="s">
        <v>1169</v>
      </c>
      <c r="P791" t="str">
        <f t="shared" si="52"/>
        <v>&lt;a target="_blank" href="dubai.php?search=0"&gt;0    &lt;/a&gt; &lt;br /&gt;</v>
      </c>
    </row>
    <row r="792" spans="1:16">
      <c r="A792" s="79"/>
      <c r="B792"/>
      <c r="F792" s="62">
        <f t="shared" si="49"/>
        <v>0</v>
      </c>
      <c r="K792" t="s">
        <v>1358</v>
      </c>
      <c r="L792" t="str">
        <f t="shared" si="50"/>
        <v>0</v>
      </c>
      <c r="M792" t="s">
        <v>1152</v>
      </c>
      <c r="N792" t="str">
        <f t="shared" si="51"/>
        <v xml:space="preserve">0    </v>
      </c>
      <c r="O792" t="s">
        <v>1169</v>
      </c>
      <c r="P792" t="str">
        <f t="shared" si="52"/>
        <v>&lt;a target="_blank" href="dubai.php?search=0"&gt;0    &lt;/a&gt; &lt;br /&gt;</v>
      </c>
    </row>
    <row r="793" spans="1:16">
      <c r="A793" s="79"/>
      <c r="B793"/>
      <c r="F793" s="62">
        <f t="shared" si="49"/>
        <v>0</v>
      </c>
      <c r="K793" t="s">
        <v>1358</v>
      </c>
      <c r="L793" t="str">
        <f t="shared" si="50"/>
        <v>0</v>
      </c>
      <c r="M793" t="s">
        <v>1152</v>
      </c>
      <c r="N793" t="str">
        <f t="shared" si="51"/>
        <v xml:space="preserve">0    </v>
      </c>
      <c r="O793" t="s">
        <v>1169</v>
      </c>
      <c r="P793" t="str">
        <f t="shared" si="52"/>
        <v>&lt;a target="_blank" href="dubai.php?search=0"&gt;0    &lt;/a&gt; &lt;br /&gt;</v>
      </c>
    </row>
    <row r="794" spans="1:16">
      <c r="A794" s="79"/>
      <c r="B794"/>
      <c r="F794" s="62">
        <f t="shared" si="49"/>
        <v>0</v>
      </c>
      <c r="K794" t="s">
        <v>1358</v>
      </c>
      <c r="L794" t="str">
        <f t="shared" si="50"/>
        <v>0</v>
      </c>
      <c r="M794" t="s">
        <v>1152</v>
      </c>
      <c r="N794" t="str">
        <f t="shared" si="51"/>
        <v xml:space="preserve">0    </v>
      </c>
      <c r="O794" t="s">
        <v>1169</v>
      </c>
      <c r="P794" t="str">
        <f t="shared" si="52"/>
        <v>&lt;a target="_blank" href="dubai.php?search=0"&gt;0    &lt;/a&gt; &lt;br /&gt;</v>
      </c>
    </row>
    <row r="795" spans="1:16">
      <c r="A795" s="79"/>
      <c r="B795"/>
      <c r="F795" s="62">
        <f t="shared" si="49"/>
        <v>0</v>
      </c>
      <c r="K795" t="s">
        <v>1358</v>
      </c>
      <c r="L795" t="str">
        <f t="shared" si="50"/>
        <v>0</v>
      </c>
      <c r="M795" t="s">
        <v>1152</v>
      </c>
      <c r="N795" t="str">
        <f t="shared" si="51"/>
        <v xml:space="preserve">0    </v>
      </c>
      <c r="O795" t="s">
        <v>1169</v>
      </c>
      <c r="P795" t="str">
        <f t="shared" si="52"/>
        <v>&lt;a target="_blank" href="dubai.php?search=0"&gt;0    &lt;/a&gt; &lt;br /&gt;</v>
      </c>
    </row>
    <row r="796" spans="1:16">
      <c r="A796" s="79"/>
      <c r="B796"/>
      <c r="F796" s="62">
        <f t="shared" si="49"/>
        <v>0</v>
      </c>
      <c r="K796" t="s">
        <v>1358</v>
      </c>
      <c r="L796" t="str">
        <f t="shared" si="50"/>
        <v>0</v>
      </c>
      <c r="M796" t="s">
        <v>1152</v>
      </c>
      <c r="N796" t="str">
        <f t="shared" si="51"/>
        <v xml:space="preserve">0    </v>
      </c>
      <c r="O796" t="s">
        <v>1169</v>
      </c>
      <c r="P796" t="str">
        <f t="shared" si="52"/>
        <v>&lt;a target="_blank" href="dubai.php?search=0"&gt;0    &lt;/a&gt; &lt;br /&gt;</v>
      </c>
    </row>
    <row r="797" spans="1:16">
      <c r="A797" s="79"/>
      <c r="B797"/>
      <c r="F797" s="62">
        <f t="shared" si="49"/>
        <v>0</v>
      </c>
      <c r="K797" t="s">
        <v>1358</v>
      </c>
      <c r="L797" t="str">
        <f t="shared" si="50"/>
        <v>0</v>
      </c>
      <c r="M797" t="s">
        <v>1152</v>
      </c>
      <c r="N797" t="str">
        <f t="shared" si="51"/>
        <v xml:space="preserve">0    </v>
      </c>
      <c r="O797" t="s">
        <v>1169</v>
      </c>
      <c r="P797" t="str">
        <f t="shared" si="52"/>
        <v>&lt;a target="_blank" href="dubai.php?search=0"&gt;0    &lt;/a&gt; &lt;br /&gt;</v>
      </c>
    </row>
    <row r="798" spans="1:16">
      <c r="A798" s="79"/>
      <c r="B798"/>
      <c r="F798" s="62">
        <f t="shared" si="49"/>
        <v>0</v>
      </c>
      <c r="K798" t="s">
        <v>1358</v>
      </c>
      <c r="L798" t="str">
        <f t="shared" si="50"/>
        <v>0</v>
      </c>
      <c r="M798" t="s">
        <v>1152</v>
      </c>
      <c r="N798" t="str">
        <f t="shared" si="51"/>
        <v xml:space="preserve">0    </v>
      </c>
      <c r="O798" t="s">
        <v>1169</v>
      </c>
      <c r="P798" t="str">
        <f t="shared" si="52"/>
        <v>&lt;a target="_blank" href="dubai.php?search=0"&gt;0    &lt;/a&gt; &lt;br /&gt;</v>
      </c>
    </row>
    <row r="799" spans="1:16">
      <c r="A799" s="79"/>
      <c r="B799"/>
      <c r="F799" s="62">
        <f t="shared" si="49"/>
        <v>0</v>
      </c>
      <c r="K799" t="s">
        <v>1358</v>
      </c>
      <c r="L799" t="str">
        <f t="shared" si="50"/>
        <v>0</v>
      </c>
      <c r="M799" t="s">
        <v>1152</v>
      </c>
      <c r="N799" t="str">
        <f t="shared" si="51"/>
        <v xml:space="preserve">0    </v>
      </c>
      <c r="O799" t="s">
        <v>1169</v>
      </c>
      <c r="P799" t="str">
        <f t="shared" si="52"/>
        <v>&lt;a target="_blank" href="dubai.php?search=0"&gt;0    &lt;/a&gt; &lt;br /&gt;</v>
      </c>
    </row>
    <row r="800" spans="1:16">
      <c r="A800" s="79"/>
      <c r="B800"/>
      <c r="F800" s="62">
        <f t="shared" si="49"/>
        <v>0</v>
      </c>
      <c r="K800" t="s">
        <v>1358</v>
      </c>
      <c r="L800" t="str">
        <f t="shared" si="50"/>
        <v>0</v>
      </c>
      <c r="M800" t="s">
        <v>1152</v>
      </c>
      <c r="N800" t="str">
        <f t="shared" si="51"/>
        <v xml:space="preserve">0    </v>
      </c>
      <c r="O800" t="s">
        <v>1169</v>
      </c>
      <c r="P800" t="str">
        <f t="shared" si="52"/>
        <v>&lt;a target="_blank" href="dubai.php?search=0"&gt;0    &lt;/a&gt; &lt;br /&gt;</v>
      </c>
    </row>
    <row r="801" spans="1:16">
      <c r="A801" s="79"/>
      <c r="B801"/>
      <c r="F801" s="62">
        <f t="shared" si="49"/>
        <v>0</v>
      </c>
      <c r="K801" t="s">
        <v>1358</v>
      </c>
      <c r="L801" t="str">
        <f t="shared" si="50"/>
        <v>0</v>
      </c>
      <c r="M801" t="s">
        <v>1152</v>
      </c>
      <c r="N801" t="str">
        <f t="shared" si="51"/>
        <v xml:space="preserve">0    </v>
      </c>
      <c r="O801" t="s">
        <v>1169</v>
      </c>
      <c r="P801" t="str">
        <f t="shared" si="52"/>
        <v>&lt;a target="_blank" href="dubai.php?search=0"&gt;0    &lt;/a&gt; &lt;br /&gt;</v>
      </c>
    </row>
    <row r="802" spans="1:16">
      <c r="A802" s="79"/>
      <c r="B802"/>
      <c r="F802" s="62">
        <f t="shared" si="49"/>
        <v>0</v>
      </c>
      <c r="K802" t="s">
        <v>1358</v>
      </c>
      <c r="L802" t="str">
        <f t="shared" si="50"/>
        <v>0</v>
      </c>
      <c r="M802" t="s">
        <v>1152</v>
      </c>
      <c r="N802" t="str">
        <f t="shared" si="51"/>
        <v xml:space="preserve">0    </v>
      </c>
      <c r="O802" t="s">
        <v>1169</v>
      </c>
      <c r="P802" t="str">
        <f t="shared" si="52"/>
        <v>&lt;a target="_blank" href="dubai.php?search=0"&gt;0    &lt;/a&gt; &lt;br /&gt;</v>
      </c>
    </row>
    <row r="803" spans="1:16">
      <c r="A803" s="79"/>
      <c r="B803"/>
      <c r="F803" s="62">
        <f t="shared" si="49"/>
        <v>0</v>
      </c>
      <c r="K803" t="s">
        <v>1358</v>
      </c>
      <c r="L803" t="str">
        <f t="shared" si="50"/>
        <v>0</v>
      </c>
      <c r="M803" t="s">
        <v>1152</v>
      </c>
      <c r="N803" t="str">
        <f t="shared" si="51"/>
        <v xml:space="preserve">0    </v>
      </c>
      <c r="O803" t="s">
        <v>1169</v>
      </c>
      <c r="P803" t="str">
        <f t="shared" si="52"/>
        <v>&lt;a target="_blank" href="dubai.php?search=0"&gt;0    &lt;/a&gt; &lt;br /&gt;</v>
      </c>
    </row>
    <row r="804" spans="1:16">
      <c r="A804" s="79"/>
      <c r="B804"/>
      <c r="F804" s="62">
        <f t="shared" si="49"/>
        <v>0</v>
      </c>
      <c r="K804" t="s">
        <v>1358</v>
      </c>
      <c r="L804" t="str">
        <f t="shared" si="50"/>
        <v>0</v>
      </c>
      <c r="M804" t="s">
        <v>1152</v>
      </c>
      <c r="N804" t="str">
        <f t="shared" si="51"/>
        <v xml:space="preserve">0    </v>
      </c>
      <c r="O804" t="s">
        <v>1169</v>
      </c>
      <c r="P804" t="str">
        <f t="shared" si="52"/>
        <v>&lt;a target="_blank" href="dubai.php?search=0"&gt;0    &lt;/a&gt; &lt;br /&gt;</v>
      </c>
    </row>
    <row r="805" spans="1:16">
      <c r="A805" s="79"/>
      <c r="B805"/>
      <c r="F805" s="62">
        <f t="shared" si="49"/>
        <v>0</v>
      </c>
      <c r="K805" t="s">
        <v>1358</v>
      </c>
      <c r="L805" t="str">
        <f t="shared" si="50"/>
        <v>0</v>
      </c>
      <c r="M805" t="s">
        <v>1152</v>
      </c>
      <c r="N805" t="str">
        <f t="shared" si="51"/>
        <v xml:space="preserve">0    </v>
      </c>
      <c r="O805" t="s">
        <v>1169</v>
      </c>
      <c r="P805" t="str">
        <f t="shared" si="52"/>
        <v>&lt;a target="_blank" href="dubai.php?search=0"&gt;0    &lt;/a&gt; &lt;br /&gt;</v>
      </c>
    </row>
    <row r="806" spans="1:16">
      <c r="A806" s="79"/>
      <c r="B806"/>
      <c r="F806" s="62">
        <f t="shared" si="49"/>
        <v>0</v>
      </c>
      <c r="K806" t="s">
        <v>1358</v>
      </c>
      <c r="L806" t="str">
        <f t="shared" si="50"/>
        <v>0</v>
      </c>
      <c r="M806" t="s">
        <v>1152</v>
      </c>
      <c r="N806" t="str">
        <f t="shared" si="51"/>
        <v xml:space="preserve">0    </v>
      </c>
      <c r="O806" t="s">
        <v>1169</v>
      </c>
      <c r="P806" t="str">
        <f t="shared" si="52"/>
        <v>&lt;a target="_blank" href="dubai.php?search=0"&gt;0    &lt;/a&gt; &lt;br /&gt;</v>
      </c>
    </row>
    <row r="807" spans="1:16">
      <c r="A807" s="79"/>
      <c r="B807"/>
      <c r="F807" s="62">
        <f t="shared" si="49"/>
        <v>0</v>
      </c>
      <c r="K807" t="s">
        <v>1358</v>
      </c>
      <c r="L807" t="str">
        <f t="shared" si="50"/>
        <v>0</v>
      </c>
      <c r="M807" t="s">
        <v>1152</v>
      </c>
      <c r="N807" t="str">
        <f t="shared" si="51"/>
        <v xml:space="preserve">0    </v>
      </c>
      <c r="O807" t="s">
        <v>1169</v>
      </c>
      <c r="P807" t="str">
        <f t="shared" si="52"/>
        <v>&lt;a target="_blank" href="dubai.php?search=0"&gt;0    &lt;/a&gt; &lt;br /&gt;</v>
      </c>
    </row>
    <row r="808" spans="1:16">
      <c r="A808" s="79"/>
      <c r="B808"/>
      <c r="F808" s="62">
        <f t="shared" si="49"/>
        <v>0</v>
      </c>
      <c r="K808" t="s">
        <v>1358</v>
      </c>
      <c r="L808" t="str">
        <f t="shared" si="50"/>
        <v>0</v>
      </c>
      <c r="M808" t="s">
        <v>1152</v>
      </c>
      <c r="N808" t="str">
        <f t="shared" si="51"/>
        <v xml:space="preserve">0    </v>
      </c>
      <c r="O808" t="s">
        <v>1169</v>
      </c>
      <c r="P808" t="str">
        <f t="shared" si="52"/>
        <v>&lt;a target="_blank" href="dubai.php?search=0"&gt;0    &lt;/a&gt; &lt;br /&gt;</v>
      </c>
    </row>
    <row r="809" spans="1:16">
      <c r="A809" s="79"/>
      <c r="B809"/>
      <c r="F809" s="62">
        <f t="shared" si="49"/>
        <v>0</v>
      </c>
      <c r="K809" t="s">
        <v>1358</v>
      </c>
      <c r="L809" t="str">
        <f t="shared" si="50"/>
        <v>0</v>
      </c>
      <c r="M809" t="s">
        <v>1152</v>
      </c>
      <c r="N809" t="str">
        <f t="shared" si="51"/>
        <v xml:space="preserve">0    </v>
      </c>
      <c r="O809" t="s">
        <v>1169</v>
      </c>
      <c r="P809" t="str">
        <f t="shared" si="52"/>
        <v>&lt;a target="_blank" href="dubai.php?search=0"&gt;0    &lt;/a&gt; &lt;br /&gt;</v>
      </c>
    </row>
    <row r="810" spans="1:16">
      <c r="A810" s="79"/>
      <c r="B810"/>
      <c r="F810" s="62">
        <f t="shared" si="49"/>
        <v>0</v>
      </c>
      <c r="K810" t="s">
        <v>1358</v>
      </c>
      <c r="L810" t="str">
        <f t="shared" si="50"/>
        <v>0</v>
      </c>
      <c r="M810" t="s">
        <v>1152</v>
      </c>
      <c r="N810" t="str">
        <f t="shared" si="51"/>
        <v xml:space="preserve">0    </v>
      </c>
      <c r="O810" t="s">
        <v>1169</v>
      </c>
      <c r="P810" t="str">
        <f t="shared" si="52"/>
        <v>&lt;a target="_blank" href="dubai.php?search=0"&gt;0    &lt;/a&gt; &lt;br /&gt;</v>
      </c>
    </row>
    <row r="811" spans="1:16">
      <c r="A811" s="79"/>
      <c r="B811"/>
      <c r="F811" s="62">
        <f t="shared" si="49"/>
        <v>0</v>
      </c>
      <c r="K811" t="s">
        <v>1358</v>
      </c>
      <c r="L811" t="str">
        <f t="shared" si="50"/>
        <v>0</v>
      </c>
      <c r="M811" t="s">
        <v>1152</v>
      </c>
      <c r="N811" t="str">
        <f t="shared" si="51"/>
        <v xml:space="preserve">0    </v>
      </c>
      <c r="O811" t="s">
        <v>1169</v>
      </c>
      <c r="P811" t="str">
        <f t="shared" si="52"/>
        <v>&lt;a target="_blank" href="dubai.php?search=0"&gt;0    &lt;/a&gt; &lt;br /&gt;</v>
      </c>
    </row>
    <row r="812" spans="1:16">
      <c r="A812" s="79"/>
      <c r="B812"/>
      <c r="F812" s="62">
        <f t="shared" si="49"/>
        <v>0</v>
      </c>
      <c r="K812" t="s">
        <v>1358</v>
      </c>
      <c r="L812" t="str">
        <f t="shared" si="50"/>
        <v>0</v>
      </c>
      <c r="M812" t="s">
        <v>1152</v>
      </c>
      <c r="N812" t="str">
        <f t="shared" si="51"/>
        <v xml:space="preserve">0    </v>
      </c>
      <c r="O812" t="s">
        <v>1169</v>
      </c>
      <c r="P812" t="str">
        <f t="shared" si="52"/>
        <v>&lt;a target="_blank" href="dubai.php?search=0"&gt;0    &lt;/a&gt; &lt;br /&gt;</v>
      </c>
    </row>
    <row r="813" spans="1:16">
      <c r="A813" s="79"/>
      <c r="B813"/>
      <c r="F813" s="62">
        <f t="shared" si="49"/>
        <v>0</v>
      </c>
      <c r="K813" t="s">
        <v>1358</v>
      </c>
      <c r="L813" t="str">
        <f t="shared" si="50"/>
        <v>0</v>
      </c>
      <c r="M813" t="s">
        <v>1152</v>
      </c>
      <c r="N813" t="str">
        <f t="shared" si="51"/>
        <v xml:space="preserve">0    </v>
      </c>
      <c r="O813" t="s">
        <v>1169</v>
      </c>
      <c r="P813" t="str">
        <f t="shared" si="52"/>
        <v>&lt;a target="_blank" href="dubai.php?search=0"&gt;0    &lt;/a&gt; &lt;br /&gt;</v>
      </c>
    </row>
    <row r="814" spans="1:16">
      <c r="A814" s="79"/>
      <c r="B814"/>
      <c r="F814" s="62">
        <f t="shared" si="49"/>
        <v>0</v>
      </c>
      <c r="K814" t="s">
        <v>1358</v>
      </c>
      <c r="L814" t="str">
        <f t="shared" si="50"/>
        <v>0</v>
      </c>
      <c r="M814" t="s">
        <v>1152</v>
      </c>
      <c r="N814" t="str">
        <f t="shared" si="51"/>
        <v xml:space="preserve">0    </v>
      </c>
      <c r="O814" t="s">
        <v>1169</v>
      </c>
      <c r="P814" t="str">
        <f t="shared" si="52"/>
        <v>&lt;a target="_blank" href="dubai.php?search=0"&gt;0    &lt;/a&gt; &lt;br /&gt;</v>
      </c>
    </row>
    <row r="815" spans="1:16">
      <c r="A815" s="79"/>
      <c r="B815"/>
      <c r="F815" s="62">
        <f t="shared" si="49"/>
        <v>0</v>
      </c>
      <c r="K815" t="s">
        <v>1358</v>
      </c>
      <c r="L815" t="str">
        <f t="shared" si="50"/>
        <v>0</v>
      </c>
      <c r="M815" t="s">
        <v>1152</v>
      </c>
      <c r="N815" t="str">
        <f t="shared" si="51"/>
        <v xml:space="preserve">0    </v>
      </c>
      <c r="O815" t="s">
        <v>1169</v>
      </c>
      <c r="P815" t="str">
        <f t="shared" si="52"/>
        <v>&lt;a target="_blank" href="dubai.php?search=0"&gt;0    &lt;/a&gt; &lt;br /&gt;</v>
      </c>
    </row>
    <row r="816" spans="1:16">
      <c r="A816" s="79"/>
      <c r="B816"/>
      <c r="F816" s="62">
        <f t="shared" si="49"/>
        <v>0</v>
      </c>
      <c r="K816" t="s">
        <v>1358</v>
      </c>
      <c r="L816" t="str">
        <f t="shared" si="50"/>
        <v>0</v>
      </c>
      <c r="M816" t="s">
        <v>1152</v>
      </c>
      <c r="N816" t="str">
        <f t="shared" si="51"/>
        <v xml:space="preserve">0    </v>
      </c>
      <c r="O816" t="s">
        <v>1169</v>
      </c>
      <c r="P816" t="str">
        <f t="shared" si="52"/>
        <v>&lt;a target="_blank" href="dubai.php?search=0"&gt;0    &lt;/a&gt; &lt;br /&gt;</v>
      </c>
    </row>
    <row r="817" spans="1:16">
      <c r="A817" s="79"/>
      <c r="B817"/>
      <c r="F817" s="62">
        <f t="shared" si="49"/>
        <v>0</v>
      </c>
      <c r="K817" t="s">
        <v>1358</v>
      </c>
      <c r="L817" t="str">
        <f t="shared" si="50"/>
        <v>0</v>
      </c>
      <c r="M817" t="s">
        <v>1152</v>
      </c>
      <c r="N817" t="str">
        <f t="shared" si="51"/>
        <v xml:space="preserve">0    </v>
      </c>
      <c r="O817" t="s">
        <v>1169</v>
      </c>
      <c r="P817" t="str">
        <f t="shared" si="52"/>
        <v>&lt;a target="_blank" href="dubai.php?search=0"&gt;0    &lt;/a&gt; &lt;br /&gt;</v>
      </c>
    </row>
    <row r="818" spans="1:16">
      <c r="A818" s="79"/>
      <c r="B818"/>
      <c r="F818" s="62">
        <f t="shared" si="49"/>
        <v>0</v>
      </c>
      <c r="K818" t="s">
        <v>1358</v>
      </c>
      <c r="L818" t="str">
        <f t="shared" si="50"/>
        <v>0</v>
      </c>
      <c r="M818" t="s">
        <v>1152</v>
      </c>
      <c r="N818" t="str">
        <f t="shared" si="51"/>
        <v xml:space="preserve">0    </v>
      </c>
      <c r="O818" t="s">
        <v>1169</v>
      </c>
      <c r="P818" t="str">
        <f t="shared" si="52"/>
        <v>&lt;a target="_blank" href="dubai.php?search=0"&gt;0    &lt;/a&gt; &lt;br /&gt;</v>
      </c>
    </row>
    <row r="819" spans="1:16">
      <c r="A819" s="79"/>
      <c r="B819"/>
      <c r="F819" s="62">
        <f t="shared" si="49"/>
        <v>0</v>
      </c>
      <c r="K819" t="s">
        <v>1358</v>
      </c>
      <c r="L819" t="str">
        <f t="shared" si="50"/>
        <v>0</v>
      </c>
      <c r="M819" t="s">
        <v>1152</v>
      </c>
      <c r="N819" t="str">
        <f t="shared" si="51"/>
        <v xml:space="preserve">0    </v>
      </c>
      <c r="O819" t="s">
        <v>1169</v>
      </c>
      <c r="P819" t="str">
        <f t="shared" si="52"/>
        <v>&lt;a target="_blank" href="dubai.php?search=0"&gt;0    &lt;/a&gt; &lt;br /&gt;</v>
      </c>
    </row>
    <row r="820" spans="1:16">
      <c r="A820" s="79"/>
      <c r="B820"/>
      <c r="F820" s="62">
        <f t="shared" si="49"/>
        <v>0</v>
      </c>
      <c r="K820" t="s">
        <v>1358</v>
      </c>
      <c r="L820" t="str">
        <f t="shared" si="50"/>
        <v>0</v>
      </c>
      <c r="M820" t="s">
        <v>1152</v>
      </c>
      <c r="N820" t="str">
        <f t="shared" si="51"/>
        <v xml:space="preserve">0    </v>
      </c>
      <c r="O820" t="s">
        <v>1169</v>
      </c>
      <c r="P820" t="str">
        <f t="shared" si="52"/>
        <v>&lt;a target="_blank" href="dubai.php?search=0"&gt;0    &lt;/a&gt; &lt;br /&gt;</v>
      </c>
    </row>
    <row r="821" spans="1:16">
      <c r="A821" s="79"/>
      <c r="B821"/>
      <c r="F821" s="62">
        <f t="shared" si="49"/>
        <v>0</v>
      </c>
      <c r="K821" t="s">
        <v>1358</v>
      </c>
      <c r="L821" t="str">
        <f t="shared" si="50"/>
        <v>0</v>
      </c>
      <c r="M821" t="s">
        <v>1152</v>
      </c>
      <c r="N821" t="str">
        <f t="shared" si="51"/>
        <v xml:space="preserve">0    </v>
      </c>
      <c r="O821" t="s">
        <v>1169</v>
      </c>
      <c r="P821" t="str">
        <f t="shared" si="52"/>
        <v>&lt;a target="_blank" href="dubai.php?search=0"&gt;0    &lt;/a&gt; &lt;br /&gt;</v>
      </c>
    </row>
    <row r="822" spans="1:16">
      <c r="A822" s="79"/>
      <c r="B822"/>
      <c r="F822" s="62">
        <f t="shared" si="49"/>
        <v>0</v>
      </c>
      <c r="K822" t="s">
        <v>1358</v>
      </c>
      <c r="L822" t="str">
        <f t="shared" si="50"/>
        <v>0</v>
      </c>
      <c r="M822" t="s">
        <v>1152</v>
      </c>
      <c r="N822" t="str">
        <f t="shared" si="51"/>
        <v xml:space="preserve">0    </v>
      </c>
      <c r="O822" t="s">
        <v>1169</v>
      </c>
      <c r="P822" t="str">
        <f t="shared" si="52"/>
        <v>&lt;a target="_blank" href="dubai.php?search=0"&gt;0    &lt;/a&gt; &lt;br /&gt;</v>
      </c>
    </row>
    <row r="823" spans="1:16">
      <c r="A823" s="79"/>
      <c r="B823"/>
      <c r="F823" s="62">
        <f t="shared" si="49"/>
        <v>0</v>
      </c>
      <c r="K823" t="s">
        <v>1358</v>
      </c>
      <c r="L823" t="str">
        <f t="shared" si="50"/>
        <v>0</v>
      </c>
      <c r="M823" t="s">
        <v>1152</v>
      </c>
      <c r="N823" t="str">
        <f t="shared" si="51"/>
        <v xml:space="preserve">0    </v>
      </c>
      <c r="O823" t="s">
        <v>1169</v>
      </c>
      <c r="P823" t="str">
        <f t="shared" si="52"/>
        <v>&lt;a target="_blank" href="dubai.php?search=0"&gt;0    &lt;/a&gt; &lt;br /&gt;</v>
      </c>
    </row>
    <row r="824" spans="1:16">
      <c r="A824" s="79"/>
      <c r="B824"/>
      <c r="F824" s="62">
        <f t="shared" si="49"/>
        <v>0</v>
      </c>
      <c r="K824" t="s">
        <v>1358</v>
      </c>
      <c r="L824" t="str">
        <f t="shared" si="50"/>
        <v>0</v>
      </c>
      <c r="M824" t="s">
        <v>1152</v>
      </c>
      <c r="N824" t="str">
        <f t="shared" si="51"/>
        <v xml:space="preserve">0    </v>
      </c>
      <c r="O824" t="s">
        <v>1169</v>
      </c>
      <c r="P824" t="str">
        <f t="shared" si="52"/>
        <v>&lt;a target="_blank" href="dubai.php?search=0"&gt;0    &lt;/a&gt; &lt;br /&gt;</v>
      </c>
    </row>
    <row r="825" spans="1:16">
      <c r="A825" s="79"/>
      <c r="B825"/>
      <c r="F825" s="62">
        <f t="shared" si="49"/>
        <v>0</v>
      </c>
      <c r="K825" t="s">
        <v>1358</v>
      </c>
      <c r="L825" t="str">
        <f t="shared" si="50"/>
        <v>0</v>
      </c>
      <c r="M825" t="s">
        <v>1152</v>
      </c>
      <c r="N825" t="str">
        <f t="shared" si="51"/>
        <v xml:space="preserve">0    </v>
      </c>
      <c r="O825" t="s">
        <v>1169</v>
      </c>
      <c r="P825" t="str">
        <f t="shared" si="52"/>
        <v>&lt;a target="_blank" href="dubai.php?search=0"&gt;0    &lt;/a&gt; &lt;br /&gt;</v>
      </c>
    </row>
    <row r="826" spans="1:16">
      <c r="A826" s="79"/>
      <c r="B826"/>
      <c r="F826" s="62">
        <f t="shared" si="49"/>
        <v>0</v>
      </c>
      <c r="K826" t="s">
        <v>1358</v>
      </c>
      <c r="L826" t="str">
        <f t="shared" si="50"/>
        <v>0</v>
      </c>
      <c r="M826" t="s">
        <v>1152</v>
      </c>
      <c r="N826" t="str">
        <f t="shared" si="51"/>
        <v xml:space="preserve">0    </v>
      </c>
      <c r="O826" t="s">
        <v>1169</v>
      </c>
      <c r="P826" t="str">
        <f t="shared" si="52"/>
        <v>&lt;a target="_blank" href="dubai.php?search=0"&gt;0    &lt;/a&gt; &lt;br /&gt;</v>
      </c>
    </row>
    <row r="827" spans="1:16">
      <c r="A827" s="79"/>
      <c r="B827"/>
      <c r="F827" s="62">
        <f t="shared" si="49"/>
        <v>0</v>
      </c>
      <c r="K827" t="s">
        <v>1358</v>
      </c>
      <c r="L827" t="str">
        <f t="shared" si="50"/>
        <v>0</v>
      </c>
      <c r="M827" t="s">
        <v>1152</v>
      </c>
      <c r="N827" t="str">
        <f t="shared" si="51"/>
        <v xml:space="preserve">0    </v>
      </c>
      <c r="O827" t="s">
        <v>1169</v>
      </c>
      <c r="P827" t="str">
        <f t="shared" si="52"/>
        <v>&lt;a target="_blank" href="dubai.php?search=0"&gt;0    &lt;/a&gt; &lt;br /&gt;</v>
      </c>
    </row>
    <row r="828" spans="1:16">
      <c r="A828" s="79"/>
      <c r="B828"/>
      <c r="F828" s="62">
        <f t="shared" si="49"/>
        <v>0</v>
      </c>
      <c r="K828" t="s">
        <v>1358</v>
      </c>
      <c r="L828" t="str">
        <f t="shared" si="50"/>
        <v>0</v>
      </c>
      <c r="M828" t="s">
        <v>1152</v>
      </c>
      <c r="N828" t="str">
        <f t="shared" si="51"/>
        <v xml:space="preserve">0    </v>
      </c>
      <c r="O828" t="s">
        <v>1169</v>
      </c>
      <c r="P828" t="str">
        <f t="shared" si="52"/>
        <v>&lt;a target="_blank" href="dubai.php?search=0"&gt;0    &lt;/a&gt; &lt;br /&gt;</v>
      </c>
    </row>
    <row r="829" spans="1:16">
      <c r="A829" s="79"/>
      <c r="B829"/>
      <c r="F829" s="62">
        <f t="shared" si="49"/>
        <v>0</v>
      </c>
      <c r="K829" t="s">
        <v>1358</v>
      </c>
      <c r="L829" t="str">
        <f t="shared" si="50"/>
        <v>0</v>
      </c>
      <c r="M829" t="s">
        <v>1152</v>
      </c>
      <c r="N829" t="str">
        <f t="shared" si="51"/>
        <v xml:space="preserve">0    </v>
      </c>
      <c r="O829" t="s">
        <v>1169</v>
      </c>
      <c r="P829" t="str">
        <f t="shared" si="52"/>
        <v>&lt;a target="_blank" href="dubai.php?search=0"&gt;0    &lt;/a&gt; &lt;br /&gt;</v>
      </c>
    </row>
    <row r="830" spans="1:16">
      <c r="A830" s="79"/>
      <c r="B830"/>
      <c r="F830" s="62">
        <f t="shared" si="49"/>
        <v>0</v>
      </c>
      <c r="K830" t="s">
        <v>1358</v>
      </c>
      <c r="L830" t="str">
        <f t="shared" si="50"/>
        <v>0</v>
      </c>
      <c r="M830" t="s">
        <v>1152</v>
      </c>
      <c r="N830" t="str">
        <f t="shared" si="51"/>
        <v xml:space="preserve">0    </v>
      </c>
      <c r="O830" t="s">
        <v>1169</v>
      </c>
      <c r="P830" t="str">
        <f t="shared" si="52"/>
        <v>&lt;a target="_blank" href="dubai.php?search=0"&gt;0    &lt;/a&gt; &lt;br /&gt;</v>
      </c>
    </row>
    <row r="831" spans="1:16">
      <c r="A831" s="79"/>
      <c r="B831"/>
      <c r="F831" s="62">
        <f t="shared" si="49"/>
        <v>0</v>
      </c>
      <c r="K831" t="s">
        <v>1358</v>
      </c>
      <c r="L831" t="str">
        <f t="shared" si="50"/>
        <v>0</v>
      </c>
      <c r="M831" t="s">
        <v>1152</v>
      </c>
      <c r="N831" t="str">
        <f t="shared" si="51"/>
        <v xml:space="preserve">0    </v>
      </c>
      <c r="O831" t="s">
        <v>1169</v>
      </c>
      <c r="P831" t="str">
        <f t="shared" si="52"/>
        <v>&lt;a target="_blank" href="dubai.php?search=0"&gt;0    &lt;/a&gt; &lt;br /&gt;</v>
      </c>
    </row>
    <row r="832" spans="1:16">
      <c r="A832" s="79"/>
      <c r="B832"/>
      <c r="F832" s="62">
        <f t="shared" si="49"/>
        <v>0</v>
      </c>
      <c r="K832" t="s">
        <v>1358</v>
      </c>
      <c r="L832" t="str">
        <f t="shared" si="50"/>
        <v>0</v>
      </c>
      <c r="M832" t="s">
        <v>1152</v>
      </c>
      <c r="N832" t="str">
        <f t="shared" si="51"/>
        <v xml:space="preserve">0    </v>
      </c>
      <c r="O832" t="s">
        <v>1169</v>
      </c>
      <c r="P832" t="str">
        <f t="shared" si="52"/>
        <v>&lt;a target="_blank" href="dubai.php?search=0"&gt;0    &lt;/a&gt; &lt;br /&gt;</v>
      </c>
    </row>
    <row r="833" spans="1:16">
      <c r="A833" s="79"/>
      <c r="B833"/>
      <c r="F833" s="62">
        <f t="shared" si="49"/>
        <v>0</v>
      </c>
      <c r="K833" t="s">
        <v>1358</v>
      </c>
      <c r="L833" t="str">
        <f t="shared" si="50"/>
        <v>0</v>
      </c>
      <c r="M833" t="s">
        <v>1152</v>
      </c>
      <c r="N833" t="str">
        <f t="shared" si="51"/>
        <v xml:space="preserve">0    </v>
      </c>
      <c r="O833" t="s">
        <v>1169</v>
      </c>
      <c r="P833" t="str">
        <f t="shared" si="52"/>
        <v>&lt;a target="_blank" href="dubai.php?search=0"&gt;0    &lt;/a&gt; &lt;br /&gt;</v>
      </c>
    </row>
    <row r="834" spans="1:16">
      <c r="A834" s="79"/>
      <c r="B834"/>
      <c r="F834" s="62">
        <f t="shared" si="49"/>
        <v>0</v>
      </c>
      <c r="K834" t="s">
        <v>1358</v>
      </c>
      <c r="L834" t="str">
        <f t="shared" si="50"/>
        <v>0</v>
      </c>
      <c r="M834" t="s">
        <v>1152</v>
      </c>
      <c r="N834" t="str">
        <f t="shared" si="51"/>
        <v xml:space="preserve">0    </v>
      </c>
      <c r="O834" t="s">
        <v>1169</v>
      </c>
      <c r="P834" t="str">
        <f t="shared" si="52"/>
        <v>&lt;a target="_blank" href="dubai.php?search=0"&gt;0    &lt;/a&gt; &lt;br /&gt;</v>
      </c>
    </row>
    <row r="835" spans="1:16">
      <c r="A835" s="79"/>
      <c r="B835"/>
      <c r="F835" s="62">
        <f t="shared" si="49"/>
        <v>0</v>
      </c>
      <c r="K835" t="s">
        <v>1358</v>
      </c>
      <c r="L835" t="str">
        <f t="shared" si="50"/>
        <v>0</v>
      </c>
      <c r="M835" t="s">
        <v>1152</v>
      </c>
      <c r="N835" t="str">
        <f t="shared" si="51"/>
        <v xml:space="preserve">0    </v>
      </c>
      <c r="O835" t="s">
        <v>1169</v>
      </c>
      <c r="P835" t="str">
        <f t="shared" si="52"/>
        <v>&lt;a target="_blank" href="dubai.php?search=0"&gt;0    &lt;/a&gt; &lt;br /&gt;</v>
      </c>
    </row>
    <row r="836" spans="1:16">
      <c r="A836" s="79"/>
      <c r="B836"/>
      <c r="F836" s="62">
        <f t="shared" si="49"/>
        <v>0</v>
      </c>
      <c r="K836" t="s">
        <v>1358</v>
      </c>
      <c r="L836" t="str">
        <f t="shared" si="50"/>
        <v>0</v>
      </c>
      <c r="M836" t="s">
        <v>1152</v>
      </c>
      <c r="N836" t="str">
        <f t="shared" si="51"/>
        <v xml:space="preserve">0    </v>
      </c>
      <c r="O836" t="s">
        <v>1169</v>
      </c>
      <c r="P836" t="str">
        <f t="shared" si="52"/>
        <v>&lt;a target="_blank" href="dubai.php?search=0"&gt;0    &lt;/a&gt; &lt;br /&gt;</v>
      </c>
    </row>
    <row r="837" spans="1:16">
      <c r="A837" s="79"/>
      <c r="B837"/>
      <c r="F837" s="62">
        <f t="shared" ref="F837:F900" si="53">B837</f>
        <v>0</v>
      </c>
      <c r="K837" t="s">
        <v>1358</v>
      </c>
      <c r="L837" t="str">
        <f t="shared" ref="L837:L900" si="54">PROPER(F837)</f>
        <v>0</v>
      </c>
      <c r="M837" t="s">
        <v>1152</v>
      </c>
      <c r="N837" t="str">
        <f t="shared" ref="N837:N900" si="55">PROPER(CONCATENATE(F837," ",G837," ",H837," ",I837," ",J837))</f>
        <v xml:space="preserve">0    </v>
      </c>
      <c r="O837" t="s">
        <v>1169</v>
      </c>
      <c r="P837" t="str">
        <f t="shared" ref="P837:P900" si="56">CONCATENATE(K837,L837,M837,N837,O837)</f>
        <v>&lt;a target="_blank" href="dubai.php?search=0"&gt;0    &lt;/a&gt; &lt;br /&gt;</v>
      </c>
    </row>
    <row r="838" spans="1:16">
      <c r="A838" s="79"/>
      <c r="B838"/>
      <c r="F838" s="62">
        <f t="shared" si="53"/>
        <v>0</v>
      </c>
      <c r="K838" t="s">
        <v>1358</v>
      </c>
      <c r="L838" t="str">
        <f t="shared" si="54"/>
        <v>0</v>
      </c>
      <c r="M838" t="s">
        <v>1152</v>
      </c>
      <c r="N838" t="str">
        <f t="shared" si="55"/>
        <v xml:space="preserve">0    </v>
      </c>
      <c r="O838" t="s">
        <v>1169</v>
      </c>
      <c r="P838" t="str">
        <f t="shared" si="56"/>
        <v>&lt;a target="_blank" href="dubai.php?search=0"&gt;0    &lt;/a&gt; &lt;br /&gt;</v>
      </c>
    </row>
    <row r="839" spans="1:16">
      <c r="A839" s="79"/>
      <c r="B839"/>
      <c r="F839" s="62">
        <f t="shared" si="53"/>
        <v>0</v>
      </c>
      <c r="K839" t="s">
        <v>1358</v>
      </c>
      <c r="L839" t="str">
        <f t="shared" si="54"/>
        <v>0</v>
      </c>
      <c r="M839" t="s">
        <v>1152</v>
      </c>
      <c r="N839" t="str">
        <f t="shared" si="55"/>
        <v xml:space="preserve">0    </v>
      </c>
      <c r="O839" t="s">
        <v>1169</v>
      </c>
      <c r="P839" t="str">
        <f t="shared" si="56"/>
        <v>&lt;a target="_blank" href="dubai.php?search=0"&gt;0    &lt;/a&gt; &lt;br /&gt;</v>
      </c>
    </row>
    <row r="840" spans="1:16">
      <c r="A840" s="79"/>
      <c r="B840"/>
      <c r="F840" s="62">
        <f t="shared" si="53"/>
        <v>0</v>
      </c>
      <c r="K840" t="s">
        <v>1358</v>
      </c>
      <c r="L840" t="str">
        <f t="shared" si="54"/>
        <v>0</v>
      </c>
      <c r="M840" t="s">
        <v>1152</v>
      </c>
      <c r="N840" t="str">
        <f t="shared" si="55"/>
        <v xml:space="preserve">0    </v>
      </c>
      <c r="O840" t="s">
        <v>1169</v>
      </c>
      <c r="P840" t="str">
        <f t="shared" si="56"/>
        <v>&lt;a target="_blank" href="dubai.php?search=0"&gt;0    &lt;/a&gt; &lt;br /&gt;</v>
      </c>
    </row>
    <row r="841" spans="1:16">
      <c r="A841" s="79"/>
      <c r="B841"/>
      <c r="F841" s="62">
        <f t="shared" si="53"/>
        <v>0</v>
      </c>
      <c r="K841" t="s">
        <v>1358</v>
      </c>
      <c r="L841" t="str">
        <f t="shared" si="54"/>
        <v>0</v>
      </c>
      <c r="M841" t="s">
        <v>1152</v>
      </c>
      <c r="N841" t="str">
        <f t="shared" si="55"/>
        <v xml:space="preserve">0    </v>
      </c>
      <c r="O841" t="s">
        <v>1169</v>
      </c>
      <c r="P841" t="str">
        <f t="shared" si="56"/>
        <v>&lt;a target="_blank" href="dubai.php?search=0"&gt;0    &lt;/a&gt; &lt;br /&gt;</v>
      </c>
    </row>
    <row r="842" spans="1:16">
      <c r="A842" s="79"/>
      <c r="B842"/>
      <c r="F842" s="62">
        <f t="shared" si="53"/>
        <v>0</v>
      </c>
      <c r="K842" t="s">
        <v>1358</v>
      </c>
      <c r="L842" t="str">
        <f t="shared" si="54"/>
        <v>0</v>
      </c>
      <c r="M842" t="s">
        <v>1152</v>
      </c>
      <c r="N842" t="str">
        <f t="shared" si="55"/>
        <v xml:space="preserve">0    </v>
      </c>
      <c r="O842" t="s">
        <v>1169</v>
      </c>
      <c r="P842" t="str">
        <f t="shared" si="56"/>
        <v>&lt;a target="_blank" href="dubai.php?search=0"&gt;0    &lt;/a&gt; &lt;br /&gt;</v>
      </c>
    </row>
    <row r="843" spans="1:16">
      <c r="A843" s="79"/>
      <c r="B843"/>
      <c r="F843" s="62">
        <f t="shared" si="53"/>
        <v>0</v>
      </c>
      <c r="K843" t="s">
        <v>1358</v>
      </c>
      <c r="L843" t="str">
        <f t="shared" si="54"/>
        <v>0</v>
      </c>
      <c r="M843" t="s">
        <v>1152</v>
      </c>
      <c r="N843" t="str">
        <f t="shared" si="55"/>
        <v xml:space="preserve">0    </v>
      </c>
      <c r="O843" t="s">
        <v>1169</v>
      </c>
      <c r="P843" t="str">
        <f t="shared" si="56"/>
        <v>&lt;a target="_blank" href="dubai.php?search=0"&gt;0    &lt;/a&gt; &lt;br /&gt;</v>
      </c>
    </row>
    <row r="844" spans="1:16">
      <c r="A844" s="79"/>
      <c r="B844"/>
      <c r="F844" s="62">
        <f t="shared" si="53"/>
        <v>0</v>
      </c>
      <c r="K844" t="s">
        <v>1358</v>
      </c>
      <c r="L844" t="str">
        <f t="shared" si="54"/>
        <v>0</v>
      </c>
      <c r="M844" t="s">
        <v>1152</v>
      </c>
      <c r="N844" t="str">
        <f t="shared" si="55"/>
        <v xml:space="preserve">0    </v>
      </c>
      <c r="O844" t="s">
        <v>1169</v>
      </c>
      <c r="P844" t="str">
        <f t="shared" si="56"/>
        <v>&lt;a target="_blank" href="dubai.php?search=0"&gt;0    &lt;/a&gt; &lt;br /&gt;</v>
      </c>
    </row>
    <row r="845" spans="1:16">
      <c r="A845" s="79"/>
      <c r="B845"/>
      <c r="F845" s="62">
        <f t="shared" si="53"/>
        <v>0</v>
      </c>
      <c r="K845" t="s">
        <v>1358</v>
      </c>
      <c r="L845" t="str">
        <f t="shared" si="54"/>
        <v>0</v>
      </c>
      <c r="M845" t="s">
        <v>1152</v>
      </c>
      <c r="N845" t="str">
        <f t="shared" si="55"/>
        <v xml:space="preserve">0    </v>
      </c>
      <c r="O845" t="s">
        <v>1169</v>
      </c>
      <c r="P845" t="str">
        <f t="shared" si="56"/>
        <v>&lt;a target="_blank" href="dubai.php?search=0"&gt;0    &lt;/a&gt; &lt;br /&gt;</v>
      </c>
    </row>
    <row r="846" spans="1:16">
      <c r="A846" s="79"/>
      <c r="B846"/>
      <c r="F846" s="62">
        <f t="shared" si="53"/>
        <v>0</v>
      </c>
      <c r="K846" t="s">
        <v>1358</v>
      </c>
      <c r="L846" t="str">
        <f t="shared" si="54"/>
        <v>0</v>
      </c>
      <c r="M846" t="s">
        <v>1152</v>
      </c>
      <c r="N846" t="str">
        <f t="shared" si="55"/>
        <v xml:space="preserve">0    </v>
      </c>
      <c r="O846" t="s">
        <v>1169</v>
      </c>
      <c r="P846" t="str">
        <f t="shared" si="56"/>
        <v>&lt;a target="_blank" href="dubai.php?search=0"&gt;0    &lt;/a&gt; &lt;br /&gt;</v>
      </c>
    </row>
    <row r="847" spans="1:16">
      <c r="A847" s="79"/>
      <c r="B847"/>
      <c r="F847" s="62">
        <f t="shared" si="53"/>
        <v>0</v>
      </c>
      <c r="K847" t="s">
        <v>1358</v>
      </c>
      <c r="L847" t="str">
        <f t="shared" si="54"/>
        <v>0</v>
      </c>
      <c r="M847" t="s">
        <v>1152</v>
      </c>
      <c r="N847" t="str">
        <f t="shared" si="55"/>
        <v xml:space="preserve">0    </v>
      </c>
      <c r="O847" t="s">
        <v>1169</v>
      </c>
      <c r="P847" t="str">
        <f t="shared" si="56"/>
        <v>&lt;a target="_blank" href="dubai.php?search=0"&gt;0    &lt;/a&gt; &lt;br /&gt;</v>
      </c>
    </row>
    <row r="848" spans="1:16">
      <c r="A848" s="79"/>
      <c r="B848"/>
      <c r="F848" s="62">
        <f t="shared" si="53"/>
        <v>0</v>
      </c>
      <c r="K848" t="s">
        <v>1358</v>
      </c>
      <c r="L848" t="str">
        <f t="shared" si="54"/>
        <v>0</v>
      </c>
      <c r="M848" t="s">
        <v>1152</v>
      </c>
      <c r="N848" t="str">
        <f t="shared" si="55"/>
        <v xml:space="preserve">0    </v>
      </c>
      <c r="O848" t="s">
        <v>1169</v>
      </c>
      <c r="P848" t="str">
        <f t="shared" si="56"/>
        <v>&lt;a target="_blank" href="dubai.php?search=0"&gt;0    &lt;/a&gt; &lt;br /&gt;</v>
      </c>
    </row>
    <row r="849" spans="1:16">
      <c r="A849" s="79"/>
      <c r="B849"/>
      <c r="F849" s="62">
        <f t="shared" si="53"/>
        <v>0</v>
      </c>
      <c r="K849" t="s">
        <v>1358</v>
      </c>
      <c r="L849" t="str">
        <f t="shared" si="54"/>
        <v>0</v>
      </c>
      <c r="M849" t="s">
        <v>1152</v>
      </c>
      <c r="N849" t="str">
        <f t="shared" si="55"/>
        <v xml:space="preserve">0    </v>
      </c>
      <c r="O849" t="s">
        <v>1169</v>
      </c>
      <c r="P849" t="str">
        <f t="shared" si="56"/>
        <v>&lt;a target="_blank" href="dubai.php?search=0"&gt;0    &lt;/a&gt; &lt;br /&gt;</v>
      </c>
    </row>
    <row r="850" spans="1:16">
      <c r="A850" s="79"/>
      <c r="B850"/>
      <c r="F850" s="62">
        <f t="shared" si="53"/>
        <v>0</v>
      </c>
      <c r="K850" t="s">
        <v>1358</v>
      </c>
      <c r="L850" t="str">
        <f t="shared" si="54"/>
        <v>0</v>
      </c>
      <c r="M850" t="s">
        <v>1152</v>
      </c>
      <c r="N850" t="str">
        <f t="shared" si="55"/>
        <v xml:space="preserve">0    </v>
      </c>
      <c r="O850" t="s">
        <v>1169</v>
      </c>
      <c r="P850" t="str">
        <f t="shared" si="56"/>
        <v>&lt;a target="_blank" href="dubai.php?search=0"&gt;0    &lt;/a&gt; &lt;br /&gt;</v>
      </c>
    </row>
    <row r="851" spans="1:16">
      <c r="A851" s="79"/>
      <c r="B851"/>
      <c r="F851" s="62">
        <f t="shared" si="53"/>
        <v>0</v>
      </c>
      <c r="K851" t="s">
        <v>1358</v>
      </c>
      <c r="L851" t="str">
        <f t="shared" si="54"/>
        <v>0</v>
      </c>
      <c r="M851" t="s">
        <v>1152</v>
      </c>
      <c r="N851" t="str">
        <f t="shared" si="55"/>
        <v xml:space="preserve">0    </v>
      </c>
      <c r="O851" t="s">
        <v>1169</v>
      </c>
      <c r="P851" t="str">
        <f t="shared" si="56"/>
        <v>&lt;a target="_blank" href="dubai.php?search=0"&gt;0    &lt;/a&gt; &lt;br /&gt;</v>
      </c>
    </row>
    <row r="852" spans="1:16">
      <c r="A852" s="79"/>
      <c r="B852"/>
      <c r="F852" s="62">
        <f t="shared" si="53"/>
        <v>0</v>
      </c>
      <c r="K852" t="s">
        <v>1358</v>
      </c>
      <c r="L852" t="str">
        <f t="shared" si="54"/>
        <v>0</v>
      </c>
      <c r="M852" t="s">
        <v>1152</v>
      </c>
      <c r="N852" t="str">
        <f t="shared" si="55"/>
        <v xml:space="preserve">0    </v>
      </c>
      <c r="O852" t="s">
        <v>1169</v>
      </c>
      <c r="P852" t="str">
        <f t="shared" si="56"/>
        <v>&lt;a target="_blank" href="dubai.php?search=0"&gt;0    &lt;/a&gt; &lt;br /&gt;</v>
      </c>
    </row>
    <row r="853" spans="1:16">
      <c r="A853" s="79"/>
      <c r="B853"/>
      <c r="F853" s="62">
        <f t="shared" si="53"/>
        <v>0</v>
      </c>
      <c r="K853" t="s">
        <v>1358</v>
      </c>
      <c r="L853" t="str">
        <f t="shared" si="54"/>
        <v>0</v>
      </c>
      <c r="M853" t="s">
        <v>1152</v>
      </c>
      <c r="N853" t="str">
        <f t="shared" si="55"/>
        <v xml:space="preserve">0    </v>
      </c>
      <c r="O853" t="s">
        <v>1169</v>
      </c>
      <c r="P853" t="str">
        <f t="shared" si="56"/>
        <v>&lt;a target="_blank" href="dubai.php?search=0"&gt;0    &lt;/a&gt; &lt;br /&gt;</v>
      </c>
    </row>
    <row r="854" spans="1:16">
      <c r="A854" s="79"/>
      <c r="B854"/>
      <c r="F854" s="62">
        <f t="shared" si="53"/>
        <v>0</v>
      </c>
      <c r="K854" t="s">
        <v>1358</v>
      </c>
      <c r="L854" t="str">
        <f t="shared" si="54"/>
        <v>0</v>
      </c>
      <c r="M854" t="s">
        <v>1152</v>
      </c>
      <c r="N854" t="str">
        <f t="shared" si="55"/>
        <v xml:space="preserve">0    </v>
      </c>
      <c r="O854" t="s">
        <v>1169</v>
      </c>
      <c r="P854" t="str">
        <f t="shared" si="56"/>
        <v>&lt;a target="_blank" href="dubai.php?search=0"&gt;0    &lt;/a&gt; &lt;br /&gt;</v>
      </c>
    </row>
    <row r="855" spans="1:16">
      <c r="A855" s="79"/>
      <c r="B855"/>
      <c r="F855" s="62">
        <f t="shared" si="53"/>
        <v>0</v>
      </c>
      <c r="K855" t="s">
        <v>1358</v>
      </c>
      <c r="L855" t="str">
        <f t="shared" si="54"/>
        <v>0</v>
      </c>
      <c r="M855" t="s">
        <v>1152</v>
      </c>
      <c r="N855" t="str">
        <f t="shared" si="55"/>
        <v xml:space="preserve">0    </v>
      </c>
      <c r="O855" t="s">
        <v>1169</v>
      </c>
      <c r="P855" t="str">
        <f t="shared" si="56"/>
        <v>&lt;a target="_blank" href="dubai.php?search=0"&gt;0    &lt;/a&gt; &lt;br /&gt;</v>
      </c>
    </row>
    <row r="856" spans="1:16">
      <c r="A856" s="79"/>
      <c r="B856"/>
      <c r="F856" s="62">
        <f t="shared" si="53"/>
        <v>0</v>
      </c>
      <c r="K856" t="s">
        <v>1358</v>
      </c>
      <c r="L856" t="str">
        <f t="shared" si="54"/>
        <v>0</v>
      </c>
      <c r="M856" t="s">
        <v>1152</v>
      </c>
      <c r="N856" t="str">
        <f t="shared" si="55"/>
        <v xml:space="preserve">0    </v>
      </c>
      <c r="O856" t="s">
        <v>1169</v>
      </c>
      <c r="P856" t="str">
        <f t="shared" si="56"/>
        <v>&lt;a target="_blank" href="dubai.php?search=0"&gt;0    &lt;/a&gt; &lt;br /&gt;</v>
      </c>
    </row>
    <row r="857" spans="1:16">
      <c r="A857" s="79"/>
      <c r="B857"/>
      <c r="F857" s="62">
        <f t="shared" si="53"/>
        <v>0</v>
      </c>
      <c r="K857" t="s">
        <v>1358</v>
      </c>
      <c r="L857" t="str">
        <f t="shared" si="54"/>
        <v>0</v>
      </c>
      <c r="M857" t="s">
        <v>1152</v>
      </c>
      <c r="N857" t="str">
        <f t="shared" si="55"/>
        <v xml:space="preserve">0    </v>
      </c>
      <c r="O857" t="s">
        <v>1169</v>
      </c>
      <c r="P857" t="str">
        <f t="shared" si="56"/>
        <v>&lt;a target="_blank" href="dubai.php?search=0"&gt;0    &lt;/a&gt; &lt;br /&gt;</v>
      </c>
    </row>
    <row r="858" spans="1:16">
      <c r="A858" s="79"/>
      <c r="B858"/>
      <c r="F858" s="62">
        <f t="shared" si="53"/>
        <v>0</v>
      </c>
      <c r="K858" t="s">
        <v>1358</v>
      </c>
      <c r="L858" t="str">
        <f t="shared" si="54"/>
        <v>0</v>
      </c>
      <c r="M858" t="s">
        <v>1152</v>
      </c>
      <c r="N858" t="str">
        <f t="shared" si="55"/>
        <v xml:space="preserve">0    </v>
      </c>
      <c r="O858" t="s">
        <v>1169</v>
      </c>
      <c r="P858" t="str">
        <f t="shared" si="56"/>
        <v>&lt;a target="_blank" href="dubai.php?search=0"&gt;0    &lt;/a&gt; &lt;br /&gt;</v>
      </c>
    </row>
    <row r="859" spans="1:16">
      <c r="A859" s="79"/>
      <c r="B859"/>
      <c r="F859" s="62">
        <f t="shared" si="53"/>
        <v>0</v>
      </c>
      <c r="K859" t="s">
        <v>1358</v>
      </c>
      <c r="L859" t="str">
        <f t="shared" si="54"/>
        <v>0</v>
      </c>
      <c r="M859" t="s">
        <v>1152</v>
      </c>
      <c r="N859" t="str">
        <f t="shared" si="55"/>
        <v xml:space="preserve">0    </v>
      </c>
      <c r="O859" t="s">
        <v>1169</v>
      </c>
      <c r="P859" t="str">
        <f t="shared" si="56"/>
        <v>&lt;a target="_blank" href="dubai.php?search=0"&gt;0    &lt;/a&gt; &lt;br /&gt;</v>
      </c>
    </row>
    <row r="860" spans="1:16">
      <c r="A860" s="79"/>
      <c r="B860"/>
      <c r="F860" s="62">
        <f t="shared" si="53"/>
        <v>0</v>
      </c>
      <c r="K860" t="s">
        <v>1358</v>
      </c>
      <c r="L860" t="str">
        <f t="shared" si="54"/>
        <v>0</v>
      </c>
      <c r="M860" t="s">
        <v>1152</v>
      </c>
      <c r="N860" t="str">
        <f t="shared" si="55"/>
        <v xml:space="preserve">0    </v>
      </c>
      <c r="O860" t="s">
        <v>1169</v>
      </c>
      <c r="P860" t="str">
        <f t="shared" si="56"/>
        <v>&lt;a target="_blank" href="dubai.php?search=0"&gt;0    &lt;/a&gt; &lt;br /&gt;</v>
      </c>
    </row>
    <row r="861" spans="1:16">
      <c r="A861" s="79"/>
      <c r="B861"/>
      <c r="F861" s="62">
        <f t="shared" si="53"/>
        <v>0</v>
      </c>
      <c r="K861" t="s">
        <v>1358</v>
      </c>
      <c r="L861" t="str">
        <f t="shared" si="54"/>
        <v>0</v>
      </c>
      <c r="M861" t="s">
        <v>1152</v>
      </c>
      <c r="N861" t="str">
        <f t="shared" si="55"/>
        <v xml:space="preserve">0    </v>
      </c>
      <c r="O861" t="s">
        <v>1169</v>
      </c>
      <c r="P861" t="str">
        <f t="shared" si="56"/>
        <v>&lt;a target="_blank" href="dubai.php?search=0"&gt;0    &lt;/a&gt; &lt;br /&gt;</v>
      </c>
    </row>
    <row r="862" spans="1:16">
      <c r="A862" s="79"/>
      <c r="B862"/>
      <c r="F862" s="62">
        <f t="shared" si="53"/>
        <v>0</v>
      </c>
      <c r="K862" t="s">
        <v>1358</v>
      </c>
      <c r="L862" t="str">
        <f t="shared" si="54"/>
        <v>0</v>
      </c>
      <c r="M862" t="s">
        <v>1152</v>
      </c>
      <c r="N862" t="str">
        <f t="shared" si="55"/>
        <v xml:space="preserve">0    </v>
      </c>
      <c r="O862" t="s">
        <v>1169</v>
      </c>
      <c r="P862" t="str">
        <f t="shared" si="56"/>
        <v>&lt;a target="_blank" href="dubai.php?search=0"&gt;0    &lt;/a&gt; &lt;br /&gt;</v>
      </c>
    </row>
    <row r="863" spans="1:16">
      <c r="A863" s="79"/>
      <c r="B863"/>
      <c r="F863" s="62">
        <f t="shared" si="53"/>
        <v>0</v>
      </c>
      <c r="K863" t="s">
        <v>1358</v>
      </c>
      <c r="L863" t="str">
        <f t="shared" si="54"/>
        <v>0</v>
      </c>
      <c r="M863" t="s">
        <v>1152</v>
      </c>
      <c r="N863" t="str">
        <f t="shared" si="55"/>
        <v xml:space="preserve">0    </v>
      </c>
      <c r="O863" t="s">
        <v>1169</v>
      </c>
      <c r="P863" t="str">
        <f t="shared" si="56"/>
        <v>&lt;a target="_blank" href="dubai.php?search=0"&gt;0    &lt;/a&gt; &lt;br /&gt;</v>
      </c>
    </row>
    <row r="864" spans="1:16">
      <c r="A864" s="79"/>
      <c r="B864"/>
      <c r="F864" s="62">
        <f t="shared" si="53"/>
        <v>0</v>
      </c>
      <c r="K864" t="s">
        <v>1358</v>
      </c>
      <c r="L864" t="str">
        <f t="shared" si="54"/>
        <v>0</v>
      </c>
      <c r="M864" t="s">
        <v>1152</v>
      </c>
      <c r="N864" t="str">
        <f t="shared" si="55"/>
        <v xml:space="preserve">0    </v>
      </c>
      <c r="O864" t="s">
        <v>1169</v>
      </c>
      <c r="P864" t="str">
        <f t="shared" si="56"/>
        <v>&lt;a target="_blank" href="dubai.php?search=0"&gt;0    &lt;/a&gt; &lt;br /&gt;</v>
      </c>
    </row>
    <row r="865" spans="1:16">
      <c r="A865" s="79"/>
      <c r="B865"/>
      <c r="F865" s="62">
        <f t="shared" si="53"/>
        <v>0</v>
      </c>
      <c r="K865" t="s">
        <v>1358</v>
      </c>
      <c r="L865" t="str">
        <f t="shared" si="54"/>
        <v>0</v>
      </c>
      <c r="M865" t="s">
        <v>1152</v>
      </c>
      <c r="N865" t="str">
        <f t="shared" si="55"/>
        <v xml:space="preserve">0    </v>
      </c>
      <c r="O865" t="s">
        <v>1169</v>
      </c>
      <c r="P865" t="str">
        <f t="shared" si="56"/>
        <v>&lt;a target="_blank" href="dubai.php?search=0"&gt;0    &lt;/a&gt; &lt;br /&gt;</v>
      </c>
    </row>
    <row r="866" spans="1:16">
      <c r="A866" s="79"/>
      <c r="B866"/>
      <c r="F866" s="62">
        <f t="shared" si="53"/>
        <v>0</v>
      </c>
      <c r="K866" t="s">
        <v>1358</v>
      </c>
      <c r="L866" t="str">
        <f t="shared" si="54"/>
        <v>0</v>
      </c>
      <c r="M866" t="s">
        <v>1152</v>
      </c>
      <c r="N866" t="str">
        <f t="shared" si="55"/>
        <v xml:space="preserve">0    </v>
      </c>
      <c r="O866" t="s">
        <v>1169</v>
      </c>
      <c r="P866" t="str">
        <f t="shared" si="56"/>
        <v>&lt;a target="_blank" href="dubai.php?search=0"&gt;0    &lt;/a&gt; &lt;br /&gt;</v>
      </c>
    </row>
    <row r="867" spans="1:16">
      <c r="A867" s="79"/>
      <c r="B867"/>
      <c r="F867" s="62">
        <f t="shared" si="53"/>
        <v>0</v>
      </c>
      <c r="K867" t="s">
        <v>1358</v>
      </c>
      <c r="L867" t="str">
        <f t="shared" si="54"/>
        <v>0</v>
      </c>
      <c r="M867" t="s">
        <v>1152</v>
      </c>
      <c r="N867" t="str">
        <f t="shared" si="55"/>
        <v xml:space="preserve">0    </v>
      </c>
      <c r="O867" t="s">
        <v>1169</v>
      </c>
      <c r="P867" t="str">
        <f t="shared" si="56"/>
        <v>&lt;a target="_blank" href="dubai.php?search=0"&gt;0    &lt;/a&gt; &lt;br /&gt;</v>
      </c>
    </row>
    <row r="868" spans="1:16">
      <c r="A868" s="79"/>
      <c r="B868"/>
      <c r="F868" s="62">
        <f t="shared" si="53"/>
        <v>0</v>
      </c>
      <c r="K868" t="s">
        <v>1358</v>
      </c>
      <c r="L868" t="str">
        <f t="shared" si="54"/>
        <v>0</v>
      </c>
      <c r="M868" t="s">
        <v>1152</v>
      </c>
      <c r="N868" t="str">
        <f t="shared" si="55"/>
        <v xml:space="preserve">0    </v>
      </c>
      <c r="O868" t="s">
        <v>1169</v>
      </c>
      <c r="P868" t="str">
        <f t="shared" si="56"/>
        <v>&lt;a target="_blank" href="dubai.php?search=0"&gt;0    &lt;/a&gt; &lt;br /&gt;</v>
      </c>
    </row>
    <row r="869" spans="1:16">
      <c r="A869" s="79"/>
      <c r="B869"/>
      <c r="F869" s="62">
        <f t="shared" si="53"/>
        <v>0</v>
      </c>
      <c r="K869" t="s">
        <v>1358</v>
      </c>
      <c r="L869" t="str">
        <f t="shared" si="54"/>
        <v>0</v>
      </c>
      <c r="M869" t="s">
        <v>1152</v>
      </c>
      <c r="N869" t="str">
        <f t="shared" si="55"/>
        <v xml:space="preserve">0    </v>
      </c>
      <c r="O869" t="s">
        <v>1169</v>
      </c>
      <c r="P869" t="str">
        <f t="shared" si="56"/>
        <v>&lt;a target="_blank" href="dubai.php?search=0"&gt;0    &lt;/a&gt; &lt;br /&gt;</v>
      </c>
    </row>
    <row r="870" spans="1:16">
      <c r="A870" s="79"/>
      <c r="B870"/>
      <c r="F870" s="62">
        <f t="shared" si="53"/>
        <v>0</v>
      </c>
      <c r="K870" t="s">
        <v>1358</v>
      </c>
      <c r="L870" t="str">
        <f t="shared" si="54"/>
        <v>0</v>
      </c>
      <c r="M870" t="s">
        <v>1152</v>
      </c>
      <c r="N870" t="str">
        <f t="shared" si="55"/>
        <v xml:space="preserve">0    </v>
      </c>
      <c r="O870" t="s">
        <v>1169</v>
      </c>
      <c r="P870" t="str">
        <f t="shared" si="56"/>
        <v>&lt;a target="_blank" href="dubai.php?search=0"&gt;0    &lt;/a&gt; &lt;br /&gt;</v>
      </c>
    </row>
    <row r="871" spans="1:16">
      <c r="A871" s="79"/>
      <c r="B871"/>
      <c r="F871" s="62">
        <f t="shared" si="53"/>
        <v>0</v>
      </c>
      <c r="K871" t="s">
        <v>1358</v>
      </c>
      <c r="L871" t="str">
        <f t="shared" si="54"/>
        <v>0</v>
      </c>
      <c r="M871" t="s">
        <v>1152</v>
      </c>
      <c r="N871" t="str">
        <f t="shared" si="55"/>
        <v xml:space="preserve">0    </v>
      </c>
      <c r="O871" t="s">
        <v>1169</v>
      </c>
      <c r="P871" t="str">
        <f t="shared" si="56"/>
        <v>&lt;a target="_blank" href="dubai.php?search=0"&gt;0    &lt;/a&gt; &lt;br /&gt;</v>
      </c>
    </row>
    <row r="872" spans="1:16">
      <c r="A872" s="79"/>
      <c r="B872"/>
      <c r="F872" s="62">
        <f t="shared" si="53"/>
        <v>0</v>
      </c>
      <c r="K872" t="s">
        <v>1358</v>
      </c>
      <c r="L872" t="str">
        <f t="shared" si="54"/>
        <v>0</v>
      </c>
      <c r="M872" t="s">
        <v>1152</v>
      </c>
      <c r="N872" t="str">
        <f t="shared" si="55"/>
        <v xml:space="preserve">0    </v>
      </c>
      <c r="O872" t="s">
        <v>1169</v>
      </c>
      <c r="P872" t="str">
        <f t="shared" si="56"/>
        <v>&lt;a target="_blank" href="dubai.php?search=0"&gt;0    &lt;/a&gt; &lt;br /&gt;</v>
      </c>
    </row>
    <row r="873" spans="1:16">
      <c r="A873" s="79"/>
      <c r="B873"/>
      <c r="F873" s="62">
        <f t="shared" si="53"/>
        <v>0</v>
      </c>
      <c r="K873" t="s">
        <v>1358</v>
      </c>
      <c r="L873" t="str">
        <f t="shared" si="54"/>
        <v>0</v>
      </c>
      <c r="M873" t="s">
        <v>1152</v>
      </c>
      <c r="N873" t="str">
        <f t="shared" si="55"/>
        <v xml:space="preserve">0    </v>
      </c>
      <c r="O873" t="s">
        <v>1169</v>
      </c>
      <c r="P873" t="str">
        <f t="shared" si="56"/>
        <v>&lt;a target="_blank" href="dubai.php?search=0"&gt;0    &lt;/a&gt; &lt;br /&gt;</v>
      </c>
    </row>
    <row r="874" spans="1:16">
      <c r="A874" s="79"/>
      <c r="B874"/>
      <c r="F874" s="62">
        <f t="shared" si="53"/>
        <v>0</v>
      </c>
      <c r="K874" t="s">
        <v>1358</v>
      </c>
      <c r="L874" t="str">
        <f t="shared" si="54"/>
        <v>0</v>
      </c>
      <c r="M874" t="s">
        <v>1152</v>
      </c>
      <c r="N874" t="str">
        <f t="shared" si="55"/>
        <v xml:space="preserve">0    </v>
      </c>
      <c r="O874" t="s">
        <v>1169</v>
      </c>
      <c r="P874" t="str">
        <f t="shared" si="56"/>
        <v>&lt;a target="_blank" href="dubai.php?search=0"&gt;0    &lt;/a&gt; &lt;br /&gt;</v>
      </c>
    </row>
    <row r="875" spans="1:16">
      <c r="A875" s="79"/>
      <c r="B875"/>
      <c r="F875" s="62">
        <f t="shared" si="53"/>
        <v>0</v>
      </c>
      <c r="K875" t="s">
        <v>1358</v>
      </c>
      <c r="L875" t="str">
        <f t="shared" si="54"/>
        <v>0</v>
      </c>
      <c r="M875" t="s">
        <v>1152</v>
      </c>
      <c r="N875" t="str">
        <f t="shared" si="55"/>
        <v xml:space="preserve">0    </v>
      </c>
      <c r="O875" t="s">
        <v>1169</v>
      </c>
      <c r="P875" t="str">
        <f t="shared" si="56"/>
        <v>&lt;a target="_blank" href="dubai.php?search=0"&gt;0    &lt;/a&gt; &lt;br /&gt;</v>
      </c>
    </row>
    <row r="876" spans="1:16">
      <c r="A876" s="79"/>
      <c r="B876"/>
      <c r="F876" s="62">
        <f t="shared" si="53"/>
        <v>0</v>
      </c>
      <c r="K876" t="s">
        <v>1358</v>
      </c>
      <c r="L876" t="str">
        <f t="shared" si="54"/>
        <v>0</v>
      </c>
      <c r="M876" t="s">
        <v>1152</v>
      </c>
      <c r="N876" t="str">
        <f t="shared" si="55"/>
        <v xml:space="preserve">0    </v>
      </c>
      <c r="O876" t="s">
        <v>1169</v>
      </c>
      <c r="P876" t="str">
        <f t="shared" si="56"/>
        <v>&lt;a target="_blank" href="dubai.php?search=0"&gt;0    &lt;/a&gt; &lt;br /&gt;</v>
      </c>
    </row>
    <row r="877" spans="1:16">
      <c r="A877" s="79"/>
      <c r="B877"/>
      <c r="F877" s="62">
        <f t="shared" si="53"/>
        <v>0</v>
      </c>
      <c r="K877" t="s">
        <v>1358</v>
      </c>
      <c r="L877" t="str">
        <f t="shared" si="54"/>
        <v>0</v>
      </c>
      <c r="M877" t="s">
        <v>1152</v>
      </c>
      <c r="N877" t="str">
        <f t="shared" si="55"/>
        <v xml:space="preserve">0    </v>
      </c>
      <c r="O877" t="s">
        <v>1169</v>
      </c>
      <c r="P877" t="str">
        <f t="shared" si="56"/>
        <v>&lt;a target="_blank" href="dubai.php?search=0"&gt;0    &lt;/a&gt; &lt;br /&gt;</v>
      </c>
    </row>
    <row r="878" spans="1:16">
      <c r="A878" s="79"/>
      <c r="B878"/>
      <c r="F878" s="62">
        <f t="shared" si="53"/>
        <v>0</v>
      </c>
      <c r="K878" t="s">
        <v>1358</v>
      </c>
      <c r="L878" t="str">
        <f t="shared" si="54"/>
        <v>0</v>
      </c>
      <c r="M878" t="s">
        <v>1152</v>
      </c>
      <c r="N878" t="str">
        <f t="shared" si="55"/>
        <v xml:space="preserve">0    </v>
      </c>
      <c r="O878" t="s">
        <v>1169</v>
      </c>
      <c r="P878" t="str">
        <f t="shared" si="56"/>
        <v>&lt;a target="_blank" href="dubai.php?search=0"&gt;0    &lt;/a&gt; &lt;br /&gt;</v>
      </c>
    </row>
    <row r="879" spans="1:16">
      <c r="A879" s="79"/>
      <c r="B879"/>
      <c r="F879" s="62">
        <f t="shared" si="53"/>
        <v>0</v>
      </c>
      <c r="K879" t="s">
        <v>1358</v>
      </c>
      <c r="L879" t="str">
        <f t="shared" si="54"/>
        <v>0</v>
      </c>
      <c r="M879" t="s">
        <v>1152</v>
      </c>
      <c r="N879" t="str">
        <f t="shared" si="55"/>
        <v xml:space="preserve">0    </v>
      </c>
      <c r="O879" t="s">
        <v>1169</v>
      </c>
      <c r="P879" t="str">
        <f t="shared" si="56"/>
        <v>&lt;a target="_blank" href="dubai.php?search=0"&gt;0    &lt;/a&gt; &lt;br /&gt;</v>
      </c>
    </row>
    <row r="880" spans="1:16">
      <c r="A880" s="79"/>
      <c r="B880"/>
      <c r="F880" s="62">
        <f t="shared" si="53"/>
        <v>0</v>
      </c>
      <c r="K880" t="s">
        <v>1358</v>
      </c>
      <c r="L880" t="str">
        <f t="shared" si="54"/>
        <v>0</v>
      </c>
      <c r="M880" t="s">
        <v>1152</v>
      </c>
      <c r="N880" t="str">
        <f t="shared" si="55"/>
        <v xml:space="preserve">0    </v>
      </c>
      <c r="O880" t="s">
        <v>1169</v>
      </c>
      <c r="P880" t="str">
        <f t="shared" si="56"/>
        <v>&lt;a target="_blank" href="dubai.php?search=0"&gt;0    &lt;/a&gt; &lt;br /&gt;</v>
      </c>
    </row>
    <row r="881" spans="1:16">
      <c r="A881" s="79"/>
      <c r="B881"/>
      <c r="F881" s="62">
        <f t="shared" si="53"/>
        <v>0</v>
      </c>
      <c r="K881" t="s">
        <v>1358</v>
      </c>
      <c r="L881" t="str">
        <f t="shared" si="54"/>
        <v>0</v>
      </c>
      <c r="M881" t="s">
        <v>1152</v>
      </c>
      <c r="N881" t="str">
        <f t="shared" si="55"/>
        <v xml:space="preserve">0    </v>
      </c>
      <c r="O881" t="s">
        <v>1169</v>
      </c>
      <c r="P881" t="str">
        <f t="shared" si="56"/>
        <v>&lt;a target="_blank" href="dubai.php?search=0"&gt;0    &lt;/a&gt; &lt;br /&gt;</v>
      </c>
    </row>
    <row r="882" spans="1:16">
      <c r="A882" s="79"/>
      <c r="B882"/>
      <c r="F882" s="62">
        <f t="shared" si="53"/>
        <v>0</v>
      </c>
      <c r="K882" t="s">
        <v>1358</v>
      </c>
      <c r="L882" t="str">
        <f t="shared" si="54"/>
        <v>0</v>
      </c>
      <c r="M882" t="s">
        <v>1152</v>
      </c>
      <c r="N882" t="str">
        <f t="shared" si="55"/>
        <v xml:space="preserve">0    </v>
      </c>
      <c r="O882" t="s">
        <v>1169</v>
      </c>
      <c r="P882" t="str">
        <f t="shared" si="56"/>
        <v>&lt;a target="_blank" href="dubai.php?search=0"&gt;0    &lt;/a&gt; &lt;br /&gt;</v>
      </c>
    </row>
    <row r="883" spans="1:16">
      <c r="A883" s="79"/>
      <c r="B883"/>
      <c r="F883" s="62">
        <f t="shared" si="53"/>
        <v>0</v>
      </c>
      <c r="K883" t="s">
        <v>1358</v>
      </c>
      <c r="L883" t="str">
        <f t="shared" si="54"/>
        <v>0</v>
      </c>
      <c r="M883" t="s">
        <v>1152</v>
      </c>
      <c r="N883" t="str">
        <f t="shared" si="55"/>
        <v xml:space="preserve">0    </v>
      </c>
      <c r="O883" t="s">
        <v>1169</v>
      </c>
      <c r="P883" t="str">
        <f t="shared" si="56"/>
        <v>&lt;a target="_blank" href="dubai.php?search=0"&gt;0    &lt;/a&gt; &lt;br /&gt;</v>
      </c>
    </row>
    <row r="884" spans="1:16">
      <c r="A884" s="79"/>
      <c r="B884"/>
      <c r="F884" s="62">
        <f t="shared" si="53"/>
        <v>0</v>
      </c>
      <c r="K884" t="s">
        <v>1358</v>
      </c>
      <c r="L884" t="str">
        <f t="shared" si="54"/>
        <v>0</v>
      </c>
      <c r="M884" t="s">
        <v>1152</v>
      </c>
      <c r="N884" t="str">
        <f t="shared" si="55"/>
        <v xml:space="preserve">0    </v>
      </c>
      <c r="O884" t="s">
        <v>1169</v>
      </c>
      <c r="P884" t="str">
        <f t="shared" si="56"/>
        <v>&lt;a target="_blank" href="dubai.php?search=0"&gt;0    &lt;/a&gt; &lt;br /&gt;</v>
      </c>
    </row>
    <row r="885" spans="1:16">
      <c r="A885" s="79"/>
      <c r="B885"/>
      <c r="F885" s="62">
        <f t="shared" si="53"/>
        <v>0</v>
      </c>
      <c r="K885" t="s">
        <v>1358</v>
      </c>
      <c r="L885" t="str">
        <f t="shared" si="54"/>
        <v>0</v>
      </c>
      <c r="M885" t="s">
        <v>1152</v>
      </c>
      <c r="N885" t="str">
        <f t="shared" si="55"/>
        <v xml:space="preserve">0    </v>
      </c>
      <c r="O885" t="s">
        <v>1169</v>
      </c>
      <c r="P885" t="str">
        <f t="shared" si="56"/>
        <v>&lt;a target="_blank" href="dubai.php?search=0"&gt;0    &lt;/a&gt; &lt;br /&gt;</v>
      </c>
    </row>
    <row r="886" spans="1:16">
      <c r="A886" s="79"/>
      <c r="B886"/>
      <c r="F886" s="62">
        <f t="shared" si="53"/>
        <v>0</v>
      </c>
      <c r="K886" t="s">
        <v>1358</v>
      </c>
      <c r="L886" t="str">
        <f t="shared" si="54"/>
        <v>0</v>
      </c>
      <c r="M886" t="s">
        <v>1152</v>
      </c>
      <c r="N886" t="str">
        <f t="shared" si="55"/>
        <v xml:space="preserve">0    </v>
      </c>
      <c r="O886" t="s">
        <v>1169</v>
      </c>
      <c r="P886" t="str">
        <f t="shared" si="56"/>
        <v>&lt;a target="_blank" href="dubai.php?search=0"&gt;0    &lt;/a&gt; &lt;br /&gt;</v>
      </c>
    </row>
    <row r="887" spans="1:16">
      <c r="A887" s="79"/>
      <c r="B887"/>
      <c r="F887" s="62">
        <f t="shared" si="53"/>
        <v>0</v>
      </c>
      <c r="K887" t="s">
        <v>1358</v>
      </c>
      <c r="L887" t="str">
        <f t="shared" si="54"/>
        <v>0</v>
      </c>
      <c r="M887" t="s">
        <v>1152</v>
      </c>
      <c r="N887" t="str">
        <f t="shared" si="55"/>
        <v xml:space="preserve">0    </v>
      </c>
      <c r="O887" t="s">
        <v>1169</v>
      </c>
      <c r="P887" t="str">
        <f t="shared" si="56"/>
        <v>&lt;a target="_blank" href="dubai.php?search=0"&gt;0    &lt;/a&gt; &lt;br /&gt;</v>
      </c>
    </row>
    <row r="888" spans="1:16">
      <c r="A888" s="79"/>
      <c r="B888"/>
      <c r="F888" s="62">
        <f t="shared" si="53"/>
        <v>0</v>
      </c>
      <c r="K888" t="s">
        <v>1358</v>
      </c>
      <c r="L888" t="str">
        <f t="shared" si="54"/>
        <v>0</v>
      </c>
      <c r="M888" t="s">
        <v>1152</v>
      </c>
      <c r="N888" t="str">
        <f t="shared" si="55"/>
        <v xml:space="preserve">0    </v>
      </c>
      <c r="O888" t="s">
        <v>1169</v>
      </c>
      <c r="P888" t="str">
        <f t="shared" si="56"/>
        <v>&lt;a target="_blank" href="dubai.php?search=0"&gt;0    &lt;/a&gt; &lt;br /&gt;</v>
      </c>
    </row>
    <row r="889" spans="1:16">
      <c r="A889" s="79"/>
      <c r="B889"/>
      <c r="F889" s="62">
        <f t="shared" si="53"/>
        <v>0</v>
      </c>
      <c r="K889" t="s">
        <v>1358</v>
      </c>
      <c r="L889" t="str">
        <f t="shared" si="54"/>
        <v>0</v>
      </c>
      <c r="M889" t="s">
        <v>1152</v>
      </c>
      <c r="N889" t="str">
        <f t="shared" si="55"/>
        <v xml:space="preserve">0    </v>
      </c>
      <c r="O889" t="s">
        <v>1169</v>
      </c>
      <c r="P889" t="str">
        <f t="shared" si="56"/>
        <v>&lt;a target="_blank" href="dubai.php?search=0"&gt;0    &lt;/a&gt; &lt;br /&gt;</v>
      </c>
    </row>
    <row r="890" spans="1:16">
      <c r="A890" s="79"/>
      <c r="B890"/>
      <c r="F890" s="62">
        <f t="shared" si="53"/>
        <v>0</v>
      </c>
      <c r="K890" t="s">
        <v>1358</v>
      </c>
      <c r="L890" t="str">
        <f t="shared" si="54"/>
        <v>0</v>
      </c>
      <c r="M890" t="s">
        <v>1152</v>
      </c>
      <c r="N890" t="str">
        <f t="shared" si="55"/>
        <v xml:space="preserve">0    </v>
      </c>
      <c r="O890" t="s">
        <v>1169</v>
      </c>
      <c r="P890" t="str">
        <f t="shared" si="56"/>
        <v>&lt;a target="_blank" href="dubai.php?search=0"&gt;0    &lt;/a&gt; &lt;br /&gt;</v>
      </c>
    </row>
    <row r="891" spans="1:16">
      <c r="A891" s="79"/>
      <c r="B891"/>
      <c r="F891" s="62">
        <f t="shared" si="53"/>
        <v>0</v>
      </c>
      <c r="K891" t="s">
        <v>1358</v>
      </c>
      <c r="L891" t="str">
        <f t="shared" si="54"/>
        <v>0</v>
      </c>
      <c r="M891" t="s">
        <v>1152</v>
      </c>
      <c r="N891" t="str">
        <f t="shared" si="55"/>
        <v xml:space="preserve">0    </v>
      </c>
      <c r="O891" t="s">
        <v>1169</v>
      </c>
      <c r="P891" t="str">
        <f t="shared" si="56"/>
        <v>&lt;a target="_blank" href="dubai.php?search=0"&gt;0    &lt;/a&gt; &lt;br /&gt;</v>
      </c>
    </row>
    <row r="892" spans="1:16">
      <c r="A892" s="79"/>
      <c r="B892"/>
      <c r="F892" s="62">
        <f t="shared" si="53"/>
        <v>0</v>
      </c>
      <c r="K892" t="s">
        <v>1358</v>
      </c>
      <c r="L892" t="str">
        <f t="shared" si="54"/>
        <v>0</v>
      </c>
      <c r="M892" t="s">
        <v>1152</v>
      </c>
      <c r="N892" t="str">
        <f t="shared" si="55"/>
        <v xml:space="preserve">0    </v>
      </c>
      <c r="O892" t="s">
        <v>1169</v>
      </c>
      <c r="P892" t="str">
        <f t="shared" si="56"/>
        <v>&lt;a target="_blank" href="dubai.php?search=0"&gt;0    &lt;/a&gt; &lt;br /&gt;</v>
      </c>
    </row>
    <row r="893" spans="1:16">
      <c r="A893" s="79"/>
      <c r="B893"/>
      <c r="F893" s="62">
        <f t="shared" si="53"/>
        <v>0</v>
      </c>
      <c r="K893" t="s">
        <v>1358</v>
      </c>
      <c r="L893" t="str">
        <f t="shared" si="54"/>
        <v>0</v>
      </c>
      <c r="M893" t="s">
        <v>1152</v>
      </c>
      <c r="N893" t="str">
        <f t="shared" si="55"/>
        <v xml:space="preserve">0    </v>
      </c>
      <c r="O893" t="s">
        <v>1169</v>
      </c>
      <c r="P893" t="str">
        <f t="shared" si="56"/>
        <v>&lt;a target="_blank" href="dubai.php?search=0"&gt;0    &lt;/a&gt; &lt;br /&gt;</v>
      </c>
    </row>
    <row r="894" spans="1:16">
      <c r="A894" s="79"/>
      <c r="B894"/>
      <c r="F894" s="62">
        <f t="shared" si="53"/>
        <v>0</v>
      </c>
      <c r="K894" t="s">
        <v>1358</v>
      </c>
      <c r="L894" t="str">
        <f t="shared" si="54"/>
        <v>0</v>
      </c>
      <c r="M894" t="s">
        <v>1152</v>
      </c>
      <c r="N894" t="str">
        <f t="shared" si="55"/>
        <v xml:space="preserve">0    </v>
      </c>
      <c r="O894" t="s">
        <v>1169</v>
      </c>
      <c r="P894" t="str">
        <f t="shared" si="56"/>
        <v>&lt;a target="_blank" href="dubai.php?search=0"&gt;0    &lt;/a&gt; &lt;br /&gt;</v>
      </c>
    </row>
    <row r="895" spans="1:16">
      <c r="A895" s="79"/>
      <c r="B895"/>
      <c r="F895" s="62">
        <f t="shared" si="53"/>
        <v>0</v>
      </c>
      <c r="K895" t="s">
        <v>1358</v>
      </c>
      <c r="L895" t="str">
        <f t="shared" si="54"/>
        <v>0</v>
      </c>
      <c r="M895" t="s">
        <v>1152</v>
      </c>
      <c r="N895" t="str">
        <f t="shared" si="55"/>
        <v xml:space="preserve">0    </v>
      </c>
      <c r="O895" t="s">
        <v>1169</v>
      </c>
      <c r="P895" t="str">
        <f t="shared" si="56"/>
        <v>&lt;a target="_blank" href="dubai.php?search=0"&gt;0    &lt;/a&gt; &lt;br /&gt;</v>
      </c>
    </row>
    <row r="896" spans="1:16">
      <c r="A896" s="79"/>
      <c r="B896"/>
      <c r="F896" s="62">
        <f t="shared" si="53"/>
        <v>0</v>
      </c>
      <c r="K896" t="s">
        <v>1358</v>
      </c>
      <c r="L896" t="str">
        <f t="shared" si="54"/>
        <v>0</v>
      </c>
      <c r="M896" t="s">
        <v>1152</v>
      </c>
      <c r="N896" t="str">
        <f t="shared" si="55"/>
        <v xml:space="preserve">0    </v>
      </c>
      <c r="O896" t="s">
        <v>1169</v>
      </c>
      <c r="P896" t="str">
        <f t="shared" si="56"/>
        <v>&lt;a target="_blank" href="dubai.php?search=0"&gt;0    &lt;/a&gt; &lt;br /&gt;</v>
      </c>
    </row>
    <row r="897" spans="1:16">
      <c r="A897" s="79"/>
      <c r="B897"/>
      <c r="F897" s="62">
        <f t="shared" si="53"/>
        <v>0</v>
      </c>
      <c r="K897" t="s">
        <v>1358</v>
      </c>
      <c r="L897" t="str">
        <f t="shared" si="54"/>
        <v>0</v>
      </c>
      <c r="M897" t="s">
        <v>1152</v>
      </c>
      <c r="N897" t="str">
        <f t="shared" si="55"/>
        <v xml:space="preserve">0    </v>
      </c>
      <c r="O897" t="s">
        <v>1169</v>
      </c>
      <c r="P897" t="str">
        <f t="shared" si="56"/>
        <v>&lt;a target="_blank" href="dubai.php?search=0"&gt;0    &lt;/a&gt; &lt;br /&gt;</v>
      </c>
    </row>
    <row r="898" spans="1:16">
      <c r="A898" s="79"/>
      <c r="B898"/>
      <c r="F898" s="62">
        <f t="shared" si="53"/>
        <v>0</v>
      </c>
      <c r="K898" t="s">
        <v>1358</v>
      </c>
      <c r="L898" t="str">
        <f t="shared" si="54"/>
        <v>0</v>
      </c>
      <c r="M898" t="s">
        <v>1152</v>
      </c>
      <c r="N898" t="str">
        <f t="shared" si="55"/>
        <v xml:space="preserve">0    </v>
      </c>
      <c r="O898" t="s">
        <v>1169</v>
      </c>
      <c r="P898" t="str">
        <f t="shared" si="56"/>
        <v>&lt;a target="_blank" href="dubai.php?search=0"&gt;0    &lt;/a&gt; &lt;br /&gt;</v>
      </c>
    </row>
    <row r="899" spans="1:16">
      <c r="A899" s="79"/>
      <c r="B899"/>
      <c r="F899" s="62">
        <f t="shared" si="53"/>
        <v>0</v>
      </c>
      <c r="K899" t="s">
        <v>1358</v>
      </c>
      <c r="L899" t="str">
        <f t="shared" si="54"/>
        <v>0</v>
      </c>
      <c r="M899" t="s">
        <v>1152</v>
      </c>
      <c r="N899" t="str">
        <f t="shared" si="55"/>
        <v xml:space="preserve">0    </v>
      </c>
      <c r="O899" t="s">
        <v>1169</v>
      </c>
      <c r="P899" t="str">
        <f t="shared" si="56"/>
        <v>&lt;a target="_blank" href="dubai.php?search=0"&gt;0    &lt;/a&gt; &lt;br /&gt;</v>
      </c>
    </row>
    <row r="900" spans="1:16">
      <c r="A900" s="79"/>
      <c r="B900"/>
      <c r="F900" s="62">
        <f t="shared" si="53"/>
        <v>0</v>
      </c>
      <c r="K900" t="s">
        <v>1358</v>
      </c>
      <c r="L900" t="str">
        <f t="shared" si="54"/>
        <v>0</v>
      </c>
      <c r="M900" t="s">
        <v>1152</v>
      </c>
      <c r="N900" t="str">
        <f t="shared" si="55"/>
        <v xml:space="preserve">0    </v>
      </c>
      <c r="O900" t="s">
        <v>1169</v>
      </c>
      <c r="P900" t="str">
        <f t="shared" si="56"/>
        <v>&lt;a target="_blank" href="dubai.php?search=0"&gt;0    &lt;/a&gt; &lt;br /&gt;</v>
      </c>
    </row>
    <row r="901" spans="1:16">
      <c r="A901" s="79"/>
      <c r="B901"/>
      <c r="F901" s="62">
        <f t="shared" ref="F901:F964" si="57">B901</f>
        <v>0</v>
      </c>
      <c r="K901" t="s">
        <v>1358</v>
      </c>
      <c r="L901" t="str">
        <f t="shared" ref="L901:L964" si="58">PROPER(F901)</f>
        <v>0</v>
      </c>
      <c r="M901" t="s">
        <v>1152</v>
      </c>
      <c r="N901" t="str">
        <f t="shared" ref="N901:N964" si="59">PROPER(CONCATENATE(F901," ",G901," ",H901," ",I901," ",J901))</f>
        <v xml:space="preserve">0    </v>
      </c>
      <c r="O901" t="s">
        <v>1169</v>
      </c>
      <c r="P901" t="str">
        <f t="shared" ref="P901:P964" si="60">CONCATENATE(K901,L901,M901,N901,O901)</f>
        <v>&lt;a target="_blank" href="dubai.php?search=0"&gt;0    &lt;/a&gt; &lt;br /&gt;</v>
      </c>
    </row>
    <row r="902" spans="1:16">
      <c r="A902" s="79"/>
      <c r="B902"/>
      <c r="F902" s="62">
        <f t="shared" si="57"/>
        <v>0</v>
      </c>
      <c r="K902" t="s">
        <v>1358</v>
      </c>
      <c r="L902" t="str">
        <f t="shared" si="58"/>
        <v>0</v>
      </c>
      <c r="M902" t="s">
        <v>1152</v>
      </c>
      <c r="N902" t="str">
        <f t="shared" si="59"/>
        <v xml:space="preserve">0    </v>
      </c>
      <c r="O902" t="s">
        <v>1169</v>
      </c>
      <c r="P902" t="str">
        <f t="shared" si="60"/>
        <v>&lt;a target="_blank" href="dubai.php?search=0"&gt;0    &lt;/a&gt; &lt;br /&gt;</v>
      </c>
    </row>
    <row r="903" spans="1:16">
      <c r="A903" s="79"/>
      <c r="B903"/>
      <c r="F903" s="62">
        <f t="shared" si="57"/>
        <v>0</v>
      </c>
      <c r="K903" t="s">
        <v>1358</v>
      </c>
      <c r="L903" t="str">
        <f t="shared" si="58"/>
        <v>0</v>
      </c>
      <c r="M903" t="s">
        <v>1152</v>
      </c>
      <c r="N903" t="str">
        <f t="shared" si="59"/>
        <v xml:space="preserve">0    </v>
      </c>
      <c r="O903" t="s">
        <v>1169</v>
      </c>
      <c r="P903" t="str">
        <f t="shared" si="60"/>
        <v>&lt;a target="_blank" href="dubai.php?search=0"&gt;0    &lt;/a&gt; &lt;br /&gt;</v>
      </c>
    </row>
    <row r="904" spans="1:16">
      <c r="A904" s="79"/>
      <c r="B904"/>
      <c r="F904" s="62">
        <f t="shared" si="57"/>
        <v>0</v>
      </c>
      <c r="K904" t="s">
        <v>1358</v>
      </c>
      <c r="L904" t="str">
        <f t="shared" si="58"/>
        <v>0</v>
      </c>
      <c r="M904" t="s">
        <v>1152</v>
      </c>
      <c r="N904" t="str">
        <f t="shared" si="59"/>
        <v xml:space="preserve">0    </v>
      </c>
      <c r="O904" t="s">
        <v>1169</v>
      </c>
      <c r="P904" t="str">
        <f t="shared" si="60"/>
        <v>&lt;a target="_blank" href="dubai.php?search=0"&gt;0    &lt;/a&gt; &lt;br /&gt;</v>
      </c>
    </row>
    <row r="905" spans="1:16">
      <c r="A905" s="79"/>
      <c r="B905"/>
      <c r="F905" s="62">
        <f t="shared" si="57"/>
        <v>0</v>
      </c>
      <c r="K905" t="s">
        <v>1358</v>
      </c>
      <c r="L905" t="str">
        <f t="shared" si="58"/>
        <v>0</v>
      </c>
      <c r="M905" t="s">
        <v>1152</v>
      </c>
      <c r="N905" t="str">
        <f t="shared" si="59"/>
        <v xml:space="preserve">0    </v>
      </c>
      <c r="O905" t="s">
        <v>1169</v>
      </c>
      <c r="P905" t="str">
        <f t="shared" si="60"/>
        <v>&lt;a target="_blank" href="dubai.php?search=0"&gt;0    &lt;/a&gt; &lt;br /&gt;</v>
      </c>
    </row>
    <row r="906" spans="1:16">
      <c r="A906" s="79"/>
      <c r="B906"/>
      <c r="F906" s="62">
        <f t="shared" si="57"/>
        <v>0</v>
      </c>
      <c r="K906" t="s">
        <v>1358</v>
      </c>
      <c r="L906" t="str">
        <f t="shared" si="58"/>
        <v>0</v>
      </c>
      <c r="M906" t="s">
        <v>1152</v>
      </c>
      <c r="N906" t="str">
        <f t="shared" si="59"/>
        <v xml:space="preserve">0    </v>
      </c>
      <c r="O906" t="s">
        <v>1169</v>
      </c>
      <c r="P906" t="str">
        <f t="shared" si="60"/>
        <v>&lt;a target="_blank" href="dubai.php?search=0"&gt;0    &lt;/a&gt; &lt;br /&gt;</v>
      </c>
    </row>
    <row r="907" spans="1:16">
      <c r="A907" s="79"/>
      <c r="B907"/>
      <c r="F907" s="62">
        <f t="shared" si="57"/>
        <v>0</v>
      </c>
      <c r="K907" t="s">
        <v>1358</v>
      </c>
      <c r="L907" t="str">
        <f t="shared" si="58"/>
        <v>0</v>
      </c>
      <c r="M907" t="s">
        <v>1152</v>
      </c>
      <c r="N907" t="str">
        <f t="shared" si="59"/>
        <v xml:space="preserve">0    </v>
      </c>
      <c r="O907" t="s">
        <v>1169</v>
      </c>
      <c r="P907" t="str">
        <f t="shared" si="60"/>
        <v>&lt;a target="_blank" href="dubai.php?search=0"&gt;0    &lt;/a&gt; &lt;br /&gt;</v>
      </c>
    </row>
    <row r="908" spans="1:16">
      <c r="A908" s="79"/>
      <c r="B908"/>
      <c r="F908" s="62">
        <f t="shared" si="57"/>
        <v>0</v>
      </c>
      <c r="K908" t="s">
        <v>1358</v>
      </c>
      <c r="L908" t="str">
        <f t="shared" si="58"/>
        <v>0</v>
      </c>
      <c r="M908" t="s">
        <v>1152</v>
      </c>
      <c r="N908" t="str">
        <f t="shared" si="59"/>
        <v xml:space="preserve">0    </v>
      </c>
      <c r="O908" t="s">
        <v>1169</v>
      </c>
      <c r="P908" t="str">
        <f t="shared" si="60"/>
        <v>&lt;a target="_blank" href="dubai.php?search=0"&gt;0    &lt;/a&gt; &lt;br /&gt;</v>
      </c>
    </row>
    <row r="909" spans="1:16">
      <c r="A909" s="79"/>
      <c r="B909"/>
      <c r="F909" s="62">
        <f t="shared" si="57"/>
        <v>0</v>
      </c>
      <c r="K909" t="s">
        <v>1358</v>
      </c>
      <c r="L909" t="str">
        <f t="shared" si="58"/>
        <v>0</v>
      </c>
      <c r="M909" t="s">
        <v>1152</v>
      </c>
      <c r="N909" t="str">
        <f t="shared" si="59"/>
        <v xml:space="preserve">0    </v>
      </c>
      <c r="O909" t="s">
        <v>1169</v>
      </c>
      <c r="P909" t="str">
        <f t="shared" si="60"/>
        <v>&lt;a target="_blank" href="dubai.php?search=0"&gt;0    &lt;/a&gt; &lt;br /&gt;</v>
      </c>
    </row>
    <row r="910" spans="1:16">
      <c r="A910" s="79"/>
      <c r="B910"/>
      <c r="F910" s="62">
        <f t="shared" si="57"/>
        <v>0</v>
      </c>
      <c r="K910" t="s">
        <v>1358</v>
      </c>
      <c r="L910" t="str">
        <f t="shared" si="58"/>
        <v>0</v>
      </c>
      <c r="M910" t="s">
        <v>1152</v>
      </c>
      <c r="N910" t="str">
        <f t="shared" si="59"/>
        <v xml:space="preserve">0    </v>
      </c>
      <c r="O910" t="s">
        <v>1169</v>
      </c>
      <c r="P910" t="str">
        <f t="shared" si="60"/>
        <v>&lt;a target="_blank" href="dubai.php?search=0"&gt;0    &lt;/a&gt; &lt;br /&gt;</v>
      </c>
    </row>
    <row r="911" spans="1:16">
      <c r="A911" s="79"/>
      <c r="B911"/>
      <c r="F911" s="62">
        <f t="shared" si="57"/>
        <v>0</v>
      </c>
      <c r="K911" t="s">
        <v>1358</v>
      </c>
      <c r="L911" t="str">
        <f t="shared" si="58"/>
        <v>0</v>
      </c>
      <c r="M911" t="s">
        <v>1152</v>
      </c>
      <c r="N911" t="str">
        <f t="shared" si="59"/>
        <v xml:space="preserve">0    </v>
      </c>
      <c r="O911" t="s">
        <v>1169</v>
      </c>
      <c r="P911" t="str">
        <f t="shared" si="60"/>
        <v>&lt;a target="_blank" href="dubai.php?search=0"&gt;0    &lt;/a&gt; &lt;br /&gt;</v>
      </c>
    </row>
    <row r="912" spans="1:16">
      <c r="A912" s="79"/>
      <c r="B912"/>
      <c r="F912" s="62">
        <f t="shared" si="57"/>
        <v>0</v>
      </c>
      <c r="K912" t="s">
        <v>1358</v>
      </c>
      <c r="L912" t="str">
        <f t="shared" si="58"/>
        <v>0</v>
      </c>
      <c r="M912" t="s">
        <v>1152</v>
      </c>
      <c r="N912" t="str">
        <f t="shared" si="59"/>
        <v xml:space="preserve">0    </v>
      </c>
      <c r="O912" t="s">
        <v>1169</v>
      </c>
      <c r="P912" t="str">
        <f t="shared" si="60"/>
        <v>&lt;a target="_blank" href="dubai.php?search=0"&gt;0    &lt;/a&gt; &lt;br /&gt;</v>
      </c>
    </row>
    <row r="913" spans="1:16">
      <c r="A913" s="79"/>
      <c r="B913"/>
      <c r="F913" s="62">
        <f t="shared" si="57"/>
        <v>0</v>
      </c>
      <c r="K913" t="s">
        <v>1358</v>
      </c>
      <c r="L913" t="str">
        <f t="shared" si="58"/>
        <v>0</v>
      </c>
      <c r="M913" t="s">
        <v>1152</v>
      </c>
      <c r="N913" t="str">
        <f t="shared" si="59"/>
        <v xml:space="preserve">0    </v>
      </c>
      <c r="O913" t="s">
        <v>1169</v>
      </c>
      <c r="P913" t="str">
        <f t="shared" si="60"/>
        <v>&lt;a target="_blank" href="dubai.php?search=0"&gt;0    &lt;/a&gt; &lt;br /&gt;</v>
      </c>
    </row>
    <row r="914" spans="1:16">
      <c r="A914" s="79"/>
      <c r="B914"/>
      <c r="F914" s="62">
        <f t="shared" si="57"/>
        <v>0</v>
      </c>
      <c r="K914" t="s">
        <v>1358</v>
      </c>
      <c r="L914" t="str">
        <f t="shared" si="58"/>
        <v>0</v>
      </c>
      <c r="M914" t="s">
        <v>1152</v>
      </c>
      <c r="N914" t="str">
        <f t="shared" si="59"/>
        <v xml:space="preserve">0    </v>
      </c>
      <c r="O914" t="s">
        <v>1169</v>
      </c>
      <c r="P914" t="str">
        <f t="shared" si="60"/>
        <v>&lt;a target="_blank" href="dubai.php?search=0"&gt;0    &lt;/a&gt; &lt;br /&gt;</v>
      </c>
    </row>
    <row r="915" spans="1:16">
      <c r="A915" s="79"/>
      <c r="B915"/>
      <c r="F915" s="62">
        <f t="shared" si="57"/>
        <v>0</v>
      </c>
      <c r="K915" t="s">
        <v>1358</v>
      </c>
      <c r="L915" t="str">
        <f t="shared" si="58"/>
        <v>0</v>
      </c>
      <c r="M915" t="s">
        <v>1152</v>
      </c>
      <c r="N915" t="str">
        <f t="shared" si="59"/>
        <v xml:space="preserve">0    </v>
      </c>
      <c r="O915" t="s">
        <v>1169</v>
      </c>
      <c r="P915" t="str">
        <f t="shared" si="60"/>
        <v>&lt;a target="_blank" href="dubai.php?search=0"&gt;0    &lt;/a&gt; &lt;br /&gt;</v>
      </c>
    </row>
    <row r="916" spans="1:16">
      <c r="A916" s="79"/>
      <c r="B916"/>
      <c r="F916" s="62">
        <f t="shared" si="57"/>
        <v>0</v>
      </c>
      <c r="K916" t="s">
        <v>1358</v>
      </c>
      <c r="L916" t="str">
        <f t="shared" si="58"/>
        <v>0</v>
      </c>
      <c r="M916" t="s">
        <v>1152</v>
      </c>
      <c r="N916" t="str">
        <f t="shared" si="59"/>
        <v xml:space="preserve">0    </v>
      </c>
      <c r="O916" t="s">
        <v>1169</v>
      </c>
      <c r="P916" t="str">
        <f t="shared" si="60"/>
        <v>&lt;a target="_blank" href="dubai.php?search=0"&gt;0    &lt;/a&gt; &lt;br /&gt;</v>
      </c>
    </row>
    <row r="917" spans="1:16">
      <c r="A917" s="79"/>
      <c r="B917"/>
      <c r="F917" s="62">
        <f t="shared" si="57"/>
        <v>0</v>
      </c>
      <c r="K917" t="s">
        <v>1358</v>
      </c>
      <c r="L917" t="str">
        <f t="shared" si="58"/>
        <v>0</v>
      </c>
      <c r="M917" t="s">
        <v>1152</v>
      </c>
      <c r="N917" t="str">
        <f t="shared" si="59"/>
        <v xml:space="preserve">0    </v>
      </c>
      <c r="O917" t="s">
        <v>1169</v>
      </c>
      <c r="P917" t="str">
        <f t="shared" si="60"/>
        <v>&lt;a target="_blank" href="dubai.php?search=0"&gt;0    &lt;/a&gt; &lt;br /&gt;</v>
      </c>
    </row>
    <row r="918" spans="1:16">
      <c r="A918" s="79"/>
      <c r="B918"/>
      <c r="F918" s="62">
        <f t="shared" si="57"/>
        <v>0</v>
      </c>
      <c r="K918" t="s">
        <v>1358</v>
      </c>
      <c r="L918" t="str">
        <f t="shared" si="58"/>
        <v>0</v>
      </c>
      <c r="M918" t="s">
        <v>1152</v>
      </c>
      <c r="N918" t="str">
        <f t="shared" si="59"/>
        <v xml:space="preserve">0    </v>
      </c>
      <c r="O918" t="s">
        <v>1169</v>
      </c>
      <c r="P918" t="str">
        <f t="shared" si="60"/>
        <v>&lt;a target="_blank" href="dubai.php?search=0"&gt;0    &lt;/a&gt; &lt;br /&gt;</v>
      </c>
    </row>
    <row r="919" spans="1:16">
      <c r="A919" s="79"/>
      <c r="B919"/>
      <c r="F919" s="62">
        <f t="shared" si="57"/>
        <v>0</v>
      </c>
      <c r="K919" t="s">
        <v>1358</v>
      </c>
      <c r="L919" t="str">
        <f t="shared" si="58"/>
        <v>0</v>
      </c>
      <c r="M919" t="s">
        <v>1152</v>
      </c>
      <c r="N919" t="str">
        <f t="shared" si="59"/>
        <v xml:space="preserve">0    </v>
      </c>
      <c r="O919" t="s">
        <v>1169</v>
      </c>
      <c r="P919" t="str">
        <f t="shared" si="60"/>
        <v>&lt;a target="_blank" href="dubai.php?search=0"&gt;0    &lt;/a&gt; &lt;br /&gt;</v>
      </c>
    </row>
    <row r="920" spans="1:16">
      <c r="A920" s="79"/>
      <c r="B920"/>
      <c r="F920" s="62">
        <f t="shared" si="57"/>
        <v>0</v>
      </c>
      <c r="K920" t="s">
        <v>1358</v>
      </c>
      <c r="L920" t="str">
        <f t="shared" si="58"/>
        <v>0</v>
      </c>
      <c r="M920" t="s">
        <v>1152</v>
      </c>
      <c r="N920" t="str">
        <f t="shared" si="59"/>
        <v xml:space="preserve">0    </v>
      </c>
      <c r="O920" t="s">
        <v>1169</v>
      </c>
      <c r="P920" t="str">
        <f t="shared" si="60"/>
        <v>&lt;a target="_blank" href="dubai.php?search=0"&gt;0    &lt;/a&gt; &lt;br /&gt;</v>
      </c>
    </row>
    <row r="921" spans="1:16">
      <c r="A921" s="79"/>
      <c r="B921"/>
      <c r="F921" s="62">
        <f t="shared" si="57"/>
        <v>0</v>
      </c>
      <c r="K921" t="s">
        <v>1358</v>
      </c>
      <c r="L921" t="str">
        <f t="shared" si="58"/>
        <v>0</v>
      </c>
      <c r="M921" t="s">
        <v>1152</v>
      </c>
      <c r="N921" t="str">
        <f t="shared" si="59"/>
        <v xml:space="preserve">0    </v>
      </c>
      <c r="O921" t="s">
        <v>1169</v>
      </c>
      <c r="P921" t="str">
        <f t="shared" si="60"/>
        <v>&lt;a target="_blank" href="dubai.php?search=0"&gt;0    &lt;/a&gt; &lt;br /&gt;</v>
      </c>
    </row>
    <row r="922" spans="1:16">
      <c r="A922" s="79"/>
      <c r="B922"/>
      <c r="F922" s="62">
        <f t="shared" si="57"/>
        <v>0</v>
      </c>
      <c r="K922" t="s">
        <v>1358</v>
      </c>
      <c r="L922" t="str">
        <f t="shared" si="58"/>
        <v>0</v>
      </c>
      <c r="M922" t="s">
        <v>1152</v>
      </c>
      <c r="N922" t="str">
        <f t="shared" si="59"/>
        <v xml:space="preserve">0    </v>
      </c>
      <c r="O922" t="s">
        <v>1169</v>
      </c>
      <c r="P922" t="str">
        <f t="shared" si="60"/>
        <v>&lt;a target="_blank" href="dubai.php?search=0"&gt;0    &lt;/a&gt; &lt;br /&gt;</v>
      </c>
    </row>
    <row r="923" spans="1:16">
      <c r="A923" s="79"/>
      <c r="B923"/>
      <c r="F923" s="62">
        <f t="shared" si="57"/>
        <v>0</v>
      </c>
      <c r="K923" t="s">
        <v>1358</v>
      </c>
      <c r="L923" t="str">
        <f t="shared" si="58"/>
        <v>0</v>
      </c>
      <c r="M923" t="s">
        <v>1152</v>
      </c>
      <c r="N923" t="str">
        <f t="shared" si="59"/>
        <v xml:space="preserve">0    </v>
      </c>
      <c r="O923" t="s">
        <v>1169</v>
      </c>
      <c r="P923" t="str">
        <f t="shared" si="60"/>
        <v>&lt;a target="_blank" href="dubai.php?search=0"&gt;0    &lt;/a&gt; &lt;br /&gt;</v>
      </c>
    </row>
    <row r="924" spans="1:16">
      <c r="A924" s="79"/>
      <c r="B924"/>
      <c r="F924" s="62">
        <f t="shared" si="57"/>
        <v>0</v>
      </c>
      <c r="K924" t="s">
        <v>1358</v>
      </c>
      <c r="L924" t="str">
        <f t="shared" si="58"/>
        <v>0</v>
      </c>
      <c r="M924" t="s">
        <v>1152</v>
      </c>
      <c r="N924" t="str">
        <f t="shared" si="59"/>
        <v xml:space="preserve">0    </v>
      </c>
      <c r="O924" t="s">
        <v>1169</v>
      </c>
      <c r="P924" t="str">
        <f t="shared" si="60"/>
        <v>&lt;a target="_blank" href="dubai.php?search=0"&gt;0    &lt;/a&gt; &lt;br /&gt;</v>
      </c>
    </row>
    <row r="925" spans="1:16">
      <c r="A925" s="79"/>
      <c r="B925"/>
      <c r="F925" s="62">
        <f t="shared" si="57"/>
        <v>0</v>
      </c>
      <c r="K925" t="s">
        <v>1358</v>
      </c>
      <c r="L925" t="str">
        <f t="shared" si="58"/>
        <v>0</v>
      </c>
      <c r="M925" t="s">
        <v>1152</v>
      </c>
      <c r="N925" t="str">
        <f t="shared" si="59"/>
        <v xml:space="preserve">0    </v>
      </c>
      <c r="O925" t="s">
        <v>1169</v>
      </c>
      <c r="P925" t="str">
        <f t="shared" si="60"/>
        <v>&lt;a target="_blank" href="dubai.php?search=0"&gt;0    &lt;/a&gt; &lt;br /&gt;</v>
      </c>
    </row>
    <row r="926" spans="1:16">
      <c r="A926" s="79"/>
      <c r="B926"/>
      <c r="F926" s="62">
        <f t="shared" si="57"/>
        <v>0</v>
      </c>
      <c r="K926" t="s">
        <v>1358</v>
      </c>
      <c r="L926" t="str">
        <f t="shared" si="58"/>
        <v>0</v>
      </c>
      <c r="M926" t="s">
        <v>1152</v>
      </c>
      <c r="N926" t="str">
        <f t="shared" si="59"/>
        <v xml:space="preserve">0    </v>
      </c>
      <c r="O926" t="s">
        <v>1169</v>
      </c>
      <c r="P926" t="str">
        <f t="shared" si="60"/>
        <v>&lt;a target="_blank" href="dubai.php?search=0"&gt;0    &lt;/a&gt; &lt;br /&gt;</v>
      </c>
    </row>
    <row r="927" spans="1:16">
      <c r="A927" s="79"/>
      <c r="B927"/>
      <c r="F927" s="62">
        <f t="shared" si="57"/>
        <v>0</v>
      </c>
      <c r="K927" t="s">
        <v>1358</v>
      </c>
      <c r="L927" t="str">
        <f t="shared" si="58"/>
        <v>0</v>
      </c>
      <c r="M927" t="s">
        <v>1152</v>
      </c>
      <c r="N927" t="str">
        <f t="shared" si="59"/>
        <v xml:space="preserve">0    </v>
      </c>
      <c r="O927" t="s">
        <v>1169</v>
      </c>
      <c r="P927" t="str">
        <f t="shared" si="60"/>
        <v>&lt;a target="_blank" href="dubai.php?search=0"&gt;0    &lt;/a&gt; &lt;br /&gt;</v>
      </c>
    </row>
    <row r="928" spans="1:16">
      <c r="A928" s="79"/>
      <c r="B928"/>
      <c r="F928" s="62">
        <f t="shared" si="57"/>
        <v>0</v>
      </c>
      <c r="K928" t="s">
        <v>1358</v>
      </c>
      <c r="L928" t="str">
        <f t="shared" si="58"/>
        <v>0</v>
      </c>
      <c r="M928" t="s">
        <v>1152</v>
      </c>
      <c r="N928" t="str">
        <f t="shared" si="59"/>
        <v xml:space="preserve">0    </v>
      </c>
      <c r="O928" t="s">
        <v>1169</v>
      </c>
      <c r="P928" t="str">
        <f t="shared" si="60"/>
        <v>&lt;a target="_blank" href="dubai.php?search=0"&gt;0    &lt;/a&gt; &lt;br /&gt;</v>
      </c>
    </row>
    <row r="929" spans="1:16">
      <c r="A929" s="79"/>
      <c r="B929"/>
      <c r="F929" s="62">
        <f t="shared" si="57"/>
        <v>0</v>
      </c>
      <c r="K929" t="s">
        <v>1358</v>
      </c>
      <c r="L929" t="str">
        <f t="shared" si="58"/>
        <v>0</v>
      </c>
      <c r="M929" t="s">
        <v>1152</v>
      </c>
      <c r="N929" t="str">
        <f t="shared" si="59"/>
        <v xml:space="preserve">0    </v>
      </c>
      <c r="O929" t="s">
        <v>1169</v>
      </c>
      <c r="P929" t="str">
        <f t="shared" si="60"/>
        <v>&lt;a target="_blank" href="dubai.php?search=0"&gt;0    &lt;/a&gt; &lt;br /&gt;</v>
      </c>
    </row>
    <row r="930" spans="1:16">
      <c r="A930" s="79"/>
      <c r="B930"/>
      <c r="F930" s="62">
        <f t="shared" si="57"/>
        <v>0</v>
      </c>
      <c r="K930" t="s">
        <v>1358</v>
      </c>
      <c r="L930" t="str">
        <f t="shared" si="58"/>
        <v>0</v>
      </c>
      <c r="M930" t="s">
        <v>1152</v>
      </c>
      <c r="N930" t="str">
        <f t="shared" si="59"/>
        <v xml:space="preserve">0    </v>
      </c>
      <c r="O930" t="s">
        <v>1169</v>
      </c>
      <c r="P930" t="str">
        <f t="shared" si="60"/>
        <v>&lt;a target="_blank" href="dubai.php?search=0"&gt;0    &lt;/a&gt; &lt;br /&gt;</v>
      </c>
    </row>
    <row r="931" spans="1:16">
      <c r="A931" s="79"/>
      <c r="B931"/>
      <c r="F931" s="62">
        <f t="shared" si="57"/>
        <v>0</v>
      </c>
      <c r="K931" t="s">
        <v>1358</v>
      </c>
      <c r="L931" t="str">
        <f t="shared" si="58"/>
        <v>0</v>
      </c>
      <c r="M931" t="s">
        <v>1152</v>
      </c>
      <c r="N931" t="str">
        <f t="shared" si="59"/>
        <v xml:space="preserve">0    </v>
      </c>
      <c r="O931" t="s">
        <v>1169</v>
      </c>
      <c r="P931" t="str">
        <f t="shared" si="60"/>
        <v>&lt;a target="_blank" href="dubai.php?search=0"&gt;0    &lt;/a&gt; &lt;br /&gt;</v>
      </c>
    </row>
    <row r="932" spans="1:16">
      <c r="A932" s="79"/>
      <c r="B932"/>
      <c r="F932" s="62">
        <f t="shared" si="57"/>
        <v>0</v>
      </c>
      <c r="K932" t="s">
        <v>1358</v>
      </c>
      <c r="L932" t="str">
        <f t="shared" si="58"/>
        <v>0</v>
      </c>
      <c r="M932" t="s">
        <v>1152</v>
      </c>
      <c r="N932" t="str">
        <f t="shared" si="59"/>
        <v xml:space="preserve">0    </v>
      </c>
      <c r="O932" t="s">
        <v>1169</v>
      </c>
      <c r="P932" t="str">
        <f t="shared" si="60"/>
        <v>&lt;a target="_blank" href="dubai.php?search=0"&gt;0    &lt;/a&gt; &lt;br /&gt;</v>
      </c>
    </row>
    <row r="933" spans="1:16">
      <c r="A933" s="79"/>
      <c r="B933"/>
      <c r="F933" s="62">
        <f t="shared" si="57"/>
        <v>0</v>
      </c>
      <c r="K933" t="s">
        <v>1358</v>
      </c>
      <c r="L933" t="str">
        <f t="shared" si="58"/>
        <v>0</v>
      </c>
      <c r="M933" t="s">
        <v>1152</v>
      </c>
      <c r="N933" t="str">
        <f t="shared" si="59"/>
        <v xml:space="preserve">0    </v>
      </c>
      <c r="O933" t="s">
        <v>1169</v>
      </c>
      <c r="P933" t="str">
        <f t="shared" si="60"/>
        <v>&lt;a target="_blank" href="dubai.php?search=0"&gt;0    &lt;/a&gt; &lt;br /&gt;</v>
      </c>
    </row>
    <row r="934" spans="1:16">
      <c r="A934" s="79"/>
      <c r="B934"/>
      <c r="F934" s="62">
        <f t="shared" si="57"/>
        <v>0</v>
      </c>
      <c r="K934" t="s">
        <v>1358</v>
      </c>
      <c r="L934" t="str">
        <f t="shared" si="58"/>
        <v>0</v>
      </c>
      <c r="M934" t="s">
        <v>1152</v>
      </c>
      <c r="N934" t="str">
        <f t="shared" si="59"/>
        <v xml:space="preserve">0    </v>
      </c>
      <c r="O934" t="s">
        <v>1169</v>
      </c>
      <c r="P934" t="str">
        <f t="shared" si="60"/>
        <v>&lt;a target="_blank" href="dubai.php?search=0"&gt;0    &lt;/a&gt; &lt;br /&gt;</v>
      </c>
    </row>
    <row r="935" spans="1:16">
      <c r="A935" s="79"/>
      <c r="B935"/>
      <c r="F935" s="62">
        <f t="shared" si="57"/>
        <v>0</v>
      </c>
      <c r="K935" t="s">
        <v>1358</v>
      </c>
      <c r="L935" t="str">
        <f t="shared" si="58"/>
        <v>0</v>
      </c>
      <c r="M935" t="s">
        <v>1152</v>
      </c>
      <c r="N935" t="str">
        <f t="shared" si="59"/>
        <v xml:space="preserve">0    </v>
      </c>
      <c r="O935" t="s">
        <v>1169</v>
      </c>
      <c r="P935" t="str">
        <f t="shared" si="60"/>
        <v>&lt;a target="_blank" href="dubai.php?search=0"&gt;0    &lt;/a&gt; &lt;br /&gt;</v>
      </c>
    </row>
    <row r="936" spans="1:16">
      <c r="A936" s="79"/>
      <c r="B936"/>
      <c r="F936" s="62">
        <f t="shared" si="57"/>
        <v>0</v>
      </c>
      <c r="K936" t="s">
        <v>1358</v>
      </c>
      <c r="L936" t="str">
        <f t="shared" si="58"/>
        <v>0</v>
      </c>
      <c r="M936" t="s">
        <v>1152</v>
      </c>
      <c r="N936" t="str">
        <f t="shared" si="59"/>
        <v xml:space="preserve">0    </v>
      </c>
      <c r="O936" t="s">
        <v>1169</v>
      </c>
      <c r="P936" t="str">
        <f t="shared" si="60"/>
        <v>&lt;a target="_blank" href="dubai.php?search=0"&gt;0    &lt;/a&gt; &lt;br /&gt;</v>
      </c>
    </row>
    <row r="937" spans="1:16">
      <c r="A937" s="79"/>
      <c r="B937"/>
      <c r="F937" s="62">
        <f t="shared" si="57"/>
        <v>0</v>
      </c>
      <c r="K937" t="s">
        <v>1358</v>
      </c>
      <c r="L937" t="str">
        <f t="shared" si="58"/>
        <v>0</v>
      </c>
      <c r="M937" t="s">
        <v>1152</v>
      </c>
      <c r="N937" t="str">
        <f t="shared" si="59"/>
        <v xml:space="preserve">0    </v>
      </c>
      <c r="O937" t="s">
        <v>1169</v>
      </c>
      <c r="P937" t="str">
        <f t="shared" si="60"/>
        <v>&lt;a target="_blank" href="dubai.php?search=0"&gt;0    &lt;/a&gt; &lt;br /&gt;</v>
      </c>
    </row>
    <row r="938" spans="1:16">
      <c r="A938" s="79"/>
      <c r="B938"/>
      <c r="F938" s="62">
        <f t="shared" si="57"/>
        <v>0</v>
      </c>
      <c r="K938" t="s">
        <v>1358</v>
      </c>
      <c r="L938" t="str">
        <f t="shared" si="58"/>
        <v>0</v>
      </c>
      <c r="M938" t="s">
        <v>1152</v>
      </c>
      <c r="N938" t="str">
        <f t="shared" si="59"/>
        <v xml:space="preserve">0    </v>
      </c>
      <c r="O938" t="s">
        <v>1169</v>
      </c>
      <c r="P938" t="str">
        <f t="shared" si="60"/>
        <v>&lt;a target="_blank" href="dubai.php?search=0"&gt;0    &lt;/a&gt; &lt;br /&gt;</v>
      </c>
    </row>
    <row r="939" spans="1:16">
      <c r="A939" s="79"/>
      <c r="B939"/>
      <c r="F939" s="62">
        <f t="shared" si="57"/>
        <v>0</v>
      </c>
      <c r="K939" t="s">
        <v>1358</v>
      </c>
      <c r="L939" t="str">
        <f t="shared" si="58"/>
        <v>0</v>
      </c>
      <c r="M939" t="s">
        <v>1152</v>
      </c>
      <c r="N939" t="str">
        <f t="shared" si="59"/>
        <v xml:space="preserve">0    </v>
      </c>
      <c r="O939" t="s">
        <v>1169</v>
      </c>
      <c r="P939" t="str">
        <f t="shared" si="60"/>
        <v>&lt;a target="_blank" href="dubai.php?search=0"&gt;0    &lt;/a&gt; &lt;br /&gt;</v>
      </c>
    </row>
    <row r="940" spans="1:16">
      <c r="A940" s="79"/>
      <c r="B940"/>
      <c r="F940" s="62">
        <f t="shared" si="57"/>
        <v>0</v>
      </c>
      <c r="K940" t="s">
        <v>1358</v>
      </c>
      <c r="L940" t="str">
        <f t="shared" si="58"/>
        <v>0</v>
      </c>
      <c r="M940" t="s">
        <v>1152</v>
      </c>
      <c r="N940" t="str">
        <f t="shared" si="59"/>
        <v xml:space="preserve">0    </v>
      </c>
      <c r="O940" t="s">
        <v>1169</v>
      </c>
      <c r="P940" t="str">
        <f t="shared" si="60"/>
        <v>&lt;a target="_blank" href="dubai.php?search=0"&gt;0    &lt;/a&gt; &lt;br /&gt;</v>
      </c>
    </row>
    <row r="941" spans="1:16">
      <c r="A941" s="79"/>
      <c r="B941"/>
      <c r="F941" s="62">
        <f t="shared" si="57"/>
        <v>0</v>
      </c>
      <c r="K941" t="s">
        <v>1358</v>
      </c>
      <c r="L941" t="str">
        <f t="shared" si="58"/>
        <v>0</v>
      </c>
      <c r="M941" t="s">
        <v>1152</v>
      </c>
      <c r="N941" t="str">
        <f t="shared" si="59"/>
        <v xml:space="preserve">0    </v>
      </c>
      <c r="O941" t="s">
        <v>1169</v>
      </c>
      <c r="P941" t="str">
        <f t="shared" si="60"/>
        <v>&lt;a target="_blank" href="dubai.php?search=0"&gt;0    &lt;/a&gt; &lt;br /&gt;</v>
      </c>
    </row>
    <row r="942" spans="1:16">
      <c r="A942" s="79"/>
      <c r="B942"/>
      <c r="F942" s="62">
        <f t="shared" si="57"/>
        <v>0</v>
      </c>
      <c r="K942" t="s">
        <v>1358</v>
      </c>
      <c r="L942" t="str">
        <f t="shared" si="58"/>
        <v>0</v>
      </c>
      <c r="M942" t="s">
        <v>1152</v>
      </c>
      <c r="N942" t="str">
        <f t="shared" si="59"/>
        <v xml:space="preserve">0    </v>
      </c>
      <c r="O942" t="s">
        <v>1169</v>
      </c>
      <c r="P942" t="str">
        <f t="shared" si="60"/>
        <v>&lt;a target="_blank" href="dubai.php?search=0"&gt;0    &lt;/a&gt; &lt;br /&gt;</v>
      </c>
    </row>
    <row r="943" spans="1:16">
      <c r="A943" s="79"/>
      <c r="B943"/>
      <c r="F943" s="62">
        <f t="shared" si="57"/>
        <v>0</v>
      </c>
      <c r="K943" t="s">
        <v>1358</v>
      </c>
      <c r="L943" t="str">
        <f t="shared" si="58"/>
        <v>0</v>
      </c>
      <c r="M943" t="s">
        <v>1152</v>
      </c>
      <c r="N943" t="str">
        <f t="shared" si="59"/>
        <v xml:space="preserve">0    </v>
      </c>
      <c r="O943" t="s">
        <v>1169</v>
      </c>
      <c r="P943" t="str">
        <f t="shared" si="60"/>
        <v>&lt;a target="_blank" href="dubai.php?search=0"&gt;0    &lt;/a&gt; &lt;br /&gt;</v>
      </c>
    </row>
    <row r="944" spans="1:16">
      <c r="A944" s="79"/>
      <c r="B944"/>
      <c r="F944" s="62">
        <f t="shared" si="57"/>
        <v>0</v>
      </c>
      <c r="K944" t="s">
        <v>1358</v>
      </c>
      <c r="L944" t="str">
        <f t="shared" si="58"/>
        <v>0</v>
      </c>
      <c r="M944" t="s">
        <v>1152</v>
      </c>
      <c r="N944" t="str">
        <f t="shared" si="59"/>
        <v xml:space="preserve">0    </v>
      </c>
      <c r="O944" t="s">
        <v>1169</v>
      </c>
      <c r="P944" t="str">
        <f t="shared" si="60"/>
        <v>&lt;a target="_blank" href="dubai.php?search=0"&gt;0    &lt;/a&gt; &lt;br /&gt;</v>
      </c>
    </row>
    <row r="945" spans="1:16">
      <c r="A945" s="79"/>
      <c r="B945"/>
      <c r="F945" s="62">
        <f t="shared" si="57"/>
        <v>0</v>
      </c>
      <c r="K945" t="s">
        <v>1358</v>
      </c>
      <c r="L945" t="str">
        <f t="shared" si="58"/>
        <v>0</v>
      </c>
      <c r="M945" t="s">
        <v>1152</v>
      </c>
      <c r="N945" t="str">
        <f t="shared" si="59"/>
        <v xml:space="preserve">0    </v>
      </c>
      <c r="O945" t="s">
        <v>1169</v>
      </c>
      <c r="P945" t="str">
        <f t="shared" si="60"/>
        <v>&lt;a target="_blank" href="dubai.php?search=0"&gt;0    &lt;/a&gt; &lt;br /&gt;</v>
      </c>
    </row>
    <row r="946" spans="1:16">
      <c r="A946" s="79"/>
      <c r="B946"/>
      <c r="F946" s="62">
        <f t="shared" si="57"/>
        <v>0</v>
      </c>
      <c r="K946" t="s">
        <v>1358</v>
      </c>
      <c r="L946" t="str">
        <f t="shared" si="58"/>
        <v>0</v>
      </c>
      <c r="M946" t="s">
        <v>1152</v>
      </c>
      <c r="N946" t="str">
        <f t="shared" si="59"/>
        <v xml:space="preserve">0    </v>
      </c>
      <c r="O946" t="s">
        <v>1169</v>
      </c>
      <c r="P946" t="str">
        <f t="shared" si="60"/>
        <v>&lt;a target="_blank" href="dubai.php?search=0"&gt;0    &lt;/a&gt; &lt;br /&gt;</v>
      </c>
    </row>
    <row r="947" spans="1:16">
      <c r="A947" s="79"/>
      <c r="B947"/>
      <c r="F947" s="62">
        <f t="shared" si="57"/>
        <v>0</v>
      </c>
      <c r="K947" t="s">
        <v>1358</v>
      </c>
      <c r="L947" t="str">
        <f t="shared" si="58"/>
        <v>0</v>
      </c>
      <c r="M947" t="s">
        <v>1152</v>
      </c>
      <c r="N947" t="str">
        <f t="shared" si="59"/>
        <v xml:space="preserve">0    </v>
      </c>
      <c r="O947" t="s">
        <v>1169</v>
      </c>
      <c r="P947" t="str">
        <f t="shared" si="60"/>
        <v>&lt;a target="_blank" href="dubai.php?search=0"&gt;0    &lt;/a&gt; &lt;br /&gt;</v>
      </c>
    </row>
    <row r="948" spans="1:16">
      <c r="A948" s="79"/>
      <c r="B948"/>
      <c r="F948" s="62">
        <f t="shared" si="57"/>
        <v>0</v>
      </c>
      <c r="K948" t="s">
        <v>1358</v>
      </c>
      <c r="L948" t="str">
        <f t="shared" si="58"/>
        <v>0</v>
      </c>
      <c r="M948" t="s">
        <v>1152</v>
      </c>
      <c r="N948" t="str">
        <f t="shared" si="59"/>
        <v xml:space="preserve">0    </v>
      </c>
      <c r="O948" t="s">
        <v>1169</v>
      </c>
      <c r="P948" t="str">
        <f t="shared" si="60"/>
        <v>&lt;a target="_blank" href="dubai.php?search=0"&gt;0    &lt;/a&gt; &lt;br /&gt;</v>
      </c>
    </row>
    <row r="949" spans="1:16">
      <c r="A949" s="79"/>
      <c r="B949"/>
      <c r="F949" s="62">
        <f t="shared" si="57"/>
        <v>0</v>
      </c>
      <c r="K949" t="s">
        <v>1358</v>
      </c>
      <c r="L949" t="str">
        <f t="shared" si="58"/>
        <v>0</v>
      </c>
      <c r="M949" t="s">
        <v>1152</v>
      </c>
      <c r="N949" t="str">
        <f t="shared" si="59"/>
        <v xml:space="preserve">0    </v>
      </c>
      <c r="O949" t="s">
        <v>1169</v>
      </c>
      <c r="P949" t="str">
        <f t="shared" si="60"/>
        <v>&lt;a target="_blank" href="dubai.php?search=0"&gt;0    &lt;/a&gt; &lt;br /&gt;</v>
      </c>
    </row>
    <row r="950" spans="1:16">
      <c r="A950" s="79"/>
      <c r="B950"/>
      <c r="F950" s="62">
        <f t="shared" si="57"/>
        <v>0</v>
      </c>
      <c r="K950" t="s">
        <v>1358</v>
      </c>
      <c r="L950" t="str">
        <f t="shared" si="58"/>
        <v>0</v>
      </c>
      <c r="M950" t="s">
        <v>1152</v>
      </c>
      <c r="N950" t="str">
        <f t="shared" si="59"/>
        <v xml:space="preserve">0    </v>
      </c>
      <c r="O950" t="s">
        <v>1169</v>
      </c>
      <c r="P950" t="str">
        <f t="shared" si="60"/>
        <v>&lt;a target="_blank" href="dubai.php?search=0"&gt;0    &lt;/a&gt; &lt;br /&gt;</v>
      </c>
    </row>
    <row r="951" spans="1:16">
      <c r="A951" s="79"/>
      <c r="B951"/>
      <c r="F951" s="62">
        <f t="shared" si="57"/>
        <v>0</v>
      </c>
      <c r="K951" t="s">
        <v>1358</v>
      </c>
      <c r="L951" t="str">
        <f t="shared" si="58"/>
        <v>0</v>
      </c>
      <c r="M951" t="s">
        <v>1152</v>
      </c>
      <c r="N951" t="str">
        <f t="shared" si="59"/>
        <v xml:space="preserve">0    </v>
      </c>
      <c r="O951" t="s">
        <v>1169</v>
      </c>
      <c r="P951" t="str">
        <f t="shared" si="60"/>
        <v>&lt;a target="_blank" href="dubai.php?search=0"&gt;0    &lt;/a&gt; &lt;br /&gt;</v>
      </c>
    </row>
    <row r="952" spans="1:16">
      <c r="A952" s="79"/>
      <c r="B952"/>
      <c r="F952" s="62">
        <f t="shared" si="57"/>
        <v>0</v>
      </c>
      <c r="K952" t="s">
        <v>1358</v>
      </c>
      <c r="L952" t="str">
        <f t="shared" si="58"/>
        <v>0</v>
      </c>
      <c r="M952" t="s">
        <v>1152</v>
      </c>
      <c r="N952" t="str">
        <f t="shared" si="59"/>
        <v xml:space="preserve">0    </v>
      </c>
      <c r="O952" t="s">
        <v>1169</v>
      </c>
      <c r="P952" t="str">
        <f t="shared" si="60"/>
        <v>&lt;a target="_blank" href="dubai.php?search=0"&gt;0    &lt;/a&gt; &lt;br /&gt;</v>
      </c>
    </row>
    <row r="953" spans="1:16">
      <c r="A953" s="79"/>
      <c r="B953"/>
      <c r="F953" s="62">
        <f t="shared" si="57"/>
        <v>0</v>
      </c>
      <c r="K953" t="s">
        <v>1358</v>
      </c>
      <c r="L953" t="str">
        <f t="shared" si="58"/>
        <v>0</v>
      </c>
      <c r="M953" t="s">
        <v>1152</v>
      </c>
      <c r="N953" t="str">
        <f t="shared" si="59"/>
        <v xml:space="preserve">0    </v>
      </c>
      <c r="O953" t="s">
        <v>1169</v>
      </c>
      <c r="P953" t="str">
        <f t="shared" si="60"/>
        <v>&lt;a target="_blank" href="dubai.php?search=0"&gt;0    &lt;/a&gt; &lt;br /&gt;</v>
      </c>
    </row>
    <row r="954" spans="1:16">
      <c r="A954" s="79"/>
      <c r="B954"/>
      <c r="F954" s="62">
        <f t="shared" si="57"/>
        <v>0</v>
      </c>
      <c r="K954" t="s">
        <v>1358</v>
      </c>
      <c r="L954" t="str">
        <f t="shared" si="58"/>
        <v>0</v>
      </c>
      <c r="M954" t="s">
        <v>1152</v>
      </c>
      <c r="N954" t="str">
        <f t="shared" si="59"/>
        <v xml:space="preserve">0    </v>
      </c>
      <c r="O954" t="s">
        <v>1169</v>
      </c>
      <c r="P954" t="str">
        <f t="shared" si="60"/>
        <v>&lt;a target="_blank" href="dubai.php?search=0"&gt;0    &lt;/a&gt; &lt;br /&gt;</v>
      </c>
    </row>
    <row r="955" spans="1:16">
      <c r="A955" s="79"/>
      <c r="B955"/>
      <c r="F955" s="62">
        <f t="shared" si="57"/>
        <v>0</v>
      </c>
      <c r="K955" t="s">
        <v>1358</v>
      </c>
      <c r="L955" t="str">
        <f t="shared" si="58"/>
        <v>0</v>
      </c>
      <c r="M955" t="s">
        <v>1152</v>
      </c>
      <c r="N955" t="str">
        <f t="shared" si="59"/>
        <v xml:space="preserve">0    </v>
      </c>
      <c r="O955" t="s">
        <v>1169</v>
      </c>
      <c r="P955" t="str">
        <f t="shared" si="60"/>
        <v>&lt;a target="_blank" href="dubai.php?search=0"&gt;0    &lt;/a&gt; &lt;br /&gt;</v>
      </c>
    </row>
    <row r="956" spans="1:16">
      <c r="A956" s="79"/>
      <c r="B956"/>
      <c r="F956" s="62">
        <f t="shared" si="57"/>
        <v>0</v>
      </c>
      <c r="K956" t="s">
        <v>1358</v>
      </c>
      <c r="L956" t="str">
        <f t="shared" si="58"/>
        <v>0</v>
      </c>
      <c r="M956" t="s">
        <v>1152</v>
      </c>
      <c r="N956" t="str">
        <f t="shared" si="59"/>
        <v xml:space="preserve">0    </v>
      </c>
      <c r="O956" t="s">
        <v>1169</v>
      </c>
      <c r="P956" t="str">
        <f t="shared" si="60"/>
        <v>&lt;a target="_blank" href="dubai.php?search=0"&gt;0    &lt;/a&gt; &lt;br /&gt;</v>
      </c>
    </row>
    <row r="957" spans="1:16">
      <c r="A957" s="79"/>
      <c r="B957"/>
      <c r="F957" s="62">
        <f t="shared" si="57"/>
        <v>0</v>
      </c>
      <c r="K957" t="s">
        <v>1358</v>
      </c>
      <c r="L957" t="str">
        <f t="shared" si="58"/>
        <v>0</v>
      </c>
      <c r="M957" t="s">
        <v>1152</v>
      </c>
      <c r="N957" t="str">
        <f t="shared" si="59"/>
        <v xml:space="preserve">0    </v>
      </c>
      <c r="O957" t="s">
        <v>1169</v>
      </c>
      <c r="P957" t="str">
        <f t="shared" si="60"/>
        <v>&lt;a target="_blank" href="dubai.php?search=0"&gt;0    &lt;/a&gt; &lt;br /&gt;</v>
      </c>
    </row>
    <row r="958" spans="1:16">
      <c r="A958" s="79"/>
      <c r="B958"/>
      <c r="F958" s="62">
        <f t="shared" si="57"/>
        <v>0</v>
      </c>
      <c r="K958" t="s">
        <v>1358</v>
      </c>
      <c r="L958" t="str">
        <f t="shared" si="58"/>
        <v>0</v>
      </c>
      <c r="M958" t="s">
        <v>1152</v>
      </c>
      <c r="N958" t="str">
        <f t="shared" si="59"/>
        <v xml:space="preserve">0    </v>
      </c>
      <c r="O958" t="s">
        <v>1169</v>
      </c>
      <c r="P958" t="str">
        <f t="shared" si="60"/>
        <v>&lt;a target="_blank" href="dubai.php?search=0"&gt;0    &lt;/a&gt; &lt;br /&gt;</v>
      </c>
    </row>
    <row r="959" spans="1:16">
      <c r="A959" s="79"/>
      <c r="B959"/>
      <c r="F959" s="62">
        <f t="shared" si="57"/>
        <v>0</v>
      </c>
      <c r="K959" t="s">
        <v>1358</v>
      </c>
      <c r="L959" t="str">
        <f t="shared" si="58"/>
        <v>0</v>
      </c>
      <c r="M959" t="s">
        <v>1152</v>
      </c>
      <c r="N959" t="str">
        <f t="shared" si="59"/>
        <v xml:space="preserve">0    </v>
      </c>
      <c r="O959" t="s">
        <v>1169</v>
      </c>
      <c r="P959" t="str">
        <f t="shared" si="60"/>
        <v>&lt;a target="_blank" href="dubai.php?search=0"&gt;0    &lt;/a&gt; &lt;br /&gt;</v>
      </c>
    </row>
    <row r="960" spans="1:16">
      <c r="A960" s="79"/>
      <c r="B960"/>
      <c r="F960" s="62">
        <f t="shared" si="57"/>
        <v>0</v>
      </c>
      <c r="K960" t="s">
        <v>1358</v>
      </c>
      <c r="L960" t="str">
        <f t="shared" si="58"/>
        <v>0</v>
      </c>
      <c r="M960" t="s">
        <v>1152</v>
      </c>
      <c r="N960" t="str">
        <f t="shared" si="59"/>
        <v xml:space="preserve">0    </v>
      </c>
      <c r="O960" t="s">
        <v>1169</v>
      </c>
      <c r="P960" t="str">
        <f t="shared" si="60"/>
        <v>&lt;a target="_blank" href="dubai.php?search=0"&gt;0    &lt;/a&gt; &lt;br /&gt;</v>
      </c>
    </row>
    <row r="961" spans="1:16">
      <c r="A961" s="79"/>
      <c r="B961"/>
      <c r="F961" s="62">
        <f t="shared" si="57"/>
        <v>0</v>
      </c>
      <c r="K961" t="s">
        <v>1358</v>
      </c>
      <c r="L961" t="str">
        <f t="shared" si="58"/>
        <v>0</v>
      </c>
      <c r="M961" t="s">
        <v>1152</v>
      </c>
      <c r="N961" t="str">
        <f t="shared" si="59"/>
        <v xml:space="preserve">0    </v>
      </c>
      <c r="O961" t="s">
        <v>1169</v>
      </c>
      <c r="P961" t="str">
        <f t="shared" si="60"/>
        <v>&lt;a target="_blank" href="dubai.php?search=0"&gt;0    &lt;/a&gt; &lt;br /&gt;</v>
      </c>
    </row>
    <row r="962" spans="1:16">
      <c r="A962" s="79"/>
      <c r="B962"/>
      <c r="F962" s="62">
        <f t="shared" si="57"/>
        <v>0</v>
      </c>
      <c r="K962" t="s">
        <v>1358</v>
      </c>
      <c r="L962" t="str">
        <f t="shared" si="58"/>
        <v>0</v>
      </c>
      <c r="M962" t="s">
        <v>1152</v>
      </c>
      <c r="N962" t="str">
        <f t="shared" si="59"/>
        <v xml:space="preserve">0    </v>
      </c>
      <c r="O962" t="s">
        <v>1169</v>
      </c>
      <c r="P962" t="str">
        <f t="shared" si="60"/>
        <v>&lt;a target="_blank" href="dubai.php?search=0"&gt;0    &lt;/a&gt; &lt;br /&gt;</v>
      </c>
    </row>
    <row r="963" spans="1:16">
      <c r="A963" s="79"/>
      <c r="B963"/>
      <c r="F963" s="62">
        <f t="shared" si="57"/>
        <v>0</v>
      </c>
      <c r="K963" t="s">
        <v>1358</v>
      </c>
      <c r="L963" t="str">
        <f t="shared" si="58"/>
        <v>0</v>
      </c>
      <c r="M963" t="s">
        <v>1152</v>
      </c>
      <c r="N963" t="str">
        <f t="shared" si="59"/>
        <v xml:space="preserve">0    </v>
      </c>
      <c r="O963" t="s">
        <v>1169</v>
      </c>
      <c r="P963" t="str">
        <f t="shared" si="60"/>
        <v>&lt;a target="_blank" href="dubai.php?search=0"&gt;0    &lt;/a&gt; &lt;br /&gt;</v>
      </c>
    </row>
    <row r="964" spans="1:16">
      <c r="A964" s="79"/>
      <c r="B964"/>
      <c r="F964" s="62">
        <f t="shared" si="57"/>
        <v>0</v>
      </c>
      <c r="K964" t="s">
        <v>1358</v>
      </c>
      <c r="L964" t="str">
        <f t="shared" si="58"/>
        <v>0</v>
      </c>
      <c r="M964" t="s">
        <v>1152</v>
      </c>
      <c r="N964" t="str">
        <f t="shared" si="59"/>
        <v xml:space="preserve">0    </v>
      </c>
      <c r="O964" t="s">
        <v>1169</v>
      </c>
      <c r="P964" t="str">
        <f t="shared" si="60"/>
        <v>&lt;a target="_blank" href="dubai.php?search=0"&gt;0    &lt;/a&gt; &lt;br /&gt;</v>
      </c>
    </row>
    <row r="965" spans="1:16">
      <c r="A965" s="79"/>
      <c r="B965"/>
      <c r="F965" s="62">
        <f t="shared" ref="F965:F1028" si="61">B965</f>
        <v>0</v>
      </c>
      <c r="K965" t="s">
        <v>1358</v>
      </c>
      <c r="L965" t="str">
        <f t="shared" ref="L965:L1028" si="62">PROPER(F965)</f>
        <v>0</v>
      </c>
      <c r="M965" t="s">
        <v>1152</v>
      </c>
      <c r="N965" t="str">
        <f t="shared" ref="N965:N1028" si="63">PROPER(CONCATENATE(F965," ",G965," ",H965," ",I965," ",J965))</f>
        <v xml:space="preserve">0    </v>
      </c>
      <c r="O965" t="s">
        <v>1169</v>
      </c>
      <c r="P965" t="str">
        <f t="shared" ref="P965:P1028" si="64">CONCATENATE(K965,L965,M965,N965,O965)</f>
        <v>&lt;a target="_blank" href="dubai.php?search=0"&gt;0    &lt;/a&gt; &lt;br /&gt;</v>
      </c>
    </row>
    <row r="966" spans="1:16">
      <c r="A966" s="79"/>
      <c r="B966"/>
      <c r="F966" s="62">
        <f t="shared" si="61"/>
        <v>0</v>
      </c>
      <c r="K966" t="s">
        <v>1358</v>
      </c>
      <c r="L966" t="str">
        <f t="shared" si="62"/>
        <v>0</v>
      </c>
      <c r="M966" t="s">
        <v>1152</v>
      </c>
      <c r="N966" t="str">
        <f t="shared" si="63"/>
        <v xml:space="preserve">0    </v>
      </c>
      <c r="O966" t="s">
        <v>1169</v>
      </c>
      <c r="P966" t="str">
        <f t="shared" si="64"/>
        <v>&lt;a target="_blank" href="dubai.php?search=0"&gt;0    &lt;/a&gt; &lt;br /&gt;</v>
      </c>
    </row>
    <row r="967" spans="1:16">
      <c r="A967" s="79"/>
      <c r="B967"/>
      <c r="F967" s="62">
        <f t="shared" si="61"/>
        <v>0</v>
      </c>
      <c r="K967" t="s">
        <v>1358</v>
      </c>
      <c r="L967" t="str">
        <f t="shared" si="62"/>
        <v>0</v>
      </c>
      <c r="M967" t="s">
        <v>1152</v>
      </c>
      <c r="N967" t="str">
        <f t="shared" si="63"/>
        <v xml:space="preserve">0    </v>
      </c>
      <c r="O967" t="s">
        <v>1169</v>
      </c>
      <c r="P967" t="str">
        <f t="shared" si="64"/>
        <v>&lt;a target="_blank" href="dubai.php?search=0"&gt;0    &lt;/a&gt; &lt;br /&gt;</v>
      </c>
    </row>
    <row r="968" spans="1:16">
      <c r="A968" s="79"/>
      <c r="B968"/>
      <c r="F968" s="62">
        <f t="shared" si="61"/>
        <v>0</v>
      </c>
      <c r="K968" t="s">
        <v>1358</v>
      </c>
      <c r="L968" t="str">
        <f t="shared" si="62"/>
        <v>0</v>
      </c>
      <c r="M968" t="s">
        <v>1152</v>
      </c>
      <c r="N968" t="str">
        <f t="shared" si="63"/>
        <v xml:space="preserve">0    </v>
      </c>
      <c r="O968" t="s">
        <v>1169</v>
      </c>
      <c r="P968" t="str">
        <f t="shared" si="64"/>
        <v>&lt;a target="_blank" href="dubai.php?search=0"&gt;0    &lt;/a&gt; &lt;br /&gt;</v>
      </c>
    </row>
    <row r="969" spans="1:16">
      <c r="A969" s="79"/>
      <c r="B969"/>
      <c r="F969" s="62">
        <f t="shared" si="61"/>
        <v>0</v>
      </c>
      <c r="K969" t="s">
        <v>1358</v>
      </c>
      <c r="L969" t="str">
        <f t="shared" si="62"/>
        <v>0</v>
      </c>
      <c r="M969" t="s">
        <v>1152</v>
      </c>
      <c r="N969" t="str">
        <f t="shared" si="63"/>
        <v xml:space="preserve">0    </v>
      </c>
      <c r="O969" t="s">
        <v>1169</v>
      </c>
      <c r="P969" t="str">
        <f t="shared" si="64"/>
        <v>&lt;a target="_blank" href="dubai.php?search=0"&gt;0    &lt;/a&gt; &lt;br /&gt;</v>
      </c>
    </row>
    <row r="970" spans="1:16">
      <c r="A970" s="79"/>
      <c r="B970"/>
      <c r="F970" s="62">
        <f t="shared" si="61"/>
        <v>0</v>
      </c>
      <c r="K970" t="s">
        <v>1358</v>
      </c>
      <c r="L970" t="str">
        <f t="shared" si="62"/>
        <v>0</v>
      </c>
      <c r="M970" t="s">
        <v>1152</v>
      </c>
      <c r="N970" t="str">
        <f t="shared" si="63"/>
        <v xml:space="preserve">0    </v>
      </c>
      <c r="O970" t="s">
        <v>1169</v>
      </c>
      <c r="P970" t="str">
        <f t="shared" si="64"/>
        <v>&lt;a target="_blank" href="dubai.php?search=0"&gt;0    &lt;/a&gt; &lt;br /&gt;</v>
      </c>
    </row>
    <row r="971" spans="1:16">
      <c r="A971" s="79"/>
      <c r="B971"/>
      <c r="F971" s="62">
        <f t="shared" si="61"/>
        <v>0</v>
      </c>
      <c r="K971" t="s">
        <v>1358</v>
      </c>
      <c r="L971" t="str">
        <f t="shared" si="62"/>
        <v>0</v>
      </c>
      <c r="M971" t="s">
        <v>1152</v>
      </c>
      <c r="N971" t="str">
        <f t="shared" si="63"/>
        <v xml:space="preserve">0    </v>
      </c>
      <c r="O971" t="s">
        <v>1169</v>
      </c>
      <c r="P971" t="str">
        <f t="shared" si="64"/>
        <v>&lt;a target="_blank" href="dubai.php?search=0"&gt;0    &lt;/a&gt; &lt;br /&gt;</v>
      </c>
    </row>
    <row r="972" spans="1:16">
      <c r="A972" s="79"/>
      <c r="B972"/>
      <c r="F972" s="62">
        <f t="shared" si="61"/>
        <v>0</v>
      </c>
      <c r="K972" t="s">
        <v>1358</v>
      </c>
      <c r="L972" t="str">
        <f t="shared" si="62"/>
        <v>0</v>
      </c>
      <c r="M972" t="s">
        <v>1152</v>
      </c>
      <c r="N972" t="str">
        <f t="shared" si="63"/>
        <v xml:space="preserve">0    </v>
      </c>
      <c r="O972" t="s">
        <v>1169</v>
      </c>
      <c r="P972" t="str">
        <f t="shared" si="64"/>
        <v>&lt;a target="_blank" href="dubai.php?search=0"&gt;0    &lt;/a&gt; &lt;br /&gt;</v>
      </c>
    </row>
    <row r="973" spans="1:16">
      <c r="A973" s="79"/>
      <c r="B973"/>
      <c r="F973" s="62">
        <f t="shared" si="61"/>
        <v>0</v>
      </c>
      <c r="K973" t="s">
        <v>1358</v>
      </c>
      <c r="L973" t="str">
        <f t="shared" si="62"/>
        <v>0</v>
      </c>
      <c r="M973" t="s">
        <v>1152</v>
      </c>
      <c r="N973" t="str">
        <f t="shared" si="63"/>
        <v xml:space="preserve">0    </v>
      </c>
      <c r="O973" t="s">
        <v>1169</v>
      </c>
      <c r="P973" t="str">
        <f t="shared" si="64"/>
        <v>&lt;a target="_blank" href="dubai.php?search=0"&gt;0    &lt;/a&gt; &lt;br /&gt;</v>
      </c>
    </row>
    <row r="974" spans="1:16">
      <c r="A974" s="79"/>
      <c r="B974"/>
      <c r="F974" s="62">
        <f t="shared" si="61"/>
        <v>0</v>
      </c>
      <c r="K974" t="s">
        <v>1358</v>
      </c>
      <c r="L974" t="str">
        <f t="shared" si="62"/>
        <v>0</v>
      </c>
      <c r="M974" t="s">
        <v>1152</v>
      </c>
      <c r="N974" t="str">
        <f t="shared" si="63"/>
        <v xml:space="preserve">0    </v>
      </c>
      <c r="O974" t="s">
        <v>1169</v>
      </c>
      <c r="P974" t="str">
        <f t="shared" si="64"/>
        <v>&lt;a target="_blank" href="dubai.php?search=0"&gt;0    &lt;/a&gt; &lt;br /&gt;</v>
      </c>
    </row>
    <row r="975" spans="1:16">
      <c r="A975" s="79"/>
      <c r="B975"/>
      <c r="F975" s="62">
        <f t="shared" si="61"/>
        <v>0</v>
      </c>
      <c r="K975" t="s">
        <v>1358</v>
      </c>
      <c r="L975" t="str">
        <f t="shared" si="62"/>
        <v>0</v>
      </c>
      <c r="M975" t="s">
        <v>1152</v>
      </c>
      <c r="N975" t="str">
        <f t="shared" si="63"/>
        <v xml:space="preserve">0    </v>
      </c>
      <c r="O975" t="s">
        <v>1169</v>
      </c>
      <c r="P975" t="str">
        <f t="shared" si="64"/>
        <v>&lt;a target="_blank" href="dubai.php?search=0"&gt;0    &lt;/a&gt; &lt;br /&gt;</v>
      </c>
    </row>
    <row r="976" spans="1:16">
      <c r="A976" s="79"/>
      <c r="B976"/>
      <c r="F976" s="62">
        <f t="shared" si="61"/>
        <v>0</v>
      </c>
      <c r="K976" t="s">
        <v>1358</v>
      </c>
      <c r="L976" t="str">
        <f t="shared" si="62"/>
        <v>0</v>
      </c>
      <c r="M976" t="s">
        <v>1152</v>
      </c>
      <c r="N976" t="str">
        <f t="shared" si="63"/>
        <v xml:space="preserve">0    </v>
      </c>
      <c r="O976" t="s">
        <v>1169</v>
      </c>
      <c r="P976" t="str">
        <f t="shared" si="64"/>
        <v>&lt;a target="_blank" href="dubai.php?search=0"&gt;0    &lt;/a&gt; &lt;br /&gt;</v>
      </c>
    </row>
    <row r="977" spans="1:16">
      <c r="A977" s="79"/>
      <c r="B977"/>
      <c r="F977" s="62">
        <f t="shared" si="61"/>
        <v>0</v>
      </c>
      <c r="K977" t="s">
        <v>1358</v>
      </c>
      <c r="L977" t="str">
        <f t="shared" si="62"/>
        <v>0</v>
      </c>
      <c r="M977" t="s">
        <v>1152</v>
      </c>
      <c r="N977" t="str">
        <f t="shared" si="63"/>
        <v xml:space="preserve">0    </v>
      </c>
      <c r="O977" t="s">
        <v>1169</v>
      </c>
      <c r="P977" t="str">
        <f t="shared" si="64"/>
        <v>&lt;a target="_blank" href="dubai.php?search=0"&gt;0    &lt;/a&gt; &lt;br /&gt;</v>
      </c>
    </row>
    <row r="978" spans="1:16">
      <c r="A978" s="79"/>
      <c r="B978"/>
      <c r="F978" s="62">
        <f t="shared" si="61"/>
        <v>0</v>
      </c>
      <c r="K978" t="s">
        <v>1358</v>
      </c>
      <c r="L978" t="str">
        <f t="shared" si="62"/>
        <v>0</v>
      </c>
      <c r="M978" t="s">
        <v>1152</v>
      </c>
      <c r="N978" t="str">
        <f t="shared" si="63"/>
        <v xml:space="preserve">0    </v>
      </c>
      <c r="O978" t="s">
        <v>1169</v>
      </c>
      <c r="P978" t="str">
        <f t="shared" si="64"/>
        <v>&lt;a target="_blank" href="dubai.php?search=0"&gt;0    &lt;/a&gt; &lt;br /&gt;</v>
      </c>
    </row>
    <row r="979" spans="1:16">
      <c r="A979" s="79"/>
      <c r="B979"/>
      <c r="F979" s="62">
        <f t="shared" si="61"/>
        <v>0</v>
      </c>
      <c r="K979" t="s">
        <v>1358</v>
      </c>
      <c r="L979" t="str">
        <f t="shared" si="62"/>
        <v>0</v>
      </c>
      <c r="M979" t="s">
        <v>1152</v>
      </c>
      <c r="N979" t="str">
        <f t="shared" si="63"/>
        <v xml:space="preserve">0    </v>
      </c>
      <c r="O979" t="s">
        <v>1169</v>
      </c>
      <c r="P979" t="str">
        <f t="shared" si="64"/>
        <v>&lt;a target="_blank" href="dubai.php?search=0"&gt;0    &lt;/a&gt; &lt;br /&gt;</v>
      </c>
    </row>
    <row r="980" spans="1:16">
      <c r="A980" s="79"/>
      <c r="B980"/>
      <c r="F980" s="62">
        <f t="shared" si="61"/>
        <v>0</v>
      </c>
      <c r="K980" t="s">
        <v>1358</v>
      </c>
      <c r="L980" t="str">
        <f t="shared" si="62"/>
        <v>0</v>
      </c>
      <c r="M980" t="s">
        <v>1152</v>
      </c>
      <c r="N980" t="str">
        <f t="shared" si="63"/>
        <v xml:space="preserve">0    </v>
      </c>
      <c r="O980" t="s">
        <v>1169</v>
      </c>
      <c r="P980" t="str">
        <f t="shared" si="64"/>
        <v>&lt;a target="_blank" href="dubai.php?search=0"&gt;0    &lt;/a&gt; &lt;br /&gt;</v>
      </c>
    </row>
    <row r="981" spans="1:16">
      <c r="A981" s="79"/>
      <c r="B981"/>
      <c r="F981" s="62">
        <f t="shared" si="61"/>
        <v>0</v>
      </c>
      <c r="K981" t="s">
        <v>1358</v>
      </c>
      <c r="L981" t="str">
        <f t="shared" si="62"/>
        <v>0</v>
      </c>
      <c r="M981" t="s">
        <v>1152</v>
      </c>
      <c r="N981" t="str">
        <f t="shared" si="63"/>
        <v xml:space="preserve">0    </v>
      </c>
      <c r="O981" t="s">
        <v>1169</v>
      </c>
      <c r="P981" t="str">
        <f t="shared" si="64"/>
        <v>&lt;a target="_blank" href="dubai.php?search=0"&gt;0    &lt;/a&gt; &lt;br /&gt;</v>
      </c>
    </row>
    <row r="982" spans="1:16">
      <c r="A982" s="79"/>
      <c r="B982"/>
      <c r="F982" s="62">
        <f t="shared" si="61"/>
        <v>0</v>
      </c>
      <c r="K982" t="s">
        <v>1358</v>
      </c>
      <c r="L982" t="str">
        <f t="shared" si="62"/>
        <v>0</v>
      </c>
      <c r="M982" t="s">
        <v>1152</v>
      </c>
      <c r="N982" t="str">
        <f t="shared" si="63"/>
        <v xml:space="preserve">0    </v>
      </c>
      <c r="O982" t="s">
        <v>1169</v>
      </c>
      <c r="P982" t="str">
        <f t="shared" si="64"/>
        <v>&lt;a target="_blank" href="dubai.php?search=0"&gt;0    &lt;/a&gt; &lt;br /&gt;</v>
      </c>
    </row>
    <row r="983" spans="1:16">
      <c r="A983" s="79"/>
      <c r="B983"/>
      <c r="F983" s="62">
        <f t="shared" si="61"/>
        <v>0</v>
      </c>
      <c r="K983" t="s">
        <v>1358</v>
      </c>
      <c r="L983" t="str">
        <f t="shared" si="62"/>
        <v>0</v>
      </c>
      <c r="M983" t="s">
        <v>1152</v>
      </c>
      <c r="N983" t="str">
        <f t="shared" si="63"/>
        <v xml:space="preserve">0    </v>
      </c>
      <c r="O983" t="s">
        <v>1169</v>
      </c>
      <c r="P983" t="str">
        <f t="shared" si="64"/>
        <v>&lt;a target="_blank" href="dubai.php?search=0"&gt;0    &lt;/a&gt; &lt;br /&gt;</v>
      </c>
    </row>
    <row r="984" spans="1:16">
      <c r="A984" s="79"/>
      <c r="B984"/>
      <c r="F984" s="62">
        <f t="shared" si="61"/>
        <v>0</v>
      </c>
      <c r="K984" t="s">
        <v>1358</v>
      </c>
      <c r="L984" t="str">
        <f t="shared" si="62"/>
        <v>0</v>
      </c>
      <c r="M984" t="s">
        <v>1152</v>
      </c>
      <c r="N984" t="str">
        <f t="shared" si="63"/>
        <v xml:space="preserve">0    </v>
      </c>
      <c r="O984" t="s">
        <v>1169</v>
      </c>
      <c r="P984" t="str">
        <f t="shared" si="64"/>
        <v>&lt;a target="_blank" href="dubai.php?search=0"&gt;0    &lt;/a&gt; &lt;br /&gt;</v>
      </c>
    </row>
    <row r="985" spans="1:16">
      <c r="A985" s="79"/>
      <c r="B985"/>
      <c r="F985" s="62">
        <f t="shared" si="61"/>
        <v>0</v>
      </c>
      <c r="K985" t="s">
        <v>1358</v>
      </c>
      <c r="L985" t="str">
        <f t="shared" si="62"/>
        <v>0</v>
      </c>
      <c r="M985" t="s">
        <v>1152</v>
      </c>
      <c r="N985" t="str">
        <f t="shared" si="63"/>
        <v xml:space="preserve">0    </v>
      </c>
      <c r="O985" t="s">
        <v>1169</v>
      </c>
      <c r="P985" t="str">
        <f t="shared" si="64"/>
        <v>&lt;a target="_blank" href="dubai.php?search=0"&gt;0    &lt;/a&gt; &lt;br /&gt;</v>
      </c>
    </row>
    <row r="986" spans="1:16">
      <c r="A986" s="79"/>
      <c r="B986"/>
      <c r="F986" s="62">
        <f t="shared" si="61"/>
        <v>0</v>
      </c>
      <c r="K986" t="s">
        <v>1358</v>
      </c>
      <c r="L986" t="str">
        <f t="shared" si="62"/>
        <v>0</v>
      </c>
      <c r="M986" t="s">
        <v>1152</v>
      </c>
      <c r="N986" t="str">
        <f t="shared" si="63"/>
        <v xml:space="preserve">0    </v>
      </c>
      <c r="O986" t="s">
        <v>1169</v>
      </c>
      <c r="P986" t="str">
        <f t="shared" si="64"/>
        <v>&lt;a target="_blank" href="dubai.php?search=0"&gt;0    &lt;/a&gt; &lt;br /&gt;</v>
      </c>
    </row>
    <row r="987" spans="1:16">
      <c r="A987" s="79"/>
      <c r="B987"/>
      <c r="F987" s="62">
        <f t="shared" si="61"/>
        <v>0</v>
      </c>
      <c r="K987" t="s">
        <v>1358</v>
      </c>
      <c r="L987" t="str">
        <f t="shared" si="62"/>
        <v>0</v>
      </c>
      <c r="M987" t="s">
        <v>1152</v>
      </c>
      <c r="N987" t="str">
        <f t="shared" si="63"/>
        <v xml:space="preserve">0    </v>
      </c>
      <c r="O987" t="s">
        <v>1169</v>
      </c>
      <c r="P987" t="str">
        <f t="shared" si="64"/>
        <v>&lt;a target="_blank" href="dubai.php?search=0"&gt;0    &lt;/a&gt; &lt;br /&gt;</v>
      </c>
    </row>
    <row r="988" spans="1:16">
      <c r="A988" s="79"/>
      <c r="B988"/>
      <c r="F988" s="62">
        <f t="shared" si="61"/>
        <v>0</v>
      </c>
      <c r="K988" t="s">
        <v>1358</v>
      </c>
      <c r="L988" t="str">
        <f t="shared" si="62"/>
        <v>0</v>
      </c>
      <c r="M988" t="s">
        <v>1152</v>
      </c>
      <c r="N988" t="str">
        <f t="shared" si="63"/>
        <v xml:space="preserve">0    </v>
      </c>
      <c r="O988" t="s">
        <v>1169</v>
      </c>
      <c r="P988" t="str">
        <f t="shared" si="64"/>
        <v>&lt;a target="_blank" href="dubai.php?search=0"&gt;0    &lt;/a&gt; &lt;br /&gt;</v>
      </c>
    </row>
    <row r="989" spans="1:16">
      <c r="A989" s="79"/>
      <c r="B989"/>
      <c r="F989" s="62">
        <f t="shared" si="61"/>
        <v>0</v>
      </c>
      <c r="K989" t="s">
        <v>1358</v>
      </c>
      <c r="L989" t="str">
        <f t="shared" si="62"/>
        <v>0</v>
      </c>
      <c r="M989" t="s">
        <v>1152</v>
      </c>
      <c r="N989" t="str">
        <f t="shared" si="63"/>
        <v xml:space="preserve">0    </v>
      </c>
      <c r="O989" t="s">
        <v>1169</v>
      </c>
      <c r="P989" t="str">
        <f t="shared" si="64"/>
        <v>&lt;a target="_blank" href="dubai.php?search=0"&gt;0    &lt;/a&gt; &lt;br /&gt;</v>
      </c>
    </row>
    <row r="990" spans="1:16">
      <c r="A990" s="79"/>
      <c r="B990"/>
      <c r="F990" s="62">
        <f t="shared" si="61"/>
        <v>0</v>
      </c>
      <c r="K990" t="s">
        <v>1358</v>
      </c>
      <c r="L990" t="str">
        <f t="shared" si="62"/>
        <v>0</v>
      </c>
      <c r="M990" t="s">
        <v>1152</v>
      </c>
      <c r="N990" t="str">
        <f t="shared" si="63"/>
        <v xml:space="preserve">0    </v>
      </c>
      <c r="O990" t="s">
        <v>1169</v>
      </c>
      <c r="P990" t="str">
        <f t="shared" si="64"/>
        <v>&lt;a target="_blank" href="dubai.php?search=0"&gt;0    &lt;/a&gt; &lt;br /&gt;</v>
      </c>
    </row>
    <row r="991" spans="1:16">
      <c r="A991" s="79"/>
      <c r="B991"/>
      <c r="F991" s="62">
        <f t="shared" si="61"/>
        <v>0</v>
      </c>
      <c r="K991" t="s">
        <v>1358</v>
      </c>
      <c r="L991" t="str">
        <f t="shared" si="62"/>
        <v>0</v>
      </c>
      <c r="M991" t="s">
        <v>1152</v>
      </c>
      <c r="N991" t="str">
        <f t="shared" si="63"/>
        <v xml:space="preserve">0    </v>
      </c>
      <c r="O991" t="s">
        <v>1169</v>
      </c>
      <c r="P991" t="str">
        <f t="shared" si="64"/>
        <v>&lt;a target="_blank" href="dubai.php?search=0"&gt;0    &lt;/a&gt; &lt;br /&gt;</v>
      </c>
    </row>
    <row r="992" spans="1:16">
      <c r="A992" s="79"/>
      <c r="B992"/>
      <c r="F992" s="62">
        <f t="shared" si="61"/>
        <v>0</v>
      </c>
      <c r="K992" t="s">
        <v>1358</v>
      </c>
      <c r="L992" t="str">
        <f t="shared" si="62"/>
        <v>0</v>
      </c>
      <c r="M992" t="s">
        <v>1152</v>
      </c>
      <c r="N992" t="str">
        <f t="shared" si="63"/>
        <v xml:space="preserve">0    </v>
      </c>
      <c r="O992" t="s">
        <v>1169</v>
      </c>
      <c r="P992" t="str">
        <f t="shared" si="64"/>
        <v>&lt;a target="_blank" href="dubai.php?search=0"&gt;0    &lt;/a&gt; &lt;br /&gt;</v>
      </c>
    </row>
    <row r="993" spans="1:16">
      <c r="A993" s="79"/>
      <c r="B993"/>
      <c r="F993" s="62">
        <f t="shared" si="61"/>
        <v>0</v>
      </c>
      <c r="K993" t="s">
        <v>1358</v>
      </c>
      <c r="L993" t="str">
        <f t="shared" si="62"/>
        <v>0</v>
      </c>
      <c r="M993" t="s">
        <v>1152</v>
      </c>
      <c r="N993" t="str">
        <f t="shared" si="63"/>
        <v xml:space="preserve">0    </v>
      </c>
      <c r="O993" t="s">
        <v>1169</v>
      </c>
      <c r="P993" t="str">
        <f t="shared" si="64"/>
        <v>&lt;a target="_blank" href="dubai.php?search=0"&gt;0    &lt;/a&gt; &lt;br /&gt;</v>
      </c>
    </row>
    <row r="994" spans="1:16">
      <c r="A994" s="79"/>
      <c r="B994"/>
      <c r="F994" s="62">
        <f t="shared" si="61"/>
        <v>0</v>
      </c>
      <c r="K994" t="s">
        <v>1358</v>
      </c>
      <c r="L994" t="str">
        <f t="shared" si="62"/>
        <v>0</v>
      </c>
      <c r="M994" t="s">
        <v>1152</v>
      </c>
      <c r="N994" t="str">
        <f t="shared" si="63"/>
        <v xml:space="preserve">0    </v>
      </c>
      <c r="O994" t="s">
        <v>1169</v>
      </c>
      <c r="P994" t="str">
        <f t="shared" si="64"/>
        <v>&lt;a target="_blank" href="dubai.php?search=0"&gt;0    &lt;/a&gt; &lt;br /&gt;</v>
      </c>
    </row>
    <row r="995" spans="1:16">
      <c r="A995" s="79"/>
      <c r="B995"/>
      <c r="F995" s="62">
        <f t="shared" si="61"/>
        <v>0</v>
      </c>
      <c r="K995" t="s">
        <v>1358</v>
      </c>
      <c r="L995" t="str">
        <f t="shared" si="62"/>
        <v>0</v>
      </c>
      <c r="M995" t="s">
        <v>1152</v>
      </c>
      <c r="N995" t="str">
        <f t="shared" si="63"/>
        <v xml:space="preserve">0    </v>
      </c>
      <c r="O995" t="s">
        <v>1169</v>
      </c>
      <c r="P995" t="str">
        <f t="shared" si="64"/>
        <v>&lt;a target="_blank" href="dubai.php?search=0"&gt;0    &lt;/a&gt; &lt;br /&gt;</v>
      </c>
    </row>
    <row r="996" spans="1:16">
      <c r="A996" s="79"/>
      <c r="B996"/>
      <c r="F996" s="62">
        <f t="shared" si="61"/>
        <v>0</v>
      </c>
      <c r="K996" t="s">
        <v>1358</v>
      </c>
      <c r="L996" t="str">
        <f t="shared" si="62"/>
        <v>0</v>
      </c>
      <c r="M996" t="s">
        <v>1152</v>
      </c>
      <c r="N996" t="str">
        <f t="shared" si="63"/>
        <v xml:space="preserve">0    </v>
      </c>
      <c r="O996" t="s">
        <v>1169</v>
      </c>
      <c r="P996" t="str">
        <f t="shared" si="64"/>
        <v>&lt;a target="_blank" href="dubai.php?search=0"&gt;0    &lt;/a&gt; &lt;br /&gt;</v>
      </c>
    </row>
    <row r="997" spans="1:16">
      <c r="A997" s="79"/>
      <c r="B997"/>
      <c r="F997" s="62">
        <f t="shared" si="61"/>
        <v>0</v>
      </c>
      <c r="K997" t="s">
        <v>1358</v>
      </c>
      <c r="L997" t="str">
        <f t="shared" si="62"/>
        <v>0</v>
      </c>
      <c r="M997" t="s">
        <v>1152</v>
      </c>
      <c r="N997" t="str">
        <f t="shared" si="63"/>
        <v xml:space="preserve">0    </v>
      </c>
      <c r="O997" t="s">
        <v>1169</v>
      </c>
      <c r="P997" t="str">
        <f t="shared" si="64"/>
        <v>&lt;a target="_blank" href="dubai.php?search=0"&gt;0    &lt;/a&gt; &lt;br /&gt;</v>
      </c>
    </row>
    <row r="998" spans="1:16">
      <c r="A998" s="79"/>
      <c r="B998"/>
      <c r="F998" s="62">
        <f t="shared" si="61"/>
        <v>0</v>
      </c>
      <c r="K998" t="s">
        <v>1358</v>
      </c>
      <c r="L998" t="str">
        <f t="shared" si="62"/>
        <v>0</v>
      </c>
      <c r="M998" t="s">
        <v>1152</v>
      </c>
      <c r="N998" t="str">
        <f t="shared" si="63"/>
        <v xml:space="preserve">0    </v>
      </c>
      <c r="O998" t="s">
        <v>1169</v>
      </c>
      <c r="P998" t="str">
        <f t="shared" si="64"/>
        <v>&lt;a target="_blank" href="dubai.php?search=0"&gt;0    &lt;/a&gt; &lt;br /&gt;</v>
      </c>
    </row>
    <row r="999" spans="1:16">
      <c r="A999" s="79"/>
      <c r="B999"/>
      <c r="F999" s="62">
        <f t="shared" si="61"/>
        <v>0</v>
      </c>
      <c r="K999" t="s">
        <v>1358</v>
      </c>
      <c r="L999" t="str">
        <f t="shared" si="62"/>
        <v>0</v>
      </c>
      <c r="M999" t="s">
        <v>1152</v>
      </c>
      <c r="N999" t="str">
        <f t="shared" si="63"/>
        <v xml:space="preserve">0    </v>
      </c>
      <c r="O999" t="s">
        <v>1169</v>
      </c>
      <c r="P999" t="str">
        <f t="shared" si="64"/>
        <v>&lt;a target="_blank" href="dubai.php?search=0"&gt;0    &lt;/a&gt; &lt;br /&gt;</v>
      </c>
    </row>
    <row r="1000" spans="1:16">
      <c r="A1000" s="79"/>
      <c r="B1000"/>
      <c r="F1000" s="62">
        <f t="shared" si="61"/>
        <v>0</v>
      </c>
      <c r="K1000" t="s">
        <v>1358</v>
      </c>
      <c r="L1000" t="str">
        <f t="shared" si="62"/>
        <v>0</v>
      </c>
      <c r="M1000" t="s">
        <v>1152</v>
      </c>
      <c r="N1000" t="str">
        <f t="shared" si="63"/>
        <v xml:space="preserve">0    </v>
      </c>
      <c r="O1000" t="s">
        <v>1169</v>
      </c>
      <c r="P1000" t="str">
        <f t="shared" si="64"/>
        <v>&lt;a target="_blank" href="dubai.php?search=0"&gt;0    &lt;/a&gt; &lt;br /&gt;</v>
      </c>
    </row>
    <row r="1001" spans="1:16">
      <c r="A1001" s="79"/>
      <c r="B1001"/>
      <c r="F1001" s="62">
        <f t="shared" si="61"/>
        <v>0</v>
      </c>
      <c r="K1001" t="s">
        <v>1358</v>
      </c>
      <c r="L1001" t="str">
        <f t="shared" si="62"/>
        <v>0</v>
      </c>
      <c r="M1001" t="s">
        <v>1152</v>
      </c>
      <c r="N1001" t="str">
        <f t="shared" si="63"/>
        <v xml:space="preserve">0    </v>
      </c>
      <c r="O1001" t="s">
        <v>1169</v>
      </c>
      <c r="P1001" t="str">
        <f t="shared" si="64"/>
        <v>&lt;a target="_blank" href="dubai.php?search=0"&gt;0    &lt;/a&gt; &lt;br /&gt;</v>
      </c>
    </row>
    <row r="1002" spans="1:16">
      <c r="A1002" s="79"/>
      <c r="B1002"/>
      <c r="F1002" s="62">
        <f t="shared" si="61"/>
        <v>0</v>
      </c>
      <c r="K1002" t="s">
        <v>1358</v>
      </c>
      <c r="L1002" t="str">
        <f t="shared" si="62"/>
        <v>0</v>
      </c>
      <c r="M1002" t="s">
        <v>1152</v>
      </c>
      <c r="N1002" t="str">
        <f t="shared" si="63"/>
        <v xml:space="preserve">0    </v>
      </c>
      <c r="O1002" t="s">
        <v>1169</v>
      </c>
      <c r="P1002" t="str">
        <f t="shared" si="64"/>
        <v>&lt;a target="_blank" href="dubai.php?search=0"&gt;0    &lt;/a&gt; &lt;br /&gt;</v>
      </c>
    </row>
    <row r="1003" spans="1:16">
      <c r="A1003" s="79"/>
      <c r="B1003"/>
      <c r="F1003" s="62">
        <f t="shared" si="61"/>
        <v>0</v>
      </c>
      <c r="K1003" t="s">
        <v>1358</v>
      </c>
      <c r="L1003" t="str">
        <f t="shared" si="62"/>
        <v>0</v>
      </c>
      <c r="M1003" t="s">
        <v>1152</v>
      </c>
      <c r="N1003" t="str">
        <f t="shared" si="63"/>
        <v xml:space="preserve">0    </v>
      </c>
      <c r="O1003" t="s">
        <v>1169</v>
      </c>
      <c r="P1003" t="str">
        <f t="shared" si="64"/>
        <v>&lt;a target="_blank" href="dubai.php?search=0"&gt;0    &lt;/a&gt; &lt;br /&gt;</v>
      </c>
    </row>
    <row r="1004" spans="1:16">
      <c r="A1004" s="79"/>
      <c r="B1004"/>
      <c r="F1004" s="62">
        <f t="shared" si="61"/>
        <v>0</v>
      </c>
      <c r="K1004" t="s">
        <v>1358</v>
      </c>
      <c r="L1004" t="str">
        <f t="shared" si="62"/>
        <v>0</v>
      </c>
      <c r="M1004" t="s">
        <v>1152</v>
      </c>
      <c r="N1004" t="str">
        <f t="shared" si="63"/>
        <v xml:space="preserve">0    </v>
      </c>
      <c r="O1004" t="s">
        <v>1169</v>
      </c>
      <c r="P1004" t="str">
        <f t="shared" si="64"/>
        <v>&lt;a target="_blank" href="dubai.php?search=0"&gt;0    &lt;/a&gt; &lt;br /&gt;</v>
      </c>
    </row>
    <row r="1005" spans="1:16">
      <c r="A1005" s="79"/>
      <c r="B1005"/>
      <c r="F1005" s="62">
        <f t="shared" si="61"/>
        <v>0</v>
      </c>
      <c r="K1005" t="s">
        <v>1358</v>
      </c>
      <c r="L1005" t="str">
        <f t="shared" si="62"/>
        <v>0</v>
      </c>
      <c r="M1005" t="s">
        <v>1152</v>
      </c>
      <c r="N1005" t="str">
        <f t="shared" si="63"/>
        <v xml:space="preserve">0    </v>
      </c>
      <c r="O1005" t="s">
        <v>1169</v>
      </c>
      <c r="P1005" t="str">
        <f t="shared" si="64"/>
        <v>&lt;a target="_blank" href="dubai.php?search=0"&gt;0    &lt;/a&gt; &lt;br /&gt;</v>
      </c>
    </row>
    <row r="1006" spans="1:16">
      <c r="A1006" s="79"/>
      <c r="B1006"/>
      <c r="F1006" s="62">
        <f t="shared" si="61"/>
        <v>0</v>
      </c>
      <c r="K1006" t="s">
        <v>1358</v>
      </c>
      <c r="L1006" t="str">
        <f t="shared" si="62"/>
        <v>0</v>
      </c>
      <c r="M1006" t="s">
        <v>1152</v>
      </c>
      <c r="N1006" t="str">
        <f t="shared" si="63"/>
        <v xml:space="preserve">0    </v>
      </c>
      <c r="O1006" t="s">
        <v>1169</v>
      </c>
      <c r="P1006" t="str">
        <f t="shared" si="64"/>
        <v>&lt;a target="_blank" href="dubai.php?search=0"&gt;0    &lt;/a&gt; &lt;br /&gt;</v>
      </c>
    </row>
    <row r="1007" spans="1:16">
      <c r="A1007" s="79"/>
      <c r="B1007"/>
      <c r="F1007" s="62">
        <f t="shared" si="61"/>
        <v>0</v>
      </c>
      <c r="K1007" t="s">
        <v>1358</v>
      </c>
      <c r="L1007" t="str">
        <f t="shared" si="62"/>
        <v>0</v>
      </c>
      <c r="M1007" t="s">
        <v>1152</v>
      </c>
      <c r="N1007" t="str">
        <f t="shared" si="63"/>
        <v xml:space="preserve">0    </v>
      </c>
      <c r="O1007" t="s">
        <v>1169</v>
      </c>
      <c r="P1007" t="str">
        <f t="shared" si="64"/>
        <v>&lt;a target="_blank" href="dubai.php?search=0"&gt;0    &lt;/a&gt; &lt;br /&gt;</v>
      </c>
    </row>
    <row r="1008" spans="1:16">
      <c r="A1008" s="79"/>
      <c r="B1008"/>
      <c r="F1008" s="62">
        <f t="shared" si="61"/>
        <v>0</v>
      </c>
      <c r="K1008" t="s">
        <v>1358</v>
      </c>
      <c r="L1008" t="str">
        <f t="shared" si="62"/>
        <v>0</v>
      </c>
      <c r="M1008" t="s">
        <v>1152</v>
      </c>
      <c r="N1008" t="str">
        <f t="shared" si="63"/>
        <v xml:space="preserve">0    </v>
      </c>
      <c r="O1008" t="s">
        <v>1169</v>
      </c>
      <c r="P1008" t="str">
        <f t="shared" si="64"/>
        <v>&lt;a target="_blank" href="dubai.php?search=0"&gt;0    &lt;/a&gt; &lt;br /&gt;</v>
      </c>
    </row>
    <row r="1009" spans="1:16">
      <c r="A1009" s="79"/>
      <c r="B1009"/>
      <c r="F1009" s="62">
        <f t="shared" si="61"/>
        <v>0</v>
      </c>
      <c r="K1009" t="s">
        <v>1358</v>
      </c>
      <c r="L1009" t="str">
        <f t="shared" si="62"/>
        <v>0</v>
      </c>
      <c r="M1009" t="s">
        <v>1152</v>
      </c>
      <c r="N1009" t="str">
        <f t="shared" si="63"/>
        <v xml:space="preserve">0    </v>
      </c>
      <c r="O1009" t="s">
        <v>1169</v>
      </c>
      <c r="P1009" t="str">
        <f t="shared" si="64"/>
        <v>&lt;a target="_blank" href="dubai.php?search=0"&gt;0    &lt;/a&gt; &lt;br /&gt;</v>
      </c>
    </row>
    <row r="1010" spans="1:16">
      <c r="A1010" s="79"/>
      <c r="B1010"/>
      <c r="F1010" s="62">
        <f t="shared" si="61"/>
        <v>0</v>
      </c>
      <c r="K1010" t="s">
        <v>1358</v>
      </c>
      <c r="L1010" t="str">
        <f t="shared" si="62"/>
        <v>0</v>
      </c>
      <c r="M1010" t="s">
        <v>1152</v>
      </c>
      <c r="N1010" t="str">
        <f t="shared" si="63"/>
        <v xml:space="preserve">0    </v>
      </c>
      <c r="O1010" t="s">
        <v>1169</v>
      </c>
      <c r="P1010" t="str">
        <f t="shared" si="64"/>
        <v>&lt;a target="_blank" href="dubai.php?search=0"&gt;0    &lt;/a&gt; &lt;br /&gt;</v>
      </c>
    </row>
    <row r="1011" spans="1:16">
      <c r="A1011" s="79"/>
      <c r="B1011"/>
      <c r="F1011" s="62">
        <f t="shared" si="61"/>
        <v>0</v>
      </c>
      <c r="K1011" t="s">
        <v>1358</v>
      </c>
      <c r="L1011" t="str">
        <f t="shared" si="62"/>
        <v>0</v>
      </c>
      <c r="M1011" t="s">
        <v>1152</v>
      </c>
      <c r="N1011" t="str">
        <f t="shared" si="63"/>
        <v xml:space="preserve">0    </v>
      </c>
      <c r="O1011" t="s">
        <v>1169</v>
      </c>
      <c r="P1011" t="str">
        <f t="shared" si="64"/>
        <v>&lt;a target="_blank" href="dubai.php?search=0"&gt;0    &lt;/a&gt; &lt;br /&gt;</v>
      </c>
    </row>
    <row r="1012" spans="1:16">
      <c r="A1012" s="79"/>
      <c r="B1012"/>
      <c r="F1012" s="62">
        <f t="shared" si="61"/>
        <v>0</v>
      </c>
      <c r="K1012" t="s">
        <v>1358</v>
      </c>
      <c r="L1012" t="str">
        <f t="shared" si="62"/>
        <v>0</v>
      </c>
      <c r="M1012" t="s">
        <v>1152</v>
      </c>
      <c r="N1012" t="str">
        <f t="shared" si="63"/>
        <v xml:space="preserve">0    </v>
      </c>
      <c r="O1012" t="s">
        <v>1169</v>
      </c>
      <c r="P1012" t="str">
        <f t="shared" si="64"/>
        <v>&lt;a target="_blank" href="dubai.php?search=0"&gt;0    &lt;/a&gt; &lt;br /&gt;</v>
      </c>
    </row>
    <row r="1013" spans="1:16">
      <c r="A1013" s="79"/>
      <c r="B1013"/>
      <c r="F1013" s="62">
        <f t="shared" si="61"/>
        <v>0</v>
      </c>
      <c r="K1013" t="s">
        <v>1358</v>
      </c>
      <c r="L1013" t="str">
        <f t="shared" si="62"/>
        <v>0</v>
      </c>
      <c r="M1013" t="s">
        <v>1152</v>
      </c>
      <c r="N1013" t="str">
        <f t="shared" si="63"/>
        <v xml:space="preserve">0    </v>
      </c>
      <c r="O1013" t="s">
        <v>1169</v>
      </c>
      <c r="P1013" t="str">
        <f t="shared" si="64"/>
        <v>&lt;a target="_blank" href="dubai.php?search=0"&gt;0    &lt;/a&gt; &lt;br /&gt;</v>
      </c>
    </row>
    <row r="1014" spans="1:16">
      <c r="A1014" s="79"/>
      <c r="B1014"/>
      <c r="F1014" s="62">
        <f t="shared" si="61"/>
        <v>0</v>
      </c>
      <c r="K1014" t="s">
        <v>1358</v>
      </c>
      <c r="L1014" t="str">
        <f t="shared" si="62"/>
        <v>0</v>
      </c>
      <c r="M1014" t="s">
        <v>1152</v>
      </c>
      <c r="N1014" t="str">
        <f t="shared" si="63"/>
        <v xml:space="preserve">0    </v>
      </c>
      <c r="O1014" t="s">
        <v>1169</v>
      </c>
      <c r="P1014" t="str">
        <f t="shared" si="64"/>
        <v>&lt;a target="_blank" href="dubai.php?search=0"&gt;0    &lt;/a&gt; &lt;br /&gt;</v>
      </c>
    </row>
    <row r="1015" spans="1:16">
      <c r="A1015" s="79"/>
      <c r="B1015"/>
      <c r="F1015" s="62">
        <f t="shared" si="61"/>
        <v>0</v>
      </c>
      <c r="K1015" t="s">
        <v>1358</v>
      </c>
      <c r="L1015" t="str">
        <f t="shared" si="62"/>
        <v>0</v>
      </c>
      <c r="M1015" t="s">
        <v>1152</v>
      </c>
      <c r="N1015" t="str">
        <f t="shared" si="63"/>
        <v xml:space="preserve">0    </v>
      </c>
      <c r="O1015" t="s">
        <v>1169</v>
      </c>
      <c r="P1015" t="str">
        <f t="shared" si="64"/>
        <v>&lt;a target="_blank" href="dubai.php?search=0"&gt;0    &lt;/a&gt; &lt;br /&gt;</v>
      </c>
    </row>
    <row r="1016" spans="1:16">
      <c r="A1016" s="79"/>
      <c r="B1016"/>
      <c r="F1016" s="62">
        <f t="shared" si="61"/>
        <v>0</v>
      </c>
      <c r="K1016" t="s">
        <v>1358</v>
      </c>
      <c r="L1016" t="str">
        <f t="shared" si="62"/>
        <v>0</v>
      </c>
      <c r="M1016" t="s">
        <v>1152</v>
      </c>
      <c r="N1016" t="str">
        <f t="shared" si="63"/>
        <v xml:space="preserve">0    </v>
      </c>
      <c r="O1016" t="s">
        <v>1169</v>
      </c>
      <c r="P1016" t="str">
        <f t="shared" si="64"/>
        <v>&lt;a target="_blank" href="dubai.php?search=0"&gt;0    &lt;/a&gt; &lt;br /&gt;</v>
      </c>
    </row>
    <row r="1017" spans="1:16">
      <c r="A1017" s="79"/>
      <c r="B1017"/>
      <c r="F1017" s="62">
        <f t="shared" si="61"/>
        <v>0</v>
      </c>
      <c r="K1017" t="s">
        <v>1358</v>
      </c>
      <c r="L1017" t="str">
        <f t="shared" si="62"/>
        <v>0</v>
      </c>
      <c r="M1017" t="s">
        <v>1152</v>
      </c>
      <c r="N1017" t="str">
        <f t="shared" si="63"/>
        <v xml:space="preserve">0    </v>
      </c>
      <c r="O1017" t="s">
        <v>1169</v>
      </c>
      <c r="P1017" t="str">
        <f t="shared" si="64"/>
        <v>&lt;a target="_blank" href="dubai.php?search=0"&gt;0    &lt;/a&gt; &lt;br /&gt;</v>
      </c>
    </row>
    <row r="1018" spans="1:16">
      <c r="A1018" s="79"/>
      <c r="B1018"/>
      <c r="F1018" s="62">
        <f t="shared" si="61"/>
        <v>0</v>
      </c>
      <c r="K1018" t="s">
        <v>1358</v>
      </c>
      <c r="L1018" t="str">
        <f t="shared" si="62"/>
        <v>0</v>
      </c>
      <c r="M1018" t="s">
        <v>1152</v>
      </c>
      <c r="N1018" t="str">
        <f t="shared" si="63"/>
        <v xml:space="preserve">0    </v>
      </c>
      <c r="O1018" t="s">
        <v>1169</v>
      </c>
      <c r="P1018" t="str">
        <f t="shared" si="64"/>
        <v>&lt;a target="_blank" href="dubai.php?search=0"&gt;0    &lt;/a&gt; &lt;br /&gt;</v>
      </c>
    </row>
    <row r="1019" spans="1:16">
      <c r="A1019" s="79"/>
      <c r="B1019"/>
      <c r="F1019" s="62">
        <f t="shared" si="61"/>
        <v>0</v>
      </c>
      <c r="K1019" t="s">
        <v>1358</v>
      </c>
      <c r="L1019" t="str">
        <f t="shared" si="62"/>
        <v>0</v>
      </c>
      <c r="M1019" t="s">
        <v>1152</v>
      </c>
      <c r="N1019" t="str">
        <f t="shared" si="63"/>
        <v xml:space="preserve">0    </v>
      </c>
      <c r="O1019" t="s">
        <v>1169</v>
      </c>
      <c r="P1019" t="str">
        <f t="shared" si="64"/>
        <v>&lt;a target="_blank" href="dubai.php?search=0"&gt;0    &lt;/a&gt; &lt;br /&gt;</v>
      </c>
    </row>
    <row r="1020" spans="1:16">
      <c r="A1020" s="79"/>
      <c r="B1020"/>
      <c r="F1020" s="62">
        <f t="shared" si="61"/>
        <v>0</v>
      </c>
      <c r="K1020" t="s">
        <v>1358</v>
      </c>
      <c r="L1020" t="str">
        <f t="shared" si="62"/>
        <v>0</v>
      </c>
      <c r="M1020" t="s">
        <v>1152</v>
      </c>
      <c r="N1020" t="str">
        <f t="shared" si="63"/>
        <v xml:space="preserve">0    </v>
      </c>
      <c r="O1020" t="s">
        <v>1169</v>
      </c>
      <c r="P1020" t="str">
        <f t="shared" si="64"/>
        <v>&lt;a target="_blank" href="dubai.php?search=0"&gt;0    &lt;/a&gt; &lt;br /&gt;</v>
      </c>
    </row>
    <row r="1021" spans="1:16">
      <c r="A1021" s="79"/>
      <c r="B1021"/>
      <c r="F1021" s="62">
        <f t="shared" si="61"/>
        <v>0</v>
      </c>
      <c r="K1021" t="s">
        <v>1358</v>
      </c>
      <c r="L1021" t="str">
        <f t="shared" si="62"/>
        <v>0</v>
      </c>
      <c r="M1021" t="s">
        <v>1152</v>
      </c>
      <c r="N1021" t="str">
        <f t="shared" si="63"/>
        <v xml:space="preserve">0    </v>
      </c>
      <c r="O1021" t="s">
        <v>1169</v>
      </c>
      <c r="P1021" t="str">
        <f t="shared" si="64"/>
        <v>&lt;a target="_blank" href="dubai.php?search=0"&gt;0    &lt;/a&gt; &lt;br /&gt;</v>
      </c>
    </row>
    <row r="1022" spans="1:16">
      <c r="A1022" s="79"/>
      <c r="B1022"/>
      <c r="F1022" s="62">
        <f t="shared" si="61"/>
        <v>0</v>
      </c>
      <c r="K1022" t="s">
        <v>1358</v>
      </c>
      <c r="L1022" t="str">
        <f t="shared" si="62"/>
        <v>0</v>
      </c>
      <c r="M1022" t="s">
        <v>1152</v>
      </c>
      <c r="N1022" t="str">
        <f t="shared" si="63"/>
        <v xml:space="preserve">0    </v>
      </c>
      <c r="O1022" t="s">
        <v>1169</v>
      </c>
      <c r="P1022" t="str">
        <f t="shared" si="64"/>
        <v>&lt;a target="_blank" href="dubai.php?search=0"&gt;0    &lt;/a&gt; &lt;br /&gt;</v>
      </c>
    </row>
    <row r="1023" spans="1:16">
      <c r="A1023" s="79"/>
      <c r="B1023"/>
      <c r="F1023" s="62">
        <f t="shared" si="61"/>
        <v>0</v>
      </c>
      <c r="K1023" t="s">
        <v>1358</v>
      </c>
      <c r="L1023" t="str">
        <f t="shared" si="62"/>
        <v>0</v>
      </c>
      <c r="M1023" t="s">
        <v>1152</v>
      </c>
      <c r="N1023" t="str">
        <f t="shared" si="63"/>
        <v xml:space="preserve">0    </v>
      </c>
      <c r="O1023" t="s">
        <v>1169</v>
      </c>
      <c r="P1023" t="str">
        <f t="shared" si="64"/>
        <v>&lt;a target="_blank" href="dubai.php?search=0"&gt;0    &lt;/a&gt; &lt;br /&gt;</v>
      </c>
    </row>
    <row r="1024" spans="1:16">
      <c r="A1024" s="79"/>
      <c r="B1024"/>
      <c r="F1024" s="62">
        <f t="shared" si="61"/>
        <v>0</v>
      </c>
      <c r="K1024" t="s">
        <v>1358</v>
      </c>
      <c r="L1024" t="str">
        <f t="shared" si="62"/>
        <v>0</v>
      </c>
      <c r="M1024" t="s">
        <v>1152</v>
      </c>
      <c r="N1024" t="str">
        <f t="shared" si="63"/>
        <v xml:space="preserve">0    </v>
      </c>
      <c r="O1024" t="s">
        <v>1169</v>
      </c>
      <c r="P1024" t="str">
        <f t="shared" si="64"/>
        <v>&lt;a target="_blank" href="dubai.php?search=0"&gt;0    &lt;/a&gt; &lt;br /&gt;</v>
      </c>
    </row>
    <row r="1025" spans="1:16">
      <c r="A1025" s="79"/>
      <c r="B1025"/>
      <c r="F1025" s="62">
        <f t="shared" si="61"/>
        <v>0</v>
      </c>
      <c r="K1025" t="s">
        <v>1358</v>
      </c>
      <c r="L1025" t="str">
        <f t="shared" si="62"/>
        <v>0</v>
      </c>
      <c r="M1025" t="s">
        <v>1152</v>
      </c>
      <c r="N1025" t="str">
        <f t="shared" si="63"/>
        <v xml:space="preserve">0    </v>
      </c>
      <c r="O1025" t="s">
        <v>1169</v>
      </c>
      <c r="P1025" t="str">
        <f t="shared" si="64"/>
        <v>&lt;a target="_blank" href="dubai.php?search=0"&gt;0    &lt;/a&gt; &lt;br /&gt;</v>
      </c>
    </row>
    <row r="1026" spans="1:16">
      <c r="A1026" s="79"/>
      <c r="B1026"/>
      <c r="F1026" s="62">
        <f t="shared" si="61"/>
        <v>0</v>
      </c>
      <c r="K1026" t="s">
        <v>1358</v>
      </c>
      <c r="L1026" t="str">
        <f t="shared" si="62"/>
        <v>0</v>
      </c>
      <c r="M1026" t="s">
        <v>1152</v>
      </c>
      <c r="N1026" t="str">
        <f t="shared" si="63"/>
        <v xml:space="preserve">0    </v>
      </c>
      <c r="O1026" t="s">
        <v>1169</v>
      </c>
      <c r="P1026" t="str">
        <f t="shared" si="64"/>
        <v>&lt;a target="_blank" href="dubai.php?search=0"&gt;0    &lt;/a&gt; &lt;br /&gt;</v>
      </c>
    </row>
    <row r="1027" spans="1:16">
      <c r="A1027" s="79"/>
      <c r="B1027"/>
      <c r="F1027" s="62">
        <f t="shared" si="61"/>
        <v>0</v>
      </c>
      <c r="K1027" t="s">
        <v>1358</v>
      </c>
      <c r="L1027" t="str">
        <f t="shared" si="62"/>
        <v>0</v>
      </c>
      <c r="M1027" t="s">
        <v>1152</v>
      </c>
      <c r="N1027" t="str">
        <f t="shared" si="63"/>
        <v xml:space="preserve">0    </v>
      </c>
      <c r="O1027" t="s">
        <v>1169</v>
      </c>
      <c r="P1027" t="str">
        <f t="shared" si="64"/>
        <v>&lt;a target="_blank" href="dubai.php?search=0"&gt;0    &lt;/a&gt; &lt;br /&gt;</v>
      </c>
    </row>
    <row r="1028" spans="1:16">
      <c r="A1028" s="79"/>
      <c r="B1028"/>
      <c r="F1028" s="62">
        <f t="shared" si="61"/>
        <v>0</v>
      </c>
      <c r="K1028" t="s">
        <v>1358</v>
      </c>
      <c r="L1028" t="str">
        <f t="shared" si="62"/>
        <v>0</v>
      </c>
      <c r="M1028" t="s">
        <v>1152</v>
      </c>
      <c r="N1028" t="str">
        <f t="shared" si="63"/>
        <v xml:space="preserve">0    </v>
      </c>
      <c r="O1028" t="s">
        <v>1169</v>
      </c>
      <c r="P1028" t="str">
        <f t="shared" si="64"/>
        <v>&lt;a target="_blank" href="dubai.php?search=0"&gt;0    &lt;/a&gt; &lt;br /&gt;</v>
      </c>
    </row>
    <row r="1029" spans="1:16">
      <c r="A1029" s="79"/>
      <c r="B1029"/>
      <c r="F1029" s="62">
        <f t="shared" ref="F1029:F1053" si="65">B1029</f>
        <v>0</v>
      </c>
      <c r="K1029" t="s">
        <v>1358</v>
      </c>
      <c r="L1029" t="str">
        <f t="shared" ref="L1029:L1053" si="66">PROPER(F1029)</f>
        <v>0</v>
      </c>
      <c r="M1029" t="s">
        <v>1152</v>
      </c>
      <c r="N1029" t="str">
        <f t="shared" ref="N1029:N1053" si="67">PROPER(CONCATENATE(F1029," ",G1029," ",H1029," ",I1029," ",J1029))</f>
        <v xml:space="preserve">0    </v>
      </c>
      <c r="O1029" t="s">
        <v>1169</v>
      </c>
      <c r="P1029" t="str">
        <f t="shared" ref="P1029:P1053" si="68">CONCATENATE(K1029,L1029,M1029,N1029,O1029)</f>
        <v>&lt;a target="_blank" href="dubai.php?search=0"&gt;0    &lt;/a&gt; &lt;br /&gt;</v>
      </c>
    </row>
    <row r="1030" spans="1:16">
      <c r="A1030" s="79"/>
      <c r="B1030"/>
      <c r="F1030" s="62">
        <f t="shared" si="65"/>
        <v>0</v>
      </c>
      <c r="K1030" t="s">
        <v>1358</v>
      </c>
      <c r="L1030" t="str">
        <f t="shared" si="66"/>
        <v>0</v>
      </c>
      <c r="M1030" t="s">
        <v>1152</v>
      </c>
      <c r="N1030" t="str">
        <f t="shared" si="67"/>
        <v xml:space="preserve">0    </v>
      </c>
      <c r="O1030" t="s">
        <v>1169</v>
      </c>
      <c r="P1030" t="str">
        <f t="shared" si="68"/>
        <v>&lt;a target="_blank" href="dubai.php?search=0"&gt;0    &lt;/a&gt; &lt;br /&gt;</v>
      </c>
    </row>
    <row r="1031" spans="1:16">
      <c r="A1031" s="79"/>
      <c r="B1031"/>
      <c r="F1031" s="62">
        <f t="shared" si="65"/>
        <v>0</v>
      </c>
      <c r="K1031" t="s">
        <v>1358</v>
      </c>
      <c r="L1031" t="str">
        <f t="shared" si="66"/>
        <v>0</v>
      </c>
      <c r="M1031" t="s">
        <v>1152</v>
      </c>
      <c r="N1031" t="str">
        <f t="shared" si="67"/>
        <v xml:space="preserve">0    </v>
      </c>
      <c r="O1031" t="s">
        <v>1169</v>
      </c>
      <c r="P1031" t="str">
        <f t="shared" si="68"/>
        <v>&lt;a target="_blank" href="dubai.php?search=0"&gt;0    &lt;/a&gt; &lt;br /&gt;</v>
      </c>
    </row>
    <row r="1032" spans="1:16">
      <c r="A1032" s="79"/>
      <c r="B1032"/>
      <c r="F1032" s="62">
        <f t="shared" si="65"/>
        <v>0</v>
      </c>
      <c r="K1032" t="s">
        <v>1358</v>
      </c>
      <c r="L1032" t="str">
        <f t="shared" si="66"/>
        <v>0</v>
      </c>
      <c r="M1032" t="s">
        <v>1152</v>
      </c>
      <c r="N1032" t="str">
        <f t="shared" si="67"/>
        <v xml:space="preserve">0    </v>
      </c>
      <c r="O1032" t="s">
        <v>1169</v>
      </c>
      <c r="P1032" t="str">
        <f t="shared" si="68"/>
        <v>&lt;a target="_blank" href="dubai.php?search=0"&gt;0    &lt;/a&gt; &lt;br /&gt;</v>
      </c>
    </row>
    <row r="1033" spans="1:16">
      <c r="A1033" s="79"/>
      <c r="B1033"/>
      <c r="F1033" s="62">
        <f t="shared" si="65"/>
        <v>0</v>
      </c>
      <c r="K1033" t="s">
        <v>1358</v>
      </c>
      <c r="L1033" t="str">
        <f t="shared" si="66"/>
        <v>0</v>
      </c>
      <c r="M1033" t="s">
        <v>1152</v>
      </c>
      <c r="N1033" t="str">
        <f t="shared" si="67"/>
        <v xml:space="preserve">0    </v>
      </c>
      <c r="O1033" t="s">
        <v>1169</v>
      </c>
      <c r="P1033" t="str">
        <f t="shared" si="68"/>
        <v>&lt;a target="_blank" href="dubai.php?search=0"&gt;0    &lt;/a&gt; &lt;br /&gt;</v>
      </c>
    </row>
    <row r="1034" spans="1:16">
      <c r="A1034" s="79"/>
      <c r="B1034"/>
      <c r="F1034" s="62">
        <f t="shared" si="65"/>
        <v>0</v>
      </c>
      <c r="K1034" t="s">
        <v>1358</v>
      </c>
      <c r="L1034" t="str">
        <f t="shared" si="66"/>
        <v>0</v>
      </c>
      <c r="M1034" t="s">
        <v>1152</v>
      </c>
      <c r="N1034" t="str">
        <f t="shared" si="67"/>
        <v xml:space="preserve">0    </v>
      </c>
      <c r="O1034" t="s">
        <v>1169</v>
      </c>
      <c r="P1034" t="str">
        <f t="shared" si="68"/>
        <v>&lt;a target="_blank" href="dubai.php?search=0"&gt;0    &lt;/a&gt; &lt;br /&gt;</v>
      </c>
    </row>
    <row r="1035" spans="1:16">
      <c r="A1035" s="79"/>
      <c r="B1035"/>
      <c r="F1035" s="62">
        <f t="shared" si="65"/>
        <v>0</v>
      </c>
      <c r="K1035" t="s">
        <v>1358</v>
      </c>
      <c r="L1035" t="str">
        <f t="shared" si="66"/>
        <v>0</v>
      </c>
      <c r="M1035" t="s">
        <v>1152</v>
      </c>
      <c r="N1035" t="str">
        <f t="shared" si="67"/>
        <v xml:space="preserve">0    </v>
      </c>
      <c r="O1035" t="s">
        <v>1169</v>
      </c>
      <c r="P1035" t="str">
        <f t="shared" si="68"/>
        <v>&lt;a target="_blank" href="dubai.php?search=0"&gt;0    &lt;/a&gt; &lt;br /&gt;</v>
      </c>
    </row>
    <row r="1036" spans="1:16">
      <c r="A1036" s="79"/>
      <c r="B1036"/>
      <c r="F1036" s="62">
        <f t="shared" si="65"/>
        <v>0</v>
      </c>
      <c r="K1036" t="s">
        <v>1358</v>
      </c>
      <c r="L1036" t="str">
        <f t="shared" si="66"/>
        <v>0</v>
      </c>
      <c r="M1036" t="s">
        <v>1152</v>
      </c>
      <c r="N1036" t="str">
        <f t="shared" si="67"/>
        <v xml:space="preserve">0    </v>
      </c>
      <c r="O1036" t="s">
        <v>1169</v>
      </c>
      <c r="P1036" t="str">
        <f t="shared" si="68"/>
        <v>&lt;a target="_blank" href="dubai.php?search=0"&gt;0    &lt;/a&gt; &lt;br /&gt;</v>
      </c>
    </row>
    <row r="1037" spans="1:16">
      <c r="A1037" s="79"/>
      <c r="B1037"/>
      <c r="F1037" s="62">
        <f t="shared" si="65"/>
        <v>0</v>
      </c>
      <c r="K1037" t="s">
        <v>1358</v>
      </c>
      <c r="L1037" t="str">
        <f t="shared" si="66"/>
        <v>0</v>
      </c>
      <c r="M1037" t="s">
        <v>1152</v>
      </c>
      <c r="N1037" t="str">
        <f t="shared" si="67"/>
        <v xml:space="preserve">0    </v>
      </c>
      <c r="O1037" t="s">
        <v>1169</v>
      </c>
      <c r="P1037" t="str">
        <f t="shared" si="68"/>
        <v>&lt;a target="_blank" href="dubai.php?search=0"&gt;0    &lt;/a&gt; &lt;br /&gt;</v>
      </c>
    </row>
    <row r="1038" spans="1:16">
      <c r="A1038" s="79"/>
      <c r="B1038"/>
      <c r="F1038" s="62">
        <f t="shared" si="65"/>
        <v>0</v>
      </c>
      <c r="K1038" t="s">
        <v>1358</v>
      </c>
      <c r="L1038" t="str">
        <f t="shared" si="66"/>
        <v>0</v>
      </c>
      <c r="M1038" t="s">
        <v>1152</v>
      </c>
      <c r="N1038" t="str">
        <f t="shared" si="67"/>
        <v xml:space="preserve">0    </v>
      </c>
      <c r="O1038" t="s">
        <v>1169</v>
      </c>
      <c r="P1038" t="str">
        <f t="shared" si="68"/>
        <v>&lt;a target="_blank" href="dubai.php?search=0"&gt;0    &lt;/a&gt; &lt;br /&gt;</v>
      </c>
    </row>
    <row r="1039" spans="1:16">
      <c r="A1039" s="79"/>
      <c r="B1039"/>
      <c r="F1039" s="62">
        <f t="shared" si="65"/>
        <v>0</v>
      </c>
      <c r="K1039" t="s">
        <v>1358</v>
      </c>
      <c r="L1039" t="str">
        <f t="shared" si="66"/>
        <v>0</v>
      </c>
      <c r="M1039" t="s">
        <v>1152</v>
      </c>
      <c r="N1039" t="str">
        <f t="shared" si="67"/>
        <v xml:space="preserve">0    </v>
      </c>
      <c r="O1039" t="s">
        <v>1169</v>
      </c>
      <c r="P1039" t="str">
        <f t="shared" si="68"/>
        <v>&lt;a target="_blank" href="dubai.php?search=0"&gt;0    &lt;/a&gt; &lt;br /&gt;</v>
      </c>
    </row>
    <row r="1040" spans="1:16">
      <c r="A1040" s="79"/>
      <c r="B1040"/>
      <c r="F1040" s="62">
        <f t="shared" si="65"/>
        <v>0</v>
      </c>
      <c r="K1040" t="s">
        <v>1358</v>
      </c>
      <c r="L1040" t="str">
        <f t="shared" si="66"/>
        <v>0</v>
      </c>
      <c r="M1040" t="s">
        <v>1152</v>
      </c>
      <c r="N1040" t="str">
        <f t="shared" si="67"/>
        <v xml:space="preserve">0    </v>
      </c>
      <c r="O1040" t="s">
        <v>1169</v>
      </c>
      <c r="P1040" t="str">
        <f t="shared" si="68"/>
        <v>&lt;a target="_blank" href="dubai.php?search=0"&gt;0    &lt;/a&gt; &lt;br /&gt;</v>
      </c>
    </row>
    <row r="1041" spans="1:16">
      <c r="A1041" s="79"/>
      <c r="B1041"/>
      <c r="F1041" s="62">
        <f t="shared" si="65"/>
        <v>0</v>
      </c>
      <c r="K1041" t="s">
        <v>1358</v>
      </c>
      <c r="L1041" t="str">
        <f t="shared" si="66"/>
        <v>0</v>
      </c>
      <c r="M1041" t="s">
        <v>1152</v>
      </c>
      <c r="N1041" t="str">
        <f t="shared" si="67"/>
        <v xml:space="preserve">0    </v>
      </c>
      <c r="O1041" t="s">
        <v>1169</v>
      </c>
      <c r="P1041" t="str">
        <f t="shared" si="68"/>
        <v>&lt;a target="_blank" href="dubai.php?search=0"&gt;0    &lt;/a&gt; &lt;br /&gt;</v>
      </c>
    </row>
    <row r="1042" spans="1:16">
      <c r="A1042" s="79"/>
      <c r="B1042"/>
      <c r="F1042" s="62">
        <f t="shared" si="65"/>
        <v>0</v>
      </c>
      <c r="K1042" t="s">
        <v>1358</v>
      </c>
      <c r="L1042" t="str">
        <f t="shared" si="66"/>
        <v>0</v>
      </c>
      <c r="M1042" t="s">
        <v>1152</v>
      </c>
      <c r="N1042" t="str">
        <f t="shared" si="67"/>
        <v xml:space="preserve">0    </v>
      </c>
      <c r="O1042" t="s">
        <v>1169</v>
      </c>
      <c r="P1042" t="str">
        <f t="shared" si="68"/>
        <v>&lt;a target="_blank" href="dubai.php?search=0"&gt;0    &lt;/a&gt; &lt;br /&gt;</v>
      </c>
    </row>
    <row r="1043" spans="1:16">
      <c r="A1043" s="79"/>
      <c r="B1043"/>
      <c r="F1043" s="62">
        <f t="shared" si="65"/>
        <v>0</v>
      </c>
      <c r="K1043" t="s">
        <v>1358</v>
      </c>
      <c r="L1043" t="str">
        <f t="shared" si="66"/>
        <v>0</v>
      </c>
      <c r="M1043" t="s">
        <v>1152</v>
      </c>
      <c r="N1043" t="str">
        <f t="shared" si="67"/>
        <v xml:space="preserve">0    </v>
      </c>
      <c r="O1043" t="s">
        <v>1169</v>
      </c>
      <c r="P1043" t="str">
        <f t="shared" si="68"/>
        <v>&lt;a target="_blank" href="dubai.php?search=0"&gt;0    &lt;/a&gt; &lt;br /&gt;</v>
      </c>
    </row>
    <row r="1044" spans="1:16">
      <c r="A1044" s="79"/>
      <c r="B1044"/>
      <c r="F1044" s="62">
        <f t="shared" si="65"/>
        <v>0</v>
      </c>
      <c r="K1044" t="s">
        <v>1358</v>
      </c>
      <c r="L1044" t="str">
        <f t="shared" si="66"/>
        <v>0</v>
      </c>
      <c r="M1044" t="s">
        <v>1152</v>
      </c>
      <c r="N1044" t="str">
        <f t="shared" si="67"/>
        <v xml:space="preserve">0    </v>
      </c>
      <c r="O1044" t="s">
        <v>1169</v>
      </c>
      <c r="P1044" t="str">
        <f t="shared" si="68"/>
        <v>&lt;a target="_blank" href="dubai.php?search=0"&gt;0    &lt;/a&gt; &lt;br /&gt;</v>
      </c>
    </row>
    <row r="1045" spans="1:16">
      <c r="A1045" s="79"/>
      <c r="B1045"/>
      <c r="F1045" s="62">
        <f t="shared" si="65"/>
        <v>0</v>
      </c>
      <c r="K1045" t="s">
        <v>1358</v>
      </c>
      <c r="L1045" t="str">
        <f t="shared" si="66"/>
        <v>0</v>
      </c>
      <c r="M1045" t="s">
        <v>1152</v>
      </c>
      <c r="N1045" t="str">
        <f t="shared" si="67"/>
        <v xml:space="preserve">0    </v>
      </c>
      <c r="O1045" t="s">
        <v>1169</v>
      </c>
      <c r="P1045" t="str">
        <f t="shared" si="68"/>
        <v>&lt;a target="_blank" href="dubai.php?search=0"&gt;0    &lt;/a&gt; &lt;br /&gt;</v>
      </c>
    </row>
    <row r="1046" spans="1:16">
      <c r="A1046" s="79"/>
      <c r="B1046"/>
      <c r="F1046" s="62">
        <f t="shared" si="65"/>
        <v>0</v>
      </c>
      <c r="K1046" t="s">
        <v>1358</v>
      </c>
      <c r="L1046" t="str">
        <f t="shared" si="66"/>
        <v>0</v>
      </c>
      <c r="M1046" t="s">
        <v>1152</v>
      </c>
      <c r="N1046" t="str">
        <f t="shared" si="67"/>
        <v xml:space="preserve">0    </v>
      </c>
      <c r="O1046" t="s">
        <v>1169</v>
      </c>
      <c r="P1046" t="str">
        <f t="shared" si="68"/>
        <v>&lt;a target="_blank" href="dubai.php?search=0"&gt;0    &lt;/a&gt; &lt;br /&gt;</v>
      </c>
    </row>
    <row r="1047" spans="1:16">
      <c r="A1047" s="79"/>
      <c r="B1047"/>
      <c r="F1047" s="62">
        <f t="shared" si="65"/>
        <v>0</v>
      </c>
      <c r="K1047" t="s">
        <v>1358</v>
      </c>
      <c r="L1047" t="str">
        <f t="shared" si="66"/>
        <v>0</v>
      </c>
      <c r="M1047" t="s">
        <v>1152</v>
      </c>
      <c r="N1047" t="str">
        <f t="shared" si="67"/>
        <v xml:space="preserve">0    </v>
      </c>
      <c r="O1047" t="s">
        <v>1169</v>
      </c>
      <c r="P1047" t="str">
        <f t="shared" si="68"/>
        <v>&lt;a target="_blank" href="dubai.php?search=0"&gt;0    &lt;/a&gt; &lt;br /&gt;</v>
      </c>
    </row>
    <row r="1048" spans="1:16">
      <c r="A1048" s="79"/>
      <c r="B1048"/>
      <c r="F1048" s="62">
        <f t="shared" si="65"/>
        <v>0</v>
      </c>
      <c r="K1048" t="s">
        <v>1358</v>
      </c>
      <c r="L1048" t="str">
        <f t="shared" si="66"/>
        <v>0</v>
      </c>
      <c r="M1048" t="s">
        <v>1152</v>
      </c>
      <c r="N1048" t="str">
        <f t="shared" si="67"/>
        <v xml:space="preserve">0    </v>
      </c>
      <c r="O1048" t="s">
        <v>1169</v>
      </c>
      <c r="P1048" t="str">
        <f t="shared" si="68"/>
        <v>&lt;a target="_blank" href="dubai.php?search=0"&gt;0    &lt;/a&gt; &lt;br /&gt;</v>
      </c>
    </row>
    <row r="1049" spans="1:16">
      <c r="A1049" s="79"/>
      <c r="B1049"/>
      <c r="F1049" s="62">
        <f t="shared" si="65"/>
        <v>0</v>
      </c>
      <c r="K1049" t="s">
        <v>1358</v>
      </c>
      <c r="L1049" t="str">
        <f t="shared" si="66"/>
        <v>0</v>
      </c>
      <c r="M1049" t="s">
        <v>1152</v>
      </c>
      <c r="N1049" t="str">
        <f t="shared" si="67"/>
        <v xml:space="preserve">0    </v>
      </c>
      <c r="O1049" t="s">
        <v>1169</v>
      </c>
      <c r="P1049" t="str">
        <f t="shared" si="68"/>
        <v>&lt;a target="_blank" href="dubai.php?search=0"&gt;0    &lt;/a&gt; &lt;br /&gt;</v>
      </c>
    </row>
    <row r="1050" spans="1:16">
      <c r="A1050" s="79"/>
      <c r="B1050"/>
      <c r="F1050" s="62">
        <f t="shared" si="65"/>
        <v>0</v>
      </c>
      <c r="K1050" t="s">
        <v>1358</v>
      </c>
      <c r="L1050" t="str">
        <f t="shared" si="66"/>
        <v>0</v>
      </c>
      <c r="M1050" t="s">
        <v>1152</v>
      </c>
      <c r="N1050" t="str">
        <f t="shared" si="67"/>
        <v xml:space="preserve">0    </v>
      </c>
      <c r="O1050" t="s">
        <v>1169</v>
      </c>
      <c r="P1050" t="str">
        <f t="shared" si="68"/>
        <v>&lt;a target="_blank" href="dubai.php?search=0"&gt;0    &lt;/a&gt; &lt;br /&gt;</v>
      </c>
    </row>
    <row r="1051" spans="1:16">
      <c r="A1051" s="79"/>
      <c r="B1051"/>
      <c r="F1051" s="62">
        <f t="shared" si="65"/>
        <v>0</v>
      </c>
      <c r="K1051" t="s">
        <v>1358</v>
      </c>
      <c r="L1051" t="str">
        <f t="shared" si="66"/>
        <v>0</v>
      </c>
      <c r="M1051" t="s">
        <v>1152</v>
      </c>
      <c r="N1051" t="str">
        <f t="shared" si="67"/>
        <v xml:space="preserve">0    </v>
      </c>
      <c r="O1051" t="s">
        <v>1169</v>
      </c>
      <c r="P1051" t="str">
        <f t="shared" si="68"/>
        <v>&lt;a target="_blank" href="dubai.php?search=0"&gt;0    &lt;/a&gt; &lt;br /&gt;</v>
      </c>
    </row>
    <row r="1052" spans="1:16">
      <c r="A1052" s="79"/>
      <c r="B1052"/>
      <c r="F1052" s="62">
        <f t="shared" si="65"/>
        <v>0</v>
      </c>
      <c r="K1052" t="s">
        <v>1358</v>
      </c>
      <c r="L1052" t="str">
        <f t="shared" si="66"/>
        <v>0</v>
      </c>
      <c r="M1052" t="s">
        <v>1152</v>
      </c>
      <c r="N1052" t="str">
        <f t="shared" si="67"/>
        <v xml:space="preserve">0    </v>
      </c>
      <c r="O1052" t="s">
        <v>1169</v>
      </c>
      <c r="P1052" t="str">
        <f t="shared" si="68"/>
        <v>&lt;a target="_blank" href="dubai.php?search=0"&gt;0    &lt;/a&gt; &lt;br /&gt;</v>
      </c>
    </row>
    <row r="1053" spans="1:16">
      <c r="A1053" s="79"/>
      <c r="B1053"/>
      <c r="F1053" s="62">
        <f t="shared" si="65"/>
        <v>0</v>
      </c>
      <c r="K1053" t="s">
        <v>1358</v>
      </c>
      <c r="L1053" t="str">
        <f t="shared" si="66"/>
        <v>0</v>
      </c>
      <c r="M1053" t="s">
        <v>1152</v>
      </c>
      <c r="N1053" t="str">
        <f t="shared" si="67"/>
        <v xml:space="preserve">0    </v>
      </c>
      <c r="O1053" t="s">
        <v>1169</v>
      </c>
      <c r="P1053" t="str">
        <f t="shared" si="68"/>
        <v>&lt;a target="_blank" href="dubai.php?search=0"&gt;0    &lt;/a&gt; &lt;br /&gt;</v>
      </c>
    </row>
  </sheetData>
  <conditionalFormatting sqref="A37:A40">
    <cfRule type="expression" dxfId="815" priority="1">
      <formula>AND(A37&lt;&gt;"",A37&lt;TODAY()+3)</formula>
    </cfRule>
  </conditionalFormatting>
  <pageMargins left="0.7" right="0.7" top="0.75" bottom="0.75" header="0.3" footer="0.3"/>
  <pageSetup orientation="portrait" verticalDpi="300" r:id="rId1"/>
</worksheet>
</file>

<file path=xl/worksheets/sheet17.xml><?xml version="1.0" encoding="utf-8"?>
<worksheet xmlns="http://schemas.openxmlformats.org/spreadsheetml/2006/main" xmlns:r="http://schemas.openxmlformats.org/officeDocument/2006/relationships">
  <sheetPr>
    <tabColor rgb="FFFF0000"/>
  </sheetPr>
  <dimension ref="A1:P223"/>
  <sheetViews>
    <sheetView workbookViewId="0">
      <selection activeCell="G23" sqref="G23"/>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c r="F4" s="92" t="s">
        <v>3524</v>
      </c>
      <c r="G4" s="92" t="s">
        <v>3525</v>
      </c>
      <c r="H4" s="93" t="s">
        <v>3523</v>
      </c>
      <c r="I4" s="92" t="s">
        <v>1237</v>
      </c>
      <c r="J4" s="94" t="s">
        <v>1208</v>
      </c>
      <c r="K4" t="s">
        <v>3539</v>
      </c>
      <c r="L4" t="str">
        <f t="shared" ref="L4:L49" si="0">CONCATENATE(F4,$N$2,G4,$N$2,H4,$N$2,I4,$N$2,J4)</f>
        <v>Botulinum-Toxin-Injections-For-Abdomen</v>
      </c>
      <c r="M4" t="s">
        <v>1152</v>
      </c>
      <c r="N4" t="str">
        <f>PROPER(CONCATENATE(F4," ",G4," ",H4," ",I4," ",J4))</f>
        <v>Botulinum Toxin Injections For Abdomen</v>
      </c>
      <c r="O4" t="s">
        <v>1169</v>
      </c>
      <c r="P4" t="str">
        <f>CONCATENATE(K4,L4,M4,N4,O4)</f>
        <v>&lt;a target="_blank" href="botox.php?botox=Botulinum-Toxin-Injections-For-Abdomen"&gt;Botulinum Toxin Injections For Abdomen&lt;/a&gt; &lt;br /&gt;</v>
      </c>
    </row>
    <row r="5" spans="1:16">
      <c r="A5" s="67">
        <f>'Laser Price'!E6</f>
        <v>160</v>
      </c>
      <c r="B5" s="68" t="s">
        <v>1272</v>
      </c>
      <c r="D5" s="36" t="str">
        <f>CONCATENATE($O$1,B5,$O$1,A5)</f>
        <v xml:space="preserve"> AED 160</v>
      </c>
      <c r="E5" s="36"/>
      <c r="F5" s="92" t="s">
        <v>3524</v>
      </c>
      <c r="G5" s="92" t="s">
        <v>3525</v>
      </c>
      <c r="H5" s="93" t="s">
        <v>3523</v>
      </c>
      <c r="I5" s="92" t="s">
        <v>1237</v>
      </c>
      <c r="J5" s="95" t="s">
        <v>1238</v>
      </c>
      <c r="K5" t="s">
        <v>3539</v>
      </c>
      <c r="L5" t="str">
        <f t="shared" si="0"/>
        <v>Botulinum-Toxin-Injections-For-Areola</v>
      </c>
      <c r="M5" t="s">
        <v>1152</v>
      </c>
      <c r="N5" t="str">
        <f t="shared" ref="N5:N49" si="1">PROPER(CONCATENATE(F5," ",G5," ",H5," ",I5," ",J5))</f>
        <v>Botulinum Toxin Injections For Areola</v>
      </c>
      <c r="O5" t="s">
        <v>1169</v>
      </c>
      <c r="P5" t="str">
        <f t="shared" ref="P5:P68" si="2">CONCATENATE(K5,L5,M5,N5,O5)</f>
        <v>&lt;a target="_blank" href="botox.php?botox=Botulinum-Toxin-Injections-For-Areola"&gt;Botulinum Toxin Injections For Areola&lt;/a&gt; &lt;br /&gt;</v>
      </c>
    </row>
    <row r="6" spans="1:16">
      <c r="A6" s="67">
        <f>'Laser Price'!E7</f>
        <v>320</v>
      </c>
      <c r="B6" s="68" t="s">
        <v>1272</v>
      </c>
      <c r="D6" s="36" t="str">
        <f t="shared" ref="D6:D48" si="3">CONCATENATE($O$1,B6,$O$1,A6)</f>
        <v xml:space="preserve"> AED 320</v>
      </c>
      <c r="E6" s="36"/>
      <c r="F6" s="92" t="s">
        <v>3524</v>
      </c>
      <c r="G6" s="92" t="s">
        <v>3525</v>
      </c>
      <c r="H6" s="93" t="s">
        <v>3523</v>
      </c>
      <c r="I6" s="92" t="s">
        <v>1237</v>
      </c>
      <c r="J6" s="94" t="s">
        <v>1209</v>
      </c>
      <c r="K6" t="s">
        <v>3539</v>
      </c>
      <c r="L6" t="str">
        <f t="shared" si="0"/>
        <v>Botulinum-Toxin-Injections-For-Arm</v>
      </c>
      <c r="M6" t="s">
        <v>1152</v>
      </c>
      <c r="N6" t="str">
        <f t="shared" si="1"/>
        <v>Botulinum Toxin Injections For Arm</v>
      </c>
      <c r="O6" t="s">
        <v>1169</v>
      </c>
      <c r="P6" t="str">
        <f t="shared" si="2"/>
        <v>&lt;a target="_blank" href="botox.php?botox=Botulinum-Toxin-Injections-For-Arm"&gt;Botulinum Toxin Injections For Arm&lt;/a&gt; &lt;br /&gt;</v>
      </c>
    </row>
    <row r="7" spans="1:16">
      <c r="A7" s="67">
        <f>'Laser Price'!E8</f>
        <v>200</v>
      </c>
      <c r="B7" s="68" t="s">
        <v>1272</v>
      </c>
      <c r="D7" s="36" t="str">
        <f t="shared" si="3"/>
        <v xml:space="preserve"> AED 200</v>
      </c>
      <c r="E7" s="36"/>
      <c r="F7" s="92" t="s">
        <v>3524</v>
      </c>
      <c r="G7" s="92" t="s">
        <v>3525</v>
      </c>
      <c r="H7" s="93" t="s">
        <v>3523</v>
      </c>
      <c r="I7" s="92" t="s">
        <v>1237</v>
      </c>
      <c r="J7" s="94" t="s">
        <v>1226</v>
      </c>
      <c r="K7" t="s">
        <v>3539</v>
      </c>
      <c r="L7" t="str">
        <f t="shared" si="0"/>
        <v>Botulinum-Toxin-Injections-For-Armpit</v>
      </c>
      <c r="M7" t="s">
        <v>1152</v>
      </c>
      <c r="N7" t="str">
        <f t="shared" si="1"/>
        <v>Botulinum Toxin Injections For Armpit</v>
      </c>
      <c r="O7" t="s">
        <v>1169</v>
      </c>
      <c r="P7" t="str">
        <f t="shared" si="2"/>
        <v>&lt;a target="_blank" href="botox.php?botox=Botulinum-Toxin-Injections-For-Armpit"&gt;Botulinum Toxin Injections For Armpit&lt;/a&gt; &lt;br /&gt;</v>
      </c>
    </row>
    <row r="8" spans="1:16">
      <c r="A8" s="67">
        <f>'Laser Price'!E9</f>
        <v>400</v>
      </c>
      <c r="B8" s="68" t="s">
        <v>1272</v>
      </c>
      <c r="D8" s="36" t="str">
        <f t="shared" si="3"/>
        <v xml:space="preserve"> AED 400</v>
      </c>
      <c r="E8" s="36"/>
      <c r="F8" s="92" t="s">
        <v>3524</v>
      </c>
      <c r="G8" s="92" t="s">
        <v>3525</v>
      </c>
      <c r="H8" s="93" t="s">
        <v>3523</v>
      </c>
      <c r="I8" s="92" t="s">
        <v>1237</v>
      </c>
      <c r="J8" s="94" t="s">
        <v>1210</v>
      </c>
      <c r="K8" t="s">
        <v>3539</v>
      </c>
      <c r="L8" t="str">
        <f t="shared" si="0"/>
        <v>Botulinum-Toxin-Injections-For-Back</v>
      </c>
      <c r="M8" t="s">
        <v>1152</v>
      </c>
      <c r="N8" t="str">
        <f t="shared" si="1"/>
        <v>Botulinum Toxin Injections For Back</v>
      </c>
      <c r="O8" t="s">
        <v>1169</v>
      </c>
      <c r="P8" t="str">
        <f t="shared" si="2"/>
        <v>&lt;a target="_blank" href="botox.php?botox=Botulinum-Toxin-Injections-For-Back"&gt;Botulinum Toxin Injections For Back&lt;/a&gt; &lt;br /&gt;</v>
      </c>
    </row>
    <row r="9" spans="1:16">
      <c r="A9" s="67">
        <f>'Laser Price'!E10</f>
        <v>128</v>
      </c>
      <c r="B9" s="68" t="s">
        <v>1272</v>
      </c>
      <c r="D9" s="36" t="str">
        <f t="shared" si="3"/>
        <v xml:space="preserve"> AED 128</v>
      </c>
      <c r="E9" s="36"/>
      <c r="F9" s="92" t="s">
        <v>3524</v>
      </c>
      <c r="G9" s="92" t="s">
        <v>3525</v>
      </c>
      <c r="H9" s="93" t="s">
        <v>3523</v>
      </c>
      <c r="I9" s="92" t="s">
        <v>1237</v>
      </c>
      <c r="J9" s="95" t="s">
        <v>1246</v>
      </c>
      <c r="K9" t="s">
        <v>3539</v>
      </c>
      <c r="L9" t="str">
        <f t="shared" si="0"/>
        <v>Botulinum-Toxin-Injections-For-Back-Neck</v>
      </c>
      <c r="M9" t="s">
        <v>1152</v>
      </c>
      <c r="N9" t="str">
        <f t="shared" si="1"/>
        <v>Botulinum Toxin Injections For Back-Neck</v>
      </c>
      <c r="O9" t="s">
        <v>1169</v>
      </c>
      <c r="P9" t="str">
        <f t="shared" si="2"/>
        <v>&lt;a target="_blank" href="botox.php?botox=Botulinum-Toxin-Injections-For-Back-Neck"&gt;Botulinum Toxin Injections For Back-Neck&lt;/a&gt; &lt;br /&gt;</v>
      </c>
    </row>
    <row r="10" spans="1:16">
      <c r="A10" s="67">
        <f>'Laser Price'!E11</f>
        <v>160</v>
      </c>
      <c r="B10" s="68" t="s">
        <v>1272</v>
      </c>
      <c r="D10" s="36" t="str">
        <f t="shared" si="3"/>
        <v xml:space="preserve"> AED 160</v>
      </c>
      <c r="E10" s="36"/>
      <c r="F10" s="92" t="s">
        <v>3524</v>
      </c>
      <c r="G10" s="92" t="s">
        <v>3525</v>
      </c>
      <c r="H10" s="93" t="s">
        <v>3523</v>
      </c>
      <c r="I10" s="92" t="s">
        <v>1237</v>
      </c>
      <c r="J10" s="95" t="s">
        <v>1232</v>
      </c>
      <c r="K10" t="s">
        <v>3539</v>
      </c>
      <c r="L10" t="str">
        <f>CONCATENATE(F10,$N$2,G10,$N$2,H10,$N$2,I10,$N$2,J10)</f>
        <v>Botulinum-Toxin-Injections-For-Skin</v>
      </c>
      <c r="M10" t="s">
        <v>1152</v>
      </c>
      <c r="N10" t="str">
        <f t="shared" si="1"/>
        <v>Botulinum Toxin Injections For Skin</v>
      </c>
      <c r="O10" t="s">
        <v>1169</v>
      </c>
      <c r="P10" t="str">
        <f t="shared" si="2"/>
        <v>&lt;a target="_blank" href="botox.php?botox=Botulinum-Toxin-Injections-For-Skin"&gt;Botulinum Toxin Injections For Skin&lt;/a&gt; &lt;br /&gt;</v>
      </c>
    </row>
    <row r="11" spans="1:16">
      <c r="A11" s="67">
        <f>'Laser Price'!E12</f>
        <v>80</v>
      </c>
      <c r="B11" s="68" t="s">
        <v>1272</v>
      </c>
      <c r="D11" s="36" t="str">
        <f t="shared" si="3"/>
        <v xml:space="preserve"> AED 80</v>
      </c>
      <c r="E11" s="36"/>
      <c r="F11" s="92" t="s">
        <v>3524</v>
      </c>
      <c r="G11" s="92" t="s">
        <v>3525</v>
      </c>
      <c r="H11" s="93" t="s">
        <v>3523</v>
      </c>
      <c r="I11" s="92" t="s">
        <v>1237</v>
      </c>
      <c r="J11" s="95" t="s">
        <v>3511</v>
      </c>
      <c r="K11" t="s">
        <v>3539</v>
      </c>
      <c r="L11" t="str">
        <f t="shared" si="0"/>
        <v>Botulinum-Toxin-Injections-For-Jawline</v>
      </c>
      <c r="M11" t="s">
        <v>1152</v>
      </c>
      <c r="N11" t="str">
        <f t="shared" si="1"/>
        <v>Botulinum Toxin Injections For Jawline</v>
      </c>
      <c r="O11" t="s">
        <v>1169</v>
      </c>
      <c r="P11" t="str">
        <f t="shared" si="2"/>
        <v>&lt;a target="_blank" href="botox.php?botox=Botulinum-Toxin-Injections-For-Jawline"&gt;Botulinum Toxin Injections For Jawline&lt;/a&gt; &lt;br /&gt;</v>
      </c>
    </row>
    <row r="12" spans="1:16">
      <c r="A12" s="67">
        <f>'Laser Price'!E16</f>
        <v>400</v>
      </c>
      <c r="B12" s="68" t="s">
        <v>1272</v>
      </c>
      <c r="D12" s="36" t="str">
        <f t="shared" si="3"/>
        <v xml:space="preserve"> AED 400</v>
      </c>
      <c r="E12" s="36"/>
      <c r="F12" s="92" t="s">
        <v>3524</v>
      </c>
      <c r="G12" s="92" t="s">
        <v>3525</v>
      </c>
      <c r="H12" s="93" t="s">
        <v>3523</v>
      </c>
      <c r="I12" s="92" t="s">
        <v>1237</v>
      </c>
      <c r="J12" s="94" t="s">
        <v>1211</v>
      </c>
      <c r="K12" t="s">
        <v>3539</v>
      </c>
      <c r="L12" t="str">
        <f t="shared" si="0"/>
        <v>Botulinum-Toxin-Injections-For-Breast</v>
      </c>
      <c r="M12" t="s">
        <v>1152</v>
      </c>
      <c r="N12" t="str">
        <f t="shared" si="1"/>
        <v>Botulinum Toxin Injections For Breast</v>
      </c>
      <c r="O12" t="s">
        <v>1169</v>
      </c>
      <c r="P12" t="str">
        <f t="shared" si="2"/>
        <v>&lt;a target="_blank" href="botox.php?botox=Botulinum-Toxin-Injections-For-Breast"&gt;Botulinum Toxin Injections For Breast&lt;/a&gt; &lt;br /&gt;</v>
      </c>
    </row>
    <row r="13" spans="1:16">
      <c r="A13" s="67">
        <f>'Laser Price'!E17</f>
        <v>400</v>
      </c>
      <c r="B13" s="68" t="s">
        <v>1272</v>
      </c>
      <c r="D13" s="36" t="str">
        <f t="shared" si="3"/>
        <v xml:space="preserve"> AED 400</v>
      </c>
      <c r="E13" s="36"/>
      <c r="F13" s="92" t="s">
        <v>3524</v>
      </c>
      <c r="G13" s="92" t="s">
        <v>3525</v>
      </c>
      <c r="H13" s="93" t="s">
        <v>3523</v>
      </c>
      <c r="I13" s="92" t="s">
        <v>1237</v>
      </c>
      <c r="J13" s="94" t="s">
        <v>1212</v>
      </c>
      <c r="K13" t="s">
        <v>3539</v>
      </c>
      <c r="L13" t="str">
        <f t="shared" si="0"/>
        <v>Botulinum-Toxin-Injections-For-Buttock</v>
      </c>
      <c r="M13" t="s">
        <v>1152</v>
      </c>
      <c r="N13" t="str">
        <f t="shared" si="1"/>
        <v>Botulinum Toxin Injections For Buttock</v>
      </c>
      <c r="O13" t="s">
        <v>1169</v>
      </c>
      <c r="P13" t="str">
        <f t="shared" si="2"/>
        <v>&lt;a target="_blank" href="botox.php?botox=Botulinum-Toxin-Injections-For-Buttock"&gt;Botulinum Toxin Injections For Buttock&lt;/a&gt; &lt;br /&gt;</v>
      </c>
    </row>
    <row r="14" spans="1:16">
      <c r="A14" s="67">
        <f>'Laser Price'!E18</f>
        <v>120</v>
      </c>
      <c r="B14" s="68" t="s">
        <v>1272</v>
      </c>
      <c r="D14" s="36" t="str">
        <f t="shared" si="3"/>
        <v xml:space="preserve"> AED 120</v>
      </c>
      <c r="E14" s="36"/>
      <c r="F14" s="92" t="s">
        <v>3524</v>
      </c>
      <c r="G14" s="92" t="s">
        <v>3525</v>
      </c>
      <c r="H14" s="93" t="s">
        <v>3523</v>
      </c>
      <c r="I14" s="92" t="s">
        <v>1237</v>
      </c>
      <c r="J14" s="94" t="s">
        <v>1213</v>
      </c>
      <c r="K14" t="s">
        <v>3539</v>
      </c>
      <c r="L14" t="str">
        <f t="shared" si="0"/>
        <v>Botulinum-Toxin-Injections-For-Cheek</v>
      </c>
      <c r="M14" t="s">
        <v>1152</v>
      </c>
      <c r="N14" t="str">
        <f t="shared" si="1"/>
        <v>Botulinum Toxin Injections For Cheek</v>
      </c>
      <c r="O14" t="s">
        <v>1169</v>
      </c>
      <c r="P14" t="str">
        <f t="shared" si="2"/>
        <v>&lt;a target="_blank" href="botox.php?botox=Botulinum-Toxin-Injections-For-Cheek"&gt;Botulinum Toxin Injections For Cheek&lt;/a&gt; &lt;br /&gt;</v>
      </c>
    </row>
    <row r="15" spans="1:16">
      <c r="A15" s="67">
        <f>'Laser Price'!E19</f>
        <v>400</v>
      </c>
      <c r="B15" s="68" t="s">
        <v>1272</v>
      </c>
      <c r="D15" s="36" t="str">
        <f t="shared" si="3"/>
        <v xml:space="preserve"> AED 400</v>
      </c>
      <c r="E15" s="36"/>
      <c r="F15" s="92" t="s">
        <v>3524</v>
      </c>
      <c r="G15" s="92" t="s">
        <v>3525</v>
      </c>
      <c r="H15" s="93" t="s">
        <v>3523</v>
      </c>
      <c r="I15" s="92" t="s">
        <v>1237</v>
      </c>
      <c r="J15" s="94" t="s">
        <v>1225</v>
      </c>
      <c r="K15" t="s">
        <v>3539</v>
      </c>
      <c r="L15" t="str">
        <f t="shared" si="0"/>
        <v>Botulinum-Toxin-Injections-For-Chest</v>
      </c>
      <c r="M15" t="s">
        <v>1152</v>
      </c>
      <c r="N15" t="str">
        <f t="shared" si="1"/>
        <v>Botulinum Toxin Injections For Chest</v>
      </c>
      <c r="O15" t="s">
        <v>1169</v>
      </c>
      <c r="P15" t="str">
        <f t="shared" si="2"/>
        <v>&lt;a target="_blank" href="botox.php?botox=Botulinum-Toxin-Injections-For-Chest"&gt;Botulinum Toxin Injections For Chest&lt;/a&gt; &lt;br /&gt;</v>
      </c>
    </row>
    <row r="16" spans="1:16">
      <c r="A16" s="67">
        <f>'Laser Price'!E20</f>
        <v>40</v>
      </c>
      <c r="B16" s="68" t="s">
        <v>1272</v>
      </c>
      <c r="D16" s="36" t="str">
        <f t="shared" si="3"/>
        <v xml:space="preserve"> AED 40</v>
      </c>
      <c r="E16" s="36"/>
      <c r="F16" s="92" t="s">
        <v>3524</v>
      </c>
      <c r="G16" s="92" t="s">
        <v>3525</v>
      </c>
      <c r="H16" s="93" t="s">
        <v>3523</v>
      </c>
      <c r="I16" s="92" t="s">
        <v>1237</v>
      </c>
      <c r="J16" s="94" t="s">
        <v>1214</v>
      </c>
      <c r="K16" t="s">
        <v>3539</v>
      </c>
      <c r="L16" t="str">
        <f t="shared" si="0"/>
        <v>Botulinum-Toxin-Injections-For-Chin</v>
      </c>
      <c r="M16" t="s">
        <v>1152</v>
      </c>
      <c r="N16" t="str">
        <f t="shared" si="1"/>
        <v>Botulinum Toxin Injections For Chin</v>
      </c>
      <c r="O16" t="s">
        <v>1169</v>
      </c>
      <c r="P16" t="str">
        <f t="shared" si="2"/>
        <v>&lt;a target="_blank" href="botox.php?botox=Botulinum-Toxin-Injections-For-Chin"&gt;Botulinum Toxin Injections For Chin&lt;/a&gt; &lt;br /&gt;</v>
      </c>
    </row>
    <row r="17" spans="1:16">
      <c r="A17" s="67">
        <f>'Laser Price'!E21</f>
        <v>40</v>
      </c>
      <c r="B17" s="68" t="s">
        <v>1272</v>
      </c>
      <c r="D17" s="36" t="str">
        <f t="shared" si="3"/>
        <v xml:space="preserve"> AED 40</v>
      </c>
      <c r="E17" s="36"/>
      <c r="F17" s="92" t="s">
        <v>3524</v>
      </c>
      <c r="G17" s="92" t="s">
        <v>3525</v>
      </c>
      <c r="H17" s="93" t="s">
        <v>3523</v>
      </c>
      <c r="I17" s="92" t="s">
        <v>1237</v>
      </c>
      <c r="J17" s="94" t="s">
        <v>1222</v>
      </c>
      <c r="K17" t="s">
        <v>3539</v>
      </c>
      <c r="L17" t="str">
        <f t="shared" si="0"/>
        <v>Botulinum-Toxin-Injections-For-Ear</v>
      </c>
      <c r="M17" t="s">
        <v>1152</v>
      </c>
      <c r="N17" t="str">
        <f t="shared" si="1"/>
        <v>Botulinum Toxin Injections For Ear</v>
      </c>
      <c r="O17" t="s">
        <v>1169</v>
      </c>
      <c r="P17" t="str">
        <f t="shared" si="2"/>
        <v>&lt;a target="_blank" href="botox.php?botox=Botulinum-Toxin-Injections-For-Ear"&gt;Botulinum Toxin Injections For Ear&lt;/a&gt; &lt;br /&gt;</v>
      </c>
    </row>
    <row r="18" spans="1:16">
      <c r="A18" s="67">
        <f>'Laser Price'!E22</f>
        <v>160</v>
      </c>
      <c r="B18" s="68" t="s">
        <v>1272</v>
      </c>
      <c r="D18" s="36" t="str">
        <f t="shared" si="3"/>
        <v xml:space="preserve"> AED 160</v>
      </c>
      <c r="E18" s="36"/>
      <c r="F18" s="92" t="s">
        <v>3524</v>
      </c>
      <c r="G18" s="92" t="s">
        <v>3525</v>
      </c>
      <c r="H18" s="93" t="s">
        <v>3523</v>
      </c>
      <c r="I18" s="92" t="s">
        <v>1237</v>
      </c>
      <c r="J18" s="94" t="s">
        <v>3512</v>
      </c>
      <c r="K18" t="s">
        <v>3539</v>
      </c>
      <c r="L18" t="str">
        <f t="shared" si="0"/>
        <v>Botulinum-Toxin-Injections-For-Mouth</v>
      </c>
      <c r="M18" t="s">
        <v>1152</v>
      </c>
      <c r="N18" t="str">
        <f t="shared" si="1"/>
        <v>Botulinum Toxin Injections For Mouth</v>
      </c>
      <c r="O18" t="s">
        <v>1169</v>
      </c>
      <c r="P18" t="str">
        <f t="shared" si="2"/>
        <v>&lt;a target="_blank" href="botox.php?botox=Botulinum-Toxin-Injections-For-Mouth"&gt;Botulinum Toxin Injections For Mouth&lt;/a&gt; &lt;br /&gt;</v>
      </c>
    </row>
    <row r="19" spans="1:16">
      <c r="A19" s="67">
        <f>'Laser Price'!E23</f>
        <v>120</v>
      </c>
      <c r="B19" s="68" t="s">
        <v>1272</v>
      </c>
      <c r="D19" s="36" t="str">
        <f t="shared" si="3"/>
        <v xml:space="preserve"> AED 120</v>
      </c>
      <c r="E19" s="36"/>
      <c r="F19" s="92" t="s">
        <v>3524</v>
      </c>
      <c r="G19" s="92" t="s">
        <v>3525</v>
      </c>
      <c r="H19" s="93" t="s">
        <v>3523</v>
      </c>
      <c r="I19" s="92" t="s">
        <v>1237</v>
      </c>
      <c r="J19" s="94" t="s">
        <v>1221</v>
      </c>
      <c r="K19" t="s">
        <v>3539</v>
      </c>
      <c r="L19" t="str">
        <f t="shared" si="0"/>
        <v>Botulinum-Toxin-Injections-For-Eyebrow</v>
      </c>
      <c r="M19" t="s">
        <v>1152</v>
      </c>
      <c r="N19" t="str">
        <f t="shared" si="1"/>
        <v>Botulinum Toxin Injections For Eyebrow</v>
      </c>
      <c r="O19" t="s">
        <v>1169</v>
      </c>
      <c r="P19" t="str">
        <f t="shared" si="2"/>
        <v>&lt;a target="_blank" href="botox.php?botox=Botulinum-Toxin-Injections-For-Eyebrow"&gt;Botulinum Toxin Injections For Eyebrow&lt;/a&gt; &lt;br /&gt;</v>
      </c>
    </row>
    <row r="20" spans="1:16">
      <c r="A20" s="67">
        <f>'Laser Price'!E24</f>
        <v>80</v>
      </c>
      <c r="B20" s="68" t="s">
        <v>1272</v>
      </c>
      <c r="D20" s="36" t="str">
        <f t="shared" si="3"/>
        <v xml:space="preserve"> AED 80</v>
      </c>
      <c r="E20" s="36"/>
      <c r="F20" s="92" t="s">
        <v>3524</v>
      </c>
      <c r="G20" s="92" t="s">
        <v>3525</v>
      </c>
      <c r="H20" s="93" t="s">
        <v>3523</v>
      </c>
      <c r="I20" s="92" t="s">
        <v>1237</v>
      </c>
      <c r="J20" s="94" t="s">
        <v>1224</v>
      </c>
      <c r="K20" t="s">
        <v>3539</v>
      </c>
      <c r="L20" t="str">
        <f t="shared" si="0"/>
        <v>Botulinum-Toxin-Injections-For-Face</v>
      </c>
      <c r="M20" t="s">
        <v>1152</v>
      </c>
      <c r="N20" t="str">
        <f t="shared" si="1"/>
        <v>Botulinum Toxin Injections For Face</v>
      </c>
      <c r="O20" t="s">
        <v>1169</v>
      </c>
      <c r="P20" t="str">
        <f t="shared" si="2"/>
        <v>&lt;a target="_blank" href="botox.php?botox=Botulinum-Toxin-Injections-For-Face"&gt;Botulinum Toxin Injections For Face&lt;/a&gt; &lt;br /&gt;</v>
      </c>
    </row>
    <row r="21" spans="1:16">
      <c r="A21" s="67">
        <f>'Laser Price'!E25</f>
        <v>80</v>
      </c>
      <c r="B21" s="68" t="s">
        <v>1272</v>
      </c>
      <c r="D21" s="36" t="str">
        <f t="shared" si="3"/>
        <v xml:space="preserve"> AED 80</v>
      </c>
      <c r="E21" s="36"/>
      <c r="F21" s="92" t="s">
        <v>3524</v>
      </c>
      <c r="G21" s="92" t="s">
        <v>3525</v>
      </c>
      <c r="H21" s="93" t="s">
        <v>3523</v>
      </c>
      <c r="I21" s="92" t="s">
        <v>1237</v>
      </c>
      <c r="J21" s="95" t="s">
        <v>1239</v>
      </c>
      <c r="K21" t="s">
        <v>3539</v>
      </c>
      <c r="L21" t="str">
        <f t="shared" si="0"/>
        <v>Botulinum-Toxin-Injections-For-Feet</v>
      </c>
      <c r="M21" t="s">
        <v>1152</v>
      </c>
      <c r="N21" t="str">
        <f t="shared" si="1"/>
        <v>Botulinum Toxin Injections For Feet</v>
      </c>
      <c r="O21" t="s">
        <v>1169</v>
      </c>
      <c r="P21" t="str">
        <f t="shared" si="2"/>
        <v>&lt;a target="_blank" href="botox.php?botox=Botulinum-Toxin-Injections-For-Feet"&gt;Botulinum Toxin Injections For Feet&lt;/a&gt; &lt;br /&gt;</v>
      </c>
    </row>
    <row r="22" spans="1:16">
      <c r="A22" s="67">
        <f>'Laser Price'!E26</f>
        <v>200</v>
      </c>
      <c r="B22" s="68" t="s">
        <v>1272</v>
      </c>
      <c r="D22" s="36" t="str">
        <f t="shared" si="3"/>
        <v xml:space="preserve"> AED 200</v>
      </c>
      <c r="E22" s="36"/>
      <c r="F22" s="92" t="s">
        <v>3524</v>
      </c>
      <c r="G22" s="92" t="s">
        <v>3525</v>
      </c>
      <c r="H22" s="93" t="s">
        <v>3523</v>
      </c>
      <c r="I22" s="92" t="s">
        <v>1237</v>
      </c>
      <c r="J22" s="95" t="s">
        <v>3514</v>
      </c>
      <c r="K22" t="s">
        <v>3539</v>
      </c>
      <c r="L22" t="str">
        <f t="shared" si="0"/>
        <v>Botulinum-Toxin-Injections-For-Wrinkles</v>
      </c>
      <c r="M22" t="s">
        <v>1152</v>
      </c>
      <c r="N22" t="str">
        <f t="shared" si="1"/>
        <v>Botulinum Toxin Injections For Wrinkles</v>
      </c>
      <c r="O22" t="s">
        <v>1169</v>
      </c>
      <c r="P22" t="str">
        <f t="shared" si="2"/>
        <v>&lt;a target="_blank" href="botox.php?botox=Botulinum-Toxin-Injections-For-Wrinkles"&gt;Botulinum Toxin Injections For Wrinkles&lt;/a&gt; &lt;br /&gt;</v>
      </c>
    </row>
    <row r="23" spans="1:16">
      <c r="A23" s="67">
        <f>'Laser Price'!E27</f>
        <v>120</v>
      </c>
      <c r="B23" s="68" t="s">
        <v>1272</v>
      </c>
      <c r="D23" s="36" t="str">
        <f t="shared" si="3"/>
        <v xml:space="preserve"> AED 120</v>
      </c>
      <c r="E23" s="36"/>
      <c r="F23" s="92" t="s">
        <v>3524</v>
      </c>
      <c r="G23" s="92" t="s">
        <v>3525</v>
      </c>
      <c r="H23" s="93" t="s">
        <v>3523</v>
      </c>
      <c r="I23" s="92" t="s">
        <v>1237</v>
      </c>
      <c r="J23" s="94" t="s">
        <v>1220</v>
      </c>
      <c r="K23" t="s">
        <v>3539</v>
      </c>
      <c r="L23" t="str">
        <f t="shared" si="0"/>
        <v>Botulinum-Toxin-Injections-For-Forehead</v>
      </c>
      <c r="M23" t="s">
        <v>1152</v>
      </c>
      <c r="N23" t="str">
        <f t="shared" si="1"/>
        <v>Botulinum Toxin Injections For Forehead</v>
      </c>
      <c r="O23" t="s">
        <v>1169</v>
      </c>
      <c r="P23" t="str">
        <f t="shared" si="2"/>
        <v>&lt;a target="_blank" href="botox.php?botox=Botulinum-Toxin-Injections-For-Forehead"&gt;Botulinum Toxin Injections For Forehead&lt;/a&gt; &lt;br /&gt;</v>
      </c>
    </row>
    <row r="24" spans="1:16">
      <c r="A24" s="67">
        <f>'Laser Price'!E28</f>
        <v>128</v>
      </c>
      <c r="B24" s="68" t="s">
        <v>1272</v>
      </c>
      <c r="D24" s="36" t="str">
        <f t="shared" si="3"/>
        <v xml:space="preserve"> AED 128</v>
      </c>
      <c r="E24" s="36"/>
      <c r="F24" s="92" t="s">
        <v>3524</v>
      </c>
      <c r="G24" s="92" t="s">
        <v>3525</v>
      </c>
      <c r="H24" s="93" t="s">
        <v>3523</v>
      </c>
      <c r="I24" s="92" t="s">
        <v>1237</v>
      </c>
      <c r="J24" s="95" t="s">
        <v>1247</v>
      </c>
      <c r="K24" t="s">
        <v>3539</v>
      </c>
      <c r="L24" t="str">
        <f t="shared" si="0"/>
        <v>Botulinum-Toxin-Injections-For-Front-Neck</v>
      </c>
      <c r="M24" t="s">
        <v>1152</v>
      </c>
      <c r="N24" t="str">
        <f t="shared" si="1"/>
        <v>Botulinum Toxin Injections For Front-Neck</v>
      </c>
      <c r="O24" t="s">
        <v>1169</v>
      </c>
      <c r="P24" t="str">
        <f t="shared" si="2"/>
        <v>&lt;a target="_blank" href="botox.php?botox=Botulinum-Toxin-Injections-For-Front-Neck"&gt;Botulinum Toxin Injections For Front-Neck&lt;/a&gt; &lt;br /&gt;</v>
      </c>
    </row>
    <row r="25" spans="1:16">
      <c r="A25" s="67">
        <f>'Laser Price'!E29</f>
        <v>320</v>
      </c>
      <c r="B25" s="68" t="s">
        <v>1272</v>
      </c>
      <c r="D25" s="36" t="str">
        <f t="shared" si="3"/>
        <v xml:space="preserve"> AED 320</v>
      </c>
      <c r="F25" s="92" t="s">
        <v>3524</v>
      </c>
      <c r="G25" s="92" t="s">
        <v>3525</v>
      </c>
      <c r="H25" s="93" t="s">
        <v>3523</v>
      </c>
      <c r="I25" s="92" t="s">
        <v>1237</v>
      </c>
      <c r="J25" s="95" t="s">
        <v>3513</v>
      </c>
      <c r="K25" t="s">
        <v>3539</v>
      </c>
      <c r="L25" t="str">
        <f t="shared" si="0"/>
        <v>Botulinum-Toxin-Injections-For-Brows</v>
      </c>
      <c r="M25" t="s">
        <v>1152</v>
      </c>
      <c r="N25" t="str">
        <f t="shared" si="1"/>
        <v>Botulinum Toxin Injections For Brows</v>
      </c>
      <c r="O25" t="s">
        <v>1169</v>
      </c>
      <c r="P25" t="str">
        <f t="shared" si="2"/>
        <v>&lt;a target="_blank" href="botox.php?botox=Botulinum-Toxin-Injections-For-Brows"&gt;Botulinum Toxin Injections For Brows&lt;/a&gt; &lt;br /&gt;</v>
      </c>
    </row>
    <row r="26" spans="1:16">
      <c r="A26" s="67">
        <f>'Laser Price'!E30</f>
        <v>400</v>
      </c>
      <c r="B26" s="68" t="s">
        <v>1272</v>
      </c>
      <c r="D26" s="36" t="str">
        <f t="shared" si="3"/>
        <v xml:space="preserve"> AED 400</v>
      </c>
      <c r="F26" s="92" t="s">
        <v>3524</v>
      </c>
      <c r="G26" s="92" t="s">
        <v>3525</v>
      </c>
      <c r="H26" s="93" t="s">
        <v>3523</v>
      </c>
      <c r="I26" s="92" t="s">
        <v>1237</v>
      </c>
      <c r="J26" s="95" t="s">
        <v>1270</v>
      </c>
      <c r="K26" t="s">
        <v>3539</v>
      </c>
      <c r="L26" t="str">
        <f t="shared" si="0"/>
        <v>Botulinum-Toxin-Injections-For-Full-Back</v>
      </c>
      <c r="M26" t="s">
        <v>1152</v>
      </c>
      <c r="N26" t="str">
        <f t="shared" si="1"/>
        <v>Botulinum Toxin Injections For Full-Back</v>
      </c>
      <c r="O26" t="s">
        <v>1169</v>
      </c>
      <c r="P26" t="str">
        <f t="shared" si="2"/>
        <v>&lt;a target="_blank" href="botox.php?botox=Botulinum-Toxin-Injections-For-Full-Back"&gt;Botulinum Toxin Injections For Full-Back&lt;/a&gt; &lt;br /&gt;</v>
      </c>
    </row>
    <row r="27" spans="1:16">
      <c r="A27" s="67">
        <f>'Laser Price'!E31</f>
        <v>160</v>
      </c>
      <c r="B27" s="68" t="s">
        <v>1272</v>
      </c>
      <c r="D27" s="36" t="str">
        <f t="shared" si="3"/>
        <v xml:space="preserve"> AED 160</v>
      </c>
      <c r="F27" s="92" t="s">
        <v>3524</v>
      </c>
      <c r="G27" s="92" t="s">
        <v>3525</v>
      </c>
      <c r="H27" s="93" t="s">
        <v>3523</v>
      </c>
      <c r="I27" s="92" t="s">
        <v>1237</v>
      </c>
      <c r="J27" s="95" t="s">
        <v>3515</v>
      </c>
      <c r="K27" t="s">
        <v>3539</v>
      </c>
      <c r="L27" t="str">
        <f t="shared" si="0"/>
        <v>Botulinum-Toxin-Injections-For-Eye-Bags</v>
      </c>
      <c r="M27" t="s">
        <v>1152</v>
      </c>
      <c r="N27" t="str">
        <f t="shared" si="1"/>
        <v>Botulinum Toxin Injections For Eye-Bags</v>
      </c>
      <c r="O27" t="s">
        <v>1169</v>
      </c>
      <c r="P27" t="str">
        <f t="shared" si="2"/>
        <v>&lt;a target="_blank" href="botox.php?botox=Botulinum-Toxin-Injections-For-Eye-Bags"&gt;Botulinum Toxin Injections For Eye-Bags&lt;/a&gt; &lt;br /&gt;</v>
      </c>
    </row>
    <row r="28" spans="1:16">
      <c r="A28" s="67">
        <f>'Laser Price'!E32</f>
        <v>800</v>
      </c>
      <c r="B28" s="68" t="s">
        <v>1272</v>
      </c>
      <c r="D28" s="36" t="str">
        <f t="shared" si="3"/>
        <v xml:space="preserve"> AED 800</v>
      </c>
      <c r="F28" s="92" t="s">
        <v>3524</v>
      </c>
      <c r="G28" s="92" t="s">
        <v>3525</v>
      </c>
      <c r="H28" s="93" t="s">
        <v>3523</v>
      </c>
      <c r="I28" s="92" t="s">
        <v>1237</v>
      </c>
      <c r="J28" s="95" t="s">
        <v>3516</v>
      </c>
      <c r="K28" t="s">
        <v>3539</v>
      </c>
      <c r="L28" t="str">
        <f t="shared" si="0"/>
        <v>Botulinum-Toxin-Injections-For-Lip-Lines</v>
      </c>
      <c r="M28" t="s">
        <v>1152</v>
      </c>
      <c r="N28" t="str">
        <f t="shared" si="1"/>
        <v>Botulinum Toxin Injections For Lip-Lines</v>
      </c>
      <c r="O28" t="s">
        <v>1169</v>
      </c>
      <c r="P28" t="str">
        <f t="shared" si="2"/>
        <v>&lt;a target="_blank" href="botox.php?botox=Botulinum-Toxin-Injections-For-Lip-Lines"&gt;Botulinum Toxin Injections For Lip-Lines&lt;/a&gt; &lt;br /&gt;</v>
      </c>
    </row>
    <row r="29" spans="1:16">
      <c r="A29" s="67">
        <f>'Laser Price'!E33</f>
        <v>120</v>
      </c>
      <c r="B29" s="68" t="s">
        <v>1272</v>
      </c>
      <c r="D29" s="36" t="str">
        <f t="shared" si="3"/>
        <v xml:space="preserve"> AED 120</v>
      </c>
      <c r="F29" s="92" t="s">
        <v>3524</v>
      </c>
      <c r="G29" s="92" t="s">
        <v>3525</v>
      </c>
      <c r="H29" s="93" t="s">
        <v>3523</v>
      </c>
      <c r="I29" s="92" t="s">
        <v>1237</v>
      </c>
      <c r="J29" s="95" t="s">
        <v>1266</v>
      </c>
      <c r="K29" t="s">
        <v>3539</v>
      </c>
      <c r="L29" t="str">
        <f t="shared" si="0"/>
        <v>Botulinum-Toxin-Injections-For-Full-Face</v>
      </c>
      <c r="M29" t="s">
        <v>1152</v>
      </c>
      <c r="N29" t="str">
        <f t="shared" si="1"/>
        <v>Botulinum Toxin Injections For Full-Face</v>
      </c>
      <c r="O29" t="s">
        <v>1169</v>
      </c>
      <c r="P29" t="str">
        <f t="shared" si="2"/>
        <v>&lt;a target="_blank" href="botox.php?botox=Botulinum-Toxin-Injections-For-Full-Face"&gt;Botulinum Toxin Injections For Full-Face&lt;/a&gt; &lt;br /&gt;</v>
      </c>
    </row>
    <row r="30" spans="1:16">
      <c r="A30" s="67">
        <f>'Laser Price'!E34</f>
        <v>400</v>
      </c>
      <c r="B30" s="68" t="s">
        <v>1272</v>
      </c>
      <c r="D30" s="36" t="str">
        <f t="shared" si="3"/>
        <v xml:space="preserve"> AED 400</v>
      </c>
      <c r="F30" s="92" t="s">
        <v>3524</v>
      </c>
      <c r="G30" s="92" t="s">
        <v>3525</v>
      </c>
      <c r="H30" s="93" t="s">
        <v>3523</v>
      </c>
      <c r="I30" s="92" t="s">
        <v>1237</v>
      </c>
      <c r="J30" s="95" t="s">
        <v>3517</v>
      </c>
      <c r="K30" t="s">
        <v>3539</v>
      </c>
      <c r="L30" t="str">
        <f t="shared" si="0"/>
        <v>Botulinum-Toxin-Injections-For-Frown-Lines</v>
      </c>
      <c r="M30" t="s">
        <v>1152</v>
      </c>
      <c r="N30" t="str">
        <f t="shared" si="1"/>
        <v>Botulinum Toxin Injections For Frown-Lines</v>
      </c>
      <c r="O30" t="s">
        <v>1169</v>
      </c>
      <c r="P30" t="str">
        <f t="shared" si="2"/>
        <v>&lt;a target="_blank" href="botox.php?botox=Botulinum-Toxin-Injections-For-Frown-Lines"&gt;Botulinum Toxin Injections For Frown-Lines&lt;/a&gt; &lt;br /&gt;</v>
      </c>
    </row>
    <row r="31" spans="1:16">
      <c r="A31" s="67">
        <f>'Laser Price'!E35</f>
        <v>128</v>
      </c>
      <c r="B31" s="68" t="s">
        <v>1272</v>
      </c>
      <c r="D31" s="36" t="str">
        <f t="shared" si="3"/>
        <v xml:space="preserve"> AED 128</v>
      </c>
      <c r="F31" s="92" t="s">
        <v>3524</v>
      </c>
      <c r="G31" s="92" t="s">
        <v>3525</v>
      </c>
      <c r="H31" s="93" t="s">
        <v>3523</v>
      </c>
      <c r="I31" s="92" t="s">
        <v>1237</v>
      </c>
      <c r="J31" s="95" t="s">
        <v>3518</v>
      </c>
      <c r="K31" t="s">
        <v>3539</v>
      </c>
      <c r="L31" t="str">
        <f t="shared" si="0"/>
        <v>Botulinum-Toxin-Injections-For-Forehead-Lines</v>
      </c>
      <c r="M31" t="s">
        <v>1152</v>
      </c>
      <c r="N31" t="str">
        <f t="shared" si="1"/>
        <v>Botulinum Toxin Injections For Forehead-Lines</v>
      </c>
      <c r="O31" t="s">
        <v>1169</v>
      </c>
      <c r="P31" t="str">
        <f t="shared" si="2"/>
        <v>&lt;a target="_blank" href="botox.php?botox=Botulinum-Toxin-Injections-For-Forehead-Lines"&gt;Botulinum Toxin Injections For Forehead-Lines&lt;/a&gt; &lt;br /&gt;</v>
      </c>
    </row>
    <row r="32" spans="1:16">
      <c r="A32" s="67">
        <f>'Laser Price'!E36</f>
        <v>200</v>
      </c>
      <c r="B32" s="68" t="s">
        <v>1272</v>
      </c>
      <c r="D32" s="36" t="str">
        <f t="shared" si="3"/>
        <v xml:space="preserve"> AED 200</v>
      </c>
      <c r="F32" s="92" t="s">
        <v>3524</v>
      </c>
      <c r="G32" s="92" t="s">
        <v>3525</v>
      </c>
      <c r="H32" s="93" t="s">
        <v>3523</v>
      </c>
      <c r="I32" s="92" t="s">
        <v>1237</v>
      </c>
      <c r="J32" s="95" t="s">
        <v>3519</v>
      </c>
      <c r="K32" t="s">
        <v>3539</v>
      </c>
      <c r="L32" t="str">
        <f t="shared" si="0"/>
        <v>Botulinum-Toxin-Injections-For-Crow-Feet</v>
      </c>
      <c r="M32" t="s">
        <v>1152</v>
      </c>
      <c r="N32" t="str">
        <f t="shared" si="1"/>
        <v>Botulinum Toxin Injections For Crow-Feet</v>
      </c>
      <c r="O32" t="s">
        <v>1169</v>
      </c>
      <c r="P32" t="str">
        <f t="shared" si="2"/>
        <v>&lt;a target="_blank" href="botox.php?botox=Botulinum-Toxin-Injections-For-Crow-Feet"&gt;Botulinum Toxin Injections For Crow-Feet&lt;/a&gt; &lt;br /&gt;</v>
      </c>
    </row>
    <row r="33" spans="1:16">
      <c r="A33" s="67">
        <f>'Laser Price'!E37</f>
        <v>80</v>
      </c>
      <c r="B33" s="68" t="s">
        <v>1272</v>
      </c>
      <c r="D33" s="36" t="str">
        <f t="shared" si="3"/>
        <v xml:space="preserve"> AED 80</v>
      </c>
      <c r="F33" s="92" t="s">
        <v>3524</v>
      </c>
      <c r="G33" s="92" t="s">
        <v>3525</v>
      </c>
      <c r="H33" s="93" t="s">
        <v>3523</v>
      </c>
      <c r="I33" s="92" t="s">
        <v>1237</v>
      </c>
      <c r="J33" s="95" t="s">
        <v>1265</v>
      </c>
      <c r="K33" t="s">
        <v>3539</v>
      </c>
      <c r="L33" t="str">
        <f t="shared" si="0"/>
        <v>Botulinum-Toxin-Injections-For-Half-Face</v>
      </c>
      <c r="M33" t="s">
        <v>1152</v>
      </c>
      <c r="N33" t="str">
        <f t="shared" si="1"/>
        <v>Botulinum Toxin Injections For Half-Face</v>
      </c>
      <c r="O33" t="s">
        <v>1169</v>
      </c>
      <c r="P33" t="str">
        <f t="shared" si="2"/>
        <v>&lt;a target="_blank" href="botox.php?botox=Botulinum-Toxin-Injections-For-Half-Face"&gt;Botulinum Toxin Injections For Half-Face&lt;/a&gt; &lt;br /&gt;</v>
      </c>
    </row>
    <row r="34" spans="1:16">
      <c r="A34" s="67">
        <f>'Laser Price'!E38</f>
        <v>240</v>
      </c>
      <c r="B34" s="68" t="s">
        <v>1272</v>
      </c>
      <c r="D34" s="36" t="str">
        <f t="shared" si="3"/>
        <v xml:space="preserve"> AED 240</v>
      </c>
      <c r="F34" s="92" t="s">
        <v>3524</v>
      </c>
      <c r="G34" s="92" t="s">
        <v>3525</v>
      </c>
      <c r="H34" s="93" t="s">
        <v>3523</v>
      </c>
      <c r="I34" s="92" t="s">
        <v>1237</v>
      </c>
      <c r="J34" s="95" t="s">
        <v>3520</v>
      </c>
      <c r="K34" t="s">
        <v>3539</v>
      </c>
      <c r="L34" t="str">
        <f t="shared" si="0"/>
        <v>Botulinum-Toxin-Injections-For-Smile-Lines</v>
      </c>
      <c r="M34" t="s">
        <v>1152</v>
      </c>
      <c r="N34" t="str">
        <f t="shared" si="1"/>
        <v>Botulinum Toxin Injections For Smile-Lines</v>
      </c>
      <c r="O34" t="s">
        <v>1169</v>
      </c>
      <c r="P34" t="str">
        <f t="shared" si="2"/>
        <v>&lt;a target="_blank" href="botox.php?botox=Botulinum-Toxin-Injections-For-Smile-Lines"&gt;Botulinum Toxin Injections For Smile-Lines&lt;/a&gt; &lt;br /&gt;</v>
      </c>
    </row>
    <row r="35" spans="1:16">
      <c r="A35" s="67">
        <f>'Laser Price'!E39</f>
        <v>80</v>
      </c>
      <c r="B35" s="68" t="s">
        <v>1272</v>
      </c>
      <c r="D35" s="36" t="str">
        <f t="shared" si="3"/>
        <v xml:space="preserve"> AED 80</v>
      </c>
      <c r="F35" s="92" t="s">
        <v>3524</v>
      </c>
      <c r="G35" s="92" t="s">
        <v>3525</v>
      </c>
      <c r="H35" s="93" t="s">
        <v>3523</v>
      </c>
      <c r="I35" s="92" t="s">
        <v>1237</v>
      </c>
      <c r="J35" s="94" t="s">
        <v>1240</v>
      </c>
      <c r="K35" t="s">
        <v>3539</v>
      </c>
      <c r="L35" t="str">
        <f t="shared" si="0"/>
        <v>Botulinum-Toxin-Injections-For-Hands</v>
      </c>
      <c r="M35" t="s">
        <v>1152</v>
      </c>
      <c r="N35" t="str">
        <f t="shared" si="1"/>
        <v>Botulinum Toxin Injections For Hands</v>
      </c>
      <c r="O35" t="s">
        <v>1169</v>
      </c>
      <c r="P35" t="str">
        <f t="shared" si="2"/>
        <v>&lt;a target="_blank" href="botox.php?botox=Botulinum-Toxin-Injections-For-Hands"&gt;Botulinum Toxin Injections For Hands&lt;/a&gt; &lt;br /&gt;</v>
      </c>
    </row>
    <row r="36" spans="1:16">
      <c r="A36" s="67">
        <f>'Laser Price'!E40</f>
        <v>400</v>
      </c>
      <c r="B36" s="68" t="s">
        <v>1272</v>
      </c>
      <c r="D36" s="36" t="str">
        <f t="shared" si="3"/>
        <v xml:space="preserve"> AED 400</v>
      </c>
      <c r="F36" s="92" t="s">
        <v>3524</v>
      </c>
      <c r="G36" s="92" t="s">
        <v>3525</v>
      </c>
      <c r="H36" s="93" t="s">
        <v>3523</v>
      </c>
      <c r="I36" s="92" t="s">
        <v>1237</v>
      </c>
      <c r="J36" s="94" t="s">
        <v>1228</v>
      </c>
      <c r="K36" t="s">
        <v>3539</v>
      </c>
      <c r="L36" t="str">
        <f t="shared" si="0"/>
        <v>Botulinum-Toxin-Injections-For-Hips</v>
      </c>
      <c r="M36" t="s">
        <v>1152</v>
      </c>
      <c r="N36" t="str">
        <f t="shared" si="1"/>
        <v>Botulinum Toxin Injections For Hips</v>
      </c>
      <c r="O36" t="s">
        <v>1169</v>
      </c>
      <c r="P36" t="str">
        <f t="shared" si="2"/>
        <v>&lt;a target="_blank" href="botox.php?botox=Botulinum-Toxin-Injections-For-Hips"&gt;Botulinum Toxin Injections For Hips&lt;/a&gt; &lt;br /&gt;</v>
      </c>
    </row>
    <row r="37" spans="1:16">
      <c r="A37" s="67">
        <f>'Laser Price'!E41</f>
        <v>80</v>
      </c>
      <c r="B37" s="68" t="s">
        <v>1272</v>
      </c>
      <c r="D37" s="36" t="str">
        <f t="shared" si="3"/>
        <v xml:space="preserve"> AED 80</v>
      </c>
      <c r="F37" s="92" t="s">
        <v>3524</v>
      </c>
      <c r="G37" s="92" t="s">
        <v>3525</v>
      </c>
      <c r="H37" s="93" t="s">
        <v>3523</v>
      </c>
      <c r="I37" s="92" t="s">
        <v>1237</v>
      </c>
      <c r="J37" s="94" t="s">
        <v>1223</v>
      </c>
      <c r="K37" t="s">
        <v>3539</v>
      </c>
      <c r="L37" t="str">
        <f t="shared" si="0"/>
        <v>Botulinum-Toxin-Injections-For-Jaw</v>
      </c>
      <c r="M37" t="s">
        <v>1152</v>
      </c>
      <c r="N37" t="str">
        <f t="shared" si="1"/>
        <v>Botulinum Toxin Injections For Jaw</v>
      </c>
      <c r="O37" t="s">
        <v>1169</v>
      </c>
      <c r="P37" t="str">
        <f t="shared" si="2"/>
        <v>&lt;a target="_blank" href="botox.php?botox=Botulinum-Toxin-Injections-For-Jaw"&gt;Botulinum Toxin Injections For Jaw&lt;/a&gt; &lt;br /&gt;</v>
      </c>
    </row>
    <row r="38" spans="1:16">
      <c r="A38" s="67">
        <f>'Laser Price'!E42</f>
        <v>240</v>
      </c>
      <c r="B38" s="68" t="s">
        <v>1272</v>
      </c>
      <c r="D38" s="36" t="str">
        <f t="shared" si="3"/>
        <v xml:space="preserve"> AED 240</v>
      </c>
      <c r="F38" s="92" t="s">
        <v>3524</v>
      </c>
      <c r="G38" s="92" t="s">
        <v>3525</v>
      </c>
      <c r="H38" s="93" t="s">
        <v>3523</v>
      </c>
      <c r="I38" s="92" t="s">
        <v>1237</v>
      </c>
      <c r="J38" s="95" t="s">
        <v>1257</v>
      </c>
      <c r="K38" t="s">
        <v>3539</v>
      </c>
      <c r="L38" t="str">
        <f t="shared" si="0"/>
        <v>Botulinum-Toxin-Injections-For-Lower-Back</v>
      </c>
      <c r="M38" t="s">
        <v>1152</v>
      </c>
      <c r="N38" t="str">
        <f t="shared" si="1"/>
        <v>Botulinum Toxin Injections For Lower-Back</v>
      </c>
      <c r="O38" t="s">
        <v>1169</v>
      </c>
      <c r="P38" t="str">
        <f t="shared" si="2"/>
        <v>&lt;a target="_blank" href="botox.php?botox=Botulinum-Toxin-Injections-For-Lower-Back"&gt;Botulinum Toxin Injections For Lower-Back&lt;/a&gt; &lt;br /&gt;</v>
      </c>
    </row>
    <row r="39" spans="1:16">
      <c r="A39" s="67">
        <f>'Laser Price'!E43</f>
        <v>240</v>
      </c>
      <c r="B39" s="68" t="s">
        <v>1272</v>
      </c>
      <c r="D39" s="36" t="str">
        <f t="shared" si="3"/>
        <v xml:space="preserve"> AED 240</v>
      </c>
      <c r="F39" s="92" t="s">
        <v>3524</v>
      </c>
      <c r="G39" s="92" t="s">
        <v>3525</v>
      </c>
      <c r="H39" s="93" t="s">
        <v>3523</v>
      </c>
      <c r="I39" s="92" t="s">
        <v>1237</v>
      </c>
      <c r="J39" s="95" t="s">
        <v>3521</v>
      </c>
      <c r="K39" t="s">
        <v>3539</v>
      </c>
      <c r="L39" t="str">
        <f t="shared" si="0"/>
        <v>Botulinum-Toxin-Injections-For-Forehead-Wrinkles</v>
      </c>
      <c r="M39" t="s">
        <v>1152</v>
      </c>
      <c r="N39" t="str">
        <f t="shared" si="1"/>
        <v>Botulinum Toxin Injections For Forehead-Wrinkles</v>
      </c>
      <c r="O39" t="s">
        <v>1169</v>
      </c>
      <c r="P39" t="str">
        <f t="shared" si="2"/>
        <v>&lt;a target="_blank" href="botox.php?botox=Botulinum-Toxin-Injections-For-Forehead-Wrinkles"&gt;Botulinum Toxin Injections For Forehead-Wrinkles&lt;/a&gt; &lt;br /&gt;</v>
      </c>
    </row>
    <row r="40" spans="1:16">
      <c r="A40" s="67">
        <f>'Laser Price'!E44</f>
        <v>160</v>
      </c>
      <c r="B40" s="68" t="s">
        <v>1272</v>
      </c>
      <c r="D40" s="36" t="str">
        <f t="shared" si="3"/>
        <v xml:space="preserve"> AED 160</v>
      </c>
      <c r="F40" s="92" t="s">
        <v>3524</v>
      </c>
      <c r="G40" s="92" t="s">
        <v>3525</v>
      </c>
      <c r="H40" s="93" t="s">
        <v>3523</v>
      </c>
      <c r="I40" s="92" t="s">
        <v>1237</v>
      </c>
      <c r="J40" s="94" t="s">
        <v>1217</v>
      </c>
      <c r="K40" t="s">
        <v>3539</v>
      </c>
      <c r="L40" t="str">
        <f t="shared" si="0"/>
        <v>Botulinum-Toxin-Injections-For-Navel</v>
      </c>
      <c r="M40" t="s">
        <v>1152</v>
      </c>
      <c r="N40" t="str">
        <f t="shared" si="1"/>
        <v>Botulinum Toxin Injections For Navel</v>
      </c>
      <c r="O40" t="s">
        <v>1169</v>
      </c>
      <c r="P40" t="str">
        <f t="shared" si="2"/>
        <v>&lt;a target="_blank" href="botox.php?botox=Botulinum-Toxin-Injections-For-Navel"&gt;Botulinum Toxin Injections For Navel&lt;/a&gt; &lt;br /&gt;</v>
      </c>
    </row>
    <row r="41" spans="1:16">
      <c r="A41" s="67">
        <f>'Laser Price'!E45</f>
        <v>128</v>
      </c>
      <c r="B41" s="68" t="s">
        <v>1272</v>
      </c>
      <c r="D41" s="36" t="str">
        <f t="shared" si="3"/>
        <v xml:space="preserve"> AED 128</v>
      </c>
      <c r="F41" s="92" t="s">
        <v>3524</v>
      </c>
      <c r="G41" s="92" t="s">
        <v>3525</v>
      </c>
      <c r="H41" s="93" t="s">
        <v>3523</v>
      </c>
      <c r="I41" s="92" t="s">
        <v>1237</v>
      </c>
      <c r="J41" s="94" t="s">
        <v>1218</v>
      </c>
      <c r="K41" t="s">
        <v>3539</v>
      </c>
      <c r="L41" t="str">
        <f t="shared" si="0"/>
        <v>Botulinum-Toxin-Injections-For-Neck</v>
      </c>
      <c r="M41" t="s">
        <v>1152</v>
      </c>
      <c r="N41" t="str">
        <f t="shared" si="1"/>
        <v>Botulinum Toxin Injections For Neck</v>
      </c>
      <c r="O41" t="s">
        <v>1169</v>
      </c>
      <c r="P41" t="str">
        <f t="shared" si="2"/>
        <v>&lt;a target="_blank" href="botox.php?botox=Botulinum-Toxin-Injections-For-Neck"&gt;Botulinum Toxin Injections For Neck&lt;/a&gt; &lt;br /&gt;</v>
      </c>
    </row>
    <row r="42" spans="1:16">
      <c r="A42" s="67">
        <f>'Laser Price'!E46</f>
        <v>80</v>
      </c>
      <c r="B42" s="68" t="s">
        <v>1272</v>
      </c>
      <c r="D42" s="36" t="str">
        <f t="shared" si="3"/>
        <v xml:space="preserve"> AED 80</v>
      </c>
      <c r="F42" s="92" t="s">
        <v>3524</v>
      </c>
      <c r="G42" s="92" t="s">
        <v>3525</v>
      </c>
      <c r="H42" s="93" t="s">
        <v>3523</v>
      </c>
      <c r="I42" s="92" t="s">
        <v>1237</v>
      </c>
      <c r="J42" s="94" t="s">
        <v>1205</v>
      </c>
      <c r="K42" t="s">
        <v>3539</v>
      </c>
      <c r="L42" t="str">
        <f t="shared" si="0"/>
        <v>Botulinum-Toxin-Injections-For-Nose</v>
      </c>
      <c r="M42" t="s">
        <v>1152</v>
      </c>
      <c r="N42" t="str">
        <f t="shared" si="1"/>
        <v>Botulinum Toxin Injections For Nose</v>
      </c>
      <c r="O42" t="s">
        <v>1169</v>
      </c>
      <c r="P42" t="str">
        <f t="shared" si="2"/>
        <v>&lt;a target="_blank" href="botox.php?botox=Botulinum-Toxin-Injections-For-Nose"&gt;Botulinum Toxin Injections For Nose&lt;/a&gt; &lt;br /&gt;</v>
      </c>
    </row>
    <row r="43" spans="1:16">
      <c r="A43" s="67">
        <f>'Laser Price'!E47</f>
        <v>400</v>
      </c>
      <c r="B43" s="68" t="s">
        <v>1272</v>
      </c>
      <c r="D43" s="36" t="str">
        <f t="shared" si="3"/>
        <v xml:space="preserve"> AED 400</v>
      </c>
      <c r="F43" s="92" t="s">
        <v>3524</v>
      </c>
      <c r="G43" s="92" t="s">
        <v>3525</v>
      </c>
      <c r="H43" s="93" t="s">
        <v>3523</v>
      </c>
      <c r="I43" s="92" t="s">
        <v>1237</v>
      </c>
      <c r="J43" s="94" t="s">
        <v>1227</v>
      </c>
      <c r="K43" t="s">
        <v>3539</v>
      </c>
      <c r="L43" t="str">
        <f t="shared" si="0"/>
        <v>Botulinum-Toxin-Injections-For-Pelvis</v>
      </c>
      <c r="M43" t="s">
        <v>1152</v>
      </c>
      <c r="N43" t="str">
        <f t="shared" si="1"/>
        <v>Botulinum Toxin Injections For Pelvis</v>
      </c>
      <c r="O43" t="s">
        <v>1169</v>
      </c>
      <c r="P43" t="str">
        <f t="shared" si="2"/>
        <v>&lt;a target="_blank" href="botox.php?botox=Botulinum-Toxin-Injections-For-Pelvis"&gt;Botulinum Toxin Injections For Pelvis&lt;/a&gt; &lt;br /&gt;</v>
      </c>
    </row>
    <row r="44" spans="1:16">
      <c r="A44" s="67">
        <f>'Laser Price'!E48</f>
        <v>400</v>
      </c>
      <c r="B44" s="68" t="s">
        <v>1272</v>
      </c>
      <c r="D44" s="36" t="str">
        <f t="shared" si="3"/>
        <v xml:space="preserve"> AED 400</v>
      </c>
      <c r="F44" s="92" t="s">
        <v>3524</v>
      </c>
      <c r="G44" s="92" t="s">
        <v>3525</v>
      </c>
      <c r="H44" s="93" t="s">
        <v>3523</v>
      </c>
      <c r="I44" s="92" t="s">
        <v>1237</v>
      </c>
      <c r="J44" s="94" t="s">
        <v>1207</v>
      </c>
      <c r="K44" t="s">
        <v>3539</v>
      </c>
      <c r="L44" t="str">
        <f t="shared" si="0"/>
        <v>Botulinum-Toxin-Injections-For-Shoulder</v>
      </c>
      <c r="M44" t="s">
        <v>1152</v>
      </c>
      <c r="N44" t="str">
        <f t="shared" si="1"/>
        <v>Botulinum Toxin Injections For Shoulder</v>
      </c>
      <c r="O44" t="s">
        <v>1169</v>
      </c>
      <c r="P44" t="str">
        <f t="shared" si="2"/>
        <v>&lt;a target="_blank" href="botox.php?botox=Botulinum-Toxin-Injections-For-Shoulder"&gt;Botulinum Toxin Injections For Shoulder&lt;/a&gt; &lt;br /&gt;</v>
      </c>
    </row>
    <row r="45" spans="1:16">
      <c r="A45" s="67">
        <f>'Laser Price'!E49</f>
        <v>80</v>
      </c>
      <c r="B45" s="68" t="s">
        <v>1272</v>
      </c>
      <c r="D45" s="36" t="str">
        <f t="shared" si="3"/>
        <v xml:space="preserve"> AED 80</v>
      </c>
      <c r="F45" s="92" t="s">
        <v>3524</v>
      </c>
      <c r="G45" s="92" t="s">
        <v>3525</v>
      </c>
      <c r="H45" s="93" t="s">
        <v>3523</v>
      </c>
      <c r="I45" s="92" t="s">
        <v>1237</v>
      </c>
      <c r="J45" s="95" t="s">
        <v>1241</v>
      </c>
      <c r="K45" t="s">
        <v>3539</v>
      </c>
      <c r="L45" t="str">
        <f t="shared" si="0"/>
        <v>Botulinum-Toxin-Injections-For-Sideburns</v>
      </c>
      <c r="M45" t="s">
        <v>1152</v>
      </c>
      <c r="N45" t="str">
        <f t="shared" si="1"/>
        <v>Botulinum Toxin Injections For Sideburns</v>
      </c>
      <c r="O45" t="s">
        <v>1169</v>
      </c>
      <c r="P45" t="str">
        <f t="shared" si="2"/>
        <v>&lt;a target="_blank" href="botox.php?botox=Botulinum-Toxin-Injections-For-Sideburns"&gt;Botulinum Toxin Injections For Sideburns&lt;/a&gt; &lt;br /&gt;</v>
      </c>
    </row>
    <row r="46" spans="1:16">
      <c r="A46" s="67">
        <f>'Laser Price'!E50</f>
        <v>240</v>
      </c>
      <c r="B46" s="68" t="s">
        <v>1272</v>
      </c>
      <c r="D46" s="36" t="str">
        <f t="shared" si="3"/>
        <v xml:space="preserve"> AED 240</v>
      </c>
      <c r="F46" s="92" t="s">
        <v>3524</v>
      </c>
      <c r="G46" s="92" t="s">
        <v>3525</v>
      </c>
      <c r="H46" s="93" t="s">
        <v>3523</v>
      </c>
      <c r="I46" s="92" t="s">
        <v>1237</v>
      </c>
      <c r="J46" s="94" t="s">
        <v>1219</v>
      </c>
      <c r="K46" t="s">
        <v>3539</v>
      </c>
      <c r="L46" t="str">
        <f t="shared" si="0"/>
        <v>Botulinum-Toxin-Injections-For-Thigh</v>
      </c>
      <c r="M46" t="s">
        <v>1152</v>
      </c>
      <c r="N46" t="str">
        <f t="shared" si="1"/>
        <v>Botulinum Toxin Injections For Thigh</v>
      </c>
      <c r="O46" t="s">
        <v>1169</v>
      </c>
      <c r="P46" t="str">
        <f t="shared" si="2"/>
        <v>&lt;a target="_blank" href="botox.php?botox=Botulinum-Toxin-Injections-For-Thigh"&gt;Botulinum Toxin Injections For Thigh&lt;/a&gt; &lt;br /&gt;</v>
      </c>
    </row>
    <row r="47" spans="1:16">
      <c r="A47" s="67">
        <f>'Laser Price'!E51</f>
        <v>80</v>
      </c>
      <c r="B47" s="68" t="s">
        <v>1272</v>
      </c>
      <c r="D47" s="36" t="str">
        <f t="shared" si="3"/>
        <v xml:space="preserve"> AED 80</v>
      </c>
      <c r="F47" s="92" t="s">
        <v>3524</v>
      </c>
      <c r="G47" s="92" t="s">
        <v>3525</v>
      </c>
      <c r="H47" s="93" t="s">
        <v>3523</v>
      </c>
      <c r="I47" s="92" t="s">
        <v>1237</v>
      </c>
      <c r="J47" s="95" t="s">
        <v>1242</v>
      </c>
      <c r="K47" t="s">
        <v>3539</v>
      </c>
      <c r="L47" t="str">
        <f t="shared" si="0"/>
        <v>Botulinum-Toxin-Injections-For-Underarms</v>
      </c>
      <c r="M47" t="s">
        <v>1152</v>
      </c>
      <c r="N47" t="str">
        <f t="shared" si="1"/>
        <v>Botulinum Toxin Injections For Underarms</v>
      </c>
      <c r="O47" t="s">
        <v>1169</v>
      </c>
      <c r="P47" t="str">
        <f t="shared" si="2"/>
        <v>&lt;a target="_blank" href="botox.php?botox=Botulinum-Toxin-Injections-For-Underarms"&gt;Botulinum Toxin Injections For Underarms&lt;/a&gt; &lt;br /&gt;</v>
      </c>
    </row>
    <row r="48" spans="1:16">
      <c r="A48" s="67">
        <f>'Laser Price'!E52</f>
        <v>240</v>
      </c>
      <c r="B48" s="68" t="s">
        <v>1272</v>
      </c>
      <c r="D48" s="36" t="str">
        <f t="shared" si="3"/>
        <v xml:space="preserve"> AED 240</v>
      </c>
      <c r="F48" s="92" t="s">
        <v>3524</v>
      </c>
      <c r="G48" s="92" t="s">
        <v>3525</v>
      </c>
      <c r="H48" s="93" t="s">
        <v>3523</v>
      </c>
      <c r="I48" s="92" t="s">
        <v>1237</v>
      </c>
      <c r="J48" s="95" t="s">
        <v>1255</v>
      </c>
      <c r="K48" t="s">
        <v>3539</v>
      </c>
      <c r="L48" t="str">
        <f t="shared" si="0"/>
        <v>Botulinum-Toxin-Injections-For-Upper-Back</v>
      </c>
      <c r="M48" t="s">
        <v>1152</v>
      </c>
      <c r="N48" t="str">
        <f t="shared" si="1"/>
        <v>Botulinum Toxin Injections For Upper-Back</v>
      </c>
      <c r="O48" t="s">
        <v>1169</v>
      </c>
      <c r="P48" t="str">
        <f t="shared" si="2"/>
        <v>&lt;a target="_blank" href="botox.php?botox=Botulinum-Toxin-Injections-For-Upper-Back"&gt;Botulinum Toxin Injections For Upper-Back&lt;/a&gt; &lt;br /&gt;</v>
      </c>
    </row>
    <row r="49" spans="1:16">
      <c r="A49" s="67">
        <f>'Laser Price'!E54</f>
        <v>40</v>
      </c>
      <c r="B49" s="68" t="s">
        <v>1272</v>
      </c>
      <c r="D49" s="36" t="str">
        <f>CONCATENATE($O$1,B49,$O$1,A49)</f>
        <v xml:space="preserve"> AED 40</v>
      </c>
      <c r="F49" s="92" t="s">
        <v>3524</v>
      </c>
      <c r="G49" s="92" t="s">
        <v>3525</v>
      </c>
      <c r="H49" s="93" t="s">
        <v>3523</v>
      </c>
      <c r="I49" s="92" t="s">
        <v>1237</v>
      </c>
      <c r="J49" s="95" t="s">
        <v>1254</v>
      </c>
      <c r="K49" t="s">
        <v>3539</v>
      </c>
      <c r="L49" t="str">
        <f t="shared" si="0"/>
        <v>Botulinum-Toxin-Injections-For-Upper-Lip</v>
      </c>
      <c r="M49" t="s">
        <v>1152</v>
      </c>
      <c r="N49" t="str">
        <f t="shared" si="1"/>
        <v>Botulinum Toxin Injections For Upper-Lip</v>
      </c>
      <c r="O49" t="s">
        <v>1169</v>
      </c>
      <c r="P49" t="str">
        <f t="shared" si="2"/>
        <v>&lt;a target="_blank" href="botox.php?botox=Botulinum-Toxin-Injections-For-Upper-Lip"&gt;Botulinum Toxin Injections For Upper-Lip&lt;/a&gt; &lt;br /&gt;</v>
      </c>
    </row>
    <row r="50" spans="1:16">
      <c r="A50" s="67">
        <v>160</v>
      </c>
      <c r="B50" s="68" t="s">
        <v>1272</v>
      </c>
      <c r="D50" s="36" t="str">
        <f t="shared" ref="D50:D113" si="4">CONCATENATE($O$1,B50,$O$1,A50)</f>
        <v xml:space="preserve"> AED 160</v>
      </c>
      <c r="E50" t="s">
        <v>3531</v>
      </c>
      <c r="F50" s="92" t="s">
        <v>3524</v>
      </c>
      <c r="G50" s="92" t="s">
        <v>3525</v>
      </c>
      <c r="H50" s="93" t="s">
        <v>3523</v>
      </c>
      <c r="I50" s="92" t="s">
        <v>1237</v>
      </c>
      <c r="J50" s="94" t="s">
        <v>3527</v>
      </c>
      <c r="K50" t="s">
        <v>3539</v>
      </c>
      <c r="L50" t="str">
        <f t="shared" ref="L50:L58" si="5">CONCATENATE(F50,$N$2,G50,$N$2,H50,$N$2,I50,$N$2,J50)</f>
        <v>Botulinum-Toxin-Injections-For-Bunny-Lines</v>
      </c>
      <c r="M50" t="s">
        <v>1152</v>
      </c>
      <c r="N50" t="str">
        <f t="shared" ref="N50:N58" si="6">PROPER(CONCATENATE(F50," ",G50," ",H50," ",I50," ",J50))</f>
        <v>Botulinum Toxin Injections For Bunny-Lines</v>
      </c>
      <c r="O50" t="s">
        <v>1169</v>
      </c>
      <c r="P50" t="str">
        <f t="shared" si="2"/>
        <v>&lt;a target="_blank" href="botox.php?botox=Botulinum-Toxin-Injections-For-Bunny-Lines"&gt;Botulinum Toxin Injections For Bunny-Lines&lt;/a&gt; &lt;br /&gt;</v>
      </c>
    </row>
    <row r="51" spans="1:16">
      <c r="A51" s="67">
        <v>160</v>
      </c>
      <c r="B51" s="68" t="s">
        <v>1272</v>
      </c>
      <c r="D51" s="36" t="str">
        <f t="shared" si="4"/>
        <v xml:space="preserve"> AED 160</v>
      </c>
      <c r="E51" t="s">
        <v>3532</v>
      </c>
      <c r="F51" s="92" t="s">
        <v>3524</v>
      </c>
      <c r="G51" s="92" t="s">
        <v>3525</v>
      </c>
      <c r="H51" s="93" t="s">
        <v>3523</v>
      </c>
      <c r="I51" s="92" t="s">
        <v>1237</v>
      </c>
      <c r="J51" s="95" t="s">
        <v>3528</v>
      </c>
      <c r="K51" t="s">
        <v>3539</v>
      </c>
      <c r="L51" t="str">
        <f t="shared" si="5"/>
        <v>Botulinum-Toxin-Injections-For-Migraines</v>
      </c>
      <c r="M51" t="s">
        <v>1152</v>
      </c>
      <c r="N51" t="str">
        <f t="shared" si="6"/>
        <v>Botulinum Toxin Injections For Migraines</v>
      </c>
      <c r="O51" t="s">
        <v>1169</v>
      </c>
      <c r="P51" t="str">
        <f t="shared" si="2"/>
        <v>&lt;a target="_blank" href="botox.php?botox=Botulinum-Toxin-Injections-For-Migraines"&gt;Botulinum Toxin Injections For Migraines&lt;/a&gt; &lt;br /&gt;</v>
      </c>
    </row>
    <row r="52" spans="1:16">
      <c r="A52" s="67">
        <v>320</v>
      </c>
      <c r="B52" s="68" t="s">
        <v>1272</v>
      </c>
      <c r="D52" s="36" t="str">
        <f t="shared" si="4"/>
        <v xml:space="preserve"> AED 320</v>
      </c>
      <c r="E52" t="s">
        <v>1271</v>
      </c>
      <c r="F52" s="92" t="s">
        <v>3524</v>
      </c>
      <c r="G52" s="92" t="s">
        <v>3525</v>
      </c>
      <c r="H52" s="93" t="s">
        <v>3523</v>
      </c>
      <c r="I52" s="92" t="s">
        <v>1237</v>
      </c>
      <c r="J52" s="94" t="s">
        <v>3529</v>
      </c>
      <c r="K52" t="s">
        <v>3539</v>
      </c>
      <c r="L52" t="str">
        <f t="shared" si="5"/>
        <v>Botulinum-Toxin-Injections-For-Dark-Circles</v>
      </c>
      <c r="M52" t="s">
        <v>1152</v>
      </c>
      <c r="N52" t="str">
        <f t="shared" si="6"/>
        <v>Botulinum Toxin Injections For Dark-Circles</v>
      </c>
      <c r="O52" t="s">
        <v>1169</v>
      </c>
      <c r="P52" t="str">
        <f t="shared" si="2"/>
        <v>&lt;a target="_blank" href="botox.php?botox=Botulinum-Toxin-Injections-For-Dark-Circles"&gt;Botulinum Toxin Injections For Dark-Circles&lt;/a&gt; &lt;br /&gt;</v>
      </c>
    </row>
    <row r="53" spans="1:16">
      <c r="A53" s="67">
        <v>200</v>
      </c>
      <c r="B53" s="68" t="s">
        <v>1272</v>
      </c>
      <c r="D53" s="36" t="str">
        <f t="shared" si="4"/>
        <v xml:space="preserve"> AED 200</v>
      </c>
      <c r="E53" t="s">
        <v>3531</v>
      </c>
      <c r="F53" s="92" t="s">
        <v>3524</v>
      </c>
      <c r="G53" s="92" t="s">
        <v>3525</v>
      </c>
      <c r="H53" s="93" t="s">
        <v>3523</v>
      </c>
      <c r="I53" s="92" t="s">
        <v>1237</v>
      </c>
      <c r="J53" s="94" t="s">
        <v>3530</v>
      </c>
      <c r="K53" t="s">
        <v>3539</v>
      </c>
      <c r="L53" t="str">
        <f t="shared" si="5"/>
        <v>Botulinum-Toxin-Injections-For-Sweaty-Hands</v>
      </c>
      <c r="M53" t="s">
        <v>1152</v>
      </c>
      <c r="N53" t="str">
        <f t="shared" si="6"/>
        <v>Botulinum Toxin Injections For Sweaty-Hands</v>
      </c>
      <c r="O53" t="s">
        <v>1169</v>
      </c>
      <c r="P53" t="str">
        <f t="shared" si="2"/>
        <v>&lt;a target="_blank" href="botox.php?botox=Botulinum-Toxin-Injections-For-Sweaty-Hands"&gt;Botulinum Toxin Injections For Sweaty-Hands&lt;/a&gt; &lt;br /&gt;</v>
      </c>
    </row>
    <row r="54" spans="1:16">
      <c r="A54" s="67">
        <v>400</v>
      </c>
      <c r="B54" s="68" t="s">
        <v>1272</v>
      </c>
      <c r="D54" s="36" t="str">
        <f t="shared" si="4"/>
        <v xml:space="preserve"> AED 400</v>
      </c>
      <c r="E54" t="s">
        <v>3535</v>
      </c>
      <c r="F54" s="92" t="s">
        <v>3524</v>
      </c>
      <c r="G54" s="92" t="s">
        <v>3525</v>
      </c>
      <c r="H54" s="93" t="s">
        <v>3523</v>
      </c>
      <c r="I54" s="92" t="s">
        <v>1237</v>
      </c>
      <c r="J54" s="94" t="s">
        <v>3533</v>
      </c>
      <c r="K54" t="s">
        <v>3539</v>
      </c>
      <c r="L54" t="str">
        <f t="shared" si="5"/>
        <v>Botulinum-Toxin-Injections-For-TMJ</v>
      </c>
      <c r="M54" t="s">
        <v>1152</v>
      </c>
      <c r="N54" t="str">
        <f t="shared" si="6"/>
        <v>Botulinum Toxin Injections For Tmj</v>
      </c>
      <c r="O54" t="s">
        <v>1169</v>
      </c>
      <c r="P54" t="str">
        <f t="shared" si="2"/>
        <v>&lt;a target="_blank" href="botox.php?botox=Botulinum-Toxin-Injections-For-TMJ"&gt;Botulinum Toxin Injections For Tmj&lt;/a&gt; &lt;br /&gt;</v>
      </c>
    </row>
    <row r="55" spans="1:16">
      <c r="A55" s="67">
        <v>128</v>
      </c>
      <c r="B55" s="68" t="s">
        <v>1272</v>
      </c>
      <c r="D55" s="36" t="str">
        <f t="shared" si="4"/>
        <v xml:space="preserve"> AED 128</v>
      </c>
      <c r="F55" s="92" t="s">
        <v>3524</v>
      </c>
      <c r="G55" s="92" t="s">
        <v>3525</v>
      </c>
      <c r="H55" s="93" t="s">
        <v>3523</v>
      </c>
      <c r="I55" s="92" t="s">
        <v>1237</v>
      </c>
      <c r="J55" s="95" t="s">
        <v>3534</v>
      </c>
      <c r="K55" t="s">
        <v>3539</v>
      </c>
      <c r="L55" t="str">
        <f t="shared" si="5"/>
        <v>Botulinum-Toxin-Injections-For-Glabellar-Lines</v>
      </c>
      <c r="M55" t="s">
        <v>1152</v>
      </c>
      <c r="N55" t="str">
        <f t="shared" si="6"/>
        <v>Botulinum Toxin Injections For Glabellar-Lines</v>
      </c>
      <c r="O55" t="s">
        <v>1169</v>
      </c>
      <c r="P55" t="str">
        <f t="shared" si="2"/>
        <v>&lt;a target="_blank" href="botox.php?botox=Botulinum-Toxin-Injections-For-Glabellar-Lines"&gt;Botulinum Toxin Injections For Glabellar-Lines&lt;/a&gt; &lt;br /&gt;</v>
      </c>
    </row>
    <row r="56" spans="1:16">
      <c r="A56" s="67">
        <v>160</v>
      </c>
      <c r="B56" s="68" t="s">
        <v>1272</v>
      </c>
      <c r="D56" s="36" t="str">
        <f t="shared" si="4"/>
        <v xml:space="preserve"> AED 160</v>
      </c>
      <c r="F56" s="92" t="s">
        <v>3524</v>
      </c>
      <c r="G56" s="92" t="s">
        <v>3525</v>
      </c>
      <c r="H56" s="93" t="s">
        <v>3523</v>
      </c>
      <c r="I56" s="92" t="s">
        <v>1237</v>
      </c>
      <c r="J56" s="95" t="s">
        <v>3536</v>
      </c>
      <c r="K56" t="s">
        <v>3539</v>
      </c>
      <c r="L56" t="str">
        <f t="shared" si="5"/>
        <v>Botulinum-Toxin-Injections-For-Scars</v>
      </c>
      <c r="M56" t="s">
        <v>1152</v>
      </c>
      <c r="N56" t="str">
        <f t="shared" si="6"/>
        <v>Botulinum Toxin Injections For Scars</v>
      </c>
      <c r="O56" t="s">
        <v>1169</v>
      </c>
      <c r="P56" t="str">
        <f t="shared" si="2"/>
        <v>&lt;a target="_blank" href="botox.php?botox=Botulinum-Toxin-Injections-For-Scars"&gt;Botulinum Toxin Injections For Scars&lt;/a&gt; &lt;br /&gt;</v>
      </c>
    </row>
    <row r="57" spans="1:16">
      <c r="A57" s="67">
        <v>120</v>
      </c>
      <c r="B57" s="68" t="s">
        <v>1272</v>
      </c>
      <c r="D57" s="36" t="str">
        <f t="shared" si="4"/>
        <v xml:space="preserve"> AED 120</v>
      </c>
      <c r="F57" s="92" t="s">
        <v>3524</v>
      </c>
      <c r="G57" s="92" t="s">
        <v>3525</v>
      </c>
      <c r="H57" s="93" t="s">
        <v>3523</v>
      </c>
      <c r="I57" s="92" t="s">
        <v>1237</v>
      </c>
      <c r="J57" s="95" t="s">
        <v>3537</v>
      </c>
      <c r="K57" t="s">
        <v>3539</v>
      </c>
      <c r="L57" t="str">
        <f t="shared" si="5"/>
        <v>Botulinum-Toxin-Injections-For-Anti-Aging</v>
      </c>
      <c r="M57" t="s">
        <v>1152</v>
      </c>
      <c r="N57" t="str">
        <f t="shared" si="6"/>
        <v>Botulinum Toxin Injections For Anti-Aging</v>
      </c>
      <c r="O57" t="s">
        <v>1169</v>
      </c>
      <c r="P57" t="str">
        <f t="shared" si="2"/>
        <v>&lt;a target="_blank" href="botox.php?botox=Botulinum-Toxin-Injections-For-Anti-Aging"&gt;Botulinum Toxin Injections For Anti-Aging&lt;/a&gt; &lt;br /&gt;</v>
      </c>
    </row>
    <row r="58" spans="1:16">
      <c r="A58" s="67">
        <v>160</v>
      </c>
      <c r="B58" s="68" t="s">
        <v>1272</v>
      </c>
      <c r="D58" s="36" t="str">
        <f t="shared" si="4"/>
        <v xml:space="preserve"> AED 160</v>
      </c>
      <c r="F58" s="92" t="s">
        <v>3524</v>
      </c>
      <c r="G58" s="92" t="s">
        <v>3525</v>
      </c>
      <c r="H58" s="93" t="s">
        <v>3523</v>
      </c>
      <c r="I58" s="92" t="s">
        <v>1237</v>
      </c>
      <c r="J58" s="95" t="s">
        <v>3538</v>
      </c>
      <c r="K58" t="s">
        <v>3539</v>
      </c>
      <c r="L58" t="str">
        <f t="shared" si="5"/>
        <v>Botulinum-Toxin-Injections-For-Acne</v>
      </c>
      <c r="M58" t="s">
        <v>1152</v>
      </c>
      <c r="N58" t="str">
        <f t="shared" si="6"/>
        <v>Botulinum Toxin Injections For Acne</v>
      </c>
      <c r="O58" t="s">
        <v>1169</v>
      </c>
      <c r="P58" t="str">
        <f t="shared" si="2"/>
        <v>&lt;a target="_blank" href="botox.php?botox=Botulinum-Toxin-Injections-For-Acne"&gt;Botulinum Toxin Injections For Acne&lt;/a&gt; &lt;br /&gt;</v>
      </c>
    </row>
    <row r="59" spans="1:16">
      <c r="A59" s="67">
        <v>160</v>
      </c>
      <c r="B59" s="68" t="s">
        <v>1272</v>
      </c>
      <c r="D59" s="36" t="str">
        <f t="shared" si="4"/>
        <v xml:space="preserve"> AED 160</v>
      </c>
      <c r="F59" s="56" t="s">
        <v>3522</v>
      </c>
      <c r="G59" s="56" t="s">
        <v>3540</v>
      </c>
      <c r="H59" s="110" t="s">
        <v>3523</v>
      </c>
      <c r="I59" s="56" t="s">
        <v>1237</v>
      </c>
      <c r="J59" s="111" t="s">
        <v>1208</v>
      </c>
      <c r="K59" t="s">
        <v>3539</v>
      </c>
      <c r="L59" t="str">
        <f t="shared" ref="L59:L122" si="7">CONCATENATE(F59,$N$2,G59,$N$2,H59,$N$2,I59,$N$2,J59)</f>
        <v>Botox-juvederm-Injections-For-Abdomen</v>
      </c>
      <c r="M59" t="s">
        <v>1152</v>
      </c>
      <c r="N59" t="str">
        <f t="shared" ref="N59:N122" si="8">PROPER(CONCATENATE(F59," ",G59," ",H59," ",I59," ",J59))</f>
        <v>Botox Juvederm Injections For Abdomen</v>
      </c>
      <c r="O59" t="s">
        <v>1169</v>
      </c>
      <c r="P59" t="str">
        <f t="shared" si="2"/>
        <v>&lt;a target="_blank" href="botox.php?botox=Botox-juvederm-Injections-For-Abdomen"&gt;Botox Juvederm Injections For Abdomen&lt;/a&gt; &lt;br /&gt;</v>
      </c>
    </row>
    <row r="60" spans="1:16">
      <c r="A60" s="67">
        <v>400</v>
      </c>
      <c r="B60" s="68" t="s">
        <v>1272</v>
      </c>
      <c r="D60" s="36" t="str">
        <f t="shared" si="4"/>
        <v xml:space="preserve"> AED 400</v>
      </c>
      <c r="F60" s="56" t="s">
        <v>3522</v>
      </c>
      <c r="G60" s="56" t="s">
        <v>3540</v>
      </c>
      <c r="H60" s="110" t="s">
        <v>3523</v>
      </c>
      <c r="I60" s="56" t="s">
        <v>1237</v>
      </c>
      <c r="J60" s="112" t="s">
        <v>1238</v>
      </c>
      <c r="K60" t="s">
        <v>3539</v>
      </c>
      <c r="L60" t="str">
        <f t="shared" si="7"/>
        <v>Botox-juvederm-Injections-For-Areola</v>
      </c>
      <c r="M60" t="s">
        <v>1152</v>
      </c>
      <c r="N60" t="str">
        <f t="shared" si="8"/>
        <v>Botox Juvederm Injections For Areola</v>
      </c>
      <c r="O60" t="s">
        <v>1169</v>
      </c>
      <c r="P60" t="str">
        <f t="shared" si="2"/>
        <v>&lt;a target="_blank" href="botox.php?botox=Botox-juvederm-Injections-For-Areola"&gt;Botox Juvederm Injections For Areola&lt;/a&gt; &lt;br /&gt;</v>
      </c>
    </row>
    <row r="61" spans="1:16">
      <c r="A61" s="67">
        <v>400</v>
      </c>
      <c r="B61" s="68" t="s">
        <v>1272</v>
      </c>
      <c r="D61" s="36" t="str">
        <f t="shared" si="4"/>
        <v xml:space="preserve"> AED 400</v>
      </c>
      <c r="F61" s="56" t="s">
        <v>3522</v>
      </c>
      <c r="G61" s="56" t="s">
        <v>3540</v>
      </c>
      <c r="H61" s="110" t="s">
        <v>3523</v>
      </c>
      <c r="I61" s="56" t="s">
        <v>1237</v>
      </c>
      <c r="J61" s="111" t="s">
        <v>1209</v>
      </c>
      <c r="K61" t="s">
        <v>3539</v>
      </c>
      <c r="L61" t="str">
        <f t="shared" si="7"/>
        <v>Botox-juvederm-Injections-For-Arm</v>
      </c>
      <c r="M61" t="s">
        <v>1152</v>
      </c>
      <c r="N61" t="str">
        <f t="shared" si="8"/>
        <v>Botox Juvederm Injections For Arm</v>
      </c>
      <c r="O61" t="s">
        <v>1169</v>
      </c>
      <c r="P61" t="str">
        <f t="shared" si="2"/>
        <v>&lt;a target="_blank" href="botox.php?botox=Botox-juvederm-Injections-For-Arm"&gt;Botox Juvederm Injections For Arm&lt;/a&gt; &lt;br /&gt;</v>
      </c>
    </row>
    <row r="62" spans="1:16">
      <c r="A62" s="67">
        <v>120</v>
      </c>
      <c r="B62" s="68" t="s">
        <v>1272</v>
      </c>
      <c r="D62" s="36" t="str">
        <f t="shared" si="4"/>
        <v xml:space="preserve"> AED 120</v>
      </c>
      <c r="F62" s="56" t="s">
        <v>3522</v>
      </c>
      <c r="G62" s="56" t="s">
        <v>3540</v>
      </c>
      <c r="H62" s="110" t="s">
        <v>3523</v>
      </c>
      <c r="I62" s="56" t="s">
        <v>1237</v>
      </c>
      <c r="J62" s="111" t="s">
        <v>1226</v>
      </c>
      <c r="K62" t="s">
        <v>3539</v>
      </c>
      <c r="L62" t="str">
        <f t="shared" si="7"/>
        <v>Botox-juvederm-Injections-For-Armpit</v>
      </c>
      <c r="M62" t="s">
        <v>1152</v>
      </c>
      <c r="N62" t="str">
        <f t="shared" si="8"/>
        <v>Botox Juvederm Injections For Armpit</v>
      </c>
      <c r="O62" t="s">
        <v>1169</v>
      </c>
      <c r="P62" t="str">
        <f t="shared" si="2"/>
        <v>&lt;a target="_blank" href="botox.php?botox=Botox-juvederm-Injections-For-Armpit"&gt;Botox Juvederm Injections For Armpit&lt;/a&gt; &lt;br /&gt;</v>
      </c>
    </row>
    <row r="63" spans="1:16">
      <c r="A63" s="67">
        <v>400</v>
      </c>
      <c r="B63" s="68" t="s">
        <v>1272</v>
      </c>
      <c r="D63" s="36" t="str">
        <f t="shared" si="4"/>
        <v xml:space="preserve"> AED 400</v>
      </c>
      <c r="F63" s="56" t="s">
        <v>3522</v>
      </c>
      <c r="G63" s="56" t="s">
        <v>3540</v>
      </c>
      <c r="H63" s="110" t="s">
        <v>3523</v>
      </c>
      <c r="I63" s="56" t="s">
        <v>1237</v>
      </c>
      <c r="J63" s="111" t="s">
        <v>1210</v>
      </c>
      <c r="K63" t="s">
        <v>3539</v>
      </c>
      <c r="L63" t="str">
        <f t="shared" si="7"/>
        <v>Botox-juvederm-Injections-For-Back</v>
      </c>
      <c r="M63" t="s">
        <v>1152</v>
      </c>
      <c r="N63" t="str">
        <f t="shared" si="8"/>
        <v>Botox Juvederm Injections For Back</v>
      </c>
      <c r="O63" t="s">
        <v>1169</v>
      </c>
      <c r="P63" t="str">
        <f t="shared" si="2"/>
        <v>&lt;a target="_blank" href="botox.php?botox=Botox-juvederm-Injections-For-Back"&gt;Botox Juvederm Injections For Back&lt;/a&gt; &lt;br /&gt;</v>
      </c>
    </row>
    <row r="64" spans="1:16">
      <c r="A64" s="67">
        <v>40</v>
      </c>
      <c r="B64" s="68" t="s">
        <v>1272</v>
      </c>
      <c r="D64" s="36" t="str">
        <f t="shared" si="4"/>
        <v xml:space="preserve"> AED 40</v>
      </c>
      <c r="F64" s="56" t="s">
        <v>3522</v>
      </c>
      <c r="G64" s="56" t="s">
        <v>3540</v>
      </c>
      <c r="H64" s="110" t="s">
        <v>3523</v>
      </c>
      <c r="I64" s="56" t="s">
        <v>1237</v>
      </c>
      <c r="J64" s="112" t="s">
        <v>1246</v>
      </c>
      <c r="K64" t="s">
        <v>3539</v>
      </c>
      <c r="L64" t="str">
        <f t="shared" si="7"/>
        <v>Botox-juvederm-Injections-For-Back-Neck</v>
      </c>
      <c r="M64" t="s">
        <v>1152</v>
      </c>
      <c r="N64" t="str">
        <f t="shared" si="8"/>
        <v>Botox Juvederm Injections For Back-Neck</v>
      </c>
      <c r="O64" t="s">
        <v>1169</v>
      </c>
      <c r="P64" t="str">
        <f t="shared" si="2"/>
        <v>&lt;a target="_blank" href="botox.php?botox=Botox-juvederm-Injections-For-Back-Neck"&gt;Botox Juvederm Injections For Back-Neck&lt;/a&gt; &lt;br /&gt;</v>
      </c>
    </row>
    <row r="65" spans="1:16">
      <c r="A65" s="67">
        <v>40</v>
      </c>
      <c r="B65" s="68" t="s">
        <v>1272</v>
      </c>
      <c r="D65" s="36" t="str">
        <f t="shared" si="4"/>
        <v xml:space="preserve"> AED 40</v>
      </c>
      <c r="F65" s="56" t="s">
        <v>3522</v>
      </c>
      <c r="G65" s="56" t="s">
        <v>3540</v>
      </c>
      <c r="H65" s="110" t="s">
        <v>3523</v>
      </c>
      <c r="I65" s="56" t="s">
        <v>1237</v>
      </c>
      <c r="J65" s="112" t="s">
        <v>1232</v>
      </c>
      <c r="K65" t="s">
        <v>3539</v>
      </c>
      <c r="L65" t="str">
        <f t="shared" si="7"/>
        <v>Botox-juvederm-Injections-For-Skin</v>
      </c>
      <c r="M65" t="s">
        <v>1152</v>
      </c>
      <c r="N65" t="str">
        <f t="shared" si="8"/>
        <v>Botox Juvederm Injections For Skin</v>
      </c>
      <c r="O65" t="s">
        <v>1169</v>
      </c>
      <c r="P65" t="str">
        <f t="shared" si="2"/>
        <v>&lt;a target="_blank" href="botox.php?botox=Botox-juvederm-Injections-For-Skin"&gt;Botox Juvederm Injections For Skin&lt;/a&gt; &lt;br /&gt;</v>
      </c>
    </row>
    <row r="66" spans="1:16">
      <c r="A66" s="67">
        <v>160</v>
      </c>
      <c r="B66" s="68" t="s">
        <v>1272</v>
      </c>
      <c r="D66" s="36" t="str">
        <f t="shared" si="4"/>
        <v xml:space="preserve"> AED 160</v>
      </c>
      <c r="F66" s="56" t="s">
        <v>3522</v>
      </c>
      <c r="G66" s="56" t="s">
        <v>3540</v>
      </c>
      <c r="H66" s="110" t="s">
        <v>3523</v>
      </c>
      <c r="I66" s="56" t="s">
        <v>1237</v>
      </c>
      <c r="J66" s="112" t="s">
        <v>3511</v>
      </c>
      <c r="K66" t="s">
        <v>3539</v>
      </c>
      <c r="L66" t="str">
        <f t="shared" si="7"/>
        <v>Botox-juvederm-Injections-For-Jawline</v>
      </c>
      <c r="M66" t="s">
        <v>1152</v>
      </c>
      <c r="N66" t="str">
        <f t="shared" si="8"/>
        <v>Botox Juvederm Injections For Jawline</v>
      </c>
      <c r="O66" t="s">
        <v>1169</v>
      </c>
      <c r="P66" t="str">
        <f t="shared" si="2"/>
        <v>&lt;a target="_blank" href="botox.php?botox=Botox-juvederm-Injections-For-Jawline"&gt;Botox Juvederm Injections For Jawline&lt;/a&gt; &lt;br /&gt;</v>
      </c>
    </row>
    <row r="67" spans="1:16">
      <c r="A67" s="67">
        <v>120</v>
      </c>
      <c r="B67" s="68" t="s">
        <v>1272</v>
      </c>
      <c r="D67" s="36" t="str">
        <f t="shared" si="4"/>
        <v xml:space="preserve"> AED 120</v>
      </c>
      <c r="F67" s="56" t="s">
        <v>3522</v>
      </c>
      <c r="G67" s="56" t="s">
        <v>3540</v>
      </c>
      <c r="H67" s="110" t="s">
        <v>3523</v>
      </c>
      <c r="I67" s="56" t="s">
        <v>1237</v>
      </c>
      <c r="J67" s="111" t="s">
        <v>1211</v>
      </c>
      <c r="K67" t="s">
        <v>3539</v>
      </c>
      <c r="L67" t="str">
        <f t="shared" si="7"/>
        <v>Botox-juvederm-Injections-For-Breast</v>
      </c>
      <c r="M67" t="s">
        <v>1152</v>
      </c>
      <c r="N67" t="str">
        <f t="shared" si="8"/>
        <v>Botox Juvederm Injections For Breast</v>
      </c>
      <c r="O67" t="s">
        <v>1169</v>
      </c>
      <c r="P67" t="str">
        <f t="shared" si="2"/>
        <v>&lt;a target="_blank" href="botox.php?botox=Botox-juvederm-Injections-For-Breast"&gt;Botox Juvederm Injections For Breast&lt;/a&gt; &lt;br /&gt;</v>
      </c>
    </row>
    <row r="68" spans="1:16">
      <c r="A68" s="67">
        <v>80</v>
      </c>
      <c r="B68" s="68" t="s">
        <v>1272</v>
      </c>
      <c r="D68" s="36" t="str">
        <f t="shared" si="4"/>
        <v xml:space="preserve"> AED 80</v>
      </c>
      <c r="F68" s="56" t="s">
        <v>3522</v>
      </c>
      <c r="G68" s="56" t="s">
        <v>3540</v>
      </c>
      <c r="H68" s="110" t="s">
        <v>3523</v>
      </c>
      <c r="I68" s="56" t="s">
        <v>1237</v>
      </c>
      <c r="J68" s="111" t="s">
        <v>1212</v>
      </c>
      <c r="K68" t="s">
        <v>3539</v>
      </c>
      <c r="L68" t="str">
        <f t="shared" si="7"/>
        <v>Botox-juvederm-Injections-For-Buttock</v>
      </c>
      <c r="M68" t="s">
        <v>1152</v>
      </c>
      <c r="N68" t="str">
        <f t="shared" si="8"/>
        <v>Botox Juvederm Injections For Buttock</v>
      </c>
      <c r="O68" t="s">
        <v>1169</v>
      </c>
      <c r="P68" t="str">
        <f t="shared" si="2"/>
        <v>&lt;a target="_blank" href="botox.php?botox=Botox-juvederm-Injections-For-Buttock"&gt;Botox Juvederm Injections For Buttock&lt;/a&gt; &lt;br /&gt;</v>
      </c>
    </row>
    <row r="69" spans="1:16">
      <c r="A69" s="67">
        <v>80</v>
      </c>
      <c r="B69" s="68" t="s">
        <v>1272</v>
      </c>
      <c r="D69" s="36" t="str">
        <f t="shared" si="4"/>
        <v xml:space="preserve"> AED 80</v>
      </c>
      <c r="F69" s="56" t="s">
        <v>3522</v>
      </c>
      <c r="G69" s="56" t="s">
        <v>3540</v>
      </c>
      <c r="H69" s="110" t="s">
        <v>3523</v>
      </c>
      <c r="I69" s="56" t="s">
        <v>1237</v>
      </c>
      <c r="J69" s="111" t="s">
        <v>1213</v>
      </c>
      <c r="K69" t="s">
        <v>3539</v>
      </c>
      <c r="L69" t="str">
        <f t="shared" si="7"/>
        <v>Botox-juvederm-Injections-For-Cheek</v>
      </c>
      <c r="M69" t="s">
        <v>1152</v>
      </c>
      <c r="N69" t="str">
        <f t="shared" si="8"/>
        <v>Botox Juvederm Injections For Cheek</v>
      </c>
      <c r="O69" t="s">
        <v>1169</v>
      </c>
      <c r="P69" t="str">
        <f t="shared" ref="P69:P132" si="9">CONCATENATE(K69,L69,M69,N69,O69)</f>
        <v>&lt;a target="_blank" href="botox.php?botox=Botox-juvederm-Injections-For-Cheek"&gt;Botox Juvederm Injections For Cheek&lt;/a&gt; &lt;br /&gt;</v>
      </c>
    </row>
    <row r="70" spans="1:16">
      <c r="A70" s="67">
        <v>200</v>
      </c>
      <c r="B70" s="68" t="s">
        <v>1272</v>
      </c>
      <c r="D70" s="36" t="str">
        <f t="shared" si="4"/>
        <v xml:space="preserve"> AED 200</v>
      </c>
      <c r="F70" s="56" t="s">
        <v>3522</v>
      </c>
      <c r="G70" s="56" t="s">
        <v>3540</v>
      </c>
      <c r="H70" s="110" t="s">
        <v>3523</v>
      </c>
      <c r="I70" s="56" t="s">
        <v>1237</v>
      </c>
      <c r="J70" s="111" t="s">
        <v>1225</v>
      </c>
      <c r="K70" t="s">
        <v>3539</v>
      </c>
      <c r="L70" t="str">
        <f t="shared" si="7"/>
        <v>Botox-juvederm-Injections-For-Chest</v>
      </c>
      <c r="M70" t="s">
        <v>1152</v>
      </c>
      <c r="N70" t="str">
        <f t="shared" si="8"/>
        <v>Botox Juvederm Injections For Chest</v>
      </c>
      <c r="O70" t="s">
        <v>1169</v>
      </c>
      <c r="P70" t="str">
        <f t="shared" si="9"/>
        <v>&lt;a target="_blank" href="botox.php?botox=Botox-juvederm-Injections-For-Chest"&gt;Botox Juvederm Injections For Chest&lt;/a&gt; &lt;br /&gt;</v>
      </c>
    </row>
    <row r="71" spans="1:16">
      <c r="A71" s="67">
        <v>120</v>
      </c>
      <c r="B71" s="68" t="s">
        <v>1272</v>
      </c>
      <c r="D71" s="36" t="str">
        <f t="shared" si="4"/>
        <v xml:space="preserve"> AED 120</v>
      </c>
      <c r="F71" s="56" t="s">
        <v>3522</v>
      </c>
      <c r="G71" s="56" t="s">
        <v>3540</v>
      </c>
      <c r="H71" s="110" t="s">
        <v>3523</v>
      </c>
      <c r="I71" s="56" t="s">
        <v>1237</v>
      </c>
      <c r="J71" s="111" t="s">
        <v>1214</v>
      </c>
      <c r="K71" t="s">
        <v>3539</v>
      </c>
      <c r="L71" t="str">
        <f t="shared" si="7"/>
        <v>Botox-juvederm-Injections-For-Chin</v>
      </c>
      <c r="M71" t="s">
        <v>1152</v>
      </c>
      <c r="N71" t="str">
        <f t="shared" si="8"/>
        <v>Botox Juvederm Injections For Chin</v>
      </c>
      <c r="O71" t="s">
        <v>1169</v>
      </c>
      <c r="P71" t="str">
        <f t="shared" si="9"/>
        <v>&lt;a target="_blank" href="botox.php?botox=Botox-juvederm-Injections-For-Chin"&gt;Botox Juvederm Injections For Chin&lt;/a&gt; &lt;br /&gt;</v>
      </c>
    </row>
    <row r="72" spans="1:16">
      <c r="A72" s="67">
        <v>128</v>
      </c>
      <c r="B72" s="68" t="s">
        <v>1272</v>
      </c>
      <c r="D72" s="36" t="str">
        <f t="shared" si="4"/>
        <v xml:space="preserve"> AED 128</v>
      </c>
      <c r="F72" s="56" t="s">
        <v>3522</v>
      </c>
      <c r="G72" s="56" t="s">
        <v>3540</v>
      </c>
      <c r="H72" s="110" t="s">
        <v>3523</v>
      </c>
      <c r="I72" s="56" t="s">
        <v>1237</v>
      </c>
      <c r="J72" s="111" t="s">
        <v>1222</v>
      </c>
      <c r="K72" t="s">
        <v>3539</v>
      </c>
      <c r="L72" t="str">
        <f t="shared" si="7"/>
        <v>Botox-juvederm-Injections-For-Ear</v>
      </c>
      <c r="M72" t="s">
        <v>1152</v>
      </c>
      <c r="N72" t="str">
        <f t="shared" si="8"/>
        <v>Botox Juvederm Injections For Ear</v>
      </c>
      <c r="O72" t="s">
        <v>1169</v>
      </c>
      <c r="P72" t="str">
        <f t="shared" si="9"/>
        <v>&lt;a target="_blank" href="botox.php?botox=Botox-juvederm-Injections-For-Ear"&gt;Botox Juvederm Injections For Ear&lt;/a&gt; &lt;br /&gt;</v>
      </c>
    </row>
    <row r="73" spans="1:16">
      <c r="A73" s="67">
        <v>320</v>
      </c>
      <c r="B73" s="68" t="s">
        <v>1272</v>
      </c>
      <c r="D73" s="36" t="str">
        <f t="shared" si="4"/>
        <v xml:space="preserve"> AED 320</v>
      </c>
      <c r="F73" s="56" t="s">
        <v>3522</v>
      </c>
      <c r="G73" s="56" t="s">
        <v>3540</v>
      </c>
      <c r="H73" s="110" t="s">
        <v>3523</v>
      </c>
      <c r="I73" s="56" t="s">
        <v>1237</v>
      </c>
      <c r="J73" s="111" t="s">
        <v>3512</v>
      </c>
      <c r="K73" t="s">
        <v>3539</v>
      </c>
      <c r="L73" t="str">
        <f t="shared" si="7"/>
        <v>Botox-juvederm-Injections-For-Mouth</v>
      </c>
      <c r="M73" t="s">
        <v>1152</v>
      </c>
      <c r="N73" t="str">
        <f t="shared" si="8"/>
        <v>Botox Juvederm Injections For Mouth</v>
      </c>
      <c r="O73" t="s">
        <v>1169</v>
      </c>
      <c r="P73" t="str">
        <f t="shared" si="9"/>
        <v>&lt;a target="_blank" href="botox.php?botox=Botox-juvederm-Injections-For-Mouth"&gt;Botox Juvederm Injections For Mouth&lt;/a&gt; &lt;br /&gt;</v>
      </c>
    </row>
    <row r="74" spans="1:16">
      <c r="A74" s="67">
        <v>400</v>
      </c>
      <c r="B74" s="68" t="s">
        <v>1272</v>
      </c>
      <c r="D74" s="36" t="str">
        <f t="shared" si="4"/>
        <v xml:space="preserve"> AED 400</v>
      </c>
      <c r="F74" s="56" t="s">
        <v>3522</v>
      </c>
      <c r="G74" s="56" t="s">
        <v>3540</v>
      </c>
      <c r="H74" s="110" t="s">
        <v>3523</v>
      </c>
      <c r="I74" s="56" t="s">
        <v>1237</v>
      </c>
      <c r="J74" s="111" t="s">
        <v>1221</v>
      </c>
      <c r="K74" t="s">
        <v>3539</v>
      </c>
      <c r="L74" t="str">
        <f t="shared" si="7"/>
        <v>Botox-juvederm-Injections-For-Eyebrow</v>
      </c>
      <c r="M74" t="s">
        <v>1152</v>
      </c>
      <c r="N74" t="str">
        <f t="shared" si="8"/>
        <v>Botox Juvederm Injections For Eyebrow</v>
      </c>
      <c r="O74" t="s">
        <v>1169</v>
      </c>
      <c r="P74" t="str">
        <f t="shared" si="9"/>
        <v>&lt;a target="_blank" href="botox.php?botox=Botox-juvederm-Injections-For-Eyebrow"&gt;Botox Juvederm Injections For Eyebrow&lt;/a&gt; &lt;br /&gt;</v>
      </c>
    </row>
    <row r="75" spans="1:16">
      <c r="A75" s="67">
        <v>160</v>
      </c>
      <c r="B75" s="68" t="s">
        <v>1272</v>
      </c>
      <c r="D75" s="36" t="str">
        <f t="shared" si="4"/>
        <v xml:space="preserve"> AED 160</v>
      </c>
      <c r="F75" s="56" t="s">
        <v>3522</v>
      </c>
      <c r="G75" s="56" t="s">
        <v>3540</v>
      </c>
      <c r="H75" s="110" t="s">
        <v>3523</v>
      </c>
      <c r="I75" s="56" t="s">
        <v>1237</v>
      </c>
      <c r="J75" s="111" t="s">
        <v>1224</v>
      </c>
      <c r="K75" t="s">
        <v>3539</v>
      </c>
      <c r="L75" t="str">
        <f t="shared" si="7"/>
        <v>Botox-juvederm-Injections-For-Face</v>
      </c>
      <c r="M75" t="s">
        <v>1152</v>
      </c>
      <c r="N75" t="str">
        <f t="shared" si="8"/>
        <v>Botox Juvederm Injections For Face</v>
      </c>
      <c r="O75" t="s">
        <v>1169</v>
      </c>
      <c r="P75" t="str">
        <f t="shared" si="9"/>
        <v>&lt;a target="_blank" href="botox.php?botox=Botox-juvederm-Injections-For-Face"&gt;Botox Juvederm Injections For Face&lt;/a&gt; &lt;br /&gt;</v>
      </c>
    </row>
    <row r="76" spans="1:16">
      <c r="A76" s="67">
        <v>800</v>
      </c>
      <c r="B76" s="68" t="s">
        <v>1272</v>
      </c>
      <c r="D76" s="36" t="str">
        <f t="shared" si="4"/>
        <v xml:space="preserve"> AED 800</v>
      </c>
      <c r="F76" s="56" t="s">
        <v>3522</v>
      </c>
      <c r="G76" s="56" t="s">
        <v>3540</v>
      </c>
      <c r="H76" s="110" t="s">
        <v>3523</v>
      </c>
      <c r="I76" s="56" t="s">
        <v>1237</v>
      </c>
      <c r="J76" s="112" t="s">
        <v>1239</v>
      </c>
      <c r="K76" t="s">
        <v>3539</v>
      </c>
      <c r="L76" t="str">
        <f t="shared" si="7"/>
        <v>Botox-juvederm-Injections-For-Feet</v>
      </c>
      <c r="M76" t="s">
        <v>1152</v>
      </c>
      <c r="N76" t="str">
        <f t="shared" si="8"/>
        <v>Botox Juvederm Injections For Feet</v>
      </c>
      <c r="O76" t="s">
        <v>1169</v>
      </c>
      <c r="P76" t="str">
        <f t="shared" si="9"/>
        <v>&lt;a target="_blank" href="botox.php?botox=Botox-juvederm-Injections-For-Feet"&gt;Botox Juvederm Injections For Feet&lt;/a&gt; &lt;br /&gt;</v>
      </c>
    </row>
    <row r="77" spans="1:16">
      <c r="A77" s="67">
        <v>120</v>
      </c>
      <c r="B77" s="68" t="s">
        <v>1272</v>
      </c>
      <c r="D77" s="36" t="str">
        <f t="shared" si="4"/>
        <v xml:space="preserve"> AED 120</v>
      </c>
      <c r="F77" s="56" t="s">
        <v>3522</v>
      </c>
      <c r="G77" s="56" t="s">
        <v>3540</v>
      </c>
      <c r="H77" s="110" t="s">
        <v>3523</v>
      </c>
      <c r="I77" s="56" t="s">
        <v>1237</v>
      </c>
      <c r="J77" s="112" t="s">
        <v>3514</v>
      </c>
      <c r="K77" t="s">
        <v>3539</v>
      </c>
      <c r="L77" t="str">
        <f t="shared" si="7"/>
        <v>Botox-juvederm-Injections-For-Wrinkles</v>
      </c>
      <c r="M77" t="s">
        <v>1152</v>
      </c>
      <c r="N77" t="str">
        <f t="shared" si="8"/>
        <v>Botox Juvederm Injections For Wrinkles</v>
      </c>
      <c r="O77" t="s">
        <v>1169</v>
      </c>
      <c r="P77" t="str">
        <f t="shared" si="9"/>
        <v>&lt;a target="_blank" href="botox.php?botox=Botox-juvederm-Injections-For-Wrinkles"&gt;Botox Juvederm Injections For Wrinkles&lt;/a&gt; &lt;br /&gt;</v>
      </c>
    </row>
    <row r="78" spans="1:16">
      <c r="A78" s="67">
        <v>400</v>
      </c>
      <c r="B78" s="68" t="s">
        <v>1272</v>
      </c>
      <c r="D78" s="36" t="str">
        <f t="shared" si="4"/>
        <v xml:space="preserve"> AED 400</v>
      </c>
      <c r="F78" s="56" t="s">
        <v>3522</v>
      </c>
      <c r="G78" s="56" t="s">
        <v>3540</v>
      </c>
      <c r="H78" s="110" t="s">
        <v>3523</v>
      </c>
      <c r="I78" s="56" t="s">
        <v>1237</v>
      </c>
      <c r="J78" s="111" t="s">
        <v>1220</v>
      </c>
      <c r="K78" t="s">
        <v>3539</v>
      </c>
      <c r="L78" t="str">
        <f t="shared" si="7"/>
        <v>Botox-juvederm-Injections-For-Forehead</v>
      </c>
      <c r="M78" t="s">
        <v>1152</v>
      </c>
      <c r="N78" t="str">
        <f t="shared" si="8"/>
        <v>Botox Juvederm Injections For Forehead</v>
      </c>
      <c r="O78" t="s">
        <v>1169</v>
      </c>
      <c r="P78" t="str">
        <f t="shared" si="9"/>
        <v>&lt;a target="_blank" href="botox.php?botox=Botox-juvederm-Injections-For-Forehead"&gt;Botox Juvederm Injections For Forehead&lt;/a&gt; &lt;br /&gt;</v>
      </c>
    </row>
    <row r="79" spans="1:16">
      <c r="A79" s="67">
        <v>128</v>
      </c>
      <c r="B79" s="68" t="s">
        <v>1272</v>
      </c>
      <c r="D79" s="36" t="str">
        <f t="shared" si="4"/>
        <v xml:space="preserve"> AED 128</v>
      </c>
      <c r="F79" s="56" t="s">
        <v>3522</v>
      </c>
      <c r="G79" s="56" t="s">
        <v>3540</v>
      </c>
      <c r="H79" s="110" t="s">
        <v>3523</v>
      </c>
      <c r="I79" s="56" t="s">
        <v>1237</v>
      </c>
      <c r="J79" s="112" t="s">
        <v>1247</v>
      </c>
      <c r="K79" t="s">
        <v>3539</v>
      </c>
      <c r="L79" t="str">
        <f t="shared" si="7"/>
        <v>Botox-juvederm-Injections-For-Front-Neck</v>
      </c>
      <c r="M79" t="s">
        <v>1152</v>
      </c>
      <c r="N79" t="str">
        <f t="shared" si="8"/>
        <v>Botox Juvederm Injections For Front-Neck</v>
      </c>
      <c r="O79" t="s">
        <v>1169</v>
      </c>
      <c r="P79" t="str">
        <f t="shared" si="9"/>
        <v>&lt;a target="_blank" href="botox.php?botox=Botox-juvederm-Injections-For-Front-Neck"&gt;Botox Juvederm Injections For Front-Neck&lt;/a&gt; &lt;br /&gt;</v>
      </c>
    </row>
    <row r="80" spans="1:16">
      <c r="A80" s="67">
        <v>200</v>
      </c>
      <c r="B80" s="68" t="s">
        <v>1272</v>
      </c>
      <c r="D80" s="36" t="str">
        <f t="shared" si="4"/>
        <v xml:space="preserve"> AED 200</v>
      </c>
      <c r="F80" s="56" t="s">
        <v>3522</v>
      </c>
      <c r="G80" s="56" t="s">
        <v>3540</v>
      </c>
      <c r="H80" s="110" t="s">
        <v>3523</v>
      </c>
      <c r="I80" s="56" t="s">
        <v>1237</v>
      </c>
      <c r="J80" s="112" t="s">
        <v>3513</v>
      </c>
      <c r="K80" t="s">
        <v>3539</v>
      </c>
      <c r="L80" t="str">
        <f t="shared" si="7"/>
        <v>Botox-juvederm-Injections-For-Brows</v>
      </c>
      <c r="M80" t="s">
        <v>1152</v>
      </c>
      <c r="N80" t="str">
        <f t="shared" si="8"/>
        <v>Botox Juvederm Injections For Brows</v>
      </c>
      <c r="O80" t="s">
        <v>1169</v>
      </c>
      <c r="P80" t="str">
        <f t="shared" si="9"/>
        <v>&lt;a target="_blank" href="botox.php?botox=Botox-juvederm-Injections-For-Brows"&gt;Botox Juvederm Injections For Brows&lt;/a&gt; &lt;br /&gt;</v>
      </c>
    </row>
    <row r="81" spans="1:16">
      <c r="A81" s="67">
        <v>80</v>
      </c>
      <c r="B81" s="68" t="s">
        <v>1272</v>
      </c>
      <c r="D81" s="36" t="str">
        <f t="shared" si="4"/>
        <v xml:space="preserve"> AED 80</v>
      </c>
      <c r="F81" s="56" t="s">
        <v>3522</v>
      </c>
      <c r="G81" s="56" t="s">
        <v>3540</v>
      </c>
      <c r="H81" s="110" t="s">
        <v>3523</v>
      </c>
      <c r="I81" s="56" t="s">
        <v>1237</v>
      </c>
      <c r="J81" s="112" t="s">
        <v>1270</v>
      </c>
      <c r="K81" t="s">
        <v>3539</v>
      </c>
      <c r="L81" t="str">
        <f t="shared" si="7"/>
        <v>Botox-juvederm-Injections-For-Full-Back</v>
      </c>
      <c r="M81" t="s">
        <v>1152</v>
      </c>
      <c r="N81" t="str">
        <f t="shared" si="8"/>
        <v>Botox Juvederm Injections For Full-Back</v>
      </c>
      <c r="O81" t="s">
        <v>1169</v>
      </c>
      <c r="P81" t="str">
        <f t="shared" si="9"/>
        <v>&lt;a target="_blank" href="botox.php?botox=Botox-juvederm-Injections-For-Full-Back"&gt;Botox Juvederm Injections For Full-Back&lt;/a&gt; &lt;br /&gt;</v>
      </c>
    </row>
    <row r="82" spans="1:16">
      <c r="A82" s="67">
        <v>240</v>
      </c>
      <c r="B82" s="68" t="s">
        <v>1272</v>
      </c>
      <c r="D82" s="36" t="str">
        <f t="shared" si="4"/>
        <v xml:space="preserve"> AED 240</v>
      </c>
      <c r="F82" s="56" t="s">
        <v>3522</v>
      </c>
      <c r="G82" s="56" t="s">
        <v>3540</v>
      </c>
      <c r="H82" s="110" t="s">
        <v>3523</v>
      </c>
      <c r="I82" s="56" t="s">
        <v>1237</v>
      </c>
      <c r="J82" s="112" t="s">
        <v>3515</v>
      </c>
      <c r="K82" t="s">
        <v>3539</v>
      </c>
      <c r="L82" t="str">
        <f t="shared" si="7"/>
        <v>Botox-juvederm-Injections-For-Eye-Bags</v>
      </c>
      <c r="M82" t="s">
        <v>1152</v>
      </c>
      <c r="N82" t="str">
        <f t="shared" si="8"/>
        <v>Botox Juvederm Injections For Eye-Bags</v>
      </c>
      <c r="O82" t="s">
        <v>1169</v>
      </c>
      <c r="P82" t="str">
        <f t="shared" si="9"/>
        <v>&lt;a target="_blank" href="botox.php?botox=Botox-juvederm-Injections-For-Eye-Bags"&gt;Botox Juvederm Injections For Eye-Bags&lt;/a&gt; &lt;br /&gt;</v>
      </c>
    </row>
    <row r="83" spans="1:16">
      <c r="A83" s="67">
        <v>80</v>
      </c>
      <c r="B83" s="68" t="s">
        <v>1272</v>
      </c>
      <c r="D83" s="36" t="str">
        <f t="shared" si="4"/>
        <v xml:space="preserve"> AED 80</v>
      </c>
      <c r="F83" s="56" t="s">
        <v>3522</v>
      </c>
      <c r="G83" s="56" t="s">
        <v>3540</v>
      </c>
      <c r="H83" s="110" t="s">
        <v>3523</v>
      </c>
      <c r="I83" s="56" t="s">
        <v>1237</v>
      </c>
      <c r="J83" s="112" t="s">
        <v>3516</v>
      </c>
      <c r="K83" t="s">
        <v>3539</v>
      </c>
      <c r="L83" t="str">
        <f t="shared" si="7"/>
        <v>Botox-juvederm-Injections-For-Lip-Lines</v>
      </c>
      <c r="M83" t="s">
        <v>1152</v>
      </c>
      <c r="N83" t="str">
        <f t="shared" si="8"/>
        <v>Botox Juvederm Injections For Lip-Lines</v>
      </c>
      <c r="O83" t="s">
        <v>1169</v>
      </c>
      <c r="P83" t="str">
        <f t="shared" si="9"/>
        <v>&lt;a target="_blank" href="botox.php?botox=Botox-juvederm-Injections-For-Lip-Lines"&gt;Botox Juvederm Injections For Lip-Lines&lt;/a&gt; &lt;br /&gt;</v>
      </c>
    </row>
    <row r="84" spans="1:16">
      <c r="A84" s="67">
        <v>400</v>
      </c>
      <c r="B84" s="68" t="s">
        <v>1272</v>
      </c>
      <c r="D84" s="36" t="str">
        <f t="shared" si="4"/>
        <v xml:space="preserve"> AED 400</v>
      </c>
      <c r="F84" s="56" t="s">
        <v>3522</v>
      </c>
      <c r="G84" s="56" t="s">
        <v>3540</v>
      </c>
      <c r="H84" s="110" t="s">
        <v>3523</v>
      </c>
      <c r="I84" s="56" t="s">
        <v>1237</v>
      </c>
      <c r="J84" s="112" t="s">
        <v>1266</v>
      </c>
      <c r="K84" t="s">
        <v>3539</v>
      </c>
      <c r="L84" t="str">
        <f t="shared" si="7"/>
        <v>Botox-juvederm-Injections-For-Full-Face</v>
      </c>
      <c r="M84" t="s">
        <v>1152</v>
      </c>
      <c r="N84" t="str">
        <f t="shared" si="8"/>
        <v>Botox Juvederm Injections For Full-Face</v>
      </c>
      <c r="O84" t="s">
        <v>1169</v>
      </c>
      <c r="P84" t="str">
        <f t="shared" si="9"/>
        <v>&lt;a target="_blank" href="botox.php?botox=Botox-juvederm-Injections-For-Full-Face"&gt;Botox Juvederm Injections For Full-Face&lt;/a&gt; &lt;br /&gt;</v>
      </c>
    </row>
    <row r="85" spans="1:16">
      <c r="A85" s="67">
        <v>80</v>
      </c>
      <c r="B85" s="68" t="s">
        <v>1272</v>
      </c>
      <c r="D85" s="36" t="str">
        <f t="shared" si="4"/>
        <v xml:space="preserve"> AED 80</v>
      </c>
      <c r="F85" s="56" t="s">
        <v>3522</v>
      </c>
      <c r="G85" s="56" t="s">
        <v>3540</v>
      </c>
      <c r="H85" s="110" t="s">
        <v>3523</v>
      </c>
      <c r="I85" s="56" t="s">
        <v>1237</v>
      </c>
      <c r="J85" s="112" t="s">
        <v>3517</v>
      </c>
      <c r="K85" t="s">
        <v>3539</v>
      </c>
      <c r="L85" t="str">
        <f t="shared" si="7"/>
        <v>Botox-juvederm-Injections-For-Frown-Lines</v>
      </c>
      <c r="M85" t="s">
        <v>1152</v>
      </c>
      <c r="N85" t="str">
        <f t="shared" si="8"/>
        <v>Botox Juvederm Injections For Frown-Lines</v>
      </c>
      <c r="O85" t="s">
        <v>1169</v>
      </c>
      <c r="P85" t="str">
        <f t="shared" si="9"/>
        <v>&lt;a target="_blank" href="botox.php?botox=Botox-juvederm-Injections-For-Frown-Lines"&gt;Botox Juvederm Injections For Frown-Lines&lt;/a&gt; &lt;br /&gt;</v>
      </c>
    </row>
    <row r="86" spans="1:16">
      <c r="A86" s="67">
        <v>240</v>
      </c>
      <c r="B86" s="68" t="s">
        <v>1272</v>
      </c>
      <c r="D86" s="36" t="str">
        <f t="shared" si="4"/>
        <v xml:space="preserve"> AED 240</v>
      </c>
      <c r="F86" s="56" t="s">
        <v>3522</v>
      </c>
      <c r="G86" s="56" t="s">
        <v>3540</v>
      </c>
      <c r="H86" s="110" t="s">
        <v>3523</v>
      </c>
      <c r="I86" s="56" t="s">
        <v>1237</v>
      </c>
      <c r="J86" s="112" t="s">
        <v>3518</v>
      </c>
      <c r="K86" t="s">
        <v>3539</v>
      </c>
      <c r="L86" t="str">
        <f t="shared" si="7"/>
        <v>Botox-juvederm-Injections-For-Forehead-Lines</v>
      </c>
      <c r="M86" t="s">
        <v>1152</v>
      </c>
      <c r="N86" t="str">
        <f t="shared" si="8"/>
        <v>Botox Juvederm Injections For Forehead-Lines</v>
      </c>
      <c r="O86" t="s">
        <v>1169</v>
      </c>
      <c r="P86" t="str">
        <f t="shared" si="9"/>
        <v>&lt;a target="_blank" href="botox.php?botox=Botox-juvederm-Injections-For-Forehead-Lines"&gt;Botox Juvederm Injections For Forehead-Lines&lt;/a&gt; &lt;br /&gt;</v>
      </c>
    </row>
    <row r="87" spans="1:16">
      <c r="A87" s="67">
        <v>240</v>
      </c>
      <c r="B87" s="68" t="s">
        <v>1272</v>
      </c>
      <c r="D87" s="36" t="str">
        <f t="shared" si="4"/>
        <v xml:space="preserve"> AED 240</v>
      </c>
      <c r="F87" s="56" t="s">
        <v>3522</v>
      </c>
      <c r="G87" s="56" t="s">
        <v>3540</v>
      </c>
      <c r="H87" s="110" t="s">
        <v>3523</v>
      </c>
      <c r="I87" s="56" t="s">
        <v>1237</v>
      </c>
      <c r="J87" s="112" t="s">
        <v>3519</v>
      </c>
      <c r="K87" t="s">
        <v>3539</v>
      </c>
      <c r="L87" t="str">
        <f t="shared" si="7"/>
        <v>Botox-juvederm-Injections-For-Crow-Feet</v>
      </c>
      <c r="M87" t="s">
        <v>1152</v>
      </c>
      <c r="N87" t="str">
        <f t="shared" si="8"/>
        <v>Botox Juvederm Injections For Crow-Feet</v>
      </c>
      <c r="O87" t="s">
        <v>1169</v>
      </c>
      <c r="P87" t="str">
        <f t="shared" si="9"/>
        <v>&lt;a target="_blank" href="botox.php?botox=Botox-juvederm-Injections-For-Crow-Feet"&gt;Botox Juvederm Injections For Crow-Feet&lt;/a&gt; &lt;br /&gt;</v>
      </c>
    </row>
    <row r="88" spans="1:16">
      <c r="A88" s="67">
        <v>160</v>
      </c>
      <c r="B88" s="68" t="s">
        <v>1272</v>
      </c>
      <c r="D88" s="36" t="str">
        <f t="shared" si="4"/>
        <v xml:space="preserve"> AED 160</v>
      </c>
      <c r="F88" s="56" t="s">
        <v>3522</v>
      </c>
      <c r="G88" s="56" t="s">
        <v>3540</v>
      </c>
      <c r="H88" s="110" t="s">
        <v>3523</v>
      </c>
      <c r="I88" s="56" t="s">
        <v>1237</v>
      </c>
      <c r="J88" s="112" t="s">
        <v>1265</v>
      </c>
      <c r="K88" t="s">
        <v>3539</v>
      </c>
      <c r="L88" t="str">
        <f t="shared" si="7"/>
        <v>Botox-juvederm-Injections-For-Half-Face</v>
      </c>
      <c r="M88" t="s">
        <v>1152</v>
      </c>
      <c r="N88" t="str">
        <f t="shared" si="8"/>
        <v>Botox Juvederm Injections For Half-Face</v>
      </c>
      <c r="O88" t="s">
        <v>1169</v>
      </c>
      <c r="P88" t="str">
        <f t="shared" si="9"/>
        <v>&lt;a target="_blank" href="botox.php?botox=Botox-juvederm-Injections-For-Half-Face"&gt;Botox Juvederm Injections For Half-Face&lt;/a&gt; &lt;br /&gt;</v>
      </c>
    </row>
    <row r="89" spans="1:16">
      <c r="A89" s="67">
        <v>128</v>
      </c>
      <c r="B89" s="68" t="s">
        <v>1272</v>
      </c>
      <c r="D89" s="36" t="str">
        <f t="shared" si="4"/>
        <v xml:space="preserve"> AED 128</v>
      </c>
      <c r="F89" s="56" t="s">
        <v>3522</v>
      </c>
      <c r="G89" s="56" t="s">
        <v>3540</v>
      </c>
      <c r="H89" s="110" t="s">
        <v>3523</v>
      </c>
      <c r="I89" s="56" t="s">
        <v>1237</v>
      </c>
      <c r="J89" s="112" t="s">
        <v>3520</v>
      </c>
      <c r="K89" t="s">
        <v>3539</v>
      </c>
      <c r="L89" t="str">
        <f t="shared" si="7"/>
        <v>Botox-juvederm-Injections-For-Smile-Lines</v>
      </c>
      <c r="M89" t="s">
        <v>1152</v>
      </c>
      <c r="N89" t="str">
        <f t="shared" si="8"/>
        <v>Botox Juvederm Injections For Smile-Lines</v>
      </c>
      <c r="O89" t="s">
        <v>1169</v>
      </c>
      <c r="P89" t="str">
        <f t="shared" si="9"/>
        <v>&lt;a target="_blank" href="botox.php?botox=Botox-juvederm-Injections-For-Smile-Lines"&gt;Botox Juvederm Injections For Smile-Lines&lt;/a&gt; &lt;br /&gt;</v>
      </c>
    </row>
    <row r="90" spans="1:16">
      <c r="A90" s="67">
        <v>80</v>
      </c>
      <c r="B90" s="68" t="s">
        <v>1272</v>
      </c>
      <c r="D90" s="36" t="str">
        <f t="shared" si="4"/>
        <v xml:space="preserve"> AED 80</v>
      </c>
      <c r="F90" s="56" t="s">
        <v>3522</v>
      </c>
      <c r="G90" s="56" t="s">
        <v>3540</v>
      </c>
      <c r="H90" s="110" t="s">
        <v>3523</v>
      </c>
      <c r="I90" s="56" t="s">
        <v>1237</v>
      </c>
      <c r="J90" s="111" t="s">
        <v>1240</v>
      </c>
      <c r="K90" t="s">
        <v>3539</v>
      </c>
      <c r="L90" t="str">
        <f t="shared" si="7"/>
        <v>Botox-juvederm-Injections-For-Hands</v>
      </c>
      <c r="M90" t="s">
        <v>1152</v>
      </c>
      <c r="N90" t="str">
        <f t="shared" si="8"/>
        <v>Botox Juvederm Injections For Hands</v>
      </c>
      <c r="O90" t="s">
        <v>1169</v>
      </c>
      <c r="P90" t="str">
        <f t="shared" si="9"/>
        <v>&lt;a target="_blank" href="botox.php?botox=Botox-juvederm-Injections-For-Hands"&gt;Botox Juvederm Injections For Hands&lt;/a&gt; &lt;br /&gt;</v>
      </c>
    </row>
    <row r="91" spans="1:16">
      <c r="A91" s="67">
        <v>400</v>
      </c>
      <c r="B91" s="68" t="s">
        <v>1272</v>
      </c>
      <c r="D91" s="36" t="str">
        <f t="shared" si="4"/>
        <v xml:space="preserve"> AED 400</v>
      </c>
      <c r="F91" s="56" t="s">
        <v>3522</v>
      </c>
      <c r="G91" s="56" t="s">
        <v>3540</v>
      </c>
      <c r="H91" s="110" t="s">
        <v>3523</v>
      </c>
      <c r="I91" s="56" t="s">
        <v>1237</v>
      </c>
      <c r="J91" s="111" t="s">
        <v>1228</v>
      </c>
      <c r="K91" t="s">
        <v>3539</v>
      </c>
      <c r="L91" t="str">
        <f t="shared" si="7"/>
        <v>Botox-juvederm-Injections-For-Hips</v>
      </c>
      <c r="M91" t="s">
        <v>1152</v>
      </c>
      <c r="N91" t="str">
        <f t="shared" si="8"/>
        <v>Botox Juvederm Injections For Hips</v>
      </c>
      <c r="O91" t="s">
        <v>1169</v>
      </c>
      <c r="P91" t="str">
        <f t="shared" si="9"/>
        <v>&lt;a target="_blank" href="botox.php?botox=Botox-juvederm-Injections-For-Hips"&gt;Botox Juvederm Injections For Hips&lt;/a&gt; &lt;br /&gt;</v>
      </c>
    </row>
    <row r="92" spans="1:16">
      <c r="A92" s="67">
        <v>400</v>
      </c>
      <c r="B92" s="68" t="s">
        <v>1272</v>
      </c>
      <c r="D92" s="36" t="str">
        <f t="shared" si="4"/>
        <v xml:space="preserve"> AED 400</v>
      </c>
      <c r="F92" s="56" t="s">
        <v>3522</v>
      </c>
      <c r="G92" s="56" t="s">
        <v>3540</v>
      </c>
      <c r="H92" s="110" t="s">
        <v>3523</v>
      </c>
      <c r="I92" s="56" t="s">
        <v>1237</v>
      </c>
      <c r="J92" s="111" t="s">
        <v>1223</v>
      </c>
      <c r="K92" t="s">
        <v>3539</v>
      </c>
      <c r="L92" t="str">
        <f t="shared" si="7"/>
        <v>Botox-juvederm-Injections-For-Jaw</v>
      </c>
      <c r="M92" t="s">
        <v>1152</v>
      </c>
      <c r="N92" t="str">
        <f t="shared" si="8"/>
        <v>Botox Juvederm Injections For Jaw</v>
      </c>
      <c r="O92" t="s">
        <v>1169</v>
      </c>
      <c r="P92" t="str">
        <f t="shared" si="9"/>
        <v>&lt;a target="_blank" href="botox.php?botox=Botox-juvederm-Injections-For-Jaw"&gt;Botox Juvederm Injections For Jaw&lt;/a&gt; &lt;br /&gt;</v>
      </c>
    </row>
    <row r="93" spans="1:16">
      <c r="A93" s="67">
        <v>80</v>
      </c>
      <c r="B93" s="68" t="s">
        <v>1272</v>
      </c>
      <c r="D93" s="36" t="str">
        <f t="shared" si="4"/>
        <v xml:space="preserve"> AED 80</v>
      </c>
      <c r="F93" s="56" t="s">
        <v>3522</v>
      </c>
      <c r="G93" s="56" t="s">
        <v>3540</v>
      </c>
      <c r="H93" s="110" t="s">
        <v>3523</v>
      </c>
      <c r="I93" s="56" t="s">
        <v>1237</v>
      </c>
      <c r="J93" s="112" t="s">
        <v>1257</v>
      </c>
      <c r="K93" t="s">
        <v>3539</v>
      </c>
      <c r="L93" t="str">
        <f t="shared" si="7"/>
        <v>Botox-juvederm-Injections-For-Lower-Back</v>
      </c>
      <c r="M93" t="s">
        <v>1152</v>
      </c>
      <c r="N93" t="str">
        <f t="shared" si="8"/>
        <v>Botox Juvederm Injections For Lower-Back</v>
      </c>
      <c r="O93" t="s">
        <v>1169</v>
      </c>
      <c r="P93" t="str">
        <f t="shared" si="9"/>
        <v>&lt;a target="_blank" href="botox.php?botox=Botox-juvederm-Injections-For-Lower-Back"&gt;Botox Juvederm Injections For Lower-Back&lt;/a&gt; &lt;br /&gt;</v>
      </c>
    </row>
    <row r="94" spans="1:16">
      <c r="A94" s="67">
        <v>240</v>
      </c>
      <c r="B94" s="68" t="s">
        <v>1272</v>
      </c>
      <c r="D94" s="36" t="str">
        <f t="shared" si="4"/>
        <v xml:space="preserve"> AED 240</v>
      </c>
      <c r="F94" s="56" t="s">
        <v>3522</v>
      </c>
      <c r="G94" s="56" t="s">
        <v>3540</v>
      </c>
      <c r="H94" s="110" t="s">
        <v>3523</v>
      </c>
      <c r="I94" s="56" t="s">
        <v>1237</v>
      </c>
      <c r="J94" s="112" t="s">
        <v>3521</v>
      </c>
      <c r="K94" t="s">
        <v>3539</v>
      </c>
      <c r="L94" t="str">
        <f t="shared" si="7"/>
        <v>Botox-juvederm-Injections-For-Forehead-Wrinkles</v>
      </c>
      <c r="M94" t="s">
        <v>1152</v>
      </c>
      <c r="N94" t="str">
        <f t="shared" si="8"/>
        <v>Botox Juvederm Injections For Forehead-Wrinkles</v>
      </c>
      <c r="O94" t="s">
        <v>1169</v>
      </c>
      <c r="P94" t="str">
        <f t="shared" si="9"/>
        <v>&lt;a target="_blank" href="botox.php?botox=Botox-juvederm-Injections-For-Forehead-Wrinkles"&gt;Botox Juvederm Injections For Forehead-Wrinkles&lt;/a&gt; &lt;br /&gt;</v>
      </c>
    </row>
    <row r="95" spans="1:16">
      <c r="A95" s="67">
        <v>80</v>
      </c>
      <c r="B95" s="68" t="s">
        <v>1272</v>
      </c>
      <c r="D95" s="36" t="str">
        <f t="shared" si="4"/>
        <v xml:space="preserve"> AED 80</v>
      </c>
      <c r="F95" s="56" t="s">
        <v>3522</v>
      </c>
      <c r="G95" s="56" t="s">
        <v>3540</v>
      </c>
      <c r="H95" s="110" t="s">
        <v>3523</v>
      </c>
      <c r="I95" s="56" t="s">
        <v>1237</v>
      </c>
      <c r="J95" s="111" t="s">
        <v>1217</v>
      </c>
      <c r="K95" t="s">
        <v>3539</v>
      </c>
      <c r="L95" t="str">
        <f t="shared" si="7"/>
        <v>Botox-juvederm-Injections-For-Navel</v>
      </c>
      <c r="M95" t="s">
        <v>1152</v>
      </c>
      <c r="N95" t="str">
        <f t="shared" si="8"/>
        <v>Botox Juvederm Injections For Navel</v>
      </c>
      <c r="O95" t="s">
        <v>1169</v>
      </c>
      <c r="P95" t="str">
        <f t="shared" si="9"/>
        <v>&lt;a target="_blank" href="botox.php?botox=Botox-juvederm-Injections-For-Navel"&gt;Botox Juvederm Injections For Navel&lt;/a&gt; &lt;br /&gt;</v>
      </c>
    </row>
    <row r="96" spans="1:16">
      <c r="A96" s="67">
        <v>240</v>
      </c>
      <c r="B96" s="68" t="s">
        <v>1272</v>
      </c>
      <c r="D96" s="36" t="str">
        <f t="shared" si="4"/>
        <v xml:space="preserve"> AED 240</v>
      </c>
      <c r="F96" s="56" t="s">
        <v>3522</v>
      </c>
      <c r="G96" s="56" t="s">
        <v>3540</v>
      </c>
      <c r="H96" s="110" t="s">
        <v>3523</v>
      </c>
      <c r="I96" s="56" t="s">
        <v>1237</v>
      </c>
      <c r="J96" s="111" t="s">
        <v>1218</v>
      </c>
      <c r="K96" t="s">
        <v>3539</v>
      </c>
      <c r="L96" t="str">
        <f t="shared" si="7"/>
        <v>Botox-juvederm-Injections-For-Neck</v>
      </c>
      <c r="M96" t="s">
        <v>1152</v>
      </c>
      <c r="N96" t="str">
        <f t="shared" si="8"/>
        <v>Botox Juvederm Injections For Neck</v>
      </c>
      <c r="O96" t="s">
        <v>1169</v>
      </c>
      <c r="P96" t="str">
        <f t="shared" si="9"/>
        <v>&lt;a target="_blank" href="botox.php?botox=Botox-juvederm-Injections-For-Neck"&gt;Botox Juvederm Injections For Neck&lt;/a&gt; &lt;br /&gt;</v>
      </c>
    </row>
    <row r="97" spans="1:16">
      <c r="A97" s="67">
        <v>240</v>
      </c>
      <c r="B97" s="68" t="s">
        <v>1272</v>
      </c>
      <c r="D97" s="36" t="str">
        <f t="shared" si="4"/>
        <v xml:space="preserve"> AED 240</v>
      </c>
      <c r="F97" s="56" t="s">
        <v>3522</v>
      </c>
      <c r="G97" s="56" t="s">
        <v>3540</v>
      </c>
      <c r="H97" s="110" t="s">
        <v>3523</v>
      </c>
      <c r="I97" s="56" t="s">
        <v>1237</v>
      </c>
      <c r="J97" s="111" t="s">
        <v>1205</v>
      </c>
      <c r="K97" t="s">
        <v>3539</v>
      </c>
      <c r="L97" t="str">
        <f t="shared" si="7"/>
        <v>Botox-juvederm-Injections-For-Nose</v>
      </c>
      <c r="M97" t="s">
        <v>1152</v>
      </c>
      <c r="N97" t="str">
        <f t="shared" si="8"/>
        <v>Botox Juvederm Injections For Nose</v>
      </c>
      <c r="O97" t="s">
        <v>1169</v>
      </c>
      <c r="P97" t="str">
        <f t="shared" si="9"/>
        <v>&lt;a target="_blank" href="botox.php?botox=Botox-juvederm-Injections-For-Nose"&gt;Botox Juvederm Injections For Nose&lt;/a&gt; &lt;br /&gt;</v>
      </c>
    </row>
    <row r="98" spans="1:16">
      <c r="A98" s="67">
        <v>40</v>
      </c>
      <c r="B98" s="68" t="s">
        <v>1272</v>
      </c>
      <c r="D98" s="36" t="str">
        <f t="shared" si="4"/>
        <v xml:space="preserve"> AED 40</v>
      </c>
      <c r="F98" s="56" t="s">
        <v>3522</v>
      </c>
      <c r="G98" s="56" t="s">
        <v>3540</v>
      </c>
      <c r="H98" s="110" t="s">
        <v>3523</v>
      </c>
      <c r="I98" s="56" t="s">
        <v>1237</v>
      </c>
      <c r="J98" s="111" t="s">
        <v>1227</v>
      </c>
      <c r="K98" t="s">
        <v>3539</v>
      </c>
      <c r="L98" t="str">
        <f t="shared" si="7"/>
        <v>Botox-juvederm-Injections-For-Pelvis</v>
      </c>
      <c r="M98" t="s">
        <v>1152</v>
      </c>
      <c r="N98" t="str">
        <f t="shared" si="8"/>
        <v>Botox Juvederm Injections For Pelvis</v>
      </c>
      <c r="O98" t="s">
        <v>1169</v>
      </c>
      <c r="P98" t="str">
        <f t="shared" si="9"/>
        <v>&lt;a target="_blank" href="botox.php?botox=Botox-juvederm-Injections-For-Pelvis"&gt;Botox Juvederm Injections For Pelvis&lt;/a&gt; &lt;br /&gt;</v>
      </c>
    </row>
    <row r="99" spans="1:16">
      <c r="A99" s="67">
        <v>160</v>
      </c>
      <c r="B99" s="68" t="s">
        <v>1272</v>
      </c>
      <c r="D99" s="36" t="str">
        <f t="shared" si="4"/>
        <v xml:space="preserve"> AED 160</v>
      </c>
      <c r="F99" s="56" t="s">
        <v>3522</v>
      </c>
      <c r="G99" s="56" t="s">
        <v>3540</v>
      </c>
      <c r="H99" s="110" t="s">
        <v>3523</v>
      </c>
      <c r="I99" s="56" t="s">
        <v>1237</v>
      </c>
      <c r="J99" s="111" t="s">
        <v>1207</v>
      </c>
      <c r="K99" t="s">
        <v>3539</v>
      </c>
      <c r="L99" t="str">
        <f t="shared" si="7"/>
        <v>Botox-juvederm-Injections-For-Shoulder</v>
      </c>
      <c r="M99" t="s">
        <v>1152</v>
      </c>
      <c r="N99" t="str">
        <f t="shared" si="8"/>
        <v>Botox Juvederm Injections For Shoulder</v>
      </c>
      <c r="O99" t="s">
        <v>1169</v>
      </c>
      <c r="P99" t="str">
        <f t="shared" si="9"/>
        <v>&lt;a target="_blank" href="botox.php?botox=Botox-juvederm-Injections-For-Shoulder"&gt;Botox Juvederm Injections For Shoulder&lt;/a&gt; &lt;br /&gt;</v>
      </c>
    </row>
    <row r="100" spans="1:16">
      <c r="A100" s="67">
        <v>160</v>
      </c>
      <c r="B100" s="68" t="s">
        <v>1272</v>
      </c>
      <c r="D100" s="36" t="str">
        <f t="shared" si="4"/>
        <v xml:space="preserve"> AED 160</v>
      </c>
      <c r="F100" s="56" t="s">
        <v>3522</v>
      </c>
      <c r="G100" s="56" t="s">
        <v>3540</v>
      </c>
      <c r="H100" s="110" t="s">
        <v>3523</v>
      </c>
      <c r="I100" s="56" t="s">
        <v>1237</v>
      </c>
      <c r="J100" s="112" t="s">
        <v>1241</v>
      </c>
      <c r="K100" t="s">
        <v>3539</v>
      </c>
      <c r="L100" t="str">
        <f t="shared" si="7"/>
        <v>Botox-juvederm-Injections-For-Sideburns</v>
      </c>
      <c r="M100" t="s">
        <v>1152</v>
      </c>
      <c r="N100" t="str">
        <f t="shared" si="8"/>
        <v>Botox Juvederm Injections For Sideburns</v>
      </c>
      <c r="O100" t="s">
        <v>1169</v>
      </c>
      <c r="P100" t="str">
        <f t="shared" si="9"/>
        <v>&lt;a target="_blank" href="botox.php?botox=Botox-juvederm-Injections-For-Sideburns"&gt;Botox Juvederm Injections For Sideburns&lt;/a&gt; &lt;br /&gt;</v>
      </c>
    </row>
    <row r="101" spans="1:16">
      <c r="A101" s="67">
        <v>320</v>
      </c>
      <c r="B101" s="68" t="s">
        <v>1272</v>
      </c>
      <c r="D101" s="36" t="str">
        <f t="shared" si="4"/>
        <v xml:space="preserve"> AED 320</v>
      </c>
      <c r="F101" s="56" t="s">
        <v>3522</v>
      </c>
      <c r="G101" s="56" t="s">
        <v>3540</v>
      </c>
      <c r="H101" s="110" t="s">
        <v>3523</v>
      </c>
      <c r="I101" s="56" t="s">
        <v>1237</v>
      </c>
      <c r="J101" s="111" t="s">
        <v>1219</v>
      </c>
      <c r="K101" t="s">
        <v>3539</v>
      </c>
      <c r="L101" t="str">
        <f t="shared" si="7"/>
        <v>Botox-juvederm-Injections-For-Thigh</v>
      </c>
      <c r="M101" t="s">
        <v>1152</v>
      </c>
      <c r="N101" t="str">
        <f t="shared" si="8"/>
        <v>Botox Juvederm Injections For Thigh</v>
      </c>
      <c r="O101" t="s">
        <v>1169</v>
      </c>
      <c r="P101" t="str">
        <f t="shared" si="9"/>
        <v>&lt;a target="_blank" href="botox.php?botox=Botox-juvederm-Injections-For-Thigh"&gt;Botox Juvederm Injections For Thigh&lt;/a&gt; &lt;br /&gt;</v>
      </c>
    </row>
    <row r="102" spans="1:16">
      <c r="A102" s="67">
        <v>200</v>
      </c>
      <c r="B102" s="68" t="s">
        <v>1272</v>
      </c>
      <c r="D102" s="36" t="str">
        <f t="shared" si="4"/>
        <v xml:space="preserve"> AED 200</v>
      </c>
      <c r="F102" s="56" t="s">
        <v>3522</v>
      </c>
      <c r="G102" s="56" t="s">
        <v>3540</v>
      </c>
      <c r="H102" s="110" t="s">
        <v>3523</v>
      </c>
      <c r="I102" s="56" t="s">
        <v>1237</v>
      </c>
      <c r="J102" s="112" t="s">
        <v>1242</v>
      </c>
      <c r="K102" t="s">
        <v>3539</v>
      </c>
      <c r="L102" t="str">
        <f t="shared" si="7"/>
        <v>Botox-juvederm-Injections-For-Underarms</v>
      </c>
      <c r="M102" t="s">
        <v>1152</v>
      </c>
      <c r="N102" t="str">
        <f t="shared" si="8"/>
        <v>Botox Juvederm Injections For Underarms</v>
      </c>
      <c r="O102" t="s">
        <v>1169</v>
      </c>
      <c r="P102" t="str">
        <f t="shared" si="9"/>
        <v>&lt;a target="_blank" href="botox.php?botox=Botox-juvederm-Injections-For-Underarms"&gt;Botox Juvederm Injections For Underarms&lt;/a&gt; &lt;br /&gt;</v>
      </c>
    </row>
    <row r="103" spans="1:16">
      <c r="A103" s="67">
        <v>400</v>
      </c>
      <c r="B103" s="68" t="s">
        <v>1272</v>
      </c>
      <c r="D103" s="36" t="str">
        <f t="shared" si="4"/>
        <v xml:space="preserve"> AED 400</v>
      </c>
      <c r="F103" s="56" t="s">
        <v>3522</v>
      </c>
      <c r="G103" s="56" t="s">
        <v>3540</v>
      </c>
      <c r="H103" s="110" t="s">
        <v>3523</v>
      </c>
      <c r="I103" s="56" t="s">
        <v>1237</v>
      </c>
      <c r="J103" s="112" t="s">
        <v>1255</v>
      </c>
      <c r="K103" t="s">
        <v>3539</v>
      </c>
      <c r="L103" t="str">
        <f t="shared" si="7"/>
        <v>Botox-juvederm-Injections-For-Upper-Back</v>
      </c>
      <c r="M103" t="s">
        <v>1152</v>
      </c>
      <c r="N103" t="str">
        <f t="shared" si="8"/>
        <v>Botox Juvederm Injections For Upper-Back</v>
      </c>
      <c r="O103" t="s">
        <v>1169</v>
      </c>
      <c r="P103" t="str">
        <f t="shared" si="9"/>
        <v>&lt;a target="_blank" href="botox.php?botox=Botox-juvederm-Injections-For-Upper-Back"&gt;Botox Juvederm Injections For Upper-Back&lt;/a&gt; &lt;br /&gt;</v>
      </c>
    </row>
    <row r="104" spans="1:16">
      <c r="A104" s="67">
        <v>128</v>
      </c>
      <c r="B104" s="68" t="s">
        <v>1272</v>
      </c>
      <c r="D104" s="36" t="str">
        <f t="shared" si="4"/>
        <v xml:space="preserve"> AED 128</v>
      </c>
      <c r="F104" s="56" t="s">
        <v>3522</v>
      </c>
      <c r="G104" s="56" t="s">
        <v>3540</v>
      </c>
      <c r="H104" s="110" t="s">
        <v>3523</v>
      </c>
      <c r="I104" s="56" t="s">
        <v>1237</v>
      </c>
      <c r="J104" s="112" t="s">
        <v>1254</v>
      </c>
      <c r="K104" t="s">
        <v>3539</v>
      </c>
      <c r="L104" t="str">
        <f t="shared" si="7"/>
        <v>Botox-juvederm-Injections-For-Upper-Lip</v>
      </c>
      <c r="M104" t="s">
        <v>1152</v>
      </c>
      <c r="N104" t="str">
        <f t="shared" si="8"/>
        <v>Botox Juvederm Injections For Upper-Lip</v>
      </c>
      <c r="O104" t="s">
        <v>1169</v>
      </c>
      <c r="P104" t="str">
        <f t="shared" si="9"/>
        <v>&lt;a target="_blank" href="botox.php?botox=Botox-juvederm-Injections-For-Upper-Lip"&gt;Botox Juvederm Injections For Upper-Lip&lt;/a&gt; &lt;br /&gt;</v>
      </c>
    </row>
    <row r="105" spans="1:16">
      <c r="A105" s="67">
        <v>160</v>
      </c>
      <c r="B105" s="68" t="s">
        <v>1272</v>
      </c>
      <c r="D105" s="36" t="str">
        <f t="shared" si="4"/>
        <v xml:space="preserve"> AED 160</v>
      </c>
      <c r="F105" s="56" t="s">
        <v>3522</v>
      </c>
      <c r="G105" s="56" t="s">
        <v>3540</v>
      </c>
      <c r="H105" s="110" t="s">
        <v>3523</v>
      </c>
      <c r="I105" s="56" t="s">
        <v>1237</v>
      </c>
      <c r="J105" s="111" t="s">
        <v>3527</v>
      </c>
      <c r="K105" t="s">
        <v>3539</v>
      </c>
      <c r="L105" t="str">
        <f t="shared" si="7"/>
        <v>Botox-juvederm-Injections-For-Bunny-Lines</v>
      </c>
      <c r="M105" t="s">
        <v>1152</v>
      </c>
      <c r="N105" t="str">
        <f t="shared" si="8"/>
        <v>Botox Juvederm Injections For Bunny-Lines</v>
      </c>
      <c r="O105" t="s">
        <v>1169</v>
      </c>
      <c r="P105" t="str">
        <f t="shared" si="9"/>
        <v>&lt;a target="_blank" href="botox.php?botox=Botox-juvederm-Injections-For-Bunny-Lines"&gt;Botox Juvederm Injections For Bunny-Lines&lt;/a&gt; &lt;br /&gt;</v>
      </c>
    </row>
    <row r="106" spans="1:16">
      <c r="A106" s="67">
        <v>120</v>
      </c>
      <c r="B106" s="68" t="s">
        <v>1272</v>
      </c>
      <c r="D106" s="36" t="str">
        <f t="shared" si="4"/>
        <v xml:space="preserve"> AED 120</v>
      </c>
      <c r="F106" s="56" t="s">
        <v>3522</v>
      </c>
      <c r="G106" s="56" t="s">
        <v>3540</v>
      </c>
      <c r="H106" s="110" t="s">
        <v>3523</v>
      </c>
      <c r="I106" s="56" t="s">
        <v>1237</v>
      </c>
      <c r="J106" s="112" t="s">
        <v>3528</v>
      </c>
      <c r="K106" t="s">
        <v>3539</v>
      </c>
      <c r="L106" t="str">
        <f t="shared" si="7"/>
        <v>Botox-juvederm-Injections-For-Migraines</v>
      </c>
      <c r="M106" t="s">
        <v>1152</v>
      </c>
      <c r="N106" t="str">
        <f t="shared" si="8"/>
        <v>Botox Juvederm Injections For Migraines</v>
      </c>
      <c r="O106" t="s">
        <v>1169</v>
      </c>
      <c r="P106" t="str">
        <f t="shared" si="9"/>
        <v>&lt;a target="_blank" href="botox.php?botox=Botox-juvederm-Injections-For-Migraines"&gt;Botox Juvederm Injections For Migraines&lt;/a&gt; &lt;br /&gt;</v>
      </c>
    </row>
    <row r="107" spans="1:16">
      <c r="A107" s="67">
        <v>160</v>
      </c>
      <c r="B107" s="68" t="s">
        <v>1272</v>
      </c>
      <c r="D107" s="36" t="str">
        <f t="shared" si="4"/>
        <v xml:space="preserve"> AED 160</v>
      </c>
      <c r="F107" s="56" t="s">
        <v>3522</v>
      </c>
      <c r="G107" s="56" t="s">
        <v>3540</v>
      </c>
      <c r="H107" s="110" t="s">
        <v>3523</v>
      </c>
      <c r="I107" s="56" t="s">
        <v>1237</v>
      </c>
      <c r="J107" s="111" t="s">
        <v>3529</v>
      </c>
      <c r="K107" t="s">
        <v>3539</v>
      </c>
      <c r="L107" t="str">
        <f t="shared" si="7"/>
        <v>Botox-juvederm-Injections-For-Dark-Circles</v>
      </c>
      <c r="M107" t="s">
        <v>1152</v>
      </c>
      <c r="N107" t="str">
        <f t="shared" si="8"/>
        <v>Botox Juvederm Injections For Dark-Circles</v>
      </c>
      <c r="O107" t="s">
        <v>1169</v>
      </c>
      <c r="P107" t="str">
        <f t="shared" si="9"/>
        <v>&lt;a target="_blank" href="botox.php?botox=Botox-juvederm-Injections-For-Dark-Circles"&gt;Botox Juvederm Injections For Dark-Circles&lt;/a&gt; &lt;br /&gt;</v>
      </c>
    </row>
    <row r="108" spans="1:16">
      <c r="A108" s="67">
        <v>160</v>
      </c>
      <c r="B108" s="68" t="s">
        <v>1272</v>
      </c>
      <c r="D108" s="36" t="str">
        <f t="shared" si="4"/>
        <v xml:space="preserve"> AED 160</v>
      </c>
      <c r="F108" s="56" t="s">
        <v>3522</v>
      </c>
      <c r="G108" s="56" t="s">
        <v>3540</v>
      </c>
      <c r="H108" s="110" t="s">
        <v>3523</v>
      </c>
      <c r="I108" s="56" t="s">
        <v>1237</v>
      </c>
      <c r="J108" s="111" t="s">
        <v>3530</v>
      </c>
      <c r="K108" t="s">
        <v>3539</v>
      </c>
      <c r="L108" t="str">
        <f t="shared" si="7"/>
        <v>Botox-juvederm-Injections-For-Sweaty-Hands</v>
      </c>
      <c r="M108" t="s">
        <v>1152</v>
      </c>
      <c r="N108" t="str">
        <f t="shared" si="8"/>
        <v>Botox Juvederm Injections For Sweaty-Hands</v>
      </c>
      <c r="O108" t="s">
        <v>1169</v>
      </c>
      <c r="P108" t="str">
        <f t="shared" si="9"/>
        <v>&lt;a target="_blank" href="botox.php?botox=Botox-juvederm-Injections-For-Sweaty-Hands"&gt;Botox Juvederm Injections For Sweaty-Hands&lt;/a&gt; &lt;br /&gt;</v>
      </c>
    </row>
    <row r="109" spans="1:16">
      <c r="A109" s="67">
        <v>400</v>
      </c>
      <c r="B109" s="68" t="s">
        <v>1272</v>
      </c>
      <c r="D109" s="36" t="str">
        <f t="shared" si="4"/>
        <v xml:space="preserve"> AED 400</v>
      </c>
      <c r="F109" s="56" t="s">
        <v>3522</v>
      </c>
      <c r="G109" s="56" t="s">
        <v>3540</v>
      </c>
      <c r="H109" s="110" t="s">
        <v>3523</v>
      </c>
      <c r="I109" s="56" t="s">
        <v>1237</v>
      </c>
      <c r="J109" s="111" t="s">
        <v>3533</v>
      </c>
      <c r="K109" t="s">
        <v>3539</v>
      </c>
      <c r="L109" t="str">
        <f t="shared" si="7"/>
        <v>Botox-juvederm-Injections-For-TMJ</v>
      </c>
      <c r="M109" t="s">
        <v>1152</v>
      </c>
      <c r="N109" t="str">
        <f t="shared" si="8"/>
        <v>Botox Juvederm Injections For Tmj</v>
      </c>
      <c r="O109" t="s">
        <v>1169</v>
      </c>
      <c r="P109" t="str">
        <f t="shared" si="9"/>
        <v>&lt;a target="_blank" href="botox.php?botox=Botox-juvederm-Injections-For-TMJ"&gt;Botox Juvederm Injections For Tmj&lt;/a&gt; &lt;br /&gt;</v>
      </c>
    </row>
    <row r="110" spans="1:16">
      <c r="A110" s="67">
        <v>400</v>
      </c>
      <c r="B110" s="68" t="s">
        <v>1272</v>
      </c>
      <c r="D110" s="36" t="str">
        <f t="shared" si="4"/>
        <v xml:space="preserve"> AED 400</v>
      </c>
      <c r="F110" s="56" t="s">
        <v>3522</v>
      </c>
      <c r="G110" s="56" t="s">
        <v>3540</v>
      </c>
      <c r="H110" s="110" t="s">
        <v>3523</v>
      </c>
      <c r="I110" s="56" t="s">
        <v>1237</v>
      </c>
      <c r="J110" s="112" t="s">
        <v>3534</v>
      </c>
      <c r="K110" t="s">
        <v>3539</v>
      </c>
      <c r="L110" t="str">
        <f t="shared" si="7"/>
        <v>Botox-juvederm-Injections-For-Glabellar-Lines</v>
      </c>
      <c r="M110" t="s">
        <v>1152</v>
      </c>
      <c r="N110" t="str">
        <f t="shared" si="8"/>
        <v>Botox Juvederm Injections For Glabellar-Lines</v>
      </c>
      <c r="O110" t="s">
        <v>1169</v>
      </c>
      <c r="P110" t="str">
        <f t="shared" si="9"/>
        <v>&lt;a target="_blank" href="botox.php?botox=Botox-juvederm-Injections-For-Glabellar-Lines"&gt;Botox Juvederm Injections For Glabellar-Lines&lt;/a&gt; &lt;br /&gt;</v>
      </c>
    </row>
    <row r="111" spans="1:16">
      <c r="A111" s="67">
        <v>120</v>
      </c>
      <c r="B111" s="68" t="s">
        <v>1272</v>
      </c>
      <c r="D111" s="36" t="str">
        <f t="shared" si="4"/>
        <v xml:space="preserve"> AED 120</v>
      </c>
      <c r="F111" s="56" t="s">
        <v>3522</v>
      </c>
      <c r="G111" s="56" t="s">
        <v>3540</v>
      </c>
      <c r="H111" s="110" t="s">
        <v>3523</v>
      </c>
      <c r="I111" s="56" t="s">
        <v>1237</v>
      </c>
      <c r="J111" s="112" t="s">
        <v>3536</v>
      </c>
      <c r="K111" t="s">
        <v>3539</v>
      </c>
      <c r="L111" t="str">
        <f t="shared" si="7"/>
        <v>Botox-juvederm-Injections-For-Scars</v>
      </c>
      <c r="M111" t="s">
        <v>1152</v>
      </c>
      <c r="N111" t="str">
        <f t="shared" si="8"/>
        <v>Botox Juvederm Injections For Scars</v>
      </c>
      <c r="O111" t="s">
        <v>1169</v>
      </c>
      <c r="P111" t="str">
        <f t="shared" si="9"/>
        <v>&lt;a target="_blank" href="botox.php?botox=Botox-juvederm-Injections-For-Scars"&gt;Botox Juvederm Injections For Scars&lt;/a&gt; &lt;br /&gt;</v>
      </c>
    </row>
    <row r="112" spans="1:16">
      <c r="A112" s="67">
        <v>400</v>
      </c>
      <c r="B112" s="68" t="s">
        <v>1272</v>
      </c>
      <c r="D112" s="36" t="str">
        <f t="shared" si="4"/>
        <v xml:space="preserve"> AED 400</v>
      </c>
      <c r="F112" s="56" t="s">
        <v>3522</v>
      </c>
      <c r="G112" s="56" t="s">
        <v>3540</v>
      </c>
      <c r="H112" s="110" t="s">
        <v>3523</v>
      </c>
      <c r="I112" s="56" t="s">
        <v>1237</v>
      </c>
      <c r="J112" s="112" t="s">
        <v>3537</v>
      </c>
      <c r="K112" t="s">
        <v>3539</v>
      </c>
      <c r="L112" t="str">
        <f t="shared" si="7"/>
        <v>Botox-juvederm-Injections-For-Anti-Aging</v>
      </c>
      <c r="M112" t="s">
        <v>1152</v>
      </c>
      <c r="N112" t="str">
        <f t="shared" si="8"/>
        <v>Botox Juvederm Injections For Anti-Aging</v>
      </c>
      <c r="O112" t="s">
        <v>1169</v>
      </c>
      <c r="P112" t="str">
        <f t="shared" si="9"/>
        <v>&lt;a target="_blank" href="botox.php?botox=Botox-juvederm-Injections-For-Anti-Aging"&gt;Botox Juvederm Injections For Anti-Aging&lt;/a&gt; &lt;br /&gt;</v>
      </c>
    </row>
    <row r="113" spans="1:16">
      <c r="A113" s="67">
        <v>40</v>
      </c>
      <c r="B113" s="68" t="s">
        <v>1272</v>
      </c>
      <c r="D113" s="36" t="str">
        <f t="shared" si="4"/>
        <v xml:space="preserve"> AED 40</v>
      </c>
      <c r="F113" s="56" t="s">
        <v>3522</v>
      </c>
      <c r="G113" s="56" t="s">
        <v>3540</v>
      </c>
      <c r="H113" s="110" t="s">
        <v>3523</v>
      </c>
      <c r="I113" s="56" t="s">
        <v>1237</v>
      </c>
      <c r="J113" s="112" t="s">
        <v>3538</v>
      </c>
      <c r="K113" t="s">
        <v>3539</v>
      </c>
      <c r="L113" t="str">
        <f t="shared" si="7"/>
        <v>Botox-juvederm-Injections-For-Acne</v>
      </c>
      <c r="M113" t="s">
        <v>1152</v>
      </c>
      <c r="N113" t="str">
        <f t="shared" si="8"/>
        <v>Botox Juvederm Injections For Acne</v>
      </c>
      <c r="O113" t="s">
        <v>1169</v>
      </c>
      <c r="P113" t="str">
        <f t="shared" si="9"/>
        <v>&lt;a target="_blank" href="botox.php?botox=Botox-juvederm-Injections-For-Acne"&gt;Botox Juvederm Injections For Acne&lt;/a&gt; &lt;br /&gt;</v>
      </c>
    </row>
    <row r="114" spans="1:16">
      <c r="A114" s="67">
        <v>40</v>
      </c>
      <c r="B114" s="68" t="s">
        <v>1272</v>
      </c>
      <c r="D114" s="36" t="str">
        <f t="shared" ref="D114:D177" si="10">CONCATENATE($O$1,B114,$O$1,A114)</f>
        <v xml:space="preserve"> AED 40</v>
      </c>
      <c r="F114" s="86" t="s">
        <v>3522</v>
      </c>
      <c r="G114" s="86" t="s">
        <v>3532</v>
      </c>
      <c r="H114" s="87" t="s">
        <v>3526</v>
      </c>
      <c r="I114" s="86" t="s">
        <v>1237</v>
      </c>
      <c r="J114" s="88" t="s">
        <v>1208</v>
      </c>
      <c r="K114" t="s">
        <v>3539</v>
      </c>
      <c r="L114" t="str">
        <f t="shared" si="7"/>
        <v>Botox-Fillers-Injection-For-Abdomen</v>
      </c>
      <c r="M114" t="s">
        <v>1152</v>
      </c>
      <c r="N114" t="str">
        <f t="shared" si="8"/>
        <v>Botox Fillers Injection For Abdomen</v>
      </c>
      <c r="O114" t="s">
        <v>1169</v>
      </c>
      <c r="P114" t="str">
        <f t="shared" si="9"/>
        <v>&lt;a target="_blank" href="botox.php?botox=Botox-Fillers-Injection-For-Abdomen"&gt;Botox Fillers Injection For Abdomen&lt;/a&gt; &lt;br /&gt;</v>
      </c>
    </row>
    <row r="115" spans="1:16">
      <c r="A115" s="67">
        <v>160</v>
      </c>
      <c r="B115" s="68" t="s">
        <v>1272</v>
      </c>
      <c r="D115" s="36" t="str">
        <f t="shared" si="10"/>
        <v xml:space="preserve"> AED 160</v>
      </c>
      <c r="F115" s="86" t="s">
        <v>3522</v>
      </c>
      <c r="G115" s="86" t="s">
        <v>3532</v>
      </c>
      <c r="H115" s="87" t="s">
        <v>3526</v>
      </c>
      <c r="I115" s="86" t="s">
        <v>1237</v>
      </c>
      <c r="J115" s="89" t="s">
        <v>1238</v>
      </c>
      <c r="K115" t="s">
        <v>3539</v>
      </c>
      <c r="L115" t="str">
        <f t="shared" si="7"/>
        <v>Botox-Fillers-Injection-For-Areola</v>
      </c>
      <c r="M115" t="s">
        <v>1152</v>
      </c>
      <c r="N115" t="str">
        <f t="shared" si="8"/>
        <v>Botox Fillers Injection For Areola</v>
      </c>
      <c r="O115" t="s">
        <v>1169</v>
      </c>
      <c r="P115" t="str">
        <f t="shared" si="9"/>
        <v>&lt;a target="_blank" href="botox.php?botox=Botox-Fillers-Injection-For-Areola"&gt;Botox Fillers Injection For Areola&lt;/a&gt; &lt;br /&gt;</v>
      </c>
    </row>
    <row r="116" spans="1:16">
      <c r="A116" s="67">
        <v>120</v>
      </c>
      <c r="B116" s="68" t="s">
        <v>1272</v>
      </c>
      <c r="D116" s="36" t="str">
        <f t="shared" si="10"/>
        <v xml:space="preserve"> AED 120</v>
      </c>
      <c r="F116" s="86" t="s">
        <v>3522</v>
      </c>
      <c r="G116" s="86" t="s">
        <v>3532</v>
      </c>
      <c r="H116" s="87" t="s">
        <v>3526</v>
      </c>
      <c r="I116" s="86" t="s">
        <v>1237</v>
      </c>
      <c r="J116" s="88" t="s">
        <v>1209</v>
      </c>
      <c r="K116" t="s">
        <v>3539</v>
      </c>
      <c r="L116" t="str">
        <f t="shared" si="7"/>
        <v>Botox-Fillers-Injection-For-Arm</v>
      </c>
      <c r="M116" t="s">
        <v>1152</v>
      </c>
      <c r="N116" t="str">
        <f t="shared" si="8"/>
        <v>Botox Fillers Injection For Arm</v>
      </c>
      <c r="O116" t="s">
        <v>1169</v>
      </c>
      <c r="P116" t="str">
        <f t="shared" si="9"/>
        <v>&lt;a target="_blank" href="botox.php?botox=Botox-Fillers-Injection-For-Arm"&gt;Botox Fillers Injection For Arm&lt;/a&gt; &lt;br /&gt;</v>
      </c>
    </row>
    <row r="117" spans="1:16">
      <c r="A117" s="67">
        <v>80</v>
      </c>
      <c r="B117" s="68" t="s">
        <v>1272</v>
      </c>
      <c r="D117" s="36" t="str">
        <f t="shared" si="10"/>
        <v xml:space="preserve"> AED 80</v>
      </c>
      <c r="F117" s="86" t="s">
        <v>3522</v>
      </c>
      <c r="G117" s="86" t="s">
        <v>3532</v>
      </c>
      <c r="H117" s="87" t="s">
        <v>3526</v>
      </c>
      <c r="I117" s="86" t="s">
        <v>1237</v>
      </c>
      <c r="J117" s="88" t="s">
        <v>1226</v>
      </c>
      <c r="K117" t="s">
        <v>3539</v>
      </c>
      <c r="L117" t="str">
        <f t="shared" si="7"/>
        <v>Botox-Fillers-Injection-For-Armpit</v>
      </c>
      <c r="M117" t="s">
        <v>1152</v>
      </c>
      <c r="N117" t="str">
        <f t="shared" si="8"/>
        <v>Botox Fillers Injection For Armpit</v>
      </c>
      <c r="O117" t="s">
        <v>1169</v>
      </c>
      <c r="P117" t="str">
        <f t="shared" si="9"/>
        <v>&lt;a target="_blank" href="botox.php?botox=Botox-Fillers-Injection-For-Armpit"&gt;Botox Fillers Injection For Armpit&lt;/a&gt; &lt;br /&gt;</v>
      </c>
    </row>
    <row r="118" spans="1:16">
      <c r="A118" s="67">
        <v>80</v>
      </c>
      <c r="B118" s="68" t="s">
        <v>1272</v>
      </c>
      <c r="D118" s="36" t="str">
        <f t="shared" si="10"/>
        <v xml:space="preserve"> AED 80</v>
      </c>
      <c r="F118" s="86" t="s">
        <v>3522</v>
      </c>
      <c r="G118" s="86" t="s">
        <v>3532</v>
      </c>
      <c r="H118" s="87" t="s">
        <v>3526</v>
      </c>
      <c r="I118" s="86" t="s">
        <v>1237</v>
      </c>
      <c r="J118" s="88" t="s">
        <v>1210</v>
      </c>
      <c r="K118" t="s">
        <v>3539</v>
      </c>
      <c r="L118" t="str">
        <f t="shared" si="7"/>
        <v>Botox-Fillers-Injection-For-Back</v>
      </c>
      <c r="M118" t="s">
        <v>1152</v>
      </c>
      <c r="N118" t="str">
        <f t="shared" si="8"/>
        <v>Botox Fillers Injection For Back</v>
      </c>
      <c r="O118" t="s">
        <v>1169</v>
      </c>
      <c r="P118" t="str">
        <f t="shared" si="9"/>
        <v>&lt;a target="_blank" href="botox.php?botox=Botox-Fillers-Injection-For-Back"&gt;Botox Fillers Injection For Back&lt;/a&gt; &lt;br /&gt;</v>
      </c>
    </row>
    <row r="119" spans="1:16">
      <c r="A119" s="67">
        <v>200</v>
      </c>
      <c r="B119" s="68" t="s">
        <v>1272</v>
      </c>
      <c r="D119" s="36" t="str">
        <f t="shared" si="10"/>
        <v xml:space="preserve"> AED 200</v>
      </c>
      <c r="F119" s="86" t="s">
        <v>3522</v>
      </c>
      <c r="G119" s="86" t="s">
        <v>3532</v>
      </c>
      <c r="H119" s="87" t="s">
        <v>3526</v>
      </c>
      <c r="I119" s="86" t="s">
        <v>1237</v>
      </c>
      <c r="J119" s="89" t="s">
        <v>1246</v>
      </c>
      <c r="K119" t="s">
        <v>3539</v>
      </c>
      <c r="L119" t="str">
        <f t="shared" si="7"/>
        <v>Botox-Fillers-Injection-For-Back-Neck</v>
      </c>
      <c r="M119" t="s">
        <v>1152</v>
      </c>
      <c r="N119" t="str">
        <f t="shared" si="8"/>
        <v>Botox Fillers Injection For Back-Neck</v>
      </c>
      <c r="O119" t="s">
        <v>1169</v>
      </c>
      <c r="P119" t="str">
        <f t="shared" si="9"/>
        <v>&lt;a target="_blank" href="botox.php?botox=Botox-Fillers-Injection-For-Back-Neck"&gt;Botox Fillers Injection For Back-Neck&lt;/a&gt; &lt;br /&gt;</v>
      </c>
    </row>
    <row r="120" spans="1:16">
      <c r="A120" s="67">
        <v>120</v>
      </c>
      <c r="B120" s="68" t="s">
        <v>1272</v>
      </c>
      <c r="D120" s="36" t="str">
        <f t="shared" si="10"/>
        <v xml:space="preserve"> AED 120</v>
      </c>
      <c r="F120" s="86" t="s">
        <v>3522</v>
      </c>
      <c r="G120" s="86" t="s">
        <v>3532</v>
      </c>
      <c r="H120" s="87" t="s">
        <v>3526</v>
      </c>
      <c r="I120" s="86" t="s">
        <v>1237</v>
      </c>
      <c r="J120" s="89" t="s">
        <v>1232</v>
      </c>
      <c r="K120" t="s">
        <v>3539</v>
      </c>
      <c r="L120" t="str">
        <f t="shared" si="7"/>
        <v>Botox-Fillers-Injection-For-Skin</v>
      </c>
      <c r="M120" t="s">
        <v>1152</v>
      </c>
      <c r="N120" t="str">
        <f t="shared" si="8"/>
        <v>Botox Fillers Injection For Skin</v>
      </c>
      <c r="O120" t="s">
        <v>1169</v>
      </c>
      <c r="P120" t="str">
        <f t="shared" si="9"/>
        <v>&lt;a target="_blank" href="botox.php?botox=Botox-Fillers-Injection-For-Skin"&gt;Botox Fillers Injection For Skin&lt;/a&gt; &lt;br /&gt;</v>
      </c>
    </row>
    <row r="121" spans="1:16">
      <c r="A121" s="67">
        <v>128</v>
      </c>
      <c r="B121" s="68" t="s">
        <v>1272</v>
      </c>
      <c r="D121" s="36" t="str">
        <f t="shared" si="10"/>
        <v xml:space="preserve"> AED 128</v>
      </c>
      <c r="F121" s="86" t="s">
        <v>3522</v>
      </c>
      <c r="G121" s="86" t="s">
        <v>3532</v>
      </c>
      <c r="H121" s="87" t="s">
        <v>3526</v>
      </c>
      <c r="I121" s="86" t="s">
        <v>1237</v>
      </c>
      <c r="J121" s="89" t="s">
        <v>3511</v>
      </c>
      <c r="K121" t="s">
        <v>3539</v>
      </c>
      <c r="L121" t="str">
        <f t="shared" si="7"/>
        <v>Botox-Fillers-Injection-For-Jawline</v>
      </c>
      <c r="M121" t="s">
        <v>1152</v>
      </c>
      <c r="N121" t="str">
        <f t="shared" si="8"/>
        <v>Botox Fillers Injection For Jawline</v>
      </c>
      <c r="O121" t="s">
        <v>1169</v>
      </c>
      <c r="P121" t="str">
        <f t="shared" si="9"/>
        <v>&lt;a target="_blank" href="botox.php?botox=Botox-Fillers-Injection-For-Jawline"&gt;Botox Fillers Injection For Jawline&lt;/a&gt; &lt;br /&gt;</v>
      </c>
    </row>
    <row r="122" spans="1:16">
      <c r="A122" s="67">
        <v>320</v>
      </c>
      <c r="B122" s="68" t="s">
        <v>1272</v>
      </c>
      <c r="D122" s="36" t="str">
        <f t="shared" si="10"/>
        <v xml:space="preserve"> AED 320</v>
      </c>
      <c r="F122" s="86" t="s">
        <v>3522</v>
      </c>
      <c r="G122" s="86" t="s">
        <v>3532</v>
      </c>
      <c r="H122" s="87" t="s">
        <v>3526</v>
      </c>
      <c r="I122" s="86" t="s">
        <v>1237</v>
      </c>
      <c r="J122" s="88" t="s">
        <v>1211</v>
      </c>
      <c r="K122" t="s">
        <v>3539</v>
      </c>
      <c r="L122" t="str">
        <f t="shared" si="7"/>
        <v>Botox-Fillers-Injection-For-Breast</v>
      </c>
      <c r="M122" t="s">
        <v>1152</v>
      </c>
      <c r="N122" t="str">
        <f t="shared" si="8"/>
        <v>Botox Fillers Injection For Breast</v>
      </c>
      <c r="O122" t="s">
        <v>1169</v>
      </c>
      <c r="P122" t="str">
        <f t="shared" si="9"/>
        <v>&lt;a target="_blank" href="botox.php?botox=Botox-Fillers-Injection-For-Breast"&gt;Botox Fillers Injection For Breast&lt;/a&gt; &lt;br /&gt;</v>
      </c>
    </row>
    <row r="123" spans="1:16">
      <c r="A123" s="67">
        <v>400</v>
      </c>
      <c r="B123" s="68" t="s">
        <v>1272</v>
      </c>
      <c r="D123" s="36" t="str">
        <f t="shared" si="10"/>
        <v xml:space="preserve"> AED 400</v>
      </c>
      <c r="F123" s="86" t="s">
        <v>3522</v>
      </c>
      <c r="G123" s="86" t="s">
        <v>3532</v>
      </c>
      <c r="H123" s="87" t="s">
        <v>3526</v>
      </c>
      <c r="I123" s="86" t="s">
        <v>1237</v>
      </c>
      <c r="J123" s="88" t="s">
        <v>1212</v>
      </c>
      <c r="K123" t="s">
        <v>3539</v>
      </c>
      <c r="L123" t="str">
        <f t="shared" ref="L123:L186" si="11">CONCATENATE(F123,$N$2,G123,$N$2,H123,$N$2,I123,$N$2,J123)</f>
        <v>Botox-Fillers-Injection-For-Buttock</v>
      </c>
      <c r="M123" t="s">
        <v>1152</v>
      </c>
      <c r="N123" t="str">
        <f t="shared" ref="N123:N186" si="12">PROPER(CONCATENATE(F123," ",G123," ",H123," ",I123," ",J123))</f>
        <v>Botox Fillers Injection For Buttock</v>
      </c>
      <c r="O123" t="s">
        <v>1169</v>
      </c>
      <c r="P123" t="str">
        <f t="shared" si="9"/>
        <v>&lt;a target="_blank" href="botox.php?botox=Botox-Fillers-Injection-For-Buttock"&gt;Botox Fillers Injection For Buttock&lt;/a&gt; &lt;br /&gt;</v>
      </c>
    </row>
    <row r="124" spans="1:16">
      <c r="A124" s="67">
        <v>160</v>
      </c>
      <c r="B124" s="68" t="s">
        <v>1272</v>
      </c>
      <c r="D124" s="36" t="str">
        <f t="shared" si="10"/>
        <v xml:space="preserve"> AED 160</v>
      </c>
      <c r="F124" s="86" t="s">
        <v>3522</v>
      </c>
      <c r="G124" s="86" t="s">
        <v>3532</v>
      </c>
      <c r="H124" s="87" t="s">
        <v>3526</v>
      </c>
      <c r="I124" s="86" t="s">
        <v>1237</v>
      </c>
      <c r="J124" s="88" t="s">
        <v>1213</v>
      </c>
      <c r="K124" t="s">
        <v>3539</v>
      </c>
      <c r="L124" t="str">
        <f t="shared" si="11"/>
        <v>Botox-Fillers-Injection-For-Cheek</v>
      </c>
      <c r="M124" t="s">
        <v>1152</v>
      </c>
      <c r="N124" t="str">
        <f t="shared" si="12"/>
        <v>Botox Fillers Injection For Cheek</v>
      </c>
      <c r="O124" t="s">
        <v>1169</v>
      </c>
      <c r="P124" t="str">
        <f t="shared" si="9"/>
        <v>&lt;a target="_blank" href="botox.php?botox=Botox-Fillers-Injection-For-Cheek"&gt;Botox Fillers Injection For Cheek&lt;/a&gt; &lt;br /&gt;</v>
      </c>
    </row>
    <row r="125" spans="1:16">
      <c r="A125" s="67">
        <v>800</v>
      </c>
      <c r="B125" s="68" t="s">
        <v>1272</v>
      </c>
      <c r="D125" s="36" t="str">
        <f t="shared" si="10"/>
        <v xml:space="preserve"> AED 800</v>
      </c>
      <c r="F125" s="86" t="s">
        <v>3522</v>
      </c>
      <c r="G125" s="86" t="s">
        <v>3532</v>
      </c>
      <c r="H125" s="87" t="s">
        <v>3526</v>
      </c>
      <c r="I125" s="86" t="s">
        <v>1237</v>
      </c>
      <c r="J125" s="88" t="s">
        <v>1225</v>
      </c>
      <c r="K125" t="s">
        <v>3539</v>
      </c>
      <c r="L125" t="str">
        <f t="shared" si="11"/>
        <v>Botox-Fillers-Injection-For-Chest</v>
      </c>
      <c r="M125" t="s">
        <v>1152</v>
      </c>
      <c r="N125" t="str">
        <f t="shared" si="12"/>
        <v>Botox Fillers Injection For Chest</v>
      </c>
      <c r="O125" t="s">
        <v>1169</v>
      </c>
      <c r="P125" t="str">
        <f t="shared" si="9"/>
        <v>&lt;a target="_blank" href="botox.php?botox=Botox-Fillers-Injection-For-Chest"&gt;Botox Fillers Injection For Chest&lt;/a&gt; &lt;br /&gt;</v>
      </c>
    </row>
    <row r="126" spans="1:16">
      <c r="A126" s="67">
        <v>120</v>
      </c>
      <c r="B126" s="68" t="s">
        <v>1272</v>
      </c>
      <c r="D126" s="36" t="str">
        <f t="shared" si="10"/>
        <v xml:space="preserve"> AED 120</v>
      </c>
      <c r="F126" s="86" t="s">
        <v>3522</v>
      </c>
      <c r="G126" s="86" t="s">
        <v>3532</v>
      </c>
      <c r="H126" s="87" t="s">
        <v>3526</v>
      </c>
      <c r="I126" s="86" t="s">
        <v>1237</v>
      </c>
      <c r="J126" s="88" t="s">
        <v>1214</v>
      </c>
      <c r="K126" t="s">
        <v>3539</v>
      </c>
      <c r="L126" t="str">
        <f t="shared" si="11"/>
        <v>Botox-Fillers-Injection-For-Chin</v>
      </c>
      <c r="M126" t="s">
        <v>1152</v>
      </c>
      <c r="N126" t="str">
        <f t="shared" si="12"/>
        <v>Botox Fillers Injection For Chin</v>
      </c>
      <c r="O126" t="s">
        <v>1169</v>
      </c>
      <c r="P126" t="str">
        <f t="shared" si="9"/>
        <v>&lt;a target="_blank" href="botox.php?botox=Botox-Fillers-Injection-For-Chin"&gt;Botox Fillers Injection For Chin&lt;/a&gt; &lt;br /&gt;</v>
      </c>
    </row>
    <row r="127" spans="1:16">
      <c r="A127" s="67">
        <v>400</v>
      </c>
      <c r="B127" s="68" t="s">
        <v>1272</v>
      </c>
      <c r="D127" s="36" t="str">
        <f t="shared" si="10"/>
        <v xml:space="preserve"> AED 400</v>
      </c>
      <c r="F127" s="86" t="s">
        <v>3522</v>
      </c>
      <c r="G127" s="86" t="s">
        <v>3532</v>
      </c>
      <c r="H127" s="87" t="s">
        <v>3526</v>
      </c>
      <c r="I127" s="86" t="s">
        <v>1237</v>
      </c>
      <c r="J127" s="88" t="s">
        <v>1222</v>
      </c>
      <c r="K127" t="s">
        <v>3539</v>
      </c>
      <c r="L127" t="str">
        <f t="shared" si="11"/>
        <v>Botox-Fillers-Injection-For-Ear</v>
      </c>
      <c r="M127" t="s">
        <v>1152</v>
      </c>
      <c r="N127" t="str">
        <f t="shared" si="12"/>
        <v>Botox Fillers Injection For Ear</v>
      </c>
      <c r="O127" t="s">
        <v>1169</v>
      </c>
      <c r="P127" t="str">
        <f t="shared" si="9"/>
        <v>&lt;a target="_blank" href="botox.php?botox=Botox-Fillers-Injection-For-Ear"&gt;Botox Fillers Injection For Ear&lt;/a&gt; &lt;br /&gt;</v>
      </c>
    </row>
    <row r="128" spans="1:16">
      <c r="A128" s="67">
        <v>128</v>
      </c>
      <c r="B128" s="68" t="s">
        <v>1272</v>
      </c>
      <c r="D128" s="36" t="str">
        <f t="shared" si="10"/>
        <v xml:space="preserve"> AED 128</v>
      </c>
      <c r="F128" s="86" t="s">
        <v>3522</v>
      </c>
      <c r="G128" s="86" t="s">
        <v>3532</v>
      </c>
      <c r="H128" s="87" t="s">
        <v>3526</v>
      </c>
      <c r="I128" s="86" t="s">
        <v>1237</v>
      </c>
      <c r="J128" s="88" t="s">
        <v>3512</v>
      </c>
      <c r="K128" t="s">
        <v>3539</v>
      </c>
      <c r="L128" t="str">
        <f t="shared" si="11"/>
        <v>Botox-Fillers-Injection-For-Mouth</v>
      </c>
      <c r="M128" t="s">
        <v>1152</v>
      </c>
      <c r="N128" t="str">
        <f t="shared" si="12"/>
        <v>Botox Fillers Injection For Mouth</v>
      </c>
      <c r="O128" t="s">
        <v>1169</v>
      </c>
      <c r="P128" t="str">
        <f t="shared" si="9"/>
        <v>&lt;a target="_blank" href="botox.php?botox=Botox-Fillers-Injection-For-Mouth"&gt;Botox Fillers Injection For Mouth&lt;/a&gt; &lt;br /&gt;</v>
      </c>
    </row>
    <row r="129" spans="1:16">
      <c r="A129" s="67">
        <v>200</v>
      </c>
      <c r="B129" s="68" t="s">
        <v>1272</v>
      </c>
      <c r="D129" s="36" t="str">
        <f t="shared" si="10"/>
        <v xml:space="preserve"> AED 200</v>
      </c>
      <c r="F129" s="86" t="s">
        <v>3522</v>
      </c>
      <c r="G129" s="86" t="s">
        <v>3532</v>
      </c>
      <c r="H129" s="87" t="s">
        <v>3526</v>
      </c>
      <c r="I129" s="86" t="s">
        <v>1237</v>
      </c>
      <c r="J129" s="88" t="s">
        <v>1221</v>
      </c>
      <c r="K129" t="s">
        <v>3539</v>
      </c>
      <c r="L129" t="str">
        <f t="shared" si="11"/>
        <v>Botox-Fillers-Injection-For-Eyebrow</v>
      </c>
      <c r="M129" t="s">
        <v>1152</v>
      </c>
      <c r="N129" t="str">
        <f t="shared" si="12"/>
        <v>Botox Fillers Injection For Eyebrow</v>
      </c>
      <c r="O129" t="s">
        <v>1169</v>
      </c>
      <c r="P129" t="str">
        <f t="shared" si="9"/>
        <v>&lt;a target="_blank" href="botox.php?botox=Botox-Fillers-Injection-For-Eyebrow"&gt;Botox Fillers Injection For Eyebrow&lt;/a&gt; &lt;br /&gt;</v>
      </c>
    </row>
    <row r="130" spans="1:16">
      <c r="A130" s="67">
        <v>80</v>
      </c>
      <c r="B130" s="68" t="s">
        <v>1272</v>
      </c>
      <c r="D130" s="36" t="str">
        <f t="shared" si="10"/>
        <v xml:space="preserve"> AED 80</v>
      </c>
      <c r="F130" s="86" t="s">
        <v>3522</v>
      </c>
      <c r="G130" s="86" t="s">
        <v>3532</v>
      </c>
      <c r="H130" s="87" t="s">
        <v>3526</v>
      </c>
      <c r="I130" s="86" t="s">
        <v>1237</v>
      </c>
      <c r="J130" s="88" t="s">
        <v>1224</v>
      </c>
      <c r="K130" t="s">
        <v>3539</v>
      </c>
      <c r="L130" t="str">
        <f t="shared" si="11"/>
        <v>Botox-Fillers-Injection-For-Face</v>
      </c>
      <c r="M130" t="s">
        <v>1152</v>
      </c>
      <c r="N130" t="str">
        <f t="shared" si="12"/>
        <v>Botox Fillers Injection For Face</v>
      </c>
      <c r="O130" t="s">
        <v>1169</v>
      </c>
      <c r="P130" t="str">
        <f t="shared" si="9"/>
        <v>&lt;a target="_blank" href="botox.php?botox=Botox-Fillers-Injection-For-Face"&gt;Botox Fillers Injection For Face&lt;/a&gt; &lt;br /&gt;</v>
      </c>
    </row>
    <row r="131" spans="1:16">
      <c r="A131" s="67">
        <v>240</v>
      </c>
      <c r="B131" s="68" t="s">
        <v>1272</v>
      </c>
      <c r="D131" s="36" t="str">
        <f t="shared" si="10"/>
        <v xml:space="preserve"> AED 240</v>
      </c>
      <c r="F131" s="86" t="s">
        <v>3522</v>
      </c>
      <c r="G131" s="86" t="s">
        <v>3532</v>
      </c>
      <c r="H131" s="87" t="s">
        <v>3526</v>
      </c>
      <c r="I131" s="86" t="s">
        <v>1237</v>
      </c>
      <c r="J131" s="89" t="s">
        <v>1239</v>
      </c>
      <c r="K131" t="s">
        <v>3539</v>
      </c>
      <c r="L131" t="str">
        <f t="shared" si="11"/>
        <v>Botox-Fillers-Injection-For-Feet</v>
      </c>
      <c r="M131" t="s">
        <v>1152</v>
      </c>
      <c r="N131" t="str">
        <f t="shared" si="12"/>
        <v>Botox Fillers Injection For Feet</v>
      </c>
      <c r="O131" t="s">
        <v>1169</v>
      </c>
      <c r="P131" t="str">
        <f t="shared" si="9"/>
        <v>&lt;a target="_blank" href="botox.php?botox=Botox-Fillers-Injection-For-Feet"&gt;Botox Fillers Injection For Feet&lt;/a&gt; &lt;br /&gt;</v>
      </c>
    </row>
    <row r="132" spans="1:16">
      <c r="A132" s="67">
        <v>80</v>
      </c>
      <c r="B132" s="68" t="s">
        <v>1272</v>
      </c>
      <c r="D132" s="36" t="str">
        <f t="shared" si="10"/>
        <v xml:space="preserve"> AED 80</v>
      </c>
      <c r="F132" s="86" t="s">
        <v>3522</v>
      </c>
      <c r="G132" s="86" t="s">
        <v>3532</v>
      </c>
      <c r="H132" s="87" t="s">
        <v>3526</v>
      </c>
      <c r="I132" s="86" t="s">
        <v>1237</v>
      </c>
      <c r="J132" s="89" t="s">
        <v>3514</v>
      </c>
      <c r="K132" t="s">
        <v>3539</v>
      </c>
      <c r="L132" t="str">
        <f t="shared" si="11"/>
        <v>Botox-Fillers-Injection-For-Wrinkles</v>
      </c>
      <c r="M132" t="s">
        <v>1152</v>
      </c>
      <c r="N132" t="str">
        <f t="shared" si="12"/>
        <v>Botox Fillers Injection For Wrinkles</v>
      </c>
      <c r="O132" t="s">
        <v>1169</v>
      </c>
      <c r="P132" t="str">
        <f t="shared" si="9"/>
        <v>&lt;a target="_blank" href="botox.php?botox=Botox-Fillers-Injection-For-Wrinkles"&gt;Botox Fillers Injection For Wrinkles&lt;/a&gt; &lt;br /&gt;</v>
      </c>
    </row>
    <row r="133" spans="1:16">
      <c r="A133" s="67">
        <v>400</v>
      </c>
      <c r="B133" s="68" t="s">
        <v>1272</v>
      </c>
      <c r="D133" s="36" t="str">
        <f t="shared" si="10"/>
        <v xml:space="preserve"> AED 400</v>
      </c>
      <c r="F133" s="86" t="s">
        <v>3522</v>
      </c>
      <c r="G133" s="86" t="s">
        <v>3532</v>
      </c>
      <c r="H133" s="87" t="s">
        <v>3526</v>
      </c>
      <c r="I133" s="86" t="s">
        <v>1237</v>
      </c>
      <c r="J133" s="88" t="s">
        <v>1220</v>
      </c>
      <c r="K133" t="s">
        <v>3539</v>
      </c>
      <c r="L133" t="str">
        <f t="shared" si="11"/>
        <v>Botox-Fillers-Injection-For-Forehead</v>
      </c>
      <c r="M133" t="s">
        <v>1152</v>
      </c>
      <c r="N133" t="str">
        <f t="shared" si="12"/>
        <v>Botox Fillers Injection For Forehead</v>
      </c>
      <c r="O133" t="s">
        <v>1169</v>
      </c>
      <c r="P133" t="str">
        <f t="shared" ref="P133:P196" si="13">CONCATENATE(K133,L133,M133,N133,O133)</f>
        <v>&lt;a target="_blank" href="botox.php?botox=Botox-Fillers-Injection-For-Forehead"&gt;Botox Fillers Injection For Forehead&lt;/a&gt; &lt;br /&gt;</v>
      </c>
    </row>
    <row r="134" spans="1:16">
      <c r="A134" s="67">
        <v>80</v>
      </c>
      <c r="B134" s="68" t="s">
        <v>1272</v>
      </c>
      <c r="D134" s="36" t="str">
        <f t="shared" si="10"/>
        <v xml:space="preserve"> AED 80</v>
      </c>
      <c r="F134" s="86" t="s">
        <v>3522</v>
      </c>
      <c r="G134" s="86" t="s">
        <v>3532</v>
      </c>
      <c r="H134" s="87" t="s">
        <v>3526</v>
      </c>
      <c r="I134" s="86" t="s">
        <v>1237</v>
      </c>
      <c r="J134" s="89" t="s">
        <v>1247</v>
      </c>
      <c r="K134" t="s">
        <v>3539</v>
      </c>
      <c r="L134" t="str">
        <f t="shared" si="11"/>
        <v>Botox-Fillers-Injection-For-Front-Neck</v>
      </c>
      <c r="M134" t="s">
        <v>1152</v>
      </c>
      <c r="N134" t="str">
        <f t="shared" si="12"/>
        <v>Botox Fillers Injection For Front-Neck</v>
      </c>
      <c r="O134" t="s">
        <v>1169</v>
      </c>
      <c r="P134" t="str">
        <f t="shared" si="13"/>
        <v>&lt;a target="_blank" href="botox.php?botox=Botox-Fillers-Injection-For-Front-Neck"&gt;Botox Fillers Injection For Front-Neck&lt;/a&gt; &lt;br /&gt;</v>
      </c>
    </row>
    <row r="135" spans="1:16">
      <c r="A135" s="67">
        <v>240</v>
      </c>
      <c r="B135" s="68" t="s">
        <v>1272</v>
      </c>
      <c r="D135" s="36" t="str">
        <f t="shared" si="10"/>
        <v xml:space="preserve"> AED 240</v>
      </c>
      <c r="F135" s="86" t="s">
        <v>3522</v>
      </c>
      <c r="G135" s="86" t="s">
        <v>3532</v>
      </c>
      <c r="H135" s="87" t="s">
        <v>3526</v>
      </c>
      <c r="I135" s="86" t="s">
        <v>1237</v>
      </c>
      <c r="J135" s="89" t="s">
        <v>3513</v>
      </c>
      <c r="K135" t="s">
        <v>3539</v>
      </c>
      <c r="L135" t="str">
        <f t="shared" si="11"/>
        <v>Botox-Fillers-Injection-For-Brows</v>
      </c>
      <c r="M135" t="s">
        <v>1152</v>
      </c>
      <c r="N135" t="str">
        <f t="shared" si="12"/>
        <v>Botox Fillers Injection For Brows</v>
      </c>
      <c r="O135" t="s">
        <v>1169</v>
      </c>
      <c r="P135" t="str">
        <f t="shared" si="13"/>
        <v>&lt;a target="_blank" href="botox.php?botox=Botox-Fillers-Injection-For-Brows"&gt;Botox Fillers Injection For Brows&lt;/a&gt; &lt;br /&gt;</v>
      </c>
    </row>
    <row r="136" spans="1:16">
      <c r="A136" s="67">
        <v>240</v>
      </c>
      <c r="B136" s="68" t="s">
        <v>1272</v>
      </c>
      <c r="D136" s="36" t="str">
        <f t="shared" si="10"/>
        <v xml:space="preserve"> AED 240</v>
      </c>
      <c r="F136" s="86" t="s">
        <v>3522</v>
      </c>
      <c r="G136" s="86" t="s">
        <v>3532</v>
      </c>
      <c r="H136" s="87" t="s">
        <v>3526</v>
      </c>
      <c r="I136" s="86" t="s">
        <v>1237</v>
      </c>
      <c r="J136" s="89" t="s">
        <v>1270</v>
      </c>
      <c r="K136" t="s">
        <v>3539</v>
      </c>
      <c r="L136" t="str">
        <f t="shared" si="11"/>
        <v>Botox-Fillers-Injection-For-Full-Back</v>
      </c>
      <c r="M136" t="s">
        <v>1152</v>
      </c>
      <c r="N136" t="str">
        <f t="shared" si="12"/>
        <v>Botox Fillers Injection For Full-Back</v>
      </c>
      <c r="O136" t="s">
        <v>1169</v>
      </c>
      <c r="P136" t="str">
        <f t="shared" si="13"/>
        <v>&lt;a target="_blank" href="botox.php?botox=Botox-Fillers-Injection-For-Full-Back"&gt;Botox Fillers Injection For Full-Back&lt;/a&gt; &lt;br /&gt;</v>
      </c>
    </row>
    <row r="137" spans="1:16">
      <c r="A137" s="67">
        <v>160</v>
      </c>
      <c r="B137" s="68" t="s">
        <v>1272</v>
      </c>
      <c r="D137" s="36" t="str">
        <f t="shared" si="10"/>
        <v xml:space="preserve"> AED 160</v>
      </c>
      <c r="F137" s="86" t="s">
        <v>3522</v>
      </c>
      <c r="G137" s="86" t="s">
        <v>3532</v>
      </c>
      <c r="H137" s="87" t="s">
        <v>3526</v>
      </c>
      <c r="I137" s="86" t="s">
        <v>1237</v>
      </c>
      <c r="J137" s="89" t="s">
        <v>3515</v>
      </c>
      <c r="K137" t="s">
        <v>3539</v>
      </c>
      <c r="L137" t="str">
        <f t="shared" si="11"/>
        <v>Botox-Fillers-Injection-For-Eye-Bags</v>
      </c>
      <c r="M137" t="s">
        <v>1152</v>
      </c>
      <c r="N137" t="str">
        <f t="shared" si="12"/>
        <v>Botox Fillers Injection For Eye-Bags</v>
      </c>
      <c r="O137" t="s">
        <v>1169</v>
      </c>
      <c r="P137" t="str">
        <f t="shared" si="13"/>
        <v>&lt;a target="_blank" href="botox.php?botox=Botox-Fillers-Injection-For-Eye-Bags"&gt;Botox Fillers Injection For Eye-Bags&lt;/a&gt; &lt;br /&gt;</v>
      </c>
    </row>
    <row r="138" spans="1:16">
      <c r="A138" s="67">
        <v>128</v>
      </c>
      <c r="B138" s="68" t="s">
        <v>1272</v>
      </c>
      <c r="D138" s="36" t="str">
        <f t="shared" si="10"/>
        <v xml:space="preserve"> AED 128</v>
      </c>
      <c r="F138" s="86" t="s">
        <v>3522</v>
      </c>
      <c r="G138" s="86" t="s">
        <v>3532</v>
      </c>
      <c r="H138" s="87" t="s">
        <v>3526</v>
      </c>
      <c r="I138" s="86" t="s">
        <v>1237</v>
      </c>
      <c r="J138" s="89" t="s">
        <v>3516</v>
      </c>
      <c r="K138" t="s">
        <v>3539</v>
      </c>
      <c r="L138" t="str">
        <f t="shared" si="11"/>
        <v>Botox-Fillers-Injection-For-Lip-Lines</v>
      </c>
      <c r="M138" t="s">
        <v>1152</v>
      </c>
      <c r="N138" t="str">
        <f t="shared" si="12"/>
        <v>Botox Fillers Injection For Lip-Lines</v>
      </c>
      <c r="O138" t="s">
        <v>1169</v>
      </c>
      <c r="P138" t="str">
        <f t="shared" si="13"/>
        <v>&lt;a target="_blank" href="botox.php?botox=Botox-Fillers-Injection-For-Lip-Lines"&gt;Botox Fillers Injection For Lip-Lines&lt;/a&gt; &lt;br /&gt;</v>
      </c>
    </row>
    <row r="139" spans="1:16">
      <c r="A139" s="67">
        <v>80</v>
      </c>
      <c r="B139" s="68" t="s">
        <v>1272</v>
      </c>
      <c r="D139" s="36" t="str">
        <f t="shared" si="10"/>
        <v xml:space="preserve"> AED 80</v>
      </c>
      <c r="F139" s="86" t="s">
        <v>3522</v>
      </c>
      <c r="G139" s="86" t="s">
        <v>3532</v>
      </c>
      <c r="H139" s="87" t="s">
        <v>3526</v>
      </c>
      <c r="I139" s="86" t="s">
        <v>1237</v>
      </c>
      <c r="J139" s="89" t="s">
        <v>1266</v>
      </c>
      <c r="K139" t="s">
        <v>3539</v>
      </c>
      <c r="L139" t="str">
        <f t="shared" si="11"/>
        <v>Botox-Fillers-Injection-For-Full-Face</v>
      </c>
      <c r="M139" t="s">
        <v>1152</v>
      </c>
      <c r="N139" t="str">
        <f t="shared" si="12"/>
        <v>Botox Fillers Injection For Full-Face</v>
      </c>
      <c r="O139" t="s">
        <v>1169</v>
      </c>
      <c r="P139" t="str">
        <f t="shared" si="13"/>
        <v>&lt;a target="_blank" href="botox.php?botox=Botox-Fillers-Injection-For-Full-Face"&gt;Botox Fillers Injection For Full-Face&lt;/a&gt; &lt;br /&gt;</v>
      </c>
    </row>
    <row r="140" spans="1:16">
      <c r="A140" s="67">
        <v>400</v>
      </c>
      <c r="B140" s="68" t="s">
        <v>1272</v>
      </c>
      <c r="D140" s="36" t="str">
        <f t="shared" si="10"/>
        <v xml:space="preserve"> AED 400</v>
      </c>
      <c r="F140" s="86" t="s">
        <v>3522</v>
      </c>
      <c r="G140" s="86" t="s">
        <v>3532</v>
      </c>
      <c r="H140" s="87" t="s">
        <v>3526</v>
      </c>
      <c r="I140" s="86" t="s">
        <v>1237</v>
      </c>
      <c r="J140" s="89" t="s">
        <v>3517</v>
      </c>
      <c r="K140" t="s">
        <v>3539</v>
      </c>
      <c r="L140" t="str">
        <f t="shared" si="11"/>
        <v>Botox-Fillers-Injection-For-Frown-Lines</v>
      </c>
      <c r="M140" t="s">
        <v>1152</v>
      </c>
      <c r="N140" t="str">
        <f t="shared" si="12"/>
        <v>Botox Fillers Injection For Frown-Lines</v>
      </c>
      <c r="O140" t="s">
        <v>1169</v>
      </c>
      <c r="P140" t="str">
        <f t="shared" si="13"/>
        <v>&lt;a target="_blank" href="botox.php?botox=Botox-Fillers-Injection-For-Frown-Lines"&gt;Botox Fillers Injection For Frown-Lines&lt;/a&gt; &lt;br /&gt;</v>
      </c>
    </row>
    <row r="141" spans="1:16">
      <c r="A141" s="67">
        <v>400</v>
      </c>
      <c r="B141" s="68" t="s">
        <v>1272</v>
      </c>
      <c r="D141" s="36" t="str">
        <f t="shared" si="10"/>
        <v xml:space="preserve"> AED 400</v>
      </c>
      <c r="F141" s="86" t="s">
        <v>3522</v>
      </c>
      <c r="G141" s="86" t="s">
        <v>3532</v>
      </c>
      <c r="H141" s="87" t="s">
        <v>3526</v>
      </c>
      <c r="I141" s="86" t="s">
        <v>1237</v>
      </c>
      <c r="J141" s="89" t="s">
        <v>3518</v>
      </c>
      <c r="K141" t="s">
        <v>3539</v>
      </c>
      <c r="L141" t="str">
        <f t="shared" si="11"/>
        <v>Botox-Fillers-Injection-For-Forehead-Lines</v>
      </c>
      <c r="M141" t="s">
        <v>1152</v>
      </c>
      <c r="N141" t="str">
        <f t="shared" si="12"/>
        <v>Botox Fillers Injection For Forehead-Lines</v>
      </c>
      <c r="O141" t="s">
        <v>1169</v>
      </c>
      <c r="P141" t="str">
        <f t="shared" si="13"/>
        <v>&lt;a target="_blank" href="botox.php?botox=Botox-Fillers-Injection-For-Forehead-Lines"&gt;Botox Fillers Injection For Forehead-Lines&lt;/a&gt; &lt;br /&gt;</v>
      </c>
    </row>
    <row r="142" spans="1:16">
      <c r="A142" s="67">
        <v>80</v>
      </c>
      <c r="B142" s="68" t="s">
        <v>1272</v>
      </c>
      <c r="D142" s="36" t="str">
        <f t="shared" si="10"/>
        <v xml:space="preserve"> AED 80</v>
      </c>
      <c r="F142" s="86" t="s">
        <v>3522</v>
      </c>
      <c r="G142" s="86" t="s">
        <v>3532</v>
      </c>
      <c r="H142" s="87" t="s">
        <v>3526</v>
      </c>
      <c r="I142" s="86" t="s">
        <v>1237</v>
      </c>
      <c r="J142" s="89" t="s">
        <v>3519</v>
      </c>
      <c r="K142" t="s">
        <v>3539</v>
      </c>
      <c r="L142" t="str">
        <f t="shared" si="11"/>
        <v>Botox-Fillers-Injection-For-Crow-Feet</v>
      </c>
      <c r="M142" t="s">
        <v>1152</v>
      </c>
      <c r="N142" t="str">
        <f t="shared" si="12"/>
        <v>Botox Fillers Injection For Crow-Feet</v>
      </c>
      <c r="O142" t="s">
        <v>1169</v>
      </c>
      <c r="P142" t="str">
        <f t="shared" si="13"/>
        <v>&lt;a target="_blank" href="botox.php?botox=Botox-Fillers-Injection-For-Crow-Feet"&gt;Botox Fillers Injection For Crow-Feet&lt;/a&gt; &lt;br /&gt;</v>
      </c>
    </row>
    <row r="143" spans="1:16">
      <c r="A143" s="67">
        <v>240</v>
      </c>
      <c r="B143" s="68" t="s">
        <v>1272</v>
      </c>
      <c r="D143" s="36" t="str">
        <f t="shared" si="10"/>
        <v xml:space="preserve"> AED 240</v>
      </c>
      <c r="F143" s="86" t="s">
        <v>3522</v>
      </c>
      <c r="G143" s="86" t="s">
        <v>3532</v>
      </c>
      <c r="H143" s="87" t="s">
        <v>3526</v>
      </c>
      <c r="I143" s="86" t="s">
        <v>1237</v>
      </c>
      <c r="J143" s="89" t="s">
        <v>1265</v>
      </c>
      <c r="K143" t="s">
        <v>3539</v>
      </c>
      <c r="L143" t="str">
        <f t="shared" si="11"/>
        <v>Botox-Fillers-Injection-For-Half-Face</v>
      </c>
      <c r="M143" t="s">
        <v>1152</v>
      </c>
      <c r="N143" t="str">
        <f t="shared" si="12"/>
        <v>Botox Fillers Injection For Half-Face</v>
      </c>
      <c r="O143" t="s">
        <v>1169</v>
      </c>
      <c r="P143" t="str">
        <f t="shared" si="13"/>
        <v>&lt;a target="_blank" href="botox.php?botox=Botox-Fillers-Injection-For-Half-Face"&gt;Botox Fillers Injection For Half-Face&lt;/a&gt; &lt;br /&gt;</v>
      </c>
    </row>
    <row r="144" spans="1:16">
      <c r="A144" s="67">
        <v>80</v>
      </c>
      <c r="B144" s="68" t="s">
        <v>1272</v>
      </c>
      <c r="D144" s="36" t="str">
        <f t="shared" si="10"/>
        <v xml:space="preserve"> AED 80</v>
      </c>
      <c r="F144" s="86" t="s">
        <v>3522</v>
      </c>
      <c r="G144" s="86" t="s">
        <v>3532</v>
      </c>
      <c r="H144" s="87" t="s">
        <v>3526</v>
      </c>
      <c r="I144" s="86" t="s">
        <v>1237</v>
      </c>
      <c r="J144" s="89" t="s">
        <v>3520</v>
      </c>
      <c r="K144" t="s">
        <v>3539</v>
      </c>
      <c r="L144" t="str">
        <f t="shared" si="11"/>
        <v>Botox-Fillers-Injection-For-Smile-Lines</v>
      </c>
      <c r="M144" t="s">
        <v>1152</v>
      </c>
      <c r="N144" t="str">
        <f t="shared" si="12"/>
        <v>Botox Fillers Injection For Smile-Lines</v>
      </c>
      <c r="O144" t="s">
        <v>1169</v>
      </c>
      <c r="P144" t="str">
        <f t="shared" si="13"/>
        <v>&lt;a target="_blank" href="botox.php?botox=Botox-Fillers-Injection-For-Smile-Lines"&gt;Botox Fillers Injection For Smile-Lines&lt;/a&gt; &lt;br /&gt;</v>
      </c>
    </row>
    <row r="145" spans="1:16">
      <c r="A145" s="67">
        <v>240</v>
      </c>
      <c r="B145" s="68" t="s">
        <v>1272</v>
      </c>
      <c r="D145" s="36" t="str">
        <f t="shared" si="10"/>
        <v xml:space="preserve"> AED 240</v>
      </c>
      <c r="F145" s="86" t="s">
        <v>3522</v>
      </c>
      <c r="G145" s="86" t="s">
        <v>3532</v>
      </c>
      <c r="H145" s="87" t="s">
        <v>3526</v>
      </c>
      <c r="I145" s="86" t="s">
        <v>1237</v>
      </c>
      <c r="J145" s="88" t="s">
        <v>1240</v>
      </c>
      <c r="K145" t="s">
        <v>3539</v>
      </c>
      <c r="L145" t="str">
        <f t="shared" si="11"/>
        <v>Botox-Fillers-Injection-For-Hands</v>
      </c>
      <c r="M145" t="s">
        <v>1152</v>
      </c>
      <c r="N145" t="str">
        <f t="shared" si="12"/>
        <v>Botox Fillers Injection For Hands</v>
      </c>
      <c r="O145" t="s">
        <v>1169</v>
      </c>
      <c r="P145" t="str">
        <f t="shared" si="13"/>
        <v>&lt;a target="_blank" href="botox.php?botox=Botox-Fillers-Injection-For-Hands"&gt;Botox Fillers Injection For Hands&lt;/a&gt; &lt;br /&gt;</v>
      </c>
    </row>
    <row r="146" spans="1:16">
      <c r="A146" s="67">
        <v>240</v>
      </c>
      <c r="B146" s="68" t="s">
        <v>1272</v>
      </c>
      <c r="D146" s="36" t="str">
        <f t="shared" si="10"/>
        <v xml:space="preserve"> AED 240</v>
      </c>
      <c r="F146" s="86" t="s">
        <v>3522</v>
      </c>
      <c r="G146" s="86" t="s">
        <v>3532</v>
      </c>
      <c r="H146" s="87" t="s">
        <v>3526</v>
      </c>
      <c r="I146" s="86" t="s">
        <v>1237</v>
      </c>
      <c r="J146" s="88" t="s">
        <v>1228</v>
      </c>
      <c r="K146" t="s">
        <v>3539</v>
      </c>
      <c r="L146" t="str">
        <f t="shared" si="11"/>
        <v>Botox-Fillers-Injection-For-Hips</v>
      </c>
      <c r="M146" t="s">
        <v>1152</v>
      </c>
      <c r="N146" t="str">
        <f t="shared" si="12"/>
        <v>Botox Fillers Injection For Hips</v>
      </c>
      <c r="O146" t="s">
        <v>1169</v>
      </c>
      <c r="P146" t="str">
        <f t="shared" si="13"/>
        <v>&lt;a target="_blank" href="botox.php?botox=Botox-Fillers-Injection-For-Hips"&gt;Botox Fillers Injection For Hips&lt;/a&gt; &lt;br /&gt;</v>
      </c>
    </row>
    <row r="147" spans="1:16">
      <c r="A147" s="67">
        <v>40</v>
      </c>
      <c r="B147" s="68" t="s">
        <v>1272</v>
      </c>
      <c r="D147" s="36" t="str">
        <f t="shared" si="10"/>
        <v xml:space="preserve"> AED 40</v>
      </c>
      <c r="F147" s="86" t="s">
        <v>3522</v>
      </c>
      <c r="G147" s="86" t="s">
        <v>3532</v>
      </c>
      <c r="H147" s="87" t="s">
        <v>3526</v>
      </c>
      <c r="I147" s="86" t="s">
        <v>1237</v>
      </c>
      <c r="J147" s="88" t="s">
        <v>1223</v>
      </c>
      <c r="K147" t="s">
        <v>3539</v>
      </c>
      <c r="L147" t="str">
        <f t="shared" si="11"/>
        <v>Botox-Fillers-Injection-For-Jaw</v>
      </c>
      <c r="M147" t="s">
        <v>1152</v>
      </c>
      <c r="N147" t="str">
        <f t="shared" si="12"/>
        <v>Botox Fillers Injection For Jaw</v>
      </c>
      <c r="O147" t="s">
        <v>1169</v>
      </c>
      <c r="P147" t="str">
        <f t="shared" si="13"/>
        <v>&lt;a target="_blank" href="botox.php?botox=Botox-Fillers-Injection-For-Jaw"&gt;Botox Fillers Injection For Jaw&lt;/a&gt; &lt;br /&gt;</v>
      </c>
    </row>
    <row r="148" spans="1:16">
      <c r="A148" s="67">
        <v>160</v>
      </c>
      <c r="B148" s="68" t="s">
        <v>1272</v>
      </c>
      <c r="D148" s="36" t="str">
        <f t="shared" si="10"/>
        <v xml:space="preserve"> AED 160</v>
      </c>
      <c r="F148" s="86" t="s">
        <v>3522</v>
      </c>
      <c r="G148" s="86" t="s">
        <v>3532</v>
      </c>
      <c r="H148" s="87" t="s">
        <v>3526</v>
      </c>
      <c r="I148" s="86" t="s">
        <v>1237</v>
      </c>
      <c r="J148" s="89" t="s">
        <v>1257</v>
      </c>
      <c r="K148" t="s">
        <v>3539</v>
      </c>
      <c r="L148" t="str">
        <f t="shared" si="11"/>
        <v>Botox-Fillers-Injection-For-Lower-Back</v>
      </c>
      <c r="M148" t="s">
        <v>1152</v>
      </c>
      <c r="N148" t="str">
        <f t="shared" si="12"/>
        <v>Botox Fillers Injection For Lower-Back</v>
      </c>
      <c r="O148" t="s">
        <v>1169</v>
      </c>
      <c r="P148" t="str">
        <f t="shared" si="13"/>
        <v>&lt;a target="_blank" href="botox.php?botox=Botox-Fillers-Injection-For-Lower-Back"&gt;Botox Fillers Injection For Lower-Back&lt;/a&gt; &lt;br /&gt;</v>
      </c>
    </row>
    <row r="149" spans="1:16">
      <c r="A149" s="67">
        <v>160</v>
      </c>
      <c r="B149" s="68" t="s">
        <v>1272</v>
      </c>
      <c r="D149" s="36" t="str">
        <f t="shared" si="10"/>
        <v xml:space="preserve"> AED 160</v>
      </c>
      <c r="F149" s="86" t="s">
        <v>3522</v>
      </c>
      <c r="G149" s="86" t="s">
        <v>3532</v>
      </c>
      <c r="H149" s="87" t="s">
        <v>3526</v>
      </c>
      <c r="I149" s="86" t="s">
        <v>1237</v>
      </c>
      <c r="J149" s="89" t="s">
        <v>3521</v>
      </c>
      <c r="K149" t="s">
        <v>3539</v>
      </c>
      <c r="L149" t="str">
        <f t="shared" si="11"/>
        <v>Botox-Fillers-Injection-For-Forehead-Wrinkles</v>
      </c>
      <c r="M149" t="s">
        <v>1152</v>
      </c>
      <c r="N149" t="str">
        <f t="shared" si="12"/>
        <v>Botox Fillers Injection For Forehead-Wrinkles</v>
      </c>
      <c r="O149" t="s">
        <v>1169</v>
      </c>
      <c r="P149" t="str">
        <f t="shared" si="13"/>
        <v>&lt;a target="_blank" href="botox.php?botox=Botox-Fillers-Injection-For-Forehead-Wrinkles"&gt;Botox Fillers Injection For Forehead-Wrinkles&lt;/a&gt; &lt;br /&gt;</v>
      </c>
    </row>
    <row r="150" spans="1:16">
      <c r="A150" s="67">
        <v>320</v>
      </c>
      <c r="B150" s="68" t="s">
        <v>1272</v>
      </c>
      <c r="D150" s="36" t="str">
        <f t="shared" si="10"/>
        <v xml:space="preserve"> AED 320</v>
      </c>
      <c r="F150" s="86" t="s">
        <v>3522</v>
      </c>
      <c r="G150" s="86" t="s">
        <v>3532</v>
      </c>
      <c r="H150" s="87" t="s">
        <v>3526</v>
      </c>
      <c r="I150" s="86" t="s">
        <v>1237</v>
      </c>
      <c r="J150" s="88" t="s">
        <v>1217</v>
      </c>
      <c r="K150" t="s">
        <v>3539</v>
      </c>
      <c r="L150" t="str">
        <f t="shared" si="11"/>
        <v>Botox-Fillers-Injection-For-Navel</v>
      </c>
      <c r="M150" t="s">
        <v>1152</v>
      </c>
      <c r="N150" t="str">
        <f t="shared" si="12"/>
        <v>Botox Fillers Injection For Navel</v>
      </c>
      <c r="O150" t="s">
        <v>1169</v>
      </c>
      <c r="P150" t="str">
        <f t="shared" si="13"/>
        <v>&lt;a target="_blank" href="botox.php?botox=Botox-Fillers-Injection-For-Navel"&gt;Botox Fillers Injection For Navel&lt;/a&gt; &lt;br /&gt;</v>
      </c>
    </row>
    <row r="151" spans="1:16">
      <c r="A151" s="67">
        <v>200</v>
      </c>
      <c r="B151" s="68" t="s">
        <v>1272</v>
      </c>
      <c r="D151" s="36" t="str">
        <f t="shared" si="10"/>
        <v xml:space="preserve"> AED 200</v>
      </c>
      <c r="F151" s="86" t="s">
        <v>3522</v>
      </c>
      <c r="G151" s="86" t="s">
        <v>3532</v>
      </c>
      <c r="H151" s="87" t="s">
        <v>3526</v>
      </c>
      <c r="I151" s="86" t="s">
        <v>1237</v>
      </c>
      <c r="J151" s="88" t="s">
        <v>1218</v>
      </c>
      <c r="K151" t="s">
        <v>3539</v>
      </c>
      <c r="L151" t="str">
        <f t="shared" si="11"/>
        <v>Botox-Fillers-Injection-For-Neck</v>
      </c>
      <c r="M151" t="s">
        <v>1152</v>
      </c>
      <c r="N151" t="str">
        <f t="shared" si="12"/>
        <v>Botox Fillers Injection For Neck</v>
      </c>
      <c r="O151" t="s">
        <v>1169</v>
      </c>
      <c r="P151" t="str">
        <f t="shared" si="13"/>
        <v>&lt;a target="_blank" href="botox.php?botox=Botox-Fillers-Injection-For-Neck"&gt;Botox Fillers Injection For Neck&lt;/a&gt; &lt;br /&gt;</v>
      </c>
    </row>
    <row r="152" spans="1:16">
      <c r="A152" s="67">
        <v>400</v>
      </c>
      <c r="B152" s="68" t="s">
        <v>1272</v>
      </c>
      <c r="D152" s="36" t="str">
        <f t="shared" si="10"/>
        <v xml:space="preserve"> AED 400</v>
      </c>
      <c r="F152" s="86" t="s">
        <v>3522</v>
      </c>
      <c r="G152" s="86" t="s">
        <v>3532</v>
      </c>
      <c r="H152" s="87" t="s">
        <v>3526</v>
      </c>
      <c r="I152" s="86" t="s">
        <v>1237</v>
      </c>
      <c r="J152" s="88" t="s">
        <v>1205</v>
      </c>
      <c r="K152" t="s">
        <v>3539</v>
      </c>
      <c r="L152" t="str">
        <f t="shared" si="11"/>
        <v>Botox-Fillers-Injection-For-Nose</v>
      </c>
      <c r="M152" t="s">
        <v>1152</v>
      </c>
      <c r="N152" t="str">
        <f t="shared" si="12"/>
        <v>Botox Fillers Injection For Nose</v>
      </c>
      <c r="O152" t="s">
        <v>1169</v>
      </c>
      <c r="P152" t="str">
        <f t="shared" si="13"/>
        <v>&lt;a target="_blank" href="botox.php?botox=Botox-Fillers-Injection-For-Nose"&gt;Botox Fillers Injection For Nose&lt;/a&gt; &lt;br /&gt;</v>
      </c>
    </row>
    <row r="153" spans="1:16">
      <c r="A153" s="67">
        <v>128</v>
      </c>
      <c r="B153" s="68" t="s">
        <v>1272</v>
      </c>
      <c r="D153" s="36" t="str">
        <f t="shared" si="10"/>
        <v xml:space="preserve"> AED 128</v>
      </c>
      <c r="F153" s="86" t="s">
        <v>3522</v>
      </c>
      <c r="G153" s="86" t="s">
        <v>3532</v>
      </c>
      <c r="H153" s="87" t="s">
        <v>3526</v>
      </c>
      <c r="I153" s="86" t="s">
        <v>1237</v>
      </c>
      <c r="J153" s="88" t="s">
        <v>1227</v>
      </c>
      <c r="K153" t="s">
        <v>3539</v>
      </c>
      <c r="L153" t="str">
        <f t="shared" si="11"/>
        <v>Botox-Fillers-Injection-For-Pelvis</v>
      </c>
      <c r="M153" t="s">
        <v>1152</v>
      </c>
      <c r="N153" t="str">
        <f t="shared" si="12"/>
        <v>Botox Fillers Injection For Pelvis</v>
      </c>
      <c r="O153" t="s">
        <v>1169</v>
      </c>
      <c r="P153" t="str">
        <f t="shared" si="13"/>
        <v>&lt;a target="_blank" href="botox.php?botox=Botox-Fillers-Injection-For-Pelvis"&gt;Botox Fillers Injection For Pelvis&lt;/a&gt; &lt;br /&gt;</v>
      </c>
    </row>
    <row r="154" spans="1:16">
      <c r="A154" s="67">
        <v>160</v>
      </c>
      <c r="B154" s="68" t="s">
        <v>1272</v>
      </c>
      <c r="D154" s="36" t="str">
        <f t="shared" si="10"/>
        <v xml:space="preserve"> AED 160</v>
      </c>
      <c r="F154" s="86" t="s">
        <v>3522</v>
      </c>
      <c r="G154" s="86" t="s">
        <v>3532</v>
      </c>
      <c r="H154" s="87" t="s">
        <v>3526</v>
      </c>
      <c r="I154" s="86" t="s">
        <v>1237</v>
      </c>
      <c r="J154" s="88" t="s">
        <v>1207</v>
      </c>
      <c r="K154" t="s">
        <v>3539</v>
      </c>
      <c r="L154" t="str">
        <f t="shared" si="11"/>
        <v>Botox-Fillers-Injection-For-Shoulder</v>
      </c>
      <c r="M154" t="s">
        <v>1152</v>
      </c>
      <c r="N154" t="str">
        <f t="shared" si="12"/>
        <v>Botox Fillers Injection For Shoulder</v>
      </c>
      <c r="O154" t="s">
        <v>1169</v>
      </c>
      <c r="P154" t="str">
        <f t="shared" si="13"/>
        <v>&lt;a target="_blank" href="botox.php?botox=Botox-Fillers-Injection-For-Shoulder"&gt;Botox Fillers Injection For Shoulder&lt;/a&gt; &lt;br /&gt;</v>
      </c>
    </row>
    <row r="155" spans="1:16">
      <c r="A155" s="67">
        <v>120</v>
      </c>
      <c r="B155" s="68" t="s">
        <v>1272</v>
      </c>
      <c r="D155" s="36" t="str">
        <f t="shared" si="10"/>
        <v xml:space="preserve"> AED 120</v>
      </c>
      <c r="F155" s="86" t="s">
        <v>3522</v>
      </c>
      <c r="G155" s="86" t="s">
        <v>3532</v>
      </c>
      <c r="H155" s="87" t="s">
        <v>3526</v>
      </c>
      <c r="I155" s="86" t="s">
        <v>1237</v>
      </c>
      <c r="J155" s="89" t="s">
        <v>1241</v>
      </c>
      <c r="K155" t="s">
        <v>3539</v>
      </c>
      <c r="L155" t="str">
        <f t="shared" si="11"/>
        <v>Botox-Fillers-Injection-For-Sideburns</v>
      </c>
      <c r="M155" t="s">
        <v>1152</v>
      </c>
      <c r="N155" t="str">
        <f t="shared" si="12"/>
        <v>Botox Fillers Injection For Sideburns</v>
      </c>
      <c r="O155" t="s">
        <v>1169</v>
      </c>
      <c r="P155" t="str">
        <f t="shared" si="13"/>
        <v>&lt;a target="_blank" href="botox.php?botox=Botox-Fillers-Injection-For-Sideburns"&gt;Botox Fillers Injection For Sideburns&lt;/a&gt; &lt;br /&gt;</v>
      </c>
    </row>
    <row r="156" spans="1:16">
      <c r="A156" s="67">
        <v>160</v>
      </c>
      <c r="B156" s="68" t="s">
        <v>1272</v>
      </c>
      <c r="D156" s="36" t="str">
        <f t="shared" si="10"/>
        <v xml:space="preserve"> AED 160</v>
      </c>
      <c r="F156" s="86" t="s">
        <v>3522</v>
      </c>
      <c r="G156" s="86" t="s">
        <v>3532</v>
      </c>
      <c r="H156" s="87" t="s">
        <v>3526</v>
      </c>
      <c r="I156" s="86" t="s">
        <v>1237</v>
      </c>
      <c r="J156" s="88" t="s">
        <v>1219</v>
      </c>
      <c r="K156" t="s">
        <v>3539</v>
      </c>
      <c r="L156" t="str">
        <f t="shared" si="11"/>
        <v>Botox-Fillers-Injection-For-Thigh</v>
      </c>
      <c r="M156" t="s">
        <v>1152</v>
      </c>
      <c r="N156" t="str">
        <f t="shared" si="12"/>
        <v>Botox Fillers Injection For Thigh</v>
      </c>
      <c r="O156" t="s">
        <v>1169</v>
      </c>
      <c r="P156" t="str">
        <f t="shared" si="13"/>
        <v>&lt;a target="_blank" href="botox.php?botox=Botox-Fillers-Injection-For-Thigh"&gt;Botox Fillers Injection For Thigh&lt;/a&gt; &lt;br /&gt;</v>
      </c>
    </row>
    <row r="157" spans="1:16">
      <c r="A157" s="67">
        <v>160</v>
      </c>
      <c r="B157" s="68" t="s">
        <v>1272</v>
      </c>
      <c r="D157" s="36" t="str">
        <f t="shared" si="10"/>
        <v xml:space="preserve"> AED 160</v>
      </c>
      <c r="F157" s="86" t="s">
        <v>3522</v>
      </c>
      <c r="G157" s="86" t="s">
        <v>3532</v>
      </c>
      <c r="H157" s="87" t="s">
        <v>3526</v>
      </c>
      <c r="I157" s="86" t="s">
        <v>1237</v>
      </c>
      <c r="J157" s="89" t="s">
        <v>1242</v>
      </c>
      <c r="K157" t="s">
        <v>3539</v>
      </c>
      <c r="L157" t="str">
        <f t="shared" si="11"/>
        <v>Botox-Fillers-Injection-For-Underarms</v>
      </c>
      <c r="M157" t="s">
        <v>1152</v>
      </c>
      <c r="N157" t="str">
        <f t="shared" si="12"/>
        <v>Botox Fillers Injection For Underarms</v>
      </c>
      <c r="O157" t="s">
        <v>1169</v>
      </c>
      <c r="P157" t="str">
        <f t="shared" si="13"/>
        <v>&lt;a target="_blank" href="botox.php?botox=Botox-Fillers-Injection-For-Underarms"&gt;Botox Fillers Injection For Underarms&lt;/a&gt; &lt;br /&gt;</v>
      </c>
    </row>
    <row r="158" spans="1:16">
      <c r="A158" s="67">
        <v>400</v>
      </c>
      <c r="B158" s="68" t="s">
        <v>1272</v>
      </c>
      <c r="D158" s="36" t="str">
        <f t="shared" si="10"/>
        <v xml:space="preserve"> AED 400</v>
      </c>
      <c r="F158" s="86" t="s">
        <v>3522</v>
      </c>
      <c r="G158" s="86" t="s">
        <v>3532</v>
      </c>
      <c r="H158" s="87" t="s">
        <v>3526</v>
      </c>
      <c r="I158" s="86" t="s">
        <v>1237</v>
      </c>
      <c r="J158" s="89" t="s">
        <v>1255</v>
      </c>
      <c r="K158" t="s">
        <v>3539</v>
      </c>
      <c r="L158" t="str">
        <f t="shared" si="11"/>
        <v>Botox-Fillers-Injection-For-Upper-Back</v>
      </c>
      <c r="M158" t="s">
        <v>1152</v>
      </c>
      <c r="N158" t="str">
        <f t="shared" si="12"/>
        <v>Botox Fillers Injection For Upper-Back</v>
      </c>
      <c r="O158" t="s">
        <v>1169</v>
      </c>
      <c r="P158" t="str">
        <f t="shared" si="13"/>
        <v>&lt;a target="_blank" href="botox.php?botox=Botox-Fillers-Injection-For-Upper-Back"&gt;Botox Fillers Injection For Upper-Back&lt;/a&gt; &lt;br /&gt;</v>
      </c>
    </row>
    <row r="159" spans="1:16">
      <c r="A159" s="67">
        <v>400</v>
      </c>
      <c r="B159" s="68" t="s">
        <v>1272</v>
      </c>
      <c r="D159" s="36" t="str">
        <f t="shared" si="10"/>
        <v xml:space="preserve"> AED 400</v>
      </c>
      <c r="F159" s="86" t="s">
        <v>3522</v>
      </c>
      <c r="G159" s="86" t="s">
        <v>3532</v>
      </c>
      <c r="H159" s="87" t="s">
        <v>3526</v>
      </c>
      <c r="I159" s="86" t="s">
        <v>1237</v>
      </c>
      <c r="J159" s="89" t="s">
        <v>1254</v>
      </c>
      <c r="K159" t="s">
        <v>3539</v>
      </c>
      <c r="L159" t="str">
        <f t="shared" si="11"/>
        <v>Botox-Fillers-Injection-For-Upper-Lip</v>
      </c>
      <c r="M159" t="s">
        <v>1152</v>
      </c>
      <c r="N159" t="str">
        <f t="shared" si="12"/>
        <v>Botox Fillers Injection For Upper-Lip</v>
      </c>
      <c r="O159" t="s">
        <v>1169</v>
      </c>
      <c r="P159" t="str">
        <f t="shared" si="13"/>
        <v>&lt;a target="_blank" href="botox.php?botox=Botox-Fillers-Injection-For-Upper-Lip"&gt;Botox Fillers Injection For Upper-Lip&lt;/a&gt; &lt;br /&gt;</v>
      </c>
    </row>
    <row r="160" spans="1:16">
      <c r="A160" s="67">
        <v>120</v>
      </c>
      <c r="B160" s="68" t="s">
        <v>1272</v>
      </c>
      <c r="D160" s="36" t="str">
        <f t="shared" si="10"/>
        <v xml:space="preserve"> AED 120</v>
      </c>
      <c r="F160" s="86" t="s">
        <v>3522</v>
      </c>
      <c r="G160" s="86" t="s">
        <v>3532</v>
      </c>
      <c r="H160" s="87" t="s">
        <v>3526</v>
      </c>
      <c r="I160" s="86" t="s">
        <v>1237</v>
      </c>
      <c r="J160" s="88" t="s">
        <v>3527</v>
      </c>
      <c r="K160" t="s">
        <v>3539</v>
      </c>
      <c r="L160" t="str">
        <f t="shared" si="11"/>
        <v>Botox-Fillers-Injection-For-Bunny-Lines</v>
      </c>
      <c r="M160" t="s">
        <v>1152</v>
      </c>
      <c r="N160" t="str">
        <f t="shared" si="12"/>
        <v>Botox Fillers Injection For Bunny-Lines</v>
      </c>
      <c r="O160" t="s">
        <v>1169</v>
      </c>
      <c r="P160" t="str">
        <f t="shared" si="13"/>
        <v>&lt;a target="_blank" href="botox.php?botox=Botox-Fillers-Injection-For-Bunny-Lines"&gt;Botox Fillers Injection For Bunny-Lines&lt;/a&gt; &lt;br /&gt;</v>
      </c>
    </row>
    <row r="161" spans="1:16">
      <c r="A161" s="67">
        <v>400</v>
      </c>
      <c r="B161" s="68" t="s">
        <v>1272</v>
      </c>
      <c r="D161" s="36" t="str">
        <f t="shared" si="10"/>
        <v xml:space="preserve"> AED 400</v>
      </c>
      <c r="F161" s="86" t="s">
        <v>3522</v>
      </c>
      <c r="G161" s="86" t="s">
        <v>3532</v>
      </c>
      <c r="H161" s="87" t="s">
        <v>3526</v>
      </c>
      <c r="I161" s="86" t="s">
        <v>1237</v>
      </c>
      <c r="J161" s="89" t="s">
        <v>3528</v>
      </c>
      <c r="K161" t="s">
        <v>3539</v>
      </c>
      <c r="L161" t="str">
        <f t="shared" si="11"/>
        <v>Botox-Fillers-Injection-For-Migraines</v>
      </c>
      <c r="M161" t="s">
        <v>1152</v>
      </c>
      <c r="N161" t="str">
        <f t="shared" si="12"/>
        <v>Botox Fillers Injection For Migraines</v>
      </c>
      <c r="O161" t="s">
        <v>1169</v>
      </c>
      <c r="P161" t="str">
        <f t="shared" si="13"/>
        <v>&lt;a target="_blank" href="botox.php?botox=Botox-Fillers-Injection-For-Migraines"&gt;Botox Fillers Injection For Migraines&lt;/a&gt; &lt;br /&gt;</v>
      </c>
    </row>
    <row r="162" spans="1:16">
      <c r="A162" s="67">
        <v>40</v>
      </c>
      <c r="B162" s="68" t="s">
        <v>1272</v>
      </c>
      <c r="D162" s="36" t="str">
        <f t="shared" si="10"/>
        <v xml:space="preserve"> AED 40</v>
      </c>
      <c r="F162" s="86" t="s">
        <v>3522</v>
      </c>
      <c r="G162" s="86" t="s">
        <v>3532</v>
      </c>
      <c r="H162" s="87" t="s">
        <v>3526</v>
      </c>
      <c r="I162" s="86" t="s">
        <v>1237</v>
      </c>
      <c r="J162" s="88" t="s">
        <v>3529</v>
      </c>
      <c r="K162" t="s">
        <v>3539</v>
      </c>
      <c r="L162" t="str">
        <f t="shared" si="11"/>
        <v>Botox-Fillers-Injection-For-Dark-Circles</v>
      </c>
      <c r="M162" t="s">
        <v>1152</v>
      </c>
      <c r="N162" t="str">
        <f t="shared" si="12"/>
        <v>Botox Fillers Injection For Dark-Circles</v>
      </c>
      <c r="O162" t="s">
        <v>1169</v>
      </c>
      <c r="P162" t="str">
        <f t="shared" si="13"/>
        <v>&lt;a target="_blank" href="botox.php?botox=Botox-Fillers-Injection-For-Dark-Circles"&gt;Botox Fillers Injection For Dark-Circles&lt;/a&gt; &lt;br /&gt;</v>
      </c>
    </row>
    <row r="163" spans="1:16">
      <c r="A163" s="67">
        <v>40</v>
      </c>
      <c r="B163" s="68" t="s">
        <v>1272</v>
      </c>
      <c r="D163" s="36" t="str">
        <f t="shared" si="10"/>
        <v xml:space="preserve"> AED 40</v>
      </c>
      <c r="F163" s="86" t="s">
        <v>3522</v>
      </c>
      <c r="G163" s="86" t="s">
        <v>3532</v>
      </c>
      <c r="H163" s="87" t="s">
        <v>3526</v>
      </c>
      <c r="I163" s="86" t="s">
        <v>1237</v>
      </c>
      <c r="J163" s="88" t="s">
        <v>3530</v>
      </c>
      <c r="K163" t="s">
        <v>3539</v>
      </c>
      <c r="L163" t="str">
        <f t="shared" si="11"/>
        <v>Botox-Fillers-Injection-For-Sweaty-Hands</v>
      </c>
      <c r="M163" t="s">
        <v>1152</v>
      </c>
      <c r="N163" t="str">
        <f t="shared" si="12"/>
        <v>Botox Fillers Injection For Sweaty-Hands</v>
      </c>
      <c r="O163" t="s">
        <v>1169</v>
      </c>
      <c r="P163" t="str">
        <f t="shared" si="13"/>
        <v>&lt;a target="_blank" href="botox.php?botox=Botox-Fillers-Injection-For-Sweaty-Hands"&gt;Botox Fillers Injection For Sweaty-Hands&lt;/a&gt; &lt;br /&gt;</v>
      </c>
    </row>
    <row r="164" spans="1:16">
      <c r="A164" s="67">
        <v>160</v>
      </c>
      <c r="B164" s="68" t="s">
        <v>1272</v>
      </c>
      <c r="D164" s="36" t="str">
        <f t="shared" si="10"/>
        <v xml:space="preserve"> AED 160</v>
      </c>
      <c r="F164" s="86" t="s">
        <v>3522</v>
      </c>
      <c r="G164" s="86" t="s">
        <v>3532</v>
      </c>
      <c r="H164" s="87" t="s">
        <v>3526</v>
      </c>
      <c r="I164" s="86" t="s">
        <v>1237</v>
      </c>
      <c r="J164" s="88" t="s">
        <v>3533</v>
      </c>
      <c r="K164" t="s">
        <v>3539</v>
      </c>
      <c r="L164" t="str">
        <f t="shared" si="11"/>
        <v>Botox-Fillers-Injection-For-TMJ</v>
      </c>
      <c r="M164" t="s">
        <v>1152</v>
      </c>
      <c r="N164" t="str">
        <f t="shared" si="12"/>
        <v>Botox Fillers Injection For Tmj</v>
      </c>
      <c r="O164" t="s">
        <v>1169</v>
      </c>
      <c r="P164" t="str">
        <f t="shared" si="13"/>
        <v>&lt;a target="_blank" href="botox.php?botox=Botox-Fillers-Injection-For-TMJ"&gt;Botox Fillers Injection For Tmj&lt;/a&gt; &lt;br /&gt;</v>
      </c>
    </row>
    <row r="165" spans="1:16">
      <c r="A165" s="67">
        <v>120</v>
      </c>
      <c r="B165" s="68" t="s">
        <v>1272</v>
      </c>
      <c r="D165" s="36" t="str">
        <f t="shared" si="10"/>
        <v xml:space="preserve"> AED 120</v>
      </c>
      <c r="F165" s="86" t="s">
        <v>3522</v>
      </c>
      <c r="G165" s="86" t="s">
        <v>3532</v>
      </c>
      <c r="H165" s="87" t="s">
        <v>3526</v>
      </c>
      <c r="I165" s="86" t="s">
        <v>1237</v>
      </c>
      <c r="J165" s="89" t="s">
        <v>3534</v>
      </c>
      <c r="K165" t="s">
        <v>3539</v>
      </c>
      <c r="L165" t="str">
        <f t="shared" si="11"/>
        <v>Botox-Fillers-Injection-For-Glabellar-Lines</v>
      </c>
      <c r="M165" t="s">
        <v>1152</v>
      </c>
      <c r="N165" t="str">
        <f t="shared" si="12"/>
        <v>Botox Fillers Injection For Glabellar-Lines</v>
      </c>
      <c r="O165" t="s">
        <v>1169</v>
      </c>
      <c r="P165" t="str">
        <f t="shared" si="13"/>
        <v>&lt;a target="_blank" href="botox.php?botox=Botox-Fillers-Injection-For-Glabellar-Lines"&gt;Botox Fillers Injection For Glabellar-Lines&lt;/a&gt; &lt;br /&gt;</v>
      </c>
    </row>
    <row r="166" spans="1:16">
      <c r="A166" s="67">
        <v>80</v>
      </c>
      <c r="B166" s="68" t="s">
        <v>1272</v>
      </c>
      <c r="D166" s="36" t="str">
        <f t="shared" si="10"/>
        <v xml:space="preserve"> AED 80</v>
      </c>
      <c r="F166" s="86" t="s">
        <v>3522</v>
      </c>
      <c r="G166" s="86" t="s">
        <v>3532</v>
      </c>
      <c r="H166" s="87" t="s">
        <v>3526</v>
      </c>
      <c r="I166" s="86" t="s">
        <v>1237</v>
      </c>
      <c r="J166" s="89" t="s">
        <v>3536</v>
      </c>
      <c r="K166" t="s">
        <v>3539</v>
      </c>
      <c r="L166" t="str">
        <f t="shared" si="11"/>
        <v>Botox-Fillers-Injection-For-Scars</v>
      </c>
      <c r="M166" t="s">
        <v>1152</v>
      </c>
      <c r="N166" t="str">
        <f t="shared" si="12"/>
        <v>Botox Fillers Injection For Scars</v>
      </c>
      <c r="O166" t="s">
        <v>1169</v>
      </c>
      <c r="P166" t="str">
        <f t="shared" si="13"/>
        <v>&lt;a target="_blank" href="botox.php?botox=Botox-Fillers-Injection-For-Scars"&gt;Botox Fillers Injection For Scars&lt;/a&gt; &lt;br /&gt;</v>
      </c>
    </row>
    <row r="167" spans="1:16">
      <c r="A167" s="67">
        <v>80</v>
      </c>
      <c r="B167" s="68" t="s">
        <v>1272</v>
      </c>
      <c r="D167" s="36" t="str">
        <f t="shared" si="10"/>
        <v xml:space="preserve"> AED 80</v>
      </c>
      <c r="F167" s="86" t="s">
        <v>3522</v>
      </c>
      <c r="G167" s="86" t="s">
        <v>3532</v>
      </c>
      <c r="H167" s="87" t="s">
        <v>3526</v>
      </c>
      <c r="I167" s="86" t="s">
        <v>1237</v>
      </c>
      <c r="J167" s="89" t="s">
        <v>3537</v>
      </c>
      <c r="K167" t="s">
        <v>3539</v>
      </c>
      <c r="L167" t="str">
        <f t="shared" si="11"/>
        <v>Botox-Fillers-Injection-For-Anti-Aging</v>
      </c>
      <c r="M167" t="s">
        <v>1152</v>
      </c>
      <c r="N167" t="str">
        <f t="shared" si="12"/>
        <v>Botox Fillers Injection For Anti-Aging</v>
      </c>
      <c r="O167" t="s">
        <v>1169</v>
      </c>
      <c r="P167" t="str">
        <f t="shared" si="13"/>
        <v>&lt;a target="_blank" href="botox.php?botox=Botox-Fillers-Injection-For-Anti-Aging"&gt;Botox Fillers Injection For Anti-Aging&lt;/a&gt; &lt;br /&gt;</v>
      </c>
    </row>
    <row r="168" spans="1:16">
      <c r="A168" s="67">
        <v>200</v>
      </c>
      <c r="B168" s="68" t="s">
        <v>1272</v>
      </c>
      <c r="D168" s="36" t="str">
        <f t="shared" si="10"/>
        <v xml:space="preserve"> AED 200</v>
      </c>
      <c r="F168" s="86" t="s">
        <v>3522</v>
      </c>
      <c r="G168" s="86" t="s">
        <v>3532</v>
      </c>
      <c r="H168" s="87" t="s">
        <v>3526</v>
      </c>
      <c r="I168" s="86" t="s">
        <v>1237</v>
      </c>
      <c r="J168" s="89" t="s">
        <v>3538</v>
      </c>
      <c r="K168" t="s">
        <v>3539</v>
      </c>
      <c r="L168" t="str">
        <f t="shared" si="11"/>
        <v>Botox-Fillers-Injection-For-Acne</v>
      </c>
      <c r="M168" t="s">
        <v>1152</v>
      </c>
      <c r="N168" t="str">
        <f t="shared" si="12"/>
        <v>Botox Fillers Injection For Acne</v>
      </c>
      <c r="O168" t="s">
        <v>1169</v>
      </c>
      <c r="P168" t="str">
        <f t="shared" si="13"/>
        <v>&lt;a target="_blank" href="botox.php?botox=Botox-Fillers-Injection-For-Acne"&gt;Botox Fillers Injection For Acne&lt;/a&gt; &lt;br /&gt;</v>
      </c>
    </row>
    <row r="169" spans="1:16">
      <c r="A169" s="67">
        <v>120</v>
      </c>
      <c r="B169" s="68" t="s">
        <v>1272</v>
      </c>
      <c r="D169" s="36" t="str">
        <f t="shared" si="10"/>
        <v xml:space="preserve"> AED 120</v>
      </c>
      <c r="F169" s="104" t="s">
        <v>3522</v>
      </c>
      <c r="G169" s="105" t="s">
        <v>3523</v>
      </c>
      <c r="H169" s="105" t="s">
        <v>1230</v>
      </c>
      <c r="I169" s="104" t="s">
        <v>1237</v>
      </c>
      <c r="J169" s="106" t="s">
        <v>1208</v>
      </c>
      <c r="K169" t="s">
        <v>3539</v>
      </c>
      <c r="L169" t="str">
        <f>CONCATENATE(F169,$N$2,G169,$N$2,H169,$N$2,I169,$N$2,J169)</f>
        <v>Botox-Injections-Treatment-For-Abdomen</v>
      </c>
      <c r="M169" t="s">
        <v>1152</v>
      </c>
      <c r="N169" t="str">
        <f t="shared" si="12"/>
        <v>Botox Injections Treatment For Abdomen</v>
      </c>
      <c r="O169" t="s">
        <v>1169</v>
      </c>
      <c r="P169" t="str">
        <f t="shared" si="13"/>
        <v>&lt;a target="_blank" href="botox.php?botox=Botox-Injections-Treatment-For-Abdomen"&gt;Botox Injections Treatment For Abdomen&lt;/a&gt; &lt;br /&gt;</v>
      </c>
    </row>
    <row r="170" spans="1:16">
      <c r="A170" s="67">
        <v>128</v>
      </c>
      <c r="B170" s="68" t="s">
        <v>1272</v>
      </c>
      <c r="D170" s="36" t="str">
        <f t="shared" si="10"/>
        <v xml:space="preserve"> AED 128</v>
      </c>
      <c r="F170" s="104" t="s">
        <v>3522</v>
      </c>
      <c r="G170" s="105" t="s">
        <v>3523</v>
      </c>
      <c r="H170" s="105" t="s">
        <v>1230</v>
      </c>
      <c r="I170" s="104" t="s">
        <v>1237</v>
      </c>
      <c r="J170" s="107" t="s">
        <v>1238</v>
      </c>
      <c r="K170" t="s">
        <v>3539</v>
      </c>
      <c r="L170" t="str">
        <f t="shared" si="11"/>
        <v>Botox-Injections-Treatment-For-Areola</v>
      </c>
      <c r="M170" t="s">
        <v>1152</v>
      </c>
      <c r="N170" t="str">
        <f t="shared" si="12"/>
        <v>Botox Injections Treatment For Areola</v>
      </c>
      <c r="O170" t="s">
        <v>1169</v>
      </c>
      <c r="P170" t="str">
        <f t="shared" si="13"/>
        <v>&lt;a target="_blank" href="botox.php?botox=Botox-Injections-Treatment-For-Areola"&gt;Botox Injections Treatment For Areola&lt;/a&gt; &lt;br /&gt;</v>
      </c>
    </row>
    <row r="171" spans="1:16">
      <c r="A171" s="67">
        <v>320</v>
      </c>
      <c r="B171" s="68" t="s">
        <v>1272</v>
      </c>
      <c r="D171" s="36" t="str">
        <f t="shared" si="10"/>
        <v xml:space="preserve"> AED 320</v>
      </c>
      <c r="F171" s="104" t="s">
        <v>3522</v>
      </c>
      <c r="G171" s="105" t="s">
        <v>3523</v>
      </c>
      <c r="H171" s="105" t="s">
        <v>1230</v>
      </c>
      <c r="I171" s="104" t="s">
        <v>1237</v>
      </c>
      <c r="J171" s="106" t="s">
        <v>1209</v>
      </c>
      <c r="K171" t="s">
        <v>3539</v>
      </c>
      <c r="L171" t="str">
        <f t="shared" si="11"/>
        <v>Botox-Injections-Treatment-For-Arm</v>
      </c>
      <c r="M171" t="s">
        <v>1152</v>
      </c>
      <c r="N171" t="str">
        <f t="shared" si="12"/>
        <v>Botox Injections Treatment For Arm</v>
      </c>
      <c r="O171" t="s">
        <v>1169</v>
      </c>
      <c r="P171" t="str">
        <f t="shared" si="13"/>
        <v>&lt;a target="_blank" href="botox.php?botox=Botox-Injections-Treatment-For-Arm"&gt;Botox Injections Treatment For Arm&lt;/a&gt; &lt;br /&gt;</v>
      </c>
    </row>
    <row r="172" spans="1:16">
      <c r="A172" s="67">
        <v>400</v>
      </c>
      <c r="B172" s="68" t="s">
        <v>1272</v>
      </c>
      <c r="D172" s="36" t="str">
        <f t="shared" si="10"/>
        <v xml:space="preserve"> AED 400</v>
      </c>
      <c r="F172" s="104" t="s">
        <v>3522</v>
      </c>
      <c r="G172" s="105" t="s">
        <v>3523</v>
      </c>
      <c r="H172" s="105" t="s">
        <v>1230</v>
      </c>
      <c r="I172" s="104" t="s">
        <v>1237</v>
      </c>
      <c r="J172" s="106" t="s">
        <v>1226</v>
      </c>
      <c r="K172" t="s">
        <v>3539</v>
      </c>
      <c r="L172" t="str">
        <f t="shared" si="11"/>
        <v>Botox-Injections-Treatment-For-Armpit</v>
      </c>
      <c r="M172" t="s">
        <v>1152</v>
      </c>
      <c r="N172" t="str">
        <f t="shared" si="12"/>
        <v>Botox Injections Treatment For Armpit</v>
      </c>
      <c r="O172" t="s">
        <v>1169</v>
      </c>
      <c r="P172" t="str">
        <f t="shared" si="13"/>
        <v>&lt;a target="_blank" href="botox.php?botox=Botox-Injections-Treatment-For-Armpit"&gt;Botox Injections Treatment For Armpit&lt;/a&gt; &lt;br /&gt;</v>
      </c>
    </row>
    <row r="173" spans="1:16">
      <c r="A173" s="67">
        <v>160</v>
      </c>
      <c r="B173" s="68" t="s">
        <v>1272</v>
      </c>
      <c r="D173" s="36" t="str">
        <f t="shared" si="10"/>
        <v xml:space="preserve"> AED 160</v>
      </c>
      <c r="F173" s="104" t="s">
        <v>3522</v>
      </c>
      <c r="G173" s="105" t="s">
        <v>3523</v>
      </c>
      <c r="H173" s="105" t="s">
        <v>1230</v>
      </c>
      <c r="I173" s="104" t="s">
        <v>1237</v>
      </c>
      <c r="J173" s="106" t="s">
        <v>1210</v>
      </c>
      <c r="K173" t="s">
        <v>3539</v>
      </c>
      <c r="L173" t="str">
        <f t="shared" si="11"/>
        <v>Botox-Injections-Treatment-For-Back</v>
      </c>
      <c r="M173" t="s">
        <v>1152</v>
      </c>
      <c r="N173" t="str">
        <f t="shared" si="12"/>
        <v>Botox Injections Treatment For Back</v>
      </c>
      <c r="O173" t="s">
        <v>1169</v>
      </c>
      <c r="P173" t="str">
        <f t="shared" si="13"/>
        <v>&lt;a target="_blank" href="botox.php?botox=Botox-Injections-Treatment-For-Back"&gt;Botox Injections Treatment For Back&lt;/a&gt; &lt;br /&gt;</v>
      </c>
    </row>
    <row r="174" spans="1:16">
      <c r="A174" s="67">
        <v>800</v>
      </c>
      <c r="B174" s="68" t="s">
        <v>1272</v>
      </c>
      <c r="D174" s="36" t="str">
        <f t="shared" si="10"/>
        <v xml:space="preserve"> AED 800</v>
      </c>
      <c r="F174" s="104" t="s">
        <v>3522</v>
      </c>
      <c r="G174" s="105" t="s">
        <v>3523</v>
      </c>
      <c r="H174" s="105" t="s">
        <v>1230</v>
      </c>
      <c r="I174" s="104" t="s">
        <v>1237</v>
      </c>
      <c r="J174" s="107" t="s">
        <v>1246</v>
      </c>
      <c r="K174" t="s">
        <v>3539</v>
      </c>
      <c r="L174" t="str">
        <f t="shared" si="11"/>
        <v>Botox-Injections-Treatment-For-Back-Neck</v>
      </c>
      <c r="M174" t="s">
        <v>1152</v>
      </c>
      <c r="N174" t="str">
        <f t="shared" si="12"/>
        <v>Botox Injections Treatment For Back-Neck</v>
      </c>
      <c r="O174" t="s">
        <v>1169</v>
      </c>
      <c r="P174" t="str">
        <f t="shared" si="13"/>
        <v>&lt;a target="_blank" href="botox.php?botox=Botox-Injections-Treatment-For-Back-Neck"&gt;Botox Injections Treatment For Back-Neck&lt;/a&gt; &lt;br /&gt;</v>
      </c>
    </row>
    <row r="175" spans="1:16">
      <c r="A175" s="67">
        <v>120</v>
      </c>
      <c r="B175" s="68" t="s">
        <v>1272</v>
      </c>
      <c r="D175" s="36" t="str">
        <f t="shared" si="10"/>
        <v xml:space="preserve"> AED 120</v>
      </c>
      <c r="F175" s="104" t="s">
        <v>3522</v>
      </c>
      <c r="G175" s="105" t="s">
        <v>3523</v>
      </c>
      <c r="H175" s="105" t="s">
        <v>1230</v>
      </c>
      <c r="I175" s="104" t="s">
        <v>1237</v>
      </c>
      <c r="J175" s="107" t="s">
        <v>1232</v>
      </c>
      <c r="K175" t="s">
        <v>3539</v>
      </c>
      <c r="L175" t="str">
        <f t="shared" si="11"/>
        <v>Botox-Injections-Treatment-For-Skin</v>
      </c>
      <c r="M175" t="s">
        <v>1152</v>
      </c>
      <c r="N175" t="str">
        <f t="shared" si="12"/>
        <v>Botox Injections Treatment For Skin</v>
      </c>
      <c r="O175" t="s">
        <v>1169</v>
      </c>
      <c r="P175" t="str">
        <f t="shared" si="13"/>
        <v>&lt;a target="_blank" href="botox.php?botox=Botox-Injections-Treatment-For-Skin"&gt;Botox Injections Treatment For Skin&lt;/a&gt; &lt;br /&gt;</v>
      </c>
    </row>
    <row r="176" spans="1:16">
      <c r="A176" s="67">
        <v>400</v>
      </c>
      <c r="B176" s="68" t="s">
        <v>1272</v>
      </c>
      <c r="D176" s="36" t="str">
        <f t="shared" si="10"/>
        <v xml:space="preserve"> AED 400</v>
      </c>
      <c r="F176" s="104" t="s">
        <v>3522</v>
      </c>
      <c r="G176" s="105" t="s">
        <v>3523</v>
      </c>
      <c r="H176" s="105" t="s">
        <v>1230</v>
      </c>
      <c r="I176" s="104" t="s">
        <v>1237</v>
      </c>
      <c r="J176" s="107" t="s">
        <v>3511</v>
      </c>
      <c r="K176" t="s">
        <v>3539</v>
      </c>
      <c r="L176" t="str">
        <f t="shared" si="11"/>
        <v>Botox-Injections-Treatment-For-Jawline</v>
      </c>
      <c r="M176" t="s">
        <v>1152</v>
      </c>
      <c r="N176" t="str">
        <f t="shared" si="12"/>
        <v>Botox Injections Treatment For Jawline</v>
      </c>
      <c r="O176" t="s">
        <v>1169</v>
      </c>
      <c r="P176" t="str">
        <f t="shared" si="13"/>
        <v>&lt;a target="_blank" href="botox.php?botox=Botox-Injections-Treatment-For-Jawline"&gt;Botox Injections Treatment For Jawline&lt;/a&gt; &lt;br /&gt;</v>
      </c>
    </row>
    <row r="177" spans="1:16">
      <c r="A177" s="67">
        <v>128</v>
      </c>
      <c r="B177" s="68" t="s">
        <v>1272</v>
      </c>
      <c r="D177" s="36" t="str">
        <f t="shared" si="10"/>
        <v xml:space="preserve"> AED 128</v>
      </c>
      <c r="F177" s="104" t="s">
        <v>3522</v>
      </c>
      <c r="G177" s="105" t="s">
        <v>3523</v>
      </c>
      <c r="H177" s="105" t="s">
        <v>1230</v>
      </c>
      <c r="I177" s="104" t="s">
        <v>1237</v>
      </c>
      <c r="J177" s="106" t="s">
        <v>1211</v>
      </c>
      <c r="K177" t="s">
        <v>3539</v>
      </c>
      <c r="L177" t="str">
        <f t="shared" si="11"/>
        <v>Botox-Injections-Treatment-For-Breast</v>
      </c>
      <c r="M177" t="s">
        <v>1152</v>
      </c>
      <c r="N177" t="str">
        <f t="shared" si="12"/>
        <v>Botox Injections Treatment For Breast</v>
      </c>
      <c r="O177" t="s">
        <v>1169</v>
      </c>
      <c r="P177" t="str">
        <f t="shared" si="13"/>
        <v>&lt;a target="_blank" href="botox.php?botox=Botox-Injections-Treatment-For-Breast"&gt;Botox Injections Treatment For Breast&lt;/a&gt; &lt;br /&gt;</v>
      </c>
    </row>
    <row r="178" spans="1:16">
      <c r="A178" s="67">
        <v>200</v>
      </c>
      <c r="B178" s="68" t="s">
        <v>1272</v>
      </c>
      <c r="D178" s="36" t="str">
        <f t="shared" ref="D178:D196" si="14">CONCATENATE($O$1,B178,$O$1,A178)</f>
        <v xml:space="preserve"> AED 200</v>
      </c>
      <c r="F178" s="104" t="s">
        <v>3522</v>
      </c>
      <c r="G178" s="105" t="s">
        <v>3523</v>
      </c>
      <c r="H178" s="105" t="s">
        <v>1230</v>
      </c>
      <c r="I178" s="104" t="s">
        <v>1237</v>
      </c>
      <c r="J178" s="106" t="s">
        <v>1212</v>
      </c>
      <c r="K178" t="s">
        <v>3539</v>
      </c>
      <c r="L178" t="str">
        <f t="shared" si="11"/>
        <v>Botox-Injections-Treatment-For-Buttock</v>
      </c>
      <c r="M178" t="s">
        <v>1152</v>
      </c>
      <c r="N178" t="str">
        <f t="shared" si="12"/>
        <v>Botox Injections Treatment For Buttock</v>
      </c>
      <c r="O178" t="s">
        <v>1169</v>
      </c>
      <c r="P178" t="str">
        <f t="shared" si="13"/>
        <v>&lt;a target="_blank" href="botox.php?botox=Botox-Injections-Treatment-For-Buttock"&gt;Botox Injections Treatment For Buttock&lt;/a&gt; &lt;br /&gt;</v>
      </c>
    </row>
    <row r="179" spans="1:16">
      <c r="A179" s="67">
        <v>80</v>
      </c>
      <c r="B179" s="68" t="s">
        <v>1272</v>
      </c>
      <c r="D179" s="36" t="str">
        <f t="shared" si="14"/>
        <v xml:space="preserve"> AED 80</v>
      </c>
      <c r="F179" s="104" t="s">
        <v>3522</v>
      </c>
      <c r="G179" s="105" t="s">
        <v>3523</v>
      </c>
      <c r="H179" s="105" t="s">
        <v>1230</v>
      </c>
      <c r="I179" s="104" t="s">
        <v>1237</v>
      </c>
      <c r="J179" s="106" t="s">
        <v>1213</v>
      </c>
      <c r="K179" t="s">
        <v>3539</v>
      </c>
      <c r="L179" t="str">
        <f t="shared" si="11"/>
        <v>Botox-Injections-Treatment-For-Cheek</v>
      </c>
      <c r="M179" t="s">
        <v>1152</v>
      </c>
      <c r="N179" t="str">
        <f t="shared" si="12"/>
        <v>Botox Injections Treatment For Cheek</v>
      </c>
      <c r="O179" t="s">
        <v>1169</v>
      </c>
      <c r="P179" t="str">
        <f t="shared" si="13"/>
        <v>&lt;a target="_blank" href="botox.php?botox=Botox-Injections-Treatment-For-Cheek"&gt;Botox Injections Treatment For Cheek&lt;/a&gt; &lt;br /&gt;</v>
      </c>
    </row>
    <row r="180" spans="1:16">
      <c r="A180" s="67">
        <v>240</v>
      </c>
      <c r="B180" s="68" t="s">
        <v>1272</v>
      </c>
      <c r="D180" s="36" t="str">
        <f t="shared" si="14"/>
        <v xml:space="preserve"> AED 240</v>
      </c>
      <c r="F180" s="104" t="s">
        <v>3522</v>
      </c>
      <c r="G180" s="105" t="s">
        <v>3523</v>
      </c>
      <c r="H180" s="105" t="s">
        <v>1230</v>
      </c>
      <c r="I180" s="104" t="s">
        <v>1237</v>
      </c>
      <c r="J180" s="106" t="s">
        <v>1225</v>
      </c>
      <c r="K180" t="s">
        <v>3539</v>
      </c>
      <c r="L180" t="str">
        <f t="shared" si="11"/>
        <v>Botox-Injections-Treatment-For-Chest</v>
      </c>
      <c r="M180" t="s">
        <v>1152</v>
      </c>
      <c r="N180" t="str">
        <f t="shared" si="12"/>
        <v>Botox Injections Treatment For Chest</v>
      </c>
      <c r="O180" t="s">
        <v>1169</v>
      </c>
      <c r="P180" t="str">
        <f t="shared" si="13"/>
        <v>&lt;a target="_blank" href="botox.php?botox=Botox-Injections-Treatment-For-Chest"&gt;Botox Injections Treatment For Chest&lt;/a&gt; &lt;br /&gt;</v>
      </c>
    </row>
    <row r="181" spans="1:16">
      <c r="A181" s="67">
        <v>80</v>
      </c>
      <c r="B181" s="68" t="s">
        <v>1272</v>
      </c>
      <c r="D181" s="36" t="str">
        <f t="shared" si="14"/>
        <v xml:space="preserve"> AED 80</v>
      </c>
      <c r="F181" s="104" t="s">
        <v>3522</v>
      </c>
      <c r="G181" s="105" t="s">
        <v>3523</v>
      </c>
      <c r="H181" s="105" t="s">
        <v>1230</v>
      </c>
      <c r="I181" s="104" t="s">
        <v>1237</v>
      </c>
      <c r="J181" s="106" t="s">
        <v>1214</v>
      </c>
      <c r="K181" t="s">
        <v>3539</v>
      </c>
      <c r="L181" t="str">
        <f t="shared" si="11"/>
        <v>Botox-Injections-Treatment-For-Chin</v>
      </c>
      <c r="M181" t="s">
        <v>1152</v>
      </c>
      <c r="N181" t="str">
        <f t="shared" si="12"/>
        <v>Botox Injections Treatment For Chin</v>
      </c>
      <c r="O181" t="s">
        <v>1169</v>
      </c>
      <c r="P181" t="str">
        <f t="shared" si="13"/>
        <v>&lt;a target="_blank" href="botox.php?botox=Botox-Injections-Treatment-For-Chin"&gt;Botox Injections Treatment For Chin&lt;/a&gt; &lt;br /&gt;</v>
      </c>
    </row>
    <row r="182" spans="1:16">
      <c r="A182" s="67">
        <v>400</v>
      </c>
      <c r="B182" s="68" t="s">
        <v>1272</v>
      </c>
      <c r="D182" s="36" t="str">
        <f t="shared" si="14"/>
        <v xml:space="preserve"> AED 400</v>
      </c>
      <c r="F182" s="104" t="s">
        <v>3522</v>
      </c>
      <c r="G182" s="105" t="s">
        <v>3523</v>
      </c>
      <c r="H182" s="105" t="s">
        <v>1230</v>
      </c>
      <c r="I182" s="104" t="s">
        <v>1237</v>
      </c>
      <c r="J182" s="106" t="s">
        <v>1222</v>
      </c>
      <c r="K182" t="s">
        <v>3539</v>
      </c>
      <c r="L182" t="str">
        <f t="shared" si="11"/>
        <v>Botox-Injections-Treatment-For-Ear</v>
      </c>
      <c r="M182" t="s">
        <v>1152</v>
      </c>
      <c r="N182" t="str">
        <f t="shared" si="12"/>
        <v>Botox Injections Treatment For Ear</v>
      </c>
      <c r="O182" t="s">
        <v>1169</v>
      </c>
      <c r="P182" t="str">
        <f t="shared" si="13"/>
        <v>&lt;a target="_blank" href="botox.php?botox=Botox-Injections-Treatment-For-Ear"&gt;Botox Injections Treatment For Ear&lt;/a&gt; &lt;br /&gt;</v>
      </c>
    </row>
    <row r="183" spans="1:16">
      <c r="A183" s="67">
        <v>80</v>
      </c>
      <c r="B183" s="68" t="s">
        <v>1272</v>
      </c>
      <c r="D183" s="36" t="str">
        <f t="shared" si="14"/>
        <v xml:space="preserve"> AED 80</v>
      </c>
      <c r="F183" s="104" t="s">
        <v>3522</v>
      </c>
      <c r="G183" s="105" t="s">
        <v>3523</v>
      </c>
      <c r="H183" s="105" t="s">
        <v>1230</v>
      </c>
      <c r="I183" s="104" t="s">
        <v>1237</v>
      </c>
      <c r="J183" s="106" t="s">
        <v>3512</v>
      </c>
      <c r="K183" t="s">
        <v>3539</v>
      </c>
      <c r="L183" t="str">
        <f t="shared" si="11"/>
        <v>Botox-Injections-Treatment-For-Mouth</v>
      </c>
      <c r="M183" t="s">
        <v>1152</v>
      </c>
      <c r="N183" t="str">
        <f t="shared" si="12"/>
        <v>Botox Injections Treatment For Mouth</v>
      </c>
      <c r="O183" t="s">
        <v>1169</v>
      </c>
      <c r="P183" t="str">
        <f t="shared" si="13"/>
        <v>&lt;a target="_blank" href="botox.php?botox=Botox-Injections-Treatment-For-Mouth"&gt;Botox Injections Treatment For Mouth&lt;/a&gt; &lt;br /&gt;</v>
      </c>
    </row>
    <row r="184" spans="1:16">
      <c r="A184" s="67">
        <v>240</v>
      </c>
      <c r="B184" s="68" t="s">
        <v>1272</v>
      </c>
      <c r="D184" s="36" t="str">
        <f t="shared" si="14"/>
        <v xml:space="preserve"> AED 240</v>
      </c>
      <c r="F184" s="104" t="s">
        <v>3522</v>
      </c>
      <c r="G184" s="105" t="s">
        <v>3523</v>
      </c>
      <c r="H184" s="105" t="s">
        <v>1230</v>
      </c>
      <c r="I184" s="104" t="s">
        <v>1237</v>
      </c>
      <c r="J184" s="106" t="s">
        <v>1221</v>
      </c>
      <c r="K184" t="s">
        <v>3539</v>
      </c>
      <c r="L184" t="str">
        <f t="shared" si="11"/>
        <v>Botox-Injections-Treatment-For-Eyebrow</v>
      </c>
      <c r="M184" t="s">
        <v>1152</v>
      </c>
      <c r="N184" t="str">
        <f t="shared" si="12"/>
        <v>Botox Injections Treatment For Eyebrow</v>
      </c>
      <c r="O184" t="s">
        <v>1169</v>
      </c>
      <c r="P184" t="str">
        <f t="shared" si="13"/>
        <v>&lt;a target="_blank" href="botox.php?botox=Botox-Injections-Treatment-For-Eyebrow"&gt;Botox Injections Treatment For Eyebrow&lt;/a&gt; &lt;br /&gt;</v>
      </c>
    </row>
    <row r="185" spans="1:16">
      <c r="A185" s="67">
        <v>240</v>
      </c>
      <c r="B185" s="68" t="s">
        <v>1272</v>
      </c>
      <c r="D185" s="36" t="str">
        <f t="shared" si="14"/>
        <v xml:space="preserve"> AED 240</v>
      </c>
      <c r="F185" s="104" t="s">
        <v>3522</v>
      </c>
      <c r="G185" s="105" t="s">
        <v>3523</v>
      </c>
      <c r="H185" s="105" t="s">
        <v>1230</v>
      </c>
      <c r="I185" s="104" t="s">
        <v>1237</v>
      </c>
      <c r="J185" s="106" t="s">
        <v>1224</v>
      </c>
      <c r="K185" t="s">
        <v>3539</v>
      </c>
      <c r="L185" t="str">
        <f t="shared" si="11"/>
        <v>Botox-Injections-Treatment-For-Face</v>
      </c>
      <c r="M185" t="s">
        <v>1152</v>
      </c>
      <c r="N185" t="str">
        <f t="shared" si="12"/>
        <v>Botox Injections Treatment For Face</v>
      </c>
      <c r="O185" t="s">
        <v>1169</v>
      </c>
      <c r="P185" t="str">
        <f t="shared" si="13"/>
        <v>&lt;a target="_blank" href="botox.php?botox=Botox-Injections-Treatment-For-Face"&gt;Botox Injections Treatment For Face&lt;/a&gt; &lt;br /&gt;</v>
      </c>
    </row>
    <row r="186" spans="1:16">
      <c r="A186" s="67">
        <v>160</v>
      </c>
      <c r="B186" s="68" t="s">
        <v>1272</v>
      </c>
      <c r="D186" s="36" t="str">
        <f t="shared" si="14"/>
        <v xml:space="preserve"> AED 160</v>
      </c>
      <c r="F186" s="104" t="s">
        <v>3522</v>
      </c>
      <c r="G186" s="105" t="s">
        <v>3523</v>
      </c>
      <c r="H186" s="105" t="s">
        <v>1230</v>
      </c>
      <c r="I186" s="104" t="s">
        <v>1237</v>
      </c>
      <c r="J186" s="107" t="s">
        <v>1239</v>
      </c>
      <c r="K186" t="s">
        <v>3539</v>
      </c>
      <c r="L186" t="str">
        <f t="shared" si="11"/>
        <v>Botox-Injections-Treatment-For-Feet</v>
      </c>
      <c r="M186" t="s">
        <v>1152</v>
      </c>
      <c r="N186" t="str">
        <f t="shared" si="12"/>
        <v>Botox Injections Treatment For Feet</v>
      </c>
      <c r="O186" t="s">
        <v>1169</v>
      </c>
      <c r="P186" t="str">
        <f t="shared" si="13"/>
        <v>&lt;a target="_blank" href="botox.php?botox=Botox-Injections-Treatment-For-Feet"&gt;Botox Injections Treatment For Feet&lt;/a&gt; &lt;br /&gt;</v>
      </c>
    </row>
    <row r="187" spans="1:16">
      <c r="A187" s="67">
        <v>128</v>
      </c>
      <c r="B187" s="68" t="s">
        <v>1272</v>
      </c>
      <c r="D187" s="36" t="str">
        <f t="shared" si="14"/>
        <v xml:space="preserve"> AED 128</v>
      </c>
      <c r="F187" s="104" t="s">
        <v>3522</v>
      </c>
      <c r="G187" s="105" t="s">
        <v>3523</v>
      </c>
      <c r="H187" s="105" t="s">
        <v>1230</v>
      </c>
      <c r="I187" s="104" t="s">
        <v>1237</v>
      </c>
      <c r="J187" s="107" t="s">
        <v>3514</v>
      </c>
      <c r="K187" t="s">
        <v>3539</v>
      </c>
      <c r="L187" t="str">
        <f t="shared" ref="L187:L223" si="15">CONCATENATE(F187,$N$2,G187,$N$2,H187,$N$2,I187,$N$2,J187)</f>
        <v>Botox-Injections-Treatment-For-Wrinkles</v>
      </c>
      <c r="M187" t="s">
        <v>1152</v>
      </c>
      <c r="N187" t="str">
        <f t="shared" ref="N187:N223" si="16">PROPER(CONCATENATE(F187," ",G187," ",H187," ",I187," ",J187))</f>
        <v>Botox Injections Treatment For Wrinkles</v>
      </c>
      <c r="O187" t="s">
        <v>1169</v>
      </c>
      <c r="P187" t="str">
        <f t="shared" si="13"/>
        <v>&lt;a target="_blank" href="botox.php?botox=Botox-Injections-Treatment-For-Wrinkles"&gt;Botox Injections Treatment For Wrinkles&lt;/a&gt; &lt;br /&gt;</v>
      </c>
    </row>
    <row r="188" spans="1:16">
      <c r="A188" s="67">
        <v>80</v>
      </c>
      <c r="B188" s="68" t="s">
        <v>1272</v>
      </c>
      <c r="D188" s="36" t="str">
        <f t="shared" si="14"/>
        <v xml:space="preserve"> AED 80</v>
      </c>
      <c r="F188" s="104" t="s">
        <v>3522</v>
      </c>
      <c r="G188" s="105" t="s">
        <v>3523</v>
      </c>
      <c r="H188" s="105" t="s">
        <v>1230</v>
      </c>
      <c r="I188" s="104" t="s">
        <v>1237</v>
      </c>
      <c r="J188" s="106" t="s">
        <v>1220</v>
      </c>
      <c r="K188" t="s">
        <v>3539</v>
      </c>
      <c r="L188" t="str">
        <f t="shared" si="15"/>
        <v>Botox-Injections-Treatment-For-Forehead</v>
      </c>
      <c r="M188" t="s">
        <v>1152</v>
      </c>
      <c r="N188" t="str">
        <f t="shared" si="16"/>
        <v>Botox Injections Treatment For Forehead</v>
      </c>
      <c r="O188" t="s">
        <v>1169</v>
      </c>
      <c r="P188" t="str">
        <f t="shared" si="13"/>
        <v>&lt;a target="_blank" href="botox.php?botox=Botox-Injections-Treatment-For-Forehead"&gt;Botox Injections Treatment For Forehead&lt;/a&gt; &lt;br /&gt;</v>
      </c>
    </row>
    <row r="189" spans="1:16">
      <c r="A189" s="67">
        <v>400</v>
      </c>
      <c r="B189" s="68" t="s">
        <v>1272</v>
      </c>
      <c r="D189" s="36" t="str">
        <f t="shared" si="14"/>
        <v xml:space="preserve"> AED 400</v>
      </c>
      <c r="F189" s="104" t="s">
        <v>3522</v>
      </c>
      <c r="G189" s="105" t="s">
        <v>3523</v>
      </c>
      <c r="H189" s="105" t="s">
        <v>1230</v>
      </c>
      <c r="I189" s="104" t="s">
        <v>1237</v>
      </c>
      <c r="J189" s="107" t="s">
        <v>1247</v>
      </c>
      <c r="K189" t="s">
        <v>3539</v>
      </c>
      <c r="L189" t="str">
        <f t="shared" si="15"/>
        <v>Botox-Injections-Treatment-For-Front-Neck</v>
      </c>
      <c r="M189" t="s">
        <v>1152</v>
      </c>
      <c r="N189" t="str">
        <f t="shared" si="16"/>
        <v>Botox Injections Treatment For Front-Neck</v>
      </c>
      <c r="O189" t="s">
        <v>1169</v>
      </c>
      <c r="P189" t="str">
        <f t="shared" si="13"/>
        <v>&lt;a target="_blank" href="botox.php?botox=Botox-Injections-Treatment-For-Front-Neck"&gt;Botox Injections Treatment For Front-Neck&lt;/a&gt; &lt;br /&gt;</v>
      </c>
    </row>
    <row r="190" spans="1:16">
      <c r="A190" s="67">
        <v>400</v>
      </c>
      <c r="B190" s="68" t="s">
        <v>1272</v>
      </c>
      <c r="D190" s="36" t="str">
        <f t="shared" si="14"/>
        <v xml:space="preserve"> AED 400</v>
      </c>
      <c r="F190" s="104" t="s">
        <v>3522</v>
      </c>
      <c r="G190" s="105" t="s">
        <v>3523</v>
      </c>
      <c r="H190" s="105" t="s">
        <v>1230</v>
      </c>
      <c r="I190" s="104" t="s">
        <v>1237</v>
      </c>
      <c r="J190" s="107" t="s">
        <v>3513</v>
      </c>
      <c r="K190" t="s">
        <v>3539</v>
      </c>
      <c r="L190" t="str">
        <f t="shared" si="15"/>
        <v>Botox-Injections-Treatment-For-Brows</v>
      </c>
      <c r="M190" t="s">
        <v>1152</v>
      </c>
      <c r="N190" t="str">
        <f t="shared" si="16"/>
        <v>Botox Injections Treatment For Brows</v>
      </c>
      <c r="O190" t="s">
        <v>1169</v>
      </c>
      <c r="P190" t="str">
        <f t="shared" si="13"/>
        <v>&lt;a target="_blank" href="botox.php?botox=Botox-Injections-Treatment-For-Brows"&gt;Botox Injections Treatment For Brows&lt;/a&gt; &lt;br /&gt;</v>
      </c>
    </row>
    <row r="191" spans="1:16">
      <c r="A191" s="67">
        <v>80</v>
      </c>
      <c r="B191" s="68" t="s">
        <v>1272</v>
      </c>
      <c r="D191" s="36" t="str">
        <f t="shared" si="14"/>
        <v xml:space="preserve"> AED 80</v>
      </c>
      <c r="F191" s="104" t="s">
        <v>3522</v>
      </c>
      <c r="G191" s="105" t="s">
        <v>3523</v>
      </c>
      <c r="H191" s="105" t="s">
        <v>1230</v>
      </c>
      <c r="I191" s="104" t="s">
        <v>1237</v>
      </c>
      <c r="J191" s="107" t="s">
        <v>1270</v>
      </c>
      <c r="K191" t="s">
        <v>3539</v>
      </c>
      <c r="L191" t="str">
        <f t="shared" si="15"/>
        <v>Botox-Injections-Treatment-For-Full-Back</v>
      </c>
      <c r="M191" t="s">
        <v>1152</v>
      </c>
      <c r="N191" t="str">
        <f t="shared" si="16"/>
        <v>Botox Injections Treatment For Full-Back</v>
      </c>
      <c r="O191" t="s">
        <v>1169</v>
      </c>
      <c r="P191" t="str">
        <f t="shared" si="13"/>
        <v>&lt;a target="_blank" href="botox.php?botox=Botox-Injections-Treatment-For-Full-Back"&gt;Botox Injections Treatment For Full-Back&lt;/a&gt; &lt;br /&gt;</v>
      </c>
    </row>
    <row r="192" spans="1:16">
      <c r="A192" s="67">
        <v>240</v>
      </c>
      <c r="B192" s="68" t="s">
        <v>1272</v>
      </c>
      <c r="D192" s="36" t="str">
        <f t="shared" si="14"/>
        <v xml:space="preserve"> AED 240</v>
      </c>
      <c r="F192" s="104" t="s">
        <v>3522</v>
      </c>
      <c r="G192" s="105" t="s">
        <v>3523</v>
      </c>
      <c r="H192" s="105" t="s">
        <v>1230</v>
      </c>
      <c r="I192" s="104" t="s">
        <v>1237</v>
      </c>
      <c r="J192" s="107" t="s">
        <v>3515</v>
      </c>
      <c r="K192" t="s">
        <v>3539</v>
      </c>
      <c r="L192" t="str">
        <f t="shared" si="15"/>
        <v>Botox-Injections-Treatment-For-Eye-Bags</v>
      </c>
      <c r="M192" t="s">
        <v>1152</v>
      </c>
      <c r="N192" t="str">
        <f t="shared" si="16"/>
        <v>Botox Injections Treatment For Eye-Bags</v>
      </c>
      <c r="O192" t="s">
        <v>1169</v>
      </c>
      <c r="P192" t="str">
        <f t="shared" si="13"/>
        <v>&lt;a target="_blank" href="botox.php?botox=Botox-Injections-Treatment-For-Eye-Bags"&gt;Botox Injections Treatment For Eye-Bags&lt;/a&gt; &lt;br /&gt;</v>
      </c>
    </row>
    <row r="193" spans="1:16">
      <c r="A193" s="67">
        <v>80</v>
      </c>
      <c r="B193" s="68" t="s">
        <v>1272</v>
      </c>
      <c r="D193" s="36" t="str">
        <f t="shared" si="14"/>
        <v xml:space="preserve"> AED 80</v>
      </c>
      <c r="F193" s="104" t="s">
        <v>3522</v>
      </c>
      <c r="G193" s="105" t="s">
        <v>3523</v>
      </c>
      <c r="H193" s="105" t="s">
        <v>1230</v>
      </c>
      <c r="I193" s="104" t="s">
        <v>1237</v>
      </c>
      <c r="J193" s="107" t="s">
        <v>3516</v>
      </c>
      <c r="K193" t="s">
        <v>3539</v>
      </c>
      <c r="L193" t="str">
        <f t="shared" si="15"/>
        <v>Botox-Injections-Treatment-For-Lip-Lines</v>
      </c>
      <c r="M193" t="s">
        <v>1152</v>
      </c>
      <c r="N193" t="str">
        <f t="shared" si="16"/>
        <v>Botox Injections Treatment For Lip-Lines</v>
      </c>
      <c r="O193" t="s">
        <v>1169</v>
      </c>
      <c r="P193" t="str">
        <f t="shared" si="13"/>
        <v>&lt;a target="_blank" href="botox.php?botox=Botox-Injections-Treatment-For-Lip-Lines"&gt;Botox Injections Treatment For Lip-Lines&lt;/a&gt; &lt;br /&gt;</v>
      </c>
    </row>
    <row r="194" spans="1:16">
      <c r="A194" s="67">
        <v>240</v>
      </c>
      <c r="B194" s="68" t="s">
        <v>1272</v>
      </c>
      <c r="D194" s="36" t="str">
        <f t="shared" si="14"/>
        <v xml:space="preserve"> AED 240</v>
      </c>
      <c r="F194" s="104" t="s">
        <v>3522</v>
      </c>
      <c r="G194" s="105" t="s">
        <v>3523</v>
      </c>
      <c r="H194" s="105" t="s">
        <v>1230</v>
      </c>
      <c r="I194" s="104" t="s">
        <v>1237</v>
      </c>
      <c r="J194" s="107" t="s">
        <v>1266</v>
      </c>
      <c r="K194" t="s">
        <v>3539</v>
      </c>
      <c r="L194" t="str">
        <f t="shared" si="15"/>
        <v>Botox-Injections-Treatment-For-Full-Face</v>
      </c>
      <c r="M194" t="s">
        <v>1152</v>
      </c>
      <c r="N194" t="str">
        <f t="shared" si="16"/>
        <v>Botox Injections Treatment For Full-Face</v>
      </c>
      <c r="O194" t="s">
        <v>1169</v>
      </c>
      <c r="P194" t="str">
        <f t="shared" si="13"/>
        <v>&lt;a target="_blank" href="botox.php?botox=Botox-Injections-Treatment-For-Full-Face"&gt;Botox Injections Treatment For Full-Face&lt;/a&gt; &lt;br /&gt;</v>
      </c>
    </row>
    <row r="195" spans="1:16">
      <c r="A195" s="67">
        <v>240</v>
      </c>
      <c r="B195" s="68" t="s">
        <v>1272</v>
      </c>
      <c r="D195" s="36" t="str">
        <f t="shared" si="14"/>
        <v xml:space="preserve"> AED 240</v>
      </c>
      <c r="F195" s="104" t="s">
        <v>3522</v>
      </c>
      <c r="G195" s="105" t="s">
        <v>3523</v>
      </c>
      <c r="H195" s="105" t="s">
        <v>1230</v>
      </c>
      <c r="I195" s="104" t="s">
        <v>1237</v>
      </c>
      <c r="J195" s="107" t="s">
        <v>3517</v>
      </c>
      <c r="K195" t="s">
        <v>3539</v>
      </c>
      <c r="L195" t="str">
        <f t="shared" si="15"/>
        <v>Botox-Injections-Treatment-For-Frown-Lines</v>
      </c>
      <c r="M195" t="s">
        <v>1152</v>
      </c>
      <c r="N195" t="str">
        <f t="shared" si="16"/>
        <v>Botox Injections Treatment For Frown-Lines</v>
      </c>
      <c r="O195" t="s">
        <v>1169</v>
      </c>
      <c r="P195" t="str">
        <f t="shared" si="13"/>
        <v>&lt;a target="_blank" href="botox.php?botox=Botox-Injections-Treatment-For-Frown-Lines"&gt;Botox Injections Treatment For Frown-Lines&lt;/a&gt; &lt;br /&gt;</v>
      </c>
    </row>
    <row r="196" spans="1:16">
      <c r="A196" s="67">
        <v>40</v>
      </c>
      <c r="B196" s="68" t="s">
        <v>1272</v>
      </c>
      <c r="D196" s="36" t="str">
        <f t="shared" si="14"/>
        <v xml:space="preserve"> AED 40</v>
      </c>
      <c r="F196" s="104" t="s">
        <v>3522</v>
      </c>
      <c r="G196" s="105" t="s">
        <v>3523</v>
      </c>
      <c r="H196" s="105" t="s">
        <v>1230</v>
      </c>
      <c r="I196" s="104" t="s">
        <v>1237</v>
      </c>
      <c r="J196" s="107" t="s">
        <v>3518</v>
      </c>
      <c r="K196" t="s">
        <v>3539</v>
      </c>
      <c r="L196" t="str">
        <f t="shared" si="15"/>
        <v>Botox-Injections-Treatment-For-Forehead-Lines</v>
      </c>
      <c r="M196" t="s">
        <v>1152</v>
      </c>
      <c r="N196" t="str">
        <f t="shared" si="16"/>
        <v>Botox Injections Treatment For Forehead-Lines</v>
      </c>
      <c r="O196" t="s">
        <v>1169</v>
      </c>
      <c r="P196" t="str">
        <f t="shared" si="13"/>
        <v>&lt;a target="_blank" href="botox.php?botox=Botox-Injections-Treatment-For-Forehead-Lines"&gt;Botox Injections Treatment For Forehead-Lines&lt;/a&gt; &lt;br /&gt;</v>
      </c>
    </row>
    <row r="197" spans="1:16">
      <c r="F197" s="104" t="s">
        <v>3522</v>
      </c>
      <c r="G197" s="105" t="s">
        <v>3523</v>
      </c>
      <c r="H197" s="105" t="s">
        <v>1230</v>
      </c>
      <c r="I197" s="104" t="s">
        <v>1237</v>
      </c>
      <c r="J197" s="107" t="s">
        <v>3519</v>
      </c>
      <c r="K197" t="s">
        <v>3539</v>
      </c>
      <c r="L197" t="str">
        <f t="shared" si="15"/>
        <v>Botox-Injections-Treatment-For-Crow-Feet</v>
      </c>
      <c r="M197" t="s">
        <v>1152</v>
      </c>
      <c r="N197" t="str">
        <f t="shared" si="16"/>
        <v>Botox Injections Treatment For Crow-Feet</v>
      </c>
      <c r="O197" t="s">
        <v>1169</v>
      </c>
      <c r="P197" t="str">
        <f t="shared" ref="P197:P223" si="17">CONCATENATE(K197,L197,M197,N197,O197)</f>
        <v>&lt;a target="_blank" href="botox.php?botox=Botox-Injections-Treatment-For-Crow-Feet"&gt;Botox Injections Treatment For Crow-Feet&lt;/a&gt; &lt;br /&gt;</v>
      </c>
    </row>
    <row r="198" spans="1:16">
      <c r="F198" s="104" t="s">
        <v>3522</v>
      </c>
      <c r="G198" s="105" t="s">
        <v>3523</v>
      </c>
      <c r="H198" s="105" t="s">
        <v>1230</v>
      </c>
      <c r="I198" s="104" t="s">
        <v>1237</v>
      </c>
      <c r="J198" s="107" t="s">
        <v>1265</v>
      </c>
      <c r="K198" t="s">
        <v>3539</v>
      </c>
      <c r="L198" t="str">
        <f t="shared" si="15"/>
        <v>Botox-Injections-Treatment-For-Half-Face</v>
      </c>
      <c r="M198" t="s">
        <v>1152</v>
      </c>
      <c r="N198" t="str">
        <f t="shared" si="16"/>
        <v>Botox Injections Treatment For Half-Face</v>
      </c>
      <c r="O198" t="s">
        <v>1169</v>
      </c>
      <c r="P198" t="str">
        <f t="shared" si="17"/>
        <v>&lt;a target="_blank" href="botox.php?botox=Botox-Injections-Treatment-For-Half-Face"&gt;Botox Injections Treatment For Half-Face&lt;/a&gt; &lt;br /&gt;</v>
      </c>
    </row>
    <row r="199" spans="1:16">
      <c r="F199" s="104" t="s">
        <v>3522</v>
      </c>
      <c r="G199" s="105" t="s">
        <v>3523</v>
      </c>
      <c r="H199" s="105" t="s">
        <v>1230</v>
      </c>
      <c r="I199" s="104" t="s">
        <v>1237</v>
      </c>
      <c r="J199" s="107" t="s">
        <v>3520</v>
      </c>
      <c r="K199" t="s">
        <v>3539</v>
      </c>
      <c r="L199" t="str">
        <f t="shared" si="15"/>
        <v>Botox-Injections-Treatment-For-Smile-Lines</v>
      </c>
      <c r="M199" t="s">
        <v>1152</v>
      </c>
      <c r="N199" t="str">
        <f t="shared" si="16"/>
        <v>Botox Injections Treatment For Smile-Lines</v>
      </c>
      <c r="O199" t="s">
        <v>1169</v>
      </c>
      <c r="P199" t="str">
        <f t="shared" si="17"/>
        <v>&lt;a target="_blank" href="botox.php?botox=Botox-Injections-Treatment-For-Smile-Lines"&gt;Botox Injections Treatment For Smile-Lines&lt;/a&gt; &lt;br /&gt;</v>
      </c>
    </row>
    <row r="200" spans="1:16">
      <c r="F200" s="104" t="s">
        <v>3522</v>
      </c>
      <c r="G200" s="105" t="s">
        <v>3523</v>
      </c>
      <c r="H200" s="105" t="s">
        <v>1230</v>
      </c>
      <c r="I200" s="104" t="s">
        <v>1237</v>
      </c>
      <c r="J200" s="106" t="s">
        <v>1240</v>
      </c>
      <c r="K200" t="s">
        <v>3539</v>
      </c>
      <c r="L200" t="str">
        <f t="shared" si="15"/>
        <v>Botox-Injections-Treatment-For-Hands</v>
      </c>
      <c r="M200" t="s">
        <v>1152</v>
      </c>
      <c r="N200" t="str">
        <f t="shared" si="16"/>
        <v>Botox Injections Treatment For Hands</v>
      </c>
      <c r="O200" t="s">
        <v>1169</v>
      </c>
      <c r="P200" t="str">
        <f t="shared" si="17"/>
        <v>&lt;a target="_blank" href="botox.php?botox=Botox-Injections-Treatment-For-Hands"&gt;Botox Injections Treatment For Hands&lt;/a&gt; &lt;br /&gt;</v>
      </c>
    </row>
    <row r="201" spans="1:16">
      <c r="F201" s="104" t="s">
        <v>3522</v>
      </c>
      <c r="G201" s="105" t="s">
        <v>3523</v>
      </c>
      <c r="H201" s="105" t="s">
        <v>1230</v>
      </c>
      <c r="I201" s="104" t="s">
        <v>1237</v>
      </c>
      <c r="J201" s="106" t="s">
        <v>1228</v>
      </c>
      <c r="K201" t="s">
        <v>3539</v>
      </c>
      <c r="L201" t="str">
        <f t="shared" si="15"/>
        <v>Botox-Injections-Treatment-For-Hips</v>
      </c>
      <c r="M201" t="s">
        <v>1152</v>
      </c>
      <c r="N201" t="str">
        <f t="shared" si="16"/>
        <v>Botox Injections Treatment For Hips</v>
      </c>
      <c r="O201" t="s">
        <v>1169</v>
      </c>
      <c r="P201" t="str">
        <f t="shared" si="17"/>
        <v>&lt;a target="_blank" href="botox.php?botox=Botox-Injections-Treatment-For-Hips"&gt;Botox Injections Treatment For Hips&lt;/a&gt; &lt;br /&gt;</v>
      </c>
    </row>
    <row r="202" spans="1:16">
      <c r="F202" s="104" t="s">
        <v>3522</v>
      </c>
      <c r="G202" s="105" t="s">
        <v>3523</v>
      </c>
      <c r="H202" s="105" t="s">
        <v>1230</v>
      </c>
      <c r="I202" s="104" t="s">
        <v>1237</v>
      </c>
      <c r="J202" s="106" t="s">
        <v>1223</v>
      </c>
      <c r="K202" t="s">
        <v>3539</v>
      </c>
      <c r="L202" t="str">
        <f t="shared" si="15"/>
        <v>Botox-Injections-Treatment-For-Jaw</v>
      </c>
      <c r="M202" t="s">
        <v>1152</v>
      </c>
      <c r="N202" t="str">
        <f t="shared" si="16"/>
        <v>Botox Injections Treatment For Jaw</v>
      </c>
      <c r="O202" t="s">
        <v>1169</v>
      </c>
      <c r="P202" t="str">
        <f t="shared" si="17"/>
        <v>&lt;a target="_blank" href="botox.php?botox=Botox-Injections-Treatment-For-Jaw"&gt;Botox Injections Treatment For Jaw&lt;/a&gt; &lt;br /&gt;</v>
      </c>
    </row>
    <row r="203" spans="1:16">
      <c r="F203" s="104" t="s">
        <v>3522</v>
      </c>
      <c r="G203" s="105" t="s">
        <v>3523</v>
      </c>
      <c r="H203" s="105" t="s">
        <v>1230</v>
      </c>
      <c r="I203" s="104" t="s">
        <v>1237</v>
      </c>
      <c r="J203" s="107" t="s">
        <v>1257</v>
      </c>
      <c r="K203" t="s">
        <v>3539</v>
      </c>
      <c r="L203" t="str">
        <f t="shared" si="15"/>
        <v>Botox-Injections-Treatment-For-Lower-Back</v>
      </c>
      <c r="M203" t="s">
        <v>1152</v>
      </c>
      <c r="N203" t="str">
        <f t="shared" si="16"/>
        <v>Botox Injections Treatment For Lower-Back</v>
      </c>
      <c r="O203" t="s">
        <v>1169</v>
      </c>
      <c r="P203" t="str">
        <f t="shared" si="17"/>
        <v>&lt;a target="_blank" href="botox.php?botox=Botox-Injections-Treatment-For-Lower-Back"&gt;Botox Injections Treatment For Lower-Back&lt;/a&gt; &lt;br /&gt;</v>
      </c>
    </row>
    <row r="204" spans="1:16">
      <c r="F204" s="104" t="s">
        <v>3522</v>
      </c>
      <c r="G204" s="105" t="s">
        <v>3523</v>
      </c>
      <c r="H204" s="105" t="s">
        <v>1230</v>
      </c>
      <c r="I204" s="104" t="s">
        <v>1237</v>
      </c>
      <c r="J204" s="107" t="s">
        <v>3521</v>
      </c>
      <c r="K204" t="s">
        <v>3539</v>
      </c>
      <c r="L204" t="str">
        <f t="shared" si="15"/>
        <v>Botox-Injections-Treatment-For-Forehead-Wrinkles</v>
      </c>
      <c r="M204" t="s">
        <v>1152</v>
      </c>
      <c r="N204" t="str">
        <f t="shared" si="16"/>
        <v>Botox Injections Treatment For Forehead-Wrinkles</v>
      </c>
      <c r="O204" t="s">
        <v>1169</v>
      </c>
      <c r="P204" t="str">
        <f t="shared" si="17"/>
        <v>&lt;a target="_blank" href="botox.php?botox=Botox-Injections-Treatment-For-Forehead-Wrinkles"&gt;Botox Injections Treatment For Forehead-Wrinkles&lt;/a&gt; &lt;br /&gt;</v>
      </c>
    </row>
    <row r="205" spans="1:16">
      <c r="F205" s="104" t="s">
        <v>3522</v>
      </c>
      <c r="G205" s="105" t="s">
        <v>3523</v>
      </c>
      <c r="H205" s="105" t="s">
        <v>1230</v>
      </c>
      <c r="I205" s="104" t="s">
        <v>1237</v>
      </c>
      <c r="J205" s="106" t="s">
        <v>1217</v>
      </c>
      <c r="K205" t="s">
        <v>3539</v>
      </c>
      <c r="L205" t="str">
        <f t="shared" si="15"/>
        <v>Botox-Injections-Treatment-For-Navel</v>
      </c>
      <c r="M205" t="s">
        <v>1152</v>
      </c>
      <c r="N205" t="str">
        <f t="shared" si="16"/>
        <v>Botox Injections Treatment For Navel</v>
      </c>
      <c r="O205" t="s">
        <v>1169</v>
      </c>
      <c r="P205" t="str">
        <f t="shared" si="17"/>
        <v>&lt;a target="_blank" href="botox.php?botox=Botox-Injections-Treatment-For-Navel"&gt;Botox Injections Treatment For Navel&lt;/a&gt; &lt;br /&gt;</v>
      </c>
    </row>
    <row r="206" spans="1:16">
      <c r="F206" s="104" t="s">
        <v>3522</v>
      </c>
      <c r="G206" s="105" t="s">
        <v>3523</v>
      </c>
      <c r="H206" s="105" t="s">
        <v>1230</v>
      </c>
      <c r="I206" s="104" t="s">
        <v>1237</v>
      </c>
      <c r="J206" s="106" t="s">
        <v>1218</v>
      </c>
      <c r="K206" t="s">
        <v>3539</v>
      </c>
      <c r="L206" t="str">
        <f t="shared" si="15"/>
        <v>Botox-Injections-Treatment-For-Neck</v>
      </c>
      <c r="M206" t="s">
        <v>1152</v>
      </c>
      <c r="N206" t="str">
        <f t="shared" si="16"/>
        <v>Botox Injections Treatment For Neck</v>
      </c>
      <c r="O206" t="s">
        <v>1169</v>
      </c>
      <c r="P206" t="str">
        <f t="shared" si="17"/>
        <v>&lt;a target="_blank" href="botox.php?botox=Botox-Injections-Treatment-For-Neck"&gt;Botox Injections Treatment For Neck&lt;/a&gt; &lt;br /&gt;</v>
      </c>
    </row>
    <row r="207" spans="1:16">
      <c r="F207" s="104" t="s">
        <v>3522</v>
      </c>
      <c r="G207" s="105" t="s">
        <v>3523</v>
      </c>
      <c r="H207" s="105" t="s">
        <v>1230</v>
      </c>
      <c r="I207" s="104" t="s">
        <v>1237</v>
      </c>
      <c r="J207" s="106" t="s">
        <v>1205</v>
      </c>
      <c r="K207" t="s">
        <v>3539</v>
      </c>
      <c r="L207" t="str">
        <f t="shared" si="15"/>
        <v>Botox-Injections-Treatment-For-Nose</v>
      </c>
      <c r="M207" t="s">
        <v>1152</v>
      </c>
      <c r="N207" t="str">
        <f t="shared" si="16"/>
        <v>Botox Injections Treatment For Nose</v>
      </c>
      <c r="O207" t="s">
        <v>1169</v>
      </c>
      <c r="P207" t="str">
        <f t="shared" si="17"/>
        <v>&lt;a target="_blank" href="botox.php?botox=Botox-Injections-Treatment-For-Nose"&gt;Botox Injections Treatment For Nose&lt;/a&gt; &lt;br /&gt;</v>
      </c>
    </row>
    <row r="208" spans="1:16">
      <c r="F208" s="104" t="s">
        <v>3522</v>
      </c>
      <c r="G208" s="105" t="s">
        <v>3523</v>
      </c>
      <c r="H208" s="105" t="s">
        <v>1230</v>
      </c>
      <c r="I208" s="104" t="s">
        <v>1237</v>
      </c>
      <c r="J208" s="106" t="s">
        <v>1227</v>
      </c>
      <c r="K208" t="s">
        <v>3539</v>
      </c>
      <c r="L208" t="str">
        <f t="shared" si="15"/>
        <v>Botox-Injections-Treatment-For-Pelvis</v>
      </c>
      <c r="M208" t="s">
        <v>1152</v>
      </c>
      <c r="N208" t="str">
        <f t="shared" si="16"/>
        <v>Botox Injections Treatment For Pelvis</v>
      </c>
      <c r="O208" t="s">
        <v>1169</v>
      </c>
      <c r="P208" t="str">
        <f t="shared" si="17"/>
        <v>&lt;a target="_blank" href="botox.php?botox=Botox-Injections-Treatment-For-Pelvis"&gt;Botox Injections Treatment For Pelvis&lt;/a&gt; &lt;br /&gt;</v>
      </c>
    </row>
    <row r="209" spans="6:16">
      <c r="F209" s="104" t="s">
        <v>3522</v>
      </c>
      <c r="G209" s="105" t="s">
        <v>3523</v>
      </c>
      <c r="H209" s="105" t="s">
        <v>1230</v>
      </c>
      <c r="I209" s="104" t="s">
        <v>1237</v>
      </c>
      <c r="J209" s="106" t="s">
        <v>1207</v>
      </c>
      <c r="K209" t="s">
        <v>3539</v>
      </c>
      <c r="L209" t="str">
        <f t="shared" si="15"/>
        <v>Botox-Injections-Treatment-For-Shoulder</v>
      </c>
      <c r="M209" t="s">
        <v>1152</v>
      </c>
      <c r="N209" t="str">
        <f t="shared" si="16"/>
        <v>Botox Injections Treatment For Shoulder</v>
      </c>
      <c r="O209" t="s">
        <v>1169</v>
      </c>
      <c r="P209" t="str">
        <f t="shared" si="17"/>
        <v>&lt;a target="_blank" href="botox.php?botox=Botox-Injections-Treatment-For-Shoulder"&gt;Botox Injections Treatment For Shoulder&lt;/a&gt; &lt;br /&gt;</v>
      </c>
    </row>
    <row r="210" spans="6:16">
      <c r="F210" s="104" t="s">
        <v>3522</v>
      </c>
      <c r="G210" s="105" t="s">
        <v>3523</v>
      </c>
      <c r="H210" s="105" t="s">
        <v>1230</v>
      </c>
      <c r="I210" s="104" t="s">
        <v>1237</v>
      </c>
      <c r="J210" s="107" t="s">
        <v>1241</v>
      </c>
      <c r="K210" t="s">
        <v>3539</v>
      </c>
      <c r="L210" t="str">
        <f t="shared" si="15"/>
        <v>Botox-Injections-Treatment-For-Sideburns</v>
      </c>
      <c r="M210" t="s">
        <v>1152</v>
      </c>
      <c r="N210" t="str">
        <f t="shared" si="16"/>
        <v>Botox Injections Treatment For Sideburns</v>
      </c>
      <c r="O210" t="s">
        <v>1169</v>
      </c>
      <c r="P210" t="str">
        <f t="shared" si="17"/>
        <v>&lt;a target="_blank" href="botox.php?botox=Botox-Injections-Treatment-For-Sideburns"&gt;Botox Injections Treatment For Sideburns&lt;/a&gt; &lt;br /&gt;</v>
      </c>
    </row>
    <row r="211" spans="6:16">
      <c r="F211" s="104" t="s">
        <v>3522</v>
      </c>
      <c r="G211" s="105" t="s">
        <v>3523</v>
      </c>
      <c r="H211" s="105" t="s">
        <v>1230</v>
      </c>
      <c r="I211" s="104" t="s">
        <v>1237</v>
      </c>
      <c r="J211" s="106" t="s">
        <v>1219</v>
      </c>
      <c r="K211" t="s">
        <v>3539</v>
      </c>
      <c r="L211" t="str">
        <f t="shared" si="15"/>
        <v>Botox-Injections-Treatment-For-Thigh</v>
      </c>
      <c r="M211" t="s">
        <v>1152</v>
      </c>
      <c r="N211" t="str">
        <f t="shared" si="16"/>
        <v>Botox Injections Treatment For Thigh</v>
      </c>
      <c r="O211" t="s">
        <v>1169</v>
      </c>
      <c r="P211" t="str">
        <f t="shared" si="17"/>
        <v>&lt;a target="_blank" href="botox.php?botox=Botox-Injections-Treatment-For-Thigh"&gt;Botox Injections Treatment For Thigh&lt;/a&gt; &lt;br /&gt;</v>
      </c>
    </row>
    <row r="212" spans="6:16">
      <c r="F212" s="104" t="s">
        <v>3522</v>
      </c>
      <c r="G212" s="105" t="s">
        <v>3523</v>
      </c>
      <c r="H212" s="105" t="s">
        <v>1230</v>
      </c>
      <c r="I212" s="104" t="s">
        <v>1237</v>
      </c>
      <c r="J212" s="107" t="s">
        <v>1242</v>
      </c>
      <c r="K212" t="s">
        <v>3539</v>
      </c>
      <c r="L212" t="str">
        <f t="shared" si="15"/>
        <v>Botox-Injections-Treatment-For-Underarms</v>
      </c>
      <c r="M212" t="s">
        <v>1152</v>
      </c>
      <c r="N212" t="str">
        <f t="shared" si="16"/>
        <v>Botox Injections Treatment For Underarms</v>
      </c>
      <c r="O212" t="s">
        <v>1169</v>
      </c>
      <c r="P212" t="str">
        <f t="shared" si="17"/>
        <v>&lt;a target="_blank" href="botox.php?botox=Botox-Injections-Treatment-For-Underarms"&gt;Botox Injections Treatment For Underarms&lt;/a&gt; &lt;br /&gt;</v>
      </c>
    </row>
    <row r="213" spans="6:16">
      <c r="F213" s="104" t="s">
        <v>3522</v>
      </c>
      <c r="G213" s="105" t="s">
        <v>3523</v>
      </c>
      <c r="H213" s="105" t="s">
        <v>1230</v>
      </c>
      <c r="I213" s="104" t="s">
        <v>1237</v>
      </c>
      <c r="J213" s="107" t="s">
        <v>1255</v>
      </c>
      <c r="K213" t="s">
        <v>3539</v>
      </c>
      <c r="L213" t="str">
        <f t="shared" si="15"/>
        <v>Botox-Injections-Treatment-For-Upper-Back</v>
      </c>
      <c r="M213" t="s">
        <v>1152</v>
      </c>
      <c r="N213" t="str">
        <f t="shared" si="16"/>
        <v>Botox Injections Treatment For Upper-Back</v>
      </c>
      <c r="O213" t="s">
        <v>1169</v>
      </c>
      <c r="P213" t="str">
        <f t="shared" si="17"/>
        <v>&lt;a target="_blank" href="botox.php?botox=Botox-Injections-Treatment-For-Upper-Back"&gt;Botox Injections Treatment For Upper-Back&lt;/a&gt; &lt;br /&gt;</v>
      </c>
    </row>
    <row r="214" spans="6:16">
      <c r="F214" s="104" t="s">
        <v>3522</v>
      </c>
      <c r="G214" s="105" t="s">
        <v>3523</v>
      </c>
      <c r="H214" s="105" t="s">
        <v>1230</v>
      </c>
      <c r="I214" s="104" t="s">
        <v>1237</v>
      </c>
      <c r="J214" s="107" t="s">
        <v>1254</v>
      </c>
      <c r="K214" t="s">
        <v>3539</v>
      </c>
      <c r="L214" t="str">
        <f t="shared" si="15"/>
        <v>Botox-Injections-Treatment-For-Upper-Lip</v>
      </c>
      <c r="M214" t="s">
        <v>1152</v>
      </c>
      <c r="N214" t="str">
        <f t="shared" si="16"/>
        <v>Botox Injections Treatment For Upper-Lip</v>
      </c>
      <c r="O214" t="s">
        <v>1169</v>
      </c>
      <c r="P214" t="str">
        <f t="shared" si="17"/>
        <v>&lt;a target="_blank" href="botox.php?botox=Botox-Injections-Treatment-For-Upper-Lip"&gt;Botox Injections Treatment For Upper-Lip&lt;/a&gt; &lt;br /&gt;</v>
      </c>
    </row>
    <row r="215" spans="6:16">
      <c r="F215" s="104" t="s">
        <v>3522</v>
      </c>
      <c r="G215" s="105" t="s">
        <v>3523</v>
      </c>
      <c r="H215" s="105" t="s">
        <v>1230</v>
      </c>
      <c r="I215" s="104" t="s">
        <v>1237</v>
      </c>
      <c r="J215" s="106" t="s">
        <v>3527</v>
      </c>
      <c r="K215" t="s">
        <v>3539</v>
      </c>
      <c r="L215" t="str">
        <f t="shared" si="15"/>
        <v>Botox-Injections-Treatment-For-Bunny-Lines</v>
      </c>
      <c r="M215" t="s">
        <v>1152</v>
      </c>
      <c r="N215" t="str">
        <f t="shared" si="16"/>
        <v>Botox Injections Treatment For Bunny-Lines</v>
      </c>
      <c r="O215" t="s">
        <v>1169</v>
      </c>
      <c r="P215" t="str">
        <f t="shared" si="17"/>
        <v>&lt;a target="_blank" href="botox.php?botox=Botox-Injections-Treatment-For-Bunny-Lines"&gt;Botox Injections Treatment For Bunny-Lines&lt;/a&gt; &lt;br /&gt;</v>
      </c>
    </row>
    <row r="216" spans="6:16">
      <c r="F216" s="104" t="s">
        <v>3522</v>
      </c>
      <c r="G216" s="105" t="s">
        <v>3523</v>
      </c>
      <c r="H216" s="105" t="s">
        <v>1230</v>
      </c>
      <c r="I216" s="104" t="s">
        <v>1237</v>
      </c>
      <c r="J216" s="107" t="s">
        <v>3528</v>
      </c>
      <c r="K216" t="s">
        <v>3539</v>
      </c>
      <c r="L216" t="str">
        <f t="shared" si="15"/>
        <v>Botox-Injections-Treatment-For-Migraines</v>
      </c>
      <c r="M216" t="s">
        <v>1152</v>
      </c>
      <c r="N216" t="str">
        <f t="shared" si="16"/>
        <v>Botox Injections Treatment For Migraines</v>
      </c>
      <c r="O216" t="s">
        <v>1169</v>
      </c>
      <c r="P216" t="str">
        <f t="shared" si="17"/>
        <v>&lt;a target="_blank" href="botox.php?botox=Botox-Injections-Treatment-For-Migraines"&gt;Botox Injections Treatment For Migraines&lt;/a&gt; &lt;br /&gt;</v>
      </c>
    </row>
    <row r="217" spans="6:16">
      <c r="F217" s="104" t="s">
        <v>3522</v>
      </c>
      <c r="G217" s="105" t="s">
        <v>3523</v>
      </c>
      <c r="H217" s="105" t="s">
        <v>1230</v>
      </c>
      <c r="I217" s="104" t="s">
        <v>1237</v>
      </c>
      <c r="J217" s="106" t="s">
        <v>3529</v>
      </c>
      <c r="K217" t="s">
        <v>3539</v>
      </c>
      <c r="L217" t="str">
        <f t="shared" si="15"/>
        <v>Botox-Injections-Treatment-For-Dark-Circles</v>
      </c>
      <c r="M217" t="s">
        <v>1152</v>
      </c>
      <c r="N217" t="str">
        <f t="shared" si="16"/>
        <v>Botox Injections Treatment For Dark-Circles</v>
      </c>
      <c r="O217" t="s">
        <v>1169</v>
      </c>
      <c r="P217" t="str">
        <f t="shared" si="17"/>
        <v>&lt;a target="_blank" href="botox.php?botox=Botox-Injections-Treatment-For-Dark-Circles"&gt;Botox Injections Treatment For Dark-Circles&lt;/a&gt; &lt;br /&gt;</v>
      </c>
    </row>
    <row r="218" spans="6:16">
      <c r="F218" s="104" t="s">
        <v>3522</v>
      </c>
      <c r="G218" s="105" t="s">
        <v>3523</v>
      </c>
      <c r="H218" s="105" t="s">
        <v>1230</v>
      </c>
      <c r="I218" s="104" t="s">
        <v>1237</v>
      </c>
      <c r="J218" s="106" t="s">
        <v>3530</v>
      </c>
      <c r="K218" t="s">
        <v>3539</v>
      </c>
      <c r="L218" t="str">
        <f t="shared" si="15"/>
        <v>Botox-Injections-Treatment-For-Sweaty-Hands</v>
      </c>
      <c r="M218" t="s">
        <v>1152</v>
      </c>
      <c r="N218" t="str">
        <f t="shared" si="16"/>
        <v>Botox Injections Treatment For Sweaty-Hands</v>
      </c>
      <c r="O218" t="s">
        <v>1169</v>
      </c>
      <c r="P218" t="str">
        <f t="shared" si="17"/>
        <v>&lt;a target="_blank" href="botox.php?botox=Botox-Injections-Treatment-For-Sweaty-Hands"&gt;Botox Injections Treatment For Sweaty-Hands&lt;/a&gt; &lt;br /&gt;</v>
      </c>
    </row>
    <row r="219" spans="6:16">
      <c r="F219" s="104" t="s">
        <v>3522</v>
      </c>
      <c r="G219" s="105" t="s">
        <v>3523</v>
      </c>
      <c r="H219" s="105" t="s">
        <v>1230</v>
      </c>
      <c r="I219" s="104" t="s">
        <v>1237</v>
      </c>
      <c r="J219" s="106" t="s">
        <v>3533</v>
      </c>
      <c r="K219" t="s">
        <v>3539</v>
      </c>
      <c r="L219" t="str">
        <f t="shared" si="15"/>
        <v>Botox-Injections-Treatment-For-TMJ</v>
      </c>
      <c r="M219" t="s">
        <v>1152</v>
      </c>
      <c r="N219" t="str">
        <f t="shared" si="16"/>
        <v>Botox Injections Treatment For Tmj</v>
      </c>
      <c r="O219" t="s">
        <v>1169</v>
      </c>
      <c r="P219" t="str">
        <f t="shared" si="17"/>
        <v>&lt;a target="_blank" href="botox.php?botox=Botox-Injections-Treatment-For-TMJ"&gt;Botox Injections Treatment For Tmj&lt;/a&gt; &lt;br /&gt;</v>
      </c>
    </row>
    <row r="220" spans="6:16">
      <c r="F220" s="104" t="s">
        <v>3522</v>
      </c>
      <c r="G220" s="105" t="s">
        <v>3523</v>
      </c>
      <c r="H220" s="105" t="s">
        <v>1230</v>
      </c>
      <c r="I220" s="104" t="s">
        <v>1237</v>
      </c>
      <c r="J220" s="107" t="s">
        <v>3534</v>
      </c>
      <c r="K220" t="s">
        <v>3539</v>
      </c>
      <c r="L220" t="str">
        <f t="shared" si="15"/>
        <v>Botox-Injections-Treatment-For-Glabellar-Lines</v>
      </c>
      <c r="M220" t="s">
        <v>1152</v>
      </c>
      <c r="N220" t="str">
        <f t="shared" si="16"/>
        <v>Botox Injections Treatment For Glabellar-Lines</v>
      </c>
      <c r="O220" t="s">
        <v>1169</v>
      </c>
      <c r="P220" t="str">
        <f t="shared" si="17"/>
        <v>&lt;a target="_blank" href="botox.php?botox=Botox-Injections-Treatment-For-Glabellar-Lines"&gt;Botox Injections Treatment For Glabellar-Lines&lt;/a&gt; &lt;br /&gt;</v>
      </c>
    </row>
    <row r="221" spans="6:16">
      <c r="F221" s="104" t="s">
        <v>3522</v>
      </c>
      <c r="G221" s="105" t="s">
        <v>3523</v>
      </c>
      <c r="H221" s="105" t="s">
        <v>1230</v>
      </c>
      <c r="I221" s="104" t="s">
        <v>1237</v>
      </c>
      <c r="J221" s="107" t="s">
        <v>3536</v>
      </c>
      <c r="K221" t="s">
        <v>3539</v>
      </c>
      <c r="L221" t="str">
        <f t="shared" si="15"/>
        <v>Botox-Injections-Treatment-For-Scars</v>
      </c>
      <c r="M221" t="s">
        <v>1152</v>
      </c>
      <c r="N221" t="str">
        <f t="shared" si="16"/>
        <v>Botox Injections Treatment For Scars</v>
      </c>
      <c r="O221" t="s">
        <v>1169</v>
      </c>
      <c r="P221" t="str">
        <f t="shared" si="17"/>
        <v>&lt;a target="_blank" href="botox.php?botox=Botox-Injections-Treatment-For-Scars"&gt;Botox Injections Treatment For Scars&lt;/a&gt; &lt;br /&gt;</v>
      </c>
    </row>
    <row r="222" spans="6:16">
      <c r="F222" s="104" t="s">
        <v>3522</v>
      </c>
      <c r="G222" s="105" t="s">
        <v>3523</v>
      </c>
      <c r="H222" s="105" t="s">
        <v>1230</v>
      </c>
      <c r="I222" s="104" t="s">
        <v>1237</v>
      </c>
      <c r="J222" s="107" t="s">
        <v>3537</v>
      </c>
      <c r="K222" t="s">
        <v>3539</v>
      </c>
      <c r="L222" t="str">
        <f t="shared" si="15"/>
        <v>Botox-Injections-Treatment-For-Anti-Aging</v>
      </c>
      <c r="M222" t="s">
        <v>1152</v>
      </c>
      <c r="N222" t="str">
        <f t="shared" si="16"/>
        <v>Botox Injections Treatment For Anti-Aging</v>
      </c>
      <c r="O222" t="s">
        <v>1169</v>
      </c>
      <c r="P222" t="str">
        <f t="shared" si="17"/>
        <v>&lt;a target="_blank" href="botox.php?botox=Botox-Injections-Treatment-For-Anti-Aging"&gt;Botox Injections Treatment For Anti-Aging&lt;/a&gt; &lt;br /&gt;</v>
      </c>
    </row>
    <row r="223" spans="6:16">
      <c r="F223" s="104" t="s">
        <v>3522</v>
      </c>
      <c r="G223" s="105" t="s">
        <v>3523</v>
      </c>
      <c r="H223" s="105" t="s">
        <v>1230</v>
      </c>
      <c r="I223" s="104" t="s">
        <v>1237</v>
      </c>
      <c r="J223" s="107" t="s">
        <v>3538</v>
      </c>
      <c r="K223" t="s">
        <v>3539</v>
      </c>
      <c r="L223" t="str">
        <f t="shared" si="15"/>
        <v>Botox-Injections-Treatment-For-Acne</v>
      </c>
      <c r="M223" t="s">
        <v>1152</v>
      </c>
      <c r="N223" t="str">
        <f t="shared" si="16"/>
        <v>Botox Injections Treatment For Acne</v>
      </c>
      <c r="O223" t="s">
        <v>1169</v>
      </c>
      <c r="P223" t="str">
        <f t="shared" si="17"/>
        <v>&lt;a target="_blank" href="botox.php?botox=Botox-Injections-Treatment-For-Acne"&gt;Botox Injections Treatment For Acne&lt;/a&gt; &lt;br /&gt;</v>
      </c>
    </row>
  </sheetData>
  <pageMargins left="0.7" right="0.7" top="0.75" bottom="0.75" header="0.3" footer="0.3"/>
  <pageSetup orientation="portrait" verticalDpi="300" r:id="rId1"/>
</worksheet>
</file>

<file path=xl/worksheets/sheet18.xml><?xml version="1.0" encoding="utf-8"?>
<worksheet xmlns="http://schemas.openxmlformats.org/spreadsheetml/2006/main" xmlns:r="http://schemas.openxmlformats.org/officeDocument/2006/relationships">
  <dimension ref="B4:K4877"/>
  <sheetViews>
    <sheetView topLeftCell="A8" workbookViewId="0">
      <selection activeCell="C4" sqref="C4"/>
    </sheetView>
  </sheetViews>
  <sheetFormatPr defaultRowHeight="14.4"/>
  <cols>
    <col min="2" max="2" width="1.109375" customWidth="1"/>
    <col min="3" max="3" width="67.5546875" customWidth="1"/>
    <col min="4" max="5" width="2.109375" customWidth="1"/>
    <col min="6" max="6" width="16.33203125" customWidth="1"/>
    <col min="7" max="7" width="49.109375" customWidth="1"/>
    <col min="8" max="8" width="3.44140625" customWidth="1"/>
    <col min="9" max="9" width="49.5546875" customWidth="1"/>
    <col min="11" max="11" width="144.5546875" bestFit="1" customWidth="1"/>
  </cols>
  <sheetData>
    <row r="4" spans="2:11">
      <c r="B4" t="s">
        <v>3541</v>
      </c>
      <c r="C4" t="str">
        <f>PROPER(B4)</f>
        <v>Jc-Bk-Dna-Detection-Qualitative-Real-Time-Pcr-Test</v>
      </c>
      <c r="F4" t="s">
        <v>8415</v>
      </c>
      <c r="G4" t="str">
        <f>C4</f>
        <v>Jc-Bk-Dna-Detection-Qualitative-Real-Time-Pcr-Test</v>
      </c>
      <c r="H4" t="s">
        <v>1152</v>
      </c>
      <c r="I4" t="str">
        <f>SUBSTITUTE(C4,"-"," ")</f>
        <v>Jc Bk Dna Detection Qualitative Real Time Pcr Test</v>
      </c>
      <c r="J4" t="s">
        <v>1169</v>
      </c>
      <c r="K4" t="str">
        <f>CONCATENATE(F4,G4,H4,I4,J4)</f>
        <v>&lt;a target="_blank" href="testing.php?uae=Jc-Bk-Dna-Detection-Qualitative-Real-Time-Pcr-Test"&gt;Jc Bk Dna Detection Qualitative Real Time Pcr Test&lt;/a&gt; &lt;br /&gt;</v>
      </c>
    </row>
    <row r="5" spans="2:11">
      <c r="B5" t="s">
        <v>3542</v>
      </c>
      <c r="C5" t="str">
        <f t="shared" ref="C5:C68" si="0">PROPER(B5)</f>
        <v>Jak-2-Mutation-Detection-Qualitative-Real-Time-Pcr-Test</v>
      </c>
      <c r="F5" t="s">
        <v>8415</v>
      </c>
      <c r="G5" t="str">
        <f t="shared" ref="G5:G68" si="1">C5</f>
        <v>Jak-2-Mutation-Detection-Qualitative-Real-Time-Pcr-Test</v>
      </c>
      <c r="H5" t="s">
        <v>1152</v>
      </c>
      <c r="I5" t="str">
        <f t="shared" ref="I5:I68" si="2">SUBSTITUTE(C5,"-"," ")</f>
        <v>Jak 2 Mutation Detection Qualitative Real Time Pcr Test</v>
      </c>
      <c r="J5" t="s">
        <v>1169</v>
      </c>
      <c r="K5" t="str">
        <f t="shared" ref="K5:K68" si="3">CONCATENATE(F5,G5,H5,I5,J5)</f>
        <v>&lt;a target="_blank" href="testing.php?uae=Jak-2-Mutation-Detection-Qualitative-Real-Time-Pcr-Test"&gt;Jak 2 Mutation Detection Qualitative Real Time Pcr Test&lt;/a&gt; &lt;br /&gt;</v>
      </c>
    </row>
    <row r="6" spans="2:11">
      <c r="B6" t="s">
        <v>3543</v>
      </c>
      <c r="C6" t="str">
        <f t="shared" si="0"/>
        <v>Jc-Bk-Viral-Load-Quantitative-Real-Time-Pcr-Test</v>
      </c>
      <c r="F6" t="s">
        <v>8415</v>
      </c>
      <c r="G6" t="str">
        <f t="shared" si="1"/>
        <v>Jc-Bk-Viral-Load-Quantitative-Real-Time-Pcr-Test</v>
      </c>
      <c r="H6" t="s">
        <v>1152</v>
      </c>
      <c r="I6" t="str">
        <f t="shared" si="2"/>
        <v>Jc Bk Viral Load Quantitative Real Time Pcr Test</v>
      </c>
      <c r="J6" t="s">
        <v>1169</v>
      </c>
      <c r="K6" t="str">
        <f t="shared" si="3"/>
        <v>&lt;a target="_blank" href="testing.php?uae=Jc-Bk-Viral-Load-Quantitative-Real-Time-Pcr-Test"&gt;Jc Bk Viral Load Quantitative Real Time Pcr Test&lt;/a&gt; &lt;br /&gt;</v>
      </c>
    </row>
    <row r="7" spans="2:11">
      <c r="B7" t="s">
        <v>3544</v>
      </c>
      <c r="C7" t="str">
        <f t="shared" si="0"/>
        <v>Jev-Rna-Detection-Qualitative-Real-Time-Pcr-Test</v>
      </c>
      <c r="F7" t="s">
        <v>8415</v>
      </c>
      <c r="G7" t="str">
        <f t="shared" si="1"/>
        <v>Jev-Rna-Detection-Qualitative-Real-Time-Pcr-Test</v>
      </c>
      <c r="H7" t="s">
        <v>1152</v>
      </c>
      <c r="I7" t="str">
        <f t="shared" si="2"/>
        <v>Jev Rna Detection Qualitative Real Time Pcr Test</v>
      </c>
      <c r="J7" t="s">
        <v>1169</v>
      </c>
      <c r="K7" t="str">
        <f t="shared" si="3"/>
        <v>&lt;a target="_blank" href="testing.php?uae=Jev-Rna-Detection-Qualitative-Real-Time-Pcr-Test"&gt;Jev Rna Detection Qualitative Real Time Pcr Test&lt;/a&gt; &lt;br /&gt;</v>
      </c>
    </row>
    <row r="8" spans="2:11">
      <c r="B8" t="s">
        <v>3545</v>
      </c>
      <c r="C8" t="str">
        <f t="shared" si="0"/>
        <v>Ifn-Gamma-Quantitative-Real-Time-Pcr-Test</v>
      </c>
      <c r="F8" t="s">
        <v>8415</v>
      </c>
      <c r="G8" t="str">
        <f t="shared" si="1"/>
        <v>Ifn-Gamma-Quantitative-Real-Time-Pcr-Test</v>
      </c>
      <c r="H8" t="s">
        <v>1152</v>
      </c>
      <c r="I8" t="str">
        <f t="shared" si="2"/>
        <v>Ifn Gamma Quantitative Real Time Pcr Test</v>
      </c>
      <c r="J8" t="s">
        <v>1169</v>
      </c>
      <c r="K8" t="str">
        <f t="shared" si="3"/>
        <v>&lt;a target="_blank" href="testing.php?uae=Ifn-Gamma-Quantitative-Real-Time-Pcr-Test"&gt;Ifn Gamma Quantitative Real Time Pcr Test&lt;/a&gt; &lt;br /&gt;</v>
      </c>
    </row>
    <row r="9" spans="2:11">
      <c r="B9" t="s">
        <v>3546</v>
      </c>
      <c r="C9" t="str">
        <f t="shared" si="0"/>
        <v>Jev-Viral-Load-Quantitative-Real-Time-Pcr-Test</v>
      </c>
      <c r="F9" t="s">
        <v>8415</v>
      </c>
      <c r="G9" t="str">
        <f t="shared" si="1"/>
        <v>Jev-Viral-Load-Quantitative-Real-Time-Pcr-Test</v>
      </c>
      <c r="H9" t="s">
        <v>1152</v>
      </c>
      <c r="I9" t="str">
        <f t="shared" si="2"/>
        <v>Jev Viral Load Quantitative Real Time Pcr Test</v>
      </c>
      <c r="J9" t="s">
        <v>1169</v>
      </c>
      <c r="K9" t="str">
        <f t="shared" si="3"/>
        <v>&lt;a target="_blank" href="testing.php?uae=Jev-Viral-Load-Quantitative-Real-Time-Pcr-Test"&gt;Jev Viral Load Quantitative Real Time Pcr Test&lt;/a&gt; &lt;br /&gt;</v>
      </c>
    </row>
    <row r="10" spans="2:11">
      <c r="B10" t="s">
        <v>3547</v>
      </c>
      <c r="C10" t="str">
        <f t="shared" si="0"/>
        <v>Influenza-Group-A-B-Qualitative-Real-Time-Pcr-Test</v>
      </c>
      <c r="F10" t="s">
        <v>8415</v>
      </c>
      <c r="G10" t="str">
        <f t="shared" si="1"/>
        <v>Influenza-Group-A-B-Qualitative-Real-Time-Pcr-Test</v>
      </c>
      <c r="H10" t="s">
        <v>1152</v>
      </c>
      <c r="I10" t="str">
        <f t="shared" si="2"/>
        <v>Influenza Group A B Qualitative Real Time Pcr Test</v>
      </c>
      <c r="J10" t="s">
        <v>1169</v>
      </c>
      <c r="K10" t="str">
        <f t="shared" si="3"/>
        <v>&lt;a target="_blank" href="testing.php?uae=Influenza-Group-A-B-Qualitative-Real-Time-Pcr-Test"&gt;Influenza Group A B Qualitative Real Time Pcr Test&lt;/a&gt; &lt;br /&gt;</v>
      </c>
    </row>
    <row r="11" spans="2:11">
      <c r="B11" t="s">
        <v>3548</v>
      </c>
      <c r="C11" t="str">
        <f t="shared" si="0"/>
        <v>Influenza-B-Qualitative-Real-Time-Pcr-Test</v>
      </c>
      <c r="F11" t="s">
        <v>8415</v>
      </c>
      <c r="G11" t="str">
        <f t="shared" si="1"/>
        <v>Influenza-B-Qualitative-Real-Time-Pcr-Test</v>
      </c>
      <c r="H11" t="s">
        <v>1152</v>
      </c>
      <c r="I11" t="str">
        <f t="shared" si="2"/>
        <v>Influenza B Qualitative Real Time Pcr Test</v>
      </c>
      <c r="J11" t="s">
        <v>1169</v>
      </c>
      <c r="K11" t="str">
        <f t="shared" si="3"/>
        <v>&lt;a target="_blank" href="testing.php?uae=Influenza-B-Qualitative-Real-Time-Pcr-Test"&gt;Influenza B Qualitative Real Time Pcr Test&lt;/a&gt; &lt;br /&gt;</v>
      </c>
    </row>
    <row r="12" spans="2:11">
      <c r="B12" t="s">
        <v>3549</v>
      </c>
      <c r="C12" t="str">
        <f t="shared" si="0"/>
        <v>Influenza-Group-A-B-Viral-Load-Quantitative-Real-Time-Pcr-Test</v>
      </c>
      <c r="F12" t="s">
        <v>8415</v>
      </c>
      <c r="G12" t="str">
        <f t="shared" si="1"/>
        <v>Influenza-Group-A-B-Viral-Load-Quantitative-Real-Time-Pcr-Test</v>
      </c>
      <c r="H12" t="s">
        <v>1152</v>
      </c>
      <c r="I12" t="str">
        <f t="shared" si="2"/>
        <v>Influenza Group A B Viral Load Quantitative Real Time Pcr Test</v>
      </c>
      <c r="J12" t="s">
        <v>1169</v>
      </c>
      <c r="K12" t="str">
        <f t="shared" si="3"/>
        <v>&lt;a target="_blank" href="testing.php?uae=Influenza-Group-A-B-Viral-Load-Quantitative-Real-Time-Pcr-Test"&gt;Influenza Group A B Viral Load Quantitative Real Time Pcr Test&lt;/a&gt; &lt;br /&gt;</v>
      </c>
    </row>
    <row r="13" spans="2:11">
      <c r="B13" t="s">
        <v>3550</v>
      </c>
      <c r="C13" t="str">
        <f t="shared" si="0"/>
        <v>Influenza-B-Viral-Load-Quantitative-Real-Time-Pcr-Test</v>
      </c>
      <c r="F13" t="s">
        <v>8415</v>
      </c>
      <c r="G13" t="str">
        <f t="shared" si="1"/>
        <v>Influenza-B-Viral-Load-Quantitative-Real-Time-Pcr-Test</v>
      </c>
      <c r="H13" t="s">
        <v>1152</v>
      </c>
      <c r="I13" t="str">
        <f t="shared" si="2"/>
        <v>Influenza B Viral Load Quantitative Real Time Pcr Test</v>
      </c>
      <c r="J13" t="s">
        <v>1169</v>
      </c>
      <c r="K13" t="str">
        <f t="shared" si="3"/>
        <v>&lt;a target="_blank" href="testing.php?uae=Influenza-B-Viral-Load-Quantitative-Real-Time-Pcr-Test"&gt;Influenza B Viral Load Quantitative Real Time Pcr Test&lt;/a&gt; &lt;br /&gt;</v>
      </c>
    </row>
    <row r="14" spans="2:11">
      <c r="B14" t="s">
        <v>3551</v>
      </c>
      <c r="C14" t="str">
        <f t="shared" si="0"/>
        <v>Influenza-A-Qualitative-Real-Time-Pcr-Test</v>
      </c>
      <c r="F14" t="s">
        <v>8415</v>
      </c>
      <c r="G14" t="str">
        <f t="shared" si="1"/>
        <v>Influenza-A-Qualitative-Real-Time-Pcr-Test</v>
      </c>
      <c r="H14" t="s">
        <v>1152</v>
      </c>
      <c r="I14" t="str">
        <f t="shared" si="2"/>
        <v>Influenza A Qualitative Real Time Pcr Test</v>
      </c>
      <c r="J14" t="s">
        <v>1169</v>
      </c>
      <c r="K14" t="str">
        <f t="shared" si="3"/>
        <v>&lt;a target="_blank" href="testing.php?uae=Influenza-A-Qualitative-Real-Time-Pcr-Test"&gt;Influenza A Qualitative Real Time Pcr Test&lt;/a&gt; &lt;br /&gt;</v>
      </c>
    </row>
    <row r="15" spans="2:11">
      <c r="B15" t="s">
        <v>3552</v>
      </c>
      <c r="C15" t="str">
        <f t="shared" si="0"/>
        <v>H-Tert-Qualitative-Real-Time-Pcr-Test</v>
      </c>
      <c r="F15" t="s">
        <v>8415</v>
      </c>
      <c r="G15" t="str">
        <f t="shared" si="1"/>
        <v>H-Tert-Qualitative-Real-Time-Pcr-Test</v>
      </c>
      <c r="H15" t="s">
        <v>1152</v>
      </c>
      <c r="I15" t="str">
        <f t="shared" si="2"/>
        <v>H Tert Qualitative Real Time Pcr Test</v>
      </c>
      <c r="J15" t="s">
        <v>1169</v>
      </c>
      <c r="K15" t="str">
        <f t="shared" si="3"/>
        <v>&lt;a target="_blank" href="testing.php?uae=H-Tert-Qualitative-Real-Time-Pcr-Test"&gt;H Tert Qualitative Real Time Pcr Test&lt;/a&gt; &lt;br /&gt;</v>
      </c>
    </row>
    <row r="16" spans="2:11">
      <c r="B16" t="s">
        <v>3553</v>
      </c>
      <c r="C16" t="str">
        <f t="shared" si="0"/>
        <v>Influenza-A-Viral-Load-Quantitative-Real-Time-Pcr-Test</v>
      </c>
      <c r="F16" t="s">
        <v>8415</v>
      </c>
      <c r="G16" t="str">
        <f t="shared" si="1"/>
        <v>Influenza-A-Viral-Load-Quantitative-Real-Time-Pcr-Test</v>
      </c>
      <c r="H16" t="s">
        <v>1152</v>
      </c>
      <c r="I16" t="str">
        <f t="shared" si="2"/>
        <v>Influenza A Viral Load Quantitative Real Time Pcr Test</v>
      </c>
      <c r="J16" t="s">
        <v>1169</v>
      </c>
      <c r="K16" t="str">
        <f t="shared" si="3"/>
        <v>&lt;a target="_blank" href="testing.php?uae=Influenza-A-Viral-Load-Quantitative-Real-Time-Pcr-Test"&gt;Influenza A Viral Load Quantitative Real Time Pcr Test&lt;/a&gt; &lt;br /&gt;</v>
      </c>
    </row>
    <row r="17" spans="2:11">
      <c r="B17" t="s">
        <v>3554</v>
      </c>
      <c r="C17" t="str">
        <f t="shared" si="0"/>
        <v>Histoplasma-Qualitative-Real-Time-Pcr-Test</v>
      </c>
      <c r="F17" t="s">
        <v>8415</v>
      </c>
      <c r="G17" t="str">
        <f t="shared" si="1"/>
        <v>Histoplasma-Qualitative-Real-Time-Pcr-Test</v>
      </c>
      <c r="H17" t="s">
        <v>1152</v>
      </c>
      <c r="I17" t="str">
        <f t="shared" si="2"/>
        <v>Histoplasma Qualitative Real Time Pcr Test</v>
      </c>
      <c r="J17" t="s">
        <v>1169</v>
      </c>
      <c r="K17" t="str">
        <f t="shared" si="3"/>
        <v>&lt;a target="_blank" href="testing.php?uae=Histoplasma-Qualitative-Real-Time-Pcr-Test"&gt;Histoplasma Qualitative Real Time Pcr Test&lt;/a&gt; &lt;br /&gt;</v>
      </c>
    </row>
    <row r="18" spans="2:11">
      <c r="B18" t="s">
        <v>3555</v>
      </c>
      <c r="C18" t="str">
        <f t="shared" si="0"/>
        <v>Histoplasma-Quantitative-Real-Time-Pcr-Test</v>
      </c>
      <c r="F18" t="s">
        <v>8415</v>
      </c>
      <c r="G18" t="str">
        <f t="shared" si="1"/>
        <v>Histoplasma-Quantitative-Real-Time-Pcr-Test</v>
      </c>
      <c r="H18" t="s">
        <v>1152</v>
      </c>
      <c r="I18" t="str">
        <f t="shared" si="2"/>
        <v>Histoplasma Quantitative Real Time Pcr Test</v>
      </c>
      <c r="J18" t="s">
        <v>1169</v>
      </c>
      <c r="K18" t="str">
        <f t="shared" si="3"/>
        <v>&lt;a target="_blank" href="testing.php?uae=Histoplasma-Quantitative-Real-Time-Pcr-Test"&gt;Histoplasma Quantitative Real Time Pcr Test&lt;/a&gt; &lt;br /&gt;</v>
      </c>
    </row>
    <row r="19" spans="2:11">
      <c r="B19" t="s">
        <v>3556</v>
      </c>
      <c r="C19" t="str">
        <f t="shared" si="0"/>
        <v>Human-Rota-Virus-Viral-Load-Quantitative-Real-Time-Pcr-Test</v>
      </c>
      <c r="F19" t="s">
        <v>8415</v>
      </c>
      <c r="G19" t="str">
        <f t="shared" si="1"/>
        <v>Human-Rota-Virus-Viral-Load-Quantitative-Real-Time-Pcr-Test</v>
      </c>
      <c r="H19" t="s">
        <v>1152</v>
      </c>
      <c r="I19" t="str">
        <f t="shared" si="2"/>
        <v>Human Rota Virus Viral Load Quantitative Real Time Pcr Test</v>
      </c>
      <c r="J19" t="s">
        <v>1169</v>
      </c>
      <c r="K19" t="str">
        <f t="shared" si="3"/>
        <v>&lt;a target="_blank" href="testing.php?uae=Human-Rota-Virus-Viral-Load-Quantitative-Real-Time-Pcr-Test"&gt;Human Rota Virus Viral Load Quantitative Real Time Pcr Test&lt;/a&gt; &lt;br /&gt;</v>
      </c>
    </row>
    <row r="20" spans="2:11">
      <c r="B20" t="s">
        <v>3557</v>
      </c>
      <c r="C20" t="str">
        <f t="shared" si="0"/>
        <v>Human-Rota-Virus-Qualitative-Real-Time-Pcr-Test</v>
      </c>
      <c r="F20" t="s">
        <v>8415</v>
      </c>
      <c r="G20" t="str">
        <f t="shared" si="1"/>
        <v>Human-Rota-Virus-Qualitative-Real-Time-Pcr-Test</v>
      </c>
      <c r="H20" t="s">
        <v>1152</v>
      </c>
      <c r="I20" t="str">
        <f t="shared" si="2"/>
        <v>Human Rota Virus Qualitative Real Time Pcr Test</v>
      </c>
      <c r="J20" t="s">
        <v>1169</v>
      </c>
      <c r="K20" t="str">
        <f t="shared" si="3"/>
        <v>&lt;a target="_blank" href="testing.php?uae=Human-Rota-Virus-Qualitative-Real-Time-Pcr-Test"&gt;Human Rota Virus Qualitative Real Time Pcr Test&lt;/a&gt; &lt;br /&gt;</v>
      </c>
    </row>
    <row r="21" spans="2:11">
      <c r="B21" t="s">
        <v>3558</v>
      </c>
      <c r="C21" t="str">
        <f t="shared" si="0"/>
        <v>Her-2-Neu-Dna-Detection-Quantification-Qualitative-Real-Time-Pcr-Test</v>
      </c>
      <c r="F21" t="s">
        <v>8415</v>
      </c>
      <c r="G21" t="str">
        <f t="shared" si="1"/>
        <v>Her-2-Neu-Dna-Detection-Quantification-Qualitative-Real-Time-Pcr-Test</v>
      </c>
      <c r="H21" t="s">
        <v>1152</v>
      </c>
      <c r="I21" t="str">
        <f t="shared" si="2"/>
        <v>Her 2 Neu Dna Detection Quantification Qualitative Real Time Pcr Test</v>
      </c>
      <c r="J21" t="s">
        <v>1169</v>
      </c>
      <c r="K21" t="str">
        <f t="shared" si="3"/>
        <v>&lt;a target="_blank" href="testing.php?uae=Her-2-Neu-Dna-Detection-Quantification-Qualitative-Real-Time-Pcr-Test"&gt;Her 2 Neu Dna Detection Quantification Qualitative Real Time Pcr Test&lt;/a&gt; &lt;br /&gt;</v>
      </c>
    </row>
    <row r="22" spans="2:11">
      <c r="B22" t="s">
        <v>3559</v>
      </c>
      <c r="C22" t="str">
        <f t="shared" si="0"/>
        <v>Helicobacter-Pylori-Qualitative-Real-Time-Pcr-Test</v>
      </c>
      <c r="F22" t="s">
        <v>8415</v>
      </c>
      <c r="G22" t="str">
        <f t="shared" si="1"/>
        <v>Helicobacter-Pylori-Qualitative-Real-Time-Pcr-Test</v>
      </c>
      <c r="H22" t="s">
        <v>1152</v>
      </c>
      <c r="I22" t="str">
        <f t="shared" si="2"/>
        <v>Helicobacter Pylori Qualitative Real Time Pcr Test</v>
      </c>
      <c r="J22" t="s">
        <v>1169</v>
      </c>
      <c r="K22" t="str">
        <f t="shared" si="3"/>
        <v>&lt;a target="_blank" href="testing.php?uae=Helicobacter-Pylori-Qualitative-Real-Time-Pcr-Test"&gt;Helicobacter Pylori Qualitative Real Time Pcr Test&lt;/a&gt; &lt;br /&gt;</v>
      </c>
    </row>
    <row r="23" spans="2:11">
      <c r="B23" t="s">
        <v>3560</v>
      </c>
      <c r="C23" t="str">
        <f t="shared" si="0"/>
        <v>Helicobacter-Pylori-Bacterial-Load-Real-Time-Pcr-Test</v>
      </c>
      <c r="F23" t="s">
        <v>8415</v>
      </c>
      <c r="G23" t="str">
        <f t="shared" si="1"/>
        <v>Helicobacter-Pylori-Bacterial-Load-Real-Time-Pcr-Test</v>
      </c>
      <c r="H23" t="s">
        <v>1152</v>
      </c>
      <c r="I23" t="str">
        <f t="shared" si="2"/>
        <v>Helicobacter Pylori Bacterial Load Real Time Pcr Test</v>
      </c>
      <c r="J23" t="s">
        <v>1169</v>
      </c>
      <c r="K23" t="str">
        <f t="shared" si="3"/>
        <v>&lt;a target="_blank" href="testing.php?uae=Helicobacter-Pylori-Bacterial-Load-Real-Time-Pcr-Test"&gt;Helicobacter Pylori Bacterial Load Real Time Pcr Test&lt;/a&gt; &lt;br /&gt;</v>
      </c>
    </row>
    <row r="24" spans="2:11">
      <c r="B24" t="s">
        <v>3561</v>
      </c>
      <c r="C24" t="str">
        <f t="shared" si="0"/>
        <v>H-Influenza-Qualitative-Real-Time-Pcr-Test</v>
      </c>
      <c r="F24" t="s">
        <v>8415</v>
      </c>
      <c r="G24" t="str">
        <f t="shared" si="1"/>
        <v>H-Influenza-Qualitative-Real-Time-Pcr-Test</v>
      </c>
      <c r="H24" t="s">
        <v>1152</v>
      </c>
      <c r="I24" t="str">
        <f t="shared" si="2"/>
        <v>H Influenza Qualitative Real Time Pcr Test</v>
      </c>
      <c r="J24" t="s">
        <v>1169</v>
      </c>
      <c r="K24" t="str">
        <f t="shared" si="3"/>
        <v>&lt;a target="_blank" href="testing.php?uae=H-Influenza-Qualitative-Real-Time-Pcr-Test"&gt;H Influenza Qualitative Real Time Pcr Test&lt;/a&gt; &lt;br /&gt;</v>
      </c>
    </row>
    <row r="25" spans="2:11">
      <c r="B25" t="s">
        <v>3562</v>
      </c>
      <c r="C25" t="str">
        <f t="shared" si="0"/>
        <v>H9N7-Influenza-A-Qualitative-Real-Time-Pcr-Test</v>
      </c>
      <c r="F25" t="s">
        <v>8415</v>
      </c>
      <c r="G25" t="str">
        <f t="shared" si="1"/>
        <v>H9N7-Influenza-A-Qualitative-Real-Time-Pcr-Test</v>
      </c>
      <c r="H25" t="s">
        <v>1152</v>
      </c>
      <c r="I25" t="str">
        <f t="shared" si="2"/>
        <v>H9N7 Influenza A Qualitative Real Time Pcr Test</v>
      </c>
      <c r="J25" t="s">
        <v>1169</v>
      </c>
      <c r="K25" t="str">
        <f t="shared" si="3"/>
        <v>&lt;a target="_blank" href="testing.php?uae=H9N7-Influenza-A-Qualitative-Real-Time-Pcr-Test"&gt;H9N7 Influenza A Qualitative Real Time Pcr Test&lt;/a&gt; &lt;br /&gt;</v>
      </c>
    </row>
    <row r="26" spans="2:11">
      <c r="B26" t="s">
        <v>3563</v>
      </c>
      <c r="C26" t="str">
        <f t="shared" si="0"/>
        <v>H-Influenza-Viral-Load-Quantitative-Real-Time-Pcr-Test</v>
      </c>
      <c r="F26" t="s">
        <v>8415</v>
      </c>
      <c r="G26" t="str">
        <f t="shared" si="1"/>
        <v>H-Influenza-Viral-Load-Quantitative-Real-Time-Pcr-Test</v>
      </c>
      <c r="H26" t="s">
        <v>1152</v>
      </c>
      <c r="I26" t="str">
        <f t="shared" si="2"/>
        <v>H Influenza Viral Load Quantitative Real Time Pcr Test</v>
      </c>
      <c r="J26" t="s">
        <v>1169</v>
      </c>
      <c r="K26" t="str">
        <f t="shared" si="3"/>
        <v>&lt;a target="_blank" href="testing.php?uae=H-Influenza-Viral-Load-Quantitative-Real-Time-Pcr-Test"&gt;H Influenza Viral Load Quantitative Real Time Pcr Test&lt;/a&gt; &lt;br /&gt;</v>
      </c>
    </row>
    <row r="27" spans="2:11">
      <c r="B27" t="s">
        <v>3564</v>
      </c>
      <c r="C27" t="str">
        <f t="shared" si="0"/>
        <v>H9N7-Influenza-A-Viral-Load-Quantitative-Real-Time-Pcr-Test</v>
      </c>
      <c r="F27" t="s">
        <v>8415</v>
      </c>
      <c r="G27" t="str">
        <f t="shared" si="1"/>
        <v>H9N7-Influenza-A-Viral-Load-Quantitative-Real-Time-Pcr-Test</v>
      </c>
      <c r="H27" t="s">
        <v>1152</v>
      </c>
      <c r="I27" t="str">
        <f t="shared" si="2"/>
        <v>H9N7 Influenza A Viral Load Quantitative Real Time Pcr Test</v>
      </c>
      <c r="J27" t="s">
        <v>1169</v>
      </c>
      <c r="K27" t="str">
        <f t="shared" si="3"/>
        <v>&lt;a target="_blank" href="testing.php?uae=H9N7-Influenza-A-Viral-Load-Quantitative-Real-Time-Pcr-Test"&gt;H9N7 Influenza A Viral Load Quantitative Real Time Pcr Test&lt;/a&gt; &lt;br /&gt;</v>
      </c>
    </row>
    <row r="28" spans="2:11">
      <c r="B28" t="s">
        <v>3565</v>
      </c>
      <c r="C28" t="str">
        <f t="shared" si="0"/>
        <v>H9N2-Influenza-A-Qualitative-Real-Time-Pcr-Test</v>
      </c>
      <c r="F28" t="s">
        <v>8415</v>
      </c>
      <c r="G28" t="str">
        <f t="shared" si="1"/>
        <v>H9N2-Influenza-A-Qualitative-Real-Time-Pcr-Test</v>
      </c>
      <c r="H28" t="s">
        <v>1152</v>
      </c>
      <c r="I28" t="str">
        <f t="shared" si="2"/>
        <v>H9N2 Influenza A Qualitative Real Time Pcr Test</v>
      </c>
      <c r="J28" t="s">
        <v>1169</v>
      </c>
      <c r="K28" t="str">
        <f t="shared" si="3"/>
        <v>&lt;a target="_blank" href="testing.php?uae=H9N2-Influenza-A-Qualitative-Real-Time-Pcr-Test"&gt;H9N2 Influenza A Qualitative Real Time Pcr Test&lt;/a&gt; &lt;br /&gt;</v>
      </c>
    </row>
    <row r="29" spans="2:11">
      <c r="B29" t="s">
        <v>3566</v>
      </c>
      <c r="C29" t="str">
        <f t="shared" si="0"/>
        <v>H7N9-Influenza-A-Qualitative-Real-Time-Pcr-Test</v>
      </c>
      <c r="F29" t="s">
        <v>8415</v>
      </c>
      <c r="G29" t="str">
        <f t="shared" si="1"/>
        <v>H7N9-Influenza-A-Qualitative-Real-Time-Pcr-Test</v>
      </c>
      <c r="H29" t="s">
        <v>1152</v>
      </c>
      <c r="I29" t="str">
        <f t="shared" si="2"/>
        <v>H7N9 Influenza A Qualitative Real Time Pcr Test</v>
      </c>
      <c r="J29" t="s">
        <v>1169</v>
      </c>
      <c r="K29" t="str">
        <f t="shared" si="3"/>
        <v>&lt;a target="_blank" href="testing.php?uae=H7N9-Influenza-A-Qualitative-Real-Time-Pcr-Test"&gt;H7N9 Influenza A Qualitative Real Time Pcr Test&lt;/a&gt; &lt;br /&gt;</v>
      </c>
    </row>
    <row r="30" spans="2:11">
      <c r="B30" t="s">
        <v>3567</v>
      </c>
      <c r="C30" t="str">
        <f t="shared" si="0"/>
        <v>H9N2-Influenza-A-Viral-Load-Quantitative-Real-Time-Pcr-Test</v>
      </c>
      <c r="F30" t="s">
        <v>8415</v>
      </c>
      <c r="G30" t="str">
        <f t="shared" si="1"/>
        <v>H9N2-Influenza-A-Viral-Load-Quantitative-Real-Time-Pcr-Test</v>
      </c>
      <c r="H30" t="s">
        <v>1152</v>
      </c>
      <c r="I30" t="str">
        <f t="shared" si="2"/>
        <v>H9N2 Influenza A Viral Load Quantitative Real Time Pcr Test</v>
      </c>
      <c r="J30" t="s">
        <v>1169</v>
      </c>
      <c r="K30" t="str">
        <f t="shared" si="3"/>
        <v>&lt;a target="_blank" href="testing.php?uae=H9N2-Influenza-A-Viral-Load-Quantitative-Real-Time-Pcr-Test"&gt;H9N2 Influenza A Viral Load Quantitative Real Time Pcr Test&lt;/a&gt; &lt;br /&gt;</v>
      </c>
    </row>
    <row r="31" spans="2:11">
      <c r="B31" t="s">
        <v>3568</v>
      </c>
      <c r="C31" t="str">
        <f t="shared" si="0"/>
        <v>H7N9-Influenza-A-Viral-Load-Quantitative-Real-Time-Pcr-Test</v>
      </c>
      <c r="F31" t="s">
        <v>8415</v>
      </c>
      <c r="G31" t="str">
        <f t="shared" si="1"/>
        <v>H7N9-Influenza-A-Viral-Load-Quantitative-Real-Time-Pcr-Test</v>
      </c>
      <c r="H31" t="s">
        <v>1152</v>
      </c>
      <c r="I31" t="str">
        <f t="shared" si="2"/>
        <v>H7N9 Influenza A Viral Load Quantitative Real Time Pcr Test</v>
      </c>
      <c r="J31" t="s">
        <v>1169</v>
      </c>
      <c r="K31" t="str">
        <f t="shared" si="3"/>
        <v>&lt;a target="_blank" href="testing.php?uae=H7N9-Influenza-A-Viral-Load-Quantitative-Real-Time-Pcr-Test"&gt;H7N9 Influenza A Viral Load Quantitative Real Time Pcr Test&lt;/a&gt; &lt;br /&gt;</v>
      </c>
    </row>
    <row r="32" spans="2:11">
      <c r="B32" t="s">
        <v>3569</v>
      </c>
      <c r="C32" t="str">
        <f t="shared" si="0"/>
        <v>H7N7-Influenza-A-Qualitative-Real-Time-Pcr-Test</v>
      </c>
      <c r="F32" t="s">
        <v>8415</v>
      </c>
      <c r="G32" t="str">
        <f t="shared" si="1"/>
        <v>H7N7-Influenza-A-Qualitative-Real-Time-Pcr-Test</v>
      </c>
      <c r="H32" t="s">
        <v>1152</v>
      </c>
      <c r="I32" t="str">
        <f t="shared" si="2"/>
        <v>H7N7 Influenza A Qualitative Real Time Pcr Test</v>
      </c>
      <c r="J32" t="s">
        <v>1169</v>
      </c>
      <c r="K32" t="str">
        <f t="shared" si="3"/>
        <v>&lt;a target="_blank" href="testing.php?uae=H7N7-Influenza-A-Qualitative-Real-Time-Pcr-Test"&gt;H7N7 Influenza A Qualitative Real Time Pcr Test&lt;/a&gt; &lt;br /&gt;</v>
      </c>
    </row>
    <row r="33" spans="2:11">
      <c r="B33" t="s">
        <v>3570</v>
      </c>
      <c r="C33" t="str">
        <f t="shared" si="0"/>
        <v>H7N7-Influenza-A-Viral-Load-Quantitative-Real-Time-Pcr-Test</v>
      </c>
      <c r="F33" t="s">
        <v>8415</v>
      </c>
      <c r="G33" t="str">
        <f t="shared" si="1"/>
        <v>H7N7-Influenza-A-Viral-Load-Quantitative-Real-Time-Pcr-Test</v>
      </c>
      <c r="H33" t="s">
        <v>1152</v>
      </c>
      <c r="I33" t="str">
        <f t="shared" si="2"/>
        <v>H7N7 Influenza A Viral Load Quantitative Real Time Pcr Test</v>
      </c>
      <c r="J33" t="s">
        <v>1169</v>
      </c>
      <c r="K33" t="str">
        <f t="shared" si="3"/>
        <v>&lt;a target="_blank" href="testing.php?uae=H7N7-Influenza-A-Viral-Load-Quantitative-Real-Time-Pcr-Test"&gt;H7N7 Influenza A Viral Load Quantitative Real Time Pcr Test&lt;/a&gt; &lt;br /&gt;</v>
      </c>
    </row>
    <row r="34" spans="2:11">
      <c r="B34" t="s">
        <v>3571</v>
      </c>
      <c r="C34" t="str">
        <f t="shared" si="0"/>
        <v>H7N2-Influenza-A-Qualitative-Real-Time-Pcr-Test</v>
      </c>
      <c r="F34" t="s">
        <v>8415</v>
      </c>
      <c r="G34" t="str">
        <f t="shared" si="1"/>
        <v>H7N2-Influenza-A-Qualitative-Real-Time-Pcr-Test</v>
      </c>
      <c r="H34" t="s">
        <v>1152</v>
      </c>
      <c r="I34" t="str">
        <f t="shared" si="2"/>
        <v>H7N2 Influenza A Qualitative Real Time Pcr Test</v>
      </c>
      <c r="J34" t="s">
        <v>1169</v>
      </c>
      <c r="K34" t="str">
        <f t="shared" si="3"/>
        <v>&lt;a target="_blank" href="testing.php?uae=H7N2-Influenza-A-Qualitative-Real-Time-Pcr-Test"&gt;H7N2 Influenza A Qualitative Real Time Pcr Test&lt;/a&gt; &lt;br /&gt;</v>
      </c>
    </row>
    <row r="35" spans="2:11">
      <c r="B35" t="s">
        <v>3572</v>
      </c>
      <c r="C35" t="str">
        <f t="shared" si="0"/>
        <v>H3N2-Influenza-Group-A-Qualitative-Real-Time-Pcr-Test</v>
      </c>
      <c r="F35" t="s">
        <v>8415</v>
      </c>
      <c r="G35" t="str">
        <f t="shared" si="1"/>
        <v>H3N2-Influenza-Group-A-Qualitative-Real-Time-Pcr-Test</v>
      </c>
      <c r="H35" t="s">
        <v>1152</v>
      </c>
      <c r="I35" t="str">
        <f t="shared" si="2"/>
        <v>H3N2 Influenza Group A Qualitative Real Time Pcr Test</v>
      </c>
      <c r="J35" t="s">
        <v>1169</v>
      </c>
      <c r="K35" t="str">
        <f t="shared" si="3"/>
        <v>&lt;a target="_blank" href="testing.php?uae=H3N2-Influenza-Group-A-Qualitative-Real-Time-Pcr-Test"&gt;H3N2 Influenza Group A Qualitative Real Time Pcr Test&lt;/a&gt; &lt;br /&gt;</v>
      </c>
    </row>
    <row r="36" spans="2:11">
      <c r="B36" t="s">
        <v>3573</v>
      </c>
      <c r="C36" t="str">
        <f t="shared" si="0"/>
        <v>H7N2-Influenza-A-Viral-Load-Quantitative-Real-Time-Pcr-Test</v>
      </c>
      <c r="F36" t="s">
        <v>8415</v>
      </c>
      <c r="G36" t="str">
        <f t="shared" si="1"/>
        <v>H7N2-Influenza-A-Viral-Load-Quantitative-Real-Time-Pcr-Test</v>
      </c>
      <c r="H36" t="s">
        <v>1152</v>
      </c>
      <c r="I36" t="str">
        <f t="shared" si="2"/>
        <v>H7N2 Influenza A Viral Load Quantitative Real Time Pcr Test</v>
      </c>
      <c r="J36" t="s">
        <v>1169</v>
      </c>
      <c r="K36" t="str">
        <f t="shared" si="3"/>
        <v>&lt;a target="_blank" href="testing.php?uae=H7N2-Influenza-A-Viral-Load-Quantitative-Real-Time-Pcr-Test"&gt;H7N2 Influenza A Viral Load Quantitative Real Time Pcr Test&lt;/a&gt; &lt;br /&gt;</v>
      </c>
    </row>
    <row r="37" spans="2:11">
      <c r="B37" t="s">
        <v>3574</v>
      </c>
      <c r="C37" t="str">
        <f t="shared" si="0"/>
        <v>H3N2-Influenza-Group-A-Viral-Load-Quantitative-Real-Time-Pcr-Test</v>
      </c>
      <c r="F37" t="s">
        <v>8415</v>
      </c>
      <c r="G37" t="str">
        <f t="shared" si="1"/>
        <v>H3N2-Influenza-Group-A-Viral-Load-Quantitative-Real-Time-Pcr-Test</v>
      </c>
      <c r="H37" t="s">
        <v>1152</v>
      </c>
      <c r="I37" t="str">
        <f t="shared" si="2"/>
        <v>H3N2 Influenza Group A Viral Load Quantitative Real Time Pcr Test</v>
      </c>
      <c r="J37" t="s">
        <v>1169</v>
      </c>
      <c r="K37" t="str">
        <f t="shared" si="3"/>
        <v>&lt;a target="_blank" href="testing.php?uae=H3N2-Influenza-Group-A-Viral-Load-Quantitative-Real-Time-Pcr-Test"&gt;H3N2 Influenza Group A Viral Load Quantitative Real Time Pcr Test&lt;/a&gt; &lt;br /&gt;</v>
      </c>
    </row>
    <row r="38" spans="2:11">
      <c r="B38" t="s">
        <v>3575</v>
      </c>
      <c r="C38" t="str">
        <f t="shared" si="0"/>
        <v>Hhv-6-Dna-Detection-Qualitative-Real-Time-Pcr-Test</v>
      </c>
      <c r="F38" t="s">
        <v>8415</v>
      </c>
      <c r="G38" t="str">
        <f t="shared" si="1"/>
        <v>Hhv-6-Dna-Detection-Qualitative-Real-Time-Pcr-Test</v>
      </c>
      <c r="H38" t="s">
        <v>1152</v>
      </c>
      <c r="I38" t="str">
        <f t="shared" si="2"/>
        <v>Hhv 6 Dna Detection Qualitative Real Time Pcr Test</v>
      </c>
      <c r="J38" t="s">
        <v>1169</v>
      </c>
      <c r="K38" t="str">
        <f t="shared" si="3"/>
        <v>&lt;a target="_blank" href="testing.php?uae=Hhv-6-Dna-Detection-Qualitative-Real-Time-Pcr-Test"&gt;Hhv 6 Dna Detection Qualitative Real Time Pcr Test&lt;/a&gt; &lt;br /&gt;</v>
      </c>
    </row>
    <row r="39" spans="2:11">
      <c r="B39" t="s">
        <v>3576</v>
      </c>
      <c r="C39" t="str">
        <f t="shared" si="0"/>
        <v>H5N1-Bird-Flu-Real-Time-Pcr-Test</v>
      </c>
      <c r="F39" t="s">
        <v>8415</v>
      </c>
      <c r="G39" t="str">
        <f t="shared" si="1"/>
        <v>H5N1-Bird-Flu-Real-Time-Pcr-Test</v>
      </c>
      <c r="H39" t="s">
        <v>1152</v>
      </c>
      <c r="I39" t="str">
        <f t="shared" si="2"/>
        <v>H5N1 Bird Flu Real Time Pcr Test</v>
      </c>
      <c r="J39" t="s">
        <v>1169</v>
      </c>
      <c r="K39" t="str">
        <f t="shared" si="3"/>
        <v>&lt;a target="_blank" href="testing.php?uae=H5N1-Bird-Flu-Real-Time-Pcr-Test"&gt;H5N1 Bird Flu Real Time Pcr Test&lt;/a&gt; &lt;br /&gt;</v>
      </c>
    </row>
    <row r="40" spans="2:11">
      <c r="B40" t="s">
        <v>3577</v>
      </c>
      <c r="C40" t="str">
        <f t="shared" si="0"/>
        <v>Hhv-6-Viral-Load-Quantitative-Real-Time-Pcr-Test</v>
      </c>
      <c r="F40" t="s">
        <v>8415</v>
      </c>
      <c r="G40" t="str">
        <f t="shared" si="1"/>
        <v>Hhv-6-Viral-Load-Quantitative-Real-Time-Pcr-Test</v>
      </c>
      <c r="H40" t="s">
        <v>1152</v>
      </c>
      <c r="I40" t="str">
        <f t="shared" si="2"/>
        <v>Hhv 6 Viral Load Quantitative Real Time Pcr Test</v>
      </c>
      <c r="J40" t="s">
        <v>1169</v>
      </c>
      <c r="K40" t="str">
        <f t="shared" si="3"/>
        <v>&lt;a target="_blank" href="testing.php?uae=Hhv-6-Viral-Load-Quantitative-Real-Time-Pcr-Test"&gt;Hhv 6 Viral Load Quantitative Real Time Pcr Test&lt;/a&gt; &lt;br /&gt;</v>
      </c>
    </row>
    <row r="41" spans="2:11">
      <c r="B41" t="s">
        <v>3578</v>
      </c>
      <c r="C41" t="str">
        <f t="shared" si="0"/>
        <v>Hhv-7-Dna-Detection-Qualitative-Real-Time-Pcr-Test</v>
      </c>
      <c r="F41" t="s">
        <v>8415</v>
      </c>
      <c r="G41" t="str">
        <f t="shared" si="1"/>
        <v>Hhv-7-Dna-Detection-Qualitative-Real-Time-Pcr-Test</v>
      </c>
      <c r="H41" t="s">
        <v>1152</v>
      </c>
      <c r="I41" t="str">
        <f t="shared" si="2"/>
        <v>Hhv 7 Dna Detection Qualitative Real Time Pcr Test</v>
      </c>
      <c r="J41" t="s">
        <v>1169</v>
      </c>
      <c r="K41" t="str">
        <f t="shared" si="3"/>
        <v>&lt;a target="_blank" href="testing.php?uae=Hhv-7-Dna-Detection-Qualitative-Real-Time-Pcr-Test"&gt;Hhv 7 Dna Detection Qualitative Real Time Pcr Test&lt;/a&gt; &lt;br /&gt;</v>
      </c>
    </row>
    <row r="42" spans="2:11">
      <c r="B42" t="s">
        <v>3579</v>
      </c>
      <c r="C42" t="str">
        <f t="shared" si="0"/>
        <v>Hhv-7-Viral-Load-Quantitative-Real-Time-Pcr-Test</v>
      </c>
      <c r="F42" t="s">
        <v>8415</v>
      </c>
      <c r="G42" t="str">
        <f t="shared" si="1"/>
        <v>Hhv-7-Viral-Load-Quantitative-Real-Time-Pcr-Test</v>
      </c>
      <c r="H42" t="s">
        <v>1152</v>
      </c>
      <c r="I42" t="str">
        <f t="shared" si="2"/>
        <v>Hhv 7 Viral Load Quantitative Real Time Pcr Test</v>
      </c>
      <c r="J42" t="s">
        <v>1169</v>
      </c>
      <c r="K42" t="str">
        <f t="shared" si="3"/>
        <v>&lt;a target="_blank" href="testing.php?uae=Hhv-7-Viral-Load-Quantitative-Real-Time-Pcr-Test"&gt;Hhv 7 Viral Load Quantitative Real Time Pcr Test&lt;/a&gt; &lt;br /&gt;</v>
      </c>
    </row>
    <row r="43" spans="2:11">
      <c r="B43" t="s">
        <v>3580</v>
      </c>
      <c r="C43" t="str">
        <f t="shared" si="0"/>
        <v>Hanta-Virus-Rna-Detection-Qualitative-Real-Time-Pcr-Test</v>
      </c>
      <c r="F43" t="s">
        <v>8415</v>
      </c>
      <c r="G43" t="str">
        <f t="shared" si="1"/>
        <v>Hanta-Virus-Rna-Detection-Qualitative-Real-Time-Pcr-Test</v>
      </c>
      <c r="H43" t="s">
        <v>1152</v>
      </c>
      <c r="I43" t="str">
        <f t="shared" si="2"/>
        <v>Hanta Virus Rna Detection Qualitative Real Time Pcr Test</v>
      </c>
      <c r="J43" t="s">
        <v>1169</v>
      </c>
      <c r="K43" t="str">
        <f t="shared" si="3"/>
        <v>&lt;a target="_blank" href="testing.php?uae=Hanta-Virus-Rna-Detection-Qualitative-Real-Time-Pcr-Test"&gt;Hanta Virus Rna Detection Qualitative Real Time Pcr Test&lt;/a&gt; &lt;br /&gt;</v>
      </c>
    </row>
    <row r="44" spans="2:11">
      <c r="B44" t="s">
        <v>3581</v>
      </c>
      <c r="C44" t="str">
        <f t="shared" si="0"/>
        <v>Hanta-Virus-Viral-Load-Quantitative-Real-Time-Pcr-Test</v>
      </c>
      <c r="F44" t="s">
        <v>8415</v>
      </c>
      <c r="G44" t="str">
        <f t="shared" si="1"/>
        <v>Hanta-Virus-Viral-Load-Quantitative-Real-Time-Pcr-Test</v>
      </c>
      <c r="H44" t="s">
        <v>1152</v>
      </c>
      <c r="I44" t="str">
        <f t="shared" si="2"/>
        <v>Hanta Virus Viral Load Quantitative Real Time Pcr Test</v>
      </c>
      <c r="J44" t="s">
        <v>1169</v>
      </c>
      <c r="K44" t="str">
        <f t="shared" si="3"/>
        <v>&lt;a target="_blank" href="testing.php?uae=Hanta-Virus-Viral-Load-Quantitative-Real-Time-Pcr-Test"&gt;Hanta Virus Viral Load Quantitative Real Time Pcr Test&lt;/a&gt; &lt;br /&gt;</v>
      </c>
    </row>
    <row r="45" spans="2:11">
      <c r="B45" t="s">
        <v>3582</v>
      </c>
      <c r="C45" t="str">
        <f t="shared" si="0"/>
        <v>Hsv-1-2-Dna-Detection-Qualitative-Real-Time-Pcr-Test</v>
      </c>
      <c r="F45" t="s">
        <v>8415</v>
      </c>
      <c r="G45" t="str">
        <f t="shared" si="1"/>
        <v>Hsv-1-2-Dna-Detection-Qualitative-Real-Time-Pcr-Test</v>
      </c>
      <c r="H45" t="s">
        <v>1152</v>
      </c>
      <c r="I45" t="str">
        <f t="shared" si="2"/>
        <v>Hsv 1 2 Dna Detection Qualitative Real Time Pcr Test</v>
      </c>
      <c r="J45" t="s">
        <v>1169</v>
      </c>
      <c r="K45" t="str">
        <f t="shared" si="3"/>
        <v>&lt;a target="_blank" href="testing.php?uae=Hsv-1-2-Dna-Detection-Qualitative-Real-Time-Pcr-Test"&gt;Hsv 1 2 Dna Detection Qualitative Real Time Pcr Test&lt;/a&gt; &lt;br /&gt;</v>
      </c>
    </row>
    <row r="46" spans="2:11">
      <c r="B46" t="s">
        <v>3583</v>
      </c>
      <c r="C46" t="str">
        <f t="shared" si="0"/>
        <v>Hsv-1-2-Viral-Load-Quantitative-Real-Time-Pcr-Test</v>
      </c>
      <c r="F46" t="s">
        <v>8415</v>
      </c>
      <c r="G46" t="str">
        <f t="shared" si="1"/>
        <v>Hsv-1-2-Viral-Load-Quantitative-Real-Time-Pcr-Test</v>
      </c>
      <c r="H46" t="s">
        <v>1152</v>
      </c>
      <c r="I46" t="str">
        <f t="shared" si="2"/>
        <v>Hsv 1 2 Viral Load Quantitative Real Time Pcr Test</v>
      </c>
      <c r="J46" t="s">
        <v>1169</v>
      </c>
      <c r="K46" t="str">
        <f t="shared" si="3"/>
        <v>&lt;a target="_blank" href="testing.php?uae=Hsv-1-2-Viral-Load-Quantitative-Real-Time-Pcr-Test"&gt;Hsv 1 2 Viral Load Quantitative Real Time Pcr Test&lt;/a&gt; &lt;br /&gt;</v>
      </c>
    </row>
    <row r="47" spans="2:11">
      <c r="B47" t="s">
        <v>3584</v>
      </c>
      <c r="C47" t="str">
        <f t="shared" si="0"/>
        <v>Human-Papillomavirus-16-18-Hpv-Qualitative-Real-Time-Pcr-Test</v>
      </c>
      <c r="F47" t="s">
        <v>8415</v>
      </c>
      <c r="G47" t="str">
        <f t="shared" si="1"/>
        <v>Human-Papillomavirus-16-18-Hpv-Qualitative-Real-Time-Pcr-Test</v>
      </c>
      <c r="H47" t="s">
        <v>1152</v>
      </c>
      <c r="I47" t="str">
        <f t="shared" si="2"/>
        <v>Human Papillomavirus 16 18 Hpv Qualitative Real Time Pcr Test</v>
      </c>
      <c r="J47" t="s">
        <v>1169</v>
      </c>
      <c r="K47" t="str">
        <f t="shared" si="3"/>
        <v>&lt;a target="_blank" href="testing.php?uae=Human-Papillomavirus-16-18-Hpv-Qualitative-Real-Time-Pcr-Test"&gt;Human Papillomavirus 16 18 Hpv Qualitative Real Time Pcr Test&lt;/a&gt; &lt;br /&gt;</v>
      </c>
    </row>
    <row r="48" spans="2:11">
      <c r="B48" t="s">
        <v>3585</v>
      </c>
      <c r="C48" t="str">
        <f t="shared" si="0"/>
        <v>Human-Papillomavirus-16-18-Hpv-Viral-Load-Quantitative-Real-Time-Pcr-Test</v>
      </c>
      <c r="F48" t="s">
        <v>8415</v>
      </c>
      <c r="G48" t="str">
        <f t="shared" si="1"/>
        <v>Human-Papillomavirus-16-18-Hpv-Viral-Load-Quantitative-Real-Time-Pcr-Test</v>
      </c>
      <c r="H48" t="s">
        <v>1152</v>
      </c>
      <c r="I48" t="str">
        <f t="shared" si="2"/>
        <v>Human Papillomavirus 16 18 Hpv Viral Load Quantitative Real Time Pcr Test</v>
      </c>
      <c r="J48" t="s">
        <v>1169</v>
      </c>
      <c r="K48" t="str">
        <f t="shared" si="3"/>
        <v>&lt;a target="_blank" href="testing.php?uae=Human-Papillomavirus-16-18-Hpv-Viral-Load-Quantitative-Real-Time-Pcr-Test"&gt;Human Papillomavirus 16 18 Hpv Viral Load Quantitative Real Time Pcr Test&lt;/a&gt; &lt;br /&gt;</v>
      </c>
    </row>
    <row r="49" spans="2:11">
      <c r="B49" t="s">
        <v>3586</v>
      </c>
      <c r="C49" t="str">
        <f t="shared" si="0"/>
        <v>Heart-Land-Virus-Htv-Viral-Load-Quantitative-Real-Time-Pcr-Test</v>
      </c>
      <c r="F49" t="s">
        <v>8415</v>
      </c>
      <c r="G49" t="str">
        <f t="shared" si="1"/>
        <v>Heart-Land-Virus-Htv-Viral-Load-Quantitative-Real-Time-Pcr-Test</v>
      </c>
      <c r="H49" t="s">
        <v>1152</v>
      </c>
      <c r="I49" t="str">
        <f t="shared" si="2"/>
        <v>Heart Land Virus Htv Viral Load Quantitative Real Time Pcr Test</v>
      </c>
      <c r="J49" t="s">
        <v>1169</v>
      </c>
      <c r="K49" t="str">
        <f t="shared" si="3"/>
        <v>&lt;a target="_blank" href="testing.php?uae=Heart-Land-Virus-Htv-Viral-Load-Quantitative-Real-Time-Pcr-Test"&gt;Heart Land Virus Htv Viral Load Quantitative Real Time Pcr Test&lt;/a&gt; &lt;br /&gt;</v>
      </c>
    </row>
    <row r="50" spans="2:11">
      <c r="B50" t="s">
        <v>3587</v>
      </c>
      <c r="C50" t="str">
        <f t="shared" si="0"/>
        <v>Heart-Land-Virus-Htv-Qualitative-Real-Time-Pcr-Test</v>
      </c>
      <c r="F50" t="s">
        <v>8415</v>
      </c>
      <c r="G50" t="str">
        <f t="shared" si="1"/>
        <v>Heart-Land-Virus-Htv-Qualitative-Real-Time-Pcr-Test</v>
      </c>
      <c r="H50" t="s">
        <v>1152</v>
      </c>
      <c r="I50" t="str">
        <f t="shared" si="2"/>
        <v>Heart Land Virus Htv Qualitative Real Time Pcr Test</v>
      </c>
      <c r="J50" t="s">
        <v>1169</v>
      </c>
      <c r="K50" t="str">
        <f t="shared" si="3"/>
        <v>&lt;a target="_blank" href="testing.php?uae=Heart-Land-Virus-Htv-Qualitative-Real-Time-Pcr-Test"&gt;Heart Land Virus Htv Qualitative Real Time Pcr Test&lt;/a&gt; &lt;br /&gt;</v>
      </c>
    </row>
    <row r="51" spans="2:11">
      <c r="B51" t="s">
        <v>3588</v>
      </c>
      <c r="C51" t="str">
        <f t="shared" si="0"/>
        <v>Hiv-1-Qualitative-Real-Time-Pcr-Test</v>
      </c>
      <c r="F51" t="s">
        <v>8415</v>
      </c>
      <c r="G51" t="str">
        <f t="shared" si="1"/>
        <v>Hiv-1-Qualitative-Real-Time-Pcr-Test</v>
      </c>
      <c r="H51" t="s">
        <v>1152</v>
      </c>
      <c r="I51" t="str">
        <f t="shared" si="2"/>
        <v>Hiv 1 Qualitative Real Time Pcr Test</v>
      </c>
      <c r="J51" t="s">
        <v>1169</v>
      </c>
      <c r="K51" t="str">
        <f t="shared" si="3"/>
        <v>&lt;a target="_blank" href="testing.php?uae=Hiv-1-Qualitative-Real-Time-Pcr-Test"&gt;Hiv 1 Qualitative Real Time Pcr Test&lt;/a&gt; &lt;br /&gt;</v>
      </c>
    </row>
    <row r="52" spans="2:11">
      <c r="B52" t="s">
        <v>3589</v>
      </c>
      <c r="C52" t="str">
        <f t="shared" si="0"/>
        <v>Hiv-1-Viral-Load-Quantitative-Real-Time-Pcr-Test</v>
      </c>
      <c r="F52" t="s">
        <v>8415</v>
      </c>
      <c r="G52" t="str">
        <f t="shared" si="1"/>
        <v>Hiv-1-Viral-Load-Quantitative-Real-Time-Pcr-Test</v>
      </c>
      <c r="H52" t="s">
        <v>1152</v>
      </c>
      <c r="I52" t="str">
        <f t="shared" si="2"/>
        <v>Hiv 1 Viral Load Quantitative Real Time Pcr Test</v>
      </c>
      <c r="J52" t="s">
        <v>1169</v>
      </c>
      <c r="K52" t="str">
        <f t="shared" si="3"/>
        <v>&lt;a target="_blank" href="testing.php?uae=Hiv-1-Viral-Load-Quantitative-Real-Time-Pcr-Test"&gt;Hiv 1 Viral Load Quantitative Real Time Pcr Test&lt;/a&gt; &lt;br /&gt;</v>
      </c>
    </row>
    <row r="53" spans="2:11">
      <c r="B53" t="s">
        <v>3590</v>
      </c>
      <c r="C53" t="str">
        <f t="shared" si="0"/>
        <v>Hev-Rna-Detection-Qualitative-Real-Time-Pcr-Test</v>
      </c>
      <c r="F53" t="s">
        <v>8415</v>
      </c>
      <c r="G53" t="str">
        <f t="shared" si="1"/>
        <v>Hev-Rna-Detection-Qualitative-Real-Time-Pcr-Test</v>
      </c>
      <c r="H53" t="s">
        <v>1152</v>
      </c>
      <c r="I53" t="str">
        <f t="shared" si="2"/>
        <v>Hev Rna Detection Qualitative Real Time Pcr Test</v>
      </c>
      <c r="J53" t="s">
        <v>1169</v>
      </c>
      <c r="K53" t="str">
        <f t="shared" si="3"/>
        <v>&lt;a target="_blank" href="testing.php?uae=Hev-Rna-Detection-Qualitative-Real-Time-Pcr-Test"&gt;Hev Rna Detection Qualitative Real Time Pcr Test&lt;/a&gt; &lt;br /&gt;</v>
      </c>
    </row>
    <row r="54" spans="2:11">
      <c r="B54" t="s">
        <v>3591</v>
      </c>
      <c r="C54" t="str">
        <f t="shared" si="0"/>
        <v>Hcv-Genotyping-1-2-3-4-Qualitative-Real-Time-Pcr-Test</v>
      </c>
      <c r="F54" t="s">
        <v>8415</v>
      </c>
      <c r="G54" t="str">
        <f t="shared" si="1"/>
        <v>Hcv-Genotyping-1-2-3-4-Qualitative-Real-Time-Pcr-Test</v>
      </c>
      <c r="H54" t="s">
        <v>1152</v>
      </c>
      <c r="I54" t="str">
        <f t="shared" si="2"/>
        <v>Hcv Genotyping 1 2 3 4 Qualitative Real Time Pcr Test</v>
      </c>
      <c r="J54" t="s">
        <v>1169</v>
      </c>
      <c r="K54" t="str">
        <f t="shared" si="3"/>
        <v>&lt;a target="_blank" href="testing.php?uae=Hcv-Genotyping-1-2-3-4-Qualitative-Real-Time-Pcr-Test"&gt;Hcv Genotyping 1 2 3 4 Qualitative Real Time Pcr Test&lt;/a&gt; &lt;br /&gt;</v>
      </c>
    </row>
    <row r="55" spans="2:11">
      <c r="B55" t="s">
        <v>3592</v>
      </c>
      <c r="C55" t="str">
        <f t="shared" si="0"/>
        <v>Hev-Viral-Load-Quantitative-Real-Time-Pcr-Test</v>
      </c>
      <c r="F55" t="s">
        <v>8415</v>
      </c>
      <c r="G55" t="str">
        <f t="shared" si="1"/>
        <v>Hev-Viral-Load-Quantitative-Real-Time-Pcr-Test</v>
      </c>
      <c r="H55" t="s">
        <v>1152</v>
      </c>
      <c r="I55" t="str">
        <f t="shared" si="2"/>
        <v>Hev Viral Load Quantitative Real Time Pcr Test</v>
      </c>
      <c r="J55" t="s">
        <v>1169</v>
      </c>
      <c r="K55" t="str">
        <f t="shared" si="3"/>
        <v>&lt;a target="_blank" href="testing.php?uae=Hev-Viral-Load-Quantitative-Real-Time-Pcr-Test"&gt;Hev Viral Load Quantitative Real Time Pcr Test&lt;/a&gt; &lt;br /&gt;</v>
      </c>
    </row>
    <row r="56" spans="2:11">
      <c r="B56" t="s">
        <v>3593</v>
      </c>
      <c r="C56" t="str">
        <f t="shared" si="0"/>
        <v>Hcv-Hepatitis-C-Virus-Rna-Detection-Qualitative-Real-Time-Pcr-Test</v>
      </c>
      <c r="F56" t="s">
        <v>8415</v>
      </c>
      <c r="G56" t="str">
        <f t="shared" si="1"/>
        <v>Hcv-Hepatitis-C-Virus-Rna-Detection-Qualitative-Real-Time-Pcr-Test</v>
      </c>
      <c r="H56" t="s">
        <v>1152</v>
      </c>
      <c r="I56" t="str">
        <f t="shared" si="2"/>
        <v>Hcv Hepatitis C Virus Rna Detection Qualitative Real Time Pcr Test</v>
      </c>
      <c r="J56" t="s">
        <v>1169</v>
      </c>
      <c r="K56" t="str">
        <f t="shared" si="3"/>
        <v>&lt;a target="_blank" href="testing.php?uae=Hcv-Hepatitis-C-Virus-Rna-Detection-Qualitative-Real-Time-Pcr-Test"&gt;Hcv Hepatitis C Virus Rna Detection Qualitative Real Time Pcr Test&lt;/a&gt; &lt;br /&gt;</v>
      </c>
    </row>
    <row r="57" spans="2:11">
      <c r="B57" t="s">
        <v>3594</v>
      </c>
      <c r="C57" t="str">
        <f t="shared" si="0"/>
        <v>Hcv-Hepatitis-C-Virus-Viral-Load-Quantitative-Real-Time-Pcr-Test</v>
      </c>
      <c r="F57" t="s">
        <v>8415</v>
      </c>
      <c r="G57" t="str">
        <f t="shared" si="1"/>
        <v>Hcv-Hepatitis-C-Virus-Viral-Load-Quantitative-Real-Time-Pcr-Test</v>
      </c>
      <c r="H57" t="s">
        <v>1152</v>
      </c>
      <c r="I57" t="str">
        <f t="shared" si="2"/>
        <v>Hcv Hepatitis C Virus Viral Load Quantitative Real Time Pcr Test</v>
      </c>
      <c r="J57" t="s">
        <v>1169</v>
      </c>
      <c r="K57" t="str">
        <f t="shared" si="3"/>
        <v>&lt;a target="_blank" href="testing.php?uae=Hcv-Hepatitis-C-Virus-Viral-Load-Quantitative-Real-Time-Pcr-Test"&gt;Hcv Hepatitis C Virus Viral Load Quantitative Real Time Pcr Test&lt;/a&gt; &lt;br /&gt;</v>
      </c>
    </row>
    <row r="58" spans="2:11">
      <c r="B58" t="s">
        <v>3595</v>
      </c>
      <c r="C58" t="str">
        <f t="shared" si="0"/>
        <v>Hbv-Hepatitis-B-Virus-Viral-Load-Quantitative-Real-Time-Pcr-Test</v>
      </c>
      <c r="F58" t="s">
        <v>8415</v>
      </c>
      <c r="G58" t="str">
        <f t="shared" si="1"/>
        <v>Hbv-Hepatitis-B-Virus-Viral-Load-Quantitative-Real-Time-Pcr-Test</v>
      </c>
      <c r="H58" t="s">
        <v>1152</v>
      </c>
      <c r="I58" t="str">
        <f t="shared" si="2"/>
        <v>Hbv Hepatitis B Virus Viral Load Quantitative Real Time Pcr Test</v>
      </c>
      <c r="J58" t="s">
        <v>1169</v>
      </c>
      <c r="K58" t="str">
        <f t="shared" si="3"/>
        <v>&lt;a target="_blank" href="testing.php?uae=Hbv-Hepatitis-B-Virus-Viral-Load-Quantitative-Real-Time-Pcr-Test"&gt;Hbv Hepatitis B Virus Viral Load Quantitative Real Time Pcr Test&lt;/a&gt; &lt;br /&gt;</v>
      </c>
    </row>
    <row r="59" spans="2:11">
      <c r="B59" t="s">
        <v>3596</v>
      </c>
      <c r="C59" t="str">
        <f t="shared" si="0"/>
        <v>Hbv-Hepatitis-B-Virus-Dna-Detection-Qualitative-Real-Time-Pcr-Test</v>
      </c>
      <c r="F59" t="s">
        <v>8415</v>
      </c>
      <c r="G59" t="str">
        <f t="shared" si="1"/>
        <v>Hbv-Hepatitis-B-Virus-Dna-Detection-Qualitative-Real-Time-Pcr-Test</v>
      </c>
      <c r="H59" t="s">
        <v>1152</v>
      </c>
      <c r="I59" t="str">
        <f t="shared" si="2"/>
        <v>Hbv Hepatitis B Virus Dna Detection Qualitative Real Time Pcr Test</v>
      </c>
      <c r="J59" t="s">
        <v>1169</v>
      </c>
      <c r="K59" t="str">
        <f t="shared" si="3"/>
        <v>&lt;a target="_blank" href="testing.php?uae=Hbv-Hepatitis-B-Virus-Dna-Detection-Qualitative-Real-Time-Pcr-Test"&gt;Hbv Hepatitis B Virus Dna Detection Qualitative Real Time Pcr Test&lt;/a&gt; &lt;br /&gt;</v>
      </c>
    </row>
    <row r="60" spans="2:11">
      <c r="B60" t="s">
        <v>3597</v>
      </c>
      <c r="C60" t="str">
        <f t="shared" si="0"/>
        <v>Hepatitis-A-Virus-Hav-Qualitative-Real-Time-Pcr-Test</v>
      </c>
      <c r="F60" t="s">
        <v>8415</v>
      </c>
      <c r="G60" t="str">
        <f t="shared" si="1"/>
        <v>Hepatitis-A-Virus-Hav-Qualitative-Real-Time-Pcr-Test</v>
      </c>
      <c r="H60" t="s">
        <v>1152</v>
      </c>
      <c r="I60" t="str">
        <f t="shared" si="2"/>
        <v>Hepatitis A Virus Hav Qualitative Real Time Pcr Test</v>
      </c>
      <c r="J60" t="s">
        <v>1169</v>
      </c>
      <c r="K60" t="str">
        <f t="shared" si="3"/>
        <v>&lt;a target="_blank" href="testing.php?uae=Hepatitis-A-Virus-Hav-Qualitative-Real-Time-Pcr-Test"&gt;Hepatitis A Virus Hav Qualitative Real Time Pcr Test&lt;/a&gt; &lt;br /&gt;</v>
      </c>
    </row>
    <row r="61" spans="2:11">
      <c r="B61" t="s">
        <v>3598</v>
      </c>
      <c r="C61" t="str">
        <f t="shared" si="0"/>
        <v>Hepatitis-A-Virus-Hav-Viral-Load-Quantitative-Real-Time-Pcr-Test</v>
      </c>
      <c r="F61" t="s">
        <v>8415</v>
      </c>
      <c r="G61" t="str">
        <f t="shared" si="1"/>
        <v>Hepatitis-A-Virus-Hav-Viral-Load-Quantitative-Real-Time-Pcr-Test</v>
      </c>
      <c r="H61" t="s">
        <v>1152</v>
      </c>
      <c r="I61" t="str">
        <f t="shared" si="2"/>
        <v>Hepatitis A Virus Hav Viral Load Quantitative Real Time Pcr Test</v>
      </c>
      <c r="J61" t="s">
        <v>1169</v>
      </c>
      <c r="K61" t="str">
        <f t="shared" si="3"/>
        <v>&lt;a target="_blank" href="testing.php?uae=Hepatitis-A-Virus-Hav-Viral-Load-Quantitative-Real-Time-Pcr-Test"&gt;Hepatitis A Virus Hav Viral Load Quantitative Real Time Pcr Test&lt;/a&gt; &lt;br /&gt;</v>
      </c>
    </row>
    <row r="62" spans="2:11">
      <c r="B62" t="s">
        <v>3599</v>
      </c>
      <c r="C62" t="str">
        <f t="shared" si="0"/>
        <v>Fungal-Candida-Multiplex-Detection-Differentiation-C-Albicans-Candida-Glabrata-C-Tropicalis-C-Parapsilosis-C-Krusei-Candida-Nivariensis-Candida-Dubliniensis-Candida-Clavispora-Lusitaniae-Qua</v>
      </c>
      <c r="F62" t="s">
        <v>8415</v>
      </c>
      <c r="G62" t="str">
        <f t="shared" si="1"/>
        <v>Fungal-Candida-Multiplex-Detection-Differentiation-C-Albicans-Candida-Glabrata-C-Tropicalis-C-Parapsilosis-C-Krusei-Candida-Nivariensis-Candida-Dubliniensis-Candida-Clavispora-Lusitaniae-Qua</v>
      </c>
      <c r="H62" t="s">
        <v>1152</v>
      </c>
      <c r="I62" t="str">
        <f t="shared" si="2"/>
        <v>Fungal Candida Multiplex Detection Differentiation C Albicans Candida Glabrata C Tropicalis C Parapsilosis C Krusei Candida Nivariensis Candida Dubliniensis Candida Clavispora Lusitaniae Qua</v>
      </c>
      <c r="J62" t="s">
        <v>1169</v>
      </c>
      <c r="K62" t="str">
        <f t="shared" si="3"/>
        <v>&lt;a target="_blank" href="testing.php?uae=Fungal-Candida-Multiplex-Detection-Differentiation-C-Albicans-Candida-Glabrata-C-Tropicalis-C-Parapsilosis-C-Krusei-Candida-Nivariensis-Candida-Dubliniensis-Candida-Clavispora-Lusitaniae-Qua"&gt;Fungal Candida Multiplex Detection Differentiation C Albicans Candida Glabrata C Tropicalis C Parapsilosis C Krusei Candida Nivariensis Candida Dubliniensis Candida Clavispora Lusitaniae Qua&lt;/a&gt; &lt;br /&gt;</v>
      </c>
    </row>
    <row r="63" spans="2:11">
      <c r="B63" t="s">
        <v>3600</v>
      </c>
      <c r="C63" t="str">
        <f t="shared" si="0"/>
        <v>Gapdh-Gene-Load-Real-Time-Pcr-Test</v>
      </c>
      <c r="F63" t="s">
        <v>8415</v>
      </c>
      <c r="G63" t="str">
        <f t="shared" si="1"/>
        <v>Gapdh-Gene-Load-Real-Time-Pcr-Test</v>
      </c>
      <c r="H63" t="s">
        <v>1152</v>
      </c>
      <c r="I63" t="str">
        <f t="shared" si="2"/>
        <v>Gapdh Gene Load Real Time Pcr Test</v>
      </c>
      <c r="J63" t="s">
        <v>1169</v>
      </c>
      <c r="K63" t="str">
        <f t="shared" si="3"/>
        <v>&lt;a target="_blank" href="testing.php?uae=Gapdh-Gene-Load-Real-Time-Pcr-Test"&gt;Gapdh Gene Load Real Time Pcr Test&lt;/a&gt; &lt;br /&gt;</v>
      </c>
    </row>
    <row r="64" spans="2:11">
      <c r="B64" t="s">
        <v>3601</v>
      </c>
      <c r="C64" t="str">
        <f t="shared" si="0"/>
        <v>Fungal-Aspergillus-Multiplex-Detection-Differentiation-Eurotiales-Aspergillus-Aspergillus-Niger-Aspergillus-Fumigatus-Aspergillus-Flavus-Orzae-Aspergillus-Nidulans-Aspergillus-Terrus-Qualitati</v>
      </c>
      <c r="F64" t="s">
        <v>8415</v>
      </c>
      <c r="G64" t="str">
        <f t="shared" si="1"/>
        <v>Fungal-Aspergillus-Multiplex-Detection-Differentiation-Eurotiales-Aspergillus-Aspergillus-Niger-Aspergillus-Fumigatus-Aspergillus-Flavus-Orzae-Aspergillus-Nidulans-Aspergillus-Terrus-Qualitati</v>
      </c>
      <c r="H64" t="s">
        <v>1152</v>
      </c>
      <c r="I64" t="str">
        <f t="shared" si="2"/>
        <v>Fungal Aspergillus Multiplex Detection Differentiation Eurotiales Aspergillus Aspergillus Niger Aspergillus Fumigatus Aspergillus Flavus Orzae Aspergillus Nidulans Aspergillus Terrus Qualitati</v>
      </c>
      <c r="J64" t="s">
        <v>1169</v>
      </c>
      <c r="K64" t="str">
        <f t="shared" si="3"/>
        <v>&lt;a target="_blank" href="testing.php?uae=Fungal-Aspergillus-Multiplex-Detection-Differentiation-Eurotiales-Aspergillus-Aspergillus-Niger-Aspergillus-Fumigatus-Aspergillus-Flavus-Orzae-Aspergillus-Nidulans-Aspergillus-Terrus-Qualitati"&gt;Fungal Aspergillus Multiplex Detection Differentiation Eurotiales Aspergillus Aspergillus Niger Aspergillus Fumigatus Aspergillus Flavus Orzae Aspergillus Nidulans Aspergillus Terrus Qualitati&lt;/a&gt; &lt;br /&gt;</v>
      </c>
    </row>
    <row r="65" spans="2:11">
      <c r="B65" t="s">
        <v>3602</v>
      </c>
      <c r="C65" t="str">
        <f t="shared" si="0"/>
        <v>Fungal-Multiplex-Detection-And-Differentiation-For-Cryptococcus-Stachybotrys-Histoplasma-Qualitative-Real-Time-Pcr-Test</v>
      </c>
      <c r="F65" t="s">
        <v>8415</v>
      </c>
      <c r="G65" t="str">
        <f t="shared" si="1"/>
        <v>Fungal-Multiplex-Detection-And-Differentiation-For-Cryptococcus-Stachybotrys-Histoplasma-Qualitative-Real-Time-Pcr-Test</v>
      </c>
      <c r="H65" t="s">
        <v>1152</v>
      </c>
      <c r="I65" t="str">
        <f t="shared" si="2"/>
        <v>Fungal Multiplex Detection And Differentiation For Cryptococcus Stachybotrys Histoplasma Qualitative Real Time Pcr Test</v>
      </c>
      <c r="J65" t="s">
        <v>1169</v>
      </c>
      <c r="K65" t="str">
        <f t="shared" si="3"/>
        <v>&lt;a target="_blank" href="testing.php?uae=Fungal-Multiplex-Detection-And-Differentiation-For-Cryptococcus-Stachybotrys-Histoplasma-Qualitative-Real-Time-Pcr-Test"&gt;Fungal Multiplex Detection And Differentiation For Cryptococcus Stachybotrys Histoplasma Qualitative Real Time Pcr Test&lt;/a&gt; &lt;br /&gt;</v>
      </c>
    </row>
    <row r="66" spans="2:11">
      <c r="B66" t="s">
        <v>3603</v>
      </c>
      <c r="C66" t="str">
        <f t="shared" si="0"/>
        <v>Filaria-Multiplex-Brugia-Timori-Brugia-Pahangibrugia-Malayi-And-Wuchereria-Bancrofti-Detection-Differentiation-Qualitative-Real-Time-Pcr-Test</v>
      </c>
      <c r="F66" t="s">
        <v>8415</v>
      </c>
      <c r="G66" t="str">
        <f t="shared" si="1"/>
        <v>Filaria-Multiplex-Brugia-Timori-Brugia-Pahangibrugia-Malayi-And-Wuchereria-Bancrofti-Detection-Differentiation-Qualitative-Real-Time-Pcr-Test</v>
      </c>
      <c r="H66" t="s">
        <v>1152</v>
      </c>
      <c r="I66" t="str">
        <f t="shared" si="2"/>
        <v>Filaria Multiplex Brugia Timori Brugia Pahangibrugia Malayi And Wuchereria Bancrofti Detection Differentiation Qualitative Real Time Pcr Test</v>
      </c>
      <c r="J66" t="s">
        <v>1169</v>
      </c>
      <c r="K66" t="str">
        <f t="shared" si="3"/>
        <v>&lt;a target="_blank" href="testing.php?uae=Filaria-Multiplex-Brugia-Timori-Brugia-Pahangibrugia-Malayi-And-Wuchereria-Bancrofti-Detection-Differentiation-Qualitative-Real-Time-Pcr-Test"&gt;Filaria Multiplex Brugia Timori Brugia Pahangibrugia Malayi And Wuchereria Bancrofti Detection Differentiation Qualitative Real Time Pcr Test&lt;/a&gt; &lt;br /&gt;</v>
      </c>
    </row>
    <row r="67" spans="2:11">
      <c r="B67" t="s">
        <v>3604</v>
      </c>
      <c r="C67" t="str">
        <f t="shared" si="0"/>
        <v>Filaria-Bacterial-Load-Real-Time-Pcr-Test</v>
      </c>
      <c r="F67" t="s">
        <v>8415</v>
      </c>
      <c r="G67" t="str">
        <f t="shared" si="1"/>
        <v>Filaria-Bacterial-Load-Real-Time-Pcr-Test</v>
      </c>
      <c r="H67" t="s">
        <v>1152</v>
      </c>
      <c r="I67" t="str">
        <f t="shared" si="2"/>
        <v>Filaria Bacterial Load Real Time Pcr Test</v>
      </c>
      <c r="J67" t="s">
        <v>1169</v>
      </c>
      <c r="K67" t="str">
        <f t="shared" si="3"/>
        <v>&lt;a target="_blank" href="testing.php?uae=Filaria-Bacterial-Load-Real-Time-Pcr-Test"&gt;Filaria Bacterial Load Real Time Pcr Test&lt;/a&gt; &lt;br /&gt;</v>
      </c>
    </row>
    <row r="68" spans="2:11">
      <c r="B68" t="s">
        <v>3605</v>
      </c>
      <c r="C68" t="str">
        <f t="shared" si="0"/>
        <v>Filaria-Qualitative-Real-Time-Pcr-Test</v>
      </c>
      <c r="F68" t="s">
        <v>8415</v>
      </c>
      <c r="G68" t="str">
        <f t="shared" si="1"/>
        <v>Filaria-Qualitative-Real-Time-Pcr-Test</v>
      </c>
      <c r="H68" t="s">
        <v>1152</v>
      </c>
      <c r="I68" t="str">
        <f t="shared" si="2"/>
        <v>Filaria Qualitative Real Time Pcr Test</v>
      </c>
      <c r="J68" t="s">
        <v>1169</v>
      </c>
      <c r="K68" t="str">
        <f t="shared" si="3"/>
        <v>&lt;a target="_blank" href="testing.php?uae=Filaria-Qualitative-Real-Time-Pcr-Test"&gt;Filaria Qualitative Real Time Pcr Test&lt;/a&gt; &lt;br /&gt;</v>
      </c>
    </row>
    <row r="69" spans="2:11">
      <c r="B69" t="s">
        <v>3606</v>
      </c>
      <c r="C69" t="str">
        <f t="shared" ref="C69:C132" si="4">PROPER(B69)</f>
        <v>Factor-V-Leiden-Detection-Qualitative-Real-Time-Pcr-Test</v>
      </c>
      <c r="F69" t="s">
        <v>8415</v>
      </c>
      <c r="G69" t="str">
        <f t="shared" ref="G69:G132" si="5">C69</f>
        <v>Factor-V-Leiden-Detection-Qualitative-Real-Time-Pcr-Test</v>
      </c>
      <c r="H69" t="s">
        <v>1152</v>
      </c>
      <c r="I69" t="str">
        <f t="shared" ref="I69:I132" si="6">SUBSTITUTE(C69,"-"," ")</f>
        <v>Factor V Leiden Detection Qualitative Real Time Pcr Test</v>
      </c>
      <c r="J69" t="s">
        <v>1169</v>
      </c>
      <c r="K69" t="str">
        <f t="shared" ref="K69:K132" si="7">CONCATENATE(F69,G69,H69,I69,J69)</f>
        <v>&lt;a target="_blank" href="testing.php?uae=Factor-V-Leiden-Detection-Qualitative-Real-Time-Pcr-Test"&gt;Factor V Leiden Detection Qualitative Real Time Pcr Test&lt;/a&gt; &lt;br /&gt;</v>
      </c>
    </row>
    <row r="70" spans="2:11">
      <c r="B70" t="s">
        <v>3607</v>
      </c>
      <c r="C70" t="str">
        <f t="shared" si="4"/>
        <v>Enterococcous-Faecalis-Qualitative-Real-Time-Pcr-Test</v>
      </c>
      <c r="F70" t="s">
        <v>8415</v>
      </c>
      <c r="G70" t="str">
        <f t="shared" si="5"/>
        <v>Enterococcous-Faecalis-Qualitative-Real-Time-Pcr-Test</v>
      </c>
      <c r="H70" t="s">
        <v>1152</v>
      </c>
      <c r="I70" t="str">
        <f t="shared" si="6"/>
        <v>Enterococcous Faecalis Qualitative Real Time Pcr Test</v>
      </c>
      <c r="J70" t="s">
        <v>1169</v>
      </c>
      <c r="K70" t="str">
        <f t="shared" si="7"/>
        <v>&lt;a target="_blank" href="testing.php?uae=Enterococcous-Faecalis-Qualitative-Real-Time-Pcr-Test"&gt;Enterococcous Faecalis Qualitative Real Time Pcr Test&lt;/a&gt; &lt;br /&gt;</v>
      </c>
    </row>
    <row r="71" spans="2:11">
      <c r="B71" t="s">
        <v>3608</v>
      </c>
      <c r="C71" t="str">
        <f t="shared" si="4"/>
        <v>E-Coli-0157-Qualitative-Real-Time-Pcr-Test</v>
      </c>
      <c r="F71" t="s">
        <v>8415</v>
      </c>
      <c r="G71" t="str">
        <f t="shared" si="5"/>
        <v>E-Coli-0157-Qualitative-Real-Time-Pcr-Test</v>
      </c>
      <c r="H71" t="s">
        <v>1152</v>
      </c>
      <c r="I71" t="str">
        <f t="shared" si="6"/>
        <v>E Coli 0157 Qualitative Real Time Pcr Test</v>
      </c>
      <c r="J71" t="s">
        <v>1169</v>
      </c>
      <c r="K71" t="str">
        <f t="shared" si="7"/>
        <v>&lt;a target="_blank" href="testing.php?uae=E-Coli-0157-Qualitative-Real-Time-Pcr-Test"&gt;E Coli 0157 Qualitative Real Time Pcr Test&lt;/a&gt; &lt;br /&gt;</v>
      </c>
    </row>
    <row r="72" spans="2:11">
      <c r="B72" t="s">
        <v>3609</v>
      </c>
      <c r="C72" t="str">
        <f t="shared" si="4"/>
        <v>Enterococcous-Faecalis-Bacterial-Load-Real-Time-Pcr-Test</v>
      </c>
      <c r="F72" t="s">
        <v>8415</v>
      </c>
      <c r="G72" t="str">
        <f t="shared" si="5"/>
        <v>Enterococcous-Faecalis-Bacterial-Load-Real-Time-Pcr-Test</v>
      </c>
      <c r="H72" t="s">
        <v>1152</v>
      </c>
      <c r="I72" t="str">
        <f t="shared" si="6"/>
        <v>Enterococcous Faecalis Bacterial Load Real Time Pcr Test</v>
      </c>
      <c r="J72" t="s">
        <v>1169</v>
      </c>
      <c r="K72" t="str">
        <f t="shared" si="7"/>
        <v>&lt;a target="_blank" href="testing.php?uae=Enterococcous-Faecalis-Bacterial-Load-Real-Time-Pcr-Test"&gt;Enterococcous Faecalis Bacterial Load Real Time Pcr Test&lt;/a&gt; &lt;br /&gt;</v>
      </c>
    </row>
    <row r="73" spans="2:11">
      <c r="B73" t="s">
        <v>3610</v>
      </c>
      <c r="C73" t="str">
        <f t="shared" si="4"/>
        <v>E-Coli-0157-Bacterial-Load-Real-Time-Pcr-Test</v>
      </c>
      <c r="F73" t="s">
        <v>8415</v>
      </c>
      <c r="G73" t="str">
        <f t="shared" si="5"/>
        <v>E-Coli-0157-Bacterial-Load-Real-Time-Pcr-Test</v>
      </c>
      <c r="H73" t="s">
        <v>1152</v>
      </c>
      <c r="I73" t="str">
        <f t="shared" si="6"/>
        <v>E Coli 0157 Bacterial Load Real Time Pcr Test</v>
      </c>
      <c r="J73" t="s">
        <v>1169</v>
      </c>
      <c r="K73" t="str">
        <f t="shared" si="7"/>
        <v>&lt;a target="_blank" href="testing.php?uae=E-Coli-0157-Bacterial-Load-Real-Time-Pcr-Test"&gt;E Coli 0157 Bacterial Load Real Time Pcr Test&lt;/a&gt; &lt;br /&gt;</v>
      </c>
    </row>
    <row r="74" spans="2:11">
      <c r="B74" t="s">
        <v>3611</v>
      </c>
      <c r="C74" t="str">
        <f t="shared" si="4"/>
        <v>Ebola-Virus-Viral-Load-Quantitative-Real-Time-Pcr-Test</v>
      </c>
      <c r="F74" t="s">
        <v>8415</v>
      </c>
      <c r="G74" t="str">
        <f t="shared" si="5"/>
        <v>Ebola-Virus-Viral-Load-Quantitative-Real-Time-Pcr-Test</v>
      </c>
      <c r="H74" t="s">
        <v>1152</v>
      </c>
      <c r="I74" t="str">
        <f t="shared" si="6"/>
        <v>Ebola Virus Viral Load Quantitative Real Time Pcr Test</v>
      </c>
      <c r="J74" t="s">
        <v>1169</v>
      </c>
      <c r="K74" t="str">
        <f t="shared" si="7"/>
        <v>&lt;a target="_blank" href="testing.php?uae=Ebola-Virus-Viral-Load-Quantitative-Real-Time-Pcr-Test"&gt;Ebola Virus Viral Load Quantitative Real Time Pcr Test&lt;/a&gt; &lt;br /&gt;</v>
      </c>
    </row>
    <row r="75" spans="2:11">
      <c r="B75" t="s">
        <v>3612</v>
      </c>
      <c r="C75" t="str">
        <f t="shared" si="4"/>
        <v>Ebola-Virus-Qualitative-Real-Time-Pcr-Test</v>
      </c>
      <c r="F75" t="s">
        <v>8415</v>
      </c>
      <c r="G75" t="str">
        <f t="shared" si="5"/>
        <v>Ebola-Virus-Qualitative-Real-Time-Pcr-Test</v>
      </c>
      <c r="H75" t="s">
        <v>1152</v>
      </c>
      <c r="I75" t="str">
        <f t="shared" si="6"/>
        <v>Ebola Virus Qualitative Real Time Pcr Test</v>
      </c>
      <c r="J75" t="s">
        <v>1169</v>
      </c>
      <c r="K75" t="str">
        <f t="shared" si="7"/>
        <v>&lt;a target="_blank" href="testing.php?uae=Ebola-Virus-Qualitative-Real-Time-Pcr-Test"&gt;Ebola Virus Qualitative Real Time Pcr Test&lt;/a&gt; &lt;br /&gt;</v>
      </c>
    </row>
    <row r="76" spans="2:11">
      <c r="B76" t="s">
        <v>3613</v>
      </c>
      <c r="C76" t="str">
        <f t="shared" si="4"/>
        <v>Epstein-Barr-Virus-Ebv-Qualitative-Real-Time-Pcr-Test</v>
      </c>
      <c r="F76" t="s">
        <v>8415</v>
      </c>
      <c r="G76" t="str">
        <f t="shared" si="5"/>
        <v>Epstein-Barr-Virus-Ebv-Qualitative-Real-Time-Pcr-Test</v>
      </c>
      <c r="H76" t="s">
        <v>1152</v>
      </c>
      <c r="I76" t="str">
        <f t="shared" si="6"/>
        <v>Epstein Barr Virus Ebv Qualitative Real Time Pcr Test</v>
      </c>
      <c r="J76" t="s">
        <v>1169</v>
      </c>
      <c r="K76" t="str">
        <f t="shared" si="7"/>
        <v>&lt;a target="_blank" href="testing.php?uae=Epstein-Barr-Virus-Ebv-Qualitative-Real-Time-Pcr-Test"&gt;Epstein Barr Virus Ebv Qualitative Real Time Pcr Test&lt;/a&gt; &lt;br /&gt;</v>
      </c>
    </row>
    <row r="77" spans="2:11">
      <c r="B77" t="s">
        <v>3614</v>
      </c>
      <c r="C77" t="str">
        <f t="shared" si="4"/>
        <v>Enterovirus-Rna-Detection-Qualitative-Real-Time-Pcr-Test</v>
      </c>
      <c r="F77" t="s">
        <v>8415</v>
      </c>
      <c r="G77" t="str">
        <f t="shared" si="5"/>
        <v>Enterovirus-Rna-Detection-Qualitative-Real-Time-Pcr-Test</v>
      </c>
      <c r="H77" t="s">
        <v>1152</v>
      </c>
      <c r="I77" t="str">
        <f t="shared" si="6"/>
        <v>Enterovirus Rna Detection Qualitative Real Time Pcr Test</v>
      </c>
      <c r="J77" t="s">
        <v>1169</v>
      </c>
      <c r="K77" t="str">
        <f t="shared" si="7"/>
        <v>&lt;a target="_blank" href="testing.php?uae=Enterovirus-Rna-Detection-Qualitative-Real-Time-Pcr-Test"&gt;Enterovirus Rna Detection Qualitative Real Time Pcr Test&lt;/a&gt; &lt;br /&gt;</v>
      </c>
    </row>
    <row r="78" spans="2:11">
      <c r="B78" t="s">
        <v>3615</v>
      </c>
      <c r="C78" t="str">
        <f t="shared" si="4"/>
        <v>Epstein-Barr-Virus-Ebv-Viral-Load-Quantitative-Real-Time-Pcr-Test</v>
      </c>
      <c r="F78" t="s">
        <v>8415</v>
      </c>
      <c r="G78" t="str">
        <f t="shared" si="5"/>
        <v>Epstein-Barr-Virus-Ebv-Viral-Load-Quantitative-Real-Time-Pcr-Test</v>
      </c>
      <c r="H78" t="s">
        <v>1152</v>
      </c>
      <c r="I78" t="str">
        <f t="shared" si="6"/>
        <v>Epstein Barr Virus Ebv Viral Load Quantitative Real Time Pcr Test</v>
      </c>
      <c r="J78" t="s">
        <v>1169</v>
      </c>
      <c r="K78" t="str">
        <f t="shared" si="7"/>
        <v>&lt;a target="_blank" href="testing.php?uae=Epstein-Barr-Virus-Ebv-Viral-Load-Quantitative-Real-Time-Pcr-Test"&gt;Epstein Barr Virus Ebv Viral Load Quantitative Real Time Pcr Test&lt;/a&gt; &lt;br /&gt;</v>
      </c>
    </row>
    <row r="79" spans="2:11">
      <c r="B79" t="s">
        <v>3616</v>
      </c>
      <c r="C79" t="str">
        <f t="shared" si="4"/>
        <v>Enterovirus-Viral-Load-Quantitative-Real-Time-Pcr-Test</v>
      </c>
      <c r="F79" t="s">
        <v>8415</v>
      </c>
      <c r="G79" t="str">
        <f t="shared" si="5"/>
        <v>Enterovirus-Viral-Load-Quantitative-Real-Time-Pcr-Test</v>
      </c>
      <c r="H79" t="s">
        <v>1152</v>
      </c>
      <c r="I79" t="str">
        <f t="shared" si="6"/>
        <v>Enterovirus Viral Load Quantitative Real Time Pcr Test</v>
      </c>
      <c r="J79" t="s">
        <v>1169</v>
      </c>
      <c r="K79" t="str">
        <f t="shared" si="7"/>
        <v>&lt;a target="_blank" href="testing.php?uae=Enterovirus-Viral-Load-Quantitative-Real-Time-Pcr-Test"&gt;Enterovirus Viral Load Quantitative Real Time Pcr Test&lt;/a&gt; &lt;br /&gt;</v>
      </c>
    </row>
    <row r="80" spans="2:11">
      <c r="B80" t="s">
        <v>3617</v>
      </c>
      <c r="C80" t="str">
        <f t="shared" si="4"/>
        <v>Dengue-Virus-And-Chikungunya-Virus-Qualitative-Real-Time-Pcr-Test</v>
      </c>
      <c r="F80" t="s">
        <v>8415</v>
      </c>
      <c r="G80" t="str">
        <f t="shared" si="5"/>
        <v>Dengue-Virus-And-Chikungunya-Virus-Qualitative-Real-Time-Pcr-Test</v>
      </c>
      <c r="H80" t="s">
        <v>1152</v>
      </c>
      <c r="I80" t="str">
        <f t="shared" si="6"/>
        <v>Dengue Virus And Chikungunya Virus Qualitative Real Time Pcr Test</v>
      </c>
      <c r="J80" t="s">
        <v>1169</v>
      </c>
      <c r="K80" t="str">
        <f t="shared" si="7"/>
        <v>&lt;a target="_blank" href="testing.php?uae=Dengue-Virus-And-Chikungunya-Virus-Qualitative-Real-Time-Pcr-Test"&gt;Dengue Virus And Chikungunya Virus Qualitative Real Time Pcr Test&lt;/a&gt; &lt;br /&gt;</v>
      </c>
    </row>
    <row r="81" spans="2:11">
      <c r="B81" t="s">
        <v>3618</v>
      </c>
      <c r="C81" t="str">
        <f t="shared" si="4"/>
        <v>Dengue-Virus-And-Chikungunya-Virus-Viral-Load-Quantitative-Real-Time-Pcr-Test</v>
      </c>
      <c r="F81" t="s">
        <v>8415</v>
      </c>
      <c r="G81" t="str">
        <f t="shared" si="5"/>
        <v>Dengue-Virus-And-Chikungunya-Virus-Viral-Load-Quantitative-Real-Time-Pcr-Test</v>
      </c>
      <c r="H81" t="s">
        <v>1152</v>
      </c>
      <c r="I81" t="str">
        <f t="shared" si="6"/>
        <v>Dengue Virus And Chikungunya Virus Viral Load Quantitative Real Time Pcr Test</v>
      </c>
      <c r="J81" t="s">
        <v>1169</v>
      </c>
      <c r="K81" t="str">
        <f t="shared" si="7"/>
        <v>&lt;a target="_blank" href="testing.php?uae=Dengue-Virus-And-Chikungunya-Virus-Viral-Load-Quantitative-Real-Time-Pcr-Test"&gt;Dengue Virus And Chikungunya Virus Viral Load Quantitative Real Time Pcr Test&lt;/a&gt; &lt;br /&gt;</v>
      </c>
    </row>
    <row r="82" spans="2:11">
      <c r="B82" t="s">
        <v>3619</v>
      </c>
      <c r="C82" t="str">
        <f t="shared" si="4"/>
        <v>Dengue-Rna-Detection-Qualitative-Real-Time-Pcr-Test</v>
      </c>
      <c r="F82" t="s">
        <v>8415</v>
      </c>
      <c r="G82" t="str">
        <f t="shared" si="5"/>
        <v>Dengue-Rna-Detection-Qualitative-Real-Time-Pcr-Test</v>
      </c>
      <c r="H82" t="s">
        <v>1152</v>
      </c>
      <c r="I82" t="str">
        <f t="shared" si="6"/>
        <v>Dengue Rna Detection Qualitative Real Time Pcr Test</v>
      </c>
      <c r="J82" t="s">
        <v>1169</v>
      </c>
      <c r="K82" t="str">
        <f t="shared" si="7"/>
        <v>&lt;a target="_blank" href="testing.php?uae=Dengue-Rna-Detection-Qualitative-Real-Time-Pcr-Test"&gt;Dengue Rna Detection Qualitative Real Time Pcr Test&lt;/a&gt; &lt;br /&gt;</v>
      </c>
    </row>
    <row r="83" spans="2:11">
      <c r="B83" t="s">
        <v>3620</v>
      </c>
      <c r="C83" t="str">
        <f t="shared" si="4"/>
        <v>Dengue-Typing-1-2-3-4-Qualitative-Real-Time-Pcr-Test</v>
      </c>
      <c r="F83" t="s">
        <v>8415</v>
      </c>
      <c r="G83" t="str">
        <f t="shared" si="5"/>
        <v>Dengue-Typing-1-2-3-4-Qualitative-Real-Time-Pcr-Test</v>
      </c>
      <c r="H83" t="s">
        <v>1152</v>
      </c>
      <c r="I83" t="str">
        <f t="shared" si="6"/>
        <v>Dengue Typing 1 2 3 4 Qualitative Real Time Pcr Test</v>
      </c>
      <c r="J83" t="s">
        <v>1169</v>
      </c>
      <c r="K83" t="str">
        <f t="shared" si="7"/>
        <v>&lt;a target="_blank" href="testing.php?uae=Dengue-Typing-1-2-3-4-Qualitative-Real-Time-Pcr-Test"&gt;Dengue Typing 1 2 3 4 Qualitative Real Time Pcr Test&lt;/a&gt; &lt;br /&gt;</v>
      </c>
    </row>
    <row r="84" spans="2:11">
      <c r="B84" t="s">
        <v>3621</v>
      </c>
      <c r="C84" t="str">
        <f t="shared" si="4"/>
        <v>Dengue-1-4-Viral-Load-Quantitative-Real-Time-Pcr-Test</v>
      </c>
      <c r="F84" t="s">
        <v>8415</v>
      </c>
      <c r="G84" t="str">
        <f t="shared" si="5"/>
        <v>Dengue-1-4-Viral-Load-Quantitative-Real-Time-Pcr-Test</v>
      </c>
      <c r="H84" t="s">
        <v>1152</v>
      </c>
      <c r="I84" t="str">
        <f t="shared" si="6"/>
        <v>Dengue 1 4 Viral Load Quantitative Real Time Pcr Test</v>
      </c>
      <c r="J84" t="s">
        <v>1169</v>
      </c>
      <c r="K84" t="str">
        <f t="shared" si="7"/>
        <v>&lt;a target="_blank" href="testing.php?uae=Dengue-1-4-Viral-Load-Quantitative-Real-Time-Pcr-Test"&gt;Dengue 1 4 Viral Load Quantitative Real Time Pcr Test&lt;/a&gt; &lt;br /&gt;</v>
      </c>
    </row>
    <row r="85" spans="2:11">
      <c r="B85" t="s">
        <v>3622</v>
      </c>
      <c r="C85" t="str">
        <f t="shared" si="4"/>
        <v>Cryptococcus-Quantitative-Real-Time-Pcr-Test</v>
      </c>
      <c r="F85" t="s">
        <v>8415</v>
      </c>
      <c r="G85" t="str">
        <f t="shared" si="5"/>
        <v>Cryptococcus-Quantitative-Real-Time-Pcr-Test</v>
      </c>
      <c r="H85" t="s">
        <v>1152</v>
      </c>
      <c r="I85" t="str">
        <f t="shared" si="6"/>
        <v>Cryptococcus Quantitative Real Time Pcr Test</v>
      </c>
      <c r="J85" t="s">
        <v>1169</v>
      </c>
      <c r="K85" t="str">
        <f t="shared" si="7"/>
        <v>&lt;a target="_blank" href="testing.php?uae=Cryptococcus-Quantitative-Real-Time-Pcr-Test"&gt;Cryptococcus Quantitative Real Time Pcr Test&lt;/a&gt; &lt;br /&gt;</v>
      </c>
    </row>
    <row r="86" spans="2:11">
      <c r="B86" t="s">
        <v>3623</v>
      </c>
      <c r="C86" t="str">
        <f t="shared" si="4"/>
        <v>Cryptococcus-Qualitative-Real-Time-Pcr-Test</v>
      </c>
      <c r="F86" t="s">
        <v>8415</v>
      </c>
      <c r="G86" t="str">
        <f t="shared" si="5"/>
        <v>Cryptococcus-Qualitative-Real-Time-Pcr-Test</v>
      </c>
      <c r="H86" t="s">
        <v>1152</v>
      </c>
      <c r="I86" t="str">
        <f t="shared" si="6"/>
        <v>Cryptococcus Qualitative Real Time Pcr Test</v>
      </c>
      <c r="J86" t="s">
        <v>1169</v>
      </c>
      <c r="K86" t="str">
        <f t="shared" si="7"/>
        <v>&lt;a target="_blank" href="testing.php?uae=Cryptococcus-Qualitative-Real-Time-Pcr-Test"&gt;Cryptococcus Qualitative Real Time Pcr Test&lt;/a&gt; &lt;br /&gt;</v>
      </c>
    </row>
    <row r="87" spans="2:11">
      <c r="B87" t="s">
        <v>3624</v>
      </c>
      <c r="C87" t="str">
        <f t="shared" si="4"/>
        <v>Chlamydia-Trachomatis-N-Gonorrehea-M-Genataliumtreponema-Palidium-Multiplex-Detection-Differentiation-Qualitative-Real-Time-Pcr-Test</v>
      </c>
      <c r="F87" t="s">
        <v>8415</v>
      </c>
      <c r="G87" t="str">
        <f t="shared" si="5"/>
        <v>Chlamydia-Trachomatis-N-Gonorrehea-M-Genataliumtreponema-Palidium-Multiplex-Detection-Differentiation-Qualitative-Real-Time-Pcr-Test</v>
      </c>
      <c r="H87" t="s">
        <v>1152</v>
      </c>
      <c r="I87" t="str">
        <f t="shared" si="6"/>
        <v>Chlamydia Trachomatis N Gonorrehea M Genataliumtreponema Palidium Multiplex Detection Differentiation Qualitative Real Time Pcr Test</v>
      </c>
      <c r="J87" t="s">
        <v>1169</v>
      </c>
      <c r="K87" t="str">
        <f t="shared" si="7"/>
        <v>&lt;a target="_blank" href="testing.php?uae=Chlamydia-Trachomatis-N-Gonorrehea-M-Genataliumtreponema-Palidium-Multiplex-Detection-Differentiation-Qualitative-Real-Time-Pcr-Test"&gt;Chlamydia Trachomatis N Gonorrehea M Genataliumtreponema Palidium Multiplex Detection Differentiation Qualitative Real Time Pcr Test&lt;/a&gt; &lt;br /&gt;</v>
      </c>
    </row>
    <row r="88" spans="2:11">
      <c r="B88" t="s">
        <v>3625</v>
      </c>
      <c r="C88" t="str">
        <f t="shared" si="4"/>
        <v>Chlamydia-Trachomatis-N-Gonorrhoeam-Genitelium-Multiplex-Detection-Differentiation-Qualitative-Real-Time-Pcr-Test</v>
      </c>
      <c r="F88" t="s">
        <v>8415</v>
      </c>
      <c r="G88" t="str">
        <f t="shared" si="5"/>
        <v>Chlamydia-Trachomatis-N-Gonorrhoeam-Genitelium-Multiplex-Detection-Differentiation-Qualitative-Real-Time-Pcr-Test</v>
      </c>
      <c r="H88" t="s">
        <v>1152</v>
      </c>
      <c r="I88" t="str">
        <f t="shared" si="6"/>
        <v>Chlamydia Trachomatis N Gonorrhoeam Genitelium Multiplex Detection Differentiation Qualitative Real Time Pcr Test</v>
      </c>
      <c r="J88" t="s">
        <v>1169</v>
      </c>
      <c r="K88" t="str">
        <f t="shared" si="7"/>
        <v>&lt;a target="_blank" href="testing.php?uae=Chlamydia-Trachomatis-N-Gonorrhoeam-Genitelium-Multiplex-Detection-Differentiation-Qualitative-Real-Time-Pcr-Test"&gt;Chlamydia Trachomatis N Gonorrhoeam Genitelium Multiplex Detection Differentiation Qualitative Real Time Pcr Test&lt;/a&gt; &lt;br /&gt;</v>
      </c>
    </row>
    <row r="89" spans="2:11">
      <c r="B89" t="s">
        <v>3626</v>
      </c>
      <c r="C89" t="str">
        <f t="shared" si="4"/>
        <v>Chlamydia-Trachomatis-Qualitative-Real-Time-Pcr-Test</v>
      </c>
      <c r="F89" t="s">
        <v>8415</v>
      </c>
      <c r="G89" t="str">
        <f t="shared" si="5"/>
        <v>Chlamydia-Trachomatis-Qualitative-Real-Time-Pcr-Test</v>
      </c>
      <c r="H89" t="s">
        <v>1152</v>
      </c>
      <c r="I89" t="str">
        <f t="shared" si="6"/>
        <v>Chlamydia Trachomatis Qualitative Real Time Pcr Test</v>
      </c>
      <c r="J89" t="s">
        <v>1169</v>
      </c>
      <c r="K89" t="str">
        <f t="shared" si="7"/>
        <v>&lt;a target="_blank" href="testing.php?uae=Chlamydia-Trachomatis-Qualitative-Real-Time-Pcr-Test"&gt;Chlamydia Trachomatis Qualitative Real Time Pcr Test&lt;/a&gt; &lt;br /&gt;</v>
      </c>
    </row>
    <row r="90" spans="2:11">
      <c r="B90" t="s">
        <v>3627</v>
      </c>
      <c r="C90" t="str">
        <f t="shared" si="4"/>
        <v>Ccl3-L1-Gene-Load-Real-Time-Pcr-Test</v>
      </c>
      <c r="F90" t="s">
        <v>8415</v>
      </c>
      <c r="G90" t="str">
        <f t="shared" si="5"/>
        <v>Ccl3-L1-Gene-Load-Real-Time-Pcr-Test</v>
      </c>
      <c r="H90" t="s">
        <v>1152</v>
      </c>
      <c r="I90" t="str">
        <f t="shared" si="6"/>
        <v>Ccl3 L1 Gene Load Real Time Pcr Test</v>
      </c>
      <c r="J90" t="s">
        <v>1169</v>
      </c>
      <c r="K90" t="str">
        <f t="shared" si="7"/>
        <v>&lt;a target="_blank" href="testing.php?uae=Ccl3-L1-Gene-Load-Real-Time-Pcr-Test"&gt;Ccl3 L1 Gene Load Real Time Pcr Test&lt;/a&gt; &lt;br /&gt;</v>
      </c>
    </row>
    <row r="91" spans="2:11">
      <c r="B91" t="s">
        <v>3628</v>
      </c>
      <c r="C91" t="str">
        <f t="shared" si="4"/>
        <v>Chlamydia-Trachomatis-Bacterial-Load-Real-Time-Pcr-Test</v>
      </c>
      <c r="F91" t="s">
        <v>8415</v>
      </c>
      <c r="G91" t="str">
        <f t="shared" si="5"/>
        <v>Chlamydia-Trachomatis-Bacterial-Load-Real-Time-Pcr-Test</v>
      </c>
      <c r="H91" t="s">
        <v>1152</v>
      </c>
      <c r="I91" t="str">
        <f t="shared" si="6"/>
        <v>Chlamydia Trachomatis Bacterial Load Real Time Pcr Test</v>
      </c>
      <c r="J91" t="s">
        <v>1169</v>
      </c>
      <c r="K91" t="str">
        <f t="shared" si="7"/>
        <v>&lt;a target="_blank" href="testing.php?uae=Chlamydia-Trachomatis-Bacterial-Load-Real-Time-Pcr-Test"&gt;Chlamydia Trachomatis Bacterial Load Real Time Pcr Test&lt;/a&gt; &lt;br /&gt;</v>
      </c>
    </row>
    <row r="92" spans="2:11">
      <c r="B92" t="s">
        <v>3629</v>
      </c>
      <c r="C92" t="str">
        <f t="shared" si="4"/>
        <v>Cml-Mrd1-Viral-Load-Quantitative-Real-Time-Pcr-Test</v>
      </c>
      <c r="F92" t="s">
        <v>8415</v>
      </c>
      <c r="G92" t="str">
        <f t="shared" si="5"/>
        <v>Cml-Mrd1-Viral-Load-Quantitative-Real-Time-Pcr-Test</v>
      </c>
      <c r="H92" t="s">
        <v>1152</v>
      </c>
      <c r="I92" t="str">
        <f t="shared" si="6"/>
        <v>Cml Mrd1 Viral Load Quantitative Real Time Pcr Test</v>
      </c>
      <c r="J92" t="s">
        <v>1169</v>
      </c>
      <c r="K92" t="str">
        <f t="shared" si="7"/>
        <v>&lt;a target="_blank" href="testing.php?uae=Cml-Mrd1-Viral-Load-Quantitative-Real-Time-Pcr-Test"&gt;Cml Mrd1 Viral Load Quantitative Real Time Pcr Test&lt;/a&gt; &lt;br /&gt;</v>
      </c>
    </row>
    <row r="93" spans="2:11">
      <c r="B93" t="s">
        <v>3630</v>
      </c>
      <c r="C93" t="str">
        <f t="shared" si="4"/>
        <v>Chikungunya-Qualitative-Real-Time-Pcr-Test</v>
      </c>
      <c r="F93" t="s">
        <v>8415</v>
      </c>
      <c r="G93" t="str">
        <f t="shared" si="5"/>
        <v>Chikungunya-Qualitative-Real-Time-Pcr-Test</v>
      </c>
      <c r="H93" t="s">
        <v>1152</v>
      </c>
      <c r="I93" t="str">
        <f t="shared" si="6"/>
        <v>Chikungunya Qualitative Real Time Pcr Test</v>
      </c>
      <c r="J93" t="s">
        <v>1169</v>
      </c>
      <c r="K93" t="str">
        <f t="shared" si="7"/>
        <v>&lt;a target="_blank" href="testing.php?uae=Chikungunya-Qualitative-Real-Time-Pcr-Test"&gt;Chikungunya Qualitative Real Time Pcr Test&lt;/a&gt; &lt;br /&gt;</v>
      </c>
    </row>
    <row r="94" spans="2:11">
      <c r="B94" t="s">
        <v>3631</v>
      </c>
      <c r="C94" t="str">
        <f t="shared" si="4"/>
        <v>Chocolo-Virus-Qualitative-Real-Time-Pcr-Test</v>
      </c>
      <c r="F94" t="s">
        <v>8415</v>
      </c>
      <c r="G94" t="str">
        <f t="shared" si="5"/>
        <v>Chocolo-Virus-Qualitative-Real-Time-Pcr-Test</v>
      </c>
      <c r="H94" t="s">
        <v>1152</v>
      </c>
      <c r="I94" t="str">
        <f t="shared" si="6"/>
        <v>Chocolo Virus Qualitative Real Time Pcr Test</v>
      </c>
      <c r="J94" t="s">
        <v>1169</v>
      </c>
      <c r="K94" t="str">
        <f t="shared" si="7"/>
        <v>&lt;a target="_blank" href="testing.php?uae=Chocolo-Virus-Qualitative-Real-Time-Pcr-Test"&gt;Chocolo Virus Qualitative Real Time Pcr Test&lt;/a&gt; &lt;br /&gt;</v>
      </c>
    </row>
    <row r="95" spans="2:11">
      <c r="B95" t="s">
        <v>3632</v>
      </c>
      <c r="C95" t="str">
        <f t="shared" si="4"/>
        <v>Chikungunya-Viral-Load-Quantitative-Real-Time-Pcr-Test</v>
      </c>
      <c r="F95" t="s">
        <v>8415</v>
      </c>
      <c r="G95" t="str">
        <f t="shared" si="5"/>
        <v>Chikungunya-Viral-Load-Quantitative-Real-Time-Pcr-Test</v>
      </c>
      <c r="H95" t="s">
        <v>1152</v>
      </c>
      <c r="I95" t="str">
        <f t="shared" si="6"/>
        <v>Chikungunya Viral Load Quantitative Real Time Pcr Test</v>
      </c>
      <c r="J95" t="s">
        <v>1169</v>
      </c>
      <c r="K95" t="str">
        <f t="shared" si="7"/>
        <v>&lt;a target="_blank" href="testing.php?uae=Chikungunya-Viral-Load-Quantitative-Real-Time-Pcr-Test"&gt;Chikungunya Viral Load Quantitative Real Time Pcr Test&lt;/a&gt; &lt;br /&gt;</v>
      </c>
    </row>
    <row r="96" spans="2:11">
      <c r="B96" t="s">
        <v>3633</v>
      </c>
      <c r="C96" t="str">
        <f t="shared" si="4"/>
        <v>Chocolo-Virus-Viral-Load-Quantitative-Real-Time-Pcr-Test</v>
      </c>
      <c r="F96" t="s">
        <v>8415</v>
      </c>
      <c r="G96" t="str">
        <f t="shared" si="5"/>
        <v>Chocolo-Virus-Viral-Load-Quantitative-Real-Time-Pcr-Test</v>
      </c>
      <c r="H96" t="s">
        <v>1152</v>
      </c>
      <c r="I96" t="str">
        <f t="shared" si="6"/>
        <v>Chocolo Virus Viral Load Quantitative Real Time Pcr Test</v>
      </c>
      <c r="J96" t="s">
        <v>1169</v>
      </c>
      <c r="K96" t="str">
        <f t="shared" si="7"/>
        <v>&lt;a target="_blank" href="testing.php?uae=Chocolo-Virus-Viral-Load-Quantitative-Real-Time-Pcr-Test"&gt;Chocolo Virus Viral Load Quantitative Real Time Pcr Test&lt;/a&gt; &lt;br /&gt;</v>
      </c>
    </row>
    <row r="97" spans="2:11">
      <c r="B97" t="s">
        <v>3634</v>
      </c>
      <c r="C97" t="str">
        <f t="shared" si="4"/>
        <v>Cmv-Qualitative-Real-Time-Pcr-Test</v>
      </c>
      <c r="F97" t="s">
        <v>8415</v>
      </c>
      <c r="G97" t="str">
        <f t="shared" si="5"/>
        <v>Cmv-Qualitative-Real-Time-Pcr-Test</v>
      </c>
      <c r="H97" t="s">
        <v>1152</v>
      </c>
      <c r="I97" t="str">
        <f t="shared" si="6"/>
        <v>Cmv Qualitative Real Time Pcr Test</v>
      </c>
      <c r="J97" t="s">
        <v>1169</v>
      </c>
      <c r="K97" t="str">
        <f t="shared" si="7"/>
        <v>&lt;a target="_blank" href="testing.php?uae=Cmv-Qualitative-Real-Time-Pcr-Test"&gt;Cmv Qualitative Real Time Pcr Test&lt;/a&gt; &lt;br /&gt;</v>
      </c>
    </row>
    <row r="98" spans="2:11">
      <c r="B98" t="s">
        <v>3635</v>
      </c>
      <c r="C98" t="str">
        <f t="shared" si="4"/>
        <v>Chlamydia-Pneumonia-Qualitative-Real-Time-Pcr-Test</v>
      </c>
      <c r="F98" t="s">
        <v>8415</v>
      </c>
      <c r="G98" t="str">
        <f t="shared" si="5"/>
        <v>Chlamydia-Pneumonia-Qualitative-Real-Time-Pcr-Test</v>
      </c>
      <c r="H98" t="s">
        <v>1152</v>
      </c>
      <c r="I98" t="str">
        <f t="shared" si="6"/>
        <v>Chlamydia Pneumonia Qualitative Real Time Pcr Test</v>
      </c>
      <c r="J98" t="s">
        <v>1169</v>
      </c>
      <c r="K98" t="str">
        <f t="shared" si="7"/>
        <v>&lt;a target="_blank" href="testing.php?uae=Chlamydia-Pneumonia-Qualitative-Real-Time-Pcr-Test"&gt;Chlamydia Pneumonia Qualitative Real Time Pcr Test&lt;/a&gt; &lt;br /&gt;</v>
      </c>
    </row>
    <row r="99" spans="2:11">
      <c r="B99" t="s">
        <v>3636</v>
      </c>
      <c r="C99" t="str">
        <f t="shared" si="4"/>
        <v>Cmv-Viral-Load-Quantitative-Real-Time-Pcr-Test</v>
      </c>
      <c r="F99" t="s">
        <v>8415</v>
      </c>
      <c r="G99" t="str">
        <f t="shared" si="5"/>
        <v>Cmv-Viral-Load-Quantitative-Real-Time-Pcr-Test</v>
      </c>
      <c r="H99" t="s">
        <v>1152</v>
      </c>
      <c r="I99" t="str">
        <f t="shared" si="6"/>
        <v>Cmv Viral Load Quantitative Real Time Pcr Test</v>
      </c>
      <c r="J99" t="s">
        <v>1169</v>
      </c>
      <c r="K99" t="str">
        <f t="shared" si="7"/>
        <v>&lt;a target="_blank" href="testing.php?uae=Cmv-Viral-Load-Quantitative-Real-Time-Pcr-Test"&gt;Cmv Viral Load Quantitative Real Time Pcr Test&lt;/a&gt; &lt;br /&gt;</v>
      </c>
    </row>
    <row r="100" spans="2:11">
      <c r="B100" t="s">
        <v>3637</v>
      </c>
      <c r="C100" t="str">
        <f t="shared" si="4"/>
        <v>Chlamydia-Pneumonia-Bacterial-Load-Real-Time-Pcr-Test</v>
      </c>
      <c r="F100" t="s">
        <v>8415</v>
      </c>
      <c r="G100" t="str">
        <f t="shared" si="5"/>
        <v>Chlamydia-Pneumonia-Bacterial-Load-Real-Time-Pcr-Test</v>
      </c>
      <c r="H100" t="s">
        <v>1152</v>
      </c>
      <c r="I100" t="str">
        <f t="shared" si="6"/>
        <v>Chlamydia Pneumonia Bacterial Load Real Time Pcr Test</v>
      </c>
      <c r="J100" t="s">
        <v>1169</v>
      </c>
      <c r="K100" t="str">
        <f t="shared" si="7"/>
        <v>&lt;a target="_blank" href="testing.php?uae=Chlamydia-Pneumonia-Bacterial-Load-Real-Time-Pcr-Test"&gt;Chlamydia Pneumonia Bacterial Load Real Time Pcr Test&lt;/a&gt; &lt;br /&gt;</v>
      </c>
    </row>
    <row r="101" spans="2:11">
      <c r="B101" t="s">
        <v>3638</v>
      </c>
      <c r="C101" t="str">
        <f t="shared" si="4"/>
        <v>Chandipora-Virus-Qualitative-Real-Time-Pcr-Test</v>
      </c>
      <c r="F101" t="s">
        <v>8415</v>
      </c>
      <c r="G101" t="str">
        <f t="shared" si="5"/>
        <v>Chandipora-Virus-Qualitative-Real-Time-Pcr-Test</v>
      </c>
      <c r="H101" t="s">
        <v>1152</v>
      </c>
      <c r="I101" t="str">
        <f t="shared" si="6"/>
        <v>Chandipora Virus Qualitative Real Time Pcr Test</v>
      </c>
      <c r="J101" t="s">
        <v>1169</v>
      </c>
      <c r="K101" t="str">
        <f t="shared" si="7"/>
        <v>&lt;a target="_blank" href="testing.php?uae=Chandipora-Virus-Qualitative-Real-Time-Pcr-Test"&gt;Chandipora Virus Qualitative Real Time Pcr Test&lt;/a&gt; &lt;br /&gt;</v>
      </c>
    </row>
    <row r="102" spans="2:11">
      <c r="B102" t="s">
        <v>3639</v>
      </c>
      <c r="C102" t="str">
        <f t="shared" si="4"/>
        <v>Chandipora-Virus-Viral-Load-Quantitative-Real-Time-Pcr-Test</v>
      </c>
      <c r="F102" t="s">
        <v>8415</v>
      </c>
      <c r="G102" t="str">
        <f t="shared" si="5"/>
        <v>Chandipora-Virus-Viral-Load-Quantitative-Real-Time-Pcr-Test</v>
      </c>
      <c r="H102" t="s">
        <v>1152</v>
      </c>
      <c r="I102" t="str">
        <f t="shared" si="6"/>
        <v>Chandipora Virus Viral Load Quantitative Real Time Pcr Test</v>
      </c>
      <c r="J102" t="s">
        <v>1169</v>
      </c>
      <c r="K102" t="str">
        <f t="shared" si="7"/>
        <v>&lt;a target="_blank" href="testing.php?uae=Chandipora-Virus-Viral-Load-Quantitative-Real-Time-Pcr-Test"&gt;Chandipora Virus Viral Load Quantitative Real Time Pcr Test&lt;/a&gt; &lt;br /&gt;</v>
      </c>
    </row>
    <row r="103" spans="2:11">
      <c r="B103" t="s">
        <v>3640</v>
      </c>
      <c r="C103" t="str">
        <f t="shared" si="4"/>
        <v>Campylobacter-Jejuni-Qualitative-Real-Time-Pcr-Test</v>
      </c>
      <c r="F103" t="s">
        <v>8415</v>
      </c>
      <c r="G103" t="str">
        <f t="shared" si="5"/>
        <v>Campylobacter-Jejuni-Qualitative-Real-Time-Pcr-Test</v>
      </c>
      <c r="H103" t="s">
        <v>1152</v>
      </c>
      <c r="I103" t="str">
        <f t="shared" si="6"/>
        <v>Campylobacter Jejuni Qualitative Real Time Pcr Test</v>
      </c>
      <c r="J103" t="s">
        <v>1169</v>
      </c>
      <c r="K103" t="str">
        <f t="shared" si="7"/>
        <v>&lt;a target="_blank" href="testing.php?uae=Campylobacter-Jejuni-Qualitative-Real-Time-Pcr-Test"&gt;Campylobacter Jejuni Qualitative Real Time Pcr Test&lt;/a&gt; &lt;br /&gt;</v>
      </c>
    </row>
    <row r="104" spans="2:11">
      <c r="B104" t="s">
        <v>3641</v>
      </c>
      <c r="C104" t="str">
        <f t="shared" si="4"/>
        <v>Cchf-Crimean-Congo-Hemorrhagic-Fever-Qualitative-Real-Time-Pcr-Test</v>
      </c>
      <c r="F104" t="s">
        <v>8415</v>
      </c>
      <c r="G104" t="str">
        <f t="shared" si="5"/>
        <v>Cchf-Crimean-Congo-Hemorrhagic-Fever-Qualitative-Real-Time-Pcr-Test</v>
      </c>
      <c r="H104" t="s">
        <v>1152</v>
      </c>
      <c r="I104" t="str">
        <f t="shared" si="6"/>
        <v>Cchf Crimean Congo Hemorrhagic Fever Qualitative Real Time Pcr Test</v>
      </c>
      <c r="J104" t="s">
        <v>1169</v>
      </c>
      <c r="K104" t="str">
        <f t="shared" si="7"/>
        <v>&lt;a target="_blank" href="testing.php?uae=Cchf-Crimean-Congo-Hemorrhagic-Fever-Qualitative-Real-Time-Pcr-Test"&gt;Cchf Crimean Congo Hemorrhagic Fever Qualitative Real Time Pcr Test&lt;/a&gt; &lt;br /&gt;</v>
      </c>
    </row>
    <row r="105" spans="2:11">
      <c r="B105" t="s">
        <v>3642</v>
      </c>
      <c r="C105" t="str">
        <f t="shared" si="4"/>
        <v>Campylobacter-Jejuni-Bacterial-Load-Real-Time-Pcr-Test</v>
      </c>
      <c r="F105" t="s">
        <v>8415</v>
      </c>
      <c r="G105" t="str">
        <f t="shared" si="5"/>
        <v>Campylobacter-Jejuni-Bacterial-Load-Real-Time-Pcr-Test</v>
      </c>
      <c r="H105" t="s">
        <v>1152</v>
      </c>
      <c r="I105" t="str">
        <f t="shared" si="6"/>
        <v>Campylobacter Jejuni Bacterial Load Real Time Pcr Test</v>
      </c>
      <c r="J105" t="s">
        <v>1169</v>
      </c>
      <c r="K105" t="str">
        <f t="shared" si="7"/>
        <v>&lt;a target="_blank" href="testing.php?uae=Campylobacter-Jejuni-Bacterial-Load-Real-Time-Pcr-Test"&gt;Campylobacter Jejuni Bacterial Load Real Time Pcr Test&lt;/a&gt; &lt;br /&gt;</v>
      </c>
    </row>
    <row r="106" spans="2:11">
      <c r="B106" t="s">
        <v>3643</v>
      </c>
      <c r="C106" t="str">
        <f t="shared" si="4"/>
        <v>Cchf-Crimean-Congo-Hemorrhagic-Fever-Viral-Load-Quantitative-Real-Time-Pcr-Test</v>
      </c>
      <c r="F106" t="s">
        <v>8415</v>
      </c>
      <c r="G106" t="str">
        <f t="shared" si="5"/>
        <v>Cchf-Crimean-Congo-Hemorrhagic-Fever-Viral-Load-Quantitative-Real-Time-Pcr-Test</v>
      </c>
      <c r="H106" t="s">
        <v>1152</v>
      </c>
      <c r="I106" t="str">
        <f t="shared" si="6"/>
        <v>Cchf Crimean Congo Hemorrhagic Fever Viral Load Quantitative Real Time Pcr Test</v>
      </c>
      <c r="J106" t="s">
        <v>1169</v>
      </c>
      <c r="K106" t="str">
        <f t="shared" si="7"/>
        <v>&lt;a target="_blank" href="testing.php?uae=Cchf-Crimean-Congo-Hemorrhagic-Fever-Viral-Load-Quantitative-Real-Time-Pcr-Test"&gt;Cchf Crimean Congo Hemorrhagic Fever Viral Load Quantitative Real Time Pcr Test&lt;/a&gt; &lt;br /&gt;</v>
      </c>
    </row>
    <row r="107" spans="2:11">
      <c r="B107" t="s">
        <v>3644</v>
      </c>
      <c r="C107" t="str">
        <f t="shared" si="4"/>
        <v>Bordetella-Multiplex-Bordetella-Pertussislegionella-Pneumophiliaklabsiella-Pneumonia-And-Mycoplasma-Pneumonia-Detection-Differentiation-Qualitative-Real-Time-Pcr-Test</v>
      </c>
      <c r="F107" t="s">
        <v>8415</v>
      </c>
      <c r="G107" t="str">
        <f t="shared" si="5"/>
        <v>Bordetella-Multiplex-Bordetella-Pertussislegionella-Pneumophiliaklabsiella-Pneumonia-And-Mycoplasma-Pneumonia-Detection-Differentiation-Qualitative-Real-Time-Pcr-Test</v>
      </c>
      <c r="H107" t="s">
        <v>1152</v>
      </c>
      <c r="I107" t="str">
        <f t="shared" si="6"/>
        <v>Bordetella Multiplex Bordetella Pertussislegionella Pneumophiliaklabsiella Pneumonia And Mycoplasma Pneumonia Detection Differentiation Qualitative Real Time Pcr Test</v>
      </c>
      <c r="J107" t="s">
        <v>1169</v>
      </c>
      <c r="K107" t="str">
        <f t="shared" si="7"/>
        <v>&lt;a target="_blank" href="testing.php?uae=Bordetella-Multiplex-Bordetella-Pertussislegionella-Pneumophiliaklabsiella-Pneumonia-And-Mycoplasma-Pneumonia-Detection-Differentiation-Qualitative-Real-Time-Pcr-Test"&gt;Bordetella Multiplex Bordetella Pertussislegionella Pneumophiliaklabsiella Pneumonia And Mycoplasma Pneumonia Detection Differentiation Qualitative Real Time Pcr Test&lt;/a&gt; &lt;br /&gt;</v>
      </c>
    </row>
    <row r="108" spans="2:11">
      <c r="B108" t="s">
        <v>3645</v>
      </c>
      <c r="C108" t="str">
        <f t="shared" si="4"/>
        <v>Bordetella-Multiplex-Bordetella-Pertussislegionella-Pneumophiliaklabsiella-Pneumonia-Detection-Differentiation-Qualitative-Real-Time-Pcr-Test</v>
      </c>
      <c r="F108" t="s">
        <v>8415</v>
      </c>
      <c r="G108" t="str">
        <f t="shared" si="5"/>
        <v>Bordetella-Multiplex-Bordetella-Pertussislegionella-Pneumophiliaklabsiella-Pneumonia-Detection-Differentiation-Qualitative-Real-Time-Pcr-Test</v>
      </c>
      <c r="H108" t="s">
        <v>1152</v>
      </c>
      <c r="I108" t="str">
        <f t="shared" si="6"/>
        <v>Bordetella Multiplex Bordetella Pertussislegionella Pneumophiliaklabsiella Pneumonia Detection Differentiation Qualitative Real Time Pcr Test</v>
      </c>
      <c r="J108" t="s">
        <v>1169</v>
      </c>
      <c r="K108" t="str">
        <f t="shared" si="7"/>
        <v>&lt;a target="_blank" href="testing.php?uae=Bordetella-Multiplex-Bordetella-Pertussislegionella-Pneumophiliaklabsiella-Pneumonia-Detection-Differentiation-Qualitative-Real-Time-Pcr-Test"&gt;Bordetella Multiplex Bordetella Pertussislegionella Pneumophiliaklabsiella Pneumonia Detection Differentiation Qualitative Real Time Pcr Test&lt;/a&gt; &lt;br /&gt;</v>
      </c>
    </row>
    <row r="109" spans="2:11">
      <c r="B109" t="s">
        <v>3646</v>
      </c>
      <c r="C109" t="str">
        <f t="shared" si="4"/>
        <v>Bordetella-Pertussis-Qualitative-Real-Time-Pcr-Test</v>
      </c>
      <c r="F109" t="s">
        <v>8415</v>
      </c>
      <c r="G109" t="str">
        <f t="shared" si="5"/>
        <v>Bordetella-Pertussis-Qualitative-Real-Time-Pcr-Test</v>
      </c>
      <c r="H109" t="s">
        <v>1152</v>
      </c>
      <c r="I109" t="str">
        <f t="shared" si="6"/>
        <v>Bordetella Pertussis Qualitative Real Time Pcr Test</v>
      </c>
      <c r="J109" t="s">
        <v>1169</v>
      </c>
      <c r="K109" t="str">
        <f t="shared" si="7"/>
        <v>&lt;a target="_blank" href="testing.php?uae=Bordetella-Pertussis-Qualitative-Real-Time-Pcr-Test"&gt;Bordetella Pertussis Qualitative Real Time Pcr Test&lt;/a&gt; &lt;br /&gt;</v>
      </c>
    </row>
    <row r="110" spans="2:11">
      <c r="B110" t="s">
        <v>3647</v>
      </c>
      <c r="C110" t="str">
        <f t="shared" si="4"/>
        <v>Bordetella-Multiplex-Bordetella-Toxinb-Pertussisb-Holmensiib-Parapolis-Detection-Differentiation-Qualitative-Real-Time-Pcr-Test</v>
      </c>
      <c r="F110" t="s">
        <v>8415</v>
      </c>
      <c r="G110" t="str">
        <f t="shared" si="5"/>
        <v>Bordetella-Multiplex-Bordetella-Toxinb-Pertussisb-Holmensiib-Parapolis-Detection-Differentiation-Qualitative-Real-Time-Pcr-Test</v>
      </c>
      <c r="H110" t="s">
        <v>1152</v>
      </c>
      <c r="I110" t="str">
        <f t="shared" si="6"/>
        <v>Bordetella Multiplex Bordetella Toxinb Pertussisb Holmensiib Parapolis Detection Differentiation Qualitative Real Time Pcr Test</v>
      </c>
      <c r="J110" t="s">
        <v>1169</v>
      </c>
      <c r="K110" t="str">
        <f t="shared" si="7"/>
        <v>&lt;a target="_blank" href="testing.php?uae=Bordetella-Multiplex-Bordetella-Toxinb-Pertussisb-Holmensiib-Parapolis-Detection-Differentiation-Qualitative-Real-Time-Pcr-Test"&gt;Bordetella Multiplex Bordetella Toxinb Pertussisb Holmensiib Parapolis Detection Differentiation Qualitative Real Time Pcr Test&lt;/a&gt; &lt;br /&gt;</v>
      </c>
    </row>
    <row r="111" spans="2:11">
      <c r="B111" t="s">
        <v>3648</v>
      </c>
      <c r="C111" t="str">
        <f t="shared" si="4"/>
        <v>Bordetella-Pertussis-Bacterial-Load-Real-Time-Pcr-Test</v>
      </c>
      <c r="F111" t="s">
        <v>8415</v>
      </c>
      <c r="G111" t="str">
        <f t="shared" si="5"/>
        <v>Bordetella-Pertussis-Bacterial-Load-Real-Time-Pcr-Test</v>
      </c>
      <c r="H111" t="s">
        <v>1152</v>
      </c>
      <c r="I111" t="str">
        <f t="shared" si="6"/>
        <v>Bordetella Pertussis Bacterial Load Real Time Pcr Test</v>
      </c>
      <c r="J111" t="s">
        <v>1169</v>
      </c>
      <c r="K111" t="str">
        <f t="shared" si="7"/>
        <v>&lt;a target="_blank" href="testing.php?uae=Bordetella-Pertussis-Bacterial-Load-Real-Time-Pcr-Test"&gt;Bordetella Pertussis Bacterial Load Real Time Pcr Test&lt;/a&gt; &lt;br /&gt;</v>
      </c>
    </row>
    <row r="112" spans="2:11">
      <c r="B112" t="s">
        <v>3649</v>
      </c>
      <c r="C112" t="str">
        <f t="shared" si="4"/>
        <v>Bacterial-Pneumonia-Multiplex-Bordetella-Legionella-Klebsiella-Detection-Differentiation-Qualitative-Real-Time-Pcr-Test</v>
      </c>
      <c r="F112" t="s">
        <v>8415</v>
      </c>
      <c r="G112" t="str">
        <f t="shared" si="5"/>
        <v>Bacterial-Pneumonia-Multiplex-Bordetella-Legionella-Klebsiella-Detection-Differentiation-Qualitative-Real-Time-Pcr-Test</v>
      </c>
      <c r="H112" t="s">
        <v>1152</v>
      </c>
      <c r="I112" t="str">
        <f t="shared" si="6"/>
        <v>Bacterial Pneumonia Multiplex Bordetella Legionella Klebsiella Detection Differentiation Qualitative Real Time Pcr Test</v>
      </c>
      <c r="J112" t="s">
        <v>1169</v>
      </c>
      <c r="K112" t="str">
        <f t="shared" si="7"/>
        <v>&lt;a target="_blank" href="testing.php?uae=Bacterial-Pneumonia-Multiplex-Bordetella-Legionella-Klebsiella-Detection-Differentiation-Qualitative-Real-Time-Pcr-Test"&gt;Bacterial Pneumonia Multiplex Bordetella Legionella Klebsiella Detection Differentiation Qualitative Real Time Pcr Test&lt;/a&gt; &lt;br /&gt;</v>
      </c>
    </row>
    <row r="113" spans="2:11">
      <c r="B113" t="s">
        <v>3650</v>
      </c>
      <c r="C113" t="str">
        <f t="shared" si="4"/>
        <v>Bacterial-Pneumonia-Multiplex-S-Pneumonia-H-Influenza-N-Meningitis-Chlamydia-Pneumonia-Mycoplasma-Pneumonia-Legionella-Pneumonia-Bordetella-Pertusis-Detection-Differentiation-Qualitative-Real-Ti</v>
      </c>
      <c r="F113" t="s">
        <v>8415</v>
      </c>
      <c r="G113" t="str">
        <f t="shared" si="5"/>
        <v>Bacterial-Pneumonia-Multiplex-S-Pneumonia-H-Influenza-N-Meningitis-Chlamydia-Pneumonia-Mycoplasma-Pneumonia-Legionella-Pneumonia-Bordetella-Pertusis-Detection-Differentiation-Qualitative-Real-Ti</v>
      </c>
      <c r="H113" t="s">
        <v>1152</v>
      </c>
      <c r="I113" t="str">
        <f t="shared" si="6"/>
        <v>Bacterial Pneumonia Multiplex S Pneumonia H Influenza N Meningitis Chlamydia Pneumonia Mycoplasma Pneumonia Legionella Pneumonia Bordetella Pertusis Detection Differentiation Qualitative Real Ti</v>
      </c>
      <c r="J113" t="s">
        <v>1169</v>
      </c>
      <c r="K113" t="str">
        <f t="shared" si="7"/>
        <v>&lt;a target="_blank" href="testing.php?uae=Bacterial-Pneumonia-Multiplex-S-Pneumonia-H-Influenza-N-Meningitis-Chlamydia-Pneumonia-Mycoplasma-Pneumonia-Legionella-Pneumonia-Bordetella-Pertusis-Detection-Differentiation-Qualitative-Real-Ti"&gt;Bacterial Pneumonia Multiplex S Pneumonia H Influenza N Meningitis Chlamydia Pneumonia Mycoplasma Pneumonia Legionella Pneumonia Bordetella Pertusis Detection Differentiation Qualitative Real Ti&lt;/a&gt; &lt;br /&gt;</v>
      </c>
    </row>
    <row r="114" spans="2:11">
      <c r="B114" t="s">
        <v>3651</v>
      </c>
      <c r="C114" t="str">
        <f t="shared" si="4"/>
        <v>Boca-Virus-Qualitative-Real-Time-Pcr-Test</v>
      </c>
      <c r="F114" t="s">
        <v>8415</v>
      </c>
      <c r="G114" t="str">
        <f t="shared" si="5"/>
        <v>Boca-Virus-Qualitative-Real-Time-Pcr-Test</v>
      </c>
      <c r="H114" t="s">
        <v>1152</v>
      </c>
      <c r="I114" t="str">
        <f t="shared" si="6"/>
        <v>Boca Virus Qualitative Real Time Pcr Test</v>
      </c>
      <c r="J114" t="s">
        <v>1169</v>
      </c>
      <c r="K114" t="str">
        <f t="shared" si="7"/>
        <v>&lt;a target="_blank" href="testing.php?uae=Boca-Virus-Qualitative-Real-Time-Pcr-Test"&gt;Boca Virus Qualitative Real Time Pcr Test&lt;/a&gt; &lt;br /&gt;</v>
      </c>
    </row>
    <row r="115" spans="2:11">
      <c r="B115" t="s">
        <v>3652</v>
      </c>
      <c r="C115" t="str">
        <f t="shared" si="4"/>
        <v>Boca-Virus-Viral-Load-Quantitative-Real-Time-Pcr-Test</v>
      </c>
      <c r="F115" t="s">
        <v>8415</v>
      </c>
      <c r="G115" t="str">
        <f t="shared" si="5"/>
        <v>Boca-Virus-Viral-Load-Quantitative-Real-Time-Pcr-Test</v>
      </c>
      <c r="H115" t="s">
        <v>1152</v>
      </c>
      <c r="I115" t="str">
        <f t="shared" si="6"/>
        <v>Boca Virus Viral Load Quantitative Real Time Pcr Test</v>
      </c>
      <c r="J115" t="s">
        <v>1169</v>
      </c>
      <c r="K115" t="str">
        <f t="shared" si="7"/>
        <v>&lt;a target="_blank" href="testing.php?uae=Boca-Virus-Viral-Load-Quantitative-Real-Time-Pcr-Test"&gt;Boca Virus Viral Load Quantitative Real Time Pcr Test&lt;/a&gt; &lt;br /&gt;</v>
      </c>
    </row>
    <row r="116" spans="2:11">
      <c r="B116" t="s">
        <v>3653</v>
      </c>
      <c r="C116" t="str">
        <f t="shared" si="4"/>
        <v>B-Pseudomalie-Bacterial-Load-Real-Time-Pcr-Test</v>
      </c>
      <c r="F116" t="s">
        <v>8415</v>
      </c>
      <c r="G116" t="str">
        <f t="shared" si="5"/>
        <v>B-Pseudomalie-Bacterial-Load-Real-Time-Pcr-Test</v>
      </c>
      <c r="H116" t="s">
        <v>1152</v>
      </c>
      <c r="I116" t="str">
        <f t="shared" si="6"/>
        <v>B Pseudomalie Bacterial Load Real Time Pcr Test</v>
      </c>
      <c r="J116" t="s">
        <v>1169</v>
      </c>
      <c r="K116" t="str">
        <f t="shared" si="7"/>
        <v>&lt;a target="_blank" href="testing.php?uae=B-Pseudomalie-Bacterial-Load-Real-Time-Pcr-Test"&gt;B Pseudomalie Bacterial Load Real Time Pcr Test&lt;/a&gt; &lt;br /&gt;</v>
      </c>
    </row>
    <row r="117" spans="2:11">
      <c r="B117" t="s">
        <v>3654</v>
      </c>
      <c r="C117" t="str">
        <f t="shared" si="4"/>
        <v>B-Pseudomalie-Qualitative-Real-Time-Pcr-Test</v>
      </c>
      <c r="F117" t="s">
        <v>8415</v>
      </c>
      <c r="G117" t="str">
        <f t="shared" si="5"/>
        <v>B-Pseudomalie-Qualitative-Real-Time-Pcr-Test</v>
      </c>
      <c r="H117" t="s">
        <v>1152</v>
      </c>
      <c r="I117" t="str">
        <f t="shared" si="6"/>
        <v>B Pseudomalie Qualitative Real Time Pcr Test</v>
      </c>
      <c r="J117" t="s">
        <v>1169</v>
      </c>
      <c r="K117" t="str">
        <f t="shared" si="7"/>
        <v>&lt;a target="_blank" href="testing.php?uae=B-Pseudomalie-Qualitative-Real-Time-Pcr-Test"&gt;B Pseudomalie Qualitative Real Time Pcr Test&lt;/a&gt; &lt;br /&gt;</v>
      </c>
    </row>
    <row r="118" spans="2:11">
      <c r="B118" t="s">
        <v>3655</v>
      </c>
      <c r="C118" t="str">
        <f t="shared" si="4"/>
        <v>Globin-Quantitative-Real-Time-Pcr-Test</v>
      </c>
      <c r="F118" t="s">
        <v>8415</v>
      </c>
      <c r="G118" t="str">
        <f t="shared" si="5"/>
        <v>Globin-Quantitative-Real-Time-Pcr-Test</v>
      </c>
      <c r="H118" t="s">
        <v>1152</v>
      </c>
      <c r="I118" t="str">
        <f t="shared" si="6"/>
        <v>Globin Quantitative Real Time Pcr Test</v>
      </c>
      <c r="J118" t="s">
        <v>1169</v>
      </c>
      <c r="K118" t="str">
        <f t="shared" si="7"/>
        <v>&lt;a target="_blank" href="testing.php?uae=Globin-Quantitative-Real-Time-Pcr-Test"&gt;Globin Quantitative Real Time Pcr Test&lt;/a&gt; &lt;br /&gt;</v>
      </c>
    </row>
    <row r="119" spans="2:11">
      <c r="B119" t="s">
        <v>3656</v>
      </c>
      <c r="C119" t="str">
        <f t="shared" si="4"/>
        <v>Actin-Quantitative-Real-Time-Pcr-Test</v>
      </c>
      <c r="F119" t="s">
        <v>8415</v>
      </c>
      <c r="G119" t="str">
        <f t="shared" si="5"/>
        <v>Actin-Quantitative-Real-Time-Pcr-Test</v>
      </c>
      <c r="H119" t="s">
        <v>1152</v>
      </c>
      <c r="I119" t="str">
        <f t="shared" si="6"/>
        <v>Actin Quantitative Real Time Pcr Test</v>
      </c>
      <c r="J119" t="s">
        <v>1169</v>
      </c>
      <c r="K119" t="str">
        <f t="shared" si="7"/>
        <v>&lt;a target="_blank" href="testing.php?uae=Actin-Quantitative-Real-Time-Pcr-Test"&gt;Actin Quantitative Real Time Pcr Test&lt;/a&gt; &lt;br /&gt;</v>
      </c>
    </row>
    <row r="120" spans="2:11">
      <c r="B120" t="s">
        <v>3657</v>
      </c>
      <c r="C120" t="str">
        <f t="shared" si="4"/>
        <v>Bcr-Abl-Minor-Quantitative-Real-Time-Pcr-Test</v>
      </c>
      <c r="F120" t="s">
        <v>8415</v>
      </c>
      <c r="G120" t="str">
        <f t="shared" si="5"/>
        <v>Bcr-Abl-Minor-Quantitative-Real-Time-Pcr-Test</v>
      </c>
      <c r="H120" t="s">
        <v>1152</v>
      </c>
      <c r="I120" t="str">
        <f t="shared" si="6"/>
        <v>Bcr Abl Minor Quantitative Real Time Pcr Test</v>
      </c>
      <c r="J120" t="s">
        <v>1169</v>
      </c>
      <c r="K120" t="str">
        <f t="shared" si="7"/>
        <v>&lt;a target="_blank" href="testing.php?uae=Bcr-Abl-Minor-Quantitative-Real-Time-Pcr-Test"&gt;Bcr Abl Minor Quantitative Real Time Pcr Test&lt;/a&gt; &lt;br /&gt;</v>
      </c>
    </row>
    <row r="121" spans="2:11">
      <c r="B121" t="s">
        <v>3658</v>
      </c>
      <c r="C121" t="str">
        <f t="shared" si="4"/>
        <v>Bcr-Abl-Major-Quantitative-Real-Time-Pcr-Test</v>
      </c>
      <c r="F121" t="s">
        <v>8415</v>
      </c>
      <c r="G121" t="str">
        <f t="shared" si="5"/>
        <v>Bcr-Abl-Major-Quantitative-Real-Time-Pcr-Test</v>
      </c>
      <c r="H121" t="s">
        <v>1152</v>
      </c>
      <c r="I121" t="str">
        <f t="shared" si="6"/>
        <v>Bcr Abl Major Quantitative Real Time Pcr Test</v>
      </c>
      <c r="J121" t="s">
        <v>1169</v>
      </c>
      <c r="K121" t="str">
        <f t="shared" si="7"/>
        <v>&lt;a target="_blank" href="testing.php?uae=Bcr-Abl-Major-Quantitative-Real-Time-Pcr-Test"&gt;Bcr Abl Major Quantitative Real Time Pcr Test&lt;/a&gt; &lt;br /&gt;</v>
      </c>
    </row>
    <row r="122" spans="2:11">
      <c r="B122" t="s">
        <v>3659</v>
      </c>
      <c r="C122" t="str">
        <f t="shared" si="4"/>
        <v>Bas-Congo-Virus-Heart-Land-Multiplex-Detection-Differentiation-Viral-Load-Quantitative-Real-Time-Pcr-Test</v>
      </c>
      <c r="F122" t="s">
        <v>8415</v>
      </c>
      <c r="G122" t="str">
        <f t="shared" si="5"/>
        <v>Bas-Congo-Virus-Heart-Land-Multiplex-Detection-Differentiation-Viral-Load-Quantitative-Real-Time-Pcr-Test</v>
      </c>
      <c r="H122" t="s">
        <v>1152</v>
      </c>
      <c r="I122" t="str">
        <f t="shared" si="6"/>
        <v>Bas Congo Virus Heart Land Multiplex Detection Differentiation Viral Load Quantitative Real Time Pcr Test</v>
      </c>
      <c r="J122" t="s">
        <v>1169</v>
      </c>
      <c r="K122" t="str">
        <f t="shared" si="7"/>
        <v>&lt;a target="_blank" href="testing.php?uae=Bas-Congo-Virus-Heart-Land-Multiplex-Detection-Differentiation-Viral-Load-Quantitative-Real-Time-Pcr-Test"&gt;Bas Congo Virus Heart Land Multiplex Detection Differentiation Viral Load Quantitative Real Time Pcr Test&lt;/a&gt; &lt;br /&gt;</v>
      </c>
    </row>
    <row r="123" spans="2:11">
      <c r="B123" t="s">
        <v>3660</v>
      </c>
      <c r="C123" t="str">
        <f t="shared" si="4"/>
        <v>Bas-Congo-Virus-Heart-Land-Multiplex-Detection-Differentiation-Qualitative-Real-Time-Pcr-Test</v>
      </c>
      <c r="F123" t="s">
        <v>8415</v>
      </c>
      <c r="G123" t="str">
        <f t="shared" si="5"/>
        <v>Bas-Congo-Virus-Heart-Land-Multiplex-Detection-Differentiation-Qualitative-Real-Time-Pcr-Test</v>
      </c>
      <c r="H123" t="s">
        <v>1152</v>
      </c>
      <c r="I123" t="str">
        <f t="shared" si="6"/>
        <v>Bas Congo Virus Heart Land Multiplex Detection Differentiation Qualitative Real Time Pcr Test</v>
      </c>
      <c r="J123" t="s">
        <v>1169</v>
      </c>
      <c r="K123" t="str">
        <f t="shared" si="7"/>
        <v>&lt;a target="_blank" href="testing.php?uae=Bas-Congo-Virus-Heart-Land-Multiplex-Detection-Differentiation-Qualitative-Real-Time-Pcr-Test"&gt;Bas Congo Virus Heart Land Multiplex Detection Differentiation Qualitative Real Time Pcr Test&lt;/a&gt; &lt;br /&gt;</v>
      </c>
    </row>
    <row r="124" spans="2:11">
      <c r="B124" t="s">
        <v>3661</v>
      </c>
      <c r="C124" t="str">
        <f t="shared" si="4"/>
        <v>Bas-Congo-Virus-Qualitative-Real-Time-Pcr-Test</v>
      </c>
      <c r="F124" t="s">
        <v>8415</v>
      </c>
      <c r="G124" t="str">
        <f t="shared" si="5"/>
        <v>Bas-Congo-Virus-Qualitative-Real-Time-Pcr-Test</v>
      </c>
      <c r="H124" t="s">
        <v>1152</v>
      </c>
      <c r="I124" t="str">
        <f t="shared" si="6"/>
        <v>Bas Congo Virus Qualitative Real Time Pcr Test</v>
      </c>
      <c r="J124" t="s">
        <v>1169</v>
      </c>
      <c r="K124" t="str">
        <f t="shared" si="7"/>
        <v>&lt;a target="_blank" href="testing.php?uae=Bas-Congo-Virus-Qualitative-Real-Time-Pcr-Test"&gt;Bas Congo Virus Qualitative Real Time Pcr Test&lt;/a&gt; &lt;br /&gt;</v>
      </c>
    </row>
    <row r="125" spans="2:11">
      <c r="B125" t="s">
        <v>3662</v>
      </c>
      <c r="C125" t="str">
        <f t="shared" si="4"/>
        <v>Bas-Congo-Virus-Viral-Load-Quantitative-Real-Time-Pcr-Test</v>
      </c>
      <c r="F125" t="s">
        <v>8415</v>
      </c>
      <c r="G125" t="str">
        <f t="shared" si="5"/>
        <v>Bas-Congo-Virus-Viral-Load-Quantitative-Real-Time-Pcr-Test</v>
      </c>
      <c r="H125" t="s">
        <v>1152</v>
      </c>
      <c r="I125" t="str">
        <f t="shared" si="6"/>
        <v>Bas Congo Virus Viral Load Quantitative Real Time Pcr Test</v>
      </c>
      <c r="J125" t="s">
        <v>1169</v>
      </c>
      <c r="K125" t="str">
        <f t="shared" si="7"/>
        <v>&lt;a target="_blank" href="testing.php?uae=Bas-Congo-Virus-Viral-Load-Quantitative-Real-Time-Pcr-Test"&gt;Bas Congo Virus Viral Load Quantitative Real Time Pcr Test&lt;/a&gt; &lt;br /&gt;</v>
      </c>
    </row>
    <row r="126" spans="2:11">
      <c r="B126" t="s">
        <v>3663</v>
      </c>
      <c r="C126" t="str">
        <f t="shared" si="4"/>
        <v>Adenovirus-Boca-Virus-Metapneumonia-Rsv-Detection-And-Differentiation-Qualitative-Real-Time-Pcr-Test</v>
      </c>
      <c r="F126" t="s">
        <v>8415</v>
      </c>
      <c r="G126" t="str">
        <f t="shared" si="5"/>
        <v>Adenovirus-Boca-Virus-Metapneumonia-Rsv-Detection-And-Differentiation-Qualitative-Real-Time-Pcr-Test</v>
      </c>
      <c r="H126" t="s">
        <v>1152</v>
      </c>
      <c r="I126" t="str">
        <f t="shared" si="6"/>
        <v>Adenovirus Boca Virus Metapneumonia Rsv Detection And Differentiation Qualitative Real Time Pcr Test</v>
      </c>
      <c r="J126" t="s">
        <v>1169</v>
      </c>
      <c r="K126" t="str">
        <f t="shared" si="7"/>
        <v>&lt;a target="_blank" href="testing.php?uae=Adenovirus-Boca-Virus-Metapneumonia-Rsv-Detection-And-Differentiation-Qualitative-Real-Time-Pcr-Test"&gt;Adenovirus Boca Virus Metapneumonia Rsv Detection And Differentiation Qualitative Real Time Pcr Test&lt;/a&gt; &lt;br /&gt;</v>
      </c>
    </row>
    <row r="127" spans="2:11">
      <c r="B127" t="s">
        <v>3664</v>
      </c>
      <c r="C127" t="str">
        <f t="shared" si="4"/>
        <v>Adenovirus-Boca-Virus-Qualitative-Real-Time-Pcr-Test</v>
      </c>
      <c r="F127" t="s">
        <v>8415</v>
      </c>
      <c r="G127" t="str">
        <f t="shared" si="5"/>
        <v>Adenovirus-Boca-Virus-Qualitative-Real-Time-Pcr-Test</v>
      </c>
      <c r="H127" t="s">
        <v>1152</v>
      </c>
      <c r="I127" t="str">
        <f t="shared" si="6"/>
        <v>Adenovirus Boca Virus Qualitative Real Time Pcr Test</v>
      </c>
      <c r="J127" t="s">
        <v>1169</v>
      </c>
      <c r="K127" t="str">
        <f t="shared" si="7"/>
        <v>&lt;a target="_blank" href="testing.php?uae=Adenovirus-Boca-Virus-Qualitative-Real-Time-Pcr-Test"&gt;Adenovirus Boca Virus Qualitative Real Time Pcr Test&lt;/a&gt; &lt;br /&gt;</v>
      </c>
    </row>
    <row r="128" spans="2:11">
      <c r="B128" t="s">
        <v>3665</v>
      </c>
      <c r="C128" t="str">
        <f t="shared" si="4"/>
        <v>Adenovirus-Boca-Virus-Viral-Load-Quantitative-Real-Time-Pcr-Test</v>
      </c>
      <c r="F128" t="s">
        <v>8415</v>
      </c>
      <c r="G128" t="str">
        <f t="shared" si="5"/>
        <v>Adenovirus-Boca-Virus-Viral-Load-Quantitative-Real-Time-Pcr-Test</v>
      </c>
      <c r="H128" t="s">
        <v>1152</v>
      </c>
      <c r="I128" t="str">
        <f t="shared" si="6"/>
        <v>Adenovirus Boca Virus Viral Load Quantitative Real Time Pcr Test</v>
      </c>
      <c r="J128" t="s">
        <v>1169</v>
      </c>
      <c r="K128" t="str">
        <f t="shared" si="7"/>
        <v>&lt;a target="_blank" href="testing.php?uae=Adenovirus-Boca-Virus-Viral-Load-Quantitative-Real-Time-Pcr-Test"&gt;Adenovirus Boca Virus Viral Load Quantitative Real Time Pcr Test&lt;/a&gt; &lt;br /&gt;</v>
      </c>
    </row>
    <row r="129" spans="2:11">
      <c r="B129" t="s">
        <v>3666</v>
      </c>
      <c r="C129" t="str">
        <f t="shared" si="4"/>
        <v>Adenovirus-Qualitative-Real-Time-Pcr-Test</v>
      </c>
      <c r="F129" t="s">
        <v>8415</v>
      </c>
      <c r="G129" t="str">
        <f t="shared" si="5"/>
        <v>Adenovirus-Qualitative-Real-Time-Pcr-Test</v>
      </c>
      <c r="H129" t="s">
        <v>1152</v>
      </c>
      <c r="I129" t="str">
        <f t="shared" si="6"/>
        <v>Adenovirus Qualitative Real Time Pcr Test</v>
      </c>
      <c r="J129" t="s">
        <v>1169</v>
      </c>
      <c r="K129" t="str">
        <f t="shared" si="7"/>
        <v>&lt;a target="_blank" href="testing.php?uae=Adenovirus-Qualitative-Real-Time-Pcr-Test"&gt;Adenovirus Qualitative Real Time Pcr Test&lt;/a&gt; &lt;br /&gt;</v>
      </c>
    </row>
    <row r="130" spans="2:11">
      <c r="B130" t="s">
        <v>3667</v>
      </c>
      <c r="C130" t="str">
        <f t="shared" si="4"/>
        <v>Adenovirus-Viral-Load-Quantitative-Real-Time-Pcr-Test</v>
      </c>
      <c r="F130" t="s">
        <v>8415</v>
      </c>
      <c r="G130" t="str">
        <f t="shared" si="5"/>
        <v>Adenovirus-Viral-Load-Quantitative-Real-Time-Pcr-Test</v>
      </c>
      <c r="H130" t="s">
        <v>1152</v>
      </c>
      <c r="I130" t="str">
        <f t="shared" si="6"/>
        <v>Adenovirus Viral Load Quantitative Real Time Pcr Test</v>
      </c>
      <c r="J130" t="s">
        <v>1169</v>
      </c>
      <c r="K130" t="str">
        <f t="shared" si="7"/>
        <v>&lt;a target="_blank" href="testing.php?uae=Adenovirus-Viral-Load-Quantitative-Real-Time-Pcr-Test"&gt;Adenovirus Viral Load Quantitative Real Time Pcr Test&lt;/a&gt; &lt;br /&gt;</v>
      </c>
    </row>
    <row r="131" spans="2:11">
      <c r="B131" t="s">
        <v>3668</v>
      </c>
      <c r="C131" t="str">
        <f t="shared" si="4"/>
        <v>Abl-Gene-Load-Real-Time-Pcr-Test</v>
      </c>
      <c r="F131" t="s">
        <v>8415</v>
      </c>
      <c r="G131" t="str">
        <f t="shared" si="5"/>
        <v>Abl-Gene-Load-Real-Time-Pcr-Test</v>
      </c>
      <c r="H131" t="s">
        <v>1152</v>
      </c>
      <c r="I131" t="str">
        <f t="shared" si="6"/>
        <v>Abl Gene Load Real Time Pcr Test</v>
      </c>
      <c r="J131" t="s">
        <v>1169</v>
      </c>
      <c r="K131" t="str">
        <f t="shared" si="7"/>
        <v>&lt;a target="_blank" href="testing.php?uae=Abl-Gene-Load-Real-Time-Pcr-Test"&gt;Abl Gene Load Real Time Pcr Test&lt;/a&gt; &lt;br /&gt;</v>
      </c>
    </row>
    <row r="132" spans="2:11">
      <c r="B132" t="s">
        <v>3669</v>
      </c>
      <c r="C132" t="str">
        <f t="shared" si="4"/>
        <v>Testicular-Anomalies-With-Or-Without-Congenital-Heart-Disease-Gata4-Ngs-Genetic-Test-2</v>
      </c>
      <c r="F132" t="s">
        <v>8415</v>
      </c>
      <c r="G132" t="str">
        <f t="shared" si="5"/>
        <v>Testicular-Anomalies-With-Or-Without-Congenital-Heart-Disease-Gata4-Ngs-Genetic-Test-2</v>
      </c>
      <c r="H132" t="s">
        <v>1152</v>
      </c>
      <c r="I132" t="str">
        <f t="shared" si="6"/>
        <v>Testicular Anomalies With Or Without Congenital Heart Disease Gata4 Ngs Genetic Test 2</v>
      </c>
      <c r="J132" t="s">
        <v>1169</v>
      </c>
      <c r="K132" t="str">
        <f t="shared" si="7"/>
        <v>&lt;a target="_blank" href="testing.php?uae=Testicular-Anomalies-With-Or-Without-Congenital-Heart-Disease-Gata4-Ngs-Genetic-Test-2"&gt;Testicular Anomalies With Or Without Congenital Heart Disease Gata4 Ngs Genetic Test 2&lt;/a&gt; &lt;br /&gt;</v>
      </c>
    </row>
    <row r="133" spans="2:11">
      <c r="B133" t="s">
        <v>3670</v>
      </c>
      <c r="C133" t="str">
        <f t="shared" ref="C133:C196" si="8">PROPER(B133)</f>
        <v>Spgf9-Dpy19L2-Ngs-Genetic-Test</v>
      </c>
      <c r="F133" t="s">
        <v>8415</v>
      </c>
      <c r="G133" t="str">
        <f t="shared" ref="G133:G196" si="9">C133</f>
        <v>Spgf9-Dpy19L2-Ngs-Genetic-Test</v>
      </c>
      <c r="H133" t="s">
        <v>1152</v>
      </c>
      <c r="I133" t="str">
        <f t="shared" ref="I133:I196" si="10">SUBSTITUTE(C133,"-"," ")</f>
        <v>Spgf9 Dpy19L2 Ngs Genetic Test</v>
      </c>
      <c r="J133" t="s">
        <v>1169</v>
      </c>
      <c r="K133" t="str">
        <f t="shared" ref="K133:K196" si="11">CONCATENATE(F133,G133,H133,I133,J133)</f>
        <v>&lt;a target="_blank" href="testing.php?uae=Spgf9-Dpy19L2-Ngs-Genetic-Test"&gt;Spgf9 Dpy19L2 Ngs Genetic Test&lt;/a&gt; &lt;br /&gt;</v>
      </c>
    </row>
    <row r="134" spans="2:11">
      <c r="B134" t="s">
        <v>3671</v>
      </c>
      <c r="C134" t="str">
        <f t="shared" si="8"/>
        <v>Spgf8-Nr5A1-Ngs-Genetic-Test</v>
      </c>
      <c r="F134" t="s">
        <v>8415</v>
      </c>
      <c r="G134" t="str">
        <f t="shared" si="9"/>
        <v>Spgf8-Nr5A1-Ngs-Genetic-Test</v>
      </c>
      <c r="H134" t="s">
        <v>1152</v>
      </c>
      <c r="I134" t="str">
        <f t="shared" si="10"/>
        <v>Spgf8 Nr5A1 Ngs Genetic Test</v>
      </c>
      <c r="J134" t="s">
        <v>1169</v>
      </c>
      <c r="K134" t="str">
        <f t="shared" si="11"/>
        <v>&lt;a target="_blank" href="testing.php?uae=Spgf8-Nr5A1-Ngs-Genetic-Test"&gt;Spgf8 Nr5A1 Ngs Genetic Test&lt;/a&gt; &lt;br /&gt;</v>
      </c>
    </row>
    <row r="135" spans="2:11">
      <c r="B135" t="s">
        <v>3672</v>
      </c>
      <c r="C135" t="str">
        <f t="shared" si="8"/>
        <v>Spgf7-Catsper1-Ngs-Genetic-Test</v>
      </c>
      <c r="F135" t="s">
        <v>8415</v>
      </c>
      <c r="G135" t="str">
        <f t="shared" si="9"/>
        <v>Spgf7-Catsper1-Ngs-Genetic-Test</v>
      </c>
      <c r="H135" t="s">
        <v>1152</v>
      </c>
      <c r="I135" t="str">
        <f t="shared" si="10"/>
        <v>Spgf7 Catsper1 Ngs Genetic Test</v>
      </c>
      <c r="J135" t="s">
        <v>1169</v>
      </c>
      <c r="K135" t="str">
        <f t="shared" si="11"/>
        <v>&lt;a target="_blank" href="testing.php?uae=Spgf7-Catsper1-Ngs-Genetic-Test"&gt;Spgf7 Catsper1 Ngs Genetic Test&lt;/a&gt; &lt;br /&gt;</v>
      </c>
    </row>
    <row r="136" spans="2:11">
      <c r="B136" t="s">
        <v>3673</v>
      </c>
      <c r="C136" t="str">
        <f t="shared" si="8"/>
        <v>Spgf6-Spata16-Ngs-Genetic-Test</v>
      </c>
      <c r="F136" t="s">
        <v>8415</v>
      </c>
      <c r="G136" t="str">
        <f t="shared" si="9"/>
        <v>Spgf6-Spata16-Ngs-Genetic-Test</v>
      </c>
      <c r="H136" t="s">
        <v>1152</v>
      </c>
      <c r="I136" t="str">
        <f t="shared" si="10"/>
        <v>Spgf6 Spata16 Ngs Genetic Test</v>
      </c>
      <c r="J136" t="s">
        <v>1169</v>
      </c>
      <c r="K136" t="str">
        <f t="shared" si="11"/>
        <v>&lt;a target="_blank" href="testing.php?uae=Spgf6-Spata16-Ngs-Genetic-Test"&gt;Spgf6 Spata16 Ngs Genetic Test&lt;/a&gt; &lt;br /&gt;</v>
      </c>
    </row>
    <row r="137" spans="2:11">
      <c r="B137" t="s">
        <v>3674</v>
      </c>
      <c r="C137" t="str">
        <f t="shared" si="8"/>
        <v>Spgf5-Aurkc-Ngs-Genetic-Test</v>
      </c>
      <c r="F137" t="s">
        <v>8415</v>
      </c>
      <c r="G137" t="str">
        <f t="shared" si="9"/>
        <v>Spgf5-Aurkc-Ngs-Genetic-Test</v>
      </c>
      <c r="H137" t="s">
        <v>1152</v>
      </c>
      <c r="I137" t="str">
        <f t="shared" si="10"/>
        <v>Spgf5 Aurkc Ngs Genetic Test</v>
      </c>
      <c r="J137" t="s">
        <v>1169</v>
      </c>
      <c r="K137" t="str">
        <f t="shared" si="11"/>
        <v>&lt;a target="_blank" href="testing.php?uae=Spgf5-Aurkc-Ngs-Genetic-Test"&gt;Spgf5 Aurkc Ngs Genetic Test&lt;/a&gt; &lt;br /&gt;</v>
      </c>
    </row>
    <row r="138" spans="2:11">
      <c r="B138" t="s">
        <v>3675</v>
      </c>
      <c r="C138" t="str">
        <f t="shared" si="8"/>
        <v>Spgf4-Sycp3-Ngs-Genetic-Test</v>
      </c>
      <c r="F138" t="s">
        <v>8415</v>
      </c>
      <c r="G138" t="str">
        <f t="shared" si="9"/>
        <v>Spgf4-Sycp3-Ngs-Genetic-Test</v>
      </c>
      <c r="H138" t="s">
        <v>1152</v>
      </c>
      <c r="I138" t="str">
        <f t="shared" si="10"/>
        <v>Spgf4 Sycp3 Ngs Genetic Test</v>
      </c>
      <c r="J138" t="s">
        <v>1169</v>
      </c>
      <c r="K138" t="str">
        <f t="shared" si="11"/>
        <v>&lt;a target="_blank" href="testing.php?uae=Spgf4-Sycp3-Ngs-Genetic-Test"&gt;Spgf4 Sycp3 Ngs Genetic Test&lt;/a&gt; &lt;br /&gt;</v>
      </c>
    </row>
    <row r="139" spans="2:11">
      <c r="B139" t="s">
        <v>3676</v>
      </c>
      <c r="C139" t="str">
        <f t="shared" si="8"/>
        <v>Pregnancy-Loss-Recurrent-C4Bpa-Related-C4Bpa-Ngs-Genetic-Test</v>
      </c>
      <c r="F139" t="s">
        <v>8415</v>
      </c>
      <c r="G139" t="str">
        <f t="shared" si="9"/>
        <v>Pregnancy-Loss-Recurrent-C4Bpa-Related-C4Bpa-Ngs-Genetic-Test</v>
      </c>
      <c r="H139" t="s">
        <v>1152</v>
      </c>
      <c r="I139" t="str">
        <f t="shared" si="10"/>
        <v>Pregnancy Loss Recurrent C4Bpa Related C4Bpa Ngs Genetic Test</v>
      </c>
      <c r="J139" t="s">
        <v>1169</v>
      </c>
      <c r="K139" t="str">
        <f t="shared" si="11"/>
        <v>&lt;a target="_blank" href="testing.php?uae=Pregnancy-Loss-Recurrent-C4Bpa-Related-C4Bpa-Ngs-Genetic-Test"&gt;Pregnancy Loss Recurrent C4Bpa Related C4Bpa Ngs Genetic Test&lt;/a&gt; &lt;br /&gt;</v>
      </c>
    </row>
    <row r="140" spans="2:11">
      <c r="B140" t="s">
        <v>3677</v>
      </c>
      <c r="C140" t="str">
        <f t="shared" si="8"/>
        <v>Pseudohermaphroditism-With-Gynecomastia-Hsd17B3-Ngs-Genetic-Test-2</v>
      </c>
      <c r="F140" t="s">
        <v>8415</v>
      </c>
      <c r="G140" t="str">
        <f t="shared" si="9"/>
        <v>Pseudohermaphroditism-With-Gynecomastia-Hsd17B3-Ngs-Genetic-Test-2</v>
      </c>
      <c r="H140" t="s">
        <v>1152</v>
      </c>
      <c r="I140" t="str">
        <f t="shared" si="10"/>
        <v>Pseudohermaphroditism With Gynecomastia Hsd17B3 Ngs Genetic Test 2</v>
      </c>
      <c r="J140" t="s">
        <v>1169</v>
      </c>
      <c r="K140" t="str">
        <f t="shared" si="11"/>
        <v>&lt;a target="_blank" href="testing.php?uae=Pseudohermaphroditism-With-Gynecomastia-Hsd17B3-Ngs-Genetic-Test-2"&gt;Pseudohermaphroditism With Gynecomastia Hsd17B3 Ngs Genetic Test 2&lt;/a&gt; &lt;br /&gt;</v>
      </c>
    </row>
    <row r="141" spans="2:11">
      <c r="B141" t="s">
        <v>3678</v>
      </c>
      <c r="C141" t="str">
        <f t="shared" si="8"/>
        <v>Preeclampsia-Eclampsia-Type-5-Corin-Ngs-Genetic-Test</v>
      </c>
      <c r="F141" t="s">
        <v>8415</v>
      </c>
      <c r="G141" t="str">
        <f t="shared" si="9"/>
        <v>Preeclampsia-Eclampsia-Type-5-Corin-Ngs-Genetic-Test</v>
      </c>
      <c r="H141" t="s">
        <v>1152</v>
      </c>
      <c r="I141" t="str">
        <f t="shared" si="10"/>
        <v>Preeclampsia Eclampsia Type 5 Corin Ngs Genetic Test</v>
      </c>
      <c r="J141" t="s">
        <v>1169</v>
      </c>
      <c r="K141" t="str">
        <f t="shared" si="11"/>
        <v>&lt;a target="_blank" href="testing.php?uae=Preeclampsia-Eclampsia-Type-5-Corin-Ngs-Genetic-Test"&gt;Preeclampsia Eclampsia Type 5 Corin Ngs Genetic Test&lt;/a&gt; &lt;br /&gt;</v>
      </c>
    </row>
    <row r="142" spans="2:11">
      <c r="B142" t="s">
        <v>3679</v>
      </c>
      <c r="C142" t="str">
        <f t="shared" si="8"/>
        <v>Persistent-Mullerian-Duct-Syndrome-Type-2-Amhr2-Ngs-Genetic-Test</v>
      </c>
      <c r="F142" t="s">
        <v>8415</v>
      </c>
      <c r="G142" t="str">
        <f t="shared" si="9"/>
        <v>Persistent-Mullerian-Duct-Syndrome-Type-2-Amhr2-Ngs-Genetic-Test</v>
      </c>
      <c r="H142" t="s">
        <v>1152</v>
      </c>
      <c r="I142" t="str">
        <f t="shared" si="10"/>
        <v>Persistent Mullerian Duct Syndrome Type 2 Amhr2 Ngs Genetic Test</v>
      </c>
      <c r="J142" t="s">
        <v>1169</v>
      </c>
      <c r="K142" t="str">
        <f t="shared" si="11"/>
        <v>&lt;a target="_blank" href="testing.php?uae=Persistent-Mullerian-Duct-Syndrome-Type-2-Amhr2-Ngs-Genetic-Test"&gt;Persistent Mullerian Duct Syndrome Type 2 Amhr2 Ngs Genetic Test&lt;/a&gt; &lt;br /&gt;</v>
      </c>
    </row>
    <row r="143" spans="2:11">
      <c r="B143" t="s">
        <v>3680</v>
      </c>
      <c r="C143" t="str">
        <f t="shared" si="8"/>
        <v>Persistent-Mullerian-Duct-Syndrome-Type-1-Amh-Ngs-Genetic-Test</v>
      </c>
      <c r="F143" t="s">
        <v>8415</v>
      </c>
      <c r="G143" t="str">
        <f t="shared" si="9"/>
        <v>Persistent-Mullerian-Duct-Syndrome-Type-1-Amh-Ngs-Genetic-Test</v>
      </c>
      <c r="H143" t="s">
        <v>1152</v>
      </c>
      <c r="I143" t="str">
        <f t="shared" si="10"/>
        <v>Persistent Mullerian Duct Syndrome Type 1 Amh Ngs Genetic Test</v>
      </c>
      <c r="J143" t="s">
        <v>1169</v>
      </c>
      <c r="K143" t="str">
        <f t="shared" si="11"/>
        <v>&lt;a target="_blank" href="testing.php?uae=Persistent-Mullerian-Duct-Syndrome-Type-1-Amh-Ngs-Genetic-Test"&gt;Persistent Mullerian Duct Syndrome Type 1 Amh Ngs Genetic Test&lt;/a&gt; &lt;br /&gt;</v>
      </c>
    </row>
    <row r="144" spans="2:11">
      <c r="B144" t="s">
        <v>3681</v>
      </c>
      <c r="C144" t="str">
        <f t="shared" si="8"/>
        <v>Ovarian-Dysgenesis-Type-2-Bmp15-Ngs-Genetic-Test</v>
      </c>
      <c r="F144" t="s">
        <v>8415</v>
      </c>
      <c r="G144" t="str">
        <f t="shared" si="9"/>
        <v>Ovarian-Dysgenesis-Type-2-Bmp15-Ngs-Genetic-Test</v>
      </c>
      <c r="H144" t="s">
        <v>1152</v>
      </c>
      <c r="I144" t="str">
        <f t="shared" si="10"/>
        <v>Ovarian Dysgenesis Type 2 Bmp15 Ngs Genetic Test</v>
      </c>
      <c r="J144" t="s">
        <v>1169</v>
      </c>
      <c r="K144" t="str">
        <f t="shared" si="11"/>
        <v>&lt;a target="_blank" href="testing.php?uae=Ovarian-Dysgenesis-Type-2-Bmp15-Ngs-Genetic-Test"&gt;Ovarian Dysgenesis Type 2 Bmp15 Ngs Genetic Test&lt;/a&gt; &lt;br /&gt;</v>
      </c>
    </row>
    <row r="145" spans="2:11">
      <c r="B145" t="s">
        <v>3682</v>
      </c>
      <c r="C145" t="str">
        <f t="shared" si="8"/>
        <v>Ovarian-Dysgenesis-Type-1-Fshr-Ngs-Genetic-Test</v>
      </c>
      <c r="F145" t="s">
        <v>8415</v>
      </c>
      <c r="G145" t="str">
        <f t="shared" si="9"/>
        <v>Ovarian-Dysgenesis-Type-1-Fshr-Ngs-Genetic-Test</v>
      </c>
      <c r="H145" t="s">
        <v>1152</v>
      </c>
      <c r="I145" t="str">
        <f t="shared" si="10"/>
        <v>Ovarian Dysgenesis Type 1 Fshr Ngs Genetic Test</v>
      </c>
      <c r="J145" t="s">
        <v>1169</v>
      </c>
      <c r="K145" t="str">
        <f t="shared" si="11"/>
        <v>&lt;a target="_blank" href="testing.php?uae=Ovarian-Dysgenesis-Type-1-Fshr-Ngs-Genetic-Test"&gt;Ovarian Dysgenesis Type 1 Fshr Ngs Genetic Test&lt;/a&gt; &lt;br /&gt;</v>
      </c>
    </row>
    <row r="146" spans="2:11">
      <c r="B146" t="s">
        <v>3683</v>
      </c>
      <c r="C146" t="str">
        <f t="shared" si="8"/>
        <v>Oogenesis-Dysfunction-Sohlh1-Ngs-Genetic-Test</v>
      </c>
      <c r="F146" t="s">
        <v>8415</v>
      </c>
      <c r="G146" t="str">
        <f t="shared" si="9"/>
        <v>Oogenesis-Dysfunction-Sohlh1-Ngs-Genetic-Test</v>
      </c>
      <c r="H146" t="s">
        <v>1152</v>
      </c>
      <c r="I146" t="str">
        <f t="shared" si="10"/>
        <v>Oogenesis Dysfunction Sohlh1 Ngs Genetic Test</v>
      </c>
      <c r="J146" t="s">
        <v>1169</v>
      </c>
      <c r="K146" t="str">
        <f t="shared" si="11"/>
        <v>&lt;a target="_blank" href="testing.php?uae=Oogenesis-Dysfunction-Sohlh1-Ngs-Genetic-Test"&gt;Oogenesis Dysfunction Sohlh1 Ngs Genetic Test&lt;/a&gt; &lt;br /&gt;</v>
      </c>
    </row>
    <row r="147" spans="2:11">
      <c r="B147" t="s">
        <v>3684</v>
      </c>
      <c r="C147" t="str">
        <f t="shared" si="8"/>
        <v>Oocyte-Maturation-Defect-Zp1-Ngs-Genetic-Test</v>
      </c>
      <c r="F147" t="s">
        <v>8415</v>
      </c>
      <c r="G147" t="str">
        <f t="shared" si="9"/>
        <v>Oocyte-Maturation-Defect-Zp1-Ngs-Genetic-Test</v>
      </c>
      <c r="H147" t="s">
        <v>1152</v>
      </c>
      <c r="I147" t="str">
        <f t="shared" si="10"/>
        <v>Oocyte Maturation Defect Zp1 Ngs Genetic Test</v>
      </c>
      <c r="J147" t="s">
        <v>1169</v>
      </c>
      <c r="K147" t="str">
        <f t="shared" si="11"/>
        <v>&lt;a target="_blank" href="testing.php?uae=Oocyte-Maturation-Defect-Zp1-Ngs-Genetic-Test"&gt;Oocyte Maturation Defect Zp1 Ngs Genetic Test&lt;/a&gt; &lt;br /&gt;</v>
      </c>
    </row>
    <row r="148" spans="2:11">
      <c r="B148" t="s">
        <v>3685</v>
      </c>
      <c r="C148" t="str">
        <f t="shared" si="8"/>
        <v>Oligo-Astheno-Teratozoospermia-Nanos1-Ngs-Genetic-Test</v>
      </c>
      <c r="F148" t="s">
        <v>8415</v>
      </c>
      <c r="G148" t="str">
        <f t="shared" si="9"/>
        <v>Oligo-Astheno-Teratozoospermia-Nanos1-Ngs-Genetic-Test</v>
      </c>
      <c r="H148" t="s">
        <v>1152</v>
      </c>
      <c r="I148" t="str">
        <f t="shared" si="10"/>
        <v>Oligo Astheno Teratozoospermia Nanos1 Ngs Genetic Test</v>
      </c>
      <c r="J148" t="s">
        <v>1169</v>
      </c>
      <c r="K148" t="str">
        <f t="shared" si="11"/>
        <v>&lt;a target="_blank" href="testing.php?uae=Oligo-Astheno-Teratozoospermia-Nanos1-Ngs-Genetic-Test"&gt;Oligo Astheno Teratozoospermia Nanos1 Ngs Genetic Test&lt;/a&gt; &lt;br /&gt;</v>
      </c>
    </row>
    <row r="149" spans="2:11">
      <c r="B149" t="s">
        <v>3686</v>
      </c>
      <c r="C149" t="str">
        <f t="shared" si="8"/>
        <v>Hypospadias-Type-2-X-Linked-Mamld1-Ngs-Genetic-Test-2</v>
      </c>
      <c r="F149" t="s">
        <v>8415</v>
      </c>
      <c r="G149" t="str">
        <f t="shared" si="9"/>
        <v>Hypospadias-Type-2-X-Linked-Mamld1-Ngs-Genetic-Test-2</v>
      </c>
      <c r="H149" t="s">
        <v>1152</v>
      </c>
      <c r="I149" t="str">
        <f t="shared" si="10"/>
        <v>Hypospadias Type 2 X Linked Mamld1 Ngs Genetic Test 2</v>
      </c>
      <c r="J149" t="s">
        <v>1169</v>
      </c>
      <c r="K149" t="str">
        <f t="shared" si="11"/>
        <v>&lt;a target="_blank" href="testing.php?uae=Hypospadias-Type-2-X-Linked-Mamld1-Ngs-Genetic-Test-2"&gt;Hypospadias Type 2 X Linked Mamld1 Ngs Genetic Test 2&lt;/a&gt; &lt;br /&gt;</v>
      </c>
    </row>
    <row r="150" spans="2:11">
      <c r="B150" t="s">
        <v>3687</v>
      </c>
      <c r="C150" t="str">
        <f t="shared" si="8"/>
        <v>Leydig-Cell-Hypoplasia-Type-1-Lhcgr-Ngs-Genetic-Test</v>
      </c>
      <c r="F150" t="s">
        <v>8415</v>
      </c>
      <c r="G150" t="str">
        <f t="shared" si="9"/>
        <v>Leydig-Cell-Hypoplasia-Type-1-Lhcgr-Ngs-Genetic-Test</v>
      </c>
      <c r="H150" t="s">
        <v>1152</v>
      </c>
      <c r="I150" t="str">
        <f t="shared" si="10"/>
        <v>Leydig Cell Hypoplasia Type 1 Lhcgr Ngs Genetic Test</v>
      </c>
      <c r="J150" t="s">
        <v>1169</v>
      </c>
      <c r="K150" t="str">
        <f t="shared" si="11"/>
        <v>&lt;a target="_blank" href="testing.php?uae=Leydig-Cell-Hypoplasia-Type-1-Lhcgr-Ngs-Genetic-Test"&gt;Leydig Cell Hypoplasia Type 1 Lhcgr Ngs Genetic Test&lt;/a&gt; &lt;br /&gt;</v>
      </c>
    </row>
    <row r="151" spans="2:11">
      <c r="B151" t="s">
        <v>3688</v>
      </c>
      <c r="C151" t="str">
        <f t="shared" si="8"/>
        <v>Hypospadias-Type-1-X-Linked-Ar-Ngs-Genetic-Test-2</v>
      </c>
      <c r="F151" t="s">
        <v>8415</v>
      </c>
      <c r="G151" t="str">
        <f t="shared" si="9"/>
        <v>Hypospadias-Type-1-X-Linked-Ar-Ngs-Genetic-Test-2</v>
      </c>
      <c r="H151" t="s">
        <v>1152</v>
      </c>
      <c r="I151" t="str">
        <f t="shared" si="10"/>
        <v>Hypospadias Type 1 X Linked Ar Ngs Genetic Test 2</v>
      </c>
      <c r="J151" t="s">
        <v>1169</v>
      </c>
      <c r="K151" t="str">
        <f t="shared" si="11"/>
        <v>&lt;a target="_blank" href="testing.php?uae=Hypospadias-Type-1-X-Linked-Ar-Ngs-Genetic-Test-2"&gt;Hypospadias Type 1 X Linked Ar Ngs Genetic Test 2&lt;/a&gt; &lt;br /&gt;</v>
      </c>
    </row>
    <row r="152" spans="2:11">
      <c r="B152" t="s">
        <v>3689</v>
      </c>
      <c r="C152" t="str">
        <f t="shared" si="8"/>
        <v>Hypogonadtropic-Hypogonadism-Type-14-Wdr11-Ngs-Genetic-Test</v>
      </c>
      <c r="F152" t="s">
        <v>8415</v>
      </c>
      <c r="G152" t="str">
        <f t="shared" si="9"/>
        <v>Hypogonadtropic-Hypogonadism-Type-14-Wdr11-Ngs-Genetic-Test</v>
      </c>
      <c r="H152" t="s">
        <v>1152</v>
      </c>
      <c r="I152" t="str">
        <f t="shared" si="10"/>
        <v>Hypogonadtropic Hypogonadism Type 14 Wdr11 Ngs Genetic Test</v>
      </c>
      <c r="J152" t="s">
        <v>1169</v>
      </c>
      <c r="K152" t="str">
        <f t="shared" si="11"/>
        <v>&lt;a target="_blank" href="testing.php?uae=Hypogonadtropic-Hypogonadism-Type-14-Wdr11-Ngs-Genetic-Test"&gt;Hypogonadtropic Hypogonadism Type 14 Wdr11 Ngs Genetic Test&lt;/a&gt; &lt;br /&gt;</v>
      </c>
    </row>
    <row r="153" spans="2:11">
      <c r="B153" t="s">
        <v>3690</v>
      </c>
      <c r="C153" t="str">
        <f t="shared" si="8"/>
        <v>Hypogonadotropic-Hypogonadism-Type-6-With-Or-Without-Anosmia-Fgf8-Ngs-Genetic-Test-2</v>
      </c>
      <c r="F153" t="s">
        <v>8415</v>
      </c>
      <c r="G153" t="str">
        <f t="shared" si="9"/>
        <v>Hypogonadotropic-Hypogonadism-Type-6-With-Or-Without-Anosmia-Fgf8-Ngs-Genetic-Test-2</v>
      </c>
      <c r="H153" t="s">
        <v>1152</v>
      </c>
      <c r="I153" t="str">
        <f t="shared" si="10"/>
        <v>Hypogonadotropic Hypogonadism Type 6 With Or Without Anosmia Fgf8 Ngs Genetic Test 2</v>
      </c>
      <c r="J153" t="s">
        <v>1169</v>
      </c>
      <c r="K153" t="str">
        <f t="shared" si="11"/>
        <v>&lt;a target="_blank" href="testing.php?uae=Hypogonadotropic-Hypogonadism-Type-6-With-Or-Without-Anosmia-Fgf8-Ngs-Genetic-Test-2"&gt;Hypogonadotropic Hypogonadism Type 6 With Or Without Anosmia Fgf8 Ngs Genetic Test 2&lt;/a&gt; &lt;br /&gt;</v>
      </c>
    </row>
    <row r="154" spans="2:11">
      <c r="B154" t="s">
        <v>3691</v>
      </c>
      <c r="C154" t="str">
        <f t="shared" si="8"/>
        <v>Hypogonadotropic-Hypogonadism-Kiss1-Ngs-Genetic-Test</v>
      </c>
      <c r="F154" t="s">
        <v>8415</v>
      </c>
      <c r="G154" t="str">
        <f t="shared" si="9"/>
        <v>Hypogonadotropic-Hypogonadism-Kiss1-Ngs-Genetic-Test</v>
      </c>
      <c r="H154" t="s">
        <v>1152</v>
      </c>
      <c r="I154" t="str">
        <f t="shared" si="10"/>
        <v>Hypogonadotropic Hypogonadism Kiss1 Ngs Genetic Test</v>
      </c>
      <c r="J154" t="s">
        <v>1169</v>
      </c>
      <c r="K154" t="str">
        <f t="shared" si="11"/>
        <v>&lt;a target="_blank" href="testing.php?uae=Hypogonadotropic-Hypogonadism-Kiss1-Ngs-Genetic-Test"&gt;Hypogonadotropic Hypogonadism Kiss1 Ngs Genetic Test&lt;/a&gt; &lt;br /&gt;</v>
      </c>
    </row>
    <row r="155" spans="2:11">
      <c r="B155" t="s">
        <v>3692</v>
      </c>
      <c r="C155" t="str">
        <f t="shared" si="8"/>
        <v>Hypogonadotropic-Hypogonadism-Nsmf-Ngs-Genetic-Test-2</v>
      </c>
      <c r="F155" t="s">
        <v>8415</v>
      </c>
      <c r="G155" t="str">
        <f t="shared" si="9"/>
        <v>Hypogonadotropic-Hypogonadism-Nsmf-Ngs-Genetic-Test-2</v>
      </c>
      <c r="H155" t="s">
        <v>1152</v>
      </c>
      <c r="I155" t="str">
        <f t="shared" si="10"/>
        <v>Hypogonadotropic Hypogonadism Nsmf Ngs Genetic Test 2</v>
      </c>
      <c r="J155" t="s">
        <v>1169</v>
      </c>
      <c r="K155" t="str">
        <f t="shared" si="11"/>
        <v>&lt;a target="_blank" href="testing.php?uae=Hypogonadotropic-Hypogonadism-Nsmf-Ngs-Genetic-Test-2"&gt;Hypogonadotropic Hypogonadism Nsmf Ngs Genetic Test 2&lt;/a&gt; &lt;br /&gt;</v>
      </c>
    </row>
    <row r="156" spans="2:11">
      <c r="B156" t="s">
        <v>3693</v>
      </c>
      <c r="C156" t="str">
        <f t="shared" si="8"/>
        <v>Hydatidiform-Mole-Recurrent-Type-2-Khdc3L-Ngs-Genetic-Test</v>
      </c>
      <c r="F156" t="s">
        <v>8415</v>
      </c>
      <c r="G156" t="str">
        <f t="shared" si="9"/>
        <v>Hydatidiform-Mole-Recurrent-Type-2-Khdc3L-Ngs-Genetic-Test</v>
      </c>
      <c r="H156" t="s">
        <v>1152</v>
      </c>
      <c r="I156" t="str">
        <f t="shared" si="10"/>
        <v>Hydatidiform Mole Recurrent Type 2 Khdc3L Ngs Genetic Test</v>
      </c>
      <c r="J156" t="s">
        <v>1169</v>
      </c>
      <c r="K156" t="str">
        <f t="shared" si="11"/>
        <v>&lt;a target="_blank" href="testing.php?uae=Hydatidiform-Mole-Recurrent-Type-2-Khdc3L-Ngs-Genetic-Test"&gt;Hydatidiform Mole Recurrent Type 2 Khdc3L Ngs Genetic Test&lt;/a&gt; &lt;br /&gt;</v>
      </c>
    </row>
    <row r="157" spans="2:11">
      <c r="B157" t="s">
        <v>3694</v>
      </c>
      <c r="C157" t="str">
        <f t="shared" si="8"/>
        <v>Hydatidiform-Mole-Nlrp7-Ngs-Genetic-Test</v>
      </c>
      <c r="F157" t="s">
        <v>8415</v>
      </c>
      <c r="G157" t="str">
        <f t="shared" si="9"/>
        <v>Hydatidiform-Mole-Nlrp7-Ngs-Genetic-Test</v>
      </c>
      <c r="H157" t="s">
        <v>1152</v>
      </c>
      <c r="I157" t="str">
        <f t="shared" si="10"/>
        <v>Hydatidiform Mole Nlrp7 Ngs Genetic Test</v>
      </c>
      <c r="J157" t="s">
        <v>1169</v>
      </c>
      <c r="K157" t="str">
        <f t="shared" si="11"/>
        <v>&lt;a target="_blank" href="testing.php?uae=Hydatidiform-Mole-Nlrp7-Ngs-Genetic-Test"&gt;Hydatidiform Mole Nlrp7 Ngs Genetic Test&lt;/a&gt; &lt;br /&gt;</v>
      </c>
    </row>
    <row r="158" spans="2:11">
      <c r="B158" t="s">
        <v>3695</v>
      </c>
      <c r="C158" t="str">
        <f t="shared" si="8"/>
        <v>Guttmacher-Syndrome-Hoxa13-Ngs-Genetic-Test-2</v>
      </c>
      <c r="F158" t="s">
        <v>8415</v>
      </c>
      <c r="G158" t="str">
        <f t="shared" si="9"/>
        <v>Guttmacher-Syndrome-Hoxa13-Ngs-Genetic-Test-2</v>
      </c>
      <c r="H158" t="s">
        <v>1152</v>
      </c>
      <c r="I158" t="str">
        <f t="shared" si="10"/>
        <v>Guttmacher Syndrome Hoxa13 Ngs Genetic Test 2</v>
      </c>
      <c r="J158" t="s">
        <v>1169</v>
      </c>
      <c r="K158" t="str">
        <f t="shared" si="11"/>
        <v>&lt;a target="_blank" href="testing.php?uae=Guttmacher-Syndrome-Hoxa13-Ngs-Genetic-Test-2"&gt;Guttmacher Syndrome Hoxa13 Ngs Genetic Test 2&lt;/a&gt; &lt;br /&gt;</v>
      </c>
    </row>
    <row r="159" spans="2:11">
      <c r="B159" t="s">
        <v>3696</v>
      </c>
      <c r="C159" t="str">
        <f t="shared" si="8"/>
        <v>Hand-Foot-Uterus-Syndrome-Hoxa13-Ngs-Genetic-Test-2</v>
      </c>
      <c r="F159" t="s">
        <v>8415</v>
      </c>
      <c r="G159" t="str">
        <f t="shared" si="9"/>
        <v>Hand-Foot-Uterus-Syndrome-Hoxa13-Ngs-Genetic-Test-2</v>
      </c>
      <c r="H159" t="s">
        <v>1152</v>
      </c>
      <c r="I159" t="str">
        <f t="shared" si="10"/>
        <v>Hand Foot Uterus Syndrome Hoxa13 Ngs Genetic Test 2</v>
      </c>
      <c r="J159" t="s">
        <v>1169</v>
      </c>
      <c r="K159" t="str">
        <f t="shared" si="11"/>
        <v>&lt;a target="_blank" href="testing.php?uae=Hand-Foot-Uterus-Syndrome-Hoxa13-Ngs-Genetic-Test-2"&gt;Hand Foot Uterus Syndrome Hoxa13 Ngs Genetic Test 2&lt;/a&gt; &lt;br /&gt;</v>
      </c>
    </row>
    <row r="160" spans="2:11">
      <c r="B160" t="s">
        <v>3697</v>
      </c>
      <c r="C160" t="str">
        <f t="shared" si="8"/>
        <v>Follicle-Stimulating-Hormone-Deficiency-Isolated-Fshb-Ngs-Genetic-Test</v>
      </c>
      <c r="F160" t="s">
        <v>8415</v>
      </c>
      <c r="G160" t="str">
        <f t="shared" si="9"/>
        <v>Follicle-Stimulating-Hormone-Deficiency-Isolated-Fshb-Ngs-Genetic-Test</v>
      </c>
      <c r="H160" t="s">
        <v>1152</v>
      </c>
      <c r="I160" t="str">
        <f t="shared" si="10"/>
        <v>Follicle Stimulating Hormone Deficiency Isolated Fshb Ngs Genetic Test</v>
      </c>
      <c r="J160" t="s">
        <v>1169</v>
      </c>
      <c r="K160" t="str">
        <f t="shared" si="11"/>
        <v>&lt;a target="_blank" href="testing.php?uae=Follicle-Stimulating-Hormone-Deficiency-Isolated-Fshb-Ngs-Genetic-Test"&gt;Follicle Stimulating Hormone Deficiency Isolated Fshb Ngs Genetic Test&lt;/a&gt; &lt;br /&gt;</v>
      </c>
    </row>
    <row r="161" spans="2:11">
      <c r="B161" t="s">
        <v>3698</v>
      </c>
      <c r="C161" t="str">
        <f t="shared" si="8"/>
        <v>Disorders-Of-Sex-Development-With-Cleft-Palate-Foxf2-Ngs-Genetic-Test</v>
      </c>
      <c r="F161" t="s">
        <v>8415</v>
      </c>
      <c r="G161" t="str">
        <f t="shared" si="9"/>
        <v>Disorders-Of-Sex-Development-With-Cleft-Palate-Foxf2-Ngs-Genetic-Test</v>
      </c>
      <c r="H161" t="s">
        <v>1152</v>
      </c>
      <c r="I161" t="str">
        <f t="shared" si="10"/>
        <v>Disorders Of Sex Development With Cleft Palate Foxf2 Ngs Genetic Test</v>
      </c>
      <c r="J161" t="s">
        <v>1169</v>
      </c>
      <c r="K161" t="str">
        <f t="shared" si="11"/>
        <v>&lt;a target="_blank" href="testing.php?uae=Disorders-Of-Sex-Development-With-Cleft-Palate-Foxf2-Ngs-Genetic-Test"&gt;Disorders Of Sex Development With Cleft Palate Foxf2 Ngs Genetic Test&lt;/a&gt; &lt;br /&gt;</v>
      </c>
    </row>
    <row r="162" spans="2:11">
      <c r="B162" t="s">
        <v>3699</v>
      </c>
      <c r="C162" t="str">
        <f t="shared" si="8"/>
        <v>Deafness-And-Male-Infertility-Catsper2-Related-Catsper2-Ngs-Genetic-Test-2</v>
      </c>
      <c r="F162" t="s">
        <v>8415</v>
      </c>
      <c r="G162" t="str">
        <f t="shared" si="9"/>
        <v>Deafness-And-Male-Infertility-Catsper2-Related-Catsper2-Ngs-Genetic-Test-2</v>
      </c>
      <c r="H162" t="s">
        <v>1152</v>
      </c>
      <c r="I162" t="str">
        <f t="shared" si="10"/>
        <v>Deafness And Male Infertility Catsper2 Related Catsper2 Ngs Genetic Test 2</v>
      </c>
      <c r="J162" t="s">
        <v>1169</v>
      </c>
      <c r="K162" t="str">
        <f t="shared" si="11"/>
        <v>&lt;a target="_blank" href="testing.php?uae=Deafness-And-Male-Infertility-Catsper2-Related-Catsper2-Ngs-Genetic-Test-2"&gt;Deafness And Male Infertility Catsper2 Related Catsper2 Ngs Genetic Test 2&lt;/a&gt; &lt;br /&gt;</v>
      </c>
    </row>
    <row r="163" spans="2:11">
      <c r="B163" t="s">
        <v>3700</v>
      </c>
      <c r="C163" t="str">
        <f t="shared" si="8"/>
        <v>Cryptorchidism-Rxfp2-Ngs-Genetic-Test-2</v>
      </c>
      <c r="F163" t="s">
        <v>8415</v>
      </c>
      <c r="G163" t="str">
        <f t="shared" si="9"/>
        <v>Cryptorchidism-Rxfp2-Ngs-Genetic-Test-2</v>
      </c>
      <c r="H163" t="s">
        <v>1152</v>
      </c>
      <c r="I163" t="str">
        <f t="shared" si="10"/>
        <v>Cryptorchidism Rxfp2 Ngs Genetic Test 2</v>
      </c>
      <c r="J163" t="s">
        <v>1169</v>
      </c>
      <c r="K163" t="str">
        <f t="shared" si="11"/>
        <v>&lt;a target="_blank" href="testing.php?uae=Cryptorchidism-Rxfp2-Ngs-Genetic-Test-2"&gt;Cryptorchidism Rxfp2 Ngs Genetic Test 2&lt;/a&gt; &lt;br /&gt;</v>
      </c>
    </row>
    <row r="164" spans="2:11">
      <c r="B164" t="s">
        <v>3701</v>
      </c>
      <c r="C164" t="str">
        <f t="shared" si="8"/>
        <v>Deafness-And-Male-Infertility-Strc-Ngs-Genetic-Test</v>
      </c>
      <c r="F164" t="s">
        <v>8415</v>
      </c>
      <c r="G164" t="str">
        <f t="shared" si="9"/>
        <v>Deafness-And-Male-Infertility-Strc-Ngs-Genetic-Test</v>
      </c>
      <c r="H164" t="s">
        <v>1152</v>
      </c>
      <c r="I164" t="str">
        <f t="shared" si="10"/>
        <v>Deafness And Male Infertility Strc Ngs Genetic Test</v>
      </c>
      <c r="J164" t="s">
        <v>1169</v>
      </c>
      <c r="K164" t="str">
        <f t="shared" si="11"/>
        <v>&lt;a target="_blank" href="testing.php?uae=Deafness-And-Male-Infertility-Strc-Ngs-Genetic-Test"&gt;Deafness And Male Infertility Strc Ngs Genetic Test&lt;/a&gt; &lt;br /&gt;</v>
      </c>
    </row>
    <row r="165" spans="2:11">
      <c r="B165" t="s">
        <v>3702</v>
      </c>
      <c r="C165" t="str">
        <f t="shared" si="8"/>
        <v>Congenital-Bilateral-Absence-Of-Vas-Deferens-Cftr-Ngs-Genetic-Test</v>
      </c>
      <c r="F165" t="s">
        <v>8415</v>
      </c>
      <c r="G165" t="str">
        <f t="shared" si="9"/>
        <v>Congenital-Bilateral-Absence-Of-Vas-Deferens-Cftr-Ngs-Genetic-Test</v>
      </c>
      <c r="H165" t="s">
        <v>1152</v>
      </c>
      <c r="I165" t="str">
        <f t="shared" si="10"/>
        <v>Congenital Bilateral Absence Of Vas Deferens Cftr Ngs Genetic Test</v>
      </c>
      <c r="J165" t="s">
        <v>1169</v>
      </c>
      <c r="K165" t="str">
        <f t="shared" si="11"/>
        <v>&lt;a target="_blank" href="testing.php?uae=Congenital-Bilateral-Absence-Of-Vas-Deferens-Cftr-Ngs-Genetic-Test"&gt;Congenital Bilateral Absence Of Vas Deferens Cftr Ngs Genetic Test&lt;/a&gt; &lt;br /&gt;</v>
      </c>
    </row>
    <row r="166" spans="2:11">
      <c r="B166" t="s">
        <v>3703</v>
      </c>
      <c r="C166" t="str">
        <f t="shared" si="8"/>
        <v>Azoospermia-Induced-By-Y-Chromosome-Microdeletions-Azf-Region-Ngs-Genetic-Test</v>
      </c>
      <c r="F166" t="s">
        <v>8415</v>
      </c>
      <c r="G166" t="str">
        <f t="shared" si="9"/>
        <v>Azoospermia-Induced-By-Y-Chromosome-Microdeletions-Azf-Region-Ngs-Genetic-Test</v>
      </c>
      <c r="H166" t="s">
        <v>1152</v>
      </c>
      <c r="I166" t="str">
        <f t="shared" si="10"/>
        <v>Azoospermia Induced By Y Chromosome Microdeletions Azf Region Ngs Genetic Test</v>
      </c>
      <c r="J166" t="s">
        <v>1169</v>
      </c>
      <c r="K166" t="str">
        <f t="shared" si="11"/>
        <v>&lt;a target="_blank" href="testing.php?uae=Azoospermia-Induced-By-Y-Chromosome-Microdeletions-Azf-Region-Ngs-Genetic-Test"&gt;Azoospermia Induced By Y Chromosome Microdeletions Azf Region Ngs Genetic Test&lt;/a&gt; &lt;br /&gt;</v>
      </c>
    </row>
    <row r="167" spans="2:11">
      <c r="B167" t="s">
        <v>3704</v>
      </c>
      <c r="C167" t="str">
        <f t="shared" si="8"/>
        <v>Aromatase-Deficiency-Cyp19A1-Ngs-Genetic-Test</v>
      </c>
      <c r="F167" t="s">
        <v>8415</v>
      </c>
      <c r="G167" t="str">
        <f t="shared" si="9"/>
        <v>Aromatase-Deficiency-Cyp19A1-Ngs-Genetic-Test</v>
      </c>
      <c r="H167" t="s">
        <v>1152</v>
      </c>
      <c r="I167" t="str">
        <f t="shared" si="10"/>
        <v>Aromatase Deficiency Cyp19A1 Ngs Genetic Test</v>
      </c>
      <c r="J167" t="s">
        <v>1169</v>
      </c>
      <c r="K167" t="str">
        <f t="shared" si="11"/>
        <v>&lt;a target="_blank" href="testing.php?uae=Aromatase-Deficiency-Cyp19A1-Ngs-Genetic-Test"&gt;Aromatase Deficiency Cyp19A1 Ngs Genetic Test&lt;/a&gt; &lt;br /&gt;</v>
      </c>
    </row>
    <row r="168" spans="2:11">
      <c r="B168" t="s">
        <v>3705</v>
      </c>
      <c r="C168" t="str">
        <f t="shared" si="8"/>
        <v>46Xx-Sex-Reversal-Type-1-Sry-Ngs-Genetic-Test</v>
      </c>
      <c r="F168" t="s">
        <v>8415</v>
      </c>
      <c r="G168" t="str">
        <f t="shared" si="9"/>
        <v>46Xx-Sex-Reversal-Type-1-Sry-Ngs-Genetic-Test</v>
      </c>
      <c r="H168" t="s">
        <v>1152</v>
      </c>
      <c r="I168" t="str">
        <f t="shared" si="10"/>
        <v>46Xx Sex Reversal Type 1 Sry Ngs Genetic Test</v>
      </c>
      <c r="J168" t="s">
        <v>1169</v>
      </c>
      <c r="K168" t="str">
        <f t="shared" si="11"/>
        <v>&lt;a target="_blank" href="testing.php?uae=46Xx-Sex-Reversal-Type-1-Sry-Ngs-Genetic-Test"&gt;46Xx Sex Reversal Type 1 Sry Ngs Genetic Test&lt;/a&gt; &lt;br /&gt;</v>
      </c>
    </row>
    <row r="169" spans="2:11">
      <c r="B169" t="s">
        <v>3706</v>
      </c>
      <c r="C169" t="str">
        <f t="shared" si="8"/>
        <v>46Xy-Sex-Reversal-Type-8-Modifier-Of-Akr1C4-Ngs-Genetic-Test</v>
      </c>
      <c r="F169" t="s">
        <v>8415</v>
      </c>
      <c r="G169" t="str">
        <f t="shared" si="9"/>
        <v>46Xy-Sex-Reversal-Type-8-Modifier-Of-Akr1C4-Ngs-Genetic-Test</v>
      </c>
      <c r="H169" t="s">
        <v>1152</v>
      </c>
      <c r="I169" t="str">
        <f t="shared" si="10"/>
        <v>46Xy Sex Reversal Type 8 Modifier Of Akr1C4 Ngs Genetic Test</v>
      </c>
      <c r="J169" t="s">
        <v>1169</v>
      </c>
      <c r="K169" t="str">
        <f t="shared" si="11"/>
        <v>&lt;a target="_blank" href="testing.php?uae=46Xy-Sex-Reversal-Type-8-Modifier-Of-Akr1C4-Ngs-Genetic-Test"&gt;46Xy Sex Reversal Type 8 Modifier Of Akr1C4 Ngs Genetic Test&lt;/a&gt; &lt;br /&gt;</v>
      </c>
    </row>
    <row r="170" spans="2:11">
      <c r="B170" t="s">
        <v>3707</v>
      </c>
      <c r="C170" t="str">
        <f t="shared" si="8"/>
        <v>Vascular-System-Defects-Due-To-Gna13-Deficiency-Gna13-Ngs-Genetic-Test</v>
      </c>
      <c r="F170" t="s">
        <v>8415</v>
      </c>
      <c r="G170" t="str">
        <f t="shared" si="9"/>
        <v>Vascular-System-Defects-Due-To-Gna13-Deficiency-Gna13-Ngs-Genetic-Test</v>
      </c>
      <c r="H170" t="s">
        <v>1152</v>
      </c>
      <c r="I170" t="str">
        <f t="shared" si="10"/>
        <v>Vascular System Defects Due To Gna13 Deficiency Gna13 Ngs Genetic Test</v>
      </c>
      <c r="J170" t="s">
        <v>1169</v>
      </c>
      <c r="K170" t="str">
        <f t="shared" si="11"/>
        <v>&lt;a target="_blank" href="testing.php?uae=Vascular-System-Defects-Due-To-Gna13-Deficiency-Gna13-Ngs-Genetic-Test"&gt;Vascular System Defects Due To Gna13 Deficiency Gna13 Ngs Genetic Test&lt;/a&gt; &lt;br /&gt;</v>
      </c>
    </row>
    <row r="171" spans="2:11">
      <c r="B171" t="s">
        <v>3708</v>
      </c>
      <c r="C171" t="str">
        <f t="shared" si="8"/>
        <v>Vascular-System-Defects-Due-To-Calcrl-Deficiency-Calcrl-Ngs-Genetic-Test</v>
      </c>
      <c r="F171" t="s">
        <v>8415</v>
      </c>
      <c r="G171" t="str">
        <f t="shared" si="9"/>
        <v>Vascular-System-Defects-Due-To-Calcrl-Deficiency-Calcrl-Ngs-Genetic-Test</v>
      </c>
      <c r="H171" t="s">
        <v>1152</v>
      </c>
      <c r="I171" t="str">
        <f t="shared" si="10"/>
        <v>Vascular System Defects Due To Calcrl Deficiency Calcrl Ngs Genetic Test</v>
      </c>
      <c r="J171" t="s">
        <v>1169</v>
      </c>
      <c r="K171" t="str">
        <f t="shared" si="11"/>
        <v>&lt;a target="_blank" href="testing.php?uae=Vascular-System-Defects-Due-To-Calcrl-Deficiency-Calcrl-Ngs-Genetic-Test"&gt;Vascular System Defects Due To Calcrl Deficiency Calcrl Ngs Genetic Test&lt;/a&gt; &lt;br /&gt;</v>
      </c>
    </row>
    <row r="172" spans="2:11">
      <c r="B172" t="s">
        <v>3709</v>
      </c>
      <c r="C172" t="str">
        <f t="shared" si="8"/>
        <v>Thrombophilia-Due-To-Thrombin-Defect-F2-Ngs-Genetic-Test-2</v>
      </c>
      <c r="F172" t="s">
        <v>8415</v>
      </c>
      <c r="G172" t="str">
        <f t="shared" si="9"/>
        <v>Thrombophilia-Due-To-Thrombin-Defect-F2-Ngs-Genetic-Test-2</v>
      </c>
      <c r="H172" t="s">
        <v>1152</v>
      </c>
      <c r="I172" t="str">
        <f t="shared" si="10"/>
        <v>Thrombophilia Due To Thrombin Defect F2 Ngs Genetic Test 2</v>
      </c>
      <c r="J172" t="s">
        <v>1169</v>
      </c>
      <c r="K172" t="str">
        <f t="shared" si="11"/>
        <v>&lt;a target="_blank" href="testing.php?uae=Thrombophilia-Due-To-Thrombin-Defect-F2-Ngs-Genetic-Test-2"&gt;Thrombophilia Due To Thrombin Defect F2 Ngs Genetic Test 2&lt;/a&gt; &lt;br /&gt;</v>
      </c>
    </row>
    <row r="173" spans="2:11">
      <c r="B173" t="s">
        <v>3710</v>
      </c>
      <c r="C173" t="str">
        <f t="shared" si="8"/>
        <v>Transposition-Of-The-Great-Arteries-Dextro-Looped-1-Med13L-Ngs-Genetic-Test-3</v>
      </c>
      <c r="F173" t="s">
        <v>8415</v>
      </c>
      <c r="G173" t="str">
        <f t="shared" si="9"/>
        <v>Transposition-Of-The-Great-Arteries-Dextro-Looped-1-Med13L-Ngs-Genetic-Test-3</v>
      </c>
      <c r="H173" t="s">
        <v>1152</v>
      </c>
      <c r="I173" t="str">
        <f t="shared" si="10"/>
        <v>Transposition Of The Great Arteries Dextro Looped 1 Med13L Ngs Genetic Test 3</v>
      </c>
      <c r="J173" t="s">
        <v>1169</v>
      </c>
      <c r="K173" t="str">
        <f t="shared" si="11"/>
        <v>&lt;a target="_blank" href="testing.php?uae=Transposition-Of-The-Great-Arteries-Dextro-Looped-1-Med13L-Ngs-Genetic-Test-3"&gt;Transposition Of The Great Arteries Dextro Looped 1 Med13L Ngs Genetic Test 3&lt;/a&gt; &lt;br /&gt;</v>
      </c>
    </row>
    <row r="174" spans="2:11">
      <c r="B174" t="s">
        <v>3711</v>
      </c>
      <c r="C174" t="str">
        <f t="shared" si="8"/>
        <v>Supravalvar-Aortic-Stenosis-Eln-Ngs-Genetic-Test</v>
      </c>
      <c r="F174" t="s">
        <v>8415</v>
      </c>
      <c r="G174" t="str">
        <f t="shared" si="9"/>
        <v>Supravalvar-Aortic-Stenosis-Eln-Ngs-Genetic-Test</v>
      </c>
      <c r="H174" t="s">
        <v>1152</v>
      </c>
      <c r="I174" t="str">
        <f t="shared" si="10"/>
        <v>Supravalvar Aortic Stenosis Eln Ngs Genetic Test</v>
      </c>
      <c r="J174" t="s">
        <v>1169</v>
      </c>
      <c r="K174" t="str">
        <f t="shared" si="11"/>
        <v>&lt;a target="_blank" href="testing.php?uae=Supravalvar-Aortic-Stenosis-Eln-Ngs-Genetic-Test"&gt;Supravalvar Aortic Stenosis Eln Ngs Genetic Test&lt;/a&gt; &lt;br /&gt;</v>
      </c>
    </row>
    <row r="175" spans="2:11">
      <c r="B175" t="s">
        <v>3712</v>
      </c>
      <c r="C175" t="str">
        <f t="shared" si="8"/>
        <v>Stormorken-Syndrome-Stim1-Ngs-Genetic-Test-2</v>
      </c>
      <c r="F175" t="s">
        <v>8415</v>
      </c>
      <c r="G175" t="str">
        <f t="shared" si="9"/>
        <v>Stormorken-Syndrome-Stim1-Ngs-Genetic-Test-2</v>
      </c>
      <c r="H175" t="s">
        <v>1152</v>
      </c>
      <c r="I175" t="str">
        <f t="shared" si="10"/>
        <v>Stormorken Syndrome Stim1 Ngs Genetic Test 2</v>
      </c>
      <c r="J175" t="s">
        <v>1169</v>
      </c>
      <c r="K175" t="str">
        <f t="shared" si="11"/>
        <v>&lt;a target="_blank" href="testing.php?uae=Stormorken-Syndrome-Stim1-Ngs-Genetic-Test-2"&gt;Stormorken Syndrome Stim1 Ngs Genetic Test 2&lt;/a&gt; &lt;br /&gt;</v>
      </c>
    </row>
    <row r="176" spans="2:11">
      <c r="B176" t="s">
        <v>3713</v>
      </c>
      <c r="C176" t="str">
        <f t="shared" si="8"/>
        <v>Pulmonary-Venoocclusive-Disease-Type-1-Bmpr2-Ngs-Genetic-Test</v>
      </c>
      <c r="F176" t="s">
        <v>8415</v>
      </c>
      <c r="G176" t="str">
        <f t="shared" si="9"/>
        <v>Pulmonary-Venoocclusive-Disease-Type-1-Bmpr2-Ngs-Genetic-Test</v>
      </c>
      <c r="H176" t="s">
        <v>1152</v>
      </c>
      <c r="I176" t="str">
        <f t="shared" si="10"/>
        <v>Pulmonary Venoocclusive Disease Type 1 Bmpr2 Ngs Genetic Test</v>
      </c>
      <c r="J176" t="s">
        <v>1169</v>
      </c>
      <c r="K176" t="str">
        <f t="shared" si="11"/>
        <v>&lt;a target="_blank" href="testing.php?uae=Pulmonary-Venoocclusive-Disease-Type-1-Bmpr2-Ngs-Genetic-Test"&gt;Pulmonary Venoocclusive Disease Type 1 Bmpr2 Ngs Genetic Test&lt;/a&gt; &lt;br /&gt;</v>
      </c>
    </row>
    <row r="177" spans="2:11">
      <c r="B177" t="s">
        <v>3714</v>
      </c>
      <c r="C177" t="str">
        <f t="shared" si="8"/>
        <v>Sneddon-Syndrome-Ada2-Ngs-Genetic-Test</v>
      </c>
      <c r="F177" t="s">
        <v>8415</v>
      </c>
      <c r="G177" t="str">
        <f t="shared" si="9"/>
        <v>Sneddon-Syndrome-Ada2-Ngs-Genetic-Test</v>
      </c>
      <c r="H177" t="s">
        <v>1152</v>
      </c>
      <c r="I177" t="str">
        <f t="shared" si="10"/>
        <v>Sneddon Syndrome Ada2 Ngs Genetic Test</v>
      </c>
      <c r="J177" t="s">
        <v>1169</v>
      </c>
      <c r="K177" t="str">
        <f t="shared" si="11"/>
        <v>&lt;a target="_blank" href="testing.php?uae=Sneddon-Syndrome-Ada2-Ngs-Genetic-Test"&gt;Sneddon Syndrome Ada2 Ngs Genetic Test&lt;/a&gt; &lt;br /&gt;</v>
      </c>
    </row>
    <row r="178" spans="2:11">
      <c r="B178" t="s">
        <v>3715</v>
      </c>
      <c r="C178" t="str">
        <f t="shared" si="8"/>
        <v>Pulmonary-Hypertension-Primary-Type-Bmpr2-Ngs-Genetic-Test</v>
      </c>
      <c r="F178" t="s">
        <v>8415</v>
      </c>
      <c r="G178" t="str">
        <f t="shared" si="9"/>
        <v>Pulmonary-Hypertension-Primary-Type-Bmpr2-Ngs-Genetic-Test</v>
      </c>
      <c r="H178" t="s">
        <v>1152</v>
      </c>
      <c r="I178" t="str">
        <f t="shared" si="10"/>
        <v>Pulmonary Hypertension Primary Type Bmpr2 Ngs Genetic Test</v>
      </c>
      <c r="J178" t="s">
        <v>1169</v>
      </c>
      <c r="K178" t="str">
        <f t="shared" si="11"/>
        <v>&lt;a target="_blank" href="testing.php?uae=Pulmonary-Hypertension-Primary-Type-Bmpr2-Ngs-Genetic-Test"&gt;Pulmonary Hypertension Primary Type Bmpr2 Ngs Genetic Test&lt;/a&gt; &lt;br /&gt;</v>
      </c>
    </row>
    <row r="179" spans="2:11">
      <c r="B179" t="s">
        <v>3716</v>
      </c>
      <c r="C179" t="str">
        <f t="shared" si="8"/>
        <v>Pseudohypoaldosteronism-Type-2E-Cul3-Ngs-Genetic-Test</v>
      </c>
      <c r="F179" t="s">
        <v>8415</v>
      </c>
      <c r="G179" t="str">
        <f t="shared" si="9"/>
        <v>Pseudohypoaldosteronism-Type-2E-Cul3-Ngs-Genetic-Test</v>
      </c>
      <c r="H179" t="s">
        <v>1152</v>
      </c>
      <c r="I179" t="str">
        <f t="shared" si="10"/>
        <v>Pseudohypoaldosteronism Type 2E Cul3 Ngs Genetic Test</v>
      </c>
      <c r="J179" t="s">
        <v>1169</v>
      </c>
      <c r="K179" t="str">
        <f t="shared" si="11"/>
        <v>&lt;a target="_blank" href="testing.php?uae=Pseudohypoaldosteronism-Type-2E-Cul3-Ngs-Genetic-Test"&gt;Pseudohypoaldosteronism Type 2E Cul3 Ngs Genetic Test&lt;/a&gt; &lt;br /&gt;</v>
      </c>
    </row>
    <row r="180" spans="2:11">
      <c r="B180" t="s">
        <v>3717</v>
      </c>
      <c r="C180" t="str">
        <f t="shared" si="8"/>
        <v>Pseudohypoaldosteronism-Type-2D-Klhl3-Ngs-Genetic-Test</v>
      </c>
      <c r="F180" t="s">
        <v>8415</v>
      </c>
      <c r="G180" t="str">
        <f t="shared" si="9"/>
        <v>Pseudohypoaldosteronism-Type-2D-Klhl3-Ngs-Genetic-Test</v>
      </c>
      <c r="H180" t="s">
        <v>1152</v>
      </c>
      <c r="I180" t="str">
        <f t="shared" si="10"/>
        <v>Pseudohypoaldosteronism Type 2D Klhl3 Ngs Genetic Test</v>
      </c>
      <c r="J180" t="s">
        <v>1169</v>
      </c>
      <c r="K180" t="str">
        <f t="shared" si="11"/>
        <v>&lt;a target="_blank" href="testing.php?uae=Pseudohypoaldosteronism-Type-2D-Klhl3-Ngs-Genetic-Test"&gt;Pseudohypoaldosteronism Type 2D Klhl3 Ngs Genetic Test&lt;/a&gt; &lt;br /&gt;</v>
      </c>
    </row>
    <row r="181" spans="2:11">
      <c r="B181" t="s">
        <v>3718</v>
      </c>
      <c r="C181" t="str">
        <f t="shared" si="8"/>
        <v>Protein-C-Deficiency-Ad-Proc-Ngs-Genetic-Test</v>
      </c>
      <c r="F181" t="s">
        <v>8415</v>
      </c>
      <c r="G181" t="str">
        <f t="shared" si="9"/>
        <v>Protein-C-Deficiency-Ad-Proc-Ngs-Genetic-Test</v>
      </c>
      <c r="H181" t="s">
        <v>1152</v>
      </c>
      <c r="I181" t="str">
        <f t="shared" si="10"/>
        <v>Protein C Deficiency Ad Proc Ngs Genetic Test</v>
      </c>
      <c r="J181" t="s">
        <v>1169</v>
      </c>
      <c r="K181" t="str">
        <f t="shared" si="11"/>
        <v>&lt;a target="_blank" href="testing.php?uae=Protein-C-Deficiency-Ad-Proc-Ngs-Genetic-Test"&gt;Protein C Deficiency Ad Proc Ngs Genetic Test&lt;/a&gt; &lt;br /&gt;</v>
      </c>
    </row>
    <row r="182" spans="2:11">
      <c r="B182" t="s">
        <v>3719</v>
      </c>
      <c r="C182" t="str">
        <f t="shared" si="8"/>
        <v>Protein-S-Deficiency-Autosomal-Dominant-Pros1-Ngs-Genetic-Test</v>
      </c>
      <c r="F182" t="s">
        <v>8415</v>
      </c>
      <c r="G182" t="str">
        <f t="shared" si="9"/>
        <v>Protein-S-Deficiency-Autosomal-Dominant-Pros1-Ngs-Genetic-Test</v>
      </c>
      <c r="H182" t="s">
        <v>1152</v>
      </c>
      <c r="I182" t="str">
        <f t="shared" si="10"/>
        <v>Protein S Deficiency Autosomal Dominant Pros1 Ngs Genetic Test</v>
      </c>
      <c r="J182" t="s">
        <v>1169</v>
      </c>
      <c r="K182" t="str">
        <f t="shared" si="11"/>
        <v>&lt;a target="_blank" href="testing.php?uae=Protein-S-Deficiency-Autosomal-Dominant-Pros1-Ngs-Genetic-Test"&gt;Protein S Deficiency Autosomal Dominant Pros1 Ngs Genetic Test&lt;/a&gt; &lt;br /&gt;</v>
      </c>
    </row>
    <row r="183" spans="2:11">
      <c r="B183" t="s">
        <v>3720</v>
      </c>
      <c r="C183" t="str">
        <f t="shared" si="8"/>
        <v>Polyarteritis-Nodosa-Childhood-Onset-Ada2-Ngs-Genetic-Test</v>
      </c>
      <c r="F183" t="s">
        <v>8415</v>
      </c>
      <c r="G183" t="str">
        <f t="shared" si="9"/>
        <v>Polyarteritis-Nodosa-Childhood-Onset-Ada2-Ngs-Genetic-Test</v>
      </c>
      <c r="H183" t="s">
        <v>1152</v>
      </c>
      <c r="I183" t="str">
        <f t="shared" si="10"/>
        <v>Polyarteritis Nodosa Childhood Onset Ada2 Ngs Genetic Test</v>
      </c>
      <c r="J183" t="s">
        <v>1169</v>
      </c>
      <c r="K183" t="str">
        <f t="shared" si="11"/>
        <v>&lt;a target="_blank" href="testing.php?uae=Polyarteritis-Nodosa-Childhood-Onset-Ada2-Ngs-Genetic-Test"&gt;Polyarteritis Nodosa Childhood Onset Ada2 Ngs Genetic Test&lt;/a&gt; &lt;br /&gt;</v>
      </c>
    </row>
    <row r="184" spans="2:11">
      <c r="B184" t="s">
        <v>3721</v>
      </c>
      <c r="C184" t="str">
        <f t="shared" si="8"/>
        <v>Plasminogen-Activator-Inhibitor-Type-1-Serpine1-Ngs-Genetic-Test</v>
      </c>
      <c r="F184" t="s">
        <v>8415</v>
      </c>
      <c r="G184" t="str">
        <f t="shared" si="9"/>
        <v>Plasminogen-Activator-Inhibitor-Type-1-Serpine1-Ngs-Genetic-Test</v>
      </c>
      <c r="H184" t="s">
        <v>1152</v>
      </c>
      <c r="I184" t="str">
        <f t="shared" si="10"/>
        <v>Plasminogen Activator Inhibitor Type 1 Serpine1 Ngs Genetic Test</v>
      </c>
      <c r="J184" t="s">
        <v>1169</v>
      </c>
      <c r="K184" t="str">
        <f t="shared" si="11"/>
        <v>&lt;a target="_blank" href="testing.php?uae=Plasminogen-Activator-Inhibitor-Type-1-Serpine1-Ngs-Genetic-Test"&gt;Plasminogen Activator Inhibitor Type 1 Serpine1 Ngs Genetic Test&lt;/a&gt; &lt;br /&gt;</v>
      </c>
    </row>
    <row r="185" spans="2:11">
      <c r="B185" t="s">
        <v>3722</v>
      </c>
      <c r="C185" t="str">
        <f t="shared" si="8"/>
        <v>Orthostatic-Intolerance-Slc6A2-Ngs-Genetic-Test</v>
      </c>
      <c r="F185" t="s">
        <v>8415</v>
      </c>
      <c r="G185" t="str">
        <f t="shared" si="9"/>
        <v>Orthostatic-Intolerance-Slc6A2-Ngs-Genetic-Test</v>
      </c>
      <c r="H185" t="s">
        <v>1152</v>
      </c>
      <c r="I185" t="str">
        <f t="shared" si="10"/>
        <v>Orthostatic Intolerance Slc6A2 Ngs Genetic Test</v>
      </c>
      <c r="J185" t="s">
        <v>1169</v>
      </c>
      <c r="K185" t="str">
        <f t="shared" si="11"/>
        <v>&lt;a target="_blank" href="testing.php?uae=Orthostatic-Intolerance-Slc6A2-Ngs-Genetic-Test"&gt;Orthostatic Intolerance Slc6A2 Ngs Genetic Test&lt;/a&gt; &lt;br /&gt;</v>
      </c>
    </row>
    <row r="186" spans="2:11">
      <c r="B186" t="s">
        <v>3723</v>
      </c>
      <c r="C186" t="str">
        <f t="shared" si="8"/>
        <v>Parkes-Weber-Syndrome-Rasa1-Ngs-Genetic-Test</v>
      </c>
      <c r="F186" t="s">
        <v>8415</v>
      </c>
      <c r="G186" t="str">
        <f t="shared" si="9"/>
        <v>Parkes-Weber-Syndrome-Rasa1-Ngs-Genetic-Test</v>
      </c>
      <c r="H186" t="s">
        <v>1152</v>
      </c>
      <c r="I186" t="str">
        <f t="shared" si="10"/>
        <v>Parkes Weber Syndrome Rasa1 Ngs Genetic Test</v>
      </c>
      <c r="J186" t="s">
        <v>1169</v>
      </c>
      <c r="K186" t="str">
        <f t="shared" si="11"/>
        <v>&lt;a target="_blank" href="testing.php?uae=Parkes-Weber-Syndrome-Rasa1-Ngs-Genetic-Test"&gt;Parkes Weber Syndrome Rasa1 Ngs Genetic Test&lt;/a&gt; &lt;br /&gt;</v>
      </c>
    </row>
    <row r="187" spans="2:11">
      <c r="B187" t="s">
        <v>3724</v>
      </c>
      <c r="C187" t="str">
        <f t="shared" si="8"/>
        <v>Myopathy-With-Lactic-Acidosis-Hereditary-Iscu-Ngs-Genetic-Test</v>
      </c>
      <c r="F187" t="s">
        <v>8415</v>
      </c>
      <c r="G187" t="str">
        <f t="shared" si="9"/>
        <v>Myopathy-With-Lactic-Acidosis-Hereditary-Iscu-Ngs-Genetic-Test</v>
      </c>
      <c r="H187" t="s">
        <v>1152</v>
      </c>
      <c r="I187" t="str">
        <f t="shared" si="10"/>
        <v>Myopathy With Lactic Acidosis Hereditary Iscu Ngs Genetic Test</v>
      </c>
      <c r="J187" t="s">
        <v>1169</v>
      </c>
      <c r="K187" t="str">
        <f t="shared" si="11"/>
        <v>&lt;a target="_blank" href="testing.php?uae=Myopathy-With-Lactic-Acidosis-Hereditary-Iscu-Ngs-Genetic-Test"&gt;Myopathy With Lactic Acidosis Hereditary Iscu Ngs Genetic Test&lt;/a&gt; &lt;br /&gt;</v>
      </c>
    </row>
    <row r="188" spans="2:11">
      <c r="B188" t="s">
        <v>3725</v>
      </c>
      <c r="C188" t="str">
        <f t="shared" si="8"/>
        <v>Myoglobinuria-Acute-Recurrent-Lpin1-Ngs-Genetic-Test-2</v>
      </c>
      <c r="F188" t="s">
        <v>8415</v>
      </c>
      <c r="G188" t="str">
        <f t="shared" si="9"/>
        <v>Myoglobinuria-Acute-Recurrent-Lpin1-Ngs-Genetic-Test-2</v>
      </c>
      <c r="H188" t="s">
        <v>1152</v>
      </c>
      <c r="I188" t="str">
        <f t="shared" si="10"/>
        <v>Myoglobinuria Acute Recurrent Lpin1 Ngs Genetic Test 2</v>
      </c>
      <c r="J188" t="s">
        <v>1169</v>
      </c>
      <c r="K188" t="str">
        <f t="shared" si="11"/>
        <v>&lt;a target="_blank" href="testing.php?uae=Myoglobinuria-Acute-Recurrent-Lpin1-Ngs-Genetic-Test-2"&gt;Myoglobinuria Acute Recurrent Lpin1 Ngs Genetic Test 2&lt;/a&gt; &lt;br /&gt;</v>
      </c>
    </row>
    <row r="189" spans="2:11">
      <c r="B189" t="s">
        <v>3726</v>
      </c>
      <c r="C189" t="str">
        <f t="shared" si="8"/>
        <v>Moyamoya-Type-6-With-Achalasia-Gucy1A3-Ngs-Genetic-Test</v>
      </c>
      <c r="F189" t="s">
        <v>8415</v>
      </c>
      <c r="G189" t="str">
        <f t="shared" si="9"/>
        <v>Moyamoya-Type-6-With-Achalasia-Gucy1A3-Ngs-Genetic-Test</v>
      </c>
      <c r="H189" t="s">
        <v>1152</v>
      </c>
      <c r="I189" t="str">
        <f t="shared" si="10"/>
        <v>Moyamoya Type 6 With Achalasia Gucy1A3 Ngs Genetic Test</v>
      </c>
      <c r="J189" t="s">
        <v>1169</v>
      </c>
      <c r="K189" t="str">
        <f t="shared" si="11"/>
        <v>&lt;a target="_blank" href="testing.php?uae=Moyamoya-Type-6-With-Achalasia-Gucy1A3-Ngs-Genetic-Test"&gt;Moyamoya Type 6 With Achalasia Gucy1A3 Ngs Genetic Test&lt;/a&gt; &lt;br /&gt;</v>
      </c>
    </row>
    <row r="190" spans="2:11">
      <c r="B190" t="s">
        <v>3727</v>
      </c>
      <c r="C190" t="str">
        <f t="shared" si="8"/>
        <v>Loeys-Dietz-Syndrome-Type-4-Tgfb2-Ngs-Genetic-Test</v>
      </c>
      <c r="F190" t="s">
        <v>8415</v>
      </c>
      <c r="G190" t="str">
        <f t="shared" si="9"/>
        <v>Loeys-Dietz-Syndrome-Type-4-Tgfb2-Ngs-Genetic-Test</v>
      </c>
      <c r="H190" t="s">
        <v>1152</v>
      </c>
      <c r="I190" t="str">
        <f t="shared" si="10"/>
        <v>Loeys Dietz Syndrome Type 4 Tgfb2 Ngs Genetic Test</v>
      </c>
      <c r="J190" t="s">
        <v>1169</v>
      </c>
      <c r="K190" t="str">
        <f t="shared" si="11"/>
        <v>&lt;a target="_blank" href="testing.php?uae=Loeys-Dietz-Syndrome-Type-4-Tgfb2-Ngs-Genetic-Test"&gt;Loeys Dietz Syndrome Type 4 Tgfb2 Ngs Genetic Test&lt;/a&gt; &lt;br /&gt;</v>
      </c>
    </row>
    <row r="191" spans="2:11">
      <c r="B191" t="s">
        <v>3728</v>
      </c>
      <c r="C191" t="str">
        <f t="shared" si="8"/>
        <v>Moyamoya-Disease-Type-2-Susceptibility-To-Rnf213-Ngs-Genetic-Test</v>
      </c>
      <c r="F191" t="s">
        <v>8415</v>
      </c>
      <c r="G191" t="str">
        <f t="shared" si="9"/>
        <v>Moyamoya-Disease-Type-2-Susceptibility-To-Rnf213-Ngs-Genetic-Test</v>
      </c>
      <c r="H191" t="s">
        <v>1152</v>
      </c>
      <c r="I191" t="str">
        <f t="shared" si="10"/>
        <v>Moyamoya Disease Type 2 Susceptibility To Rnf213 Ngs Genetic Test</v>
      </c>
      <c r="J191" t="s">
        <v>1169</v>
      </c>
      <c r="K191" t="str">
        <f t="shared" si="11"/>
        <v>&lt;a target="_blank" href="testing.php?uae=Moyamoya-Disease-Type-2-Susceptibility-To-Rnf213-Ngs-Genetic-Test"&gt;Moyamoya Disease Type 2 Susceptibility To Rnf213 Ngs Genetic Test&lt;/a&gt; &lt;br /&gt;</v>
      </c>
    </row>
    <row r="192" spans="2:11">
      <c r="B192" t="s">
        <v>3729</v>
      </c>
      <c r="C192" t="str">
        <f t="shared" si="8"/>
        <v>Hypertension-Susceptibility-To-Nos2-Ngs-Genetic-Test</v>
      </c>
      <c r="F192" t="s">
        <v>8415</v>
      </c>
      <c r="G192" t="str">
        <f t="shared" si="9"/>
        <v>Hypertension-Susceptibility-To-Nos2-Ngs-Genetic-Test</v>
      </c>
      <c r="H192" t="s">
        <v>1152</v>
      </c>
      <c r="I192" t="str">
        <f t="shared" si="10"/>
        <v>Hypertension Susceptibility To Nos2 Ngs Genetic Test</v>
      </c>
      <c r="J192" t="s">
        <v>1169</v>
      </c>
      <c r="K192" t="str">
        <f t="shared" si="11"/>
        <v>&lt;a target="_blank" href="testing.php?uae=Hypertension-Susceptibility-To-Nos2-Ngs-Genetic-Test"&gt;Hypertension Susceptibility To Nos2 Ngs Genetic Test&lt;/a&gt; &lt;br /&gt;</v>
      </c>
    </row>
    <row r="193" spans="2:11">
      <c r="B193" t="s">
        <v>3730</v>
      </c>
      <c r="C193" t="str">
        <f t="shared" si="8"/>
        <v>Hypertension-Salt-Sensitive-Essential-Susceptibility-To-Cyp3A5-Ngs-Genetic-Test</v>
      </c>
      <c r="F193" t="s">
        <v>8415</v>
      </c>
      <c r="G193" t="str">
        <f t="shared" si="9"/>
        <v>Hypertension-Salt-Sensitive-Essential-Susceptibility-To-Cyp3A5-Ngs-Genetic-Test</v>
      </c>
      <c r="H193" t="s">
        <v>1152</v>
      </c>
      <c r="I193" t="str">
        <f t="shared" si="10"/>
        <v>Hypertension Salt Sensitive Essential Susceptibility To Cyp3A5 Ngs Genetic Test</v>
      </c>
      <c r="J193" t="s">
        <v>1169</v>
      </c>
      <c r="K193" t="str">
        <f t="shared" si="11"/>
        <v>&lt;a target="_blank" href="testing.php?uae=Hypertension-Salt-Sensitive-Essential-Susceptibility-To-Cyp3A5-Ngs-Genetic-Test"&gt;Hypertension Salt Sensitive Essential Susceptibility To Cyp3A5 Ngs Genetic Test&lt;/a&gt; &lt;br /&gt;</v>
      </c>
    </row>
    <row r="194" spans="2:11">
      <c r="B194" t="s">
        <v>3731</v>
      </c>
      <c r="C194" t="str">
        <f t="shared" si="8"/>
        <v>Hypertension-Add2-Related-Add2-Ngs-Genetic-Test</v>
      </c>
      <c r="F194" t="s">
        <v>8415</v>
      </c>
      <c r="G194" t="str">
        <f t="shared" si="9"/>
        <v>Hypertension-Add2-Related-Add2-Ngs-Genetic-Test</v>
      </c>
      <c r="H194" t="s">
        <v>1152</v>
      </c>
      <c r="I194" t="str">
        <f t="shared" si="10"/>
        <v>Hypertension Add2 Related Add2 Ngs Genetic Test</v>
      </c>
      <c r="J194" t="s">
        <v>1169</v>
      </c>
      <c r="K194" t="str">
        <f t="shared" si="11"/>
        <v>&lt;a target="_blank" href="testing.php?uae=Hypertension-Add2-Related-Add2-Ngs-Genetic-Test"&gt;Hypertension Add2 Related Add2 Ngs Genetic Test&lt;/a&gt; &lt;br /&gt;</v>
      </c>
    </row>
    <row r="195" spans="2:11">
      <c r="B195" t="s">
        <v>3732</v>
      </c>
      <c r="C195" t="str">
        <f t="shared" si="8"/>
        <v>Homocystinuria-Megaloblastic-Anemia-Cbl-E-Type-Mtrr-Ngs-Genetic-Test</v>
      </c>
      <c r="F195" t="s">
        <v>8415</v>
      </c>
      <c r="G195" t="str">
        <f t="shared" si="9"/>
        <v>Homocystinuria-Megaloblastic-Anemia-Cbl-E-Type-Mtrr-Ngs-Genetic-Test</v>
      </c>
      <c r="H195" t="s">
        <v>1152</v>
      </c>
      <c r="I195" t="str">
        <f t="shared" si="10"/>
        <v>Homocystinuria Megaloblastic Anemia Cbl E Type Mtrr Ngs Genetic Test</v>
      </c>
      <c r="J195" t="s">
        <v>1169</v>
      </c>
      <c r="K195" t="str">
        <f t="shared" si="11"/>
        <v>&lt;a target="_blank" href="testing.php?uae=Homocystinuria-Megaloblastic-Anemia-Cbl-E-Type-Mtrr-Ngs-Genetic-Test"&gt;Homocystinuria Megaloblastic Anemia Cbl E Type Mtrr Ngs Genetic Test&lt;/a&gt; &lt;br /&gt;</v>
      </c>
    </row>
    <row r="196" spans="2:11">
      <c r="B196" t="s">
        <v>3733</v>
      </c>
      <c r="C196" t="str">
        <f t="shared" si="8"/>
        <v>Hypertension-Early-Onset-Nr3C2-Ngs-Genetic-Test</v>
      </c>
      <c r="F196" t="s">
        <v>8415</v>
      </c>
      <c r="G196" t="str">
        <f t="shared" si="9"/>
        <v>Hypertension-Early-Onset-Nr3C2-Ngs-Genetic-Test</v>
      </c>
      <c r="H196" t="s">
        <v>1152</v>
      </c>
      <c r="I196" t="str">
        <f t="shared" si="10"/>
        <v>Hypertension Early Onset Nr3C2 Ngs Genetic Test</v>
      </c>
      <c r="J196" t="s">
        <v>1169</v>
      </c>
      <c r="K196" t="str">
        <f t="shared" si="11"/>
        <v>&lt;a target="_blank" href="testing.php?uae=Hypertension-Early-Onset-Nr3C2-Ngs-Genetic-Test"&gt;Hypertension Early Onset Nr3C2 Ngs Genetic Test&lt;/a&gt; &lt;br /&gt;</v>
      </c>
    </row>
    <row r="197" spans="2:11">
      <c r="B197" t="s">
        <v>3734</v>
      </c>
      <c r="C197" t="str">
        <f t="shared" ref="C197:C260" si="12">PROPER(B197)</f>
        <v>Homocystinuria-Due-To-Cystathionine-Beta-Synthase-Deficiency-Cbs-Ngs-Genetic-Test</v>
      </c>
      <c r="F197" t="s">
        <v>8415</v>
      </c>
      <c r="G197" t="str">
        <f t="shared" ref="G197:G260" si="13">C197</f>
        <v>Homocystinuria-Due-To-Cystathionine-Beta-Synthase-Deficiency-Cbs-Ngs-Genetic-Test</v>
      </c>
      <c r="H197" t="s">
        <v>1152</v>
      </c>
      <c r="I197" t="str">
        <f t="shared" ref="I197:I260" si="14">SUBSTITUTE(C197,"-"," ")</f>
        <v>Homocystinuria Due To Cystathionine Beta Synthase Deficiency Cbs Ngs Genetic Test</v>
      </c>
      <c r="J197" t="s">
        <v>1169</v>
      </c>
      <c r="K197" t="str">
        <f t="shared" ref="K197:K260" si="15">CONCATENATE(F197,G197,H197,I197,J197)</f>
        <v>&lt;a target="_blank" href="testing.php?uae=Homocystinuria-Due-To-Cystathionine-Beta-Synthase-Deficiency-Cbs-Ngs-Genetic-Test"&gt;Homocystinuria Due To Cystathionine Beta Synthase Deficiency Cbs Ngs Genetic Test&lt;/a&gt; &lt;br /&gt;</v>
      </c>
    </row>
    <row r="198" spans="2:11">
      <c r="B198" t="s">
        <v>3735</v>
      </c>
      <c r="C198" t="str">
        <f t="shared" si="12"/>
        <v>Homocystinuria-Mthfr-Ngs-Genetic-Test</v>
      </c>
      <c r="F198" t="s">
        <v>8415</v>
      </c>
      <c r="G198" t="str">
        <f t="shared" si="13"/>
        <v>Homocystinuria-Mthfr-Ngs-Genetic-Test</v>
      </c>
      <c r="H198" t="s">
        <v>1152</v>
      </c>
      <c r="I198" t="str">
        <f t="shared" si="14"/>
        <v>Homocystinuria Mthfr Ngs Genetic Test</v>
      </c>
      <c r="J198" t="s">
        <v>1169</v>
      </c>
      <c r="K198" t="str">
        <f t="shared" si="15"/>
        <v>&lt;a target="_blank" href="testing.php?uae=Homocystinuria-Mthfr-Ngs-Genetic-Test"&gt;Homocystinuria Mthfr Ngs Genetic Test&lt;/a&gt; &lt;br /&gt;</v>
      </c>
    </row>
    <row r="199" spans="2:11">
      <c r="B199" t="s">
        <v>3736</v>
      </c>
      <c r="C199" t="str">
        <f t="shared" si="12"/>
        <v>Glycoprotein-Ia-C807T-Polymorphism-Itga2-Ngs-Genetic-Test</v>
      </c>
      <c r="F199" t="s">
        <v>8415</v>
      </c>
      <c r="G199" t="str">
        <f t="shared" si="13"/>
        <v>Glycoprotein-Ia-C807T-Polymorphism-Itga2-Ngs-Genetic-Test</v>
      </c>
      <c r="H199" t="s">
        <v>1152</v>
      </c>
      <c r="I199" t="str">
        <f t="shared" si="14"/>
        <v>Glycoprotein Ia C807T Polymorphism Itga2 Ngs Genetic Test</v>
      </c>
      <c r="J199" t="s">
        <v>1169</v>
      </c>
      <c r="K199" t="str">
        <f t="shared" si="15"/>
        <v>&lt;a target="_blank" href="testing.php?uae=Glycoprotein-Ia-C807T-Polymorphism-Itga2-Ngs-Genetic-Test"&gt;Glycoprotein Ia C807T Polymorphism Itga2 Ngs Genetic Test&lt;/a&gt; &lt;br /&gt;</v>
      </c>
    </row>
    <row r="200" spans="2:11">
      <c r="B200" t="s">
        <v>3737</v>
      </c>
      <c r="C200" t="str">
        <f t="shared" si="12"/>
        <v>Hemorrhagic-Destruction-Of-The-Brain-Subependymal-Calcification-And-Cataracts-Jam3-Ngs-Genetic-Test</v>
      </c>
      <c r="F200" t="s">
        <v>8415</v>
      </c>
      <c r="G200" t="str">
        <f t="shared" si="13"/>
        <v>Hemorrhagic-Destruction-Of-The-Brain-Subependymal-Calcification-And-Cataracts-Jam3-Ngs-Genetic-Test</v>
      </c>
      <c r="H200" t="s">
        <v>1152</v>
      </c>
      <c r="I200" t="str">
        <f t="shared" si="14"/>
        <v>Hemorrhagic Destruction Of The Brain Subependymal Calcification And Cataracts Jam3 Ngs Genetic Test</v>
      </c>
      <c r="J200" t="s">
        <v>1169</v>
      </c>
      <c r="K200" t="str">
        <f t="shared" si="15"/>
        <v>&lt;a target="_blank" href="testing.php?uae=Hemorrhagic-Destruction-Of-The-Brain-Subependymal-Calcification-And-Cataracts-Jam3-Ngs-Genetic-Test"&gt;Hemorrhagic Destruction Of The Brain Subependymal Calcification And Cataracts Jam3 Ngs Genetic Test&lt;/a&gt; &lt;br /&gt;</v>
      </c>
    </row>
    <row r="201" spans="2:11">
      <c r="B201" t="s">
        <v>3738</v>
      </c>
      <c r="C201" t="str">
        <f t="shared" si="12"/>
        <v>Factor-Vii-Deficiency-F7-Ngs-Genetic-Test</v>
      </c>
      <c r="F201" t="s">
        <v>8415</v>
      </c>
      <c r="G201" t="str">
        <f t="shared" si="13"/>
        <v>Factor-Vii-Deficiency-F7-Ngs-Genetic-Test</v>
      </c>
      <c r="H201" t="s">
        <v>1152</v>
      </c>
      <c r="I201" t="str">
        <f t="shared" si="14"/>
        <v>Factor Vii Deficiency F7 Ngs Genetic Test</v>
      </c>
      <c r="J201" t="s">
        <v>1169</v>
      </c>
      <c r="K201" t="str">
        <f t="shared" si="15"/>
        <v>&lt;a target="_blank" href="testing.php?uae=Factor-Vii-Deficiency-F7-Ngs-Genetic-Test"&gt;Factor Vii Deficiency F7 Ngs Genetic Test&lt;/a&gt; &lt;br /&gt;</v>
      </c>
    </row>
    <row r="202" spans="2:11">
      <c r="B202" t="s">
        <v>3739</v>
      </c>
      <c r="C202" t="str">
        <f t="shared" si="12"/>
        <v>Factor-Ii-Deficiency-F2-Ngs-Genetic-Test-2</v>
      </c>
      <c r="F202" t="s">
        <v>8415</v>
      </c>
      <c r="G202" t="str">
        <f t="shared" si="13"/>
        <v>Factor-Ii-Deficiency-F2-Ngs-Genetic-Test-2</v>
      </c>
      <c r="H202" t="s">
        <v>1152</v>
      </c>
      <c r="I202" t="str">
        <f t="shared" si="14"/>
        <v>Factor Ii Deficiency F2 Ngs Genetic Test 2</v>
      </c>
      <c r="J202" t="s">
        <v>1169</v>
      </c>
      <c r="K202" t="str">
        <f t="shared" si="15"/>
        <v>&lt;a target="_blank" href="testing.php?uae=Factor-Ii-Deficiency-F2-Ngs-Genetic-Test-2"&gt;Factor Ii Deficiency F2 Ngs Genetic Test 2&lt;/a&gt; &lt;br /&gt;</v>
      </c>
    </row>
    <row r="203" spans="2:11">
      <c r="B203" t="s">
        <v>3740</v>
      </c>
      <c r="C203" t="str">
        <f t="shared" si="12"/>
        <v>Coronary-Artery-Disease-In-Familial-Hypercholesterolemia-Protection-Against-Abca1-Ngs-Genetic-Test</v>
      </c>
      <c r="F203" t="s">
        <v>8415</v>
      </c>
      <c r="G203" t="str">
        <f t="shared" si="13"/>
        <v>Coronary-Artery-Disease-In-Familial-Hypercholesterolemia-Protection-Against-Abca1-Ngs-Genetic-Test</v>
      </c>
      <c r="H203" t="s">
        <v>1152</v>
      </c>
      <c r="I203" t="str">
        <f t="shared" si="14"/>
        <v>Coronary Artery Disease In Familial Hypercholesterolemia Protection Against Abca1 Ngs Genetic Test</v>
      </c>
      <c r="J203" t="s">
        <v>1169</v>
      </c>
      <c r="K203" t="str">
        <f t="shared" si="15"/>
        <v>&lt;a target="_blank" href="testing.php?uae=Coronary-Artery-Disease-In-Familial-Hypercholesterolemia-Protection-Against-Abca1-Ngs-Genetic-Test"&gt;Coronary Artery Disease In Familial Hypercholesterolemia Protection Against Abca1 Ngs Genetic Test&lt;/a&gt; &lt;br /&gt;</v>
      </c>
    </row>
    <row r="204" spans="2:11">
      <c r="B204" t="s">
        <v>3741</v>
      </c>
      <c r="C204" t="str">
        <f t="shared" si="12"/>
        <v>Fabry-Disease-Gla-Ngs-Genetic-Test-2</v>
      </c>
      <c r="F204" t="s">
        <v>8415</v>
      </c>
      <c r="G204" t="str">
        <f t="shared" si="13"/>
        <v>Fabry-Disease-Gla-Ngs-Genetic-Test-2</v>
      </c>
      <c r="H204" t="s">
        <v>1152</v>
      </c>
      <c r="I204" t="str">
        <f t="shared" si="14"/>
        <v>Fabry Disease Gla Ngs Genetic Test 2</v>
      </c>
      <c r="J204" t="s">
        <v>1169</v>
      </c>
      <c r="K204" t="str">
        <f t="shared" si="15"/>
        <v>&lt;a target="_blank" href="testing.php?uae=Fabry-Disease-Gla-Ngs-Genetic-Test-2"&gt;Fabry Disease Gla Ngs Genetic Test 2&lt;/a&gt; &lt;br /&gt;</v>
      </c>
    </row>
    <row r="205" spans="2:11">
      <c r="B205" t="s">
        <v>3742</v>
      </c>
      <c r="C205" t="str">
        <f t="shared" si="12"/>
        <v>Coarctation-Of-The-Aorta-Mctp2-Ngs-Genetic-Test</v>
      </c>
      <c r="F205" t="s">
        <v>8415</v>
      </c>
      <c r="G205" t="str">
        <f t="shared" si="13"/>
        <v>Coarctation-Of-The-Aorta-Mctp2-Ngs-Genetic-Test</v>
      </c>
      <c r="H205" t="s">
        <v>1152</v>
      </c>
      <c r="I205" t="str">
        <f t="shared" si="14"/>
        <v>Coarctation Of The Aorta Mctp2 Ngs Genetic Test</v>
      </c>
      <c r="J205" t="s">
        <v>1169</v>
      </c>
      <c r="K205" t="str">
        <f t="shared" si="15"/>
        <v>&lt;a target="_blank" href="testing.php?uae=Coarctation-Of-The-Aorta-Mctp2-Ngs-Genetic-Test"&gt;Coarctation Of The Aorta Mctp2 Ngs Genetic Test&lt;/a&gt; &lt;br /&gt;</v>
      </c>
    </row>
    <row r="206" spans="2:11">
      <c r="B206" t="s">
        <v>3743</v>
      </c>
      <c r="C206" t="str">
        <f t="shared" si="12"/>
        <v>Cerebral-Cavernous-Malformations-Type-3-Pdcd10-Ngs-Genetic-Test</v>
      </c>
      <c r="F206" t="s">
        <v>8415</v>
      </c>
      <c r="G206" t="str">
        <f t="shared" si="13"/>
        <v>Cerebral-Cavernous-Malformations-Type-3-Pdcd10-Ngs-Genetic-Test</v>
      </c>
      <c r="H206" t="s">
        <v>1152</v>
      </c>
      <c r="I206" t="str">
        <f t="shared" si="14"/>
        <v>Cerebral Cavernous Malformations Type 3 Pdcd10 Ngs Genetic Test</v>
      </c>
      <c r="J206" t="s">
        <v>1169</v>
      </c>
      <c r="K206" t="str">
        <f t="shared" si="15"/>
        <v>&lt;a target="_blank" href="testing.php?uae=Cerebral-Cavernous-Malformations-Type-3-Pdcd10-Ngs-Genetic-Test"&gt;Cerebral Cavernous Malformations Type 3 Pdcd10 Ngs Genetic Test&lt;/a&gt; &lt;br /&gt;</v>
      </c>
    </row>
    <row r="207" spans="2:11">
      <c r="B207" t="s">
        <v>3744</v>
      </c>
      <c r="C207" t="str">
        <f t="shared" si="12"/>
        <v>Cerebral-Cavernous-Malformations-Type-2-Ccm2-Ngs-Genetic-Test</v>
      </c>
      <c r="F207" t="s">
        <v>8415</v>
      </c>
      <c r="G207" t="str">
        <f t="shared" si="13"/>
        <v>Cerebral-Cavernous-Malformations-Type-2-Ccm2-Ngs-Genetic-Test</v>
      </c>
      <c r="H207" t="s">
        <v>1152</v>
      </c>
      <c r="I207" t="str">
        <f t="shared" si="14"/>
        <v>Cerebral Cavernous Malformations Type 2 Ccm2 Ngs Genetic Test</v>
      </c>
      <c r="J207" t="s">
        <v>1169</v>
      </c>
      <c r="K207" t="str">
        <f t="shared" si="15"/>
        <v>&lt;a target="_blank" href="testing.php?uae=Cerebral-Cavernous-Malformations-Type-2-Ccm2-Ngs-Genetic-Test"&gt;Cerebral Cavernous Malformations Type 2 Ccm2 Ngs Genetic Test&lt;/a&gt; &lt;br /&gt;</v>
      </c>
    </row>
    <row r="208" spans="2:11">
      <c r="B208" t="s">
        <v>3745</v>
      </c>
      <c r="C208" t="str">
        <f t="shared" si="12"/>
        <v>Cerebral-Cavernous-Malformations-Type-1-Krit1-Ngs-Genetic-Test</v>
      </c>
      <c r="F208" t="s">
        <v>8415</v>
      </c>
      <c r="G208" t="str">
        <f t="shared" si="13"/>
        <v>Cerebral-Cavernous-Malformations-Type-1-Krit1-Ngs-Genetic-Test</v>
      </c>
      <c r="H208" t="s">
        <v>1152</v>
      </c>
      <c r="I208" t="str">
        <f t="shared" si="14"/>
        <v>Cerebral Cavernous Malformations Type 1 Krit1 Ngs Genetic Test</v>
      </c>
      <c r="J208" t="s">
        <v>1169</v>
      </c>
      <c r="K208" t="str">
        <f t="shared" si="15"/>
        <v>&lt;a target="_blank" href="testing.php?uae=Cerebral-Cavernous-Malformations-Type-1-Krit1-Ngs-Genetic-Test"&gt;Cerebral Cavernous Malformations Type 1 Krit1 Ngs Genetic Test&lt;/a&gt; &lt;br /&gt;</v>
      </c>
    </row>
    <row r="209" spans="2:11">
      <c r="B209" t="s">
        <v>3746</v>
      </c>
      <c r="C209" t="str">
        <f t="shared" si="12"/>
        <v>Carotid-Intimal-Medial-Thickness-Type-1-Pparg-Ngs-Genetic-Test</v>
      </c>
      <c r="F209" t="s">
        <v>8415</v>
      </c>
      <c r="G209" t="str">
        <f t="shared" si="13"/>
        <v>Carotid-Intimal-Medial-Thickness-Type-1-Pparg-Ngs-Genetic-Test</v>
      </c>
      <c r="H209" t="s">
        <v>1152</v>
      </c>
      <c r="I209" t="str">
        <f t="shared" si="14"/>
        <v>Carotid Intimal Medial Thickness Type 1 Pparg Ngs Genetic Test</v>
      </c>
      <c r="J209" t="s">
        <v>1169</v>
      </c>
      <c r="K209" t="str">
        <f t="shared" si="15"/>
        <v>&lt;a target="_blank" href="testing.php?uae=Carotid-Intimal-Medial-Thickness-Type-1-Pparg-Ngs-Genetic-Test"&gt;Carotid Intimal Medial Thickness Type 1 Pparg Ngs Genetic Test&lt;/a&gt; &lt;br /&gt;</v>
      </c>
    </row>
    <row r="210" spans="2:11">
      <c r="B210" t="s">
        <v>3747</v>
      </c>
      <c r="C210" t="str">
        <f t="shared" si="12"/>
        <v>Carasil-Htra1-Ngs-Genetic-Test</v>
      </c>
      <c r="F210" t="s">
        <v>8415</v>
      </c>
      <c r="G210" t="str">
        <f t="shared" si="13"/>
        <v>Carasil-Htra1-Ngs-Genetic-Test</v>
      </c>
      <c r="H210" t="s">
        <v>1152</v>
      </c>
      <c r="I210" t="str">
        <f t="shared" si="14"/>
        <v>Carasil Htra1 Ngs Genetic Test</v>
      </c>
      <c r="J210" t="s">
        <v>1169</v>
      </c>
      <c r="K210" t="str">
        <f t="shared" si="15"/>
        <v>&lt;a target="_blank" href="testing.php?uae=Carasil-Htra1-Ngs-Genetic-Test"&gt;Carasil Htra1 Ngs Genetic Test&lt;/a&gt; &lt;br /&gt;</v>
      </c>
    </row>
    <row r="211" spans="2:11">
      <c r="B211" t="s">
        <v>3748</v>
      </c>
      <c r="C211" t="str">
        <f t="shared" si="12"/>
        <v>Capillary-Malformation-Arteriovenous-Malformation-Rasa1-Ngs-Genetic-Test</v>
      </c>
      <c r="F211" t="s">
        <v>8415</v>
      </c>
      <c r="G211" t="str">
        <f t="shared" si="13"/>
        <v>Capillary-Malformation-Arteriovenous-Malformation-Rasa1-Ngs-Genetic-Test</v>
      </c>
      <c r="H211" t="s">
        <v>1152</v>
      </c>
      <c r="I211" t="str">
        <f t="shared" si="14"/>
        <v>Capillary Malformation Arteriovenous Malformation Rasa1 Ngs Genetic Test</v>
      </c>
      <c r="J211" t="s">
        <v>1169</v>
      </c>
      <c r="K211" t="str">
        <f t="shared" si="15"/>
        <v>&lt;a target="_blank" href="testing.php?uae=Capillary-Malformation-Arteriovenous-Malformation-Rasa1-Ngs-Genetic-Test"&gt;Capillary Malformation Arteriovenous Malformation Rasa1 Ngs Genetic Test&lt;/a&gt; &lt;br /&gt;</v>
      </c>
    </row>
    <row r="212" spans="2:11">
      <c r="B212" t="s">
        <v>3749</v>
      </c>
      <c r="C212" t="str">
        <f t="shared" si="12"/>
        <v>Cadasil-Notch3-Ngs-Genetic-Test</v>
      </c>
      <c r="F212" t="s">
        <v>8415</v>
      </c>
      <c r="G212" t="str">
        <f t="shared" si="13"/>
        <v>Cadasil-Notch3-Ngs-Genetic-Test</v>
      </c>
      <c r="H212" t="s">
        <v>1152</v>
      </c>
      <c r="I212" t="str">
        <f t="shared" si="14"/>
        <v>Cadasil Notch3 Ngs Genetic Test</v>
      </c>
      <c r="J212" t="s">
        <v>1169</v>
      </c>
      <c r="K212" t="str">
        <f t="shared" si="15"/>
        <v>&lt;a target="_blank" href="testing.php?uae=Cadasil-Notch3-Ngs-Genetic-Test"&gt;Cadasil Notch3 Ngs Genetic Test&lt;/a&gt; &lt;br /&gt;</v>
      </c>
    </row>
    <row r="213" spans="2:11">
      <c r="B213" t="s">
        <v>3750</v>
      </c>
      <c r="C213" t="str">
        <f t="shared" si="12"/>
        <v>Bernard-Soulier-Syndrome-Type-B-Gp1Bb-Ngs-Genetic-Test</v>
      </c>
      <c r="F213" t="s">
        <v>8415</v>
      </c>
      <c r="G213" t="str">
        <f t="shared" si="13"/>
        <v>Bernard-Soulier-Syndrome-Type-B-Gp1Bb-Ngs-Genetic-Test</v>
      </c>
      <c r="H213" t="s">
        <v>1152</v>
      </c>
      <c r="I213" t="str">
        <f t="shared" si="14"/>
        <v>Bernard Soulier Syndrome Type B Gp1Bb Ngs Genetic Test</v>
      </c>
      <c r="J213" t="s">
        <v>1169</v>
      </c>
      <c r="K213" t="str">
        <f t="shared" si="15"/>
        <v>&lt;a target="_blank" href="testing.php?uae=Bernard-Soulier-Syndrome-Type-B-Gp1Bb-Ngs-Genetic-Test"&gt;Bernard Soulier Syndrome Type B Gp1Bb Ngs Genetic Test&lt;/a&gt; &lt;br /&gt;</v>
      </c>
    </row>
    <row r="214" spans="2:11">
      <c r="B214" t="s">
        <v>3751</v>
      </c>
      <c r="C214" t="str">
        <f t="shared" si="12"/>
        <v>Bernard-Soulier-Syndrome-Type-C-Gp9-Ngs-Genetic-Test</v>
      </c>
      <c r="F214" t="s">
        <v>8415</v>
      </c>
      <c r="G214" t="str">
        <f t="shared" si="13"/>
        <v>Bernard-Soulier-Syndrome-Type-C-Gp9-Ngs-Genetic-Test</v>
      </c>
      <c r="H214" t="s">
        <v>1152</v>
      </c>
      <c r="I214" t="str">
        <f t="shared" si="14"/>
        <v>Bernard Soulier Syndrome Type C Gp9 Ngs Genetic Test</v>
      </c>
      <c r="J214" t="s">
        <v>1169</v>
      </c>
      <c r="K214" t="str">
        <f t="shared" si="15"/>
        <v>&lt;a target="_blank" href="testing.php?uae=Bernard-Soulier-Syndrome-Type-C-Gp9-Ngs-Genetic-Test"&gt;Bernard Soulier Syndrome Type C Gp9 Ngs Genetic Test&lt;/a&gt; &lt;br /&gt;</v>
      </c>
    </row>
    <row r="215" spans="2:11">
      <c r="B215" t="s">
        <v>3752</v>
      </c>
      <c r="C215" t="str">
        <f t="shared" si="12"/>
        <v>Bernard-Soulier-Syndrome-Type-A2-Gp1Ba-Ngs-Genetic-Test</v>
      </c>
      <c r="F215" t="s">
        <v>8415</v>
      </c>
      <c r="G215" t="str">
        <f t="shared" si="13"/>
        <v>Bernard-Soulier-Syndrome-Type-A2-Gp1Ba-Ngs-Genetic-Test</v>
      </c>
      <c r="H215" t="s">
        <v>1152</v>
      </c>
      <c r="I215" t="str">
        <f t="shared" si="14"/>
        <v>Bernard Soulier Syndrome Type A2 Gp1Ba Ngs Genetic Test</v>
      </c>
      <c r="J215" t="s">
        <v>1169</v>
      </c>
      <c r="K215" t="str">
        <f t="shared" si="15"/>
        <v>&lt;a target="_blank" href="testing.php?uae=Bernard-Soulier-Syndrome-Type-A2-Gp1Ba-Ngs-Genetic-Test"&gt;Bernard Soulier Syndrome Type A2 Gp1Ba Ngs Genetic Test&lt;/a&gt; &lt;br /&gt;</v>
      </c>
    </row>
    <row r="216" spans="2:11">
      <c r="B216" t="s">
        <v>3753</v>
      </c>
      <c r="C216" t="str">
        <f t="shared" si="12"/>
        <v>Bernard-Soulier-Syndrome-Type-A1-Gp1Ba-Ngs-Genetic-Test</v>
      </c>
      <c r="F216" t="s">
        <v>8415</v>
      </c>
      <c r="G216" t="str">
        <f t="shared" si="13"/>
        <v>Bernard-Soulier-Syndrome-Type-A1-Gp1Ba-Ngs-Genetic-Test</v>
      </c>
      <c r="H216" t="s">
        <v>1152</v>
      </c>
      <c r="I216" t="str">
        <f t="shared" si="14"/>
        <v>Bernard Soulier Syndrome Type A1 Gp1Ba Ngs Genetic Test</v>
      </c>
      <c r="J216" t="s">
        <v>1169</v>
      </c>
      <c r="K216" t="str">
        <f t="shared" si="15"/>
        <v>&lt;a target="_blank" href="testing.php?uae=Bernard-Soulier-Syndrome-Type-A1-Gp1Ba-Ngs-Genetic-Test"&gt;Bernard Soulier Syndrome Type A1 Gp1Ba Ngs Genetic Test&lt;/a&gt; &lt;br /&gt;</v>
      </c>
    </row>
    <row r="217" spans="2:11">
      <c r="B217" t="s">
        <v>3754</v>
      </c>
      <c r="C217" t="str">
        <f t="shared" si="12"/>
        <v>Atherosclerosis-Soat1-Related-Soat1-Ngs-Genetic-Test</v>
      </c>
      <c r="F217" t="s">
        <v>8415</v>
      </c>
      <c r="G217" t="str">
        <f t="shared" si="13"/>
        <v>Atherosclerosis-Soat1-Related-Soat1-Ngs-Genetic-Test</v>
      </c>
      <c r="H217" t="s">
        <v>1152</v>
      </c>
      <c r="I217" t="str">
        <f t="shared" si="14"/>
        <v>Atherosclerosis Soat1 Related Soat1 Ngs Genetic Test</v>
      </c>
      <c r="J217" t="s">
        <v>1169</v>
      </c>
      <c r="K217" t="str">
        <f t="shared" si="15"/>
        <v>&lt;a target="_blank" href="testing.php?uae=Atherosclerosis-Soat1-Related-Soat1-Ngs-Genetic-Test"&gt;Atherosclerosis Soat1 Related Soat1 Ngs Genetic Test&lt;/a&gt; &lt;br /&gt;</v>
      </c>
    </row>
    <row r="218" spans="2:11">
      <c r="B218" t="s">
        <v>3755</v>
      </c>
      <c r="C218" t="str">
        <f t="shared" si="12"/>
        <v>Arterial-Tortuosity-Syndrome-Slc2A10-Ngs-Genetic-Test</v>
      </c>
      <c r="F218" t="s">
        <v>8415</v>
      </c>
      <c r="G218" t="str">
        <f t="shared" si="13"/>
        <v>Arterial-Tortuosity-Syndrome-Slc2A10-Ngs-Genetic-Test</v>
      </c>
      <c r="H218" t="s">
        <v>1152</v>
      </c>
      <c r="I218" t="str">
        <f t="shared" si="14"/>
        <v>Arterial Tortuosity Syndrome Slc2A10 Ngs Genetic Test</v>
      </c>
      <c r="J218" t="s">
        <v>1169</v>
      </c>
      <c r="K218" t="str">
        <f t="shared" si="15"/>
        <v>&lt;a target="_blank" href="testing.php?uae=Arterial-Tortuosity-Syndrome-Slc2A10-Ngs-Genetic-Test"&gt;Arterial Tortuosity Syndrome Slc2A10 Ngs Genetic Test&lt;/a&gt; &lt;br /&gt;</v>
      </c>
    </row>
    <row r="219" spans="2:11">
      <c r="B219" t="s">
        <v>3756</v>
      </c>
      <c r="C219" t="str">
        <f t="shared" si="12"/>
        <v>Arterial-Calcification-Type-2-Generalized-Infantile-Abcc6-Ngs-Genetic-Test</v>
      </c>
      <c r="F219" t="s">
        <v>8415</v>
      </c>
      <c r="G219" t="str">
        <f t="shared" si="13"/>
        <v>Arterial-Calcification-Type-2-Generalized-Infantile-Abcc6-Ngs-Genetic-Test</v>
      </c>
      <c r="H219" t="s">
        <v>1152</v>
      </c>
      <c r="I219" t="str">
        <f t="shared" si="14"/>
        <v>Arterial Calcification Type 2 Generalized Infantile Abcc6 Ngs Genetic Test</v>
      </c>
      <c r="J219" t="s">
        <v>1169</v>
      </c>
      <c r="K219" t="str">
        <f t="shared" si="15"/>
        <v>&lt;a target="_blank" href="testing.php?uae=Arterial-Calcification-Type-2-Generalized-Infantile-Abcc6-Ngs-Genetic-Test"&gt;Arterial Calcification Type 2 Generalized Infantile Abcc6 Ngs Genetic Test&lt;/a&gt; &lt;br /&gt;</v>
      </c>
    </row>
    <row r="220" spans="2:11">
      <c r="B220" t="s">
        <v>3757</v>
      </c>
      <c r="C220" t="str">
        <f t="shared" si="12"/>
        <v>Arterial-Calcification-Type-1-Generalized-Infantile-Enpp1-Ngs-Genetic-Test</v>
      </c>
      <c r="F220" t="s">
        <v>8415</v>
      </c>
      <c r="G220" t="str">
        <f t="shared" si="13"/>
        <v>Arterial-Calcification-Type-1-Generalized-Infantile-Enpp1-Ngs-Genetic-Test</v>
      </c>
      <c r="H220" t="s">
        <v>1152</v>
      </c>
      <c r="I220" t="str">
        <f t="shared" si="14"/>
        <v>Arterial Calcification Type 1 Generalized Infantile Enpp1 Ngs Genetic Test</v>
      </c>
      <c r="J220" t="s">
        <v>1169</v>
      </c>
      <c r="K220" t="str">
        <f t="shared" si="15"/>
        <v>&lt;a target="_blank" href="testing.php?uae=Arterial-Calcification-Type-1-Generalized-Infantile-Enpp1-Ngs-Genetic-Test"&gt;Arterial Calcification Type 1 Generalized Infantile Enpp1 Ngs Genetic Test&lt;/a&gt; &lt;br /&gt;</v>
      </c>
    </row>
    <row r="221" spans="2:11">
      <c r="B221" t="s">
        <v>3758</v>
      </c>
      <c r="C221" t="str">
        <f t="shared" si="12"/>
        <v>Aortic-Valve-Disease-Type-2-Smad6-Ngs-Genetic-Test</v>
      </c>
      <c r="F221" t="s">
        <v>8415</v>
      </c>
      <c r="G221" t="str">
        <f t="shared" si="13"/>
        <v>Aortic-Valve-Disease-Type-2-Smad6-Ngs-Genetic-Test</v>
      </c>
      <c r="H221" t="s">
        <v>1152</v>
      </c>
      <c r="I221" t="str">
        <f t="shared" si="14"/>
        <v>Aortic Valve Disease Type 2 Smad6 Ngs Genetic Test</v>
      </c>
      <c r="J221" t="s">
        <v>1169</v>
      </c>
      <c r="K221" t="str">
        <f t="shared" si="15"/>
        <v>&lt;a target="_blank" href="testing.php?uae=Aortic-Valve-Disease-Type-2-Smad6-Ngs-Genetic-Test"&gt;Aortic Valve Disease Type 2 Smad6 Ngs Genetic Test&lt;/a&gt; &lt;br /&gt;</v>
      </c>
    </row>
    <row r="222" spans="2:11">
      <c r="B222" t="s">
        <v>3759</v>
      </c>
      <c r="C222" t="str">
        <f t="shared" si="12"/>
        <v>Aortic-Aneurysm-Familial-Thoracic-Mat2A-Related-Mat2A-Ngs-Genetic-Test</v>
      </c>
      <c r="F222" t="s">
        <v>8415</v>
      </c>
      <c r="G222" t="str">
        <f t="shared" si="13"/>
        <v>Aortic-Aneurysm-Familial-Thoracic-Mat2A-Related-Mat2A-Ngs-Genetic-Test</v>
      </c>
      <c r="H222" t="s">
        <v>1152</v>
      </c>
      <c r="I222" t="str">
        <f t="shared" si="14"/>
        <v>Aortic Aneurysm Familial Thoracic Mat2A Related Mat2A Ngs Genetic Test</v>
      </c>
      <c r="J222" t="s">
        <v>1169</v>
      </c>
      <c r="K222" t="str">
        <f t="shared" si="15"/>
        <v>&lt;a target="_blank" href="testing.php?uae=Aortic-Aneurysm-Familial-Thoracic-Mat2A-Related-Mat2A-Ngs-Genetic-Test"&gt;Aortic Aneurysm Familial Thoracic Mat2A Related Mat2A Ngs Genetic Test&lt;/a&gt; &lt;br /&gt;</v>
      </c>
    </row>
    <row r="223" spans="2:11">
      <c r="B223" t="s">
        <v>3760</v>
      </c>
      <c r="C223" t="str">
        <f t="shared" si="12"/>
        <v>Aortic-Valve-Disease-Type-1-Notch1-Ngs-Genetic-Test</v>
      </c>
      <c r="F223" t="s">
        <v>8415</v>
      </c>
      <c r="G223" t="str">
        <f t="shared" si="13"/>
        <v>Aortic-Valve-Disease-Type-1-Notch1-Ngs-Genetic-Test</v>
      </c>
      <c r="H223" t="s">
        <v>1152</v>
      </c>
      <c r="I223" t="str">
        <f t="shared" si="14"/>
        <v>Aortic Valve Disease Type 1 Notch1 Ngs Genetic Test</v>
      </c>
      <c r="J223" t="s">
        <v>1169</v>
      </c>
      <c r="K223" t="str">
        <f t="shared" si="15"/>
        <v>&lt;a target="_blank" href="testing.php?uae=Aortic-Valve-Disease-Type-1-Notch1-Ngs-Genetic-Test"&gt;Aortic Valve Disease Type 1 Notch1 Ngs Genetic Test&lt;/a&gt; &lt;br /&gt;</v>
      </c>
    </row>
    <row r="224" spans="2:11">
      <c r="B224" t="s">
        <v>3761</v>
      </c>
      <c r="C224" t="str">
        <f t="shared" si="12"/>
        <v>Aortic-Aneurysm-Familial-Thoracic-Type-8-Prkg1-Ngs-Genetic-Test</v>
      </c>
      <c r="F224" t="s">
        <v>8415</v>
      </c>
      <c r="G224" t="str">
        <f t="shared" si="13"/>
        <v>Aortic-Aneurysm-Familial-Thoracic-Type-8-Prkg1-Ngs-Genetic-Test</v>
      </c>
      <c r="H224" t="s">
        <v>1152</v>
      </c>
      <c r="I224" t="str">
        <f t="shared" si="14"/>
        <v>Aortic Aneurysm Familial Thoracic Type 8 Prkg1 Ngs Genetic Test</v>
      </c>
      <c r="J224" t="s">
        <v>1169</v>
      </c>
      <c r="K224" t="str">
        <f t="shared" si="15"/>
        <v>&lt;a target="_blank" href="testing.php?uae=Aortic-Aneurysm-Familial-Thoracic-Type-8-Prkg1-Ngs-Genetic-Test"&gt;Aortic Aneurysm Familial Thoracic Type 8 Prkg1 Ngs Genetic Test&lt;/a&gt; &lt;br /&gt;</v>
      </c>
    </row>
    <row r="225" spans="2:11">
      <c r="B225" t="s">
        <v>3762</v>
      </c>
      <c r="C225" t="str">
        <f t="shared" si="12"/>
        <v>Aortic-Aneurysm-Familial-Thoracic-Type-7-Mylk-Ngs-Genetic-Test</v>
      </c>
      <c r="F225" t="s">
        <v>8415</v>
      </c>
      <c r="G225" t="str">
        <f t="shared" si="13"/>
        <v>Aortic-Aneurysm-Familial-Thoracic-Type-7-Mylk-Ngs-Genetic-Test</v>
      </c>
      <c r="H225" t="s">
        <v>1152</v>
      </c>
      <c r="I225" t="str">
        <f t="shared" si="14"/>
        <v>Aortic Aneurysm Familial Thoracic Type 7 Mylk Ngs Genetic Test</v>
      </c>
      <c r="J225" t="s">
        <v>1169</v>
      </c>
      <c r="K225" t="str">
        <f t="shared" si="15"/>
        <v>&lt;a target="_blank" href="testing.php?uae=Aortic-Aneurysm-Familial-Thoracic-Type-7-Mylk-Ngs-Genetic-Test"&gt;Aortic Aneurysm Familial Thoracic Type 7 Mylk Ngs Genetic Test&lt;/a&gt; &lt;br /&gt;</v>
      </c>
    </row>
    <row r="226" spans="2:11">
      <c r="B226" t="s">
        <v>3763</v>
      </c>
      <c r="C226" t="str">
        <f t="shared" si="12"/>
        <v>Aortic-Aneurysm-Familial-Thoracic-Type-5-Tgfbr1-Ngs-Genetic-Test</v>
      </c>
      <c r="F226" t="s">
        <v>8415</v>
      </c>
      <c r="G226" t="str">
        <f t="shared" si="13"/>
        <v>Aortic-Aneurysm-Familial-Thoracic-Type-5-Tgfbr1-Ngs-Genetic-Test</v>
      </c>
      <c r="H226" t="s">
        <v>1152</v>
      </c>
      <c r="I226" t="str">
        <f t="shared" si="14"/>
        <v>Aortic Aneurysm Familial Thoracic Type 5 Tgfbr1 Ngs Genetic Test</v>
      </c>
      <c r="J226" t="s">
        <v>1169</v>
      </c>
      <c r="K226" t="str">
        <f t="shared" si="15"/>
        <v>&lt;a target="_blank" href="testing.php?uae=Aortic-Aneurysm-Familial-Thoracic-Type-5-Tgfbr1-Ngs-Genetic-Test"&gt;Aortic Aneurysm Familial Thoracic Type 5 Tgfbr1 Ngs Genetic Test&lt;/a&gt; &lt;br /&gt;</v>
      </c>
    </row>
    <row r="227" spans="2:11">
      <c r="B227" t="s">
        <v>3764</v>
      </c>
      <c r="C227" t="str">
        <f t="shared" si="12"/>
        <v>Aortic-Aneurysm-Familial-Thoracic-Type-6-Acta2-Ngs-Genetic-Test</v>
      </c>
      <c r="F227" t="s">
        <v>8415</v>
      </c>
      <c r="G227" t="str">
        <f t="shared" si="13"/>
        <v>Aortic-Aneurysm-Familial-Thoracic-Type-6-Acta2-Ngs-Genetic-Test</v>
      </c>
      <c r="H227" t="s">
        <v>1152</v>
      </c>
      <c r="I227" t="str">
        <f t="shared" si="14"/>
        <v>Aortic Aneurysm Familial Thoracic Type 6 Acta2 Ngs Genetic Test</v>
      </c>
      <c r="J227" t="s">
        <v>1169</v>
      </c>
      <c r="K227" t="str">
        <f t="shared" si="15"/>
        <v>&lt;a target="_blank" href="testing.php?uae=Aortic-Aneurysm-Familial-Thoracic-Type-6-Acta2-Ngs-Genetic-Test"&gt;Aortic Aneurysm Familial Thoracic Type 6 Acta2 Ngs Genetic Test&lt;/a&gt; &lt;br /&gt;</v>
      </c>
    </row>
    <row r="228" spans="2:11">
      <c r="B228" t="s">
        <v>3765</v>
      </c>
      <c r="C228" t="str">
        <f t="shared" si="12"/>
        <v>Aortic-Aneurysm-Familial-Thoracic-Type-4-Myh11-Ngs-Genetic-Test</v>
      </c>
      <c r="F228" t="s">
        <v>8415</v>
      </c>
      <c r="G228" t="str">
        <f t="shared" si="13"/>
        <v>Aortic-Aneurysm-Familial-Thoracic-Type-4-Myh11-Ngs-Genetic-Test</v>
      </c>
      <c r="H228" t="s">
        <v>1152</v>
      </c>
      <c r="I228" t="str">
        <f t="shared" si="14"/>
        <v>Aortic Aneurysm Familial Thoracic Type 4 Myh11 Ngs Genetic Test</v>
      </c>
      <c r="J228" t="s">
        <v>1169</v>
      </c>
      <c r="K228" t="str">
        <f t="shared" si="15"/>
        <v>&lt;a target="_blank" href="testing.php?uae=Aortic-Aneurysm-Familial-Thoracic-Type-4-Myh11-Ngs-Genetic-Test"&gt;Aortic Aneurysm Familial Thoracic Type 4 Myh11 Ngs Genetic Test&lt;/a&gt; &lt;br /&gt;</v>
      </c>
    </row>
    <row r="229" spans="2:11">
      <c r="B229" t="s">
        <v>3766</v>
      </c>
      <c r="C229" t="str">
        <f t="shared" si="12"/>
        <v>Aortic-Aneurysm-Familial-Thoracic-Type-3-Tgfbr2-Ngs-Genetic-Test</v>
      </c>
      <c r="F229" t="s">
        <v>8415</v>
      </c>
      <c r="G229" t="str">
        <f t="shared" si="13"/>
        <v>Aortic-Aneurysm-Familial-Thoracic-Type-3-Tgfbr2-Ngs-Genetic-Test</v>
      </c>
      <c r="H229" t="s">
        <v>1152</v>
      </c>
      <c r="I229" t="str">
        <f t="shared" si="14"/>
        <v>Aortic Aneurysm Familial Thoracic Type 3 Tgfbr2 Ngs Genetic Test</v>
      </c>
      <c r="J229" t="s">
        <v>1169</v>
      </c>
      <c r="K229" t="str">
        <f t="shared" si="15"/>
        <v>&lt;a target="_blank" href="testing.php?uae=Aortic-Aneurysm-Familial-Thoracic-Type-3-Tgfbr2-Ngs-Genetic-Test"&gt;Aortic Aneurysm Familial Thoracic Type 3 Tgfbr2 Ngs Genetic Test&lt;/a&gt; &lt;br /&gt;</v>
      </c>
    </row>
    <row r="230" spans="2:11">
      <c r="B230" t="s">
        <v>3767</v>
      </c>
      <c r="C230" t="str">
        <f t="shared" si="12"/>
        <v>Angioedema-Hereditary-Serping1-Ngs-Genetic-Test</v>
      </c>
      <c r="F230" t="s">
        <v>8415</v>
      </c>
      <c r="G230" t="str">
        <f t="shared" si="13"/>
        <v>Angioedema-Hereditary-Serping1-Ngs-Genetic-Test</v>
      </c>
      <c r="H230" t="s">
        <v>1152</v>
      </c>
      <c r="I230" t="str">
        <f t="shared" si="14"/>
        <v>Angioedema Hereditary Serping1 Ngs Genetic Test</v>
      </c>
      <c r="J230" t="s">
        <v>1169</v>
      </c>
      <c r="K230" t="str">
        <f t="shared" si="15"/>
        <v>&lt;a target="_blank" href="testing.php?uae=Angioedema-Hereditary-Serping1-Ngs-Genetic-Test"&gt;Angioedema Hereditary Serping1 Ngs Genetic Test&lt;/a&gt; &lt;br /&gt;</v>
      </c>
    </row>
    <row r="231" spans="2:11">
      <c r="B231" t="s">
        <v>3768</v>
      </c>
      <c r="C231" t="str">
        <f t="shared" si="12"/>
        <v>Antithrombin-Iii-Deficiency-Serpinc1-Ngs-Genetic-Test</v>
      </c>
      <c r="F231" t="s">
        <v>8415</v>
      </c>
      <c r="G231" t="str">
        <f t="shared" si="13"/>
        <v>Antithrombin-Iii-Deficiency-Serpinc1-Ngs-Genetic-Test</v>
      </c>
      <c r="H231" t="s">
        <v>1152</v>
      </c>
      <c r="I231" t="str">
        <f t="shared" si="14"/>
        <v>Antithrombin Iii Deficiency Serpinc1 Ngs Genetic Test</v>
      </c>
      <c r="J231" t="s">
        <v>1169</v>
      </c>
      <c r="K231" t="str">
        <f t="shared" si="15"/>
        <v>&lt;a target="_blank" href="testing.php?uae=Antithrombin-Iii-Deficiency-Serpinc1-Ngs-Genetic-Test"&gt;Antithrombin Iii Deficiency Serpinc1 Ngs Genetic Test&lt;/a&gt; &lt;br /&gt;</v>
      </c>
    </row>
    <row r="232" spans="2:11">
      <c r="B232" t="s">
        <v>3769</v>
      </c>
      <c r="C232" t="str">
        <f t="shared" si="12"/>
        <v>Wolfram-Like-Syndrome-Autosomal-Dominant-Wfs1-Ngs-Genetic-Test-2</v>
      </c>
      <c r="F232" t="s">
        <v>8415</v>
      </c>
      <c r="G232" t="str">
        <f t="shared" si="13"/>
        <v>Wolfram-Like-Syndrome-Autosomal-Dominant-Wfs1-Ngs-Genetic-Test-2</v>
      </c>
      <c r="H232" t="s">
        <v>1152</v>
      </c>
      <c r="I232" t="str">
        <f t="shared" si="14"/>
        <v>Wolfram Like Syndrome Autosomal Dominant Wfs1 Ngs Genetic Test 2</v>
      </c>
      <c r="J232" t="s">
        <v>1169</v>
      </c>
      <c r="K232" t="str">
        <f t="shared" si="15"/>
        <v>&lt;a target="_blank" href="testing.php?uae=Wolfram-Like-Syndrome-Autosomal-Dominant-Wfs1-Ngs-Genetic-Test-2"&gt;Wolfram Like Syndrome Autosomal Dominant Wfs1 Ngs Genetic Test 2&lt;/a&gt; &lt;br /&gt;</v>
      </c>
    </row>
    <row r="233" spans="2:11">
      <c r="B233" t="s">
        <v>3770</v>
      </c>
      <c r="C233" t="str">
        <f t="shared" si="12"/>
        <v>Wolfram-Syndrome-Type-1-Wfs1-Ngs-Genetic-Test-2</v>
      </c>
      <c r="F233" t="s">
        <v>8415</v>
      </c>
      <c r="G233" t="str">
        <f t="shared" si="13"/>
        <v>Wolfram-Syndrome-Type-1-Wfs1-Ngs-Genetic-Test-2</v>
      </c>
      <c r="H233" t="s">
        <v>1152</v>
      </c>
      <c r="I233" t="str">
        <f t="shared" si="14"/>
        <v>Wolfram Syndrome Type 1 Wfs1 Ngs Genetic Test 2</v>
      </c>
      <c r="J233" t="s">
        <v>1169</v>
      </c>
      <c r="K233" t="str">
        <f t="shared" si="15"/>
        <v>&lt;a target="_blank" href="testing.php?uae=Wolfram-Syndrome-Type-1-Wfs1-Ngs-Genetic-Test-2"&gt;Wolfram Syndrome Type 1 Wfs1 Ngs Genetic Test 2&lt;/a&gt; &lt;br /&gt;</v>
      </c>
    </row>
    <row r="234" spans="2:11">
      <c r="B234" t="s">
        <v>3771</v>
      </c>
      <c r="C234" t="str">
        <f t="shared" si="12"/>
        <v>Wolfram-Syndrome-Type-2-Cisd2-Ngs-Genetic-Test-2</v>
      </c>
      <c r="F234" t="s">
        <v>8415</v>
      </c>
      <c r="G234" t="str">
        <f t="shared" si="13"/>
        <v>Wolfram-Syndrome-Type-2-Cisd2-Ngs-Genetic-Test-2</v>
      </c>
      <c r="H234" t="s">
        <v>1152</v>
      </c>
      <c r="I234" t="str">
        <f t="shared" si="14"/>
        <v>Wolfram Syndrome Type 2 Cisd2 Ngs Genetic Test 2</v>
      </c>
      <c r="J234" t="s">
        <v>1169</v>
      </c>
      <c r="K234" t="str">
        <f t="shared" si="15"/>
        <v>&lt;a target="_blank" href="testing.php?uae=Wolfram-Syndrome-Type-2-Cisd2-Ngs-Genetic-Test-2"&gt;Wolfram Syndrome Type 2 Cisd2 Ngs Genetic Test 2&lt;/a&gt; &lt;br /&gt;</v>
      </c>
    </row>
    <row r="235" spans="2:11">
      <c r="B235" t="s">
        <v>3772</v>
      </c>
      <c r="C235" t="str">
        <f t="shared" si="12"/>
        <v>Weill-Marchesani-Syndrome-Dominant-Type-2-Fbn1-Ngs-Genetic-Test-2</v>
      </c>
      <c r="F235" t="s">
        <v>8415</v>
      </c>
      <c r="G235" t="str">
        <f t="shared" si="13"/>
        <v>Weill-Marchesani-Syndrome-Dominant-Type-2-Fbn1-Ngs-Genetic-Test-2</v>
      </c>
      <c r="H235" t="s">
        <v>1152</v>
      </c>
      <c r="I235" t="str">
        <f t="shared" si="14"/>
        <v>Weill Marchesani Syndrome Dominant Type 2 Fbn1 Ngs Genetic Test 2</v>
      </c>
      <c r="J235" t="s">
        <v>1169</v>
      </c>
      <c r="K235" t="str">
        <f t="shared" si="15"/>
        <v>&lt;a target="_blank" href="testing.php?uae=Weill-Marchesani-Syndrome-Dominant-Type-2-Fbn1-Ngs-Genetic-Test-2"&gt;Weill Marchesani Syndrome Dominant Type 2 Fbn1 Ngs Genetic Test 2&lt;/a&gt; &lt;br /&gt;</v>
      </c>
    </row>
    <row r="236" spans="2:11">
      <c r="B236" t="s">
        <v>3773</v>
      </c>
      <c r="C236" t="str">
        <f t="shared" si="12"/>
        <v>Weill-Marchesani-Syndrome-Ar-Adamts10-Ngs-Genetic-Test</v>
      </c>
      <c r="F236" t="s">
        <v>8415</v>
      </c>
      <c r="G236" t="str">
        <f t="shared" si="13"/>
        <v>Weill-Marchesani-Syndrome-Ar-Adamts10-Ngs-Genetic-Test</v>
      </c>
      <c r="H236" t="s">
        <v>1152</v>
      </c>
      <c r="I236" t="str">
        <f t="shared" si="14"/>
        <v>Weill Marchesani Syndrome Ar Adamts10 Ngs Genetic Test</v>
      </c>
      <c r="J236" t="s">
        <v>1169</v>
      </c>
      <c r="K236" t="str">
        <f t="shared" si="15"/>
        <v>&lt;a target="_blank" href="testing.php?uae=Weill-Marchesani-Syndrome-Ar-Adamts10-Ngs-Genetic-Test"&gt;Weill Marchesani Syndrome Ar Adamts10 Ngs Genetic Test&lt;/a&gt; &lt;br /&gt;</v>
      </c>
    </row>
    <row r="237" spans="2:11">
      <c r="B237" t="s">
        <v>3774</v>
      </c>
      <c r="C237" t="str">
        <f t="shared" si="12"/>
        <v>Warburg-Micro-Syndrome-3-Rab18-Ngs-Genetic-Test</v>
      </c>
      <c r="F237" t="s">
        <v>8415</v>
      </c>
      <c r="G237" t="str">
        <f t="shared" si="13"/>
        <v>Warburg-Micro-Syndrome-3-Rab18-Ngs-Genetic-Test</v>
      </c>
      <c r="H237" t="s">
        <v>1152</v>
      </c>
      <c r="I237" t="str">
        <f t="shared" si="14"/>
        <v>Warburg Micro Syndrome 3 Rab18 Ngs Genetic Test</v>
      </c>
      <c r="J237" t="s">
        <v>1169</v>
      </c>
      <c r="K237" t="str">
        <f t="shared" si="15"/>
        <v>&lt;a target="_blank" href="testing.php?uae=Warburg-Micro-Syndrome-3-Rab18-Ngs-Genetic-Test"&gt;Warburg Micro Syndrome 3 Rab18 Ngs Genetic Test&lt;/a&gt; &lt;br /&gt;</v>
      </c>
    </row>
    <row r="238" spans="2:11">
      <c r="B238" t="s">
        <v>3775</v>
      </c>
      <c r="C238" t="str">
        <f t="shared" si="12"/>
        <v>Warburg-Micro-Syndrome-Type-1-Rab3Gap1-Ngs-Genetic-Test-3</v>
      </c>
      <c r="F238" t="s">
        <v>8415</v>
      </c>
      <c r="G238" t="str">
        <f t="shared" si="13"/>
        <v>Warburg-Micro-Syndrome-Type-1-Rab3Gap1-Ngs-Genetic-Test-3</v>
      </c>
      <c r="H238" t="s">
        <v>1152</v>
      </c>
      <c r="I238" t="str">
        <f t="shared" si="14"/>
        <v>Warburg Micro Syndrome Type 1 Rab3Gap1 Ngs Genetic Test 3</v>
      </c>
      <c r="J238" t="s">
        <v>1169</v>
      </c>
      <c r="K238" t="str">
        <f t="shared" si="15"/>
        <v>&lt;a target="_blank" href="testing.php?uae=Warburg-Micro-Syndrome-Type-1-Rab3Gap1-Ngs-Genetic-Test-3"&gt;Warburg Micro Syndrome Type 1 Rab3Gap1 Ngs Genetic Test 3&lt;/a&gt; &lt;br /&gt;</v>
      </c>
    </row>
    <row r="239" spans="2:11">
      <c r="B239" t="s">
        <v>3776</v>
      </c>
      <c r="C239" t="str">
        <f t="shared" si="12"/>
        <v>Wagner-Syndrome-Vcan-Ngs-Genetic-Test</v>
      </c>
      <c r="F239" t="s">
        <v>8415</v>
      </c>
      <c r="G239" t="str">
        <f t="shared" si="13"/>
        <v>Wagner-Syndrome-Vcan-Ngs-Genetic-Test</v>
      </c>
      <c r="H239" t="s">
        <v>1152</v>
      </c>
      <c r="I239" t="str">
        <f t="shared" si="14"/>
        <v>Wagner Syndrome Vcan Ngs Genetic Test</v>
      </c>
      <c r="J239" t="s">
        <v>1169</v>
      </c>
      <c r="K239" t="str">
        <f t="shared" si="15"/>
        <v>&lt;a target="_blank" href="testing.php?uae=Wagner-Syndrome-Vcan-Ngs-Genetic-Test"&gt;Wagner Syndrome Vcan Ngs Genetic Test&lt;/a&gt; &lt;br /&gt;</v>
      </c>
    </row>
    <row r="240" spans="2:11">
      <c r="B240" t="s">
        <v>3777</v>
      </c>
      <c r="C240" t="str">
        <f t="shared" si="12"/>
        <v>Waardenburg-Syndrome-Albinism-Tyr-Ngs-Genetic-Test</v>
      </c>
      <c r="F240" t="s">
        <v>8415</v>
      </c>
      <c r="G240" t="str">
        <f t="shared" si="13"/>
        <v>Waardenburg-Syndrome-Albinism-Tyr-Ngs-Genetic-Test</v>
      </c>
      <c r="H240" t="s">
        <v>1152</v>
      </c>
      <c r="I240" t="str">
        <f t="shared" si="14"/>
        <v>Waardenburg Syndrome Albinism Tyr Ngs Genetic Test</v>
      </c>
      <c r="J240" t="s">
        <v>1169</v>
      </c>
      <c r="K240" t="str">
        <f t="shared" si="15"/>
        <v>&lt;a target="_blank" href="testing.php?uae=Waardenburg-Syndrome-Albinism-Tyr-Ngs-Genetic-Test"&gt;Waardenburg Syndrome Albinism Tyr Ngs Genetic Test&lt;/a&gt; &lt;br /&gt;</v>
      </c>
    </row>
    <row r="241" spans="2:11">
      <c r="B241" t="s">
        <v>3778</v>
      </c>
      <c r="C241" t="str">
        <f t="shared" si="12"/>
        <v>Waardenburg-Syndrome-Albinism-Mitf-Ngs-Genetic-Test</v>
      </c>
      <c r="F241" t="s">
        <v>8415</v>
      </c>
      <c r="G241" t="str">
        <f t="shared" si="13"/>
        <v>Waardenburg-Syndrome-Albinism-Mitf-Ngs-Genetic-Test</v>
      </c>
      <c r="H241" t="s">
        <v>1152</v>
      </c>
      <c r="I241" t="str">
        <f t="shared" si="14"/>
        <v>Waardenburg Syndrome Albinism Mitf Ngs Genetic Test</v>
      </c>
      <c r="J241" t="s">
        <v>1169</v>
      </c>
      <c r="K241" t="str">
        <f t="shared" si="15"/>
        <v>&lt;a target="_blank" href="testing.php?uae=Waardenburg-Syndrome-Albinism-Mitf-Ngs-Genetic-Test"&gt;Waardenburg Syndrome Albinism Mitf Ngs Genetic Test&lt;/a&gt; &lt;br /&gt;</v>
      </c>
    </row>
    <row r="242" spans="2:11">
      <c r="B242" t="s">
        <v>3779</v>
      </c>
      <c r="C242" t="str">
        <f t="shared" si="12"/>
        <v>Usher-Syndrome-Type-3A-Clrn1-Ngs-Genetic-Test</v>
      </c>
      <c r="F242" t="s">
        <v>8415</v>
      </c>
      <c r="G242" t="str">
        <f t="shared" si="13"/>
        <v>Usher-Syndrome-Type-3A-Clrn1-Ngs-Genetic-Test</v>
      </c>
      <c r="H242" t="s">
        <v>1152</v>
      </c>
      <c r="I242" t="str">
        <f t="shared" si="14"/>
        <v>Usher Syndrome Type 3A Clrn1 Ngs Genetic Test</v>
      </c>
      <c r="J242" t="s">
        <v>1169</v>
      </c>
      <c r="K242" t="str">
        <f t="shared" si="15"/>
        <v>&lt;a target="_blank" href="testing.php?uae=Usher-Syndrome-Type-3A-Clrn1-Ngs-Genetic-Test"&gt;Usher Syndrome Type 3A Clrn1 Ngs Genetic Test&lt;/a&gt; &lt;br /&gt;</v>
      </c>
    </row>
    <row r="243" spans="2:11">
      <c r="B243" t="s">
        <v>3780</v>
      </c>
      <c r="C243" t="str">
        <f t="shared" si="12"/>
        <v>Vitreoretinochoroidopathy-Best1-Ngs-Genetic-Test</v>
      </c>
      <c r="F243" t="s">
        <v>8415</v>
      </c>
      <c r="G243" t="str">
        <f t="shared" si="13"/>
        <v>Vitreoretinochoroidopathy-Best1-Ngs-Genetic-Test</v>
      </c>
      <c r="H243" t="s">
        <v>1152</v>
      </c>
      <c r="I243" t="str">
        <f t="shared" si="14"/>
        <v>Vitreoretinochoroidopathy Best1 Ngs Genetic Test</v>
      </c>
      <c r="J243" t="s">
        <v>1169</v>
      </c>
      <c r="K243" t="str">
        <f t="shared" si="15"/>
        <v>&lt;a target="_blank" href="testing.php?uae=Vitreoretinochoroidopathy-Best1-Ngs-Genetic-Test"&gt;Vitreoretinochoroidopathy Best1 Ngs Genetic Test&lt;/a&gt; &lt;br /&gt;</v>
      </c>
    </row>
    <row r="244" spans="2:11">
      <c r="B244" t="s">
        <v>3781</v>
      </c>
      <c r="C244" t="str">
        <f t="shared" si="12"/>
        <v>Usher-Syndrome-Type-2D-Whrn-Ngs-Genetic-Test</v>
      </c>
      <c r="F244" t="s">
        <v>8415</v>
      </c>
      <c r="G244" t="str">
        <f t="shared" si="13"/>
        <v>Usher-Syndrome-Type-2D-Whrn-Ngs-Genetic-Test</v>
      </c>
      <c r="H244" t="s">
        <v>1152</v>
      </c>
      <c r="I244" t="str">
        <f t="shared" si="14"/>
        <v>Usher Syndrome Type 2D Whrn Ngs Genetic Test</v>
      </c>
      <c r="J244" t="s">
        <v>1169</v>
      </c>
      <c r="K244" t="str">
        <f t="shared" si="15"/>
        <v>&lt;a target="_blank" href="testing.php?uae=Usher-Syndrome-Type-2D-Whrn-Ngs-Genetic-Test"&gt;Usher Syndrome Type 2D Whrn Ngs Genetic Test&lt;/a&gt; &lt;br /&gt;</v>
      </c>
    </row>
    <row r="245" spans="2:11">
      <c r="B245" t="s">
        <v>3782</v>
      </c>
      <c r="C245" t="str">
        <f t="shared" si="12"/>
        <v>Usher-Syndrome-Type-2C-Pdzd7-Ngs-Genetic-Test</v>
      </c>
      <c r="F245" t="s">
        <v>8415</v>
      </c>
      <c r="G245" t="str">
        <f t="shared" si="13"/>
        <v>Usher-Syndrome-Type-2C-Pdzd7-Ngs-Genetic-Test</v>
      </c>
      <c r="H245" t="s">
        <v>1152</v>
      </c>
      <c r="I245" t="str">
        <f t="shared" si="14"/>
        <v>Usher Syndrome Type 2C Pdzd7 Ngs Genetic Test</v>
      </c>
      <c r="J245" t="s">
        <v>1169</v>
      </c>
      <c r="K245" t="str">
        <f t="shared" si="15"/>
        <v>&lt;a target="_blank" href="testing.php?uae=Usher-Syndrome-Type-2C-Pdzd7-Ngs-Genetic-Test"&gt;Usher Syndrome Type 2C Pdzd7 Ngs Genetic Test&lt;/a&gt; &lt;br /&gt;</v>
      </c>
    </row>
    <row r="246" spans="2:11">
      <c r="B246" t="s">
        <v>3783</v>
      </c>
      <c r="C246" t="str">
        <f t="shared" si="12"/>
        <v>Usher-Syndrome-Type-1J-Cib2-Ngs-Genetic-Test</v>
      </c>
      <c r="F246" t="s">
        <v>8415</v>
      </c>
      <c r="G246" t="str">
        <f t="shared" si="13"/>
        <v>Usher-Syndrome-Type-1J-Cib2-Ngs-Genetic-Test</v>
      </c>
      <c r="H246" t="s">
        <v>1152</v>
      </c>
      <c r="I246" t="str">
        <f t="shared" si="14"/>
        <v>Usher Syndrome Type 1J Cib2 Ngs Genetic Test</v>
      </c>
      <c r="J246" t="s">
        <v>1169</v>
      </c>
      <c r="K246" t="str">
        <f t="shared" si="15"/>
        <v>&lt;a target="_blank" href="testing.php?uae=Usher-Syndrome-Type-1J-Cib2-Ngs-Genetic-Test"&gt;Usher Syndrome Type 1J Cib2 Ngs Genetic Test&lt;/a&gt; &lt;br /&gt;</v>
      </c>
    </row>
    <row r="247" spans="2:11">
      <c r="B247" t="s">
        <v>3784</v>
      </c>
      <c r="C247" t="str">
        <f t="shared" si="12"/>
        <v>Usher-Syndrome-Type-2C-Adgrv1-Ngs-Genetic-Test</v>
      </c>
      <c r="F247" t="s">
        <v>8415</v>
      </c>
      <c r="G247" t="str">
        <f t="shared" si="13"/>
        <v>Usher-Syndrome-Type-2C-Adgrv1-Ngs-Genetic-Test</v>
      </c>
      <c r="H247" t="s">
        <v>1152</v>
      </c>
      <c r="I247" t="str">
        <f t="shared" si="14"/>
        <v>Usher Syndrome Type 2C Adgrv1 Ngs Genetic Test</v>
      </c>
      <c r="J247" t="s">
        <v>1169</v>
      </c>
      <c r="K247" t="str">
        <f t="shared" si="15"/>
        <v>&lt;a target="_blank" href="testing.php?uae=Usher-Syndrome-Type-2C-Adgrv1-Ngs-Genetic-Test"&gt;Usher Syndrome Type 2C Adgrv1 Ngs Genetic Test&lt;/a&gt; &lt;br /&gt;</v>
      </c>
    </row>
    <row r="248" spans="2:11">
      <c r="B248" t="s">
        <v>3785</v>
      </c>
      <c r="C248" t="str">
        <f t="shared" si="12"/>
        <v>Usher-Syndrome-Type-1G-Ush1G-Ngs-Genetic-Test</v>
      </c>
      <c r="F248" t="s">
        <v>8415</v>
      </c>
      <c r="G248" t="str">
        <f t="shared" si="13"/>
        <v>Usher-Syndrome-Type-1G-Ush1G-Ngs-Genetic-Test</v>
      </c>
      <c r="H248" t="s">
        <v>1152</v>
      </c>
      <c r="I248" t="str">
        <f t="shared" si="14"/>
        <v>Usher Syndrome Type 1G Ush1G Ngs Genetic Test</v>
      </c>
      <c r="J248" t="s">
        <v>1169</v>
      </c>
      <c r="K248" t="str">
        <f t="shared" si="15"/>
        <v>&lt;a target="_blank" href="testing.php?uae=Usher-Syndrome-Type-1G-Ush1G-Ngs-Genetic-Test"&gt;Usher Syndrome Type 1G Ush1G Ngs Genetic Test&lt;/a&gt; &lt;br /&gt;</v>
      </c>
    </row>
    <row r="249" spans="2:11">
      <c r="B249" t="s">
        <v>3786</v>
      </c>
      <c r="C249" t="str">
        <f t="shared" si="12"/>
        <v>Usher-Syndrome-Type-1D-F-Pcdh15-Ngs-Genetic-Test</v>
      </c>
      <c r="F249" t="s">
        <v>8415</v>
      </c>
      <c r="G249" t="str">
        <f t="shared" si="13"/>
        <v>Usher-Syndrome-Type-1D-F-Pcdh15-Ngs-Genetic-Test</v>
      </c>
      <c r="H249" t="s">
        <v>1152</v>
      </c>
      <c r="I249" t="str">
        <f t="shared" si="14"/>
        <v>Usher Syndrome Type 1D F Pcdh15 Ngs Genetic Test</v>
      </c>
      <c r="J249" t="s">
        <v>1169</v>
      </c>
      <c r="K249" t="str">
        <f t="shared" si="15"/>
        <v>&lt;a target="_blank" href="testing.php?uae=Usher-Syndrome-Type-1D-F-Pcdh15-Ngs-Genetic-Test"&gt;Usher Syndrome Type 1D F Pcdh15 Ngs Genetic Test&lt;/a&gt; &lt;br /&gt;</v>
      </c>
    </row>
    <row r="250" spans="2:11">
      <c r="B250" t="s">
        <v>3787</v>
      </c>
      <c r="C250" t="str">
        <f t="shared" si="12"/>
        <v>Sveinsson-Choreoretinal-Atrophy-Tead1-Ngs-Genetic-Test</v>
      </c>
      <c r="F250" t="s">
        <v>8415</v>
      </c>
      <c r="G250" t="str">
        <f t="shared" si="13"/>
        <v>Sveinsson-Choreoretinal-Atrophy-Tead1-Ngs-Genetic-Test</v>
      </c>
      <c r="H250" t="s">
        <v>1152</v>
      </c>
      <c r="I250" t="str">
        <f t="shared" si="14"/>
        <v>Sveinsson Choreoretinal Atrophy Tead1 Ngs Genetic Test</v>
      </c>
      <c r="J250" t="s">
        <v>1169</v>
      </c>
      <c r="K250" t="str">
        <f t="shared" si="15"/>
        <v>&lt;a target="_blank" href="testing.php?uae=Sveinsson-Choreoretinal-Atrophy-Tead1-Ngs-Genetic-Test"&gt;Sveinsson Choreoretinal Atrophy Tead1 Ngs Genetic Test&lt;/a&gt; &lt;br /&gt;</v>
      </c>
    </row>
    <row r="251" spans="2:11">
      <c r="B251" t="s">
        <v>3788</v>
      </c>
      <c r="C251" t="str">
        <f t="shared" si="12"/>
        <v>Usher-Syndrome-Type-1D-Cdh23-Ngs-Genetic-Test</v>
      </c>
      <c r="F251" t="s">
        <v>8415</v>
      </c>
      <c r="G251" t="str">
        <f t="shared" si="13"/>
        <v>Usher-Syndrome-Type-1D-Cdh23-Ngs-Genetic-Test</v>
      </c>
      <c r="H251" t="s">
        <v>1152</v>
      </c>
      <c r="I251" t="str">
        <f t="shared" si="14"/>
        <v>Usher Syndrome Type 1D Cdh23 Ngs Genetic Test</v>
      </c>
      <c r="J251" t="s">
        <v>1169</v>
      </c>
      <c r="K251" t="str">
        <f t="shared" si="15"/>
        <v>&lt;a target="_blank" href="testing.php?uae=Usher-Syndrome-Type-1D-Cdh23-Ngs-Genetic-Test"&gt;Usher Syndrome Type 1D Cdh23 Ngs Genetic Test&lt;/a&gt; &lt;br /&gt;</v>
      </c>
    </row>
    <row r="252" spans="2:11">
      <c r="B252" t="s">
        <v>3789</v>
      </c>
      <c r="C252" t="str">
        <f t="shared" si="12"/>
        <v>Stickler-Syndrome-Autosomal-Recessive-Col9A1-Ngs-Genetic-Test</v>
      </c>
      <c r="F252" t="s">
        <v>8415</v>
      </c>
      <c r="G252" t="str">
        <f t="shared" si="13"/>
        <v>Stickler-Syndrome-Autosomal-Recessive-Col9A1-Ngs-Genetic-Test</v>
      </c>
      <c r="H252" t="s">
        <v>1152</v>
      </c>
      <c r="I252" t="str">
        <f t="shared" si="14"/>
        <v>Stickler Syndrome Autosomal Recessive Col9A1 Ngs Genetic Test</v>
      </c>
      <c r="J252" t="s">
        <v>1169</v>
      </c>
      <c r="K252" t="str">
        <f t="shared" si="15"/>
        <v>&lt;a target="_blank" href="testing.php?uae=Stickler-Syndrome-Autosomal-Recessive-Col9A1-Ngs-Genetic-Test"&gt;Stickler Syndrome Autosomal Recessive Col9A1 Ngs Genetic Test&lt;/a&gt; &lt;br /&gt;</v>
      </c>
    </row>
    <row r="253" spans="2:11">
      <c r="B253" t="s">
        <v>3790</v>
      </c>
      <c r="C253" t="str">
        <f t="shared" si="12"/>
        <v>Stickler-Syndrome-Type-3-Col11A2-Ngs-Genetic-Test</v>
      </c>
      <c r="F253" t="s">
        <v>8415</v>
      </c>
      <c r="G253" t="str">
        <f t="shared" si="13"/>
        <v>Stickler-Syndrome-Type-3-Col11A2-Ngs-Genetic-Test</v>
      </c>
      <c r="H253" t="s">
        <v>1152</v>
      </c>
      <c r="I253" t="str">
        <f t="shared" si="14"/>
        <v>Stickler Syndrome Type 3 Col11A2 Ngs Genetic Test</v>
      </c>
      <c r="J253" t="s">
        <v>1169</v>
      </c>
      <c r="K253" t="str">
        <f t="shared" si="15"/>
        <v>&lt;a target="_blank" href="testing.php?uae=Stickler-Syndrome-Type-3-Col11A2-Ngs-Genetic-Test"&gt;Stickler Syndrome Type 3 Col11A2 Ngs Genetic Test&lt;/a&gt; &lt;br /&gt;</v>
      </c>
    </row>
    <row r="254" spans="2:11">
      <c r="B254" t="s">
        <v>3791</v>
      </c>
      <c r="C254" t="str">
        <f t="shared" si="12"/>
        <v>Stickler-Syndrome-Type-5-Col9A2-Ngs-Genetic-Test</v>
      </c>
      <c r="F254" t="s">
        <v>8415</v>
      </c>
      <c r="G254" t="str">
        <f t="shared" si="13"/>
        <v>Stickler-Syndrome-Type-5-Col9A2-Ngs-Genetic-Test</v>
      </c>
      <c r="H254" t="s">
        <v>1152</v>
      </c>
      <c r="I254" t="str">
        <f t="shared" si="14"/>
        <v>Stickler Syndrome Type 5 Col9A2 Ngs Genetic Test</v>
      </c>
      <c r="J254" t="s">
        <v>1169</v>
      </c>
      <c r="K254" t="str">
        <f t="shared" si="15"/>
        <v>&lt;a target="_blank" href="testing.php?uae=Stickler-Syndrome-Type-5-Col9A2-Ngs-Genetic-Test"&gt;Stickler Syndrome Type 5 Col9A2 Ngs Genetic Test&lt;/a&gt; &lt;br /&gt;</v>
      </c>
    </row>
    <row r="255" spans="2:11">
      <c r="B255" t="s">
        <v>3792</v>
      </c>
      <c r="C255" t="str">
        <f t="shared" si="12"/>
        <v>Stickler-Syndrome-Type-2-Col11A1-Ngs-Genetic-Test</v>
      </c>
      <c r="F255" t="s">
        <v>8415</v>
      </c>
      <c r="G255" t="str">
        <f t="shared" si="13"/>
        <v>Stickler-Syndrome-Type-2-Col11A1-Ngs-Genetic-Test</v>
      </c>
      <c r="H255" t="s">
        <v>1152</v>
      </c>
      <c r="I255" t="str">
        <f t="shared" si="14"/>
        <v>Stickler Syndrome Type 2 Col11A1 Ngs Genetic Test</v>
      </c>
      <c r="J255" t="s">
        <v>1169</v>
      </c>
      <c r="K255" t="str">
        <f t="shared" si="15"/>
        <v>&lt;a target="_blank" href="testing.php?uae=Stickler-Syndrome-Type-2-Col11A1-Ngs-Genetic-Test"&gt;Stickler Syndrome Type 2 Col11A1 Ngs Genetic Test&lt;/a&gt; &lt;br /&gt;</v>
      </c>
    </row>
    <row r="256" spans="2:11">
      <c r="B256" t="s">
        <v>3793</v>
      </c>
      <c r="C256" t="str">
        <f t="shared" si="12"/>
        <v>Stickler-Syndrome-Type-1-Col2A1-Ngs-Genetic-Test</v>
      </c>
      <c r="F256" t="s">
        <v>8415</v>
      </c>
      <c r="G256" t="str">
        <f t="shared" si="13"/>
        <v>Stickler-Syndrome-Type-1-Col2A1-Ngs-Genetic-Test</v>
      </c>
      <c r="H256" t="s">
        <v>1152</v>
      </c>
      <c r="I256" t="str">
        <f t="shared" si="14"/>
        <v>Stickler Syndrome Type 1 Col2A1 Ngs Genetic Test</v>
      </c>
      <c r="J256" t="s">
        <v>1169</v>
      </c>
      <c r="K256" t="str">
        <f t="shared" si="15"/>
        <v>&lt;a target="_blank" href="testing.php?uae=Stickler-Syndrome-Type-1-Col2A1-Ngs-Genetic-Test"&gt;Stickler Syndrome Type 1 Col2A1 Ngs Genetic Test&lt;/a&gt; &lt;br /&gt;</v>
      </c>
    </row>
    <row r="257" spans="2:11">
      <c r="B257" t="s">
        <v>3794</v>
      </c>
      <c r="C257" t="str">
        <f t="shared" si="12"/>
        <v>Stickler-Syndrome-Type-1-Nonsyndromic-Ocular-Col2A1-Ngs-Genetic-Test</v>
      </c>
      <c r="F257" t="s">
        <v>8415</v>
      </c>
      <c r="G257" t="str">
        <f t="shared" si="13"/>
        <v>Stickler-Syndrome-Type-1-Nonsyndromic-Ocular-Col2A1-Ngs-Genetic-Test</v>
      </c>
      <c r="H257" t="s">
        <v>1152</v>
      </c>
      <c r="I257" t="str">
        <f t="shared" si="14"/>
        <v>Stickler Syndrome Type 1 Nonsyndromic Ocular Col2A1 Ngs Genetic Test</v>
      </c>
      <c r="J257" t="s">
        <v>1169</v>
      </c>
      <c r="K257" t="str">
        <f t="shared" si="15"/>
        <v>&lt;a target="_blank" href="testing.php?uae=Stickler-Syndrome-Type-1-Nonsyndromic-Ocular-Col2A1-Ngs-Genetic-Test"&gt;Stickler Syndrome Type 1 Nonsyndromic Ocular Col2A1 Ngs Genetic Test&lt;/a&gt; &lt;br /&gt;</v>
      </c>
    </row>
    <row r="258" spans="2:11">
      <c r="B258" t="s">
        <v>3795</v>
      </c>
      <c r="C258" t="str">
        <f t="shared" si="12"/>
        <v>Stargardt-Disease-Type-4-Prom1-Ngs-Genetic-Test</v>
      </c>
      <c r="F258" t="s">
        <v>8415</v>
      </c>
      <c r="G258" t="str">
        <f t="shared" si="13"/>
        <v>Stargardt-Disease-Type-4-Prom1-Ngs-Genetic-Test</v>
      </c>
      <c r="H258" t="s">
        <v>1152</v>
      </c>
      <c r="I258" t="str">
        <f t="shared" si="14"/>
        <v>Stargardt Disease Type 4 Prom1 Ngs Genetic Test</v>
      </c>
      <c r="J258" t="s">
        <v>1169</v>
      </c>
      <c r="K258" t="str">
        <f t="shared" si="15"/>
        <v>&lt;a target="_blank" href="testing.php?uae=Stargardt-Disease-Type-4-Prom1-Ngs-Genetic-Test"&gt;Stargardt Disease Type 4 Prom1 Ngs Genetic Test&lt;/a&gt; &lt;br /&gt;</v>
      </c>
    </row>
    <row r="259" spans="2:11">
      <c r="B259" t="s">
        <v>3796</v>
      </c>
      <c r="C259" t="str">
        <f t="shared" si="12"/>
        <v>Stargardt-Disease-Type-3-Elovl4-Ngs-Genetic-Test</v>
      </c>
      <c r="F259" t="s">
        <v>8415</v>
      </c>
      <c r="G259" t="str">
        <f t="shared" si="13"/>
        <v>Stargardt-Disease-Type-3-Elovl4-Ngs-Genetic-Test</v>
      </c>
      <c r="H259" t="s">
        <v>1152</v>
      </c>
      <c r="I259" t="str">
        <f t="shared" si="14"/>
        <v>Stargardt Disease Type 3 Elovl4 Ngs Genetic Test</v>
      </c>
      <c r="J259" t="s">
        <v>1169</v>
      </c>
      <c r="K259" t="str">
        <f t="shared" si="15"/>
        <v>&lt;a target="_blank" href="testing.php?uae=Stargardt-Disease-Type-3-Elovl4-Ngs-Genetic-Test"&gt;Stargardt Disease Type 3 Elovl4 Ngs Genetic Test&lt;/a&gt; &lt;br /&gt;</v>
      </c>
    </row>
    <row r="260" spans="2:11">
      <c r="B260" t="s">
        <v>3797</v>
      </c>
      <c r="C260" t="str">
        <f t="shared" si="12"/>
        <v>Stargardt-Disease-Type-1-Abca4-Ngs-Genetic-Test</v>
      </c>
      <c r="F260" t="s">
        <v>8415</v>
      </c>
      <c r="G260" t="str">
        <f t="shared" si="13"/>
        <v>Stargardt-Disease-Type-1-Abca4-Ngs-Genetic-Test</v>
      </c>
      <c r="H260" t="s">
        <v>1152</v>
      </c>
      <c r="I260" t="str">
        <f t="shared" si="14"/>
        <v>Stargardt Disease Type 1 Abca4 Ngs Genetic Test</v>
      </c>
      <c r="J260" t="s">
        <v>1169</v>
      </c>
      <c r="K260" t="str">
        <f t="shared" si="15"/>
        <v>&lt;a target="_blank" href="testing.php?uae=Stargardt-Disease-Type-1-Abca4-Ngs-Genetic-Test"&gt;Stargardt Disease Type 1 Abca4 Ngs Genetic Test&lt;/a&gt; &lt;br /&gt;</v>
      </c>
    </row>
    <row r="261" spans="2:11">
      <c r="B261" t="s">
        <v>3798</v>
      </c>
      <c r="C261" t="str">
        <f t="shared" ref="C261:C324" si="16">PROPER(B261)</f>
        <v>Stargardt-Disease-Type-1-Cngb3-Ngs-Genetic-Test</v>
      </c>
      <c r="F261" t="s">
        <v>8415</v>
      </c>
      <c r="G261" t="str">
        <f t="shared" ref="G261:G324" si="17">C261</f>
        <v>Stargardt-Disease-Type-1-Cngb3-Ngs-Genetic-Test</v>
      </c>
      <c r="H261" t="s">
        <v>1152</v>
      </c>
      <c r="I261" t="str">
        <f t="shared" ref="I261:I324" si="18">SUBSTITUTE(C261,"-"," ")</f>
        <v>Stargardt Disease Type 1 Cngb3 Ngs Genetic Test</v>
      </c>
      <c r="J261" t="s">
        <v>1169</v>
      </c>
      <c r="K261" t="str">
        <f t="shared" ref="K261:K324" si="19">CONCATENATE(F261,G261,H261,I261,J261)</f>
        <v>&lt;a target="_blank" href="testing.php?uae=Stargardt-Disease-Type-1-Cngb3-Ngs-Genetic-Test"&gt;Stargardt Disease Type 1 Cngb3 Ngs Genetic Test&lt;/a&gt; &lt;br /&gt;</v>
      </c>
    </row>
    <row r="262" spans="2:11">
      <c r="B262" t="s">
        <v>3799</v>
      </c>
      <c r="C262" t="str">
        <f t="shared" si="16"/>
        <v>Sorsby-Fundus-Dystrophy-Timp3-Ngs-Genetic-Test</v>
      </c>
      <c r="F262" t="s">
        <v>8415</v>
      </c>
      <c r="G262" t="str">
        <f t="shared" si="17"/>
        <v>Sorsby-Fundus-Dystrophy-Timp3-Ngs-Genetic-Test</v>
      </c>
      <c r="H262" t="s">
        <v>1152</v>
      </c>
      <c r="I262" t="str">
        <f t="shared" si="18"/>
        <v>Sorsby Fundus Dystrophy Timp3 Ngs Genetic Test</v>
      </c>
      <c r="J262" t="s">
        <v>1169</v>
      </c>
      <c r="K262" t="str">
        <f t="shared" si="19"/>
        <v>&lt;a target="_blank" href="testing.php?uae=Sorsby-Fundus-Dystrophy-Timp3-Ngs-Genetic-Test"&gt;Sorsby Fundus Dystrophy Timp3 Ngs Genetic Test&lt;/a&gt; &lt;br /&gt;</v>
      </c>
    </row>
    <row r="263" spans="2:11">
      <c r="B263" t="s">
        <v>3800</v>
      </c>
      <c r="C263" t="str">
        <f t="shared" si="16"/>
        <v>Ring-Dermoid-Of-Cornea-Pitx2-Ngs-Genetic-Test</v>
      </c>
      <c r="F263" t="s">
        <v>8415</v>
      </c>
      <c r="G263" t="str">
        <f t="shared" si="17"/>
        <v>Ring-Dermoid-Of-Cornea-Pitx2-Ngs-Genetic-Test</v>
      </c>
      <c r="H263" t="s">
        <v>1152</v>
      </c>
      <c r="I263" t="str">
        <f t="shared" si="18"/>
        <v>Ring Dermoid Of Cornea Pitx2 Ngs Genetic Test</v>
      </c>
      <c r="J263" t="s">
        <v>1169</v>
      </c>
      <c r="K263" t="str">
        <f t="shared" si="19"/>
        <v>&lt;a target="_blank" href="testing.php?uae=Ring-Dermoid-Of-Cornea-Pitx2-Ngs-Genetic-Test"&gt;Ring Dermoid Of Cornea Pitx2 Ngs Genetic Test&lt;/a&gt; &lt;br /&gt;</v>
      </c>
    </row>
    <row r="264" spans="2:11">
      <c r="B264" t="s">
        <v>3801</v>
      </c>
      <c r="C264" t="str">
        <f t="shared" si="16"/>
        <v>Senior-Loken-Syndrome-Type-5-Iqcb1-Ngs-Genetic-Test</v>
      </c>
      <c r="F264" t="s">
        <v>8415</v>
      </c>
      <c r="G264" t="str">
        <f t="shared" si="17"/>
        <v>Senior-Loken-Syndrome-Type-5-Iqcb1-Ngs-Genetic-Test</v>
      </c>
      <c r="H264" t="s">
        <v>1152</v>
      </c>
      <c r="I264" t="str">
        <f t="shared" si="18"/>
        <v>Senior Loken Syndrome Type 5 Iqcb1 Ngs Genetic Test</v>
      </c>
      <c r="J264" t="s">
        <v>1169</v>
      </c>
      <c r="K264" t="str">
        <f t="shared" si="19"/>
        <v>&lt;a target="_blank" href="testing.php?uae=Senior-Loken-Syndrome-Type-5-Iqcb1-Ngs-Genetic-Test"&gt;Senior Loken Syndrome Type 5 Iqcb1 Ngs Genetic Test&lt;/a&gt; &lt;br /&gt;</v>
      </c>
    </row>
    <row r="265" spans="2:11">
      <c r="B265" t="s">
        <v>3802</v>
      </c>
      <c r="C265" t="str">
        <f t="shared" si="16"/>
        <v>Revesz-Syndrome-Tinf2-Ngs-Genetic-Test</v>
      </c>
      <c r="F265" t="s">
        <v>8415</v>
      </c>
      <c r="G265" t="str">
        <f t="shared" si="17"/>
        <v>Revesz-Syndrome-Tinf2-Ngs-Genetic-Test</v>
      </c>
      <c r="H265" t="s">
        <v>1152</v>
      </c>
      <c r="I265" t="str">
        <f t="shared" si="18"/>
        <v>Revesz Syndrome Tinf2 Ngs Genetic Test</v>
      </c>
      <c r="J265" t="s">
        <v>1169</v>
      </c>
      <c r="K265" t="str">
        <f t="shared" si="19"/>
        <v>&lt;a target="_blank" href="testing.php?uae=Revesz-Syndrome-Tinf2-Ngs-Genetic-Test"&gt;Revesz Syndrome Tinf2 Ngs Genetic Test&lt;/a&gt; &lt;br /&gt;</v>
      </c>
    </row>
    <row r="266" spans="2:11">
      <c r="B266" t="s">
        <v>3803</v>
      </c>
      <c r="C266" t="str">
        <f t="shared" si="16"/>
        <v>Retinoschisis-Rs1-Ngs-Genetic-Test</v>
      </c>
      <c r="F266" t="s">
        <v>8415</v>
      </c>
      <c r="G266" t="str">
        <f t="shared" si="17"/>
        <v>Retinoschisis-Rs1-Ngs-Genetic-Test</v>
      </c>
      <c r="H266" t="s">
        <v>1152</v>
      </c>
      <c r="I266" t="str">
        <f t="shared" si="18"/>
        <v>Retinoschisis Rs1 Ngs Genetic Test</v>
      </c>
      <c r="J266" t="s">
        <v>1169</v>
      </c>
      <c r="K266" t="str">
        <f t="shared" si="19"/>
        <v>&lt;a target="_blank" href="testing.php?uae=Retinoschisis-Rs1-Ngs-Genetic-Test"&gt;Retinoschisis Rs1 Ngs Genetic Test&lt;/a&gt; &lt;br /&gt;</v>
      </c>
    </row>
    <row r="267" spans="2:11">
      <c r="B267" t="s">
        <v>3804</v>
      </c>
      <c r="C267" t="str">
        <f t="shared" si="16"/>
        <v>Retinitis-Pigmentosa-Juvenile-Autosomal-Recessive-Spata7-Ngs-Genetic-Test</v>
      </c>
      <c r="F267" t="s">
        <v>8415</v>
      </c>
      <c r="G267" t="str">
        <f t="shared" si="17"/>
        <v>Retinitis-Pigmentosa-Juvenile-Autosomal-Recessive-Spata7-Ngs-Genetic-Test</v>
      </c>
      <c r="H267" t="s">
        <v>1152</v>
      </c>
      <c r="I267" t="str">
        <f t="shared" si="18"/>
        <v>Retinitis Pigmentosa Juvenile Autosomal Recessive Spata7 Ngs Genetic Test</v>
      </c>
      <c r="J267" t="s">
        <v>1169</v>
      </c>
      <c r="K267" t="str">
        <f t="shared" si="19"/>
        <v>&lt;a target="_blank" href="testing.php?uae=Retinitis-Pigmentosa-Juvenile-Autosomal-Recessive-Spata7-Ngs-Genetic-Test"&gt;Retinitis Pigmentosa Juvenile Autosomal Recessive Spata7 Ngs Genetic Test&lt;/a&gt; &lt;br /&gt;</v>
      </c>
    </row>
    <row r="268" spans="2:11">
      <c r="B268" t="s">
        <v>3805</v>
      </c>
      <c r="C268" t="str">
        <f t="shared" si="16"/>
        <v>Retinitis-Punctata-Albescens-Rho-Ngs-Genetic-Test</v>
      </c>
      <c r="F268" t="s">
        <v>8415</v>
      </c>
      <c r="G268" t="str">
        <f t="shared" si="17"/>
        <v>Retinitis-Punctata-Albescens-Rho-Ngs-Genetic-Test</v>
      </c>
      <c r="H268" t="s">
        <v>1152</v>
      </c>
      <c r="I268" t="str">
        <f t="shared" si="18"/>
        <v>Retinitis Punctata Albescens Rho Ngs Genetic Test</v>
      </c>
      <c r="J268" t="s">
        <v>1169</v>
      </c>
      <c r="K268" t="str">
        <f t="shared" si="19"/>
        <v>&lt;a target="_blank" href="testing.php?uae=Retinitis-Punctata-Albescens-Rho-Ngs-Genetic-Test"&gt;Retinitis Punctata Albescens Rho Ngs Genetic Test&lt;/a&gt; &lt;br /&gt;</v>
      </c>
    </row>
    <row r="269" spans="2:11">
      <c r="B269" t="s">
        <v>3806</v>
      </c>
      <c r="C269" t="str">
        <f t="shared" si="16"/>
        <v>Retinitis-Pigmentosa-Type-9-Autosomal-Dominant-Rp9-Ngs-Genetic-Test</v>
      </c>
      <c r="F269" t="s">
        <v>8415</v>
      </c>
      <c r="G269" t="str">
        <f t="shared" si="17"/>
        <v>Retinitis-Pigmentosa-Type-9-Autosomal-Dominant-Rp9-Ngs-Genetic-Test</v>
      </c>
      <c r="H269" t="s">
        <v>1152</v>
      </c>
      <c r="I269" t="str">
        <f t="shared" si="18"/>
        <v>Retinitis Pigmentosa Type 9 Autosomal Dominant Rp9 Ngs Genetic Test</v>
      </c>
      <c r="J269" t="s">
        <v>1169</v>
      </c>
      <c r="K269" t="str">
        <f t="shared" si="19"/>
        <v>&lt;a target="_blank" href="testing.php?uae=Retinitis-Pigmentosa-Type-9-Autosomal-Dominant-Rp9-Ngs-Genetic-Test"&gt;Retinitis Pigmentosa Type 9 Autosomal Dominant Rp9 Ngs Genetic Test&lt;/a&gt; &lt;br /&gt;</v>
      </c>
    </row>
    <row r="270" spans="2:11">
      <c r="B270" t="s">
        <v>3807</v>
      </c>
      <c r="C270" t="str">
        <f t="shared" si="16"/>
        <v>Retinitis-Pigmentosa-Type-7-Autosomal-Dominant-Prph2-Ngs-Genetic-Test</v>
      </c>
      <c r="F270" t="s">
        <v>8415</v>
      </c>
      <c r="G270" t="str">
        <f t="shared" si="17"/>
        <v>Retinitis-Pigmentosa-Type-7-Autosomal-Dominant-Prph2-Ngs-Genetic-Test</v>
      </c>
      <c r="H270" t="s">
        <v>1152</v>
      </c>
      <c r="I270" t="str">
        <f t="shared" si="18"/>
        <v>Retinitis Pigmentosa Type 7 Autosomal Dominant Prph2 Ngs Genetic Test</v>
      </c>
      <c r="J270" t="s">
        <v>1169</v>
      </c>
      <c r="K270" t="str">
        <f t="shared" si="19"/>
        <v>&lt;a target="_blank" href="testing.php?uae=Retinitis-Pigmentosa-Type-7-Autosomal-Dominant-Prph2-Ngs-Genetic-Test"&gt;Retinitis Pigmentosa Type 7 Autosomal Dominant Prph2 Ngs Genetic Test&lt;/a&gt; &lt;br /&gt;</v>
      </c>
    </row>
    <row r="271" spans="2:11">
      <c r="B271" t="s">
        <v>3808</v>
      </c>
      <c r="C271" t="str">
        <f t="shared" si="16"/>
        <v>Retinitis-Pigmentosa-Type-74-Autosomal-Recessive-Bbs2-Ngs-Genetic-Test</v>
      </c>
      <c r="F271" t="s">
        <v>8415</v>
      </c>
      <c r="G271" t="str">
        <f t="shared" si="17"/>
        <v>Retinitis-Pigmentosa-Type-74-Autosomal-Recessive-Bbs2-Ngs-Genetic-Test</v>
      </c>
      <c r="H271" t="s">
        <v>1152</v>
      </c>
      <c r="I271" t="str">
        <f t="shared" si="18"/>
        <v>Retinitis Pigmentosa Type 74 Autosomal Recessive Bbs2 Ngs Genetic Test</v>
      </c>
      <c r="J271" t="s">
        <v>1169</v>
      </c>
      <c r="K271" t="str">
        <f t="shared" si="19"/>
        <v>&lt;a target="_blank" href="testing.php?uae=Retinitis-Pigmentosa-Type-74-Autosomal-Recessive-Bbs2-Ngs-Genetic-Test"&gt;Retinitis Pigmentosa Type 74 Autosomal Recessive Bbs2 Ngs Genetic Test&lt;/a&gt; &lt;br /&gt;</v>
      </c>
    </row>
    <row r="272" spans="2:11">
      <c r="B272" t="s">
        <v>3809</v>
      </c>
      <c r="C272" t="str">
        <f t="shared" si="16"/>
        <v>Retinitis-Pigmentosa-Type-7-Rom1-Ngs-Genetic-Test</v>
      </c>
      <c r="F272" t="s">
        <v>8415</v>
      </c>
      <c r="G272" t="str">
        <f t="shared" si="17"/>
        <v>Retinitis-Pigmentosa-Type-7-Rom1-Ngs-Genetic-Test</v>
      </c>
      <c r="H272" t="s">
        <v>1152</v>
      </c>
      <c r="I272" t="str">
        <f t="shared" si="18"/>
        <v>Retinitis Pigmentosa Type 7 Rom1 Ngs Genetic Test</v>
      </c>
      <c r="J272" t="s">
        <v>1169</v>
      </c>
      <c r="K272" t="str">
        <f t="shared" si="19"/>
        <v>&lt;a target="_blank" href="testing.php?uae=Retinitis-Pigmentosa-Type-7-Rom1-Ngs-Genetic-Test"&gt;Retinitis Pigmentosa Type 7 Rom1 Ngs Genetic Test&lt;/a&gt; &lt;br /&gt;</v>
      </c>
    </row>
    <row r="273" spans="2:11">
      <c r="B273" t="s">
        <v>3810</v>
      </c>
      <c r="C273" t="str">
        <f t="shared" si="16"/>
        <v>Retinitis-Pigmentosa-Type-66-Autosomal-Recessive-Rbp3-Ngs-Genetic-Test</v>
      </c>
      <c r="F273" t="s">
        <v>8415</v>
      </c>
      <c r="G273" t="str">
        <f t="shared" si="17"/>
        <v>Retinitis-Pigmentosa-Type-66-Autosomal-Recessive-Rbp3-Ngs-Genetic-Test</v>
      </c>
      <c r="H273" t="s">
        <v>1152</v>
      </c>
      <c r="I273" t="str">
        <f t="shared" si="18"/>
        <v>Retinitis Pigmentosa Type 66 Autosomal Recessive Rbp3 Ngs Genetic Test</v>
      </c>
      <c r="J273" t="s">
        <v>1169</v>
      </c>
      <c r="K273" t="str">
        <f t="shared" si="19"/>
        <v>&lt;a target="_blank" href="testing.php?uae=Retinitis-Pigmentosa-Type-66-Autosomal-Recessive-Rbp3-Ngs-Genetic-Test"&gt;Retinitis Pigmentosa Type 66 Autosomal Recessive Rbp3 Ngs Genetic Test&lt;/a&gt; &lt;br /&gt;</v>
      </c>
    </row>
    <row r="274" spans="2:11">
      <c r="B274" t="s">
        <v>3811</v>
      </c>
      <c r="C274" t="str">
        <f t="shared" si="16"/>
        <v>Retinitis-Pigmentosa-Type-62-Autosomal-Recessive-Mak-Ngs-Genetic-Test</v>
      </c>
      <c r="F274" t="s">
        <v>8415</v>
      </c>
      <c r="G274" t="str">
        <f t="shared" si="17"/>
        <v>Retinitis-Pigmentosa-Type-62-Autosomal-Recessive-Mak-Ngs-Genetic-Test</v>
      </c>
      <c r="H274" t="s">
        <v>1152</v>
      </c>
      <c r="I274" t="str">
        <f t="shared" si="18"/>
        <v>Retinitis Pigmentosa Type 62 Autosomal Recessive Mak Ngs Genetic Test</v>
      </c>
      <c r="J274" t="s">
        <v>1169</v>
      </c>
      <c r="K274" t="str">
        <f t="shared" si="19"/>
        <v>&lt;a target="_blank" href="testing.php?uae=Retinitis-Pigmentosa-Type-62-Autosomal-Recessive-Mak-Ngs-Genetic-Test"&gt;Retinitis Pigmentosa Type 62 Autosomal Recessive Mak Ngs Genetic Test&lt;/a&gt; &lt;br /&gt;</v>
      </c>
    </row>
    <row r="275" spans="2:11">
      <c r="B275" t="s">
        <v>3812</v>
      </c>
      <c r="C275" t="str">
        <f t="shared" si="16"/>
        <v>Retinitis-Pigmentosa-Type-64-Autosomal-Recessive-C8Orf37-Ngs-Genetic-Test</v>
      </c>
      <c r="F275" t="s">
        <v>8415</v>
      </c>
      <c r="G275" t="str">
        <f t="shared" si="17"/>
        <v>Retinitis-Pigmentosa-Type-64-Autosomal-Recessive-C8Orf37-Ngs-Genetic-Test</v>
      </c>
      <c r="H275" t="s">
        <v>1152</v>
      </c>
      <c r="I275" t="str">
        <f t="shared" si="18"/>
        <v>Retinitis Pigmentosa Type 64 Autosomal Recessive C8Orf37 Ngs Genetic Test</v>
      </c>
      <c r="J275" t="s">
        <v>1169</v>
      </c>
      <c r="K275" t="str">
        <f t="shared" si="19"/>
        <v>&lt;a target="_blank" href="testing.php?uae=Retinitis-Pigmentosa-Type-64-Autosomal-Recessive-C8Orf37-Ngs-Genetic-Test"&gt;Retinitis Pigmentosa Type 64 Autosomal Recessive C8Orf37 Ngs Genetic Test&lt;/a&gt; &lt;br /&gt;</v>
      </c>
    </row>
    <row r="276" spans="2:11">
      <c r="B276" t="s">
        <v>3813</v>
      </c>
      <c r="C276" t="str">
        <f t="shared" si="16"/>
        <v>Retinitis-Pigmentosa-Type-61-Autosomal-Recessive-Clrn1-Ngs-Genetic-Test</v>
      </c>
      <c r="F276" t="s">
        <v>8415</v>
      </c>
      <c r="G276" t="str">
        <f t="shared" si="17"/>
        <v>Retinitis-Pigmentosa-Type-61-Autosomal-Recessive-Clrn1-Ngs-Genetic-Test</v>
      </c>
      <c r="H276" t="s">
        <v>1152</v>
      </c>
      <c r="I276" t="str">
        <f t="shared" si="18"/>
        <v>Retinitis Pigmentosa Type 61 Autosomal Recessive Clrn1 Ngs Genetic Test</v>
      </c>
      <c r="J276" t="s">
        <v>1169</v>
      </c>
      <c r="K276" t="str">
        <f t="shared" si="19"/>
        <v>&lt;a target="_blank" href="testing.php?uae=Retinitis-Pigmentosa-Type-61-Autosomal-Recessive-Clrn1-Ngs-Genetic-Test"&gt;Retinitis Pigmentosa Type 61 Autosomal Recessive Clrn1 Ngs Genetic Test&lt;/a&gt; &lt;br /&gt;</v>
      </c>
    </row>
    <row r="277" spans="2:11">
      <c r="B277" t="s">
        <v>3814</v>
      </c>
      <c r="C277" t="str">
        <f t="shared" si="16"/>
        <v>Retinitis-Pigmentosa-Type-60-Prpf6-Ngs-Genetic-Test</v>
      </c>
      <c r="F277" t="s">
        <v>8415</v>
      </c>
      <c r="G277" t="str">
        <f t="shared" si="17"/>
        <v>Retinitis-Pigmentosa-Type-60-Prpf6-Ngs-Genetic-Test</v>
      </c>
      <c r="H277" t="s">
        <v>1152</v>
      </c>
      <c r="I277" t="str">
        <f t="shared" si="18"/>
        <v>Retinitis Pigmentosa Type 60 Prpf6 Ngs Genetic Test</v>
      </c>
      <c r="J277" t="s">
        <v>1169</v>
      </c>
      <c r="K277" t="str">
        <f t="shared" si="19"/>
        <v>&lt;a target="_blank" href="testing.php?uae=Retinitis-Pigmentosa-Type-60-Prpf6-Ngs-Genetic-Test"&gt;Retinitis Pigmentosa Type 60 Prpf6 Ngs Genetic Test&lt;/a&gt; &lt;br /&gt;</v>
      </c>
    </row>
    <row r="278" spans="2:11">
      <c r="B278" t="s">
        <v>3815</v>
      </c>
      <c r="C278" t="str">
        <f t="shared" si="16"/>
        <v>Retinitis-Pigmentosa-Type-58-Autosomal-Recessive-Znf513-Ngs-Genetic-Test</v>
      </c>
      <c r="F278" t="s">
        <v>8415</v>
      </c>
      <c r="G278" t="str">
        <f t="shared" si="17"/>
        <v>Retinitis-Pigmentosa-Type-58-Autosomal-Recessive-Znf513-Ngs-Genetic-Test</v>
      </c>
      <c r="H278" t="s">
        <v>1152</v>
      </c>
      <c r="I278" t="str">
        <f t="shared" si="18"/>
        <v>Retinitis Pigmentosa Type 58 Autosomal Recessive Znf513 Ngs Genetic Test</v>
      </c>
      <c r="J278" t="s">
        <v>1169</v>
      </c>
      <c r="K278" t="str">
        <f t="shared" si="19"/>
        <v>&lt;a target="_blank" href="testing.php?uae=Retinitis-Pigmentosa-Type-58-Autosomal-Recessive-Znf513-Ngs-Genetic-Test"&gt;Retinitis Pigmentosa Type 58 Autosomal Recessive Znf513 Ngs Genetic Test&lt;/a&gt; &lt;br /&gt;</v>
      </c>
    </row>
    <row r="279" spans="2:11">
      <c r="B279" t="s">
        <v>3816</v>
      </c>
      <c r="C279" t="str">
        <f t="shared" si="16"/>
        <v>Retinitis-Pigmentosa-Type-59-Autosomal-Recessive-Dhdds-Ngs-Genetic-Test</v>
      </c>
      <c r="F279" t="s">
        <v>8415</v>
      </c>
      <c r="G279" t="str">
        <f t="shared" si="17"/>
        <v>Retinitis-Pigmentosa-Type-59-Autosomal-Recessive-Dhdds-Ngs-Genetic-Test</v>
      </c>
      <c r="H279" t="s">
        <v>1152</v>
      </c>
      <c r="I279" t="str">
        <f t="shared" si="18"/>
        <v>Retinitis Pigmentosa Type 59 Autosomal Recessive Dhdds Ngs Genetic Test</v>
      </c>
      <c r="J279" t="s">
        <v>1169</v>
      </c>
      <c r="K279" t="str">
        <f t="shared" si="19"/>
        <v>&lt;a target="_blank" href="testing.php?uae=Retinitis-Pigmentosa-Type-59-Autosomal-Recessive-Dhdds-Ngs-Genetic-Test"&gt;Retinitis Pigmentosa Type 59 Autosomal Recessive Dhdds Ngs Genetic Test&lt;/a&gt; &lt;br /&gt;</v>
      </c>
    </row>
    <row r="280" spans="2:11">
      <c r="B280" t="s">
        <v>3817</v>
      </c>
      <c r="C280" t="str">
        <f t="shared" si="16"/>
        <v>Retinitis-Pigmentosa-Type-57-Autosomal-Recessive-Pde6G-Ngs-Genetic-Test</v>
      </c>
      <c r="F280" t="s">
        <v>8415</v>
      </c>
      <c r="G280" t="str">
        <f t="shared" si="17"/>
        <v>Retinitis-Pigmentosa-Type-57-Autosomal-Recessive-Pde6G-Ngs-Genetic-Test</v>
      </c>
      <c r="H280" t="s">
        <v>1152</v>
      </c>
      <c r="I280" t="str">
        <f t="shared" si="18"/>
        <v>Retinitis Pigmentosa Type 57 Autosomal Recessive Pde6G Ngs Genetic Test</v>
      </c>
      <c r="J280" t="s">
        <v>1169</v>
      </c>
      <c r="K280" t="str">
        <f t="shared" si="19"/>
        <v>&lt;a target="_blank" href="testing.php?uae=Retinitis-Pigmentosa-Type-57-Autosomal-Recessive-Pde6G-Ngs-Genetic-Test"&gt;Retinitis Pigmentosa Type 57 Autosomal Recessive Pde6G Ngs Genetic Test&lt;/a&gt; &lt;br /&gt;</v>
      </c>
    </row>
    <row r="281" spans="2:11">
      <c r="B281" t="s">
        <v>3818</v>
      </c>
      <c r="C281" t="str">
        <f t="shared" si="16"/>
        <v>Retinitis-Pigmentosa-Type-55-Autosomal-Recessive-Arl6-Ngs-Genetic-Test</v>
      </c>
      <c r="F281" t="s">
        <v>8415</v>
      </c>
      <c r="G281" t="str">
        <f t="shared" si="17"/>
        <v>Retinitis-Pigmentosa-Type-55-Autosomal-Recessive-Arl6-Ngs-Genetic-Test</v>
      </c>
      <c r="H281" t="s">
        <v>1152</v>
      </c>
      <c r="I281" t="str">
        <f t="shared" si="18"/>
        <v>Retinitis Pigmentosa Type 55 Autosomal Recessive Arl6 Ngs Genetic Test</v>
      </c>
      <c r="J281" t="s">
        <v>1169</v>
      </c>
      <c r="K281" t="str">
        <f t="shared" si="19"/>
        <v>&lt;a target="_blank" href="testing.php?uae=Retinitis-Pigmentosa-Type-55-Autosomal-Recessive-Arl6-Ngs-Genetic-Test"&gt;Retinitis Pigmentosa Type 55 Autosomal Recessive Arl6 Ngs Genetic Test&lt;/a&gt; &lt;br /&gt;</v>
      </c>
    </row>
    <row r="282" spans="2:11">
      <c r="B282" t="s">
        <v>3819</v>
      </c>
      <c r="C282" t="str">
        <f t="shared" si="16"/>
        <v>Retinitis-Pigmentosa-Type-56-Autosomal-Recessive-Impg2-Ngs-Genetic-Test</v>
      </c>
      <c r="F282" t="s">
        <v>8415</v>
      </c>
      <c r="G282" t="str">
        <f t="shared" si="17"/>
        <v>Retinitis-Pigmentosa-Type-56-Autosomal-Recessive-Impg2-Ngs-Genetic-Test</v>
      </c>
      <c r="H282" t="s">
        <v>1152</v>
      </c>
      <c r="I282" t="str">
        <f t="shared" si="18"/>
        <v>Retinitis Pigmentosa Type 56 Autosomal Recessive Impg2 Ngs Genetic Test</v>
      </c>
      <c r="J282" t="s">
        <v>1169</v>
      </c>
      <c r="K282" t="str">
        <f t="shared" si="19"/>
        <v>&lt;a target="_blank" href="testing.php?uae=Retinitis-Pigmentosa-Type-56-Autosomal-Recessive-Impg2-Ngs-Genetic-Test"&gt;Retinitis Pigmentosa Type 56 Autosomal Recessive Impg2 Ngs Genetic Test&lt;/a&gt; &lt;br /&gt;</v>
      </c>
    </row>
    <row r="283" spans="2:11">
      <c r="B283" t="s">
        <v>3820</v>
      </c>
      <c r="C283" t="str">
        <f t="shared" si="16"/>
        <v>Retinitis-Pigmentosa-Type-54-Autosomal-Recessive-C2Orf71-Ngs-Genetic-Test</v>
      </c>
      <c r="F283" t="s">
        <v>8415</v>
      </c>
      <c r="G283" t="str">
        <f t="shared" si="17"/>
        <v>Retinitis-Pigmentosa-Type-54-Autosomal-Recessive-C2Orf71-Ngs-Genetic-Test</v>
      </c>
      <c r="H283" t="s">
        <v>1152</v>
      </c>
      <c r="I283" t="str">
        <f t="shared" si="18"/>
        <v>Retinitis Pigmentosa Type 54 Autosomal Recessive C2Orf71 Ngs Genetic Test</v>
      </c>
      <c r="J283" t="s">
        <v>1169</v>
      </c>
      <c r="K283" t="str">
        <f t="shared" si="19"/>
        <v>&lt;a target="_blank" href="testing.php?uae=Retinitis-Pigmentosa-Type-54-Autosomal-Recessive-C2Orf71-Ngs-Genetic-Test"&gt;Retinitis Pigmentosa Type 54 Autosomal Recessive C2Orf71 Ngs Genetic Test&lt;/a&gt; &lt;br /&gt;</v>
      </c>
    </row>
    <row r="284" spans="2:11">
      <c r="B284" t="s">
        <v>3821</v>
      </c>
      <c r="C284" t="str">
        <f t="shared" si="16"/>
        <v>Retinitis-Pigmentosa-Type-53-Autosomal-Recessive-Rdh12-Ngs-Genetic-Test</v>
      </c>
      <c r="F284" t="s">
        <v>8415</v>
      </c>
      <c r="G284" t="str">
        <f t="shared" si="17"/>
        <v>Retinitis-Pigmentosa-Type-53-Autosomal-Recessive-Rdh12-Ngs-Genetic-Test</v>
      </c>
      <c r="H284" t="s">
        <v>1152</v>
      </c>
      <c r="I284" t="str">
        <f t="shared" si="18"/>
        <v>Retinitis Pigmentosa Type 53 Autosomal Recessive Rdh12 Ngs Genetic Test</v>
      </c>
      <c r="J284" t="s">
        <v>1169</v>
      </c>
      <c r="K284" t="str">
        <f t="shared" si="19"/>
        <v>&lt;a target="_blank" href="testing.php?uae=Retinitis-Pigmentosa-Type-53-Autosomal-Recessive-Rdh12-Ngs-Genetic-Test"&gt;Retinitis Pigmentosa Type 53 Autosomal Recessive Rdh12 Ngs Genetic Test&lt;/a&gt; &lt;br /&gt;</v>
      </c>
    </row>
    <row r="285" spans="2:11">
      <c r="B285" t="s">
        <v>3822</v>
      </c>
      <c r="C285" t="str">
        <f t="shared" si="16"/>
        <v>Retinitis-Pigmentosa-Type-51-Autosomal-Recessive-Ttc8-Ngs-Genetic-Test</v>
      </c>
      <c r="F285" t="s">
        <v>8415</v>
      </c>
      <c r="G285" t="str">
        <f t="shared" si="17"/>
        <v>Retinitis-Pigmentosa-Type-51-Autosomal-Recessive-Ttc8-Ngs-Genetic-Test</v>
      </c>
      <c r="H285" t="s">
        <v>1152</v>
      </c>
      <c r="I285" t="str">
        <f t="shared" si="18"/>
        <v>Retinitis Pigmentosa Type 51 Autosomal Recessive Ttc8 Ngs Genetic Test</v>
      </c>
      <c r="J285" t="s">
        <v>1169</v>
      </c>
      <c r="K285" t="str">
        <f t="shared" si="19"/>
        <v>&lt;a target="_blank" href="testing.php?uae=Retinitis-Pigmentosa-Type-51-Autosomal-Recessive-Ttc8-Ngs-Genetic-Test"&gt;Retinitis Pigmentosa Type 51 Autosomal Recessive Ttc8 Ngs Genetic Test&lt;/a&gt; &lt;br /&gt;</v>
      </c>
    </row>
    <row r="286" spans="2:11">
      <c r="B286" t="s">
        <v>3823</v>
      </c>
      <c r="C286" t="str">
        <f t="shared" si="16"/>
        <v>Retinitis-Pigmentosa-Type-49-Autosomal-Recessive-Cnga1-Ngs-Genetic-Test</v>
      </c>
      <c r="F286" t="s">
        <v>8415</v>
      </c>
      <c r="G286" t="str">
        <f t="shared" si="17"/>
        <v>Retinitis-Pigmentosa-Type-49-Autosomal-Recessive-Cnga1-Ngs-Genetic-Test</v>
      </c>
      <c r="H286" t="s">
        <v>1152</v>
      </c>
      <c r="I286" t="str">
        <f t="shared" si="18"/>
        <v>Retinitis Pigmentosa Type 49 Autosomal Recessive Cnga1 Ngs Genetic Test</v>
      </c>
      <c r="J286" t="s">
        <v>1169</v>
      </c>
      <c r="K286" t="str">
        <f t="shared" si="19"/>
        <v>&lt;a target="_blank" href="testing.php?uae=Retinitis-Pigmentosa-Type-49-Autosomal-Recessive-Cnga1-Ngs-Genetic-Test"&gt;Retinitis Pigmentosa Type 49 Autosomal Recessive Cnga1 Ngs Genetic Test&lt;/a&gt; &lt;br /&gt;</v>
      </c>
    </row>
    <row r="287" spans="2:11">
      <c r="B287" t="s">
        <v>3824</v>
      </c>
      <c r="C287" t="str">
        <f t="shared" si="16"/>
        <v>Retinitis-Pigmentosa-Type-50-Autosomal-Dominant-Best1-Ngs-Genetic-Test</v>
      </c>
      <c r="F287" t="s">
        <v>8415</v>
      </c>
      <c r="G287" t="str">
        <f t="shared" si="17"/>
        <v>Retinitis-Pigmentosa-Type-50-Autosomal-Dominant-Best1-Ngs-Genetic-Test</v>
      </c>
      <c r="H287" t="s">
        <v>1152</v>
      </c>
      <c r="I287" t="str">
        <f t="shared" si="18"/>
        <v>Retinitis Pigmentosa Type 50 Autosomal Dominant Best1 Ngs Genetic Test</v>
      </c>
      <c r="J287" t="s">
        <v>1169</v>
      </c>
      <c r="K287" t="str">
        <f t="shared" si="19"/>
        <v>&lt;a target="_blank" href="testing.php?uae=Retinitis-Pigmentosa-Type-50-Autosomal-Dominant-Best1-Ngs-Genetic-Test"&gt;Retinitis Pigmentosa Type 50 Autosomal Dominant Best1 Ngs Genetic Test&lt;/a&gt; &lt;br /&gt;</v>
      </c>
    </row>
    <row r="288" spans="2:11">
      <c r="B288" t="s">
        <v>3825</v>
      </c>
      <c r="C288" t="str">
        <f t="shared" si="16"/>
        <v>Retinitis-Pigmentosa-Type-48-Autosomal-Dominant-Guca1B-Ngs-Genetic-Test</v>
      </c>
      <c r="F288" t="s">
        <v>8415</v>
      </c>
      <c r="G288" t="str">
        <f t="shared" si="17"/>
        <v>Retinitis-Pigmentosa-Type-48-Autosomal-Dominant-Guca1B-Ngs-Genetic-Test</v>
      </c>
      <c r="H288" t="s">
        <v>1152</v>
      </c>
      <c r="I288" t="str">
        <f t="shared" si="18"/>
        <v>Retinitis Pigmentosa Type 48 Autosomal Dominant Guca1B Ngs Genetic Test</v>
      </c>
      <c r="J288" t="s">
        <v>1169</v>
      </c>
      <c r="K288" t="str">
        <f t="shared" si="19"/>
        <v>&lt;a target="_blank" href="testing.php?uae=Retinitis-Pigmentosa-Type-48-Autosomal-Dominant-Guca1B-Ngs-Genetic-Test"&gt;Retinitis Pigmentosa Type 48 Autosomal Dominant Guca1B Ngs Genetic Test&lt;/a&gt; &lt;br /&gt;</v>
      </c>
    </row>
    <row r="289" spans="2:11">
      <c r="B289" t="s">
        <v>3826</v>
      </c>
      <c r="C289" t="str">
        <f t="shared" si="16"/>
        <v>Retinitis-Pigmentosa-Type-47-Autosomal-Recessive-Sag-Ngs-Genetic-Test</v>
      </c>
      <c r="F289" t="s">
        <v>8415</v>
      </c>
      <c r="G289" t="str">
        <f t="shared" si="17"/>
        <v>Retinitis-Pigmentosa-Type-47-Autosomal-Recessive-Sag-Ngs-Genetic-Test</v>
      </c>
      <c r="H289" t="s">
        <v>1152</v>
      </c>
      <c r="I289" t="str">
        <f t="shared" si="18"/>
        <v>Retinitis Pigmentosa Type 47 Autosomal Recessive Sag Ngs Genetic Test</v>
      </c>
      <c r="J289" t="s">
        <v>1169</v>
      </c>
      <c r="K289" t="str">
        <f t="shared" si="19"/>
        <v>&lt;a target="_blank" href="testing.php?uae=Retinitis-Pigmentosa-Type-47-Autosomal-Recessive-Sag-Ngs-Genetic-Test"&gt;Retinitis Pigmentosa Type 47 Autosomal Recessive Sag Ngs Genetic Test&lt;/a&gt; &lt;br /&gt;</v>
      </c>
    </row>
    <row r="290" spans="2:11">
      <c r="B290" t="s">
        <v>3827</v>
      </c>
      <c r="C290" t="str">
        <f t="shared" si="16"/>
        <v>Retinitis-Pigmentosa-Type-46-Autosomal-Recessive-Idh3B-Ngs-Genetic-Test</v>
      </c>
      <c r="F290" t="s">
        <v>8415</v>
      </c>
      <c r="G290" t="str">
        <f t="shared" si="17"/>
        <v>Retinitis-Pigmentosa-Type-46-Autosomal-Recessive-Idh3B-Ngs-Genetic-Test</v>
      </c>
      <c r="H290" t="s">
        <v>1152</v>
      </c>
      <c r="I290" t="str">
        <f t="shared" si="18"/>
        <v>Retinitis Pigmentosa Type 46 Autosomal Recessive Idh3B Ngs Genetic Test</v>
      </c>
      <c r="J290" t="s">
        <v>1169</v>
      </c>
      <c r="K290" t="str">
        <f t="shared" si="19"/>
        <v>&lt;a target="_blank" href="testing.php?uae=Retinitis-Pigmentosa-Type-46-Autosomal-Recessive-Idh3B-Ngs-Genetic-Test"&gt;Retinitis Pigmentosa Type 46 Autosomal Recessive Idh3B Ngs Genetic Test&lt;/a&gt; &lt;br /&gt;</v>
      </c>
    </row>
    <row r="291" spans="2:11">
      <c r="B291" t="s">
        <v>3828</v>
      </c>
      <c r="C291" t="str">
        <f t="shared" si="16"/>
        <v>Retinitis-Pigmentosa-Type-45-Autosomal-Recessive-Cngb1-Ngs-Genetic-Test</v>
      </c>
      <c r="F291" t="s">
        <v>8415</v>
      </c>
      <c r="G291" t="str">
        <f t="shared" si="17"/>
        <v>Retinitis-Pigmentosa-Type-45-Autosomal-Recessive-Cngb1-Ngs-Genetic-Test</v>
      </c>
      <c r="H291" t="s">
        <v>1152</v>
      </c>
      <c r="I291" t="str">
        <f t="shared" si="18"/>
        <v>Retinitis Pigmentosa Type 45 Autosomal Recessive Cngb1 Ngs Genetic Test</v>
      </c>
      <c r="J291" t="s">
        <v>1169</v>
      </c>
      <c r="K291" t="str">
        <f t="shared" si="19"/>
        <v>&lt;a target="_blank" href="testing.php?uae=Retinitis-Pigmentosa-Type-45-Autosomal-Recessive-Cngb1-Ngs-Genetic-Test"&gt;Retinitis Pigmentosa Type 45 Autosomal Recessive Cngb1 Ngs Genetic Test&lt;/a&gt; &lt;br /&gt;</v>
      </c>
    </row>
    <row r="292" spans="2:11">
      <c r="B292" t="s">
        <v>3829</v>
      </c>
      <c r="C292" t="str">
        <f t="shared" si="16"/>
        <v>Retinitis-Pigmentosa-Type-43-Autosomal-Recessive-Pde6A-Ngs-Genetic-Test</v>
      </c>
      <c r="F292" t="s">
        <v>8415</v>
      </c>
      <c r="G292" t="str">
        <f t="shared" si="17"/>
        <v>Retinitis-Pigmentosa-Type-43-Autosomal-Recessive-Pde6A-Ngs-Genetic-Test</v>
      </c>
      <c r="H292" t="s">
        <v>1152</v>
      </c>
      <c r="I292" t="str">
        <f t="shared" si="18"/>
        <v>Retinitis Pigmentosa Type 43 Autosomal Recessive Pde6A Ngs Genetic Test</v>
      </c>
      <c r="J292" t="s">
        <v>1169</v>
      </c>
      <c r="K292" t="str">
        <f t="shared" si="19"/>
        <v>&lt;a target="_blank" href="testing.php?uae=Retinitis-Pigmentosa-Type-43-Autosomal-Recessive-Pde6A-Ngs-Genetic-Test"&gt;Retinitis Pigmentosa Type 43 Autosomal Recessive Pde6A Ngs Genetic Test&lt;/a&gt; &lt;br /&gt;</v>
      </c>
    </row>
    <row r="293" spans="2:11">
      <c r="B293" t="s">
        <v>3830</v>
      </c>
      <c r="C293" t="str">
        <f t="shared" si="16"/>
        <v>Retinitis-Pigmentosa-Type-44-Autosomal-Dominant-Recessive-Rgr-Ngs-Genetic-Test</v>
      </c>
      <c r="F293" t="s">
        <v>8415</v>
      </c>
      <c r="G293" t="str">
        <f t="shared" si="17"/>
        <v>Retinitis-Pigmentosa-Type-44-Autosomal-Dominant-Recessive-Rgr-Ngs-Genetic-Test</v>
      </c>
      <c r="H293" t="s">
        <v>1152</v>
      </c>
      <c r="I293" t="str">
        <f t="shared" si="18"/>
        <v>Retinitis Pigmentosa Type 44 Autosomal Dominant Recessive Rgr Ngs Genetic Test</v>
      </c>
      <c r="J293" t="s">
        <v>1169</v>
      </c>
      <c r="K293" t="str">
        <f t="shared" si="19"/>
        <v>&lt;a target="_blank" href="testing.php?uae=Retinitis-Pigmentosa-Type-44-Autosomal-Dominant-Recessive-Rgr-Ngs-Genetic-Test"&gt;Retinitis Pigmentosa Type 44 Autosomal Dominant Recessive Rgr Ngs Genetic Test&lt;/a&gt; &lt;br /&gt;</v>
      </c>
    </row>
    <row r="294" spans="2:11">
      <c r="B294" t="s">
        <v>3831</v>
      </c>
      <c r="C294" t="str">
        <f t="shared" si="16"/>
        <v>Retinitis-Pigmentosa-Type-42-Autosomal-Dominant-Klhl7-Ngs-Genetic-Test</v>
      </c>
      <c r="F294" t="s">
        <v>8415</v>
      </c>
      <c r="G294" t="str">
        <f t="shared" si="17"/>
        <v>Retinitis-Pigmentosa-Type-42-Autosomal-Dominant-Klhl7-Ngs-Genetic-Test</v>
      </c>
      <c r="H294" t="s">
        <v>1152</v>
      </c>
      <c r="I294" t="str">
        <f t="shared" si="18"/>
        <v>Retinitis Pigmentosa Type 42 Autosomal Dominant Klhl7 Ngs Genetic Test</v>
      </c>
      <c r="J294" t="s">
        <v>1169</v>
      </c>
      <c r="K294" t="str">
        <f t="shared" si="19"/>
        <v>&lt;a target="_blank" href="testing.php?uae=Retinitis-Pigmentosa-Type-42-Autosomal-Dominant-Klhl7-Ngs-Genetic-Test"&gt;Retinitis Pigmentosa Type 42 Autosomal Dominant Klhl7 Ngs Genetic Test&lt;/a&gt; &lt;br /&gt;</v>
      </c>
    </row>
    <row r="295" spans="2:11">
      <c r="B295" t="s">
        <v>3832</v>
      </c>
      <c r="C295" t="str">
        <f t="shared" si="16"/>
        <v>Retinitis-Pigmentosa-Type-41-Autosomal-Recessive-Prom1-Ngs-Genetic-Test</v>
      </c>
      <c r="F295" t="s">
        <v>8415</v>
      </c>
      <c r="G295" t="str">
        <f t="shared" si="17"/>
        <v>Retinitis-Pigmentosa-Type-41-Autosomal-Recessive-Prom1-Ngs-Genetic-Test</v>
      </c>
      <c r="H295" t="s">
        <v>1152</v>
      </c>
      <c r="I295" t="str">
        <f t="shared" si="18"/>
        <v>Retinitis Pigmentosa Type 41 Autosomal Recessive Prom1 Ngs Genetic Test</v>
      </c>
      <c r="J295" t="s">
        <v>1169</v>
      </c>
      <c r="K295" t="str">
        <f t="shared" si="19"/>
        <v>&lt;a target="_blank" href="testing.php?uae=Retinitis-Pigmentosa-Type-41-Autosomal-Recessive-Prom1-Ngs-Genetic-Test"&gt;Retinitis Pigmentosa Type 41 Autosomal Recessive Prom1 Ngs Genetic Test&lt;/a&gt; &lt;br /&gt;</v>
      </c>
    </row>
    <row r="296" spans="2:11">
      <c r="B296" t="s">
        <v>3833</v>
      </c>
      <c r="C296" t="str">
        <f t="shared" si="16"/>
        <v>Retinitis-Pigmentosa-Type-4-Autosomal-Dominant-Recessive-Rho-Ngs-Genetic-Test</v>
      </c>
      <c r="F296" t="s">
        <v>8415</v>
      </c>
      <c r="G296" t="str">
        <f t="shared" si="17"/>
        <v>Retinitis-Pigmentosa-Type-4-Autosomal-Dominant-Recessive-Rho-Ngs-Genetic-Test</v>
      </c>
      <c r="H296" t="s">
        <v>1152</v>
      </c>
      <c r="I296" t="str">
        <f t="shared" si="18"/>
        <v>Retinitis Pigmentosa Type 4 Autosomal Dominant Recessive Rho Ngs Genetic Test</v>
      </c>
      <c r="J296" t="s">
        <v>1169</v>
      </c>
      <c r="K296" t="str">
        <f t="shared" si="19"/>
        <v>&lt;a target="_blank" href="testing.php?uae=Retinitis-Pigmentosa-Type-4-Autosomal-Dominant-Recessive-Rho-Ngs-Genetic-Test"&gt;Retinitis Pigmentosa Type 4 Autosomal Dominant Recessive Rho Ngs Genetic Test&lt;/a&gt; &lt;br /&gt;</v>
      </c>
    </row>
    <row r="297" spans="2:11">
      <c r="B297" t="s">
        <v>3834</v>
      </c>
      <c r="C297" t="str">
        <f t="shared" si="16"/>
        <v>Retinitis-Pigmentosa-Type-40-Autosomal-Recessive-Pde6B-Ngs-Genetic-Test</v>
      </c>
      <c r="F297" t="s">
        <v>8415</v>
      </c>
      <c r="G297" t="str">
        <f t="shared" si="17"/>
        <v>Retinitis-Pigmentosa-Type-40-Autosomal-Recessive-Pde6B-Ngs-Genetic-Test</v>
      </c>
      <c r="H297" t="s">
        <v>1152</v>
      </c>
      <c r="I297" t="str">
        <f t="shared" si="18"/>
        <v>Retinitis Pigmentosa Type 40 Autosomal Recessive Pde6B Ngs Genetic Test</v>
      </c>
      <c r="J297" t="s">
        <v>1169</v>
      </c>
      <c r="K297" t="str">
        <f t="shared" si="19"/>
        <v>&lt;a target="_blank" href="testing.php?uae=Retinitis-Pigmentosa-Type-40-Autosomal-Recessive-Pde6B-Ngs-Genetic-Test"&gt;Retinitis Pigmentosa Type 40 Autosomal Recessive Pde6B Ngs Genetic Test&lt;/a&gt; &lt;br /&gt;</v>
      </c>
    </row>
    <row r="298" spans="2:11">
      <c r="B298" t="s">
        <v>3835</v>
      </c>
      <c r="C298" t="str">
        <f t="shared" si="16"/>
        <v>Retinitis-Pigmentosa-Type-39-Ush2A-Ngs-Genetic-Test</v>
      </c>
      <c r="F298" t="s">
        <v>8415</v>
      </c>
      <c r="G298" t="str">
        <f t="shared" si="17"/>
        <v>Retinitis-Pigmentosa-Type-39-Ush2A-Ngs-Genetic-Test</v>
      </c>
      <c r="H298" t="s">
        <v>1152</v>
      </c>
      <c r="I298" t="str">
        <f t="shared" si="18"/>
        <v>Retinitis Pigmentosa Type 39 Ush2A Ngs Genetic Test</v>
      </c>
      <c r="J298" t="s">
        <v>1169</v>
      </c>
      <c r="K298" t="str">
        <f t="shared" si="19"/>
        <v>&lt;a target="_blank" href="testing.php?uae=Retinitis-Pigmentosa-Type-39-Ush2A-Ngs-Genetic-Test"&gt;Retinitis Pigmentosa Type 39 Ush2A Ngs Genetic Test&lt;/a&gt; &lt;br /&gt;</v>
      </c>
    </row>
    <row r="299" spans="2:11">
      <c r="B299" t="s">
        <v>3836</v>
      </c>
      <c r="C299" t="str">
        <f t="shared" si="16"/>
        <v>Retinitis-Pigmentosa-Type-38-Autosomal-Recessive-Mertk-Ngs-Genetic-Test</v>
      </c>
      <c r="F299" t="s">
        <v>8415</v>
      </c>
      <c r="G299" t="str">
        <f t="shared" si="17"/>
        <v>Retinitis-Pigmentosa-Type-38-Autosomal-Recessive-Mertk-Ngs-Genetic-Test</v>
      </c>
      <c r="H299" t="s">
        <v>1152</v>
      </c>
      <c r="I299" t="str">
        <f t="shared" si="18"/>
        <v>Retinitis Pigmentosa Type 38 Autosomal Recessive Mertk Ngs Genetic Test</v>
      </c>
      <c r="J299" t="s">
        <v>1169</v>
      </c>
      <c r="K299" t="str">
        <f t="shared" si="19"/>
        <v>&lt;a target="_blank" href="testing.php?uae=Retinitis-Pigmentosa-Type-38-Autosomal-Recessive-Mertk-Ngs-Genetic-Test"&gt;Retinitis Pigmentosa Type 38 Autosomal Recessive Mertk Ngs Genetic Test&lt;/a&gt; &lt;br /&gt;</v>
      </c>
    </row>
    <row r="300" spans="2:11">
      <c r="B300" t="s">
        <v>3837</v>
      </c>
      <c r="C300" t="str">
        <f t="shared" si="16"/>
        <v>Retinitis-Pigmentosa-Type-37-Autosomal-Dominant-Recessive-Nr2E3-Ngs-Genetic-Test</v>
      </c>
      <c r="F300" t="s">
        <v>8415</v>
      </c>
      <c r="G300" t="str">
        <f t="shared" si="17"/>
        <v>Retinitis-Pigmentosa-Type-37-Autosomal-Dominant-Recessive-Nr2E3-Ngs-Genetic-Test</v>
      </c>
      <c r="H300" t="s">
        <v>1152</v>
      </c>
      <c r="I300" t="str">
        <f t="shared" si="18"/>
        <v>Retinitis Pigmentosa Type 37 Autosomal Dominant Recessive Nr2E3 Ngs Genetic Test</v>
      </c>
      <c r="J300" t="s">
        <v>1169</v>
      </c>
      <c r="K300" t="str">
        <f t="shared" si="19"/>
        <v>&lt;a target="_blank" href="testing.php?uae=Retinitis-Pigmentosa-Type-37-Autosomal-Dominant-Recessive-Nr2E3-Ngs-Genetic-Test"&gt;Retinitis Pigmentosa Type 37 Autosomal Dominant Recessive Nr2E3 Ngs Genetic Test&lt;/a&gt; &lt;br /&gt;</v>
      </c>
    </row>
    <row r="301" spans="2:11">
      <c r="B301" t="s">
        <v>3838</v>
      </c>
      <c r="C301" t="str">
        <f t="shared" si="16"/>
        <v>Retinitis-Pigmentosa-Type-36-Autosomal-Recessive-Prcd-Ngs-Genetic-Test</v>
      </c>
      <c r="F301" t="s">
        <v>8415</v>
      </c>
      <c r="G301" t="str">
        <f t="shared" si="17"/>
        <v>Retinitis-Pigmentosa-Type-36-Autosomal-Recessive-Prcd-Ngs-Genetic-Test</v>
      </c>
      <c r="H301" t="s">
        <v>1152</v>
      </c>
      <c r="I301" t="str">
        <f t="shared" si="18"/>
        <v>Retinitis Pigmentosa Type 36 Autosomal Recessive Prcd Ngs Genetic Test</v>
      </c>
      <c r="J301" t="s">
        <v>1169</v>
      </c>
      <c r="K301" t="str">
        <f t="shared" si="19"/>
        <v>&lt;a target="_blank" href="testing.php?uae=Retinitis-Pigmentosa-Type-36-Autosomal-Recessive-Prcd-Ngs-Genetic-Test"&gt;Retinitis Pigmentosa Type 36 Autosomal Recessive Prcd Ngs Genetic Test&lt;/a&gt; &lt;br /&gt;</v>
      </c>
    </row>
    <row r="302" spans="2:11">
      <c r="B302" t="s">
        <v>3839</v>
      </c>
      <c r="C302" t="str">
        <f t="shared" si="16"/>
        <v>Retinitis-Pigmentosa-Type-33-Autosomal-Dominant-Snrnp200-Ngs-Genetic-Test</v>
      </c>
      <c r="F302" t="s">
        <v>8415</v>
      </c>
      <c r="G302" t="str">
        <f t="shared" si="17"/>
        <v>Retinitis-Pigmentosa-Type-33-Autosomal-Dominant-Snrnp200-Ngs-Genetic-Test</v>
      </c>
      <c r="H302" t="s">
        <v>1152</v>
      </c>
      <c r="I302" t="str">
        <f t="shared" si="18"/>
        <v>Retinitis Pigmentosa Type 33 Autosomal Dominant Snrnp200 Ngs Genetic Test</v>
      </c>
      <c r="J302" t="s">
        <v>1169</v>
      </c>
      <c r="K302" t="str">
        <f t="shared" si="19"/>
        <v>&lt;a target="_blank" href="testing.php?uae=Retinitis-Pigmentosa-Type-33-Autosomal-Dominant-Snrnp200-Ngs-Genetic-Test"&gt;Retinitis Pigmentosa Type 33 Autosomal Dominant Snrnp200 Ngs Genetic Test&lt;/a&gt; &lt;br /&gt;</v>
      </c>
    </row>
    <row r="303" spans="2:11">
      <c r="B303" t="s">
        <v>3840</v>
      </c>
      <c r="C303" t="str">
        <f t="shared" si="16"/>
        <v>Retinitis-Pigmentosa-Type-35-Autosomal-Dominant-Recessive-Sema4A-Ngs-Genetic-Test</v>
      </c>
      <c r="F303" t="s">
        <v>8415</v>
      </c>
      <c r="G303" t="str">
        <f t="shared" si="17"/>
        <v>Retinitis-Pigmentosa-Type-35-Autosomal-Dominant-Recessive-Sema4A-Ngs-Genetic-Test</v>
      </c>
      <c r="H303" t="s">
        <v>1152</v>
      </c>
      <c r="I303" t="str">
        <f t="shared" si="18"/>
        <v>Retinitis Pigmentosa Type 35 Autosomal Dominant Recessive Sema4A Ngs Genetic Test</v>
      </c>
      <c r="J303" t="s">
        <v>1169</v>
      </c>
      <c r="K303" t="str">
        <f t="shared" si="19"/>
        <v>&lt;a target="_blank" href="testing.php?uae=Retinitis-Pigmentosa-Type-35-Autosomal-Dominant-Recessive-Sema4A-Ngs-Genetic-Test"&gt;Retinitis Pigmentosa Type 35 Autosomal Dominant Recessive Sema4A Ngs Genetic Test&lt;/a&gt; &lt;br /&gt;</v>
      </c>
    </row>
    <row r="304" spans="2:11">
      <c r="B304" t="s">
        <v>3841</v>
      </c>
      <c r="C304" t="str">
        <f t="shared" si="16"/>
        <v>Retinitis-Pigmentosa-Type-31-Autosomal-Dominant-Topors-Ngs-Genetic-Test</v>
      </c>
      <c r="F304" t="s">
        <v>8415</v>
      </c>
      <c r="G304" t="str">
        <f t="shared" si="17"/>
        <v>Retinitis-Pigmentosa-Type-31-Autosomal-Dominant-Topors-Ngs-Genetic-Test</v>
      </c>
      <c r="H304" t="s">
        <v>1152</v>
      </c>
      <c r="I304" t="str">
        <f t="shared" si="18"/>
        <v>Retinitis Pigmentosa Type 31 Autosomal Dominant Topors Ngs Genetic Test</v>
      </c>
      <c r="J304" t="s">
        <v>1169</v>
      </c>
      <c r="K304" t="str">
        <f t="shared" si="19"/>
        <v>&lt;a target="_blank" href="testing.php?uae=Retinitis-Pigmentosa-Type-31-Autosomal-Dominant-Topors-Ngs-Genetic-Test"&gt;Retinitis Pigmentosa Type 31 Autosomal Dominant Topors Ngs Genetic Test&lt;/a&gt; &lt;br /&gt;</v>
      </c>
    </row>
    <row r="305" spans="2:11">
      <c r="B305" t="s">
        <v>3842</v>
      </c>
      <c r="C305" t="str">
        <f t="shared" si="16"/>
        <v>Retinitis-Pigmentosa-Type-30-Autosomal-Dominant-Fscn2-Ngs-Genetic-Test</v>
      </c>
      <c r="F305" t="s">
        <v>8415</v>
      </c>
      <c r="G305" t="str">
        <f t="shared" si="17"/>
        <v>Retinitis-Pigmentosa-Type-30-Autosomal-Dominant-Fscn2-Ngs-Genetic-Test</v>
      </c>
      <c r="H305" t="s">
        <v>1152</v>
      </c>
      <c r="I305" t="str">
        <f t="shared" si="18"/>
        <v>Retinitis Pigmentosa Type 30 Autosomal Dominant Fscn2 Ngs Genetic Test</v>
      </c>
      <c r="J305" t="s">
        <v>1169</v>
      </c>
      <c r="K305" t="str">
        <f t="shared" si="19"/>
        <v>&lt;a target="_blank" href="testing.php?uae=Retinitis-Pigmentosa-Type-30-Autosomal-Dominant-Fscn2-Ngs-Genetic-Test"&gt;Retinitis Pigmentosa Type 30 Autosomal Dominant Fscn2 Ngs Genetic Test&lt;/a&gt; &lt;br /&gt;</v>
      </c>
    </row>
    <row r="306" spans="2:11">
      <c r="B306" t="s">
        <v>3843</v>
      </c>
      <c r="C306" t="str">
        <f t="shared" si="16"/>
        <v>Retinitis-Pigmentosa-Type-28-Autosomal-Recessive-Fam161A-Ngs-Genetic-Test</v>
      </c>
      <c r="F306" t="s">
        <v>8415</v>
      </c>
      <c r="G306" t="str">
        <f t="shared" si="17"/>
        <v>Retinitis-Pigmentosa-Type-28-Autosomal-Recessive-Fam161A-Ngs-Genetic-Test</v>
      </c>
      <c r="H306" t="s">
        <v>1152</v>
      </c>
      <c r="I306" t="str">
        <f t="shared" si="18"/>
        <v>Retinitis Pigmentosa Type 28 Autosomal Recessive Fam161A Ngs Genetic Test</v>
      </c>
      <c r="J306" t="s">
        <v>1169</v>
      </c>
      <c r="K306" t="str">
        <f t="shared" si="19"/>
        <v>&lt;a target="_blank" href="testing.php?uae=Retinitis-Pigmentosa-Type-28-Autosomal-Recessive-Fam161A-Ngs-Genetic-Test"&gt;Retinitis Pigmentosa Type 28 Autosomal Recessive Fam161A Ngs Genetic Test&lt;/a&gt; &lt;br /&gt;</v>
      </c>
    </row>
    <row r="307" spans="2:11">
      <c r="B307" t="s">
        <v>3844</v>
      </c>
      <c r="C307" t="str">
        <f t="shared" si="16"/>
        <v>Retinitis-Pigmentosa-Type-3-X-Linked-Rpgr-Ngs-Genetic-Test</v>
      </c>
      <c r="F307" t="s">
        <v>8415</v>
      </c>
      <c r="G307" t="str">
        <f t="shared" si="17"/>
        <v>Retinitis-Pigmentosa-Type-3-X-Linked-Rpgr-Ngs-Genetic-Test</v>
      </c>
      <c r="H307" t="s">
        <v>1152</v>
      </c>
      <c r="I307" t="str">
        <f t="shared" si="18"/>
        <v>Retinitis Pigmentosa Type 3 X Linked Rpgr Ngs Genetic Test</v>
      </c>
      <c r="J307" t="s">
        <v>1169</v>
      </c>
      <c r="K307" t="str">
        <f t="shared" si="19"/>
        <v>&lt;a target="_blank" href="testing.php?uae=Retinitis-Pigmentosa-Type-3-X-Linked-Rpgr-Ngs-Genetic-Test"&gt;Retinitis Pigmentosa Type 3 X Linked Rpgr Ngs Genetic Test&lt;/a&gt; &lt;br /&gt;</v>
      </c>
    </row>
    <row r="308" spans="2:11">
      <c r="B308" t="s">
        <v>3845</v>
      </c>
      <c r="C308" t="str">
        <f t="shared" si="16"/>
        <v>Retinitis-Pigmentosa-Type-27-Autosomal-Dominant-Nrl-Ngs-Genetic-Test</v>
      </c>
      <c r="F308" t="s">
        <v>8415</v>
      </c>
      <c r="G308" t="str">
        <f t="shared" si="17"/>
        <v>Retinitis-Pigmentosa-Type-27-Autosomal-Dominant-Nrl-Ngs-Genetic-Test</v>
      </c>
      <c r="H308" t="s">
        <v>1152</v>
      </c>
      <c r="I308" t="str">
        <f t="shared" si="18"/>
        <v>Retinitis Pigmentosa Type 27 Autosomal Dominant Nrl Ngs Genetic Test</v>
      </c>
      <c r="J308" t="s">
        <v>1169</v>
      </c>
      <c r="K308" t="str">
        <f t="shared" si="19"/>
        <v>&lt;a target="_blank" href="testing.php?uae=Retinitis-Pigmentosa-Type-27-Autosomal-Dominant-Nrl-Ngs-Genetic-Test"&gt;Retinitis Pigmentosa Type 27 Autosomal Dominant Nrl Ngs Genetic Test&lt;/a&gt; &lt;br /&gt;</v>
      </c>
    </row>
    <row r="309" spans="2:11">
      <c r="B309" t="s">
        <v>3846</v>
      </c>
      <c r="C309" t="str">
        <f t="shared" si="16"/>
        <v>Retinitis-Pigmentosa-Type-25-Eys-Ngs-Genetic-Test</v>
      </c>
      <c r="F309" t="s">
        <v>8415</v>
      </c>
      <c r="G309" t="str">
        <f t="shared" si="17"/>
        <v>Retinitis-Pigmentosa-Type-25-Eys-Ngs-Genetic-Test</v>
      </c>
      <c r="H309" t="s">
        <v>1152</v>
      </c>
      <c r="I309" t="str">
        <f t="shared" si="18"/>
        <v>Retinitis Pigmentosa Type 25 Eys Ngs Genetic Test</v>
      </c>
      <c r="J309" t="s">
        <v>1169</v>
      </c>
      <c r="K309" t="str">
        <f t="shared" si="19"/>
        <v>&lt;a target="_blank" href="testing.php?uae=Retinitis-Pigmentosa-Type-25-Eys-Ngs-Genetic-Test"&gt;Retinitis Pigmentosa Type 25 Eys Ngs Genetic Test&lt;/a&gt; &lt;br /&gt;</v>
      </c>
    </row>
    <row r="310" spans="2:11">
      <c r="B310" t="s">
        <v>3847</v>
      </c>
      <c r="C310" t="str">
        <f t="shared" si="16"/>
        <v>Retinitis-Pigmentosa-Type-26-Autosomal-Recessive-Cerkl-Ngs-Genetic-Test</v>
      </c>
      <c r="F310" t="s">
        <v>8415</v>
      </c>
      <c r="G310" t="str">
        <f t="shared" si="17"/>
        <v>Retinitis-Pigmentosa-Type-26-Autosomal-Recessive-Cerkl-Ngs-Genetic-Test</v>
      </c>
      <c r="H310" t="s">
        <v>1152</v>
      </c>
      <c r="I310" t="str">
        <f t="shared" si="18"/>
        <v>Retinitis Pigmentosa Type 26 Autosomal Recessive Cerkl Ngs Genetic Test</v>
      </c>
      <c r="J310" t="s">
        <v>1169</v>
      </c>
      <c r="K310" t="str">
        <f t="shared" si="19"/>
        <v>&lt;a target="_blank" href="testing.php?uae=Retinitis-Pigmentosa-Type-26-Autosomal-Recessive-Cerkl-Ngs-Genetic-Test"&gt;Retinitis Pigmentosa Type 26 Autosomal Recessive Cerkl Ngs Genetic Test&lt;/a&gt; &lt;br /&gt;</v>
      </c>
    </row>
    <row r="311" spans="2:11">
      <c r="B311" t="s">
        <v>3848</v>
      </c>
      <c r="C311" t="str">
        <f t="shared" si="16"/>
        <v>Retinitis-Pigmentosa-Type-23-X-Linked-Ofd1-Ngs-Genetic-Test</v>
      </c>
      <c r="F311" t="s">
        <v>8415</v>
      </c>
      <c r="G311" t="str">
        <f t="shared" si="17"/>
        <v>Retinitis-Pigmentosa-Type-23-X-Linked-Ofd1-Ngs-Genetic-Test</v>
      </c>
      <c r="H311" t="s">
        <v>1152</v>
      </c>
      <c r="I311" t="str">
        <f t="shared" si="18"/>
        <v>Retinitis Pigmentosa Type 23 X Linked Ofd1 Ngs Genetic Test</v>
      </c>
      <c r="J311" t="s">
        <v>1169</v>
      </c>
      <c r="K311" t="str">
        <f t="shared" si="19"/>
        <v>&lt;a target="_blank" href="testing.php?uae=Retinitis-Pigmentosa-Type-23-X-Linked-Ofd1-Ngs-Genetic-Test"&gt;Retinitis Pigmentosa Type 23 X Linked Ofd1 Ngs Genetic Test&lt;/a&gt; &lt;br /&gt;</v>
      </c>
    </row>
    <row r="312" spans="2:11">
      <c r="B312" t="s">
        <v>3849</v>
      </c>
      <c r="C312" t="str">
        <f t="shared" si="16"/>
        <v>Retinitis-Pigmentosa-Type-20-Autosomal-Recessive-Rpe65-Ngs-Genetic-Test</v>
      </c>
      <c r="F312" t="s">
        <v>8415</v>
      </c>
      <c r="G312" t="str">
        <f t="shared" si="17"/>
        <v>Retinitis-Pigmentosa-Type-20-Autosomal-Recessive-Rpe65-Ngs-Genetic-Test</v>
      </c>
      <c r="H312" t="s">
        <v>1152</v>
      </c>
      <c r="I312" t="str">
        <f t="shared" si="18"/>
        <v>Retinitis Pigmentosa Type 20 Autosomal Recessive Rpe65 Ngs Genetic Test</v>
      </c>
      <c r="J312" t="s">
        <v>1169</v>
      </c>
      <c r="K312" t="str">
        <f t="shared" si="19"/>
        <v>&lt;a target="_blank" href="testing.php?uae=Retinitis-Pigmentosa-Type-20-Autosomal-Recessive-Rpe65-Ngs-Genetic-Test"&gt;Retinitis Pigmentosa Type 20 Autosomal Recessive Rpe65 Ngs Genetic Test&lt;/a&gt; &lt;br /&gt;</v>
      </c>
    </row>
    <row r="313" spans="2:11">
      <c r="B313" t="s">
        <v>3850</v>
      </c>
      <c r="C313" t="str">
        <f t="shared" si="16"/>
        <v>Retinitis-Pigmentosa-Type-2-X-Linked-Rp2-Ngs-Genetic-Test</v>
      </c>
      <c r="F313" t="s">
        <v>8415</v>
      </c>
      <c r="G313" t="str">
        <f t="shared" si="17"/>
        <v>Retinitis-Pigmentosa-Type-2-X-Linked-Rp2-Ngs-Genetic-Test</v>
      </c>
      <c r="H313" t="s">
        <v>1152</v>
      </c>
      <c r="I313" t="str">
        <f t="shared" si="18"/>
        <v>Retinitis Pigmentosa Type 2 X Linked Rp2 Ngs Genetic Test</v>
      </c>
      <c r="J313" t="s">
        <v>1169</v>
      </c>
      <c r="K313" t="str">
        <f t="shared" si="19"/>
        <v>&lt;a target="_blank" href="testing.php?uae=Retinitis-Pigmentosa-Type-2-X-Linked-Rp2-Ngs-Genetic-Test"&gt;Retinitis Pigmentosa Type 2 X Linked Rp2 Ngs Genetic Test&lt;/a&gt; &lt;br /&gt;</v>
      </c>
    </row>
    <row r="314" spans="2:11">
      <c r="B314" t="s">
        <v>3851</v>
      </c>
      <c r="C314" t="str">
        <f t="shared" si="16"/>
        <v>Retinitis-Pigmentosa-Type-19-Autosomal-Recessive-Abca4-Ngs-Genetic-Test</v>
      </c>
      <c r="F314" t="s">
        <v>8415</v>
      </c>
      <c r="G314" t="str">
        <f t="shared" si="17"/>
        <v>Retinitis-Pigmentosa-Type-19-Autosomal-Recessive-Abca4-Ngs-Genetic-Test</v>
      </c>
      <c r="H314" t="s">
        <v>1152</v>
      </c>
      <c r="I314" t="str">
        <f t="shared" si="18"/>
        <v>Retinitis Pigmentosa Type 19 Autosomal Recessive Abca4 Ngs Genetic Test</v>
      </c>
      <c r="J314" t="s">
        <v>1169</v>
      </c>
      <c r="K314" t="str">
        <f t="shared" si="19"/>
        <v>&lt;a target="_blank" href="testing.php?uae=Retinitis-Pigmentosa-Type-19-Autosomal-Recessive-Abca4-Ngs-Genetic-Test"&gt;Retinitis Pigmentosa Type 19 Autosomal Recessive Abca4 Ngs Genetic Test&lt;/a&gt; &lt;br /&gt;</v>
      </c>
    </row>
    <row r="315" spans="2:11">
      <c r="B315" t="s">
        <v>3852</v>
      </c>
      <c r="C315" t="str">
        <f t="shared" si="16"/>
        <v>Retinitis-Pigmentosa-Type-18-Autosomal-Dominant-Prpf3-Ngs-Genetic-Test</v>
      </c>
      <c r="F315" t="s">
        <v>8415</v>
      </c>
      <c r="G315" t="str">
        <f t="shared" si="17"/>
        <v>Retinitis-Pigmentosa-Type-18-Autosomal-Dominant-Prpf3-Ngs-Genetic-Test</v>
      </c>
      <c r="H315" t="s">
        <v>1152</v>
      </c>
      <c r="I315" t="str">
        <f t="shared" si="18"/>
        <v>Retinitis Pigmentosa Type 18 Autosomal Dominant Prpf3 Ngs Genetic Test</v>
      </c>
      <c r="J315" t="s">
        <v>1169</v>
      </c>
      <c r="K315" t="str">
        <f t="shared" si="19"/>
        <v>&lt;a target="_blank" href="testing.php?uae=Retinitis-Pigmentosa-Type-18-Autosomal-Dominant-Prpf3-Ngs-Genetic-Test"&gt;Retinitis Pigmentosa Type 18 Autosomal Dominant Prpf3 Ngs Genetic Test&lt;/a&gt; &lt;br /&gt;</v>
      </c>
    </row>
    <row r="316" spans="2:11">
      <c r="B316" t="s">
        <v>3853</v>
      </c>
      <c r="C316" t="str">
        <f t="shared" si="16"/>
        <v>Retinitis-Pigmentosa-Type-17-Autosomal-Dominant-Ca4-Ngs-Genetic-Test</v>
      </c>
      <c r="F316" t="s">
        <v>8415</v>
      </c>
      <c r="G316" t="str">
        <f t="shared" si="17"/>
        <v>Retinitis-Pigmentosa-Type-17-Autosomal-Dominant-Ca4-Ngs-Genetic-Test</v>
      </c>
      <c r="H316" t="s">
        <v>1152</v>
      </c>
      <c r="I316" t="str">
        <f t="shared" si="18"/>
        <v>Retinitis Pigmentosa Type 17 Autosomal Dominant Ca4 Ngs Genetic Test</v>
      </c>
      <c r="J316" t="s">
        <v>1169</v>
      </c>
      <c r="K316" t="str">
        <f t="shared" si="19"/>
        <v>&lt;a target="_blank" href="testing.php?uae=Retinitis-Pigmentosa-Type-17-Autosomal-Dominant-Ca4-Ngs-Genetic-Test"&gt;Retinitis Pigmentosa Type 17 Autosomal Dominant Ca4 Ngs Genetic Test&lt;/a&gt; &lt;br /&gt;</v>
      </c>
    </row>
    <row r="317" spans="2:11">
      <c r="B317" t="s">
        <v>3854</v>
      </c>
      <c r="C317" t="str">
        <f t="shared" si="16"/>
        <v>Retinitis-Pigmentosa-Type-14-Autosomal-Recessive-Tulp1-Ngs-Genetic-Test</v>
      </c>
      <c r="F317" t="s">
        <v>8415</v>
      </c>
      <c r="G317" t="str">
        <f t="shared" si="17"/>
        <v>Retinitis-Pigmentosa-Type-14-Autosomal-Recessive-Tulp1-Ngs-Genetic-Test</v>
      </c>
      <c r="H317" t="s">
        <v>1152</v>
      </c>
      <c r="I317" t="str">
        <f t="shared" si="18"/>
        <v>Retinitis Pigmentosa Type 14 Autosomal Recessive Tulp1 Ngs Genetic Test</v>
      </c>
      <c r="J317" t="s">
        <v>1169</v>
      </c>
      <c r="K317" t="str">
        <f t="shared" si="19"/>
        <v>&lt;a target="_blank" href="testing.php?uae=Retinitis-Pigmentosa-Type-14-Autosomal-Recessive-Tulp1-Ngs-Genetic-Test"&gt;Retinitis Pigmentosa Type 14 Autosomal Recessive Tulp1 Ngs Genetic Test&lt;/a&gt; &lt;br /&gt;</v>
      </c>
    </row>
    <row r="318" spans="2:11">
      <c r="B318" t="s">
        <v>3855</v>
      </c>
      <c r="C318" t="str">
        <f t="shared" si="16"/>
        <v>Retinitis-Pigmentosa-Type-13-Autosomal-Dominant-Prpf8-Ngs-Genetic-Test</v>
      </c>
      <c r="F318" t="s">
        <v>8415</v>
      </c>
      <c r="G318" t="str">
        <f t="shared" si="17"/>
        <v>Retinitis-Pigmentosa-Type-13-Autosomal-Dominant-Prpf8-Ngs-Genetic-Test</v>
      </c>
      <c r="H318" t="s">
        <v>1152</v>
      </c>
      <c r="I318" t="str">
        <f t="shared" si="18"/>
        <v>Retinitis Pigmentosa Type 13 Autosomal Dominant Prpf8 Ngs Genetic Test</v>
      </c>
      <c r="J318" t="s">
        <v>1169</v>
      </c>
      <c r="K318" t="str">
        <f t="shared" si="19"/>
        <v>&lt;a target="_blank" href="testing.php?uae=Retinitis-Pigmentosa-Type-13-Autosomal-Dominant-Prpf8-Ngs-Genetic-Test"&gt;Retinitis Pigmentosa Type 13 Autosomal Dominant Prpf8 Ngs Genetic Test&lt;/a&gt; &lt;br /&gt;</v>
      </c>
    </row>
    <row r="319" spans="2:11">
      <c r="B319" t="s">
        <v>3856</v>
      </c>
      <c r="C319" t="str">
        <f t="shared" si="16"/>
        <v>Retinitis-Pigmentosa-Type-12-Autosomal-Recessive-Crb1-Ngs-Genetic-Test</v>
      </c>
      <c r="F319" t="s">
        <v>8415</v>
      </c>
      <c r="G319" t="str">
        <f t="shared" si="17"/>
        <v>Retinitis-Pigmentosa-Type-12-Autosomal-Recessive-Crb1-Ngs-Genetic-Test</v>
      </c>
      <c r="H319" t="s">
        <v>1152</v>
      </c>
      <c r="I319" t="str">
        <f t="shared" si="18"/>
        <v>Retinitis Pigmentosa Type 12 Autosomal Recessive Crb1 Ngs Genetic Test</v>
      </c>
      <c r="J319" t="s">
        <v>1169</v>
      </c>
      <c r="K319" t="str">
        <f t="shared" si="19"/>
        <v>&lt;a target="_blank" href="testing.php?uae=Retinitis-Pigmentosa-Type-12-Autosomal-Recessive-Crb1-Ngs-Genetic-Test"&gt;Retinitis Pigmentosa Type 12 Autosomal Recessive Crb1 Ngs Genetic Test&lt;/a&gt; &lt;br /&gt;</v>
      </c>
    </row>
    <row r="320" spans="2:11">
      <c r="B320" t="s">
        <v>3857</v>
      </c>
      <c r="C320" t="str">
        <f t="shared" si="16"/>
        <v>Retinitis-Pigmentosa-Type-10-Autosomal-Dominant-Impdh1-Ngs-Genetic-Test</v>
      </c>
      <c r="F320" t="s">
        <v>8415</v>
      </c>
      <c r="G320" t="str">
        <f t="shared" si="17"/>
        <v>Retinitis-Pigmentosa-Type-10-Autosomal-Dominant-Impdh1-Ngs-Genetic-Test</v>
      </c>
      <c r="H320" t="s">
        <v>1152</v>
      </c>
      <c r="I320" t="str">
        <f t="shared" si="18"/>
        <v>Retinitis Pigmentosa Type 10 Autosomal Dominant Impdh1 Ngs Genetic Test</v>
      </c>
      <c r="J320" t="s">
        <v>1169</v>
      </c>
      <c r="K320" t="str">
        <f t="shared" si="19"/>
        <v>&lt;a target="_blank" href="testing.php?uae=Retinitis-Pigmentosa-Type-10-Autosomal-Dominant-Impdh1-Ngs-Genetic-Test"&gt;Retinitis Pigmentosa Type 10 Autosomal Dominant Impdh1 Ngs Genetic Test&lt;/a&gt; &lt;br /&gt;</v>
      </c>
    </row>
    <row r="321" spans="2:11">
      <c r="B321" t="s">
        <v>3858</v>
      </c>
      <c r="C321" t="str">
        <f t="shared" si="16"/>
        <v>Retinitis-Pigmentosa-Type-11-Autosomal-Dominant-Prpf31-Ngs-Genetic-Test</v>
      </c>
      <c r="F321" t="s">
        <v>8415</v>
      </c>
      <c r="G321" t="str">
        <f t="shared" si="17"/>
        <v>Retinitis-Pigmentosa-Type-11-Autosomal-Dominant-Prpf31-Ngs-Genetic-Test</v>
      </c>
      <c r="H321" t="s">
        <v>1152</v>
      </c>
      <c r="I321" t="str">
        <f t="shared" si="18"/>
        <v>Retinitis Pigmentosa Type 11 Autosomal Dominant Prpf31 Ngs Genetic Test</v>
      </c>
      <c r="J321" t="s">
        <v>1169</v>
      </c>
      <c r="K321" t="str">
        <f t="shared" si="19"/>
        <v>&lt;a target="_blank" href="testing.php?uae=Retinitis-Pigmentosa-Type-11-Autosomal-Dominant-Prpf31-Ngs-Genetic-Test"&gt;Retinitis Pigmentosa Type 11 Autosomal Dominant Prpf31 Ngs Genetic Test&lt;/a&gt; &lt;br /&gt;</v>
      </c>
    </row>
    <row r="322" spans="2:11">
      <c r="B322" t="s">
        <v>3859</v>
      </c>
      <c r="C322" t="str">
        <f t="shared" si="16"/>
        <v>Retinitis-Pigmentosa-Type-1-Autosomal-Dominant-Rp1-Ngs-Genetic-Test</v>
      </c>
      <c r="F322" t="s">
        <v>8415</v>
      </c>
      <c r="G322" t="str">
        <f t="shared" si="17"/>
        <v>Retinitis-Pigmentosa-Type-1-Autosomal-Dominant-Rp1-Ngs-Genetic-Test</v>
      </c>
      <c r="H322" t="s">
        <v>1152</v>
      </c>
      <c r="I322" t="str">
        <f t="shared" si="18"/>
        <v>Retinitis Pigmentosa Type 1 Autosomal Dominant Rp1 Ngs Genetic Test</v>
      </c>
      <c r="J322" t="s">
        <v>1169</v>
      </c>
      <c r="K322" t="str">
        <f t="shared" si="19"/>
        <v>&lt;a target="_blank" href="testing.php?uae=Retinitis-Pigmentosa-Type-1-Autosomal-Dominant-Rp1-Ngs-Genetic-Test"&gt;Retinitis Pigmentosa Type 1 Autosomal Dominant Rp1 Ngs Genetic Test&lt;/a&gt; &lt;br /&gt;</v>
      </c>
    </row>
    <row r="323" spans="2:11">
      <c r="B323" t="s">
        <v>3860</v>
      </c>
      <c r="C323" t="str">
        <f t="shared" si="16"/>
        <v>Retinitis-Pigmentosa-Juvenile-Lrat-Ngs-Genetic-Test</v>
      </c>
      <c r="F323" t="s">
        <v>8415</v>
      </c>
      <c r="G323" t="str">
        <f t="shared" si="17"/>
        <v>Retinitis-Pigmentosa-Juvenile-Lrat-Ngs-Genetic-Test</v>
      </c>
      <c r="H323" t="s">
        <v>1152</v>
      </c>
      <c r="I323" t="str">
        <f t="shared" si="18"/>
        <v>Retinitis Pigmentosa Juvenile Lrat Ngs Genetic Test</v>
      </c>
      <c r="J323" t="s">
        <v>1169</v>
      </c>
      <c r="K323" t="str">
        <f t="shared" si="19"/>
        <v>&lt;a target="_blank" href="testing.php?uae=Retinitis-Pigmentosa-Juvenile-Lrat-Ngs-Genetic-Test"&gt;Retinitis Pigmentosa Juvenile Lrat Ngs Genetic Test&lt;/a&gt; &lt;br /&gt;</v>
      </c>
    </row>
    <row r="324" spans="2:11">
      <c r="B324" t="s">
        <v>3861</v>
      </c>
      <c r="C324" t="str">
        <f t="shared" si="16"/>
        <v>Retinitis-Pigmentosa-Sema4C-Related-Sema4C-Ngs-Genetic-Test</v>
      </c>
      <c r="F324" t="s">
        <v>8415</v>
      </c>
      <c r="G324" t="str">
        <f t="shared" si="17"/>
        <v>Retinitis-Pigmentosa-Sema4C-Related-Sema4C-Ngs-Genetic-Test</v>
      </c>
      <c r="H324" t="s">
        <v>1152</v>
      </c>
      <c r="I324" t="str">
        <f t="shared" si="18"/>
        <v>Retinitis Pigmentosa Sema4C Related Sema4C Ngs Genetic Test</v>
      </c>
      <c r="J324" t="s">
        <v>1169</v>
      </c>
      <c r="K324" t="str">
        <f t="shared" si="19"/>
        <v>&lt;a target="_blank" href="testing.php?uae=Retinitis-Pigmentosa-Sema4C-Related-Sema4C-Ngs-Genetic-Test"&gt;Retinitis Pigmentosa Sema4C Related Sema4C Ngs Genetic Test&lt;/a&gt; &lt;br /&gt;</v>
      </c>
    </row>
    <row r="325" spans="2:11">
      <c r="B325" t="s">
        <v>3862</v>
      </c>
      <c r="C325" t="str">
        <f t="shared" ref="C325:C388" si="20">PROPER(B325)</f>
        <v>Retinal-Nonattachment-Nonsyndromic-Congenital-Atoh7-Ngs-Genetic-Test</v>
      </c>
      <c r="F325" t="s">
        <v>8415</v>
      </c>
      <c r="G325" t="str">
        <f t="shared" ref="G325:G388" si="21">C325</f>
        <v>Retinal-Nonattachment-Nonsyndromic-Congenital-Atoh7-Ngs-Genetic-Test</v>
      </c>
      <c r="H325" t="s">
        <v>1152</v>
      </c>
      <c r="I325" t="str">
        <f t="shared" ref="I325:I388" si="22">SUBSTITUTE(C325,"-"," ")</f>
        <v>Retinal Nonattachment Nonsyndromic Congenital Atoh7 Ngs Genetic Test</v>
      </c>
      <c r="J325" t="s">
        <v>1169</v>
      </c>
      <c r="K325" t="str">
        <f t="shared" ref="K325:K388" si="23">CONCATENATE(F325,G325,H325,I325,J325)</f>
        <v>&lt;a target="_blank" href="testing.php?uae=Retinal-Nonattachment-Nonsyndromic-Congenital-Atoh7-Ngs-Genetic-Test"&gt;Retinal Nonattachment Nonsyndromic Congenital Atoh7 Ngs Genetic Test&lt;/a&gt; &lt;br /&gt;</v>
      </c>
    </row>
    <row r="326" spans="2:11">
      <c r="B326" t="s">
        <v>3863</v>
      </c>
      <c r="C326" t="str">
        <f t="shared" si="20"/>
        <v>Retinal-Dystrophy-Juvenile-Cataracts-And-Short-Stature-Syndrome-Rdh11-Ngs-Genetic-Test-2</v>
      </c>
      <c r="F326" t="s">
        <v>8415</v>
      </c>
      <c r="G326" t="str">
        <f t="shared" si="21"/>
        <v>Retinal-Dystrophy-Juvenile-Cataracts-And-Short-Stature-Syndrome-Rdh11-Ngs-Genetic-Test-2</v>
      </c>
      <c r="H326" t="s">
        <v>1152</v>
      </c>
      <c r="I326" t="str">
        <f t="shared" si="22"/>
        <v>Retinal Dystrophy Juvenile Cataracts And Short Stature Syndrome Rdh11 Ngs Genetic Test 2</v>
      </c>
      <c r="J326" t="s">
        <v>1169</v>
      </c>
      <c r="K326" t="str">
        <f t="shared" si="23"/>
        <v>&lt;a target="_blank" href="testing.php?uae=Retinal-Dystrophy-Juvenile-Cataracts-And-Short-Stature-Syndrome-Rdh11-Ngs-Genetic-Test-2"&gt;Retinal Dystrophy Juvenile Cataracts And Short Stature Syndrome Rdh11 Ngs Genetic Test 2&lt;/a&gt; &lt;br /&gt;</v>
      </c>
    </row>
    <row r="327" spans="2:11">
      <c r="B327" t="s">
        <v>3864</v>
      </c>
      <c r="C327" t="str">
        <f t="shared" si="20"/>
        <v>Retinal-Degeneration-Late-Onset-Autosomal-Dominant-C1Qtnf5-Ngs-Genetic-Test</v>
      </c>
      <c r="F327" t="s">
        <v>8415</v>
      </c>
      <c r="G327" t="str">
        <f t="shared" si="21"/>
        <v>Retinal-Degeneration-Late-Onset-Autosomal-Dominant-C1Qtnf5-Ngs-Genetic-Test</v>
      </c>
      <c r="H327" t="s">
        <v>1152</v>
      </c>
      <c r="I327" t="str">
        <f t="shared" si="22"/>
        <v>Retinal Degeneration Late Onset Autosomal Dominant C1Qtnf5 Ngs Genetic Test</v>
      </c>
      <c r="J327" t="s">
        <v>1169</v>
      </c>
      <c r="K327" t="str">
        <f t="shared" si="23"/>
        <v>&lt;a target="_blank" href="testing.php?uae=Retinal-Degeneration-Late-Onset-Autosomal-Dominant-C1Qtnf5-Ngs-Genetic-Test"&gt;Retinal Degeneration Late Onset Autosomal Dominant C1Qtnf5 Ngs Genetic Test&lt;/a&gt; &lt;br /&gt;</v>
      </c>
    </row>
    <row r="328" spans="2:11">
      <c r="B328" t="s">
        <v>3865</v>
      </c>
      <c r="C328" t="str">
        <f t="shared" si="20"/>
        <v>Retinal-Dystrophy-With-Inner-Retinal-Dysfunction-And-Ganglion-Cell-Abnormalities-Itm2B-Ngs-Genetic-Test</v>
      </c>
      <c r="F328" t="s">
        <v>8415</v>
      </c>
      <c r="G328" t="str">
        <f t="shared" si="21"/>
        <v>Retinal-Dystrophy-With-Inner-Retinal-Dysfunction-And-Ganglion-Cell-Abnormalities-Itm2B-Ngs-Genetic-Test</v>
      </c>
      <c r="H328" t="s">
        <v>1152</v>
      </c>
      <c r="I328" t="str">
        <f t="shared" si="22"/>
        <v>Retinal Dystrophy With Inner Retinal Dysfunction And Ganglion Cell Abnormalities Itm2B Ngs Genetic Test</v>
      </c>
      <c r="J328" t="s">
        <v>1169</v>
      </c>
      <c r="K328" t="str">
        <f t="shared" si="23"/>
        <v>&lt;a target="_blank" href="testing.php?uae=Retinal-Dystrophy-With-Inner-Retinal-Dysfunction-And-Ganglion-Cell-Abnormalities-Itm2B-Ngs-Genetic-Test"&gt;Retinal Dystrophy With Inner Retinal Dysfunction And Ganglion Cell Abnormalities Itm2B Ngs Genetic Test&lt;/a&gt; &lt;br /&gt;</v>
      </c>
    </row>
    <row r="329" spans="2:11">
      <c r="B329" t="s">
        <v>3866</v>
      </c>
      <c r="C329" t="str">
        <f t="shared" si="20"/>
        <v>Retinal-Cone-Dystrophy-Type-4-Cacna2D4-Ngs-Genetic-Test</v>
      </c>
      <c r="F329" t="s">
        <v>8415</v>
      </c>
      <c r="G329" t="str">
        <f t="shared" si="21"/>
        <v>Retinal-Cone-Dystrophy-Type-4-Cacna2D4-Ngs-Genetic-Test</v>
      </c>
      <c r="H329" t="s">
        <v>1152</v>
      </c>
      <c r="I329" t="str">
        <f t="shared" si="22"/>
        <v>Retinal Cone Dystrophy Type 4 Cacna2D4 Ngs Genetic Test</v>
      </c>
      <c r="J329" t="s">
        <v>1169</v>
      </c>
      <c r="K329" t="str">
        <f t="shared" si="23"/>
        <v>&lt;a target="_blank" href="testing.php?uae=Retinal-Cone-Dystrophy-Type-4-Cacna2D4-Ngs-Genetic-Test"&gt;Retinal Cone Dystrophy Type 4 Cacna2D4 Ngs Genetic Test&lt;/a&gt; &lt;br /&gt;</v>
      </c>
    </row>
    <row r="330" spans="2:11">
      <c r="B330" t="s">
        <v>3867</v>
      </c>
      <c r="C330" t="str">
        <f t="shared" si="20"/>
        <v>Retinal-Cone-Dystrophy-Type-3B-Kcnv2-Ngs-Genetic-Test</v>
      </c>
      <c r="F330" t="s">
        <v>8415</v>
      </c>
      <c r="G330" t="str">
        <f t="shared" si="21"/>
        <v>Retinal-Cone-Dystrophy-Type-3B-Kcnv2-Ngs-Genetic-Test</v>
      </c>
      <c r="H330" t="s">
        <v>1152</v>
      </c>
      <c r="I330" t="str">
        <f t="shared" si="22"/>
        <v>Retinal Cone Dystrophy Type 3B Kcnv2 Ngs Genetic Test</v>
      </c>
      <c r="J330" t="s">
        <v>1169</v>
      </c>
      <c r="K330" t="str">
        <f t="shared" si="23"/>
        <v>&lt;a target="_blank" href="testing.php?uae=Retinal-Cone-Dystrophy-Type-3B-Kcnv2-Ngs-Genetic-Test"&gt;Retinal Cone Dystrophy Type 3B Kcnv2 Ngs Genetic Test&lt;/a&gt; &lt;br /&gt;</v>
      </c>
    </row>
    <row r="331" spans="2:11">
      <c r="B331" t="s">
        <v>3868</v>
      </c>
      <c r="C331" t="str">
        <f t="shared" si="20"/>
        <v>Progressive-External-Ophthalmoplegia-With-Mitochondrial-Deletions-Type-4-Autosomal-Dominant-Polg2-Ngs-Genetic-Test-2</v>
      </c>
      <c r="F331" t="s">
        <v>8415</v>
      </c>
      <c r="G331" t="str">
        <f t="shared" si="21"/>
        <v>Progressive-External-Ophthalmoplegia-With-Mitochondrial-Deletions-Type-4-Autosomal-Dominant-Polg2-Ngs-Genetic-Test-2</v>
      </c>
      <c r="H331" t="s">
        <v>1152</v>
      </c>
      <c r="I331" t="str">
        <f t="shared" si="22"/>
        <v>Progressive External Ophthalmoplegia With Mitochondrial Deletions Type 4 Autosomal Dominant Polg2 Ngs Genetic Test 2</v>
      </c>
      <c r="J331" t="s">
        <v>1169</v>
      </c>
      <c r="K331" t="str">
        <f t="shared" si="23"/>
        <v>&lt;a target="_blank" href="testing.php?uae=Progressive-External-Ophthalmoplegia-With-Mitochondrial-Deletions-Type-4-Autosomal-Dominant-Polg2-Ngs-Genetic-Test-2"&gt;Progressive External Ophthalmoplegia With Mitochondrial Deletions Type 4 Autosomal Dominant Polg2 Ngs Genetic Test 2&lt;/a&gt; &lt;br /&gt;</v>
      </c>
    </row>
    <row r="332" spans="2:11">
      <c r="B332" t="s">
        <v>3869</v>
      </c>
      <c r="C332" t="str">
        <f t="shared" si="20"/>
        <v>Progressive-External-Ophthalmoplegia-With-Mitochondrial-Deletions-Type-6-Autosomal-Dominant-Dna2-Ngs-Genetic-Test</v>
      </c>
      <c r="F332" t="s">
        <v>8415</v>
      </c>
      <c r="G332" t="str">
        <f t="shared" si="21"/>
        <v>Progressive-External-Ophthalmoplegia-With-Mitochondrial-Deletions-Type-6-Autosomal-Dominant-Dna2-Ngs-Genetic-Test</v>
      </c>
      <c r="H332" t="s">
        <v>1152</v>
      </c>
      <c r="I332" t="str">
        <f t="shared" si="22"/>
        <v>Progressive External Ophthalmoplegia With Mitochondrial Deletions Type 6 Autosomal Dominant Dna2 Ngs Genetic Test</v>
      </c>
      <c r="J332" t="s">
        <v>1169</v>
      </c>
      <c r="K332" t="str">
        <f t="shared" si="23"/>
        <v>&lt;a target="_blank" href="testing.php?uae=Progressive-External-Ophthalmoplegia-With-Mitochondrial-Deletions-Type-6-Autosomal-Dominant-Dna2-Ngs-Genetic-Test"&gt;Progressive External Ophthalmoplegia With Mitochondrial Deletions Type 6 Autosomal Dominant Dna2 Ngs Genetic Test&lt;/a&gt; &lt;br /&gt;</v>
      </c>
    </row>
    <row r="333" spans="2:11">
      <c r="B333" t="s">
        <v>3870</v>
      </c>
      <c r="C333" t="str">
        <f t="shared" si="20"/>
        <v>Progressive-External-Ophthalmoplegia-With-Mitochondrial-Deletions-Type-3-Autosomal-Dominant-Twnk-Ngs-Genetic-Test-2</v>
      </c>
      <c r="F333" t="s">
        <v>8415</v>
      </c>
      <c r="G333" t="str">
        <f t="shared" si="21"/>
        <v>Progressive-External-Ophthalmoplegia-With-Mitochondrial-Deletions-Type-3-Autosomal-Dominant-Twnk-Ngs-Genetic-Test-2</v>
      </c>
      <c r="H333" t="s">
        <v>1152</v>
      </c>
      <c r="I333" t="str">
        <f t="shared" si="22"/>
        <v>Progressive External Ophthalmoplegia With Mitochondrial Deletions Type 3 Autosomal Dominant Twnk Ngs Genetic Test 2</v>
      </c>
      <c r="J333" t="s">
        <v>1169</v>
      </c>
      <c r="K333" t="str">
        <f t="shared" si="23"/>
        <v>&lt;a target="_blank" href="testing.php?uae=Progressive-External-Ophthalmoplegia-With-Mitochondrial-Deletions-Type-3-Autosomal-Dominant-Twnk-Ngs-Genetic-Test-2"&gt;Progressive External Ophthalmoplegia With Mitochondrial Deletions Type 3 Autosomal Dominant Twnk Ngs Genetic Test 2&lt;/a&gt; &lt;br /&gt;</v>
      </c>
    </row>
    <row r="334" spans="2:11">
      <c r="B334" t="s">
        <v>3871</v>
      </c>
      <c r="C334" t="str">
        <f t="shared" si="20"/>
        <v>Progressive-External-Ophthalmoplegia-With-Mitochondrial-Deletions-Type-1-Autosomal-Recessive-Polg-Ngs-Genetic-Test</v>
      </c>
      <c r="F334" t="s">
        <v>8415</v>
      </c>
      <c r="G334" t="str">
        <f t="shared" si="21"/>
        <v>Progressive-External-Ophthalmoplegia-With-Mitochondrial-Deletions-Type-1-Autosomal-Recessive-Polg-Ngs-Genetic-Test</v>
      </c>
      <c r="H334" t="s">
        <v>1152</v>
      </c>
      <c r="I334" t="str">
        <f t="shared" si="22"/>
        <v>Progressive External Ophthalmoplegia With Mitochondrial Deletions Type 1 Autosomal Recessive Polg Ngs Genetic Test</v>
      </c>
      <c r="J334" t="s">
        <v>1169</v>
      </c>
      <c r="K334" t="str">
        <f t="shared" si="23"/>
        <v>&lt;a target="_blank" href="testing.php?uae=Progressive-External-Ophthalmoplegia-With-Mitochondrial-Deletions-Type-1-Autosomal-Recessive-Polg-Ngs-Genetic-Test"&gt;Progressive External Ophthalmoplegia With Mitochondrial Deletions Type 1 Autosomal Recessive Polg Ngs Genetic Test&lt;/a&gt; &lt;br /&gt;</v>
      </c>
    </row>
    <row r="335" spans="2:11">
      <c r="B335" t="s">
        <v>3872</v>
      </c>
      <c r="C335" t="str">
        <f t="shared" si="20"/>
        <v>Progressive-External-Ophthalmoplegia-With-Mitochondrial-Deletions-Type-2-Autosomal-Recessive-Rnaseh1-Ngs-Genetic-Test-2</v>
      </c>
      <c r="F335" t="s">
        <v>8415</v>
      </c>
      <c r="G335" t="str">
        <f t="shared" si="21"/>
        <v>Progressive-External-Ophthalmoplegia-With-Mitochondrial-Deletions-Type-2-Autosomal-Recessive-Rnaseh1-Ngs-Genetic-Test-2</v>
      </c>
      <c r="H335" t="s">
        <v>1152</v>
      </c>
      <c r="I335" t="str">
        <f t="shared" si="22"/>
        <v>Progressive External Ophthalmoplegia With Mitochondrial Deletions Type 2 Autosomal Recessive Rnaseh1 Ngs Genetic Test 2</v>
      </c>
      <c r="J335" t="s">
        <v>1169</v>
      </c>
      <c r="K335" t="str">
        <f t="shared" si="23"/>
        <v>&lt;a target="_blank" href="testing.php?uae=Progressive-External-Ophthalmoplegia-With-Mitochondrial-Deletions-Type-2-Autosomal-Recessive-Rnaseh1-Ngs-Genetic-Test-2"&gt;Progressive External Ophthalmoplegia With Mitochondrial Deletions Type 2 Autosomal Recessive Rnaseh1 Ngs Genetic Test 2&lt;/a&gt; &lt;br /&gt;</v>
      </c>
    </row>
    <row r="336" spans="2:11">
      <c r="B336" t="s">
        <v>3873</v>
      </c>
      <c r="C336" t="str">
        <f t="shared" si="20"/>
        <v>Progressive-External-Ophthalmoplegia-With-Mitochondrial-Deletions-Type-1-Autosomal-Dominant-Polg-Ngs-Genetic-Test-2</v>
      </c>
      <c r="F336" t="s">
        <v>8415</v>
      </c>
      <c r="G336" t="str">
        <f t="shared" si="21"/>
        <v>Progressive-External-Ophthalmoplegia-With-Mitochondrial-Deletions-Type-1-Autosomal-Dominant-Polg-Ngs-Genetic-Test-2</v>
      </c>
      <c r="H336" t="s">
        <v>1152</v>
      </c>
      <c r="I336" t="str">
        <f t="shared" si="22"/>
        <v>Progressive External Ophthalmoplegia With Mitochondrial Deletions Type 1 Autosomal Dominant Polg Ngs Genetic Test 2</v>
      </c>
      <c r="J336" t="s">
        <v>1169</v>
      </c>
      <c r="K336" t="str">
        <f t="shared" si="23"/>
        <v>&lt;a target="_blank" href="testing.php?uae=Progressive-External-Ophthalmoplegia-With-Mitochondrial-Deletions-Type-1-Autosomal-Dominant-Polg-Ngs-Genetic-Test-2"&gt;Progressive External Ophthalmoplegia With Mitochondrial Deletions Type 1 Autosomal Dominant Polg Ngs Genetic Test 2&lt;/a&gt; &lt;br /&gt;</v>
      </c>
    </row>
    <row r="337" spans="2:11">
      <c r="B337" t="s">
        <v>3874</v>
      </c>
      <c r="C337" t="str">
        <f t="shared" si="20"/>
        <v>Plasminogen-Deficiency-Type-1-Plg-Ngs-Genetic-Test</v>
      </c>
      <c r="F337" t="s">
        <v>8415</v>
      </c>
      <c r="G337" t="str">
        <f t="shared" si="21"/>
        <v>Plasminogen-Deficiency-Type-1-Plg-Ngs-Genetic-Test</v>
      </c>
      <c r="H337" t="s">
        <v>1152</v>
      </c>
      <c r="I337" t="str">
        <f t="shared" si="22"/>
        <v>Plasminogen Deficiency Type 1 Plg Ngs Genetic Test</v>
      </c>
      <c r="J337" t="s">
        <v>1169</v>
      </c>
      <c r="K337" t="str">
        <f t="shared" si="23"/>
        <v>&lt;a target="_blank" href="testing.php?uae=Plasminogen-Deficiency-Type-1-Plg-Ngs-Genetic-Test"&gt;Plasminogen Deficiency Type 1 Plg Ngs Genetic Test&lt;/a&gt; &lt;br /&gt;</v>
      </c>
    </row>
    <row r="338" spans="2:11">
      <c r="B338" t="s">
        <v>3875</v>
      </c>
      <c r="C338" t="str">
        <f t="shared" si="20"/>
        <v>Pigmented-Paravenous-Chorioretinal-Atrophy-Crb1-Ngs-Genetic-Test</v>
      </c>
      <c r="F338" t="s">
        <v>8415</v>
      </c>
      <c r="G338" t="str">
        <f t="shared" si="21"/>
        <v>Pigmented-Paravenous-Chorioretinal-Atrophy-Crb1-Ngs-Genetic-Test</v>
      </c>
      <c r="H338" t="s">
        <v>1152</v>
      </c>
      <c r="I338" t="str">
        <f t="shared" si="22"/>
        <v>Pigmented Paravenous Chorioretinal Atrophy Crb1 Ngs Genetic Test</v>
      </c>
      <c r="J338" t="s">
        <v>1169</v>
      </c>
      <c r="K338" t="str">
        <f t="shared" si="23"/>
        <v>&lt;a target="_blank" href="testing.php?uae=Pigmented-Paravenous-Chorioretinal-Atrophy-Crb1-Ngs-Genetic-Test"&gt;Pigmented Paravenous Chorioretinal Atrophy Crb1 Ngs Genetic Test&lt;/a&gt; &lt;br /&gt;</v>
      </c>
    </row>
    <row r="339" spans="2:11">
      <c r="B339" t="s">
        <v>3876</v>
      </c>
      <c r="C339" t="str">
        <f t="shared" si="20"/>
        <v>Peters-Plus-Syndrome-B3Glct-Ngs-Genetic-Test</v>
      </c>
      <c r="F339" t="s">
        <v>8415</v>
      </c>
      <c r="G339" t="str">
        <f t="shared" si="21"/>
        <v>Peters-Plus-Syndrome-B3Glct-Ngs-Genetic-Test</v>
      </c>
      <c r="H339" t="s">
        <v>1152</v>
      </c>
      <c r="I339" t="str">
        <f t="shared" si="22"/>
        <v>Peters Plus Syndrome B3Glct Ngs Genetic Test</v>
      </c>
      <c r="J339" t="s">
        <v>1169</v>
      </c>
      <c r="K339" t="str">
        <f t="shared" si="23"/>
        <v>&lt;a target="_blank" href="testing.php?uae=Peters-Plus-Syndrome-B3Glct-Ngs-Genetic-Test"&gt;Peters Plus Syndrome B3Glct Ngs Genetic Test&lt;/a&gt; &lt;br /&gt;</v>
      </c>
    </row>
    <row r="340" spans="2:11">
      <c r="B340" t="s">
        <v>3877</v>
      </c>
      <c r="C340" t="str">
        <f t="shared" si="20"/>
        <v>Peters-Anomaly-Pitx2-Ngs-Genetic-Test</v>
      </c>
      <c r="F340" t="s">
        <v>8415</v>
      </c>
      <c r="G340" t="str">
        <f t="shared" si="21"/>
        <v>Peters-Anomaly-Pitx2-Ngs-Genetic-Test</v>
      </c>
      <c r="H340" t="s">
        <v>1152</v>
      </c>
      <c r="I340" t="str">
        <f t="shared" si="22"/>
        <v>Peters Anomaly Pitx2 Ngs Genetic Test</v>
      </c>
      <c r="J340" t="s">
        <v>1169</v>
      </c>
      <c r="K340" t="str">
        <f t="shared" si="23"/>
        <v>&lt;a target="_blank" href="testing.php?uae=Peters-Anomaly-Pitx2-Ngs-Genetic-Test"&gt;Peters Anomaly Pitx2 Ngs Genetic Test&lt;/a&gt; &lt;br /&gt;</v>
      </c>
    </row>
    <row r="341" spans="2:11">
      <c r="B341" t="s">
        <v>3878</v>
      </c>
      <c r="C341" t="str">
        <f t="shared" si="20"/>
        <v>Peters-Anomaly-Cyp1B1-Ngs-Genetic-Test</v>
      </c>
      <c r="F341" t="s">
        <v>8415</v>
      </c>
      <c r="G341" t="str">
        <f t="shared" si="21"/>
        <v>Peters-Anomaly-Cyp1B1-Ngs-Genetic-Test</v>
      </c>
      <c r="H341" t="s">
        <v>1152</v>
      </c>
      <c r="I341" t="str">
        <f t="shared" si="22"/>
        <v>Peters Anomaly Cyp1B1 Ngs Genetic Test</v>
      </c>
      <c r="J341" t="s">
        <v>1169</v>
      </c>
      <c r="K341" t="str">
        <f t="shared" si="23"/>
        <v>&lt;a target="_blank" href="testing.php?uae=Peters-Anomaly-Cyp1B1-Ngs-Genetic-Test"&gt;Peters Anomaly Cyp1B1 Ngs Genetic Test&lt;/a&gt; &lt;br /&gt;</v>
      </c>
    </row>
    <row r="342" spans="2:11">
      <c r="B342" t="s">
        <v>3879</v>
      </c>
      <c r="C342" t="str">
        <f t="shared" si="20"/>
        <v>Peters-Anomaly-Pax6-Ngs-Genetic-Test</v>
      </c>
      <c r="F342" t="s">
        <v>8415</v>
      </c>
      <c r="G342" t="str">
        <f t="shared" si="21"/>
        <v>Peters-Anomaly-Pax6-Ngs-Genetic-Test</v>
      </c>
      <c r="H342" t="s">
        <v>1152</v>
      </c>
      <c r="I342" t="str">
        <f t="shared" si="22"/>
        <v>Peters Anomaly Pax6 Ngs Genetic Test</v>
      </c>
      <c r="J342" t="s">
        <v>1169</v>
      </c>
      <c r="K342" t="str">
        <f t="shared" si="23"/>
        <v>&lt;a target="_blank" href="testing.php?uae=Peters-Anomaly-Pax6-Ngs-Genetic-Test"&gt;Peters Anomaly Pax6 Ngs Genetic Test&lt;/a&gt; &lt;br /&gt;</v>
      </c>
    </row>
    <row r="343" spans="2:11">
      <c r="B343" t="s">
        <v>3880</v>
      </c>
      <c r="C343" t="str">
        <f t="shared" si="20"/>
        <v>Patterned-Dystrophy-Of-Retinal-Pigment-Epithelium-Prph2-Ngs-Genetic-Test</v>
      </c>
      <c r="F343" t="s">
        <v>8415</v>
      </c>
      <c r="G343" t="str">
        <f t="shared" si="21"/>
        <v>Patterned-Dystrophy-Of-Retinal-Pigment-Epithelium-Prph2-Ngs-Genetic-Test</v>
      </c>
      <c r="H343" t="s">
        <v>1152</v>
      </c>
      <c r="I343" t="str">
        <f t="shared" si="22"/>
        <v>Patterned Dystrophy Of Retinal Pigment Epithelium Prph2 Ngs Genetic Test</v>
      </c>
      <c r="J343" t="s">
        <v>1169</v>
      </c>
      <c r="K343" t="str">
        <f t="shared" si="23"/>
        <v>&lt;a target="_blank" href="testing.php?uae=Patterned-Dystrophy-Of-Retinal-Pigment-Epithelium-Prph2-Ngs-Genetic-Test"&gt;Patterned Dystrophy Of Retinal Pigment Epithelium Prph2 Ngs Genetic Test&lt;/a&gt; &lt;br /&gt;</v>
      </c>
    </row>
    <row r="344" spans="2:11">
      <c r="B344" t="s">
        <v>3881</v>
      </c>
      <c r="C344" t="str">
        <f t="shared" si="20"/>
        <v>Optic-Atrophy-With-Or-Without-Deafness-Ophthalmoplegia-Myopathy-Ataxia-And-Neuropathy-Opa1-Ngs-Genetic-Test</v>
      </c>
      <c r="F344" t="s">
        <v>8415</v>
      </c>
      <c r="G344" t="str">
        <f t="shared" si="21"/>
        <v>Optic-Atrophy-With-Or-Without-Deafness-Ophthalmoplegia-Myopathy-Ataxia-And-Neuropathy-Opa1-Ngs-Genetic-Test</v>
      </c>
      <c r="H344" t="s">
        <v>1152</v>
      </c>
      <c r="I344" t="str">
        <f t="shared" si="22"/>
        <v>Optic Atrophy With Or Without Deafness Ophthalmoplegia Myopathy Ataxia And Neuropathy Opa1 Ngs Genetic Test</v>
      </c>
      <c r="J344" t="s">
        <v>1169</v>
      </c>
      <c r="K344" t="str">
        <f t="shared" si="23"/>
        <v>&lt;a target="_blank" href="testing.php?uae=Optic-Atrophy-With-Or-Without-Deafness-Ophthalmoplegia-Myopathy-Ataxia-And-Neuropathy-Opa1-Ngs-Genetic-Test"&gt;Optic Atrophy With Or Without Deafness Ophthalmoplegia Myopathy Ataxia And Neuropathy Opa1 Ngs Genetic Test&lt;/a&gt; &lt;br /&gt;</v>
      </c>
    </row>
    <row r="345" spans="2:11">
      <c r="B345" t="s">
        <v>3882</v>
      </c>
      <c r="C345" t="str">
        <f t="shared" si="20"/>
        <v>Optic-Atrophy-Type-7-Tmem126A-Ngs-Genetic-Test</v>
      </c>
      <c r="F345" t="s">
        <v>8415</v>
      </c>
      <c r="G345" t="str">
        <f t="shared" si="21"/>
        <v>Optic-Atrophy-Type-7-Tmem126A-Ngs-Genetic-Test</v>
      </c>
      <c r="H345" t="s">
        <v>1152</v>
      </c>
      <c r="I345" t="str">
        <f t="shared" si="22"/>
        <v>Optic Atrophy Type 7 Tmem126A Ngs Genetic Test</v>
      </c>
      <c r="J345" t="s">
        <v>1169</v>
      </c>
      <c r="K345" t="str">
        <f t="shared" si="23"/>
        <v>&lt;a target="_blank" href="testing.php?uae=Optic-Atrophy-Type-7-Tmem126A-Ngs-Genetic-Test"&gt;Optic Atrophy Type 7 Tmem126A Ngs Genetic Test&lt;/a&gt; &lt;br /&gt;</v>
      </c>
    </row>
    <row r="346" spans="2:11">
      <c r="B346" t="s">
        <v>3883</v>
      </c>
      <c r="C346" t="str">
        <f t="shared" si="20"/>
        <v>Optic-Atrophy-Type-9-Aco2-Ngs-Genetic-Test</v>
      </c>
      <c r="F346" t="s">
        <v>8415</v>
      </c>
      <c r="G346" t="str">
        <f t="shared" si="21"/>
        <v>Optic-Atrophy-Type-9-Aco2-Ngs-Genetic-Test</v>
      </c>
      <c r="H346" t="s">
        <v>1152</v>
      </c>
      <c r="I346" t="str">
        <f t="shared" si="22"/>
        <v>Optic Atrophy Type 9 Aco2 Ngs Genetic Test</v>
      </c>
      <c r="J346" t="s">
        <v>1169</v>
      </c>
      <c r="K346" t="str">
        <f t="shared" si="23"/>
        <v>&lt;a target="_blank" href="testing.php?uae=Optic-Atrophy-Type-9-Aco2-Ngs-Genetic-Test"&gt;Optic Atrophy Type 9 Aco2 Ngs Genetic Test&lt;/a&gt; &lt;br /&gt;</v>
      </c>
    </row>
    <row r="347" spans="2:11">
      <c r="B347" t="s">
        <v>3884</v>
      </c>
      <c r="C347" t="str">
        <f t="shared" si="20"/>
        <v>Optic-Atrophy-Type-3-Opa3-Ngs-Genetic-Test</v>
      </c>
      <c r="F347" t="s">
        <v>8415</v>
      </c>
      <c r="G347" t="str">
        <f t="shared" si="21"/>
        <v>Optic-Atrophy-Type-3-Opa3-Ngs-Genetic-Test</v>
      </c>
      <c r="H347" t="s">
        <v>1152</v>
      </c>
      <c r="I347" t="str">
        <f t="shared" si="22"/>
        <v>Optic Atrophy Type 3 Opa3 Ngs Genetic Test</v>
      </c>
      <c r="J347" t="s">
        <v>1169</v>
      </c>
      <c r="K347" t="str">
        <f t="shared" si="23"/>
        <v>&lt;a target="_blank" href="testing.php?uae=Optic-Atrophy-Type-3-Opa3-Ngs-Genetic-Test"&gt;Optic Atrophy Type 3 Opa3 Ngs Genetic Test&lt;/a&gt; &lt;br /&gt;</v>
      </c>
    </row>
    <row r="348" spans="2:11">
      <c r="B348" t="s">
        <v>3885</v>
      </c>
      <c r="C348" t="str">
        <f t="shared" si="20"/>
        <v>Optic-Atrophy-Type-1-Opa1-Ngs-Genetic-Test</v>
      </c>
      <c r="F348" t="s">
        <v>8415</v>
      </c>
      <c r="G348" t="str">
        <f t="shared" si="21"/>
        <v>Optic-Atrophy-Type-1-Opa1-Ngs-Genetic-Test</v>
      </c>
      <c r="H348" t="s">
        <v>1152</v>
      </c>
      <c r="I348" t="str">
        <f t="shared" si="22"/>
        <v>Optic Atrophy Type 1 Opa1 Ngs Genetic Test</v>
      </c>
      <c r="J348" t="s">
        <v>1169</v>
      </c>
      <c r="K348" t="str">
        <f t="shared" si="23"/>
        <v>&lt;a target="_blank" href="testing.php?uae=Optic-Atrophy-Type-1-Opa1-Ngs-Genetic-Test"&gt;Optic Atrophy Type 1 Opa1 Ngs Genetic Test&lt;/a&gt; &lt;br /&gt;</v>
      </c>
    </row>
    <row r="349" spans="2:11">
      <c r="B349" t="s">
        <v>3886</v>
      </c>
      <c r="C349" t="str">
        <f t="shared" si="20"/>
        <v>Oguchi-Disease-Sag-Ngs-Genetic-Test</v>
      </c>
      <c r="F349" t="s">
        <v>8415</v>
      </c>
      <c r="G349" t="str">
        <f t="shared" si="21"/>
        <v>Oguchi-Disease-Sag-Ngs-Genetic-Test</v>
      </c>
      <c r="H349" t="s">
        <v>1152</v>
      </c>
      <c r="I349" t="str">
        <f t="shared" si="22"/>
        <v>Oguchi Disease Sag Ngs Genetic Test</v>
      </c>
      <c r="J349" t="s">
        <v>1169</v>
      </c>
      <c r="K349" t="str">
        <f t="shared" si="23"/>
        <v>&lt;a target="_blank" href="testing.php?uae=Oguchi-Disease-Sag-Ngs-Genetic-Test"&gt;Oguchi Disease Sag Ngs Genetic Test&lt;/a&gt; &lt;br /&gt;</v>
      </c>
    </row>
    <row r="350" spans="2:11">
      <c r="B350" t="s">
        <v>3887</v>
      </c>
      <c r="C350" t="str">
        <f t="shared" si="20"/>
        <v>Ophthalmoplegia-Isolated-Mt-Tn-Related-Mt-Tn-Ngs-Genetic-Test</v>
      </c>
      <c r="F350" t="s">
        <v>8415</v>
      </c>
      <c r="G350" t="str">
        <f t="shared" si="21"/>
        <v>Ophthalmoplegia-Isolated-Mt-Tn-Related-Mt-Tn-Ngs-Genetic-Test</v>
      </c>
      <c r="H350" t="s">
        <v>1152</v>
      </c>
      <c r="I350" t="str">
        <f t="shared" si="22"/>
        <v>Ophthalmoplegia Isolated Mt Tn Related Mt Tn Ngs Genetic Test</v>
      </c>
      <c r="J350" t="s">
        <v>1169</v>
      </c>
      <c r="K350" t="str">
        <f t="shared" si="23"/>
        <v>&lt;a target="_blank" href="testing.php?uae=Ophthalmoplegia-Isolated-Mt-Tn-Related-Mt-Tn-Ngs-Genetic-Test"&gt;Ophthalmoplegia Isolated Mt Tn Related Mt Tn Ngs Genetic Test&lt;/a&gt; &lt;br /&gt;</v>
      </c>
    </row>
    <row r="351" spans="2:11">
      <c r="B351" t="s">
        <v>3888</v>
      </c>
      <c r="C351" t="str">
        <f t="shared" si="20"/>
        <v>Oguchi-Disease-Grk1-Ngs-Genetic-Test</v>
      </c>
      <c r="F351" t="s">
        <v>8415</v>
      </c>
      <c r="G351" t="str">
        <f t="shared" si="21"/>
        <v>Oguchi-Disease-Grk1-Ngs-Genetic-Test</v>
      </c>
      <c r="H351" t="s">
        <v>1152</v>
      </c>
      <c r="I351" t="str">
        <f t="shared" si="22"/>
        <v>Oguchi Disease Grk1 Ngs Genetic Test</v>
      </c>
      <c r="J351" t="s">
        <v>1169</v>
      </c>
      <c r="K351" t="str">
        <f t="shared" si="23"/>
        <v>&lt;a target="_blank" href="testing.php?uae=Oguchi-Disease-Grk1-Ngs-Genetic-Test"&gt;Oguchi Disease Grk1 Ngs Genetic Test&lt;/a&gt; &lt;br /&gt;</v>
      </c>
    </row>
    <row r="352" spans="2:11">
      <c r="B352" t="s">
        <v>3889</v>
      </c>
      <c r="C352" t="str">
        <f t="shared" si="20"/>
        <v>Nystagmus-Type-6-Gpr143-Ngs-Genetic-Test</v>
      </c>
      <c r="F352" t="s">
        <v>8415</v>
      </c>
      <c r="G352" t="str">
        <f t="shared" si="21"/>
        <v>Nystagmus-Type-6-Gpr143-Ngs-Genetic-Test</v>
      </c>
      <c r="H352" t="s">
        <v>1152</v>
      </c>
      <c r="I352" t="str">
        <f t="shared" si="22"/>
        <v>Nystagmus Type 6 Gpr143 Ngs Genetic Test</v>
      </c>
      <c r="J352" t="s">
        <v>1169</v>
      </c>
      <c r="K352" t="str">
        <f t="shared" si="23"/>
        <v>&lt;a target="_blank" href="testing.php?uae=Nystagmus-Type-6-Gpr143-Ngs-Genetic-Test"&gt;Nystagmus Type 6 Gpr143 Ngs Genetic Test&lt;/a&gt; &lt;br /&gt;</v>
      </c>
    </row>
    <row r="353" spans="2:11">
      <c r="B353" t="s">
        <v>3890</v>
      </c>
      <c r="C353" t="str">
        <f t="shared" si="20"/>
        <v>Occult-Macular-Dystrophy-Rp1L1-Ngs-Genetic-Test</v>
      </c>
      <c r="F353" t="s">
        <v>8415</v>
      </c>
      <c r="G353" t="str">
        <f t="shared" si="21"/>
        <v>Occult-Macular-Dystrophy-Rp1L1-Ngs-Genetic-Test</v>
      </c>
      <c r="H353" t="s">
        <v>1152</v>
      </c>
      <c r="I353" t="str">
        <f t="shared" si="22"/>
        <v>Occult Macular Dystrophy Rp1L1 Ngs Genetic Test</v>
      </c>
      <c r="J353" t="s">
        <v>1169</v>
      </c>
      <c r="K353" t="str">
        <f t="shared" si="23"/>
        <v>&lt;a target="_blank" href="testing.php?uae=Occult-Macular-Dystrophy-Rp1L1-Ngs-Genetic-Test"&gt;Occult Macular Dystrophy Rp1L1 Ngs Genetic Test&lt;/a&gt; &lt;br /&gt;</v>
      </c>
    </row>
    <row r="354" spans="2:11">
      <c r="B354" t="s">
        <v>3891</v>
      </c>
      <c r="C354" t="str">
        <f t="shared" si="20"/>
        <v>Nystagmus-Type-1-Frmd7-Ngs-Genetic-Test</v>
      </c>
      <c r="F354" t="s">
        <v>8415</v>
      </c>
      <c r="G354" t="str">
        <f t="shared" si="21"/>
        <v>Nystagmus-Type-1-Frmd7-Ngs-Genetic-Test</v>
      </c>
      <c r="H354" t="s">
        <v>1152</v>
      </c>
      <c r="I354" t="str">
        <f t="shared" si="22"/>
        <v>Nystagmus Type 1 Frmd7 Ngs Genetic Test</v>
      </c>
      <c r="J354" t="s">
        <v>1169</v>
      </c>
      <c r="K354" t="str">
        <f t="shared" si="23"/>
        <v>&lt;a target="_blank" href="testing.php?uae=Nystagmus-Type-1-Frmd7-Ngs-Genetic-Test"&gt;Nystagmus Type 1 Frmd7 Ngs Genetic Test&lt;/a&gt; &lt;br /&gt;</v>
      </c>
    </row>
    <row r="355" spans="2:11">
      <c r="B355" t="s">
        <v>3892</v>
      </c>
      <c r="C355" t="str">
        <f t="shared" si="20"/>
        <v>Nonarteritic-Anterior-Ischemic-Optic-Neuropathy-Gp1Ba-Ngs-Genetic-Test</v>
      </c>
      <c r="F355" t="s">
        <v>8415</v>
      </c>
      <c r="G355" t="str">
        <f t="shared" si="21"/>
        <v>Nonarteritic-Anterior-Ischemic-Optic-Neuropathy-Gp1Ba-Ngs-Genetic-Test</v>
      </c>
      <c r="H355" t="s">
        <v>1152</v>
      </c>
      <c r="I355" t="str">
        <f t="shared" si="22"/>
        <v>Nonarteritic Anterior Ischemic Optic Neuropathy Gp1Ba Ngs Genetic Test</v>
      </c>
      <c r="J355" t="s">
        <v>1169</v>
      </c>
      <c r="K355" t="str">
        <f t="shared" si="23"/>
        <v>&lt;a target="_blank" href="testing.php?uae=Nonarteritic-Anterior-Ischemic-Optic-Neuropathy-Gp1Ba-Ngs-Genetic-Test"&gt;Nonarteritic Anterior Ischemic Optic Neuropathy Gp1Ba Ngs Genetic Test&lt;/a&gt; &lt;br /&gt;</v>
      </c>
    </row>
    <row r="356" spans="2:11">
      <c r="B356" t="s">
        <v>3893</v>
      </c>
      <c r="C356" t="str">
        <f t="shared" si="20"/>
        <v>Night-Blindness-Congenital-Stationary-Type-1E-Gpr179-Ngs-Genetic-Test</v>
      </c>
      <c r="F356" t="s">
        <v>8415</v>
      </c>
      <c r="G356" t="str">
        <f t="shared" si="21"/>
        <v>Night-Blindness-Congenital-Stationary-Type-1E-Gpr179-Ngs-Genetic-Test</v>
      </c>
      <c r="H356" t="s">
        <v>1152</v>
      </c>
      <c r="I356" t="str">
        <f t="shared" si="22"/>
        <v>Night Blindness Congenital Stationary Type 1E Gpr179 Ngs Genetic Test</v>
      </c>
      <c r="J356" t="s">
        <v>1169</v>
      </c>
      <c r="K356" t="str">
        <f t="shared" si="23"/>
        <v>&lt;a target="_blank" href="testing.php?uae=Night-Blindness-Congenital-Stationary-Type-1E-Gpr179-Ngs-Genetic-Test"&gt;Night Blindness Congenital Stationary Type 1E Gpr179 Ngs Genetic Test&lt;/a&gt; &lt;br /&gt;</v>
      </c>
    </row>
    <row r="357" spans="2:11">
      <c r="B357" t="s">
        <v>3894</v>
      </c>
      <c r="C357" t="str">
        <f t="shared" si="20"/>
        <v>Night-Blindness-Congenital-Stationary-Autosomal-Dominant-Type-2-Pde6B-Ngs-Genetic-Test</v>
      </c>
      <c r="F357" t="s">
        <v>8415</v>
      </c>
      <c r="G357" t="str">
        <f t="shared" si="21"/>
        <v>Night-Blindness-Congenital-Stationary-Autosomal-Dominant-Type-2-Pde6B-Ngs-Genetic-Test</v>
      </c>
      <c r="H357" t="s">
        <v>1152</v>
      </c>
      <c r="I357" t="str">
        <f t="shared" si="22"/>
        <v>Night Blindness Congenital Stationary Autosomal Dominant Type 2 Pde6B Ngs Genetic Test</v>
      </c>
      <c r="J357" t="s">
        <v>1169</v>
      </c>
      <c r="K357" t="str">
        <f t="shared" si="23"/>
        <v>&lt;a target="_blank" href="testing.php?uae=Night-Blindness-Congenital-Stationary-Autosomal-Dominant-Type-2-Pde6B-Ngs-Genetic-Test"&gt;Night Blindness Congenital Stationary Autosomal Dominant Type 2 Pde6B Ngs Genetic Test&lt;/a&gt; &lt;br /&gt;</v>
      </c>
    </row>
    <row r="358" spans="2:11">
      <c r="B358" t="s">
        <v>3895</v>
      </c>
      <c r="C358" t="str">
        <f t="shared" si="20"/>
        <v>Night-Blindness-Congenital-Stationary-Type-3-Gnat1-Ngs-Genetic-Test</v>
      </c>
      <c r="F358" t="s">
        <v>8415</v>
      </c>
      <c r="G358" t="str">
        <f t="shared" si="21"/>
        <v>Night-Blindness-Congenital-Stationary-Type-3-Gnat1-Ngs-Genetic-Test</v>
      </c>
      <c r="H358" t="s">
        <v>1152</v>
      </c>
      <c r="I358" t="str">
        <f t="shared" si="22"/>
        <v>Night Blindness Congenital Stationary Type 3 Gnat1 Ngs Genetic Test</v>
      </c>
      <c r="J358" t="s">
        <v>1169</v>
      </c>
      <c r="K358" t="str">
        <f t="shared" si="23"/>
        <v>&lt;a target="_blank" href="testing.php?uae=Night-Blindness-Congenital-Stationary-Type-3-Gnat1-Ngs-Genetic-Test"&gt;Night Blindness Congenital Stationary Type 3 Gnat1 Ngs Genetic Test&lt;/a&gt; &lt;br /&gt;</v>
      </c>
    </row>
    <row r="359" spans="2:11">
      <c r="B359" t="s">
        <v>3896</v>
      </c>
      <c r="C359" t="str">
        <f t="shared" si="20"/>
        <v>Night-Blindness-Congenital-Stationary-Type-2B-Cabp4-Ngs-Genetic-Test</v>
      </c>
      <c r="F359" t="s">
        <v>8415</v>
      </c>
      <c r="G359" t="str">
        <f t="shared" si="21"/>
        <v>Night-Blindness-Congenital-Stationary-Type-2B-Cabp4-Ngs-Genetic-Test</v>
      </c>
      <c r="H359" t="s">
        <v>1152</v>
      </c>
      <c r="I359" t="str">
        <f t="shared" si="22"/>
        <v>Night Blindness Congenital Stationary Type 2B Cabp4 Ngs Genetic Test</v>
      </c>
      <c r="J359" t="s">
        <v>1169</v>
      </c>
      <c r="K359" t="str">
        <f t="shared" si="23"/>
        <v>&lt;a target="_blank" href="testing.php?uae=Night-Blindness-Congenital-Stationary-Type-2B-Cabp4-Ngs-Genetic-Test"&gt;Night Blindness Congenital Stationary Type 2B Cabp4 Ngs Genetic Test&lt;/a&gt; &lt;br /&gt;</v>
      </c>
    </row>
    <row r="360" spans="2:11">
      <c r="B360" t="s">
        <v>3897</v>
      </c>
      <c r="C360" t="str">
        <f t="shared" si="20"/>
        <v>Night-Blindness-Congenital-Stationary-Type-1A-Nyx-Ngs-Genetic-Test</v>
      </c>
      <c r="F360" t="s">
        <v>8415</v>
      </c>
      <c r="G360" t="str">
        <f t="shared" si="21"/>
        <v>Night-Blindness-Congenital-Stationary-Type-1A-Nyx-Ngs-Genetic-Test</v>
      </c>
      <c r="H360" t="s">
        <v>1152</v>
      </c>
      <c r="I360" t="str">
        <f t="shared" si="22"/>
        <v>Night Blindness Congenital Stationary Type 1A Nyx Ngs Genetic Test</v>
      </c>
      <c r="J360" t="s">
        <v>1169</v>
      </c>
      <c r="K360" t="str">
        <f t="shared" si="23"/>
        <v>&lt;a target="_blank" href="testing.php?uae=Night-Blindness-Congenital-Stationary-Type-1A-Nyx-Ngs-Genetic-Test"&gt;Night Blindness Congenital Stationary Type 1A Nyx Ngs Genetic Test&lt;/a&gt; &lt;br /&gt;</v>
      </c>
    </row>
    <row r="361" spans="2:11">
      <c r="B361" t="s">
        <v>3898</v>
      </c>
      <c r="C361" t="str">
        <f t="shared" si="20"/>
        <v>Night-Blindness-Congenital-Stationary-Type-2A-Cacna1F-Ngs-Genetic-Test</v>
      </c>
      <c r="F361" t="s">
        <v>8415</v>
      </c>
      <c r="G361" t="str">
        <f t="shared" si="21"/>
        <v>Night-Blindness-Congenital-Stationary-Type-2A-Cacna1F-Ngs-Genetic-Test</v>
      </c>
      <c r="H361" t="s">
        <v>1152</v>
      </c>
      <c r="I361" t="str">
        <f t="shared" si="22"/>
        <v>Night Blindness Congenital Stationary Type 2A Cacna1F Ngs Genetic Test</v>
      </c>
      <c r="J361" t="s">
        <v>1169</v>
      </c>
      <c r="K361" t="str">
        <f t="shared" si="23"/>
        <v>&lt;a target="_blank" href="testing.php?uae=Night-Blindness-Congenital-Stationary-Type-2A-Cacna1F-Ngs-Genetic-Test"&gt;Night Blindness Congenital Stationary Type 2A Cacna1F Ngs Genetic Test&lt;/a&gt; &lt;br /&gt;</v>
      </c>
    </row>
    <row r="362" spans="2:11">
      <c r="B362" t="s">
        <v>3899</v>
      </c>
      <c r="C362" t="str">
        <f t="shared" si="20"/>
        <v>Night-Blindness-Congenital-Stationar-Type-1C-Trpm1-Ngs-Genetic-Test</v>
      </c>
      <c r="F362" t="s">
        <v>8415</v>
      </c>
      <c r="G362" t="str">
        <f t="shared" si="21"/>
        <v>Night-Blindness-Congenital-Stationar-Type-1C-Trpm1-Ngs-Genetic-Test</v>
      </c>
      <c r="H362" t="s">
        <v>1152</v>
      </c>
      <c r="I362" t="str">
        <f t="shared" si="22"/>
        <v>Night Blindness Congenital Stationar Type 1C Trpm1 Ngs Genetic Test</v>
      </c>
      <c r="J362" t="s">
        <v>1169</v>
      </c>
      <c r="K362" t="str">
        <f t="shared" si="23"/>
        <v>&lt;a target="_blank" href="testing.php?uae=Night-Blindness-Congenital-Stationar-Type-1C-Trpm1-Ngs-Genetic-Test"&gt;Night Blindness Congenital Stationar Type 1C Trpm1 Ngs Genetic Test&lt;/a&gt; &lt;br /&gt;</v>
      </c>
    </row>
    <row r="363" spans="2:11">
      <c r="B363" t="s">
        <v>3900</v>
      </c>
      <c r="C363" t="str">
        <f t="shared" si="20"/>
        <v>Night-Blindness-Congenital-Stationar-Type-1B-Grm6-Ngs-Genetic-Test</v>
      </c>
      <c r="F363" t="s">
        <v>8415</v>
      </c>
      <c r="G363" t="str">
        <f t="shared" si="21"/>
        <v>Night-Blindness-Congenital-Stationar-Type-1B-Grm6-Ngs-Genetic-Test</v>
      </c>
      <c r="H363" t="s">
        <v>1152</v>
      </c>
      <c r="I363" t="str">
        <f t="shared" si="22"/>
        <v>Night Blindness Congenital Stationar Type 1B Grm6 Ngs Genetic Test</v>
      </c>
      <c r="J363" t="s">
        <v>1169</v>
      </c>
      <c r="K363" t="str">
        <f t="shared" si="23"/>
        <v>&lt;a target="_blank" href="testing.php?uae=Night-Blindness-Congenital-Stationar-Type-1B-Grm6-Ngs-Genetic-Test"&gt;Night Blindness Congenital Stationar Type 1B Grm6 Ngs Genetic Test&lt;/a&gt; &lt;br /&gt;</v>
      </c>
    </row>
    <row r="364" spans="2:11">
      <c r="B364" t="s">
        <v>3901</v>
      </c>
      <c r="C364" t="str">
        <f t="shared" si="20"/>
        <v>Night-Blindness-Type-1-Congenital-Stationary-Autosomal-Dominant-Rho-Ngs-Genetic-Test</v>
      </c>
      <c r="F364" t="s">
        <v>8415</v>
      </c>
      <c r="G364" t="str">
        <f t="shared" si="21"/>
        <v>Night-Blindness-Type-1-Congenital-Stationary-Autosomal-Dominant-Rho-Ngs-Genetic-Test</v>
      </c>
      <c r="H364" t="s">
        <v>1152</v>
      </c>
      <c r="I364" t="str">
        <f t="shared" si="22"/>
        <v>Night Blindness Type 1 Congenital Stationary Autosomal Dominant Rho Ngs Genetic Test</v>
      </c>
      <c r="J364" t="s">
        <v>1169</v>
      </c>
      <c r="K364" t="str">
        <f t="shared" si="23"/>
        <v>&lt;a target="_blank" href="testing.php?uae=Night-Blindness-Type-1-Congenital-Stationary-Autosomal-Dominant-Rho-Ngs-Genetic-Test"&gt;Night Blindness Type 1 Congenital Stationary Autosomal Dominant Rho Ngs Genetic Test&lt;/a&gt; &lt;br /&gt;</v>
      </c>
    </row>
    <row r="365" spans="2:11">
      <c r="B365" t="s">
        <v>3902</v>
      </c>
      <c r="C365" t="str">
        <f t="shared" si="20"/>
        <v>Nance-Horan-Syndrome-Nhs-Ngs-Genetic-Test</v>
      </c>
      <c r="F365" t="s">
        <v>8415</v>
      </c>
      <c r="G365" t="str">
        <f t="shared" si="21"/>
        <v>Nance-Horan-Syndrome-Nhs-Ngs-Genetic-Test</v>
      </c>
      <c r="H365" t="s">
        <v>1152</v>
      </c>
      <c r="I365" t="str">
        <f t="shared" si="22"/>
        <v>Nance Horan Syndrome Nhs Ngs Genetic Test</v>
      </c>
      <c r="J365" t="s">
        <v>1169</v>
      </c>
      <c r="K365" t="str">
        <f t="shared" si="23"/>
        <v>&lt;a target="_blank" href="testing.php?uae=Nance-Horan-Syndrome-Nhs-Ngs-Genetic-Test"&gt;Nance Horan Syndrome Nhs Ngs Genetic Test&lt;/a&gt; &lt;br /&gt;</v>
      </c>
    </row>
    <row r="366" spans="2:11">
      <c r="B366" t="s">
        <v>3903</v>
      </c>
      <c r="C366" t="str">
        <f t="shared" si="20"/>
        <v>Nanophthalmia-Type-2-Mfrp-Ngs-Genetic-Test</v>
      </c>
      <c r="F366" t="s">
        <v>8415</v>
      </c>
      <c r="G366" t="str">
        <f t="shared" si="21"/>
        <v>Nanophthalmia-Type-2-Mfrp-Ngs-Genetic-Test</v>
      </c>
      <c r="H366" t="s">
        <v>1152</v>
      </c>
      <c r="I366" t="str">
        <f t="shared" si="22"/>
        <v>Nanophthalmia Type 2 Mfrp Ngs Genetic Test</v>
      </c>
      <c r="J366" t="s">
        <v>1169</v>
      </c>
      <c r="K366" t="str">
        <f t="shared" si="23"/>
        <v>&lt;a target="_blank" href="testing.php?uae=Nanophthalmia-Type-2-Mfrp-Ngs-Genetic-Test"&gt;Nanophthalmia Type 2 Mfrp Ngs Genetic Test&lt;/a&gt; &lt;br /&gt;</v>
      </c>
    </row>
    <row r="367" spans="2:11">
      <c r="B367" t="s">
        <v>3904</v>
      </c>
      <c r="C367" t="str">
        <f t="shared" si="20"/>
        <v>Microspherophakia-And-Or-Megalocornea-Ltbp2-Ngs-Genetic-Test</v>
      </c>
      <c r="F367" t="s">
        <v>8415</v>
      </c>
      <c r="G367" t="str">
        <f t="shared" si="21"/>
        <v>Microspherophakia-And-Or-Megalocornea-Ltbp2-Ngs-Genetic-Test</v>
      </c>
      <c r="H367" t="s">
        <v>1152</v>
      </c>
      <c r="I367" t="str">
        <f t="shared" si="22"/>
        <v>Microspherophakia And Or Megalocornea Ltbp2 Ngs Genetic Test</v>
      </c>
      <c r="J367" t="s">
        <v>1169</v>
      </c>
      <c r="K367" t="str">
        <f t="shared" si="23"/>
        <v>&lt;a target="_blank" href="testing.php?uae=Microspherophakia-And-Or-Megalocornea-Ltbp2-Ngs-Genetic-Test"&gt;Microspherophakia And Or Megalocornea Ltbp2 Ngs Genetic Test&lt;/a&gt; &lt;br /&gt;</v>
      </c>
    </row>
    <row r="368" spans="2:11">
      <c r="B368" t="s">
        <v>3905</v>
      </c>
      <c r="C368" t="str">
        <f t="shared" si="20"/>
        <v>Microphthalmia-Syndromic-Type-11-Vax1-Ngs-Genetic-Test</v>
      </c>
      <c r="F368" t="s">
        <v>8415</v>
      </c>
      <c r="G368" t="str">
        <f t="shared" si="21"/>
        <v>Microphthalmia-Syndromic-Type-11-Vax1-Ngs-Genetic-Test</v>
      </c>
      <c r="H368" t="s">
        <v>1152</v>
      </c>
      <c r="I368" t="str">
        <f t="shared" si="22"/>
        <v>Microphthalmia Syndromic Type 11 Vax1 Ngs Genetic Test</v>
      </c>
      <c r="J368" t="s">
        <v>1169</v>
      </c>
      <c r="K368" t="str">
        <f t="shared" si="23"/>
        <v>&lt;a target="_blank" href="testing.php?uae=Microphthalmia-Syndromic-Type-11-Vax1-Ngs-Genetic-Test"&gt;Microphthalmia Syndromic Type 11 Vax1 Ngs Genetic Test&lt;/a&gt; &lt;br /&gt;</v>
      </c>
    </row>
    <row r="369" spans="2:11">
      <c r="B369" t="s">
        <v>3906</v>
      </c>
      <c r="C369" t="str">
        <f t="shared" si="20"/>
        <v>Microphthalmia-Vax2-Related-Vax2-Ngs-Genetic-Test</v>
      </c>
      <c r="F369" t="s">
        <v>8415</v>
      </c>
      <c r="G369" t="str">
        <f t="shared" si="21"/>
        <v>Microphthalmia-Vax2-Related-Vax2-Ngs-Genetic-Test</v>
      </c>
      <c r="H369" t="s">
        <v>1152</v>
      </c>
      <c r="I369" t="str">
        <f t="shared" si="22"/>
        <v>Microphthalmia Vax2 Related Vax2 Ngs Genetic Test</v>
      </c>
      <c r="J369" t="s">
        <v>1169</v>
      </c>
      <c r="K369" t="str">
        <f t="shared" si="23"/>
        <v>&lt;a target="_blank" href="testing.php?uae=Microphthalmia-Vax2-Related-Vax2-Ngs-Genetic-Test"&gt;Microphthalmia Vax2 Related Vax2 Ngs Genetic Test&lt;/a&gt; &lt;br /&gt;</v>
      </c>
    </row>
    <row r="370" spans="2:11">
      <c r="B370" t="s">
        <v>3907</v>
      </c>
      <c r="C370" t="str">
        <f t="shared" si="20"/>
        <v>Microphthalmia-Syndromic-Type-1-Naa10-Ngs-Genetic-Test</v>
      </c>
      <c r="F370" t="s">
        <v>8415</v>
      </c>
      <c r="G370" t="str">
        <f t="shared" si="21"/>
        <v>Microphthalmia-Syndromic-Type-1-Naa10-Ngs-Genetic-Test</v>
      </c>
      <c r="H370" t="s">
        <v>1152</v>
      </c>
      <c r="I370" t="str">
        <f t="shared" si="22"/>
        <v>Microphthalmia Syndromic Type 1 Naa10 Ngs Genetic Test</v>
      </c>
      <c r="J370" t="s">
        <v>1169</v>
      </c>
      <c r="K370" t="str">
        <f t="shared" si="23"/>
        <v>&lt;a target="_blank" href="testing.php?uae=Microphthalmia-Syndromic-Type-1-Naa10-Ngs-Genetic-Test"&gt;Microphthalmia Syndromic Type 1 Naa10 Ngs Genetic Test&lt;/a&gt; &lt;br /&gt;</v>
      </c>
    </row>
    <row r="371" spans="2:11">
      <c r="B371" t="s">
        <v>3908</v>
      </c>
      <c r="C371" t="str">
        <f t="shared" si="20"/>
        <v>Microphthalmia-Isolated-With-Coloboma-Type-9-Tenm3-Ngs-Genetic-Test</v>
      </c>
      <c r="F371" t="s">
        <v>8415</v>
      </c>
      <c r="G371" t="str">
        <f t="shared" si="21"/>
        <v>Microphthalmia-Isolated-With-Coloboma-Type-9-Tenm3-Ngs-Genetic-Test</v>
      </c>
      <c r="H371" t="s">
        <v>1152</v>
      </c>
      <c r="I371" t="str">
        <f t="shared" si="22"/>
        <v>Microphthalmia Isolated With Coloboma Type 9 Tenm3 Ngs Genetic Test</v>
      </c>
      <c r="J371" t="s">
        <v>1169</v>
      </c>
      <c r="K371" t="str">
        <f t="shared" si="23"/>
        <v>&lt;a target="_blank" href="testing.php?uae=Microphthalmia-Isolated-With-Coloboma-Type-9-Tenm3-Ngs-Genetic-Test"&gt;Microphthalmia Isolated With Coloboma Type 9 Tenm3 Ngs Genetic Test&lt;/a&gt; &lt;br /&gt;</v>
      </c>
    </row>
    <row r="372" spans="2:11">
      <c r="B372" t="s">
        <v>3909</v>
      </c>
      <c r="C372" t="str">
        <f t="shared" si="20"/>
        <v>Microphthalmia-Isolated-With-Coloboma-Type-6-Digenic-Gdf6-Ngs-Genetic-Test</v>
      </c>
      <c r="F372" t="s">
        <v>8415</v>
      </c>
      <c r="G372" t="str">
        <f t="shared" si="21"/>
        <v>Microphthalmia-Isolated-With-Coloboma-Type-6-Digenic-Gdf6-Ngs-Genetic-Test</v>
      </c>
      <c r="H372" t="s">
        <v>1152</v>
      </c>
      <c r="I372" t="str">
        <f t="shared" si="22"/>
        <v>Microphthalmia Isolated With Coloboma Type 6 Digenic Gdf6 Ngs Genetic Test</v>
      </c>
      <c r="J372" t="s">
        <v>1169</v>
      </c>
      <c r="K372" t="str">
        <f t="shared" si="23"/>
        <v>&lt;a target="_blank" href="testing.php?uae=Microphthalmia-Isolated-With-Coloboma-Type-6-Digenic-Gdf6-Ngs-Genetic-Test"&gt;Microphthalmia Isolated With Coloboma Type 6 Digenic Gdf6 Ngs Genetic Test&lt;/a&gt; &lt;br /&gt;</v>
      </c>
    </row>
    <row r="373" spans="2:11">
      <c r="B373" t="s">
        <v>3910</v>
      </c>
      <c r="C373" t="str">
        <f t="shared" si="20"/>
        <v>Microphthalmia-Isolated-With-Coloboma-Type-6-Digenic-Gdf3-Ngs-Genetic-Test</v>
      </c>
      <c r="F373" t="s">
        <v>8415</v>
      </c>
      <c r="G373" t="str">
        <f t="shared" si="21"/>
        <v>Microphthalmia-Isolated-With-Coloboma-Type-6-Digenic-Gdf3-Ngs-Genetic-Test</v>
      </c>
      <c r="H373" t="s">
        <v>1152</v>
      </c>
      <c r="I373" t="str">
        <f t="shared" si="22"/>
        <v>Microphthalmia Isolated With Coloboma Type 6 Digenic Gdf3 Ngs Genetic Test</v>
      </c>
      <c r="J373" t="s">
        <v>1169</v>
      </c>
      <c r="K373" t="str">
        <f t="shared" si="23"/>
        <v>&lt;a target="_blank" href="testing.php?uae=Microphthalmia-Isolated-With-Coloboma-Type-6-Digenic-Gdf3-Ngs-Genetic-Test"&gt;Microphthalmia Isolated With Coloboma Type 6 Digenic Gdf3 Ngs Genetic Test&lt;/a&gt; &lt;br /&gt;</v>
      </c>
    </row>
    <row r="374" spans="2:11">
      <c r="B374" t="s">
        <v>3911</v>
      </c>
      <c r="C374" t="str">
        <f t="shared" si="20"/>
        <v>Microphthalmia-Isolated-With-Coloboma-Type-3-Vsx2-Ngs-Genetic-Test</v>
      </c>
      <c r="F374" t="s">
        <v>8415</v>
      </c>
      <c r="G374" t="str">
        <f t="shared" si="21"/>
        <v>Microphthalmia-Isolated-With-Coloboma-Type-3-Vsx2-Ngs-Genetic-Test</v>
      </c>
      <c r="H374" t="s">
        <v>1152</v>
      </c>
      <c r="I374" t="str">
        <f t="shared" si="22"/>
        <v>Microphthalmia Isolated With Coloboma Type 3 Vsx2 Ngs Genetic Test</v>
      </c>
      <c r="J374" t="s">
        <v>1169</v>
      </c>
      <c r="K374" t="str">
        <f t="shared" si="23"/>
        <v>&lt;a target="_blank" href="testing.php?uae=Microphthalmia-Isolated-With-Coloboma-Type-3-Vsx2-Ngs-Genetic-Test"&gt;Microphthalmia Isolated With Coloboma Type 3 Vsx2 Ngs Genetic Test&lt;/a&gt; &lt;br /&gt;</v>
      </c>
    </row>
    <row r="375" spans="2:11">
      <c r="B375" t="s">
        <v>3912</v>
      </c>
      <c r="C375" t="str">
        <f t="shared" si="20"/>
        <v>Microphthalmia-Isolated-Type-9-Gdf3-Ngs-Genetic-Test</v>
      </c>
      <c r="F375" t="s">
        <v>8415</v>
      </c>
      <c r="G375" t="str">
        <f t="shared" si="21"/>
        <v>Microphthalmia-Isolated-Type-9-Gdf3-Ngs-Genetic-Test</v>
      </c>
      <c r="H375" t="s">
        <v>1152</v>
      </c>
      <c r="I375" t="str">
        <f t="shared" si="22"/>
        <v>Microphthalmia Isolated Type 9 Gdf3 Ngs Genetic Test</v>
      </c>
      <c r="J375" t="s">
        <v>1169</v>
      </c>
      <c r="K375" t="str">
        <f t="shared" si="23"/>
        <v>&lt;a target="_blank" href="testing.php?uae=Microphthalmia-Isolated-Type-9-Gdf3-Ngs-Genetic-Test"&gt;Microphthalmia Isolated Type 9 Gdf3 Ngs Genetic Test&lt;/a&gt; &lt;br /&gt;</v>
      </c>
    </row>
    <row r="376" spans="2:11">
      <c r="B376" t="s">
        <v>3913</v>
      </c>
      <c r="C376" t="str">
        <f t="shared" si="20"/>
        <v>Microphthalmia-Isolated-Type-6-Prss56-Ngs-Genetic-Test</v>
      </c>
      <c r="F376" t="s">
        <v>8415</v>
      </c>
      <c r="G376" t="str">
        <f t="shared" si="21"/>
        <v>Microphthalmia-Isolated-Type-6-Prss56-Ngs-Genetic-Test</v>
      </c>
      <c r="H376" t="s">
        <v>1152</v>
      </c>
      <c r="I376" t="str">
        <f t="shared" si="22"/>
        <v>Microphthalmia Isolated Type 6 Prss56 Ngs Genetic Test</v>
      </c>
      <c r="J376" t="s">
        <v>1169</v>
      </c>
      <c r="K376" t="str">
        <f t="shared" si="23"/>
        <v>&lt;a target="_blank" href="testing.php?uae=Microphthalmia-Isolated-Type-6-Prss56-Ngs-Genetic-Test"&gt;Microphthalmia Isolated Type 6 Prss56 Ngs Genetic Test&lt;/a&gt; &lt;br /&gt;</v>
      </c>
    </row>
    <row r="377" spans="2:11">
      <c r="B377" t="s">
        <v>3914</v>
      </c>
      <c r="C377" t="str">
        <f t="shared" si="20"/>
        <v>Microphthalmia-Isolated-Type-5-Mfrp-Ngs-Genetic-Test</v>
      </c>
      <c r="F377" t="s">
        <v>8415</v>
      </c>
      <c r="G377" t="str">
        <f t="shared" si="21"/>
        <v>Microphthalmia-Isolated-Type-5-Mfrp-Ngs-Genetic-Test</v>
      </c>
      <c r="H377" t="s">
        <v>1152</v>
      </c>
      <c r="I377" t="str">
        <f t="shared" si="22"/>
        <v>Microphthalmia Isolated Type 5 Mfrp Ngs Genetic Test</v>
      </c>
      <c r="J377" t="s">
        <v>1169</v>
      </c>
      <c r="K377" t="str">
        <f t="shared" si="23"/>
        <v>&lt;a target="_blank" href="testing.php?uae=Microphthalmia-Isolated-Type-5-Mfrp-Ngs-Genetic-Test"&gt;Microphthalmia Isolated Type 5 Mfrp Ngs Genetic Test&lt;/a&gt; &lt;br /&gt;</v>
      </c>
    </row>
    <row r="378" spans="2:11">
      <c r="B378" t="s">
        <v>3915</v>
      </c>
      <c r="C378" t="str">
        <f t="shared" si="20"/>
        <v>Microphthalmia-Isolated-Type-4-Gdf6-Ngs-Genetic-Test</v>
      </c>
      <c r="F378" t="s">
        <v>8415</v>
      </c>
      <c r="G378" t="str">
        <f t="shared" si="21"/>
        <v>Microphthalmia-Isolated-Type-4-Gdf6-Ngs-Genetic-Test</v>
      </c>
      <c r="H378" t="s">
        <v>1152</v>
      </c>
      <c r="I378" t="str">
        <f t="shared" si="22"/>
        <v>Microphthalmia Isolated Type 4 Gdf6 Ngs Genetic Test</v>
      </c>
      <c r="J378" t="s">
        <v>1169</v>
      </c>
      <c r="K378" t="str">
        <f t="shared" si="23"/>
        <v>&lt;a target="_blank" href="testing.php?uae=Microphthalmia-Isolated-Type-4-Gdf6-Ngs-Genetic-Test"&gt;Microphthalmia Isolated Type 4 Gdf6 Ngs Genetic Test&lt;/a&gt; &lt;br /&gt;</v>
      </c>
    </row>
    <row r="379" spans="2:11">
      <c r="B379" t="s">
        <v>3916</v>
      </c>
      <c r="C379" t="str">
        <f t="shared" si="20"/>
        <v>Microphthalmia-Isolated-Type-2-Vsx2-Ngs-Genetic-Test</v>
      </c>
      <c r="F379" t="s">
        <v>8415</v>
      </c>
      <c r="G379" t="str">
        <f t="shared" si="21"/>
        <v>Microphthalmia-Isolated-Type-2-Vsx2-Ngs-Genetic-Test</v>
      </c>
      <c r="H379" t="s">
        <v>1152</v>
      </c>
      <c r="I379" t="str">
        <f t="shared" si="22"/>
        <v>Microphthalmia Isolated Type 2 Vsx2 Ngs Genetic Test</v>
      </c>
      <c r="J379" t="s">
        <v>1169</v>
      </c>
      <c r="K379" t="str">
        <f t="shared" si="23"/>
        <v>&lt;a target="_blank" href="testing.php?uae=Microphthalmia-Isolated-Type-2-Vsx2-Ngs-Genetic-Test"&gt;Microphthalmia Isolated Type 2 Vsx2 Ngs Genetic Test&lt;/a&gt; &lt;br /&gt;</v>
      </c>
    </row>
    <row r="380" spans="2:11">
      <c r="B380" t="s">
        <v>3917</v>
      </c>
      <c r="C380" t="str">
        <f t="shared" si="20"/>
        <v>Microphthalmia-Isolated-Type-3-Rax-Ngs-Genetic-Test</v>
      </c>
      <c r="F380" t="s">
        <v>8415</v>
      </c>
      <c r="G380" t="str">
        <f t="shared" si="21"/>
        <v>Microphthalmia-Isolated-Type-3-Rax-Ngs-Genetic-Test</v>
      </c>
      <c r="H380" t="s">
        <v>1152</v>
      </c>
      <c r="I380" t="str">
        <f t="shared" si="22"/>
        <v>Microphthalmia Isolated Type 3 Rax Ngs Genetic Test</v>
      </c>
      <c r="J380" t="s">
        <v>1169</v>
      </c>
      <c r="K380" t="str">
        <f t="shared" si="23"/>
        <v>&lt;a target="_blank" href="testing.php?uae=Microphthalmia-Isolated-Type-3-Rax-Ngs-Genetic-Test"&gt;Microphthalmia Isolated Type 3 Rax Ngs Genetic Test&lt;/a&gt; &lt;br /&gt;</v>
      </c>
    </row>
    <row r="381" spans="2:11">
      <c r="B381" t="s">
        <v>3918</v>
      </c>
      <c r="C381" t="str">
        <f t="shared" si="20"/>
        <v>Microphthalmia-Syndromic-Type-9-Stra6-Ngs-Genetic-Test</v>
      </c>
      <c r="F381" t="s">
        <v>8415</v>
      </c>
      <c r="G381" t="str">
        <f t="shared" si="21"/>
        <v>Microphthalmia-Syndromic-Type-9-Stra6-Ngs-Genetic-Test</v>
      </c>
      <c r="H381" t="s">
        <v>1152</v>
      </c>
      <c r="I381" t="str">
        <f t="shared" si="22"/>
        <v>Microphthalmia Syndromic Type 9 Stra6 Ngs Genetic Test</v>
      </c>
      <c r="J381" t="s">
        <v>1169</v>
      </c>
      <c r="K381" t="str">
        <f t="shared" si="23"/>
        <v>&lt;a target="_blank" href="testing.php?uae=Microphthalmia-Syndromic-Type-9-Stra6-Ngs-Genetic-Test"&gt;Microphthalmia Syndromic Type 9 Stra6 Ngs Genetic Test&lt;/a&gt; &lt;br /&gt;</v>
      </c>
    </row>
    <row r="382" spans="2:11">
      <c r="B382" t="s">
        <v>3919</v>
      </c>
      <c r="C382" t="str">
        <f t="shared" si="20"/>
        <v>Microphthalmia-Syndromic-Type-7-Hccs-Ngs-Genetic-Test</v>
      </c>
      <c r="F382" t="s">
        <v>8415</v>
      </c>
      <c r="G382" t="str">
        <f t="shared" si="21"/>
        <v>Microphthalmia-Syndromic-Type-7-Hccs-Ngs-Genetic-Test</v>
      </c>
      <c r="H382" t="s">
        <v>1152</v>
      </c>
      <c r="I382" t="str">
        <f t="shared" si="22"/>
        <v>Microphthalmia Syndromic Type 7 Hccs Ngs Genetic Test</v>
      </c>
      <c r="J382" t="s">
        <v>1169</v>
      </c>
      <c r="K382" t="str">
        <f t="shared" si="23"/>
        <v>&lt;a target="_blank" href="testing.php?uae=Microphthalmia-Syndromic-Type-7-Hccs-Ngs-Genetic-Test"&gt;Microphthalmia Syndromic Type 7 Hccs Ngs Genetic Test&lt;/a&gt; &lt;br /&gt;</v>
      </c>
    </row>
    <row r="383" spans="2:11">
      <c r="B383" t="s">
        <v>3920</v>
      </c>
      <c r="C383" t="str">
        <f t="shared" si="20"/>
        <v>Microphthalmia-Syndromic-Type-8-Aldh1A3-Ngs-Genetic-Test</v>
      </c>
      <c r="F383" t="s">
        <v>8415</v>
      </c>
      <c r="G383" t="str">
        <f t="shared" si="21"/>
        <v>Microphthalmia-Syndromic-Type-8-Aldh1A3-Ngs-Genetic-Test</v>
      </c>
      <c r="H383" t="s">
        <v>1152</v>
      </c>
      <c r="I383" t="str">
        <f t="shared" si="22"/>
        <v>Microphthalmia Syndromic Type 8 Aldh1A3 Ngs Genetic Test</v>
      </c>
      <c r="J383" t="s">
        <v>1169</v>
      </c>
      <c r="K383" t="str">
        <f t="shared" si="23"/>
        <v>&lt;a target="_blank" href="testing.php?uae=Microphthalmia-Syndromic-Type-8-Aldh1A3-Ngs-Genetic-Test"&gt;Microphthalmia Syndromic Type 8 Aldh1A3 Ngs Genetic Test&lt;/a&gt; &lt;br /&gt;</v>
      </c>
    </row>
    <row r="384" spans="2:11">
      <c r="B384" t="s">
        <v>3921</v>
      </c>
      <c r="C384" t="str">
        <f t="shared" si="20"/>
        <v>Microphthalmia-Syndromic-Type-6-Six6-Ngs-Genetic-Test</v>
      </c>
      <c r="F384" t="s">
        <v>8415</v>
      </c>
      <c r="G384" t="str">
        <f t="shared" si="21"/>
        <v>Microphthalmia-Syndromic-Type-6-Six6-Ngs-Genetic-Test</v>
      </c>
      <c r="H384" t="s">
        <v>1152</v>
      </c>
      <c r="I384" t="str">
        <f t="shared" si="22"/>
        <v>Microphthalmia Syndromic Type 6 Six6 Ngs Genetic Test</v>
      </c>
      <c r="J384" t="s">
        <v>1169</v>
      </c>
      <c r="K384" t="str">
        <f t="shared" si="23"/>
        <v>&lt;a target="_blank" href="testing.php?uae=Microphthalmia-Syndromic-Type-6-Six6-Ngs-Genetic-Test"&gt;Microphthalmia Syndromic Type 6 Six6 Ngs Genetic Test&lt;/a&gt; &lt;br /&gt;</v>
      </c>
    </row>
    <row r="385" spans="2:11">
      <c r="B385" t="s">
        <v>3922</v>
      </c>
      <c r="C385" t="str">
        <f t="shared" si="20"/>
        <v>Microphthalmia-Syndromic-Type-5-Otx2-Ngs-Genetic-Test</v>
      </c>
      <c r="F385" t="s">
        <v>8415</v>
      </c>
      <c r="G385" t="str">
        <f t="shared" si="21"/>
        <v>Microphthalmia-Syndromic-Type-5-Otx2-Ngs-Genetic-Test</v>
      </c>
      <c r="H385" t="s">
        <v>1152</v>
      </c>
      <c r="I385" t="str">
        <f t="shared" si="22"/>
        <v>Microphthalmia Syndromic Type 5 Otx2 Ngs Genetic Test</v>
      </c>
      <c r="J385" t="s">
        <v>1169</v>
      </c>
      <c r="K385" t="str">
        <f t="shared" si="23"/>
        <v>&lt;a target="_blank" href="testing.php?uae=Microphthalmia-Syndromic-Type-5-Otx2-Ngs-Genetic-Test"&gt;Microphthalmia Syndromic Type 5 Otx2 Ngs Genetic Test&lt;/a&gt; &lt;br /&gt;</v>
      </c>
    </row>
    <row r="386" spans="2:11">
      <c r="B386" t="s">
        <v>3923</v>
      </c>
      <c r="C386" t="str">
        <f t="shared" si="20"/>
        <v>Microphthalmia-Syndromic-Type-6-Bmp4-Ngs-Genetic-Test</v>
      </c>
      <c r="F386" t="s">
        <v>8415</v>
      </c>
      <c r="G386" t="str">
        <f t="shared" si="21"/>
        <v>Microphthalmia-Syndromic-Type-6-Bmp4-Ngs-Genetic-Test</v>
      </c>
      <c r="H386" t="s">
        <v>1152</v>
      </c>
      <c r="I386" t="str">
        <f t="shared" si="22"/>
        <v>Microphthalmia Syndromic Type 6 Bmp4 Ngs Genetic Test</v>
      </c>
      <c r="J386" t="s">
        <v>1169</v>
      </c>
      <c r="K386" t="str">
        <f t="shared" si="23"/>
        <v>&lt;a target="_blank" href="testing.php?uae=Microphthalmia-Syndromic-Type-6-Bmp4-Ngs-Genetic-Test"&gt;Microphthalmia Syndromic Type 6 Bmp4 Ngs Genetic Test&lt;/a&gt; &lt;br /&gt;</v>
      </c>
    </row>
    <row r="387" spans="2:11">
      <c r="B387" t="s">
        <v>3924</v>
      </c>
      <c r="C387" t="str">
        <f t="shared" si="20"/>
        <v>Microphthalmia-Syndromic-Type-3-Sox2-Ngs-Genetic-Test</v>
      </c>
      <c r="F387" t="s">
        <v>8415</v>
      </c>
      <c r="G387" t="str">
        <f t="shared" si="21"/>
        <v>Microphthalmia-Syndromic-Type-3-Sox2-Ngs-Genetic-Test</v>
      </c>
      <c r="H387" t="s">
        <v>1152</v>
      </c>
      <c r="I387" t="str">
        <f t="shared" si="22"/>
        <v>Microphthalmia Syndromic Type 3 Sox2 Ngs Genetic Test</v>
      </c>
      <c r="J387" t="s">
        <v>1169</v>
      </c>
      <c r="K387" t="str">
        <f t="shared" si="23"/>
        <v>&lt;a target="_blank" href="testing.php?uae=Microphthalmia-Syndromic-Type-3-Sox2-Ngs-Genetic-Test"&gt;Microphthalmia Syndromic Type 3 Sox2 Ngs Genetic Test&lt;/a&gt; &lt;br /&gt;</v>
      </c>
    </row>
    <row r="388" spans="2:11">
      <c r="B388" t="s">
        <v>3925</v>
      </c>
      <c r="C388" t="str">
        <f t="shared" si="20"/>
        <v>Microphthalmia-Syndromic-Type-2-Bcor-Ngs-Genetic-Test</v>
      </c>
      <c r="F388" t="s">
        <v>8415</v>
      </c>
      <c r="G388" t="str">
        <f t="shared" si="21"/>
        <v>Microphthalmia-Syndromic-Type-2-Bcor-Ngs-Genetic-Test</v>
      </c>
      <c r="H388" t="s">
        <v>1152</v>
      </c>
      <c r="I388" t="str">
        <f t="shared" si="22"/>
        <v>Microphthalmia Syndromic Type 2 Bcor Ngs Genetic Test</v>
      </c>
      <c r="J388" t="s">
        <v>1169</v>
      </c>
      <c r="K388" t="str">
        <f t="shared" si="23"/>
        <v>&lt;a target="_blank" href="testing.php?uae=Microphthalmia-Syndromic-Type-2-Bcor-Ngs-Genetic-Test"&gt;Microphthalmia Syndromic Type 2 Bcor Ngs Genetic Test&lt;/a&gt; &lt;br /&gt;</v>
      </c>
    </row>
    <row r="389" spans="2:11">
      <c r="B389" t="s">
        <v>3926</v>
      </c>
      <c r="C389" t="str">
        <f t="shared" ref="C389:C452" si="24">PROPER(B389)</f>
        <v>Megalocornea-X-Linked-Chrdl1-Ngs-Genetic-Test</v>
      </c>
      <c r="F389" t="s">
        <v>8415</v>
      </c>
      <c r="G389" t="str">
        <f t="shared" ref="G389:G452" si="25">C389</f>
        <v>Megalocornea-X-Linked-Chrdl1-Ngs-Genetic-Test</v>
      </c>
      <c r="H389" t="s">
        <v>1152</v>
      </c>
      <c r="I389" t="str">
        <f t="shared" ref="I389:I452" si="26">SUBSTITUTE(C389,"-"," ")</f>
        <v>Megalocornea X Linked Chrdl1 Ngs Genetic Test</v>
      </c>
      <c r="J389" t="s">
        <v>1169</v>
      </c>
      <c r="K389" t="str">
        <f t="shared" ref="K389:K452" si="27">CONCATENATE(F389,G389,H389,I389,J389)</f>
        <v>&lt;a target="_blank" href="testing.php?uae=Megalocornea-X-Linked-Chrdl1-Ngs-Genetic-Test"&gt;Megalocornea X Linked Chrdl1 Ngs Genetic Test&lt;/a&gt; &lt;br /&gt;</v>
      </c>
    </row>
    <row r="390" spans="2:11">
      <c r="B390" t="s">
        <v>3927</v>
      </c>
      <c r="C390" t="str">
        <f t="shared" si="24"/>
        <v>Melas-Syndrome-Mt-Tl1-Related-Mt-Tl1-Ngs-Genetic-Test-4</v>
      </c>
      <c r="F390" t="s">
        <v>8415</v>
      </c>
      <c r="G390" t="str">
        <f t="shared" si="25"/>
        <v>Melas-Syndrome-Mt-Tl1-Related-Mt-Tl1-Ngs-Genetic-Test-4</v>
      </c>
      <c r="H390" t="s">
        <v>1152</v>
      </c>
      <c r="I390" t="str">
        <f t="shared" si="26"/>
        <v>Melas Syndrome Mt Tl1 Related Mt Tl1 Ngs Genetic Test 4</v>
      </c>
      <c r="J390" t="s">
        <v>1169</v>
      </c>
      <c r="K390" t="str">
        <f t="shared" si="27"/>
        <v>&lt;a target="_blank" href="testing.php?uae=Melas-Syndrome-Mt-Tl1-Related-Mt-Tl1-Ngs-Genetic-Test-4"&gt;Melas Syndrome Mt Tl1 Related Mt Tl1 Ngs Genetic Test 4&lt;/a&gt; &lt;br /&gt;</v>
      </c>
    </row>
    <row r="391" spans="2:11">
      <c r="B391" t="s">
        <v>3928</v>
      </c>
      <c r="C391" t="str">
        <f t="shared" si="24"/>
        <v>Marshall-Syndrome-Col11A1-Ngs-Genetic-Test-2</v>
      </c>
      <c r="F391" t="s">
        <v>8415</v>
      </c>
      <c r="G391" t="str">
        <f t="shared" si="25"/>
        <v>Marshall-Syndrome-Col11A1-Ngs-Genetic-Test-2</v>
      </c>
      <c r="H391" t="s">
        <v>1152</v>
      </c>
      <c r="I391" t="str">
        <f t="shared" si="26"/>
        <v>Marshall Syndrome Col11A1 Ngs Genetic Test 2</v>
      </c>
      <c r="J391" t="s">
        <v>1169</v>
      </c>
      <c r="K391" t="str">
        <f t="shared" si="27"/>
        <v>&lt;a target="_blank" href="testing.php?uae=Marshall-Syndrome-Col11A1-Ngs-Genetic-Test-2"&gt;Marshall Syndrome Col11A1 Ngs Genetic Test 2&lt;/a&gt; &lt;br /&gt;</v>
      </c>
    </row>
    <row r="392" spans="2:11">
      <c r="B392" t="s">
        <v>3929</v>
      </c>
      <c r="C392" t="str">
        <f t="shared" si="24"/>
        <v>Mainzer-Saldino-Syndrome-Ift140-Ngs-Genetic-Test</v>
      </c>
      <c r="F392" t="s">
        <v>8415</v>
      </c>
      <c r="G392" t="str">
        <f t="shared" si="25"/>
        <v>Mainzer-Saldino-Syndrome-Ift140-Ngs-Genetic-Test</v>
      </c>
      <c r="H392" t="s">
        <v>1152</v>
      </c>
      <c r="I392" t="str">
        <f t="shared" si="26"/>
        <v>Mainzer Saldino Syndrome Ift140 Ngs Genetic Test</v>
      </c>
      <c r="J392" t="s">
        <v>1169</v>
      </c>
      <c r="K392" t="str">
        <f t="shared" si="27"/>
        <v>&lt;a target="_blank" href="testing.php?uae=Mainzer-Saldino-Syndrome-Ift140-Ngs-Genetic-Test"&gt;Mainzer Saldino Syndrome Ift140 Ngs Genetic Test&lt;/a&gt; &lt;br /&gt;</v>
      </c>
    </row>
    <row r="393" spans="2:11">
      <c r="B393" t="s">
        <v>3930</v>
      </c>
      <c r="C393" t="str">
        <f t="shared" si="24"/>
        <v>Macular-Dystrophy-Vitelliform-Prph2-Ngs-Genetic-Test</v>
      </c>
      <c r="F393" t="s">
        <v>8415</v>
      </c>
      <c r="G393" t="str">
        <f t="shared" si="25"/>
        <v>Macular-Dystrophy-Vitelliform-Prph2-Ngs-Genetic-Test</v>
      </c>
      <c r="H393" t="s">
        <v>1152</v>
      </c>
      <c r="I393" t="str">
        <f t="shared" si="26"/>
        <v>Macular Dystrophy Vitelliform Prph2 Ngs Genetic Test</v>
      </c>
      <c r="J393" t="s">
        <v>1169</v>
      </c>
      <c r="K393" t="str">
        <f t="shared" si="27"/>
        <v>&lt;a target="_blank" href="testing.php?uae=Macular-Dystrophy-Vitelliform-Prph2-Ngs-Genetic-Test"&gt;Macular Dystrophy Vitelliform Prph2 Ngs Genetic Test&lt;/a&gt; &lt;br /&gt;</v>
      </c>
    </row>
    <row r="394" spans="2:11">
      <c r="B394" t="s">
        <v>3931</v>
      </c>
      <c r="C394" t="str">
        <f t="shared" si="24"/>
        <v>Macular-Dystrophy-Vitelliform-Best1-Ngs-Genetic-Test</v>
      </c>
      <c r="F394" t="s">
        <v>8415</v>
      </c>
      <c r="G394" t="str">
        <f t="shared" si="25"/>
        <v>Macular-Dystrophy-Vitelliform-Best1-Ngs-Genetic-Test</v>
      </c>
      <c r="H394" t="s">
        <v>1152</v>
      </c>
      <c r="I394" t="str">
        <f t="shared" si="26"/>
        <v>Macular Dystrophy Vitelliform Best1 Ngs Genetic Test</v>
      </c>
      <c r="J394" t="s">
        <v>1169</v>
      </c>
      <c r="K394" t="str">
        <f t="shared" si="27"/>
        <v>&lt;a target="_blank" href="testing.php?uae=Macular-Dystrophy-Vitelliform-Best1-Ngs-Genetic-Test"&gt;Macular Dystrophy Vitelliform Best1 Ngs Genetic Test&lt;/a&gt; &lt;br /&gt;</v>
      </c>
    </row>
    <row r="395" spans="2:11">
      <c r="B395" t="s">
        <v>3932</v>
      </c>
      <c r="C395" t="str">
        <f t="shared" si="24"/>
        <v>Macular-Dystrophy-Best4-Related-Best4-Ngs-Genetic-Test</v>
      </c>
      <c r="F395" t="s">
        <v>8415</v>
      </c>
      <c r="G395" t="str">
        <f t="shared" si="25"/>
        <v>Macular-Dystrophy-Best4-Related-Best4-Ngs-Genetic-Test</v>
      </c>
      <c r="H395" t="s">
        <v>1152</v>
      </c>
      <c r="I395" t="str">
        <f t="shared" si="26"/>
        <v>Macular Dystrophy Best4 Related Best4 Ngs Genetic Test</v>
      </c>
      <c r="J395" t="s">
        <v>1169</v>
      </c>
      <c r="K395" t="str">
        <f t="shared" si="27"/>
        <v>&lt;a target="_blank" href="testing.php?uae=Macular-Dystrophy-Best4-Related-Best4-Ngs-Genetic-Test"&gt;Macular Dystrophy Best4 Related Best4 Ngs Genetic Test&lt;/a&gt; &lt;br /&gt;</v>
      </c>
    </row>
    <row r="396" spans="2:11">
      <c r="B396" t="s">
        <v>3933</v>
      </c>
      <c r="C396" t="str">
        <f t="shared" si="24"/>
        <v>Macular-Dystrophy-Best3-Related-Best3-Ngs-Genetic-Test</v>
      </c>
      <c r="F396" t="s">
        <v>8415</v>
      </c>
      <c r="G396" t="str">
        <f t="shared" si="25"/>
        <v>Macular-Dystrophy-Best3-Related-Best3-Ngs-Genetic-Test</v>
      </c>
      <c r="H396" t="s">
        <v>1152</v>
      </c>
      <c r="I396" t="str">
        <f t="shared" si="26"/>
        <v>Macular Dystrophy Best3 Related Best3 Ngs Genetic Test</v>
      </c>
      <c r="J396" t="s">
        <v>1169</v>
      </c>
      <c r="K396" t="str">
        <f t="shared" si="27"/>
        <v>&lt;a target="_blank" href="testing.php?uae=Macular-Dystrophy-Best3-Related-Best3-Ngs-Genetic-Test"&gt;Macular Dystrophy Best3 Related Best3 Ngs Genetic Test&lt;/a&gt; &lt;br /&gt;</v>
      </c>
    </row>
    <row r="397" spans="2:11">
      <c r="B397" t="s">
        <v>3934</v>
      </c>
      <c r="C397" t="str">
        <f t="shared" si="24"/>
        <v>Macular-Dystrophy-Best2-Related-Best2-Ngs-Genetic-Test</v>
      </c>
      <c r="F397" t="s">
        <v>8415</v>
      </c>
      <c r="G397" t="str">
        <f t="shared" si="25"/>
        <v>Macular-Dystrophy-Best2-Related-Best2-Ngs-Genetic-Test</v>
      </c>
      <c r="H397" t="s">
        <v>1152</v>
      </c>
      <c r="I397" t="str">
        <f t="shared" si="26"/>
        <v>Macular Dystrophy Best2 Related Best2 Ngs Genetic Test</v>
      </c>
      <c r="J397" t="s">
        <v>1169</v>
      </c>
      <c r="K397" t="str">
        <f t="shared" si="27"/>
        <v>&lt;a target="_blank" href="testing.php?uae=Macular-Dystrophy-Best2-Related-Best2-Ngs-Genetic-Test"&gt;Macular Dystrophy Best2 Related Best2 Ngs Genetic Test&lt;/a&gt; &lt;br /&gt;</v>
      </c>
    </row>
    <row r="398" spans="2:11">
      <c r="B398" t="s">
        <v>3935</v>
      </c>
      <c r="C398" t="str">
        <f t="shared" si="24"/>
        <v>Macular-Dystrophy-With-Central-Cone-Involvement-Mfsd8-Ngs-Genetic-Test</v>
      </c>
      <c r="F398" t="s">
        <v>8415</v>
      </c>
      <c r="G398" t="str">
        <f t="shared" si="25"/>
        <v>Macular-Dystrophy-With-Central-Cone-Involvement-Mfsd8-Ngs-Genetic-Test</v>
      </c>
      <c r="H398" t="s">
        <v>1152</v>
      </c>
      <c r="I398" t="str">
        <f t="shared" si="26"/>
        <v>Macular Dystrophy With Central Cone Involvement Mfsd8 Ngs Genetic Test</v>
      </c>
      <c r="J398" t="s">
        <v>1169</v>
      </c>
      <c r="K398" t="str">
        <f t="shared" si="27"/>
        <v>&lt;a target="_blank" href="testing.php?uae=Macular-Dystrophy-With-Central-Cone-Involvement-Mfsd8-Ngs-Genetic-Test"&gt;Macular Dystrophy With Central Cone Involvement Mfsd8 Ngs Genetic Test&lt;/a&gt; &lt;br /&gt;</v>
      </c>
    </row>
    <row r="399" spans="2:11">
      <c r="B399" t="s">
        <v>3936</v>
      </c>
      <c r="C399" t="str">
        <f t="shared" si="24"/>
        <v>Macular-Dystrophy-Retinal-Type-2-Prom1-Ngs-Genetic-Test</v>
      </c>
      <c r="F399" t="s">
        <v>8415</v>
      </c>
      <c r="G399" t="str">
        <f t="shared" si="25"/>
        <v>Macular-Dystrophy-Retinal-Type-2-Prom1-Ngs-Genetic-Test</v>
      </c>
      <c r="H399" t="s">
        <v>1152</v>
      </c>
      <c r="I399" t="str">
        <f t="shared" si="26"/>
        <v>Macular Dystrophy Retinal Type 2 Prom1 Ngs Genetic Test</v>
      </c>
      <c r="J399" t="s">
        <v>1169</v>
      </c>
      <c r="K399" t="str">
        <f t="shared" si="27"/>
        <v>&lt;a target="_blank" href="testing.php?uae=Macular-Dystrophy-Retinal-Type-2-Prom1-Ngs-Genetic-Test"&gt;Macular Dystrophy Retinal Type 2 Prom1 Ngs Genetic Test&lt;/a&gt; &lt;br /&gt;</v>
      </c>
    </row>
    <row r="400" spans="2:11">
      <c r="B400" t="s">
        <v>3937</v>
      </c>
      <c r="C400" t="str">
        <f t="shared" si="24"/>
        <v>Macular-Degeneration-Early-Onset-Fbn2-Ngs-Genetic-Test</v>
      </c>
      <c r="F400" t="s">
        <v>8415</v>
      </c>
      <c r="G400" t="str">
        <f t="shared" si="25"/>
        <v>Macular-Degeneration-Early-Onset-Fbn2-Ngs-Genetic-Test</v>
      </c>
      <c r="H400" t="s">
        <v>1152</v>
      </c>
      <c r="I400" t="str">
        <f t="shared" si="26"/>
        <v>Macular Degeneration Early Onset Fbn2 Ngs Genetic Test</v>
      </c>
      <c r="J400" t="s">
        <v>1169</v>
      </c>
      <c r="K400" t="str">
        <f t="shared" si="27"/>
        <v>&lt;a target="_blank" href="testing.php?uae=Macular-Degeneration-Early-Onset-Fbn2-Ngs-Genetic-Test"&gt;Macular Degeneration Early Onset Fbn2 Ngs Genetic Test&lt;/a&gt; &lt;br /&gt;</v>
      </c>
    </row>
    <row r="401" spans="2:11">
      <c r="B401" t="s">
        <v>3938</v>
      </c>
      <c r="C401" t="str">
        <f t="shared" si="24"/>
        <v>Macular-Degeneration-Age-Related-Type-8-Association-With-Arms2-Ngs-Genetic-Test</v>
      </c>
      <c r="F401" t="s">
        <v>8415</v>
      </c>
      <c r="G401" t="str">
        <f t="shared" si="25"/>
        <v>Macular-Degeneration-Age-Related-Type-8-Association-With-Arms2-Ngs-Genetic-Test</v>
      </c>
      <c r="H401" t="s">
        <v>1152</v>
      </c>
      <c r="I401" t="str">
        <f t="shared" si="26"/>
        <v>Macular Degeneration Age Related Type 8 Association With Arms2 Ngs Genetic Test</v>
      </c>
      <c r="J401" t="s">
        <v>1169</v>
      </c>
      <c r="K401" t="str">
        <f t="shared" si="27"/>
        <v>&lt;a target="_blank" href="testing.php?uae=Macular-Degeneration-Age-Related-Type-8-Association-With-Arms2-Ngs-Genetic-Test"&gt;Macular Degeneration Age Related Type 8 Association With Arms2 Ngs Genetic Test&lt;/a&gt; &lt;br /&gt;</v>
      </c>
    </row>
    <row r="402" spans="2:11">
      <c r="B402" t="s">
        <v>3939</v>
      </c>
      <c r="C402" t="str">
        <f t="shared" si="24"/>
        <v>Macular-Degeneration-Age-Related-Type-6-Rax2-Ngs-Genetic-Test</v>
      </c>
      <c r="F402" t="s">
        <v>8415</v>
      </c>
      <c r="G402" t="str">
        <f t="shared" si="25"/>
        <v>Macular-Degeneration-Age-Related-Type-6-Rax2-Ngs-Genetic-Test</v>
      </c>
      <c r="H402" t="s">
        <v>1152</v>
      </c>
      <c r="I402" t="str">
        <f t="shared" si="26"/>
        <v>Macular Degeneration Age Related Type 6 Rax2 Ngs Genetic Test</v>
      </c>
      <c r="J402" t="s">
        <v>1169</v>
      </c>
      <c r="K402" t="str">
        <f t="shared" si="27"/>
        <v>&lt;a target="_blank" href="testing.php?uae=Macular-Degeneration-Age-Related-Type-6-Rax2-Ngs-Genetic-Test"&gt;Macular Degeneration Age Related Type 6 Rax2 Ngs Genetic Test&lt;/a&gt; &lt;br /&gt;</v>
      </c>
    </row>
    <row r="403" spans="2:11">
      <c r="B403" t="s">
        <v>3940</v>
      </c>
      <c r="C403" t="str">
        <f t="shared" si="24"/>
        <v>Macular-Degeneration-Age-Related-Type-11-Cst3-Ngs-Genetic-Test</v>
      </c>
      <c r="F403" t="s">
        <v>8415</v>
      </c>
      <c r="G403" t="str">
        <f t="shared" si="25"/>
        <v>Macular-Degeneration-Age-Related-Type-11-Cst3-Ngs-Genetic-Test</v>
      </c>
      <c r="H403" t="s">
        <v>1152</v>
      </c>
      <c r="I403" t="str">
        <f t="shared" si="26"/>
        <v>Macular Degeneration Age Related Type 11 Cst3 Ngs Genetic Test</v>
      </c>
      <c r="J403" t="s">
        <v>1169</v>
      </c>
      <c r="K403" t="str">
        <f t="shared" si="27"/>
        <v>&lt;a target="_blank" href="testing.php?uae=Macular-Degeneration-Age-Related-Type-11-Cst3-Ngs-Genetic-Test"&gt;Macular Degeneration Age Related Type 11 Cst3 Ngs Genetic Test&lt;/a&gt; &lt;br /&gt;</v>
      </c>
    </row>
    <row r="404" spans="2:11">
      <c r="B404" t="s">
        <v>3941</v>
      </c>
      <c r="C404" t="str">
        <f t="shared" si="24"/>
        <v>Macular-Degeneration-Age-Related-Type-3-Fbln5-Ngs-Genetic-Test</v>
      </c>
      <c r="F404" t="s">
        <v>8415</v>
      </c>
      <c r="G404" t="str">
        <f t="shared" si="25"/>
        <v>Macular-Degeneration-Age-Related-Type-3-Fbln5-Ngs-Genetic-Test</v>
      </c>
      <c r="H404" t="s">
        <v>1152</v>
      </c>
      <c r="I404" t="str">
        <f t="shared" si="26"/>
        <v>Macular Degeneration Age Related Type 3 Fbln5 Ngs Genetic Test</v>
      </c>
      <c r="J404" t="s">
        <v>1169</v>
      </c>
      <c r="K404" t="str">
        <f t="shared" si="27"/>
        <v>&lt;a target="_blank" href="testing.php?uae=Macular-Degeneration-Age-Related-Type-3-Fbln5-Ngs-Genetic-Test"&gt;Macular Degeneration Age Related Type 3 Fbln5 Ngs Genetic Test&lt;/a&gt; &lt;br /&gt;</v>
      </c>
    </row>
    <row r="405" spans="2:11">
      <c r="B405" t="s">
        <v>3942</v>
      </c>
      <c r="C405" t="str">
        <f t="shared" si="24"/>
        <v>Leber-Optic-Atrophy-Mt-Nd6-Ngs-Genetic-Test</v>
      </c>
      <c r="F405" t="s">
        <v>8415</v>
      </c>
      <c r="G405" t="str">
        <f t="shared" si="25"/>
        <v>Leber-Optic-Atrophy-Mt-Nd6-Ngs-Genetic-Test</v>
      </c>
      <c r="H405" t="s">
        <v>1152</v>
      </c>
      <c r="I405" t="str">
        <f t="shared" si="26"/>
        <v>Leber Optic Atrophy Mt Nd6 Ngs Genetic Test</v>
      </c>
      <c r="J405" t="s">
        <v>1169</v>
      </c>
      <c r="K405" t="str">
        <f t="shared" si="27"/>
        <v>&lt;a target="_blank" href="testing.php?uae=Leber-Optic-Atrophy-Mt-Nd6-Ngs-Genetic-Test"&gt;Leber Optic Atrophy Mt Nd6 Ngs Genetic Test&lt;/a&gt; &lt;br /&gt;</v>
      </c>
    </row>
    <row r="406" spans="2:11">
      <c r="B406" t="s">
        <v>3943</v>
      </c>
      <c r="C406" t="str">
        <f t="shared" si="24"/>
        <v>Leber-Optic-Atrophy-Mt-Nd5-Ngs-Genetic-Test</v>
      </c>
      <c r="F406" t="s">
        <v>8415</v>
      </c>
      <c r="G406" t="str">
        <f t="shared" si="25"/>
        <v>Leber-Optic-Atrophy-Mt-Nd5-Ngs-Genetic-Test</v>
      </c>
      <c r="H406" t="s">
        <v>1152</v>
      </c>
      <c r="I406" t="str">
        <f t="shared" si="26"/>
        <v>Leber Optic Atrophy Mt Nd5 Ngs Genetic Test</v>
      </c>
      <c r="J406" t="s">
        <v>1169</v>
      </c>
      <c r="K406" t="str">
        <f t="shared" si="27"/>
        <v>&lt;a target="_blank" href="testing.php?uae=Leber-Optic-Atrophy-Mt-Nd5-Ngs-Genetic-Test"&gt;Leber Optic Atrophy Mt Nd5 Ngs Genetic Test&lt;/a&gt; &lt;br /&gt;</v>
      </c>
    </row>
    <row r="407" spans="2:11">
      <c r="B407" t="s">
        <v>3944</v>
      </c>
      <c r="C407" t="str">
        <f t="shared" si="24"/>
        <v>Leber-Optic-Atrophy-Mt-Nd4L-Ngs-Genetic-Test</v>
      </c>
      <c r="F407" t="s">
        <v>8415</v>
      </c>
      <c r="G407" t="str">
        <f t="shared" si="25"/>
        <v>Leber-Optic-Atrophy-Mt-Nd4L-Ngs-Genetic-Test</v>
      </c>
      <c r="H407" t="s">
        <v>1152</v>
      </c>
      <c r="I407" t="str">
        <f t="shared" si="26"/>
        <v>Leber Optic Atrophy Mt Nd4L Ngs Genetic Test</v>
      </c>
      <c r="J407" t="s">
        <v>1169</v>
      </c>
      <c r="K407" t="str">
        <f t="shared" si="27"/>
        <v>&lt;a target="_blank" href="testing.php?uae=Leber-Optic-Atrophy-Mt-Nd4L-Ngs-Genetic-Test"&gt;Leber Optic Atrophy Mt Nd4L Ngs Genetic Test&lt;/a&gt; &lt;br /&gt;</v>
      </c>
    </row>
    <row r="408" spans="2:11">
      <c r="B408" t="s">
        <v>3945</v>
      </c>
      <c r="C408" t="str">
        <f t="shared" si="24"/>
        <v>Leber-Optic-Atrophy-Mt-Nd2-Ngs-Genetic-Test</v>
      </c>
      <c r="F408" t="s">
        <v>8415</v>
      </c>
      <c r="G408" t="str">
        <f t="shared" si="25"/>
        <v>Leber-Optic-Atrophy-Mt-Nd2-Ngs-Genetic-Test</v>
      </c>
      <c r="H408" t="s">
        <v>1152</v>
      </c>
      <c r="I408" t="str">
        <f t="shared" si="26"/>
        <v>Leber Optic Atrophy Mt Nd2 Ngs Genetic Test</v>
      </c>
      <c r="J408" t="s">
        <v>1169</v>
      </c>
      <c r="K408" t="str">
        <f t="shared" si="27"/>
        <v>&lt;a target="_blank" href="testing.php?uae=Leber-Optic-Atrophy-Mt-Nd2-Ngs-Genetic-Test"&gt;Leber Optic Atrophy Mt Nd2 Ngs Genetic Test&lt;/a&gt; &lt;br /&gt;</v>
      </c>
    </row>
    <row r="409" spans="2:11">
      <c r="B409" t="s">
        <v>3946</v>
      </c>
      <c r="C409" t="str">
        <f t="shared" si="24"/>
        <v>Leber-Optic-Atrophy-Mt-Nd4-Ngs-Genetic-Test</v>
      </c>
      <c r="F409" t="s">
        <v>8415</v>
      </c>
      <c r="G409" t="str">
        <f t="shared" si="25"/>
        <v>Leber-Optic-Atrophy-Mt-Nd4-Ngs-Genetic-Test</v>
      </c>
      <c r="H409" t="s">
        <v>1152</v>
      </c>
      <c r="I409" t="str">
        <f t="shared" si="26"/>
        <v>Leber Optic Atrophy Mt Nd4 Ngs Genetic Test</v>
      </c>
      <c r="J409" t="s">
        <v>1169</v>
      </c>
      <c r="K409" t="str">
        <f t="shared" si="27"/>
        <v>&lt;a target="_blank" href="testing.php?uae=Leber-Optic-Atrophy-Mt-Nd4-Ngs-Genetic-Test"&gt;Leber Optic Atrophy Mt Nd4 Ngs Genetic Test&lt;/a&gt; &lt;br /&gt;</v>
      </c>
    </row>
    <row r="410" spans="2:11">
      <c r="B410" t="s">
        <v>3947</v>
      </c>
      <c r="C410" t="str">
        <f t="shared" si="24"/>
        <v>Leber-Optic-Atrophy-Mt-Nd1-Ngs-Genetic-Test</v>
      </c>
      <c r="F410" t="s">
        <v>8415</v>
      </c>
      <c r="G410" t="str">
        <f t="shared" si="25"/>
        <v>Leber-Optic-Atrophy-Mt-Nd1-Ngs-Genetic-Test</v>
      </c>
      <c r="H410" t="s">
        <v>1152</v>
      </c>
      <c r="I410" t="str">
        <f t="shared" si="26"/>
        <v>Leber Optic Atrophy Mt Nd1 Ngs Genetic Test</v>
      </c>
      <c r="J410" t="s">
        <v>1169</v>
      </c>
      <c r="K410" t="str">
        <f t="shared" si="27"/>
        <v>&lt;a target="_blank" href="testing.php?uae=Leber-Optic-Atrophy-Mt-Nd1-Ngs-Genetic-Test"&gt;Leber Optic Atrophy Mt Nd1 Ngs Genetic Test&lt;/a&gt; &lt;br /&gt;</v>
      </c>
    </row>
    <row r="411" spans="2:11">
      <c r="B411" t="s">
        <v>3948</v>
      </c>
      <c r="C411" t="str">
        <f t="shared" si="24"/>
        <v>Leber-Optic-Atrophy-Mt-Cyb-Ngs-Genetic-Test</v>
      </c>
      <c r="F411" t="s">
        <v>8415</v>
      </c>
      <c r="G411" t="str">
        <f t="shared" si="25"/>
        <v>Leber-Optic-Atrophy-Mt-Cyb-Ngs-Genetic-Test</v>
      </c>
      <c r="H411" t="s">
        <v>1152</v>
      </c>
      <c r="I411" t="str">
        <f t="shared" si="26"/>
        <v>Leber Optic Atrophy Mt Cyb Ngs Genetic Test</v>
      </c>
      <c r="J411" t="s">
        <v>1169</v>
      </c>
      <c r="K411" t="str">
        <f t="shared" si="27"/>
        <v>&lt;a target="_blank" href="testing.php?uae=Leber-Optic-Atrophy-Mt-Cyb-Ngs-Genetic-Test"&gt;Leber Optic Atrophy Mt Cyb Ngs Genetic Test&lt;/a&gt; &lt;br /&gt;</v>
      </c>
    </row>
    <row r="412" spans="2:11">
      <c r="B412" t="s">
        <v>3949</v>
      </c>
      <c r="C412" t="str">
        <f t="shared" si="24"/>
        <v>Leber-Optic-Atrophy-Mt-Co3-Ngs-Genetic-Test</v>
      </c>
      <c r="F412" t="s">
        <v>8415</v>
      </c>
      <c r="G412" t="str">
        <f t="shared" si="25"/>
        <v>Leber-Optic-Atrophy-Mt-Co3-Ngs-Genetic-Test</v>
      </c>
      <c r="H412" t="s">
        <v>1152</v>
      </c>
      <c r="I412" t="str">
        <f t="shared" si="26"/>
        <v>Leber Optic Atrophy Mt Co3 Ngs Genetic Test</v>
      </c>
      <c r="J412" t="s">
        <v>1169</v>
      </c>
      <c r="K412" t="str">
        <f t="shared" si="27"/>
        <v>&lt;a target="_blank" href="testing.php?uae=Leber-Optic-Atrophy-Mt-Co3-Ngs-Genetic-Test"&gt;Leber Optic Atrophy Mt Co3 Ngs Genetic Test&lt;/a&gt; &lt;br /&gt;</v>
      </c>
    </row>
    <row r="413" spans="2:11">
      <c r="B413" t="s">
        <v>3950</v>
      </c>
      <c r="C413" t="str">
        <f t="shared" si="24"/>
        <v>Leber-Optic-Atrophy-Mt-Atp6-Ngs-Genetic-Test</v>
      </c>
      <c r="F413" t="s">
        <v>8415</v>
      </c>
      <c r="G413" t="str">
        <f t="shared" si="25"/>
        <v>Leber-Optic-Atrophy-Mt-Atp6-Ngs-Genetic-Test</v>
      </c>
      <c r="H413" t="s">
        <v>1152</v>
      </c>
      <c r="I413" t="str">
        <f t="shared" si="26"/>
        <v>Leber Optic Atrophy Mt Atp6 Ngs Genetic Test</v>
      </c>
      <c r="J413" t="s">
        <v>1169</v>
      </c>
      <c r="K413" t="str">
        <f t="shared" si="27"/>
        <v>&lt;a target="_blank" href="testing.php?uae=Leber-Optic-Atrophy-Mt-Atp6-Ngs-Genetic-Test"&gt;Leber Optic Atrophy Mt Atp6 Ngs Genetic Test&lt;/a&gt; &lt;br /&gt;</v>
      </c>
    </row>
    <row r="414" spans="2:11">
      <c r="B414" t="s">
        <v>3951</v>
      </c>
      <c r="C414" t="str">
        <f t="shared" si="24"/>
        <v>Leber-Optic-Atrophy-Mt-Co1-Ngs-Genetic-Test</v>
      </c>
      <c r="F414" t="s">
        <v>8415</v>
      </c>
      <c r="G414" t="str">
        <f t="shared" si="25"/>
        <v>Leber-Optic-Atrophy-Mt-Co1-Ngs-Genetic-Test</v>
      </c>
      <c r="H414" t="s">
        <v>1152</v>
      </c>
      <c r="I414" t="str">
        <f t="shared" si="26"/>
        <v>Leber Optic Atrophy Mt Co1 Ngs Genetic Test</v>
      </c>
      <c r="J414" t="s">
        <v>1169</v>
      </c>
      <c r="K414" t="str">
        <f t="shared" si="27"/>
        <v>&lt;a target="_blank" href="testing.php?uae=Leber-Optic-Atrophy-Mt-Co1-Ngs-Genetic-Test"&gt;Leber Optic Atrophy Mt Co1 Ngs Genetic Test&lt;/a&gt; &lt;br /&gt;</v>
      </c>
    </row>
    <row r="415" spans="2:11">
      <c r="B415" t="s">
        <v>3952</v>
      </c>
      <c r="C415" t="str">
        <f t="shared" si="24"/>
        <v>Leber-Congenital-Amaurosis-With-Myopathy-Dthd1-Ngs-Genetic-Test</v>
      </c>
      <c r="F415" t="s">
        <v>8415</v>
      </c>
      <c r="G415" t="str">
        <f t="shared" si="25"/>
        <v>Leber-Congenital-Amaurosis-With-Myopathy-Dthd1-Ngs-Genetic-Test</v>
      </c>
      <c r="H415" t="s">
        <v>1152</v>
      </c>
      <c r="I415" t="str">
        <f t="shared" si="26"/>
        <v>Leber Congenital Amaurosis With Myopathy Dthd1 Ngs Genetic Test</v>
      </c>
      <c r="J415" t="s">
        <v>1169</v>
      </c>
      <c r="K415" t="str">
        <f t="shared" si="27"/>
        <v>&lt;a target="_blank" href="testing.php?uae=Leber-Congenital-Amaurosis-With-Myopathy-Dthd1-Ngs-Genetic-Test"&gt;Leber Congenital Amaurosis With Myopathy Dthd1 Ngs Genetic Test&lt;/a&gt; &lt;br /&gt;</v>
      </c>
    </row>
    <row r="416" spans="2:11">
      <c r="B416" t="s">
        <v>3953</v>
      </c>
      <c r="C416" t="str">
        <f t="shared" si="24"/>
        <v>Leber-Congenital-Amaurosis-Type-9-Nmnat1-Ngs-Genetic-Test</v>
      </c>
      <c r="F416" t="s">
        <v>8415</v>
      </c>
      <c r="G416" t="str">
        <f t="shared" si="25"/>
        <v>Leber-Congenital-Amaurosis-Type-9-Nmnat1-Ngs-Genetic-Test</v>
      </c>
      <c r="H416" t="s">
        <v>1152</v>
      </c>
      <c r="I416" t="str">
        <f t="shared" si="26"/>
        <v>Leber Congenital Amaurosis Type 9 Nmnat1 Ngs Genetic Test</v>
      </c>
      <c r="J416" t="s">
        <v>1169</v>
      </c>
      <c r="K416" t="str">
        <f t="shared" si="27"/>
        <v>&lt;a target="_blank" href="testing.php?uae=Leber-Congenital-Amaurosis-Type-9-Nmnat1-Ngs-Genetic-Test"&gt;Leber Congenital Amaurosis Type 9 Nmnat1 Ngs Genetic Test&lt;/a&gt; &lt;br /&gt;</v>
      </c>
    </row>
    <row r="417" spans="2:11">
      <c r="B417" t="s">
        <v>3954</v>
      </c>
      <c r="C417" t="str">
        <f t="shared" si="24"/>
        <v>Leber-Congenital-Amaurosis-Type-8-Crb1-Ngs-Genetic-Test</v>
      </c>
      <c r="F417" t="s">
        <v>8415</v>
      </c>
      <c r="G417" t="str">
        <f t="shared" si="25"/>
        <v>Leber-Congenital-Amaurosis-Type-8-Crb1-Ngs-Genetic-Test</v>
      </c>
      <c r="H417" t="s">
        <v>1152</v>
      </c>
      <c r="I417" t="str">
        <f t="shared" si="26"/>
        <v>Leber Congenital Amaurosis Type 8 Crb1 Ngs Genetic Test</v>
      </c>
      <c r="J417" t="s">
        <v>1169</v>
      </c>
      <c r="K417" t="str">
        <f t="shared" si="27"/>
        <v>&lt;a target="_blank" href="testing.php?uae=Leber-Congenital-Amaurosis-Type-8-Crb1-Ngs-Genetic-Test"&gt;Leber Congenital Amaurosis Type 8 Crb1 Ngs Genetic Test&lt;/a&gt; &lt;br /&gt;</v>
      </c>
    </row>
    <row r="418" spans="2:11">
      <c r="B418" t="s">
        <v>3955</v>
      </c>
      <c r="C418" t="str">
        <f t="shared" si="24"/>
        <v>Leber-Congenital-Amaurosis-Type-6-Rpgrip1-Ngs-Genetic-Test</v>
      </c>
      <c r="F418" t="s">
        <v>8415</v>
      </c>
      <c r="G418" t="str">
        <f t="shared" si="25"/>
        <v>Leber-Congenital-Amaurosis-Type-6-Rpgrip1-Ngs-Genetic-Test</v>
      </c>
      <c r="H418" t="s">
        <v>1152</v>
      </c>
      <c r="I418" t="str">
        <f t="shared" si="26"/>
        <v>Leber Congenital Amaurosis Type 6 Rpgrip1 Ngs Genetic Test</v>
      </c>
      <c r="J418" t="s">
        <v>1169</v>
      </c>
      <c r="K418" t="str">
        <f t="shared" si="27"/>
        <v>&lt;a target="_blank" href="testing.php?uae=Leber-Congenital-Amaurosis-Type-6-Rpgrip1-Ngs-Genetic-Test"&gt;Leber Congenital Amaurosis Type 6 Rpgrip1 Ngs Genetic Test&lt;/a&gt; &lt;br /&gt;</v>
      </c>
    </row>
    <row r="419" spans="2:11">
      <c r="B419" t="s">
        <v>3956</v>
      </c>
      <c r="C419" t="str">
        <f t="shared" si="24"/>
        <v>Leber-Congenital-Amaurosis-Type-7-Crx-Ngs-Genetic-Test</v>
      </c>
      <c r="F419" t="s">
        <v>8415</v>
      </c>
      <c r="G419" t="str">
        <f t="shared" si="25"/>
        <v>Leber-Congenital-Amaurosis-Type-7-Crx-Ngs-Genetic-Test</v>
      </c>
      <c r="H419" t="s">
        <v>1152</v>
      </c>
      <c r="I419" t="str">
        <f t="shared" si="26"/>
        <v>Leber Congenital Amaurosis Type 7 Crx Ngs Genetic Test</v>
      </c>
      <c r="J419" t="s">
        <v>1169</v>
      </c>
      <c r="K419" t="str">
        <f t="shared" si="27"/>
        <v>&lt;a target="_blank" href="testing.php?uae=Leber-Congenital-Amaurosis-Type-7-Crx-Ngs-Genetic-Test"&gt;Leber Congenital Amaurosis Type 7 Crx Ngs Genetic Test&lt;/a&gt; &lt;br /&gt;</v>
      </c>
    </row>
    <row r="420" spans="2:11">
      <c r="B420" t="s">
        <v>3957</v>
      </c>
      <c r="C420" t="str">
        <f t="shared" si="24"/>
        <v>Leber-Congenital-Amaurosis-Type-5-Lca5-Ngs-Genetic-Test</v>
      </c>
      <c r="F420" t="s">
        <v>8415</v>
      </c>
      <c r="G420" t="str">
        <f t="shared" si="25"/>
        <v>Leber-Congenital-Amaurosis-Type-5-Lca5-Ngs-Genetic-Test</v>
      </c>
      <c r="H420" t="s">
        <v>1152</v>
      </c>
      <c r="I420" t="str">
        <f t="shared" si="26"/>
        <v>Leber Congenital Amaurosis Type 5 Lca5 Ngs Genetic Test</v>
      </c>
      <c r="J420" t="s">
        <v>1169</v>
      </c>
      <c r="K420" t="str">
        <f t="shared" si="27"/>
        <v>&lt;a target="_blank" href="testing.php?uae=Leber-Congenital-Amaurosis-Type-5-Lca5-Ngs-Genetic-Test"&gt;Leber Congenital Amaurosis Type 5 Lca5 Ngs Genetic Test&lt;/a&gt; &lt;br /&gt;</v>
      </c>
    </row>
    <row r="421" spans="2:11">
      <c r="B421" t="s">
        <v>3958</v>
      </c>
      <c r="C421" t="str">
        <f t="shared" si="24"/>
        <v>Leber-Congenital-Amaurosis-Type-3-Spata7-Ngs-Genetic-Test</v>
      </c>
      <c r="F421" t="s">
        <v>8415</v>
      </c>
      <c r="G421" t="str">
        <f t="shared" si="25"/>
        <v>Leber-Congenital-Amaurosis-Type-3-Spata7-Ngs-Genetic-Test</v>
      </c>
      <c r="H421" t="s">
        <v>1152</v>
      </c>
      <c r="I421" t="str">
        <f t="shared" si="26"/>
        <v>Leber Congenital Amaurosis Type 3 Spata7 Ngs Genetic Test</v>
      </c>
      <c r="J421" t="s">
        <v>1169</v>
      </c>
      <c r="K421" t="str">
        <f t="shared" si="27"/>
        <v>&lt;a target="_blank" href="testing.php?uae=Leber-Congenital-Amaurosis-Type-3-Spata7-Ngs-Genetic-Test"&gt;Leber Congenital Amaurosis Type 3 Spata7 Ngs Genetic Test&lt;/a&gt; &lt;br /&gt;</v>
      </c>
    </row>
    <row r="422" spans="2:11">
      <c r="B422" t="s">
        <v>3959</v>
      </c>
      <c r="C422" t="str">
        <f t="shared" si="24"/>
        <v>Leber-Congenital-Amaurosis-Type-17-Gdf6-Ngs-Genetic-Test</v>
      </c>
      <c r="F422" t="s">
        <v>8415</v>
      </c>
      <c r="G422" t="str">
        <f t="shared" si="25"/>
        <v>Leber-Congenital-Amaurosis-Type-17-Gdf6-Ngs-Genetic-Test</v>
      </c>
      <c r="H422" t="s">
        <v>1152</v>
      </c>
      <c r="I422" t="str">
        <f t="shared" si="26"/>
        <v>Leber Congenital Amaurosis Type 17 Gdf6 Ngs Genetic Test</v>
      </c>
      <c r="J422" t="s">
        <v>1169</v>
      </c>
      <c r="K422" t="str">
        <f t="shared" si="27"/>
        <v>&lt;a target="_blank" href="testing.php?uae=Leber-Congenital-Amaurosis-Type-17-Gdf6-Ngs-Genetic-Test"&gt;Leber Congenital Amaurosis Type 17 Gdf6 Ngs Genetic Test&lt;/a&gt; &lt;br /&gt;</v>
      </c>
    </row>
    <row r="423" spans="2:11">
      <c r="B423" t="s">
        <v>3960</v>
      </c>
      <c r="C423" t="str">
        <f t="shared" si="24"/>
        <v>Leber-Congenital-Amaurosis-Type-16-Kcnj13-Ngs-Genetic-Test</v>
      </c>
      <c r="F423" t="s">
        <v>8415</v>
      </c>
      <c r="G423" t="str">
        <f t="shared" si="25"/>
        <v>Leber-Congenital-Amaurosis-Type-16-Kcnj13-Ngs-Genetic-Test</v>
      </c>
      <c r="H423" t="s">
        <v>1152</v>
      </c>
      <c r="I423" t="str">
        <f t="shared" si="26"/>
        <v>Leber Congenital Amaurosis Type 16 Kcnj13 Ngs Genetic Test</v>
      </c>
      <c r="J423" t="s">
        <v>1169</v>
      </c>
      <c r="K423" t="str">
        <f t="shared" si="27"/>
        <v>&lt;a target="_blank" href="testing.php?uae=Leber-Congenital-Amaurosis-Type-16-Kcnj13-Ngs-Genetic-Test"&gt;Leber Congenital Amaurosis Type 16 Kcnj13 Ngs Genetic Test&lt;/a&gt; &lt;br /&gt;</v>
      </c>
    </row>
    <row r="424" spans="2:11">
      <c r="B424" t="s">
        <v>3961</v>
      </c>
      <c r="C424" t="str">
        <f t="shared" si="24"/>
        <v>Leber-Congenital-Amaurosis-Type-12-Rd3-Ngs-Genetic-Test</v>
      </c>
      <c r="F424" t="s">
        <v>8415</v>
      </c>
      <c r="G424" t="str">
        <f t="shared" si="25"/>
        <v>Leber-Congenital-Amaurosis-Type-12-Rd3-Ngs-Genetic-Test</v>
      </c>
      <c r="H424" t="s">
        <v>1152</v>
      </c>
      <c r="I424" t="str">
        <f t="shared" si="26"/>
        <v>Leber Congenital Amaurosis Type 12 Rd3 Ngs Genetic Test</v>
      </c>
      <c r="J424" t="s">
        <v>1169</v>
      </c>
      <c r="K424" t="str">
        <f t="shared" si="27"/>
        <v>&lt;a target="_blank" href="testing.php?uae=Leber-Congenital-Amaurosis-Type-12-Rd3-Ngs-Genetic-Test"&gt;Leber Congenital Amaurosis Type 12 Rd3 Ngs Genetic Test&lt;/a&gt; &lt;br /&gt;</v>
      </c>
    </row>
    <row r="425" spans="2:11">
      <c r="B425" t="s">
        <v>3962</v>
      </c>
      <c r="C425" t="str">
        <f t="shared" si="24"/>
        <v>Leber-Congenital-Amaurosis-Type-11-Impdh1-Ngs-Genetic-Test</v>
      </c>
      <c r="F425" t="s">
        <v>8415</v>
      </c>
      <c r="G425" t="str">
        <f t="shared" si="25"/>
        <v>Leber-Congenital-Amaurosis-Type-11-Impdh1-Ngs-Genetic-Test</v>
      </c>
      <c r="H425" t="s">
        <v>1152</v>
      </c>
      <c r="I425" t="str">
        <f t="shared" si="26"/>
        <v>Leber Congenital Amaurosis Type 11 Impdh1 Ngs Genetic Test</v>
      </c>
      <c r="J425" t="s">
        <v>1169</v>
      </c>
      <c r="K425" t="str">
        <f t="shared" si="27"/>
        <v>&lt;a target="_blank" href="testing.php?uae=Leber-Congenital-Amaurosis-Type-11-Impdh1-Ngs-Genetic-Test"&gt;Leber Congenital Amaurosis Type 11 Impdh1 Ngs Genetic Test&lt;/a&gt; &lt;br /&gt;</v>
      </c>
    </row>
    <row r="426" spans="2:11">
      <c r="B426" t="s">
        <v>3963</v>
      </c>
      <c r="C426" t="str">
        <f t="shared" si="24"/>
        <v>Leber-Congenital-Amaurosis-Type-1-Gucy2D-Ngs-Genetic-Test</v>
      </c>
      <c r="F426" t="s">
        <v>8415</v>
      </c>
      <c r="G426" t="str">
        <f t="shared" si="25"/>
        <v>Leber-Congenital-Amaurosis-Type-1-Gucy2D-Ngs-Genetic-Test</v>
      </c>
      <c r="H426" t="s">
        <v>1152</v>
      </c>
      <c r="I426" t="str">
        <f t="shared" si="26"/>
        <v>Leber Congenital Amaurosis Type 1 Gucy2D Ngs Genetic Test</v>
      </c>
      <c r="J426" t="s">
        <v>1169</v>
      </c>
      <c r="K426" t="str">
        <f t="shared" si="27"/>
        <v>&lt;a target="_blank" href="testing.php?uae=Leber-Congenital-Amaurosis-Type-1-Gucy2D-Ngs-Genetic-Test"&gt;Leber Congenital Amaurosis Type 1 Gucy2D Ngs Genetic Test&lt;/a&gt; &lt;br /&gt;</v>
      </c>
    </row>
    <row r="427" spans="2:11">
      <c r="B427" t="s">
        <v>3964</v>
      </c>
      <c r="C427" t="str">
        <f t="shared" si="24"/>
        <v>Leber-Congenital-Amaurosis-Type-10-Cep290-Ngs-Genetic-Test</v>
      </c>
      <c r="F427" t="s">
        <v>8415</v>
      </c>
      <c r="G427" t="str">
        <f t="shared" si="25"/>
        <v>Leber-Congenital-Amaurosis-Type-10-Cep290-Ngs-Genetic-Test</v>
      </c>
      <c r="H427" t="s">
        <v>1152</v>
      </c>
      <c r="I427" t="str">
        <f t="shared" si="26"/>
        <v>Leber Congenital Amaurosis Type 10 Cep290 Ngs Genetic Test</v>
      </c>
      <c r="J427" t="s">
        <v>1169</v>
      </c>
      <c r="K427" t="str">
        <f t="shared" si="27"/>
        <v>&lt;a target="_blank" href="testing.php?uae=Leber-Congenital-Amaurosis-Type-10-Cep290-Ngs-Genetic-Test"&gt;Leber Congenital Amaurosis Type 10 Cep290 Ngs Genetic Test&lt;/a&gt; &lt;br /&gt;</v>
      </c>
    </row>
    <row r="428" spans="2:11">
      <c r="B428" t="s">
        <v>3965</v>
      </c>
      <c r="C428" t="str">
        <f t="shared" si="24"/>
        <v>Keratoconus-Type-1-Vsx1-Ngs-Genetic-Test</v>
      </c>
      <c r="F428" t="s">
        <v>8415</v>
      </c>
      <c r="G428" t="str">
        <f t="shared" si="25"/>
        <v>Keratoconus-Type-1-Vsx1-Ngs-Genetic-Test</v>
      </c>
      <c r="H428" t="s">
        <v>1152</v>
      </c>
      <c r="I428" t="str">
        <f t="shared" si="26"/>
        <v>Keratoconus Type 1 Vsx1 Ngs Genetic Test</v>
      </c>
      <c r="J428" t="s">
        <v>1169</v>
      </c>
      <c r="K428" t="str">
        <f t="shared" si="27"/>
        <v>&lt;a target="_blank" href="testing.php?uae=Keratoconus-Type-1-Vsx1-Ngs-Genetic-Test"&gt;Keratoconus Type 1 Vsx1 Ngs Genetic Test&lt;/a&gt; &lt;br /&gt;</v>
      </c>
    </row>
    <row r="429" spans="2:11">
      <c r="B429" t="s">
        <v>3966</v>
      </c>
      <c r="C429" t="str">
        <f t="shared" si="24"/>
        <v>Knobloch-Syndrome-Type-1-Col18A1-Ngs-Genetic-Test</v>
      </c>
      <c r="F429" t="s">
        <v>8415</v>
      </c>
      <c r="G429" t="str">
        <f t="shared" si="25"/>
        <v>Knobloch-Syndrome-Type-1-Col18A1-Ngs-Genetic-Test</v>
      </c>
      <c r="H429" t="s">
        <v>1152</v>
      </c>
      <c r="I429" t="str">
        <f t="shared" si="26"/>
        <v>Knobloch Syndrome Type 1 Col18A1 Ngs Genetic Test</v>
      </c>
      <c r="J429" t="s">
        <v>1169</v>
      </c>
      <c r="K429" t="str">
        <f t="shared" si="27"/>
        <v>&lt;a target="_blank" href="testing.php?uae=Knobloch-Syndrome-Type-1-Col18A1-Ngs-Genetic-Test"&gt;Knobloch Syndrome Type 1 Col18A1 Ngs Genetic Test&lt;/a&gt; &lt;br /&gt;</v>
      </c>
    </row>
    <row r="430" spans="2:11">
      <c r="B430" t="s">
        <v>3967</v>
      </c>
      <c r="C430" t="str">
        <f t="shared" si="24"/>
        <v>Jalili-Syndrome-Cnnm4-Ngs-Genetic-Test</v>
      </c>
      <c r="F430" t="s">
        <v>8415</v>
      </c>
      <c r="G430" t="str">
        <f t="shared" si="25"/>
        <v>Jalili-Syndrome-Cnnm4-Ngs-Genetic-Test</v>
      </c>
      <c r="H430" t="s">
        <v>1152</v>
      </c>
      <c r="I430" t="str">
        <f t="shared" si="26"/>
        <v>Jalili Syndrome Cnnm4 Ngs Genetic Test</v>
      </c>
      <c r="J430" t="s">
        <v>1169</v>
      </c>
      <c r="K430" t="str">
        <f t="shared" si="27"/>
        <v>&lt;a target="_blank" href="testing.php?uae=Jalili-Syndrome-Cnnm4-Ngs-Genetic-Test"&gt;Jalili Syndrome Cnnm4 Ngs Genetic Test&lt;/a&gt; &lt;br /&gt;</v>
      </c>
    </row>
    <row r="431" spans="2:11">
      <c r="B431" t="s">
        <v>3968</v>
      </c>
      <c r="C431" t="str">
        <f t="shared" si="24"/>
        <v>Iridogoniodysgenesis-Type-1-Foxc1-Ngs-Genetic-Test</v>
      </c>
      <c r="F431" t="s">
        <v>8415</v>
      </c>
      <c r="G431" t="str">
        <f t="shared" si="25"/>
        <v>Iridogoniodysgenesis-Type-1-Foxc1-Ngs-Genetic-Test</v>
      </c>
      <c r="H431" t="s">
        <v>1152</v>
      </c>
      <c r="I431" t="str">
        <f t="shared" si="26"/>
        <v>Iridogoniodysgenesis Type 1 Foxc1 Ngs Genetic Test</v>
      </c>
      <c r="J431" t="s">
        <v>1169</v>
      </c>
      <c r="K431" t="str">
        <f t="shared" si="27"/>
        <v>&lt;a target="_blank" href="testing.php?uae=Iridogoniodysgenesis-Type-1-Foxc1-Ngs-Genetic-Test"&gt;Iridogoniodysgenesis Type 1 Foxc1 Ngs Genetic Test&lt;/a&gt; &lt;br /&gt;</v>
      </c>
    </row>
    <row r="432" spans="2:11">
      <c r="B432" t="s">
        <v>3969</v>
      </c>
      <c r="C432" t="str">
        <f t="shared" si="24"/>
        <v>Hyperferritinemia-Cataract-Syndrome-Ftl-Ngs-Genetic-Test</v>
      </c>
      <c r="F432" t="s">
        <v>8415</v>
      </c>
      <c r="G432" t="str">
        <f t="shared" si="25"/>
        <v>Hyperferritinemia-Cataract-Syndrome-Ftl-Ngs-Genetic-Test</v>
      </c>
      <c r="H432" t="s">
        <v>1152</v>
      </c>
      <c r="I432" t="str">
        <f t="shared" si="26"/>
        <v>Hyperferritinemia Cataract Syndrome Ftl Ngs Genetic Test</v>
      </c>
      <c r="J432" t="s">
        <v>1169</v>
      </c>
      <c r="K432" t="str">
        <f t="shared" si="27"/>
        <v>&lt;a target="_blank" href="testing.php?uae=Hyperferritinemia-Cataract-Syndrome-Ftl-Ngs-Genetic-Test"&gt;Hyperferritinemia Cataract Syndrome Ftl Ngs Genetic Test&lt;/a&gt; &lt;br /&gt;</v>
      </c>
    </row>
    <row r="433" spans="2:11">
      <c r="B433" t="s">
        <v>3970</v>
      </c>
      <c r="C433" t="str">
        <f t="shared" si="24"/>
        <v>Hermansky-Pudlak-Syndrome-Type-8-Bloc1S3-Ngs-Genetic-Test</v>
      </c>
      <c r="F433" t="s">
        <v>8415</v>
      </c>
      <c r="G433" t="str">
        <f t="shared" si="25"/>
        <v>Hermansky-Pudlak-Syndrome-Type-8-Bloc1S3-Ngs-Genetic-Test</v>
      </c>
      <c r="H433" t="s">
        <v>1152</v>
      </c>
      <c r="I433" t="str">
        <f t="shared" si="26"/>
        <v>Hermansky Pudlak Syndrome Type 8 Bloc1S3 Ngs Genetic Test</v>
      </c>
      <c r="J433" t="s">
        <v>1169</v>
      </c>
      <c r="K433" t="str">
        <f t="shared" si="27"/>
        <v>&lt;a target="_blank" href="testing.php?uae=Hermansky-Pudlak-Syndrome-Type-8-Bloc1S3-Ngs-Genetic-Test"&gt;Hermansky Pudlak Syndrome Type 8 Bloc1S3 Ngs Genetic Test&lt;/a&gt; &lt;br /&gt;</v>
      </c>
    </row>
    <row r="434" spans="2:11">
      <c r="B434" t="s">
        <v>3971</v>
      </c>
      <c r="C434" t="str">
        <f t="shared" si="24"/>
        <v>Hermansky-Pudlak-Syndrome-Type-7-Dtnbp1-Ngs-Genetic-Test</v>
      </c>
      <c r="F434" t="s">
        <v>8415</v>
      </c>
      <c r="G434" t="str">
        <f t="shared" si="25"/>
        <v>Hermansky-Pudlak-Syndrome-Type-7-Dtnbp1-Ngs-Genetic-Test</v>
      </c>
      <c r="H434" t="s">
        <v>1152</v>
      </c>
      <c r="I434" t="str">
        <f t="shared" si="26"/>
        <v>Hermansky Pudlak Syndrome Type 7 Dtnbp1 Ngs Genetic Test</v>
      </c>
      <c r="J434" t="s">
        <v>1169</v>
      </c>
      <c r="K434" t="str">
        <f t="shared" si="27"/>
        <v>&lt;a target="_blank" href="testing.php?uae=Hermansky-Pudlak-Syndrome-Type-7-Dtnbp1-Ngs-Genetic-Test"&gt;Hermansky Pudlak Syndrome Type 7 Dtnbp1 Ngs Genetic Test&lt;/a&gt; &lt;br /&gt;</v>
      </c>
    </row>
    <row r="435" spans="2:11">
      <c r="B435" t="s">
        <v>3972</v>
      </c>
      <c r="C435" t="str">
        <f t="shared" si="24"/>
        <v>Hermansky-Pudlak-Syndrome-Type-6-Hps6-Ngs-Genetic-Test</v>
      </c>
      <c r="F435" t="s">
        <v>8415</v>
      </c>
      <c r="G435" t="str">
        <f t="shared" si="25"/>
        <v>Hermansky-Pudlak-Syndrome-Type-6-Hps6-Ngs-Genetic-Test</v>
      </c>
      <c r="H435" t="s">
        <v>1152</v>
      </c>
      <c r="I435" t="str">
        <f t="shared" si="26"/>
        <v>Hermansky Pudlak Syndrome Type 6 Hps6 Ngs Genetic Test</v>
      </c>
      <c r="J435" t="s">
        <v>1169</v>
      </c>
      <c r="K435" t="str">
        <f t="shared" si="27"/>
        <v>&lt;a target="_blank" href="testing.php?uae=Hermansky-Pudlak-Syndrome-Type-6-Hps6-Ngs-Genetic-Test"&gt;Hermansky Pudlak Syndrome Type 6 Hps6 Ngs Genetic Test&lt;/a&gt; &lt;br /&gt;</v>
      </c>
    </row>
    <row r="436" spans="2:11">
      <c r="B436" t="s">
        <v>3973</v>
      </c>
      <c r="C436" t="str">
        <f t="shared" si="24"/>
        <v>Hermansky-Pudlak-Syndrome-Type-5-Hps5-Ngs-Genetic-Test</v>
      </c>
      <c r="F436" t="s">
        <v>8415</v>
      </c>
      <c r="G436" t="str">
        <f t="shared" si="25"/>
        <v>Hermansky-Pudlak-Syndrome-Type-5-Hps5-Ngs-Genetic-Test</v>
      </c>
      <c r="H436" t="s">
        <v>1152</v>
      </c>
      <c r="I436" t="str">
        <f t="shared" si="26"/>
        <v>Hermansky Pudlak Syndrome Type 5 Hps5 Ngs Genetic Test</v>
      </c>
      <c r="J436" t="s">
        <v>1169</v>
      </c>
      <c r="K436" t="str">
        <f t="shared" si="27"/>
        <v>&lt;a target="_blank" href="testing.php?uae=Hermansky-Pudlak-Syndrome-Type-5-Hps5-Ngs-Genetic-Test"&gt;Hermansky Pudlak Syndrome Type 5 Hps5 Ngs Genetic Test&lt;/a&gt; &lt;br /&gt;</v>
      </c>
    </row>
    <row r="437" spans="2:11">
      <c r="B437" t="s">
        <v>3974</v>
      </c>
      <c r="C437" t="str">
        <f t="shared" si="24"/>
        <v>Hermansky-Pudlak-Syndrome-Type-3-Hps3-Ngs-Genetic-Test</v>
      </c>
      <c r="F437" t="s">
        <v>8415</v>
      </c>
      <c r="G437" t="str">
        <f t="shared" si="25"/>
        <v>Hermansky-Pudlak-Syndrome-Type-3-Hps3-Ngs-Genetic-Test</v>
      </c>
      <c r="H437" t="s">
        <v>1152</v>
      </c>
      <c r="I437" t="str">
        <f t="shared" si="26"/>
        <v>Hermansky Pudlak Syndrome Type 3 Hps3 Ngs Genetic Test</v>
      </c>
      <c r="J437" t="s">
        <v>1169</v>
      </c>
      <c r="K437" t="str">
        <f t="shared" si="27"/>
        <v>&lt;a target="_blank" href="testing.php?uae=Hermansky-Pudlak-Syndrome-Type-3-Hps3-Ngs-Genetic-Test"&gt;Hermansky Pudlak Syndrome Type 3 Hps3 Ngs Genetic Test&lt;/a&gt; &lt;br /&gt;</v>
      </c>
    </row>
    <row r="438" spans="2:11">
      <c r="B438" t="s">
        <v>3975</v>
      </c>
      <c r="C438" t="str">
        <f t="shared" si="24"/>
        <v>Hermansky-Pudlak-Syndrome-Type-2-Ap3B1-Ngs-Genetic-Test</v>
      </c>
      <c r="F438" t="s">
        <v>8415</v>
      </c>
      <c r="G438" t="str">
        <f t="shared" si="25"/>
        <v>Hermansky-Pudlak-Syndrome-Type-2-Ap3B1-Ngs-Genetic-Test</v>
      </c>
      <c r="H438" t="s">
        <v>1152</v>
      </c>
      <c r="I438" t="str">
        <f t="shared" si="26"/>
        <v>Hermansky Pudlak Syndrome Type 2 Ap3B1 Ngs Genetic Test</v>
      </c>
      <c r="J438" t="s">
        <v>1169</v>
      </c>
      <c r="K438" t="str">
        <f t="shared" si="27"/>
        <v>&lt;a target="_blank" href="testing.php?uae=Hermansky-Pudlak-Syndrome-Type-2-Ap3B1-Ngs-Genetic-Test"&gt;Hermansky Pudlak Syndrome Type 2 Ap3B1 Ngs Genetic Test&lt;/a&gt; &lt;br /&gt;</v>
      </c>
    </row>
    <row r="439" spans="2:11">
      <c r="B439" t="s">
        <v>3976</v>
      </c>
      <c r="C439" t="str">
        <f t="shared" si="24"/>
        <v>Hermansky-Pudlak-Syndrome-Type-1-Hps1-Ngs-Genetic-Test</v>
      </c>
      <c r="F439" t="s">
        <v>8415</v>
      </c>
      <c r="G439" t="str">
        <f t="shared" si="25"/>
        <v>Hermansky-Pudlak-Syndrome-Type-1-Hps1-Ngs-Genetic-Test</v>
      </c>
      <c r="H439" t="s">
        <v>1152</v>
      </c>
      <c r="I439" t="str">
        <f t="shared" si="26"/>
        <v>Hermansky Pudlak Syndrome Type 1 Hps1 Ngs Genetic Test</v>
      </c>
      <c r="J439" t="s">
        <v>1169</v>
      </c>
      <c r="K439" t="str">
        <f t="shared" si="27"/>
        <v>&lt;a target="_blank" href="testing.php?uae=Hermansky-Pudlak-Syndrome-Type-1-Hps1-Ngs-Genetic-Test"&gt;Hermansky Pudlak Syndrome Type 1 Hps1 Ngs Genetic Test&lt;/a&gt; &lt;br /&gt;</v>
      </c>
    </row>
    <row r="440" spans="2:11">
      <c r="B440" t="s">
        <v>3977</v>
      </c>
      <c r="C440" t="str">
        <f t="shared" si="24"/>
        <v>Hermansky-Pudlak-Syndrome-Type-4-Hps4-Ngs-Genetic-Test</v>
      </c>
      <c r="F440" t="s">
        <v>8415</v>
      </c>
      <c r="G440" t="str">
        <f t="shared" si="25"/>
        <v>Hermansky-Pudlak-Syndrome-Type-4-Hps4-Ngs-Genetic-Test</v>
      </c>
      <c r="H440" t="s">
        <v>1152</v>
      </c>
      <c r="I440" t="str">
        <f t="shared" si="26"/>
        <v>Hermansky Pudlak Syndrome Type 4 Hps4 Ngs Genetic Test</v>
      </c>
      <c r="J440" t="s">
        <v>1169</v>
      </c>
      <c r="K440" t="str">
        <f t="shared" si="27"/>
        <v>&lt;a target="_blank" href="testing.php?uae=Hermansky-Pudlak-Syndrome-Type-4-Hps4-Ngs-Genetic-Test"&gt;Hermansky Pudlak Syndrome Type 4 Hps4 Ngs Genetic Test&lt;/a&gt; &lt;br /&gt;</v>
      </c>
    </row>
    <row r="441" spans="2:11">
      <c r="B441" t="s">
        <v>3978</v>
      </c>
      <c r="C441" t="str">
        <f t="shared" si="24"/>
        <v>Hereditary-Retinoblastoma-Rb1-Ngs-Genetic-Test-2</v>
      </c>
      <c r="F441" t="s">
        <v>8415</v>
      </c>
      <c r="G441" t="str">
        <f t="shared" si="25"/>
        <v>Hereditary-Retinoblastoma-Rb1-Ngs-Genetic-Test-2</v>
      </c>
      <c r="H441" t="s">
        <v>1152</v>
      </c>
      <c r="I441" t="str">
        <f t="shared" si="26"/>
        <v>Hereditary Retinoblastoma Rb1 Ngs Genetic Test 2</v>
      </c>
      <c r="J441" t="s">
        <v>1169</v>
      </c>
      <c r="K441" t="str">
        <f t="shared" si="27"/>
        <v>&lt;a target="_blank" href="testing.php?uae=Hereditary-Retinoblastoma-Rb1-Ngs-Genetic-Test-2"&gt;Hereditary Retinoblastoma Rb1 Ngs Genetic Test 2&lt;/a&gt; &lt;br /&gt;</v>
      </c>
    </row>
    <row r="442" spans="2:11">
      <c r="B442" t="s">
        <v>3979</v>
      </c>
      <c r="C442" t="str">
        <f t="shared" si="24"/>
        <v>Gyrate-Atrophy-Of-Choroid-And-Retina-With-Or-Without-Ornithinemia-Oat-Ngs-Genetic-Test</v>
      </c>
      <c r="F442" t="s">
        <v>8415</v>
      </c>
      <c r="G442" t="str">
        <f t="shared" si="25"/>
        <v>Gyrate-Atrophy-Of-Choroid-And-Retina-With-Or-Without-Ornithinemia-Oat-Ngs-Genetic-Test</v>
      </c>
      <c r="H442" t="s">
        <v>1152</v>
      </c>
      <c r="I442" t="str">
        <f t="shared" si="26"/>
        <v>Gyrate Atrophy Of Choroid And Retina With Or Without Ornithinemia Oat Ngs Genetic Test</v>
      </c>
      <c r="J442" t="s">
        <v>1169</v>
      </c>
      <c r="K442" t="str">
        <f t="shared" si="27"/>
        <v>&lt;a target="_blank" href="testing.php?uae=Gyrate-Atrophy-Of-Choroid-And-Retina-With-Or-Without-Ornithinemia-Oat-Ngs-Genetic-Test"&gt;Gyrate Atrophy Of Choroid And Retina With Or Without Ornithinemia Oat Ngs Genetic Test&lt;/a&gt; &lt;br /&gt;</v>
      </c>
    </row>
    <row r="443" spans="2:11">
      <c r="B443" t="s">
        <v>3980</v>
      </c>
      <c r="C443" t="str">
        <f t="shared" si="24"/>
        <v>Glaucoma-Primary-Type-3D-Ltbp2-Ngs-Genetic-Test</v>
      </c>
      <c r="F443" t="s">
        <v>8415</v>
      </c>
      <c r="G443" t="str">
        <f t="shared" si="25"/>
        <v>Glaucoma-Primary-Type-3D-Ltbp2-Ngs-Genetic-Test</v>
      </c>
      <c r="H443" t="s">
        <v>1152</v>
      </c>
      <c r="I443" t="str">
        <f t="shared" si="26"/>
        <v>Glaucoma Primary Type 3D Ltbp2 Ngs Genetic Test</v>
      </c>
      <c r="J443" t="s">
        <v>1169</v>
      </c>
      <c r="K443" t="str">
        <f t="shared" si="27"/>
        <v>&lt;a target="_blank" href="testing.php?uae=Glaucoma-Primary-Type-3D-Ltbp2-Ngs-Genetic-Test"&gt;Glaucoma Primary Type 3D Ltbp2 Ngs Genetic Test&lt;/a&gt; &lt;br /&gt;</v>
      </c>
    </row>
    <row r="444" spans="2:11">
      <c r="B444" t="s">
        <v>3981</v>
      </c>
      <c r="C444" t="str">
        <f t="shared" si="24"/>
        <v>Glaucoma-Primary-Type-3A-Cyp1B1-Ngs-Genetic-Test</v>
      </c>
      <c r="F444" t="s">
        <v>8415</v>
      </c>
      <c r="G444" t="str">
        <f t="shared" si="25"/>
        <v>Glaucoma-Primary-Type-3A-Cyp1B1-Ngs-Genetic-Test</v>
      </c>
      <c r="H444" t="s">
        <v>1152</v>
      </c>
      <c r="I444" t="str">
        <f t="shared" si="26"/>
        <v>Glaucoma Primary Type 3A Cyp1B1 Ngs Genetic Test</v>
      </c>
      <c r="J444" t="s">
        <v>1169</v>
      </c>
      <c r="K444" t="str">
        <f t="shared" si="27"/>
        <v>&lt;a target="_blank" href="testing.php?uae=Glaucoma-Primary-Type-3A-Cyp1B1-Ngs-Genetic-Test"&gt;Glaucoma Primary Type 3A Cyp1B1 Ngs Genetic Test&lt;/a&gt; &lt;br /&gt;</v>
      </c>
    </row>
    <row r="445" spans="2:11">
      <c r="B445" t="s">
        <v>3982</v>
      </c>
      <c r="C445" t="str">
        <f t="shared" si="24"/>
        <v>Glaucoma-Open-Angle-Type-1G-Wdr36-Ngs-Genetic-Test</v>
      </c>
      <c r="F445" t="s">
        <v>8415</v>
      </c>
      <c r="G445" t="str">
        <f t="shared" si="25"/>
        <v>Glaucoma-Open-Angle-Type-1G-Wdr36-Ngs-Genetic-Test</v>
      </c>
      <c r="H445" t="s">
        <v>1152</v>
      </c>
      <c r="I445" t="str">
        <f t="shared" si="26"/>
        <v>Glaucoma Open Angle Type 1G Wdr36 Ngs Genetic Test</v>
      </c>
      <c r="J445" t="s">
        <v>1169</v>
      </c>
      <c r="K445" t="str">
        <f t="shared" si="27"/>
        <v>&lt;a target="_blank" href="testing.php?uae=Glaucoma-Open-Angle-Type-1G-Wdr36-Ngs-Genetic-Test"&gt;Glaucoma Open Angle Type 1G Wdr36 Ngs Genetic Test&lt;/a&gt; &lt;br /&gt;</v>
      </c>
    </row>
    <row r="446" spans="2:11">
      <c r="B446" t="s">
        <v>3983</v>
      </c>
      <c r="C446" t="str">
        <f t="shared" si="24"/>
        <v>Glaucoma-Open-Angle-Type-1F-Ntf4-Ngs-Genetic-Test</v>
      </c>
      <c r="F446" t="s">
        <v>8415</v>
      </c>
      <c r="G446" t="str">
        <f t="shared" si="25"/>
        <v>Glaucoma-Open-Angle-Type-1F-Ntf4-Ngs-Genetic-Test</v>
      </c>
      <c r="H446" t="s">
        <v>1152</v>
      </c>
      <c r="I446" t="str">
        <f t="shared" si="26"/>
        <v>Glaucoma Open Angle Type 1F Ntf4 Ngs Genetic Test</v>
      </c>
      <c r="J446" t="s">
        <v>1169</v>
      </c>
      <c r="K446" t="str">
        <f t="shared" si="27"/>
        <v>&lt;a target="_blank" href="testing.php?uae=Glaucoma-Open-Angle-Type-1F-Ntf4-Ngs-Genetic-Test"&gt;Glaucoma Open Angle Type 1F Ntf4 Ngs Genetic Test&lt;/a&gt; &lt;br /&gt;</v>
      </c>
    </row>
    <row r="447" spans="2:11">
      <c r="B447" t="s">
        <v>3984</v>
      </c>
      <c r="C447" t="str">
        <f t="shared" si="24"/>
        <v>Glaucoma-Open-Angle-Type-1F-Asb10-Ngs-Genetic-Test</v>
      </c>
      <c r="F447" t="s">
        <v>8415</v>
      </c>
      <c r="G447" t="str">
        <f t="shared" si="25"/>
        <v>Glaucoma-Open-Angle-Type-1F-Asb10-Ngs-Genetic-Test</v>
      </c>
      <c r="H447" t="s">
        <v>1152</v>
      </c>
      <c r="I447" t="str">
        <f t="shared" si="26"/>
        <v>Glaucoma Open Angle Type 1F Asb10 Ngs Genetic Test</v>
      </c>
      <c r="J447" t="s">
        <v>1169</v>
      </c>
      <c r="K447" t="str">
        <f t="shared" si="27"/>
        <v>&lt;a target="_blank" href="testing.php?uae=Glaucoma-Open-Angle-Type-1F-Asb10-Ngs-Genetic-Test"&gt;Glaucoma Open Angle Type 1F Asb10 Ngs Genetic Test&lt;/a&gt; &lt;br /&gt;</v>
      </c>
    </row>
    <row r="448" spans="2:11">
      <c r="B448" t="s">
        <v>3985</v>
      </c>
      <c r="C448" t="str">
        <f t="shared" si="24"/>
        <v>Glaucoma-Open-Angle-Type-1E-Optn-Ngs-Genetic-Test</v>
      </c>
      <c r="F448" t="s">
        <v>8415</v>
      </c>
      <c r="G448" t="str">
        <f t="shared" si="25"/>
        <v>Glaucoma-Open-Angle-Type-1E-Optn-Ngs-Genetic-Test</v>
      </c>
      <c r="H448" t="s">
        <v>1152</v>
      </c>
      <c r="I448" t="str">
        <f t="shared" si="26"/>
        <v>Glaucoma Open Angle Type 1E Optn Ngs Genetic Test</v>
      </c>
      <c r="J448" t="s">
        <v>1169</v>
      </c>
      <c r="K448" t="str">
        <f t="shared" si="27"/>
        <v>&lt;a target="_blank" href="testing.php?uae=Glaucoma-Open-Angle-Type-1E-Optn-Ngs-Genetic-Test"&gt;Glaucoma Open Angle Type 1E Optn Ngs Genetic Test&lt;/a&gt; &lt;br /&gt;</v>
      </c>
    </row>
    <row r="449" spans="2:11">
      <c r="B449" t="s">
        <v>3986</v>
      </c>
      <c r="C449" t="str">
        <f t="shared" si="24"/>
        <v>Glaucoma-Open-Angle-Type-1A-Myoc-Ngs-Genetic-Test</v>
      </c>
      <c r="F449" t="s">
        <v>8415</v>
      </c>
      <c r="G449" t="str">
        <f t="shared" si="25"/>
        <v>Glaucoma-Open-Angle-Type-1A-Myoc-Ngs-Genetic-Test</v>
      </c>
      <c r="H449" t="s">
        <v>1152</v>
      </c>
      <c r="I449" t="str">
        <f t="shared" si="26"/>
        <v>Glaucoma Open Angle Type 1A Myoc Ngs Genetic Test</v>
      </c>
      <c r="J449" t="s">
        <v>1169</v>
      </c>
      <c r="K449" t="str">
        <f t="shared" si="27"/>
        <v>&lt;a target="_blank" href="testing.php?uae=Glaucoma-Open-Angle-Type-1A-Myoc-Ngs-Genetic-Test"&gt;Glaucoma Open Angle Type 1A Myoc Ngs Genetic Test&lt;/a&gt; &lt;br /&gt;</v>
      </c>
    </row>
    <row r="450" spans="2:11">
      <c r="B450" t="s">
        <v>3987</v>
      </c>
      <c r="C450" t="str">
        <f t="shared" si="24"/>
        <v>Gillespie-Syndrome-Itpr1-Ngs-Genetic-Test-2</v>
      </c>
      <c r="F450" t="s">
        <v>8415</v>
      </c>
      <c r="G450" t="str">
        <f t="shared" si="25"/>
        <v>Gillespie-Syndrome-Itpr1-Ngs-Genetic-Test-2</v>
      </c>
      <c r="H450" t="s">
        <v>1152</v>
      </c>
      <c r="I450" t="str">
        <f t="shared" si="26"/>
        <v>Gillespie Syndrome Itpr1 Ngs Genetic Test 2</v>
      </c>
      <c r="J450" t="s">
        <v>1169</v>
      </c>
      <c r="K450" t="str">
        <f t="shared" si="27"/>
        <v>&lt;a target="_blank" href="testing.php?uae=Gillespie-Syndrome-Itpr1-Ngs-Genetic-Test-2"&gt;Gillespie Syndrome Itpr1 Ngs Genetic Test 2&lt;/a&gt; &lt;br /&gt;</v>
      </c>
    </row>
    <row r="451" spans="2:11">
      <c r="B451" t="s">
        <v>3988</v>
      </c>
      <c r="C451" t="str">
        <f t="shared" si="24"/>
        <v>Gaze-Palsy-Horizontal-With-Progressive-Scoliosis-Robo3-Ngs-Genetic-Test-2</v>
      </c>
      <c r="F451" t="s">
        <v>8415</v>
      </c>
      <c r="G451" t="str">
        <f t="shared" si="25"/>
        <v>Gaze-Palsy-Horizontal-With-Progressive-Scoliosis-Robo3-Ngs-Genetic-Test-2</v>
      </c>
      <c r="H451" t="s">
        <v>1152</v>
      </c>
      <c r="I451" t="str">
        <f t="shared" si="26"/>
        <v>Gaze Palsy Horizontal With Progressive Scoliosis Robo3 Ngs Genetic Test 2</v>
      </c>
      <c r="J451" t="s">
        <v>1169</v>
      </c>
      <c r="K451" t="str">
        <f t="shared" si="27"/>
        <v>&lt;a target="_blank" href="testing.php?uae=Gaze-Palsy-Horizontal-With-Progressive-Scoliosis-Robo3-Ngs-Genetic-Test-2"&gt;Gaze Palsy Horizontal With Progressive Scoliosis Robo3 Ngs Genetic Test 2&lt;/a&gt; &lt;br /&gt;</v>
      </c>
    </row>
    <row r="452" spans="2:11">
      <c r="B452" t="s">
        <v>3989</v>
      </c>
      <c r="C452" t="str">
        <f t="shared" si="24"/>
        <v>Fundus-Albipunctatus-Rdh5-Ngs-Genetic-Test</v>
      </c>
      <c r="F452" t="s">
        <v>8415</v>
      </c>
      <c r="G452" t="str">
        <f t="shared" si="25"/>
        <v>Fundus-Albipunctatus-Rdh5-Ngs-Genetic-Test</v>
      </c>
      <c r="H452" t="s">
        <v>1152</v>
      </c>
      <c r="I452" t="str">
        <f t="shared" si="26"/>
        <v>Fundus Albipunctatus Rdh5 Ngs Genetic Test</v>
      </c>
      <c r="J452" t="s">
        <v>1169</v>
      </c>
      <c r="K452" t="str">
        <f t="shared" si="27"/>
        <v>&lt;a target="_blank" href="testing.php?uae=Fundus-Albipunctatus-Rdh5-Ngs-Genetic-Test"&gt;Fundus Albipunctatus Rdh5 Ngs Genetic Test&lt;/a&gt; &lt;br /&gt;</v>
      </c>
    </row>
    <row r="453" spans="2:11">
      <c r="B453" t="s">
        <v>3990</v>
      </c>
      <c r="C453" t="str">
        <f t="shared" ref="C453:C516" si="28">PROPER(B453)</f>
        <v>Fundus-Albipunctatus-Prph2-Ngs-Genetic-Test</v>
      </c>
      <c r="F453" t="s">
        <v>8415</v>
      </c>
      <c r="G453" t="str">
        <f t="shared" ref="G453:G516" si="29">C453</f>
        <v>Fundus-Albipunctatus-Prph2-Ngs-Genetic-Test</v>
      </c>
      <c r="H453" t="s">
        <v>1152</v>
      </c>
      <c r="I453" t="str">
        <f t="shared" ref="I453:I516" si="30">SUBSTITUTE(C453,"-"," ")</f>
        <v>Fundus Albipunctatus Prph2 Ngs Genetic Test</v>
      </c>
      <c r="J453" t="s">
        <v>1169</v>
      </c>
      <c r="K453" t="str">
        <f t="shared" ref="K453:K516" si="31">CONCATENATE(F453,G453,H453,I453,J453)</f>
        <v>&lt;a target="_blank" href="testing.php?uae=Fundus-Albipunctatus-Prph2-Ngs-Genetic-Test"&gt;Fundus Albipunctatus Prph2 Ngs Genetic Test&lt;/a&gt; &lt;br /&gt;</v>
      </c>
    </row>
    <row r="454" spans="2:11">
      <c r="B454" t="s">
        <v>3991</v>
      </c>
      <c r="C454" t="str">
        <f t="shared" si="28"/>
        <v>Foveal-Hypoplasia-Type-1-Pax6-Ngs-Genetic-Test</v>
      </c>
      <c r="F454" t="s">
        <v>8415</v>
      </c>
      <c r="G454" t="str">
        <f t="shared" si="29"/>
        <v>Foveal-Hypoplasia-Type-1-Pax6-Ngs-Genetic-Test</v>
      </c>
      <c r="H454" t="s">
        <v>1152</v>
      </c>
      <c r="I454" t="str">
        <f t="shared" si="30"/>
        <v>Foveal Hypoplasia Type 1 Pax6 Ngs Genetic Test</v>
      </c>
      <c r="J454" t="s">
        <v>1169</v>
      </c>
      <c r="K454" t="str">
        <f t="shared" si="31"/>
        <v>&lt;a target="_blank" href="testing.php?uae=Foveal-Hypoplasia-Type-1-Pax6-Ngs-Genetic-Test"&gt;Foveal Hypoplasia Type 1 Pax6 Ngs Genetic Test&lt;/a&gt; &lt;br /&gt;</v>
      </c>
    </row>
    <row r="455" spans="2:11">
      <c r="B455" t="s">
        <v>3992</v>
      </c>
      <c r="C455" t="str">
        <f t="shared" si="28"/>
        <v>Fleck-Retina-Familial-Benign-Pla2G5-Ngs-Genetic-Test</v>
      </c>
      <c r="F455" t="s">
        <v>8415</v>
      </c>
      <c r="G455" t="str">
        <f t="shared" si="29"/>
        <v>Fleck-Retina-Familial-Benign-Pla2G5-Ngs-Genetic-Test</v>
      </c>
      <c r="H455" t="s">
        <v>1152</v>
      </c>
      <c r="I455" t="str">
        <f t="shared" si="30"/>
        <v>Fleck Retina Familial Benign Pla2G5 Ngs Genetic Test</v>
      </c>
      <c r="J455" t="s">
        <v>1169</v>
      </c>
      <c r="K455" t="str">
        <f t="shared" si="31"/>
        <v>&lt;a target="_blank" href="testing.php?uae=Fleck-Retina-Familial-Benign-Pla2G5-Ngs-Genetic-Test"&gt;Fleck Retina Familial Benign Pla2G5 Ngs Genetic Test&lt;/a&gt; &lt;br /&gt;</v>
      </c>
    </row>
    <row r="456" spans="2:11">
      <c r="B456" t="s">
        <v>3993</v>
      </c>
      <c r="C456" t="str">
        <f t="shared" si="28"/>
        <v>Fibrosis-Of-Extraocular-Muscles-Congenital-Type-3A-Tubb3-Ngs-Genetic-Test</v>
      </c>
      <c r="F456" t="s">
        <v>8415</v>
      </c>
      <c r="G456" t="str">
        <f t="shared" si="29"/>
        <v>Fibrosis-Of-Extraocular-Muscles-Congenital-Type-3A-Tubb3-Ngs-Genetic-Test</v>
      </c>
      <c r="H456" t="s">
        <v>1152</v>
      </c>
      <c r="I456" t="str">
        <f t="shared" si="30"/>
        <v>Fibrosis Of Extraocular Muscles Congenital Type 3A Tubb3 Ngs Genetic Test</v>
      </c>
      <c r="J456" t="s">
        <v>1169</v>
      </c>
      <c r="K456" t="str">
        <f t="shared" si="31"/>
        <v>&lt;a target="_blank" href="testing.php?uae=Fibrosis-Of-Extraocular-Muscles-Congenital-Type-3A-Tubb3-Ngs-Genetic-Test"&gt;Fibrosis Of Extraocular Muscles Congenital Type 3A Tubb3 Ngs Genetic Test&lt;/a&gt; &lt;br /&gt;</v>
      </c>
    </row>
    <row r="457" spans="2:11">
      <c r="B457" t="s">
        <v>3994</v>
      </c>
      <c r="C457" t="str">
        <f t="shared" si="28"/>
        <v>Fibrosis-Of-Extraocular-Muscles-Congenital-Type-1-Kif21A-Ngs-Genetic-Test</v>
      </c>
      <c r="F457" t="s">
        <v>8415</v>
      </c>
      <c r="G457" t="str">
        <f t="shared" si="29"/>
        <v>Fibrosis-Of-Extraocular-Muscles-Congenital-Type-1-Kif21A-Ngs-Genetic-Test</v>
      </c>
      <c r="H457" t="s">
        <v>1152</v>
      </c>
      <c r="I457" t="str">
        <f t="shared" si="30"/>
        <v>Fibrosis Of Extraocular Muscles Congenital Type 1 Kif21A Ngs Genetic Test</v>
      </c>
      <c r="J457" t="s">
        <v>1169</v>
      </c>
      <c r="K457" t="str">
        <f t="shared" si="31"/>
        <v>&lt;a target="_blank" href="testing.php?uae=Fibrosis-Of-Extraocular-Muscles-Congenital-Type-1-Kif21A-Ngs-Genetic-Test"&gt;Fibrosis Of Extraocular Muscles Congenital Type 1 Kif21A Ngs Genetic Test&lt;/a&gt; &lt;br /&gt;</v>
      </c>
    </row>
    <row r="458" spans="2:11">
      <c r="B458" t="s">
        <v>3995</v>
      </c>
      <c r="C458" t="str">
        <f t="shared" si="28"/>
        <v>Exudative-Vitreoretinopathy-Type-2-Ndp-Ngs-Genetic-Test</v>
      </c>
      <c r="F458" t="s">
        <v>8415</v>
      </c>
      <c r="G458" t="str">
        <f t="shared" si="29"/>
        <v>Exudative-Vitreoretinopathy-Type-2-Ndp-Ngs-Genetic-Test</v>
      </c>
      <c r="H458" t="s">
        <v>1152</v>
      </c>
      <c r="I458" t="str">
        <f t="shared" si="30"/>
        <v>Exudative Vitreoretinopathy Type 2 Ndp Ngs Genetic Test</v>
      </c>
      <c r="J458" t="s">
        <v>1169</v>
      </c>
      <c r="K458" t="str">
        <f t="shared" si="31"/>
        <v>&lt;a target="_blank" href="testing.php?uae=Exudative-Vitreoretinopathy-Type-2-Ndp-Ngs-Genetic-Test"&gt;Exudative Vitreoretinopathy Type 2 Ndp Ngs Genetic Test&lt;/a&gt; &lt;br /&gt;</v>
      </c>
    </row>
    <row r="459" spans="2:11">
      <c r="B459" t="s">
        <v>3996</v>
      </c>
      <c r="C459" t="str">
        <f t="shared" si="28"/>
        <v>Exudative-Vitreoretinopathy-Type-5-Tspan12-Ngs-Genetic-Test</v>
      </c>
      <c r="F459" t="s">
        <v>8415</v>
      </c>
      <c r="G459" t="str">
        <f t="shared" si="29"/>
        <v>Exudative-Vitreoretinopathy-Type-5-Tspan12-Ngs-Genetic-Test</v>
      </c>
      <c r="H459" t="s">
        <v>1152</v>
      </c>
      <c r="I459" t="str">
        <f t="shared" si="30"/>
        <v>Exudative Vitreoretinopathy Type 5 Tspan12 Ngs Genetic Test</v>
      </c>
      <c r="J459" t="s">
        <v>1169</v>
      </c>
      <c r="K459" t="str">
        <f t="shared" si="31"/>
        <v>&lt;a target="_blank" href="testing.php?uae=Exudative-Vitreoretinopathy-Type-5-Tspan12-Ngs-Genetic-Test"&gt;Exudative Vitreoretinopathy Type 5 Tspan12 Ngs Genetic Test&lt;/a&gt; &lt;br /&gt;</v>
      </c>
    </row>
    <row r="460" spans="2:11">
      <c r="B460" t="s">
        <v>3997</v>
      </c>
      <c r="C460" t="str">
        <f t="shared" si="28"/>
        <v>Exudative-Vitreoretinopathy-Fzd4-Ngs-Genetic-Test</v>
      </c>
      <c r="F460" t="s">
        <v>8415</v>
      </c>
      <c r="G460" t="str">
        <f t="shared" si="29"/>
        <v>Exudative-Vitreoretinopathy-Fzd4-Ngs-Genetic-Test</v>
      </c>
      <c r="H460" t="s">
        <v>1152</v>
      </c>
      <c r="I460" t="str">
        <f t="shared" si="30"/>
        <v>Exudative Vitreoretinopathy Fzd4 Ngs Genetic Test</v>
      </c>
      <c r="J460" t="s">
        <v>1169</v>
      </c>
      <c r="K460" t="str">
        <f t="shared" si="31"/>
        <v>&lt;a target="_blank" href="testing.php?uae=Exudative-Vitreoretinopathy-Fzd4-Ngs-Genetic-Test"&gt;Exudative Vitreoretinopathy Fzd4 Ngs Genetic Test&lt;/a&gt; &lt;br /&gt;</v>
      </c>
    </row>
    <row r="461" spans="2:11">
      <c r="B461" t="s">
        <v>3998</v>
      </c>
      <c r="C461" t="str">
        <f t="shared" si="28"/>
        <v>Exfoliation-Syndrome-Susceptibility-To-Loxl1-Ngs-Genetic-Test</v>
      </c>
      <c r="F461" t="s">
        <v>8415</v>
      </c>
      <c r="G461" t="str">
        <f t="shared" si="29"/>
        <v>Exfoliation-Syndrome-Susceptibility-To-Loxl1-Ngs-Genetic-Test</v>
      </c>
      <c r="H461" t="s">
        <v>1152</v>
      </c>
      <c r="I461" t="str">
        <f t="shared" si="30"/>
        <v>Exfoliation Syndrome Susceptibility To Loxl1 Ngs Genetic Test</v>
      </c>
      <c r="J461" t="s">
        <v>1169</v>
      </c>
      <c r="K461" t="str">
        <f t="shared" si="31"/>
        <v>&lt;a target="_blank" href="testing.php?uae=Exfoliation-Syndrome-Susceptibility-To-Loxl1-Ngs-Genetic-Test"&gt;Exfoliation Syndrome Susceptibility To Loxl1 Ngs Genetic Test&lt;/a&gt; &lt;br /&gt;</v>
      </c>
    </row>
    <row r="462" spans="2:11">
      <c r="B462" t="s">
        <v>3999</v>
      </c>
      <c r="C462" t="str">
        <f t="shared" si="28"/>
        <v>Ectopia-Lentis-Isolated-Autosomal-Recessive-Adamtsl4-Ngs-Genetic-Test</v>
      </c>
      <c r="F462" t="s">
        <v>8415</v>
      </c>
      <c r="G462" t="str">
        <f t="shared" si="29"/>
        <v>Ectopia-Lentis-Isolated-Autosomal-Recessive-Adamtsl4-Ngs-Genetic-Test</v>
      </c>
      <c r="H462" t="s">
        <v>1152</v>
      </c>
      <c r="I462" t="str">
        <f t="shared" si="30"/>
        <v>Ectopia Lentis Isolated Autosomal Recessive Adamtsl4 Ngs Genetic Test</v>
      </c>
      <c r="J462" t="s">
        <v>1169</v>
      </c>
      <c r="K462" t="str">
        <f t="shared" si="31"/>
        <v>&lt;a target="_blank" href="testing.php?uae=Ectopia-Lentis-Isolated-Autosomal-Recessive-Adamtsl4-Ngs-Genetic-Test"&gt;Ectopia Lentis Isolated Autosomal Recessive Adamtsl4 Ngs Genetic Test&lt;/a&gt; &lt;br /&gt;</v>
      </c>
    </row>
    <row r="463" spans="2:11">
      <c r="B463" t="s">
        <v>4000</v>
      </c>
      <c r="C463" t="str">
        <f t="shared" si="28"/>
        <v>Ectopia-Lentis-Familial-Fbn1-Ngs-Genetic-Test</v>
      </c>
      <c r="F463" t="s">
        <v>8415</v>
      </c>
      <c r="G463" t="str">
        <f t="shared" si="29"/>
        <v>Ectopia-Lentis-Familial-Fbn1-Ngs-Genetic-Test</v>
      </c>
      <c r="H463" t="s">
        <v>1152</v>
      </c>
      <c r="I463" t="str">
        <f t="shared" si="30"/>
        <v>Ectopia Lentis Familial Fbn1 Ngs Genetic Test</v>
      </c>
      <c r="J463" t="s">
        <v>1169</v>
      </c>
      <c r="K463" t="str">
        <f t="shared" si="31"/>
        <v>&lt;a target="_blank" href="testing.php?uae=Ectopia-Lentis-Familial-Fbn1-Ngs-Genetic-Test"&gt;Ectopia Lentis Familial Fbn1 Ngs Genetic Test&lt;/a&gt; &lt;br /&gt;</v>
      </c>
    </row>
    <row r="464" spans="2:11">
      <c r="B464" t="s">
        <v>4001</v>
      </c>
      <c r="C464" t="str">
        <f t="shared" si="28"/>
        <v>Ectopia-Lentis-Et-Pupillae-Adamtsl4-Ngs-Genetic-Test</v>
      </c>
      <c r="F464" t="s">
        <v>8415</v>
      </c>
      <c r="G464" t="str">
        <f t="shared" si="29"/>
        <v>Ectopia-Lentis-Et-Pupillae-Adamtsl4-Ngs-Genetic-Test</v>
      </c>
      <c r="H464" t="s">
        <v>1152</v>
      </c>
      <c r="I464" t="str">
        <f t="shared" si="30"/>
        <v>Ectopia Lentis Et Pupillae Adamtsl4 Ngs Genetic Test</v>
      </c>
      <c r="J464" t="s">
        <v>1169</v>
      </c>
      <c r="K464" t="str">
        <f t="shared" si="31"/>
        <v>&lt;a target="_blank" href="testing.php?uae=Ectopia-Lentis-Et-Pupillae-Adamtsl4-Ngs-Genetic-Test"&gt;Ectopia Lentis Et Pupillae Adamtsl4 Ngs Genetic Test&lt;/a&gt; &lt;br /&gt;</v>
      </c>
    </row>
    <row r="465" spans="2:11">
      <c r="B465" t="s">
        <v>4002</v>
      </c>
      <c r="C465" t="str">
        <f t="shared" si="28"/>
        <v>Dyschromatosis-Symmetrica-Hereditaria-Adar-Ngs-Genetic-Test</v>
      </c>
      <c r="F465" t="s">
        <v>8415</v>
      </c>
      <c r="G465" t="str">
        <f t="shared" si="29"/>
        <v>Dyschromatosis-Symmetrica-Hereditaria-Adar-Ngs-Genetic-Test</v>
      </c>
      <c r="H465" t="s">
        <v>1152</v>
      </c>
      <c r="I465" t="str">
        <f t="shared" si="30"/>
        <v>Dyschromatosis Symmetrica Hereditaria Adar Ngs Genetic Test</v>
      </c>
      <c r="J465" t="s">
        <v>1169</v>
      </c>
      <c r="K465" t="str">
        <f t="shared" si="31"/>
        <v>&lt;a target="_blank" href="testing.php?uae=Dyschromatosis-Symmetrica-Hereditaria-Adar-Ngs-Genetic-Test"&gt;Dyschromatosis Symmetrica Hereditaria Adar Ngs Genetic Test&lt;/a&gt; &lt;br /&gt;</v>
      </c>
    </row>
    <row r="466" spans="2:11">
      <c r="B466" t="s">
        <v>4003</v>
      </c>
      <c r="C466" t="str">
        <f t="shared" si="28"/>
        <v>Early-Onset-Glaucoma-Phenotype-Modifier-Of-Col15A1-Related-Col15A1-Ngs-Genetic-Test</v>
      </c>
      <c r="F466" t="s">
        <v>8415</v>
      </c>
      <c r="G466" t="str">
        <f t="shared" si="29"/>
        <v>Early-Onset-Glaucoma-Phenotype-Modifier-Of-Col15A1-Related-Col15A1-Ngs-Genetic-Test</v>
      </c>
      <c r="H466" t="s">
        <v>1152</v>
      </c>
      <c r="I466" t="str">
        <f t="shared" si="30"/>
        <v>Early Onset Glaucoma Phenotype Modifier Of Col15A1 Related Col15A1 Ngs Genetic Test</v>
      </c>
      <c r="J466" t="s">
        <v>1169</v>
      </c>
      <c r="K466" t="str">
        <f t="shared" si="31"/>
        <v>&lt;a target="_blank" href="testing.php?uae=Early-Onset-Glaucoma-Phenotype-Modifier-Of-Col15A1-Related-Col15A1-Ngs-Genetic-Test"&gt;Early Onset Glaucoma Phenotype Modifier Of Col15A1 Related Col15A1 Ngs Genetic Test&lt;/a&gt; &lt;br /&gt;</v>
      </c>
    </row>
    <row r="467" spans="2:11">
      <c r="B467" t="s">
        <v>4004</v>
      </c>
      <c r="C467" t="str">
        <f t="shared" si="28"/>
        <v>Duane-Retraction-Syndrome-Sall4-Ngs-Genetic-Test-2</v>
      </c>
      <c r="F467" t="s">
        <v>8415</v>
      </c>
      <c r="G467" t="str">
        <f t="shared" si="29"/>
        <v>Duane-Retraction-Syndrome-Sall4-Ngs-Genetic-Test-2</v>
      </c>
      <c r="H467" t="s">
        <v>1152</v>
      </c>
      <c r="I467" t="str">
        <f t="shared" si="30"/>
        <v>Duane Retraction Syndrome Sall4 Ngs Genetic Test 2</v>
      </c>
      <c r="J467" t="s">
        <v>1169</v>
      </c>
      <c r="K467" t="str">
        <f t="shared" si="31"/>
        <v>&lt;a target="_blank" href="testing.php?uae=Duane-Retraction-Syndrome-Sall4-Ngs-Genetic-Test-2"&gt;Duane Retraction Syndrome Sall4 Ngs Genetic Test 2&lt;/a&gt; &lt;br /&gt;</v>
      </c>
    </row>
    <row r="468" spans="2:11">
      <c r="B468" t="s">
        <v>4005</v>
      </c>
      <c r="C468" t="str">
        <f t="shared" si="28"/>
        <v>Duane-Retraction-Syndrome-Chn1-Ngs-Genetic-Test</v>
      </c>
      <c r="F468" t="s">
        <v>8415</v>
      </c>
      <c r="G468" t="str">
        <f t="shared" si="29"/>
        <v>Duane-Retraction-Syndrome-Chn1-Ngs-Genetic-Test</v>
      </c>
      <c r="H468" t="s">
        <v>1152</v>
      </c>
      <c r="I468" t="str">
        <f t="shared" si="30"/>
        <v>Duane Retraction Syndrome Chn1 Ngs Genetic Test</v>
      </c>
      <c r="J468" t="s">
        <v>1169</v>
      </c>
      <c r="K468" t="str">
        <f t="shared" si="31"/>
        <v>&lt;a target="_blank" href="testing.php?uae=Duane-Retraction-Syndrome-Chn1-Ngs-Genetic-Test"&gt;Duane Retraction Syndrome Chn1 Ngs Genetic Test&lt;/a&gt; &lt;br /&gt;</v>
      </c>
    </row>
    <row r="469" spans="2:11">
      <c r="B469" t="s">
        <v>4006</v>
      </c>
      <c r="C469" t="str">
        <f t="shared" si="28"/>
        <v>Corneal-Opacification-And-Other-Ocular-Anomalies-Pxdn-Ngs-Genetic-Test</v>
      </c>
      <c r="F469" t="s">
        <v>8415</v>
      </c>
      <c r="G469" t="str">
        <f t="shared" si="29"/>
        <v>Corneal-Opacification-And-Other-Ocular-Anomalies-Pxdn-Ngs-Genetic-Test</v>
      </c>
      <c r="H469" t="s">
        <v>1152</v>
      </c>
      <c r="I469" t="str">
        <f t="shared" si="30"/>
        <v>Corneal Opacification And Other Ocular Anomalies Pxdn Ngs Genetic Test</v>
      </c>
      <c r="J469" t="s">
        <v>1169</v>
      </c>
      <c r="K469" t="str">
        <f t="shared" si="31"/>
        <v>&lt;a target="_blank" href="testing.php?uae=Corneal-Opacification-And-Other-Ocular-Anomalies-Pxdn-Ngs-Genetic-Test"&gt;Corneal Opacification And Other Ocular Anomalies Pxdn Ngs Genetic Test&lt;/a&gt; &lt;br /&gt;</v>
      </c>
    </row>
    <row r="470" spans="2:11">
      <c r="B470" t="s">
        <v>4007</v>
      </c>
      <c r="C470" t="str">
        <f t="shared" si="28"/>
        <v>Doyne-Honeycob-Retinal-Dystrophy-Efemp1-Ngs-Genetic-Test</v>
      </c>
      <c r="F470" t="s">
        <v>8415</v>
      </c>
      <c r="G470" t="str">
        <f t="shared" si="29"/>
        <v>Doyne-Honeycob-Retinal-Dystrophy-Efemp1-Ngs-Genetic-Test</v>
      </c>
      <c r="H470" t="s">
        <v>1152</v>
      </c>
      <c r="I470" t="str">
        <f t="shared" si="30"/>
        <v>Doyne Honeycob Retinal Dystrophy Efemp1 Ngs Genetic Test</v>
      </c>
      <c r="J470" t="s">
        <v>1169</v>
      </c>
      <c r="K470" t="str">
        <f t="shared" si="31"/>
        <v>&lt;a target="_blank" href="testing.php?uae=Doyne-Honeycob-Retinal-Dystrophy-Efemp1-Ngs-Genetic-Test"&gt;Doyne Honeycob Retinal Dystrophy Efemp1 Ngs Genetic Test&lt;/a&gt; &lt;br /&gt;</v>
      </c>
    </row>
    <row r="471" spans="2:11">
      <c r="B471" t="s">
        <v>4008</v>
      </c>
      <c r="C471" t="str">
        <f t="shared" si="28"/>
        <v>Corneal-Intraepithelial-Dyskeratosis-And-Ectodermal-Dysplasia-Nlrp1-Ngs-Genetic-Test</v>
      </c>
      <c r="F471" t="s">
        <v>8415</v>
      </c>
      <c r="G471" t="str">
        <f t="shared" si="29"/>
        <v>Corneal-Intraepithelial-Dyskeratosis-And-Ectodermal-Dysplasia-Nlrp1-Ngs-Genetic-Test</v>
      </c>
      <c r="H471" t="s">
        <v>1152</v>
      </c>
      <c r="I471" t="str">
        <f t="shared" si="30"/>
        <v>Corneal Intraepithelial Dyskeratosis And Ectodermal Dysplasia Nlrp1 Ngs Genetic Test</v>
      </c>
      <c r="J471" t="s">
        <v>1169</v>
      </c>
      <c r="K471" t="str">
        <f t="shared" si="31"/>
        <v>&lt;a target="_blank" href="testing.php?uae=Corneal-Intraepithelial-Dyskeratosis-And-Ectodermal-Dysplasia-Nlrp1-Ngs-Genetic-Test"&gt;Corneal Intraepithelial Dyskeratosis And Ectodermal Dysplasia Nlrp1 Ngs Genetic Test&lt;/a&gt; &lt;br /&gt;</v>
      </c>
    </row>
    <row r="472" spans="2:11">
      <c r="B472" t="s">
        <v>4009</v>
      </c>
      <c r="C472" t="str">
        <f t="shared" si="28"/>
        <v>Corneal-Endothelial-Dystrophy-Type-2-Slc4A11-Ngs-Genetic-Test</v>
      </c>
      <c r="F472" t="s">
        <v>8415</v>
      </c>
      <c r="G472" t="str">
        <f t="shared" si="29"/>
        <v>Corneal-Endothelial-Dystrophy-Type-2-Slc4A11-Ngs-Genetic-Test</v>
      </c>
      <c r="H472" t="s">
        <v>1152</v>
      </c>
      <c r="I472" t="str">
        <f t="shared" si="30"/>
        <v>Corneal Endothelial Dystrophy Type 2 Slc4A11 Ngs Genetic Test</v>
      </c>
      <c r="J472" t="s">
        <v>1169</v>
      </c>
      <c r="K472" t="str">
        <f t="shared" si="31"/>
        <v>&lt;a target="_blank" href="testing.php?uae=Corneal-Endothelial-Dystrophy-Type-2-Slc4A11-Ngs-Genetic-Test"&gt;Corneal Endothelial Dystrophy Type 2 Slc4A11 Ngs Genetic Test&lt;/a&gt; &lt;br /&gt;</v>
      </c>
    </row>
    <row r="473" spans="2:11">
      <c r="B473" t="s">
        <v>4010</v>
      </c>
      <c r="C473" t="str">
        <f t="shared" si="28"/>
        <v>Corneal-Dystrophy-Posterior-Polymorphous-Type-1-Vsx1-Ngs-Genetic-Test</v>
      </c>
      <c r="F473" t="s">
        <v>8415</v>
      </c>
      <c r="G473" t="str">
        <f t="shared" si="29"/>
        <v>Corneal-Dystrophy-Posterior-Polymorphous-Type-1-Vsx1-Ngs-Genetic-Test</v>
      </c>
      <c r="H473" t="s">
        <v>1152</v>
      </c>
      <c r="I473" t="str">
        <f t="shared" si="30"/>
        <v>Corneal Dystrophy Posterior Polymorphous Type 1 Vsx1 Ngs Genetic Test</v>
      </c>
      <c r="J473" t="s">
        <v>1169</v>
      </c>
      <c r="K473" t="str">
        <f t="shared" si="31"/>
        <v>&lt;a target="_blank" href="testing.php?uae=Corneal-Dystrophy-Posterior-Polymorphous-Type-1-Vsx1-Ngs-Genetic-Test"&gt;Corneal Dystrophy Posterior Polymorphous Type 1 Vsx1 Ngs Genetic Test&lt;/a&gt; &lt;br /&gt;</v>
      </c>
    </row>
    <row r="474" spans="2:11">
      <c r="B474" t="s">
        <v>4011</v>
      </c>
      <c r="C474" t="str">
        <f t="shared" si="28"/>
        <v>Corneal-Dystrophy-Epithelial-Basement-Membrane-Tgfbi-Ngs-Genetic-Test</v>
      </c>
      <c r="F474" t="s">
        <v>8415</v>
      </c>
      <c r="G474" t="str">
        <f t="shared" si="29"/>
        <v>Corneal-Dystrophy-Epithelial-Basement-Membrane-Tgfbi-Ngs-Genetic-Test</v>
      </c>
      <c r="H474" t="s">
        <v>1152</v>
      </c>
      <c r="I474" t="str">
        <f t="shared" si="30"/>
        <v>Corneal Dystrophy Epithelial Basement Membrane Tgfbi Ngs Genetic Test</v>
      </c>
      <c r="J474" t="s">
        <v>1169</v>
      </c>
      <c r="K474" t="str">
        <f t="shared" si="31"/>
        <v>&lt;a target="_blank" href="testing.php?uae=Corneal-Dystrophy-Epithelial-Basement-Membrane-Tgfbi-Ngs-Genetic-Test"&gt;Corneal Dystrophy Epithelial Basement Membrane Tgfbi Ngs Genetic Test&lt;/a&gt; &lt;br /&gt;</v>
      </c>
    </row>
    <row r="475" spans="2:11">
      <c r="B475" t="s">
        <v>4012</v>
      </c>
      <c r="C475" t="str">
        <f t="shared" si="28"/>
        <v>Cone-Rod-Dystrophy-X-Linked-Type-3-Cacna1F-Ngs-Genetic-Test</v>
      </c>
      <c r="F475" t="s">
        <v>8415</v>
      </c>
      <c r="G475" t="str">
        <f t="shared" si="29"/>
        <v>Cone-Rod-Dystrophy-X-Linked-Type-3-Cacna1F-Ngs-Genetic-Test</v>
      </c>
      <c r="H475" t="s">
        <v>1152</v>
      </c>
      <c r="I475" t="str">
        <f t="shared" si="30"/>
        <v>Cone Rod Dystrophy X Linked Type 3 Cacna1F Ngs Genetic Test</v>
      </c>
      <c r="J475" t="s">
        <v>1169</v>
      </c>
      <c r="K475" t="str">
        <f t="shared" si="31"/>
        <v>&lt;a target="_blank" href="testing.php?uae=Cone-Rod-Dystrophy-X-Linked-Type-3-Cacna1F-Ngs-Genetic-Test"&gt;Cone Rod Dystrophy X Linked Type 3 Cacna1F Ngs Genetic Test&lt;/a&gt; &lt;br /&gt;</v>
      </c>
    </row>
    <row r="476" spans="2:11">
      <c r="B476" t="s">
        <v>4013</v>
      </c>
      <c r="C476" t="str">
        <f t="shared" si="28"/>
        <v>Cone-Rod-Dystrophy-C21Orf2-Related-C21Orf2-Ngs-Genetic-Test</v>
      </c>
      <c r="F476" t="s">
        <v>8415</v>
      </c>
      <c r="G476" t="str">
        <f t="shared" si="29"/>
        <v>Cone-Rod-Dystrophy-C21Orf2-Related-C21Orf2-Ngs-Genetic-Test</v>
      </c>
      <c r="H476" t="s">
        <v>1152</v>
      </c>
      <c r="I476" t="str">
        <f t="shared" si="30"/>
        <v>Cone Rod Dystrophy C21Orf2 Related C21Orf2 Ngs Genetic Test</v>
      </c>
      <c r="J476" t="s">
        <v>1169</v>
      </c>
      <c r="K476" t="str">
        <f t="shared" si="31"/>
        <v>&lt;a target="_blank" href="testing.php?uae=Cone-Rod-Dystrophy-C21Orf2-Related-C21Orf2-Ngs-Genetic-Test"&gt;Cone Rod Dystrophy C21Orf2 Related C21Orf2 Ngs Genetic Test&lt;/a&gt; &lt;br /&gt;</v>
      </c>
    </row>
    <row r="477" spans="2:11">
      <c r="B477" t="s">
        <v>4014</v>
      </c>
      <c r="C477" t="str">
        <f t="shared" si="28"/>
        <v>Cone-Rod-Dystrophy-Type-9-Adam9-Ngs-Genetic-Test</v>
      </c>
      <c r="F477" t="s">
        <v>8415</v>
      </c>
      <c r="G477" t="str">
        <f t="shared" si="29"/>
        <v>Cone-Rod-Dystrophy-Type-9-Adam9-Ngs-Genetic-Test</v>
      </c>
      <c r="H477" t="s">
        <v>1152</v>
      </c>
      <c r="I477" t="str">
        <f t="shared" si="30"/>
        <v>Cone Rod Dystrophy Type 9 Adam9 Ngs Genetic Test</v>
      </c>
      <c r="J477" t="s">
        <v>1169</v>
      </c>
      <c r="K477" t="str">
        <f t="shared" si="31"/>
        <v>&lt;a target="_blank" href="testing.php?uae=Cone-Rod-Dystrophy-Type-9-Adam9-Ngs-Genetic-Test"&gt;Cone Rod Dystrophy Type 9 Adam9 Ngs Genetic Test&lt;/a&gt; &lt;br /&gt;</v>
      </c>
    </row>
    <row r="478" spans="2:11">
      <c r="B478" t="s">
        <v>4015</v>
      </c>
      <c r="C478" t="str">
        <f t="shared" si="28"/>
        <v>Cone-Rod-Dystrophy-Type-7-Rims1-Ngs-Genetic-Test</v>
      </c>
      <c r="F478" t="s">
        <v>8415</v>
      </c>
      <c r="G478" t="str">
        <f t="shared" si="29"/>
        <v>Cone-Rod-Dystrophy-Type-7-Rims1-Ngs-Genetic-Test</v>
      </c>
      <c r="H478" t="s">
        <v>1152</v>
      </c>
      <c r="I478" t="str">
        <f t="shared" si="30"/>
        <v>Cone Rod Dystrophy Type 7 Rims1 Ngs Genetic Test</v>
      </c>
      <c r="J478" t="s">
        <v>1169</v>
      </c>
      <c r="K478" t="str">
        <f t="shared" si="31"/>
        <v>&lt;a target="_blank" href="testing.php?uae=Cone-Rod-Dystrophy-Type-7-Rims1-Ngs-Genetic-Test"&gt;Cone Rod Dystrophy Type 7 Rims1 Ngs Genetic Test&lt;/a&gt; &lt;br /&gt;</v>
      </c>
    </row>
    <row r="479" spans="2:11">
      <c r="B479" t="s">
        <v>4016</v>
      </c>
      <c r="C479" t="str">
        <f t="shared" si="28"/>
        <v>Cone-Rod-Dystrophy-Type-5-Pitpnm3-Ngs-Genetic-Test</v>
      </c>
      <c r="F479" t="s">
        <v>8415</v>
      </c>
      <c r="G479" t="str">
        <f t="shared" si="29"/>
        <v>Cone-Rod-Dystrophy-Type-5-Pitpnm3-Ngs-Genetic-Test</v>
      </c>
      <c r="H479" t="s">
        <v>1152</v>
      </c>
      <c r="I479" t="str">
        <f t="shared" si="30"/>
        <v>Cone Rod Dystrophy Type 5 Pitpnm3 Ngs Genetic Test</v>
      </c>
      <c r="J479" t="s">
        <v>1169</v>
      </c>
      <c r="K479" t="str">
        <f t="shared" si="31"/>
        <v>&lt;a target="_blank" href="testing.php?uae=Cone-Rod-Dystrophy-Type-5-Pitpnm3-Ngs-Genetic-Test"&gt;Cone Rod Dystrophy Type 5 Pitpnm3 Ngs Genetic Test&lt;/a&gt; &lt;br /&gt;</v>
      </c>
    </row>
    <row r="480" spans="2:11">
      <c r="B480" t="s">
        <v>4017</v>
      </c>
      <c r="C480" t="str">
        <f t="shared" si="28"/>
        <v>Cone-Rod-Dystrophy-Type-4-Pde6C-Ngs-Genetic-Test</v>
      </c>
      <c r="F480" t="s">
        <v>8415</v>
      </c>
      <c r="G480" t="str">
        <f t="shared" si="29"/>
        <v>Cone-Rod-Dystrophy-Type-4-Pde6C-Ngs-Genetic-Test</v>
      </c>
      <c r="H480" t="s">
        <v>1152</v>
      </c>
      <c r="I480" t="str">
        <f t="shared" si="30"/>
        <v>Cone Rod Dystrophy Type 4 Pde6C Ngs Genetic Test</v>
      </c>
      <c r="J480" t="s">
        <v>1169</v>
      </c>
      <c r="K480" t="str">
        <f t="shared" si="31"/>
        <v>&lt;a target="_blank" href="testing.php?uae=Cone-Rod-Dystrophy-Type-4-Pde6C-Ngs-Genetic-Test"&gt;Cone Rod Dystrophy Type 4 Pde6C Ngs Genetic Test&lt;/a&gt; &lt;br /&gt;</v>
      </c>
    </row>
    <row r="481" spans="2:11">
      <c r="B481" t="s">
        <v>4018</v>
      </c>
      <c r="C481" t="str">
        <f t="shared" si="28"/>
        <v>Cone-Rod-Dystrophy-Type-3-Abca4-Ngs-Genetic-Test</v>
      </c>
      <c r="F481" t="s">
        <v>8415</v>
      </c>
      <c r="G481" t="str">
        <f t="shared" si="29"/>
        <v>Cone-Rod-Dystrophy-Type-3-Abca4-Ngs-Genetic-Test</v>
      </c>
      <c r="H481" t="s">
        <v>1152</v>
      </c>
      <c r="I481" t="str">
        <f t="shared" si="30"/>
        <v>Cone Rod Dystrophy Type 3 Abca4 Ngs Genetic Test</v>
      </c>
      <c r="J481" t="s">
        <v>1169</v>
      </c>
      <c r="K481" t="str">
        <f t="shared" si="31"/>
        <v>&lt;a target="_blank" href="testing.php?uae=Cone-Rod-Dystrophy-Type-3-Abca4-Ngs-Genetic-Test"&gt;Cone Rod Dystrophy Type 3 Abca4 Ngs Genetic Test&lt;/a&gt; &lt;br /&gt;</v>
      </c>
    </row>
    <row r="482" spans="2:11">
      <c r="B482" t="s">
        <v>4019</v>
      </c>
      <c r="C482" t="str">
        <f t="shared" si="28"/>
        <v>Cone-Rod-Dystrophy-Type-20-Poc1B-Ngs-Genetic-Test</v>
      </c>
      <c r="F482" t="s">
        <v>8415</v>
      </c>
      <c r="G482" t="str">
        <f t="shared" si="29"/>
        <v>Cone-Rod-Dystrophy-Type-20-Poc1B-Ngs-Genetic-Test</v>
      </c>
      <c r="H482" t="s">
        <v>1152</v>
      </c>
      <c r="I482" t="str">
        <f t="shared" si="30"/>
        <v>Cone Rod Dystrophy Type 20 Poc1B Ngs Genetic Test</v>
      </c>
      <c r="J482" t="s">
        <v>1169</v>
      </c>
      <c r="K482" t="str">
        <f t="shared" si="31"/>
        <v>&lt;a target="_blank" href="testing.php?uae=Cone-Rod-Dystrophy-Type-20-Poc1B-Ngs-Genetic-Test"&gt;Cone Rod Dystrophy Type 20 Poc1B Ngs Genetic Test&lt;/a&gt; &lt;br /&gt;</v>
      </c>
    </row>
    <row r="483" spans="2:11">
      <c r="B483" t="s">
        <v>4020</v>
      </c>
      <c r="C483" t="str">
        <f t="shared" si="28"/>
        <v>Cone-Rod-Dystrophy-Type-17-Cd3G-Ngs-Genetic-Test</v>
      </c>
      <c r="F483" t="s">
        <v>8415</v>
      </c>
      <c r="G483" t="str">
        <f t="shared" si="29"/>
        <v>Cone-Rod-Dystrophy-Type-17-Cd3G-Ngs-Genetic-Test</v>
      </c>
      <c r="H483" t="s">
        <v>1152</v>
      </c>
      <c r="I483" t="str">
        <f t="shared" si="30"/>
        <v>Cone Rod Dystrophy Type 17 Cd3G Ngs Genetic Test</v>
      </c>
      <c r="J483" t="s">
        <v>1169</v>
      </c>
      <c r="K483" t="str">
        <f t="shared" si="31"/>
        <v>&lt;a target="_blank" href="testing.php?uae=Cone-Rod-Dystrophy-Type-17-Cd3G-Ngs-Genetic-Test"&gt;Cone Rod Dystrophy Type 17 Cd3G Ngs Genetic Test&lt;/a&gt; &lt;br /&gt;</v>
      </c>
    </row>
    <row r="484" spans="2:11">
      <c r="B484" t="s">
        <v>4021</v>
      </c>
      <c r="C484" t="str">
        <f t="shared" si="28"/>
        <v>Cone-Rod-Dystrophy-Type-2-Crx-Ngs-Genetic-Test</v>
      </c>
      <c r="F484" t="s">
        <v>8415</v>
      </c>
      <c r="G484" t="str">
        <f t="shared" si="29"/>
        <v>Cone-Rod-Dystrophy-Type-2-Crx-Ngs-Genetic-Test</v>
      </c>
      <c r="H484" t="s">
        <v>1152</v>
      </c>
      <c r="I484" t="str">
        <f t="shared" si="30"/>
        <v>Cone Rod Dystrophy Type 2 Crx Ngs Genetic Test</v>
      </c>
      <c r="J484" t="s">
        <v>1169</v>
      </c>
      <c r="K484" t="str">
        <f t="shared" si="31"/>
        <v>&lt;a target="_blank" href="testing.php?uae=Cone-Rod-Dystrophy-Type-2-Crx-Ngs-Genetic-Test"&gt;Cone Rod Dystrophy Type 2 Crx Ngs Genetic Test&lt;/a&gt; &lt;br /&gt;</v>
      </c>
    </row>
    <row r="485" spans="2:11">
      <c r="B485" t="s">
        <v>4022</v>
      </c>
      <c r="C485" t="str">
        <f t="shared" si="28"/>
        <v>Cone-Rod-Dystrophy-Type-15-Cdhr1-Ngs-Genetic-Test</v>
      </c>
      <c r="F485" t="s">
        <v>8415</v>
      </c>
      <c r="G485" t="str">
        <f t="shared" si="29"/>
        <v>Cone-Rod-Dystrophy-Type-15-Cdhr1-Ngs-Genetic-Test</v>
      </c>
      <c r="H485" t="s">
        <v>1152</v>
      </c>
      <c r="I485" t="str">
        <f t="shared" si="30"/>
        <v>Cone Rod Dystrophy Type 15 Cdhr1 Ngs Genetic Test</v>
      </c>
      <c r="J485" t="s">
        <v>1169</v>
      </c>
      <c r="K485" t="str">
        <f t="shared" si="31"/>
        <v>&lt;a target="_blank" href="testing.php?uae=Cone-Rod-Dystrophy-Type-15-Cdhr1-Ngs-Genetic-Test"&gt;Cone Rod Dystrophy Type 15 Cdhr1 Ngs Genetic Test&lt;/a&gt; &lt;br /&gt;</v>
      </c>
    </row>
    <row r="486" spans="2:11">
      <c r="B486" t="s">
        <v>4023</v>
      </c>
      <c r="C486" t="str">
        <f t="shared" si="28"/>
        <v>Cone-Rod-Dystrophy-Type-14-Guca1A-Ngs-Genetic-Test</v>
      </c>
      <c r="F486" t="s">
        <v>8415</v>
      </c>
      <c r="G486" t="str">
        <f t="shared" si="29"/>
        <v>Cone-Rod-Dystrophy-Type-14-Guca1A-Ngs-Genetic-Test</v>
      </c>
      <c r="H486" t="s">
        <v>1152</v>
      </c>
      <c r="I486" t="str">
        <f t="shared" si="30"/>
        <v>Cone Rod Dystrophy Type 14 Guca1A Ngs Genetic Test</v>
      </c>
      <c r="J486" t="s">
        <v>1169</v>
      </c>
      <c r="K486" t="str">
        <f t="shared" si="31"/>
        <v>&lt;a target="_blank" href="testing.php?uae=Cone-Rod-Dystrophy-Type-14-Guca1A-Ngs-Genetic-Test"&gt;Cone Rod Dystrophy Type 14 Guca1A Ngs Genetic Test&lt;/a&gt; &lt;br /&gt;</v>
      </c>
    </row>
    <row r="487" spans="2:11">
      <c r="B487" t="s">
        <v>4024</v>
      </c>
      <c r="C487" t="str">
        <f t="shared" si="28"/>
        <v>Cone-Rod-Dystrophy-Type-13-Rpgrip1-Ngs-Genetic-Test</v>
      </c>
      <c r="F487" t="s">
        <v>8415</v>
      </c>
      <c r="G487" t="str">
        <f t="shared" si="29"/>
        <v>Cone-Rod-Dystrophy-Type-13-Rpgrip1-Ngs-Genetic-Test</v>
      </c>
      <c r="H487" t="s">
        <v>1152</v>
      </c>
      <c r="I487" t="str">
        <f t="shared" si="30"/>
        <v>Cone Rod Dystrophy Type 13 Rpgrip1 Ngs Genetic Test</v>
      </c>
      <c r="J487" t="s">
        <v>1169</v>
      </c>
      <c r="K487" t="str">
        <f t="shared" si="31"/>
        <v>&lt;a target="_blank" href="testing.php?uae=Cone-Rod-Dystrophy-Type-13-Rpgrip1-Ngs-Genetic-Test"&gt;Cone Rod Dystrophy Type 13 Rpgrip1 Ngs Genetic Test&lt;/a&gt; &lt;br /&gt;</v>
      </c>
    </row>
    <row r="488" spans="2:11">
      <c r="B488" t="s">
        <v>4025</v>
      </c>
      <c r="C488" t="str">
        <f t="shared" si="28"/>
        <v>Cone-Rod-Dystrophy-Type-12-Prom1-Ngs-Genetic-Test</v>
      </c>
      <c r="F488" t="s">
        <v>8415</v>
      </c>
      <c r="G488" t="str">
        <f t="shared" si="29"/>
        <v>Cone-Rod-Dystrophy-Type-12-Prom1-Ngs-Genetic-Test</v>
      </c>
      <c r="H488" t="s">
        <v>1152</v>
      </c>
      <c r="I488" t="str">
        <f t="shared" si="30"/>
        <v>Cone Rod Dystrophy Type 12 Prom1 Ngs Genetic Test</v>
      </c>
      <c r="J488" t="s">
        <v>1169</v>
      </c>
      <c r="K488" t="str">
        <f t="shared" si="31"/>
        <v>&lt;a target="_blank" href="testing.php?uae=Cone-Rod-Dystrophy-Type-12-Prom1-Ngs-Genetic-Test"&gt;Cone Rod Dystrophy Type 12 Prom1 Ngs Genetic Test&lt;/a&gt; &lt;br /&gt;</v>
      </c>
    </row>
    <row r="489" spans="2:11">
      <c r="B489" t="s">
        <v>4026</v>
      </c>
      <c r="C489" t="str">
        <f t="shared" si="28"/>
        <v>Cone-Rod-Dystrophy-Type-11-Rax2-Ngs-Genetic-Test</v>
      </c>
      <c r="F489" t="s">
        <v>8415</v>
      </c>
      <c r="G489" t="str">
        <f t="shared" si="29"/>
        <v>Cone-Rod-Dystrophy-Type-11-Rax2-Ngs-Genetic-Test</v>
      </c>
      <c r="H489" t="s">
        <v>1152</v>
      </c>
      <c r="I489" t="str">
        <f t="shared" si="30"/>
        <v>Cone Rod Dystrophy Type 11 Rax2 Ngs Genetic Test</v>
      </c>
      <c r="J489" t="s">
        <v>1169</v>
      </c>
      <c r="K489" t="str">
        <f t="shared" si="31"/>
        <v>&lt;a target="_blank" href="testing.php?uae=Cone-Rod-Dystrophy-Type-11-Rax2-Ngs-Genetic-Test"&gt;Cone Rod Dystrophy Type 11 Rax2 Ngs Genetic Test&lt;/a&gt; &lt;br /&gt;</v>
      </c>
    </row>
    <row r="490" spans="2:11">
      <c r="B490" t="s">
        <v>4027</v>
      </c>
      <c r="C490" t="str">
        <f t="shared" si="28"/>
        <v>Cone-Rod-Dystrophy-Unc119-Ngs-Genetic-Test</v>
      </c>
      <c r="F490" t="s">
        <v>8415</v>
      </c>
      <c r="G490" t="str">
        <f t="shared" si="29"/>
        <v>Cone-Rod-Dystrophy-Unc119-Ngs-Genetic-Test</v>
      </c>
      <c r="H490" t="s">
        <v>1152</v>
      </c>
      <c r="I490" t="str">
        <f t="shared" si="30"/>
        <v>Cone Rod Dystrophy Unc119 Ngs Genetic Test</v>
      </c>
      <c r="J490" t="s">
        <v>1169</v>
      </c>
      <c r="K490" t="str">
        <f t="shared" si="31"/>
        <v>&lt;a target="_blank" href="testing.php?uae=Cone-Rod-Dystrophy-Unc119-Ngs-Genetic-Test"&gt;Cone Rod Dystrophy Unc119 Ngs Genetic Test&lt;/a&gt; &lt;br /&gt;</v>
      </c>
    </row>
    <row r="491" spans="2:11">
      <c r="B491" t="s">
        <v>4028</v>
      </c>
      <c r="C491" t="str">
        <f t="shared" si="28"/>
        <v>Cone-Rod-Dystrophy-Aipl1-Ngs-Genetic-Test</v>
      </c>
      <c r="F491" t="s">
        <v>8415</v>
      </c>
      <c r="G491" t="str">
        <f t="shared" si="29"/>
        <v>Cone-Rod-Dystrophy-Aipl1-Ngs-Genetic-Test</v>
      </c>
      <c r="H491" t="s">
        <v>1152</v>
      </c>
      <c r="I491" t="str">
        <f t="shared" si="30"/>
        <v>Cone Rod Dystrophy Aipl1 Ngs Genetic Test</v>
      </c>
      <c r="J491" t="s">
        <v>1169</v>
      </c>
      <c r="K491" t="str">
        <f t="shared" si="31"/>
        <v>&lt;a target="_blank" href="testing.php?uae=Cone-Rod-Dystrophy-Aipl1-Ngs-Genetic-Test"&gt;Cone Rod Dystrophy Aipl1 Ngs Genetic Test&lt;/a&gt; &lt;br /&gt;</v>
      </c>
    </row>
    <row r="492" spans="2:11">
      <c r="B492" t="s">
        <v>4029</v>
      </c>
      <c r="C492" t="str">
        <f t="shared" si="28"/>
        <v>Colobomatous-Microphthalmia-Tenm1-Ngs-Genetic-Test</v>
      </c>
      <c r="F492" t="s">
        <v>8415</v>
      </c>
      <c r="G492" t="str">
        <f t="shared" si="29"/>
        <v>Colobomatous-Microphthalmia-Tenm1-Ngs-Genetic-Test</v>
      </c>
      <c r="H492" t="s">
        <v>1152</v>
      </c>
      <c r="I492" t="str">
        <f t="shared" si="30"/>
        <v>Colobomatous Microphthalmia Tenm1 Ngs Genetic Test</v>
      </c>
      <c r="J492" t="s">
        <v>1169</v>
      </c>
      <c r="K492" t="str">
        <f t="shared" si="31"/>
        <v>&lt;a target="_blank" href="testing.php?uae=Colobomatous-Microphthalmia-Tenm1-Ngs-Genetic-Test"&gt;Colobomatous Microphthalmia Tenm1 Ngs Genetic Test&lt;/a&gt; &lt;br /&gt;</v>
      </c>
    </row>
    <row r="493" spans="2:11">
      <c r="B493" t="s">
        <v>4030</v>
      </c>
      <c r="C493" t="str">
        <f t="shared" si="28"/>
        <v>Coloboma-Ocular-With-Or-Without-Hearing-Impairment-Cleft-Lip-Palate-And-Or-Mental-Retardation-Yap1-Ngs-Genetic-Test</v>
      </c>
      <c r="F493" t="s">
        <v>8415</v>
      </c>
      <c r="G493" t="str">
        <f t="shared" si="29"/>
        <v>Coloboma-Ocular-With-Or-Without-Hearing-Impairment-Cleft-Lip-Palate-And-Or-Mental-Retardation-Yap1-Ngs-Genetic-Test</v>
      </c>
      <c r="H493" t="s">
        <v>1152</v>
      </c>
      <c r="I493" t="str">
        <f t="shared" si="30"/>
        <v>Coloboma Ocular With Or Without Hearing Impairment Cleft Lip Palate And Or Mental Retardation Yap1 Ngs Genetic Test</v>
      </c>
      <c r="J493" t="s">
        <v>1169</v>
      </c>
      <c r="K493" t="str">
        <f t="shared" si="31"/>
        <v>&lt;a target="_blank" href="testing.php?uae=Coloboma-Ocular-With-Or-Without-Hearing-Impairment-Cleft-Lip-Palate-And-Or-Mental-Retardation-Yap1-Ngs-Genetic-Test"&gt;Coloboma Ocular With Or Without Hearing Impairment Cleft Lip Palate And Or Mental Retardation Yap1 Ngs Genetic Test&lt;/a&gt; &lt;br /&gt;</v>
      </c>
    </row>
    <row r="494" spans="2:11">
      <c r="B494" t="s">
        <v>4031</v>
      </c>
      <c r="C494" t="str">
        <f t="shared" si="28"/>
        <v>Coloboma-Ocular-Autosomal-Dominant-Pax6-Ngs-Genetic-Test</v>
      </c>
      <c r="F494" t="s">
        <v>8415</v>
      </c>
      <c r="G494" t="str">
        <f t="shared" si="29"/>
        <v>Coloboma-Ocular-Autosomal-Dominant-Pax6-Ngs-Genetic-Test</v>
      </c>
      <c r="H494" t="s">
        <v>1152</v>
      </c>
      <c r="I494" t="str">
        <f t="shared" si="30"/>
        <v>Coloboma Ocular Autosomal Dominant Pax6 Ngs Genetic Test</v>
      </c>
      <c r="J494" t="s">
        <v>1169</v>
      </c>
      <c r="K494" t="str">
        <f t="shared" si="31"/>
        <v>&lt;a target="_blank" href="testing.php?uae=Coloboma-Ocular-Autosomal-Dominant-Pax6-Ngs-Genetic-Test"&gt;Coloboma Ocular Autosomal Dominant Pax6 Ngs Genetic Test&lt;/a&gt; &lt;br /&gt;</v>
      </c>
    </row>
    <row r="495" spans="2:11">
      <c r="B495" t="s">
        <v>4032</v>
      </c>
      <c r="C495" t="str">
        <f t="shared" si="28"/>
        <v>Coloboma-Of-Optic-Nerve-Pax6-Ngs-Genetic-Test</v>
      </c>
      <c r="F495" t="s">
        <v>8415</v>
      </c>
      <c r="G495" t="str">
        <f t="shared" si="29"/>
        <v>Coloboma-Of-Optic-Nerve-Pax6-Ngs-Genetic-Test</v>
      </c>
      <c r="H495" t="s">
        <v>1152</v>
      </c>
      <c r="I495" t="str">
        <f t="shared" si="30"/>
        <v>Coloboma Of Optic Nerve Pax6 Ngs Genetic Test</v>
      </c>
      <c r="J495" t="s">
        <v>1169</v>
      </c>
      <c r="K495" t="str">
        <f t="shared" si="31"/>
        <v>&lt;a target="_blank" href="testing.php?uae=Coloboma-Of-Optic-Nerve-Pax6-Ngs-Genetic-Test"&gt;Coloboma Of Optic Nerve Pax6 Ngs Genetic Test&lt;/a&gt; &lt;br /&gt;</v>
      </c>
    </row>
    <row r="496" spans="2:11">
      <c r="B496" t="s">
        <v>4033</v>
      </c>
      <c r="C496" t="str">
        <f t="shared" si="28"/>
        <v>Coat-Plus-Syndrome-Ctc1-Ngs-Genetic-Test</v>
      </c>
      <c r="F496" t="s">
        <v>8415</v>
      </c>
      <c r="G496" t="str">
        <f t="shared" si="29"/>
        <v>Coat-Plus-Syndrome-Ctc1-Ngs-Genetic-Test</v>
      </c>
      <c r="H496" t="s">
        <v>1152</v>
      </c>
      <c r="I496" t="str">
        <f t="shared" si="30"/>
        <v>Coat Plus Syndrome Ctc1 Ngs Genetic Test</v>
      </c>
      <c r="J496" t="s">
        <v>1169</v>
      </c>
      <c r="K496" t="str">
        <f t="shared" si="31"/>
        <v>&lt;a target="_blank" href="testing.php?uae=Coat-Plus-Syndrome-Ctc1-Ngs-Genetic-Test"&gt;Coat Plus Syndrome Ctc1 Ngs Genetic Test&lt;/a&gt; &lt;br /&gt;</v>
      </c>
    </row>
    <row r="497" spans="2:11">
      <c r="B497" t="s">
        <v>4034</v>
      </c>
      <c r="C497" t="str">
        <f t="shared" si="28"/>
        <v>Choroidal-Dystrophy-Central-Areolar-Type-2-Prph2-Ngs-Genetic-Test</v>
      </c>
      <c r="F497" t="s">
        <v>8415</v>
      </c>
      <c r="G497" t="str">
        <f t="shared" si="29"/>
        <v>Choroidal-Dystrophy-Central-Areolar-Type-2-Prph2-Ngs-Genetic-Test</v>
      </c>
      <c r="H497" t="s">
        <v>1152</v>
      </c>
      <c r="I497" t="str">
        <f t="shared" si="30"/>
        <v>Choroidal Dystrophy Central Areolar Type 2 Prph2 Ngs Genetic Test</v>
      </c>
      <c r="J497" t="s">
        <v>1169</v>
      </c>
      <c r="K497" t="str">
        <f t="shared" si="31"/>
        <v>&lt;a target="_blank" href="testing.php?uae=Choroidal-Dystrophy-Central-Areolar-Type-2-Prph2-Ngs-Genetic-Test"&gt;Choroidal Dystrophy Central Areolar Type 2 Prph2 Ngs Genetic Test&lt;/a&gt; &lt;br /&gt;</v>
      </c>
    </row>
    <row r="498" spans="2:11">
      <c r="B498" t="s">
        <v>4035</v>
      </c>
      <c r="C498" t="str">
        <f t="shared" si="28"/>
        <v>Cerebellar-Retinal-Degeneration-Infantile-Aco2-Ngs-Genetic-Test</v>
      </c>
      <c r="F498" t="s">
        <v>8415</v>
      </c>
      <c r="G498" t="str">
        <f t="shared" si="29"/>
        <v>Cerebellar-Retinal-Degeneration-Infantile-Aco2-Ngs-Genetic-Test</v>
      </c>
      <c r="H498" t="s">
        <v>1152</v>
      </c>
      <c r="I498" t="str">
        <f t="shared" si="30"/>
        <v>Cerebellar Retinal Degeneration Infantile Aco2 Ngs Genetic Test</v>
      </c>
      <c r="J498" t="s">
        <v>1169</v>
      </c>
      <c r="K498" t="str">
        <f t="shared" si="31"/>
        <v>&lt;a target="_blank" href="testing.php?uae=Cerebellar-Retinal-Degeneration-Infantile-Aco2-Ngs-Genetic-Test"&gt;Cerebellar Retinal Degeneration Infantile Aco2 Ngs Genetic Test&lt;/a&gt; &lt;br /&gt;</v>
      </c>
    </row>
    <row r="499" spans="2:11">
      <c r="B499" t="s">
        <v>4036</v>
      </c>
      <c r="C499" t="str">
        <f t="shared" si="28"/>
        <v>Cataracts-Growth-Hormone-Deficiency-Sensory-Neuropathy-Sensorineural-Hearing-Loss-And-Skeletal-Dysplasia-Iars2-Ngs-Genetic-Test-5</v>
      </c>
      <c r="F499" t="s">
        <v>8415</v>
      </c>
      <c r="G499" t="str">
        <f t="shared" si="29"/>
        <v>Cataracts-Growth-Hormone-Deficiency-Sensory-Neuropathy-Sensorineural-Hearing-Loss-And-Skeletal-Dysplasia-Iars2-Ngs-Genetic-Test-5</v>
      </c>
      <c r="H499" t="s">
        <v>1152</v>
      </c>
      <c r="I499" t="str">
        <f t="shared" si="30"/>
        <v>Cataracts Growth Hormone Deficiency Sensory Neuropathy Sensorineural Hearing Loss And Skeletal Dysplasia Iars2 Ngs Genetic Test 5</v>
      </c>
      <c r="J499" t="s">
        <v>1169</v>
      </c>
      <c r="K499" t="str">
        <f t="shared" si="31"/>
        <v>&lt;a target="_blank" href="testing.php?uae=Cataracts-Growth-Hormone-Deficiency-Sensory-Neuropathy-Sensorineural-Hearing-Loss-And-Skeletal-Dysplasia-Iars2-Ngs-Genetic-Test-5"&gt;Cataracts Growth Hormone Deficiency Sensory Neuropathy Sensorineural Hearing Loss And Skeletal Dysplasia Iars2 Ngs Genetic Test 5&lt;/a&gt; &lt;br /&gt;</v>
      </c>
    </row>
    <row r="500" spans="2:11">
      <c r="B500" t="s">
        <v>4037</v>
      </c>
      <c r="C500" t="str">
        <f t="shared" si="28"/>
        <v>Cataract-Microcornea-Syndrome-Gja8-Ngs-Genetic-Test</v>
      </c>
      <c r="F500" t="s">
        <v>8415</v>
      </c>
      <c r="G500" t="str">
        <f t="shared" si="29"/>
        <v>Cataract-Microcornea-Syndrome-Gja8-Ngs-Genetic-Test</v>
      </c>
      <c r="H500" t="s">
        <v>1152</v>
      </c>
      <c r="I500" t="str">
        <f t="shared" si="30"/>
        <v>Cataract Microcornea Syndrome Gja8 Ngs Genetic Test</v>
      </c>
      <c r="J500" t="s">
        <v>1169</v>
      </c>
      <c r="K500" t="str">
        <f t="shared" si="31"/>
        <v>&lt;a target="_blank" href="testing.php?uae=Cataract-Microcornea-Syndrome-Gja8-Ngs-Genetic-Test"&gt;Cataract Microcornea Syndrome Gja8 Ngs Genetic Test&lt;/a&gt; &lt;br /&gt;</v>
      </c>
    </row>
    <row r="501" spans="2:11">
      <c r="B501" t="s">
        <v>4038</v>
      </c>
      <c r="C501" t="str">
        <f t="shared" si="28"/>
        <v>Cataract-X-Linked-Nhs-Ngs-Genetic-Test</v>
      </c>
      <c r="F501" t="s">
        <v>8415</v>
      </c>
      <c r="G501" t="str">
        <f t="shared" si="29"/>
        <v>Cataract-X-Linked-Nhs-Ngs-Genetic-Test</v>
      </c>
      <c r="H501" t="s">
        <v>1152</v>
      </c>
      <c r="I501" t="str">
        <f t="shared" si="30"/>
        <v>Cataract X Linked Nhs Ngs Genetic Test</v>
      </c>
      <c r="J501" t="s">
        <v>1169</v>
      </c>
      <c r="K501" t="str">
        <f t="shared" si="31"/>
        <v>&lt;a target="_blank" href="testing.php?uae=Cataract-X-Linked-Nhs-Ngs-Genetic-Test"&gt;Cataract X Linked Nhs Ngs Genetic Test&lt;/a&gt; &lt;br /&gt;</v>
      </c>
    </row>
    <row r="502" spans="2:11">
      <c r="B502" t="s">
        <v>4039</v>
      </c>
      <c r="C502" t="str">
        <f t="shared" si="28"/>
        <v>Cataract-Pulverulent-Or-Cerulean-With-Or-Without-Microcornea-Maf-Ngs-Genetic-Test</v>
      </c>
      <c r="F502" t="s">
        <v>8415</v>
      </c>
      <c r="G502" t="str">
        <f t="shared" si="29"/>
        <v>Cataract-Pulverulent-Or-Cerulean-With-Or-Without-Microcornea-Maf-Ngs-Genetic-Test</v>
      </c>
      <c r="H502" t="s">
        <v>1152</v>
      </c>
      <c r="I502" t="str">
        <f t="shared" si="30"/>
        <v>Cataract Pulverulent Or Cerulean With Or Without Microcornea Maf Ngs Genetic Test</v>
      </c>
      <c r="J502" t="s">
        <v>1169</v>
      </c>
      <c r="K502" t="str">
        <f t="shared" si="31"/>
        <v>&lt;a target="_blank" href="testing.php?uae=Cataract-Pulverulent-Or-Cerulean-With-Or-Without-Microcornea-Maf-Ngs-Genetic-Test"&gt;Cataract Pulverulent Or Cerulean With Or Without Microcornea Maf Ngs Genetic Test&lt;/a&gt; &lt;br /&gt;</v>
      </c>
    </row>
    <row r="503" spans="2:11">
      <c r="B503" t="s">
        <v>4040</v>
      </c>
      <c r="C503" t="str">
        <f t="shared" si="28"/>
        <v>Cataract-Posterior-Polar-Type-2-Cryab-Ngs-Genetic-Test</v>
      </c>
      <c r="F503" t="s">
        <v>8415</v>
      </c>
      <c r="G503" t="str">
        <f t="shared" si="29"/>
        <v>Cataract-Posterior-Polar-Type-2-Cryab-Ngs-Genetic-Test</v>
      </c>
      <c r="H503" t="s">
        <v>1152</v>
      </c>
      <c r="I503" t="str">
        <f t="shared" si="30"/>
        <v>Cataract Posterior Polar Type 2 Cryab Ngs Genetic Test</v>
      </c>
      <c r="J503" t="s">
        <v>1169</v>
      </c>
      <c r="K503" t="str">
        <f t="shared" si="31"/>
        <v>&lt;a target="_blank" href="testing.php?uae=Cataract-Posterior-Polar-Type-2-Cryab-Ngs-Genetic-Test"&gt;Cataract Posterior Polar Type 2 Cryab Ngs Genetic Test&lt;/a&gt; &lt;br /&gt;</v>
      </c>
    </row>
    <row r="504" spans="2:11">
      <c r="B504" t="s">
        <v>4041</v>
      </c>
      <c r="C504" t="str">
        <f t="shared" si="28"/>
        <v>Cataract-Lamellar-Hsf4-Ngs-Genetic-Test</v>
      </c>
      <c r="F504" t="s">
        <v>8415</v>
      </c>
      <c r="G504" t="str">
        <f t="shared" si="29"/>
        <v>Cataract-Lamellar-Hsf4-Ngs-Genetic-Test</v>
      </c>
      <c r="H504" t="s">
        <v>1152</v>
      </c>
      <c r="I504" t="str">
        <f t="shared" si="30"/>
        <v>Cataract Lamellar Hsf4 Ngs Genetic Test</v>
      </c>
      <c r="J504" t="s">
        <v>1169</v>
      </c>
      <c r="K504" t="str">
        <f t="shared" si="31"/>
        <v>&lt;a target="_blank" href="testing.php?uae=Cataract-Lamellar-Hsf4-Ngs-Genetic-Test"&gt;Cataract Lamellar Hsf4 Ngs Genetic Test&lt;/a&gt; &lt;br /&gt;</v>
      </c>
    </row>
    <row r="505" spans="2:11">
      <c r="B505" t="s">
        <v>4042</v>
      </c>
      <c r="C505" t="str">
        <f t="shared" si="28"/>
        <v>Cataract-Cortical-Pulverulent-Late-Onset-Lim2-Ngs-Genetic-Test</v>
      </c>
      <c r="F505" t="s">
        <v>8415</v>
      </c>
      <c r="G505" t="str">
        <f t="shared" si="29"/>
        <v>Cataract-Cortical-Pulverulent-Late-Onset-Lim2-Ngs-Genetic-Test</v>
      </c>
      <c r="H505" t="s">
        <v>1152</v>
      </c>
      <c r="I505" t="str">
        <f t="shared" si="30"/>
        <v>Cataract Cortical Pulverulent Late Onset Lim2 Ngs Genetic Test</v>
      </c>
      <c r="J505" t="s">
        <v>1169</v>
      </c>
      <c r="K505" t="str">
        <f t="shared" si="31"/>
        <v>&lt;a target="_blank" href="testing.php?uae=Cataract-Cortical-Pulverulent-Late-Onset-Lim2-Ngs-Genetic-Test"&gt;Cataract Cortical Pulverulent Late Onset Lim2 Ngs Genetic Test&lt;/a&gt; &lt;br /&gt;</v>
      </c>
    </row>
    <row r="506" spans="2:11">
      <c r="B506" t="s">
        <v>4043</v>
      </c>
      <c r="C506" t="str">
        <f t="shared" si="28"/>
        <v>Cataract-Congenital-Associated-With-Marinesco-Sjogren-Syndrome-Sil1-Ngs-Genetic-Test</v>
      </c>
      <c r="F506" t="s">
        <v>8415</v>
      </c>
      <c r="G506" t="str">
        <f t="shared" si="29"/>
        <v>Cataract-Congenital-Associated-With-Marinesco-Sjogren-Syndrome-Sil1-Ngs-Genetic-Test</v>
      </c>
      <c r="H506" t="s">
        <v>1152</v>
      </c>
      <c r="I506" t="str">
        <f t="shared" si="30"/>
        <v>Cataract Congenital Associated With Marinesco Sjogren Syndrome Sil1 Ngs Genetic Test</v>
      </c>
      <c r="J506" t="s">
        <v>1169</v>
      </c>
      <c r="K506" t="str">
        <f t="shared" si="31"/>
        <v>&lt;a target="_blank" href="testing.php?uae=Cataract-Congenital-Associated-With-Marinesco-Sjogren-Syndrome-Sil1-Ngs-Genetic-Test"&gt;Cataract Congenital Associated With Marinesco Sjogren Syndrome Sil1 Ngs Genetic Test&lt;/a&gt; &lt;br /&gt;</v>
      </c>
    </row>
    <row r="507" spans="2:11">
      <c r="B507" t="s">
        <v>4044</v>
      </c>
      <c r="C507" t="str">
        <f t="shared" si="28"/>
        <v>Cataract-Congenital-Sord-Ngs-Genetic-Test</v>
      </c>
      <c r="F507" t="s">
        <v>8415</v>
      </c>
      <c r="G507" t="str">
        <f t="shared" si="29"/>
        <v>Cataract-Congenital-Sord-Ngs-Genetic-Test</v>
      </c>
      <c r="H507" t="s">
        <v>1152</v>
      </c>
      <c r="I507" t="str">
        <f t="shared" si="30"/>
        <v>Cataract Congenital Sord Ngs Genetic Test</v>
      </c>
      <c r="J507" t="s">
        <v>1169</v>
      </c>
      <c r="K507" t="str">
        <f t="shared" si="31"/>
        <v>&lt;a target="_blank" href="testing.php?uae=Cataract-Congenital-Sord-Ngs-Genetic-Test"&gt;Cataract Congenital Sord Ngs Genetic Test&lt;/a&gt; &lt;br /&gt;</v>
      </c>
    </row>
    <row r="508" spans="2:11">
      <c r="B508" t="s">
        <v>4045</v>
      </c>
      <c r="C508" t="str">
        <f t="shared" si="28"/>
        <v>Cataract-Autosomal-Recessive-Type-38-Agk-Ngs-Genetic-Test</v>
      </c>
      <c r="F508" t="s">
        <v>8415</v>
      </c>
      <c r="G508" t="str">
        <f t="shared" si="29"/>
        <v>Cataract-Autosomal-Recessive-Type-38-Agk-Ngs-Genetic-Test</v>
      </c>
      <c r="H508" t="s">
        <v>1152</v>
      </c>
      <c r="I508" t="str">
        <f t="shared" si="30"/>
        <v>Cataract Autosomal Recessive Type 38 Agk Ngs Genetic Test</v>
      </c>
      <c r="J508" t="s">
        <v>1169</v>
      </c>
      <c r="K508" t="str">
        <f t="shared" si="31"/>
        <v>&lt;a target="_blank" href="testing.php?uae=Cataract-Autosomal-Recessive-Type-38-Agk-Ngs-Genetic-Test"&gt;Cataract Autosomal Recessive Type 38 Agk Ngs Genetic Test&lt;/a&gt; &lt;br /&gt;</v>
      </c>
    </row>
    <row r="509" spans="2:11">
      <c r="B509" t="s">
        <v>4046</v>
      </c>
      <c r="C509" t="str">
        <f t="shared" si="28"/>
        <v>Cataract-Autosomal-Recessive-Congenital-Type-4-Tdrd7-Ngs-Genetic-Test</v>
      </c>
      <c r="F509" t="s">
        <v>8415</v>
      </c>
      <c r="G509" t="str">
        <f t="shared" si="29"/>
        <v>Cataract-Autosomal-Recessive-Congenital-Type-4-Tdrd7-Ngs-Genetic-Test</v>
      </c>
      <c r="H509" t="s">
        <v>1152</v>
      </c>
      <c r="I509" t="str">
        <f t="shared" si="30"/>
        <v>Cataract Autosomal Recessive Congenital Type 4 Tdrd7 Ngs Genetic Test</v>
      </c>
      <c r="J509" t="s">
        <v>1169</v>
      </c>
      <c r="K509" t="str">
        <f t="shared" si="31"/>
        <v>&lt;a target="_blank" href="testing.php?uae=Cataract-Autosomal-Recessive-Congenital-Type-4-Tdrd7-Ngs-Genetic-Test"&gt;Cataract Autosomal Recessive Congenital Type 4 Tdrd7 Ngs Genetic Test&lt;/a&gt; &lt;br /&gt;</v>
      </c>
    </row>
    <row r="510" spans="2:11">
      <c r="B510" t="s">
        <v>4047</v>
      </c>
      <c r="C510" t="str">
        <f t="shared" si="28"/>
        <v>Cataract-Autosomal-Recessive-Congenital-Type-2-Fyco1-Ngs-Genetic-Test</v>
      </c>
      <c r="F510" t="s">
        <v>8415</v>
      </c>
      <c r="G510" t="str">
        <f t="shared" si="29"/>
        <v>Cataract-Autosomal-Recessive-Congenital-Type-2-Fyco1-Ngs-Genetic-Test</v>
      </c>
      <c r="H510" t="s">
        <v>1152</v>
      </c>
      <c r="I510" t="str">
        <f t="shared" si="30"/>
        <v>Cataract Autosomal Recessive Congenital Type 2 Fyco1 Ngs Genetic Test</v>
      </c>
      <c r="J510" t="s">
        <v>1169</v>
      </c>
      <c r="K510" t="str">
        <f t="shared" si="31"/>
        <v>&lt;a target="_blank" href="testing.php?uae=Cataract-Autosomal-Recessive-Congenital-Type-2-Fyco1-Ngs-Genetic-Test"&gt;Cataract Autosomal Recessive Congenital Type 2 Fyco1 Ngs Genetic Test&lt;/a&gt; &lt;br /&gt;</v>
      </c>
    </row>
    <row r="511" spans="2:11">
      <c r="B511" t="s">
        <v>4048</v>
      </c>
      <c r="C511" t="str">
        <f t="shared" si="28"/>
        <v>Cataract-Autosomal-Recessive-Congenital-Type-1-Cryaa-Ngs-Genetic-Test</v>
      </c>
      <c r="F511" t="s">
        <v>8415</v>
      </c>
      <c r="G511" t="str">
        <f t="shared" si="29"/>
        <v>Cataract-Autosomal-Recessive-Congenital-Type-1-Cryaa-Ngs-Genetic-Test</v>
      </c>
      <c r="H511" t="s">
        <v>1152</v>
      </c>
      <c r="I511" t="str">
        <f t="shared" si="30"/>
        <v>Cataract Autosomal Recessive Congenital Type 1 Cryaa Ngs Genetic Test</v>
      </c>
      <c r="J511" t="s">
        <v>1169</v>
      </c>
      <c r="K511" t="str">
        <f t="shared" si="31"/>
        <v>&lt;a target="_blank" href="testing.php?uae=Cataract-Autosomal-Recessive-Congenital-Type-1-Cryaa-Ngs-Genetic-Test"&gt;Cataract Autosomal Recessive Congenital Type 1 Cryaa Ngs Genetic Test&lt;/a&gt; &lt;br /&gt;</v>
      </c>
    </row>
    <row r="512" spans="2:11">
      <c r="B512" t="s">
        <v>4049</v>
      </c>
      <c r="C512" t="str">
        <f t="shared" si="28"/>
        <v>Cataract-Autosomal-Recessive-Congenital-Nuclear-Type-2-Crybb3-Ngs-Genetic-Test</v>
      </c>
      <c r="F512" t="s">
        <v>8415</v>
      </c>
      <c r="G512" t="str">
        <f t="shared" si="29"/>
        <v>Cataract-Autosomal-Recessive-Congenital-Nuclear-Type-2-Crybb3-Ngs-Genetic-Test</v>
      </c>
      <c r="H512" t="s">
        <v>1152</v>
      </c>
      <c r="I512" t="str">
        <f t="shared" si="30"/>
        <v>Cataract Autosomal Recessive Congenital Nuclear Type 2 Crybb3 Ngs Genetic Test</v>
      </c>
      <c r="J512" t="s">
        <v>1169</v>
      </c>
      <c r="K512" t="str">
        <f t="shared" si="31"/>
        <v>&lt;a target="_blank" href="testing.php?uae=Cataract-Autosomal-Recessive-Congenital-Nuclear-Type-2-Crybb3-Ngs-Genetic-Test"&gt;Cataract Autosomal Recessive Congenital Nuclear Type 2 Crybb3 Ngs Genetic Test&lt;/a&gt; &lt;br /&gt;</v>
      </c>
    </row>
    <row r="513" spans="2:11">
      <c r="B513" t="s">
        <v>4050</v>
      </c>
      <c r="C513" t="str">
        <f t="shared" si="28"/>
        <v>Cataract-Autosomal-Dominant-Gcnt2-Ngs-Genetic-Test</v>
      </c>
      <c r="F513" t="s">
        <v>8415</v>
      </c>
      <c r="G513" t="str">
        <f t="shared" si="29"/>
        <v>Cataract-Autosomal-Dominant-Gcnt2-Ngs-Genetic-Test</v>
      </c>
      <c r="H513" t="s">
        <v>1152</v>
      </c>
      <c r="I513" t="str">
        <f t="shared" si="30"/>
        <v>Cataract Autosomal Dominant Gcnt2 Ngs Genetic Test</v>
      </c>
      <c r="J513" t="s">
        <v>1169</v>
      </c>
      <c r="K513" t="str">
        <f t="shared" si="31"/>
        <v>&lt;a target="_blank" href="testing.php?uae=Cataract-Autosomal-Dominant-Gcnt2-Ngs-Genetic-Test"&gt;Cataract Autosomal Dominant Gcnt2 Ngs Genetic Test&lt;/a&gt; &lt;br /&gt;</v>
      </c>
    </row>
    <row r="514" spans="2:11">
      <c r="B514" t="s">
        <v>4051</v>
      </c>
      <c r="C514" t="str">
        <f t="shared" si="28"/>
        <v>Cataract-Type-43-Unc45B-Ngs-Genetic-Test</v>
      </c>
      <c r="F514" t="s">
        <v>8415</v>
      </c>
      <c r="G514" t="str">
        <f t="shared" si="29"/>
        <v>Cataract-Type-43-Unc45B-Ngs-Genetic-Test</v>
      </c>
      <c r="H514" t="s">
        <v>1152</v>
      </c>
      <c r="I514" t="str">
        <f t="shared" si="30"/>
        <v>Cataract Type 43 Unc45B Ngs Genetic Test</v>
      </c>
      <c r="J514" t="s">
        <v>1169</v>
      </c>
      <c r="K514" t="str">
        <f t="shared" si="31"/>
        <v>&lt;a target="_blank" href="testing.php?uae=Cataract-Type-43-Unc45B-Ngs-Genetic-Test"&gt;Cataract Type 43 Unc45B Ngs Genetic Test&lt;/a&gt; &lt;br /&gt;</v>
      </c>
    </row>
    <row r="515" spans="2:11">
      <c r="B515" t="s">
        <v>4052</v>
      </c>
      <c r="C515" t="str">
        <f t="shared" si="28"/>
        <v>Cataract-Type-23-Cryba4-Ngs-Genetic-Test</v>
      </c>
      <c r="F515" t="s">
        <v>8415</v>
      </c>
      <c r="G515" t="str">
        <f t="shared" si="29"/>
        <v>Cataract-Type-23-Cryba4-Ngs-Genetic-Test</v>
      </c>
      <c r="H515" t="s">
        <v>1152</v>
      </c>
      <c r="I515" t="str">
        <f t="shared" si="30"/>
        <v>Cataract Type 23 Cryba4 Ngs Genetic Test</v>
      </c>
      <c r="J515" t="s">
        <v>1169</v>
      </c>
      <c r="K515" t="str">
        <f t="shared" si="31"/>
        <v>&lt;a target="_blank" href="testing.php?uae=Cataract-Type-23-Cryba4-Ngs-Genetic-Test"&gt;Cataract Type 23 Cryba4 Ngs Genetic Test&lt;/a&gt; &lt;br /&gt;</v>
      </c>
    </row>
    <row r="516" spans="2:11">
      <c r="B516" t="s">
        <v>4053</v>
      </c>
      <c r="C516" t="str">
        <f t="shared" si="28"/>
        <v>Cataract-Type-41-Wfs1-Ngs-Genetic-Test</v>
      </c>
      <c r="F516" t="s">
        <v>8415</v>
      </c>
      <c r="G516" t="str">
        <f t="shared" si="29"/>
        <v>Cataract-Type-41-Wfs1-Ngs-Genetic-Test</v>
      </c>
      <c r="H516" t="s">
        <v>1152</v>
      </c>
      <c r="I516" t="str">
        <f t="shared" si="30"/>
        <v>Cataract Type 41 Wfs1 Ngs Genetic Test</v>
      </c>
      <c r="J516" t="s">
        <v>1169</v>
      </c>
      <c r="K516" t="str">
        <f t="shared" si="31"/>
        <v>&lt;a target="_blank" href="testing.php?uae=Cataract-Type-41-Wfs1-Ngs-Genetic-Test"&gt;Cataract Type 41 Wfs1 Ngs Genetic Test&lt;/a&gt; &lt;br /&gt;</v>
      </c>
    </row>
    <row r="517" spans="2:11">
      <c r="B517" t="s">
        <v>4054</v>
      </c>
      <c r="C517" t="str">
        <f t="shared" ref="C517:C580" si="32">PROPER(B517)</f>
        <v>Cataract-Type-17-Multiple-Types-Crybb1-Ngs-Genetic-Test</v>
      </c>
      <c r="F517" t="s">
        <v>8415</v>
      </c>
      <c r="G517" t="str">
        <f t="shared" ref="G517:G580" si="33">C517</f>
        <v>Cataract-Type-17-Multiple-Types-Crybb1-Ngs-Genetic-Test</v>
      </c>
      <c r="H517" t="s">
        <v>1152</v>
      </c>
      <c r="I517" t="str">
        <f t="shared" ref="I517:I580" si="34">SUBSTITUTE(C517,"-"," ")</f>
        <v>Cataract Type 17 Multiple Types Crybb1 Ngs Genetic Test</v>
      </c>
      <c r="J517" t="s">
        <v>1169</v>
      </c>
      <c r="K517" t="str">
        <f t="shared" ref="K517:K580" si="35">CONCATENATE(F517,G517,H517,I517,J517)</f>
        <v>&lt;a target="_blank" href="testing.php?uae=Cataract-Type-17-Multiple-Types-Crybb1-Ngs-Genetic-Test"&gt;Cataract Type 17 Multiple Types Crybb1 Ngs Genetic Test&lt;/a&gt; &lt;br /&gt;</v>
      </c>
    </row>
    <row r="518" spans="2:11">
      <c r="B518" t="s">
        <v>4055</v>
      </c>
      <c r="C518" t="str">
        <f t="shared" si="32"/>
        <v>Cataract-11-Multiple-Types-Pitx3-Ngs-Genetic-Test</v>
      </c>
      <c r="F518" t="s">
        <v>8415</v>
      </c>
      <c r="G518" t="str">
        <f t="shared" si="33"/>
        <v>Cataract-11-Multiple-Types-Pitx3-Ngs-Genetic-Test</v>
      </c>
      <c r="H518" t="s">
        <v>1152</v>
      </c>
      <c r="I518" t="str">
        <f t="shared" si="34"/>
        <v>Cataract 11 Multiple Types Pitx3 Ngs Genetic Test</v>
      </c>
      <c r="J518" t="s">
        <v>1169</v>
      </c>
      <c r="K518" t="str">
        <f t="shared" si="35"/>
        <v>&lt;a target="_blank" href="testing.php?uae=Cataract-11-Multiple-Types-Pitx3-Ngs-Genetic-Test"&gt;Cataract 11 Multiple Types Pitx3 Ngs Genetic Test&lt;/a&gt; &lt;br /&gt;</v>
      </c>
    </row>
    <row r="519" spans="2:11">
      <c r="B519" t="s">
        <v>4056</v>
      </c>
      <c r="C519" t="str">
        <f t="shared" si="32"/>
        <v>Brittle-Cornea-Syndrome-Znf469-Ngs-Genetic-Test</v>
      </c>
      <c r="F519" t="s">
        <v>8415</v>
      </c>
      <c r="G519" t="str">
        <f t="shared" si="33"/>
        <v>Brittle-Cornea-Syndrome-Znf469-Ngs-Genetic-Test</v>
      </c>
      <c r="H519" t="s">
        <v>1152</v>
      </c>
      <c r="I519" t="str">
        <f t="shared" si="34"/>
        <v>Brittle Cornea Syndrome Znf469 Ngs Genetic Test</v>
      </c>
      <c r="J519" t="s">
        <v>1169</v>
      </c>
      <c r="K519" t="str">
        <f t="shared" si="35"/>
        <v>&lt;a target="_blank" href="testing.php?uae=Brittle-Cornea-Syndrome-Znf469-Ngs-Genetic-Test"&gt;Brittle Cornea Syndrome Znf469 Ngs Genetic Test&lt;/a&gt; &lt;br /&gt;</v>
      </c>
    </row>
    <row r="520" spans="2:11">
      <c r="B520" t="s">
        <v>4057</v>
      </c>
      <c r="C520" t="str">
        <f t="shared" si="32"/>
        <v>Branchiootorenal-Syndrome-Type-1-Eya1-Ngs-Genetic-Test</v>
      </c>
      <c r="F520" t="s">
        <v>8415</v>
      </c>
      <c r="G520" t="str">
        <f t="shared" si="33"/>
        <v>Branchiootorenal-Syndrome-Type-1-Eya1-Ngs-Genetic-Test</v>
      </c>
      <c r="H520" t="s">
        <v>1152</v>
      </c>
      <c r="I520" t="str">
        <f t="shared" si="34"/>
        <v>Branchiootorenal Syndrome Type 1 Eya1 Ngs Genetic Test</v>
      </c>
      <c r="J520" t="s">
        <v>1169</v>
      </c>
      <c r="K520" t="str">
        <f t="shared" si="35"/>
        <v>&lt;a target="_blank" href="testing.php?uae=Branchiootorenal-Syndrome-Type-1-Eya1-Ngs-Genetic-Test"&gt;Branchiootorenal Syndrome Type 1 Eya1 Ngs Genetic Test&lt;/a&gt; &lt;br /&gt;</v>
      </c>
    </row>
    <row r="521" spans="2:11">
      <c r="B521" t="s">
        <v>4058</v>
      </c>
      <c r="C521" t="str">
        <f t="shared" si="32"/>
        <v>Branchiootorenal-Syndrome-Type-2-Six5-Ngs-Genetic-Test</v>
      </c>
      <c r="F521" t="s">
        <v>8415</v>
      </c>
      <c r="G521" t="str">
        <f t="shared" si="33"/>
        <v>Branchiootorenal-Syndrome-Type-2-Six5-Ngs-Genetic-Test</v>
      </c>
      <c r="H521" t="s">
        <v>1152</v>
      </c>
      <c r="I521" t="str">
        <f t="shared" si="34"/>
        <v>Branchiootorenal Syndrome Type 2 Six5 Ngs Genetic Test</v>
      </c>
      <c r="J521" t="s">
        <v>1169</v>
      </c>
      <c r="K521" t="str">
        <f t="shared" si="35"/>
        <v>&lt;a target="_blank" href="testing.php?uae=Branchiootorenal-Syndrome-Type-2-Six5-Ngs-Genetic-Test"&gt;Branchiootorenal Syndrome Type 2 Six5 Ngs Genetic Test&lt;/a&gt; &lt;br /&gt;</v>
      </c>
    </row>
    <row r="522" spans="2:11">
      <c r="B522" t="s">
        <v>4059</v>
      </c>
      <c r="C522" t="str">
        <f t="shared" si="32"/>
        <v>Bradyopsia-Rgs9Bp-Ngs-Genetic-Test</v>
      </c>
      <c r="F522" t="s">
        <v>8415</v>
      </c>
      <c r="G522" t="str">
        <f t="shared" si="33"/>
        <v>Bradyopsia-Rgs9Bp-Ngs-Genetic-Test</v>
      </c>
      <c r="H522" t="s">
        <v>1152</v>
      </c>
      <c r="I522" t="str">
        <f t="shared" si="34"/>
        <v>Bradyopsia Rgs9Bp Ngs Genetic Test</v>
      </c>
      <c r="J522" t="s">
        <v>1169</v>
      </c>
      <c r="K522" t="str">
        <f t="shared" si="35"/>
        <v>&lt;a target="_blank" href="testing.php?uae=Bradyopsia-Rgs9Bp-Ngs-Genetic-Test"&gt;Bradyopsia Rgs9Bp Ngs Genetic Test&lt;/a&gt; &lt;br /&gt;</v>
      </c>
    </row>
    <row r="523" spans="2:11">
      <c r="B523" t="s">
        <v>4060</v>
      </c>
      <c r="C523" t="str">
        <f t="shared" si="32"/>
        <v>Bradyopsia-Rgs9-Ngs-Genetic-Test</v>
      </c>
      <c r="F523" t="s">
        <v>8415</v>
      </c>
      <c r="G523" t="str">
        <f t="shared" si="33"/>
        <v>Bradyopsia-Rgs9-Ngs-Genetic-Test</v>
      </c>
      <c r="H523" t="s">
        <v>1152</v>
      </c>
      <c r="I523" t="str">
        <f t="shared" si="34"/>
        <v>Bradyopsia Rgs9 Ngs Genetic Test</v>
      </c>
      <c r="J523" t="s">
        <v>1169</v>
      </c>
      <c r="K523" t="str">
        <f t="shared" si="35"/>
        <v>&lt;a target="_blank" href="testing.php?uae=Bradyopsia-Rgs9-Ngs-Genetic-Test"&gt;Bradyopsia Rgs9 Ngs Genetic Test&lt;/a&gt; &lt;br /&gt;</v>
      </c>
    </row>
    <row r="524" spans="2:11">
      <c r="B524" t="s">
        <v>4061</v>
      </c>
      <c r="C524" t="str">
        <f t="shared" si="32"/>
        <v>Bothnia-Retinal-Dystrophy-Rlbp1-Ngs-Genetic-Test</v>
      </c>
      <c r="F524" t="s">
        <v>8415</v>
      </c>
      <c r="G524" t="str">
        <f t="shared" si="33"/>
        <v>Bothnia-Retinal-Dystrophy-Rlbp1-Ngs-Genetic-Test</v>
      </c>
      <c r="H524" t="s">
        <v>1152</v>
      </c>
      <c r="I524" t="str">
        <f t="shared" si="34"/>
        <v>Bothnia Retinal Dystrophy Rlbp1 Ngs Genetic Test</v>
      </c>
      <c r="J524" t="s">
        <v>1169</v>
      </c>
      <c r="K524" t="str">
        <f t="shared" si="35"/>
        <v>&lt;a target="_blank" href="testing.php?uae=Bothnia-Retinal-Dystrophy-Rlbp1-Ngs-Genetic-Test"&gt;Bothnia Retinal Dystrophy Rlbp1 Ngs Genetic Test&lt;/a&gt; &lt;br /&gt;</v>
      </c>
    </row>
    <row r="525" spans="2:11">
      <c r="B525" t="s">
        <v>4062</v>
      </c>
      <c r="C525" t="str">
        <f t="shared" si="32"/>
        <v>Blepharophimosis-Ptosis-Intellectual-Disability-Syndrome-Ube3B-Ngs-Genetic-Test</v>
      </c>
      <c r="F525" t="s">
        <v>8415</v>
      </c>
      <c r="G525" t="str">
        <f t="shared" si="33"/>
        <v>Blepharophimosis-Ptosis-Intellectual-Disability-Syndrome-Ube3B-Ngs-Genetic-Test</v>
      </c>
      <c r="H525" t="s">
        <v>1152</v>
      </c>
      <c r="I525" t="str">
        <f t="shared" si="34"/>
        <v>Blepharophimosis Ptosis Intellectual Disability Syndrome Ube3B Ngs Genetic Test</v>
      </c>
      <c r="J525" t="s">
        <v>1169</v>
      </c>
      <c r="K525" t="str">
        <f t="shared" si="35"/>
        <v>&lt;a target="_blank" href="testing.php?uae=Blepharophimosis-Ptosis-Intellectual-Disability-Syndrome-Ube3B-Ngs-Genetic-Test"&gt;Blepharophimosis Ptosis Intellectual Disability Syndrome Ube3B Ngs Genetic Test&lt;/a&gt; &lt;br /&gt;</v>
      </c>
    </row>
    <row r="526" spans="2:11">
      <c r="B526" t="s">
        <v>4063</v>
      </c>
      <c r="C526" t="str">
        <f t="shared" si="32"/>
        <v>Blepharophimosis-Epicanthus-Inversus-And-Ptosis-Foxl2-Ngs-Genetic-Test</v>
      </c>
      <c r="F526" t="s">
        <v>8415</v>
      </c>
      <c r="G526" t="str">
        <f t="shared" si="33"/>
        <v>Blepharophimosis-Epicanthus-Inversus-And-Ptosis-Foxl2-Ngs-Genetic-Test</v>
      </c>
      <c r="H526" t="s">
        <v>1152</v>
      </c>
      <c r="I526" t="str">
        <f t="shared" si="34"/>
        <v>Blepharophimosis Epicanthus Inversus And Ptosis Foxl2 Ngs Genetic Test</v>
      </c>
      <c r="J526" t="s">
        <v>1169</v>
      </c>
      <c r="K526" t="str">
        <f t="shared" si="35"/>
        <v>&lt;a target="_blank" href="testing.php?uae=Blepharophimosis-Epicanthus-Inversus-And-Ptosis-Foxl2-Ngs-Genetic-Test"&gt;Blepharophimosis Epicanthus Inversus And Ptosis Foxl2 Ngs Genetic Test&lt;/a&gt; &lt;br /&gt;</v>
      </c>
    </row>
    <row r="527" spans="2:11">
      <c r="B527" t="s">
        <v>4064</v>
      </c>
      <c r="C527" t="str">
        <f t="shared" si="32"/>
        <v>Bietti-Crystalline-Corneoretinal-Dystrophy-Cyp4V2-Ngs-Genetic-Test</v>
      </c>
      <c r="F527" t="s">
        <v>8415</v>
      </c>
      <c r="G527" t="str">
        <f t="shared" si="33"/>
        <v>Bietti-Crystalline-Corneoretinal-Dystrophy-Cyp4V2-Ngs-Genetic-Test</v>
      </c>
      <c r="H527" t="s">
        <v>1152</v>
      </c>
      <c r="I527" t="str">
        <f t="shared" si="34"/>
        <v>Bietti Crystalline Corneoretinal Dystrophy Cyp4V2 Ngs Genetic Test</v>
      </c>
      <c r="J527" t="s">
        <v>1169</v>
      </c>
      <c r="K527" t="str">
        <f t="shared" si="35"/>
        <v>&lt;a target="_blank" href="testing.php?uae=Bietti-Crystalline-Corneoretinal-Dystrophy-Cyp4V2-Ngs-Genetic-Test"&gt;Bietti Crystalline Corneoretinal Dystrophy Cyp4V2 Ngs Genetic Test&lt;/a&gt; &lt;br /&gt;</v>
      </c>
    </row>
    <row r="528" spans="2:11">
      <c r="B528" t="s">
        <v>4065</v>
      </c>
      <c r="C528" t="str">
        <f t="shared" si="32"/>
        <v>Bestrophinopathy-Best1-Ngs-Genetic-Test</v>
      </c>
      <c r="F528" t="s">
        <v>8415</v>
      </c>
      <c r="G528" t="str">
        <f t="shared" si="33"/>
        <v>Bestrophinopathy-Best1-Ngs-Genetic-Test</v>
      </c>
      <c r="H528" t="s">
        <v>1152</v>
      </c>
      <c r="I528" t="str">
        <f t="shared" si="34"/>
        <v>Bestrophinopathy Best1 Ngs Genetic Test</v>
      </c>
      <c r="J528" t="s">
        <v>1169</v>
      </c>
      <c r="K528" t="str">
        <f t="shared" si="35"/>
        <v>&lt;a target="_blank" href="testing.php?uae=Bestrophinopathy-Best1-Ngs-Genetic-Test"&gt;Bestrophinopathy Best1 Ngs Genetic Test&lt;/a&gt; &lt;br /&gt;</v>
      </c>
    </row>
    <row r="529" spans="2:11">
      <c r="B529" t="s">
        <v>4066</v>
      </c>
      <c r="C529" t="str">
        <f t="shared" si="32"/>
        <v>Bardet-Biedl-Syndrome-Type-14-Cep290-Ngs-Genetic-Test-2</v>
      </c>
      <c r="F529" t="s">
        <v>8415</v>
      </c>
      <c r="G529" t="str">
        <f t="shared" si="33"/>
        <v>Bardet-Biedl-Syndrome-Type-14-Cep290-Ngs-Genetic-Test-2</v>
      </c>
      <c r="H529" t="s">
        <v>1152</v>
      </c>
      <c r="I529" t="str">
        <f t="shared" si="34"/>
        <v>Bardet Biedl Syndrome Type 14 Cep290 Ngs Genetic Test 2</v>
      </c>
      <c r="J529" t="s">
        <v>1169</v>
      </c>
      <c r="K529" t="str">
        <f t="shared" si="35"/>
        <v>&lt;a target="_blank" href="testing.php?uae=Bardet-Biedl-Syndrome-Type-14-Cep290-Ngs-Genetic-Test-2"&gt;Bardet Biedl Syndrome Type 14 Cep290 Ngs Genetic Test 2&lt;/a&gt; &lt;br /&gt;</v>
      </c>
    </row>
    <row r="530" spans="2:11">
      <c r="B530" t="s">
        <v>4067</v>
      </c>
      <c r="C530" t="str">
        <f t="shared" si="32"/>
        <v>Anterior-Segment-Mesenchymal-Dysgenesis-Pitx3-Ngs-Genetic-Test-2</v>
      </c>
      <c r="F530" t="s">
        <v>8415</v>
      </c>
      <c r="G530" t="str">
        <f t="shared" si="33"/>
        <v>Anterior-Segment-Mesenchymal-Dysgenesis-Pitx3-Ngs-Genetic-Test-2</v>
      </c>
      <c r="H530" t="s">
        <v>1152</v>
      </c>
      <c r="I530" t="str">
        <f t="shared" si="34"/>
        <v>Anterior Segment Mesenchymal Dysgenesis Pitx3 Ngs Genetic Test 2</v>
      </c>
      <c r="J530" t="s">
        <v>1169</v>
      </c>
      <c r="K530" t="str">
        <f t="shared" si="35"/>
        <v>&lt;a target="_blank" href="testing.php?uae=Anterior-Segment-Mesenchymal-Dysgenesis-Pitx3-Ngs-Genetic-Test-2"&gt;Anterior Segment Mesenchymal Dysgenesis Pitx3 Ngs Genetic Test 2&lt;/a&gt; &lt;br /&gt;</v>
      </c>
    </row>
    <row r="531" spans="2:11">
      <c r="B531" t="s">
        <v>4068</v>
      </c>
      <c r="C531" t="str">
        <f t="shared" si="32"/>
        <v>Aniridia-Pax6-Ngs-Genetic-Test</v>
      </c>
      <c r="F531" t="s">
        <v>8415</v>
      </c>
      <c r="G531" t="str">
        <f t="shared" si="33"/>
        <v>Aniridia-Pax6-Ngs-Genetic-Test</v>
      </c>
      <c r="H531" t="s">
        <v>1152</v>
      </c>
      <c r="I531" t="str">
        <f t="shared" si="34"/>
        <v>Aniridia Pax6 Ngs Genetic Test</v>
      </c>
      <c r="J531" t="s">
        <v>1169</v>
      </c>
      <c r="K531" t="str">
        <f t="shared" si="35"/>
        <v>&lt;a target="_blank" href="testing.php?uae=Aniridia-Pax6-Ngs-Genetic-Test"&gt;Aniridia Pax6 Ngs Genetic Test&lt;/a&gt; &lt;br /&gt;</v>
      </c>
    </row>
    <row r="532" spans="2:11">
      <c r="B532" t="s">
        <v>4069</v>
      </c>
      <c r="C532" t="str">
        <f t="shared" si="32"/>
        <v>Alstrom-Syndrome-Alms1-Ngs-Genetic-Test</v>
      </c>
      <c r="F532" t="s">
        <v>8415</v>
      </c>
      <c r="G532" t="str">
        <f t="shared" si="33"/>
        <v>Alstrom-Syndrome-Alms1-Ngs-Genetic-Test</v>
      </c>
      <c r="H532" t="s">
        <v>1152</v>
      </c>
      <c r="I532" t="str">
        <f t="shared" si="34"/>
        <v>Alstrom Syndrome Alms1 Ngs Genetic Test</v>
      </c>
      <c r="J532" t="s">
        <v>1169</v>
      </c>
      <c r="K532" t="str">
        <f t="shared" si="35"/>
        <v>&lt;a target="_blank" href="testing.php?uae=Alstrom-Syndrome-Alms1-Ngs-Genetic-Test"&gt;Alstrom Syndrome Alms1 Ngs Genetic Test&lt;/a&gt; &lt;br /&gt;</v>
      </c>
    </row>
    <row r="533" spans="2:11">
      <c r="B533" t="s">
        <v>4070</v>
      </c>
      <c r="C533" t="str">
        <f t="shared" si="32"/>
        <v>Albinism-Oculocutaneous-Type-5-C10Orf11-Ngs-Genetic-Test-2</v>
      </c>
      <c r="F533" t="s">
        <v>8415</v>
      </c>
      <c r="G533" t="str">
        <f t="shared" si="33"/>
        <v>Albinism-Oculocutaneous-Type-5-C10Orf11-Ngs-Genetic-Test-2</v>
      </c>
      <c r="H533" t="s">
        <v>1152</v>
      </c>
      <c r="I533" t="str">
        <f t="shared" si="34"/>
        <v>Albinism Oculocutaneous Type 5 C10Orf11 Ngs Genetic Test 2</v>
      </c>
      <c r="J533" t="s">
        <v>1169</v>
      </c>
      <c r="K533" t="str">
        <f t="shared" si="35"/>
        <v>&lt;a target="_blank" href="testing.php?uae=Albinism-Oculocutaneous-Type-5-C10Orf11-Ngs-Genetic-Test-2"&gt;Albinism Oculocutaneous Type 5 C10Orf11 Ngs Genetic Test 2&lt;/a&gt; &lt;br /&gt;</v>
      </c>
    </row>
    <row r="534" spans="2:11">
      <c r="B534" t="s">
        <v>4071</v>
      </c>
      <c r="C534" t="str">
        <f t="shared" si="32"/>
        <v>Albinism-Oculocutaneous-Type-4-Slc45A2-Ngs-Genetic-Test-2</v>
      </c>
      <c r="F534" t="s">
        <v>8415</v>
      </c>
      <c r="G534" t="str">
        <f t="shared" si="33"/>
        <v>Albinism-Oculocutaneous-Type-4-Slc45A2-Ngs-Genetic-Test-2</v>
      </c>
      <c r="H534" t="s">
        <v>1152</v>
      </c>
      <c r="I534" t="str">
        <f t="shared" si="34"/>
        <v>Albinism Oculocutaneous Type 4 Slc45A2 Ngs Genetic Test 2</v>
      </c>
      <c r="J534" t="s">
        <v>1169</v>
      </c>
      <c r="K534" t="str">
        <f t="shared" si="35"/>
        <v>&lt;a target="_blank" href="testing.php?uae=Albinism-Oculocutaneous-Type-4-Slc45A2-Ngs-Genetic-Test-2"&gt;Albinism Oculocutaneous Type 4 Slc45A2 Ngs Genetic Test 2&lt;/a&gt; &lt;br /&gt;</v>
      </c>
    </row>
    <row r="535" spans="2:11">
      <c r="B535" t="s">
        <v>4072</v>
      </c>
      <c r="C535" t="str">
        <f t="shared" si="32"/>
        <v>Albinism-Oculocutaneous-Type-3-Tyrp1-Ngs-Genetic-Test-2</v>
      </c>
      <c r="F535" t="s">
        <v>8415</v>
      </c>
      <c r="G535" t="str">
        <f t="shared" si="33"/>
        <v>Albinism-Oculocutaneous-Type-3-Tyrp1-Ngs-Genetic-Test-2</v>
      </c>
      <c r="H535" t="s">
        <v>1152</v>
      </c>
      <c r="I535" t="str">
        <f t="shared" si="34"/>
        <v>Albinism Oculocutaneous Type 3 Tyrp1 Ngs Genetic Test 2</v>
      </c>
      <c r="J535" t="s">
        <v>1169</v>
      </c>
      <c r="K535" t="str">
        <f t="shared" si="35"/>
        <v>&lt;a target="_blank" href="testing.php?uae=Albinism-Oculocutaneous-Type-3-Tyrp1-Ngs-Genetic-Test-2"&gt;Albinism Oculocutaneous Type 3 Tyrp1 Ngs Genetic Test 2&lt;/a&gt; &lt;br /&gt;</v>
      </c>
    </row>
    <row r="536" spans="2:11">
      <c r="B536" t="s">
        <v>4073</v>
      </c>
      <c r="C536" t="str">
        <f t="shared" si="32"/>
        <v>Albinism-Oculocutaneous-Type-2-Oca2-Ngs-Genetic-Test-2</v>
      </c>
      <c r="F536" t="s">
        <v>8415</v>
      </c>
      <c r="G536" t="str">
        <f t="shared" si="33"/>
        <v>Albinism-Oculocutaneous-Type-2-Oca2-Ngs-Genetic-Test-2</v>
      </c>
      <c r="H536" t="s">
        <v>1152</v>
      </c>
      <c r="I536" t="str">
        <f t="shared" si="34"/>
        <v>Albinism Oculocutaneous Type 2 Oca2 Ngs Genetic Test 2</v>
      </c>
      <c r="J536" t="s">
        <v>1169</v>
      </c>
      <c r="K536" t="str">
        <f t="shared" si="35"/>
        <v>&lt;a target="_blank" href="testing.php?uae=Albinism-Oculocutaneous-Type-2-Oca2-Ngs-Genetic-Test-2"&gt;Albinism Oculocutaneous Type 2 Oca2 Ngs Genetic Test 2&lt;/a&gt; &lt;br /&gt;</v>
      </c>
    </row>
    <row r="537" spans="2:11">
      <c r="B537" t="s">
        <v>4074</v>
      </c>
      <c r="C537" t="str">
        <f t="shared" si="32"/>
        <v>Albinism-Oculocutaneous-Type-1B-Tyr-Ngs-Genetic-Test-2</v>
      </c>
      <c r="F537" t="s">
        <v>8415</v>
      </c>
      <c r="G537" t="str">
        <f t="shared" si="33"/>
        <v>Albinism-Oculocutaneous-Type-1B-Tyr-Ngs-Genetic-Test-2</v>
      </c>
      <c r="H537" t="s">
        <v>1152</v>
      </c>
      <c r="I537" t="str">
        <f t="shared" si="34"/>
        <v>Albinism Oculocutaneous Type 1B Tyr Ngs Genetic Test 2</v>
      </c>
      <c r="J537" t="s">
        <v>1169</v>
      </c>
      <c r="K537" t="str">
        <f t="shared" si="35"/>
        <v>&lt;a target="_blank" href="testing.php?uae=Albinism-Oculocutaneous-Type-1B-Tyr-Ngs-Genetic-Test-2"&gt;Albinism Oculocutaneous Type 1B Tyr Ngs Genetic Test 2&lt;/a&gt; &lt;br /&gt;</v>
      </c>
    </row>
    <row r="538" spans="2:11">
      <c r="B538" t="s">
        <v>4075</v>
      </c>
      <c r="C538" t="str">
        <f t="shared" si="32"/>
        <v>Albinism-Oculocutaneous-Type-1A-Tyr-Ngs-Genetic-Test-2</v>
      </c>
      <c r="F538" t="s">
        <v>8415</v>
      </c>
      <c r="G538" t="str">
        <f t="shared" si="33"/>
        <v>Albinism-Oculocutaneous-Type-1A-Tyr-Ngs-Genetic-Test-2</v>
      </c>
      <c r="H538" t="s">
        <v>1152</v>
      </c>
      <c r="I538" t="str">
        <f t="shared" si="34"/>
        <v>Albinism Oculocutaneous Type 1A Tyr Ngs Genetic Test 2</v>
      </c>
      <c r="J538" t="s">
        <v>1169</v>
      </c>
      <c r="K538" t="str">
        <f t="shared" si="35"/>
        <v>&lt;a target="_blank" href="testing.php?uae=Albinism-Oculocutaneous-Type-1A-Tyr-Ngs-Genetic-Test-2"&gt;Albinism Oculocutaneous Type 1A Tyr Ngs Genetic Test 2&lt;/a&gt; &lt;br /&gt;</v>
      </c>
    </row>
    <row r="539" spans="2:11">
      <c r="B539" t="s">
        <v>4076</v>
      </c>
      <c r="C539" t="str">
        <f t="shared" si="32"/>
        <v>Albinism-Ocular-Type-I-Nettleship-Falls-Type-Gpr143-Ngs-Genetic-Test</v>
      </c>
      <c r="F539" t="s">
        <v>8415</v>
      </c>
      <c r="G539" t="str">
        <f t="shared" si="33"/>
        <v>Albinism-Ocular-Type-I-Nettleship-Falls-Type-Gpr143-Ngs-Genetic-Test</v>
      </c>
      <c r="H539" t="s">
        <v>1152</v>
      </c>
      <c r="I539" t="str">
        <f t="shared" si="34"/>
        <v>Albinism Ocular Type I Nettleship Falls Type Gpr143 Ngs Genetic Test</v>
      </c>
      <c r="J539" t="s">
        <v>1169</v>
      </c>
      <c r="K539" t="str">
        <f t="shared" si="35"/>
        <v>&lt;a target="_blank" href="testing.php?uae=Albinism-Ocular-Type-I-Nettleship-Falls-Type-Gpr143-Ngs-Genetic-Test"&gt;Albinism Ocular Type I Nettleship Falls Type Gpr143 Ngs Genetic Test&lt;/a&gt; &lt;br /&gt;</v>
      </c>
    </row>
    <row r="540" spans="2:11">
      <c r="B540" t="s">
        <v>4077</v>
      </c>
      <c r="C540" t="str">
        <f t="shared" si="32"/>
        <v>Albinism-Oculocutaneous-Nonsyndromic-Slc24A5-Ngs-Genetic-Test-2</v>
      </c>
      <c r="F540" t="s">
        <v>8415</v>
      </c>
      <c r="G540" t="str">
        <f t="shared" si="33"/>
        <v>Albinism-Oculocutaneous-Nonsyndromic-Slc24A5-Ngs-Genetic-Test-2</v>
      </c>
      <c r="H540" t="s">
        <v>1152</v>
      </c>
      <c r="I540" t="str">
        <f t="shared" si="34"/>
        <v>Albinism Oculocutaneous Nonsyndromic Slc24A5 Ngs Genetic Test 2</v>
      </c>
      <c r="J540" t="s">
        <v>1169</v>
      </c>
      <c r="K540" t="str">
        <f t="shared" si="35"/>
        <v>&lt;a target="_blank" href="testing.php?uae=Albinism-Oculocutaneous-Nonsyndromic-Slc24A5-Ngs-Genetic-Test-2"&gt;Albinism Oculocutaneous Nonsyndromic Slc24A5 Ngs Genetic Test 2&lt;/a&gt; &lt;br /&gt;</v>
      </c>
    </row>
    <row r="541" spans="2:11">
      <c r="B541" t="s">
        <v>4078</v>
      </c>
      <c r="C541" t="str">
        <f t="shared" si="32"/>
        <v>Aland-Island-Eye-Disease-Cacna1F-Ngs-Genetic-Test</v>
      </c>
      <c r="F541" t="s">
        <v>8415</v>
      </c>
      <c r="G541" t="str">
        <f t="shared" si="33"/>
        <v>Aland-Island-Eye-Disease-Cacna1F-Ngs-Genetic-Test</v>
      </c>
      <c r="H541" t="s">
        <v>1152</v>
      </c>
      <c r="I541" t="str">
        <f t="shared" si="34"/>
        <v>Aland Island Eye Disease Cacna1F Ngs Genetic Test</v>
      </c>
      <c r="J541" t="s">
        <v>1169</v>
      </c>
      <c r="K541" t="str">
        <f t="shared" si="35"/>
        <v>&lt;a target="_blank" href="testing.php?uae=Aland-Island-Eye-Disease-Cacna1F-Ngs-Genetic-Test"&gt;Aland Island Eye Disease Cacna1F Ngs Genetic Test&lt;/a&gt; &lt;br /&gt;</v>
      </c>
    </row>
    <row r="542" spans="2:11">
      <c r="B542" t="s">
        <v>4079</v>
      </c>
      <c r="C542" t="str">
        <f t="shared" si="32"/>
        <v>Achromatopsia-Type-6-Pde6H-Ngs-Genetic-Test</v>
      </c>
      <c r="F542" t="s">
        <v>8415</v>
      </c>
      <c r="G542" t="str">
        <f t="shared" si="33"/>
        <v>Achromatopsia-Type-6-Pde6H-Ngs-Genetic-Test</v>
      </c>
      <c r="H542" t="s">
        <v>1152</v>
      </c>
      <c r="I542" t="str">
        <f t="shared" si="34"/>
        <v>Achromatopsia Type 6 Pde6H Ngs Genetic Test</v>
      </c>
      <c r="J542" t="s">
        <v>1169</v>
      </c>
      <c r="K542" t="str">
        <f t="shared" si="35"/>
        <v>&lt;a target="_blank" href="testing.php?uae=Achromatopsia-Type-6-Pde6H-Ngs-Genetic-Test"&gt;Achromatopsia Type 6 Pde6H Ngs Genetic Test&lt;/a&gt; &lt;br /&gt;</v>
      </c>
    </row>
    <row r="543" spans="2:11">
      <c r="B543" t="s">
        <v>4080</v>
      </c>
      <c r="C543" t="str">
        <f t="shared" si="32"/>
        <v>Achromatopsia-Type-4-Gnat2-Ngs-Genetic-Test</v>
      </c>
      <c r="F543" t="s">
        <v>8415</v>
      </c>
      <c r="G543" t="str">
        <f t="shared" si="33"/>
        <v>Achromatopsia-Type-4-Gnat2-Ngs-Genetic-Test</v>
      </c>
      <c r="H543" t="s">
        <v>1152</v>
      </c>
      <c r="I543" t="str">
        <f t="shared" si="34"/>
        <v>Achromatopsia Type 4 Gnat2 Ngs Genetic Test</v>
      </c>
      <c r="J543" t="s">
        <v>1169</v>
      </c>
      <c r="K543" t="str">
        <f t="shared" si="35"/>
        <v>&lt;a target="_blank" href="testing.php?uae=Achromatopsia-Type-4-Gnat2-Ngs-Genetic-Test"&gt;Achromatopsia Type 4 Gnat2 Ngs Genetic Test&lt;/a&gt; &lt;br /&gt;</v>
      </c>
    </row>
    <row r="544" spans="2:11">
      <c r="B544" t="s">
        <v>4081</v>
      </c>
      <c r="C544" t="str">
        <f t="shared" si="32"/>
        <v>Achromatopsia-Type-2-Cnga3-Ngs-Genetic-Test</v>
      </c>
      <c r="F544" t="s">
        <v>8415</v>
      </c>
      <c r="G544" t="str">
        <f t="shared" si="33"/>
        <v>Achromatopsia-Type-2-Cnga3-Ngs-Genetic-Test</v>
      </c>
      <c r="H544" t="s">
        <v>1152</v>
      </c>
      <c r="I544" t="str">
        <f t="shared" si="34"/>
        <v>Achromatopsia Type 2 Cnga3 Ngs Genetic Test</v>
      </c>
      <c r="J544" t="s">
        <v>1169</v>
      </c>
      <c r="K544" t="str">
        <f t="shared" si="35"/>
        <v>&lt;a target="_blank" href="testing.php?uae=Achromatopsia-Type-2-Cnga3-Ngs-Genetic-Test"&gt;Achromatopsia Type 2 Cnga3 Ngs Genetic Test&lt;/a&gt; &lt;br /&gt;</v>
      </c>
    </row>
    <row r="545" spans="2:11">
      <c r="B545" t="s">
        <v>4082</v>
      </c>
      <c r="C545" t="str">
        <f t="shared" si="32"/>
        <v>Achromatopsia-Type-3-Cngb3-Ngs-Genetic-Test</v>
      </c>
      <c r="F545" t="s">
        <v>8415</v>
      </c>
      <c r="G545" t="str">
        <f t="shared" si="33"/>
        <v>Achromatopsia-Type-3-Cngb3-Ngs-Genetic-Test</v>
      </c>
      <c r="H545" t="s">
        <v>1152</v>
      </c>
      <c r="I545" t="str">
        <f t="shared" si="34"/>
        <v>Achromatopsia Type 3 Cngb3 Ngs Genetic Test</v>
      </c>
      <c r="J545" t="s">
        <v>1169</v>
      </c>
      <c r="K545" t="str">
        <f t="shared" si="35"/>
        <v>&lt;a target="_blank" href="testing.php?uae=Achromatopsia-Type-3-Cngb3-Ngs-Genetic-Test"&gt;Achromatopsia Type 3 Cngb3 Ngs Genetic Test&lt;/a&gt; &lt;br /&gt;</v>
      </c>
    </row>
    <row r="546" spans="2:11">
      <c r="B546" t="s">
        <v>4083</v>
      </c>
      <c r="C546" t="str">
        <f t="shared" si="32"/>
        <v>Wilms-Tumor-Familial-Due-To-Brca2-Mutation-Brca2-Ngs-Genetic-Test</v>
      </c>
      <c r="F546" t="s">
        <v>8415</v>
      </c>
      <c r="G546" t="str">
        <f t="shared" si="33"/>
        <v>Wilms-Tumor-Familial-Due-To-Brca2-Mutation-Brca2-Ngs-Genetic-Test</v>
      </c>
      <c r="H546" t="s">
        <v>1152</v>
      </c>
      <c r="I546" t="str">
        <f t="shared" si="34"/>
        <v>Wilms Tumor Familial Due To Brca2 Mutation Brca2 Ngs Genetic Test</v>
      </c>
      <c r="J546" t="s">
        <v>1169</v>
      </c>
      <c r="K546" t="str">
        <f t="shared" si="35"/>
        <v>&lt;a target="_blank" href="testing.php?uae=Wilms-Tumor-Familial-Due-To-Brca2-Mutation-Brca2-Ngs-Genetic-Test"&gt;Wilms Tumor Familial Due To Brca2 Mutation Brca2 Ngs Genetic Test&lt;/a&gt; &lt;br /&gt;</v>
      </c>
    </row>
    <row r="547" spans="2:11">
      <c r="B547" t="s">
        <v>4084</v>
      </c>
      <c r="C547" t="str">
        <f t="shared" si="32"/>
        <v>Von-Hippel-Lindau-Syndrome-Vhl-Ngs-Genetic-Test</v>
      </c>
      <c r="F547" t="s">
        <v>8415</v>
      </c>
      <c r="G547" t="str">
        <f t="shared" si="33"/>
        <v>Von-Hippel-Lindau-Syndrome-Vhl-Ngs-Genetic-Test</v>
      </c>
      <c r="H547" t="s">
        <v>1152</v>
      </c>
      <c r="I547" t="str">
        <f t="shared" si="34"/>
        <v>Von Hippel Lindau Syndrome Vhl Ngs Genetic Test</v>
      </c>
      <c r="J547" t="s">
        <v>1169</v>
      </c>
      <c r="K547" t="str">
        <f t="shared" si="35"/>
        <v>&lt;a target="_blank" href="testing.php?uae=Von-Hippel-Lindau-Syndrome-Vhl-Ngs-Genetic-Test"&gt;Von Hippel Lindau Syndrome Vhl Ngs Genetic Test&lt;/a&gt; &lt;br /&gt;</v>
      </c>
    </row>
    <row r="548" spans="2:11">
      <c r="B548" t="s">
        <v>4085</v>
      </c>
      <c r="C548" t="str">
        <f t="shared" si="32"/>
        <v>Tumor-Predisposition-Syndrome-Arl11-Related-Arl11-Ngs-Genetic-Test</v>
      </c>
      <c r="F548" t="s">
        <v>8415</v>
      </c>
      <c r="G548" t="str">
        <f t="shared" si="33"/>
        <v>Tumor-Predisposition-Syndrome-Arl11-Related-Arl11-Ngs-Genetic-Test</v>
      </c>
      <c r="H548" t="s">
        <v>1152</v>
      </c>
      <c r="I548" t="str">
        <f t="shared" si="34"/>
        <v>Tumor Predisposition Syndrome Arl11 Related Arl11 Ngs Genetic Test</v>
      </c>
      <c r="J548" t="s">
        <v>1169</v>
      </c>
      <c r="K548" t="str">
        <f t="shared" si="35"/>
        <v>&lt;a target="_blank" href="testing.php?uae=Tumor-Predisposition-Syndrome-Arl11-Related-Arl11-Ngs-Genetic-Test"&gt;Tumor Predisposition Syndrome Arl11 Related Arl11 Ngs Genetic Test&lt;/a&gt; &lt;br /&gt;</v>
      </c>
    </row>
    <row r="549" spans="2:11">
      <c r="B549" t="s">
        <v>4086</v>
      </c>
      <c r="C549" t="str">
        <f t="shared" si="32"/>
        <v>Tylosis-With-Esophageal-Cancer-Rhbdf2-Ngs-Genetic-Test-2</v>
      </c>
      <c r="F549" t="s">
        <v>8415</v>
      </c>
      <c r="G549" t="str">
        <f t="shared" si="33"/>
        <v>Tylosis-With-Esophageal-Cancer-Rhbdf2-Ngs-Genetic-Test-2</v>
      </c>
      <c r="H549" t="s">
        <v>1152</v>
      </c>
      <c r="I549" t="str">
        <f t="shared" si="34"/>
        <v>Tylosis With Esophageal Cancer Rhbdf2 Ngs Genetic Test 2</v>
      </c>
      <c r="J549" t="s">
        <v>1169</v>
      </c>
      <c r="K549" t="str">
        <f t="shared" si="35"/>
        <v>&lt;a target="_blank" href="testing.php?uae=Tylosis-With-Esophageal-Cancer-Rhbdf2-Ngs-Genetic-Test-2"&gt;Tylosis With Esophageal Cancer Rhbdf2 Ngs Genetic Test 2&lt;/a&gt; &lt;br /&gt;</v>
      </c>
    </row>
    <row r="550" spans="2:11">
      <c r="B550" t="s">
        <v>4087</v>
      </c>
      <c r="C550" t="str">
        <f t="shared" si="32"/>
        <v>Tumor-Predisposition-Syndrome-Bap1-Ngs-Genetic-Test</v>
      </c>
      <c r="F550" t="s">
        <v>8415</v>
      </c>
      <c r="G550" t="str">
        <f t="shared" si="33"/>
        <v>Tumor-Predisposition-Syndrome-Bap1-Ngs-Genetic-Test</v>
      </c>
      <c r="H550" t="s">
        <v>1152</v>
      </c>
      <c r="I550" t="str">
        <f t="shared" si="34"/>
        <v>Tumor Predisposition Syndrome Bap1 Ngs Genetic Test</v>
      </c>
      <c r="J550" t="s">
        <v>1169</v>
      </c>
      <c r="K550" t="str">
        <f t="shared" si="35"/>
        <v>&lt;a target="_blank" href="testing.php?uae=Tumor-Predisposition-Syndrome-Bap1-Ngs-Genetic-Test"&gt;Tumor Predisposition Syndrome Bap1 Ngs Genetic Test&lt;/a&gt; &lt;br /&gt;</v>
      </c>
    </row>
    <row r="551" spans="2:11">
      <c r="B551" t="s">
        <v>4088</v>
      </c>
      <c r="C551" t="str">
        <f t="shared" si="32"/>
        <v>Trichoepithelioma-Multiple-Familial-Type-1-Cyld-Ngs-Genetic-Test</v>
      </c>
      <c r="F551" t="s">
        <v>8415</v>
      </c>
      <c r="G551" t="str">
        <f t="shared" si="33"/>
        <v>Trichoepithelioma-Multiple-Familial-Type-1-Cyld-Ngs-Genetic-Test</v>
      </c>
      <c r="H551" t="s">
        <v>1152</v>
      </c>
      <c r="I551" t="str">
        <f t="shared" si="34"/>
        <v>Trichoepithelioma Multiple Familial Type 1 Cyld Ngs Genetic Test</v>
      </c>
      <c r="J551" t="s">
        <v>1169</v>
      </c>
      <c r="K551" t="str">
        <f t="shared" si="35"/>
        <v>&lt;a target="_blank" href="testing.php?uae=Trichoepithelioma-Multiple-Familial-Type-1-Cyld-Ngs-Genetic-Test"&gt;Trichoepithelioma Multiple Familial Type 1 Cyld Ngs Genetic Test&lt;/a&gt; &lt;br /&gt;</v>
      </c>
    </row>
    <row r="552" spans="2:11">
      <c r="B552" t="s">
        <v>4089</v>
      </c>
      <c r="C552" t="str">
        <f t="shared" si="32"/>
        <v>Thrombocythemia-Type-3-Somatic-Jak2-Ngs-Genetic-Test</v>
      </c>
      <c r="F552" t="s">
        <v>8415</v>
      </c>
      <c r="G552" t="str">
        <f t="shared" si="33"/>
        <v>Thrombocythemia-Type-3-Somatic-Jak2-Ngs-Genetic-Test</v>
      </c>
      <c r="H552" t="s">
        <v>1152</v>
      </c>
      <c r="I552" t="str">
        <f t="shared" si="34"/>
        <v>Thrombocythemia Type 3 Somatic Jak2 Ngs Genetic Test</v>
      </c>
      <c r="J552" t="s">
        <v>1169</v>
      </c>
      <c r="K552" t="str">
        <f t="shared" si="35"/>
        <v>&lt;a target="_blank" href="testing.php?uae=Thrombocythemia-Type-3-Somatic-Jak2-Ngs-Genetic-Test"&gt;Thrombocythemia Type 3 Somatic Jak2 Ngs Genetic Test&lt;/a&gt; &lt;br /&gt;</v>
      </c>
    </row>
    <row r="553" spans="2:11">
      <c r="B553" t="s">
        <v>4090</v>
      </c>
      <c r="C553" t="str">
        <f t="shared" si="32"/>
        <v>Thyroid-Cancer-Type-2-Nonmedullary-Susceptibility-To-Srgap1-Ngs-Genetic-Test</v>
      </c>
      <c r="F553" t="s">
        <v>8415</v>
      </c>
      <c r="G553" t="str">
        <f t="shared" si="33"/>
        <v>Thyroid-Cancer-Type-2-Nonmedullary-Susceptibility-To-Srgap1-Ngs-Genetic-Test</v>
      </c>
      <c r="H553" t="s">
        <v>1152</v>
      </c>
      <c r="I553" t="str">
        <f t="shared" si="34"/>
        <v>Thyroid Cancer Type 2 Nonmedullary Susceptibility To Srgap1 Ngs Genetic Test</v>
      </c>
      <c r="J553" t="s">
        <v>1169</v>
      </c>
      <c r="K553" t="str">
        <f t="shared" si="35"/>
        <v>&lt;a target="_blank" href="testing.php?uae=Thyroid-Cancer-Type-2-Nonmedullary-Susceptibility-To-Srgap1-Ngs-Genetic-Test"&gt;Thyroid Cancer Type 2 Nonmedullary Susceptibility To Srgap1 Ngs Genetic Test&lt;/a&gt; &lt;br /&gt;</v>
      </c>
    </row>
    <row r="554" spans="2:11">
      <c r="B554" t="s">
        <v>4091</v>
      </c>
      <c r="C554" t="str">
        <f t="shared" si="32"/>
        <v>Spiegler-Brooke-Syndrome-Cyld-Ngs-Genetic-Test</v>
      </c>
      <c r="F554" t="s">
        <v>8415</v>
      </c>
      <c r="G554" t="str">
        <f t="shared" si="33"/>
        <v>Spiegler-Brooke-Syndrome-Cyld-Ngs-Genetic-Test</v>
      </c>
      <c r="H554" t="s">
        <v>1152</v>
      </c>
      <c r="I554" t="str">
        <f t="shared" si="34"/>
        <v>Spiegler Brooke Syndrome Cyld Ngs Genetic Test</v>
      </c>
      <c r="J554" t="s">
        <v>1169</v>
      </c>
      <c r="K554" t="str">
        <f t="shared" si="35"/>
        <v>&lt;a target="_blank" href="testing.php?uae=Spiegler-Brooke-Syndrome-Cyld-Ngs-Genetic-Test"&gt;Spiegler Brooke Syndrome Cyld Ngs Genetic Test&lt;/a&gt; &lt;br /&gt;</v>
      </c>
    </row>
    <row r="555" spans="2:11">
      <c r="B555" t="s">
        <v>4092</v>
      </c>
      <c r="C555" t="str">
        <f t="shared" si="32"/>
        <v>Ret-Selective-Sequencing-Of-Exons-5-8-10-11-And-13-16-Ret-Ngs-Genetic-Test</v>
      </c>
      <c r="F555" t="s">
        <v>8415</v>
      </c>
      <c r="G555" t="str">
        <f t="shared" si="33"/>
        <v>Ret-Selective-Sequencing-Of-Exons-5-8-10-11-And-13-16-Ret-Ngs-Genetic-Test</v>
      </c>
      <c r="H555" t="s">
        <v>1152</v>
      </c>
      <c r="I555" t="str">
        <f t="shared" si="34"/>
        <v>Ret Selective Sequencing Of Exons 5 8 10 11 And 13 16 Ret Ngs Genetic Test</v>
      </c>
      <c r="J555" t="s">
        <v>1169</v>
      </c>
      <c r="K555" t="str">
        <f t="shared" si="35"/>
        <v>&lt;a target="_blank" href="testing.php?uae=Ret-Selective-Sequencing-Of-Exons-5-8-10-11-And-13-16-Ret-Ngs-Genetic-Test"&gt;Ret Selective Sequencing Of Exons 5 8 10 11 And 13 16 Ret Ngs Genetic Test&lt;/a&gt; &lt;br /&gt;</v>
      </c>
    </row>
    <row r="556" spans="2:11">
      <c r="B556" t="s">
        <v>4093</v>
      </c>
      <c r="C556" t="str">
        <f t="shared" si="32"/>
        <v>Renal-Cell-Carcinoma-Papillary-Type-1-Familial-Met-Ngs-Genetic-Test</v>
      </c>
      <c r="F556" t="s">
        <v>8415</v>
      </c>
      <c r="G556" t="str">
        <f t="shared" si="33"/>
        <v>Renal-Cell-Carcinoma-Papillary-Type-1-Familial-Met-Ngs-Genetic-Test</v>
      </c>
      <c r="H556" t="s">
        <v>1152</v>
      </c>
      <c r="I556" t="str">
        <f t="shared" si="34"/>
        <v>Renal Cell Carcinoma Papillary Type 1 Familial Met Ngs Genetic Test</v>
      </c>
      <c r="J556" t="s">
        <v>1169</v>
      </c>
      <c r="K556" t="str">
        <f t="shared" si="35"/>
        <v>&lt;a target="_blank" href="testing.php?uae=Renal-Cell-Carcinoma-Papillary-Type-1-Familial-Met-Ngs-Genetic-Test"&gt;Renal Cell Carcinoma Papillary Type 1 Familial Met Ngs Genetic Test&lt;/a&gt; &lt;br /&gt;</v>
      </c>
    </row>
    <row r="557" spans="2:11">
      <c r="B557" t="s">
        <v>4094</v>
      </c>
      <c r="C557" t="str">
        <f t="shared" si="32"/>
        <v>Renal-Cell-Carcinoma-Due-To-Hnf1A-Germline-Mutation-Hnf1A-Ngs-Genetic-Test</v>
      </c>
      <c r="F557" t="s">
        <v>8415</v>
      </c>
      <c r="G557" t="str">
        <f t="shared" si="33"/>
        <v>Renal-Cell-Carcinoma-Due-To-Hnf1A-Germline-Mutation-Hnf1A-Ngs-Genetic-Test</v>
      </c>
      <c r="H557" t="s">
        <v>1152</v>
      </c>
      <c r="I557" t="str">
        <f t="shared" si="34"/>
        <v>Renal Cell Carcinoma Due To Hnf1A Germline Mutation Hnf1A Ngs Genetic Test</v>
      </c>
      <c r="J557" t="s">
        <v>1169</v>
      </c>
      <c r="K557" t="str">
        <f t="shared" si="35"/>
        <v>&lt;a target="_blank" href="testing.php?uae=Renal-Cell-Carcinoma-Due-To-Hnf1A-Germline-Mutation-Hnf1A-Ngs-Genetic-Test"&gt;Renal Cell Carcinoma Due To Hnf1A Germline Mutation Hnf1A Ngs Genetic Test&lt;/a&gt; &lt;br /&gt;</v>
      </c>
    </row>
    <row r="558" spans="2:11">
      <c r="B558" t="s">
        <v>4095</v>
      </c>
      <c r="C558" t="str">
        <f t="shared" si="32"/>
        <v>Prostate-Cancer-Hereditary-Type-1-Rnasel-Ngs-Genetic-Test</v>
      </c>
      <c r="F558" t="s">
        <v>8415</v>
      </c>
      <c r="G558" t="str">
        <f t="shared" si="33"/>
        <v>Prostate-Cancer-Hereditary-Type-1-Rnasel-Ngs-Genetic-Test</v>
      </c>
      <c r="H558" t="s">
        <v>1152</v>
      </c>
      <c r="I558" t="str">
        <f t="shared" si="34"/>
        <v>Prostate Cancer Hereditary Type 1 Rnasel Ngs Genetic Test</v>
      </c>
      <c r="J558" t="s">
        <v>1169</v>
      </c>
      <c r="K558" t="str">
        <f t="shared" si="35"/>
        <v>&lt;a target="_blank" href="testing.php?uae=Prostate-Cancer-Hereditary-Type-1-Rnasel-Ngs-Genetic-Test"&gt;Prostate Cancer Hereditary Type 1 Rnasel Ngs Genetic Test&lt;/a&gt; &lt;br /&gt;</v>
      </c>
    </row>
    <row r="559" spans="2:11">
      <c r="B559" t="s">
        <v>4096</v>
      </c>
      <c r="C559" t="str">
        <f t="shared" si="32"/>
        <v>Prostate-Cancer-Hereditary-Type-2-Susceptibility-To-Elac2-Ngs-Genetic-Test</v>
      </c>
      <c r="F559" t="s">
        <v>8415</v>
      </c>
      <c r="G559" t="str">
        <f t="shared" si="33"/>
        <v>Prostate-Cancer-Hereditary-Type-2-Susceptibility-To-Elac2-Ngs-Genetic-Test</v>
      </c>
      <c r="H559" t="s">
        <v>1152</v>
      </c>
      <c r="I559" t="str">
        <f t="shared" si="34"/>
        <v>Prostate Cancer Hereditary Type 2 Susceptibility To Elac2 Ngs Genetic Test</v>
      </c>
      <c r="J559" t="s">
        <v>1169</v>
      </c>
      <c r="K559" t="str">
        <f t="shared" si="35"/>
        <v>&lt;a target="_blank" href="testing.php?uae=Prostate-Cancer-Hereditary-Type-2-Susceptibility-To-Elac2-Ngs-Genetic-Test"&gt;Prostate Cancer Hereditary Type 2 Susceptibility To Elac2 Ngs Genetic Test&lt;/a&gt; &lt;br /&gt;</v>
      </c>
    </row>
    <row r="560" spans="2:11">
      <c r="B560" t="s">
        <v>4097</v>
      </c>
      <c r="C560" t="str">
        <f t="shared" si="32"/>
        <v>Prostate-Cancer-Familial-Association-With-Hoxb13-Ngs-Genetic-Test</v>
      </c>
      <c r="F560" t="s">
        <v>8415</v>
      </c>
      <c r="G560" t="str">
        <f t="shared" si="33"/>
        <v>Prostate-Cancer-Familial-Association-With-Hoxb13-Ngs-Genetic-Test</v>
      </c>
      <c r="H560" t="s">
        <v>1152</v>
      </c>
      <c r="I560" t="str">
        <f t="shared" si="34"/>
        <v>Prostate Cancer Familial Association With Hoxb13 Ngs Genetic Test</v>
      </c>
      <c r="J560" t="s">
        <v>1169</v>
      </c>
      <c r="K560" t="str">
        <f t="shared" si="35"/>
        <v>&lt;a target="_blank" href="testing.php?uae=Prostate-Cancer-Familial-Association-With-Hoxb13-Ngs-Genetic-Test"&gt;Prostate Cancer Familial Association With Hoxb13 Ngs Genetic Test&lt;/a&gt; &lt;br /&gt;</v>
      </c>
    </row>
    <row r="561" spans="2:11">
      <c r="B561" t="s">
        <v>4098</v>
      </c>
      <c r="C561" t="str">
        <f t="shared" si="32"/>
        <v>Prostate-Cancer-Znf783-Ngs-Genetic-Test</v>
      </c>
      <c r="F561" t="s">
        <v>8415</v>
      </c>
      <c r="G561" t="str">
        <f t="shared" si="33"/>
        <v>Prostate-Cancer-Znf783-Ngs-Genetic-Test</v>
      </c>
      <c r="H561" t="s">
        <v>1152</v>
      </c>
      <c r="I561" t="str">
        <f t="shared" si="34"/>
        <v>Prostate Cancer Znf783 Ngs Genetic Test</v>
      </c>
      <c r="J561" t="s">
        <v>1169</v>
      </c>
      <c r="K561" t="str">
        <f t="shared" si="35"/>
        <v>&lt;a target="_blank" href="testing.php?uae=Prostate-Cancer-Znf783-Ngs-Genetic-Test"&gt;Prostate Cancer Znf783 Ngs Genetic Test&lt;/a&gt; &lt;br /&gt;</v>
      </c>
    </row>
    <row r="562" spans="2:11">
      <c r="B562" t="s">
        <v>4099</v>
      </c>
      <c r="C562" t="str">
        <f t="shared" si="32"/>
        <v>Prostate-Cancer-Stag1-Ngs-Genetic-Test</v>
      </c>
      <c r="F562" t="s">
        <v>8415</v>
      </c>
      <c r="G562" t="str">
        <f t="shared" si="33"/>
        <v>Prostate-Cancer-Stag1-Ngs-Genetic-Test</v>
      </c>
      <c r="H562" t="s">
        <v>1152</v>
      </c>
      <c r="I562" t="str">
        <f t="shared" si="34"/>
        <v>Prostate Cancer Stag1 Ngs Genetic Test</v>
      </c>
      <c r="J562" t="s">
        <v>1169</v>
      </c>
      <c r="K562" t="str">
        <f t="shared" si="35"/>
        <v>&lt;a target="_blank" href="testing.php?uae=Prostate-Cancer-Stag1-Ngs-Genetic-Test"&gt;Prostate Cancer Stag1 Ngs Genetic Test&lt;/a&gt; &lt;br /&gt;</v>
      </c>
    </row>
    <row r="563" spans="2:11">
      <c r="B563" t="s">
        <v>4100</v>
      </c>
      <c r="C563" t="str">
        <f t="shared" si="32"/>
        <v>Prostate-Cancer-Brca2-Ngs-Genetic-Test</v>
      </c>
      <c r="F563" t="s">
        <v>8415</v>
      </c>
      <c r="G563" t="str">
        <f t="shared" si="33"/>
        <v>Prostate-Cancer-Brca2-Ngs-Genetic-Test</v>
      </c>
      <c r="H563" t="s">
        <v>1152</v>
      </c>
      <c r="I563" t="str">
        <f t="shared" si="34"/>
        <v>Prostate Cancer Brca2 Ngs Genetic Test</v>
      </c>
      <c r="J563" t="s">
        <v>1169</v>
      </c>
      <c r="K563" t="str">
        <f t="shared" si="35"/>
        <v>&lt;a target="_blank" href="testing.php?uae=Prostate-Cancer-Brca2-Ngs-Genetic-Test"&gt;Prostate Cancer Brca2 Ngs Genetic Test&lt;/a&gt; &lt;br /&gt;</v>
      </c>
    </row>
    <row r="564" spans="2:11">
      <c r="B564" t="s">
        <v>4101</v>
      </c>
      <c r="C564" t="str">
        <f t="shared" si="32"/>
        <v>Prostate-Cancer-Srd5A2-Ngs-Genetic-Test</v>
      </c>
      <c r="F564" t="s">
        <v>8415</v>
      </c>
      <c r="G564" t="str">
        <f t="shared" si="33"/>
        <v>Prostate-Cancer-Srd5A2-Ngs-Genetic-Test</v>
      </c>
      <c r="H564" t="s">
        <v>1152</v>
      </c>
      <c r="I564" t="str">
        <f t="shared" si="34"/>
        <v>Prostate Cancer Srd5A2 Ngs Genetic Test</v>
      </c>
      <c r="J564" t="s">
        <v>1169</v>
      </c>
      <c r="K564" t="str">
        <f t="shared" si="35"/>
        <v>&lt;a target="_blank" href="testing.php?uae=Prostate-Cancer-Srd5A2-Ngs-Genetic-Test"&gt;Prostate Cancer Srd5A2 Ngs Genetic Test&lt;/a&gt; &lt;br /&gt;</v>
      </c>
    </row>
    <row r="565" spans="2:11">
      <c r="B565" t="s">
        <v>4102</v>
      </c>
      <c r="C565" t="str">
        <f t="shared" si="32"/>
        <v>Polyposis-Syndrome-Hereditary-Mixed-Type-2-Bmpr1A-Ngs-Genetic-Test</v>
      </c>
      <c r="F565" t="s">
        <v>8415</v>
      </c>
      <c r="G565" t="str">
        <f t="shared" si="33"/>
        <v>Polyposis-Syndrome-Hereditary-Mixed-Type-2-Bmpr1A-Ngs-Genetic-Test</v>
      </c>
      <c r="H565" t="s">
        <v>1152</v>
      </c>
      <c r="I565" t="str">
        <f t="shared" si="34"/>
        <v>Polyposis Syndrome Hereditary Mixed Type 2 Bmpr1A Ngs Genetic Test</v>
      </c>
      <c r="J565" t="s">
        <v>1169</v>
      </c>
      <c r="K565" t="str">
        <f t="shared" si="35"/>
        <v>&lt;a target="_blank" href="testing.php?uae=Polyposis-Syndrome-Hereditary-Mixed-Type-2-Bmpr1A-Ngs-Genetic-Test"&gt;Polyposis Syndrome Hereditary Mixed Type 2 Bmpr1A Ngs Genetic Test&lt;/a&gt; &lt;br /&gt;</v>
      </c>
    </row>
    <row r="566" spans="2:11">
      <c r="B566" t="s">
        <v>4103</v>
      </c>
      <c r="C566" t="str">
        <f t="shared" si="32"/>
        <v>Polyposis-Syndrome-Hereditary-Mixed-Grem1-Ngs-Genetic-Test</v>
      </c>
      <c r="F566" t="s">
        <v>8415</v>
      </c>
      <c r="G566" t="str">
        <f t="shared" si="33"/>
        <v>Polyposis-Syndrome-Hereditary-Mixed-Grem1-Ngs-Genetic-Test</v>
      </c>
      <c r="H566" t="s">
        <v>1152</v>
      </c>
      <c r="I566" t="str">
        <f t="shared" si="34"/>
        <v>Polyposis Syndrome Hereditary Mixed Grem1 Ngs Genetic Test</v>
      </c>
      <c r="J566" t="s">
        <v>1169</v>
      </c>
      <c r="K566" t="str">
        <f t="shared" si="35"/>
        <v>&lt;a target="_blank" href="testing.php?uae=Polyposis-Syndrome-Hereditary-Mixed-Grem1-Ngs-Genetic-Test"&gt;Polyposis Syndrome Hereditary Mixed Grem1 Ngs Genetic Test&lt;/a&gt; &lt;br /&gt;</v>
      </c>
    </row>
    <row r="567" spans="2:11">
      <c r="B567" t="s">
        <v>4104</v>
      </c>
      <c r="C567" t="str">
        <f t="shared" si="32"/>
        <v>Polycythemia-Vera-Somatic-Jak2-Ngs-Genetic-Test</v>
      </c>
      <c r="F567" t="s">
        <v>8415</v>
      </c>
      <c r="G567" t="str">
        <f t="shared" si="33"/>
        <v>Polycythemia-Vera-Somatic-Jak2-Ngs-Genetic-Test</v>
      </c>
      <c r="H567" t="s">
        <v>1152</v>
      </c>
      <c r="I567" t="str">
        <f t="shared" si="34"/>
        <v>Polycythemia Vera Somatic Jak2 Ngs Genetic Test</v>
      </c>
      <c r="J567" t="s">
        <v>1169</v>
      </c>
      <c r="K567" t="str">
        <f t="shared" si="35"/>
        <v>&lt;a target="_blank" href="testing.php?uae=Polycythemia-Vera-Somatic-Jak2-Ngs-Genetic-Test"&gt;Polycythemia Vera Somatic Jak2 Ngs Genetic Test&lt;/a&gt; &lt;br /&gt;</v>
      </c>
    </row>
    <row r="568" spans="2:11">
      <c r="B568" t="s">
        <v>4105</v>
      </c>
      <c r="C568" t="str">
        <f t="shared" si="32"/>
        <v>Pleuropulmonary-Blastoma-Dicer1-Ngs-Genetic-Test</v>
      </c>
      <c r="F568" t="s">
        <v>8415</v>
      </c>
      <c r="G568" t="str">
        <f t="shared" si="33"/>
        <v>Pleuropulmonary-Blastoma-Dicer1-Ngs-Genetic-Test</v>
      </c>
      <c r="H568" t="s">
        <v>1152</v>
      </c>
      <c r="I568" t="str">
        <f t="shared" si="34"/>
        <v>Pleuropulmonary Blastoma Dicer1 Ngs Genetic Test</v>
      </c>
      <c r="J568" t="s">
        <v>1169</v>
      </c>
      <c r="K568" t="str">
        <f t="shared" si="35"/>
        <v>&lt;a target="_blank" href="testing.php?uae=Pleuropulmonary-Blastoma-Dicer1-Ngs-Genetic-Test"&gt;Pleuropulmonary Blastoma Dicer1 Ngs Genetic Test&lt;/a&gt; &lt;br /&gt;</v>
      </c>
    </row>
    <row r="569" spans="2:11">
      <c r="B569" t="s">
        <v>4106</v>
      </c>
      <c r="C569" t="str">
        <f t="shared" si="32"/>
        <v>Pituitary-Adenoma-Prolactin-Secreting-Due-To-Aip-Germline-Mutation-Aip-Ngs-Genetic-Test</v>
      </c>
      <c r="F569" t="s">
        <v>8415</v>
      </c>
      <c r="G569" t="str">
        <f t="shared" si="33"/>
        <v>Pituitary-Adenoma-Prolactin-Secreting-Due-To-Aip-Germline-Mutation-Aip-Ngs-Genetic-Test</v>
      </c>
      <c r="H569" t="s">
        <v>1152</v>
      </c>
      <c r="I569" t="str">
        <f t="shared" si="34"/>
        <v>Pituitary Adenoma Prolactin Secreting Due To Aip Germline Mutation Aip Ngs Genetic Test</v>
      </c>
      <c r="J569" t="s">
        <v>1169</v>
      </c>
      <c r="K569" t="str">
        <f t="shared" si="35"/>
        <v>&lt;a target="_blank" href="testing.php?uae=Pituitary-Adenoma-Prolactin-Secreting-Due-To-Aip-Germline-Mutation-Aip-Ngs-Genetic-Test"&gt;Pituitary Adenoma Prolactin Secreting Due To Aip Germline Mutation Aip Ngs Genetic Test&lt;/a&gt; &lt;br /&gt;</v>
      </c>
    </row>
    <row r="570" spans="2:11">
      <c r="B570" t="s">
        <v>4107</v>
      </c>
      <c r="C570" t="str">
        <f t="shared" si="32"/>
        <v>Pituitary-Adenoma-Growth-Hormone-Secreting-Due-To-Aip-Germline-Mutation-Aip-Ngs-Genetic-Test</v>
      </c>
      <c r="F570" t="s">
        <v>8415</v>
      </c>
      <c r="G570" t="str">
        <f t="shared" si="33"/>
        <v>Pituitary-Adenoma-Growth-Hormone-Secreting-Due-To-Aip-Germline-Mutation-Aip-Ngs-Genetic-Test</v>
      </c>
      <c r="H570" t="s">
        <v>1152</v>
      </c>
      <c r="I570" t="str">
        <f t="shared" si="34"/>
        <v>Pituitary Adenoma Growth Hormone Secreting Due To Aip Germline Mutation Aip Ngs Genetic Test</v>
      </c>
      <c r="J570" t="s">
        <v>1169</v>
      </c>
      <c r="K570" t="str">
        <f t="shared" si="35"/>
        <v>&lt;a target="_blank" href="testing.php?uae=Pituitary-Adenoma-Growth-Hormone-Secreting-Due-To-Aip-Germline-Mutation-Aip-Ngs-Genetic-Test"&gt;Pituitary Adenoma Growth Hormone Secreting Due To Aip Germline Mutation Aip Ngs Genetic Test&lt;/a&gt; &lt;br /&gt;</v>
      </c>
    </row>
    <row r="571" spans="2:11">
      <c r="B571" t="s">
        <v>4108</v>
      </c>
      <c r="C571" t="str">
        <f t="shared" si="32"/>
        <v>Pituitary-Adenoma-Acth-Secreting-Due-To-Aip-Germline-Mutation-Aip-Ngs-Genetic-Test</v>
      </c>
      <c r="F571" t="s">
        <v>8415</v>
      </c>
      <c r="G571" t="str">
        <f t="shared" si="33"/>
        <v>Pituitary-Adenoma-Acth-Secreting-Due-To-Aip-Germline-Mutation-Aip-Ngs-Genetic-Test</v>
      </c>
      <c r="H571" t="s">
        <v>1152</v>
      </c>
      <c r="I571" t="str">
        <f t="shared" si="34"/>
        <v>Pituitary Adenoma Acth Secreting Due To Aip Germline Mutation Aip Ngs Genetic Test</v>
      </c>
      <c r="J571" t="s">
        <v>1169</v>
      </c>
      <c r="K571" t="str">
        <f t="shared" si="35"/>
        <v>&lt;a target="_blank" href="testing.php?uae=Pituitary-Adenoma-Acth-Secreting-Due-To-Aip-Germline-Mutation-Aip-Ngs-Genetic-Test"&gt;Pituitary Adenoma Acth Secreting Due To Aip Germline Mutation Aip Ngs Genetic Test&lt;/a&gt; &lt;br /&gt;</v>
      </c>
    </row>
    <row r="572" spans="2:11">
      <c r="B572" t="s">
        <v>4109</v>
      </c>
      <c r="C572" t="str">
        <f t="shared" si="32"/>
        <v>Pheochromocytoma-Type-8-Tmem127-Ngs-Genetic-Test</v>
      </c>
      <c r="F572" t="s">
        <v>8415</v>
      </c>
      <c r="G572" t="str">
        <f t="shared" si="33"/>
        <v>Pheochromocytoma-Type-8-Tmem127-Ngs-Genetic-Test</v>
      </c>
      <c r="H572" t="s">
        <v>1152</v>
      </c>
      <c r="I572" t="str">
        <f t="shared" si="34"/>
        <v>Pheochromocytoma Type 8 Tmem127 Ngs Genetic Test</v>
      </c>
      <c r="J572" t="s">
        <v>1169</v>
      </c>
      <c r="K572" t="str">
        <f t="shared" si="35"/>
        <v>&lt;a target="_blank" href="testing.php?uae=Pheochromocytoma-Type-8-Tmem127-Ngs-Genetic-Test"&gt;Pheochromocytoma Type 8 Tmem127 Ngs Genetic Test&lt;/a&gt; &lt;br /&gt;</v>
      </c>
    </row>
    <row r="573" spans="2:11">
      <c r="B573" t="s">
        <v>4110</v>
      </c>
      <c r="C573" t="str">
        <f t="shared" si="32"/>
        <v>Pheochromocytoma-Type-9-Max-Ngs-Genetic-Test</v>
      </c>
      <c r="F573" t="s">
        <v>8415</v>
      </c>
      <c r="G573" t="str">
        <f t="shared" si="33"/>
        <v>Pheochromocytoma-Type-9-Max-Ngs-Genetic-Test</v>
      </c>
      <c r="H573" t="s">
        <v>1152</v>
      </c>
      <c r="I573" t="str">
        <f t="shared" si="34"/>
        <v>Pheochromocytoma Type 9 Max Ngs Genetic Test</v>
      </c>
      <c r="J573" t="s">
        <v>1169</v>
      </c>
      <c r="K573" t="str">
        <f t="shared" si="35"/>
        <v>&lt;a target="_blank" href="testing.php?uae=Pheochromocytoma-Type-9-Max-Ngs-Genetic-Test"&gt;Pheochromocytoma Type 9 Max Ngs Genetic Test&lt;/a&gt; &lt;br /&gt;</v>
      </c>
    </row>
    <row r="574" spans="2:11">
      <c r="B574" t="s">
        <v>4111</v>
      </c>
      <c r="C574" t="str">
        <f t="shared" si="32"/>
        <v>Pheochromocytoma-Type-5-Sdhaf2-Ngs-Genetic-Test</v>
      </c>
      <c r="F574" t="s">
        <v>8415</v>
      </c>
      <c r="G574" t="str">
        <f t="shared" si="33"/>
        <v>Pheochromocytoma-Type-5-Sdhaf2-Ngs-Genetic-Test</v>
      </c>
      <c r="H574" t="s">
        <v>1152</v>
      </c>
      <c r="I574" t="str">
        <f t="shared" si="34"/>
        <v>Pheochromocytoma Type 5 Sdhaf2 Ngs Genetic Test</v>
      </c>
      <c r="J574" t="s">
        <v>1169</v>
      </c>
      <c r="K574" t="str">
        <f t="shared" si="35"/>
        <v>&lt;a target="_blank" href="testing.php?uae=Pheochromocytoma-Type-5-Sdhaf2-Ngs-Genetic-Test"&gt;Pheochromocytoma Type 5 Sdhaf2 Ngs Genetic Test&lt;/a&gt; &lt;br /&gt;</v>
      </c>
    </row>
    <row r="575" spans="2:11">
      <c r="B575" t="s">
        <v>4112</v>
      </c>
      <c r="C575" t="str">
        <f t="shared" si="32"/>
        <v>Pheochromocytoma-Type-3-Sdhc-Ngs-Genetic-Test</v>
      </c>
      <c r="F575" t="s">
        <v>8415</v>
      </c>
      <c r="G575" t="str">
        <f t="shared" si="33"/>
        <v>Pheochromocytoma-Type-3-Sdhc-Ngs-Genetic-Test</v>
      </c>
      <c r="H575" t="s">
        <v>1152</v>
      </c>
      <c r="I575" t="str">
        <f t="shared" si="34"/>
        <v>Pheochromocytoma Type 3 Sdhc Ngs Genetic Test</v>
      </c>
      <c r="J575" t="s">
        <v>1169</v>
      </c>
      <c r="K575" t="str">
        <f t="shared" si="35"/>
        <v>&lt;a target="_blank" href="testing.php?uae=Pheochromocytoma-Type-3-Sdhc-Ngs-Genetic-Test"&gt;Pheochromocytoma Type 3 Sdhc Ngs Genetic Test&lt;/a&gt; &lt;br /&gt;</v>
      </c>
    </row>
    <row r="576" spans="2:11">
      <c r="B576" t="s">
        <v>4113</v>
      </c>
      <c r="C576" t="str">
        <f t="shared" si="32"/>
        <v>Pheochromocytoma-Type-2-Sdhb-Ngs-Genetic-Test</v>
      </c>
      <c r="F576" t="s">
        <v>8415</v>
      </c>
      <c r="G576" t="str">
        <f t="shared" si="33"/>
        <v>Pheochromocytoma-Type-2-Sdhb-Ngs-Genetic-Test</v>
      </c>
      <c r="H576" t="s">
        <v>1152</v>
      </c>
      <c r="I576" t="str">
        <f t="shared" si="34"/>
        <v>Pheochromocytoma Type 2 Sdhb Ngs Genetic Test</v>
      </c>
      <c r="J576" t="s">
        <v>1169</v>
      </c>
      <c r="K576" t="str">
        <f t="shared" si="35"/>
        <v>&lt;a target="_blank" href="testing.php?uae=Pheochromocytoma-Type-2-Sdhb-Ngs-Genetic-Test"&gt;Pheochromocytoma Type 2 Sdhb Ngs Genetic Test&lt;/a&gt; &lt;br /&gt;</v>
      </c>
    </row>
    <row r="577" spans="2:11">
      <c r="B577" t="s">
        <v>4114</v>
      </c>
      <c r="C577" t="str">
        <f t="shared" si="32"/>
        <v>Pheochromocytoma-Type-1-Sdhd-Ngs-Genetic-Test</v>
      </c>
      <c r="F577" t="s">
        <v>8415</v>
      </c>
      <c r="G577" t="str">
        <f t="shared" si="33"/>
        <v>Pheochromocytoma-Type-1-Sdhd-Ngs-Genetic-Test</v>
      </c>
      <c r="H577" t="s">
        <v>1152</v>
      </c>
      <c r="I577" t="str">
        <f t="shared" si="34"/>
        <v>Pheochromocytoma Type 1 Sdhd Ngs Genetic Test</v>
      </c>
      <c r="J577" t="s">
        <v>1169</v>
      </c>
      <c r="K577" t="str">
        <f t="shared" si="35"/>
        <v>&lt;a target="_blank" href="testing.php?uae=Pheochromocytoma-Type-1-Sdhd-Ngs-Genetic-Test"&gt;Pheochromocytoma Type 1 Sdhd Ngs Genetic Test&lt;/a&gt; &lt;br /&gt;</v>
      </c>
    </row>
    <row r="578" spans="2:11">
      <c r="B578" t="s">
        <v>4115</v>
      </c>
      <c r="C578" t="str">
        <f t="shared" si="32"/>
        <v>Peutz-Jeghers-Syndrome-Stk11-Ngs-Genetic-Test</v>
      </c>
      <c r="F578" t="s">
        <v>8415</v>
      </c>
      <c r="G578" t="str">
        <f t="shared" si="33"/>
        <v>Peutz-Jeghers-Syndrome-Stk11-Ngs-Genetic-Test</v>
      </c>
      <c r="H578" t="s">
        <v>1152</v>
      </c>
      <c r="I578" t="str">
        <f t="shared" si="34"/>
        <v>Peutz Jeghers Syndrome Stk11 Ngs Genetic Test</v>
      </c>
      <c r="J578" t="s">
        <v>1169</v>
      </c>
      <c r="K578" t="str">
        <f t="shared" si="35"/>
        <v>&lt;a target="_blank" href="testing.php?uae=Peutz-Jeghers-Syndrome-Stk11-Ngs-Genetic-Test"&gt;Peutz Jeghers Syndrome Stk11 Ngs Genetic Test&lt;/a&gt; &lt;br /&gt;</v>
      </c>
    </row>
    <row r="579" spans="2:11">
      <c r="B579" t="s">
        <v>4116</v>
      </c>
      <c r="C579" t="str">
        <f t="shared" si="32"/>
        <v>Pdgfra-Selective-Sequencing-Of-Exons-12-14-And-18-Pdgfra-Ngs-Genetic-Test</v>
      </c>
      <c r="F579" t="s">
        <v>8415</v>
      </c>
      <c r="G579" t="str">
        <f t="shared" si="33"/>
        <v>Pdgfra-Selective-Sequencing-Of-Exons-12-14-And-18-Pdgfra-Ngs-Genetic-Test</v>
      </c>
      <c r="H579" t="s">
        <v>1152</v>
      </c>
      <c r="I579" t="str">
        <f t="shared" si="34"/>
        <v>Pdgfra Selective Sequencing Of Exons 12 14 And 18 Pdgfra Ngs Genetic Test</v>
      </c>
      <c r="J579" t="s">
        <v>1169</v>
      </c>
      <c r="K579" t="str">
        <f t="shared" si="35"/>
        <v>&lt;a target="_blank" href="testing.php?uae=Pdgfra-Selective-Sequencing-Of-Exons-12-14-And-18-Pdgfra-Ngs-Genetic-Test"&gt;Pdgfra Selective Sequencing Of Exons 12 14 And 18 Pdgfra Ngs Genetic Test&lt;/a&gt; &lt;br /&gt;</v>
      </c>
    </row>
    <row r="580" spans="2:11">
      <c r="B580" t="s">
        <v>4117</v>
      </c>
      <c r="C580" t="str">
        <f t="shared" si="32"/>
        <v>Paragangliomas-Type-5-Sdha-Ngs-Genetic-Test</v>
      </c>
      <c r="F580" t="s">
        <v>8415</v>
      </c>
      <c r="G580" t="str">
        <f t="shared" si="33"/>
        <v>Paragangliomas-Type-5-Sdha-Ngs-Genetic-Test</v>
      </c>
      <c r="H580" t="s">
        <v>1152</v>
      </c>
      <c r="I580" t="str">
        <f t="shared" si="34"/>
        <v>Paragangliomas Type 5 Sdha Ngs Genetic Test</v>
      </c>
      <c r="J580" t="s">
        <v>1169</v>
      </c>
      <c r="K580" t="str">
        <f t="shared" si="35"/>
        <v>&lt;a target="_blank" href="testing.php?uae=Paragangliomas-Type-5-Sdha-Ngs-Genetic-Test"&gt;Paragangliomas Type 5 Sdha Ngs Genetic Test&lt;/a&gt; &lt;br /&gt;</v>
      </c>
    </row>
    <row r="581" spans="2:11">
      <c r="B581" t="s">
        <v>4118</v>
      </c>
      <c r="C581" t="str">
        <f t="shared" ref="C581:C644" si="36">PROPER(B581)</f>
        <v>Paragangliomas-Type-4-Sdhb-Ngs-Genetic-Test</v>
      </c>
      <c r="F581" t="s">
        <v>8415</v>
      </c>
      <c r="G581" t="str">
        <f t="shared" ref="G581:G644" si="37">C581</f>
        <v>Paragangliomas-Type-4-Sdhb-Ngs-Genetic-Test</v>
      </c>
      <c r="H581" t="s">
        <v>1152</v>
      </c>
      <c r="I581" t="str">
        <f t="shared" ref="I581:I644" si="38">SUBSTITUTE(C581,"-"," ")</f>
        <v>Paragangliomas Type 4 Sdhb Ngs Genetic Test</v>
      </c>
      <c r="J581" t="s">
        <v>1169</v>
      </c>
      <c r="K581" t="str">
        <f t="shared" ref="K581:K644" si="39">CONCATENATE(F581,G581,H581,I581,J581)</f>
        <v>&lt;a target="_blank" href="testing.php?uae=Paragangliomas-Type-4-Sdhb-Ngs-Genetic-Test"&gt;Paragangliomas Type 4 Sdhb Ngs Genetic Test&lt;/a&gt; &lt;br /&gt;</v>
      </c>
    </row>
    <row r="582" spans="2:11">
      <c r="B582" t="s">
        <v>4119</v>
      </c>
      <c r="C582" t="str">
        <f t="shared" si="36"/>
        <v>Paragangliomas-Type-1-With-Or-Without-Deafness-Sdhd-Ngs-Genetic-Test</v>
      </c>
      <c r="F582" t="s">
        <v>8415</v>
      </c>
      <c r="G582" t="str">
        <f t="shared" si="37"/>
        <v>Paragangliomas-Type-1-With-Or-Without-Deafness-Sdhd-Ngs-Genetic-Test</v>
      </c>
      <c r="H582" t="s">
        <v>1152</v>
      </c>
      <c r="I582" t="str">
        <f t="shared" si="38"/>
        <v>Paragangliomas Type 1 With Or Without Deafness Sdhd Ngs Genetic Test</v>
      </c>
      <c r="J582" t="s">
        <v>1169</v>
      </c>
      <c r="K582" t="str">
        <f t="shared" si="39"/>
        <v>&lt;a target="_blank" href="testing.php?uae=Paragangliomas-Type-1-With-Or-Without-Deafness-Sdhd-Ngs-Genetic-Test"&gt;Paragangliomas Type 1 With Or Without Deafness Sdhd Ngs Genetic Test&lt;/a&gt; &lt;br /&gt;</v>
      </c>
    </row>
    <row r="583" spans="2:11">
      <c r="B583" t="s">
        <v>4120</v>
      </c>
      <c r="C583" t="str">
        <f t="shared" si="36"/>
        <v>Paraganglioma-And-Gastric-Stromal-Sarcoma-Sdhd-Ngs-Genetic-Test</v>
      </c>
      <c r="F583" t="s">
        <v>8415</v>
      </c>
      <c r="G583" t="str">
        <f t="shared" si="37"/>
        <v>Paraganglioma-And-Gastric-Stromal-Sarcoma-Sdhd-Ngs-Genetic-Test</v>
      </c>
      <c r="H583" t="s">
        <v>1152</v>
      </c>
      <c r="I583" t="str">
        <f t="shared" si="38"/>
        <v>Paraganglioma And Gastric Stromal Sarcoma Sdhd Ngs Genetic Test</v>
      </c>
      <c r="J583" t="s">
        <v>1169</v>
      </c>
      <c r="K583" t="str">
        <f t="shared" si="39"/>
        <v>&lt;a target="_blank" href="testing.php?uae=Paraganglioma-And-Gastric-Stromal-Sarcoma-Sdhd-Ngs-Genetic-Test"&gt;Paraganglioma And Gastric Stromal Sarcoma Sdhd Ngs Genetic Test&lt;/a&gt; &lt;br /&gt;</v>
      </c>
    </row>
    <row r="584" spans="2:11">
      <c r="B584" t="s">
        <v>4121</v>
      </c>
      <c r="C584" t="str">
        <f t="shared" si="36"/>
        <v>Pancreatic-Cancer-Melanoma-Syndrome-Familial-Cdkn2A-Ngs-Genetic-Test</v>
      </c>
      <c r="F584" t="s">
        <v>8415</v>
      </c>
      <c r="G584" t="str">
        <f t="shared" si="37"/>
        <v>Pancreatic-Cancer-Melanoma-Syndrome-Familial-Cdkn2A-Ngs-Genetic-Test</v>
      </c>
      <c r="H584" t="s">
        <v>1152</v>
      </c>
      <c r="I584" t="str">
        <f t="shared" si="38"/>
        <v>Pancreatic Cancer Melanoma Syndrome Familial Cdkn2A Ngs Genetic Test</v>
      </c>
      <c r="J584" t="s">
        <v>1169</v>
      </c>
      <c r="K584" t="str">
        <f t="shared" si="39"/>
        <v>&lt;a target="_blank" href="testing.php?uae=Pancreatic-Cancer-Melanoma-Syndrome-Familial-Cdkn2A-Ngs-Genetic-Test"&gt;Pancreatic Cancer Melanoma Syndrome Familial Cdkn2A Ngs Genetic Test&lt;/a&gt; &lt;br /&gt;</v>
      </c>
    </row>
    <row r="585" spans="2:11">
      <c r="B585" t="s">
        <v>4122</v>
      </c>
      <c r="C585" t="str">
        <f t="shared" si="36"/>
        <v>Pancreatic-Cancer-Susceptibility-To-Type-4-Brca1-Ngs-Genetic-Test</v>
      </c>
      <c r="F585" t="s">
        <v>8415</v>
      </c>
      <c r="G585" t="str">
        <f t="shared" si="37"/>
        <v>Pancreatic-Cancer-Susceptibility-To-Type-4-Brca1-Ngs-Genetic-Test</v>
      </c>
      <c r="H585" t="s">
        <v>1152</v>
      </c>
      <c r="I585" t="str">
        <f t="shared" si="38"/>
        <v>Pancreatic Cancer Susceptibility To Type 4 Brca1 Ngs Genetic Test</v>
      </c>
      <c r="J585" t="s">
        <v>1169</v>
      </c>
      <c r="K585" t="str">
        <f t="shared" si="39"/>
        <v>&lt;a target="_blank" href="testing.php?uae=Pancreatic-Cancer-Susceptibility-To-Type-4-Brca1-Ngs-Genetic-Test"&gt;Pancreatic Cancer Susceptibility To Type 4 Brca1 Ngs Genetic Test&lt;/a&gt; &lt;br /&gt;</v>
      </c>
    </row>
    <row r="586" spans="2:11">
      <c r="B586" t="s">
        <v>4123</v>
      </c>
      <c r="C586" t="str">
        <f t="shared" si="36"/>
        <v>Pancreatic-Cancer-Type-3-Susceptibility-To-Palb2-Ngs-Genetic-Test</v>
      </c>
      <c r="F586" t="s">
        <v>8415</v>
      </c>
      <c r="G586" t="str">
        <f t="shared" si="37"/>
        <v>Pancreatic-Cancer-Type-3-Susceptibility-To-Palb2-Ngs-Genetic-Test</v>
      </c>
      <c r="H586" t="s">
        <v>1152</v>
      </c>
      <c r="I586" t="str">
        <f t="shared" si="38"/>
        <v>Pancreatic Cancer Type 3 Susceptibility To Palb2 Ngs Genetic Test</v>
      </c>
      <c r="J586" t="s">
        <v>1169</v>
      </c>
      <c r="K586" t="str">
        <f t="shared" si="39"/>
        <v>&lt;a target="_blank" href="testing.php?uae=Pancreatic-Cancer-Type-3-Susceptibility-To-Palb2-Ngs-Genetic-Test"&gt;Pancreatic Cancer Type 3 Susceptibility To Palb2 Ngs Genetic Test&lt;/a&gt; &lt;br /&gt;</v>
      </c>
    </row>
    <row r="587" spans="2:11">
      <c r="B587" t="s">
        <v>4124</v>
      </c>
      <c r="C587" t="str">
        <f t="shared" si="36"/>
        <v>Pancreatic-Cancer-Type-2-Susceptibility-To-Brca2-Ngs-Genetic-Test</v>
      </c>
      <c r="F587" t="s">
        <v>8415</v>
      </c>
      <c r="G587" t="str">
        <f t="shared" si="37"/>
        <v>Pancreatic-Cancer-Type-2-Susceptibility-To-Brca2-Ngs-Genetic-Test</v>
      </c>
      <c r="H587" t="s">
        <v>1152</v>
      </c>
      <c r="I587" t="str">
        <f t="shared" si="38"/>
        <v>Pancreatic Cancer Type 2 Susceptibility To Brca2 Ngs Genetic Test</v>
      </c>
      <c r="J587" t="s">
        <v>1169</v>
      </c>
      <c r="K587" t="str">
        <f t="shared" si="39"/>
        <v>&lt;a target="_blank" href="testing.php?uae=Pancreatic-Cancer-Type-2-Susceptibility-To-Brca2-Ngs-Genetic-Test"&gt;Pancreatic Cancer Type 2 Susceptibility To Brca2 Ngs Genetic Test&lt;/a&gt; &lt;br /&gt;</v>
      </c>
    </row>
    <row r="588" spans="2:11">
      <c r="B588" t="s">
        <v>4125</v>
      </c>
      <c r="C588" t="str">
        <f t="shared" si="36"/>
        <v>Nras-Selective-Sequencing-Of-Exons-2-And-3-Nras-Ngs-Genetic-Test</v>
      </c>
      <c r="F588" t="s">
        <v>8415</v>
      </c>
      <c r="G588" t="str">
        <f t="shared" si="37"/>
        <v>Nras-Selective-Sequencing-Of-Exons-2-And-3-Nras-Ngs-Genetic-Test</v>
      </c>
      <c r="H588" t="s">
        <v>1152</v>
      </c>
      <c r="I588" t="str">
        <f t="shared" si="38"/>
        <v>Nras Selective Sequencing Of Exons 2 And 3 Nras Ngs Genetic Test</v>
      </c>
      <c r="J588" t="s">
        <v>1169</v>
      </c>
      <c r="K588" t="str">
        <f t="shared" si="39"/>
        <v>&lt;a target="_blank" href="testing.php?uae=Nras-Selective-Sequencing-Of-Exons-2-And-3-Nras-Ngs-Genetic-Test"&gt;Nras Selective Sequencing Of Exons 2 And 3 Nras Ngs Genetic Test&lt;/a&gt; &lt;br /&gt;</v>
      </c>
    </row>
    <row r="589" spans="2:11">
      <c r="B589" t="s">
        <v>4126</v>
      </c>
      <c r="C589" t="str">
        <f t="shared" si="36"/>
        <v>Nras-Somatic-Hotspot-C-35Ga-P-G12D-Nras-Ngs-Genetic-Test</v>
      </c>
      <c r="F589" t="s">
        <v>8415</v>
      </c>
      <c r="G589" t="str">
        <f t="shared" si="37"/>
        <v>Nras-Somatic-Hotspot-C-35Ga-P-G12D-Nras-Ngs-Genetic-Test</v>
      </c>
      <c r="H589" t="s">
        <v>1152</v>
      </c>
      <c r="I589" t="str">
        <f t="shared" si="38"/>
        <v>Nras Somatic Hotspot C 35Ga P G12D Nras Ngs Genetic Test</v>
      </c>
      <c r="J589" t="s">
        <v>1169</v>
      </c>
      <c r="K589" t="str">
        <f t="shared" si="39"/>
        <v>&lt;a target="_blank" href="testing.php?uae=Nras-Somatic-Hotspot-C-35Ga-P-G12D-Nras-Ngs-Genetic-Test"&gt;Nras Somatic Hotspot C 35Ga P G12D Nras Ngs Genetic Test&lt;/a&gt; &lt;br /&gt;</v>
      </c>
    </row>
    <row r="590" spans="2:11">
      <c r="B590" t="s">
        <v>4127</v>
      </c>
      <c r="C590" t="str">
        <f t="shared" si="36"/>
        <v>Nras-Somatic-Hotspot-C-34Gt-P-G12C-Nras-Ngs-Genetic-Test</v>
      </c>
      <c r="F590" t="s">
        <v>8415</v>
      </c>
      <c r="G590" t="str">
        <f t="shared" si="37"/>
        <v>Nras-Somatic-Hotspot-C-34Gt-P-G12C-Nras-Ngs-Genetic-Test</v>
      </c>
      <c r="H590" t="s">
        <v>1152</v>
      </c>
      <c r="I590" t="str">
        <f t="shared" si="38"/>
        <v>Nras Somatic Hotspot C 34Gt P G12C Nras Ngs Genetic Test</v>
      </c>
      <c r="J590" t="s">
        <v>1169</v>
      </c>
      <c r="K590" t="str">
        <f t="shared" si="39"/>
        <v>&lt;a target="_blank" href="testing.php?uae=Nras-Somatic-Hotspot-C-34Gt-P-G12C-Nras-Ngs-Genetic-Test"&gt;Nras Somatic Hotspot C 34Gt P G12C Nras Ngs Genetic Test&lt;/a&gt; &lt;br /&gt;</v>
      </c>
    </row>
    <row r="591" spans="2:11">
      <c r="B591" t="s">
        <v>4128</v>
      </c>
      <c r="C591" t="str">
        <f t="shared" si="36"/>
        <v>Nras-Somatic-Hotspot-C-182Ag-P-Q61R-Nras-Ngs-Genetic-Test</v>
      </c>
      <c r="F591" t="s">
        <v>8415</v>
      </c>
      <c r="G591" t="str">
        <f t="shared" si="37"/>
        <v>Nras-Somatic-Hotspot-C-182Ag-P-Q61R-Nras-Ngs-Genetic-Test</v>
      </c>
      <c r="H591" t="s">
        <v>1152</v>
      </c>
      <c r="I591" t="str">
        <f t="shared" si="38"/>
        <v>Nras Somatic Hotspot C 182Ag P Q61R Nras Ngs Genetic Test</v>
      </c>
      <c r="J591" t="s">
        <v>1169</v>
      </c>
      <c r="K591" t="str">
        <f t="shared" si="39"/>
        <v>&lt;a target="_blank" href="testing.php?uae=Nras-Somatic-Hotspot-C-182Ag-P-Q61R-Nras-Ngs-Genetic-Test"&gt;Nras Somatic Hotspot C 182Ag P Q61R Nras Ngs Genetic Test&lt;/a&gt; &lt;br /&gt;</v>
      </c>
    </row>
    <row r="592" spans="2:11">
      <c r="B592" t="s">
        <v>4129</v>
      </c>
      <c r="C592" t="str">
        <f t="shared" si="36"/>
        <v>Nras-Somatic-Hotspot-C-181Ca-P-Q61K-Nras-Ngs-Genetic-Test</v>
      </c>
      <c r="F592" t="s">
        <v>8415</v>
      </c>
      <c r="G592" t="str">
        <f t="shared" si="37"/>
        <v>Nras-Somatic-Hotspot-C-181Ca-P-Q61K-Nras-Ngs-Genetic-Test</v>
      </c>
      <c r="H592" t="s">
        <v>1152</v>
      </c>
      <c r="I592" t="str">
        <f t="shared" si="38"/>
        <v>Nras Somatic Hotspot C 181Ca P Q61K Nras Ngs Genetic Test</v>
      </c>
      <c r="J592" t="s">
        <v>1169</v>
      </c>
      <c r="K592" t="str">
        <f t="shared" si="39"/>
        <v>&lt;a target="_blank" href="testing.php?uae=Nras-Somatic-Hotspot-C-181Ca-P-Q61K-Nras-Ngs-Genetic-Test"&gt;Nras Somatic Hotspot C 181Ca P Q61K Nras Ngs Genetic Test&lt;/a&gt; &lt;br /&gt;</v>
      </c>
    </row>
    <row r="593" spans="2:11">
      <c r="B593" t="s">
        <v>4130</v>
      </c>
      <c r="C593" t="str">
        <f t="shared" si="36"/>
        <v>Npm1-Selective-Sequencing-Of-Exon-11-Npm1-Ngs-Genetic-Test</v>
      </c>
      <c r="F593" t="s">
        <v>8415</v>
      </c>
      <c r="G593" t="str">
        <f t="shared" si="37"/>
        <v>Npm1-Selective-Sequencing-Of-Exon-11-Npm1-Ngs-Genetic-Test</v>
      </c>
      <c r="H593" t="s">
        <v>1152</v>
      </c>
      <c r="I593" t="str">
        <f t="shared" si="38"/>
        <v>Npm1 Selective Sequencing Of Exon 11 Npm1 Ngs Genetic Test</v>
      </c>
      <c r="J593" t="s">
        <v>1169</v>
      </c>
      <c r="K593" t="str">
        <f t="shared" si="39"/>
        <v>&lt;a target="_blank" href="testing.php?uae=Npm1-Selective-Sequencing-Of-Exon-11-Npm1-Ngs-Genetic-Test"&gt;Npm1 Selective Sequencing Of Exon 11 Npm1 Ngs Genetic Test&lt;/a&gt; &lt;br /&gt;</v>
      </c>
    </row>
    <row r="594" spans="2:11">
      <c r="B594" t="s">
        <v>4131</v>
      </c>
      <c r="C594" t="str">
        <f t="shared" si="36"/>
        <v>Nonsmall-Cell-Lung-Cancer-Familial-Susceptibility-To-Egfr-Ngs-Genetic-Test</v>
      </c>
      <c r="F594" t="s">
        <v>8415</v>
      </c>
      <c r="G594" t="str">
        <f t="shared" si="37"/>
        <v>Nonsmall-Cell-Lung-Cancer-Familial-Susceptibility-To-Egfr-Ngs-Genetic-Test</v>
      </c>
      <c r="H594" t="s">
        <v>1152</v>
      </c>
      <c r="I594" t="str">
        <f t="shared" si="38"/>
        <v>Nonsmall Cell Lung Cancer Familial Susceptibility To Egfr Ngs Genetic Test</v>
      </c>
      <c r="J594" t="s">
        <v>1169</v>
      </c>
      <c r="K594" t="str">
        <f t="shared" si="39"/>
        <v>&lt;a target="_blank" href="testing.php?uae=Nonsmall-Cell-Lung-Cancer-Familial-Susceptibility-To-Egfr-Ngs-Genetic-Test"&gt;Nonsmall Cell Lung Cancer Familial Susceptibility To Egfr Ngs Genetic Test&lt;/a&gt; &lt;br /&gt;</v>
      </c>
    </row>
    <row r="595" spans="2:11">
      <c r="B595" t="s">
        <v>4132</v>
      </c>
      <c r="C595" t="str">
        <f t="shared" si="36"/>
        <v>Nonpolyposis-Hereditary-Colon-Cancer-Pms1-Related-Pms1-Ngs-Genetic-Test</v>
      </c>
      <c r="F595" t="s">
        <v>8415</v>
      </c>
      <c r="G595" t="str">
        <f t="shared" si="37"/>
        <v>Nonpolyposis-Hereditary-Colon-Cancer-Pms1-Related-Pms1-Ngs-Genetic-Test</v>
      </c>
      <c r="H595" t="s">
        <v>1152</v>
      </c>
      <c r="I595" t="str">
        <f t="shared" si="38"/>
        <v>Nonpolyposis Hereditary Colon Cancer Pms1 Related Pms1 Ngs Genetic Test</v>
      </c>
      <c r="J595" t="s">
        <v>1169</v>
      </c>
      <c r="K595" t="str">
        <f t="shared" si="39"/>
        <v>&lt;a target="_blank" href="testing.php?uae=Nonpolyposis-Hereditary-Colon-Cancer-Pms1-Related-Pms1-Ngs-Genetic-Test"&gt;Nonpolyposis Hereditary Colon Cancer Pms1 Related Pms1 Ngs Genetic Test&lt;/a&gt; &lt;br /&gt;</v>
      </c>
    </row>
    <row r="596" spans="2:11">
      <c r="B596" t="s">
        <v>4133</v>
      </c>
      <c r="C596" t="str">
        <f t="shared" si="36"/>
        <v>Neurofibromatosis-Type-2-Nf2-Ngs-Genetic-Test-2</v>
      </c>
      <c r="F596" t="s">
        <v>8415</v>
      </c>
      <c r="G596" t="str">
        <f t="shared" si="37"/>
        <v>Neurofibromatosis-Type-2-Nf2-Ngs-Genetic-Test-2</v>
      </c>
      <c r="H596" t="s">
        <v>1152</v>
      </c>
      <c r="I596" t="str">
        <f t="shared" si="38"/>
        <v>Neurofibromatosis Type 2 Nf2 Ngs Genetic Test 2</v>
      </c>
      <c r="J596" t="s">
        <v>1169</v>
      </c>
      <c r="K596" t="str">
        <f t="shared" si="39"/>
        <v>&lt;a target="_blank" href="testing.php?uae=Neurofibromatosis-Type-2-Nf2-Ngs-Genetic-Test-2"&gt;Neurofibromatosis Type 2 Nf2 Ngs Genetic Test 2&lt;/a&gt; &lt;br /&gt;</v>
      </c>
    </row>
    <row r="597" spans="2:11">
      <c r="B597" t="s">
        <v>4134</v>
      </c>
      <c r="C597" t="str">
        <f t="shared" si="36"/>
        <v>Neurofibromatosis-Type-1-Like-Syndrome-Spred1-Ngs-Genetic-Test-2</v>
      </c>
      <c r="F597" t="s">
        <v>8415</v>
      </c>
      <c r="G597" t="str">
        <f t="shared" si="37"/>
        <v>Neurofibromatosis-Type-1-Like-Syndrome-Spred1-Ngs-Genetic-Test-2</v>
      </c>
      <c r="H597" t="s">
        <v>1152</v>
      </c>
      <c r="I597" t="str">
        <f t="shared" si="38"/>
        <v>Neurofibromatosis Type 1 Like Syndrome Spred1 Ngs Genetic Test 2</v>
      </c>
      <c r="J597" t="s">
        <v>1169</v>
      </c>
      <c r="K597" t="str">
        <f t="shared" si="39"/>
        <v>&lt;a target="_blank" href="testing.php?uae=Neurofibromatosis-Type-1-Like-Syndrome-Spred1-Ngs-Genetic-Test-2"&gt;Neurofibromatosis Type 1 Like Syndrome Spred1 Ngs Genetic Test 2&lt;/a&gt; &lt;br /&gt;</v>
      </c>
    </row>
    <row r="598" spans="2:11">
      <c r="B598" t="s">
        <v>4135</v>
      </c>
      <c r="C598" t="str">
        <f t="shared" si="36"/>
        <v>Myxoma-Intracardiac-Prkar1A-Ngs-Genetic-Test</v>
      </c>
      <c r="F598" t="s">
        <v>8415</v>
      </c>
      <c r="G598" t="str">
        <f t="shared" si="37"/>
        <v>Myxoma-Intracardiac-Prkar1A-Ngs-Genetic-Test</v>
      </c>
      <c r="H598" t="s">
        <v>1152</v>
      </c>
      <c r="I598" t="str">
        <f t="shared" si="38"/>
        <v>Myxoma Intracardiac Prkar1A Ngs Genetic Test</v>
      </c>
      <c r="J598" t="s">
        <v>1169</v>
      </c>
      <c r="K598" t="str">
        <f t="shared" si="39"/>
        <v>&lt;a target="_blank" href="testing.php?uae=Myxoma-Intracardiac-Prkar1A-Ngs-Genetic-Test"&gt;Myxoma Intracardiac Prkar1A Ngs Genetic Test&lt;/a&gt; &lt;br /&gt;</v>
      </c>
    </row>
    <row r="599" spans="2:11">
      <c r="B599" t="s">
        <v>4136</v>
      </c>
      <c r="C599" t="str">
        <f t="shared" si="36"/>
        <v>Neurofibromatosis-Type-1-Nf1-Ngs-Genetic-Test-2</v>
      </c>
      <c r="F599" t="s">
        <v>8415</v>
      </c>
      <c r="G599" t="str">
        <f t="shared" si="37"/>
        <v>Neurofibromatosis-Type-1-Nf1-Ngs-Genetic-Test-2</v>
      </c>
      <c r="H599" t="s">
        <v>1152</v>
      </c>
      <c r="I599" t="str">
        <f t="shared" si="38"/>
        <v>Neurofibromatosis Type 1 Nf1 Ngs Genetic Test 2</v>
      </c>
      <c r="J599" t="s">
        <v>1169</v>
      </c>
      <c r="K599" t="str">
        <f t="shared" si="39"/>
        <v>&lt;a target="_blank" href="testing.php?uae=Neurofibromatosis-Type-1-Nf1-Ngs-Genetic-Test-2"&gt;Neurofibromatosis Type 1 Nf1 Ngs Genetic Test 2&lt;/a&gt; &lt;br /&gt;</v>
      </c>
    </row>
    <row r="600" spans="2:11">
      <c r="B600" t="s">
        <v>4137</v>
      </c>
      <c r="C600" t="str">
        <f t="shared" si="36"/>
        <v>Myelofibrosis-Somatic-Jak2-Ngs-Genetic-Test</v>
      </c>
      <c r="F600" t="s">
        <v>8415</v>
      </c>
      <c r="G600" t="str">
        <f t="shared" si="37"/>
        <v>Myelofibrosis-Somatic-Jak2-Ngs-Genetic-Test</v>
      </c>
      <c r="H600" t="s">
        <v>1152</v>
      </c>
      <c r="I600" t="str">
        <f t="shared" si="38"/>
        <v>Myelofibrosis Somatic Jak2 Ngs Genetic Test</v>
      </c>
      <c r="J600" t="s">
        <v>1169</v>
      </c>
      <c r="K600" t="str">
        <f t="shared" si="39"/>
        <v>&lt;a target="_blank" href="testing.php?uae=Myelofibrosis-Somatic-Jak2-Ngs-Genetic-Test"&gt;Myelofibrosis Somatic Jak2 Ngs Genetic Test&lt;/a&gt; &lt;br /&gt;</v>
      </c>
    </row>
    <row r="601" spans="2:11">
      <c r="B601" t="s">
        <v>4138</v>
      </c>
      <c r="C601" t="str">
        <f t="shared" si="36"/>
        <v>Myelodysplastic-Syndrome-Somatic-Tet2-Ngs-Genetic-Test</v>
      </c>
      <c r="F601" t="s">
        <v>8415</v>
      </c>
      <c r="G601" t="str">
        <f t="shared" si="37"/>
        <v>Myelodysplastic-Syndrome-Somatic-Tet2-Ngs-Genetic-Test</v>
      </c>
      <c r="H601" t="s">
        <v>1152</v>
      </c>
      <c r="I601" t="str">
        <f t="shared" si="38"/>
        <v>Myelodysplastic Syndrome Somatic Tet2 Ngs Genetic Test</v>
      </c>
      <c r="J601" t="s">
        <v>1169</v>
      </c>
      <c r="K601" t="str">
        <f t="shared" si="39"/>
        <v>&lt;a target="_blank" href="testing.php?uae=Myelodysplastic-Syndrome-Somatic-Tet2-Ngs-Genetic-Test"&gt;Myelodysplastic Syndrome Somatic Tet2 Ngs Genetic Test&lt;/a&gt; &lt;br /&gt;</v>
      </c>
    </row>
    <row r="602" spans="2:11">
      <c r="B602" t="s">
        <v>4139</v>
      </c>
      <c r="C602" t="str">
        <f t="shared" si="36"/>
        <v>Multiple-Endocrine-Neoplasia-Type-4-Cdkn1B-Ngs-Genetic-Test</v>
      </c>
      <c r="F602" t="s">
        <v>8415</v>
      </c>
      <c r="G602" t="str">
        <f t="shared" si="37"/>
        <v>Multiple-Endocrine-Neoplasia-Type-4-Cdkn1B-Ngs-Genetic-Test</v>
      </c>
      <c r="H602" t="s">
        <v>1152</v>
      </c>
      <c r="I602" t="str">
        <f t="shared" si="38"/>
        <v>Multiple Endocrine Neoplasia Type 4 Cdkn1B Ngs Genetic Test</v>
      </c>
      <c r="J602" t="s">
        <v>1169</v>
      </c>
      <c r="K602" t="str">
        <f t="shared" si="39"/>
        <v>&lt;a target="_blank" href="testing.php?uae=Multiple-Endocrine-Neoplasia-Type-4-Cdkn1B-Ngs-Genetic-Test"&gt;Multiple Endocrine Neoplasia Type 4 Cdkn1B Ngs Genetic Test&lt;/a&gt; &lt;br /&gt;</v>
      </c>
    </row>
    <row r="603" spans="2:11">
      <c r="B603" t="s">
        <v>4140</v>
      </c>
      <c r="C603" t="str">
        <f t="shared" si="36"/>
        <v>Multiple-Endocrine-Neoplasia-Type-2B-Ret-Ngs-Genetic-Test</v>
      </c>
      <c r="F603" t="s">
        <v>8415</v>
      </c>
      <c r="G603" t="str">
        <f t="shared" si="37"/>
        <v>Multiple-Endocrine-Neoplasia-Type-2B-Ret-Ngs-Genetic-Test</v>
      </c>
      <c r="H603" t="s">
        <v>1152</v>
      </c>
      <c r="I603" t="str">
        <f t="shared" si="38"/>
        <v>Multiple Endocrine Neoplasia Type 2B Ret Ngs Genetic Test</v>
      </c>
      <c r="J603" t="s">
        <v>1169</v>
      </c>
      <c r="K603" t="str">
        <f t="shared" si="39"/>
        <v>&lt;a target="_blank" href="testing.php?uae=Multiple-Endocrine-Neoplasia-Type-2B-Ret-Ngs-Genetic-Test"&gt;Multiple Endocrine Neoplasia Type 2B Ret Ngs Genetic Test&lt;/a&gt; &lt;br /&gt;</v>
      </c>
    </row>
    <row r="604" spans="2:11">
      <c r="B604" t="s">
        <v>4141</v>
      </c>
      <c r="C604" t="str">
        <f t="shared" si="36"/>
        <v>Multiple-Endocrine-Neoplasia-Type-1-Cdkn2B-Related-Cdkn2B-Ngs-Genetic-Test</v>
      </c>
      <c r="F604" t="s">
        <v>8415</v>
      </c>
      <c r="G604" t="str">
        <f t="shared" si="37"/>
        <v>Multiple-Endocrine-Neoplasia-Type-1-Cdkn2B-Related-Cdkn2B-Ngs-Genetic-Test</v>
      </c>
      <c r="H604" t="s">
        <v>1152</v>
      </c>
      <c r="I604" t="str">
        <f t="shared" si="38"/>
        <v>Multiple Endocrine Neoplasia Type 1 Cdkn2B Related Cdkn2B Ngs Genetic Test</v>
      </c>
      <c r="J604" t="s">
        <v>1169</v>
      </c>
      <c r="K604" t="str">
        <f t="shared" si="39"/>
        <v>&lt;a target="_blank" href="testing.php?uae=Multiple-Endocrine-Neoplasia-Type-1-Cdkn2B-Related-Cdkn2B-Ngs-Genetic-Test"&gt;Multiple Endocrine Neoplasia Type 1 Cdkn2B Related Cdkn2B Ngs Genetic Test&lt;/a&gt; &lt;br /&gt;</v>
      </c>
    </row>
    <row r="605" spans="2:11">
      <c r="B605" t="s">
        <v>4142</v>
      </c>
      <c r="C605" t="str">
        <f t="shared" si="36"/>
        <v>Multiple-Endocrine-Neoplasia-Type-2A-Ret-Ngs-Genetic-Test</v>
      </c>
      <c r="F605" t="s">
        <v>8415</v>
      </c>
      <c r="G605" t="str">
        <f t="shared" si="37"/>
        <v>Multiple-Endocrine-Neoplasia-Type-2A-Ret-Ngs-Genetic-Test</v>
      </c>
      <c r="H605" t="s">
        <v>1152</v>
      </c>
      <c r="I605" t="str">
        <f t="shared" si="38"/>
        <v>Multiple Endocrine Neoplasia Type 2A Ret Ngs Genetic Test</v>
      </c>
      <c r="J605" t="s">
        <v>1169</v>
      </c>
      <c r="K605" t="str">
        <f t="shared" si="39"/>
        <v>&lt;a target="_blank" href="testing.php?uae=Multiple-Endocrine-Neoplasia-Type-2A-Ret-Ngs-Genetic-Test"&gt;Multiple Endocrine Neoplasia Type 2A Ret Ngs Genetic Test&lt;/a&gt; &lt;br /&gt;</v>
      </c>
    </row>
    <row r="606" spans="2:11">
      <c r="B606" t="s">
        <v>4143</v>
      </c>
      <c r="C606" t="str">
        <f t="shared" si="36"/>
        <v>Muir-Torre-Syndrome-Msh2-Ngs-Genetic-Test</v>
      </c>
      <c r="F606" t="s">
        <v>8415</v>
      </c>
      <c r="G606" t="str">
        <f t="shared" si="37"/>
        <v>Muir-Torre-Syndrome-Msh2-Ngs-Genetic-Test</v>
      </c>
      <c r="H606" t="s">
        <v>1152</v>
      </c>
      <c r="I606" t="str">
        <f t="shared" si="38"/>
        <v>Muir Torre Syndrome Msh2 Ngs Genetic Test</v>
      </c>
      <c r="J606" t="s">
        <v>1169</v>
      </c>
      <c r="K606" t="str">
        <f t="shared" si="39"/>
        <v>&lt;a target="_blank" href="testing.php?uae=Muir-Torre-Syndrome-Msh2-Ngs-Genetic-Test"&gt;Muir Torre Syndrome Msh2 Ngs Genetic Test&lt;/a&gt; &lt;br /&gt;</v>
      </c>
    </row>
    <row r="607" spans="2:11">
      <c r="B607" t="s">
        <v>4144</v>
      </c>
      <c r="C607" t="str">
        <f t="shared" si="36"/>
        <v>Muir-Torre-Syndrome-Mlh1-Ngs-Genetic-Test</v>
      </c>
      <c r="F607" t="s">
        <v>8415</v>
      </c>
      <c r="G607" t="str">
        <f t="shared" si="37"/>
        <v>Muir-Torre-Syndrome-Mlh1-Ngs-Genetic-Test</v>
      </c>
      <c r="H607" t="s">
        <v>1152</v>
      </c>
      <c r="I607" t="str">
        <f t="shared" si="38"/>
        <v>Muir Torre Syndrome Mlh1 Ngs Genetic Test</v>
      </c>
      <c r="J607" t="s">
        <v>1169</v>
      </c>
      <c r="K607" t="str">
        <f t="shared" si="39"/>
        <v>&lt;a target="_blank" href="testing.php?uae=Muir-Torre-Syndrome-Mlh1-Ngs-Genetic-Test"&gt;Muir Torre Syndrome Mlh1 Ngs Genetic Test&lt;/a&gt; &lt;br /&gt;</v>
      </c>
    </row>
    <row r="608" spans="2:11">
      <c r="B608" t="s">
        <v>4145</v>
      </c>
      <c r="C608" t="str">
        <f t="shared" si="36"/>
        <v>Mpl-Selective-Sequencing-Of-Exon-10-Mpl-Ngs-Genetic-Test</v>
      </c>
      <c r="F608" t="s">
        <v>8415</v>
      </c>
      <c r="G608" t="str">
        <f t="shared" si="37"/>
        <v>Mpl-Selective-Sequencing-Of-Exon-10-Mpl-Ngs-Genetic-Test</v>
      </c>
      <c r="H608" t="s">
        <v>1152</v>
      </c>
      <c r="I608" t="str">
        <f t="shared" si="38"/>
        <v>Mpl Selective Sequencing Of Exon 10 Mpl Ngs Genetic Test</v>
      </c>
      <c r="J608" t="s">
        <v>1169</v>
      </c>
      <c r="K608" t="str">
        <f t="shared" si="39"/>
        <v>&lt;a target="_blank" href="testing.php?uae=Mpl-Selective-Sequencing-Of-Exon-10-Mpl-Ngs-Genetic-Test"&gt;Mpl Selective Sequencing Of Exon 10 Mpl Ngs Genetic Test&lt;/a&gt; &lt;br /&gt;</v>
      </c>
    </row>
    <row r="609" spans="2:11">
      <c r="B609" t="s">
        <v>4146</v>
      </c>
      <c r="C609" t="str">
        <f t="shared" si="36"/>
        <v>Mmr-Genes-Methylation-Analysis-Mmr-Genes-Ngs-Genetic-Test</v>
      </c>
      <c r="F609" t="s">
        <v>8415</v>
      </c>
      <c r="G609" t="str">
        <f t="shared" si="37"/>
        <v>Mmr-Genes-Methylation-Analysis-Mmr-Genes-Ngs-Genetic-Test</v>
      </c>
      <c r="H609" t="s">
        <v>1152</v>
      </c>
      <c r="I609" t="str">
        <f t="shared" si="38"/>
        <v>Mmr Genes Methylation Analysis Mmr Genes Ngs Genetic Test</v>
      </c>
      <c r="J609" t="s">
        <v>1169</v>
      </c>
      <c r="K609" t="str">
        <f t="shared" si="39"/>
        <v>&lt;a target="_blank" href="testing.php?uae=Mmr-Genes-Methylation-Analysis-Mmr-Genes-Ngs-Genetic-Test"&gt;Mmr Genes Methylation Analysis Mmr Genes Ngs Genetic Test&lt;/a&gt; &lt;br /&gt;</v>
      </c>
    </row>
    <row r="610" spans="2:11">
      <c r="B610" t="s">
        <v>4147</v>
      </c>
      <c r="C610" t="str">
        <f t="shared" si="36"/>
        <v>Mismatch-Repair-Cancer-Syndrome-Pms2-Ngs-Genetic-Test</v>
      </c>
      <c r="F610" t="s">
        <v>8415</v>
      </c>
      <c r="G610" t="str">
        <f t="shared" si="37"/>
        <v>Mismatch-Repair-Cancer-Syndrome-Pms2-Ngs-Genetic-Test</v>
      </c>
      <c r="H610" t="s">
        <v>1152</v>
      </c>
      <c r="I610" t="str">
        <f t="shared" si="38"/>
        <v>Mismatch Repair Cancer Syndrome Pms2 Ngs Genetic Test</v>
      </c>
      <c r="J610" t="s">
        <v>1169</v>
      </c>
      <c r="K610" t="str">
        <f t="shared" si="39"/>
        <v>&lt;a target="_blank" href="testing.php?uae=Mismatch-Repair-Cancer-Syndrome-Pms2-Ngs-Genetic-Test"&gt;Mismatch Repair Cancer Syndrome Pms2 Ngs Genetic Test&lt;/a&gt; &lt;br /&gt;</v>
      </c>
    </row>
    <row r="611" spans="2:11">
      <c r="B611" t="s">
        <v>4148</v>
      </c>
      <c r="C611" t="str">
        <f t="shared" si="36"/>
        <v>Mismatch-Repair-Cancer-Syndrome-Msh6-Ngs-Genetic-Test</v>
      </c>
      <c r="F611" t="s">
        <v>8415</v>
      </c>
      <c r="G611" t="str">
        <f t="shared" si="37"/>
        <v>Mismatch-Repair-Cancer-Syndrome-Msh6-Ngs-Genetic-Test</v>
      </c>
      <c r="H611" t="s">
        <v>1152</v>
      </c>
      <c r="I611" t="str">
        <f t="shared" si="38"/>
        <v>Mismatch Repair Cancer Syndrome Msh6 Ngs Genetic Test</v>
      </c>
      <c r="J611" t="s">
        <v>1169</v>
      </c>
      <c r="K611" t="str">
        <f t="shared" si="39"/>
        <v>&lt;a target="_blank" href="testing.php?uae=Mismatch-Repair-Cancer-Syndrome-Msh6-Ngs-Genetic-Test"&gt;Mismatch Repair Cancer Syndrome Msh6 Ngs Genetic Test&lt;/a&gt; &lt;br /&gt;</v>
      </c>
    </row>
    <row r="612" spans="2:11">
      <c r="B612" t="s">
        <v>4149</v>
      </c>
      <c r="C612" t="str">
        <f t="shared" si="36"/>
        <v>Mismatch-Repair-Cancer-Syndrome-Msh2-Ngs-Genetic-Test</v>
      </c>
      <c r="F612" t="s">
        <v>8415</v>
      </c>
      <c r="G612" t="str">
        <f t="shared" si="37"/>
        <v>Mismatch-Repair-Cancer-Syndrome-Msh2-Ngs-Genetic-Test</v>
      </c>
      <c r="H612" t="s">
        <v>1152</v>
      </c>
      <c r="I612" t="str">
        <f t="shared" si="38"/>
        <v>Mismatch Repair Cancer Syndrome Msh2 Ngs Genetic Test</v>
      </c>
      <c r="J612" t="s">
        <v>1169</v>
      </c>
      <c r="K612" t="str">
        <f t="shared" si="39"/>
        <v>&lt;a target="_blank" href="testing.php?uae=Mismatch-Repair-Cancer-Syndrome-Msh2-Ngs-Genetic-Test"&gt;Mismatch Repair Cancer Syndrome Msh2 Ngs Genetic Test&lt;/a&gt; &lt;br /&gt;</v>
      </c>
    </row>
    <row r="613" spans="2:11">
      <c r="B613" t="s">
        <v>4150</v>
      </c>
      <c r="C613" t="str">
        <f t="shared" si="36"/>
        <v>Meningioma-Mn1-Deficiency-Related-Mn1-Ngs-Genetic-Test</v>
      </c>
      <c r="F613" t="s">
        <v>8415</v>
      </c>
      <c r="G613" t="str">
        <f t="shared" si="37"/>
        <v>Meningioma-Mn1-Deficiency-Related-Mn1-Ngs-Genetic-Test</v>
      </c>
      <c r="H613" t="s">
        <v>1152</v>
      </c>
      <c r="I613" t="str">
        <f t="shared" si="38"/>
        <v>Meningioma Mn1 Deficiency Related Mn1 Ngs Genetic Test</v>
      </c>
      <c r="J613" t="s">
        <v>1169</v>
      </c>
      <c r="K613" t="str">
        <f t="shared" si="39"/>
        <v>&lt;a target="_blank" href="testing.php?uae=Meningioma-Mn1-Deficiency-Related-Mn1-Ngs-Genetic-Test"&gt;Meningioma Mn1 Deficiency Related Mn1 Ngs Genetic Test&lt;/a&gt; &lt;br /&gt;</v>
      </c>
    </row>
    <row r="614" spans="2:11">
      <c r="B614" t="s">
        <v>4151</v>
      </c>
      <c r="C614" t="str">
        <f t="shared" si="36"/>
        <v>Mismatch-Repair-Cancer-Syndrome-Mlh1-Ngs-Genetic-Test</v>
      </c>
      <c r="F614" t="s">
        <v>8415</v>
      </c>
      <c r="G614" t="str">
        <f t="shared" si="37"/>
        <v>Mismatch-Repair-Cancer-Syndrome-Mlh1-Ngs-Genetic-Test</v>
      </c>
      <c r="H614" t="s">
        <v>1152</v>
      </c>
      <c r="I614" t="str">
        <f t="shared" si="38"/>
        <v>Mismatch Repair Cancer Syndrome Mlh1 Ngs Genetic Test</v>
      </c>
      <c r="J614" t="s">
        <v>1169</v>
      </c>
      <c r="K614" t="str">
        <f t="shared" si="39"/>
        <v>&lt;a target="_blank" href="testing.php?uae=Mismatch-Repair-Cancer-Syndrome-Mlh1-Ngs-Genetic-Test"&gt;Mismatch Repair Cancer Syndrome Mlh1 Ngs Genetic Test&lt;/a&gt; &lt;br /&gt;</v>
      </c>
    </row>
    <row r="615" spans="2:11">
      <c r="B615" t="s">
        <v>4152</v>
      </c>
      <c r="C615" t="str">
        <f t="shared" si="36"/>
        <v>Meningioma-Familial-Susceptibility-To-Sufu-Ngs-Genetic-Test</v>
      </c>
      <c r="F615" t="s">
        <v>8415</v>
      </c>
      <c r="G615" t="str">
        <f t="shared" si="37"/>
        <v>Meningioma-Familial-Susceptibility-To-Sufu-Ngs-Genetic-Test</v>
      </c>
      <c r="H615" t="s">
        <v>1152</v>
      </c>
      <c r="I615" t="str">
        <f t="shared" si="38"/>
        <v>Meningioma Familial Susceptibility To Sufu Ngs Genetic Test</v>
      </c>
      <c r="J615" t="s">
        <v>1169</v>
      </c>
      <c r="K615" t="str">
        <f t="shared" si="39"/>
        <v>&lt;a target="_blank" href="testing.php?uae=Meningioma-Familial-Susceptibility-To-Sufu-Ngs-Genetic-Test"&gt;Meningioma Familial Susceptibility To Sufu Ngs Genetic Test&lt;/a&gt; &lt;br /&gt;</v>
      </c>
    </row>
    <row r="616" spans="2:11">
      <c r="B616" t="s">
        <v>4153</v>
      </c>
      <c r="C616" t="str">
        <f t="shared" si="36"/>
        <v>Meningioma-Familial-Susceptibility-To-Smarce1-Ngs-Genetic-Test</v>
      </c>
      <c r="F616" t="s">
        <v>8415</v>
      </c>
      <c r="G616" t="str">
        <f t="shared" si="37"/>
        <v>Meningioma-Familial-Susceptibility-To-Smarce1-Ngs-Genetic-Test</v>
      </c>
      <c r="H616" t="s">
        <v>1152</v>
      </c>
      <c r="I616" t="str">
        <f t="shared" si="38"/>
        <v>Meningioma Familial Susceptibility To Smarce1 Ngs Genetic Test</v>
      </c>
      <c r="J616" t="s">
        <v>1169</v>
      </c>
      <c r="K616" t="str">
        <f t="shared" si="39"/>
        <v>&lt;a target="_blank" href="testing.php?uae=Meningioma-Familial-Susceptibility-To-Smarce1-Ngs-Genetic-Test"&gt;Meningioma Familial Susceptibility To Smarce1 Ngs Genetic Test&lt;/a&gt; &lt;br /&gt;</v>
      </c>
    </row>
    <row r="617" spans="2:11">
      <c r="B617" t="s">
        <v>4154</v>
      </c>
      <c r="C617" t="str">
        <f t="shared" si="36"/>
        <v>Meningioma-Familial-Pdgfb-Related-Pdgfb-Ngs-Genetic-Test</v>
      </c>
      <c r="F617" t="s">
        <v>8415</v>
      </c>
      <c r="G617" t="str">
        <f t="shared" si="37"/>
        <v>Meningioma-Familial-Pdgfb-Related-Pdgfb-Ngs-Genetic-Test</v>
      </c>
      <c r="H617" t="s">
        <v>1152</v>
      </c>
      <c r="I617" t="str">
        <f t="shared" si="38"/>
        <v>Meningioma Familial Pdgfb Related Pdgfb Ngs Genetic Test</v>
      </c>
      <c r="J617" t="s">
        <v>1169</v>
      </c>
      <c r="K617" t="str">
        <f t="shared" si="39"/>
        <v>&lt;a target="_blank" href="testing.php?uae=Meningioma-Familial-Pdgfb-Related-Pdgfb-Ngs-Genetic-Test"&gt;Meningioma Familial Pdgfb Related Pdgfb Ngs Genetic Test&lt;/a&gt; &lt;br /&gt;</v>
      </c>
    </row>
    <row r="618" spans="2:11">
      <c r="B618" t="s">
        <v>4155</v>
      </c>
      <c r="C618" t="str">
        <f t="shared" si="36"/>
        <v>Melanoma-Cutaneous-Malignant-Familial-Cdk4-Related-Cdk4-Ngs-Genetic-Test</v>
      </c>
      <c r="F618" t="s">
        <v>8415</v>
      </c>
      <c r="G618" t="str">
        <f t="shared" si="37"/>
        <v>Melanoma-Cutaneous-Malignant-Familial-Cdk4-Related-Cdk4-Ngs-Genetic-Test</v>
      </c>
      <c r="H618" t="s">
        <v>1152</v>
      </c>
      <c r="I618" t="str">
        <f t="shared" si="38"/>
        <v>Melanoma Cutaneous Malignant Familial Cdk4 Related Cdk4 Ngs Genetic Test</v>
      </c>
      <c r="J618" t="s">
        <v>1169</v>
      </c>
      <c r="K618" t="str">
        <f t="shared" si="39"/>
        <v>&lt;a target="_blank" href="testing.php?uae=Melanoma-Cutaneous-Malignant-Familial-Cdk4-Related-Cdk4-Ngs-Genetic-Test"&gt;Melanoma Cutaneous Malignant Familial Cdk4 Related Cdk4 Ngs Genetic Test&lt;/a&gt; &lt;br /&gt;</v>
      </c>
    </row>
    <row r="619" spans="2:11">
      <c r="B619" t="s">
        <v>4156</v>
      </c>
      <c r="C619" t="str">
        <f t="shared" si="36"/>
        <v>Melanoma-Cutaneous-Malignant-Familial-Type-6-Susceptibility-To-Xrcc3-Ngs-Genetic-Test</v>
      </c>
      <c r="F619" t="s">
        <v>8415</v>
      </c>
      <c r="G619" t="str">
        <f t="shared" si="37"/>
        <v>Melanoma-Cutaneous-Malignant-Familial-Type-6-Susceptibility-To-Xrcc3-Ngs-Genetic-Test</v>
      </c>
      <c r="H619" t="s">
        <v>1152</v>
      </c>
      <c r="I619" t="str">
        <f t="shared" si="38"/>
        <v>Melanoma Cutaneous Malignant Familial Type 6 Susceptibility To Xrcc3 Ngs Genetic Test</v>
      </c>
      <c r="J619" t="s">
        <v>1169</v>
      </c>
      <c r="K619" t="str">
        <f t="shared" si="39"/>
        <v>&lt;a target="_blank" href="testing.php?uae=Melanoma-Cutaneous-Malignant-Familial-Type-6-Susceptibility-To-Xrcc3-Ngs-Genetic-Test"&gt;Melanoma Cutaneous Malignant Familial Type 6 Susceptibility To Xrcc3 Ngs Genetic Test&lt;/a&gt; &lt;br /&gt;</v>
      </c>
    </row>
    <row r="620" spans="2:11">
      <c r="B620" t="s">
        <v>4157</v>
      </c>
      <c r="C620" t="str">
        <f t="shared" si="36"/>
        <v>Melanoma-Cutaneous-Malignant-Familial-Type-10-Susceptibility-To-Pot1-Ngs-Genetic-Test</v>
      </c>
      <c r="F620" t="s">
        <v>8415</v>
      </c>
      <c r="G620" t="str">
        <f t="shared" si="37"/>
        <v>Melanoma-Cutaneous-Malignant-Familial-Type-10-Susceptibility-To-Pot1-Ngs-Genetic-Test</v>
      </c>
      <c r="H620" t="s">
        <v>1152</v>
      </c>
      <c r="I620" t="str">
        <f t="shared" si="38"/>
        <v>Melanoma Cutaneous Malignant Familial Type 10 Susceptibility To Pot1 Ngs Genetic Test</v>
      </c>
      <c r="J620" t="s">
        <v>1169</v>
      </c>
      <c r="K620" t="str">
        <f t="shared" si="39"/>
        <v>&lt;a target="_blank" href="testing.php?uae=Melanoma-Cutaneous-Malignant-Familial-Type-10-Susceptibility-To-Pot1-Ngs-Genetic-Test"&gt;Melanoma Cutaneous Malignant Familial Type 10 Susceptibility To Pot1 Ngs Genetic Test&lt;/a&gt; &lt;br /&gt;</v>
      </c>
    </row>
    <row r="621" spans="2:11">
      <c r="B621" t="s">
        <v>4158</v>
      </c>
      <c r="C621" t="str">
        <f t="shared" si="36"/>
        <v>Melanoma-Cutaneous-Malignant-Familial-Cdkn2A-Ngs-Genetic-Test</v>
      </c>
      <c r="F621" t="s">
        <v>8415</v>
      </c>
      <c r="G621" t="str">
        <f t="shared" si="37"/>
        <v>Melanoma-Cutaneous-Malignant-Familial-Cdkn2A-Ngs-Genetic-Test</v>
      </c>
      <c r="H621" t="s">
        <v>1152</v>
      </c>
      <c r="I621" t="str">
        <f t="shared" si="38"/>
        <v>Melanoma Cutaneous Malignant Familial Cdkn2A Ngs Genetic Test</v>
      </c>
      <c r="J621" t="s">
        <v>1169</v>
      </c>
      <c r="K621" t="str">
        <f t="shared" si="39"/>
        <v>&lt;a target="_blank" href="testing.php?uae=Melanoma-Cutaneous-Malignant-Familial-Cdkn2A-Ngs-Genetic-Test"&gt;Melanoma Cutaneous Malignant Familial Cdkn2A Ngs Genetic Test&lt;/a&gt; &lt;br /&gt;</v>
      </c>
    </row>
    <row r="622" spans="2:11">
      <c r="B622" t="s">
        <v>4159</v>
      </c>
      <c r="C622" t="str">
        <f t="shared" si="36"/>
        <v>Melanoma-Cutaneous-Malignant-Mitf-Ngs-Genetic-Test</v>
      </c>
      <c r="F622" t="s">
        <v>8415</v>
      </c>
      <c r="G622" t="str">
        <f t="shared" si="37"/>
        <v>Melanoma-Cutaneous-Malignant-Mitf-Ngs-Genetic-Test</v>
      </c>
      <c r="H622" t="s">
        <v>1152</v>
      </c>
      <c r="I622" t="str">
        <f t="shared" si="38"/>
        <v>Melanoma Cutaneous Malignant Mitf Ngs Genetic Test</v>
      </c>
      <c r="J622" t="s">
        <v>1169</v>
      </c>
      <c r="K622" t="str">
        <f t="shared" si="39"/>
        <v>&lt;a target="_blank" href="testing.php?uae=Melanoma-Cutaneous-Malignant-Mitf-Ngs-Genetic-Test"&gt;Melanoma Cutaneous Malignant Mitf Ngs Genetic Test&lt;/a&gt; &lt;br /&gt;</v>
      </c>
    </row>
    <row r="623" spans="2:11">
      <c r="B623" t="s">
        <v>4160</v>
      </c>
      <c r="C623" t="str">
        <f t="shared" si="36"/>
        <v>Melanoma-And-Neural-System-Tumor-Syndrome-Familial-Cdkn2A-Ngs-Genetic-Test</v>
      </c>
      <c r="F623" t="s">
        <v>8415</v>
      </c>
      <c r="G623" t="str">
        <f t="shared" si="37"/>
        <v>Melanoma-And-Neural-System-Tumor-Syndrome-Familial-Cdkn2A-Ngs-Genetic-Test</v>
      </c>
      <c r="H623" t="s">
        <v>1152</v>
      </c>
      <c r="I623" t="str">
        <f t="shared" si="38"/>
        <v>Melanoma And Neural System Tumor Syndrome Familial Cdkn2A Ngs Genetic Test</v>
      </c>
      <c r="J623" t="s">
        <v>1169</v>
      </c>
      <c r="K623" t="str">
        <f t="shared" si="39"/>
        <v>&lt;a target="_blank" href="testing.php?uae=Melanoma-And-Neural-System-Tumor-Syndrome-Familial-Cdkn2A-Ngs-Genetic-Test"&gt;Melanoma And Neural System Tumor Syndrome Familial Cdkn2A Ngs Genetic Test&lt;/a&gt; &lt;br /&gt;</v>
      </c>
    </row>
    <row r="624" spans="2:11">
      <c r="B624" t="s">
        <v>4161</v>
      </c>
      <c r="C624" t="str">
        <f t="shared" si="36"/>
        <v>Melanoma-Cutaneous-Malignant-Mc1R-Ngs-Genetic-Test</v>
      </c>
      <c r="F624" t="s">
        <v>8415</v>
      </c>
      <c r="G624" t="str">
        <f t="shared" si="37"/>
        <v>Melanoma-Cutaneous-Malignant-Mc1R-Ngs-Genetic-Test</v>
      </c>
      <c r="H624" t="s">
        <v>1152</v>
      </c>
      <c r="I624" t="str">
        <f t="shared" si="38"/>
        <v>Melanoma Cutaneous Malignant Mc1R Ngs Genetic Test</v>
      </c>
      <c r="J624" t="s">
        <v>1169</v>
      </c>
      <c r="K624" t="str">
        <f t="shared" si="39"/>
        <v>&lt;a target="_blank" href="testing.php?uae=Melanoma-Cutaneous-Malignant-Mc1R-Ngs-Genetic-Test"&gt;Melanoma Cutaneous Malignant Mc1R Ngs Genetic Test&lt;/a&gt; &lt;br /&gt;</v>
      </c>
    </row>
    <row r="625" spans="2:11">
      <c r="B625" t="s">
        <v>4162</v>
      </c>
      <c r="C625" t="str">
        <f t="shared" si="36"/>
        <v>Medulloblastoma-Due-To-Brca2-Germline-Mutation-Brca2-Ngs-Genetic-Test</v>
      </c>
      <c r="F625" t="s">
        <v>8415</v>
      </c>
      <c r="G625" t="str">
        <f t="shared" si="37"/>
        <v>Medulloblastoma-Due-To-Brca2-Germline-Mutation-Brca2-Ngs-Genetic-Test</v>
      </c>
      <c r="H625" t="s">
        <v>1152</v>
      </c>
      <c r="I625" t="str">
        <f t="shared" si="38"/>
        <v>Medulloblastoma Due To Brca2 Germline Mutation Brca2 Ngs Genetic Test</v>
      </c>
      <c r="J625" t="s">
        <v>1169</v>
      </c>
      <c r="K625" t="str">
        <f t="shared" si="39"/>
        <v>&lt;a target="_blank" href="testing.php?uae=Medulloblastoma-Due-To-Brca2-Germline-Mutation-Brca2-Ngs-Genetic-Test"&gt;Medulloblastoma Due To Brca2 Germline Mutation Brca2 Ngs Genetic Test&lt;/a&gt; &lt;br /&gt;</v>
      </c>
    </row>
    <row r="626" spans="2:11">
      <c r="B626" t="s">
        <v>4163</v>
      </c>
      <c r="C626" t="str">
        <f t="shared" si="36"/>
        <v>Medulloblastoma-Desmoplastic-Familial-Sufu-Ngs-Genetic-Test</v>
      </c>
      <c r="F626" t="s">
        <v>8415</v>
      </c>
      <c r="G626" t="str">
        <f t="shared" si="37"/>
        <v>Medulloblastoma-Desmoplastic-Familial-Sufu-Ngs-Genetic-Test</v>
      </c>
      <c r="H626" t="s">
        <v>1152</v>
      </c>
      <c r="I626" t="str">
        <f t="shared" si="38"/>
        <v>Medulloblastoma Desmoplastic Familial Sufu Ngs Genetic Test</v>
      </c>
      <c r="J626" t="s">
        <v>1169</v>
      </c>
      <c r="K626" t="str">
        <f t="shared" si="39"/>
        <v>&lt;a target="_blank" href="testing.php?uae=Medulloblastoma-Desmoplastic-Familial-Sufu-Ngs-Genetic-Test"&gt;Medulloblastoma Desmoplastic Familial Sufu Ngs Genetic Test&lt;/a&gt; &lt;br /&gt;</v>
      </c>
    </row>
    <row r="627" spans="2:11">
      <c r="B627" t="s">
        <v>4164</v>
      </c>
      <c r="C627" t="str">
        <f t="shared" si="36"/>
        <v>Li-Fraumeni-Syndrome-Type-1-Tp53-Ngs-Genetic-Test</v>
      </c>
      <c r="F627" t="s">
        <v>8415</v>
      </c>
      <c r="G627" t="str">
        <f t="shared" si="37"/>
        <v>Li-Fraumeni-Syndrome-Type-1-Tp53-Ngs-Genetic-Test</v>
      </c>
      <c r="H627" t="s">
        <v>1152</v>
      </c>
      <c r="I627" t="str">
        <f t="shared" si="38"/>
        <v>Li Fraumeni Syndrome Type 1 Tp53 Ngs Genetic Test</v>
      </c>
      <c r="J627" t="s">
        <v>1169</v>
      </c>
      <c r="K627" t="str">
        <f t="shared" si="39"/>
        <v>&lt;a target="_blank" href="testing.php?uae=Li-Fraumeni-Syndrome-Type-1-Tp53-Ngs-Genetic-Test"&gt;Li Fraumeni Syndrome Type 1 Tp53 Ngs Genetic Test&lt;/a&gt; &lt;br /&gt;</v>
      </c>
    </row>
    <row r="628" spans="2:11">
      <c r="B628" t="s">
        <v>4165</v>
      </c>
      <c r="C628" t="str">
        <f t="shared" si="36"/>
        <v>Li-Fraumeni-Syndrome-Type-2-Chek2-Ngs-Genetic-Test</v>
      </c>
      <c r="F628" t="s">
        <v>8415</v>
      </c>
      <c r="G628" t="str">
        <f t="shared" si="37"/>
        <v>Li-Fraumeni-Syndrome-Type-2-Chek2-Ngs-Genetic-Test</v>
      </c>
      <c r="H628" t="s">
        <v>1152</v>
      </c>
      <c r="I628" t="str">
        <f t="shared" si="38"/>
        <v>Li Fraumeni Syndrome Type 2 Chek2 Ngs Genetic Test</v>
      </c>
      <c r="J628" t="s">
        <v>1169</v>
      </c>
      <c r="K628" t="str">
        <f t="shared" si="39"/>
        <v>&lt;a target="_blank" href="testing.php?uae=Li-Fraumeni-Syndrome-Type-2-Chek2-Ngs-Genetic-Test"&gt;Li Fraumeni Syndrome Type 2 Chek2 Ngs Genetic Test&lt;/a&gt; &lt;br /&gt;</v>
      </c>
    </row>
    <row r="629" spans="2:11">
      <c r="B629" t="s">
        <v>4166</v>
      </c>
      <c r="C629" t="str">
        <f t="shared" si="36"/>
        <v>Leukemia-Myeloid-Acute-Form-Due-To-Cebpa-Germline-Mutation-Cebpa-Ngs-Genetic-Test</v>
      </c>
      <c r="F629" t="s">
        <v>8415</v>
      </c>
      <c r="G629" t="str">
        <f t="shared" si="37"/>
        <v>Leukemia-Myeloid-Acute-Form-Due-To-Cebpa-Germline-Mutation-Cebpa-Ngs-Genetic-Test</v>
      </c>
      <c r="H629" t="s">
        <v>1152</v>
      </c>
      <c r="I629" t="str">
        <f t="shared" si="38"/>
        <v>Leukemia Myeloid Acute Form Due To Cebpa Germline Mutation Cebpa Ngs Genetic Test</v>
      </c>
      <c r="J629" t="s">
        <v>1169</v>
      </c>
      <c r="K629" t="str">
        <f t="shared" si="39"/>
        <v>&lt;a target="_blank" href="testing.php?uae=Leukemia-Myeloid-Acute-Form-Due-To-Cebpa-Germline-Mutation-Cebpa-Ngs-Genetic-Test"&gt;Leukemia Myeloid Acute Form Due To Cebpa Germline Mutation Cebpa Ngs Genetic Test&lt;/a&gt; &lt;br /&gt;</v>
      </c>
    </row>
    <row r="630" spans="2:11">
      <c r="B630" t="s">
        <v>4167</v>
      </c>
      <c r="C630" t="str">
        <f t="shared" si="36"/>
        <v>Leukemia-Megakaryoblastic-With-Or-Without-Down-Syndrome-Somatic-Gata1-Ngs-Genetic-Test</v>
      </c>
      <c r="F630" t="s">
        <v>8415</v>
      </c>
      <c r="G630" t="str">
        <f t="shared" si="37"/>
        <v>Leukemia-Megakaryoblastic-With-Or-Without-Down-Syndrome-Somatic-Gata1-Ngs-Genetic-Test</v>
      </c>
      <c r="H630" t="s">
        <v>1152</v>
      </c>
      <c r="I630" t="str">
        <f t="shared" si="38"/>
        <v>Leukemia Megakaryoblastic With Or Without Down Syndrome Somatic Gata1 Ngs Genetic Test</v>
      </c>
      <c r="J630" t="s">
        <v>1169</v>
      </c>
      <c r="K630" t="str">
        <f t="shared" si="39"/>
        <v>&lt;a target="_blank" href="testing.php?uae=Leukemia-Megakaryoblastic-With-Or-Without-Down-Syndrome-Somatic-Gata1-Ngs-Genetic-Test"&gt;Leukemia Megakaryoblastic With Or Without Down Syndrome Somatic Gata1 Ngs Genetic Test&lt;/a&gt; &lt;br /&gt;</v>
      </c>
    </row>
    <row r="631" spans="2:11">
      <c r="B631" t="s">
        <v>4168</v>
      </c>
      <c r="C631" t="str">
        <f t="shared" si="36"/>
        <v>Leukemia-Lymphoblastic-And-Myeloid-Ezh2-Related-Ezh2-Ngs-Genetic-Test</v>
      </c>
      <c r="F631" t="s">
        <v>8415</v>
      </c>
      <c r="G631" t="str">
        <f t="shared" si="37"/>
        <v>Leukemia-Lymphoblastic-And-Myeloid-Ezh2-Related-Ezh2-Ngs-Genetic-Test</v>
      </c>
      <c r="H631" t="s">
        <v>1152</v>
      </c>
      <c r="I631" t="str">
        <f t="shared" si="38"/>
        <v>Leukemia Lymphoblastic And Myeloid Ezh2 Related Ezh2 Ngs Genetic Test</v>
      </c>
      <c r="J631" t="s">
        <v>1169</v>
      </c>
      <c r="K631" t="str">
        <f t="shared" si="39"/>
        <v>&lt;a target="_blank" href="testing.php?uae=Leukemia-Lymphoblastic-And-Myeloid-Ezh2-Related-Ezh2-Ngs-Genetic-Test"&gt;Leukemia Lymphoblastic And Myeloid Ezh2 Related Ezh2 Ngs Genetic Test&lt;/a&gt; &lt;br /&gt;</v>
      </c>
    </row>
    <row r="632" spans="2:11">
      <c r="B632" t="s">
        <v>4169</v>
      </c>
      <c r="C632" t="str">
        <f t="shared" si="36"/>
        <v>Leukemia-Acute-Promyelocytic-Pl2F-Rara-Type-Zbtb16-Ngs-Genetic-Test</v>
      </c>
      <c r="F632" t="s">
        <v>8415</v>
      </c>
      <c r="G632" t="str">
        <f t="shared" si="37"/>
        <v>Leukemia-Acute-Promyelocytic-Pl2F-Rara-Type-Zbtb16-Ngs-Genetic-Test</v>
      </c>
      <c r="H632" t="s">
        <v>1152</v>
      </c>
      <c r="I632" t="str">
        <f t="shared" si="38"/>
        <v>Leukemia Acute Promyelocytic Pl2F Rara Type Zbtb16 Ngs Genetic Test</v>
      </c>
      <c r="J632" t="s">
        <v>1169</v>
      </c>
      <c r="K632" t="str">
        <f t="shared" si="39"/>
        <v>&lt;a target="_blank" href="testing.php?uae=Leukemia-Acute-Promyelocytic-Pl2F-Rara-Type-Zbtb16-Ngs-Genetic-Test"&gt;Leukemia Acute Promyelocytic Pl2F Rara Type Zbtb16 Ngs Genetic Test&lt;/a&gt; &lt;br /&gt;</v>
      </c>
    </row>
    <row r="633" spans="2:11">
      <c r="B633" t="s">
        <v>4170</v>
      </c>
      <c r="C633" t="str">
        <f t="shared" si="36"/>
        <v>Leukemia-Juvenile-Myelomonocytic-Ptpn11-Ngs-Genetic-Test</v>
      </c>
      <c r="F633" t="s">
        <v>8415</v>
      </c>
      <c r="G633" t="str">
        <f t="shared" si="37"/>
        <v>Leukemia-Juvenile-Myelomonocytic-Ptpn11-Ngs-Genetic-Test</v>
      </c>
      <c r="H633" t="s">
        <v>1152</v>
      </c>
      <c r="I633" t="str">
        <f t="shared" si="38"/>
        <v>Leukemia Juvenile Myelomonocytic Ptpn11 Ngs Genetic Test</v>
      </c>
      <c r="J633" t="s">
        <v>1169</v>
      </c>
      <c r="K633" t="str">
        <f t="shared" si="39"/>
        <v>&lt;a target="_blank" href="testing.php?uae=Leukemia-Juvenile-Myelomonocytic-Ptpn11-Ngs-Genetic-Test"&gt;Leukemia Juvenile Myelomonocytic Ptpn11 Ngs Genetic Test&lt;/a&gt; &lt;br /&gt;</v>
      </c>
    </row>
    <row r="634" spans="2:11">
      <c r="B634" t="s">
        <v>4171</v>
      </c>
      <c r="C634" t="str">
        <f t="shared" si="36"/>
        <v>Leukemia-Acute-Myeloid-Somatic-Cebpa-Ngs-Genetic-Test</v>
      </c>
      <c r="F634" t="s">
        <v>8415</v>
      </c>
      <c r="G634" t="str">
        <f t="shared" si="37"/>
        <v>Leukemia-Acute-Myeloid-Somatic-Cebpa-Ngs-Genetic-Test</v>
      </c>
      <c r="H634" t="s">
        <v>1152</v>
      </c>
      <c r="I634" t="str">
        <f t="shared" si="38"/>
        <v>Leukemia Acute Myeloid Somatic Cebpa Ngs Genetic Test</v>
      </c>
      <c r="J634" t="s">
        <v>1169</v>
      </c>
      <c r="K634" t="str">
        <f t="shared" si="39"/>
        <v>&lt;a target="_blank" href="testing.php?uae=Leukemia-Acute-Myeloid-Somatic-Cebpa-Ngs-Genetic-Test"&gt;Leukemia Acute Myeloid Somatic Cebpa Ngs Genetic Test&lt;/a&gt; &lt;br /&gt;</v>
      </c>
    </row>
    <row r="635" spans="2:11">
      <c r="B635" t="s">
        <v>4172</v>
      </c>
      <c r="C635" t="str">
        <f t="shared" si="36"/>
        <v>Leukemia-Acute-Myeloid-Kit-Ngs-Genetic-Test</v>
      </c>
      <c r="F635" t="s">
        <v>8415</v>
      </c>
      <c r="G635" t="str">
        <f t="shared" si="37"/>
        <v>Leukemia-Acute-Myeloid-Kit-Ngs-Genetic-Test</v>
      </c>
      <c r="H635" t="s">
        <v>1152</v>
      </c>
      <c r="I635" t="str">
        <f t="shared" si="38"/>
        <v>Leukemia Acute Myeloid Kit Ngs Genetic Test</v>
      </c>
      <c r="J635" t="s">
        <v>1169</v>
      </c>
      <c r="K635" t="str">
        <f t="shared" si="39"/>
        <v>&lt;a target="_blank" href="testing.php?uae=Leukemia-Acute-Myeloid-Kit-Ngs-Genetic-Test"&gt;Leukemia Acute Myeloid Kit Ngs Genetic Test&lt;/a&gt; &lt;br /&gt;</v>
      </c>
    </row>
    <row r="636" spans="2:11">
      <c r="B636" t="s">
        <v>4173</v>
      </c>
      <c r="C636" t="str">
        <f t="shared" si="36"/>
        <v>Leukemia-Acute-Myeloid-Runx1-Ngs-Genetic-Test</v>
      </c>
      <c r="F636" t="s">
        <v>8415</v>
      </c>
      <c r="G636" t="str">
        <f t="shared" si="37"/>
        <v>Leukemia-Acute-Myeloid-Runx1-Ngs-Genetic-Test</v>
      </c>
      <c r="H636" t="s">
        <v>1152</v>
      </c>
      <c r="I636" t="str">
        <f t="shared" si="38"/>
        <v>Leukemia Acute Myeloid Runx1 Ngs Genetic Test</v>
      </c>
      <c r="J636" t="s">
        <v>1169</v>
      </c>
      <c r="K636" t="str">
        <f t="shared" si="39"/>
        <v>&lt;a target="_blank" href="testing.php?uae=Leukemia-Acute-Myeloid-Runx1-Ngs-Genetic-Test"&gt;Leukemia Acute Myeloid Runx1 Ngs Genetic Test&lt;/a&gt; &lt;br /&gt;</v>
      </c>
    </row>
    <row r="637" spans="2:11">
      <c r="B637" t="s">
        <v>4174</v>
      </c>
      <c r="C637" t="str">
        <f t="shared" si="36"/>
        <v>Leukemia-Acute-Myelogenous-Kras-Ngs-Genetic-Test</v>
      </c>
      <c r="F637" t="s">
        <v>8415</v>
      </c>
      <c r="G637" t="str">
        <f t="shared" si="37"/>
        <v>Leukemia-Acute-Myelogenous-Kras-Ngs-Genetic-Test</v>
      </c>
      <c r="H637" t="s">
        <v>1152</v>
      </c>
      <c r="I637" t="str">
        <f t="shared" si="38"/>
        <v>Leukemia Acute Myelogenous Kras Ngs Genetic Test</v>
      </c>
      <c r="J637" t="s">
        <v>1169</v>
      </c>
      <c r="K637" t="str">
        <f t="shared" si="39"/>
        <v>&lt;a target="_blank" href="testing.php?uae=Leukemia-Acute-Myelogenous-Kras-Ngs-Genetic-Test"&gt;Leukemia Acute Myelogenous Kras Ngs Genetic Test&lt;/a&gt; &lt;br /&gt;</v>
      </c>
    </row>
    <row r="638" spans="2:11">
      <c r="B638" t="s">
        <v>4175</v>
      </c>
      <c r="C638" t="str">
        <f t="shared" si="36"/>
        <v>Leukemia-Acute-Myelogenous-Jak2-Ngs-Genetic-Test</v>
      </c>
      <c r="F638" t="s">
        <v>8415</v>
      </c>
      <c r="G638" t="str">
        <f t="shared" si="37"/>
        <v>Leukemia-Acute-Myelogenous-Jak2-Ngs-Genetic-Test</v>
      </c>
      <c r="H638" t="s">
        <v>1152</v>
      </c>
      <c r="I638" t="str">
        <f t="shared" si="38"/>
        <v>Leukemia Acute Myelogenous Jak2 Ngs Genetic Test</v>
      </c>
      <c r="J638" t="s">
        <v>1169</v>
      </c>
      <c r="K638" t="str">
        <f t="shared" si="39"/>
        <v>&lt;a target="_blank" href="testing.php?uae=Leukemia-Acute-Myelogenous-Jak2-Ngs-Genetic-Test"&gt;Leukemia Acute Myelogenous Jak2 Ngs Genetic Test&lt;/a&gt; &lt;br /&gt;</v>
      </c>
    </row>
    <row r="639" spans="2:11">
      <c r="B639" t="s">
        <v>4176</v>
      </c>
      <c r="C639" t="str">
        <f t="shared" si="36"/>
        <v>Leukemia-Acute-Lymphoblastic-Susceptibility-To-Due-To-Pax5-Germline-Mutation-Pax5-Ngs-Genetic-Test</v>
      </c>
      <c r="F639" t="s">
        <v>8415</v>
      </c>
      <c r="G639" t="str">
        <f t="shared" si="37"/>
        <v>Leukemia-Acute-Lymphoblastic-Susceptibility-To-Due-To-Pax5-Germline-Mutation-Pax5-Ngs-Genetic-Test</v>
      </c>
      <c r="H639" t="s">
        <v>1152</v>
      </c>
      <c r="I639" t="str">
        <f t="shared" si="38"/>
        <v>Leukemia Acute Lymphoblastic Susceptibility To Due To Pax5 Germline Mutation Pax5 Ngs Genetic Test</v>
      </c>
      <c r="J639" t="s">
        <v>1169</v>
      </c>
      <c r="K639" t="str">
        <f t="shared" si="39"/>
        <v>&lt;a target="_blank" href="testing.php?uae=Leukemia-Acute-Lymphoblastic-Susceptibility-To-Due-To-Pax5-Germline-Mutation-Pax5-Ngs-Genetic-Test"&gt;Leukemia Acute Lymphoblastic Susceptibility To Due To Pax5 Germline Mutation Pax5 Ngs Genetic Test&lt;/a&gt; &lt;br /&gt;</v>
      </c>
    </row>
    <row r="640" spans="2:11">
      <c r="B640" t="s">
        <v>4177</v>
      </c>
      <c r="C640" t="str">
        <f t="shared" si="36"/>
        <v>Kras-Selective-Sequencing-Of-Exon-2-And-3-Kras-Ngs-Genetic-Test</v>
      </c>
      <c r="F640" t="s">
        <v>8415</v>
      </c>
      <c r="G640" t="str">
        <f t="shared" si="37"/>
        <v>Kras-Selective-Sequencing-Of-Exon-2-And-3-Kras-Ngs-Genetic-Test</v>
      </c>
      <c r="H640" t="s">
        <v>1152</v>
      </c>
      <c r="I640" t="str">
        <f t="shared" si="38"/>
        <v>Kras Selective Sequencing Of Exon 2 And 3 Kras Ngs Genetic Test</v>
      </c>
      <c r="J640" t="s">
        <v>1169</v>
      </c>
      <c r="K640" t="str">
        <f t="shared" si="39"/>
        <v>&lt;a target="_blank" href="testing.php?uae=Kras-Selective-Sequencing-Of-Exon-2-And-3-Kras-Ngs-Genetic-Test"&gt;Kras Selective Sequencing Of Exon 2 And 3 Kras Ngs Genetic Test&lt;/a&gt; &lt;br /&gt;</v>
      </c>
    </row>
    <row r="641" spans="2:11">
      <c r="B641" t="s">
        <v>4178</v>
      </c>
      <c r="C641" t="str">
        <f t="shared" si="36"/>
        <v>Kras-Somatic-Hotspot-C-38Ga-P-G13D-Kras-Ngs-Genetic-Test</v>
      </c>
      <c r="F641" t="s">
        <v>8415</v>
      </c>
      <c r="G641" t="str">
        <f t="shared" si="37"/>
        <v>Kras-Somatic-Hotspot-C-38Ga-P-G13D-Kras-Ngs-Genetic-Test</v>
      </c>
      <c r="H641" t="s">
        <v>1152</v>
      </c>
      <c r="I641" t="str">
        <f t="shared" si="38"/>
        <v>Kras Somatic Hotspot C 38Ga P G13D Kras Ngs Genetic Test</v>
      </c>
      <c r="J641" t="s">
        <v>1169</v>
      </c>
      <c r="K641" t="str">
        <f t="shared" si="39"/>
        <v>&lt;a target="_blank" href="testing.php?uae=Kras-Somatic-Hotspot-C-38Ga-P-G13D-Kras-Ngs-Genetic-Test"&gt;Kras Somatic Hotspot C 38Ga P G13D Kras Ngs Genetic Test&lt;/a&gt; &lt;br /&gt;</v>
      </c>
    </row>
    <row r="642" spans="2:11">
      <c r="B642" t="s">
        <v>4179</v>
      </c>
      <c r="C642" t="str">
        <f t="shared" si="36"/>
        <v>Kras-Somatic-Hotspot-C-35Gt-P-G12V-Kras-Ngs-Genetic-Test</v>
      </c>
      <c r="F642" t="s">
        <v>8415</v>
      </c>
      <c r="G642" t="str">
        <f t="shared" si="37"/>
        <v>Kras-Somatic-Hotspot-C-35Gt-P-G12V-Kras-Ngs-Genetic-Test</v>
      </c>
      <c r="H642" t="s">
        <v>1152</v>
      </c>
      <c r="I642" t="str">
        <f t="shared" si="38"/>
        <v>Kras Somatic Hotspot C 35Gt P G12V Kras Ngs Genetic Test</v>
      </c>
      <c r="J642" t="s">
        <v>1169</v>
      </c>
      <c r="K642" t="str">
        <f t="shared" si="39"/>
        <v>&lt;a target="_blank" href="testing.php?uae=Kras-Somatic-Hotspot-C-35Gt-P-G12V-Kras-Ngs-Genetic-Test"&gt;Kras Somatic Hotspot C 35Gt P G12V Kras Ngs Genetic Test&lt;/a&gt; &lt;br /&gt;</v>
      </c>
    </row>
    <row r="643" spans="2:11">
      <c r="B643" t="s">
        <v>4180</v>
      </c>
      <c r="C643" t="str">
        <f t="shared" si="36"/>
        <v>Kras-Somatic-Hotspot-C-35Ga-P-G12D-Kras-Ngs-Genetic-Test</v>
      </c>
      <c r="F643" t="s">
        <v>8415</v>
      </c>
      <c r="G643" t="str">
        <f t="shared" si="37"/>
        <v>Kras-Somatic-Hotspot-C-35Ga-P-G12D-Kras-Ngs-Genetic-Test</v>
      </c>
      <c r="H643" t="s">
        <v>1152</v>
      </c>
      <c r="I643" t="str">
        <f t="shared" si="38"/>
        <v>Kras Somatic Hotspot C 35Ga P G12D Kras Ngs Genetic Test</v>
      </c>
      <c r="J643" t="s">
        <v>1169</v>
      </c>
      <c r="K643" t="str">
        <f t="shared" si="39"/>
        <v>&lt;a target="_blank" href="testing.php?uae=Kras-Somatic-Hotspot-C-35Ga-P-G12D-Kras-Ngs-Genetic-Test"&gt;Kras Somatic Hotspot C 35Ga P G12D Kras Ngs Genetic Test&lt;/a&gt; &lt;br /&gt;</v>
      </c>
    </row>
    <row r="644" spans="2:11">
      <c r="B644" t="s">
        <v>4181</v>
      </c>
      <c r="C644" t="str">
        <f t="shared" si="36"/>
        <v>Kit-Selective-Sequencing-Of-Exons-8-9-11-13-And-17-Kit-Ngs-Genetic-Test</v>
      </c>
      <c r="F644" t="s">
        <v>8415</v>
      </c>
      <c r="G644" t="str">
        <f t="shared" si="37"/>
        <v>Kit-Selective-Sequencing-Of-Exons-8-9-11-13-And-17-Kit-Ngs-Genetic-Test</v>
      </c>
      <c r="H644" t="s">
        <v>1152</v>
      </c>
      <c r="I644" t="str">
        <f t="shared" si="38"/>
        <v>Kit Selective Sequencing Of Exons 8 9 11 13 And 17 Kit Ngs Genetic Test</v>
      </c>
      <c r="J644" t="s">
        <v>1169</v>
      </c>
      <c r="K644" t="str">
        <f t="shared" si="39"/>
        <v>&lt;a target="_blank" href="testing.php?uae=Kit-Selective-Sequencing-Of-Exons-8-9-11-13-And-17-Kit-Ngs-Genetic-Test"&gt;Kit Selective Sequencing Of Exons 8 9 11 13 And 17 Kit Ngs Genetic Test&lt;/a&gt; &lt;br /&gt;</v>
      </c>
    </row>
    <row r="645" spans="2:11">
      <c r="B645" t="s">
        <v>4182</v>
      </c>
      <c r="C645" t="str">
        <f t="shared" ref="C645:C708" si="40">PROPER(B645)</f>
        <v>Juvenile-Polyposis-Hereditary-Hemorrhagic-Telangiectasia-Syndrome-Smad4-Ngs-Genetic-Test</v>
      </c>
      <c r="F645" t="s">
        <v>8415</v>
      </c>
      <c r="G645" t="str">
        <f t="shared" ref="G645:G708" si="41">C645</f>
        <v>Juvenile-Polyposis-Hereditary-Hemorrhagic-Telangiectasia-Syndrome-Smad4-Ngs-Genetic-Test</v>
      </c>
      <c r="H645" t="s">
        <v>1152</v>
      </c>
      <c r="I645" t="str">
        <f t="shared" ref="I645:I708" si="42">SUBSTITUTE(C645,"-"," ")</f>
        <v>Juvenile Polyposis Hereditary Hemorrhagic Telangiectasia Syndrome Smad4 Ngs Genetic Test</v>
      </c>
      <c r="J645" t="s">
        <v>1169</v>
      </c>
      <c r="K645" t="str">
        <f t="shared" ref="K645:K708" si="43">CONCATENATE(F645,G645,H645,I645,J645)</f>
        <v>&lt;a target="_blank" href="testing.php?uae=Juvenile-Polyposis-Hereditary-Hemorrhagic-Telangiectasia-Syndrome-Smad4-Ngs-Genetic-Test"&gt;Juvenile Polyposis Hereditary Hemorrhagic Telangiectasia Syndrome Smad4 Ngs Genetic Test&lt;/a&gt; &lt;br /&gt;</v>
      </c>
    </row>
    <row r="646" spans="2:11">
      <c r="B646" t="s">
        <v>4183</v>
      </c>
      <c r="C646" t="str">
        <f t="shared" si="40"/>
        <v>Juvenile-Polyposis-Syndrome-Smad4-Ngs-Genetic-Test</v>
      </c>
      <c r="F646" t="s">
        <v>8415</v>
      </c>
      <c r="G646" t="str">
        <f t="shared" si="41"/>
        <v>Juvenile-Polyposis-Syndrome-Smad4-Ngs-Genetic-Test</v>
      </c>
      <c r="H646" t="s">
        <v>1152</v>
      </c>
      <c r="I646" t="str">
        <f t="shared" si="42"/>
        <v>Juvenile Polyposis Syndrome Smad4 Ngs Genetic Test</v>
      </c>
      <c r="J646" t="s">
        <v>1169</v>
      </c>
      <c r="K646" t="str">
        <f t="shared" si="43"/>
        <v>&lt;a target="_blank" href="testing.php?uae=Juvenile-Polyposis-Syndrome-Smad4-Ngs-Genetic-Test"&gt;Juvenile Polyposis Syndrome Smad4 Ngs Genetic Test&lt;/a&gt; &lt;br /&gt;</v>
      </c>
    </row>
    <row r="647" spans="2:11">
      <c r="B647" t="s">
        <v>4184</v>
      </c>
      <c r="C647" t="str">
        <f t="shared" si="40"/>
        <v>Juvenile-Polyposis-Syndrome-Bmpr1A-Ngs-Genetic-Test</v>
      </c>
      <c r="F647" t="s">
        <v>8415</v>
      </c>
      <c r="G647" t="str">
        <f t="shared" si="41"/>
        <v>Juvenile-Polyposis-Syndrome-Bmpr1A-Ngs-Genetic-Test</v>
      </c>
      <c r="H647" t="s">
        <v>1152</v>
      </c>
      <c r="I647" t="str">
        <f t="shared" si="42"/>
        <v>Juvenile Polyposis Syndrome Bmpr1A Ngs Genetic Test</v>
      </c>
      <c r="J647" t="s">
        <v>1169</v>
      </c>
      <c r="K647" t="str">
        <f t="shared" si="43"/>
        <v>&lt;a target="_blank" href="testing.php?uae=Juvenile-Polyposis-Syndrome-Bmpr1A-Ngs-Genetic-Test"&gt;Juvenile Polyposis Syndrome Bmpr1A Ngs Genetic Test&lt;/a&gt; &lt;br /&gt;</v>
      </c>
    </row>
    <row r="648" spans="2:11">
      <c r="B648" t="s">
        <v>4185</v>
      </c>
      <c r="C648" t="str">
        <f t="shared" si="40"/>
        <v>Juvenile-Myelomonocytic-Leukemia-Due-To-Cbl-Germline-Mutation-Cbl-Ngs-Genetic-Test</v>
      </c>
      <c r="F648" t="s">
        <v>8415</v>
      </c>
      <c r="G648" t="str">
        <f t="shared" si="41"/>
        <v>Juvenile-Myelomonocytic-Leukemia-Due-To-Cbl-Germline-Mutation-Cbl-Ngs-Genetic-Test</v>
      </c>
      <c r="H648" t="s">
        <v>1152</v>
      </c>
      <c r="I648" t="str">
        <f t="shared" si="42"/>
        <v>Juvenile Myelomonocytic Leukemia Due To Cbl Germline Mutation Cbl Ngs Genetic Test</v>
      </c>
      <c r="J648" t="s">
        <v>1169</v>
      </c>
      <c r="K648" t="str">
        <f t="shared" si="43"/>
        <v>&lt;a target="_blank" href="testing.php?uae=Juvenile-Myelomonocytic-Leukemia-Due-To-Cbl-Germline-Mutation-Cbl-Ngs-Genetic-Test"&gt;Juvenile Myelomonocytic Leukemia Due To Cbl Germline Mutation Cbl Ngs Genetic Test&lt;/a&gt; &lt;br /&gt;</v>
      </c>
    </row>
    <row r="649" spans="2:11">
      <c r="B649" t="s">
        <v>4186</v>
      </c>
      <c r="C649" t="str">
        <f t="shared" si="40"/>
        <v>Jak2-Selective-Sequencing-Of-Exons-12-14-And-16-Jak2-Ngs-Genetic-Test</v>
      </c>
      <c r="F649" t="s">
        <v>8415</v>
      </c>
      <c r="G649" t="str">
        <f t="shared" si="41"/>
        <v>Jak2-Selective-Sequencing-Of-Exons-12-14-And-16-Jak2-Ngs-Genetic-Test</v>
      </c>
      <c r="H649" t="s">
        <v>1152</v>
      </c>
      <c r="I649" t="str">
        <f t="shared" si="42"/>
        <v>Jak2 Selective Sequencing Of Exons 12 14 And 16 Jak2 Ngs Genetic Test</v>
      </c>
      <c r="J649" t="s">
        <v>1169</v>
      </c>
      <c r="K649" t="str">
        <f t="shared" si="43"/>
        <v>&lt;a target="_blank" href="testing.php?uae=Jak2-Selective-Sequencing-Of-Exons-12-14-And-16-Jak2-Ngs-Genetic-Test"&gt;Jak2 Selective Sequencing Of Exons 12 14 And 16 Jak2 Ngs Genetic Test&lt;/a&gt; &lt;br /&gt;</v>
      </c>
    </row>
    <row r="650" spans="2:11">
      <c r="B650" t="s">
        <v>4187</v>
      </c>
      <c r="C650" t="str">
        <f t="shared" si="40"/>
        <v>Idh2-Selective-Sequencing-Of-Exon-4-Idh2-Ngs-Genetic-Test</v>
      </c>
      <c r="F650" t="s">
        <v>8415</v>
      </c>
      <c r="G650" t="str">
        <f t="shared" si="41"/>
        <v>Idh2-Selective-Sequencing-Of-Exon-4-Idh2-Ngs-Genetic-Test</v>
      </c>
      <c r="H650" t="s">
        <v>1152</v>
      </c>
      <c r="I650" t="str">
        <f t="shared" si="42"/>
        <v>Idh2 Selective Sequencing Of Exon 4 Idh2 Ngs Genetic Test</v>
      </c>
      <c r="J650" t="s">
        <v>1169</v>
      </c>
      <c r="K650" t="str">
        <f t="shared" si="43"/>
        <v>&lt;a target="_blank" href="testing.php?uae=Idh2-Selective-Sequencing-Of-Exon-4-Idh2-Ngs-Genetic-Test"&gt;Idh2 Selective Sequencing Of Exon 4 Idh2 Ngs Genetic Test&lt;/a&gt; &lt;br /&gt;</v>
      </c>
    </row>
    <row r="651" spans="2:11">
      <c r="B651" t="s">
        <v>4188</v>
      </c>
      <c r="C651" t="str">
        <f t="shared" si="40"/>
        <v>Idh1-Selective-Sequencing-Of-Exon-4-Idh1-Ngs-Genetic-Test</v>
      </c>
      <c r="F651" t="s">
        <v>8415</v>
      </c>
      <c r="G651" t="str">
        <f t="shared" si="41"/>
        <v>Idh1-Selective-Sequencing-Of-Exon-4-Idh1-Ngs-Genetic-Test</v>
      </c>
      <c r="H651" t="s">
        <v>1152</v>
      </c>
      <c r="I651" t="str">
        <f t="shared" si="42"/>
        <v>Idh1 Selective Sequencing Of Exon 4 Idh1 Ngs Genetic Test</v>
      </c>
      <c r="J651" t="s">
        <v>1169</v>
      </c>
      <c r="K651" t="str">
        <f t="shared" si="43"/>
        <v>&lt;a target="_blank" href="testing.php?uae=Idh1-Selective-Sequencing-Of-Exon-4-Idh1-Ngs-Genetic-Test"&gt;Idh1 Selective Sequencing Of Exon 4 Idh1 Ngs Genetic Test&lt;/a&gt; &lt;br /&gt;</v>
      </c>
    </row>
    <row r="652" spans="2:11">
      <c r="B652" t="s">
        <v>4189</v>
      </c>
      <c r="C652" t="str">
        <f t="shared" si="40"/>
        <v>Hurthle-Cell-Thyroid-Carcinoma-Due-To-Germline-Ndufa13-Mutation-Ndufa13-Ngs-Genetic-Test</v>
      </c>
      <c r="F652" t="s">
        <v>8415</v>
      </c>
      <c r="G652" t="str">
        <f t="shared" si="41"/>
        <v>Hurthle-Cell-Thyroid-Carcinoma-Due-To-Germline-Ndufa13-Mutation-Ndufa13-Ngs-Genetic-Test</v>
      </c>
      <c r="H652" t="s">
        <v>1152</v>
      </c>
      <c r="I652" t="str">
        <f t="shared" si="42"/>
        <v>Hurthle Cell Thyroid Carcinoma Due To Germline Ndufa13 Mutation Ndufa13 Ngs Genetic Test</v>
      </c>
      <c r="J652" t="s">
        <v>1169</v>
      </c>
      <c r="K652" t="str">
        <f t="shared" si="43"/>
        <v>&lt;a target="_blank" href="testing.php?uae=Hurthle-Cell-Thyroid-Carcinoma-Due-To-Germline-Ndufa13-Mutation-Ndufa13-Ngs-Genetic-Test"&gt;Hurthle Cell Thyroid Carcinoma Due To Germline Ndufa13 Mutation Ndufa13 Ngs Genetic Test&lt;/a&gt; &lt;br /&gt;</v>
      </c>
    </row>
    <row r="653" spans="2:11">
      <c r="B653" t="s">
        <v>4190</v>
      </c>
      <c r="C653" t="str">
        <f t="shared" si="40"/>
        <v>Hereditary-Retinoblastoma-Rb1-Ngs-Genetic-Test</v>
      </c>
      <c r="F653" t="s">
        <v>8415</v>
      </c>
      <c r="G653" t="str">
        <f t="shared" si="41"/>
        <v>Hereditary-Retinoblastoma-Rb1-Ngs-Genetic-Test</v>
      </c>
      <c r="H653" t="s">
        <v>1152</v>
      </c>
      <c r="I653" t="str">
        <f t="shared" si="42"/>
        <v>Hereditary Retinoblastoma Rb1 Ngs Genetic Test</v>
      </c>
      <c r="J653" t="s">
        <v>1169</v>
      </c>
      <c r="K653" t="str">
        <f t="shared" si="43"/>
        <v>&lt;a target="_blank" href="testing.php?uae=Hereditary-Retinoblastoma-Rb1-Ngs-Genetic-Test"&gt;Hereditary Retinoblastoma Rb1 Ngs Genetic Test&lt;/a&gt; &lt;br /&gt;</v>
      </c>
    </row>
    <row r="654" spans="2:11">
      <c r="B654" t="s">
        <v>4191</v>
      </c>
      <c r="C654" t="str">
        <f t="shared" si="40"/>
        <v>Hereditary-Breast-And-Ovarian-Cancer-Syndrome-Rad50-Related-Rad50-Ngs-Genetic-Test</v>
      </c>
      <c r="F654" t="s">
        <v>8415</v>
      </c>
      <c r="G654" t="str">
        <f t="shared" si="41"/>
        <v>Hereditary-Breast-And-Ovarian-Cancer-Syndrome-Rad50-Related-Rad50-Ngs-Genetic-Test</v>
      </c>
      <c r="H654" t="s">
        <v>1152</v>
      </c>
      <c r="I654" t="str">
        <f t="shared" si="42"/>
        <v>Hereditary Breast And Ovarian Cancer Syndrome Rad50 Related Rad50 Ngs Genetic Test</v>
      </c>
      <c r="J654" t="s">
        <v>1169</v>
      </c>
      <c r="K654" t="str">
        <f t="shared" si="43"/>
        <v>&lt;a target="_blank" href="testing.php?uae=Hereditary-Breast-And-Ovarian-Cancer-Syndrome-Rad50-Related-Rad50-Ngs-Genetic-Test"&gt;Hereditary Breast And Ovarian Cancer Syndrome Rad50 Related Rad50 Ngs Genetic Test&lt;/a&gt; &lt;br /&gt;</v>
      </c>
    </row>
    <row r="655" spans="2:11">
      <c r="B655" t="s">
        <v>4192</v>
      </c>
      <c r="C655" t="str">
        <f t="shared" si="40"/>
        <v>Hemangioma-Capillary-Infantile-Familial-Susceptibility-To-Kdr-Ngs-Genetic-Test</v>
      </c>
      <c r="F655" t="s">
        <v>8415</v>
      </c>
      <c r="G655" t="str">
        <f t="shared" si="41"/>
        <v>Hemangioma-Capillary-Infantile-Familial-Susceptibility-To-Kdr-Ngs-Genetic-Test</v>
      </c>
      <c r="H655" t="s">
        <v>1152</v>
      </c>
      <c r="I655" t="str">
        <f t="shared" si="42"/>
        <v>Hemangioma Capillary Infantile Familial Susceptibility To Kdr Ngs Genetic Test</v>
      </c>
      <c r="J655" t="s">
        <v>1169</v>
      </c>
      <c r="K655" t="str">
        <f t="shared" si="43"/>
        <v>&lt;a target="_blank" href="testing.php?uae=Hemangioma-Capillary-Infantile-Familial-Susceptibility-To-Kdr-Ngs-Genetic-Test"&gt;Hemangioma Capillary Infantile Familial Susceptibility To Kdr Ngs Genetic Test&lt;/a&gt; &lt;br /&gt;</v>
      </c>
    </row>
    <row r="656" spans="2:11">
      <c r="B656" t="s">
        <v>4193</v>
      </c>
      <c r="C656" t="str">
        <f t="shared" si="40"/>
        <v>Hemangioma-Capillary-Infantile-Antxr1-Ngs-Genetic-Test</v>
      </c>
      <c r="F656" t="s">
        <v>8415</v>
      </c>
      <c r="G656" t="str">
        <f t="shared" si="41"/>
        <v>Hemangioma-Capillary-Infantile-Antxr1-Ngs-Genetic-Test</v>
      </c>
      <c r="H656" t="s">
        <v>1152</v>
      </c>
      <c r="I656" t="str">
        <f t="shared" si="42"/>
        <v>Hemangioma Capillary Infantile Antxr1 Ngs Genetic Test</v>
      </c>
      <c r="J656" t="s">
        <v>1169</v>
      </c>
      <c r="K656" t="str">
        <f t="shared" si="43"/>
        <v>&lt;a target="_blank" href="testing.php?uae=Hemangioma-Capillary-Infantile-Antxr1-Ngs-Genetic-Test"&gt;Hemangioma Capillary Infantile Antxr1 Ngs Genetic Test&lt;/a&gt; &lt;br /&gt;</v>
      </c>
    </row>
    <row r="657" spans="2:11">
      <c r="B657" t="s">
        <v>4194</v>
      </c>
      <c r="C657" t="str">
        <f t="shared" si="40"/>
        <v>Granulomatous-Disease-Chronic-Autosomal-Recessive-Cytochrome-B-Positive-Type-1-Ncf1-Ngs-Genetic-Test-2</v>
      </c>
      <c r="F657" t="s">
        <v>8415</v>
      </c>
      <c r="G657" t="str">
        <f t="shared" si="41"/>
        <v>Granulomatous-Disease-Chronic-Autosomal-Recessive-Cytochrome-B-Positive-Type-1-Ncf1-Ngs-Genetic-Test-2</v>
      </c>
      <c r="H657" t="s">
        <v>1152</v>
      </c>
      <c r="I657" t="str">
        <f t="shared" si="42"/>
        <v>Granulomatous Disease Chronic Autosomal Recessive Cytochrome B Positive Type 1 Ncf1 Ngs Genetic Test 2</v>
      </c>
      <c r="J657" t="s">
        <v>1169</v>
      </c>
      <c r="K657" t="str">
        <f t="shared" si="43"/>
        <v>&lt;a target="_blank" href="testing.php?uae=Granulomatous-Disease-Chronic-Autosomal-Recessive-Cytochrome-B-Positive-Type-1-Ncf1-Ngs-Genetic-Test-2"&gt;Granulomatous Disease Chronic Autosomal Recessive Cytochrome B Positive Type 1 Ncf1 Ngs Genetic Test 2&lt;/a&gt; &lt;br /&gt;</v>
      </c>
    </row>
    <row r="658" spans="2:11">
      <c r="B658" t="s">
        <v>4195</v>
      </c>
      <c r="C658" t="str">
        <f t="shared" si="40"/>
        <v>Glioblastoma-Type-3-Susceptibility-To-Due-To-Brca2-Germline-Mutation-Brca2-Ngs-Genetic-Test</v>
      </c>
      <c r="F658" t="s">
        <v>8415</v>
      </c>
      <c r="G658" t="str">
        <f t="shared" si="41"/>
        <v>Glioblastoma-Type-3-Susceptibility-To-Due-To-Brca2-Germline-Mutation-Brca2-Ngs-Genetic-Test</v>
      </c>
      <c r="H658" t="s">
        <v>1152</v>
      </c>
      <c r="I658" t="str">
        <f t="shared" si="42"/>
        <v>Glioblastoma Type 3 Susceptibility To Due To Brca2 Germline Mutation Brca2 Ngs Genetic Test</v>
      </c>
      <c r="J658" t="s">
        <v>1169</v>
      </c>
      <c r="K658" t="str">
        <f t="shared" si="43"/>
        <v>&lt;a target="_blank" href="testing.php?uae=Glioblastoma-Type-3-Susceptibility-To-Due-To-Brca2-Germline-Mutation-Brca2-Ngs-Genetic-Test"&gt;Glioblastoma Type 3 Susceptibility To Due To Brca2 Germline Mutation Brca2 Ngs Genetic Test&lt;/a&gt; &lt;br /&gt;</v>
      </c>
    </row>
    <row r="659" spans="2:11">
      <c r="B659" t="s">
        <v>4196</v>
      </c>
      <c r="C659" t="str">
        <f t="shared" si="40"/>
        <v>Gastrointestinal-Stromal-Tumor-Familial-Kit-Ngs-Genetic-Test</v>
      </c>
      <c r="F659" t="s">
        <v>8415</v>
      </c>
      <c r="G659" t="str">
        <f t="shared" si="41"/>
        <v>Gastrointestinal-Stromal-Tumor-Familial-Kit-Ngs-Genetic-Test</v>
      </c>
      <c r="H659" t="s">
        <v>1152</v>
      </c>
      <c r="I659" t="str">
        <f t="shared" si="42"/>
        <v>Gastrointestinal Stromal Tumor Familial Kit Ngs Genetic Test</v>
      </c>
      <c r="J659" t="s">
        <v>1169</v>
      </c>
      <c r="K659" t="str">
        <f t="shared" si="43"/>
        <v>&lt;a target="_blank" href="testing.php?uae=Gastrointestinal-Stromal-Tumor-Familial-Kit-Ngs-Genetic-Test"&gt;Gastrointestinal Stromal Tumor Familial Kit Ngs Genetic Test&lt;/a&gt; &lt;br /&gt;</v>
      </c>
    </row>
    <row r="660" spans="2:11">
      <c r="B660" t="s">
        <v>4197</v>
      </c>
      <c r="C660" t="str">
        <f t="shared" si="40"/>
        <v>Familial-Adenomatous-Polyposis-Type-4-Msh3-Ngs-Genetic-Test</v>
      </c>
      <c r="F660" t="s">
        <v>8415</v>
      </c>
      <c r="G660" t="str">
        <f t="shared" si="41"/>
        <v>Familial-Adenomatous-Polyposis-Type-4-Msh3-Ngs-Genetic-Test</v>
      </c>
      <c r="H660" t="s">
        <v>1152</v>
      </c>
      <c r="I660" t="str">
        <f t="shared" si="42"/>
        <v>Familial Adenomatous Polyposis Type 4 Msh3 Ngs Genetic Test</v>
      </c>
      <c r="J660" t="s">
        <v>1169</v>
      </c>
      <c r="K660" t="str">
        <f t="shared" si="43"/>
        <v>&lt;a target="_blank" href="testing.php?uae=Familial-Adenomatous-Polyposis-Type-4-Msh3-Ngs-Genetic-Test"&gt;Familial Adenomatous Polyposis Type 4 Msh3 Ngs Genetic Test&lt;/a&gt; &lt;br /&gt;</v>
      </c>
    </row>
    <row r="661" spans="2:11">
      <c r="B661" t="s">
        <v>4198</v>
      </c>
      <c r="C661" t="str">
        <f t="shared" si="40"/>
        <v>Gastric-Cancer-Hereditary-Diffuse-Cdh1-Ngs-Genetic-Test</v>
      </c>
      <c r="F661" t="s">
        <v>8415</v>
      </c>
      <c r="G661" t="str">
        <f t="shared" si="41"/>
        <v>Gastric-Cancer-Hereditary-Diffuse-Cdh1-Ngs-Genetic-Test</v>
      </c>
      <c r="H661" t="s">
        <v>1152</v>
      </c>
      <c r="I661" t="str">
        <f t="shared" si="42"/>
        <v>Gastric Cancer Hereditary Diffuse Cdh1 Ngs Genetic Test</v>
      </c>
      <c r="J661" t="s">
        <v>1169</v>
      </c>
      <c r="K661" t="str">
        <f t="shared" si="43"/>
        <v>&lt;a target="_blank" href="testing.php?uae=Gastric-Cancer-Hereditary-Diffuse-Cdh1-Ngs-Genetic-Test"&gt;Gastric Cancer Hereditary Diffuse Cdh1 Ngs Genetic Test&lt;/a&gt; &lt;br /&gt;</v>
      </c>
    </row>
    <row r="662" spans="2:11">
      <c r="B662" t="s">
        <v>4199</v>
      </c>
      <c r="C662" t="str">
        <f t="shared" si="40"/>
        <v>Familial-Adenomatous-Polyposis-Type-3-Nthl1-Ngs-Genetic-Test</v>
      </c>
      <c r="F662" t="s">
        <v>8415</v>
      </c>
      <c r="G662" t="str">
        <f t="shared" si="41"/>
        <v>Familial-Adenomatous-Polyposis-Type-3-Nthl1-Ngs-Genetic-Test</v>
      </c>
      <c r="H662" t="s">
        <v>1152</v>
      </c>
      <c r="I662" t="str">
        <f t="shared" si="42"/>
        <v>Familial Adenomatous Polyposis Type 3 Nthl1 Ngs Genetic Test</v>
      </c>
      <c r="J662" t="s">
        <v>1169</v>
      </c>
      <c r="K662" t="str">
        <f t="shared" si="43"/>
        <v>&lt;a target="_blank" href="testing.php?uae=Familial-Adenomatous-Polyposis-Type-3-Nthl1-Ngs-Genetic-Test"&gt;Familial Adenomatous Polyposis Type 3 Nthl1 Ngs Genetic Test&lt;/a&gt; &lt;br /&gt;</v>
      </c>
    </row>
    <row r="663" spans="2:11">
      <c r="B663" t="s">
        <v>4200</v>
      </c>
      <c r="C663" t="str">
        <f t="shared" si="40"/>
        <v>Familial-Adenomatous-Polyposis-Type-2-Mutyh-Ngs-Genetic-Test</v>
      </c>
      <c r="F663" t="s">
        <v>8415</v>
      </c>
      <c r="G663" t="str">
        <f t="shared" si="41"/>
        <v>Familial-Adenomatous-Polyposis-Type-2-Mutyh-Ngs-Genetic-Test</v>
      </c>
      <c r="H663" t="s">
        <v>1152</v>
      </c>
      <c r="I663" t="str">
        <f t="shared" si="42"/>
        <v>Familial Adenomatous Polyposis Type 2 Mutyh Ngs Genetic Test</v>
      </c>
      <c r="J663" t="s">
        <v>1169</v>
      </c>
      <c r="K663" t="str">
        <f t="shared" si="43"/>
        <v>&lt;a target="_blank" href="testing.php?uae=Familial-Adenomatous-Polyposis-Type-2-Mutyh-Ngs-Genetic-Test"&gt;Familial Adenomatous Polyposis Type 2 Mutyh Ngs Genetic Test&lt;/a&gt; &lt;br /&gt;</v>
      </c>
    </row>
    <row r="664" spans="2:11">
      <c r="B664" t="s">
        <v>4201</v>
      </c>
      <c r="C664" t="str">
        <f t="shared" si="40"/>
        <v>Familial-Adenomatous-Polyposis-Coli-Apc-Ngs-Genetic-Test</v>
      </c>
      <c r="F664" t="s">
        <v>8415</v>
      </c>
      <c r="G664" t="str">
        <f t="shared" si="41"/>
        <v>Familial-Adenomatous-Polyposis-Coli-Apc-Ngs-Genetic-Test</v>
      </c>
      <c r="H664" t="s">
        <v>1152</v>
      </c>
      <c r="I664" t="str">
        <f t="shared" si="42"/>
        <v>Familial Adenomatous Polyposis Coli Apc Ngs Genetic Test</v>
      </c>
      <c r="J664" t="s">
        <v>1169</v>
      </c>
      <c r="K664" t="str">
        <f t="shared" si="43"/>
        <v>&lt;a target="_blank" href="testing.php?uae=Familial-Adenomatous-Polyposis-Coli-Apc-Ngs-Genetic-Test"&gt;Familial Adenomatous Polyposis Coli Apc Ngs Genetic Test&lt;/a&gt; &lt;br /&gt;</v>
      </c>
    </row>
    <row r="665" spans="2:11">
      <c r="B665" t="s">
        <v>4202</v>
      </c>
      <c r="C665" t="str">
        <f t="shared" si="40"/>
        <v>Endometrial-Cancer-Familial-Msh6-Related-Msh6-Ngs-Genetic-Test</v>
      </c>
      <c r="F665" t="s">
        <v>8415</v>
      </c>
      <c r="G665" t="str">
        <f t="shared" si="41"/>
        <v>Endometrial-Cancer-Familial-Msh6-Related-Msh6-Ngs-Genetic-Test</v>
      </c>
      <c r="H665" t="s">
        <v>1152</v>
      </c>
      <c r="I665" t="str">
        <f t="shared" si="42"/>
        <v>Endometrial Cancer Familial Msh6 Related Msh6 Ngs Genetic Test</v>
      </c>
      <c r="J665" t="s">
        <v>1169</v>
      </c>
      <c r="K665" t="str">
        <f t="shared" si="43"/>
        <v>&lt;a target="_blank" href="testing.php?uae=Endometrial-Cancer-Familial-Msh6-Related-Msh6-Ngs-Genetic-Test"&gt;Endometrial Cancer Familial Msh6 Related Msh6 Ngs Genetic Test&lt;/a&gt; &lt;br /&gt;</v>
      </c>
    </row>
    <row r="666" spans="2:11">
      <c r="B666" t="s">
        <v>4203</v>
      </c>
      <c r="C666" t="str">
        <f t="shared" si="40"/>
        <v>Egfr-Selective-Sequencing-Of-Exons-18-21-Egfr-Ngs-Genetic-Test</v>
      </c>
      <c r="F666" t="s">
        <v>8415</v>
      </c>
      <c r="G666" t="str">
        <f t="shared" si="41"/>
        <v>Egfr-Selective-Sequencing-Of-Exons-18-21-Egfr-Ngs-Genetic-Test</v>
      </c>
      <c r="H666" t="s">
        <v>1152</v>
      </c>
      <c r="I666" t="str">
        <f t="shared" si="42"/>
        <v>Egfr Selective Sequencing Of Exons 18 21 Egfr Ngs Genetic Test</v>
      </c>
      <c r="J666" t="s">
        <v>1169</v>
      </c>
      <c r="K666" t="str">
        <f t="shared" si="43"/>
        <v>&lt;a target="_blank" href="testing.php?uae=Egfr-Selective-Sequencing-Of-Exons-18-21-Egfr-Ngs-Genetic-Test"&gt;Egfr Selective Sequencing Of Exons 18 21 Egfr Ngs Genetic Test&lt;/a&gt; &lt;br /&gt;</v>
      </c>
    </row>
    <row r="667" spans="2:11">
      <c r="B667" t="s">
        <v>4204</v>
      </c>
      <c r="C667" t="str">
        <f t="shared" si="40"/>
        <v>Egfr-Somatic-Hotspot-C-2573Tg-P-L858R-Egfr-Ngs-Genetic-Test</v>
      </c>
      <c r="F667" t="s">
        <v>8415</v>
      </c>
      <c r="G667" t="str">
        <f t="shared" si="41"/>
        <v>Egfr-Somatic-Hotspot-C-2573Tg-P-L858R-Egfr-Ngs-Genetic-Test</v>
      </c>
      <c r="H667" t="s">
        <v>1152</v>
      </c>
      <c r="I667" t="str">
        <f t="shared" si="42"/>
        <v>Egfr Somatic Hotspot C 2573Tg P L858R Egfr Ngs Genetic Test</v>
      </c>
      <c r="J667" t="s">
        <v>1169</v>
      </c>
      <c r="K667" t="str">
        <f t="shared" si="43"/>
        <v>&lt;a target="_blank" href="testing.php?uae=Egfr-Somatic-Hotspot-C-2573Tg-P-L858R-Egfr-Ngs-Genetic-Test"&gt;Egfr Somatic Hotspot C 2573Tg P L858R Egfr Ngs Genetic Test&lt;/a&gt; &lt;br /&gt;</v>
      </c>
    </row>
    <row r="668" spans="2:11">
      <c r="B668" t="s">
        <v>4205</v>
      </c>
      <c r="C668" t="str">
        <f t="shared" si="40"/>
        <v>Desmoid-Disease-Hereditary-Apc-Ngs-Genetic-Test</v>
      </c>
      <c r="F668" t="s">
        <v>8415</v>
      </c>
      <c r="G668" t="str">
        <f t="shared" si="41"/>
        <v>Desmoid-Disease-Hereditary-Apc-Ngs-Genetic-Test</v>
      </c>
      <c r="H668" t="s">
        <v>1152</v>
      </c>
      <c r="I668" t="str">
        <f t="shared" si="42"/>
        <v>Desmoid Disease Hereditary Apc Ngs Genetic Test</v>
      </c>
      <c r="J668" t="s">
        <v>1169</v>
      </c>
      <c r="K668" t="str">
        <f t="shared" si="43"/>
        <v>&lt;a target="_blank" href="testing.php?uae=Desmoid-Disease-Hereditary-Apc-Ngs-Genetic-Test"&gt;Desmoid Disease Hereditary Apc Ngs Genetic Test&lt;/a&gt; &lt;br /&gt;</v>
      </c>
    </row>
    <row r="669" spans="2:11">
      <c r="B669" t="s">
        <v>4206</v>
      </c>
      <c r="C669" t="str">
        <f t="shared" si="40"/>
        <v>Cutaneous-Telangiectasia-And-Cancer-Syndrome-Familial-Atr-Ngs-Genetic-Test-2</v>
      </c>
      <c r="F669" t="s">
        <v>8415</v>
      </c>
      <c r="G669" t="str">
        <f t="shared" si="41"/>
        <v>Cutaneous-Telangiectasia-And-Cancer-Syndrome-Familial-Atr-Ngs-Genetic-Test-2</v>
      </c>
      <c r="H669" t="s">
        <v>1152</v>
      </c>
      <c r="I669" t="str">
        <f t="shared" si="42"/>
        <v>Cutaneous Telangiectasia And Cancer Syndrome Familial Atr Ngs Genetic Test 2</v>
      </c>
      <c r="J669" t="s">
        <v>1169</v>
      </c>
      <c r="K669" t="str">
        <f t="shared" si="43"/>
        <v>&lt;a target="_blank" href="testing.php?uae=Cutaneous-Telangiectasia-And-Cancer-Syndrome-Familial-Atr-Ngs-Genetic-Test-2"&gt;Cutaneous Telangiectasia And Cancer Syndrome Familial Atr Ngs Genetic Test 2&lt;/a&gt; &lt;br /&gt;</v>
      </c>
    </row>
    <row r="670" spans="2:11">
      <c r="B670" t="s">
        <v>4207</v>
      </c>
      <c r="C670" t="str">
        <f t="shared" si="40"/>
        <v>Cylindromatosis-Familial-Cyld-Ngs-Genetic-Test</v>
      </c>
      <c r="F670" t="s">
        <v>8415</v>
      </c>
      <c r="G670" t="str">
        <f t="shared" si="41"/>
        <v>Cylindromatosis-Familial-Cyld-Ngs-Genetic-Test</v>
      </c>
      <c r="H670" t="s">
        <v>1152</v>
      </c>
      <c r="I670" t="str">
        <f t="shared" si="42"/>
        <v>Cylindromatosis Familial Cyld Ngs Genetic Test</v>
      </c>
      <c r="J670" t="s">
        <v>1169</v>
      </c>
      <c r="K670" t="str">
        <f t="shared" si="43"/>
        <v>&lt;a target="_blank" href="testing.php?uae=Cylindromatosis-Familial-Cyld-Ngs-Genetic-Test"&gt;Cylindromatosis Familial Cyld Ngs Genetic Test&lt;/a&gt; &lt;br /&gt;</v>
      </c>
    </row>
    <row r="671" spans="2:11">
      <c r="B671" t="s">
        <v>4208</v>
      </c>
      <c r="C671" t="str">
        <f t="shared" si="40"/>
        <v>Cowden-Syndrome-Type-6-Akt1-Ngs-Genetic-Test</v>
      </c>
      <c r="F671" t="s">
        <v>8415</v>
      </c>
      <c r="G671" t="str">
        <f t="shared" si="41"/>
        <v>Cowden-Syndrome-Type-6-Akt1-Ngs-Genetic-Test</v>
      </c>
      <c r="H671" t="s">
        <v>1152</v>
      </c>
      <c r="I671" t="str">
        <f t="shared" si="42"/>
        <v>Cowden Syndrome Type 6 Akt1 Ngs Genetic Test</v>
      </c>
      <c r="J671" t="s">
        <v>1169</v>
      </c>
      <c r="K671" t="str">
        <f t="shared" si="43"/>
        <v>&lt;a target="_blank" href="testing.php?uae=Cowden-Syndrome-Type-6-Akt1-Ngs-Genetic-Test"&gt;Cowden Syndrome Type 6 Akt1 Ngs Genetic Test&lt;/a&gt; &lt;br /&gt;</v>
      </c>
    </row>
    <row r="672" spans="2:11">
      <c r="B672" t="s">
        <v>4209</v>
      </c>
      <c r="C672" t="str">
        <f t="shared" si="40"/>
        <v>Cowden-Syndrome-Type-5-Pik3Ca-Ngs-Genetic-Test</v>
      </c>
      <c r="F672" t="s">
        <v>8415</v>
      </c>
      <c r="G672" t="str">
        <f t="shared" si="41"/>
        <v>Cowden-Syndrome-Type-5-Pik3Ca-Ngs-Genetic-Test</v>
      </c>
      <c r="H672" t="s">
        <v>1152</v>
      </c>
      <c r="I672" t="str">
        <f t="shared" si="42"/>
        <v>Cowden Syndrome Type 5 Pik3Ca Ngs Genetic Test</v>
      </c>
      <c r="J672" t="s">
        <v>1169</v>
      </c>
      <c r="K672" t="str">
        <f t="shared" si="43"/>
        <v>&lt;a target="_blank" href="testing.php?uae=Cowden-Syndrome-Type-5-Pik3Ca-Ngs-Genetic-Test"&gt;Cowden Syndrome Type 5 Pik3Ca Ngs Genetic Test&lt;/a&gt; &lt;br /&gt;</v>
      </c>
    </row>
    <row r="673" spans="2:11">
      <c r="B673" t="s">
        <v>4210</v>
      </c>
      <c r="C673" t="str">
        <f t="shared" si="40"/>
        <v>Cowden-Syndrome-Type-1-Pten-Ngs-Genetic-Test</v>
      </c>
      <c r="F673" t="s">
        <v>8415</v>
      </c>
      <c r="G673" t="str">
        <f t="shared" si="41"/>
        <v>Cowden-Syndrome-Type-1-Pten-Ngs-Genetic-Test</v>
      </c>
      <c r="H673" t="s">
        <v>1152</v>
      </c>
      <c r="I673" t="str">
        <f t="shared" si="42"/>
        <v>Cowden Syndrome Type 1 Pten Ngs Genetic Test</v>
      </c>
      <c r="J673" t="s">
        <v>1169</v>
      </c>
      <c r="K673" t="str">
        <f t="shared" si="43"/>
        <v>&lt;a target="_blank" href="testing.php?uae=Cowden-Syndrome-Type-1-Pten-Ngs-Genetic-Test"&gt;Cowden Syndrome Type 1 Pten Ngs Genetic Test&lt;/a&gt; &lt;br /&gt;</v>
      </c>
    </row>
    <row r="674" spans="2:11">
      <c r="B674" t="s">
        <v>4211</v>
      </c>
      <c r="C674" t="str">
        <f t="shared" si="40"/>
        <v>Cowden-Syndrome-Type-3-Sdhd-Ngs-Genetic-Test</v>
      </c>
      <c r="F674" t="s">
        <v>8415</v>
      </c>
      <c r="G674" t="str">
        <f t="shared" si="41"/>
        <v>Cowden-Syndrome-Type-3-Sdhd-Ngs-Genetic-Test</v>
      </c>
      <c r="H674" t="s">
        <v>1152</v>
      </c>
      <c r="I674" t="str">
        <f t="shared" si="42"/>
        <v>Cowden Syndrome Type 3 Sdhd Ngs Genetic Test</v>
      </c>
      <c r="J674" t="s">
        <v>1169</v>
      </c>
      <c r="K674" t="str">
        <f t="shared" si="43"/>
        <v>&lt;a target="_blank" href="testing.php?uae=Cowden-Syndrome-Type-3-Sdhd-Ngs-Genetic-Test"&gt;Cowden Syndrome Type 3 Sdhd Ngs Genetic Test&lt;/a&gt; &lt;br /&gt;</v>
      </c>
    </row>
    <row r="675" spans="2:11">
      <c r="B675" t="s">
        <v>4212</v>
      </c>
      <c r="C675" t="str">
        <f t="shared" si="40"/>
        <v>Colorectal-Cancer-Hereditary-Susceptibility-To-Ccnd1-Ngs-Genetic-Test</v>
      </c>
      <c r="F675" t="s">
        <v>8415</v>
      </c>
      <c r="G675" t="str">
        <f t="shared" si="41"/>
        <v>Colorectal-Cancer-Hereditary-Susceptibility-To-Ccnd1-Ngs-Genetic-Test</v>
      </c>
      <c r="H675" t="s">
        <v>1152</v>
      </c>
      <c r="I675" t="str">
        <f t="shared" si="42"/>
        <v>Colorectal Cancer Hereditary Susceptibility To Ccnd1 Ngs Genetic Test</v>
      </c>
      <c r="J675" t="s">
        <v>1169</v>
      </c>
      <c r="K675" t="str">
        <f t="shared" si="43"/>
        <v>&lt;a target="_blank" href="testing.php?uae=Colorectal-Cancer-Hereditary-Susceptibility-To-Ccnd1-Ngs-Genetic-Test"&gt;Colorectal Cancer Hereditary Susceptibility To Ccnd1 Ngs Genetic Test&lt;/a&gt; &lt;br /&gt;</v>
      </c>
    </row>
    <row r="676" spans="2:11">
      <c r="B676" t="s">
        <v>4213</v>
      </c>
      <c r="C676" t="str">
        <f t="shared" si="40"/>
        <v>Colorectal-Cancer-Hereditary-Nonpolyposis-Type-7-Mlh3-Ngs-Genetic-Test</v>
      </c>
      <c r="F676" t="s">
        <v>8415</v>
      </c>
      <c r="G676" t="str">
        <f t="shared" si="41"/>
        <v>Colorectal-Cancer-Hereditary-Nonpolyposis-Type-7-Mlh3-Ngs-Genetic-Test</v>
      </c>
      <c r="H676" t="s">
        <v>1152</v>
      </c>
      <c r="I676" t="str">
        <f t="shared" si="42"/>
        <v>Colorectal Cancer Hereditary Nonpolyposis Type 7 Mlh3 Ngs Genetic Test</v>
      </c>
      <c r="J676" t="s">
        <v>1169</v>
      </c>
      <c r="K676" t="str">
        <f t="shared" si="43"/>
        <v>&lt;a target="_blank" href="testing.php?uae=Colorectal-Cancer-Hereditary-Nonpolyposis-Type-7-Mlh3-Ngs-Genetic-Test"&gt;Colorectal Cancer Hereditary Nonpolyposis Type 7 Mlh3 Ngs Genetic Test&lt;/a&gt; &lt;br /&gt;</v>
      </c>
    </row>
    <row r="677" spans="2:11">
      <c r="B677" t="s">
        <v>4214</v>
      </c>
      <c r="C677" t="str">
        <f t="shared" si="40"/>
        <v>Colorectal-Cancer-Hereditary-Nonpolyposis-Type-8-Epcam-Ngs-Genetic-Test</v>
      </c>
      <c r="F677" t="s">
        <v>8415</v>
      </c>
      <c r="G677" t="str">
        <f t="shared" si="41"/>
        <v>Colorectal-Cancer-Hereditary-Nonpolyposis-Type-8-Epcam-Ngs-Genetic-Test</v>
      </c>
      <c r="H677" t="s">
        <v>1152</v>
      </c>
      <c r="I677" t="str">
        <f t="shared" si="42"/>
        <v>Colorectal Cancer Hereditary Nonpolyposis Type 8 Epcam Ngs Genetic Test</v>
      </c>
      <c r="J677" t="s">
        <v>1169</v>
      </c>
      <c r="K677" t="str">
        <f t="shared" si="43"/>
        <v>&lt;a target="_blank" href="testing.php?uae=Colorectal-Cancer-Hereditary-Nonpolyposis-Type-8-Epcam-Ngs-Genetic-Test"&gt;Colorectal Cancer Hereditary Nonpolyposis Type 8 Epcam Ngs Genetic Test&lt;/a&gt; &lt;br /&gt;</v>
      </c>
    </row>
    <row r="678" spans="2:11">
      <c r="B678" t="s">
        <v>4215</v>
      </c>
      <c r="C678" t="str">
        <f t="shared" si="40"/>
        <v>Colorectal-Cancer-Hereditary-Nonpolyposis-Type-6-Tgfbr2-Ngs-Genetic-Test</v>
      </c>
      <c r="F678" t="s">
        <v>8415</v>
      </c>
      <c r="G678" t="str">
        <f t="shared" si="41"/>
        <v>Colorectal-Cancer-Hereditary-Nonpolyposis-Type-6-Tgfbr2-Ngs-Genetic-Test</v>
      </c>
      <c r="H678" t="s">
        <v>1152</v>
      </c>
      <c r="I678" t="str">
        <f t="shared" si="42"/>
        <v>Colorectal Cancer Hereditary Nonpolyposis Type 6 Tgfbr2 Ngs Genetic Test</v>
      </c>
      <c r="J678" t="s">
        <v>1169</v>
      </c>
      <c r="K678" t="str">
        <f t="shared" si="43"/>
        <v>&lt;a target="_blank" href="testing.php?uae=Colorectal-Cancer-Hereditary-Nonpolyposis-Type-6-Tgfbr2-Ngs-Genetic-Test"&gt;Colorectal Cancer Hereditary Nonpolyposis Type 6 Tgfbr2 Ngs Genetic Test&lt;/a&gt; &lt;br /&gt;</v>
      </c>
    </row>
    <row r="679" spans="2:11">
      <c r="B679" t="s">
        <v>4216</v>
      </c>
      <c r="C679" t="str">
        <f t="shared" si="40"/>
        <v>Colorectal-Cancer-Hereditary-Nonpolyposis-Type-5-Msh6-Ngs-Genetic-Test</v>
      </c>
      <c r="F679" t="s">
        <v>8415</v>
      </c>
      <c r="G679" t="str">
        <f t="shared" si="41"/>
        <v>Colorectal-Cancer-Hereditary-Nonpolyposis-Type-5-Msh6-Ngs-Genetic-Test</v>
      </c>
      <c r="H679" t="s">
        <v>1152</v>
      </c>
      <c r="I679" t="str">
        <f t="shared" si="42"/>
        <v>Colorectal Cancer Hereditary Nonpolyposis Type 5 Msh6 Ngs Genetic Test</v>
      </c>
      <c r="J679" t="s">
        <v>1169</v>
      </c>
      <c r="K679" t="str">
        <f t="shared" si="43"/>
        <v>&lt;a target="_blank" href="testing.php?uae=Colorectal-Cancer-Hereditary-Nonpolyposis-Type-5-Msh6-Ngs-Genetic-Test"&gt;Colorectal Cancer Hereditary Nonpolyposis Type 5 Msh6 Ngs Genetic Test&lt;/a&gt; &lt;br /&gt;</v>
      </c>
    </row>
    <row r="680" spans="2:11">
      <c r="B680" t="s">
        <v>4217</v>
      </c>
      <c r="C680" t="str">
        <f t="shared" si="40"/>
        <v>Colorectal-Cancer-Hereditary-Nonpolyposis-Type-4-Pms2-Ngs-Genetic-Test</v>
      </c>
      <c r="F680" t="s">
        <v>8415</v>
      </c>
      <c r="G680" t="str">
        <f t="shared" si="41"/>
        <v>Colorectal-Cancer-Hereditary-Nonpolyposis-Type-4-Pms2-Ngs-Genetic-Test</v>
      </c>
      <c r="H680" t="s">
        <v>1152</v>
      </c>
      <c r="I680" t="str">
        <f t="shared" si="42"/>
        <v>Colorectal Cancer Hereditary Nonpolyposis Type 4 Pms2 Ngs Genetic Test</v>
      </c>
      <c r="J680" t="s">
        <v>1169</v>
      </c>
      <c r="K680" t="str">
        <f t="shared" si="43"/>
        <v>&lt;a target="_blank" href="testing.php?uae=Colorectal-Cancer-Hereditary-Nonpolyposis-Type-4-Pms2-Ngs-Genetic-Test"&gt;Colorectal Cancer Hereditary Nonpolyposis Type 4 Pms2 Ngs Genetic Test&lt;/a&gt; &lt;br /&gt;</v>
      </c>
    </row>
    <row r="681" spans="2:11">
      <c r="B681" t="s">
        <v>4218</v>
      </c>
      <c r="C681" t="str">
        <f t="shared" si="40"/>
        <v>Colorectal-Cancer-Hereditary-Nonpolyposis-Type-2-Mlh1-Ngs-Genetic-Test</v>
      </c>
      <c r="F681" t="s">
        <v>8415</v>
      </c>
      <c r="G681" t="str">
        <f t="shared" si="41"/>
        <v>Colorectal-Cancer-Hereditary-Nonpolyposis-Type-2-Mlh1-Ngs-Genetic-Test</v>
      </c>
      <c r="H681" t="s">
        <v>1152</v>
      </c>
      <c r="I681" t="str">
        <f t="shared" si="42"/>
        <v>Colorectal Cancer Hereditary Nonpolyposis Type 2 Mlh1 Ngs Genetic Test</v>
      </c>
      <c r="J681" t="s">
        <v>1169</v>
      </c>
      <c r="K681" t="str">
        <f t="shared" si="43"/>
        <v>&lt;a target="_blank" href="testing.php?uae=Colorectal-Cancer-Hereditary-Nonpolyposis-Type-2-Mlh1-Ngs-Genetic-Test"&gt;Colorectal Cancer Hereditary Nonpolyposis Type 2 Mlh1 Ngs Genetic Test&lt;/a&gt; &lt;br /&gt;</v>
      </c>
    </row>
    <row r="682" spans="2:11">
      <c r="B682" t="s">
        <v>4219</v>
      </c>
      <c r="C682" t="str">
        <f t="shared" si="40"/>
        <v>Colorectal-Cancer-Hereditary-Nonpolyposis-Type-1-Msh2-Ngs-Genetic-Test</v>
      </c>
      <c r="F682" t="s">
        <v>8415</v>
      </c>
      <c r="G682" t="str">
        <f t="shared" si="41"/>
        <v>Colorectal-Cancer-Hereditary-Nonpolyposis-Type-1-Msh2-Ngs-Genetic-Test</v>
      </c>
      <c r="H682" t="s">
        <v>1152</v>
      </c>
      <c r="I682" t="str">
        <f t="shared" si="42"/>
        <v>Colorectal Cancer Hereditary Nonpolyposis Type 1 Msh2 Ngs Genetic Test</v>
      </c>
      <c r="J682" t="s">
        <v>1169</v>
      </c>
      <c r="K682" t="str">
        <f t="shared" si="43"/>
        <v>&lt;a target="_blank" href="testing.php?uae=Colorectal-Cancer-Hereditary-Nonpolyposis-Type-1-Msh2-Ngs-Genetic-Test"&gt;Colorectal Cancer Hereditary Nonpolyposis Type 1 Msh2 Ngs Genetic Test&lt;/a&gt; &lt;br /&gt;</v>
      </c>
    </row>
    <row r="683" spans="2:11">
      <c r="B683" t="s">
        <v>4220</v>
      </c>
      <c r="C683" t="str">
        <f t="shared" si="40"/>
        <v>Cell-Cycle-Disorder-Cdc20-Related-Cdc20-Ngs-Genetic-Test</v>
      </c>
      <c r="F683" t="s">
        <v>8415</v>
      </c>
      <c r="G683" t="str">
        <f t="shared" si="41"/>
        <v>Cell-Cycle-Disorder-Cdc20-Related-Cdc20-Ngs-Genetic-Test</v>
      </c>
      <c r="H683" t="s">
        <v>1152</v>
      </c>
      <c r="I683" t="str">
        <f t="shared" si="42"/>
        <v>Cell Cycle Disorder Cdc20 Related Cdc20 Ngs Genetic Test</v>
      </c>
      <c r="J683" t="s">
        <v>1169</v>
      </c>
      <c r="K683" t="str">
        <f t="shared" si="43"/>
        <v>&lt;a target="_blank" href="testing.php?uae=Cell-Cycle-Disorder-Cdc20-Related-Cdc20-Ngs-Genetic-Test"&gt;Cell Cycle Disorder Cdc20 Related Cdc20 Ngs Genetic Test&lt;/a&gt; &lt;br /&gt;</v>
      </c>
    </row>
    <row r="684" spans="2:11">
      <c r="B684" t="s">
        <v>4221</v>
      </c>
      <c r="C684" t="str">
        <f t="shared" si="40"/>
        <v>Colorectal-Cancer-Hereditary-Nras-Ngs-Genetic-Test</v>
      </c>
      <c r="F684" t="s">
        <v>8415</v>
      </c>
      <c r="G684" t="str">
        <f t="shared" si="41"/>
        <v>Colorectal-Cancer-Hereditary-Nras-Ngs-Genetic-Test</v>
      </c>
      <c r="H684" t="s">
        <v>1152</v>
      </c>
      <c r="I684" t="str">
        <f t="shared" si="42"/>
        <v>Colorectal Cancer Hereditary Nras Ngs Genetic Test</v>
      </c>
      <c r="J684" t="s">
        <v>1169</v>
      </c>
      <c r="K684" t="str">
        <f t="shared" si="43"/>
        <v>&lt;a target="_blank" href="testing.php?uae=Colorectal-Cancer-Hereditary-Nras-Ngs-Genetic-Test"&gt;Colorectal Cancer Hereditary Nras Ngs Genetic Test&lt;/a&gt; &lt;br /&gt;</v>
      </c>
    </row>
    <row r="685" spans="2:11">
      <c r="B685" t="s">
        <v>4222</v>
      </c>
      <c r="C685" t="str">
        <f t="shared" si="40"/>
        <v>Carney-Complex-Type-1-Prkar1A-Ngs-Genetic-Test</v>
      </c>
      <c r="F685" t="s">
        <v>8415</v>
      </c>
      <c r="G685" t="str">
        <f t="shared" si="41"/>
        <v>Carney-Complex-Type-1-Prkar1A-Ngs-Genetic-Test</v>
      </c>
      <c r="H685" t="s">
        <v>1152</v>
      </c>
      <c r="I685" t="str">
        <f t="shared" si="42"/>
        <v>Carney Complex Type 1 Prkar1A Ngs Genetic Test</v>
      </c>
      <c r="J685" t="s">
        <v>1169</v>
      </c>
      <c r="K685" t="str">
        <f t="shared" si="43"/>
        <v>&lt;a target="_blank" href="testing.php?uae=Carney-Complex-Type-1-Prkar1A-Ngs-Genetic-Test"&gt;Carney Complex Type 1 Prkar1A Ngs Genetic Test&lt;/a&gt; &lt;br /&gt;</v>
      </c>
    </row>
    <row r="686" spans="2:11">
      <c r="B686" t="s">
        <v>4223</v>
      </c>
      <c r="C686" t="str">
        <f t="shared" si="40"/>
        <v>Carcinoid-Tumors-Intestinal-Sdhd-Ngs-Genetic-Test</v>
      </c>
      <c r="F686" t="s">
        <v>8415</v>
      </c>
      <c r="G686" t="str">
        <f t="shared" si="41"/>
        <v>Carcinoid-Tumors-Intestinal-Sdhd-Ngs-Genetic-Test</v>
      </c>
      <c r="H686" t="s">
        <v>1152</v>
      </c>
      <c r="I686" t="str">
        <f t="shared" si="42"/>
        <v>Carcinoid Tumors Intestinal Sdhd Ngs Genetic Test</v>
      </c>
      <c r="J686" t="s">
        <v>1169</v>
      </c>
      <c r="K686" t="str">
        <f t="shared" si="43"/>
        <v>&lt;a target="_blank" href="testing.php?uae=Carcinoid-Tumors-Intestinal-Sdhd-Ngs-Genetic-Test"&gt;Carcinoid Tumors Intestinal Sdhd Ngs Genetic Test&lt;/a&gt; &lt;br /&gt;</v>
      </c>
    </row>
    <row r="687" spans="2:11">
      <c r="B687" t="s">
        <v>4224</v>
      </c>
      <c r="C687" t="str">
        <f t="shared" si="40"/>
        <v>Breast-Ovarian-Cancer-Familial-Type-2-Brca2-Ngs-Genetic-Test</v>
      </c>
      <c r="F687" t="s">
        <v>8415</v>
      </c>
      <c r="G687" t="str">
        <f t="shared" si="41"/>
        <v>Breast-Ovarian-Cancer-Familial-Type-2-Brca2-Ngs-Genetic-Test</v>
      </c>
      <c r="H687" t="s">
        <v>1152</v>
      </c>
      <c r="I687" t="str">
        <f t="shared" si="42"/>
        <v>Breast Ovarian Cancer Familial Type 2 Brca2 Ngs Genetic Test</v>
      </c>
      <c r="J687" t="s">
        <v>1169</v>
      </c>
      <c r="K687" t="str">
        <f t="shared" si="43"/>
        <v>&lt;a target="_blank" href="testing.php?uae=Breast-Ovarian-Cancer-Familial-Type-2-Brca2-Ngs-Genetic-Test"&gt;Breast Ovarian Cancer Familial Type 2 Brca2 Ngs Genetic Test&lt;/a&gt; &lt;br /&gt;</v>
      </c>
    </row>
    <row r="688" spans="2:11">
      <c r="B688" t="s">
        <v>4225</v>
      </c>
      <c r="C688" t="str">
        <f t="shared" si="40"/>
        <v>Calr-Selective-Sequencing-Of-Exon-9-Calr-Ngs-Genetic-Test</v>
      </c>
      <c r="F688" t="s">
        <v>8415</v>
      </c>
      <c r="G688" t="str">
        <f t="shared" si="41"/>
        <v>Calr-Selective-Sequencing-Of-Exon-9-Calr-Ngs-Genetic-Test</v>
      </c>
      <c r="H688" t="s">
        <v>1152</v>
      </c>
      <c r="I688" t="str">
        <f t="shared" si="42"/>
        <v>Calr Selective Sequencing Of Exon 9 Calr Ngs Genetic Test</v>
      </c>
      <c r="J688" t="s">
        <v>1169</v>
      </c>
      <c r="K688" t="str">
        <f t="shared" si="43"/>
        <v>&lt;a target="_blank" href="testing.php?uae=Calr-Selective-Sequencing-Of-Exon-9-Calr-Ngs-Genetic-Test"&gt;Calr Selective Sequencing Of Exon 9 Calr Ngs Genetic Test&lt;/a&gt; &lt;br /&gt;</v>
      </c>
    </row>
    <row r="689" spans="2:11">
      <c r="B689" t="s">
        <v>4226</v>
      </c>
      <c r="C689" t="str">
        <f t="shared" si="40"/>
        <v>Breast-Ovarian-Cancer-Familial-Susceptibility-To-Type-4-Rad51D-Ngs-Genetic-Test</v>
      </c>
      <c r="F689" t="s">
        <v>8415</v>
      </c>
      <c r="G689" t="str">
        <f t="shared" si="41"/>
        <v>Breast-Ovarian-Cancer-Familial-Susceptibility-To-Type-4-Rad51D-Ngs-Genetic-Test</v>
      </c>
      <c r="H689" t="s">
        <v>1152</v>
      </c>
      <c r="I689" t="str">
        <f t="shared" si="42"/>
        <v>Breast Ovarian Cancer Familial Susceptibility To Type 4 Rad51D Ngs Genetic Test</v>
      </c>
      <c r="J689" t="s">
        <v>1169</v>
      </c>
      <c r="K689" t="str">
        <f t="shared" si="43"/>
        <v>&lt;a target="_blank" href="testing.php?uae=Breast-Ovarian-Cancer-Familial-Susceptibility-To-Type-4-Rad51D-Ngs-Genetic-Test"&gt;Breast Ovarian Cancer Familial Susceptibility To Type 4 Rad51D Ngs Genetic Test&lt;/a&gt; &lt;br /&gt;</v>
      </c>
    </row>
    <row r="690" spans="2:11">
      <c r="B690" t="s">
        <v>4227</v>
      </c>
      <c r="C690" t="str">
        <f t="shared" si="40"/>
        <v>Breast-Ovarian-Cancer-Brca1-Ngs-Genetic-Test</v>
      </c>
      <c r="F690" t="s">
        <v>8415</v>
      </c>
      <c r="G690" t="str">
        <f t="shared" si="41"/>
        <v>Breast-Ovarian-Cancer-Brca1-Ngs-Genetic-Test</v>
      </c>
      <c r="H690" t="s">
        <v>1152</v>
      </c>
      <c r="I690" t="str">
        <f t="shared" si="42"/>
        <v>Breast Ovarian Cancer Brca1 Ngs Genetic Test</v>
      </c>
      <c r="J690" t="s">
        <v>1169</v>
      </c>
      <c r="K690" t="str">
        <f t="shared" si="43"/>
        <v>&lt;a target="_blank" href="testing.php?uae=Breast-Ovarian-Cancer-Brca1-Ngs-Genetic-Test"&gt;Breast Ovarian Cancer Brca1 Ngs Genetic Test&lt;/a&gt; &lt;br /&gt;</v>
      </c>
    </row>
    <row r="691" spans="2:11">
      <c r="B691" t="s">
        <v>4228</v>
      </c>
      <c r="C691" t="str">
        <f t="shared" si="40"/>
        <v>Breast-Ovarian-Cancer-Rad51C-Ngs-Genetic-Test</v>
      </c>
      <c r="F691" t="s">
        <v>8415</v>
      </c>
      <c r="G691" t="str">
        <f t="shared" si="41"/>
        <v>Breast-Ovarian-Cancer-Rad51C-Ngs-Genetic-Test</v>
      </c>
      <c r="H691" t="s">
        <v>1152</v>
      </c>
      <c r="I691" t="str">
        <f t="shared" si="42"/>
        <v>Breast Ovarian Cancer Rad51C Ngs Genetic Test</v>
      </c>
      <c r="J691" t="s">
        <v>1169</v>
      </c>
      <c r="K691" t="str">
        <f t="shared" si="43"/>
        <v>&lt;a target="_blank" href="testing.php?uae=Breast-Ovarian-Cancer-Rad51C-Ngs-Genetic-Test"&gt;Breast Ovarian Cancer Rad51C Ngs Genetic Test&lt;/a&gt; &lt;br /&gt;</v>
      </c>
    </row>
    <row r="692" spans="2:11">
      <c r="B692" t="s">
        <v>4229</v>
      </c>
      <c r="C692" t="str">
        <f t="shared" si="40"/>
        <v>Breast-Cancer-Susceptibility-To-Xrcc3-Ngs-Genetic-Test</v>
      </c>
      <c r="F692" t="s">
        <v>8415</v>
      </c>
      <c r="G692" t="str">
        <f t="shared" si="41"/>
        <v>Breast-Cancer-Susceptibility-To-Xrcc3-Ngs-Genetic-Test</v>
      </c>
      <c r="H692" t="s">
        <v>1152</v>
      </c>
      <c r="I692" t="str">
        <f t="shared" si="42"/>
        <v>Breast Cancer Susceptibility To Xrcc3 Ngs Genetic Test</v>
      </c>
      <c r="J692" t="s">
        <v>1169</v>
      </c>
      <c r="K692" t="str">
        <f t="shared" si="43"/>
        <v>&lt;a target="_blank" href="testing.php?uae=Breast-Cancer-Susceptibility-To-Xrcc3-Ngs-Genetic-Test"&gt;Breast Cancer Susceptibility To Xrcc3 Ngs Genetic Test&lt;/a&gt; &lt;br /&gt;</v>
      </c>
    </row>
    <row r="693" spans="2:11">
      <c r="B693" t="s">
        <v>4230</v>
      </c>
      <c r="C693" t="str">
        <f t="shared" si="40"/>
        <v>Breast-Cancer-Susceptibility-To-Palb2-Ngs-Genetic-Test</v>
      </c>
      <c r="F693" t="s">
        <v>8415</v>
      </c>
      <c r="G693" t="str">
        <f t="shared" si="41"/>
        <v>Breast-Cancer-Susceptibility-To-Palb2-Ngs-Genetic-Test</v>
      </c>
      <c r="H693" t="s">
        <v>1152</v>
      </c>
      <c r="I693" t="str">
        <f t="shared" si="42"/>
        <v>Breast Cancer Susceptibility To Palb2 Ngs Genetic Test</v>
      </c>
      <c r="J693" t="s">
        <v>1169</v>
      </c>
      <c r="K693" t="str">
        <f t="shared" si="43"/>
        <v>&lt;a target="_blank" href="testing.php?uae=Breast-Cancer-Susceptibility-To-Palb2-Ngs-Genetic-Test"&gt;Breast Cancer Susceptibility To Palb2 Ngs Genetic Test&lt;/a&gt; &lt;br /&gt;</v>
      </c>
    </row>
    <row r="694" spans="2:11">
      <c r="B694" t="s">
        <v>4231</v>
      </c>
      <c r="C694" t="str">
        <f t="shared" si="40"/>
        <v>Breast-Cancer-Susceptibility-To-Recql-Ngs-Genetic-Test</v>
      </c>
      <c r="F694" t="s">
        <v>8415</v>
      </c>
      <c r="G694" t="str">
        <f t="shared" si="41"/>
        <v>Breast-Cancer-Susceptibility-To-Recql-Ngs-Genetic-Test</v>
      </c>
      <c r="H694" t="s">
        <v>1152</v>
      </c>
      <c r="I694" t="str">
        <f t="shared" si="42"/>
        <v>Breast Cancer Susceptibility To Recql Ngs Genetic Test</v>
      </c>
      <c r="J694" t="s">
        <v>1169</v>
      </c>
      <c r="K694" t="str">
        <f t="shared" si="43"/>
        <v>&lt;a target="_blank" href="testing.php?uae=Breast-Cancer-Susceptibility-To-Recql-Ngs-Genetic-Test"&gt;Breast Cancer Susceptibility To Recql Ngs Genetic Test&lt;/a&gt; &lt;br /&gt;</v>
      </c>
    </row>
    <row r="695" spans="2:11">
      <c r="B695" t="s">
        <v>4232</v>
      </c>
      <c r="C695" t="str">
        <f t="shared" si="40"/>
        <v>Breast-Cancer-Susceptibility-To-Bard1-Ngs-Genetic-Test</v>
      </c>
      <c r="F695" t="s">
        <v>8415</v>
      </c>
      <c r="G695" t="str">
        <f t="shared" si="41"/>
        <v>Breast-Cancer-Susceptibility-To-Bard1-Ngs-Genetic-Test</v>
      </c>
      <c r="H695" t="s">
        <v>1152</v>
      </c>
      <c r="I695" t="str">
        <f t="shared" si="42"/>
        <v>Breast Cancer Susceptibility To Bard1 Ngs Genetic Test</v>
      </c>
      <c r="J695" t="s">
        <v>1169</v>
      </c>
      <c r="K695" t="str">
        <f t="shared" si="43"/>
        <v>&lt;a target="_blank" href="testing.php?uae=Breast-Cancer-Susceptibility-To-Bard1-Ngs-Genetic-Test"&gt;Breast Cancer Susceptibility To Bard1 Ngs Genetic Test&lt;/a&gt; &lt;br /&gt;</v>
      </c>
    </row>
    <row r="696" spans="2:11">
      <c r="B696" t="s">
        <v>4233</v>
      </c>
      <c r="C696" t="str">
        <f t="shared" si="40"/>
        <v>Breast-Cancer-Rint1-Related-Rint1-Ngs-Genetic-Test</v>
      </c>
      <c r="F696" t="s">
        <v>8415</v>
      </c>
      <c r="G696" t="str">
        <f t="shared" si="41"/>
        <v>Breast-Cancer-Rint1-Related-Rint1-Ngs-Genetic-Test</v>
      </c>
      <c r="H696" t="s">
        <v>1152</v>
      </c>
      <c r="I696" t="str">
        <f t="shared" si="42"/>
        <v>Breast Cancer Rint1 Related Rint1 Ngs Genetic Test</v>
      </c>
      <c r="J696" t="s">
        <v>1169</v>
      </c>
      <c r="K696" t="str">
        <f t="shared" si="43"/>
        <v>&lt;a target="_blank" href="testing.php?uae=Breast-Cancer-Rint1-Related-Rint1-Ngs-Genetic-Test"&gt;Breast Cancer Rint1 Related Rint1 Ngs Genetic Test&lt;/a&gt; &lt;br /&gt;</v>
      </c>
    </row>
    <row r="697" spans="2:11">
      <c r="B697" t="s">
        <v>4234</v>
      </c>
      <c r="C697" t="str">
        <f t="shared" si="40"/>
        <v>Breast-Cancer-Male-Susceptibility-To-Brca2-Ngs-Genetic-Test</v>
      </c>
      <c r="F697" t="s">
        <v>8415</v>
      </c>
      <c r="G697" t="str">
        <f t="shared" si="41"/>
        <v>Breast-Cancer-Male-Susceptibility-To-Brca2-Ngs-Genetic-Test</v>
      </c>
      <c r="H697" t="s">
        <v>1152</v>
      </c>
      <c r="I697" t="str">
        <f t="shared" si="42"/>
        <v>Breast Cancer Male Susceptibility To Brca2 Ngs Genetic Test</v>
      </c>
      <c r="J697" t="s">
        <v>1169</v>
      </c>
      <c r="K697" t="str">
        <f t="shared" si="43"/>
        <v>&lt;a target="_blank" href="testing.php?uae=Breast-Cancer-Male-Susceptibility-To-Brca2-Ngs-Genetic-Test"&gt;Breast Cancer Male Susceptibility To Brca2 Ngs Genetic Test&lt;/a&gt; &lt;br /&gt;</v>
      </c>
    </row>
    <row r="698" spans="2:11">
      <c r="B698" t="s">
        <v>4235</v>
      </c>
      <c r="C698" t="str">
        <f t="shared" si="40"/>
        <v>Braf-Selective-Sequencing-Of-Exon-15-Braf-Ngs-Genetic-Test</v>
      </c>
      <c r="F698" t="s">
        <v>8415</v>
      </c>
      <c r="G698" t="str">
        <f t="shared" si="41"/>
        <v>Braf-Selective-Sequencing-Of-Exon-15-Braf-Ngs-Genetic-Test</v>
      </c>
      <c r="H698" t="s">
        <v>1152</v>
      </c>
      <c r="I698" t="str">
        <f t="shared" si="42"/>
        <v>Braf Selective Sequencing Of Exon 15 Braf Ngs Genetic Test</v>
      </c>
      <c r="J698" t="s">
        <v>1169</v>
      </c>
      <c r="K698" t="str">
        <f t="shared" si="43"/>
        <v>&lt;a target="_blank" href="testing.php?uae=Braf-Selective-Sequencing-Of-Exon-15-Braf-Ngs-Genetic-Test"&gt;Braf Selective Sequencing Of Exon 15 Braf Ngs Genetic Test&lt;/a&gt; &lt;br /&gt;</v>
      </c>
    </row>
    <row r="699" spans="2:11">
      <c r="B699" t="s">
        <v>4236</v>
      </c>
      <c r="C699" t="str">
        <f t="shared" si="40"/>
        <v>Braf-Somatic-Hotspot-C-1799Ta-P-V600E-Braf-Ngs-Genetic-Test</v>
      </c>
      <c r="F699" t="s">
        <v>8415</v>
      </c>
      <c r="G699" t="str">
        <f t="shared" si="41"/>
        <v>Braf-Somatic-Hotspot-C-1799Ta-P-V600E-Braf-Ngs-Genetic-Test</v>
      </c>
      <c r="H699" t="s">
        <v>1152</v>
      </c>
      <c r="I699" t="str">
        <f t="shared" si="42"/>
        <v>Braf Somatic Hotspot C 1799Ta P V600E Braf Ngs Genetic Test</v>
      </c>
      <c r="J699" t="s">
        <v>1169</v>
      </c>
      <c r="K699" t="str">
        <f t="shared" si="43"/>
        <v>&lt;a target="_blank" href="testing.php?uae=Braf-Somatic-Hotspot-C-1799Ta-P-V600E-Braf-Ngs-Genetic-Test"&gt;Braf Somatic Hotspot C 1799Ta P V600E Braf Ngs Genetic Test&lt;/a&gt; &lt;br /&gt;</v>
      </c>
    </row>
    <row r="700" spans="2:11">
      <c r="B700" t="s">
        <v>4237</v>
      </c>
      <c r="C700" t="str">
        <f t="shared" si="40"/>
        <v>Beckwith-Wiedemann-Syndrome-Kcnq1Ot1-Ngs-Genetic-Test</v>
      </c>
      <c r="F700" t="s">
        <v>8415</v>
      </c>
      <c r="G700" t="str">
        <f t="shared" si="41"/>
        <v>Beckwith-Wiedemann-Syndrome-Kcnq1Ot1-Ngs-Genetic-Test</v>
      </c>
      <c r="H700" t="s">
        <v>1152</v>
      </c>
      <c r="I700" t="str">
        <f t="shared" si="42"/>
        <v>Beckwith Wiedemann Syndrome Kcnq1Ot1 Ngs Genetic Test</v>
      </c>
      <c r="J700" t="s">
        <v>1169</v>
      </c>
      <c r="K700" t="str">
        <f t="shared" si="43"/>
        <v>&lt;a target="_blank" href="testing.php?uae=Beckwith-Wiedemann-Syndrome-Kcnq1Ot1-Ngs-Genetic-Test"&gt;Beckwith Wiedemann Syndrome Kcnq1Ot1 Ngs Genetic Test&lt;/a&gt; &lt;br /&gt;</v>
      </c>
    </row>
    <row r="701" spans="2:11">
      <c r="B701" t="s">
        <v>4238</v>
      </c>
      <c r="C701" t="str">
        <f t="shared" si="40"/>
        <v>Beckwith-Wiedemann-Syndrome-Chr-11P15-Ngs-Genetic-Test</v>
      </c>
      <c r="F701" t="s">
        <v>8415</v>
      </c>
      <c r="G701" t="str">
        <f t="shared" si="41"/>
        <v>Beckwith-Wiedemann-Syndrome-Chr-11P15-Ngs-Genetic-Test</v>
      </c>
      <c r="H701" t="s">
        <v>1152</v>
      </c>
      <c r="I701" t="str">
        <f t="shared" si="42"/>
        <v>Beckwith Wiedemann Syndrome Chr 11P15 Ngs Genetic Test</v>
      </c>
      <c r="J701" t="s">
        <v>1169</v>
      </c>
      <c r="K701" t="str">
        <f t="shared" si="43"/>
        <v>&lt;a target="_blank" href="testing.php?uae=Beckwith-Wiedemann-Syndrome-Chr-11P15-Ngs-Genetic-Test"&gt;Beckwith Wiedemann Syndrome Chr 11P15 Ngs Genetic Test&lt;/a&gt; &lt;br /&gt;</v>
      </c>
    </row>
    <row r="702" spans="2:11">
      <c r="B702" t="s">
        <v>4239</v>
      </c>
      <c r="C702" t="str">
        <f t="shared" si="40"/>
        <v>Beckwith-Wiedemann-Syndrome-H19-Ngs-Genetic-Test</v>
      </c>
      <c r="F702" t="s">
        <v>8415</v>
      </c>
      <c r="G702" t="str">
        <f t="shared" si="41"/>
        <v>Beckwith-Wiedemann-Syndrome-H19-Ngs-Genetic-Test</v>
      </c>
      <c r="H702" t="s">
        <v>1152</v>
      </c>
      <c r="I702" t="str">
        <f t="shared" si="42"/>
        <v>Beckwith Wiedemann Syndrome H19 Ngs Genetic Test</v>
      </c>
      <c r="J702" t="s">
        <v>1169</v>
      </c>
      <c r="K702" t="str">
        <f t="shared" si="43"/>
        <v>&lt;a target="_blank" href="testing.php?uae=Beckwith-Wiedemann-Syndrome-H19-Ngs-Genetic-Test"&gt;Beckwith Wiedemann Syndrome H19 Ngs Genetic Test&lt;/a&gt; &lt;br /&gt;</v>
      </c>
    </row>
    <row r="703" spans="2:11">
      <c r="B703" t="s">
        <v>4240</v>
      </c>
      <c r="C703" t="str">
        <f t="shared" si="40"/>
        <v>Beckwith-Wiedemann-Syndrome-Cdkn1C-Ngs-Genetic-Test</v>
      </c>
      <c r="F703" t="s">
        <v>8415</v>
      </c>
      <c r="G703" t="str">
        <f t="shared" si="41"/>
        <v>Beckwith-Wiedemann-Syndrome-Cdkn1C-Ngs-Genetic-Test</v>
      </c>
      <c r="H703" t="s">
        <v>1152</v>
      </c>
      <c r="I703" t="str">
        <f t="shared" si="42"/>
        <v>Beckwith Wiedemann Syndrome Cdkn1C Ngs Genetic Test</v>
      </c>
      <c r="J703" t="s">
        <v>1169</v>
      </c>
      <c r="K703" t="str">
        <f t="shared" si="43"/>
        <v>&lt;a target="_blank" href="testing.php?uae=Beckwith-Wiedemann-Syndrome-Cdkn1C-Ngs-Genetic-Test"&gt;Beckwith Wiedemann Syndrome Cdkn1C Ngs Genetic Test&lt;/a&gt; &lt;br /&gt;</v>
      </c>
    </row>
    <row r="704" spans="2:11">
      <c r="B704" t="s">
        <v>4241</v>
      </c>
      <c r="C704" t="str">
        <f t="shared" si="40"/>
        <v>Basal-Cell-Nevus-Syndrome-Due-To-Germline-Ptch2-Mutation-Ptch2-Ngs-Genetic-Test</v>
      </c>
      <c r="F704" t="s">
        <v>8415</v>
      </c>
      <c r="G704" t="str">
        <f t="shared" si="41"/>
        <v>Basal-Cell-Nevus-Syndrome-Due-To-Germline-Ptch2-Mutation-Ptch2-Ngs-Genetic-Test</v>
      </c>
      <c r="H704" t="s">
        <v>1152</v>
      </c>
      <c r="I704" t="str">
        <f t="shared" si="42"/>
        <v>Basal Cell Nevus Syndrome Due To Germline Ptch2 Mutation Ptch2 Ngs Genetic Test</v>
      </c>
      <c r="J704" t="s">
        <v>1169</v>
      </c>
      <c r="K704" t="str">
        <f t="shared" si="43"/>
        <v>&lt;a target="_blank" href="testing.php?uae=Basal-Cell-Nevus-Syndrome-Due-To-Germline-Ptch2-Mutation-Ptch2-Ngs-Genetic-Test"&gt;Basal Cell Nevus Syndrome Due To Germline Ptch2 Mutation Ptch2 Ngs Genetic Test&lt;/a&gt; &lt;br /&gt;</v>
      </c>
    </row>
    <row r="705" spans="2:11">
      <c r="B705" t="s">
        <v>4242</v>
      </c>
      <c r="C705" t="str">
        <f t="shared" si="40"/>
        <v>Basal-Cell-Nevus-Syndrome-Sufu-Ngs-Genetic-Test-2</v>
      </c>
      <c r="F705" t="s">
        <v>8415</v>
      </c>
      <c r="G705" t="str">
        <f t="shared" si="41"/>
        <v>Basal-Cell-Nevus-Syndrome-Sufu-Ngs-Genetic-Test-2</v>
      </c>
      <c r="H705" t="s">
        <v>1152</v>
      </c>
      <c r="I705" t="str">
        <f t="shared" si="42"/>
        <v>Basal Cell Nevus Syndrome Sufu Ngs Genetic Test 2</v>
      </c>
      <c r="J705" t="s">
        <v>1169</v>
      </c>
      <c r="K705" t="str">
        <f t="shared" si="43"/>
        <v>&lt;a target="_blank" href="testing.php?uae=Basal-Cell-Nevus-Syndrome-Sufu-Ngs-Genetic-Test-2"&gt;Basal Cell Nevus Syndrome Sufu Ngs Genetic Test 2&lt;/a&gt; &lt;br /&gt;</v>
      </c>
    </row>
    <row r="706" spans="2:11">
      <c r="B706" t="s">
        <v>4243</v>
      </c>
      <c r="C706" t="str">
        <f t="shared" si="40"/>
        <v>Basal-Cell-Nevus-Syndrome-Ptch1-Ngs-Genetic-Test-2</v>
      </c>
      <c r="F706" t="s">
        <v>8415</v>
      </c>
      <c r="G706" t="str">
        <f t="shared" si="41"/>
        <v>Basal-Cell-Nevus-Syndrome-Ptch1-Ngs-Genetic-Test-2</v>
      </c>
      <c r="H706" t="s">
        <v>1152</v>
      </c>
      <c r="I706" t="str">
        <f t="shared" si="42"/>
        <v>Basal Cell Nevus Syndrome Ptch1 Ngs Genetic Test 2</v>
      </c>
      <c r="J706" t="s">
        <v>1169</v>
      </c>
      <c r="K706" t="str">
        <f t="shared" si="43"/>
        <v>&lt;a target="_blank" href="testing.php?uae=Basal-Cell-Nevus-Syndrome-Ptch1-Ngs-Genetic-Test-2"&gt;Basal Cell Nevus Syndrome Ptch1 Ngs Genetic Test 2&lt;/a&gt; &lt;br /&gt;</v>
      </c>
    </row>
    <row r="707" spans="2:11">
      <c r="B707" t="s">
        <v>4244</v>
      </c>
      <c r="C707" t="str">
        <f t="shared" si="40"/>
        <v>Acute-Myeloid-Leukemia-Somatic-Dnmt3A-Related-Dnmt3A-Ngs-Genetic-Test</v>
      </c>
      <c r="F707" t="s">
        <v>8415</v>
      </c>
      <c r="G707" t="str">
        <f t="shared" si="41"/>
        <v>Acute-Myeloid-Leukemia-Somatic-Dnmt3A-Related-Dnmt3A-Ngs-Genetic-Test</v>
      </c>
      <c r="H707" t="s">
        <v>1152</v>
      </c>
      <c r="I707" t="str">
        <f t="shared" si="42"/>
        <v>Acute Myeloid Leukemia Somatic Dnmt3A Related Dnmt3A Ngs Genetic Test</v>
      </c>
      <c r="J707" t="s">
        <v>1169</v>
      </c>
      <c r="K707" t="str">
        <f t="shared" si="43"/>
        <v>&lt;a target="_blank" href="testing.php?uae=Acute-Myeloid-Leukemia-Somatic-Dnmt3A-Related-Dnmt3A-Ngs-Genetic-Test"&gt;Acute Myeloid Leukemia Somatic Dnmt3A Related Dnmt3A Ngs Genetic Test&lt;/a&gt; &lt;br /&gt;</v>
      </c>
    </row>
    <row r="708" spans="2:11">
      <c r="B708" t="s">
        <v>4245</v>
      </c>
      <c r="C708" t="str">
        <f t="shared" si="40"/>
        <v>Galloway-Mowat-Syndrome-Wdr73-Ngs-Genetic-Test</v>
      </c>
      <c r="F708" t="s">
        <v>8415</v>
      </c>
      <c r="G708" t="str">
        <f t="shared" si="41"/>
        <v>Galloway-Mowat-Syndrome-Wdr73-Ngs-Genetic-Test</v>
      </c>
      <c r="H708" t="s">
        <v>1152</v>
      </c>
      <c r="I708" t="str">
        <f t="shared" si="42"/>
        <v>Galloway Mowat Syndrome Wdr73 Ngs Genetic Test</v>
      </c>
      <c r="J708" t="s">
        <v>1169</v>
      </c>
      <c r="K708" t="str">
        <f t="shared" si="43"/>
        <v>&lt;a target="_blank" href="testing.php?uae=Galloway-Mowat-Syndrome-Wdr73-Ngs-Genetic-Test"&gt;Galloway Mowat Syndrome Wdr73 Ngs Genetic Test&lt;/a&gt; &lt;br /&gt;</v>
      </c>
    </row>
    <row r="709" spans="2:11">
      <c r="B709" t="s">
        <v>4246</v>
      </c>
      <c r="C709" t="str">
        <f t="shared" ref="C709:C772" si="44">PROPER(B709)</f>
        <v>Fumarase-Deficiency-Fh-Ngs-Genetic-Test</v>
      </c>
      <c r="F709" t="s">
        <v>8415</v>
      </c>
      <c r="G709" t="str">
        <f t="shared" ref="G709:G772" si="45">C709</f>
        <v>Fumarase-Deficiency-Fh-Ngs-Genetic-Test</v>
      </c>
      <c r="H709" t="s">
        <v>1152</v>
      </c>
      <c r="I709" t="str">
        <f t="shared" ref="I709:I772" si="46">SUBSTITUTE(C709,"-"," ")</f>
        <v>Fumarase Deficiency Fh Ngs Genetic Test</v>
      </c>
      <c r="J709" t="s">
        <v>1169</v>
      </c>
      <c r="K709" t="str">
        <f t="shared" ref="K709:K772" si="47">CONCATENATE(F709,G709,H709,I709,J709)</f>
        <v>&lt;a target="_blank" href="testing.php?uae=Fumarase-Deficiency-Fh-Ngs-Genetic-Test"&gt;Fumarase Deficiency Fh Ngs Genetic Test&lt;/a&gt; &lt;br /&gt;</v>
      </c>
    </row>
    <row r="710" spans="2:11">
      <c r="B710" t="s">
        <v>4247</v>
      </c>
      <c r="C710" t="str">
        <f t="shared" si="44"/>
        <v>Frontonasal-Dysplasia-Type-1-Alx3-Ngs-Genetic-Test</v>
      </c>
      <c r="F710" t="s">
        <v>8415</v>
      </c>
      <c r="G710" t="str">
        <f t="shared" si="45"/>
        <v>Frontonasal-Dysplasia-Type-1-Alx3-Ngs-Genetic-Test</v>
      </c>
      <c r="H710" t="s">
        <v>1152</v>
      </c>
      <c r="I710" t="str">
        <f t="shared" si="46"/>
        <v>Frontonasal Dysplasia Type 1 Alx3 Ngs Genetic Test</v>
      </c>
      <c r="J710" t="s">
        <v>1169</v>
      </c>
      <c r="K710" t="str">
        <f t="shared" si="47"/>
        <v>&lt;a target="_blank" href="testing.php?uae=Frontonasal-Dysplasia-Type-1-Alx3-Ngs-Genetic-Test"&gt;Frontonasal Dysplasia Type 1 Alx3 Ngs Genetic Test&lt;/a&gt; &lt;br /&gt;</v>
      </c>
    </row>
    <row r="711" spans="2:11">
      <c r="B711" t="s">
        <v>4248</v>
      </c>
      <c r="C711" t="str">
        <f t="shared" si="44"/>
        <v>Frontonasal-Dysplasia-Type-2-Alx4-Ngs-Genetic-Test</v>
      </c>
      <c r="F711" t="s">
        <v>8415</v>
      </c>
      <c r="G711" t="str">
        <f t="shared" si="45"/>
        <v>Frontonasal-Dysplasia-Type-2-Alx4-Ngs-Genetic-Test</v>
      </c>
      <c r="H711" t="s">
        <v>1152</v>
      </c>
      <c r="I711" t="str">
        <f t="shared" si="46"/>
        <v>Frontonasal Dysplasia Type 2 Alx4 Ngs Genetic Test</v>
      </c>
      <c r="J711" t="s">
        <v>1169</v>
      </c>
      <c r="K711" t="str">
        <f t="shared" si="47"/>
        <v>&lt;a target="_blank" href="testing.php?uae=Frontonasal-Dysplasia-Type-2-Alx4-Ngs-Genetic-Test"&gt;Frontonasal Dysplasia Type 2 Alx4 Ngs Genetic Test&lt;/a&gt; &lt;br /&gt;</v>
      </c>
    </row>
    <row r="712" spans="2:11">
      <c r="B712" t="s">
        <v>4249</v>
      </c>
      <c r="C712" t="str">
        <f t="shared" si="44"/>
        <v>Fraser-Syndrome-Grip1-Ngs-Genetic-Test</v>
      </c>
      <c r="F712" t="s">
        <v>8415</v>
      </c>
      <c r="G712" t="str">
        <f t="shared" si="45"/>
        <v>Fraser-Syndrome-Grip1-Ngs-Genetic-Test</v>
      </c>
      <c r="H712" t="s">
        <v>1152</v>
      </c>
      <c r="I712" t="str">
        <f t="shared" si="46"/>
        <v>Fraser Syndrome Grip1 Ngs Genetic Test</v>
      </c>
      <c r="J712" t="s">
        <v>1169</v>
      </c>
      <c r="K712" t="str">
        <f t="shared" si="47"/>
        <v>&lt;a target="_blank" href="testing.php?uae=Fraser-Syndrome-Grip1-Ngs-Genetic-Test"&gt;Fraser Syndrome Grip1 Ngs Genetic Test&lt;/a&gt; &lt;br /&gt;</v>
      </c>
    </row>
    <row r="713" spans="2:11">
      <c r="B713" t="s">
        <v>4250</v>
      </c>
      <c r="C713" t="str">
        <f t="shared" si="44"/>
        <v>Fraser-Syndrome-Frem2-Ngs-Genetic-Test</v>
      </c>
      <c r="F713" t="s">
        <v>8415</v>
      </c>
      <c r="G713" t="str">
        <f t="shared" si="45"/>
        <v>Fraser-Syndrome-Frem2-Ngs-Genetic-Test</v>
      </c>
      <c r="H713" t="s">
        <v>1152</v>
      </c>
      <c r="I713" t="str">
        <f t="shared" si="46"/>
        <v>Fraser Syndrome Frem2 Ngs Genetic Test</v>
      </c>
      <c r="J713" t="s">
        <v>1169</v>
      </c>
      <c r="K713" t="str">
        <f t="shared" si="47"/>
        <v>&lt;a target="_blank" href="testing.php?uae=Fraser-Syndrome-Frem2-Ngs-Genetic-Test"&gt;Fraser Syndrome Frem2 Ngs Genetic Test&lt;/a&gt; &lt;br /&gt;</v>
      </c>
    </row>
    <row r="714" spans="2:11">
      <c r="B714" t="s">
        <v>4251</v>
      </c>
      <c r="C714" t="str">
        <f t="shared" si="44"/>
        <v>Fraser-Syndrome-Fras1-Ngs-Genetic-Test</v>
      </c>
      <c r="F714" t="s">
        <v>8415</v>
      </c>
      <c r="G714" t="str">
        <f t="shared" si="45"/>
        <v>Fraser-Syndrome-Fras1-Ngs-Genetic-Test</v>
      </c>
      <c r="H714" t="s">
        <v>1152</v>
      </c>
      <c r="I714" t="str">
        <f t="shared" si="46"/>
        <v>Fraser Syndrome Fras1 Ngs Genetic Test</v>
      </c>
      <c r="J714" t="s">
        <v>1169</v>
      </c>
      <c r="K714" t="str">
        <f t="shared" si="47"/>
        <v>&lt;a target="_blank" href="testing.php?uae=Fraser-Syndrome-Fras1-Ngs-Genetic-Test"&gt;Fraser Syndrome Fras1 Ngs Genetic Test&lt;/a&gt; &lt;br /&gt;</v>
      </c>
    </row>
    <row r="715" spans="2:11">
      <c r="B715" t="s">
        <v>4252</v>
      </c>
      <c r="C715" t="str">
        <f t="shared" si="44"/>
        <v>Fibular-Aplasia-Or-Hypoplasia-Femoral-Bowing-And-Poly-Syn-And-Oligodactyly-Wnt7A-Ngs-Genetic-Test</v>
      </c>
      <c r="F715" t="s">
        <v>8415</v>
      </c>
      <c r="G715" t="str">
        <f t="shared" si="45"/>
        <v>Fibular-Aplasia-Or-Hypoplasia-Femoral-Bowing-And-Poly-Syn-And-Oligodactyly-Wnt7A-Ngs-Genetic-Test</v>
      </c>
      <c r="H715" t="s">
        <v>1152</v>
      </c>
      <c r="I715" t="str">
        <f t="shared" si="46"/>
        <v>Fibular Aplasia Or Hypoplasia Femoral Bowing And Poly Syn And Oligodactyly Wnt7A Ngs Genetic Test</v>
      </c>
      <c r="J715" t="s">
        <v>1169</v>
      </c>
      <c r="K715" t="str">
        <f t="shared" si="47"/>
        <v>&lt;a target="_blank" href="testing.php?uae=Fibular-Aplasia-Or-Hypoplasia-Femoral-Bowing-And-Poly-Syn-And-Oligodactyly-Wnt7A-Ngs-Genetic-Test"&gt;Fibular Aplasia Or Hypoplasia Femoral Bowing And Poly Syn And Oligodactyly Wnt7A Ngs Genetic Test&lt;/a&gt; &lt;br /&gt;</v>
      </c>
    </row>
    <row r="716" spans="2:11">
      <c r="B716" t="s">
        <v>4253</v>
      </c>
      <c r="C716" t="str">
        <f t="shared" si="44"/>
        <v>Fils-Syndrome-Pole-Ngs-Genetic-Test</v>
      </c>
      <c r="F716" t="s">
        <v>8415</v>
      </c>
      <c r="G716" t="str">
        <f t="shared" si="45"/>
        <v>Fils-Syndrome-Pole-Ngs-Genetic-Test</v>
      </c>
      <c r="H716" t="s">
        <v>1152</v>
      </c>
      <c r="I716" t="str">
        <f t="shared" si="46"/>
        <v>Fils Syndrome Pole Ngs Genetic Test</v>
      </c>
      <c r="J716" t="s">
        <v>1169</v>
      </c>
      <c r="K716" t="str">
        <f t="shared" si="47"/>
        <v>&lt;a target="_blank" href="testing.php?uae=Fils-Syndrome-Pole-Ngs-Genetic-Test"&gt;Fils Syndrome Pole Ngs Genetic Test&lt;/a&gt; &lt;br /&gt;</v>
      </c>
    </row>
    <row r="717" spans="2:11">
      <c r="B717" t="s">
        <v>4254</v>
      </c>
      <c r="C717" t="str">
        <f t="shared" si="44"/>
        <v>Fibrochondrogenesis-Type-1-Col11A1-Ngs-Genetic-Test-2</v>
      </c>
      <c r="F717" t="s">
        <v>8415</v>
      </c>
      <c r="G717" t="str">
        <f t="shared" si="45"/>
        <v>Fibrochondrogenesis-Type-1-Col11A1-Ngs-Genetic-Test-2</v>
      </c>
      <c r="H717" t="s">
        <v>1152</v>
      </c>
      <c r="I717" t="str">
        <f t="shared" si="46"/>
        <v>Fibrochondrogenesis Type 1 Col11A1 Ngs Genetic Test 2</v>
      </c>
      <c r="J717" t="s">
        <v>1169</v>
      </c>
      <c r="K717" t="str">
        <f t="shared" si="47"/>
        <v>&lt;a target="_blank" href="testing.php?uae=Fibrochondrogenesis-Type-1-Col11A1-Ngs-Genetic-Test-2"&gt;Fibrochondrogenesis Type 1 Col11A1 Ngs Genetic Test 2&lt;/a&gt; &lt;br /&gt;</v>
      </c>
    </row>
    <row r="718" spans="2:11">
      <c r="B718" t="s">
        <v>4255</v>
      </c>
      <c r="C718" t="str">
        <f t="shared" si="44"/>
        <v>Fetal-Akinesia-Deformation-Sequence-Rapsn-Ngs-Genetic-Test</v>
      </c>
      <c r="F718" t="s">
        <v>8415</v>
      </c>
      <c r="G718" t="str">
        <f t="shared" si="45"/>
        <v>Fetal-Akinesia-Deformation-Sequence-Rapsn-Ngs-Genetic-Test</v>
      </c>
      <c r="H718" t="s">
        <v>1152</v>
      </c>
      <c r="I718" t="str">
        <f t="shared" si="46"/>
        <v>Fetal Akinesia Deformation Sequence Rapsn Ngs Genetic Test</v>
      </c>
      <c r="J718" t="s">
        <v>1169</v>
      </c>
      <c r="K718" t="str">
        <f t="shared" si="47"/>
        <v>&lt;a target="_blank" href="testing.php?uae=Fetal-Akinesia-Deformation-Sequence-Rapsn-Ngs-Genetic-Test"&gt;Fetal Akinesia Deformation Sequence Rapsn Ngs Genetic Test&lt;/a&gt; &lt;br /&gt;</v>
      </c>
    </row>
    <row r="719" spans="2:11">
      <c r="B719" t="s">
        <v>4256</v>
      </c>
      <c r="C719" t="str">
        <f t="shared" si="44"/>
        <v>Feingold-Syndrome-Mycn-Ngs-Genetic-Test</v>
      </c>
      <c r="F719" t="s">
        <v>8415</v>
      </c>
      <c r="G719" t="str">
        <f t="shared" si="45"/>
        <v>Feingold-Syndrome-Mycn-Ngs-Genetic-Test</v>
      </c>
      <c r="H719" t="s">
        <v>1152</v>
      </c>
      <c r="I719" t="str">
        <f t="shared" si="46"/>
        <v>Feingold Syndrome Mycn Ngs Genetic Test</v>
      </c>
      <c r="J719" t="s">
        <v>1169</v>
      </c>
      <c r="K719" t="str">
        <f t="shared" si="47"/>
        <v>&lt;a target="_blank" href="testing.php?uae=Feingold-Syndrome-Mycn-Ngs-Genetic-Test"&gt;Feingold Syndrome Mycn Ngs Genetic Test&lt;/a&gt; &lt;br /&gt;</v>
      </c>
    </row>
    <row r="720" spans="2:11">
      <c r="B720" t="s">
        <v>4257</v>
      </c>
      <c r="C720" t="str">
        <f t="shared" si="44"/>
        <v>Fetal-Akinesia-Deformation-Sequence-Dok7-Ngs-Genetic-Test</v>
      </c>
      <c r="F720" t="s">
        <v>8415</v>
      </c>
      <c r="G720" t="str">
        <f t="shared" si="45"/>
        <v>Fetal-Akinesia-Deformation-Sequence-Dok7-Ngs-Genetic-Test</v>
      </c>
      <c r="H720" t="s">
        <v>1152</v>
      </c>
      <c r="I720" t="str">
        <f t="shared" si="46"/>
        <v>Fetal Akinesia Deformation Sequence Dok7 Ngs Genetic Test</v>
      </c>
      <c r="J720" t="s">
        <v>1169</v>
      </c>
      <c r="K720" t="str">
        <f t="shared" si="47"/>
        <v>&lt;a target="_blank" href="testing.php?uae=Fetal-Akinesia-Deformation-Sequence-Dok7-Ngs-Genetic-Test"&gt;Fetal Akinesia Deformation Sequence Dok7 Ngs Genetic Test&lt;/a&gt; &lt;br /&gt;</v>
      </c>
    </row>
    <row r="721" spans="2:11">
      <c r="B721" t="s">
        <v>4258</v>
      </c>
      <c r="C721" t="str">
        <f t="shared" si="44"/>
        <v>Fanconi-Anemia-Complementation-Group-Q-Ercc4-Ngs-Genetic-Test-2</v>
      </c>
      <c r="F721" t="s">
        <v>8415</v>
      </c>
      <c r="G721" t="str">
        <f t="shared" si="45"/>
        <v>Fanconi-Anemia-Complementation-Group-Q-Ercc4-Ngs-Genetic-Test-2</v>
      </c>
      <c r="H721" t="s">
        <v>1152</v>
      </c>
      <c r="I721" t="str">
        <f t="shared" si="46"/>
        <v>Fanconi Anemia Complementation Group Q Ercc4 Ngs Genetic Test 2</v>
      </c>
      <c r="J721" t="s">
        <v>1169</v>
      </c>
      <c r="K721" t="str">
        <f t="shared" si="47"/>
        <v>&lt;a target="_blank" href="testing.php?uae=Fanconi-Anemia-Complementation-Group-Q-Ercc4-Ngs-Genetic-Test-2"&gt;Fanconi Anemia Complementation Group Q Ercc4 Ngs Genetic Test 2&lt;/a&gt; &lt;br /&gt;</v>
      </c>
    </row>
    <row r="722" spans="2:11">
      <c r="B722" t="s">
        <v>4259</v>
      </c>
      <c r="C722" t="str">
        <f t="shared" si="44"/>
        <v>Faciogenital-Dysplasia-Fgd1-Ngs-Genetic-Test</v>
      </c>
      <c r="F722" t="s">
        <v>8415</v>
      </c>
      <c r="G722" t="str">
        <f t="shared" si="45"/>
        <v>Faciogenital-Dysplasia-Fgd1-Ngs-Genetic-Test</v>
      </c>
      <c r="H722" t="s">
        <v>1152</v>
      </c>
      <c r="I722" t="str">
        <f t="shared" si="46"/>
        <v>Faciogenital Dysplasia Fgd1 Ngs Genetic Test</v>
      </c>
      <c r="J722" t="s">
        <v>1169</v>
      </c>
      <c r="K722" t="str">
        <f t="shared" si="47"/>
        <v>&lt;a target="_blank" href="testing.php?uae=Faciogenital-Dysplasia-Fgd1-Ngs-Genetic-Test"&gt;Faciogenital Dysplasia Fgd1 Ngs Genetic Test&lt;/a&gt; &lt;br /&gt;</v>
      </c>
    </row>
    <row r="723" spans="2:11">
      <c r="B723" t="s">
        <v>4260</v>
      </c>
      <c r="C723" t="str">
        <f t="shared" si="44"/>
        <v>Ellis-Van-Creveld-Syndrome-Evc2-Ngs-Genetic-Test</v>
      </c>
      <c r="F723" t="s">
        <v>8415</v>
      </c>
      <c r="G723" t="str">
        <f t="shared" si="45"/>
        <v>Ellis-Van-Creveld-Syndrome-Evc2-Ngs-Genetic-Test</v>
      </c>
      <c r="H723" t="s">
        <v>1152</v>
      </c>
      <c r="I723" t="str">
        <f t="shared" si="46"/>
        <v>Ellis Van Creveld Syndrome Evc2 Ngs Genetic Test</v>
      </c>
      <c r="J723" t="s">
        <v>1169</v>
      </c>
      <c r="K723" t="str">
        <f t="shared" si="47"/>
        <v>&lt;a target="_blank" href="testing.php?uae=Ellis-Van-Creveld-Syndrome-Evc2-Ngs-Genetic-Test"&gt;Ellis Van Creveld Syndrome Evc2 Ngs Genetic Test&lt;/a&gt; &lt;br /&gt;</v>
      </c>
    </row>
    <row r="724" spans="2:11">
      <c r="B724" t="s">
        <v>4261</v>
      </c>
      <c r="C724" t="str">
        <f t="shared" si="44"/>
        <v>Epiphyseal-Dysplasia-Multiple-With-Myopia-And-Deafness-Col2A1-Ngs-Genetic-Test</v>
      </c>
      <c r="F724" t="s">
        <v>8415</v>
      </c>
      <c r="G724" t="str">
        <f t="shared" si="45"/>
        <v>Epiphyseal-Dysplasia-Multiple-With-Myopia-And-Deafness-Col2A1-Ngs-Genetic-Test</v>
      </c>
      <c r="H724" t="s">
        <v>1152</v>
      </c>
      <c r="I724" t="str">
        <f t="shared" si="46"/>
        <v>Epiphyseal Dysplasia Multiple With Myopia And Deafness Col2A1 Ngs Genetic Test</v>
      </c>
      <c r="J724" t="s">
        <v>1169</v>
      </c>
      <c r="K724" t="str">
        <f t="shared" si="47"/>
        <v>&lt;a target="_blank" href="testing.php?uae=Epiphyseal-Dysplasia-Multiple-With-Myopia-And-Deafness-Col2A1-Ngs-Genetic-Test"&gt;Epiphyseal Dysplasia Multiple With Myopia And Deafness Col2A1 Ngs Genetic Test&lt;/a&gt; &lt;br /&gt;</v>
      </c>
    </row>
    <row r="725" spans="2:11">
      <c r="B725" t="s">
        <v>4262</v>
      </c>
      <c r="C725" t="str">
        <f t="shared" si="44"/>
        <v>Ellis-Van-Creveld-Syndrome-Evc-Ngs-Genetic-Test</v>
      </c>
      <c r="F725" t="s">
        <v>8415</v>
      </c>
      <c r="G725" t="str">
        <f t="shared" si="45"/>
        <v>Ellis-Van-Creveld-Syndrome-Evc-Ngs-Genetic-Test</v>
      </c>
      <c r="H725" t="s">
        <v>1152</v>
      </c>
      <c r="I725" t="str">
        <f t="shared" si="46"/>
        <v>Ellis Van Creveld Syndrome Evc Ngs Genetic Test</v>
      </c>
      <c r="J725" t="s">
        <v>1169</v>
      </c>
      <c r="K725" t="str">
        <f t="shared" si="47"/>
        <v>&lt;a target="_blank" href="testing.php?uae=Ellis-Van-Creveld-Syndrome-Evc-Ngs-Genetic-Test"&gt;Ellis Van Creveld Syndrome Evc Ngs Genetic Test&lt;/a&gt; &lt;br /&gt;</v>
      </c>
    </row>
    <row r="726" spans="2:11">
      <c r="B726" t="s">
        <v>4263</v>
      </c>
      <c r="C726" t="str">
        <f t="shared" si="44"/>
        <v>Ectodactyly-Ectodermal-Dysplasia-And-Cleft-Lip-Palate-Syndrome-Type-3-Tp63-Ngs-Genetic-Test</v>
      </c>
      <c r="F726" t="s">
        <v>8415</v>
      </c>
      <c r="G726" t="str">
        <f t="shared" si="45"/>
        <v>Ectodactyly-Ectodermal-Dysplasia-And-Cleft-Lip-Palate-Syndrome-Type-3-Tp63-Ngs-Genetic-Test</v>
      </c>
      <c r="H726" t="s">
        <v>1152</v>
      </c>
      <c r="I726" t="str">
        <f t="shared" si="46"/>
        <v>Ectodactyly Ectodermal Dysplasia And Cleft Lip Palate Syndrome Type 3 Tp63 Ngs Genetic Test</v>
      </c>
      <c r="J726" t="s">
        <v>1169</v>
      </c>
      <c r="K726" t="str">
        <f t="shared" si="47"/>
        <v>&lt;a target="_blank" href="testing.php?uae=Ectodactyly-Ectodermal-Dysplasia-And-Cleft-Lip-Palate-Syndrome-Type-3-Tp63-Ngs-Genetic-Test"&gt;Ectodactyly Ectodermal Dysplasia And Cleft Lip Palate Syndrome Type 3 Tp63 Ngs Genetic Test&lt;/a&gt; &lt;br /&gt;</v>
      </c>
    </row>
    <row r="727" spans="2:11">
      <c r="B727" t="s">
        <v>4264</v>
      </c>
      <c r="C727" t="str">
        <f t="shared" si="44"/>
        <v>Dysmorphism-Hmg20B-Related-Hmg20B-Ngs-Genetic-Test</v>
      </c>
      <c r="F727" t="s">
        <v>8415</v>
      </c>
      <c r="G727" t="str">
        <f t="shared" si="45"/>
        <v>Dysmorphism-Hmg20B-Related-Hmg20B-Ngs-Genetic-Test</v>
      </c>
      <c r="H727" t="s">
        <v>1152</v>
      </c>
      <c r="I727" t="str">
        <f t="shared" si="46"/>
        <v>Dysmorphism Hmg20B Related Hmg20B Ngs Genetic Test</v>
      </c>
      <c r="J727" t="s">
        <v>1169</v>
      </c>
      <c r="K727" t="str">
        <f t="shared" si="47"/>
        <v>&lt;a target="_blank" href="testing.php?uae=Dysmorphism-Hmg20B-Related-Hmg20B-Ngs-Genetic-Test"&gt;Dysmorphism Hmg20B Related Hmg20B Ngs Genetic Test&lt;/a&gt; &lt;br /&gt;</v>
      </c>
    </row>
    <row r="728" spans="2:11">
      <c r="B728" t="s">
        <v>4265</v>
      </c>
      <c r="C728" t="str">
        <f t="shared" si="44"/>
        <v>Door-Syndrome-Tbc1D24-Ngs-Genetic-Test</v>
      </c>
      <c r="F728" t="s">
        <v>8415</v>
      </c>
      <c r="G728" t="str">
        <f t="shared" si="45"/>
        <v>Door-Syndrome-Tbc1D24-Ngs-Genetic-Test</v>
      </c>
      <c r="H728" t="s">
        <v>1152</v>
      </c>
      <c r="I728" t="str">
        <f t="shared" si="46"/>
        <v>Door Syndrome Tbc1D24 Ngs Genetic Test</v>
      </c>
      <c r="J728" t="s">
        <v>1169</v>
      </c>
      <c r="K728" t="str">
        <f t="shared" si="47"/>
        <v>&lt;a target="_blank" href="testing.php?uae=Door-Syndrome-Tbc1D24-Ngs-Genetic-Test"&gt;Door Syndrome Tbc1D24 Ngs Genetic Test&lt;/a&gt; &lt;br /&gt;</v>
      </c>
    </row>
    <row r="729" spans="2:11">
      <c r="B729" t="s">
        <v>4266</v>
      </c>
      <c r="C729" t="str">
        <f t="shared" si="44"/>
        <v>Duane-Retraction-Syndrome-Sall4-Ngs-Genetic-Test</v>
      </c>
      <c r="F729" t="s">
        <v>8415</v>
      </c>
      <c r="G729" t="str">
        <f t="shared" si="45"/>
        <v>Duane-Retraction-Syndrome-Sall4-Ngs-Genetic-Test</v>
      </c>
      <c r="H729" t="s">
        <v>1152</v>
      </c>
      <c r="I729" t="str">
        <f t="shared" si="46"/>
        <v>Duane Retraction Syndrome Sall4 Ngs Genetic Test</v>
      </c>
      <c r="J729" t="s">
        <v>1169</v>
      </c>
      <c r="K729" t="str">
        <f t="shared" si="47"/>
        <v>&lt;a target="_blank" href="testing.php?uae=Duane-Retraction-Syndrome-Sall4-Ngs-Genetic-Test"&gt;Duane Retraction Syndrome Sall4 Ngs Genetic Test&lt;/a&gt; &lt;br /&gt;</v>
      </c>
    </row>
    <row r="730" spans="2:11">
      <c r="B730" t="s">
        <v>4267</v>
      </c>
      <c r="C730" t="str">
        <f t="shared" si="44"/>
        <v>Donnai-Barrow-Syndrome-Lrp2-Ngs-Genetic-Test</v>
      </c>
      <c r="F730" t="s">
        <v>8415</v>
      </c>
      <c r="G730" t="str">
        <f t="shared" si="45"/>
        <v>Donnai-Barrow-Syndrome-Lrp2-Ngs-Genetic-Test</v>
      </c>
      <c r="H730" t="s">
        <v>1152</v>
      </c>
      <c r="I730" t="str">
        <f t="shared" si="46"/>
        <v>Donnai Barrow Syndrome Lrp2 Ngs Genetic Test</v>
      </c>
      <c r="J730" t="s">
        <v>1169</v>
      </c>
      <c r="K730" t="str">
        <f t="shared" si="47"/>
        <v>&lt;a target="_blank" href="testing.php?uae=Donnai-Barrow-Syndrome-Lrp2-Ngs-Genetic-Test"&gt;Donnai Barrow Syndrome Lrp2 Ngs Genetic Test&lt;/a&gt; &lt;br /&gt;</v>
      </c>
    </row>
    <row r="731" spans="2:11">
      <c r="B731" t="s">
        <v>4268</v>
      </c>
      <c r="C731" t="str">
        <f t="shared" si="44"/>
        <v>Digeorge-Syndrome-Tbx1-Ngs-Genetic-Test</v>
      </c>
      <c r="F731" t="s">
        <v>8415</v>
      </c>
      <c r="G731" t="str">
        <f t="shared" si="45"/>
        <v>Digeorge-Syndrome-Tbx1-Ngs-Genetic-Test</v>
      </c>
      <c r="H731" t="s">
        <v>1152</v>
      </c>
      <c r="I731" t="str">
        <f t="shared" si="46"/>
        <v>Digeorge Syndrome Tbx1 Ngs Genetic Test</v>
      </c>
      <c r="J731" t="s">
        <v>1169</v>
      </c>
      <c r="K731" t="str">
        <f t="shared" si="47"/>
        <v>&lt;a target="_blank" href="testing.php?uae=Digeorge-Syndrome-Tbx1-Ngs-Genetic-Test"&gt;Digeorge Syndrome Tbx1 Ngs Genetic Test&lt;/a&gt; &lt;br /&gt;</v>
      </c>
    </row>
    <row r="732" spans="2:11">
      <c r="B732" t="s">
        <v>4269</v>
      </c>
      <c r="C732" t="str">
        <f t="shared" si="44"/>
        <v>Diamond-Blackfan-Anemia-Type-15-With-Mandibulofacial-Dysostosis-Rps28-Ngs-Genetic-Test-2</v>
      </c>
      <c r="F732" t="s">
        <v>8415</v>
      </c>
      <c r="G732" t="str">
        <f t="shared" si="45"/>
        <v>Diamond-Blackfan-Anemia-Type-15-With-Mandibulofacial-Dysostosis-Rps28-Ngs-Genetic-Test-2</v>
      </c>
      <c r="H732" t="s">
        <v>1152</v>
      </c>
      <c r="I732" t="str">
        <f t="shared" si="46"/>
        <v>Diamond Blackfan Anemia Type 15 With Mandibulofacial Dysostosis Rps28 Ngs Genetic Test 2</v>
      </c>
      <c r="J732" t="s">
        <v>1169</v>
      </c>
      <c r="K732" t="str">
        <f t="shared" si="47"/>
        <v>&lt;a target="_blank" href="testing.php?uae=Diamond-Blackfan-Anemia-Type-15-With-Mandibulofacial-Dysostosis-Rps28-Ngs-Genetic-Test-2"&gt;Diamond Blackfan Anemia Type 15 With Mandibulofacial Dysostosis Rps28 Ngs Genetic Test 2&lt;/a&gt; &lt;br /&gt;</v>
      </c>
    </row>
    <row r="733" spans="2:11">
      <c r="B733" t="s">
        <v>4270</v>
      </c>
      <c r="C733" t="str">
        <f t="shared" si="44"/>
        <v>Diamond-Blackfan-Anemia-Type-14-With-Mandibulofacial-Dysostosis-Tsr2-Ngs-Genetic-Test-2</v>
      </c>
      <c r="F733" t="s">
        <v>8415</v>
      </c>
      <c r="G733" t="str">
        <f t="shared" si="45"/>
        <v>Diamond-Blackfan-Anemia-Type-14-With-Mandibulofacial-Dysostosis-Tsr2-Ngs-Genetic-Test-2</v>
      </c>
      <c r="H733" t="s">
        <v>1152</v>
      </c>
      <c r="I733" t="str">
        <f t="shared" si="46"/>
        <v>Diamond Blackfan Anemia Type 14 With Mandibulofacial Dysostosis Tsr2 Ngs Genetic Test 2</v>
      </c>
      <c r="J733" t="s">
        <v>1169</v>
      </c>
      <c r="K733" t="str">
        <f t="shared" si="47"/>
        <v>&lt;a target="_blank" href="testing.php?uae=Diamond-Blackfan-Anemia-Type-14-With-Mandibulofacial-Dysostosis-Tsr2-Ngs-Genetic-Test-2"&gt;Diamond Blackfan Anemia Type 14 With Mandibulofacial Dysostosis Tsr2 Ngs Genetic Test 2&lt;/a&gt; &lt;br /&gt;</v>
      </c>
    </row>
    <row r="734" spans="2:11">
      <c r="B734" t="s">
        <v>4271</v>
      </c>
      <c r="C734" t="str">
        <f t="shared" si="44"/>
        <v>Desmosterolosis-Dhcr24-Ngs-Genetic-Test</v>
      </c>
      <c r="F734" t="s">
        <v>8415</v>
      </c>
      <c r="G734" t="str">
        <f t="shared" si="45"/>
        <v>Desmosterolosis-Dhcr24-Ngs-Genetic-Test</v>
      </c>
      <c r="H734" t="s">
        <v>1152</v>
      </c>
      <c r="I734" t="str">
        <f t="shared" si="46"/>
        <v>Desmosterolosis Dhcr24 Ngs Genetic Test</v>
      </c>
      <c r="J734" t="s">
        <v>1169</v>
      </c>
      <c r="K734" t="str">
        <f t="shared" si="47"/>
        <v>&lt;a target="_blank" href="testing.php?uae=Desmosterolosis-Dhcr24-Ngs-Genetic-Test"&gt;Desmosterolosis Dhcr24 Ngs Genetic Test&lt;/a&gt; &lt;br /&gt;</v>
      </c>
    </row>
    <row r="735" spans="2:11">
      <c r="B735" t="s">
        <v>4272</v>
      </c>
      <c r="C735" t="str">
        <f t="shared" si="44"/>
        <v>Desbuquois-Dysplasia-Type-2-Xylt1-Ngs-Genetic-Test</v>
      </c>
      <c r="F735" t="s">
        <v>8415</v>
      </c>
      <c r="G735" t="str">
        <f t="shared" si="45"/>
        <v>Desbuquois-Dysplasia-Type-2-Xylt1-Ngs-Genetic-Test</v>
      </c>
      <c r="H735" t="s">
        <v>1152</v>
      </c>
      <c r="I735" t="str">
        <f t="shared" si="46"/>
        <v>Desbuquois Dysplasia Type 2 Xylt1 Ngs Genetic Test</v>
      </c>
      <c r="J735" t="s">
        <v>1169</v>
      </c>
      <c r="K735" t="str">
        <f t="shared" si="47"/>
        <v>&lt;a target="_blank" href="testing.php?uae=Desbuquois-Dysplasia-Type-2-Xylt1-Ngs-Genetic-Test"&gt;Desbuquois Dysplasia Type 2 Xylt1 Ngs Genetic Test&lt;/a&gt; &lt;br /&gt;</v>
      </c>
    </row>
    <row r="736" spans="2:11">
      <c r="B736" t="s">
        <v>4273</v>
      </c>
      <c r="C736" t="str">
        <f t="shared" si="44"/>
        <v>Desanto-Shinawi-Syndrome-Wac-Ngs-Genetic-Test</v>
      </c>
      <c r="F736" t="s">
        <v>8415</v>
      </c>
      <c r="G736" t="str">
        <f t="shared" si="45"/>
        <v>Desanto-Shinawi-Syndrome-Wac-Ngs-Genetic-Test</v>
      </c>
      <c r="H736" t="s">
        <v>1152</v>
      </c>
      <c r="I736" t="str">
        <f t="shared" si="46"/>
        <v>Desanto Shinawi Syndrome Wac Ngs Genetic Test</v>
      </c>
      <c r="J736" t="s">
        <v>1169</v>
      </c>
      <c r="K736" t="str">
        <f t="shared" si="47"/>
        <v>&lt;a target="_blank" href="testing.php?uae=Desanto-Shinawi-Syndrome-Wac-Ngs-Genetic-Test"&gt;Desanto Shinawi Syndrome Wac Ngs Genetic Test&lt;/a&gt; &lt;br /&gt;</v>
      </c>
    </row>
    <row r="737" spans="2:11">
      <c r="B737" t="s">
        <v>4274</v>
      </c>
      <c r="C737" t="str">
        <f t="shared" si="44"/>
        <v>Desbuquois-Dysplasia-Type-1-Cant1-Ngs-Genetic-Test</v>
      </c>
      <c r="F737" t="s">
        <v>8415</v>
      </c>
      <c r="G737" t="str">
        <f t="shared" si="45"/>
        <v>Desbuquois-Dysplasia-Type-1-Cant1-Ngs-Genetic-Test</v>
      </c>
      <c r="H737" t="s">
        <v>1152</v>
      </c>
      <c r="I737" t="str">
        <f t="shared" si="46"/>
        <v>Desbuquois Dysplasia Type 1 Cant1 Ngs Genetic Test</v>
      </c>
      <c r="J737" t="s">
        <v>1169</v>
      </c>
      <c r="K737" t="str">
        <f t="shared" si="47"/>
        <v>&lt;a target="_blank" href="testing.php?uae=Desbuquois-Dysplasia-Type-1-Cant1-Ngs-Genetic-Test"&gt;Desbuquois Dysplasia Type 1 Cant1 Ngs Genetic Test&lt;/a&gt; &lt;br /&gt;</v>
      </c>
    </row>
    <row r="738" spans="2:11">
      <c r="B738" t="s">
        <v>4275</v>
      </c>
      <c r="C738" t="str">
        <f t="shared" si="44"/>
        <v>De-Sanctis-Cacchione-Syndrome-Ercc6-Ngs-Genetic-Test</v>
      </c>
      <c r="F738" t="s">
        <v>8415</v>
      </c>
      <c r="G738" t="str">
        <f t="shared" si="45"/>
        <v>De-Sanctis-Cacchione-Syndrome-Ercc6-Ngs-Genetic-Test</v>
      </c>
      <c r="H738" t="s">
        <v>1152</v>
      </c>
      <c r="I738" t="str">
        <f t="shared" si="46"/>
        <v>De Sanctis Cacchione Syndrome Ercc6 Ngs Genetic Test</v>
      </c>
      <c r="J738" t="s">
        <v>1169</v>
      </c>
      <c r="K738" t="str">
        <f t="shared" si="47"/>
        <v>&lt;a target="_blank" href="testing.php?uae=De-Sanctis-Cacchione-Syndrome-Ercc6-Ngs-Genetic-Test"&gt;De Sanctis Cacchione Syndrome Ercc6 Ngs Genetic Test&lt;/a&gt; &lt;br /&gt;</v>
      </c>
    </row>
    <row r="739" spans="2:11">
      <c r="B739" t="s">
        <v>4276</v>
      </c>
      <c r="C739" t="str">
        <f t="shared" si="44"/>
        <v>Dandy-Walker-Malformation-And-Occipital-Cephaloceles-Lamc1-Related-Lamc1-Ngs-Genetic-Test</v>
      </c>
      <c r="F739" t="s">
        <v>8415</v>
      </c>
      <c r="G739" t="str">
        <f t="shared" si="45"/>
        <v>Dandy-Walker-Malformation-And-Occipital-Cephaloceles-Lamc1-Related-Lamc1-Ngs-Genetic-Test</v>
      </c>
      <c r="H739" t="s">
        <v>1152</v>
      </c>
      <c r="I739" t="str">
        <f t="shared" si="46"/>
        <v>Dandy Walker Malformation And Occipital Cephaloceles Lamc1 Related Lamc1 Ngs Genetic Test</v>
      </c>
      <c r="J739" t="s">
        <v>1169</v>
      </c>
      <c r="K739" t="str">
        <f t="shared" si="47"/>
        <v>&lt;a target="_blank" href="testing.php?uae=Dandy-Walker-Malformation-And-Occipital-Cephaloceles-Lamc1-Related-Lamc1-Ngs-Genetic-Test"&gt;Dandy Walker Malformation And Occipital Cephaloceles Lamc1 Related Lamc1 Ngs Genetic Test&lt;/a&gt; &lt;br /&gt;</v>
      </c>
    </row>
    <row r="740" spans="2:11">
      <c r="B740" t="s">
        <v>4277</v>
      </c>
      <c r="C740" t="str">
        <f t="shared" si="44"/>
        <v>D-Bifunctional-Protein-Deficiency-Hsd17B4-Ngs-Genetic-Test</v>
      </c>
      <c r="F740" t="s">
        <v>8415</v>
      </c>
      <c r="G740" t="str">
        <f t="shared" si="45"/>
        <v>D-Bifunctional-Protein-Deficiency-Hsd17B4-Ngs-Genetic-Test</v>
      </c>
      <c r="H740" t="s">
        <v>1152</v>
      </c>
      <c r="I740" t="str">
        <f t="shared" si="46"/>
        <v>D Bifunctional Protein Deficiency Hsd17B4 Ngs Genetic Test</v>
      </c>
      <c r="J740" t="s">
        <v>1169</v>
      </c>
      <c r="K740" t="str">
        <f t="shared" si="47"/>
        <v>&lt;a target="_blank" href="testing.php?uae=D-Bifunctional-Protein-Deficiency-Hsd17B4-Ngs-Genetic-Test"&gt;D Bifunctional Protein Deficiency Hsd17B4 Ngs Genetic Test&lt;/a&gt; &lt;br /&gt;</v>
      </c>
    </row>
    <row r="741" spans="2:11">
      <c r="B741" t="s">
        <v>4278</v>
      </c>
      <c r="C741" t="str">
        <f t="shared" si="44"/>
        <v>Czech-Dysplasia-Col2A1-Ngs-Genetic-Test-2</v>
      </c>
      <c r="F741" t="s">
        <v>8415</v>
      </c>
      <c r="G741" t="str">
        <f t="shared" si="45"/>
        <v>Czech-Dysplasia-Col2A1-Ngs-Genetic-Test-2</v>
      </c>
      <c r="H741" t="s">
        <v>1152</v>
      </c>
      <c r="I741" t="str">
        <f t="shared" si="46"/>
        <v>Czech Dysplasia Col2A1 Ngs Genetic Test 2</v>
      </c>
      <c r="J741" t="s">
        <v>1169</v>
      </c>
      <c r="K741" t="str">
        <f t="shared" si="47"/>
        <v>&lt;a target="_blank" href="testing.php?uae=Czech-Dysplasia-Col2A1-Ngs-Genetic-Test-2"&gt;Czech Dysplasia Col2A1 Ngs Genetic Test 2&lt;/a&gt; &lt;br /&gt;</v>
      </c>
    </row>
    <row r="742" spans="2:11">
      <c r="B742" t="s">
        <v>4279</v>
      </c>
      <c r="C742" t="str">
        <f t="shared" si="44"/>
        <v>Crouzon-Syndrome-Fgfr2-Ngs-Genetic-Test</v>
      </c>
      <c r="F742" t="s">
        <v>8415</v>
      </c>
      <c r="G742" t="str">
        <f t="shared" si="45"/>
        <v>Crouzon-Syndrome-Fgfr2-Ngs-Genetic-Test</v>
      </c>
      <c r="H742" t="s">
        <v>1152</v>
      </c>
      <c r="I742" t="str">
        <f t="shared" si="46"/>
        <v>Crouzon Syndrome Fgfr2 Ngs Genetic Test</v>
      </c>
      <c r="J742" t="s">
        <v>1169</v>
      </c>
      <c r="K742" t="str">
        <f t="shared" si="47"/>
        <v>&lt;a target="_blank" href="testing.php?uae=Crouzon-Syndrome-Fgfr2-Ngs-Genetic-Test"&gt;Crouzon Syndrome Fgfr2 Ngs Genetic Test&lt;/a&gt; &lt;br /&gt;</v>
      </c>
    </row>
    <row r="743" spans="2:11">
      <c r="B743" t="s">
        <v>4280</v>
      </c>
      <c r="C743" t="str">
        <f t="shared" si="44"/>
        <v>Currarino-Syndrome-Mnx1-Ngs-Genetic-Test</v>
      </c>
      <c r="F743" t="s">
        <v>8415</v>
      </c>
      <c r="G743" t="str">
        <f t="shared" si="45"/>
        <v>Currarino-Syndrome-Mnx1-Ngs-Genetic-Test</v>
      </c>
      <c r="H743" t="s">
        <v>1152</v>
      </c>
      <c r="I743" t="str">
        <f t="shared" si="46"/>
        <v>Currarino Syndrome Mnx1 Ngs Genetic Test</v>
      </c>
      <c r="J743" t="s">
        <v>1169</v>
      </c>
      <c r="K743" t="str">
        <f t="shared" si="47"/>
        <v>&lt;a target="_blank" href="testing.php?uae=Currarino-Syndrome-Mnx1-Ngs-Genetic-Test"&gt;Currarino Syndrome Mnx1 Ngs Genetic Test&lt;/a&gt; &lt;br /&gt;</v>
      </c>
    </row>
    <row r="744" spans="2:11">
      <c r="B744" t="s">
        <v>4281</v>
      </c>
      <c r="C744" t="str">
        <f t="shared" si="44"/>
        <v>Craniosynostosis-Nonspecific-Fgfr2-Ngs-Genetic-Test</v>
      </c>
      <c r="F744" t="s">
        <v>8415</v>
      </c>
      <c r="G744" t="str">
        <f t="shared" si="45"/>
        <v>Craniosynostosis-Nonspecific-Fgfr2-Ngs-Genetic-Test</v>
      </c>
      <c r="H744" t="s">
        <v>1152</v>
      </c>
      <c r="I744" t="str">
        <f t="shared" si="46"/>
        <v>Craniosynostosis Nonspecific Fgfr2 Ngs Genetic Test</v>
      </c>
      <c r="J744" t="s">
        <v>1169</v>
      </c>
      <c r="K744" t="str">
        <f t="shared" si="47"/>
        <v>&lt;a target="_blank" href="testing.php?uae=Craniosynostosis-Nonspecific-Fgfr2-Ngs-Genetic-Test"&gt;Craniosynostosis Nonspecific Fgfr2 Ngs Genetic Test&lt;/a&gt; &lt;br /&gt;</v>
      </c>
    </row>
    <row r="745" spans="2:11">
      <c r="B745" t="s">
        <v>4282</v>
      </c>
      <c r="C745" t="str">
        <f t="shared" si="44"/>
        <v>Craniosynostosis-Fgfr1-Related-Fgfr1-Ngs-Genetic-Test</v>
      </c>
      <c r="F745" t="s">
        <v>8415</v>
      </c>
      <c r="G745" t="str">
        <f t="shared" si="45"/>
        <v>Craniosynostosis-Fgfr1-Related-Fgfr1-Ngs-Genetic-Test</v>
      </c>
      <c r="H745" t="s">
        <v>1152</v>
      </c>
      <c r="I745" t="str">
        <f t="shared" si="46"/>
        <v>Craniosynostosis Fgfr1 Related Fgfr1 Ngs Genetic Test</v>
      </c>
      <c r="J745" t="s">
        <v>1169</v>
      </c>
      <c r="K745" t="str">
        <f t="shared" si="47"/>
        <v>&lt;a target="_blank" href="testing.php?uae=Craniosynostosis-Fgfr1-Related-Fgfr1-Ngs-Genetic-Test"&gt;Craniosynostosis Fgfr1 Related Fgfr1 Ngs Genetic Test&lt;/a&gt; &lt;br /&gt;</v>
      </c>
    </row>
    <row r="746" spans="2:11">
      <c r="B746" t="s">
        <v>4283</v>
      </c>
      <c r="C746" t="str">
        <f t="shared" si="44"/>
        <v>Craniosynostosis-Type-4-Erf-Ngs-Genetic-Test</v>
      </c>
      <c r="F746" t="s">
        <v>8415</v>
      </c>
      <c r="G746" t="str">
        <f t="shared" si="45"/>
        <v>Craniosynostosis-Type-4-Erf-Ngs-Genetic-Test</v>
      </c>
      <c r="H746" t="s">
        <v>1152</v>
      </c>
      <c r="I746" t="str">
        <f t="shared" si="46"/>
        <v>Craniosynostosis Type 4 Erf Ngs Genetic Test</v>
      </c>
      <c r="J746" t="s">
        <v>1169</v>
      </c>
      <c r="K746" t="str">
        <f t="shared" si="47"/>
        <v>&lt;a target="_blank" href="testing.php?uae=Craniosynostosis-Type-4-Erf-Ngs-Genetic-Test"&gt;Craniosynostosis Type 4 Erf Ngs Genetic Test&lt;/a&gt; &lt;br /&gt;</v>
      </c>
    </row>
    <row r="747" spans="2:11">
      <c r="B747" t="s">
        <v>4284</v>
      </c>
      <c r="C747" t="str">
        <f t="shared" si="44"/>
        <v>Craniosynostosis-Type-6-Zic1-Ngs-Genetic-Test</v>
      </c>
      <c r="F747" t="s">
        <v>8415</v>
      </c>
      <c r="G747" t="str">
        <f t="shared" si="45"/>
        <v>Craniosynostosis-Type-6-Zic1-Ngs-Genetic-Test</v>
      </c>
      <c r="H747" t="s">
        <v>1152</v>
      </c>
      <c r="I747" t="str">
        <f t="shared" si="46"/>
        <v>Craniosynostosis Type 6 Zic1 Ngs Genetic Test</v>
      </c>
      <c r="J747" t="s">
        <v>1169</v>
      </c>
      <c r="K747" t="str">
        <f t="shared" si="47"/>
        <v>&lt;a target="_blank" href="testing.php?uae=Craniosynostosis-Type-6-Zic1-Ngs-Genetic-Test"&gt;Craniosynostosis Type 6 Zic1 Ngs Genetic Test&lt;/a&gt; &lt;br /&gt;</v>
      </c>
    </row>
    <row r="748" spans="2:11">
      <c r="B748" t="s">
        <v>4285</v>
      </c>
      <c r="C748" t="str">
        <f t="shared" si="44"/>
        <v>Craniosynostosis-Type-3-Tcf12-Ngs-Genetic-Test</v>
      </c>
      <c r="F748" t="s">
        <v>8415</v>
      </c>
      <c r="G748" t="str">
        <f t="shared" si="45"/>
        <v>Craniosynostosis-Type-3-Tcf12-Ngs-Genetic-Test</v>
      </c>
      <c r="H748" t="s">
        <v>1152</v>
      </c>
      <c r="I748" t="str">
        <f t="shared" si="46"/>
        <v>Craniosynostosis Type 3 Tcf12 Ngs Genetic Test</v>
      </c>
      <c r="J748" t="s">
        <v>1169</v>
      </c>
      <c r="K748" t="str">
        <f t="shared" si="47"/>
        <v>&lt;a target="_blank" href="testing.php?uae=Craniosynostosis-Type-3-Tcf12-Ngs-Genetic-Test"&gt;Craniosynostosis Type 3 Tcf12 Ngs Genetic Test&lt;/a&gt; &lt;br /&gt;</v>
      </c>
    </row>
    <row r="749" spans="2:11">
      <c r="B749" t="s">
        <v>4286</v>
      </c>
      <c r="C749" t="str">
        <f t="shared" si="44"/>
        <v>Craniosynostosis-Type-2-Msx2-Ngs-Genetic-Test</v>
      </c>
      <c r="F749" t="s">
        <v>8415</v>
      </c>
      <c r="G749" t="str">
        <f t="shared" si="45"/>
        <v>Craniosynostosis-Type-2-Msx2-Ngs-Genetic-Test</v>
      </c>
      <c r="H749" t="s">
        <v>1152</v>
      </c>
      <c r="I749" t="str">
        <f t="shared" si="46"/>
        <v>Craniosynostosis Type 2 Msx2 Ngs Genetic Test</v>
      </c>
      <c r="J749" t="s">
        <v>1169</v>
      </c>
      <c r="K749" t="str">
        <f t="shared" si="47"/>
        <v>&lt;a target="_blank" href="testing.php?uae=Craniosynostosis-Type-2-Msx2-Ngs-Genetic-Test"&gt;Craniosynostosis Type 2 Msx2 Ngs Genetic Test&lt;/a&gt; &lt;br /&gt;</v>
      </c>
    </row>
    <row r="750" spans="2:11">
      <c r="B750" t="s">
        <v>4287</v>
      </c>
      <c r="C750" t="str">
        <f t="shared" si="44"/>
        <v>Craniosynostosis-And-Dental-Anomalies-Il11Ra-Ngs-Genetic-Test</v>
      </c>
      <c r="F750" t="s">
        <v>8415</v>
      </c>
      <c r="G750" t="str">
        <f t="shared" si="45"/>
        <v>Craniosynostosis-And-Dental-Anomalies-Il11Ra-Ngs-Genetic-Test</v>
      </c>
      <c r="H750" t="s">
        <v>1152</v>
      </c>
      <c r="I750" t="str">
        <f t="shared" si="46"/>
        <v>Craniosynostosis And Dental Anomalies Il11Ra Ngs Genetic Test</v>
      </c>
      <c r="J750" t="s">
        <v>1169</v>
      </c>
      <c r="K750" t="str">
        <f t="shared" si="47"/>
        <v>&lt;a target="_blank" href="testing.php?uae=Craniosynostosis-And-Dental-Anomalies-Il11Ra-Ngs-Genetic-Test"&gt;Craniosynostosis And Dental Anomalies Il11Ra Ngs Genetic Test&lt;/a&gt; &lt;br /&gt;</v>
      </c>
    </row>
    <row r="751" spans="2:11">
      <c r="B751" t="s">
        <v>4288</v>
      </c>
      <c r="C751" t="str">
        <f t="shared" si="44"/>
        <v>Craniosynostosis-Type-1-Twist1-Ngs-Genetic-Test</v>
      </c>
      <c r="F751" t="s">
        <v>8415</v>
      </c>
      <c r="G751" t="str">
        <f t="shared" si="45"/>
        <v>Craniosynostosis-Type-1-Twist1-Ngs-Genetic-Test</v>
      </c>
      <c r="H751" t="s">
        <v>1152</v>
      </c>
      <c r="I751" t="str">
        <f t="shared" si="46"/>
        <v>Craniosynostosis Type 1 Twist1 Ngs Genetic Test</v>
      </c>
      <c r="J751" t="s">
        <v>1169</v>
      </c>
      <c r="K751" t="str">
        <f t="shared" si="47"/>
        <v>&lt;a target="_blank" href="testing.php?uae=Craniosynostosis-Type-1-Twist1-Ngs-Genetic-Test"&gt;Craniosynostosis Type 1 Twist1 Ngs Genetic Test&lt;/a&gt; &lt;br /&gt;</v>
      </c>
    </row>
    <row r="752" spans="2:11">
      <c r="B752" t="s">
        <v>4289</v>
      </c>
      <c r="C752" t="str">
        <f t="shared" si="44"/>
        <v>Craniometaphyseal-Dysplasia-Ankh-Ngs-Genetic-Test</v>
      </c>
      <c r="F752" t="s">
        <v>8415</v>
      </c>
      <c r="G752" t="str">
        <f t="shared" si="45"/>
        <v>Craniometaphyseal-Dysplasia-Ankh-Ngs-Genetic-Test</v>
      </c>
      <c r="H752" t="s">
        <v>1152</v>
      </c>
      <c r="I752" t="str">
        <f t="shared" si="46"/>
        <v>Craniometaphyseal Dysplasia Ankh Ngs Genetic Test</v>
      </c>
      <c r="J752" t="s">
        <v>1169</v>
      </c>
      <c r="K752" t="str">
        <f t="shared" si="47"/>
        <v>&lt;a target="_blank" href="testing.php?uae=Craniometaphyseal-Dysplasia-Ankh-Ngs-Genetic-Test"&gt;Craniometaphyseal Dysplasia Ankh Ngs Genetic Test&lt;/a&gt; &lt;br /&gt;</v>
      </c>
    </row>
    <row r="753" spans="2:11">
      <c r="B753" t="s">
        <v>4290</v>
      </c>
      <c r="C753" t="str">
        <f t="shared" si="44"/>
        <v>Craniofrontonasal-Syndrome-Efnb1-Ngs-Genetic-Test</v>
      </c>
      <c r="F753" t="s">
        <v>8415</v>
      </c>
      <c r="G753" t="str">
        <f t="shared" si="45"/>
        <v>Craniofrontonasal-Syndrome-Efnb1-Ngs-Genetic-Test</v>
      </c>
      <c r="H753" t="s">
        <v>1152</v>
      </c>
      <c r="I753" t="str">
        <f t="shared" si="46"/>
        <v>Craniofrontonasal Syndrome Efnb1 Ngs Genetic Test</v>
      </c>
      <c r="J753" t="s">
        <v>1169</v>
      </c>
      <c r="K753" t="str">
        <f t="shared" si="47"/>
        <v>&lt;a target="_blank" href="testing.php?uae=Craniofrontonasal-Syndrome-Efnb1-Ngs-Genetic-Test"&gt;Craniofrontonasal Syndrome Efnb1 Ngs Genetic Test&lt;/a&gt; &lt;br /&gt;</v>
      </c>
    </row>
    <row r="754" spans="2:11">
      <c r="B754" t="s">
        <v>4291</v>
      </c>
      <c r="C754" t="str">
        <f t="shared" si="44"/>
        <v>Craniofacial-Anomalies-And-Anterior-Segment-Dysgenesis-Syndrome-Vsx1-Ngs-Genetic-Test</v>
      </c>
      <c r="F754" t="s">
        <v>8415</v>
      </c>
      <c r="G754" t="str">
        <f t="shared" si="45"/>
        <v>Craniofacial-Anomalies-And-Anterior-Segment-Dysgenesis-Syndrome-Vsx1-Ngs-Genetic-Test</v>
      </c>
      <c r="H754" t="s">
        <v>1152</v>
      </c>
      <c r="I754" t="str">
        <f t="shared" si="46"/>
        <v>Craniofacial Anomalies And Anterior Segment Dysgenesis Syndrome Vsx1 Ngs Genetic Test</v>
      </c>
      <c r="J754" t="s">
        <v>1169</v>
      </c>
      <c r="K754" t="str">
        <f t="shared" si="47"/>
        <v>&lt;a target="_blank" href="testing.php?uae=Craniofacial-Anomalies-And-Anterior-Segment-Dysgenesis-Syndrome-Vsx1-Ngs-Genetic-Test"&gt;Craniofacial Anomalies And Anterior Segment Dysgenesis Syndrome Vsx1 Ngs Genetic Test&lt;/a&gt; &lt;br /&gt;</v>
      </c>
    </row>
    <row r="755" spans="2:11">
      <c r="B755" t="s">
        <v>4292</v>
      </c>
      <c r="C755" t="str">
        <f t="shared" si="44"/>
        <v>Craniofacial-And-Neuro-Developmental-Abnormalities-Jag2-Related-Jag2-Ngs-Genetic-Test</v>
      </c>
      <c r="F755" t="s">
        <v>8415</v>
      </c>
      <c r="G755" t="str">
        <f t="shared" si="45"/>
        <v>Craniofacial-And-Neuro-Developmental-Abnormalities-Jag2-Related-Jag2-Ngs-Genetic-Test</v>
      </c>
      <c r="H755" t="s">
        <v>1152</v>
      </c>
      <c r="I755" t="str">
        <f t="shared" si="46"/>
        <v>Craniofacial And Neuro Developmental Abnormalities Jag2 Related Jag2 Ngs Genetic Test</v>
      </c>
      <c r="J755" t="s">
        <v>1169</v>
      </c>
      <c r="K755" t="str">
        <f t="shared" si="47"/>
        <v>&lt;a target="_blank" href="testing.php?uae=Craniofacial-And-Neuro-Developmental-Abnormalities-Jag2-Related-Jag2-Ngs-Genetic-Test"&gt;Craniofacial And Neuro Developmental Abnormalities Jag2 Related Jag2 Ngs Genetic Test&lt;/a&gt; &lt;br /&gt;</v>
      </c>
    </row>
    <row r="756" spans="2:11">
      <c r="B756" t="s">
        <v>4293</v>
      </c>
      <c r="C756" t="str">
        <f t="shared" si="44"/>
        <v>Craniofacial-And-Neuro-Developmental-Abnormalities-Disp1-Ngs-Genetic-Test</v>
      </c>
      <c r="F756" t="s">
        <v>8415</v>
      </c>
      <c r="G756" t="str">
        <f t="shared" si="45"/>
        <v>Craniofacial-And-Neuro-Developmental-Abnormalities-Disp1-Ngs-Genetic-Test</v>
      </c>
      <c r="H756" t="s">
        <v>1152</v>
      </c>
      <c r="I756" t="str">
        <f t="shared" si="46"/>
        <v>Craniofacial And Neuro Developmental Abnormalities Disp1 Ngs Genetic Test</v>
      </c>
      <c r="J756" t="s">
        <v>1169</v>
      </c>
      <c r="K756" t="str">
        <f t="shared" si="47"/>
        <v>&lt;a target="_blank" href="testing.php?uae=Craniofacial-And-Neuro-Developmental-Abnormalities-Disp1-Ngs-Genetic-Test"&gt;Craniofacial And Neuro Developmental Abnormalities Disp1 Ngs Genetic Test&lt;/a&gt; &lt;br /&gt;</v>
      </c>
    </row>
    <row r="757" spans="2:11">
      <c r="B757" t="s">
        <v>4294</v>
      </c>
      <c r="C757" t="str">
        <f t="shared" si="44"/>
        <v>Cranioectodermal-Dysplasia-Type-4-Wdr19-Ngs-Genetic-Test</v>
      </c>
      <c r="F757" t="s">
        <v>8415</v>
      </c>
      <c r="G757" t="str">
        <f t="shared" si="45"/>
        <v>Cranioectodermal-Dysplasia-Type-4-Wdr19-Ngs-Genetic-Test</v>
      </c>
      <c r="H757" t="s">
        <v>1152</v>
      </c>
      <c r="I757" t="str">
        <f t="shared" si="46"/>
        <v>Cranioectodermal Dysplasia Type 4 Wdr19 Ngs Genetic Test</v>
      </c>
      <c r="J757" t="s">
        <v>1169</v>
      </c>
      <c r="K757" t="str">
        <f t="shared" si="47"/>
        <v>&lt;a target="_blank" href="testing.php?uae=Cranioectodermal-Dysplasia-Type-4-Wdr19-Ngs-Genetic-Test"&gt;Cranioectodermal Dysplasia Type 4 Wdr19 Ngs Genetic Test&lt;/a&gt; &lt;br /&gt;</v>
      </c>
    </row>
    <row r="758" spans="2:11">
      <c r="B758" t="s">
        <v>4295</v>
      </c>
      <c r="C758" t="str">
        <f t="shared" si="44"/>
        <v>Cranioectodermal-Dysplasia-Type-3-Ift43-Ngs-Genetic-Test</v>
      </c>
      <c r="F758" t="s">
        <v>8415</v>
      </c>
      <c r="G758" t="str">
        <f t="shared" si="45"/>
        <v>Cranioectodermal-Dysplasia-Type-3-Ift43-Ngs-Genetic-Test</v>
      </c>
      <c r="H758" t="s">
        <v>1152</v>
      </c>
      <c r="I758" t="str">
        <f t="shared" si="46"/>
        <v>Cranioectodermal Dysplasia Type 3 Ift43 Ngs Genetic Test</v>
      </c>
      <c r="J758" t="s">
        <v>1169</v>
      </c>
      <c r="K758" t="str">
        <f t="shared" si="47"/>
        <v>&lt;a target="_blank" href="testing.php?uae=Cranioectodermal-Dysplasia-Type-3-Ift43-Ngs-Genetic-Test"&gt;Cranioectodermal Dysplasia Type 3 Ift43 Ngs Genetic Test&lt;/a&gt; &lt;br /&gt;</v>
      </c>
    </row>
    <row r="759" spans="2:11">
      <c r="B759" t="s">
        <v>4296</v>
      </c>
      <c r="C759" t="str">
        <f t="shared" si="44"/>
        <v>Cranioectodermal-Dysplasia-Type-2-Wdr35-Ngs-Genetic-Test</v>
      </c>
      <c r="F759" t="s">
        <v>8415</v>
      </c>
      <c r="G759" t="str">
        <f t="shared" si="45"/>
        <v>Cranioectodermal-Dysplasia-Type-2-Wdr35-Ngs-Genetic-Test</v>
      </c>
      <c r="H759" t="s">
        <v>1152</v>
      </c>
      <c r="I759" t="str">
        <f t="shared" si="46"/>
        <v>Cranioectodermal Dysplasia Type 2 Wdr35 Ngs Genetic Test</v>
      </c>
      <c r="J759" t="s">
        <v>1169</v>
      </c>
      <c r="K759" t="str">
        <f t="shared" si="47"/>
        <v>&lt;a target="_blank" href="testing.php?uae=Cranioectodermal-Dysplasia-Type-2-Wdr35-Ngs-Genetic-Test"&gt;Cranioectodermal Dysplasia Type 2 Wdr35 Ngs Genetic Test&lt;/a&gt; &lt;br /&gt;</v>
      </c>
    </row>
    <row r="760" spans="2:11">
      <c r="B760" t="s">
        <v>4297</v>
      </c>
      <c r="C760" t="str">
        <f t="shared" si="44"/>
        <v>Cranioectodermal-Dysplasia-Type-1-Ift122-Ngs-Genetic-Test</v>
      </c>
      <c r="F760" t="s">
        <v>8415</v>
      </c>
      <c r="G760" t="str">
        <f t="shared" si="45"/>
        <v>Cranioectodermal-Dysplasia-Type-1-Ift122-Ngs-Genetic-Test</v>
      </c>
      <c r="H760" t="s">
        <v>1152</v>
      </c>
      <c r="I760" t="str">
        <f t="shared" si="46"/>
        <v>Cranioectodermal Dysplasia Type 1 Ift122 Ngs Genetic Test</v>
      </c>
      <c r="J760" t="s">
        <v>1169</v>
      </c>
      <c r="K760" t="str">
        <f t="shared" si="47"/>
        <v>&lt;a target="_blank" href="testing.php?uae=Cranioectodermal-Dysplasia-Type-1-Ift122-Ngs-Genetic-Test"&gt;Cranioectodermal Dysplasia Type 1 Ift122 Ngs Genetic Test&lt;/a&gt; &lt;br /&gt;</v>
      </c>
    </row>
    <row r="761" spans="2:11">
      <c r="B761" t="s">
        <v>4298</v>
      </c>
      <c r="C761" t="str">
        <f t="shared" si="44"/>
        <v>Craniodiaphyseal-Dysplasia-Autosomal-Dominant-Sost-Ngs-Genetic-Test</v>
      </c>
      <c r="F761" t="s">
        <v>8415</v>
      </c>
      <c r="G761" t="str">
        <f t="shared" si="45"/>
        <v>Craniodiaphyseal-Dysplasia-Autosomal-Dominant-Sost-Ngs-Genetic-Test</v>
      </c>
      <c r="H761" t="s">
        <v>1152</v>
      </c>
      <c r="I761" t="str">
        <f t="shared" si="46"/>
        <v>Craniodiaphyseal Dysplasia Autosomal Dominant Sost Ngs Genetic Test</v>
      </c>
      <c r="J761" t="s">
        <v>1169</v>
      </c>
      <c r="K761" t="str">
        <f t="shared" si="47"/>
        <v>&lt;a target="_blank" href="testing.php?uae=Craniodiaphyseal-Dysplasia-Autosomal-Dominant-Sost-Ngs-Genetic-Test"&gt;Craniodiaphyseal Dysplasia Autosomal Dominant Sost Ngs Genetic Test&lt;/a&gt; &lt;br /&gt;</v>
      </c>
    </row>
    <row r="762" spans="2:11">
      <c r="B762" t="s">
        <v>4299</v>
      </c>
      <c r="C762" t="str">
        <f t="shared" si="44"/>
        <v>Cousin-Syndrome-Tbx15-Ngs-Genetic-Test</v>
      </c>
      <c r="F762" t="s">
        <v>8415</v>
      </c>
      <c r="G762" t="str">
        <f t="shared" si="45"/>
        <v>Cousin-Syndrome-Tbx15-Ngs-Genetic-Test</v>
      </c>
      <c r="H762" t="s">
        <v>1152</v>
      </c>
      <c r="I762" t="str">
        <f t="shared" si="46"/>
        <v>Cousin Syndrome Tbx15 Ngs Genetic Test</v>
      </c>
      <c r="J762" t="s">
        <v>1169</v>
      </c>
      <c r="K762" t="str">
        <f t="shared" si="47"/>
        <v>&lt;a target="_blank" href="testing.php?uae=Cousin-Syndrome-Tbx15-Ngs-Genetic-Test"&gt;Cousin Syndrome Tbx15 Ngs Genetic Test&lt;/a&gt; &lt;br /&gt;</v>
      </c>
    </row>
    <row r="763" spans="2:11">
      <c r="B763" t="s">
        <v>4300</v>
      </c>
      <c r="C763" t="str">
        <f t="shared" si="44"/>
        <v>Costello-Syndrome-Hras-Ngs-Genetic-Test</v>
      </c>
      <c r="F763" t="s">
        <v>8415</v>
      </c>
      <c r="G763" t="str">
        <f t="shared" si="45"/>
        <v>Costello-Syndrome-Hras-Ngs-Genetic-Test</v>
      </c>
      <c r="H763" t="s">
        <v>1152</v>
      </c>
      <c r="I763" t="str">
        <f t="shared" si="46"/>
        <v>Costello Syndrome Hras Ngs Genetic Test</v>
      </c>
      <c r="J763" t="s">
        <v>1169</v>
      </c>
      <c r="K763" t="str">
        <f t="shared" si="47"/>
        <v>&lt;a target="_blank" href="testing.php?uae=Costello-Syndrome-Hras-Ngs-Genetic-Test"&gt;Costello Syndrome Hras Ngs Genetic Test&lt;/a&gt; &lt;br /&gt;</v>
      </c>
    </row>
    <row r="764" spans="2:11">
      <c r="B764" t="s">
        <v>4301</v>
      </c>
      <c r="C764" t="str">
        <f t="shared" si="44"/>
        <v>Cortical-Malformations-Occipital-Lamc3-Ngs-Genetic-Test</v>
      </c>
      <c r="F764" t="s">
        <v>8415</v>
      </c>
      <c r="G764" t="str">
        <f t="shared" si="45"/>
        <v>Cortical-Malformations-Occipital-Lamc3-Ngs-Genetic-Test</v>
      </c>
      <c r="H764" t="s">
        <v>1152</v>
      </c>
      <c r="I764" t="str">
        <f t="shared" si="46"/>
        <v>Cortical Malformations Occipital Lamc3 Ngs Genetic Test</v>
      </c>
      <c r="J764" t="s">
        <v>1169</v>
      </c>
      <c r="K764" t="str">
        <f t="shared" si="47"/>
        <v>&lt;a target="_blank" href="testing.php?uae=Cortical-Malformations-Occipital-Lamc3-Ngs-Genetic-Test"&gt;Cortical Malformations Occipital Lamc3 Ngs Genetic Test&lt;/a&gt; &lt;br /&gt;</v>
      </c>
    </row>
    <row r="765" spans="2:11">
      <c r="B765" t="s">
        <v>4302</v>
      </c>
      <c r="C765" t="str">
        <f t="shared" si="44"/>
        <v>Corpus-Callosum-Agenesis-Of-With-Abnormal-Genitalia-Arx-Ngs-Genetic-Test</v>
      </c>
      <c r="F765" t="s">
        <v>8415</v>
      </c>
      <c r="G765" t="str">
        <f t="shared" si="45"/>
        <v>Corpus-Callosum-Agenesis-Of-With-Abnormal-Genitalia-Arx-Ngs-Genetic-Test</v>
      </c>
      <c r="H765" t="s">
        <v>1152</v>
      </c>
      <c r="I765" t="str">
        <f t="shared" si="46"/>
        <v>Corpus Callosum Agenesis Of With Abnormal Genitalia Arx Ngs Genetic Test</v>
      </c>
      <c r="J765" t="s">
        <v>1169</v>
      </c>
      <c r="K765" t="str">
        <f t="shared" si="47"/>
        <v>&lt;a target="_blank" href="testing.php?uae=Corpus-Callosum-Agenesis-Of-With-Abnormal-Genitalia-Arx-Ngs-Genetic-Test"&gt;Corpus Callosum Agenesis Of With Abnormal Genitalia Arx Ngs Genetic Test&lt;/a&gt; &lt;br /&gt;</v>
      </c>
    </row>
    <row r="766" spans="2:11">
      <c r="B766" t="s">
        <v>4303</v>
      </c>
      <c r="C766" t="str">
        <f t="shared" si="44"/>
        <v>Congenital-Short-Bowel-Syndrome-Clmp-Ngs-Genetic-Test</v>
      </c>
      <c r="F766" t="s">
        <v>8415</v>
      </c>
      <c r="G766" t="str">
        <f t="shared" si="45"/>
        <v>Congenital-Short-Bowel-Syndrome-Clmp-Ngs-Genetic-Test</v>
      </c>
      <c r="H766" t="s">
        <v>1152</v>
      </c>
      <c r="I766" t="str">
        <f t="shared" si="46"/>
        <v>Congenital Short Bowel Syndrome Clmp Ngs Genetic Test</v>
      </c>
      <c r="J766" t="s">
        <v>1169</v>
      </c>
      <c r="K766" t="str">
        <f t="shared" si="47"/>
        <v>&lt;a target="_blank" href="testing.php?uae=Congenital-Short-Bowel-Syndrome-Clmp-Ngs-Genetic-Test"&gt;Congenital Short Bowel Syndrome Clmp Ngs Genetic Test&lt;/a&gt; &lt;br /&gt;</v>
      </c>
    </row>
    <row r="767" spans="2:11">
      <c r="B767" t="s">
        <v>4304</v>
      </c>
      <c r="C767" t="str">
        <f t="shared" si="44"/>
        <v>Congenital-Heart-Disease-And-Transposition-Of-The-Great-Arteries-Foxh1-Ngs-Genetic-Test</v>
      </c>
      <c r="F767" t="s">
        <v>8415</v>
      </c>
      <c r="G767" t="str">
        <f t="shared" si="45"/>
        <v>Congenital-Heart-Disease-And-Transposition-Of-The-Great-Arteries-Foxh1-Ngs-Genetic-Test</v>
      </c>
      <c r="H767" t="s">
        <v>1152</v>
      </c>
      <c r="I767" t="str">
        <f t="shared" si="46"/>
        <v>Congenital Heart Disease And Transposition Of The Great Arteries Foxh1 Ngs Genetic Test</v>
      </c>
      <c r="J767" t="s">
        <v>1169</v>
      </c>
      <c r="K767" t="str">
        <f t="shared" si="47"/>
        <v>&lt;a target="_blank" href="testing.php?uae=Congenital-Heart-Disease-And-Transposition-Of-The-Great-Arteries-Foxh1-Ngs-Genetic-Test"&gt;Congenital Heart Disease And Transposition Of The Great Arteries Foxh1 Ngs Genetic Test&lt;/a&gt; &lt;br /&gt;</v>
      </c>
    </row>
    <row r="768" spans="2:11">
      <c r="B768" t="s">
        <v>4305</v>
      </c>
      <c r="C768" t="str">
        <f t="shared" si="44"/>
        <v>Congenital-Heart-Defects-And-Ectodermal-Dysplasia-Prkd1-Ngs-Genetic-Test-2</v>
      </c>
      <c r="F768" t="s">
        <v>8415</v>
      </c>
      <c r="G768" t="str">
        <f t="shared" si="45"/>
        <v>Congenital-Heart-Defects-And-Ectodermal-Dysplasia-Prkd1-Ngs-Genetic-Test-2</v>
      </c>
      <c r="H768" t="s">
        <v>1152</v>
      </c>
      <c r="I768" t="str">
        <f t="shared" si="46"/>
        <v>Congenital Heart Defects And Ectodermal Dysplasia Prkd1 Ngs Genetic Test 2</v>
      </c>
      <c r="J768" t="s">
        <v>1169</v>
      </c>
      <c r="K768" t="str">
        <f t="shared" si="47"/>
        <v>&lt;a target="_blank" href="testing.php?uae=Congenital-Heart-Defects-And-Ectodermal-Dysplasia-Prkd1-Ngs-Genetic-Test-2"&gt;Congenital Heart Defects And Ectodermal Dysplasia Prkd1 Ngs Genetic Test 2&lt;/a&gt; &lt;br /&gt;</v>
      </c>
    </row>
    <row r="769" spans="2:11">
      <c r="B769" t="s">
        <v>4306</v>
      </c>
      <c r="C769" t="str">
        <f t="shared" si="44"/>
        <v>Cold-Induced-Sweating-Syndrome-Type-2-Clcf1-Ngs-Genetic-Test</v>
      </c>
      <c r="F769" t="s">
        <v>8415</v>
      </c>
      <c r="G769" t="str">
        <f t="shared" si="45"/>
        <v>Cold-Induced-Sweating-Syndrome-Type-2-Clcf1-Ngs-Genetic-Test</v>
      </c>
      <c r="H769" t="s">
        <v>1152</v>
      </c>
      <c r="I769" t="str">
        <f t="shared" si="46"/>
        <v>Cold Induced Sweating Syndrome Type 2 Clcf1 Ngs Genetic Test</v>
      </c>
      <c r="J769" t="s">
        <v>1169</v>
      </c>
      <c r="K769" t="str">
        <f t="shared" si="47"/>
        <v>&lt;a target="_blank" href="testing.php?uae=Cold-Induced-Sweating-Syndrome-Type-2-Clcf1-Ngs-Genetic-Test"&gt;Cold Induced Sweating Syndrome Type 2 Clcf1 Ngs Genetic Test&lt;/a&gt; &lt;br /&gt;</v>
      </c>
    </row>
    <row r="770" spans="2:11">
      <c r="B770" t="s">
        <v>4307</v>
      </c>
      <c r="C770" t="str">
        <f t="shared" si="44"/>
        <v>Coffin-Siris-Syndrome-Smarce1-Related-Smarce1-Ngs-Genetic-Test</v>
      </c>
      <c r="F770" t="s">
        <v>8415</v>
      </c>
      <c r="G770" t="str">
        <f t="shared" si="45"/>
        <v>Coffin-Siris-Syndrome-Smarce1-Related-Smarce1-Ngs-Genetic-Test</v>
      </c>
      <c r="H770" t="s">
        <v>1152</v>
      </c>
      <c r="I770" t="str">
        <f t="shared" si="46"/>
        <v>Coffin Siris Syndrome Smarce1 Related Smarce1 Ngs Genetic Test</v>
      </c>
      <c r="J770" t="s">
        <v>1169</v>
      </c>
      <c r="K770" t="str">
        <f t="shared" si="47"/>
        <v>&lt;a target="_blank" href="testing.php?uae=Coffin-Siris-Syndrome-Smarce1-Related-Smarce1-Ngs-Genetic-Test"&gt;Coffin Siris Syndrome Smarce1 Related Smarce1 Ngs Genetic Test&lt;/a&gt; &lt;br /&gt;</v>
      </c>
    </row>
    <row r="771" spans="2:11">
      <c r="B771" t="s">
        <v>4308</v>
      </c>
      <c r="C771" t="str">
        <f t="shared" si="44"/>
        <v>Cold-Induced-Sweating-Syndrome-Crlf1-Ngs-Genetic-Test</v>
      </c>
      <c r="F771" t="s">
        <v>8415</v>
      </c>
      <c r="G771" t="str">
        <f t="shared" si="45"/>
        <v>Cold-Induced-Sweating-Syndrome-Crlf1-Ngs-Genetic-Test</v>
      </c>
      <c r="H771" t="s">
        <v>1152</v>
      </c>
      <c r="I771" t="str">
        <f t="shared" si="46"/>
        <v>Cold Induced Sweating Syndrome Crlf1 Ngs Genetic Test</v>
      </c>
      <c r="J771" t="s">
        <v>1169</v>
      </c>
      <c r="K771" t="str">
        <f t="shared" si="47"/>
        <v>&lt;a target="_blank" href="testing.php?uae=Cold-Induced-Sweating-Syndrome-Crlf1-Ngs-Genetic-Test"&gt;Cold Induced Sweating Syndrome Crlf1 Ngs Genetic Test&lt;/a&gt; &lt;br /&gt;</v>
      </c>
    </row>
    <row r="772" spans="2:11">
      <c r="B772" t="s">
        <v>4309</v>
      </c>
      <c r="C772" t="str">
        <f t="shared" si="44"/>
        <v>Codas-Syndrome-Lonp1-Ngs-Genetic-Test</v>
      </c>
      <c r="F772" t="s">
        <v>8415</v>
      </c>
      <c r="G772" t="str">
        <f t="shared" si="45"/>
        <v>Codas-Syndrome-Lonp1-Ngs-Genetic-Test</v>
      </c>
      <c r="H772" t="s">
        <v>1152</v>
      </c>
      <c r="I772" t="str">
        <f t="shared" si="46"/>
        <v>Codas Syndrome Lonp1 Ngs Genetic Test</v>
      </c>
      <c r="J772" t="s">
        <v>1169</v>
      </c>
      <c r="K772" t="str">
        <f t="shared" si="47"/>
        <v>&lt;a target="_blank" href="testing.php?uae=Codas-Syndrome-Lonp1-Ngs-Genetic-Test"&gt;Codas Syndrome Lonp1 Ngs Genetic Test&lt;/a&gt; &lt;br /&gt;</v>
      </c>
    </row>
    <row r="773" spans="2:11">
      <c r="B773" t="s">
        <v>4310</v>
      </c>
      <c r="C773" t="str">
        <f t="shared" ref="C773:C836" si="48">PROPER(B773)</f>
        <v>Cockayne-Syndrome-Type-B-Ercc6-Ngs-Genetic-Test</v>
      </c>
      <c r="F773" t="s">
        <v>8415</v>
      </c>
      <c r="G773" t="str">
        <f t="shared" ref="G773:G836" si="49">C773</f>
        <v>Cockayne-Syndrome-Type-B-Ercc6-Ngs-Genetic-Test</v>
      </c>
      <c r="H773" t="s">
        <v>1152</v>
      </c>
      <c r="I773" t="str">
        <f t="shared" ref="I773:I836" si="50">SUBSTITUTE(C773,"-"," ")</f>
        <v>Cockayne Syndrome Type B Ercc6 Ngs Genetic Test</v>
      </c>
      <c r="J773" t="s">
        <v>1169</v>
      </c>
      <c r="K773" t="str">
        <f t="shared" ref="K773:K836" si="51">CONCATENATE(F773,G773,H773,I773,J773)</f>
        <v>&lt;a target="_blank" href="testing.php?uae=Cockayne-Syndrome-Type-B-Ercc6-Ngs-Genetic-Test"&gt;Cockayne Syndrome Type B Ercc6 Ngs Genetic Test&lt;/a&gt; &lt;br /&gt;</v>
      </c>
    </row>
    <row r="774" spans="2:11">
      <c r="B774" t="s">
        <v>4311</v>
      </c>
      <c r="C774" t="str">
        <f t="shared" si="48"/>
        <v>Cockayne-Syndrome-Type-A-Ercc8-Ngs-Genetic-Test</v>
      </c>
      <c r="F774" t="s">
        <v>8415</v>
      </c>
      <c r="G774" t="str">
        <f t="shared" si="49"/>
        <v>Cockayne-Syndrome-Type-A-Ercc8-Ngs-Genetic-Test</v>
      </c>
      <c r="H774" t="s">
        <v>1152</v>
      </c>
      <c r="I774" t="str">
        <f t="shared" si="50"/>
        <v>Cockayne Syndrome Type A Ercc8 Ngs Genetic Test</v>
      </c>
      <c r="J774" t="s">
        <v>1169</v>
      </c>
      <c r="K774" t="str">
        <f t="shared" si="51"/>
        <v>&lt;a target="_blank" href="testing.php?uae=Cockayne-Syndrome-Type-A-Ercc8-Ngs-Genetic-Test"&gt;Cockayne Syndrome Type A Ercc8 Ngs Genetic Test&lt;/a&gt; &lt;br /&gt;</v>
      </c>
    </row>
    <row r="775" spans="2:11">
      <c r="B775" t="s">
        <v>4312</v>
      </c>
      <c r="C775" t="str">
        <f t="shared" si="48"/>
        <v>Club-Foot-Pitx1-Ngs-Genetic-Test</v>
      </c>
      <c r="F775" t="s">
        <v>8415</v>
      </c>
      <c r="G775" t="str">
        <f t="shared" si="49"/>
        <v>Club-Foot-Pitx1-Ngs-Genetic-Test</v>
      </c>
      <c r="H775" t="s">
        <v>1152</v>
      </c>
      <c r="I775" t="str">
        <f t="shared" si="50"/>
        <v>Club Foot Pitx1 Ngs Genetic Test</v>
      </c>
      <c r="J775" t="s">
        <v>1169</v>
      </c>
      <c r="K775" t="str">
        <f t="shared" si="51"/>
        <v>&lt;a target="_blank" href="testing.php?uae=Club-Foot-Pitx1-Ngs-Genetic-Test"&gt;Club Foot Pitx1 Ngs Genetic Test&lt;/a&gt; &lt;br /&gt;</v>
      </c>
    </row>
    <row r="776" spans="2:11">
      <c r="B776" t="s">
        <v>4313</v>
      </c>
      <c r="C776" t="str">
        <f t="shared" si="48"/>
        <v>Chudley-Mccullough-Syndrome-Gpsm2-Ngs-Genetic-Test</v>
      </c>
      <c r="F776" t="s">
        <v>8415</v>
      </c>
      <c r="G776" t="str">
        <f t="shared" si="49"/>
        <v>Chudley-Mccullough-Syndrome-Gpsm2-Ngs-Genetic-Test</v>
      </c>
      <c r="H776" t="s">
        <v>1152</v>
      </c>
      <c r="I776" t="str">
        <f t="shared" si="50"/>
        <v>Chudley Mccullough Syndrome Gpsm2 Ngs Genetic Test</v>
      </c>
      <c r="J776" t="s">
        <v>1169</v>
      </c>
      <c r="K776" t="str">
        <f t="shared" si="51"/>
        <v>&lt;a target="_blank" href="testing.php?uae=Chudley-Mccullough-Syndrome-Gpsm2-Ngs-Genetic-Test"&gt;Chudley Mccullough Syndrome Gpsm2 Ngs Genetic Test&lt;/a&gt; &lt;br /&gt;</v>
      </c>
    </row>
    <row r="777" spans="2:11">
      <c r="B777" t="s">
        <v>4314</v>
      </c>
      <c r="C777" t="str">
        <f t="shared" si="48"/>
        <v>Cleft-Palate-Cardiac-Defects-And-Mental-Retardation-Meis2-Ngs-Genetic-Test</v>
      </c>
      <c r="F777" t="s">
        <v>8415</v>
      </c>
      <c r="G777" t="str">
        <f t="shared" si="49"/>
        <v>Cleft-Palate-Cardiac-Defects-And-Mental-Retardation-Meis2-Ngs-Genetic-Test</v>
      </c>
      <c r="H777" t="s">
        <v>1152</v>
      </c>
      <c r="I777" t="str">
        <f t="shared" si="50"/>
        <v>Cleft Palate Cardiac Defects And Mental Retardation Meis2 Ngs Genetic Test</v>
      </c>
      <c r="J777" t="s">
        <v>1169</v>
      </c>
      <c r="K777" t="str">
        <f t="shared" si="51"/>
        <v>&lt;a target="_blank" href="testing.php?uae=Cleft-Palate-Cardiac-Defects-And-Mental-Retardation-Meis2-Ngs-Genetic-Test"&gt;Cleft Palate Cardiac Defects And Mental Retardation Meis2 Ngs Genetic Test&lt;/a&gt; &lt;br /&gt;</v>
      </c>
    </row>
    <row r="778" spans="2:11">
      <c r="B778" t="s">
        <v>4315</v>
      </c>
      <c r="C778" t="str">
        <f t="shared" si="48"/>
        <v>Chrondrodysplasia-Acromesomelic-With-Genital-Anomalies-Bmpr1B-Ngs-Genetic-Test</v>
      </c>
      <c r="F778" t="s">
        <v>8415</v>
      </c>
      <c r="G778" t="str">
        <f t="shared" si="49"/>
        <v>Chrondrodysplasia-Acromesomelic-With-Genital-Anomalies-Bmpr1B-Ngs-Genetic-Test</v>
      </c>
      <c r="H778" t="s">
        <v>1152</v>
      </c>
      <c r="I778" t="str">
        <f t="shared" si="50"/>
        <v>Chrondrodysplasia Acromesomelic With Genital Anomalies Bmpr1B Ngs Genetic Test</v>
      </c>
      <c r="J778" t="s">
        <v>1169</v>
      </c>
      <c r="K778" t="str">
        <f t="shared" si="51"/>
        <v>&lt;a target="_blank" href="testing.php?uae=Chrondrodysplasia-Acromesomelic-With-Genital-Anomalies-Bmpr1B-Ngs-Genetic-Test"&gt;Chrondrodysplasia Acromesomelic With Genital Anomalies Bmpr1B Ngs Genetic Test&lt;/a&gt; &lt;br /&gt;</v>
      </c>
    </row>
    <row r="779" spans="2:11">
      <c r="B779" t="s">
        <v>4316</v>
      </c>
      <c r="C779" t="str">
        <f t="shared" si="48"/>
        <v>Choroideremia-Chm-Ngs-Genetic-Test</v>
      </c>
      <c r="F779" t="s">
        <v>8415</v>
      </c>
      <c r="G779" t="str">
        <f t="shared" si="49"/>
        <v>Choroideremia-Chm-Ngs-Genetic-Test</v>
      </c>
      <c r="H779" t="s">
        <v>1152</v>
      </c>
      <c r="I779" t="str">
        <f t="shared" si="50"/>
        <v>Choroideremia Chm Ngs Genetic Test</v>
      </c>
      <c r="J779" t="s">
        <v>1169</v>
      </c>
      <c r="K779" t="str">
        <f t="shared" si="51"/>
        <v>&lt;a target="_blank" href="testing.php?uae=Choroideremia-Chm-Ngs-Genetic-Test"&gt;Choroideremia Chm Ngs Genetic Test&lt;/a&gt; &lt;br /&gt;</v>
      </c>
    </row>
    <row r="780" spans="2:11">
      <c r="B780" t="s">
        <v>4317</v>
      </c>
      <c r="C780" t="str">
        <f t="shared" si="48"/>
        <v>Chondrodysplasia-Blomstrand-Type-Pth1R-Ngs-Genetic-Test</v>
      </c>
      <c r="F780" t="s">
        <v>8415</v>
      </c>
      <c r="G780" t="str">
        <f t="shared" si="49"/>
        <v>Chondrodysplasia-Blomstrand-Type-Pth1R-Ngs-Genetic-Test</v>
      </c>
      <c r="H780" t="s">
        <v>1152</v>
      </c>
      <c r="I780" t="str">
        <f t="shared" si="50"/>
        <v>Chondrodysplasia Blomstrand Type Pth1R Ngs Genetic Test</v>
      </c>
      <c r="J780" t="s">
        <v>1169</v>
      </c>
      <c r="K780" t="str">
        <f t="shared" si="51"/>
        <v>&lt;a target="_blank" href="testing.php?uae=Chondrodysplasia-Blomstrand-Type-Pth1R-Ngs-Genetic-Test"&gt;Chondrodysplasia Blomstrand Type Pth1R Ngs Genetic Test&lt;/a&gt; &lt;br /&gt;</v>
      </c>
    </row>
    <row r="781" spans="2:11">
      <c r="B781" t="s">
        <v>4318</v>
      </c>
      <c r="C781" t="str">
        <f t="shared" si="48"/>
        <v>Chondrodysplasia-With-Joint-Dislocations-Gpapp-Type-Impad1-Ngs-Genetic-Test</v>
      </c>
      <c r="F781" t="s">
        <v>8415</v>
      </c>
      <c r="G781" t="str">
        <f t="shared" si="49"/>
        <v>Chondrodysplasia-With-Joint-Dislocations-Gpapp-Type-Impad1-Ngs-Genetic-Test</v>
      </c>
      <c r="H781" t="s">
        <v>1152</v>
      </c>
      <c r="I781" t="str">
        <f t="shared" si="50"/>
        <v>Chondrodysplasia With Joint Dislocations Gpapp Type Impad1 Ngs Genetic Test</v>
      </c>
      <c r="J781" t="s">
        <v>1169</v>
      </c>
      <c r="K781" t="str">
        <f t="shared" si="51"/>
        <v>&lt;a target="_blank" href="testing.php?uae=Chondrodysplasia-With-Joint-Dislocations-Gpapp-Type-Impad1-Ngs-Genetic-Test"&gt;Chondrodysplasia With Joint Dislocations Gpapp Type Impad1 Ngs Genetic Test&lt;/a&gt; &lt;br /&gt;</v>
      </c>
    </row>
    <row r="782" spans="2:11">
      <c r="B782" t="s">
        <v>4319</v>
      </c>
      <c r="C782" t="str">
        <f t="shared" si="48"/>
        <v>Chime-Syndrome-Pigl-Ngs-Genetic-Test</v>
      </c>
      <c r="F782" t="s">
        <v>8415</v>
      </c>
      <c r="G782" t="str">
        <f t="shared" si="49"/>
        <v>Chime-Syndrome-Pigl-Ngs-Genetic-Test</v>
      </c>
      <c r="H782" t="s">
        <v>1152</v>
      </c>
      <c r="I782" t="str">
        <f t="shared" si="50"/>
        <v>Chime Syndrome Pigl Ngs Genetic Test</v>
      </c>
      <c r="J782" t="s">
        <v>1169</v>
      </c>
      <c r="K782" t="str">
        <f t="shared" si="51"/>
        <v>&lt;a target="_blank" href="testing.php?uae=Chime-Syndrome-Pigl-Ngs-Genetic-Test"&gt;Chime Syndrome Pigl Ngs Genetic Test&lt;/a&gt; &lt;br /&gt;</v>
      </c>
    </row>
    <row r="783" spans="2:11">
      <c r="B783" t="s">
        <v>4320</v>
      </c>
      <c r="C783" t="str">
        <f t="shared" si="48"/>
        <v>Char-Syndrome-Tfap2B-Ngs-Genetic-Test</v>
      </c>
      <c r="F783" t="s">
        <v>8415</v>
      </c>
      <c r="G783" t="str">
        <f t="shared" si="49"/>
        <v>Char-Syndrome-Tfap2B-Ngs-Genetic-Test</v>
      </c>
      <c r="H783" t="s">
        <v>1152</v>
      </c>
      <c r="I783" t="str">
        <f t="shared" si="50"/>
        <v>Char Syndrome Tfap2B Ngs Genetic Test</v>
      </c>
      <c r="J783" t="s">
        <v>1169</v>
      </c>
      <c r="K783" t="str">
        <f t="shared" si="51"/>
        <v>&lt;a target="_blank" href="testing.php?uae=Char-Syndrome-Tfap2B-Ngs-Genetic-Test"&gt;Char Syndrome Tfap2B Ngs Genetic Test&lt;/a&gt; &lt;br /&gt;</v>
      </c>
    </row>
    <row r="784" spans="2:11">
      <c r="B784" t="s">
        <v>4321</v>
      </c>
      <c r="C784" t="str">
        <f t="shared" si="48"/>
        <v>Charge-Syndrome-Chd7-Ngs-Genetic-Test</v>
      </c>
      <c r="F784" t="s">
        <v>8415</v>
      </c>
      <c r="G784" t="str">
        <f t="shared" si="49"/>
        <v>Charge-Syndrome-Chd7-Ngs-Genetic-Test</v>
      </c>
      <c r="H784" t="s">
        <v>1152</v>
      </c>
      <c r="I784" t="str">
        <f t="shared" si="50"/>
        <v>Charge Syndrome Chd7 Ngs Genetic Test</v>
      </c>
      <c r="J784" t="s">
        <v>1169</v>
      </c>
      <c r="K784" t="str">
        <f t="shared" si="51"/>
        <v>&lt;a target="_blank" href="testing.php?uae=Charge-Syndrome-Chd7-Ngs-Genetic-Test"&gt;Charge Syndrome Chd7 Ngs Genetic Test&lt;/a&gt; &lt;br /&gt;</v>
      </c>
    </row>
    <row r="785" spans="2:11">
      <c r="B785" t="s">
        <v>4322</v>
      </c>
      <c r="C785" t="str">
        <f t="shared" si="48"/>
        <v>Cerebrooculofacioskeletal-Syndrome-Type-4-Ercc1-Ngs-Genetic-Test</v>
      </c>
      <c r="F785" t="s">
        <v>8415</v>
      </c>
      <c r="G785" t="str">
        <f t="shared" si="49"/>
        <v>Cerebrooculofacioskeletal-Syndrome-Type-4-Ercc1-Ngs-Genetic-Test</v>
      </c>
      <c r="H785" t="s">
        <v>1152</v>
      </c>
      <c r="I785" t="str">
        <f t="shared" si="50"/>
        <v>Cerebrooculofacioskeletal Syndrome Type 4 Ercc1 Ngs Genetic Test</v>
      </c>
      <c r="J785" t="s">
        <v>1169</v>
      </c>
      <c r="K785" t="str">
        <f t="shared" si="51"/>
        <v>&lt;a target="_blank" href="testing.php?uae=Cerebrooculofacioskeletal-Syndrome-Type-4-Ercc1-Ngs-Genetic-Test"&gt;Cerebrooculofacioskeletal Syndrome Type 4 Ercc1 Ngs Genetic Test&lt;/a&gt; &lt;br /&gt;</v>
      </c>
    </row>
    <row r="786" spans="2:11">
      <c r="B786" t="s">
        <v>4323</v>
      </c>
      <c r="C786" t="str">
        <f t="shared" si="48"/>
        <v>Cerebrooculofacioskeletal-Syndrome-Type-1-Ercc6-Ngs-Genetic-Test</v>
      </c>
      <c r="F786" t="s">
        <v>8415</v>
      </c>
      <c r="G786" t="str">
        <f t="shared" si="49"/>
        <v>Cerebrooculofacioskeletal-Syndrome-Type-1-Ercc6-Ngs-Genetic-Test</v>
      </c>
      <c r="H786" t="s">
        <v>1152</v>
      </c>
      <c r="I786" t="str">
        <f t="shared" si="50"/>
        <v>Cerebrooculofacioskeletal Syndrome Type 1 Ercc6 Ngs Genetic Test</v>
      </c>
      <c r="J786" t="s">
        <v>1169</v>
      </c>
      <c r="K786" t="str">
        <f t="shared" si="51"/>
        <v>&lt;a target="_blank" href="testing.php?uae=Cerebrooculofacioskeletal-Syndrome-Type-1-Ercc6-Ngs-Genetic-Test"&gt;Cerebrooculofacioskeletal Syndrome Type 1 Ercc6 Ngs Genetic Test&lt;/a&gt; &lt;br /&gt;</v>
      </c>
    </row>
    <row r="787" spans="2:11">
      <c r="B787" t="s">
        <v>4324</v>
      </c>
      <c r="C787" t="str">
        <f t="shared" si="48"/>
        <v>Cerebral-Dysgenesis-Neuropathy-Ichthyosis-Palmoplantar-Keratoderma-Syndrome-Snap29-Ngs-Genetic-Test</v>
      </c>
      <c r="F787" t="s">
        <v>8415</v>
      </c>
      <c r="G787" t="str">
        <f t="shared" si="49"/>
        <v>Cerebral-Dysgenesis-Neuropathy-Ichthyosis-Palmoplantar-Keratoderma-Syndrome-Snap29-Ngs-Genetic-Test</v>
      </c>
      <c r="H787" t="s">
        <v>1152</v>
      </c>
      <c r="I787" t="str">
        <f t="shared" si="50"/>
        <v>Cerebral Dysgenesis Neuropathy Ichthyosis Palmoplantar Keratoderma Syndrome Snap29 Ngs Genetic Test</v>
      </c>
      <c r="J787" t="s">
        <v>1169</v>
      </c>
      <c r="K787" t="str">
        <f t="shared" si="51"/>
        <v>&lt;a target="_blank" href="testing.php?uae=Cerebral-Dysgenesis-Neuropathy-Ichthyosis-Palmoplantar-Keratoderma-Syndrome-Snap29-Ngs-Genetic-Test"&gt;Cerebral Dysgenesis Neuropathy Ichthyosis Palmoplantar Keratoderma Syndrome Snap29 Ngs Genetic Test&lt;/a&gt; &lt;br /&gt;</v>
      </c>
    </row>
    <row r="788" spans="2:11">
      <c r="B788" t="s">
        <v>4325</v>
      </c>
      <c r="C788" t="str">
        <f t="shared" si="48"/>
        <v>Central-Hypoventilation-Syndrome-Congenital-Zeb2-Ngs-Genetic-Test</v>
      </c>
      <c r="F788" t="s">
        <v>8415</v>
      </c>
      <c r="G788" t="str">
        <f t="shared" si="49"/>
        <v>Central-Hypoventilation-Syndrome-Congenital-Zeb2-Ngs-Genetic-Test</v>
      </c>
      <c r="H788" t="s">
        <v>1152</v>
      </c>
      <c r="I788" t="str">
        <f t="shared" si="50"/>
        <v>Central Hypoventilation Syndrome Congenital Zeb2 Ngs Genetic Test</v>
      </c>
      <c r="J788" t="s">
        <v>1169</v>
      </c>
      <c r="K788" t="str">
        <f t="shared" si="51"/>
        <v>&lt;a target="_blank" href="testing.php?uae=Central-Hypoventilation-Syndrome-Congenital-Zeb2-Ngs-Genetic-Test"&gt;Central Hypoventilation Syndrome Congenital Zeb2 Ngs Genetic Test&lt;/a&gt; &lt;br /&gt;</v>
      </c>
    </row>
    <row r="789" spans="2:11">
      <c r="B789" t="s">
        <v>4326</v>
      </c>
      <c r="C789" t="str">
        <f t="shared" si="48"/>
        <v>Central-Hypoventilation-Syndrome-Congenital-Ret-Ngs-Genetic-Test</v>
      </c>
      <c r="F789" t="s">
        <v>8415</v>
      </c>
      <c r="G789" t="str">
        <f t="shared" si="49"/>
        <v>Central-Hypoventilation-Syndrome-Congenital-Ret-Ngs-Genetic-Test</v>
      </c>
      <c r="H789" t="s">
        <v>1152</v>
      </c>
      <c r="I789" t="str">
        <f t="shared" si="50"/>
        <v>Central Hypoventilation Syndrome Congenital Ret Ngs Genetic Test</v>
      </c>
      <c r="J789" t="s">
        <v>1169</v>
      </c>
      <c r="K789" t="str">
        <f t="shared" si="51"/>
        <v>&lt;a target="_blank" href="testing.php?uae=Central-Hypoventilation-Syndrome-Congenital-Ret-Ngs-Genetic-Test"&gt;Central Hypoventilation Syndrome Congenital Ret Ngs Genetic Test&lt;/a&gt; &lt;br /&gt;</v>
      </c>
    </row>
    <row r="790" spans="2:11">
      <c r="B790" t="s">
        <v>4327</v>
      </c>
      <c r="C790" t="str">
        <f t="shared" si="48"/>
        <v>Central-Hypoventilation-Syndrome-Congenital-Phox2A-Ngs-Genetic-Test</v>
      </c>
      <c r="F790" t="s">
        <v>8415</v>
      </c>
      <c r="G790" t="str">
        <f t="shared" si="49"/>
        <v>Central-Hypoventilation-Syndrome-Congenital-Phox2A-Ngs-Genetic-Test</v>
      </c>
      <c r="H790" t="s">
        <v>1152</v>
      </c>
      <c r="I790" t="str">
        <f t="shared" si="50"/>
        <v>Central Hypoventilation Syndrome Congenital Phox2A Ngs Genetic Test</v>
      </c>
      <c r="J790" t="s">
        <v>1169</v>
      </c>
      <c r="K790" t="str">
        <f t="shared" si="51"/>
        <v>&lt;a target="_blank" href="testing.php?uae=Central-Hypoventilation-Syndrome-Congenital-Phox2A-Ngs-Genetic-Test"&gt;Central Hypoventilation Syndrome Congenital Phox2A Ngs Genetic Test&lt;/a&gt; &lt;br /&gt;</v>
      </c>
    </row>
    <row r="791" spans="2:11">
      <c r="B791" t="s">
        <v>4328</v>
      </c>
      <c r="C791" t="str">
        <f t="shared" si="48"/>
        <v>Central-Hypoventilation-Syndrome-Congenital-Mecp2-Ngs-Genetic-Test</v>
      </c>
      <c r="F791" t="s">
        <v>8415</v>
      </c>
      <c r="G791" t="str">
        <f t="shared" si="49"/>
        <v>Central-Hypoventilation-Syndrome-Congenital-Mecp2-Ngs-Genetic-Test</v>
      </c>
      <c r="H791" t="s">
        <v>1152</v>
      </c>
      <c r="I791" t="str">
        <f t="shared" si="50"/>
        <v>Central Hypoventilation Syndrome Congenital Mecp2 Ngs Genetic Test</v>
      </c>
      <c r="J791" t="s">
        <v>1169</v>
      </c>
      <c r="K791" t="str">
        <f t="shared" si="51"/>
        <v>&lt;a target="_blank" href="testing.php?uae=Central-Hypoventilation-Syndrome-Congenital-Mecp2-Ngs-Genetic-Test"&gt;Central Hypoventilation Syndrome Congenital Mecp2 Ngs Genetic Test&lt;/a&gt; &lt;br /&gt;</v>
      </c>
    </row>
    <row r="792" spans="2:11">
      <c r="B792" t="s">
        <v>4329</v>
      </c>
      <c r="C792" t="str">
        <f t="shared" si="48"/>
        <v>Central-Hypoventilation-Syndrome-Congenital-Gfra1-Ngs-Genetic-Test</v>
      </c>
      <c r="F792" t="s">
        <v>8415</v>
      </c>
      <c r="G792" t="str">
        <f t="shared" si="49"/>
        <v>Central-Hypoventilation-Syndrome-Congenital-Gfra1-Ngs-Genetic-Test</v>
      </c>
      <c r="H792" t="s">
        <v>1152</v>
      </c>
      <c r="I792" t="str">
        <f t="shared" si="50"/>
        <v>Central Hypoventilation Syndrome Congenital Gfra1 Ngs Genetic Test</v>
      </c>
      <c r="J792" t="s">
        <v>1169</v>
      </c>
      <c r="K792" t="str">
        <f t="shared" si="51"/>
        <v>&lt;a target="_blank" href="testing.php?uae=Central-Hypoventilation-Syndrome-Congenital-Gfra1-Ngs-Genetic-Test"&gt;Central Hypoventilation Syndrome Congenital Gfra1 Ngs Genetic Test&lt;/a&gt; &lt;br /&gt;</v>
      </c>
    </row>
    <row r="793" spans="2:11">
      <c r="B793" t="s">
        <v>4330</v>
      </c>
      <c r="C793" t="str">
        <f t="shared" si="48"/>
        <v>Central-Hypoventilation-Syndrome-Congenital-Gdnf-Ngs-Genetic-Test</v>
      </c>
      <c r="F793" t="s">
        <v>8415</v>
      </c>
      <c r="G793" t="str">
        <f t="shared" si="49"/>
        <v>Central-Hypoventilation-Syndrome-Congenital-Gdnf-Ngs-Genetic-Test</v>
      </c>
      <c r="H793" t="s">
        <v>1152</v>
      </c>
      <c r="I793" t="str">
        <f t="shared" si="50"/>
        <v>Central Hypoventilation Syndrome Congenital Gdnf Ngs Genetic Test</v>
      </c>
      <c r="J793" t="s">
        <v>1169</v>
      </c>
      <c r="K793" t="str">
        <f t="shared" si="51"/>
        <v>&lt;a target="_blank" href="testing.php?uae=Central-Hypoventilation-Syndrome-Congenital-Gdnf-Ngs-Genetic-Test"&gt;Central Hypoventilation Syndrome Congenital Gdnf Ngs Genetic Test&lt;/a&gt; &lt;br /&gt;</v>
      </c>
    </row>
    <row r="794" spans="2:11">
      <c r="B794" t="s">
        <v>4331</v>
      </c>
      <c r="C794" t="str">
        <f t="shared" si="48"/>
        <v>Central-Hypoventilation-Syndrome-Congenital-Ece1-Ngs-Genetic-Test</v>
      </c>
      <c r="F794" t="s">
        <v>8415</v>
      </c>
      <c r="G794" t="str">
        <f t="shared" si="49"/>
        <v>Central-Hypoventilation-Syndrome-Congenital-Ece1-Ngs-Genetic-Test</v>
      </c>
      <c r="H794" t="s">
        <v>1152</v>
      </c>
      <c r="I794" t="str">
        <f t="shared" si="50"/>
        <v>Central Hypoventilation Syndrome Congenital Ece1 Ngs Genetic Test</v>
      </c>
      <c r="J794" t="s">
        <v>1169</v>
      </c>
      <c r="K794" t="str">
        <f t="shared" si="51"/>
        <v>&lt;a target="_blank" href="testing.php?uae=Central-Hypoventilation-Syndrome-Congenital-Ece1-Ngs-Genetic-Test"&gt;Central Hypoventilation Syndrome Congenital Ece1 Ngs Genetic Test&lt;/a&gt; &lt;br /&gt;</v>
      </c>
    </row>
    <row r="795" spans="2:11">
      <c r="B795" t="s">
        <v>4332</v>
      </c>
      <c r="C795" t="str">
        <f t="shared" si="48"/>
        <v>Central-Hypoventilation-Syndrome-Congenital-Edn3-Ngs-Genetic-Test</v>
      </c>
      <c r="F795" t="s">
        <v>8415</v>
      </c>
      <c r="G795" t="str">
        <f t="shared" si="49"/>
        <v>Central-Hypoventilation-Syndrome-Congenital-Edn3-Ngs-Genetic-Test</v>
      </c>
      <c r="H795" t="s">
        <v>1152</v>
      </c>
      <c r="I795" t="str">
        <f t="shared" si="50"/>
        <v>Central Hypoventilation Syndrome Congenital Edn3 Ngs Genetic Test</v>
      </c>
      <c r="J795" t="s">
        <v>1169</v>
      </c>
      <c r="K795" t="str">
        <f t="shared" si="51"/>
        <v>&lt;a target="_blank" href="testing.php?uae=Central-Hypoventilation-Syndrome-Congenital-Edn3-Ngs-Genetic-Test"&gt;Central Hypoventilation Syndrome Congenital Edn3 Ngs Genetic Test&lt;/a&gt; &lt;br /&gt;</v>
      </c>
    </row>
    <row r="796" spans="2:11">
      <c r="B796" t="s">
        <v>4333</v>
      </c>
      <c r="C796" t="str">
        <f t="shared" si="48"/>
        <v>Central-Hypoventilation-Syndrome-Congenital-Bdnf-Ngs-Genetic-Test</v>
      </c>
      <c r="F796" t="s">
        <v>8415</v>
      </c>
      <c r="G796" t="str">
        <f t="shared" si="49"/>
        <v>Central-Hypoventilation-Syndrome-Congenital-Bdnf-Ngs-Genetic-Test</v>
      </c>
      <c r="H796" t="s">
        <v>1152</v>
      </c>
      <c r="I796" t="str">
        <f t="shared" si="50"/>
        <v>Central Hypoventilation Syndrome Congenital Bdnf Ngs Genetic Test</v>
      </c>
      <c r="J796" t="s">
        <v>1169</v>
      </c>
      <c r="K796" t="str">
        <f t="shared" si="51"/>
        <v>&lt;a target="_blank" href="testing.php?uae=Central-Hypoventilation-Syndrome-Congenital-Bdnf-Ngs-Genetic-Test"&gt;Central Hypoventilation Syndrome Congenital Bdnf Ngs Genetic Test&lt;/a&gt; &lt;br /&gt;</v>
      </c>
    </row>
    <row r="797" spans="2:11">
      <c r="B797" t="s">
        <v>4334</v>
      </c>
      <c r="C797" t="str">
        <f t="shared" si="48"/>
        <v>Central-Hypoventilation-Syndrome-Congenital-Ascl1-Ngs-Genetic-Test-2</v>
      </c>
      <c r="F797" t="s">
        <v>8415</v>
      </c>
      <c r="G797" t="str">
        <f t="shared" si="49"/>
        <v>Central-Hypoventilation-Syndrome-Congenital-Ascl1-Ngs-Genetic-Test-2</v>
      </c>
      <c r="H797" t="s">
        <v>1152</v>
      </c>
      <c r="I797" t="str">
        <f t="shared" si="50"/>
        <v>Central Hypoventilation Syndrome Congenital Ascl1 Ngs Genetic Test 2</v>
      </c>
      <c r="J797" t="s">
        <v>1169</v>
      </c>
      <c r="K797" t="str">
        <f t="shared" si="51"/>
        <v>&lt;a target="_blank" href="testing.php?uae=Central-Hypoventilation-Syndrome-Congenital-Ascl1-Ngs-Genetic-Test-2"&gt;Central Hypoventilation Syndrome Congenital Ascl1 Ngs Genetic Test 2&lt;/a&gt; &lt;br /&gt;</v>
      </c>
    </row>
    <row r="798" spans="2:11">
      <c r="B798" t="s">
        <v>4335</v>
      </c>
      <c r="C798" t="str">
        <f t="shared" si="48"/>
        <v>Central-Hypoventilation-Syndrome-With-Or-Without-Hirschsprung-Disease-Phox2B-Ngs-Genetic-Test-2</v>
      </c>
      <c r="F798" t="s">
        <v>8415</v>
      </c>
      <c r="G798" t="str">
        <f t="shared" si="49"/>
        <v>Central-Hypoventilation-Syndrome-With-Or-Without-Hirschsprung-Disease-Phox2B-Ngs-Genetic-Test-2</v>
      </c>
      <c r="H798" t="s">
        <v>1152</v>
      </c>
      <c r="I798" t="str">
        <f t="shared" si="50"/>
        <v>Central Hypoventilation Syndrome With Or Without Hirschsprung Disease Phox2B Ngs Genetic Test 2</v>
      </c>
      <c r="J798" t="s">
        <v>1169</v>
      </c>
      <c r="K798" t="str">
        <f t="shared" si="51"/>
        <v>&lt;a target="_blank" href="testing.php?uae=Central-Hypoventilation-Syndrome-With-Or-Without-Hirschsprung-Disease-Phox2B-Ngs-Genetic-Test-2"&gt;Central Hypoventilation Syndrome With Or Without Hirschsprung Disease Phox2B Ngs Genetic Test 2&lt;/a&gt; &lt;br /&gt;</v>
      </c>
    </row>
    <row r="799" spans="2:11">
      <c r="B799" t="s">
        <v>4336</v>
      </c>
      <c r="C799" t="str">
        <f t="shared" si="48"/>
        <v>Cataracts-Growth-Hormone-Deficiency-Sensory-Neuropathy-Sensorineural-Hearing-Loss-And-Skeletal-Dysplasia-Iars2-Ngs-Genetic-Test-4</v>
      </c>
      <c r="F799" t="s">
        <v>8415</v>
      </c>
      <c r="G799" t="str">
        <f t="shared" si="49"/>
        <v>Cataracts-Growth-Hormone-Deficiency-Sensory-Neuropathy-Sensorineural-Hearing-Loss-And-Skeletal-Dysplasia-Iars2-Ngs-Genetic-Test-4</v>
      </c>
      <c r="H799" t="s">
        <v>1152</v>
      </c>
      <c r="I799" t="str">
        <f t="shared" si="50"/>
        <v>Cataracts Growth Hormone Deficiency Sensory Neuropathy Sensorineural Hearing Loss And Skeletal Dysplasia Iars2 Ngs Genetic Test 4</v>
      </c>
      <c r="J799" t="s">
        <v>1169</v>
      </c>
      <c r="K799" t="str">
        <f t="shared" si="51"/>
        <v>&lt;a target="_blank" href="testing.php?uae=Cataracts-Growth-Hormone-Deficiency-Sensory-Neuropathy-Sensorineural-Hearing-Loss-And-Skeletal-Dysplasia-Iars2-Ngs-Genetic-Test-4"&gt;Cataracts Growth Hormone Deficiency Sensory Neuropathy Sensorineural Hearing Loss And Skeletal Dysplasia Iars2 Ngs Genetic Test 4&lt;/a&gt; &lt;br /&gt;</v>
      </c>
    </row>
    <row r="800" spans="2:11">
      <c r="B800" t="s">
        <v>4337</v>
      </c>
      <c r="C800" t="str">
        <f t="shared" si="48"/>
        <v>Caudal-Regression-Syndrome-Vangl1-Ngs-Genetic-Test</v>
      </c>
      <c r="F800" t="s">
        <v>8415</v>
      </c>
      <c r="G800" t="str">
        <f t="shared" si="49"/>
        <v>Caudal-Regression-Syndrome-Vangl1-Ngs-Genetic-Test</v>
      </c>
      <c r="H800" t="s">
        <v>1152</v>
      </c>
      <c r="I800" t="str">
        <f t="shared" si="50"/>
        <v>Caudal Regression Syndrome Vangl1 Ngs Genetic Test</v>
      </c>
      <c r="J800" t="s">
        <v>1169</v>
      </c>
      <c r="K800" t="str">
        <f t="shared" si="51"/>
        <v>&lt;a target="_blank" href="testing.php?uae=Caudal-Regression-Syndrome-Vangl1-Ngs-Genetic-Test"&gt;Caudal Regression Syndrome Vangl1 Ngs Genetic Test&lt;/a&gt; &lt;br /&gt;</v>
      </c>
    </row>
    <row r="801" spans="2:11">
      <c r="B801" t="s">
        <v>4338</v>
      </c>
      <c r="C801" t="str">
        <f t="shared" si="48"/>
        <v>Cartilage-Hair-Hypoplasia-Rmrp-Ngs-Genetic-Test</v>
      </c>
      <c r="F801" t="s">
        <v>8415</v>
      </c>
      <c r="G801" t="str">
        <f t="shared" si="49"/>
        <v>Cartilage-Hair-Hypoplasia-Rmrp-Ngs-Genetic-Test</v>
      </c>
      <c r="H801" t="s">
        <v>1152</v>
      </c>
      <c r="I801" t="str">
        <f t="shared" si="50"/>
        <v>Cartilage Hair Hypoplasia Rmrp Ngs Genetic Test</v>
      </c>
      <c r="J801" t="s">
        <v>1169</v>
      </c>
      <c r="K801" t="str">
        <f t="shared" si="51"/>
        <v>&lt;a target="_blank" href="testing.php?uae=Cartilage-Hair-Hypoplasia-Rmrp-Ngs-Genetic-Test"&gt;Cartilage Hair Hypoplasia Rmrp Ngs Genetic Test&lt;/a&gt; &lt;br /&gt;</v>
      </c>
    </row>
    <row r="802" spans="2:11">
      <c r="B802" t="s">
        <v>4339</v>
      </c>
      <c r="C802" t="str">
        <f t="shared" si="48"/>
        <v>Carpenter-Syndrome-Type-2-Megf8-Ngs-Genetic-Test</v>
      </c>
      <c r="F802" t="s">
        <v>8415</v>
      </c>
      <c r="G802" t="str">
        <f t="shared" si="49"/>
        <v>Carpenter-Syndrome-Type-2-Megf8-Ngs-Genetic-Test</v>
      </c>
      <c r="H802" t="s">
        <v>1152</v>
      </c>
      <c r="I802" t="str">
        <f t="shared" si="50"/>
        <v>Carpenter Syndrome Type 2 Megf8 Ngs Genetic Test</v>
      </c>
      <c r="J802" t="s">
        <v>1169</v>
      </c>
      <c r="K802" t="str">
        <f t="shared" si="51"/>
        <v>&lt;a target="_blank" href="testing.php?uae=Carpenter-Syndrome-Type-2-Megf8-Ngs-Genetic-Test"&gt;Carpenter Syndrome Type 2 Megf8 Ngs Genetic Test&lt;/a&gt; &lt;br /&gt;</v>
      </c>
    </row>
    <row r="803" spans="2:11">
      <c r="B803" t="s">
        <v>4340</v>
      </c>
      <c r="C803" t="str">
        <f t="shared" si="48"/>
        <v>Cantu-Syndrome-Abcc9-Ngs-Genetic-Test</v>
      </c>
      <c r="F803" t="s">
        <v>8415</v>
      </c>
      <c r="G803" t="str">
        <f t="shared" si="49"/>
        <v>Cantu-Syndrome-Abcc9-Ngs-Genetic-Test</v>
      </c>
      <c r="H803" t="s">
        <v>1152</v>
      </c>
      <c r="I803" t="str">
        <f t="shared" si="50"/>
        <v>Cantu Syndrome Abcc9 Ngs Genetic Test</v>
      </c>
      <c r="J803" t="s">
        <v>1169</v>
      </c>
      <c r="K803" t="str">
        <f t="shared" si="51"/>
        <v>&lt;a target="_blank" href="testing.php?uae=Cantu-Syndrome-Abcc9-Ngs-Genetic-Test"&gt;Cantu Syndrome Abcc9 Ngs Genetic Test&lt;/a&gt; &lt;br /&gt;</v>
      </c>
    </row>
    <row r="804" spans="2:11">
      <c r="B804" t="s">
        <v>4341</v>
      </c>
      <c r="C804" t="str">
        <f t="shared" si="48"/>
        <v>Carpenter-Syndrome-Rab23-Ngs-Genetic-Test</v>
      </c>
      <c r="F804" t="s">
        <v>8415</v>
      </c>
      <c r="G804" t="str">
        <f t="shared" si="49"/>
        <v>Carpenter-Syndrome-Rab23-Ngs-Genetic-Test</v>
      </c>
      <c r="H804" t="s">
        <v>1152</v>
      </c>
      <c r="I804" t="str">
        <f t="shared" si="50"/>
        <v>Carpenter Syndrome Rab23 Ngs Genetic Test</v>
      </c>
      <c r="J804" t="s">
        <v>1169</v>
      </c>
      <c r="K804" t="str">
        <f t="shared" si="51"/>
        <v>&lt;a target="_blank" href="testing.php?uae=Carpenter-Syndrome-Rab23-Ngs-Genetic-Test"&gt;Carpenter Syndrome Rab23 Ngs Genetic Test&lt;/a&gt; &lt;br /&gt;</v>
      </c>
    </row>
    <row r="805" spans="2:11">
      <c r="B805" t="s">
        <v>4342</v>
      </c>
      <c r="C805" t="str">
        <f t="shared" si="48"/>
        <v>Camurati-Engelmann-Disease-Tgfb1-Ngs-Genetic-Test</v>
      </c>
      <c r="F805" t="s">
        <v>8415</v>
      </c>
      <c r="G805" t="str">
        <f t="shared" si="49"/>
        <v>Camurati-Engelmann-Disease-Tgfb1-Ngs-Genetic-Test</v>
      </c>
      <c r="H805" t="s">
        <v>1152</v>
      </c>
      <c r="I805" t="str">
        <f t="shared" si="50"/>
        <v>Camurati Engelmann Disease Tgfb1 Ngs Genetic Test</v>
      </c>
      <c r="J805" t="s">
        <v>1169</v>
      </c>
      <c r="K805" t="str">
        <f t="shared" si="51"/>
        <v>&lt;a target="_blank" href="testing.php?uae=Camurati-Engelmann-Disease-Tgfb1-Ngs-Genetic-Test"&gt;Camurati Engelmann Disease Tgfb1 Ngs Genetic Test&lt;/a&gt; &lt;br /&gt;</v>
      </c>
    </row>
    <row r="806" spans="2:11">
      <c r="B806" t="s">
        <v>4343</v>
      </c>
      <c r="C806" t="str">
        <f t="shared" si="48"/>
        <v>Camptodactyly-Arthropathy-Coxa-Vara-Pericarditis-Syndrome-Prg4-Ngs-Genetic-Test</v>
      </c>
      <c r="F806" t="s">
        <v>8415</v>
      </c>
      <c r="G806" t="str">
        <f t="shared" si="49"/>
        <v>Camptodactyly-Arthropathy-Coxa-Vara-Pericarditis-Syndrome-Prg4-Ngs-Genetic-Test</v>
      </c>
      <c r="H806" t="s">
        <v>1152</v>
      </c>
      <c r="I806" t="str">
        <f t="shared" si="50"/>
        <v>Camptodactyly Arthropathy Coxa Vara Pericarditis Syndrome Prg4 Ngs Genetic Test</v>
      </c>
      <c r="J806" t="s">
        <v>1169</v>
      </c>
      <c r="K806" t="str">
        <f t="shared" si="51"/>
        <v>&lt;a target="_blank" href="testing.php?uae=Camptodactyly-Arthropathy-Coxa-Vara-Pericarditis-Syndrome-Prg4-Ngs-Genetic-Test"&gt;Camptodactyly Arthropathy Coxa Vara Pericarditis Syndrome Prg4 Ngs Genetic Test&lt;/a&gt; &lt;br /&gt;</v>
      </c>
    </row>
    <row r="807" spans="2:11">
      <c r="B807" t="s">
        <v>4344</v>
      </c>
      <c r="C807" t="str">
        <f t="shared" si="48"/>
        <v>Campomelic-Dysplasia-Sox9-Ngs-Genetic-Test</v>
      </c>
      <c r="F807" t="s">
        <v>8415</v>
      </c>
      <c r="G807" t="str">
        <f t="shared" si="49"/>
        <v>Campomelic-Dysplasia-Sox9-Ngs-Genetic-Test</v>
      </c>
      <c r="H807" t="s">
        <v>1152</v>
      </c>
      <c r="I807" t="str">
        <f t="shared" si="50"/>
        <v>Campomelic Dysplasia Sox9 Ngs Genetic Test</v>
      </c>
      <c r="J807" t="s">
        <v>1169</v>
      </c>
      <c r="K807" t="str">
        <f t="shared" si="51"/>
        <v>&lt;a target="_blank" href="testing.php?uae=Campomelic-Dysplasia-Sox9-Ngs-Genetic-Test"&gt;Campomelic Dysplasia Sox9 Ngs Genetic Test&lt;/a&gt; &lt;br /&gt;</v>
      </c>
    </row>
    <row r="808" spans="2:11">
      <c r="B808" t="s">
        <v>4345</v>
      </c>
      <c r="C808" t="str">
        <f t="shared" si="48"/>
        <v>C-Syndrome-Cd96-Ngs-Genetic-Test</v>
      </c>
      <c r="F808" t="s">
        <v>8415</v>
      </c>
      <c r="G808" t="str">
        <f t="shared" si="49"/>
        <v>C-Syndrome-Cd96-Ngs-Genetic-Test</v>
      </c>
      <c r="H808" t="s">
        <v>1152</v>
      </c>
      <c r="I808" t="str">
        <f t="shared" si="50"/>
        <v>C Syndrome Cd96 Ngs Genetic Test</v>
      </c>
      <c r="J808" t="s">
        <v>1169</v>
      </c>
      <c r="K808" t="str">
        <f t="shared" si="51"/>
        <v>&lt;a target="_blank" href="testing.php?uae=C-Syndrome-Cd96-Ngs-Genetic-Test"&gt;C Syndrome Cd96 Ngs Genetic Test&lt;/a&gt; &lt;br /&gt;</v>
      </c>
    </row>
    <row r="809" spans="2:11">
      <c r="B809" t="s">
        <v>4346</v>
      </c>
      <c r="C809" t="str">
        <f t="shared" si="48"/>
        <v>Brachydactyly-Syndactyly-Syndrome-Hoxd13-Ngs-Genetic-Test</v>
      </c>
      <c r="F809" t="s">
        <v>8415</v>
      </c>
      <c r="G809" t="str">
        <f t="shared" si="49"/>
        <v>Brachydactyly-Syndactyly-Syndrome-Hoxd13-Ngs-Genetic-Test</v>
      </c>
      <c r="H809" t="s">
        <v>1152</v>
      </c>
      <c r="I809" t="str">
        <f t="shared" si="50"/>
        <v>Brachydactyly Syndactyly Syndrome Hoxd13 Ngs Genetic Test</v>
      </c>
      <c r="J809" t="s">
        <v>1169</v>
      </c>
      <c r="K809" t="str">
        <f t="shared" si="51"/>
        <v>&lt;a target="_blank" href="testing.php?uae=Brachydactyly-Syndactyly-Syndrome-Hoxd13-Ngs-Genetic-Test"&gt;Brachydactyly Syndactyly Syndrome Hoxd13 Ngs Genetic Test&lt;/a&gt; &lt;br /&gt;</v>
      </c>
    </row>
    <row r="810" spans="2:11">
      <c r="B810" t="s">
        <v>4347</v>
      </c>
      <c r="C810" t="str">
        <f t="shared" si="48"/>
        <v>Branchiooculofacial-Syndrome-Tfap2A-Ngs-Genetic-Test</v>
      </c>
      <c r="F810" t="s">
        <v>8415</v>
      </c>
      <c r="G810" t="str">
        <f t="shared" si="49"/>
        <v>Branchiooculofacial-Syndrome-Tfap2A-Ngs-Genetic-Test</v>
      </c>
      <c r="H810" t="s">
        <v>1152</v>
      </c>
      <c r="I810" t="str">
        <f t="shared" si="50"/>
        <v>Branchiooculofacial Syndrome Tfap2A Ngs Genetic Test</v>
      </c>
      <c r="J810" t="s">
        <v>1169</v>
      </c>
      <c r="K810" t="str">
        <f t="shared" si="51"/>
        <v>&lt;a target="_blank" href="testing.php?uae=Branchiooculofacial-Syndrome-Tfap2A-Ngs-Genetic-Test"&gt;Branchiooculofacial Syndrome Tfap2A Ngs Genetic Test&lt;/a&gt; &lt;br /&gt;</v>
      </c>
    </row>
    <row r="811" spans="2:11">
      <c r="B811" t="s">
        <v>4348</v>
      </c>
      <c r="C811" t="str">
        <f t="shared" si="48"/>
        <v>Brachydactyly-Mental-Retardation-Syndrome-Hdac4-Ngs-Genetic-Test</v>
      </c>
      <c r="F811" t="s">
        <v>8415</v>
      </c>
      <c r="G811" t="str">
        <f t="shared" si="49"/>
        <v>Brachydactyly-Mental-Retardation-Syndrome-Hdac4-Ngs-Genetic-Test</v>
      </c>
      <c r="H811" t="s">
        <v>1152</v>
      </c>
      <c r="I811" t="str">
        <f t="shared" si="50"/>
        <v>Brachydactyly Mental Retardation Syndrome Hdac4 Ngs Genetic Test</v>
      </c>
      <c r="J811" t="s">
        <v>1169</v>
      </c>
      <c r="K811" t="str">
        <f t="shared" si="51"/>
        <v>&lt;a target="_blank" href="testing.php?uae=Brachydactyly-Mental-Retardation-Syndrome-Hdac4-Ngs-Genetic-Test"&gt;Brachydactyly Mental Retardation Syndrome Hdac4 Ngs Genetic Test&lt;/a&gt; &lt;br /&gt;</v>
      </c>
    </row>
    <row r="812" spans="2:11">
      <c r="B812" t="s">
        <v>4349</v>
      </c>
      <c r="C812" t="str">
        <f t="shared" si="48"/>
        <v>Brachydactyly-Type-E1-Hoxd13-Ngs-Genetic-Test</v>
      </c>
      <c r="F812" t="s">
        <v>8415</v>
      </c>
      <c r="G812" t="str">
        <f t="shared" si="49"/>
        <v>Brachydactyly-Type-E1-Hoxd13-Ngs-Genetic-Test</v>
      </c>
      <c r="H812" t="s">
        <v>1152</v>
      </c>
      <c r="I812" t="str">
        <f t="shared" si="50"/>
        <v>Brachydactyly Type E1 Hoxd13 Ngs Genetic Test</v>
      </c>
      <c r="J812" t="s">
        <v>1169</v>
      </c>
      <c r="K812" t="str">
        <f t="shared" si="51"/>
        <v>&lt;a target="_blank" href="testing.php?uae=Brachydactyly-Type-E1-Hoxd13-Ngs-Genetic-Test"&gt;Brachydactyly Type E1 Hoxd13 Ngs Genetic Test&lt;/a&gt; &lt;br /&gt;</v>
      </c>
    </row>
    <row r="813" spans="2:11">
      <c r="B813" t="s">
        <v>4350</v>
      </c>
      <c r="C813" t="str">
        <f t="shared" si="48"/>
        <v>Brachydactyly-Type-A2-Bmpr1B-Ngs-Genetic-Test</v>
      </c>
      <c r="F813" t="s">
        <v>8415</v>
      </c>
      <c r="G813" t="str">
        <f t="shared" si="49"/>
        <v>Brachydactyly-Type-A2-Bmpr1B-Ngs-Genetic-Test</v>
      </c>
      <c r="H813" t="s">
        <v>1152</v>
      </c>
      <c r="I813" t="str">
        <f t="shared" si="50"/>
        <v>Brachydactyly Type A2 Bmpr1B Ngs Genetic Test</v>
      </c>
      <c r="J813" t="s">
        <v>1169</v>
      </c>
      <c r="K813" t="str">
        <f t="shared" si="51"/>
        <v>&lt;a target="_blank" href="testing.php?uae=Brachydactyly-Type-A2-Bmpr1B-Ngs-Genetic-Test"&gt;Brachydactyly Type A2 Bmpr1B Ngs Genetic Test&lt;/a&gt; &lt;br /&gt;</v>
      </c>
    </row>
    <row r="814" spans="2:11">
      <c r="B814" t="s">
        <v>4351</v>
      </c>
      <c r="C814" t="str">
        <f t="shared" si="48"/>
        <v>Brachydactyly-Type-B1-Ror2-Ngs-Genetic-Test</v>
      </c>
      <c r="F814" t="s">
        <v>8415</v>
      </c>
      <c r="G814" t="str">
        <f t="shared" si="49"/>
        <v>Brachydactyly-Type-B1-Ror2-Ngs-Genetic-Test</v>
      </c>
      <c r="H814" t="s">
        <v>1152</v>
      </c>
      <c r="I814" t="str">
        <f t="shared" si="50"/>
        <v>Brachydactyly Type B1 Ror2 Ngs Genetic Test</v>
      </c>
      <c r="J814" t="s">
        <v>1169</v>
      </c>
      <c r="K814" t="str">
        <f t="shared" si="51"/>
        <v>&lt;a target="_blank" href="testing.php?uae=Brachydactyly-Type-B1-Ror2-Ngs-Genetic-Test"&gt;Brachydactyly Type B1 Ror2 Ngs Genetic Test&lt;/a&gt; &lt;br /&gt;</v>
      </c>
    </row>
    <row r="815" spans="2:11">
      <c r="B815" t="s">
        <v>4352</v>
      </c>
      <c r="C815" t="str">
        <f t="shared" si="48"/>
        <v>Brachydactyly-Type-A2-Bmp2-Ngs-Genetic-Test</v>
      </c>
      <c r="F815" t="s">
        <v>8415</v>
      </c>
      <c r="G815" t="str">
        <f t="shared" si="49"/>
        <v>Brachydactyly-Type-A2-Bmp2-Ngs-Genetic-Test</v>
      </c>
      <c r="H815" t="s">
        <v>1152</v>
      </c>
      <c r="I815" t="str">
        <f t="shared" si="50"/>
        <v>Brachydactyly Type A2 Bmp2 Ngs Genetic Test</v>
      </c>
      <c r="J815" t="s">
        <v>1169</v>
      </c>
      <c r="K815" t="str">
        <f t="shared" si="51"/>
        <v>&lt;a target="_blank" href="testing.php?uae=Brachydactyly-Type-A2-Bmp2-Ngs-Genetic-Test"&gt;Brachydactyly Type A2 Bmp2 Ngs Genetic Test&lt;/a&gt; &lt;br /&gt;</v>
      </c>
    </row>
    <row r="816" spans="2:11">
      <c r="B816" t="s">
        <v>4353</v>
      </c>
      <c r="C816" t="str">
        <f t="shared" si="48"/>
        <v>Brachydactyly-Type-A1C-Gdf5-Ngs-Genetic-Test</v>
      </c>
      <c r="F816" t="s">
        <v>8415</v>
      </c>
      <c r="G816" t="str">
        <f t="shared" si="49"/>
        <v>Brachydactyly-Type-A1C-Gdf5-Ngs-Genetic-Test</v>
      </c>
      <c r="H816" t="s">
        <v>1152</v>
      </c>
      <c r="I816" t="str">
        <f t="shared" si="50"/>
        <v>Brachydactyly Type A1C Gdf5 Ngs Genetic Test</v>
      </c>
      <c r="J816" t="s">
        <v>1169</v>
      </c>
      <c r="K816" t="str">
        <f t="shared" si="51"/>
        <v>&lt;a target="_blank" href="testing.php?uae=Brachydactyly-Type-A1C-Gdf5-Ngs-Genetic-Test"&gt;Brachydactyly Type A1C Gdf5 Ngs Genetic Test&lt;/a&gt; &lt;br /&gt;</v>
      </c>
    </row>
    <row r="817" spans="2:11">
      <c r="B817" t="s">
        <v>4354</v>
      </c>
      <c r="C817" t="str">
        <f t="shared" si="48"/>
        <v>Bohring-Opitz-Syndrome-Asxl1-Ngs-Genetic-Test</v>
      </c>
      <c r="F817" t="s">
        <v>8415</v>
      </c>
      <c r="G817" t="str">
        <f t="shared" si="49"/>
        <v>Bohring-Opitz-Syndrome-Asxl1-Ngs-Genetic-Test</v>
      </c>
      <c r="H817" t="s">
        <v>1152</v>
      </c>
      <c r="I817" t="str">
        <f t="shared" si="50"/>
        <v>Bohring Opitz Syndrome Asxl1 Ngs Genetic Test</v>
      </c>
      <c r="J817" t="s">
        <v>1169</v>
      </c>
      <c r="K817" t="str">
        <f t="shared" si="51"/>
        <v>&lt;a target="_blank" href="testing.php?uae=Bohring-Opitz-Syndrome-Asxl1-Ngs-Genetic-Test"&gt;Bohring Opitz Syndrome Asxl1 Ngs Genetic Test&lt;/a&gt; &lt;br /&gt;</v>
      </c>
    </row>
    <row r="818" spans="2:11">
      <c r="B818" t="s">
        <v>4355</v>
      </c>
      <c r="C818" t="str">
        <f t="shared" si="48"/>
        <v>Bone-Marrow-Failure-Syndrome-Type-2-Ercc6L2-Ngs-Genetic-Test-2</v>
      </c>
      <c r="F818" t="s">
        <v>8415</v>
      </c>
      <c r="G818" t="str">
        <f t="shared" si="49"/>
        <v>Bone-Marrow-Failure-Syndrome-Type-2-Ercc6L2-Ngs-Genetic-Test-2</v>
      </c>
      <c r="H818" t="s">
        <v>1152</v>
      </c>
      <c r="I818" t="str">
        <f t="shared" si="50"/>
        <v>Bone Marrow Failure Syndrome Type 2 Ercc6L2 Ngs Genetic Test 2</v>
      </c>
      <c r="J818" t="s">
        <v>1169</v>
      </c>
      <c r="K818" t="str">
        <f t="shared" si="51"/>
        <v>&lt;a target="_blank" href="testing.php?uae=Bone-Marrow-Failure-Syndrome-Type-2-Ercc6L2-Ngs-Genetic-Test-2"&gt;Bone Marrow Failure Syndrome Type 2 Ercc6L2 Ngs Genetic Test 2&lt;/a&gt; &lt;br /&gt;</v>
      </c>
    </row>
    <row r="819" spans="2:11">
      <c r="B819" t="s">
        <v>4356</v>
      </c>
      <c r="C819" t="str">
        <f t="shared" si="48"/>
        <v>Blau-Syndrome-Nod2-Ngs-Genetic-Test</v>
      </c>
      <c r="F819" t="s">
        <v>8415</v>
      </c>
      <c r="G819" t="str">
        <f t="shared" si="49"/>
        <v>Blau-Syndrome-Nod2-Ngs-Genetic-Test</v>
      </c>
      <c r="H819" t="s">
        <v>1152</v>
      </c>
      <c r="I819" t="str">
        <f t="shared" si="50"/>
        <v>Blau Syndrome Nod2 Ngs Genetic Test</v>
      </c>
      <c r="J819" t="s">
        <v>1169</v>
      </c>
      <c r="K819" t="str">
        <f t="shared" si="51"/>
        <v>&lt;a target="_blank" href="testing.php?uae=Blau-Syndrome-Nod2-Ngs-Genetic-Test"&gt;Blau Syndrome Nod2 Ngs Genetic Test&lt;/a&gt; &lt;br /&gt;</v>
      </c>
    </row>
    <row r="820" spans="2:11">
      <c r="B820" t="s">
        <v>4357</v>
      </c>
      <c r="C820" t="str">
        <f t="shared" si="48"/>
        <v>Birt-Hogg-Dube-Syndrome-Flcn-Ngs-Genetic-Test</v>
      </c>
      <c r="F820" t="s">
        <v>8415</v>
      </c>
      <c r="G820" t="str">
        <f t="shared" si="49"/>
        <v>Birt-Hogg-Dube-Syndrome-Flcn-Ngs-Genetic-Test</v>
      </c>
      <c r="H820" t="s">
        <v>1152</v>
      </c>
      <c r="I820" t="str">
        <f t="shared" si="50"/>
        <v>Birt Hogg Dube Syndrome Flcn Ngs Genetic Test</v>
      </c>
      <c r="J820" t="s">
        <v>1169</v>
      </c>
      <c r="K820" t="str">
        <f t="shared" si="51"/>
        <v>&lt;a target="_blank" href="testing.php?uae=Birt-Hogg-Dube-Syndrome-Flcn-Ngs-Genetic-Test"&gt;Birt Hogg Dube Syndrome Flcn Ngs Genetic Test&lt;/a&gt; &lt;br /&gt;</v>
      </c>
    </row>
    <row r="821" spans="2:11">
      <c r="B821" t="s">
        <v>4358</v>
      </c>
      <c r="C821" t="str">
        <f t="shared" si="48"/>
        <v>Bjornstad-Syndrome-Bcs1L-Ngs-Genetic-Test</v>
      </c>
      <c r="F821" t="s">
        <v>8415</v>
      </c>
      <c r="G821" t="str">
        <f t="shared" si="49"/>
        <v>Bjornstad-Syndrome-Bcs1L-Ngs-Genetic-Test</v>
      </c>
      <c r="H821" t="s">
        <v>1152</v>
      </c>
      <c r="I821" t="str">
        <f t="shared" si="50"/>
        <v>Bjornstad Syndrome Bcs1L Ngs Genetic Test</v>
      </c>
      <c r="J821" t="s">
        <v>1169</v>
      </c>
      <c r="K821" t="str">
        <f t="shared" si="51"/>
        <v>&lt;a target="_blank" href="testing.php?uae=Bjornstad-Syndrome-Bcs1L-Ngs-Genetic-Test"&gt;Bjornstad Syndrome Bcs1L Ngs Genetic Test&lt;/a&gt; &lt;br /&gt;</v>
      </c>
    </row>
    <row r="822" spans="2:11">
      <c r="B822" t="s">
        <v>4359</v>
      </c>
      <c r="C822" t="str">
        <f t="shared" si="48"/>
        <v>Bifid-Nose-Frem1-Ngs-Genetic-Test</v>
      </c>
      <c r="F822" t="s">
        <v>8415</v>
      </c>
      <c r="G822" t="str">
        <f t="shared" si="49"/>
        <v>Bifid-Nose-Frem1-Ngs-Genetic-Test</v>
      </c>
      <c r="H822" t="s">
        <v>1152</v>
      </c>
      <c r="I822" t="str">
        <f t="shared" si="50"/>
        <v>Bifid Nose Frem1 Ngs Genetic Test</v>
      </c>
      <c r="J822" t="s">
        <v>1169</v>
      </c>
      <c r="K822" t="str">
        <f t="shared" si="51"/>
        <v>&lt;a target="_blank" href="testing.php?uae=Bifid-Nose-Frem1-Ngs-Genetic-Test"&gt;Bifid Nose Frem1 Ngs Genetic Test&lt;/a&gt; &lt;br /&gt;</v>
      </c>
    </row>
    <row r="823" spans="2:11">
      <c r="B823" t="s">
        <v>4360</v>
      </c>
      <c r="C823" t="str">
        <f t="shared" si="48"/>
        <v>Beta-Ureidopropionase-Deficiency-Upb1-Ngs-Genetic-Test</v>
      </c>
      <c r="F823" t="s">
        <v>8415</v>
      </c>
      <c r="G823" t="str">
        <f t="shared" si="49"/>
        <v>Beta-Ureidopropionase-Deficiency-Upb1-Ngs-Genetic-Test</v>
      </c>
      <c r="H823" t="s">
        <v>1152</v>
      </c>
      <c r="I823" t="str">
        <f t="shared" si="50"/>
        <v>Beta Ureidopropionase Deficiency Upb1 Ngs Genetic Test</v>
      </c>
      <c r="J823" t="s">
        <v>1169</v>
      </c>
      <c r="K823" t="str">
        <f t="shared" si="51"/>
        <v>&lt;a target="_blank" href="testing.php?uae=Beta-Ureidopropionase-Deficiency-Upb1-Ngs-Genetic-Test"&gt;Beta Ureidopropionase Deficiency Upb1 Ngs Genetic Test&lt;/a&gt; &lt;br /&gt;</v>
      </c>
    </row>
    <row r="824" spans="2:11">
      <c r="B824" t="s">
        <v>4361</v>
      </c>
      <c r="C824" t="str">
        <f t="shared" si="48"/>
        <v>Basal-Ganglia-Calcification-Type-6-Idiopathic-Xpr1-Ngs-Genetic-Test</v>
      </c>
      <c r="F824" t="s">
        <v>8415</v>
      </c>
      <c r="G824" t="str">
        <f t="shared" si="49"/>
        <v>Basal-Ganglia-Calcification-Type-6-Idiopathic-Xpr1-Ngs-Genetic-Test</v>
      </c>
      <c r="H824" t="s">
        <v>1152</v>
      </c>
      <c r="I824" t="str">
        <f t="shared" si="50"/>
        <v>Basal Ganglia Calcification Type 6 Idiopathic Xpr1 Ngs Genetic Test</v>
      </c>
      <c r="J824" t="s">
        <v>1169</v>
      </c>
      <c r="K824" t="str">
        <f t="shared" si="51"/>
        <v>&lt;a target="_blank" href="testing.php?uae=Basal-Ganglia-Calcification-Type-6-Idiopathic-Xpr1-Ngs-Genetic-Test"&gt;Basal Ganglia Calcification Type 6 Idiopathic Xpr1 Ngs Genetic Test&lt;/a&gt; &lt;br /&gt;</v>
      </c>
    </row>
    <row r="825" spans="2:11">
      <c r="B825" t="s">
        <v>4362</v>
      </c>
      <c r="C825" t="str">
        <f t="shared" si="48"/>
        <v>Basal-Ganglia-Calcification-Type-5-Idiopathic-Pdgfb-Ngs-Genetic-Test</v>
      </c>
      <c r="F825" t="s">
        <v>8415</v>
      </c>
      <c r="G825" t="str">
        <f t="shared" si="49"/>
        <v>Basal-Ganglia-Calcification-Type-5-Idiopathic-Pdgfb-Ngs-Genetic-Test</v>
      </c>
      <c r="H825" t="s">
        <v>1152</v>
      </c>
      <c r="I825" t="str">
        <f t="shared" si="50"/>
        <v>Basal Ganglia Calcification Type 5 Idiopathic Pdgfb Ngs Genetic Test</v>
      </c>
      <c r="J825" t="s">
        <v>1169</v>
      </c>
      <c r="K825" t="str">
        <f t="shared" si="51"/>
        <v>&lt;a target="_blank" href="testing.php?uae=Basal-Ganglia-Calcification-Type-5-Idiopathic-Pdgfb-Ngs-Genetic-Test"&gt;Basal Ganglia Calcification Type 5 Idiopathic Pdgfb Ngs Genetic Test&lt;/a&gt; &lt;br /&gt;</v>
      </c>
    </row>
    <row r="826" spans="2:11">
      <c r="B826" t="s">
        <v>4363</v>
      </c>
      <c r="C826" t="str">
        <f t="shared" si="48"/>
        <v>Basal-Ganglia-Calcification-Type-1-Ideopathic-Slc20A2-Ngs-Genetic-Test</v>
      </c>
      <c r="F826" t="s">
        <v>8415</v>
      </c>
      <c r="G826" t="str">
        <f t="shared" si="49"/>
        <v>Basal-Ganglia-Calcification-Type-1-Ideopathic-Slc20A2-Ngs-Genetic-Test</v>
      </c>
      <c r="H826" t="s">
        <v>1152</v>
      </c>
      <c r="I826" t="str">
        <f t="shared" si="50"/>
        <v>Basal Ganglia Calcification Type 1 Ideopathic Slc20A2 Ngs Genetic Test</v>
      </c>
      <c r="J826" t="s">
        <v>1169</v>
      </c>
      <c r="K826" t="str">
        <f t="shared" si="51"/>
        <v>&lt;a target="_blank" href="testing.php?uae=Basal-Ganglia-Calcification-Type-1-Ideopathic-Slc20A2-Ngs-Genetic-Test"&gt;Basal Ganglia Calcification Type 1 Ideopathic Slc20A2 Ngs Genetic Test&lt;/a&gt; &lt;br /&gt;</v>
      </c>
    </row>
    <row r="827" spans="2:11">
      <c r="B827" t="s">
        <v>4364</v>
      </c>
      <c r="C827" t="str">
        <f t="shared" si="48"/>
        <v>Basal-Ganglia-Calcification-Type-4-Pdgfrb-Ngs-Genetic-Test</v>
      </c>
      <c r="F827" t="s">
        <v>8415</v>
      </c>
      <c r="G827" t="str">
        <f t="shared" si="49"/>
        <v>Basal-Ganglia-Calcification-Type-4-Pdgfrb-Ngs-Genetic-Test</v>
      </c>
      <c r="H827" t="s">
        <v>1152</v>
      </c>
      <c r="I827" t="str">
        <f t="shared" si="50"/>
        <v>Basal Ganglia Calcification Type 4 Pdgfrb Ngs Genetic Test</v>
      </c>
      <c r="J827" t="s">
        <v>1169</v>
      </c>
      <c r="K827" t="str">
        <f t="shared" si="51"/>
        <v>&lt;a target="_blank" href="testing.php?uae=Basal-Ganglia-Calcification-Type-4-Pdgfrb-Ngs-Genetic-Test"&gt;Basal Ganglia Calcification Type 4 Pdgfrb Ngs Genetic Test&lt;/a&gt; &lt;br /&gt;</v>
      </c>
    </row>
    <row r="828" spans="2:11">
      <c r="B828" t="s">
        <v>4365</v>
      </c>
      <c r="C828" t="str">
        <f t="shared" si="48"/>
        <v>Basal-Cell-Nevus-Syndrome-Sufu-Ngs-Genetic-Test</v>
      </c>
      <c r="F828" t="s">
        <v>8415</v>
      </c>
      <c r="G828" t="str">
        <f t="shared" si="49"/>
        <v>Basal-Cell-Nevus-Syndrome-Sufu-Ngs-Genetic-Test</v>
      </c>
      <c r="H828" t="s">
        <v>1152</v>
      </c>
      <c r="I828" t="str">
        <f t="shared" si="50"/>
        <v>Basal Cell Nevus Syndrome Sufu Ngs Genetic Test</v>
      </c>
      <c r="J828" t="s">
        <v>1169</v>
      </c>
      <c r="K828" t="str">
        <f t="shared" si="51"/>
        <v>&lt;a target="_blank" href="testing.php?uae=Basal-Cell-Nevus-Syndrome-Sufu-Ngs-Genetic-Test"&gt;Basal Cell Nevus Syndrome Sufu Ngs Genetic Test&lt;/a&gt; &lt;br /&gt;</v>
      </c>
    </row>
    <row r="829" spans="2:11">
      <c r="B829" t="s">
        <v>4366</v>
      </c>
      <c r="C829" t="str">
        <f t="shared" si="48"/>
        <v>Basal-Cell-Nevus-Syndrome-Ptch1-Ngs-Genetic-Test</v>
      </c>
      <c r="F829" t="s">
        <v>8415</v>
      </c>
      <c r="G829" t="str">
        <f t="shared" si="49"/>
        <v>Basal-Cell-Nevus-Syndrome-Ptch1-Ngs-Genetic-Test</v>
      </c>
      <c r="H829" t="s">
        <v>1152</v>
      </c>
      <c r="I829" t="str">
        <f t="shared" si="50"/>
        <v>Basal Cell Nevus Syndrome Ptch1 Ngs Genetic Test</v>
      </c>
      <c r="J829" t="s">
        <v>1169</v>
      </c>
      <c r="K829" t="str">
        <f t="shared" si="51"/>
        <v>&lt;a target="_blank" href="testing.php?uae=Basal-Cell-Nevus-Syndrome-Ptch1-Ngs-Genetic-Test"&gt;Basal Cell Nevus Syndrome Ptch1 Ngs Genetic Test&lt;/a&gt; &lt;br /&gt;</v>
      </c>
    </row>
    <row r="830" spans="2:11">
      <c r="B830" t="s">
        <v>4367</v>
      </c>
      <c r="C830" t="str">
        <f t="shared" si="48"/>
        <v>Baraitser-Winter-Syndrome-Type-1-Actb-Ngs-Genetic-Test</v>
      </c>
      <c r="F830" t="s">
        <v>8415</v>
      </c>
      <c r="G830" t="str">
        <f t="shared" si="49"/>
        <v>Baraitser-Winter-Syndrome-Type-1-Actb-Ngs-Genetic-Test</v>
      </c>
      <c r="H830" t="s">
        <v>1152</v>
      </c>
      <c r="I830" t="str">
        <f t="shared" si="50"/>
        <v>Baraitser Winter Syndrome Type 1 Actb Ngs Genetic Test</v>
      </c>
      <c r="J830" t="s">
        <v>1169</v>
      </c>
      <c r="K830" t="str">
        <f t="shared" si="51"/>
        <v>&lt;a target="_blank" href="testing.php?uae=Baraitser-Winter-Syndrome-Type-1-Actb-Ngs-Genetic-Test"&gt;Baraitser Winter Syndrome Type 1 Actb Ngs Genetic Test&lt;/a&gt; &lt;br /&gt;</v>
      </c>
    </row>
    <row r="831" spans="2:11">
      <c r="B831" t="s">
        <v>4368</v>
      </c>
      <c r="C831" t="str">
        <f t="shared" si="48"/>
        <v>Baraitser-Winter-Syndrome-Type-2-Actg1-Ngs-Genetic-Test</v>
      </c>
      <c r="F831" t="s">
        <v>8415</v>
      </c>
      <c r="G831" t="str">
        <f t="shared" si="49"/>
        <v>Baraitser-Winter-Syndrome-Type-2-Actg1-Ngs-Genetic-Test</v>
      </c>
      <c r="H831" t="s">
        <v>1152</v>
      </c>
      <c r="I831" t="str">
        <f t="shared" si="50"/>
        <v>Baraitser Winter Syndrome Type 2 Actg1 Ngs Genetic Test</v>
      </c>
      <c r="J831" t="s">
        <v>1169</v>
      </c>
      <c r="K831" t="str">
        <f t="shared" si="51"/>
        <v>&lt;a target="_blank" href="testing.php?uae=Baraitser-Winter-Syndrome-Type-2-Actg1-Ngs-Genetic-Test"&gt;Baraitser Winter Syndrome Type 2 Actg1 Ngs Genetic Test&lt;/a&gt; &lt;br /&gt;</v>
      </c>
    </row>
    <row r="832" spans="2:11">
      <c r="B832" t="s">
        <v>4369</v>
      </c>
      <c r="C832" t="str">
        <f t="shared" si="48"/>
        <v>Band-Like-Calcification-With-Simplified-Gyration-And-Polymicrogyria-Ocln-Ngs-Genetic-Test</v>
      </c>
      <c r="F832" t="s">
        <v>8415</v>
      </c>
      <c r="G832" t="str">
        <f t="shared" si="49"/>
        <v>Band-Like-Calcification-With-Simplified-Gyration-And-Polymicrogyria-Ocln-Ngs-Genetic-Test</v>
      </c>
      <c r="H832" t="s">
        <v>1152</v>
      </c>
      <c r="I832" t="str">
        <f t="shared" si="50"/>
        <v>Band Like Calcification With Simplified Gyration And Polymicrogyria Ocln Ngs Genetic Test</v>
      </c>
      <c r="J832" t="s">
        <v>1169</v>
      </c>
      <c r="K832" t="str">
        <f t="shared" si="51"/>
        <v>&lt;a target="_blank" href="testing.php?uae=Band-Like-Calcification-With-Simplified-Gyration-And-Polymicrogyria-Ocln-Ngs-Genetic-Test"&gt;Band Like Calcification With Simplified Gyration And Polymicrogyria Ocln Ngs Genetic Test&lt;/a&gt; &lt;br /&gt;</v>
      </c>
    </row>
    <row r="833" spans="2:11">
      <c r="B833" t="s">
        <v>4370</v>
      </c>
      <c r="C833" t="str">
        <f t="shared" si="48"/>
        <v>Baller-Gerold-Syndrome-Recql4-Ngs-Genetic-Test</v>
      </c>
      <c r="F833" t="s">
        <v>8415</v>
      </c>
      <c r="G833" t="str">
        <f t="shared" si="49"/>
        <v>Baller-Gerold-Syndrome-Recql4-Ngs-Genetic-Test</v>
      </c>
      <c r="H833" t="s">
        <v>1152</v>
      </c>
      <c r="I833" t="str">
        <f t="shared" si="50"/>
        <v>Baller Gerold Syndrome Recql4 Ngs Genetic Test</v>
      </c>
      <c r="J833" t="s">
        <v>1169</v>
      </c>
      <c r="K833" t="str">
        <f t="shared" si="51"/>
        <v>&lt;a target="_blank" href="testing.php?uae=Baller-Gerold-Syndrome-Recql4-Ngs-Genetic-Test"&gt;Baller Gerold Syndrome Recql4 Ngs Genetic Test&lt;/a&gt; &lt;br /&gt;</v>
      </c>
    </row>
    <row r="834" spans="2:11">
      <c r="B834" t="s">
        <v>4371</v>
      </c>
      <c r="C834" t="str">
        <f t="shared" si="48"/>
        <v>Axenfeld-Rieger-Syndrome-Type-3-Foxc1-Ngs-Genetic-Test</v>
      </c>
      <c r="F834" t="s">
        <v>8415</v>
      </c>
      <c r="G834" t="str">
        <f t="shared" si="49"/>
        <v>Axenfeld-Rieger-Syndrome-Type-3-Foxc1-Ngs-Genetic-Test</v>
      </c>
      <c r="H834" t="s">
        <v>1152</v>
      </c>
      <c r="I834" t="str">
        <f t="shared" si="50"/>
        <v>Axenfeld Rieger Syndrome Type 3 Foxc1 Ngs Genetic Test</v>
      </c>
      <c r="J834" t="s">
        <v>1169</v>
      </c>
      <c r="K834" t="str">
        <f t="shared" si="51"/>
        <v>&lt;a target="_blank" href="testing.php?uae=Axenfeld-Rieger-Syndrome-Type-3-Foxc1-Ngs-Genetic-Test"&gt;Axenfeld Rieger Syndrome Type 3 Foxc1 Ngs Genetic Test&lt;/a&gt; &lt;br /&gt;</v>
      </c>
    </row>
    <row r="835" spans="2:11">
      <c r="B835" t="s">
        <v>4372</v>
      </c>
      <c r="C835" t="str">
        <f t="shared" si="48"/>
        <v>Bainbridge-Ropers-Syndrome-Asxl3-Ngs-Genetic-Test</v>
      </c>
      <c r="F835" t="s">
        <v>8415</v>
      </c>
      <c r="G835" t="str">
        <f t="shared" si="49"/>
        <v>Bainbridge-Ropers-Syndrome-Asxl3-Ngs-Genetic-Test</v>
      </c>
      <c r="H835" t="s">
        <v>1152</v>
      </c>
      <c r="I835" t="str">
        <f t="shared" si="50"/>
        <v>Bainbridge Ropers Syndrome Asxl3 Ngs Genetic Test</v>
      </c>
      <c r="J835" t="s">
        <v>1169</v>
      </c>
      <c r="K835" t="str">
        <f t="shared" si="51"/>
        <v>&lt;a target="_blank" href="testing.php?uae=Bainbridge-Ropers-Syndrome-Asxl3-Ngs-Genetic-Test"&gt;Bainbridge Ropers Syndrome Asxl3 Ngs Genetic Test&lt;/a&gt; &lt;br /&gt;</v>
      </c>
    </row>
    <row r="836" spans="2:11">
      <c r="B836" t="s">
        <v>4373</v>
      </c>
      <c r="C836" t="str">
        <f t="shared" si="48"/>
        <v>Axenfeld-Rieger-Syndrome-Type-1-Pitx2-Ngs-Genetic-Test</v>
      </c>
      <c r="F836" t="s">
        <v>8415</v>
      </c>
      <c r="G836" t="str">
        <f t="shared" si="49"/>
        <v>Axenfeld-Rieger-Syndrome-Type-1-Pitx2-Ngs-Genetic-Test</v>
      </c>
      <c r="H836" t="s">
        <v>1152</v>
      </c>
      <c r="I836" t="str">
        <f t="shared" si="50"/>
        <v>Axenfeld Rieger Syndrome Type 1 Pitx2 Ngs Genetic Test</v>
      </c>
      <c r="J836" t="s">
        <v>1169</v>
      </c>
      <c r="K836" t="str">
        <f t="shared" si="51"/>
        <v>&lt;a target="_blank" href="testing.php?uae=Axenfeld-Rieger-Syndrome-Type-1-Pitx2-Ngs-Genetic-Test"&gt;Axenfeld Rieger Syndrome Type 1 Pitx2 Ngs Genetic Test&lt;/a&gt; &lt;br /&gt;</v>
      </c>
    </row>
    <row r="837" spans="2:11">
      <c r="B837" t="s">
        <v>4374</v>
      </c>
      <c r="C837" t="str">
        <f t="shared" ref="C837:C900" si="52">PROPER(B837)</f>
        <v>Auriculocondylar-Syndrome-Type-1-Gnai3-Ngs-Genetic-Test</v>
      </c>
      <c r="F837" t="s">
        <v>8415</v>
      </c>
      <c r="G837" t="str">
        <f t="shared" ref="G837:G900" si="53">C837</f>
        <v>Auriculocondylar-Syndrome-Type-1-Gnai3-Ngs-Genetic-Test</v>
      </c>
      <c r="H837" t="s">
        <v>1152</v>
      </c>
      <c r="I837" t="str">
        <f t="shared" ref="I837:I900" si="54">SUBSTITUTE(C837,"-"," ")</f>
        <v>Auriculocondylar Syndrome Type 1 Gnai3 Ngs Genetic Test</v>
      </c>
      <c r="J837" t="s">
        <v>1169</v>
      </c>
      <c r="K837" t="str">
        <f t="shared" ref="K837:K900" si="55">CONCATENATE(F837,G837,H837,I837,J837)</f>
        <v>&lt;a target="_blank" href="testing.php?uae=Auriculocondylar-Syndrome-Type-1-Gnai3-Ngs-Genetic-Test"&gt;Auriculocondylar Syndrome Type 1 Gnai3 Ngs Genetic Test&lt;/a&gt; &lt;br /&gt;</v>
      </c>
    </row>
    <row r="838" spans="2:11">
      <c r="B838" t="s">
        <v>4375</v>
      </c>
      <c r="C838" t="str">
        <f t="shared" si="52"/>
        <v>Auriculocondylar-Syndrome-Type-2-Plcb4-Ngs-Genetic-Test-2</v>
      </c>
      <c r="F838" t="s">
        <v>8415</v>
      </c>
      <c r="G838" t="str">
        <f t="shared" si="53"/>
        <v>Auriculocondylar-Syndrome-Type-2-Plcb4-Ngs-Genetic-Test-2</v>
      </c>
      <c r="H838" t="s">
        <v>1152</v>
      </c>
      <c r="I838" t="str">
        <f t="shared" si="54"/>
        <v>Auriculocondylar Syndrome Type 2 Plcb4 Ngs Genetic Test 2</v>
      </c>
      <c r="J838" t="s">
        <v>1169</v>
      </c>
      <c r="K838" t="str">
        <f t="shared" si="55"/>
        <v>&lt;a target="_blank" href="testing.php?uae=Auriculocondylar-Syndrome-Type-2-Plcb4-Ngs-Genetic-Test-2"&gt;Auriculocondylar Syndrome Type 2 Plcb4 Ngs Genetic Test 2&lt;/a&gt; &lt;br /&gt;</v>
      </c>
    </row>
    <row r="839" spans="2:11">
      <c r="B839" t="s">
        <v>4376</v>
      </c>
      <c r="C839" t="str">
        <f t="shared" si="52"/>
        <v>Atrioventricular-Septal-Defect-Partial-With-Heterotaxy-Syndrome-Creld1-Ngs-Genetic-Test</v>
      </c>
      <c r="F839" t="s">
        <v>8415</v>
      </c>
      <c r="G839" t="str">
        <f t="shared" si="53"/>
        <v>Atrioventricular-Septal-Defect-Partial-With-Heterotaxy-Syndrome-Creld1-Ngs-Genetic-Test</v>
      </c>
      <c r="H839" t="s">
        <v>1152</v>
      </c>
      <c r="I839" t="str">
        <f t="shared" si="54"/>
        <v>Atrioventricular Septal Defect Partial With Heterotaxy Syndrome Creld1 Ngs Genetic Test</v>
      </c>
      <c r="J839" t="s">
        <v>1169</v>
      </c>
      <c r="K839" t="str">
        <f t="shared" si="55"/>
        <v>&lt;a target="_blank" href="testing.php?uae=Atrioventricular-Septal-Defect-Partial-With-Heterotaxy-Syndrome-Creld1-Ngs-Genetic-Test"&gt;Atrioventricular Septal Defect Partial With Heterotaxy Syndrome Creld1 Ngs Genetic Test&lt;/a&gt; &lt;br /&gt;</v>
      </c>
    </row>
    <row r="840" spans="2:11">
      <c r="B840" t="s">
        <v>4377</v>
      </c>
      <c r="C840" t="str">
        <f t="shared" si="52"/>
        <v>Atrial-Septal-Defect-With-Atrioventricular-Conduction-Defects-Nkx2-5-Ngs-Genetic-Test</v>
      </c>
      <c r="F840" t="s">
        <v>8415</v>
      </c>
      <c r="G840" t="str">
        <f t="shared" si="53"/>
        <v>Atrial-Septal-Defect-With-Atrioventricular-Conduction-Defects-Nkx2-5-Ngs-Genetic-Test</v>
      </c>
      <c r="H840" t="s">
        <v>1152</v>
      </c>
      <c r="I840" t="str">
        <f t="shared" si="54"/>
        <v>Atrial Septal Defect With Atrioventricular Conduction Defects Nkx2 5 Ngs Genetic Test</v>
      </c>
      <c r="J840" t="s">
        <v>1169</v>
      </c>
      <c r="K840" t="str">
        <f t="shared" si="55"/>
        <v>&lt;a target="_blank" href="testing.php?uae=Atrial-Septal-Defect-With-Atrioventricular-Conduction-Defects-Nkx2-5-Ngs-Genetic-Test"&gt;Atrial Septal Defect With Atrioventricular Conduction Defects Nkx2 5 Ngs Genetic Test&lt;/a&gt; &lt;br /&gt;</v>
      </c>
    </row>
    <row r="841" spans="2:11">
      <c r="B841" t="s">
        <v>4378</v>
      </c>
      <c r="C841" t="str">
        <f t="shared" si="52"/>
        <v>Athabaskan-Brainstem-Dysgenesis-Syndrome-Hoxa1-Ngs-Genetic-Test</v>
      </c>
      <c r="F841" t="s">
        <v>8415</v>
      </c>
      <c r="G841" t="str">
        <f t="shared" si="53"/>
        <v>Athabaskan-Brainstem-Dysgenesis-Syndrome-Hoxa1-Ngs-Genetic-Test</v>
      </c>
      <c r="H841" t="s">
        <v>1152</v>
      </c>
      <c r="I841" t="str">
        <f t="shared" si="54"/>
        <v>Athabaskan Brainstem Dysgenesis Syndrome Hoxa1 Ngs Genetic Test</v>
      </c>
      <c r="J841" t="s">
        <v>1169</v>
      </c>
      <c r="K841" t="str">
        <f t="shared" si="55"/>
        <v>&lt;a target="_blank" href="testing.php?uae=Athabaskan-Brainstem-Dysgenesis-Syndrome-Hoxa1-Ngs-Genetic-Test"&gt;Athabaskan Brainstem Dysgenesis Syndrome Hoxa1 Ngs Genetic Test&lt;/a&gt; &lt;br /&gt;</v>
      </c>
    </row>
    <row r="842" spans="2:11">
      <c r="B842" t="s">
        <v>4379</v>
      </c>
      <c r="C842" t="str">
        <f t="shared" si="52"/>
        <v>Atrial-Septal-Defect-Type-2-Gata4-Ngs-Genetic-Test</v>
      </c>
      <c r="F842" t="s">
        <v>8415</v>
      </c>
      <c r="G842" t="str">
        <f t="shared" si="53"/>
        <v>Atrial-Septal-Defect-Type-2-Gata4-Ngs-Genetic-Test</v>
      </c>
      <c r="H842" t="s">
        <v>1152</v>
      </c>
      <c r="I842" t="str">
        <f t="shared" si="54"/>
        <v>Atrial Septal Defect Type 2 Gata4 Ngs Genetic Test</v>
      </c>
      <c r="J842" t="s">
        <v>1169</v>
      </c>
      <c r="K842" t="str">
        <f t="shared" si="55"/>
        <v>&lt;a target="_blank" href="testing.php?uae=Atrial-Septal-Defect-Type-2-Gata4-Ngs-Genetic-Test"&gt;Atrial Septal Defect Type 2 Gata4 Ngs Genetic Test&lt;/a&gt; &lt;br /&gt;</v>
      </c>
    </row>
    <row r="843" spans="2:11">
      <c r="B843" t="s">
        <v>4380</v>
      </c>
      <c r="C843" t="str">
        <f t="shared" si="52"/>
        <v>Apert-Syndrome-Fgfr2-Ngs-Genetic-Test</v>
      </c>
      <c r="F843" t="s">
        <v>8415</v>
      </c>
      <c r="G843" t="str">
        <f t="shared" si="53"/>
        <v>Apert-Syndrome-Fgfr2-Ngs-Genetic-Test</v>
      </c>
      <c r="H843" t="s">
        <v>1152</v>
      </c>
      <c r="I843" t="str">
        <f t="shared" si="54"/>
        <v>Apert Syndrome Fgfr2 Ngs Genetic Test</v>
      </c>
      <c r="J843" t="s">
        <v>1169</v>
      </c>
      <c r="K843" t="str">
        <f t="shared" si="55"/>
        <v>&lt;a target="_blank" href="testing.php?uae=Apert-Syndrome-Fgfr2-Ngs-Genetic-Test"&gt;Apert Syndrome Fgfr2 Ngs Genetic Test&lt;/a&gt; &lt;br /&gt;</v>
      </c>
    </row>
    <row r="844" spans="2:11">
      <c r="B844" t="s">
        <v>4381</v>
      </c>
      <c r="C844" t="str">
        <f t="shared" si="52"/>
        <v>Anterior-Segment-Mesenchymal-Dysgenesis-Pitx3-Ngs-Genetic-Test</v>
      </c>
      <c r="F844" t="s">
        <v>8415</v>
      </c>
      <c r="G844" t="str">
        <f t="shared" si="53"/>
        <v>Anterior-Segment-Mesenchymal-Dysgenesis-Pitx3-Ngs-Genetic-Test</v>
      </c>
      <c r="H844" t="s">
        <v>1152</v>
      </c>
      <c r="I844" t="str">
        <f t="shared" si="54"/>
        <v>Anterior Segment Mesenchymal Dysgenesis Pitx3 Ngs Genetic Test</v>
      </c>
      <c r="J844" t="s">
        <v>1169</v>
      </c>
      <c r="K844" t="str">
        <f t="shared" si="55"/>
        <v>&lt;a target="_blank" href="testing.php?uae=Anterior-Segment-Mesenchymal-Dysgenesis-Pitx3-Ngs-Genetic-Test"&gt;Anterior Segment Mesenchymal Dysgenesis Pitx3 Ngs Genetic Test&lt;/a&gt; &lt;br /&gt;</v>
      </c>
    </row>
    <row r="845" spans="2:11">
      <c r="B845" t="s">
        <v>4382</v>
      </c>
      <c r="C845" t="str">
        <f t="shared" si="52"/>
        <v>Antley-Bixler-Syndrome-Fgfr2-Ngs-Genetic-Test</v>
      </c>
      <c r="F845" t="s">
        <v>8415</v>
      </c>
      <c r="G845" t="str">
        <f t="shared" si="53"/>
        <v>Antley-Bixler-Syndrome-Fgfr2-Ngs-Genetic-Test</v>
      </c>
      <c r="H845" t="s">
        <v>1152</v>
      </c>
      <c r="I845" t="str">
        <f t="shared" si="54"/>
        <v>Antley Bixler Syndrome Fgfr2 Ngs Genetic Test</v>
      </c>
      <c r="J845" t="s">
        <v>1169</v>
      </c>
      <c r="K845" t="str">
        <f t="shared" si="55"/>
        <v>&lt;a target="_blank" href="testing.php?uae=Antley-Bixler-Syndrome-Fgfr2-Ngs-Genetic-Test"&gt;Antley Bixler Syndrome Fgfr2 Ngs Genetic Test&lt;/a&gt; &lt;br /&gt;</v>
      </c>
    </row>
    <row r="846" spans="2:11">
      <c r="B846" t="s">
        <v>4383</v>
      </c>
      <c r="C846" t="str">
        <f t="shared" si="52"/>
        <v>Ankyloblepharon-Ectodermal-Defects-Cleft-Lip-Palate-Tp63-Ngs-Genetic-Test</v>
      </c>
      <c r="F846" t="s">
        <v>8415</v>
      </c>
      <c r="G846" t="str">
        <f t="shared" si="53"/>
        <v>Ankyloblepharon-Ectodermal-Defects-Cleft-Lip-Palate-Tp63-Ngs-Genetic-Test</v>
      </c>
      <c r="H846" t="s">
        <v>1152</v>
      </c>
      <c r="I846" t="str">
        <f t="shared" si="54"/>
        <v>Ankyloblepharon Ectodermal Defects Cleft Lip Palate Tp63 Ngs Genetic Test</v>
      </c>
      <c r="J846" t="s">
        <v>1169</v>
      </c>
      <c r="K846" t="str">
        <f t="shared" si="55"/>
        <v>&lt;a target="_blank" href="testing.php?uae=Ankyloblepharon-Ectodermal-Defects-Cleft-Lip-Palate-Tp63-Ngs-Genetic-Test"&gt;Ankyloblepharon Ectodermal Defects Cleft Lip Palate Tp63 Ngs Genetic Test&lt;/a&gt; &lt;br /&gt;</v>
      </c>
    </row>
    <row r="847" spans="2:11">
      <c r="B847" t="s">
        <v>4384</v>
      </c>
      <c r="C847" t="str">
        <f t="shared" si="52"/>
        <v>Alpha-Thalassemia-Mental-Retardation-Syndrome-Atrx-Ngs-Genetic-Test-2</v>
      </c>
      <c r="F847" t="s">
        <v>8415</v>
      </c>
      <c r="G847" t="str">
        <f t="shared" si="53"/>
        <v>Alpha-Thalassemia-Mental-Retardation-Syndrome-Atrx-Ngs-Genetic-Test-2</v>
      </c>
      <c r="H847" t="s">
        <v>1152</v>
      </c>
      <c r="I847" t="str">
        <f t="shared" si="54"/>
        <v>Alpha Thalassemia Mental Retardation Syndrome Atrx Ngs Genetic Test 2</v>
      </c>
      <c r="J847" t="s">
        <v>1169</v>
      </c>
      <c r="K847" t="str">
        <f t="shared" si="55"/>
        <v>&lt;a target="_blank" href="testing.php?uae=Alpha-Thalassemia-Mental-Retardation-Syndrome-Atrx-Ngs-Genetic-Test-2"&gt;Alpha Thalassemia Mental Retardation Syndrome Atrx Ngs Genetic Test 2&lt;/a&gt; &lt;br /&gt;</v>
      </c>
    </row>
    <row r="848" spans="2:11">
      <c r="B848" t="s">
        <v>4385</v>
      </c>
      <c r="C848" t="str">
        <f t="shared" si="52"/>
        <v>Alagille-Syndrome-Type-2-Notch2-Ngs-Genetic-Test</v>
      </c>
      <c r="F848" t="s">
        <v>8415</v>
      </c>
      <c r="G848" t="str">
        <f t="shared" si="53"/>
        <v>Alagille-Syndrome-Type-2-Notch2-Ngs-Genetic-Test</v>
      </c>
      <c r="H848" t="s">
        <v>1152</v>
      </c>
      <c r="I848" t="str">
        <f t="shared" si="54"/>
        <v>Alagille Syndrome Type 2 Notch2 Ngs Genetic Test</v>
      </c>
      <c r="J848" t="s">
        <v>1169</v>
      </c>
      <c r="K848" t="str">
        <f t="shared" si="55"/>
        <v>&lt;a target="_blank" href="testing.php?uae=Alagille-Syndrome-Type-2-Notch2-Ngs-Genetic-Test"&gt;Alagille Syndrome Type 2 Notch2 Ngs Genetic Test&lt;/a&gt; &lt;br /&gt;</v>
      </c>
    </row>
    <row r="849" spans="2:11">
      <c r="B849" t="s">
        <v>4386</v>
      </c>
      <c r="C849" t="str">
        <f t="shared" si="52"/>
        <v>Alazami-Syndrome-Larp7-Ngs-Genetic-Test</v>
      </c>
      <c r="F849" t="s">
        <v>8415</v>
      </c>
      <c r="G849" t="str">
        <f t="shared" si="53"/>
        <v>Alazami-Syndrome-Larp7-Ngs-Genetic-Test</v>
      </c>
      <c r="H849" t="s">
        <v>1152</v>
      </c>
      <c r="I849" t="str">
        <f t="shared" si="54"/>
        <v>Alazami Syndrome Larp7 Ngs Genetic Test</v>
      </c>
      <c r="J849" t="s">
        <v>1169</v>
      </c>
      <c r="K849" t="str">
        <f t="shared" si="55"/>
        <v>&lt;a target="_blank" href="testing.php?uae=Alazami-Syndrome-Larp7-Ngs-Genetic-Test"&gt;Alazami Syndrome Larp7 Ngs Genetic Test&lt;/a&gt; &lt;br /&gt;</v>
      </c>
    </row>
    <row r="850" spans="2:11">
      <c r="B850" t="s">
        <v>4387</v>
      </c>
      <c r="C850" t="str">
        <f t="shared" si="52"/>
        <v>Alagille-Syndrome-Type-1-Jag1-Ngs-Genetic-Test</v>
      </c>
      <c r="F850" t="s">
        <v>8415</v>
      </c>
      <c r="G850" t="str">
        <f t="shared" si="53"/>
        <v>Alagille-Syndrome-Type-1-Jag1-Ngs-Genetic-Test</v>
      </c>
      <c r="H850" t="s">
        <v>1152</v>
      </c>
      <c r="I850" t="str">
        <f t="shared" si="54"/>
        <v>Alagille Syndrome Type 1 Jag1 Ngs Genetic Test</v>
      </c>
      <c r="J850" t="s">
        <v>1169</v>
      </c>
      <c r="K850" t="str">
        <f t="shared" si="55"/>
        <v>&lt;a target="_blank" href="testing.php?uae=Alagille-Syndrome-Type-1-Jag1-Ngs-Genetic-Test"&gt;Alagille Syndrome Type 1 Jag1 Ngs Genetic Test&lt;/a&gt; &lt;br /&gt;</v>
      </c>
    </row>
    <row r="851" spans="2:11">
      <c r="B851" t="s">
        <v>4388</v>
      </c>
      <c r="C851" t="str">
        <f t="shared" si="52"/>
        <v>Alacrima-Achalasia-And-Mental-Retardation-Syndrome-Gmppa-Ngs-Genetic-Test</v>
      </c>
      <c r="F851" t="s">
        <v>8415</v>
      </c>
      <c r="G851" t="str">
        <f t="shared" si="53"/>
        <v>Alacrima-Achalasia-And-Mental-Retardation-Syndrome-Gmppa-Ngs-Genetic-Test</v>
      </c>
      <c r="H851" t="s">
        <v>1152</v>
      </c>
      <c r="I851" t="str">
        <f t="shared" si="54"/>
        <v>Alacrima Achalasia And Mental Retardation Syndrome Gmppa Ngs Genetic Test</v>
      </c>
      <c r="J851" t="s">
        <v>1169</v>
      </c>
      <c r="K851" t="str">
        <f t="shared" si="55"/>
        <v>&lt;a target="_blank" href="testing.php?uae=Alacrima-Achalasia-And-Mental-Retardation-Syndrome-Gmppa-Ngs-Genetic-Test"&gt;Alacrima Achalasia And Mental Retardation Syndrome Gmppa Ngs Genetic Test&lt;/a&gt; &lt;br /&gt;</v>
      </c>
    </row>
    <row r="852" spans="2:11">
      <c r="B852" t="s">
        <v>4389</v>
      </c>
      <c r="C852" t="str">
        <f t="shared" si="52"/>
        <v>Adult-Syndrome-Split-Hand-Foot-Malformation-Tp63-Ngs-Genetic-Test</v>
      </c>
      <c r="F852" t="s">
        <v>8415</v>
      </c>
      <c r="G852" t="str">
        <f t="shared" si="53"/>
        <v>Adult-Syndrome-Split-Hand-Foot-Malformation-Tp63-Ngs-Genetic-Test</v>
      </c>
      <c r="H852" t="s">
        <v>1152</v>
      </c>
      <c r="I852" t="str">
        <f t="shared" si="54"/>
        <v>Adult Syndrome Split Hand Foot Malformation Tp63 Ngs Genetic Test</v>
      </c>
      <c r="J852" t="s">
        <v>1169</v>
      </c>
      <c r="K852" t="str">
        <f t="shared" si="55"/>
        <v>&lt;a target="_blank" href="testing.php?uae=Adult-Syndrome-Split-Hand-Foot-Malformation-Tp63-Ngs-Genetic-Test"&gt;Adult Syndrome Split Hand Foot Malformation Tp63 Ngs Genetic Test&lt;/a&gt; &lt;br /&gt;</v>
      </c>
    </row>
    <row r="853" spans="2:11">
      <c r="B853" t="s">
        <v>4390</v>
      </c>
      <c r="C853" t="str">
        <f t="shared" si="52"/>
        <v>Acromicric-Dysplasia-Fbn1-Ngs-Genetic-Test</v>
      </c>
      <c r="F853" t="s">
        <v>8415</v>
      </c>
      <c r="G853" t="str">
        <f t="shared" si="53"/>
        <v>Acromicric-Dysplasia-Fbn1-Ngs-Genetic-Test</v>
      </c>
      <c r="H853" t="s">
        <v>1152</v>
      </c>
      <c r="I853" t="str">
        <f t="shared" si="54"/>
        <v>Acromicric Dysplasia Fbn1 Ngs Genetic Test</v>
      </c>
      <c r="J853" t="s">
        <v>1169</v>
      </c>
      <c r="K853" t="str">
        <f t="shared" si="55"/>
        <v>&lt;a target="_blank" href="testing.php?uae=Acromicric-Dysplasia-Fbn1-Ngs-Genetic-Test"&gt;Acromicric Dysplasia Fbn1 Ngs Genetic Test&lt;/a&gt; &lt;br /&gt;</v>
      </c>
    </row>
    <row r="854" spans="2:11">
      <c r="B854" t="s">
        <v>4391</v>
      </c>
      <c r="C854" t="str">
        <f t="shared" si="52"/>
        <v>Adams-Oliver-Syndrome-Type-6-Dll4-Ngs-Genetic-Test</v>
      </c>
      <c r="F854" t="s">
        <v>8415</v>
      </c>
      <c r="G854" t="str">
        <f t="shared" si="53"/>
        <v>Adams-Oliver-Syndrome-Type-6-Dll4-Ngs-Genetic-Test</v>
      </c>
      <c r="H854" t="s">
        <v>1152</v>
      </c>
      <c r="I854" t="str">
        <f t="shared" si="54"/>
        <v>Adams Oliver Syndrome Type 6 Dll4 Ngs Genetic Test</v>
      </c>
      <c r="J854" t="s">
        <v>1169</v>
      </c>
      <c r="K854" t="str">
        <f t="shared" si="55"/>
        <v>&lt;a target="_blank" href="testing.php?uae=Adams-Oliver-Syndrome-Type-6-Dll4-Ngs-Genetic-Test"&gt;Adams Oliver Syndrome Type 6 Dll4 Ngs Genetic Test&lt;/a&gt; &lt;br /&gt;</v>
      </c>
    </row>
    <row r="855" spans="2:11">
      <c r="B855" t="s">
        <v>4392</v>
      </c>
      <c r="C855" t="str">
        <f t="shared" si="52"/>
        <v>Acromesomelic-Dysplasia-Maroteaux-Type-Npr2-Ngs-Genetic-Test</v>
      </c>
      <c r="F855" t="s">
        <v>8415</v>
      </c>
      <c r="G855" t="str">
        <f t="shared" si="53"/>
        <v>Acromesomelic-Dysplasia-Maroteaux-Type-Npr2-Ngs-Genetic-Test</v>
      </c>
      <c r="H855" t="s">
        <v>1152</v>
      </c>
      <c r="I855" t="str">
        <f t="shared" si="54"/>
        <v>Acromesomelic Dysplasia Maroteaux Type Npr2 Ngs Genetic Test</v>
      </c>
      <c r="J855" t="s">
        <v>1169</v>
      </c>
      <c r="K855" t="str">
        <f t="shared" si="55"/>
        <v>&lt;a target="_blank" href="testing.php?uae=Acromesomelic-Dysplasia-Maroteaux-Type-Npr2-Ngs-Genetic-Test"&gt;Acromesomelic Dysplasia Maroteaux Type Npr2 Ngs Genetic Test&lt;/a&gt; &lt;br /&gt;</v>
      </c>
    </row>
    <row r="856" spans="2:11">
      <c r="B856" t="s">
        <v>4393</v>
      </c>
      <c r="C856" t="str">
        <f t="shared" si="52"/>
        <v>Acromelic-Frontonasal-Dysostosis-Zswim6-Ngs-Genetic-Test</v>
      </c>
      <c r="F856" t="s">
        <v>8415</v>
      </c>
      <c r="G856" t="str">
        <f t="shared" si="53"/>
        <v>Acromelic-Frontonasal-Dysostosis-Zswim6-Ngs-Genetic-Test</v>
      </c>
      <c r="H856" t="s">
        <v>1152</v>
      </c>
      <c r="I856" t="str">
        <f t="shared" si="54"/>
        <v>Acromelic Frontonasal Dysostosis Zswim6 Ngs Genetic Test</v>
      </c>
      <c r="J856" t="s">
        <v>1169</v>
      </c>
      <c r="K856" t="str">
        <f t="shared" si="55"/>
        <v>&lt;a target="_blank" href="testing.php?uae=Acromelic-Frontonasal-Dysostosis-Zswim6-Ngs-Genetic-Test"&gt;Acromelic Frontonasal Dysostosis Zswim6 Ngs Genetic Test&lt;/a&gt; &lt;br /&gt;</v>
      </c>
    </row>
    <row r="857" spans="2:11">
      <c r="B857" t="s">
        <v>4394</v>
      </c>
      <c r="C857" t="str">
        <f t="shared" si="52"/>
        <v>Acrodysostosis-Type-1-With-Or-Without-Hormone-Resistance-Prkar1A-Ngs-Genetic-Test</v>
      </c>
      <c r="F857" t="s">
        <v>8415</v>
      </c>
      <c r="G857" t="str">
        <f t="shared" si="53"/>
        <v>Acrodysostosis-Type-1-With-Or-Without-Hormone-Resistance-Prkar1A-Ngs-Genetic-Test</v>
      </c>
      <c r="H857" t="s">
        <v>1152</v>
      </c>
      <c r="I857" t="str">
        <f t="shared" si="54"/>
        <v>Acrodysostosis Type 1 With Or Without Hormone Resistance Prkar1A Ngs Genetic Test</v>
      </c>
      <c r="J857" t="s">
        <v>1169</v>
      </c>
      <c r="K857" t="str">
        <f t="shared" si="55"/>
        <v>&lt;a target="_blank" href="testing.php?uae=Acrodysostosis-Type-1-With-Or-Without-Hormone-Resistance-Prkar1A-Ngs-Genetic-Test"&gt;Acrodysostosis Type 1 With Or Without Hormone Resistance Prkar1A Ngs Genetic Test&lt;/a&gt; &lt;br /&gt;</v>
      </c>
    </row>
    <row r="858" spans="2:11">
      <c r="B858" t="s">
        <v>4395</v>
      </c>
      <c r="C858" t="str">
        <f t="shared" si="52"/>
        <v>Achondrogenesis-Type-2-Col2A1-Ngs-Genetic-Test-2</v>
      </c>
      <c r="F858" t="s">
        <v>8415</v>
      </c>
      <c r="G858" t="str">
        <f t="shared" si="53"/>
        <v>Achondrogenesis-Type-2-Col2A1-Ngs-Genetic-Test-2</v>
      </c>
      <c r="H858" t="s">
        <v>1152</v>
      </c>
      <c r="I858" t="str">
        <f t="shared" si="54"/>
        <v>Achondrogenesis Type 2 Col2A1 Ngs Genetic Test 2</v>
      </c>
      <c r="J858" t="s">
        <v>1169</v>
      </c>
      <c r="K858" t="str">
        <f t="shared" si="55"/>
        <v>&lt;a target="_blank" href="testing.php?uae=Achondrogenesis-Type-2-Col2A1-Ngs-Genetic-Test-2"&gt;Achondrogenesis Type 2 Col2A1 Ngs Genetic Test 2&lt;/a&gt; &lt;br /&gt;</v>
      </c>
    </row>
    <row r="859" spans="2:11">
      <c r="B859" t="s">
        <v>4396</v>
      </c>
      <c r="C859" t="str">
        <f t="shared" si="52"/>
        <v>Prenatal-Pregnancy-Dna-Test-Pregnancy-Dna-Test-Cost-Is-10000-In-Uae</v>
      </c>
      <c r="F859" t="s">
        <v>8415</v>
      </c>
      <c r="G859" t="str">
        <f t="shared" si="53"/>
        <v>Prenatal-Pregnancy-Dna-Test-Pregnancy-Dna-Test-Cost-Is-10000-In-Uae</v>
      </c>
      <c r="H859" t="s">
        <v>1152</v>
      </c>
      <c r="I859" t="str">
        <f t="shared" si="54"/>
        <v>Prenatal Pregnancy Dna Test Pregnancy Dna Test Cost Is 10000 In Uae</v>
      </c>
      <c r="J859" t="s">
        <v>1169</v>
      </c>
      <c r="K859" t="str">
        <f t="shared" si="55"/>
        <v>&lt;a target="_blank" href="testing.php?uae=Prenatal-Pregnancy-Dna-Test-Pregnancy-Dna-Test-Cost-Is-10000-In-Uae"&gt;Prenatal Pregnancy Dna Test Pregnancy Dna Test Cost Is 10000 In Uae&lt;/a&gt; &lt;br /&gt;</v>
      </c>
    </row>
    <row r="860" spans="2:11">
      <c r="B860" t="s">
        <v>4397</v>
      </c>
      <c r="C860" t="str">
        <f t="shared" si="52"/>
        <v>Breast-Cancer-Brca-Uae-Initiative-Brca1-Brca2</v>
      </c>
      <c r="F860" t="s">
        <v>8415</v>
      </c>
      <c r="G860" t="str">
        <f t="shared" si="53"/>
        <v>Breast-Cancer-Brca-Uae-Initiative-Brca1-Brca2</v>
      </c>
      <c r="H860" t="s">
        <v>1152</v>
      </c>
      <c r="I860" t="str">
        <f t="shared" si="54"/>
        <v>Breast Cancer Brca Uae Initiative Brca1 Brca2</v>
      </c>
      <c r="J860" t="s">
        <v>1169</v>
      </c>
      <c r="K860" t="str">
        <f t="shared" si="55"/>
        <v>&lt;a target="_blank" href="testing.php?uae=Breast-Cancer-Brca-Uae-Initiative-Brca1-Brca2"&gt;Breast Cancer Brca Uae Initiative Brca1 Brca2&lt;/a&gt; &lt;br /&gt;</v>
      </c>
    </row>
    <row r="861" spans="2:11">
      <c r="B861" t="s">
        <v>4398</v>
      </c>
      <c r="C861" t="str">
        <f t="shared" si="52"/>
        <v>Hla-B27-Qualitative-Real-Time-Pcr-Test</v>
      </c>
      <c r="F861" t="s">
        <v>8415</v>
      </c>
      <c r="G861" t="str">
        <f t="shared" si="53"/>
        <v>Hla-B27-Qualitative-Real-Time-Pcr-Test</v>
      </c>
      <c r="H861" t="s">
        <v>1152</v>
      </c>
      <c r="I861" t="str">
        <f t="shared" si="54"/>
        <v>Hla B27 Qualitative Real Time Pcr Test</v>
      </c>
      <c r="J861" t="s">
        <v>1169</v>
      </c>
      <c r="K861" t="str">
        <f t="shared" si="55"/>
        <v>&lt;a target="_blank" href="testing.php?uae=Hla-B27-Qualitative-Real-Time-Pcr-Test"&gt;Hla B27 Qualitative Real Time Pcr Test&lt;/a&gt; &lt;br /&gt;</v>
      </c>
    </row>
    <row r="862" spans="2:11">
      <c r="B862" t="s">
        <v>4399</v>
      </c>
      <c r="C862" t="str">
        <f t="shared" si="52"/>
        <v>Breast-Ovarian-Cancer-Ngs-Genetic-Test-Panel</v>
      </c>
      <c r="F862" t="s">
        <v>8415</v>
      </c>
      <c r="G862" t="str">
        <f t="shared" si="53"/>
        <v>Breast-Ovarian-Cancer-Ngs-Genetic-Test-Panel</v>
      </c>
      <c r="H862" t="s">
        <v>1152</v>
      </c>
      <c r="I862" t="str">
        <f t="shared" si="54"/>
        <v>Breast Ovarian Cancer Ngs Genetic Test Panel</v>
      </c>
      <c r="J862" t="s">
        <v>1169</v>
      </c>
      <c r="K862" t="str">
        <f t="shared" si="55"/>
        <v>&lt;a target="_blank" href="testing.php?uae=Breast-Ovarian-Cancer-Ngs-Genetic-Test-Panel"&gt;Breast Ovarian Cancer Ngs Genetic Test Panel&lt;/a&gt; &lt;br /&gt;</v>
      </c>
    </row>
    <row r="863" spans="2:11">
      <c r="B863" t="s">
        <v>4400</v>
      </c>
      <c r="C863" t="str">
        <f t="shared" si="52"/>
        <v>Peripheral-Blood-For-High-Resolution-Karyotyping-Single</v>
      </c>
      <c r="F863" t="s">
        <v>8415</v>
      </c>
      <c r="G863" t="str">
        <f t="shared" si="53"/>
        <v>Peripheral-Blood-For-High-Resolution-Karyotyping-Single</v>
      </c>
      <c r="H863" t="s">
        <v>1152</v>
      </c>
      <c r="I863" t="str">
        <f t="shared" si="54"/>
        <v>Peripheral Blood For High Resolution Karyotyping Single</v>
      </c>
      <c r="J863" t="s">
        <v>1169</v>
      </c>
      <c r="K863" t="str">
        <f t="shared" si="55"/>
        <v>&lt;a target="_blank" href="testing.php?uae=Peripheral-Blood-For-High-Resolution-Karyotyping-Single"&gt;Peripheral Blood For High Resolution Karyotyping Single&lt;/a&gt; &lt;br /&gt;</v>
      </c>
    </row>
    <row r="864" spans="2:11">
      <c r="B864" t="s">
        <v>4401</v>
      </c>
      <c r="C864" t="str">
        <f t="shared" si="52"/>
        <v>Quadrupal-Marker</v>
      </c>
      <c r="F864" t="s">
        <v>8415</v>
      </c>
      <c r="G864" t="str">
        <f t="shared" si="53"/>
        <v>Quadrupal-Marker</v>
      </c>
      <c r="H864" t="s">
        <v>1152</v>
      </c>
      <c r="I864" t="str">
        <f t="shared" si="54"/>
        <v>Quadrupal Marker</v>
      </c>
      <c r="J864" t="s">
        <v>1169</v>
      </c>
      <c r="K864" t="str">
        <f t="shared" si="55"/>
        <v>&lt;a target="_blank" href="testing.php?uae=Quadrupal-Marker"&gt;Quadrupal Marker&lt;/a&gt; &lt;br /&gt;</v>
      </c>
    </row>
    <row r="865" spans="2:11">
      <c r="B865" t="s">
        <v>4402</v>
      </c>
      <c r="C865" t="str">
        <f t="shared" si="52"/>
        <v>Double-Marker</v>
      </c>
      <c r="F865" t="s">
        <v>8415</v>
      </c>
      <c r="G865" t="str">
        <f t="shared" si="53"/>
        <v>Double-Marker</v>
      </c>
      <c r="H865" t="s">
        <v>1152</v>
      </c>
      <c r="I865" t="str">
        <f t="shared" si="54"/>
        <v>Double Marker</v>
      </c>
      <c r="J865" t="s">
        <v>1169</v>
      </c>
      <c r="K865" t="str">
        <f t="shared" si="55"/>
        <v>&lt;a target="_blank" href="testing.php?uae=Double-Marker"&gt;Double Marker&lt;/a&gt; &lt;br /&gt;</v>
      </c>
    </row>
    <row r="866" spans="2:11">
      <c r="B866" t="s">
        <v>4403</v>
      </c>
      <c r="C866" t="str">
        <f t="shared" si="52"/>
        <v>Grand-Parents-Dna-Test</v>
      </c>
      <c r="F866" t="s">
        <v>8415</v>
      </c>
      <c r="G866" t="str">
        <f t="shared" si="53"/>
        <v>Grand-Parents-Dna-Test</v>
      </c>
      <c r="H866" t="s">
        <v>1152</v>
      </c>
      <c r="I866" t="str">
        <f t="shared" si="54"/>
        <v>Grand Parents Dna Test</v>
      </c>
      <c r="J866" t="s">
        <v>1169</v>
      </c>
      <c r="K866" t="str">
        <f t="shared" si="55"/>
        <v>&lt;a target="_blank" href="testing.php?uae=Grand-Parents-Dna-Test"&gt;Grand Parents Dna Test&lt;/a&gt; &lt;br /&gt;</v>
      </c>
    </row>
    <row r="867" spans="2:11">
      <c r="B867" t="s">
        <v>4404</v>
      </c>
      <c r="C867" t="str">
        <f t="shared" si="52"/>
        <v>6Q24-Related-Transient-Neonatal-Diabetes-Mellitus-Type-1-Upd-Chr-6-Ngs-Genetic-Test</v>
      </c>
      <c r="F867" t="s">
        <v>8415</v>
      </c>
      <c r="G867" t="str">
        <f t="shared" si="53"/>
        <v>6Q24-Related-Transient-Neonatal-Diabetes-Mellitus-Type-1-Upd-Chr-6-Ngs-Genetic-Test</v>
      </c>
      <c r="H867" t="s">
        <v>1152</v>
      </c>
      <c r="I867" t="str">
        <f t="shared" si="54"/>
        <v>6Q24 Related Transient Neonatal Diabetes Mellitus Type 1 Upd Chr 6 Ngs Genetic Test</v>
      </c>
      <c r="J867" t="s">
        <v>1169</v>
      </c>
      <c r="K867" t="str">
        <f t="shared" si="55"/>
        <v>&lt;a target="_blank" href="testing.php?uae=6Q24-Related-Transient-Neonatal-Diabetes-Mellitus-Type-1-Upd-Chr-6-Ngs-Genetic-Test"&gt;6Q24 Related Transient Neonatal Diabetes Mellitus Type 1 Upd Chr 6 Ngs Genetic Test&lt;/a&gt; &lt;br /&gt;</v>
      </c>
    </row>
    <row r="868" spans="2:11">
      <c r="B868" t="s">
        <v>4405</v>
      </c>
      <c r="C868" t="str">
        <f t="shared" si="52"/>
        <v>Peripheral-Blood-For-Karyotyping-Couple</v>
      </c>
      <c r="F868" t="s">
        <v>8415</v>
      </c>
      <c r="G868" t="str">
        <f t="shared" si="53"/>
        <v>Peripheral-Blood-For-Karyotyping-Couple</v>
      </c>
      <c r="H868" t="s">
        <v>1152</v>
      </c>
      <c r="I868" t="str">
        <f t="shared" si="54"/>
        <v>Peripheral Blood For Karyotyping Couple</v>
      </c>
      <c r="J868" t="s">
        <v>1169</v>
      </c>
      <c r="K868" t="str">
        <f t="shared" si="55"/>
        <v>&lt;a target="_blank" href="testing.php?uae=Peripheral-Blood-For-Karyotyping-Couple"&gt;Peripheral Blood For Karyotyping Couple&lt;/a&gt; &lt;br /&gt;</v>
      </c>
    </row>
    <row r="869" spans="2:11">
      <c r="B869" t="s">
        <v>4406</v>
      </c>
      <c r="C869" t="str">
        <f t="shared" si="52"/>
        <v>Products-Of-Conception-Poc-For-Karyotyping</v>
      </c>
      <c r="F869" t="s">
        <v>8415</v>
      </c>
      <c r="G869" t="str">
        <f t="shared" si="53"/>
        <v>Products-Of-Conception-Poc-For-Karyotyping</v>
      </c>
      <c r="H869" t="s">
        <v>1152</v>
      </c>
      <c r="I869" t="str">
        <f t="shared" si="54"/>
        <v>Products Of Conception Poc For Karyotyping</v>
      </c>
      <c r="J869" t="s">
        <v>1169</v>
      </c>
      <c r="K869" t="str">
        <f t="shared" si="55"/>
        <v>&lt;a target="_blank" href="testing.php?uae=Products-Of-Conception-Poc-For-Karyotyping"&gt;Products Of Conception Poc For Karyotyping&lt;/a&gt; &lt;br /&gt;</v>
      </c>
    </row>
    <row r="870" spans="2:11">
      <c r="B870" t="s">
        <v>4407</v>
      </c>
      <c r="C870" t="str">
        <f t="shared" si="52"/>
        <v>17-Hydroxylation-Activity-Deficiency-Cyp17A1-Ngs-Genetic-Test</v>
      </c>
      <c r="F870" t="s">
        <v>8415</v>
      </c>
      <c r="G870" t="str">
        <f t="shared" si="53"/>
        <v>17-Hydroxylation-Activity-Deficiency-Cyp17A1-Ngs-Genetic-Test</v>
      </c>
      <c r="H870" t="s">
        <v>1152</v>
      </c>
      <c r="I870" t="str">
        <f t="shared" si="54"/>
        <v>17 Hydroxylation Activity Deficiency Cyp17A1 Ngs Genetic Test</v>
      </c>
      <c r="J870" t="s">
        <v>1169</v>
      </c>
      <c r="K870" t="str">
        <f t="shared" si="55"/>
        <v>&lt;a target="_blank" href="testing.php?uae=17-Hydroxylation-Activity-Deficiency-Cyp17A1-Ngs-Genetic-Test"&gt;17 Hydroxylation Activity Deficiency Cyp17A1 Ngs Genetic Test&lt;/a&gt; &lt;br /&gt;</v>
      </c>
    </row>
    <row r="871" spans="2:11">
      <c r="B871" t="s">
        <v>4408</v>
      </c>
      <c r="C871" t="str">
        <f t="shared" si="52"/>
        <v>Whole-Exome-Sequencing</v>
      </c>
      <c r="F871" t="s">
        <v>8415</v>
      </c>
      <c r="G871" t="str">
        <f t="shared" si="53"/>
        <v>Whole-Exome-Sequencing</v>
      </c>
      <c r="H871" t="s">
        <v>1152</v>
      </c>
      <c r="I871" t="str">
        <f t="shared" si="54"/>
        <v>Whole Exome Sequencing</v>
      </c>
      <c r="J871" t="s">
        <v>1169</v>
      </c>
      <c r="K871" t="str">
        <f t="shared" si="55"/>
        <v>&lt;a target="_blank" href="testing.php?uae=Whole-Exome-Sequencing"&gt;Whole Exome Sequencing&lt;/a&gt; &lt;br /&gt;</v>
      </c>
    </row>
    <row r="872" spans="2:11">
      <c r="B872" t="s">
        <v>4409</v>
      </c>
      <c r="C872" t="str">
        <f t="shared" si="52"/>
        <v>Nipt-Plus-60-Microdeletions-Noninvasive-Pregnancy-Genetic-Dna-Test</v>
      </c>
      <c r="F872" t="s">
        <v>8415</v>
      </c>
      <c r="G872" t="str">
        <f t="shared" si="53"/>
        <v>Nipt-Plus-60-Microdeletions-Noninvasive-Pregnancy-Genetic-Dna-Test</v>
      </c>
      <c r="H872" t="s">
        <v>1152</v>
      </c>
      <c r="I872" t="str">
        <f t="shared" si="54"/>
        <v>Nipt Plus 60 Microdeletions Noninvasive Pregnancy Genetic Dna Test</v>
      </c>
      <c r="J872" t="s">
        <v>1169</v>
      </c>
      <c r="K872" t="str">
        <f t="shared" si="55"/>
        <v>&lt;a target="_blank" href="testing.php?uae=Nipt-Plus-60-Microdeletions-Noninvasive-Pregnancy-Genetic-Dna-Test"&gt;Nipt Plus 60 Microdeletions Noninvasive Pregnancy Genetic Dna Test&lt;/a&gt; &lt;br /&gt;</v>
      </c>
    </row>
    <row r="873" spans="2:11">
      <c r="B873" t="s">
        <v>4410</v>
      </c>
      <c r="C873" t="str">
        <f t="shared" si="52"/>
        <v>Hla-Typing-Class-1-Class-2-A-B-C-Dr-Dq-Dp</v>
      </c>
      <c r="F873" t="s">
        <v>8415</v>
      </c>
      <c r="G873" t="str">
        <f t="shared" si="53"/>
        <v>Hla-Typing-Class-1-Class-2-A-B-C-Dr-Dq-Dp</v>
      </c>
      <c r="H873" t="s">
        <v>1152</v>
      </c>
      <c r="I873" t="str">
        <f t="shared" si="54"/>
        <v>Hla Typing Class 1 Class 2 A B C Dr Dq Dp</v>
      </c>
      <c r="J873" t="s">
        <v>1169</v>
      </c>
      <c r="K873" t="str">
        <f t="shared" si="55"/>
        <v>&lt;a target="_blank" href="testing.php?uae=Hla-Typing-Class-1-Class-2-A-B-C-Dr-Dq-Dp"&gt;Hla Typing Class 1 Class 2 A B C Dr Dq Dp&lt;/a&gt; &lt;br /&gt;</v>
      </c>
    </row>
    <row r="874" spans="2:11">
      <c r="B874" t="s">
        <v>4411</v>
      </c>
      <c r="C874" t="str">
        <f t="shared" si="52"/>
        <v>Sexual-Transmitted-Hiv-Hcv-Hbv-Syphilis-Test</v>
      </c>
      <c r="F874" t="s">
        <v>8415</v>
      </c>
      <c r="G874" t="str">
        <f t="shared" si="53"/>
        <v>Sexual-Transmitted-Hiv-Hcv-Hbv-Syphilis-Test</v>
      </c>
      <c r="H874" t="s">
        <v>1152</v>
      </c>
      <c r="I874" t="str">
        <f t="shared" si="54"/>
        <v>Sexual Transmitted Hiv Hcv Hbv Syphilis Test</v>
      </c>
      <c r="J874" t="s">
        <v>1169</v>
      </c>
      <c r="K874" t="str">
        <f t="shared" si="55"/>
        <v>&lt;a target="_blank" href="testing.php?uae=Sexual-Transmitted-Hiv-Hcv-Hbv-Syphilis-Test"&gt;Sexual Transmitted Hiv Hcv Hbv Syphilis Test&lt;/a&gt; &lt;br /&gt;</v>
      </c>
    </row>
    <row r="875" spans="2:11">
      <c r="B875" t="s">
        <v>4412</v>
      </c>
      <c r="C875" t="str">
        <f t="shared" si="52"/>
        <v>Myeloproliferative-Neoplasia-Mpn-Panel-Bcrqltjak2Panelcalr-Mpl</v>
      </c>
      <c r="F875" t="s">
        <v>8415</v>
      </c>
      <c r="G875" t="str">
        <f t="shared" si="53"/>
        <v>Myeloproliferative-Neoplasia-Mpn-Panel-Bcrqltjak2Panelcalr-Mpl</v>
      </c>
      <c r="H875" t="s">
        <v>1152</v>
      </c>
      <c r="I875" t="str">
        <f t="shared" si="54"/>
        <v>Myeloproliferative Neoplasia Mpn Panel Bcrqltjak2Panelcalr Mpl</v>
      </c>
      <c r="J875" t="s">
        <v>1169</v>
      </c>
      <c r="K875" t="str">
        <f t="shared" si="55"/>
        <v>&lt;a target="_blank" href="testing.php?uae=Myeloproliferative-Neoplasia-Mpn-Panel-Bcrqltjak2Panelcalr-Mpl"&gt;Myeloproliferative Neoplasia Mpn Panel Bcrqltjak2Panelcalr Mpl&lt;/a&gt; &lt;br /&gt;</v>
      </c>
    </row>
    <row r="876" spans="2:11">
      <c r="B876" t="s">
        <v>4413</v>
      </c>
      <c r="C876" t="str">
        <f t="shared" si="52"/>
        <v>Nipt-Noninvasive-Pregnancy-Gender-Determination-Genetic-Dna-Test</v>
      </c>
      <c r="F876" t="s">
        <v>8415</v>
      </c>
      <c r="G876" t="str">
        <f t="shared" si="53"/>
        <v>Nipt-Noninvasive-Pregnancy-Gender-Determination-Genetic-Dna-Test</v>
      </c>
      <c r="H876" t="s">
        <v>1152</v>
      </c>
      <c r="I876" t="str">
        <f t="shared" si="54"/>
        <v>Nipt Noninvasive Pregnancy Gender Determination Genetic Dna Test</v>
      </c>
      <c r="J876" t="s">
        <v>1169</v>
      </c>
      <c r="K876" t="str">
        <f t="shared" si="55"/>
        <v>&lt;a target="_blank" href="testing.php?uae=Nipt-Noninvasive-Pregnancy-Gender-Determination-Genetic-Dna-Test"&gt;Nipt Noninvasive Pregnancy Gender Determination Genetic Dna Test&lt;/a&gt; &lt;br /&gt;</v>
      </c>
    </row>
    <row r="877" spans="2:11">
      <c r="B877" t="s">
        <v>4414</v>
      </c>
      <c r="C877" t="str">
        <f t="shared" si="52"/>
        <v>Paternity-Dna-Test</v>
      </c>
      <c r="F877" t="s">
        <v>8415</v>
      </c>
      <c r="G877" t="str">
        <f t="shared" si="53"/>
        <v>Paternity-Dna-Test</v>
      </c>
      <c r="H877" t="s">
        <v>1152</v>
      </c>
      <c r="I877" t="str">
        <f t="shared" si="54"/>
        <v>Paternity Dna Test</v>
      </c>
      <c r="J877" t="s">
        <v>1169</v>
      </c>
      <c r="K877" t="str">
        <f t="shared" si="55"/>
        <v>&lt;a target="_blank" href="testing.php?uae=Paternity-Dna-Test"&gt;Paternity Dna Test&lt;/a&gt; &lt;br /&gt;</v>
      </c>
    </row>
    <row r="878" spans="2:11">
      <c r="B878" t="s">
        <v>4415</v>
      </c>
      <c r="C878" t="str">
        <f t="shared" si="52"/>
        <v>Multiple-Congenital-Anomalies-Hypotonia-Seizures-Syndrome-Type-3-Pigt-Ngs-Genetic-Test</v>
      </c>
      <c r="F878" t="s">
        <v>8415</v>
      </c>
      <c r="G878" t="str">
        <f t="shared" si="53"/>
        <v>Multiple-Congenital-Anomalies-Hypotonia-Seizures-Syndrome-Type-3-Pigt-Ngs-Genetic-Test</v>
      </c>
      <c r="H878" t="s">
        <v>1152</v>
      </c>
      <c r="I878" t="str">
        <f t="shared" si="54"/>
        <v>Multiple Congenital Anomalies Hypotonia Seizures Syndrome Type 3 Pigt Ngs Genetic Test</v>
      </c>
      <c r="J878" t="s">
        <v>1169</v>
      </c>
      <c r="K878" t="str">
        <f t="shared" si="55"/>
        <v>&lt;a target="_blank" href="testing.php?uae=Multiple-Congenital-Anomalies-Hypotonia-Seizures-Syndrome-Type-3-Pigt-Ngs-Genetic-Test"&gt;Multiple Congenital Anomalies Hypotonia Seizures Syndrome Type 3 Pigt Ngs Genetic Test&lt;/a&gt; &lt;br /&gt;</v>
      </c>
    </row>
    <row r="879" spans="2:11">
      <c r="B879" t="s">
        <v>4416</v>
      </c>
      <c r="C879" t="str">
        <f t="shared" si="52"/>
        <v>Miyoshi-Myopathy-Dysf-Ngs-Genetic-Test</v>
      </c>
      <c r="F879" t="s">
        <v>8415</v>
      </c>
      <c r="G879" t="str">
        <f t="shared" si="53"/>
        <v>Miyoshi-Myopathy-Dysf-Ngs-Genetic-Test</v>
      </c>
      <c r="H879" t="s">
        <v>1152</v>
      </c>
      <c r="I879" t="str">
        <f t="shared" si="54"/>
        <v>Miyoshi Myopathy Dysf Ngs Genetic Test</v>
      </c>
      <c r="J879" t="s">
        <v>1169</v>
      </c>
      <c r="K879" t="str">
        <f t="shared" si="55"/>
        <v>&lt;a target="_blank" href="testing.php?uae=Miyoshi-Myopathy-Dysf-Ngs-Genetic-Test"&gt;Miyoshi Myopathy Dysf Ngs Genetic Test&lt;/a&gt; &lt;br /&gt;</v>
      </c>
    </row>
    <row r="880" spans="2:11">
      <c r="B880" t="s">
        <v>4417</v>
      </c>
      <c r="C880" t="str">
        <f t="shared" si="52"/>
        <v>Miyoshi-Muscular-Dystrophy-Type-3-Ano5-Ngs-Genetic-Test</v>
      </c>
      <c r="F880" t="s">
        <v>8415</v>
      </c>
      <c r="G880" t="str">
        <f t="shared" si="53"/>
        <v>Miyoshi-Muscular-Dystrophy-Type-3-Ano5-Ngs-Genetic-Test</v>
      </c>
      <c r="H880" t="s">
        <v>1152</v>
      </c>
      <c r="I880" t="str">
        <f t="shared" si="54"/>
        <v>Miyoshi Muscular Dystrophy Type 3 Ano5 Ngs Genetic Test</v>
      </c>
      <c r="J880" t="s">
        <v>1169</v>
      </c>
      <c r="K880" t="str">
        <f t="shared" si="55"/>
        <v>&lt;a target="_blank" href="testing.php?uae=Miyoshi-Muscular-Dystrophy-Type-3-Ano5-Ngs-Genetic-Test"&gt;Miyoshi Muscular Dystrophy Type 3 Ano5 Ngs Genetic Test&lt;/a&gt; &lt;br /&gt;</v>
      </c>
    </row>
    <row r="881" spans="2:11">
      <c r="B881" t="s">
        <v>4418</v>
      </c>
      <c r="C881" t="str">
        <f t="shared" si="52"/>
        <v>Mitochondrial-Short-Chain-Enoyl-Coa-Hydratase-1-Deficiency-Echs1-Ngs-Genetic-Test</v>
      </c>
      <c r="F881" t="s">
        <v>8415</v>
      </c>
      <c r="G881" t="str">
        <f t="shared" si="53"/>
        <v>Mitochondrial-Short-Chain-Enoyl-Coa-Hydratase-1-Deficiency-Echs1-Ngs-Genetic-Test</v>
      </c>
      <c r="H881" t="s">
        <v>1152</v>
      </c>
      <c r="I881" t="str">
        <f t="shared" si="54"/>
        <v>Mitochondrial Short Chain Enoyl Coa Hydratase 1 Deficiency Echs1 Ngs Genetic Test</v>
      </c>
      <c r="J881" t="s">
        <v>1169</v>
      </c>
      <c r="K881" t="str">
        <f t="shared" si="55"/>
        <v>&lt;a target="_blank" href="testing.php?uae=Mitochondrial-Short-Chain-Enoyl-Coa-Hydratase-1-Deficiency-Echs1-Ngs-Genetic-Test"&gt;Mitochondrial Short Chain Enoyl Coa Hydratase 1 Deficiency Echs1 Ngs Genetic Test&lt;/a&gt; &lt;br /&gt;</v>
      </c>
    </row>
    <row r="882" spans="2:11">
      <c r="B882" t="s">
        <v>4419</v>
      </c>
      <c r="C882" t="str">
        <f t="shared" si="52"/>
        <v>Mitochondrial-Respiratory-Chain-Disease-Timm21-Related-Timm21-Ngs-Genetic-Test</v>
      </c>
      <c r="F882" t="s">
        <v>8415</v>
      </c>
      <c r="G882" t="str">
        <f t="shared" si="53"/>
        <v>Mitochondrial-Respiratory-Chain-Disease-Timm21-Related-Timm21-Ngs-Genetic-Test</v>
      </c>
      <c r="H882" t="s">
        <v>1152</v>
      </c>
      <c r="I882" t="str">
        <f t="shared" si="54"/>
        <v>Mitochondrial Respiratory Chain Disease Timm21 Related Timm21 Ngs Genetic Test</v>
      </c>
      <c r="J882" t="s">
        <v>1169</v>
      </c>
      <c r="K882" t="str">
        <f t="shared" si="55"/>
        <v>&lt;a target="_blank" href="testing.php?uae=Mitochondrial-Respiratory-Chain-Disease-Timm21-Related-Timm21-Ngs-Genetic-Test"&gt;Mitochondrial Respiratory Chain Disease Timm21 Related Timm21 Ngs Genetic Test&lt;/a&gt; &lt;br /&gt;</v>
      </c>
    </row>
    <row r="883" spans="2:11">
      <c r="B883" t="s">
        <v>4420</v>
      </c>
      <c r="C883" t="str">
        <f t="shared" si="52"/>
        <v>Mitochondrial-Respiratory-Chain-Complex-Ii-Deficiency-Sdha-Ngs-Genetic-Test</v>
      </c>
      <c r="F883" t="s">
        <v>8415</v>
      </c>
      <c r="G883" t="str">
        <f t="shared" si="53"/>
        <v>Mitochondrial-Respiratory-Chain-Complex-Ii-Deficiency-Sdha-Ngs-Genetic-Test</v>
      </c>
      <c r="H883" t="s">
        <v>1152</v>
      </c>
      <c r="I883" t="str">
        <f t="shared" si="54"/>
        <v>Mitochondrial Respiratory Chain Complex Ii Deficiency Sdha Ngs Genetic Test</v>
      </c>
      <c r="J883" t="s">
        <v>1169</v>
      </c>
      <c r="K883" t="str">
        <f t="shared" si="55"/>
        <v>&lt;a target="_blank" href="testing.php?uae=Mitochondrial-Respiratory-Chain-Complex-Ii-Deficiency-Sdha-Ngs-Genetic-Test"&gt;Mitochondrial Respiratory Chain Complex Ii Deficiency Sdha Ngs Genetic Test&lt;/a&gt; &lt;br /&gt;</v>
      </c>
    </row>
    <row r="884" spans="2:11">
      <c r="B884" t="s">
        <v>4421</v>
      </c>
      <c r="C884" t="str">
        <f t="shared" si="52"/>
        <v>Mitochondrial-Neurogastrointestinal-Encephalopathy-Syndrome-Without-Leukoencephalopathy-Tymp-Ngs-Genetic-Test</v>
      </c>
      <c r="F884" t="s">
        <v>8415</v>
      </c>
      <c r="G884" t="str">
        <f t="shared" si="53"/>
        <v>Mitochondrial-Neurogastrointestinal-Encephalopathy-Syndrome-Without-Leukoencephalopathy-Tymp-Ngs-Genetic-Test</v>
      </c>
      <c r="H884" t="s">
        <v>1152</v>
      </c>
      <c r="I884" t="str">
        <f t="shared" si="54"/>
        <v>Mitochondrial Neurogastrointestinal Encephalopathy Syndrome Without Leukoencephalopathy Tymp Ngs Genetic Test</v>
      </c>
      <c r="J884" t="s">
        <v>1169</v>
      </c>
      <c r="K884" t="str">
        <f t="shared" si="55"/>
        <v>&lt;a target="_blank" href="testing.php?uae=Mitochondrial-Neurogastrointestinal-Encephalopathy-Syndrome-Without-Leukoencephalopathy-Tymp-Ngs-Genetic-Test"&gt;Mitochondrial Neurogastrointestinal Encephalopathy Syndrome Without Leukoencephalopathy Tymp Ngs Genetic Test&lt;/a&gt; &lt;br /&gt;</v>
      </c>
    </row>
    <row r="885" spans="2:11">
      <c r="B885" t="s">
        <v>4422</v>
      </c>
      <c r="C885" t="str">
        <f t="shared" si="52"/>
        <v>Mitochondrial-Neurogastrointestinal-Encephalopathy-Syndrome-Without-Leukoencephalopathy-Polg-Ngs-Genetic-Test</v>
      </c>
      <c r="F885" t="s">
        <v>8415</v>
      </c>
      <c r="G885" t="str">
        <f t="shared" si="53"/>
        <v>Mitochondrial-Neurogastrointestinal-Encephalopathy-Syndrome-Without-Leukoencephalopathy-Polg-Ngs-Genetic-Test</v>
      </c>
      <c r="H885" t="s">
        <v>1152</v>
      </c>
      <c r="I885" t="str">
        <f t="shared" si="54"/>
        <v>Mitochondrial Neurogastrointestinal Encephalopathy Syndrome Without Leukoencephalopathy Polg Ngs Genetic Test</v>
      </c>
      <c r="J885" t="s">
        <v>1169</v>
      </c>
      <c r="K885" t="str">
        <f t="shared" si="55"/>
        <v>&lt;a target="_blank" href="testing.php?uae=Mitochondrial-Neurogastrointestinal-Encephalopathy-Syndrome-Without-Leukoencephalopathy-Polg-Ngs-Genetic-Test"&gt;Mitochondrial Neurogastrointestinal Encephalopathy Syndrome Without Leukoencephalopathy Polg Ngs Genetic Test&lt;/a&gt; &lt;br /&gt;</v>
      </c>
    </row>
    <row r="886" spans="2:11">
      <c r="B886" t="s">
        <v>4423</v>
      </c>
      <c r="C886" t="str">
        <f t="shared" si="52"/>
        <v>Mitochondrial-Myopathy-And-Sideroblastic-Anemia-Type-1-Pus1-Ngs-Genetic-Test-3</v>
      </c>
      <c r="F886" t="s">
        <v>8415</v>
      </c>
      <c r="G886" t="str">
        <f t="shared" si="53"/>
        <v>Mitochondrial-Myopathy-And-Sideroblastic-Anemia-Type-1-Pus1-Ngs-Genetic-Test-3</v>
      </c>
      <c r="H886" t="s">
        <v>1152</v>
      </c>
      <c r="I886" t="str">
        <f t="shared" si="54"/>
        <v>Mitochondrial Myopathy And Sideroblastic Anemia Type 1 Pus1 Ngs Genetic Test 3</v>
      </c>
      <c r="J886" t="s">
        <v>1169</v>
      </c>
      <c r="K886" t="str">
        <f t="shared" si="55"/>
        <v>&lt;a target="_blank" href="testing.php?uae=Mitochondrial-Myopathy-And-Sideroblastic-Anemia-Type-1-Pus1-Ngs-Genetic-Test-3"&gt;Mitochondrial Myopathy And Sideroblastic Anemia Type 1 Pus1 Ngs Genetic Test 3&lt;/a&gt; &lt;br /&gt;</v>
      </c>
    </row>
    <row r="887" spans="2:11">
      <c r="B887" t="s">
        <v>4424</v>
      </c>
      <c r="C887" t="str">
        <f t="shared" si="52"/>
        <v>Mitochondrial-Encephalomyopathy-Mt-Cyb-Ngs-Genetic-Test</v>
      </c>
      <c r="F887" t="s">
        <v>8415</v>
      </c>
      <c r="G887" t="str">
        <f t="shared" si="53"/>
        <v>Mitochondrial-Encephalomyopathy-Mt-Cyb-Ngs-Genetic-Test</v>
      </c>
      <c r="H887" t="s">
        <v>1152</v>
      </c>
      <c r="I887" t="str">
        <f t="shared" si="54"/>
        <v>Mitochondrial Encephalomyopathy Mt Cyb Ngs Genetic Test</v>
      </c>
      <c r="J887" t="s">
        <v>1169</v>
      </c>
      <c r="K887" t="str">
        <f t="shared" si="55"/>
        <v>&lt;a target="_blank" href="testing.php?uae=Mitochondrial-Encephalomyopathy-Mt-Cyb-Ngs-Genetic-Test"&gt;Mitochondrial Encephalomyopathy Mt Cyb Ngs Genetic Test&lt;/a&gt; &lt;br /&gt;</v>
      </c>
    </row>
    <row r="888" spans="2:11">
      <c r="B888" t="s">
        <v>4425</v>
      </c>
      <c r="C888" t="str">
        <f t="shared" si="52"/>
        <v>Mitochondrial-Encephalomyopathy-Mff-Ngs-Genetic-Test</v>
      </c>
      <c r="F888" t="s">
        <v>8415</v>
      </c>
      <c r="G888" t="str">
        <f t="shared" si="53"/>
        <v>Mitochondrial-Encephalomyopathy-Mff-Ngs-Genetic-Test</v>
      </c>
      <c r="H888" t="s">
        <v>1152</v>
      </c>
      <c r="I888" t="str">
        <f t="shared" si="54"/>
        <v>Mitochondrial Encephalomyopathy Mff Ngs Genetic Test</v>
      </c>
      <c r="J888" t="s">
        <v>1169</v>
      </c>
      <c r="K888" t="str">
        <f t="shared" si="55"/>
        <v>&lt;a target="_blank" href="testing.php?uae=Mitochondrial-Encephalomyopathy-Mff-Ngs-Genetic-Test"&gt;Mitochondrial Encephalomyopathy Mff Ngs Genetic Test&lt;/a&gt; &lt;br /&gt;</v>
      </c>
    </row>
    <row r="889" spans="2:11">
      <c r="B889" t="s">
        <v>4426</v>
      </c>
      <c r="C889" t="str">
        <f t="shared" si="52"/>
        <v>Mitochondrial-Dna-Depletion-Syndrome-Encephalomyopathic-Type-With-Methylmalonic-Aciduria-Suclg1-Ngs-Genetic-Test</v>
      </c>
      <c r="F889" t="s">
        <v>8415</v>
      </c>
      <c r="G889" t="str">
        <f t="shared" si="53"/>
        <v>Mitochondrial-Dna-Depletion-Syndrome-Encephalomyopathic-Type-With-Methylmalonic-Aciduria-Suclg1-Ngs-Genetic-Test</v>
      </c>
      <c r="H889" t="s">
        <v>1152</v>
      </c>
      <c r="I889" t="str">
        <f t="shared" si="54"/>
        <v>Mitochondrial Dna Depletion Syndrome Encephalomyopathic Type With Methylmalonic Aciduria Suclg1 Ngs Genetic Test</v>
      </c>
      <c r="J889" t="s">
        <v>1169</v>
      </c>
      <c r="K889" t="str">
        <f t="shared" si="55"/>
        <v>&lt;a target="_blank" href="testing.php?uae=Mitochondrial-Dna-Depletion-Syndrome-Encephalomyopathic-Type-With-Methylmalonic-Aciduria-Suclg1-Ngs-Genetic-Test"&gt;Mitochondrial Dna Depletion Syndrome Encephalomyopathic Type With Methylmalonic Aciduria Suclg1 Ngs Genetic Test&lt;/a&gt; &lt;br /&gt;</v>
      </c>
    </row>
    <row r="890" spans="2:11">
      <c r="B890" t="s">
        <v>4427</v>
      </c>
      <c r="C890" t="str">
        <f t="shared" si="52"/>
        <v>Mitochondrial-Dna-Depletion-Syndrome-Type-7-Twnk-Ngs-Genetic-Test</v>
      </c>
      <c r="F890" t="s">
        <v>8415</v>
      </c>
      <c r="G890" t="str">
        <f t="shared" si="53"/>
        <v>Mitochondrial-Dna-Depletion-Syndrome-Type-7-Twnk-Ngs-Genetic-Test</v>
      </c>
      <c r="H890" t="s">
        <v>1152</v>
      </c>
      <c r="I890" t="str">
        <f t="shared" si="54"/>
        <v>Mitochondrial Dna Depletion Syndrome Type 7 Twnk Ngs Genetic Test</v>
      </c>
      <c r="J890" t="s">
        <v>1169</v>
      </c>
      <c r="K890" t="str">
        <f t="shared" si="55"/>
        <v>&lt;a target="_blank" href="testing.php?uae=Mitochondrial-Dna-Depletion-Syndrome-Type-7-Twnk-Ngs-Genetic-Test"&gt;Mitochondrial Dna Depletion Syndrome Type 7 Twnk Ngs Genetic Test&lt;/a&gt; &lt;br /&gt;</v>
      </c>
    </row>
    <row r="891" spans="2:11">
      <c r="B891" t="s">
        <v>4428</v>
      </c>
      <c r="C891" t="str">
        <f t="shared" si="52"/>
        <v>Mitochondrial-Dna-Depletion-Syndrome-Type-6-Mpv17-Ngs-Genetic-Test</v>
      </c>
      <c r="F891" t="s">
        <v>8415</v>
      </c>
      <c r="G891" t="str">
        <f t="shared" si="53"/>
        <v>Mitochondrial-Dna-Depletion-Syndrome-Type-6-Mpv17-Ngs-Genetic-Test</v>
      </c>
      <c r="H891" t="s">
        <v>1152</v>
      </c>
      <c r="I891" t="str">
        <f t="shared" si="54"/>
        <v>Mitochondrial Dna Depletion Syndrome Type 6 Mpv17 Ngs Genetic Test</v>
      </c>
      <c r="J891" t="s">
        <v>1169</v>
      </c>
      <c r="K891" t="str">
        <f t="shared" si="55"/>
        <v>&lt;a target="_blank" href="testing.php?uae=Mitochondrial-Dna-Depletion-Syndrome-Type-6-Mpv17-Ngs-Genetic-Test"&gt;Mitochondrial Dna Depletion Syndrome Type 6 Mpv17 Ngs Genetic Test&lt;/a&gt; &lt;br /&gt;</v>
      </c>
    </row>
    <row r="892" spans="2:11">
      <c r="B892" t="s">
        <v>4429</v>
      </c>
      <c r="C892" t="str">
        <f t="shared" si="52"/>
        <v>Mitochondrial-Dna-Depletion-Syndrome-Type-4A-Polg-Ngs-Genetic-Test</v>
      </c>
      <c r="F892" t="s">
        <v>8415</v>
      </c>
      <c r="G892" t="str">
        <f t="shared" si="53"/>
        <v>Mitochondrial-Dna-Depletion-Syndrome-Type-4A-Polg-Ngs-Genetic-Test</v>
      </c>
      <c r="H892" t="s">
        <v>1152</v>
      </c>
      <c r="I892" t="str">
        <f t="shared" si="54"/>
        <v>Mitochondrial Dna Depletion Syndrome Type 4A Polg Ngs Genetic Test</v>
      </c>
      <c r="J892" t="s">
        <v>1169</v>
      </c>
      <c r="K892" t="str">
        <f t="shared" si="55"/>
        <v>&lt;a target="_blank" href="testing.php?uae=Mitochondrial-Dna-Depletion-Syndrome-Type-4A-Polg-Ngs-Genetic-Test"&gt;Mitochondrial Dna Depletion Syndrome Type 4A Polg Ngs Genetic Test&lt;/a&gt; &lt;br /&gt;</v>
      </c>
    </row>
    <row r="893" spans="2:11">
      <c r="B893" t="s">
        <v>4430</v>
      </c>
      <c r="C893" t="str">
        <f t="shared" si="52"/>
        <v>Mitochondrial-Dna-Depletion-Syndrome-Type-4B-Polg-Ngs-Genetic-Test</v>
      </c>
      <c r="F893" t="s">
        <v>8415</v>
      </c>
      <c r="G893" t="str">
        <f t="shared" si="53"/>
        <v>Mitochondrial-Dna-Depletion-Syndrome-Type-4B-Polg-Ngs-Genetic-Test</v>
      </c>
      <c r="H893" t="s">
        <v>1152</v>
      </c>
      <c r="I893" t="str">
        <f t="shared" si="54"/>
        <v>Mitochondrial Dna Depletion Syndrome Type 4B Polg Ngs Genetic Test</v>
      </c>
      <c r="J893" t="s">
        <v>1169</v>
      </c>
      <c r="K893" t="str">
        <f t="shared" si="55"/>
        <v>&lt;a target="_blank" href="testing.php?uae=Mitochondrial-Dna-Depletion-Syndrome-Type-4B-Polg-Ngs-Genetic-Test"&gt;Mitochondrial Dna Depletion Syndrome Type 4B Polg Ngs Genetic Test&lt;/a&gt; &lt;br /&gt;</v>
      </c>
    </row>
    <row r="894" spans="2:11">
      <c r="B894" t="s">
        <v>4431</v>
      </c>
      <c r="C894" t="str">
        <f t="shared" si="52"/>
        <v>Mitochondrial-Dna-Depletion-Syndrome-Type-13-Fbxl4-Ngs-Genetic-Test</v>
      </c>
      <c r="F894" t="s">
        <v>8415</v>
      </c>
      <c r="G894" t="str">
        <f t="shared" si="53"/>
        <v>Mitochondrial-Dna-Depletion-Syndrome-Type-13-Fbxl4-Ngs-Genetic-Test</v>
      </c>
      <c r="H894" t="s">
        <v>1152</v>
      </c>
      <c r="I894" t="str">
        <f t="shared" si="54"/>
        <v>Mitochondrial Dna Depletion Syndrome Type 13 Fbxl4 Ngs Genetic Test</v>
      </c>
      <c r="J894" t="s">
        <v>1169</v>
      </c>
      <c r="K894" t="str">
        <f t="shared" si="55"/>
        <v>&lt;a target="_blank" href="testing.php?uae=Mitochondrial-Dna-Depletion-Syndrome-Type-13-Fbxl4-Ngs-Genetic-Test"&gt;Mitochondrial Dna Depletion Syndrome Type 13 Fbxl4 Ngs Genetic Test&lt;/a&gt; &lt;br /&gt;</v>
      </c>
    </row>
    <row r="895" spans="2:11">
      <c r="B895" t="s">
        <v>4432</v>
      </c>
      <c r="C895" t="str">
        <f t="shared" si="52"/>
        <v>Mitochondrial-Dna-Depletion-Syndrome-Type-11-Mgme1-Ngs-Genetic-Test</v>
      </c>
      <c r="F895" t="s">
        <v>8415</v>
      </c>
      <c r="G895" t="str">
        <f t="shared" si="53"/>
        <v>Mitochondrial-Dna-Depletion-Syndrome-Type-11-Mgme1-Ngs-Genetic-Test</v>
      </c>
      <c r="H895" t="s">
        <v>1152</v>
      </c>
      <c r="I895" t="str">
        <f t="shared" si="54"/>
        <v>Mitochondrial Dna Depletion Syndrome Type 11 Mgme1 Ngs Genetic Test</v>
      </c>
      <c r="J895" t="s">
        <v>1169</v>
      </c>
      <c r="K895" t="str">
        <f t="shared" si="55"/>
        <v>&lt;a target="_blank" href="testing.php?uae=Mitochondrial-Dna-Depletion-Syndrome-Type-11-Mgme1-Ngs-Genetic-Test"&gt;Mitochondrial Dna Depletion Syndrome Type 11 Mgme1 Ngs Genetic Test&lt;/a&gt; &lt;br /&gt;</v>
      </c>
    </row>
    <row r="896" spans="2:11">
      <c r="B896" t="s">
        <v>4433</v>
      </c>
      <c r="C896" t="str">
        <f t="shared" si="52"/>
        <v>Mitochondrial-Dna-Depletion-Syndrome-Tk2-Ngs-Genetic-Test</v>
      </c>
      <c r="F896" t="s">
        <v>8415</v>
      </c>
      <c r="G896" t="str">
        <f t="shared" si="53"/>
        <v>Mitochondrial-Dna-Depletion-Syndrome-Tk2-Ngs-Genetic-Test</v>
      </c>
      <c r="H896" t="s">
        <v>1152</v>
      </c>
      <c r="I896" t="str">
        <f t="shared" si="54"/>
        <v>Mitochondrial Dna Depletion Syndrome Tk2 Ngs Genetic Test</v>
      </c>
      <c r="J896" t="s">
        <v>1169</v>
      </c>
      <c r="K896" t="str">
        <f t="shared" si="55"/>
        <v>&lt;a target="_blank" href="testing.php?uae=Mitochondrial-Dna-Depletion-Syndrome-Tk2-Ngs-Genetic-Test"&gt;Mitochondrial Dna Depletion Syndrome Tk2 Ngs Genetic Test&lt;/a&gt; &lt;br /&gt;</v>
      </c>
    </row>
    <row r="897" spans="2:11">
      <c r="B897" t="s">
        <v>4434</v>
      </c>
      <c r="C897" t="str">
        <f t="shared" si="52"/>
        <v>Mitochondrial-Dna-Depletion-Syndrome-8B-Mngie-Type-Rrm2B-Ngs-Genetic-Test</v>
      </c>
      <c r="F897" t="s">
        <v>8415</v>
      </c>
      <c r="G897" t="str">
        <f t="shared" si="53"/>
        <v>Mitochondrial-Dna-Depletion-Syndrome-8B-Mngie-Type-Rrm2B-Ngs-Genetic-Test</v>
      </c>
      <c r="H897" t="s">
        <v>1152</v>
      </c>
      <c r="I897" t="str">
        <f t="shared" si="54"/>
        <v>Mitochondrial Dna Depletion Syndrome 8B Mngie Type Rrm2B Ngs Genetic Test</v>
      </c>
      <c r="J897" t="s">
        <v>1169</v>
      </c>
      <c r="K897" t="str">
        <f t="shared" si="55"/>
        <v>&lt;a target="_blank" href="testing.php?uae=Mitochondrial-Dna-Depletion-Syndrome-8B-Mngie-Type-Rrm2B-Ngs-Genetic-Test"&gt;Mitochondrial Dna Depletion Syndrome 8B Mngie Type Rrm2B Ngs Genetic Test&lt;/a&gt; &lt;br /&gt;</v>
      </c>
    </row>
    <row r="898" spans="2:11">
      <c r="B898" t="s">
        <v>4435</v>
      </c>
      <c r="C898" t="str">
        <f t="shared" si="52"/>
        <v>Mitochondrial-Dna-Depletion-Syndrome-Sucla2-Ngs-Genetic-Test</v>
      </c>
      <c r="F898" t="s">
        <v>8415</v>
      </c>
      <c r="G898" t="str">
        <f t="shared" si="53"/>
        <v>Mitochondrial-Dna-Depletion-Syndrome-Sucla2-Ngs-Genetic-Test</v>
      </c>
      <c r="H898" t="s">
        <v>1152</v>
      </c>
      <c r="I898" t="str">
        <f t="shared" si="54"/>
        <v>Mitochondrial Dna Depletion Syndrome Sucla2 Ngs Genetic Test</v>
      </c>
      <c r="J898" t="s">
        <v>1169</v>
      </c>
      <c r="K898" t="str">
        <f t="shared" si="55"/>
        <v>&lt;a target="_blank" href="testing.php?uae=Mitochondrial-Dna-Depletion-Syndrome-Sucla2-Ngs-Genetic-Test"&gt;Mitochondrial Dna Depletion Syndrome Sucla2 Ngs Genetic Test&lt;/a&gt; &lt;br /&gt;</v>
      </c>
    </row>
    <row r="899" spans="2:11">
      <c r="B899" t="s">
        <v>4436</v>
      </c>
      <c r="C899" t="str">
        <f t="shared" si="52"/>
        <v>Mitochondrial-Dna-Depletion-Syndrome-Dguok-Ngs-Genetic-Test</v>
      </c>
      <c r="F899" t="s">
        <v>8415</v>
      </c>
      <c r="G899" t="str">
        <f t="shared" si="53"/>
        <v>Mitochondrial-Dna-Depletion-Syndrome-Dguok-Ngs-Genetic-Test</v>
      </c>
      <c r="H899" t="s">
        <v>1152</v>
      </c>
      <c r="I899" t="str">
        <f t="shared" si="54"/>
        <v>Mitochondrial Dna Depletion Syndrome Dguok Ngs Genetic Test</v>
      </c>
      <c r="J899" t="s">
        <v>1169</v>
      </c>
      <c r="K899" t="str">
        <f t="shared" si="55"/>
        <v>&lt;a target="_blank" href="testing.php?uae=Mitochondrial-Dna-Depletion-Syndrome-Dguok-Ngs-Genetic-Test"&gt;Mitochondrial Dna Depletion Syndrome Dguok Ngs Genetic Test&lt;/a&gt; &lt;br /&gt;</v>
      </c>
    </row>
    <row r="900" spans="2:11">
      <c r="B900" t="s">
        <v>4437</v>
      </c>
      <c r="C900" t="str">
        <f t="shared" si="52"/>
        <v>Mitochondrial-Disorders-Akap1-Related-Akap1-Ngs-Genetic-Test</v>
      </c>
      <c r="F900" t="s">
        <v>8415</v>
      </c>
      <c r="G900" t="str">
        <f t="shared" si="53"/>
        <v>Mitochondrial-Disorders-Akap1-Related-Akap1-Ngs-Genetic-Test</v>
      </c>
      <c r="H900" t="s">
        <v>1152</v>
      </c>
      <c r="I900" t="str">
        <f t="shared" si="54"/>
        <v>Mitochondrial Disorders Akap1 Related Akap1 Ngs Genetic Test</v>
      </c>
      <c r="J900" t="s">
        <v>1169</v>
      </c>
      <c r="K900" t="str">
        <f t="shared" si="55"/>
        <v>&lt;a target="_blank" href="testing.php?uae=Mitochondrial-Disorders-Akap1-Related-Akap1-Ngs-Genetic-Test"&gt;Mitochondrial Disorders Akap1 Related Akap1 Ngs Genetic Test&lt;/a&gt; &lt;br /&gt;</v>
      </c>
    </row>
    <row r="901" spans="2:11">
      <c r="B901" t="s">
        <v>4438</v>
      </c>
      <c r="C901" t="str">
        <f t="shared" ref="C901:C964" si="56">PROPER(B901)</f>
        <v>Mitochondrial-Complex-V-Deficiency-Nuclear-Type-4-Atp5A1-Ngs-Genetic-Test</v>
      </c>
      <c r="F901" t="s">
        <v>8415</v>
      </c>
      <c r="G901" t="str">
        <f t="shared" ref="G901:G964" si="57">C901</f>
        <v>Mitochondrial-Complex-V-Deficiency-Nuclear-Type-4-Atp5A1-Ngs-Genetic-Test</v>
      </c>
      <c r="H901" t="s">
        <v>1152</v>
      </c>
      <c r="I901" t="str">
        <f t="shared" ref="I901:I964" si="58">SUBSTITUTE(C901,"-"," ")</f>
        <v>Mitochondrial Complex V Deficiency Nuclear Type 4 Atp5A1 Ngs Genetic Test</v>
      </c>
      <c r="J901" t="s">
        <v>1169</v>
      </c>
      <c r="K901" t="str">
        <f t="shared" ref="K901:K964" si="59">CONCATENATE(F901,G901,H901,I901,J901)</f>
        <v>&lt;a target="_blank" href="testing.php?uae=Mitochondrial-Complex-V-Deficiency-Nuclear-Type-4-Atp5A1-Ngs-Genetic-Test"&gt;Mitochondrial Complex V Deficiency Nuclear Type 4 Atp5A1 Ngs Genetic Test&lt;/a&gt; &lt;br /&gt;</v>
      </c>
    </row>
    <row r="902" spans="2:11">
      <c r="B902" t="s">
        <v>4439</v>
      </c>
      <c r="C902" t="str">
        <f t="shared" si="56"/>
        <v>Mitochondrial-Complex-V-Atp-Synthase-Deficiency-Nuclear-Type-3-Atp5E-Ngs-Genetic-Test</v>
      </c>
      <c r="F902" t="s">
        <v>8415</v>
      </c>
      <c r="G902" t="str">
        <f t="shared" si="57"/>
        <v>Mitochondrial-Complex-V-Atp-Synthase-Deficiency-Nuclear-Type-3-Atp5E-Ngs-Genetic-Test</v>
      </c>
      <c r="H902" t="s">
        <v>1152</v>
      </c>
      <c r="I902" t="str">
        <f t="shared" si="58"/>
        <v>Mitochondrial Complex V Atp Synthase Deficiency Nuclear Type 3 Atp5E Ngs Genetic Test</v>
      </c>
      <c r="J902" t="s">
        <v>1169</v>
      </c>
      <c r="K902" t="str">
        <f t="shared" si="59"/>
        <v>&lt;a target="_blank" href="testing.php?uae=Mitochondrial-Complex-V-Atp-Synthase-Deficiency-Nuclear-Type-3-Atp5E-Ngs-Genetic-Test"&gt;Mitochondrial Complex V Atp Synthase Deficiency Nuclear Type 3 Atp5E Ngs Genetic Test&lt;/a&gt; &lt;br /&gt;</v>
      </c>
    </row>
    <row r="903" spans="2:11">
      <c r="B903" t="s">
        <v>4440</v>
      </c>
      <c r="C903" t="str">
        <f t="shared" si="56"/>
        <v>Mitochondrial-Complex-V-Atp-Synthase-Deficiency-Nuclear-Type-2-Tmem70-Ngs-Genetic-Test</v>
      </c>
      <c r="F903" t="s">
        <v>8415</v>
      </c>
      <c r="G903" t="str">
        <f t="shared" si="57"/>
        <v>Mitochondrial-Complex-V-Atp-Synthase-Deficiency-Nuclear-Type-2-Tmem70-Ngs-Genetic-Test</v>
      </c>
      <c r="H903" t="s">
        <v>1152</v>
      </c>
      <c r="I903" t="str">
        <f t="shared" si="58"/>
        <v>Mitochondrial Complex V Atp Synthase Deficiency Nuclear Type 2 Tmem70 Ngs Genetic Test</v>
      </c>
      <c r="J903" t="s">
        <v>1169</v>
      </c>
      <c r="K903" t="str">
        <f t="shared" si="59"/>
        <v>&lt;a target="_blank" href="testing.php?uae=Mitochondrial-Complex-V-Atp-Synthase-Deficiency-Nuclear-Type-2-Tmem70-Ngs-Genetic-Test"&gt;Mitochondrial Complex V Atp Synthase Deficiency Nuclear Type 2 Tmem70 Ngs Genetic Test&lt;/a&gt; &lt;br /&gt;</v>
      </c>
    </row>
    <row r="904" spans="2:11">
      <c r="B904" t="s">
        <v>4441</v>
      </c>
      <c r="C904" t="str">
        <f t="shared" si="56"/>
        <v>Mitochondrial-Complex-V-Atp-Synthase-Deficiency-Nuclear-Type-1-Atpaf2-Ngs-Genetic-Test</v>
      </c>
      <c r="F904" t="s">
        <v>8415</v>
      </c>
      <c r="G904" t="str">
        <f t="shared" si="57"/>
        <v>Mitochondrial-Complex-V-Atp-Synthase-Deficiency-Nuclear-Type-1-Atpaf2-Ngs-Genetic-Test</v>
      </c>
      <c r="H904" t="s">
        <v>1152</v>
      </c>
      <c r="I904" t="str">
        <f t="shared" si="58"/>
        <v>Mitochondrial Complex V Atp Synthase Deficiency Nuclear Type 1 Atpaf2 Ngs Genetic Test</v>
      </c>
      <c r="J904" t="s">
        <v>1169</v>
      </c>
      <c r="K904" t="str">
        <f t="shared" si="59"/>
        <v>&lt;a target="_blank" href="testing.php?uae=Mitochondrial-Complex-V-Atp-Synthase-Deficiency-Nuclear-Type-1-Atpaf2-Ngs-Genetic-Test"&gt;Mitochondrial Complex V Atp Synthase Deficiency Nuclear Type 1 Atpaf2 Ngs Genetic Test&lt;/a&gt; &lt;br /&gt;</v>
      </c>
    </row>
    <row r="905" spans="2:11">
      <c r="B905" t="s">
        <v>4442</v>
      </c>
      <c r="C905" t="str">
        <f t="shared" si="56"/>
        <v>Mitochondrial-Complex-V-Atp-Synthase-Deficiency-Mt-Atp6-Ngs-Genetic-Test</v>
      </c>
      <c r="F905" t="s">
        <v>8415</v>
      </c>
      <c r="G905" t="str">
        <f t="shared" si="57"/>
        <v>Mitochondrial-Complex-V-Atp-Synthase-Deficiency-Mt-Atp6-Ngs-Genetic-Test</v>
      </c>
      <c r="H905" t="s">
        <v>1152</v>
      </c>
      <c r="I905" t="str">
        <f t="shared" si="58"/>
        <v>Mitochondrial Complex V Atp Synthase Deficiency Mt Atp6 Ngs Genetic Test</v>
      </c>
      <c r="J905" t="s">
        <v>1169</v>
      </c>
      <c r="K905" t="str">
        <f t="shared" si="59"/>
        <v>&lt;a target="_blank" href="testing.php?uae=Mitochondrial-Complex-V-Atp-Synthase-Deficiency-Mt-Atp6-Ngs-Genetic-Test"&gt;Mitochondrial Complex V Atp Synthase Deficiency Mt Atp6 Ngs Genetic Test&lt;/a&gt; &lt;br /&gt;</v>
      </c>
    </row>
    <row r="906" spans="2:11">
      <c r="B906" t="s">
        <v>4443</v>
      </c>
      <c r="C906" t="str">
        <f t="shared" si="56"/>
        <v>Mitochondrial-Complex-Iv-Deficiency-Pet100-Ngs-Genetic-Test</v>
      </c>
      <c r="F906" t="s">
        <v>8415</v>
      </c>
      <c r="G906" t="str">
        <f t="shared" si="57"/>
        <v>Mitochondrial-Complex-Iv-Deficiency-Pet100-Ngs-Genetic-Test</v>
      </c>
      <c r="H906" t="s">
        <v>1152</v>
      </c>
      <c r="I906" t="str">
        <f t="shared" si="58"/>
        <v>Mitochondrial Complex Iv Deficiency Pet100 Ngs Genetic Test</v>
      </c>
      <c r="J906" t="s">
        <v>1169</v>
      </c>
      <c r="K906" t="str">
        <f t="shared" si="59"/>
        <v>&lt;a target="_blank" href="testing.php?uae=Mitochondrial-Complex-Iv-Deficiency-Pet100-Ngs-Genetic-Test"&gt;Mitochondrial Complex Iv Deficiency Pet100 Ngs Genetic Test&lt;/a&gt; &lt;br /&gt;</v>
      </c>
    </row>
    <row r="907" spans="2:11">
      <c r="B907" t="s">
        <v>4444</v>
      </c>
      <c r="C907" t="str">
        <f t="shared" si="56"/>
        <v>Mitochondrial-Complex-Iv-Deficiency-Mt-Co3-Ngs-Genetic-Test</v>
      </c>
      <c r="F907" t="s">
        <v>8415</v>
      </c>
      <c r="G907" t="str">
        <f t="shared" si="57"/>
        <v>Mitochondrial-Complex-Iv-Deficiency-Mt-Co3-Ngs-Genetic-Test</v>
      </c>
      <c r="H907" t="s">
        <v>1152</v>
      </c>
      <c r="I907" t="str">
        <f t="shared" si="58"/>
        <v>Mitochondrial Complex Iv Deficiency Mt Co3 Ngs Genetic Test</v>
      </c>
      <c r="J907" t="s">
        <v>1169</v>
      </c>
      <c r="K907" t="str">
        <f t="shared" si="59"/>
        <v>&lt;a target="_blank" href="testing.php?uae=Mitochondrial-Complex-Iv-Deficiency-Mt-Co3-Ngs-Genetic-Test"&gt;Mitochondrial Complex Iv Deficiency Mt Co3 Ngs Genetic Test&lt;/a&gt; &lt;br /&gt;</v>
      </c>
    </row>
    <row r="908" spans="2:11">
      <c r="B908" t="s">
        <v>4445</v>
      </c>
      <c r="C908" t="str">
        <f t="shared" si="56"/>
        <v>Mitochondrial-Complex-Iv-Deficiency-Cox6B1-Ngs-Genetic-Test</v>
      </c>
      <c r="F908" t="s">
        <v>8415</v>
      </c>
      <c r="G908" t="str">
        <f t="shared" si="57"/>
        <v>Mitochondrial-Complex-Iv-Deficiency-Cox6B1-Ngs-Genetic-Test</v>
      </c>
      <c r="H908" t="s">
        <v>1152</v>
      </c>
      <c r="I908" t="str">
        <f t="shared" si="58"/>
        <v>Mitochondrial Complex Iv Deficiency Cox6B1 Ngs Genetic Test</v>
      </c>
      <c r="J908" t="s">
        <v>1169</v>
      </c>
      <c r="K908" t="str">
        <f t="shared" si="59"/>
        <v>&lt;a target="_blank" href="testing.php?uae=Mitochondrial-Complex-Iv-Deficiency-Cox6B1-Ngs-Genetic-Test"&gt;Mitochondrial Complex Iv Deficiency Cox6B1 Ngs Genetic Test&lt;/a&gt; &lt;br /&gt;</v>
      </c>
    </row>
    <row r="909" spans="2:11">
      <c r="B909" t="s">
        <v>4446</v>
      </c>
      <c r="C909" t="str">
        <f t="shared" si="56"/>
        <v>Mitochondrial-Complex-Iv-Deficiency-Fastkd2-Ngs-Genetic-Test</v>
      </c>
      <c r="F909" t="s">
        <v>8415</v>
      </c>
      <c r="G909" t="str">
        <f t="shared" si="57"/>
        <v>Mitochondrial-Complex-Iv-Deficiency-Fastkd2-Ngs-Genetic-Test</v>
      </c>
      <c r="H909" t="s">
        <v>1152</v>
      </c>
      <c r="I909" t="str">
        <f t="shared" si="58"/>
        <v>Mitochondrial Complex Iv Deficiency Fastkd2 Ngs Genetic Test</v>
      </c>
      <c r="J909" t="s">
        <v>1169</v>
      </c>
      <c r="K909" t="str">
        <f t="shared" si="59"/>
        <v>&lt;a target="_blank" href="testing.php?uae=Mitochondrial-Complex-Iv-Deficiency-Fastkd2-Ngs-Genetic-Test"&gt;Mitochondrial Complex Iv Deficiency Fastkd2 Ngs Genetic Test&lt;/a&gt; &lt;br /&gt;</v>
      </c>
    </row>
    <row r="910" spans="2:11">
      <c r="B910" t="s">
        <v>4447</v>
      </c>
      <c r="C910" t="str">
        <f t="shared" si="56"/>
        <v>Mitochondrial-Complex-Iv-Deficiency-Apopt1-Ngs-Genetic-Test</v>
      </c>
      <c r="F910" t="s">
        <v>8415</v>
      </c>
      <c r="G910" t="str">
        <f t="shared" si="57"/>
        <v>Mitochondrial-Complex-Iv-Deficiency-Apopt1-Ngs-Genetic-Test</v>
      </c>
      <c r="H910" t="s">
        <v>1152</v>
      </c>
      <c r="I910" t="str">
        <f t="shared" si="58"/>
        <v>Mitochondrial Complex Iv Deficiency Apopt1 Ngs Genetic Test</v>
      </c>
      <c r="J910" t="s">
        <v>1169</v>
      </c>
      <c r="K910" t="str">
        <f t="shared" si="59"/>
        <v>&lt;a target="_blank" href="testing.php?uae=Mitochondrial-Complex-Iv-Deficiency-Apopt1-Ngs-Genetic-Test"&gt;Mitochondrial Complex Iv Deficiency Apopt1 Ngs Genetic Test&lt;/a&gt; &lt;br /&gt;</v>
      </c>
    </row>
    <row r="911" spans="2:11">
      <c r="B911" t="s">
        <v>4448</v>
      </c>
      <c r="C911" t="str">
        <f t="shared" si="56"/>
        <v>Mitochondrial-Complex-Iii-Deficiency-Nuclear-Type-7-Uqcc2-Ngs-Genetic-Test-3</v>
      </c>
      <c r="F911" t="s">
        <v>8415</v>
      </c>
      <c r="G911" t="str">
        <f t="shared" si="57"/>
        <v>Mitochondrial-Complex-Iii-Deficiency-Nuclear-Type-7-Uqcc2-Ngs-Genetic-Test-3</v>
      </c>
      <c r="H911" t="s">
        <v>1152</v>
      </c>
      <c r="I911" t="str">
        <f t="shared" si="58"/>
        <v>Mitochondrial Complex Iii Deficiency Nuclear Type 7 Uqcc2 Ngs Genetic Test 3</v>
      </c>
      <c r="J911" t="s">
        <v>1169</v>
      </c>
      <c r="K911" t="str">
        <f t="shared" si="59"/>
        <v>&lt;a target="_blank" href="testing.php?uae=Mitochondrial-Complex-Iii-Deficiency-Nuclear-Type-7-Uqcc2-Ngs-Genetic-Test-3"&gt;Mitochondrial Complex Iii Deficiency Nuclear Type 7 Uqcc2 Ngs Genetic Test 3&lt;/a&gt; &lt;br /&gt;</v>
      </c>
    </row>
    <row r="912" spans="2:11">
      <c r="B912" t="s">
        <v>4449</v>
      </c>
      <c r="C912" t="str">
        <f t="shared" si="56"/>
        <v>Mitochondrial-Complex-Iii-Deficiency-Nuclear-Type-2-Ttc19-Ngs-Genetic-Test</v>
      </c>
      <c r="F912" t="s">
        <v>8415</v>
      </c>
      <c r="G912" t="str">
        <f t="shared" si="57"/>
        <v>Mitochondrial-Complex-Iii-Deficiency-Nuclear-Type-2-Ttc19-Ngs-Genetic-Test</v>
      </c>
      <c r="H912" t="s">
        <v>1152</v>
      </c>
      <c r="I912" t="str">
        <f t="shared" si="58"/>
        <v>Mitochondrial Complex Iii Deficiency Nuclear Type 2 Ttc19 Ngs Genetic Test</v>
      </c>
      <c r="J912" t="s">
        <v>1169</v>
      </c>
      <c r="K912" t="str">
        <f t="shared" si="59"/>
        <v>&lt;a target="_blank" href="testing.php?uae=Mitochondrial-Complex-Iii-Deficiency-Nuclear-Type-2-Ttc19-Ngs-Genetic-Test"&gt;Mitochondrial Complex Iii Deficiency Nuclear Type 2 Ttc19 Ngs Genetic Test&lt;/a&gt; &lt;br /&gt;</v>
      </c>
    </row>
    <row r="913" spans="2:11">
      <c r="B913" t="s">
        <v>4450</v>
      </c>
      <c r="C913" t="str">
        <f t="shared" si="56"/>
        <v>Mitochondrial-Complex-Iii-Deficiency-Uqcrq-Ngs-Genetic-Test</v>
      </c>
      <c r="F913" t="s">
        <v>8415</v>
      </c>
      <c r="G913" t="str">
        <f t="shared" si="57"/>
        <v>Mitochondrial-Complex-Iii-Deficiency-Uqcrq-Ngs-Genetic-Test</v>
      </c>
      <c r="H913" t="s">
        <v>1152</v>
      </c>
      <c r="I913" t="str">
        <f t="shared" si="58"/>
        <v>Mitochondrial Complex Iii Deficiency Uqcrq Ngs Genetic Test</v>
      </c>
      <c r="J913" t="s">
        <v>1169</v>
      </c>
      <c r="K913" t="str">
        <f t="shared" si="59"/>
        <v>&lt;a target="_blank" href="testing.php?uae=Mitochondrial-Complex-Iii-Deficiency-Uqcrq-Ngs-Genetic-Test"&gt;Mitochondrial Complex Iii Deficiency Uqcrq Ngs Genetic Test&lt;/a&gt; &lt;br /&gt;</v>
      </c>
    </row>
    <row r="914" spans="2:11">
      <c r="B914" t="s">
        <v>4451</v>
      </c>
      <c r="C914" t="str">
        <f t="shared" si="56"/>
        <v>Mitochondrial-Complex-Iii-Deficiency-Uqcrc2-Ngs-Genetic-Test</v>
      </c>
      <c r="F914" t="s">
        <v>8415</v>
      </c>
      <c r="G914" t="str">
        <f t="shared" si="57"/>
        <v>Mitochondrial-Complex-Iii-Deficiency-Uqcrc2-Ngs-Genetic-Test</v>
      </c>
      <c r="H914" t="s">
        <v>1152</v>
      </c>
      <c r="I914" t="str">
        <f t="shared" si="58"/>
        <v>Mitochondrial Complex Iii Deficiency Uqcrc2 Ngs Genetic Test</v>
      </c>
      <c r="J914" t="s">
        <v>1169</v>
      </c>
      <c r="K914" t="str">
        <f t="shared" si="59"/>
        <v>&lt;a target="_blank" href="testing.php?uae=Mitochondrial-Complex-Iii-Deficiency-Uqcrc2-Ngs-Genetic-Test"&gt;Mitochondrial Complex Iii Deficiency Uqcrc2 Ngs Genetic Test&lt;/a&gt; &lt;br /&gt;</v>
      </c>
    </row>
    <row r="915" spans="2:11">
      <c r="B915" t="s">
        <v>4452</v>
      </c>
      <c r="C915" t="str">
        <f t="shared" si="56"/>
        <v>Mitochondrial-Complex-Iii-Deficiency-Uqcrb-Ngs-Genetic-Test</v>
      </c>
      <c r="F915" t="s">
        <v>8415</v>
      </c>
      <c r="G915" t="str">
        <f t="shared" si="57"/>
        <v>Mitochondrial-Complex-Iii-Deficiency-Uqcrb-Ngs-Genetic-Test</v>
      </c>
      <c r="H915" t="s">
        <v>1152</v>
      </c>
      <c r="I915" t="str">
        <f t="shared" si="58"/>
        <v>Mitochondrial Complex Iii Deficiency Uqcrb Ngs Genetic Test</v>
      </c>
      <c r="J915" t="s">
        <v>1169</v>
      </c>
      <c r="K915" t="str">
        <f t="shared" si="59"/>
        <v>&lt;a target="_blank" href="testing.php?uae=Mitochondrial-Complex-Iii-Deficiency-Uqcrb-Ngs-Genetic-Test"&gt;Mitochondrial Complex Iii Deficiency Uqcrb Ngs Genetic Test&lt;/a&gt; &lt;br /&gt;</v>
      </c>
    </row>
    <row r="916" spans="2:11">
      <c r="B916" t="s">
        <v>4453</v>
      </c>
      <c r="C916" t="str">
        <f t="shared" si="56"/>
        <v>Mitochondrial-Complex-Iii-Deficiency-Bcs1L-Ngs-Genetic-Test</v>
      </c>
      <c r="F916" t="s">
        <v>8415</v>
      </c>
      <c r="G916" t="str">
        <f t="shared" si="57"/>
        <v>Mitochondrial-Complex-Iii-Deficiency-Bcs1L-Ngs-Genetic-Test</v>
      </c>
      <c r="H916" t="s">
        <v>1152</v>
      </c>
      <c r="I916" t="str">
        <f t="shared" si="58"/>
        <v>Mitochondrial Complex Iii Deficiency Bcs1L Ngs Genetic Test</v>
      </c>
      <c r="J916" t="s">
        <v>1169</v>
      </c>
      <c r="K916" t="str">
        <f t="shared" si="59"/>
        <v>&lt;a target="_blank" href="testing.php?uae=Mitochondrial-Complex-Iii-Deficiency-Bcs1L-Ngs-Genetic-Test"&gt;Mitochondrial Complex Iii Deficiency Bcs1L Ngs Genetic Test&lt;/a&gt; &lt;br /&gt;</v>
      </c>
    </row>
    <row r="917" spans="2:11">
      <c r="B917" t="s">
        <v>4454</v>
      </c>
      <c r="C917" t="str">
        <f t="shared" si="56"/>
        <v>Mitochondrial-Complex-Ii-Deficiency-Sdhd-Ngs-Genetic-Test</v>
      </c>
      <c r="F917" t="s">
        <v>8415</v>
      </c>
      <c r="G917" t="str">
        <f t="shared" si="57"/>
        <v>Mitochondrial-Complex-Ii-Deficiency-Sdhd-Ngs-Genetic-Test</v>
      </c>
      <c r="H917" t="s">
        <v>1152</v>
      </c>
      <c r="I917" t="str">
        <f t="shared" si="58"/>
        <v>Mitochondrial Complex Ii Deficiency Sdhd Ngs Genetic Test</v>
      </c>
      <c r="J917" t="s">
        <v>1169</v>
      </c>
      <c r="K917" t="str">
        <f t="shared" si="59"/>
        <v>&lt;a target="_blank" href="testing.php?uae=Mitochondrial-Complex-Ii-Deficiency-Sdhd-Ngs-Genetic-Test"&gt;Mitochondrial Complex Ii Deficiency Sdhd Ngs Genetic Test&lt;/a&gt; &lt;br /&gt;</v>
      </c>
    </row>
    <row r="918" spans="2:11">
      <c r="B918" t="s">
        <v>4455</v>
      </c>
      <c r="C918" t="str">
        <f t="shared" si="56"/>
        <v>Mitochondrial-Complex-Ii-Deficiency-Sdhaf1-Ngs-Genetic-Test</v>
      </c>
      <c r="F918" t="s">
        <v>8415</v>
      </c>
      <c r="G918" t="str">
        <f t="shared" si="57"/>
        <v>Mitochondrial-Complex-Ii-Deficiency-Sdhaf1-Ngs-Genetic-Test</v>
      </c>
      <c r="H918" t="s">
        <v>1152</v>
      </c>
      <c r="I918" t="str">
        <f t="shared" si="58"/>
        <v>Mitochondrial Complex Ii Deficiency Sdhaf1 Ngs Genetic Test</v>
      </c>
      <c r="J918" t="s">
        <v>1169</v>
      </c>
      <c r="K918" t="str">
        <f t="shared" si="59"/>
        <v>&lt;a target="_blank" href="testing.php?uae=Mitochondrial-Complex-Ii-Deficiency-Sdhaf1-Ngs-Genetic-Test"&gt;Mitochondrial Complex Ii Deficiency Sdhaf1 Ngs Genetic Test&lt;/a&gt; &lt;br /&gt;</v>
      </c>
    </row>
    <row r="919" spans="2:11">
      <c r="B919" t="s">
        <v>4456</v>
      </c>
      <c r="C919" t="str">
        <f t="shared" si="56"/>
        <v>Mitochondrial-Complex-I-Deficiency-Mt-Tn-Related-Mt-Tn-Ngs-Genetic-Test</v>
      </c>
      <c r="F919" t="s">
        <v>8415</v>
      </c>
      <c r="G919" t="str">
        <f t="shared" si="57"/>
        <v>Mitochondrial-Complex-I-Deficiency-Mt-Tn-Related-Mt-Tn-Ngs-Genetic-Test</v>
      </c>
      <c r="H919" t="s">
        <v>1152</v>
      </c>
      <c r="I919" t="str">
        <f t="shared" si="58"/>
        <v>Mitochondrial Complex I Deficiency Mt Tn Related Mt Tn Ngs Genetic Test</v>
      </c>
      <c r="J919" t="s">
        <v>1169</v>
      </c>
      <c r="K919" t="str">
        <f t="shared" si="59"/>
        <v>&lt;a target="_blank" href="testing.php?uae=Mitochondrial-Complex-I-Deficiency-Mt-Tn-Related-Mt-Tn-Ngs-Genetic-Test"&gt;Mitochondrial Complex I Deficiency Mt Tn Related Mt Tn Ngs Genetic Test&lt;/a&gt; &lt;br /&gt;</v>
      </c>
    </row>
    <row r="920" spans="2:11">
      <c r="B920" t="s">
        <v>4457</v>
      </c>
      <c r="C920" t="str">
        <f t="shared" si="56"/>
        <v>Mitochondrial-Complex-I-Deficiency-Ndufv2-Ngs-Genetic-Test</v>
      </c>
      <c r="F920" t="s">
        <v>8415</v>
      </c>
      <c r="G920" t="str">
        <f t="shared" si="57"/>
        <v>Mitochondrial-Complex-I-Deficiency-Ndufv2-Ngs-Genetic-Test</v>
      </c>
      <c r="H920" t="s">
        <v>1152</v>
      </c>
      <c r="I920" t="str">
        <f t="shared" si="58"/>
        <v>Mitochondrial Complex I Deficiency Ndufv2 Ngs Genetic Test</v>
      </c>
      <c r="J920" t="s">
        <v>1169</v>
      </c>
      <c r="K920" t="str">
        <f t="shared" si="59"/>
        <v>&lt;a target="_blank" href="testing.php?uae=Mitochondrial-Complex-I-Deficiency-Ndufv2-Ngs-Genetic-Test"&gt;Mitochondrial Complex I Deficiency Ndufv2 Ngs Genetic Test&lt;/a&gt; &lt;br /&gt;</v>
      </c>
    </row>
    <row r="921" spans="2:11">
      <c r="B921" t="s">
        <v>4458</v>
      </c>
      <c r="C921" t="str">
        <f t="shared" si="56"/>
        <v>Mitochondrial-Complex-I-Deficiency-Ndufv1-Ngs-Genetic-Test</v>
      </c>
      <c r="F921" t="s">
        <v>8415</v>
      </c>
      <c r="G921" t="str">
        <f t="shared" si="57"/>
        <v>Mitochondrial-Complex-I-Deficiency-Ndufv1-Ngs-Genetic-Test</v>
      </c>
      <c r="H921" t="s">
        <v>1152</v>
      </c>
      <c r="I921" t="str">
        <f t="shared" si="58"/>
        <v>Mitochondrial Complex I Deficiency Ndufv1 Ngs Genetic Test</v>
      </c>
      <c r="J921" t="s">
        <v>1169</v>
      </c>
      <c r="K921" t="str">
        <f t="shared" si="59"/>
        <v>&lt;a target="_blank" href="testing.php?uae=Mitochondrial-Complex-I-Deficiency-Ndufv1-Ngs-Genetic-Test"&gt;Mitochondrial Complex I Deficiency Ndufv1 Ngs Genetic Test&lt;/a&gt; &lt;br /&gt;</v>
      </c>
    </row>
    <row r="922" spans="2:11">
      <c r="B922" t="s">
        <v>4459</v>
      </c>
      <c r="C922" t="str">
        <f t="shared" si="56"/>
        <v>Mitochondrial-Complex-I-Deficiency-Ndufs6-Ngs-Genetic-Test</v>
      </c>
      <c r="F922" t="s">
        <v>8415</v>
      </c>
      <c r="G922" t="str">
        <f t="shared" si="57"/>
        <v>Mitochondrial-Complex-I-Deficiency-Ndufs6-Ngs-Genetic-Test</v>
      </c>
      <c r="H922" t="s">
        <v>1152</v>
      </c>
      <c r="I922" t="str">
        <f t="shared" si="58"/>
        <v>Mitochondrial Complex I Deficiency Ndufs6 Ngs Genetic Test</v>
      </c>
      <c r="J922" t="s">
        <v>1169</v>
      </c>
      <c r="K922" t="str">
        <f t="shared" si="59"/>
        <v>&lt;a target="_blank" href="testing.php?uae=Mitochondrial-Complex-I-Deficiency-Ndufs6-Ngs-Genetic-Test"&gt;Mitochondrial Complex I Deficiency Ndufs6 Ngs Genetic Test&lt;/a&gt; &lt;br /&gt;</v>
      </c>
    </row>
    <row r="923" spans="2:11">
      <c r="B923" t="s">
        <v>4460</v>
      </c>
      <c r="C923" t="str">
        <f t="shared" si="56"/>
        <v>Mitochondrial-Complex-I-Deficiency-Ndufs4-Ngs-Genetic-Test</v>
      </c>
      <c r="F923" t="s">
        <v>8415</v>
      </c>
      <c r="G923" t="str">
        <f t="shared" si="57"/>
        <v>Mitochondrial-Complex-I-Deficiency-Ndufs4-Ngs-Genetic-Test</v>
      </c>
      <c r="H923" t="s">
        <v>1152</v>
      </c>
      <c r="I923" t="str">
        <f t="shared" si="58"/>
        <v>Mitochondrial Complex I Deficiency Ndufs4 Ngs Genetic Test</v>
      </c>
      <c r="J923" t="s">
        <v>1169</v>
      </c>
      <c r="K923" t="str">
        <f t="shared" si="59"/>
        <v>&lt;a target="_blank" href="testing.php?uae=Mitochondrial-Complex-I-Deficiency-Ndufs4-Ngs-Genetic-Test"&gt;Mitochondrial Complex I Deficiency Ndufs4 Ngs Genetic Test&lt;/a&gt; &lt;br /&gt;</v>
      </c>
    </row>
    <row r="924" spans="2:11">
      <c r="B924" t="s">
        <v>4461</v>
      </c>
      <c r="C924" t="str">
        <f t="shared" si="56"/>
        <v>Mitochondrial-Complex-I-Deficiency-Ndufs2-Ngs-Genetic-Test</v>
      </c>
      <c r="F924" t="s">
        <v>8415</v>
      </c>
      <c r="G924" t="str">
        <f t="shared" si="57"/>
        <v>Mitochondrial-Complex-I-Deficiency-Ndufs2-Ngs-Genetic-Test</v>
      </c>
      <c r="H924" t="s">
        <v>1152</v>
      </c>
      <c r="I924" t="str">
        <f t="shared" si="58"/>
        <v>Mitochondrial Complex I Deficiency Ndufs2 Ngs Genetic Test</v>
      </c>
      <c r="J924" t="s">
        <v>1169</v>
      </c>
      <c r="K924" t="str">
        <f t="shared" si="59"/>
        <v>&lt;a target="_blank" href="testing.php?uae=Mitochondrial-Complex-I-Deficiency-Ndufs2-Ngs-Genetic-Test"&gt;Mitochondrial Complex I Deficiency Ndufs2 Ngs Genetic Test&lt;/a&gt; &lt;br /&gt;</v>
      </c>
    </row>
    <row r="925" spans="2:11">
      <c r="B925" t="s">
        <v>4462</v>
      </c>
      <c r="C925" t="str">
        <f t="shared" si="56"/>
        <v>Mitochondrial-Complex-I-Deficiency-Ndufs1-Ngs-Genetic-Test</v>
      </c>
      <c r="F925" t="s">
        <v>8415</v>
      </c>
      <c r="G925" t="str">
        <f t="shared" si="57"/>
        <v>Mitochondrial-Complex-I-Deficiency-Ndufs1-Ngs-Genetic-Test</v>
      </c>
      <c r="H925" t="s">
        <v>1152</v>
      </c>
      <c r="I925" t="str">
        <f t="shared" si="58"/>
        <v>Mitochondrial Complex I Deficiency Ndufs1 Ngs Genetic Test</v>
      </c>
      <c r="J925" t="s">
        <v>1169</v>
      </c>
      <c r="K925" t="str">
        <f t="shared" si="59"/>
        <v>&lt;a target="_blank" href="testing.php?uae=Mitochondrial-Complex-I-Deficiency-Ndufs1-Ngs-Genetic-Test"&gt;Mitochondrial Complex I Deficiency Ndufs1 Ngs Genetic Test&lt;/a&gt; &lt;br /&gt;</v>
      </c>
    </row>
    <row r="926" spans="2:11">
      <c r="B926" t="s">
        <v>4463</v>
      </c>
      <c r="C926" t="str">
        <f t="shared" si="56"/>
        <v>Mitochondrial-Complex-I-Deficiency-Ndufb3-Ngs-Genetic-Test</v>
      </c>
      <c r="F926" t="s">
        <v>8415</v>
      </c>
      <c r="G926" t="str">
        <f t="shared" si="57"/>
        <v>Mitochondrial-Complex-I-Deficiency-Ndufb3-Ngs-Genetic-Test</v>
      </c>
      <c r="H926" t="s">
        <v>1152</v>
      </c>
      <c r="I926" t="str">
        <f t="shared" si="58"/>
        <v>Mitochondrial Complex I Deficiency Ndufb3 Ngs Genetic Test</v>
      </c>
      <c r="J926" t="s">
        <v>1169</v>
      </c>
      <c r="K926" t="str">
        <f t="shared" si="59"/>
        <v>&lt;a target="_blank" href="testing.php?uae=Mitochondrial-Complex-I-Deficiency-Ndufb3-Ngs-Genetic-Test"&gt;Mitochondrial Complex I Deficiency Ndufb3 Ngs Genetic Test&lt;/a&gt; &lt;br /&gt;</v>
      </c>
    </row>
    <row r="927" spans="2:11">
      <c r="B927" t="s">
        <v>4464</v>
      </c>
      <c r="C927" t="str">
        <f t="shared" si="56"/>
        <v>Mitochondrial-Complex-I-Deficiency-Ndufaf5-Ngs-Genetic-Test</v>
      </c>
      <c r="F927" t="s">
        <v>8415</v>
      </c>
      <c r="G927" t="str">
        <f t="shared" si="57"/>
        <v>Mitochondrial-Complex-I-Deficiency-Ndufaf5-Ngs-Genetic-Test</v>
      </c>
      <c r="H927" t="s">
        <v>1152</v>
      </c>
      <c r="I927" t="str">
        <f t="shared" si="58"/>
        <v>Mitochondrial Complex I Deficiency Ndufaf5 Ngs Genetic Test</v>
      </c>
      <c r="J927" t="s">
        <v>1169</v>
      </c>
      <c r="K927" t="str">
        <f t="shared" si="59"/>
        <v>&lt;a target="_blank" href="testing.php?uae=Mitochondrial-Complex-I-Deficiency-Ndufaf5-Ngs-Genetic-Test"&gt;Mitochondrial Complex I Deficiency Ndufaf5 Ngs Genetic Test&lt;/a&gt; &lt;br /&gt;</v>
      </c>
    </row>
    <row r="928" spans="2:11">
      <c r="B928" t="s">
        <v>4465</v>
      </c>
      <c r="C928" t="str">
        <f t="shared" si="56"/>
        <v>Mitochondrial-Complex-I-Deficiency-Ndufaf4-Ngs-Genetic-Test</v>
      </c>
      <c r="F928" t="s">
        <v>8415</v>
      </c>
      <c r="G928" t="str">
        <f t="shared" si="57"/>
        <v>Mitochondrial-Complex-I-Deficiency-Ndufaf4-Ngs-Genetic-Test</v>
      </c>
      <c r="H928" t="s">
        <v>1152</v>
      </c>
      <c r="I928" t="str">
        <f t="shared" si="58"/>
        <v>Mitochondrial Complex I Deficiency Ndufaf4 Ngs Genetic Test</v>
      </c>
      <c r="J928" t="s">
        <v>1169</v>
      </c>
      <c r="K928" t="str">
        <f t="shared" si="59"/>
        <v>&lt;a target="_blank" href="testing.php?uae=Mitochondrial-Complex-I-Deficiency-Ndufaf4-Ngs-Genetic-Test"&gt;Mitochondrial Complex I Deficiency Ndufaf4 Ngs Genetic Test&lt;/a&gt; &lt;br /&gt;</v>
      </c>
    </row>
    <row r="929" spans="2:11">
      <c r="B929" t="s">
        <v>4466</v>
      </c>
      <c r="C929" t="str">
        <f t="shared" si="56"/>
        <v>Mitochondrial-Complex-I-Deficiency-Ndufaf3-Ngs-Genetic-Test</v>
      </c>
      <c r="F929" t="s">
        <v>8415</v>
      </c>
      <c r="G929" t="str">
        <f t="shared" si="57"/>
        <v>Mitochondrial-Complex-I-Deficiency-Ndufaf3-Ngs-Genetic-Test</v>
      </c>
      <c r="H929" t="s">
        <v>1152</v>
      </c>
      <c r="I929" t="str">
        <f t="shared" si="58"/>
        <v>Mitochondrial Complex I Deficiency Ndufaf3 Ngs Genetic Test</v>
      </c>
      <c r="J929" t="s">
        <v>1169</v>
      </c>
      <c r="K929" t="str">
        <f t="shared" si="59"/>
        <v>&lt;a target="_blank" href="testing.php?uae=Mitochondrial-Complex-I-Deficiency-Ndufaf3-Ngs-Genetic-Test"&gt;Mitochondrial Complex I Deficiency Ndufaf3 Ngs Genetic Test&lt;/a&gt; &lt;br /&gt;</v>
      </c>
    </row>
    <row r="930" spans="2:11">
      <c r="B930" t="s">
        <v>4467</v>
      </c>
      <c r="C930" t="str">
        <f t="shared" si="56"/>
        <v>Mitochondrial-Complex-I-Deficiency-Ndufaf1-Ngs-Genetic-Test</v>
      </c>
      <c r="F930" t="s">
        <v>8415</v>
      </c>
      <c r="G930" t="str">
        <f t="shared" si="57"/>
        <v>Mitochondrial-Complex-I-Deficiency-Ndufaf1-Ngs-Genetic-Test</v>
      </c>
      <c r="H930" t="s">
        <v>1152</v>
      </c>
      <c r="I930" t="str">
        <f t="shared" si="58"/>
        <v>Mitochondrial Complex I Deficiency Ndufaf1 Ngs Genetic Test</v>
      </c>
      <c r="J930" t="s">
        <v>1169</v>
      </c>
      <c r="K930" t="str">
        <f t="shared" si="59"/>
        <v>&lt;a target="_blank" href="testing.php?uae=Mitochondrial-Complex-I-Deficiency-Ndufaf1-Ngs-Genetic-Test"&gt;Mitochondrial Complex I Deficiency Ndufaf1 Ngs Genetic Test&lt;/a&gt; &lt;br /&gt;</v>
      </c>
    </row>
    <row r="931" spans="2:11">
      <c r="B931" t="s">
        <v>4468</v>
      </c>
      <c r="C931" t="str">
        <f t="shared" si="56"/>
        <v>Mitochondrial-Complex-I-Deficiency-Ndufa11-Ngs-Genetic-Test</v>
      </c>
      <c r="F931" t="s">
        <v>8415</v>
      </c>
      <c r="G931" t="str">
        <f t="shared" si="57"/>
        <v>Mitochondrial-Complex-I-Deficiency-Ndufa11-Ngs-Genetic-Test</v>
      </c>
      <c r="H931" t="s">
        <v>1152</v>
      </c>
      <c r="I931" t="str">
        <f t="shared" si="58"/>
        <v>Mitochondrial Complex I Deficiency Ndufa11 Ngs Genetic Test</v>
      </c>
      <c r="J931" t="s">
        <v>1169</v>
      </c>
      <c r="K931" t="str">
        <f t="shared" si="59"/>
        <v>&lt;a target="_blank" href="testing.php?uae=Mitochondrial-Complex-I-Deficiency-Ndufa11-Ngs-Genetic-Test"&gt;Mitochondrial Complex I Deficiency Ndufa11 Ngs Genetic Test&lt;/a&gt; &lt;br /&gt;</v>
      </c>
    </row>
    <row r="932" spans="2:11">
      <c r="B932" t="s">
        <v>4469</v>
      </c>
      <c r="C932" t="str">
        <f t="shared" si="56"/>
        <v>Mitochondrial-Complex-I-Deficiency-Ndufa1-Ngs-Genetic-Test</v>
      </c>
      <c r="F932" t="s">
        <v>8415</v>
      </c>
      <c r="G932" t="str">
        <f t="shared" si="57"/>
        <v>Mitochondrial-Complex-I-Deficiency-Ndufa1-Ngs-Genetic-Test</v>
      </c>
      <c r="H932" t="s">
        <v>1152</v>
      </c>
      <c r="I932" t="str">
        <f t="shared" si="58"/>
        <v>Mitochondrial Complex I Deficiency Ndufa1 Ngs Genetic Test</v>
      </c>
      <c r="J932" t="s">
        <v>1169</v>
      </c>
      <c r="K932" t="str">
        <f t="shared" si="59"/>
        <v>&lt;a target="_blank" href="testing.php?uae=Mitochondrial-Complex-I-Deficiency-Ndufa1-Ngs-Genetic-Test"&gt;Mitochondrial Complex I Deficiency Ndufa1 Ngs Genetic Test&lt;/a&gt; &lt;br /&gt;</v>
      </c>
    </row>
    <row r="933" spans="2:11">
      <c r="B933" t="s">
        <v>4470</v>
      </c>
      <c r="C933" t="str">
        <f t="shared" si="56"/>
        <v>Mitochondrial-Complex-I-Deficiency-Mt-Nd6-Ngs-Genetic-Test</v>
      </c>
      <c r="F933" t="s">
        <v>8415</v>
      </c>
      <c r="G933" t="str">
        <f t="shared" si="57"/>
        <v>Mitochondrial-Complex-I-Deficiency-Mt-Nd6-Ngs-Genetic-Test</v>
      </c>
      <c r="H933" t="s">
        <v>1152</v>
      </c>
      <c r="I933" t="str">
        <f t="shared" si="58"/>
        <v>Mitochondrial Complex I Deficiency Mt Nd6 Ngs Genetic Test</v>
      </c>
      <c r="J933" t="s">
        <v>1169</v>
      </c>
      <c r="K933" t="str">
        <f t="shared" si="59"/>
        <v>&lt;a target="_blank" href="testing.php?uae=Mitochondrial-Complex-I-Deficiency-Mt-Nd6-Ngs-Genetic-Test"&gt;Mitochondrial Complex I Deficiency Mt Nd6 Ngs Genetic Test&lt;/a&gt; &lt;br /&gt;</v>
      </c>
    </row>
    <row r="934" spans="2:11">
      <c r="B934" t="s">
        <v>4471</v>
      </c>
      <c r="C934" t="str">
        <f t="shared" si="56"/>
        <v>Mitochondrial-Complex-I-Deficiency-Mt-Nd5-Ngs-Genetic-Test</v>
      </c>
      <c r="F934" t="s">
        <v>8415</v>
      </c>
      <c r="G934" t="str">
        <f t="shared" si="57"/>
        <v>Mitochondrial-Complex-I-Deficiency-Mt-Nd5-Ngs-Genetic-Test</v>
      </c>
      <c r="H934" t="s">
        <v>1152</v>
      </c>
      <c r="I934" t="str">
        <f t="shared" si="58"/>
        <v>Mitochondrial Complex I Deficiency Mt Nd5 Ngs Genetic Test</v>
      </c>
      <c r="J934" t="s">
        <v>1169</v>
      </c>
      <c r="K934" t="str">
        <f t="shared" si="59"/>
        <v>&lt;a target="_blank" href="testing.php?uae=Mitochondrial-Complex-I-Deficiency-Mt-Nd5-Ngs-Genetic-Test"&gt;Mitochondrial Complex I Deficiency Mt Nd5 Ngs Genetic Test&lt;/a&gt; &lt;br /&gt;</v>
      </c>
    </row>
    <row r="935" spans="2:11">
      <c r="B935" t="s">
        <v>4472</v>
      </c>
      <c r="C935" t="str">
        <f t="shared" si="56"/>
        <v>Mitochondrial-Complex-I-Deficiency-Mt-Nd4L-Ngs-Genetic-Test</v>
      </c>
      <c r="F935" t="s">
        <v>8415</v>
      </c>
      <c r="G935" t="str">
        <f t="shared" si="57"/>
        <v>Mitochondrial-Complex-I-Deficiency-Mt-Nd4L-Ngs-Genetic-Test</v>
      </c>
      <c r="H935" t="s">
        <v>1152</v>
      </c>
      <c r="I935" t="str">
        <f t="shared" si="58"/>
        <v>Mitochondrial Complex I Deficiency Mt Nd4L Ngs Genetic Test</v>
      </c>
      <c r="J935" t="s">
        <v>1169</v>
      </c>
      <c r="K935" t="str">
        <f t="shared" si="59"/>
        <v>&lt;a target="_blank" href="testing.php?uae=Mitochondrial-Complex-I-Deficiency-Mt-Nd4L-Ngs-Genetic-Test"&gt;Mitochondrial Complex I Deficiency Mt Nd4L Ngs Genetic Test&lt;/a&gt; &lt;br /&gt;</v>
      </c>
    </row>
    <row r="936" spans="2:11">
      <c r="B936" t="s">
        <v>4473</v>
      </c>
      <c r="C936" t="str">
        <f t="shared" si="56"/>
        <v>Mitochondrial-Complex-I-Deficiency-Mt-Nd4-Ngs-Genetic-Test</v>
      </c>
      <c r="F936" t="s">
        <v>8415</v>
      </c>
      <c r="G936" t="str">
        <f t="shared" si="57"/>
        <v>Mitochondrial-Complex-I-Deficiency-Mt-Nd4-Ngs-Genetic-Test</v>
      </c>
      <c r="H936" t="s">
        <v>1152</v>
      </c>
      <c r="I936" t="str">
        <f t="shared" si="58"/>
        <v>Mitochondrial Complex I Deficiency Mt Nd4 Ngs Genetic Test</v>
      </c>
      <c r="J936" t="s">
        <v>1169</v>
      </c>
      <c r="K936" t="str">
        <f t="shared" si="59"/>
        <v>&lt;a target="_blank" href="testing.php?uae=Mitochondrial-Complex-I-Deficiency-Mt-Nd4-Ngs-Genetic-Test"&gt;Mitochondrial Complex I Deficiency Mt Nd4 Ngs Genetic Test&lt;/a&gt; &lt;br /&gt;</v>
      </c>
    </row>
    <row r="937" spans="2:11">
      <c r="B937" t="s">
        <v>4474</v>
      </c>
      <c r="C937" t="str">
        <f t="shared" si="56"/>
        <v>Mitochondrial-Complex-I-Deficiency-Mt-Nd3-Ngs-Genetic-Test</v>
      </c>
      <c r="F937" t="s">
        <v>8415</v>
      </c>
      <c r="G937" t="str">
        <f t="shared" si="57"/>
        <v>Mitochondrial-Complex-I-Deficiency-Mt-Nd3-Ngs-Genetic-Test</v>
      </c>
      <c r="H937" t="s">
        <v>1152</v>
      </c>
      <c r="I937" t="str">
        <f t="shared" si="58"/>
        <v>Mitochondrial Complex I Deficiency Mt Nd3 Ngs Genetic Test</v>
      </c>
      <c r="J937" t="s">
        <v>1169</v>
      </c>
      <c r="K937" t="str">
        <f t="shared" si="59"/>
        <v>&lt;a target="_blank" href="testing.php?uae=Mitochondrial-Complex-I-Deficiency-Mt-Nd3-Ngs-Genetic-Test"&gt;Mitochondrial Complex I Deficiency Mt Nd3 Ngs Genetic Test&lt;/a&gt; &lt;br /&gt;</v>
      </c>
    </row>
    <row r="938" spans="2:11">
      <c r="B938" t="s">
        <v>4475</v>
      </c>
      <c r="C938" t="str">
        <f t="shared" si="56"/>
        <v>Mitochondrial-Complex-I-Deficiency-Mt-Nd2-Ngs-Genetic-Test</v>
      </c>
      <c r="F938" t="s">
        <v>8415</v>
      </c>
      <c r="G938" t="str">
        <f t="shared" si="57"/>
        <v>Mitochondrial-Complex-I-Deficiency-Mt-Nd2-Ngs-Genetic-Test</v>
      </c>
      <c r="H938" t="s">
        <v>1152</v>
      </c>
      <c r="I938" t="str">
        <f t="shared" si="58"/>
        <v>Mitochondrial Complex I Deficiency Mt Nd2 Ngs Genetic Test</v>
      </c>
      <c r="J938" t="s">
        <v>1169</v>
      </c>
      <c r="K938" t="str">
        <f t="shared" si="59"/>
        <v>&lt;a target="_blank" href="testing.php?uae=Mitochondrial-Complex-I-Deficiency-Mt-Nd2-Ngs-Genetic-Test"&gt;Mitochondrial Complex I Deficiency Mt Nd2 Ngs Genetic Test&lt;/a&gt; &lt;br /&gt;</v>
      </c>
    </row>
    <row r="939" spans="2:11">
      <c r="B939" t="s">
        <v>4476</v>
      </c>
      <c r="C939" t="str">
        <f t="shared" si="56"/>
        <v>Mitochondrial-Complex-I-Deficiency-Mt-Nd1-Ngs-Genetic-Test</v>
      </c>
      <c r="F939" t="s">
        <v>8415</v>
      </c>
      <c r="G939" t="str">
        <f t="shared" si="57"/>
        <v>Mitochondrial-Complex-I-Deficiency-Mt-Nd1-Ngs-Genetic-Test</v>
      </c>
      <c r="H939" t="s">
        <v>1152</v>
      </c>
      <c r="I939" t="str">
        <f t="shared" si="58"/>
        <v>Mitochondrial Complex I Deficiency Mt Nd1 Ngs Genetic Test</v>
      </c>
      <c r="J939" t="s">
        <v>1169</v>
      </c>
      <c r="K939" t="str">
        <f t="shared" si="59"/>
        <v>&lt;a target="_blank" href="testing.php?uae=Mitochondrial-Complex-I-Deficiency-Mt-Nd1-Ngs-Genetic-Test"&gt;Mitochondrial Complex I Deficiency Mt Nd1 Ngs Genetic Test&lt;/a&gt; &lt;br /&gt;</v>
      </c>
    </row>
    <row r="940" spans="2:11">
      <c r="B940" t="s">
        <v>4477</v>
      </c>
      <c r="C940" t="str">
        <f t="shared" si="56"/>
        <v>Mitochondrial-Complex-I-Deficiency-Foxred1-Ngs-Genetic-Test</v>
      </c>
      <c r="F940" t="s">
        <v>8415</v>
      </c>
      <c r="G940" t="str">
        <f t="shared" si="57"/>
        <v>Mitochondrial-Complex-I-Deficiency-Foxred1-Ngs-Genetic-Test</v>
      </c>
      <c r="H940" t="s">
        <v>1152</v>
      </c>
      <c r="I940" t="str">
        <f t="shared" si="58"/>
        <v>Mitochondrial Complex I Deficiency Foxred1 Ngs Genetic Test</v>
      </c>
      <c r="J940" t="s">
        <v>1169</v>
      </c>
      <c r="K940" t="str">
        <f t="shared" si="59"/>
        <v>&lt;a target="_blank" href="testing.php?uae=Mitochondrial-Complex-I-Deficiency-Foxred1-Ngs-Genetic-Test"&gt;Mitochondrial Complex I Deficiency Foxred1 Ngs Genetic Test&lt;/a&gt; &lt;br /&gt;</v>
      </c>
    </row>
    <row r="941" spans="2:11">
      <c r="B941" t="s">
        <v>4478</v>
      </c>
      <c r="C941" t="str">
        <f t="shared" si="56"/>
        <v>Mirror-Movements-Type-3-Dnal4-Ngs-Genetic-Test</v>
      </c>
      <c r="F941" t="s">
        <v>8415</v>
      </c>
      <c r="G941" t="str">
        <f t="shared" si="57"/>
        <v>Mirror-Movements-Type-3-Dnal4-Ngs-Genetic-Test</v>
      </c>
      <c r="H941" t="s">
        <v>1152</v>
      </c>
      <c r="I941" t="str">
        <f t="shared" si="58"/>
        <v>Mirror Movements Type 3 Dnal4 Ngs Genetic Test</v>
      </c>
      <c r="J941" t="s">
        <v>1169</v>
      </c>
      <c r="K941" t="str">
        <f t="shared" si="59"/>
        <v>&lt;a target="_blank" href="testing.php?uae=Mirror-Movements-Type-3-Dnal4-Ngs-Genetic-Test"&gt;Mirror Movements Type 3 Dnal4 Ngs Genetic Test&lt;/a&gt; &lt;br /&gt;</v>
      </c>
    </row>
    <row r="942" spans="2:11">
      <c r="B942" t="s">
        <v>4479</v>
      </c>
      <c r="C942" t="str">
        <f t="shared" si="56"/>
        <v>Mirror-Movements-Type-2-Rad51-Ngs-Genetic-Test</v>
      </c>
      <c r="F942" t="s">
        <v>8415</v>
      </c>
      <c r="G942" t="str">
        <f t="shared" si="57"/>
        <v>Mirror-Movements-Type-2-Rad51-Ngs-Genetic-Test</v>
      </c>
      <c r="H942" t="s">
        <v>1152</v>
      </c>
      <c r="I942" t="str">
        <f t="shared" si="58"/>
        <v>Mirror Movements Type 2 Rad51 Ngs Genetic Test</v>
      </c>
      <c r="J942" t="s">
        <v>1169</v>
      </c>
      <c r="K942" t="str">
        <f t="shared" si="59"/>
        <v>&lt;a target="_blank" href="testing.php?uae=Mirror-Movements-Type-2-Rad51-Ngs-Genetic-Test"&gt;Mirror Movements Type 2 Rad51 Ngs Genetic Test&lt;/a&gt; &lt;br /&gt;</v>
      </c>
    </row>
    <row r="943" spans="2:11">
      <c r="B943" t="s">
        <v>4480</v>
      </c>
      <c r="C943" t="str">
        <f t="shared" si="56"/>
        <v>Minicore-Myopathy-With-External-Ophthalmoplegia-Ryr1-Ngs-Genetic-Test</v>
      </c>
      <c r="F943" t="s">
        <v>8415</v>
      </c>
      <c r="G943" t="str">
        <f t="shared" si="57"/>
        <v>Minicore-Myopathy-With-External-Ophthalmoplegia-Ryr1-Ngs-Genetic-Test</v>
      </c>
      <c r="H943" t="s">
        <v>1152</v>
      </c>
      <c r="I943" t="str">
        <f t="shared" si="58"/>
        <v>Minicore Myopathy With External Ophthalmoplegia Ryr1 Ngs Genetic Test</v>
      </c>
      <c r="J943" t="s">
        <v>1169</v>
      </c>
      <c r="K943" t="str">
        <f t="shared" si="59"/>
        <v>&lt;a target="_blank" href="testing.php?uae=Minicore-Myopathy-With-External-Ophthalmoplegia-Ryr1-Ngs-Genetic-Test"&gt;Minicore Myopathy With External Ophthalmoplegia Ryr1 Ngs Genetic Test&lt;/a&gt; &lt;br /&gt;</v>
      </c>
    </row>
    <row r="944" spans="2:11">
      <c r="B944" t="s">
        <v>4481</v>
      </c>
      <c r="C944" t="str">
        <f t="shared" si="56"/>
        <v>Mirror-Movements-Type-1-Dcc-Ngs-Genetic-Test</v>
      </c>
      <c r="F944" t="s">
        <v>8415</v>
      </c>
      <c r="G944" t="str">
        <f t="shared" si="57"/>
        <v>Mirror-Movements-Type-1-Dcc-Ngs-Genetic-Test</v>
      </c>
      <c r="H944" t="s">
        <v>1152</v>
      </c>
      <c r="I944" t="str">
        <f t="shared" si="58"/>
        <v>Mirror Movements Type 1 Dcc Ngs Genetic Test</v>
      </c>
      <c r="J944" t="s">
        <v>1169</v>
      </c>
      <c r="K944" t="str">
        <f t="shared" si="59"/>
        <v>&lt;a target="_blank" href="testing.php?uae=Mirror-Movements-Type-1-Dcc-Ngs-Genetic-Test"&gt;Mirror Movements Type 1 Dcc Ngs Genetic Test&lt;/a&gt; &lt;br /&gt;</v>
      </c>
    </row>
    <row r="945" spans="2:11">
      <c r="B945" t="s">
        <v>4482</v>
      </c>
      <c r="C945" t="str">
        <f t="shared" si="56"/>
        <v>Microcephaly-Capillary-Malformation-Syndrome-Stambp-Ngs-Genetic-Test</v>
      </c>
      <c r="F945" t="s">
        <v>8415</v>
      </c>
      <c r="G945" t="str">
        <f t="shared" si="57"/>
        <v>Microcephaly-Capillary-Malformation-Syndrome-Stambp-Ngs-Genetic-Test</v>
      </c>
      <c r="H945" t="s">
        <v>1152</v>
      </c>
      <c r="I945" t="str">
        <f t="shared" si="58"/>
        <v>Microcephaly Capillary Malformation Syndrome Stambp Ngs Genetic Test</v>
      </c>
      <c r="J945" t="s">
        <v>1169</v>
      </c>
      <c r="K945" t="str">
        <f t="shared" si="59"/>
        <v>&lt;a target="_blank" href="testing.php?uae=Microcephaly-Capillary-Malformation-Syndrome-Stambp-Ngs-Genetic-Test"&gt;Microcephaly Capillary Malformation Syndrome Stambp Ngs Genetic Test&lt;/a&gt; &lt;br /&gt;</v>
      </c>
    </row>
    <row r="946" spans="2:11">
      <c r="B946" t="s">
        <v>4483</v>
      </c>
      <c r="C946" t="str">
        <f t="shared" si="56"/>
        <v>Methionine-Adenosyltransferase-Deficiency-Autosomal-Recessive-Mat1A-Ngs-Genetic-Test</v>
      </c>
      <c r="F946" t="s">
        <v>8415</v>
      </c>
      <c r="G946" t="str">
        <f t="shared" si="57"/>
        <v>Methionine-Adenosyltransferase-Deficiency-Autosomal-Recessive-Mat1A-Ngs-Genetic-Test</v>
      </c>
      <c r="H946" t="s">
        <v>1152</v>
      </c>
      <c r="I946" t="str">
        <f t="shared" si="58"/>
        <v>Methionine Adenosyltransferase Deficiency Autosomal Recessive Mat1A Ngs Genetic Test</v>
      </c>
      <c r="J946" t="s">
        <v>1169</v>
      </c>
      <c r="K946" t="str">
        <f t="shared" si="59"/>
        <v>&lt;a target="_blank" href="testing.php?uae=Methionine-Adenosyltransferase-Deficiency-Autosomal-Recessive-Mat1A-Ngs-Genetic-Test"&gt;Methionine Adenosyltransferase Deficiency Autosomal Recessive Mat1A Ngs Genetic Test&lt;/a&gt; &lt;br /&gt;</v>
      </c>
    </row>
    <row r="947" spans="2:11">
      <c r="B947" t="s">
        <v>4484</v>
      </c>
      <c r="C947" t="str">
        <f t="shared" si="56"/>
        <v>Merrf-Melas-Overlap-Syndrome-Mt-Ts2-Related-Mt-Ts2-Ngs-Genetic-Test-2</v>
      </c>
      <c r="F947" t="s">
        <v>8415</v>
      </c>
      <c r="G947" t="str">
        <f t="shared" si="57"/>
        <v>Merrf-Melas-Overlap-Syndrome-Mt-Ts2-Related-Mt-Ts2-Ngs-Genetic-Test-2</v>
      </c>
      <c r="H947" t="s">
        <v>1152</v>
      </c>
      <c r="I947" t="str">
        <f t="shared" si="58"/>
        <v>Merrf Melas Overlap Syndrome Mt Ts2 Related Mt Ts2 Ngs Genetic Test 2</v>
      </c>
      <c r="J947" t="s">
        <v>1169</v>
      </c>
      <c r="K947" t="str">
        <f t="shared" si="59"/>
        <v>&lt;a target="_blank" href="testing.php?uae=Merrf-Melas-Overlap-Syndrome-Mt-Ts2-Related-Mt-Ts2-Ngs-Genetic-Test-2"&gt;Merrf Melas Overlap Syndrome Mt Ts2 Related Mt Ts2 Ngs Genetic Test 2&lt;/a&gt; &lt;br /&gt;</v>
      </c>
    </row>
    <row r="948" spans="2:11">
      <c r="B948" t="s">
        <v>4485</v>
      </c>
      <c r="C948" t="str">
        <f t="shared" si="56"/>
        <v>Metachromatic-Leukodystrophy-Due-To-Saposin-B-Deficiency-Psap-Ngs-Genetic-Test</v>
      </c>
      <c r="F948" t="s">
        <v>8415</v>
      </c>
      <c r="G948" t="str">
        <f t="shared" si="57"/>
        <v>Metachromatic-Leukodystrophy-Due-To-Saposin-B-Deficiency-Psap-Ngs-Genetic-Test</v>
      </c>
      <c r="H948" t="s">
        <v>1152</v>
      </c>
      <c r="I948" t="str">
        <f t="shared" si="58"/>
        <v>Metachromatic Leukodystrophy Due To Saposin B Deficiency Psap Ngs Genetic Test</v>
      </c>
      <c r="J948" t="s">
        <v>1169</v>
      </c>
      <c r="K948" t="str">
        <f t="shared" si="59"/>
        <v>&lt;a target="_blank" href="testing.php?uae=Metachromatic-Leukodystrophy-Due-To-Saposin-B-Deficiency-Psap-Ngs-Genetic-Test"&gt;Metachromatic Leukodystrophy Due To Saposin B Deficiency Psap Ngs Genetic Test&lt;/a&gt; &lt;br /&gt;</v>
      </c>
    </row>
    <row r="949" spans="2:11">
      <c r="B949" t="s">
        <v>4486</v>
      </c>
      <c r="C949" t="str">
        <f t="shared" si="56"/>
        <v>Merrf-Melas-Overlap-Syndrome-Mt-Ts1-Related-Mt-Ts1-Ngs-Genetic-Test-2</v>
      </c>
      <c r="F949" t="s">
        <v>8415</v>
      </c>
      <c r="G949" t="str">
        <f t="shared" si="57"/>
        <v>Merrf-Melas-Overlap-Syndrome-Mt-Ts1-Related-Mt-Ts1-Ngs-Genetic-Test-2</v>
      </c>
      <c r="H949" t="s">
        <v>1152</v>
      </c>
      <c r="I949" t="str">
        <f t="shared" si="58"/>
        <v>Merrf Melas Overlap Syndrome Mt Ts1 Related Mt Ts1 Ngs Genetic Test 2</v>
      </c>
      <c r="J949" t="s">
        <v>1169</v>
      </c>
      <c r="K949" t="str">
        <f t="shared" si="59"/>
        <v>&lt;a target="_blank" href="testing.php?uae=Merrf-Melas-Overlap-Syndrome-Mt-Ts1-Related-Mt-Ts1-Ngs-Genetic-Test-2"&gt;Merrf Melas Overlap Syndrome Mt Ts1 Related Mt Ts1 Ngs Genetic Test 2&lt;/a&gt; &lt;br /&gt;</v>
      </c>
    </row>
    <row r="950" spans="2:11">
      <c r="B950" t="s">
        <v>4487</v>
      </c>
      <c r="C950" t="str">
        <f t="shared" si="56"/>
        <v>Merrf-Syndrome-Mt-Tp-Related-Mt-Tp-Ngs-Genetic-Test-2</v>
      </c>
      <c r="F950" t="s">
        <v>8415</v>
      </c>
      <c r="G950" t="str">
        <f t="shared" si="57"/>
        <v>Merrf-Syndrome-Mt-Tp-Related-Mt-Tp-Ngs-Genetic-Test-2</v>
      </c>
      <c r="H950" t="s">
        <v>1152</v>
      </c>
      <c r="I950" t="str">
        <f t="shared" si="58"/>
        <v>Merrf Syndrome Mt Tp Related Mt Tp Ngs Genetic Test 2</v>
      </c>
      <c r="J950" t="s">
        <v>1169</v>
      </c>
      <c r="K950" t="str">
        <f t="shared" si="59"/>
        <v>&lt;a target="_blank" href="testing.php?uae=Merrf-Syndrome-Mt-Tp-Related-Mt-Tp-Ngs-Genetic-Test-2"&gt;Merrf Syndrome Mt Tp Related Mt Tp Ngs Genetic Test 2&lt;/a&gt; &lt;br /&gt;</v>
      </c>
    </row>
    <row r="951" spans="2:11">
      <c r="B951" t="s">
        <v>4488</v>
      </c>
      <c r="C951" t="str">
        <f t="shared" si="56"/>
        <v>Merrf-Syndrome-Mt-Tk-Related-Mt-Tk-Ngs-Genetic-Test-2</v>
      </c>
      <c r="F951" t="s">
        <v>8415</v>
      </c>
      <c r="G951" t="str">
        <f t="shared" si="57"/>
        <v>Merrf-Syndrome-Mt-Tk-Related-Mt-Tk-Ngs-Genetic-Test-2</v>
      </c>
      <c r="H951" t="s">
        <v>1152</v>
      </c>
      <c r="I951" t="str">
        <f t="shared" si="58"/>
        <v>Merrf Syndrome Mt Tk Related Mt Tk Ngs Genetic Test 2</v>
      </c>
      <c r="J951" t="s">
        <v>1169</v>
      </c>
      <c r="K951" t="str">
        <f t="shared" si="59"/>
        <v>&lt;a target="_blank" href="testing.php?uae=Merrf-Syndrome-Mt-Tk-Related-Mt-Tk-Ngs-Genetic-Test-2"&gt;Merrf Syndrome Mt Tk Related Mt Tk Ngs Genetic Test 2&lt;/a&gt; &lt;br /&gt;</v>
      </c>
    </row>
    <row r="952" spans="2:11">
      <c r="B952" t="s">
        <v>4489</v>
      </c>
      <c r="C952" t="str">
        <f t="shared" si="56"/>
        <v>Mental-Retardation-X-Linked-With-Isolated-Growth-Hormone-Deficiency-Sox3-Ngs-Genetic-Test</v>
      </c>
      <c r="F952" t="s">
        <v>8415</v>
      </c>
      <c r="G952" t="str">
        <f t="shared" si="57"/>
        <v>Mental-Retardation-X-Linked-With-Isolated-Growth-Hormone-Deficiency-Sox3-Ngs-Genetic-Test</v>
      </c>
      <c r="H952" t="s">
        <v>1152</v>
      </c>
      <c r="I952" t="str">
        <f t="shared" si="58"/>
        <v>Mental Retardation X Linked With Isolated Growth Hormone Deficiency Sox3 Ngs Genetic Test</v>
      </c>
      <c r="J952" t="s">
        <v>1169</v>
      </c>
      <c r="K952" t="str">
        <f t="shared" si="59"/>
        <v>&lt;a target="_blank" href="testing.php?uae=Mental-Retardation-X-Linked-With-Isolated-Growth-Hormone-Deficiency-Sox3-Ngs-Genetic-Test"&gt;Mental Retardation X Linked With Isolated Growth Hormone Deficiency Sox3 Ngs Genetic Test&lt;/a&gt; &lt;br /&gt;</v>
      </c>
    </row>
    <row r="953" spans="2:11">
      <c r="B953" t="s">
        <v>4490</v>
      </c>
      <c r="C953" t="str">
        <f t="shared" si="56"/>
        <v>Mental-Retardation-X-Linked-With-Cerebellar-Hypoplasia-And-Distinctive-Facial-Appearance-Ophn1-Ngs-Genetic-Test</v>
      </c>
      <c r="F953" t="s">
        <v>8415</v>
      </c>
      <c r="G953" t="str">
        <f t="shared" si="57"/>
        <v>Mental-Retardation-X-Linked-With-Cerebellar-Hypoplasia-And-Distinctive-Facial-Appearance-Ophn1-Ngs-Genetic-Test</v>
      </c>
      <c r="H953" t="s">
        <v>1152</v>
      </c>
      <c r="I953" t="str">
        <f t="shared" si="58"/>
        <v>Mental Retardation X Linked With Cerebellar Hypoplasia And Distinctive Facial Appearance Ophn1 Ngs Genetic Test</v>
      </c>
      <c r="J953" t="s">
        <v>1169</v>
      </c>
      <c r="K953" t="str">
        <f t="shared" si="59"/>
        <v>&lt;a target="_blank" href="testing.php?uae=Mental-Retardation-X-Linked-With-Cerebellar-Hypoplasia-And-Distinctive-Facial-Appearance-Ophn1-Ngs-Genetic-Test"&gt;Mental Retardation X Linked With Cerebellar Hypoplasia And Distinctive Facial Appearance Ophn1 Ngs Genetic Test&lt;/a&gt; &lt;br /&gt;</v>
      </c>
    </row>
    <row r="954" spans="2:11">
      <c r="B954" t="s">
        <v>4491</v>
      </c>
      <c r="C954" t="str">
        <f t="shared" si="56"/>
        <v>Mental-Retardation-X-Linked-Siderius-Type-Phf8-Ngs-Genetic-Test</v>
      </c>
      <c r="F954" t="s">
        <v>8415</v>
      </c>
      <c r="G954" t="str">
        <f t="shared" si="57"/>
        <v>Mental-Retardation-X-Linked-Siderius-Type-Phf8-Ngs-Genetic-Test</v>
      </c>
      <c r="H954" t="s">
        <v>1152</v>
      </c>
      <c r="I954" t="str">
        <f t="shared" si="58"/>
        <v>Mental Retardation X Linked Siderius Type Phf8 Ngs Genetic Test</v>
      </c>
      <c r="J954" t="s">
        <v>1169</v>
      </c>
      <c r="K954" t="str">
        <f t="shared" si="59"/>
        <v>&lt;a target="_blank" href="testing.php?uae=Mental-Retardation-X-Linked-Siderius-Type-Phf8-Ngs-Genetic-Test"&gt;Mental Retardation X Linked Siderius Type Phf8 Ngs Genetic Test&lt;/a&gt; &lt;br /&gt;</v>
      </c>
    </row>
    <row r="955" spans="2:11">
      <c r="B955" t="s">
        <v>4492</v>
      </c>
      <c r="C955" t="str">
        <f t="shared" si="56"/>
        <v>Mental-Retardation-X-Linked-Snyder-Robinson-Type-Sms-Ngs-Genetic-Test</v>
      </c>
      <c r="F955" t="s">
        <v>8415</v>
      </c>
      <c r="G955" t="str">
        <f t="shared" si="57"/>
        <v>Mental-Retardation-X-Linked-Snyder-Robinson-Type-Sms-Ngs-Genetic-Test</v>
      </c>
      <c r="H955" t="s">
        <v>1152</v>
      </c>
      <c r="I955" t="str">
        <f t="shared" si="58"/>
        <v>Mental Retardation X Linked Snyder Robinson Type Sms Ngs Genetic Test</v>
      </c>
      <c r="J955" t="s">
        <v>1169</v>
      </c>
      <c r="K955" t="str">
        <f t="shared" si="59"/>
        <v>&lt;a target="_blank" href="testing.php?uae=Mental-Retardation-X-Linked-Snyder-Robinson-Type-Sms-Ngs-Genetic-Test"&gt;Mental Retardation X Linked Snyder Robinson Type Sms Ngs Genetic Test&lt;/a&gt; &lt;br /&gt;</v>
      </c>
    </row>
    <row r="956" spans="2:11">
      <c r="B956" t="s">
        <v>4493</v>
      </c>
      <c r="C956" t="str">
        <f t="shared" si="56"/>
        <v>Mental-Retardation-X-Linked-Nonsyndromic-Nexmif-Ngs-Genetic-Test</v>
      </c>
      <c r="F956" t="s">
        <v>8415</v>
      </c>
      <c r="G956" t="str">
        <f t="shared" si="57"/>
        <v>Mental-Retardation-X-Linked-Nonsyndromic-Nexmif-Ngs-Genetic-Test</v>
      </c>
      <c r="H956" t="s">
        <v>1152</v>
      </c>
      <c r="I956" t="str">
        <f t="shared" si="58"/>
        <v>Mental Retardation X Linked Nonsyndromic Nexmif Ngs Genetic Test</v>
      </c>
      <c r="J956" t="s">
        <v>1169</v>
      </c>
      <c r="K956" t="str">
        <f t="shared" si="59"/>
        <v>&lt;a target="_blank" href="testing.php?uae=Mental-Retardation-X-Linked-Nonsyndromic-Nexmif-Ngs-Genetic-Test"&gt;Mental Retardation X Linked Nonsyndromic Nexmif Ngs Genetic Test&lt;/a&gt; &lt;br /&gt;</v>
      </c>
    </row>
    <row r="957" spans="2:11">
      <c r="B957" t="s">
        <v>4494</v>
      </c>
      <c r="C957" t="str">
        <f t="shared" si="56"/>
        <v>Mental-Retardation-X-Linked-Efhc2-Related-Efhc2-Ngs-Genetic-Test</v>
      </c>
      <c r="F957" t="s">
        <v>8415</v>
      </c>
      <c r="G957" t="str">
        <f t="shared" si="57"/>
        <v>Mental-Retardation-X-Linked-Efhc2-Related-Efhc2-Ngs-Genetic-Test</v>
      </c>
      <c r="H957" t="s">
        <v>1152</v>
      </c>
      <c r="I957" t="str">
        <f t="shared" si="58"/>
        <v>Mental Retardation X Linked Efhc2 Related Efhc2 Ngs Genetic Test</v>
      </c>
      <c r="J957" t="s">
        <v>1169</v>
      </c>
      <c r="K957" t="str">
        <f t="shared" si="59"/>
        <v>&lt;a target="_blank" href="testing.php?uae=Mental-Retardation-X-Linked-Efhc2-Related-Efhc2-Ngs-Genetic-Test"&gt;Mental Retardation X Linked Efhc2 Related Efhc2 Ngs Genetic Test&lt;/a&gt; &lt;br /&gt;</v>
      </c>
    </row>
    <row r="958" spans="2:11">
      <c r="B958" t="s">
        <v>4495</v>
      </c>
      <c r="C958" t="str">
        <f t="shared" si="56"/>
        <v>Mental-Retardation-X-Linked-Associated-With-Fragile-Site-Fraxe-Aff2-Ngs-Genetic-Test</v>
      </c>
      <c r="F958" t="s">
        <v>8415</v>
      </c>
      <c r="G958" t="str">
        <f t="shared" si="57"/>
        <v>Mental-Retardation-X-Linked-Associated-With-Fragile-Site-Fraxe-Aff2-Ngs-Genetic-Test</v>
      </c>
      <c r="H958" t="s">
        <v>1152</v>
      </c>
      <c r="I958" t="str">
        <f t="shared" si="58"/>
        <v>Mental Retardation X Linked Associated With Fragile Site Fraxe Aff2 Ngs Genetic Test</v>
      </c>
      <c r="J958" t="s">
        <v>1169</v>
      </c>
      <c r="K958" t="str">
        <f t="shared" si="59"/>
        <v>&lt;a target="_blank" href="testing.php?uae=Mental-Retardation-X-Linked-Associated-With-Fragile-Site-Fraxe-Aff2-Ngs-Genetic-Test"&gt;Mental Retardation X Linked Associated With Fragile Site Fraxe Aff2 Ngs Genetic Test&lt;/a&gt; &lt;br /&gt;</v>
      </c>
    </row>
    <row r="959" spans="2:11">
      <c r="B959" t="s">
        <v>4496</v>
      </c>
      <c r="C959" t="str">
        <f t="shared" si="56"/>
        <v>Mental-Retardation-X-Linked-Type-99-Usp9X-Ngs-Genetic-Test</v>
      </c>
      <c r="F959" t="s">
        <v>8415</v>
      </c>
      <c r="G959" t="str">
        <f t="shared" si="57"/>
        <v>Mental-Retardation-X-Linked-Type-99-Usp9X-Ngs-Genetic-Test</v>
      </c>
      <c r="H959" t="s">
        <v>1152</v>
      </c>
      <c r="I959" t="str">
        <f t="shared" si="58"/>
        <v>Mental Retardation X Linked Type 99 Usp9X Ngs Genetic Test</v>
      </c>
      <c r="J959" t="s">
        <v>1169</v>
      </c>
      <c r="K959" t="str">
        <f t="shared" si="59"/>
        <v>&lt;a target="_blank" href="testing.php?uae=Mental-Retardation-X-Linked-Type-99-Usp9X-Ngs-Genetic-Test"&gt;Mental Retardation X Linked Type 99 Usp9X Ngs Genetic Test&lt;/a&gt; &lt;br /&gt;</v>
      </c>
    </row>
    <row r="960" spans="2:11">
      <c r="B960" t="s">
        <v>4497</v>
      </c>
      <c r="C960" t="str">
        <f t="shared" si="56"/>
        <v>Mental-Retardation-X-Linked-With-Epilepsy-Atp6Ap2-Ngs-Genetic-Test</v>
      </c>
      <c r="F960" t="s">
        <v>8415</v>
      </c>
      <c r="G960" t="str">
        <f t="shared" si="57"/>
        <v>Mental-Retardation-X-Linked-With-Epilepsy-Atp6Ap2-Ngs-Genetic-Test</v>
      </c>
      <c r="H960" t="s">
        <v>1152</v>
      </c>
      <c r="I960" t="str">
        <f t="shared" si="58"/>
        <v>Mental Retardation X Linked With Epilepsy Atp6Ap2 Ngs Genetic Test</v>
      </c>
      <c r="J960" t="s">
        <v>1169</v>
      </c>
      <c r="K960" t="str">
        <f t="shared" si="59"/>
        <v>&lt;a target="_blank" href="testing.php?uae=Mental-Retardation-X-Linked-With-Epilepsy-Atp6Ap2-Ngs-Genetic-Test"&gt;Mental Retardation X Linked With Epilepsy Atp6Ap2 Ngs Genetic Test&lt;/a&gt; &lt;br /&gt;</v>
      </c>
    </row>
    <row r="961" spans="2:11">
      <c r="B961" t="s">
        <v>4498</v>
      </c>
      <c r="C961" t="str">
        <f t="shared" si="56"/>
        <v>Mental-Retardation-X-Linked-Type-97-Znf711-Ngs-Genetic-Test</v>
      </c>
      <c r="F961" t="s">
        <v>8415</v>
      </c>
      <c r="G961" t="str">
        <f t="shared" si="57"/>
        <v>Mental-Retardation-X-Linked-Type-97-Znf711-Ngs-Genetic-Test</v>
      </c>
      <c r="H961" t="s">
        <v>1152</v>
      </c>
      <c r="I961" t="str">
        <f t="shared" si="58"/>
        <v>Mental Retardation X Linked Type 97 Znf711 Ngs Genetic Test</v>
      </c>
      <c r="J961" t="s">
        <v>1169</v>
      </c>
      <c r="K961" t="str">
        <f t="shared" si="59"/>
        <v>&lt;a target="_blank" href="testing.php?uae=Mental-Retardation-X-Linked-Type-97-Znf711-Ngs-Genetic-Test"&gt;Mental Retardation X Linked Type 97 Znf711 Ngs Genetic Test&lt;/a&gt; &lt;br /&gt;</v>
      </c>
    </row>
    <row r="962" spans="2:11">
      <c r="B962" t="s">
        <v>4499</v>
      </c>
      <c r="C962" t="str">
        <f t="shared" si="56"/>
        <v>Mental-Retardation-X-Linked-Type-96-Syp-Ngs-Genetic-Test</v>
      </c>
      <c r="F962" t="s">
        <v>8415</v>
      </c>
      <c r="G962" t="str">
        <f t="shared" si="57"/>
        <v>Mental-Retardation-X-Linked-Type-96-Syp-Ngs-Genetic-Test</v>
      </c>
      <c r="H962" t="s">
        <v>1152</v>
      </c>
      <c r="I962" t="str">
        <f t="shared" si="58"/>
        <v>Mental Retardation X Linked Type 96 Syp Ngs Genetic Test</v>
      </c>
      <c r="J962" t="s">
        <v>1169</v>
      </c>
      <c r="K962" t="str">
        <f t="shared" si="59"/>
        <v>&lt;a target="_blank" href="testing.php?uae=Mental-Retardation-X-Linked-Type-96-Syp-Ngs-Genetic-Test"&gt;Mental Retardation X Linked Type 96 Syp Ngs Genetic Test&lt;/a&gt; &lt;br /&gt;</v>
      </c>
    </row>
    <row r="963" spans="2:11">
      <c r="B963" t="s">
        <v>4500</v>
      </c>
      <c r="C963" t="str">
        <f t="shared" si="56"/>
        <v>Mental-Retardation-X-Linked-Type-95-Magt1-Ngs-Genetic-Test</v>
      </c>
      <c r="F963" t="s">
        <v>8415</v>
      </c>
      <c r="G963" t="str">
        <f t="shared" si="57"/>
        <v>Mental-Retardation-X-Linked-Type-95-Magt1-Ngs-Genetic-Test</v>
      </c>
      <c r="H963" t="s">
        <v>1152</v>
      </c>
      <c r="I963" t="str">
        <f t="shared" si="58"/>
        <v>Mental Retardation X Linked Type 95 Magt1 Ngs Genetic Test</v>
      </c>
      <c r="J963" t="s">
        <v>1169</v>
      </c>
      <c r="K963" t="str">
        <f t="shared" si="59"/>
        <v>&lt;a target="_blank" href="testing.php?uae=Mental-Retardation-X-Linked-Type-95-Magt1-Ngs-Genetic-Test"&gt;Mental Retardation X Linked Type 95 Magt1 Ngs Genetic Test&lt;/a&gt; &lt;br /&gt;</v>
      </c>
    </row>
    <row r="964" spans="2:11">
      <c r="B964" t="s">
        <v>4501</v>
      </c>
      <c r="C964" t="str">
        <f t="shared" si="56"/>
        <v>Mental-Retardation-X-Linked-Type-94-Gria3-Ngs-Genetic-Test</v>
      </c>
      <c r="F964" t="s">
        <v>8415</v>
      </c>
      <c r="G964" t="str">
        <f t="shared" si="57"/>
        <v>Mental-Retardation-X-Linked-Type-94-Gria3-Ngs-Genetic-Test</v>
      </c>
      <c r="H964" t="s">
        <v>1152</v>
      </c>
      <c r="I964" t="str">
        <f t="shared" si="58"/>
        <v>Mental Retardation X Linked Type 94 Gria3 Ngs Genetic Test</v>
      </c>
      <c r="J964" t="s">
        <v>1169</v>
      </c>
      <c r="K964" t="str">
        <f t="shared" si="59"/>
        <v>&lt;a target="_blank" href="testing.php?uae=Mental-Retardation-X-Linked-Type-94-Gria3-Ngs-Genetic-Test"&gt;Mental Retardation X Linked Type 94 Gria3 Ngs Genetic Test&lt;/a&gt; &lt;br /&gt;</v>
      </c>
    </row>
    <row r="965" spans="2:11">
      <c r="B965" t="s">
        <v>4502</v>
      </c>
      <c r="C965" t="str">
        <f t="shared" ref="C965:C1028" si="60">PROPER(B965)</f>
        <v>Mental-Retardation-X-Linked-Type-93-Brwd3-Ngs-Genetic-Test</v>
      </c>
      <c r="F965" t="s">
        <v>8415</v>
      </c>
      <c r="G965" t="str">
        <f t="shared" ref="G965:G1028" si="61">C965</f>
        <v>Mental-Retardation-X-Linked-Type-93-Brwd3-Ngs-Genetic-Test</v>
      </c>
      <c r="H965" t="s">
        <v>1152</v>
      </c>
      <c r="I965" t="str">
        <f t="shared" ref="I965:I1028" si="62">SUBSTITUTE(C965,"-"," ")</f>
        <v>Mental Retardation X Linked Type 93 Brwd3 Ngs Genetic Test</v>
      </c>
      <c r="J965" t="s">
        <v>1169</v>
      </c>
      <c r="K965" t="str">
        <f t="shared" ref="K965:K1028" si="63">CONCATENATE(F965,G965,H965,I965,J965)</f>
        <v>&lt;a target="_blank" href="testing.php?uae=Mental-Retardation-X-Linked-Type-93-Brwd3-Ngs-Genetic-Test"&gt;Mental Retardation X Linked Type 93 Brwd3 Ngs Genetic Test&lt;/a&gt; &lt;br /&gt;</v>
      </c>
    </row>
    <row r="966" spans="2:11">
      <c r="B966" t="s">
        <v>4503</v>
      </c>
      <c r="C966" t="str">
        <f t="shared" si="60"/>
        <v>Mental-Retardation-X-Linked-Type-91-Zdhhc15-Ngs-Genetic-Test</v>
      </c>
      <c r="F966" t="s">
        <v>8415</v>
      </c>
      <c r="G966" t="str">
        <f t="shared" si="61"/>
        <v>Mental-Retardation-X-Linked-Type-91-Zdhhc15-Ngs-Genetic-Test</v>
      </c>
      <c r="H966" t="s">
        <v>1152</v>
      </c>
      <c r="I966" t="str">
        <f t="shared" si="62"/>
        <v>Mental Retardation X Linked Type 91 Zdhhc15 Ngs Genetic Test</v>
      </c>
      <c r="J966" t="s">
        <v>1169</v>
      </c>
      <c r="K966" t="str">
        <f t="shared" si="63"/>
        <v>&lt;a target="_blank" href="testing.php?uae=Mental-Retardation-X-Linked-Type-91-Zdhhc15-Ngs-Genetic-Test"&gt;Mental Retardation X Linked Type 91 Zdhhc15 Ngs Genetic Test&lt;/a&gt; &lt;br /&gt;</v>
      </c>
    </row>
    <row r="967" spans="2:11">
      <c r="B967" t="s">
        <v>4504</v>
      </c>
      <c r="C967" t="str">
        <f t="shared" si="60"/>
        <v>Mental-Retardation-X-Linked-Type-92-Znf674-Ngs-Genetic-Test</v>
      </c>
      <c r="F967" t="s">
        <v>8415</v>
      </c>
      <c r="G967" t="str">
        <f t="shared" si="61"/>
        <v>Mental-Retardation-X-Linked-Type-92-Znf674-Ngs-Genetic-Test</v>
      </c>
      <c r="H967" t="s">
        <v>1152</v>
      </c>
      <c r="I967" t="str">
        <f t="shared" si="62"/>
        <v>Mental Retardation X Linked Type 92 Znf674 Ngs Genetic Test</v>
      </c>
      <c r="J967" t="s">
        <v>1169</v>
      </c>
      <c r="K967" t="str">
        <f t="shared" si="63"/>
        <v>&lt;a target="_blank" href="testing.php?uae=Mental-Retardation-X-Linked-Type-92-Znf674-Ngs-Genetic-Test"&gt;Mental Retardation X Linked Type 92 Znf674 Ngs Genetic Test&lt;/a&gt; &lt;br /&gt;</v>
      </c>
    </row>
    <row r="968" spans="2:11">
      <c r="B968" t="s">
        <v>4505</v>
      </c>
      <c r="C968" t="str">
        <f t="shared" si="60"/>
        <v>Mental-Retardation-X-Linked-Type-90-Dlg3-Ngs-Genetic-Test</v>
      </c>
      <c r="F968" t="s">
        <v>8415</v>
      </c>
      <c r="G968" t="str">
        <f t="shared" si="61"/>
        <v>Mental-Retardation-X-Linked-Type-90-Dlg3-Ngs-Genetic-Test</v>
      </c>
      <c r="H968" t="s">
        <v>1152</v>
      </c>
      <c r="I968" t="str">
        <f t="shared" si="62"/>
        <v>Mental Retardation X Linked Type 90 Dlg3 Ngs Genetic Test</v>
      </c>
      <c r="J968" t="s">
        <v>1169</v>
      </c>
      <c r="K968" t="str">
        <f t="shared" si="63"/>
        <v>&lt;a target="_blank" href="testing.php?uae=Mental-Retardation-X-Linked-Type-90-Dlg3-Ngs-Genetic-Test"&gt;Mental Retardation X Linked Type 90 Dlg3 Ngs Genetic Test&lt;/a&gt; &lt;br /&gt;</v>
      </c>
    </row>
    <row r="969" spans="2:11">
      <c r="B969" t="s">
        <v>4506</v>
      </c>
      <c r="C969" t="str">
        <f t="shared" si="60"/>
        <v>Mental-Retardation-X-Linked-Type-89-Znf41-Ngs-Genetic-Test</v>
      </c>
      <c r="F969" t="s">
        <v>8415</v>
      </c>
      <c r="G969" t="str">
        <f t="shared" si="61"/>
        <v>Mental-Retardation-X-Linked-Type-89-Znf41-Ngs-Genetic-Test</v>
      </c>
      <c r="H969" t="s">
        <v>1152</v>
      </c>
      <c r="I969" t="str">
        <f t="shared" si="62"/>
        <v>Mental Retardation X Linked Type 89 Znf41 Ngs Genetic Test</v>
      </c>
      <c r="J969" t="s">
        <v>1169</v>
      </c>
      <c r="K969" t="str">
        <f t="shared" si="63"/>
        <v>&lt;a target="_blank" href="testing.php?uae=Mental-Retardation-X-Linked-Type-89-Znf41-Ngs-Genetic-Test"&gt;Mental Retardation X Linked Type 89 Znf41 Ngs Genetic Test&lt;/a&gt; &lt;br /&gt;</v>
      </c>
    </row>
    <row r="970" spans="2:11">
      <c r="B970" t="s">
        <v>4507</v>
      </c>
      <c r="C970" t="str">
        <f t="shared" si="60"/>
        <v>Mental-Retardation-X-Linked-Type-88-Agtr2-Related-Agtr2-Ngs-Genetic-Test</v>
      </c>
      <c r="F970" t="s">
        <v>8415</v>
      </c>
      <c r="G970" t="str">
        <f t="shared" si="61"/>
        <v>Mental-Retardation-X-Linked-Type-88-Agtr2-Related-Agtr2-Ngs-Genetic-Test</v>
      </c>
      <c r="H970" t="s">
        <v>1152</v>
      </c>
      <c r="I970" t="str">
        <f t="shared" si="62"/>
        <v>Mental Retardation X Linked Type 88 Agtr2 Related Agtr2 Ngs Genetic Test</v>
      </c>
      <c r="J970" t="s">
        <v>1169</v>
      </c>
      <c r="K970" t="str">
        <f t="shared" si="63"/>
        <v>&lt;a target="_blank" href="testing.php?uae=Mental-Retardation-X-Linked-Type-88-Agtr2-Related-Agtr2-Ngs-Genetic-Test"&gt;Mental Retardation X Linked Type 88 Agtr2 Related Agtr2 Ngs Genetic Test&lt;/a&gt; &lt;br /&gt;</v>
      </c>
    </row>
    <row r="971" spans="2:11">
      <c r="B971" t="s">
        <v>4508</v>
      </c>
      <c r="C971" t="str">
        <f t="shared" si="60"/>
        <v>Mental-Retardation-X-Linked-Type-72-Rab39B-Ngs-Genetic-Test</v>
      </c>
      <c r="F971" t="s">
        <v>8415</v>
      </c>
      <c r="G971" t="str">
        <f t="shared" si="61"/>
        <v>Mental-Retardation-X-Linked-Type-72-Rab39B-Ngs-Genetic-Test</v>
      </c>
      <c r="H971" t="s">
        <v>1152</v>
      </c>
      <c r="I971" t="str">
        <f t="shared" si="62"/>
        <v>Mental Retardation X Linked Type 72 Rab39B Ngs Genetic Test</v>
      </c>
      <c r="J971" t="s">
        <v>1169</v>
      </c>
      <c r="K971" t="str">
        <f t="shared" si="63"/>
        <v>&lt;a target="_blank" href="testing.php?uae=Mental-Retardation-X-Linked-Type-72-Rab39B-Ngs-Genetic-Test"&gt;Mental Retardation X Linked Type 72 Rab39B Ngs Genetic Test&lt;/a&gt; &lt;br /&gt;</v>
      </c>
    </row>
    <row r="972" spans="2:11">
      <c r="B972" t="s">
        <v>4509</v>
      </c>
      <c r="C972" t="str">
        <f t="shared" si="60"/>
        <v>Mental-Retardation-X-Linked-Type-63-Acsl4-Ngs-Genetic-Test</v>
      </c>
      <c r="F972" t="s">
        <v>8415</v>
      </c>
      <c r="G972" t="str">
        <f t="shared" si="61"/>
        <v>Mental-Retardation-X-Linked-Type-63-Acsl4-Ngs-Genetic-Test</v>
      </c>
      <c r="H972" t="s">
        <v>1152</v>
      </c>
      <c r="I972" t="str">
        <f t="shared" si="62"/>
        <v>Mental Retardation X Linked Type 63 Acsl4 Ngs Genetic Test</v>
      </c>
      <c r="J972" t="s">
        <v>1169</v>
      </c>
      <c r="K972" t="str">
        <f t="shared" si="63"/>
        <v>&lt;a target="_blank" href="testing.php?uae=Mental-Retardation-X-Linked-Type-63-Acsl4-Ngs-Genetic-Test"&gt;Mental Retardation X Linked Type 63 Acsl4 Ngs Genetic Test&lt;/a&gt; &lt;br /&gt;</v>
      </c>
    </row>
    <row r="973" spans="2:11">
      <c r="B973" t="s">
        <v>4510</v>
      </c>
      <c r="C973" t="str">
        <f t="shared" si="60"/>
        <v>Mental-Retardation-X-Linked-Type-59-Ap1S2-Ngs-Genetic-Test</v>
      </c>
      <c r="F973" t="s">
        <v>8415</v>
      </c>
      <c r="G973" t="str">
        <f t="shared" si="61"/>
        <v>Mental-Retardation-X-Linked-Type-59-Ap1S2-Ngs-Genetic-Test</v>
      </c>
      <c r="H973" t="s">
        <v>1152</v>
      </c>
      <c r="I973" t="str">
        <f t="shared" si="62"/>
        <v>Mental Retardation X Linked Type 59 Ap1S2 Ngs Genetic Test</v>
      </c>
      <c r="J973" t="s">
        <v>1169</v>
      </c>
      <c r="K973" t="str">
        <f t="shared" si="63"/>
        <v>&lt;a target="_blank" href="testing.php?uae=Mental-Retardation-X-Linked-Type-59-Ap1S2-Ngs-Genetic-Test"&gt;Mental Retardation X Linked Type 59 Ap1S2 Ngs Genetic Test&lt;/a&gt; &lt;br /&gt;</v>
      </c>
    </row>
    <row r="974" spans="2:11">
      <c r="B974" t="s">
        <v>4511</v>
      </c>
      <c r="C974" t="str">
        <f t="shared" si="60"/>
        <v>Mental-Retardation-X-Linked-Type-46-Arhgef6-Ngs-Genetic-Test</v>
      </c>
      <c r="F974" t="s">
        <v>8415</v>
      </c>
      <c r="G974" t="str">
        <f t="shared" si="61"/>
        <v>Mental-Retardation-X-Linked-Type-46-Arhgef6-Ngs-Genetic-Test</v>
      </c>
      <c r="H974" t="s">
        <v>1152</v>
      </c>
      <c r="I974" t="str">
        <f t="shared" si="62"/>
        <v>Mental Retardation X Linked Type 46 Arhgef6 Ngs Genetic Test</v>
      </c>
      <c r="J974" t="s">
        <v>1169</v>
      </c>
      <c r="K974" t="str">
        <f t="shared" si="63"/>
        <v>&lt;a target="_blank" href="testing.php?uae=Mental-Retardation-X-Linked-Type-46-Arhgef6-Ngs-Genetic-Test"&gt;Mental Retardation X Linked Type 46 Arhgef6 Ngs Genetic Test&lt;/a&gt; &lt;br /&gt;</v>
      </c>
    </row>
    <row r="975" spans="2:11">
      <c r="B975" t="s">
        <v>4512</v>
      </c>
      <c r="C975" t="str">
        <f t="shared" si="60"/>
        <v>Mental-Retardation-X-Linked-Type-58-Tspan7-Ngs-Genetic-Test</v>
      </c>
      <c r="F975" t="s">
        <v>8415</v>
      </c>
      <c r="G975" t="str">
        <f t="shared" si="61"/>
        <v>Mental-Retardation-X-Linked-Type-58-Tspan7-Ngs-Genetic-Test</v>
      </c>
      <c r="H975" t="s">
        <v>1152</v>
      </c>
      <c r="I975" t="str">
        <f t="shared" si="62"/>
        <v>Mental Retardation X Linked Type 58 Tspan7 Ngs Genetic Test</v>
      </c>
      <c r="J975" t="s">
        <v>1169</v>
      </c>
      <c r="K975" t="str">
        <f t="shared" si="63"/>
        <v>&lt;a target="_blank" href="testing.php?uae=Mental-Retardation-X-Linked-Type-58-Tspan7-Ngs-Genetic-Test"&gt;Mental Retardation X Linked Type 58 Tspan7 Ngs Genetic Test&lt;/a&gt; &lt;br /&gt;</v>
      </c>
    </row>
    <row r="976" spans="2:11">
      <c r="B976" t="s">
        <v>4513</v>
      </c>
      <c r="C976" t="str">
        <f t="shared" si="60"/>
        <v>Mental-Retardation-X-Linked-Type-45-Znf81-Ngs-Genetic-Test</v>
      </c>
      <c r="F976" t="s">
        <v>8415</v>
      </c>
      <c r="G976" t="str">
        <f t="shared" si="61"/>
        <v>Mental-Retardation-X-Linked-Type-45-Znf81-Ngs-Genetic-Test</v>
      </c>
      <c r="H976" t="s">
        <v>1152</v>
      </c>
      <c r="I976" t="str">
        <f t="shared" si="62"/>
        <v>Mental Retardation X Linked Type 45 Znf81 Ngs Genetic Test</v>
      </c>
      <c r="J976" t="s">
        <v>1169</v>
      </c>
      <c r="K976" t="str">
        <f t="shared" si="63"/>
        <v>&lt;a target="_blank" href="testing.php?uae=Mental-Retardation-X-Linked-Type-45-Znf81-Ngs-Genetic-Test"&gt;Mental Retardation X Linked Type 45 Znf81 Ngs Genetic Test&lt;/a&gt; &lt;br /&gt;</v>
      </c>
    </row>
    <row r="977" spans="2:11">
      <c r="B977" t="s">
        <v>4514</v>
      </c>
      <c r="C977" t="str">
        <f t="shared" si="60"/>
        <v>Mental-Retardation-X-Linked-Type-44-Ftsj1-Ngs-Genetic-Test</v>
      </c>
      <c r="F977" t="s">
        <v>8415</v>
      </c>
      <c r="G977" t="str">
        <f t="shared" si="61"/>
        <v>Mental-Retardation-X-Linked-Type-44-Ftsj1-Ngs-Genetic-Test</v>
      </c>
      <c r="H977" t="s">
        <v>1152</v>
      </c>
      <c r="I977" t="str">
        <f t="shared" si="62"/>
        <v>Mental Retardation X Linked Type 44 Ftsj1 Ngs Genetic Test</v>
      </c>
      <c r="J977" t="s">
        <v>1169</v>
      </c>
      <c r="K977" t="str">
        <f t="shared" si="63"/>
        <v>&lt;a target="_blank" href="testing.php?uae=Mental-Retardation-X-Linked-Type-44-Ftsj1-Ngs-Genetic-Test"&gt;Mental Retardation X Linked Type 44 Ftsj1 Ngs Genetic Test&lt;/a&gt; &lt;br /&gt;</v>
      </c>
    </row>
    <row r="978" spans="2:11">
      <c r="B978" t="s">
        <v>4515</v>
      </c>
      <c r="C978" t="str">
        <f t="shared" si="60"/>
        <v>Mental-Retardation-X-Linked-Type-41-Gdi1-Ngs-Genetic-Test</v>
      </c>
      <c r="F978" t="s">
        <v>8415</v>
      </c>
      <c r="G978" t="str">
        <f t="shared" si="61"/>
        <v>Mental-Retardation-X-Linked-Type-41-Gdi1-Ngs-Genetic-Test</v>
      </c>
      <c r="H978" t="s">
        <v>1152</v>
      </c>
      <c r="I978" t="str">
        <f t="shared" si="62"/>
        <v>Mental Retardation X Linked Type 41 Gdi1 Ngs Genetic Test</v>
      </c>
      <c r="J978" t="s">
        <v>1169</v>
      </c>
      <c r="K978" t="str">
        <f t="shared" si="63"/>
        <v>&lt;a target="_blank" href="testing.php?uae=Mental-Retardation-X-Linked-Type-41-Gdi1-Ngs-Genetic-Test"&gt;Mental Retardation X Linked Type 41 Gdi1 Ngs Genetic Test&lt;/a&gt; &lt;br /&gt;</v>
      </c>
    </row>
    <row r="979" spans="2:11">
      <c r="B979" t="s">
        <v>4516</v>
      </c>
      <c r="C979" t="str">
        <f t="shared" si="60"/>
        <v>Mental-Retardation-X-Linked-Type-32-Clic2-Ngs-Genetic-Test</v>
      </c>
      <c r="F979" t="s">
        <v>8415</v>
      </c>
      <c r="G979" t="str">
        <f t="shared" si="61"/>
        <v>Mental-Retardation-X-Linked-Type-32-Clic2-Ngs-Genetic-Test</v>
      </c>
      <c r="H979" t="s">
        <v>1152</v>
      </c>
      <c r="I979" t="str">
        <f t="shared" si="62"/>
        <v>Mental Retardation X Linked Type 32 Clic2 Ngs Genetic Test</v>
      </c>
      <c r="J979" t="s">
        <v>1169</v>
      </c>
      <c r="K979" t="str">
        <f t="shared" si="63"/>
        <v>&lt;a target="_blank" href="testing.php?uae=Mental-Retardation-X-Linked-Type-32-Clic2-Ngs-Genetic-Test"&gt;Mental Retardation X Linked Type 32 Clic2 Ngs Genetic Test&lt;/a&gt; &lt;br /&gt;</v>
      </c>
    </row>
    <row r="980" spans="2:11">
      <c r="B980" t="s">
        <v>4517</v>
      </c>
      <c r="C980" t="str">
        <f t="shared" si="60"/>
        <v>Mental-Retardation-X-Linked-Type-30-Pak3-Ngs-Genetic-Test</v>
      </c>
      <c r="F980" t="s">
        <v>8415</v>
      </c>
      <c r="G980" t="str">
        <f t="shared" si="61"/>
        <v>Mental-Retardation-X-Linked-Type-30-Pak3-Ngs-Genetic-Test</v>
      </c>
      <c r="H980" t="s">
        <v>1152</v>
      </c>
      <c r="I980" t="str">
        <f t="shared" si="62"/>
        <v>Mental Retardation X Linked Type 30 Pak3 Ngs Genetic Test</v>
      </c>
      <c r="J980" t="s">
        <v>1169</v>
      </c>
      <c r="K980" t="str">
        <f t="shared" si="63"/>
        <v>&lt;a target="_blank" href="testing.php?uae=Mental-Retardation-X-Linked-Type-30-Pak3-Ngs-Genetic-Test"&gt;Mental Retardation X Linked Type 30 Pak3 Ngs Genetic Test&lt;/a&gt; &lt;br /&gt;</v>
      </c>
    </row>
    <row r="981" spans="2:11">
      <c r="B981" t="s">
        <v>4518</v>
      </c>
      <c r="C981" t="str">
        <f t="shared" si="60"/>
        <v>Mental-Retardation-X-Linked-Type-3-Hcfc1-Ngs-Genetic-Test</v>
      </c>
      <c r="F981" t="s">
        <v>8415</v>
      </c>
      <c r="G981" t="str">
        <f t="shared" si="61"/>
        <v>Mental-Retardation-X-Linked-Type-3-Hcfc1-Ngs-Genetic-Test</v>
      </c>
      <c r="H981" t="s">
        <v>1152</v>
      </c>
      <c r="I981" t="str">
        <f t="shared" si="62"/>
        <v>Mental Retardation X Linked Type 3 Hcfc1 Ngs Genetic Test</v>
      </c>
      <c r="J981" t="s">
        <v>1169</v>
      </c>
      <c r="K981" t="str">
        <f t="shared" si="63"/>
        <v>&lt;a target="_blank" href="testing.php?uae=Mental-Retardation-X-Linked-Type-3-Hcfc1-Ngs-Genetic-Test"&gt;Mental Retardation X Linked Type 3 Hcfc1 Ngs Genetic Test&lt;/a&gt; &lt;br /&gt;</v>
      </c>
    </row>
    <row r="982" spans="2:11">
      <c r="B982" t="s">
        <v>4519</v>
      </c>
      <c r="C982" t="str">
        <f t="shared" si="60"/>
        <v>Mental-Retardation-X-Linked-Type-29-Arx-Ngs-Genetic-Test</v>
      </c>
      <c r="F982" t="s">
        <v>8415</v>
      </c>
      <c r="G982" t="str">
        <f t="shared" si="61"/>
        <v>Mental-Retardation-X-Linked-Type-29-Arx-Ngs-Genetic-Test</v>
      </c>
      <c r="H982" t="s">
        <v>1152</v>
      </c>
      <c r="I982" t="str">
        <f t="shared" si="62"/>
        <v>Mental Retardation X Linked Type 29 Arx Ngs Genetic Test</v>
      </c>
      <c r="J982" t="s">
        <v>1169</v>
      </c>
      <c r="K982" t="str">
        <f t="shared" si="63"/>
        <v>&lt;a target="_blank" href="testing.php?uae=Mental-Retardation-X-Linked-Type-29-Arx-Ngs-Genetic-Test"&gt;Mental Retardation X Linked Type 29 Arx Ngs Genetic Test&lt;/a&gt; &lt;br /&gt;</v>
      </c>
    </row>
    <row r="983" spans="2:11">
      <c r="B983" t="s">
        <v>4520</v>
      </c>
      <c r="C983" t="str">
        <f t="shared" si="60"/>
        <v>Mental-Retardation-X-Linked-Type-21-Il1Rapl1-Ngs-Genetic-Test</v>
      </c>
      <c r="F983" t="s">
        <v>8415</v>
      </c>
      <c r="G983" t="str">
        <f t="shared" si="61"/>
        <v>Mental-Retardation-X-Linked-Type-21-Il1Rapl1-Ngs-Genetic-Test</v>
      </c>
      <c r="H983" t="s">
        <v>1152</v>
      </c>
      <c r="I983" t="str">
        <f t="shared" si="62"/>
        <v>Mental Retardation X Linked Type 21 Il1Rapl1 Ngs Genetic Test</v>
      </c>
      <c r="J983" t="s">
        <v>1169</v>
      </c>
      <c r="K983" t="str">
        <f t="shared" si="63"/>
        <v>&lt;a target="_blank" href="testing.php?uae=Mental-Retardation-X-Linked-Type-21-Il1Rapl1-Ngs-Genetic-Test"&gt;Mental Retardation X Linked Type 21 Il1Rapl1 Ngs Genetic Test&lt;/a&gt; &lt;br /&gt;</v>
      </c>
    </row>
    <row r="984" spans="2:11">
      <c r="B984" t="s">
        <v>4521</v>
      </c>
      <c r="C984" t="str">
        <f t="shared" si="60"/>
        <v>Mental-Retardation-X-Linked-Type-19-Rps6Ka3-Ngs-Genetic-Test</v>
      </c>
      <c r="F984" t="s">
        <v>8415</v>
      </c>
      <c r="G984" t="str">
        <f t="shared" si="61"/>
        <v>Mental-Retardation-X-Linked-Type-19-Rps6Ka3-Ngs-Genetic-Test</v>
      </c>
      <c r="H984" t="s">
        <v>1152</v>
      </c>
      <c r="I984" t="str">
        <f t="shared" si="62"/>
        <v>Mental Retardation X Linked Type 19 Rps6Ka3 Ngs Genetic Test</v>
      </c>
      <c r="J984" t="s">
        <v>1169</v>
      </c>
      <c r="K984" t="str">
        <f t="shared" si="63"/>
        <v>&lt;a target="_blank" href="testing.php?uae=Mental-Retardation-X-Linked-Type-19-Rps6Ka3-Ngs-Genetic-Test"&gt;Mental Retardation X Linked Type 19 Rps6Ka3 Ngs Genetic Test&lt;/a&gt; &lt;br /&gt;</v>
      </c>
    </row>
    <row r="985" spans="2:11">
      <c r="B985" t="s">
        <v>4522</v>
      </c>
      <c r="C985" t="str">
        <f t="shared" si="60"/>
        <v>Mental-Retardation-X-Linked-Type-17-Hsd17B10-Ngs-Genetic-Test</v>
      </c>
      <c r="F985" t="s">
        <v>8415</v>
      </c>
      <c r="G985" t="str">
        <f t="shared" si="61"/>
        <v>Mental-Retardation-X-Linked-Type-17-Hsd17B10-Ngs-Genetic-Test</v>
      </c>
      <c r="H985" t="s">
        <v>1152</v>
      </c>
      <c r="I985" t="str">
        <f t="shared" si="62"/>
        <v>Mental Retardation X Linked Type 17 Hsd17B10 Ngs Genetic Test</v>
      </c>
      <c r="J985" t="s">
        <v>1169</v>
      </c>
      <c r="K985" t="str">
        <f t="shared" si="63"/>
        <v>&lt;a target="_blank" href="testing.php?uae=Mental-Retardation-X-Linked-Type-17-Hsd17B10-Ngs-Genetic-Test"&gt;Mental Retardation X Linked Type 17 Hsd17B10 Ngs Genetic Test&lt;/a&gt; &lt;br /&gt;</v>
      </c>
    </row>
    <row r="986" spans="2:11">
      <c r="B986" t="s">
        <v>4523</v>
      </c>
      <c r="C986" t="str">
        <f t="shared" si="60"/>
        <v>Mental-Retardation-X-Linked-Type-15-Cul4B-Ngs-Genetic-Test</v>
      </c>
      <c r="F986" t="s">
        <v>8415</v>
      </c>
      <c r="G986" t="str">
        <f t="shared" si="61"/>
        <v>Mental-Retardation-X-Linked-Type-15-Cul4B-Ngs-Genetic-Test</v>
      </c>
      <c r="H986" t="s">
        <v>1152</v>
      </c>
      <c r="I986" t="str">
        <f t="shared" si="62"/>
        <v>Mental Retardation X Linked Type 15 Cul4B Ngs Genetic Test</v>
      </c>
      <c r="J986" t="s">
        <v>1169</v>
      </c>
      <c r="K986" t="str">
        <f t="shared" si="63"/>
        <v>&lt;a target="_blank" href="testing.php?uae=Mental-Retardation-X-Linked-Type-15-Cul4B-Ngs-Genetic-Test"&gt;Mental Retardation X Linked Type 15 Cul4B Ngs Genetic Test&lt;/a&gt; &lt;br /&gt;</v>
      </c>
    </row>
    <row r="987" spans="2:11">
      <c r="B987" t="s">
        <v>4524</v>
      </c>
      <c r="C987" t="str">
        <f t="shared" si="60"/>
        <v>Mental-Retardation-X-Linked-Type-16-Fgd1-Ngs-Genetic-Test</v>
      </c>
      <c r="F987" t="s">
        <v>8415</v>
      </c>
      <c r="G987" t="str">
        <f t="shared" si="61"/>
        <v>Mental-Retardation-X-Linked-Type-16-Fgd1-Ngs-Genetic-Test</v>
      </c>
      <c r="H987" t="s">
        <v>1152</v>
      </c>
      <c r="I987" t="str">
        <f t="shared" si="62"/>
        <v>Mental Retardation X Linked Type 16 Fgd1 Ngs Genetic Test</v>
      </c>
      <c r="J987" t="s">
        <v>1169</v>
      </c>
      <c r="K987" t="str">
        <f t="shared" si="63"/>
        <v>&lt;a target="_blank" href="testing.php?uae=Mental-Retardation-X-Linked-Type-16-Fgd1-Ngs-Genetic-Test"&gt;Mental Retardation X Linked Type 16 Fgd1 Ngs Genetic Test&lt;/a&gt; &lt;br /&gt;</v>
      </c>
    </row>
    <row r="988" spans="2:11">
      <c r="B988" t="s">
        <v>4525</v>
      </c>
      <c r="C988" t="str">
        <f t="shared" si="60"/>
        <v>Mental-Retardation-X-Linked-Type-14-Upf3B-Ngs-Genetic-Test</v>
      </c>
      <c r="F988" t="s">
        <v>8415</v>
      </c>
      <c r="G988" t="str">
        <f t="shared" si="61"/>
        <v>Mental-Retardation-X-Linked-Type-14-Upf3B-Ngs-Genetic-Test</v>
      </c>
      <c r="H988" t="s">
        <v>1152</v>
      </c>
      <c r="I988" t="str">
        <f t="shared" si="62"/>
        <v>Mental Retardation X Linked Type 14 Upf3B Ngs Genetic Test</v>
      </c>
      <c r="J988" t="s">
        <v>1169</v>
      </c>
      <c r="K988" t="str">
        <f t="shared" si="63"/>
        <v>&lt;a target="_blank" href="testing.php?uae=Mental-Retardation-X-Linked-Type-14-Upf3B-Ngs-Genetic-Test"&gt;Mental Retardation X Linked Type 14 Upf3B Ngs Genetic Test&lt;/a&gt; &lt;br /&gt;</v>
      </c>
    </row>
    <row r="989" spans="2:11">
      <c r="B989" t="s">
        <v>4526</v>
      </c>
      <c r="C989" t="str">
        <f t="shared" si="60"/>
        <v>Mental-Retardation-X-Linked-Type-13-Mecp2-Ngs-Genetic-Test</v>
      </c>
      <c r="F989" t="s">
        <v>8415</v>
      </c>
      <c r="G989" t="str">
        <f t="shared" si="61"/>
        <v>Mental-Retardation-X-Linked-Type-13-Mecp2-Ngs-Genetic-Test</v>
      </c>
      <c r="H989" t="s">
        <v>1152</v>
      </c>
      <c r="I989" t="str">
        <f t="shared" si="62"/>
        <v>Mental Retardation X Linked Type 13 Mecp2 Ngs Genetic Test</v>
      </c>
      <c r="J989" t="s">
        <v>1169</v>
      </c>
      <c r="K989" t="str">
        <f t="shared" si="63"/>
        <v>&lt;a target="_blank" href="testing.php?uae=Mental-Retardation-X-Linked-Type-13-Mecp2-Ngs-Genetic-Test"&gt;Mental Retardation X Linked Type 13 Mecp2 Ngs Genetic Test&lt;/a&gt; &lt;br /&gt;</v>
      </c>
    </row>
    <row r="990" spans="2:11">
      <c r="B990" t="s">
        <v>4527</v>
      </c>
      <c r="C990" t="str">
        <f t="shared" si="60"/>
        <v>Mental-Retardation-X-Linked-Type-102-Ddx3X-Ngs-Genetic-Test</v>
      </c>
      <c r="F990" t="s">
        <v>8415</v>
      </c>
      <c r="G990" t="str">
        <f t="shared" si="61"/>
        <v>Mental-Retardation-X-Linked-Type-102-Ddx3X-Ngs-Genetic-Test</v>
      </c>
      <c r="H990" t="s">
        <v>1152</v>
      </c>
      <c r="I990" t="str">
        <f t="shared" si="62"/>
        <v>Mental Retardation X Linked Type 102 Ddx3X Ngs Genetic Test</v>
      </c>
      <c r="J990" t="s">
        <v>1169</v>
      </c>
      <c r="K990" t="str">
        <f t="shared" si="63"/>
        <v>&lt;a target="_blank" href="testing.php?uae=Mental-Retardation-X-Linked-Type-102-Ddx3X-Ngs-Genetic-Test"&gt;Mental Retardation X Linked Type 102 Ddx3X Ngs Genetic Test&lt;/a&gt; &lt;br /&gt;</v>
      </c>
    </row>
    <row r="991" spans="2:11">
      <c r="B991" t="s">
        <v>4528</v>
      </c>
      <c r="C991" t="str">
        <f t="shared" si="60"/>
        <v>Mental-Retardation-X-Linked-Type-101-Mid2-Ngs-Genetic-Test</v>
      </c>
      <c r="F991" t="s">
        <v>8415</v>
      </c>
      <c r="G991" t="str">
        <f t="shared" si="61"/>
        <v>Mental-Retardation-X-Linked-Type-101-Mid2-Ngs-Genetic-Test</v>
      </c>
      <c r="H991" t="s">
        <v>1152</v>
      </c>
      <c r="I991" t="str">
        <f t="shared" si="62"/>
        <v>Mental Retardation X Linked Type 101 Mid2 Ngs Genetic Test</v>
      </c>
      <c r="J991" t="s">
        <v>1169</v>
      </c>
      <c r="K991" t="str">
        <f t="shared" si="63"/>
        <v>&lt;a target="_blank" href="testing.php?uae=Mental-Retardation-X-Linked-Type-101-Mid2-Ngs-Genetic-Test"&gt;Mental Retardation X Linked Type 101 Mid2 Ngs Genetic Test&lt;/a&gt; &lt;br /&gt;</v>
      </c>
    </row>
    <row r="992" spans="2:11">
      <c r="B992" t="s">
        <v>4529</v>
      </c>
      <c r="C992" t="str">
        <f t="shared" si="60"/>
        <v>Mental-Retardation-X-Linked-Syndromic-Turner-Type-Huwe1-Ngs-Genetic-Test-2</v>
      </c>
      <c r="F992" t="s">
        <v>8415</v>
      </c>
      <c r="G992" t="str">
        <f t="shared" si="61"/>
        <v>Mental-Retardation-X-Linked-Syndromic-Turner-Type-Huwe1-Ngs-Genetic-Test-2</v>
      </c>
      <c r="H992" t="s">
        <v>1152</v>
      </c>
      <c r="I992" t="str">
        <f t="shared" si="62"/>
        <v>Mental Retardation X Linked Syndromic Turner Type Huwe1 Ngs Genetic Test 2</v>
      </c>
      <c r="J992" t="s">
        <v>1169</v>
      </c>
      <c r="K992" t="str">
        <f t="shared" si="63"/>
        <v>&lt;a target="_blank" href="testing.php?uae=Mental-Retardation-X-Linked-Syndromic-Turner-Type-Huwe1-Ngs-Genetic-Test-2"&gt;Mental Retardation X Linked Syndromic Turner Type Huwe1 Ngs Genetic Test 2&lt;/a&gt; &lt;br /&gt;</v>
      </c>
    </row>
    <row r="993" spans="2:11">
      <c r="B993" t="s">
        <v>4530</v>
      </c>
      <c r="C993" t="str">
        <f t="shared" si="60"/>
        <v>Mental-Retardation-X-Linked-Type-1-Iqsec2-Ngs-Genetic-Test</v>
      </c>
      <c r="F993" t="s">
        <v>8415</v>
      </c>
      <c r="G993" t="str">
        <f t="shared" si="61"/>
        <v>Mental-Retardation-X-Linked-Type-1-Iqsec2-Ngs-Genetic-Test</v>
      </c>
      <c r="H993" t="s">
        <v>1152</v>
      </c>
      <c r="I993" t="str">
        <f t="shared" si="62"/>
        <v>Mental Retardation X Linked Type 1 Iqsec2 Ngs Genetic Test</v>
      </c>
      <c r="J993" t="s">
        <v>1169</v>
      </c>
      <c r="K993" t="str">
        <f t="shared" si="63"/>
        <v>&lt;a target="_blank" href="testing.php?uae=Mental-Retardation-X-Linked-Type-1-Iqsec2-Ngs-Genetic-Test"&gt;Mental Retardation X Linked Type 1 Iqsec2 Ngs Genetic Test&lt;/a&gt; &lt;br /&gt;</v>
      </c>
    </row>
    <row r="994" spans="2:11">
      <c r="B994" t="s">
        <v>4531</v>
      </c>
      <c r="C994" t="str">
        <f t="shared" si="60"/>
        <v>Mental-Retardation-X-Linked-Syndromic-Nascimento-Type-Ube2A-Ngs-Genetic-Test</v>
      </c>
      <c r="F994" t="s">
        <v>8415</v>
      </c>
      <c r="G994" t="str">
        <f t="shared" si="61"/>
        <v>Mental-Retardation-X-Linked-Syndromic-Nascimento-Type-Ube2A-Ngs-Genetic-Test</v>
      </c>
      <c r="H994" t="s">
        <v>1152</v>
      </c>
      <c r="I994" t="str">
        <f t="shared" si="62"/>
        <v>Mental Retardation X Linked Syndromic Nascimento Type Ube2A Ngs Genetic Test</v>
      </c>
      <c r="J994" t="s">
        <v>1169</v>
      </c>
      <c r="K994" t="str">
        <f t="shared" si="63"/>
        <v>&lt;a target="_blank" href="testing.php?uae=Mental-Retardation-X-Linked-Syndromic-Nascimento-Type-Ube2A-Ngs-Genetic-Test"&gt;Mental Retardation X Linked Syndromic Nascimento Type Ube2A Ngs Genetic Test&lt;/a&gt; &lt;br /&gt;</v>
      </c>
    </row>
    <row r="995" spans="2:11">
      <c r="B995" t="s">
        <v>4532</v>
      </c>
      <c r="C995" t="str">
        <f t="shared" si="60"/>
        <v>Mental-Retardation-X-Linked-Syndromic-Raymond-Type-Zdhhc9-Ngs-Genetic-Test</v>
      </c>
      <c r="F995" t="s">
        <v>8415</v>
      </c>
      <c r="G995" t="str">
        <f t="shared" si="61"/>
        <v>Mental-Retardation-X-Linked-Syndromic-Raymond-Type-Zdhhc9-Ngs-Genetic-Test</v>
      </c>
      <c r="H995" t="s">
        <v>1152</v>
      </c>
      <c r="I995" t="str">
        <f t="shared" si="62"/>
        <v>Mental Retardation X Linked Syndromic Raymond Type Zdhhc9 Ngs Genetic Test</v>
      </c>
      <c r="J995" t="s">
        <v>1169</v>
      </c>
      <c r="K995" t="str">
        <f t="shared" si="63"/>
        <v>&lt;a target="_blank" href="testing.php?uae=Mental-Retardation-X-Linked-Syndromic-Raymond-Type-Zdhhc9-Ngs-Genetic-Test"&gt;Mental Retardation X Linked Syndromic Raymond Type Zdhhc9 Ngs Genetic Test&lt;/a&gt; &lt;br /&gt;</v>
      </c>
    </row>
    <row r="996" spans="2:11">
      <c r="B996" t="s">
        <v>4533</v>
      </c>
      <c r="C996" t="str">
        <f t="shared" si="60"/>
        <v>Mental-Retardation-X-Linked-Syndromic-Christianson-Type-Slc9A6-Ngs-Genetic-Test</v>
      </c>
      <c r="F996" t="s">
        <v>8415</v>
      </c>
      <c r="G996" t="str">
        <f t="shared" si="61"/>
        <v>Mental-Retardation-X-Linked-Syndromic-Christianson-Type-Slc9A6-Ngs-Genetic-Test</v>
      </c>
      <c r="H996" t="s">
        <v>1152</v>
      </c>
      <c r="I996" t="str">
        <f t="shared" si="62"/>
        <v>Mental Retardation X Linked Syndromic Christianson Type Slc9A6 Ngs Genetic Test</v>
      </c>
      <c r="J996" t="s">
        <v>1169</v>
      </c>
      <c r="K996" t="str">
        <f t="shared" si="63"/>
        <v>&lt;a target="_blank" href="testing.php?uae=Mental-Retardation-X-Linked-Syndromic-Christianson-Type-Slc9A6-Ngs-Genetic-Test"&gt;Mental Retardation X Linked Syndromic Christianson Type Slc9A6 Ngs Genetic Test&lt;/a&gt; &lt;br /&gt;</v>
      </c>
    </row>
    <row r="997" spans="2:11">
      <c r="B997" t="s">
        <v>4534</v>
      </c>
      <c r="C997" t="str">
        <f t="shared" si="60"/>
        <v>Mental-Retardation-X-Linked-Rab40Al-Ngs-Genetic-Test</v>
      </c>
      <c r="F997" t="s">
        <v>8415</v>
      </c>
      <c r="G997" t="str">
        <f t="shared" si="61"/>
        <v>Mental-Retardation-X-Linked-Rab40Al-Ngs-Genetic-Test</v>
      </c>
      <c r="H997" t="s">
        <v>1152</v>
      </c>
      <c r="I997" t="str">
        <f t="shared" si="62"/>
        <v>Mental Retardation X Linked Rab40Al Ngs Genetic Test</v>
      </c>
      <c r="J997" t="s">
        <v>1169</v>
      </c>
      <c r="K997" t="str">
        <f t="shared" si="63"/>
        <v>&lt;a target="_blank" href="testing.php?uae=Mental-Retardation-X-Linked-Rab40Al-Ngs-Genetic-Test"&gt;Mental Retardation X Linked Rab40Al Ngs Genetic Test&lt;/a&gt; &lt;br /&gt;</v>
      </c>
    </row>
    <row r="998" spans="2:11">
      <c r="B998" t="s">
        <v>4535</v>
      </c>
      <c r="C998" t="str">
        <f t="shared" si="60"/>
        <v>Mental-Retardation-Autosomal-Recessive-Type-7-Tusc3-Ngs-Genetic-Test</v>
      </c>
      <c r="F998" t="s">
        <v>8415</v>
      </c>
      <c r="G998" t="str">
        <f t="shared" si="61"/>
        <v>Mental-Retardation-Autosomal-Recessive-Type-7-Tusc3-Ngs-Genetic-Test</v>
      </c>
      <c r="H998" t="s">
        <v>1152</v>
      </c>
      <c r="I998" t="str">
        <f t="shared" si="62"/>
        <v>Mental Retardation Autosomal Recessive Type 7 Tusc3 Ngs Genetic Test</v>
      </c>
      <c r="J998" t="s">
        <v>1169</v>
      </c>
      <c r="K998" t="str">
        <f t="shared" si="63"/>
        <v>&lt;a target="_blank" href="testing.php?uae=Mental-Retardation-Autosomal-Recessive-Type-7-Tusc3-Ngs-Genetic-Test"&gt;Mental Retardation Autosomal Recessive Type 7 Tusc3 Ngs Genetic Test&lt;/a&gt; &lt;br /&gt;</v>
      </c>
    </row>
    <row r="999" spans="2:11">
      <c r="B999" t="s">
        <v>4536</v>
      </c>
      <c r="C999" t="str">
        <f t="shared" si="60"/>
        <v>Mental-Retardation-Autosomal-Recessive-Type-55-Pus3-Ngs-Genetic-Test</v>
      </c>
      <c r="F999" t="s">
        <v>8415</v>
      </c>
      <c r="G999" t="str">
        <f t="shared" si="61"/>
        <v>Mental-Retardation-Autosomal-Recessive-Type-55-Pus3-Ngs-Genetic-Test</v>
      </c>
      <c r="H999" t="s">
        <v>1152</v>
      </c>
      <c r="I999" t="str">
        <f t="shared" si="62"/>
        <v>Mental Retardation Autosomal Recessive Type 55 Pus3 Ngs Genetic Test</v>
      </c>
      <c r="J999" t="s">
        <v>1169</v>
      </c>
      <c r="K999" t="str">
        <f t="shared" si="63"/>
        <v>&lt;a target="_blank" href="testing.php?uae=Mental-Retardation-Autosomal-Recessive-Type-55-Pus3-Ngs-Genetic-Test"&gt;Mental Retardation Autosomal Recessive Type 55 Pus3 Ngs Genetic Test&lt;/a&gt; &lt;br /&gt;</v>
      </c>
    </row>
    <row r="1000" spans="2:11">
      <c r="B1000" t="s">
        <v>4537</v>
      </c>
      <c r="C1000" t="str">
        <f t="shared" si="60"/>
        <v>Mental-Retardation-Autosomal-Recessive-Type-5-Nsun2-Ngs-Genetic-Test</v>
      </c>
      <c r="F1000" t="s">
        <v>8415</v>
      </c>
      <c r="G1000" t="str">
        <f t="shared" si="61"/>
        <v>Mental-Retardation-Autosomal-Recessive-Type-5-Nsun2-Ngs-Genetic-Test</v>
      </c>
      <c r="H1000" t="s">
        <v>1152</v>
      </c>
      <c r="I1000" t="str">
        <f t="shared" si="62"/>
        <v>Mental Retardation Autosomal Recessive Type 5 Nsun2 Ngs Genetic Test</v>
      </c>
      <c r="J1000" t="s">
        <v>1169</v>
      </c>
      <c r="K1000" t="str">
        <f t="shared" si="63"/>
        <v>&lt;a target="_blank" href="testing.php?uae=Mental-Retardation-Autosomal-Recessive-Type-5-Nsun2-Ngs-Genetic-Test"&gt;Mental Retardation Autosomal Recessive Type 5 Nsun2 Ngs Genetic Test&lt;/a&gt; &lt;br /&gt;</v>
      </c>
    </row>
    <row r="1001" spans="2:11">
      <c r="B1001" t="s">
        <v>4538</v>
      </c>
      <c r="C1001" t="str">
        <f t="shared" si="60"/>
        <v>Mental-Retardation-Autosomal-Recessive-Type-49-Gpt2-Ngs-Genetic-Test</v>
      </c>
      <c r="F1001" t="s">
        <v>8415</v>
      </c>
      <c r="G1001" t="str">
        <f t="shared" si="61"/>
        <v>Mental-Retardation-Autosomal-Recessive-Type-49-Gpt2-Ngs-Genetic-Test</v>
      </c>
      <c r="H1001" t="s">
        <v>1152</v>
      </c>
      <c r="I1001" t="str">
        <f t="shared" si="62"/>
        <v>Mental Retardation Autosomal Recessive Type 49 Gpt2 Ngs Genetic Test</v>
      </c>
      <c r="J1001" t="s">
        <v>1169</v>
      </c>
      <c r="K1001" t="str">
        <f t="shared" si="63"/>
        <v>&lt;a target="_blank" href="testing.php?uae=Mental-Retardation-Autosomal-Recessive-Type-49-Gpt2-Ngs-Genetic-Test"&gt;Mental Retardation Autosomal Recessive Type 49 Gpt2 Ngs Genetic Test&lt;/a&gt; &lt;br /&gt;</v>
      </c>
    </row>
    <row r="1002" spans="2:11">
      <c r="B1002" t="s">
        <v>4539</v>
      </c>
      <c r="C1002" t="str">
        <f t="shared" si="60"/>
        <v>Mental-Retardation-Autosomal-Recessive-Type-46-Ndst1-Ngs-Genetic-Test</v>
      </c>
      <c r="F1002" t="s">
        <v>8415</v>
      </c>
      <c r="G1002" t="str">
        <f t="shared" si="61"/>
        <v>Mental-Retardation-Autosomal-Recessive-Type-46-Ndst1-Ngs-Genetic-Test</v>
      </c>
      <c r="H1002" t="s">
        <v>1152</v>
      </c>
      <c r="I1002" t="str">
        <f t="shared" si="62"/>
        <v>Mental Retardation Autosomal Recessive Type 46 Ndst1 Ngs Genetic Test</v>
      </c>
      <c r="J1002" t="s">
        <v>1169</v>
      </c>
      <c r="K1002" t="str">
        <f t="shared" si="63"/>
        <v>&lt;a target="_blank" href="testing.php?uae=Mental-Retardation-Autosomal-Recessive-Type-46-Ndst1-Ngs-Genetic-Test"&gt;Mental Retardation Autosomal Recessive Type 46 Ndst1 Ngs Genetic Test&lt;/a&gt; &lt;br /&gt;</v>
      </c>
    </row>
    <row r="1003" spans="2:11">
      <c r="B1003" t="s">
        <v>4540</v>
      </c>
      <c r="C1003" t="str">
        <f t="shared" si="60"/>
        <v>Mental-Retardation-Autosomal-Recessive-Type-42-Pgap1-Ngs-Genetic-Test</v>
      </c>
      <c r="F1003" t="s">
        <v>8415</v>
      </c>
      <c r="G1003" t="str">
        <f t="shared" si="61"/>
        <v>Mental-Retardation-Autosomal-Recessive-Type-42-Pgap1-Ngs-Genetic-Test</v>
      </c>
      <c r="H1003" t="s">
        <v>1152</v>
      </c>
      <c r="I1003" t="str">
        <f t="shared" si="62"/>
        <v>Mental Retardation Autosomal Recessive Type 42 Pgap1 Ngs Genetic Test</v>
      </c>
      <c r="J1003" t="s">
        <v>1169</v>
      </c>
      <c r="K1003" t="str">
        <f t="shared" si="63"/>
        <v>&lt;a target="_blank" href="testing.php?uae=Mental-Retardation-Autosomal-Recessive-Type-42-Pgap1-Ngs-Genetic-Test"&gt;Mental Retardation Autosomal Recessive Type 42 Pgap1 Ngs Genetic Test&lt;/a&gt; &lt;br /&gt;</v>
      </c>
    </row>
    <row r="1004" spans="2:11">
      <c r="B1004" t="s">
        <v>4541</v>
      </c>
      <c r="C1004" t="str">
        <f t="shared" si="60"/>
        <v>Mental-Retardation-Autosomal-Recessive-Type-41-Kptn-Ngs-Genetic-Test</v>
      </c>
      <c r="F1004" t="s">
        <v>8415</v>
      </c>
      <c r="G1004" t="str">
        <f t="shared" si="61"/>
        <v>Mental-Retardation-Autosomal-Recessive-Type-41-Kptn-Ngs-Genetic-Test</v>
      </c>
      <c r="H1004" t="s">
        <v>1152</v>
      </c>
      <c r="I1004" t="str">
        <f t="shared" si="62"/>
        <v>Mental Retardation Autosomal Recessive Type 41 Kptn Ngs Genetic Test</v>
      </c>
      <c r="J1004" t="s">
        <v>1169</v>
      </c>
      <c r="K1004" t="str">
        <f t="shared" si="63"/>
        <v>&lt;a target="_blank" href="testing.php?uae=Mental-Retardation-Autosomal-Recessive-Type-41-Kptn-Ngs-Genetic-Test"&gt;Mental Retardation Autosomal Recessive Type 41 Kptn Ngs Genetic Test&lt;/a&gt; &lt;br /&gt;</v>
      </c>
    </row>
    <row r="1005" spans="2:11">
      <c r="B1005" t="s">
        <v>4542</v>
      </c>
      <c r="C1005" t="str">
        <f t="shared" si="60"/>
        <v>Mental-Retardation-Autosomal-Recessive-Type-40-Taf2-Ngs-Genetic-Test</v>
      </c>
      <c r="F1005" t="s">
        <v>8415</v>
      </c>
      <c r="G1005" t="str">
        <f t="shared" si="61"/>
        <v>Mental-Retardation-Autosomal-Recessive-Type-40-Taf2-Ngs-Genetic-Test</v>
      </c>
      <c r="H1005" t="s">
        <v>1152</v>
      </c>
      <c r="I1005" t="str">
        <f t="shared" si="62"/>
        <v>Mental Retardation Autosomal Recessive Type 40 Taf2 Ngs Genetic Test</v>
      </c>
      <c r="J1005" t="s">
        <v>1169</v>
      </c>
      <c r="K1005" t="str">
        <f t="shared" si="63"/>
        <v>&lt;a target="_blank" href="testing.php?uae=Mental-Retardation-Autosomal-Recessive-Type-40-Taf2-Ngs-Genetic-Test"&gt;Mental Retardation Autosomal Recessive Type 40 Taf2 Ngs Genetic Test&lt;/a&gt; &lt;br /&gt;</v>
      </c>
    </row>
    <row r="1006" spans="2:11">
      <c r="B1006" t="s">
        <v>4543</v>
      </c>
      <c r="C1006" t="str">
        <f t="shared" si="60"/>
        <v>Mental-Retardation-Autosomal-Recessive-Type-39-Tti2-Ngs-Genetic-Test</v>
      </c>
      <c r="F1006" t="s">
        <v>8415</v>
      </c>
      <c r="G1006" t="str">
        <f t="shared" si="61"/>
        <v>Mental-Retardation-Autosomal-Recessive-Type-39-Tti2-Ngs-Genetic-Test</v>
      </c>
      <c r="H1006" t="s">
        <v>1152</v>
      </c>
      <c r="I1006" t="str">
        <f t="shared" si="62"/>
        <v>Mental Retardation Autosomal Recessive Type 39 Tti2 Ngs Genetic Test</v>
      </c>
      <c r="J1006" t="s">
        <v>1169</v>
      </c>
      <c r="K1006" t="str">
        <f t="shared" si="63"/>
        <v>&lt;a target="_blank" href="testing.php?uae=Mental-Retardation-Autosomal-Recessive-Type-39-Tti2-Ngs-Genetic-Test"&gt;Mental Retardation Autosomal Recessive Type 39 Tti2 Ngs Genetic Test&lt;/a&gt; &lt;br /&gt;</v>
      </c>
    </row>
    <row r="1007" spans="2:11">
      <c r="B1007" t="s">
        <v>4544</v>
      </c>
      <c r="C1007" t="str">
        <f t="shared" si="60"/>
        <v>Mental-Retardation-Autosomal-Recessive-Type-38-Herc2-Ngs-Genetic-Test</v>
      </c>
      <c r="F1007" t="s">
        <v>8415</v>
      </c>
      <c r="G1007" t="str">
        <f t="shared" si="61"/>
        <v>Mental-Retardation-Autosomal-Recessive-Type-38-Herc2-Ngs-Genetic-Test</v>
      </c>
      <c r="H1007" t="s">
        <v>1152</v>
      </c>
      <c r="I1007" t="str">
        <f t="shared" si="62"/>
        <v>Mental Retardation Autosomal Recessive Type 38 Herc2 Ngs Genetic Test</v>
      </c>
      <c r="J1007" t="s">
        <v>1169</v>
      </c>
      <c r="K1007" t="str">
        <f t="shared" si="63"/>
        <v>&lt;a target="_blank" href="testing.php?uae=Mental-Retardation-Autosomal-Recessive-Type-38-Herc2-Ngs-Genetic-Test"&gt;Mental Retardation Autosomal Recessive Type 38 Herc2 Ngs Genetic Test&lt;/a&gt; &lt;br /&gt;</v>
      </c>
    </row>
    <row r="1008" spans="2:11">
      <c r="B1008" t="s">
        <v>4545</v>
      </c>
      <c r="C1008" t="str">
        <f t="shared" si="60"/>
        <v>Mental-Retardation-Autosomal-Recessive-Type-37-Ank3-Ngs-Genetic-Test</v>
      </c>
      <c r="F1008" t="s">
        <v>8415</v>
      </c>
      <c r="G1008" t="str">
        <f t="shared" si="61"/>
        <v>Mental-Retardation-Autosomal-Recessive-Type-37-Ank3-Ngs-Genetic-Test</v>
      </c>
      <c r="H1008" t="s">
        <v>1152</v>
      </c>
      <c r="I1008" t="str">
        <f t="shared" si="62"/>
        <v>Mental Retardation Autosomal Recessive Type 37 Ank3 Ngs Genetic Test</v>
      </c>
      <c r="J1008" t="s">
        <v>1169</v>
      </c>
      <c r="K1008" t="str">
        <f t="shared" si="63"/>
        <v>&lt;a target="_blank" href="testing.php?uae=Mental-Retardation-Autosomal-Recessive-Type-37-Ank3-Ngs-Genetic-Test"&gt;Mental Retardation Autosomal Recessive Type 37 Ank3 Ngs Genetic Test&lt;/a&gt; &lt;br /&gt;</v>
      </c>
    </row>
    <row r="1009" spans="2:11">
      <c r="B1009" t="s">
        <v>4546</v>
      </c>
      <c r="C1009" t="str">
        <f t="shared" si="60"/>
        <v>Mental-Retardation-Autosomal-Recessive-Type-36-Adat3-Ngs-Genetic-Test</v>
      </c>
      <c r="F1009" t="s">
        <v>8415</v>
      </c>
      <c r="G1009" t="str">
        <f t="shared" si="61"/>
        <v>Mental-Retardation-Autosomal-Recessive-Type-36-Adat3-Ngs-Genetic-Test</v>
      </c>
      <c r="H1009" t="s">
        <v>1152</v>
      </c>
      <c r="I1009" t="str">
        <f t="shared" si="62"/>
        <v>Mental Retardation Autosomal Recessive Type 36 Adat3 Ngs Genetic Test</v>
      </c>
      <c r="J1009" t="s">
        <v>1169</v>
      </c>
      <c r="K1009" t="str">
        <f t="shared" si="63"/>
        <v>&lt;a target="_blank" href="testing.php?uae=Mental-Retardation-Autosomal-Recessive-Type-36-Adat3-Ngs-Genetic-Test"&gt;Mental Retardation Autosomal Recessive Type 36 Adat3 Ngs Genetic Test&lt;/a&gt; &lt;br /&gt;</v>
      </c>
    </row>
    <row r="1010" spans="2:11">
      <c r="B1010" t="s">
        <v>4547</v>
      </c>
      <c r="C1010" t="str">
        <f t="shared" si="60"/>
        <v>Mental-Retardation-Autosomal-Recessive-Type-27-Lins-Ngs-Genetic-Test</v>
      </c>
      <c r="F1010" t="s">
        <v>8415</v>
      </c>
      <c r="G1010" t="str">
        <f t="shared" si="61"/>
        <v>Mental-Retardation-Autosomal-Recessive-Type-27-Lins-Ngs-Genetic-Test</v>
      </c>
      <c r="H1010" t="s">
        <v>1152</v>
      </c>
      <c r="I1010" t="str">
        <f t="shared" si="62"/>
        <v>Mental Retardation Autosomal Recessive Type 27 Lins Ngs Genetic Test</v>
      </c>
      <c r="J1010" t="s">
        <v>1169</v>
      </c>
      <c r="K1010" t="str">
        <f t="shared" si="63"/>
        <v>&lt;a target="_blank" href="testing.php?uae=Mental-Retardation-Autosomal-Recessive-Type-27-Lins-Ngs-Genetic-Test"&gt;Mental Retardation Autosomal Recessive Type 27 Lins Ngs Genetic Test&lt;/a&gt; &lt;br /&gt;</v>
      </c>
    </row>
    <row r="1011" spans="2:11">
      <c r="B1011" t="s">
        <v>4548</v>
      </c>
      <c r="C1011" t="str">
        <f t="shared" si="60"/>
        <v>Mental-Retardation-Autosomal-Recessive-Type-3-Cc2D1A-Ngs-Genetic-Test</v>
      </c>
      <c r="F1011" t="s">
        <v>8415</v>
      </c>
      <c r="G1011" t="str">
        <f t="shared" si="61"/>
        <v>Mental-Retardation-Autosomal-Recessive-Type-3-Cc2D1A-Ngs-Genetic-Test</v>
      </c>
      <c r="H1011" t="s">
        <v>1152</v>
      </c>
      <c r="I1011" t="str">
        <f t="shared" si="62"/>
        <v>Mental Retardation Autosomal Recessive Type 3 Cc2D1A Ngs Genetic Test</v>
      </c>
      <c r="J1011" t="s">
        <v>1169</v>
      </c>
      <c r="K1011" t="str">
        <f t="shared" si="63"/>
        <v>&lt;a target="_blank" href="testing.php?uae=Mental-Retardation-Autosomal-Recessive-Type-3-Cc2D1A-Ngs-Genetic-Test"&gt;Mental Retardation Autosomal Recessive Type 3 Cc2D1A Ngs Genetic Test&lt;/a&gt; &lt;br /&gt;</v>
      </c>
    </row>
    <row r="1012" spans="2:11">
      <c r="B1012" t="s">
        <v>4549</v>
      </c>
      <c r="C1012" t="str">
        <f t="shared" si="60"/>
        <v>Mental-Retardation-Autosomal-Recessive-Type-2-Crbn-Ngs-Genetic-Test</v>
      </c>
      <c r="F1012" t="s">
        <v>8415</v>
      </c>
      <c r="G1012" t="str">
        <f t="shared" si="61"/>
        <v>Mental-Retardation-Autosomal-Recessive-Type-2-Crbn-Ngs-Genetic-Test</v>
      </c>
      <c r="H1012" t="s">
        <v>1152</v>
      </c>
      <c r="I1012" t="str">
        <f t="shared" si="62"/>
        <v>Mental Retardation Autosomal Recessive Type 2 Crbn Ngs Genetic Test</v>
      </c>
      <c r="J1012" t="s">
        <v>1169</v>
      </c>
      <c r="K1012" t="str">
        <f t="shared" si="63"/>
        <v>&lt;a target="_blank" href="testing.php?uae=Mental-Retardation-Autosomal-Recessive-Type-2-Crbn-Ngs-Genetic-Test"&gt;Mental Retardation Autosomal Recessive Type 2 Crbn Ngs Genetic Test&lt;/a&gt; &lt;br /&gt;</v>
      </c>
    </row>
    <row r="1013" spans="2:11">
      <c r="B1013" t="s">
        <v>4550</v>
      </c>
      <c r="C1013" t="str">
        <f t="shared" si="60"/>
        <v>Mental-Retardation-Autosomal-Recessive-Type-18-Med23-Ngs-Genetic-Test</v>
      </c>
      <c r="F1013" t="s">
        <v>8415</v>
      </c>
      <c r="G1013" t="str">
        <f t="shared" si="61"/>
        <v>Mental-Retardation-Autosomal-Recessive-Type-18-Med23-Ngs-Genetic-Test</v>
      </c>
      <c r="H1013" t="s">
        <v>1152</v>
      </c>
      <c r="I1013" t="str">
        <f t="shared" si="62"/>
        <v>Mental Retardation Autosomal Recessive Type 18 Med23 Ngs Genetic Test</v>
      </c>
      <c r="J1013" t="s">
        <v>1169</v>
      </c>
      <c r="K1013" t="str">
        <f t="shared" si="63"/>
        <v>&lt;a target="_blank" href="testing.php?uae=Mental-Retardation-Autosomal-Recessive-Type-18-Med23-Ngs-Genetic-Test"&gt;Mental Retardation Autosomal Recessive Type 18 Med23 Ngs Genetic Test&lt;/a&gt; &lt;br /&gt;</v>
      </c>
    </row>
    <row r="1014" spans="2:11">
      <c r="B1014" t="s">
        <v>4551</v>
      </c>
      <c r="C1014" t="str">
        <f t="shared" si="60"/>
        <v>Mental-Retardation-Autosomal-Recessive-Type-15-Man1B1-Ngs-Genetic-Test</v>
      </c>
      <c r="F1014" t="s">
        <v>8415</v>
      </c>
      <c r="G1014" t="str">
        <f t="shared" si="61"/>
        <v>Mental-Retardation-Autosomal-Recessive-Type-15-Man1B1-Ngs-Genetic-Test</v>
      </c>
      <c r="H1014" t="s">
        <v>1152</v>
      </c>
      <c r="I1014" t="str">
        <f t="shared" si="62"/>
        <v>Mental Retardation Autosomal Recessive Type 15 Man1B1 Ngs Genetic Test</v>
      </c>
      <c r="J1014" t="s">
        <v>1169</v>
      </c>
      <c r="K1014" t="str">
        <f t="shared" si="63"/>
        <v>&lt;a target="_blank" href="testing.php?uae=Mental-Retardation-Autosomal-Recessive-Type-15-Man1B1-Ngs-Genetic-Test"&gt;Mental Retardation Autosomal Recessive Type 15 Man1B1 Ngs Genetic Test&lt;/a&gt; &lt;br /&gt;</v>
      </c>
    </row>
    <row r="1015" spans="2:11">
      <c r="B1015" t="s">
        <v>4552</v>
      </c>
      <c r="C1015" t="str">
        <f t="shared" si="60"/>
        <v>Mental-Retardation-Autosomal-Recessive-Type-12-St3Gal3-Ngs-Genetic-Test</v>
      </c>
      <c r="F1015" t="s">
        <v>8415</v>
      </c>
      <c r="G1015" t="str">
        <f t="shared" si="61"/>
        <v>Mental-Retardation-Autosomal-Recessive-Type-12-St3Gal3-Ngs-Genetic-Test</v>
      </c>
      <c r="H1015" t="s">
        <v>1152</v>
      </c>
      <c r="I1015" t="str">
        <f t="shared" si="62"/>
        <v>Mental Retardation Autosomal Recessive Type 12 St3Gal3 Ngs Genetic Test</v>
      </c>
      <c r="J1015" t="s">
        <v>1169</v>
      </c>
      <c r="K1015" t="str">
        <f t="shared" si="63"/>
        <v>&lt;a target="_blank" href="testing.php?uae=Mental-Retardation-Autosomal-Recessive-Type-12-St3Gal3-Ngs-Genetic-Test"&gt;Mental Retardation Autosomal Recessive Type 12 St3Gal3 Ngs Genetic Test&lt;/a&gt; &lt;br /&gt;</v>
      </c>
    </row>
    <row r="1016" spans="2:11">
      <c r="B1016" t="s">
        <v>4553</v>
      </c>
      <c r="C1016" t="str">
        <f t="shared" si="60"/>
        <v>Mental-Retardation-Autosomal-Recessive-Type-14-Tecr-Ngs-Genetic-Test</v>
      </c>
      <c r="F1016" t="s">
        <v>8415</v>
      </c>
      <c r="G1016" t="str">
        <f t="shared" si="61"/>
        <v>Mental-Retardation-Autosomal-Recessive-Type-14-Tecr-Ngs-Genetic-Test</v>
      </c>
      <c r="H1016" t="s">
        <v>1152</v>
      </c>
      <c r="I1016" t="str">
        <f t="shared" si="62"/>
        <v>Mental Retardation Autosomal Recessive Type 14 Tecr Ngs Genetic Test</v>
      </c>
      <c r="J1016" t="s">
        <v>1169</v>
      </c>
      <c r="K1016" t="str">
        <f t="shared" si="63"/>
        <v>&lt;a target="_blank" href="testing.php?uae=Mental-Retardation-Autosomal-Recessive-Type-14-Tecr-Ngs-Genetic-Test"&gt;Mental Retardation Autosomal Recessive Type 14 Tecr Ngs Genetic Test&lt;/a&gt; &lt;br /&gt;</v>
      </c>
    </row>
    <row r="1017" spans="2:11">
      <c r="B1017" t="s">
        <v>4554</v>
      </c>
      <c r="C1017" t="str">
        <f t="shared" si="60"/>
        <v>Mental-Retardation-Autosomal-Recessive-Type-1-Prss12-Ngs-Genetic-Test</v>
      </c>
      <c r="F1017" t="s">
        <v>8415</v>
      </c>
      <c r="G1017" t="str">
        <f t="shared" si="61"/>
        <v>Mental-Retardation-Autosomal-Recessive-Type-1-Prss12-Ngs-Genetic-Test</v>
      </c>
      <c r="H1017" t="s">
        <v>1152</v>
      </c>
      <c r="I1017" t="str">
        <f t="shared" si="62"/>
        <v>Mental Retardation Autosomal Recessive Type 1 Prss12 Ngs Genetic Test</v>
      </c>
      <c r="J1017" t="s">
        <v>1169</v>
      </c>
      <c r="K1017" t="str">
        <f t="shared" si="63"/>
        <v>&lt;a target="_blank" href="testing.php?uae=Mental-Retardation-Autosomal-Recessive-Type-1-Prss12-Ngs-Genetic-Test"&gt;Mental Retardation Autosomal Recessive Type 1 Prss12 Ngs Genetic Test&lt;/a&gt; &lt;br /&gt;</v>
      </c>
    </row>
    <row r="1018" spans="2:11">
      <c r="B1018" t="s">
        <v>4555</v>
      </c>
      <c r="C1018" t="str">
        <f t="shared" si="60"/>
        <v>Mental-Retardation-Autosomal-Dominant-Type-9-Kif1A-Ngs-Genetic-Test</v>
      </c>
      <c r="F1018" t="s">
        <v>8415</v>
      </c>
      <c r="G1018" t="str">
        <f t="shared" si="61"/>
        <v>Mental-Retardation-Autosomal-Dominant-Type-9-Kif1A-Ngs-Genetic-Test</v>
      </c>
      <c r="H1018" t="s">
        <v>1152</v>
      </c>
      <c r="I1018" t="str">
        <f t="shared" si="62"/>
        <v>Mental Retardation Autosomal Dominant Type 9 Kif1A Ngs Genetic Test</v>
      </c>
      <c r="J1018" t="s">
        <v>1169</v>
      </c>
      <c r="K1018" t="str">
        <f t="shared" si="63"/>
        <v>&lt;a target="_blank" href="testing.php?uae=Mental-Retardation-Autosomal-Dominant-Type-9-Kif1A-Ngs-Genetic-Test"&gt;Mental Retardation Autosomal Dominant Type 9 Kif1A Ngs Genetic Test&lt;/a&gt; &lt;br /&gt;</v>
      </c>
    </row>
    <row r="1019" spans="2:11">
      <c r="B1019" t="s">
        <v>4556</v>
      </c>
      <c r="C1019" t="str">
        <f t="shared" si="60"/>
        <v>Mental-Retardation-Autosomal-Dominant-Type-8-Grin1-Ngs-Genetic-Test</v>
      </c>
      <c r="F1019" t="s">
        <v>8415</v>
      </c>
      <c r="G1019" t="str">
        <f t="shared" si="61"/>
        <v>Mental-Retardation-Autosomal-Dominant-Type-8-Grin1-Ngs-Genetic-Test</v>
      </c>
      <c r="H1019" t="s">
        <v>1152</v>
      </c>
      <c r="I1019" t="str">
        <f t="shared" si="62"/>
        <v>Mental Retardation Autosomal Dominant Type 8 Grin1 Ngs Genetic Test</v>
      </c>
      <c r="J1019" t="s">
        <v>1169</v>
      </c>
      <c r="K1019" t="str">
        <f t="shared" si="63"/>
        <v>&lt;a target="_blank" href="testing.php?uae=Mental-Retardation-Autosomal-Dominant-Type-8-Grin1-Ngs-Genetic-Test"&gt;Mental Retardation Autosomal Dominant Type 8 Grin1 Ngs Genetic Test&lt;/a&gt; &lt;br /&gt;</v>
      </c>
    </row>
    <row r="1020" spans="2:11">
      <c r="B1020" t="s">
        <v>4557</v>
      </c>
      <c r="C1020" t="str">
        <f t="shared" si="60"/>
        <v>Mental-Retardation-Autosomal-Dominant-Type-6-Grin2B-Ngs-Genetic-Test</v>
      </c>
      <c r="F1020" t="s">
        <v>8415</v>
      </c>
      <c r="G1020" t="str">
        <f t="shared" si="61"/>
        <v>Mental-Retardation-Autosomal-Dominant-Type-6-Grin2B-Ngs-Genetic-Test</v>
      </c>
      <c r="H1020" t="s">
        <v>1152</v>
      </c>
      <c r="I1020" t="str">
        <f t="shared" si="62"/>
        <v>Mental Retardation Autosomal Dominant Type 6 Grin2B Ngs Genetic Test</v>
      </c>
      <c r="J1020" t="s">
        <v>1169</v>
      </c>
      <c r="K1020" t="str">
        <f t="shared" si="63"/>
        <v>&lt;a target="_blank" href="testing.php?uae=Mental-Retardation-Autosomal-Dominant-Type-6-Grin2B-Ngs-Genetic-Test"&gt;Mental Retardation Autosomal Dominant Type 6 Grin2B Ngs Genetic Test&lt;/a&gt; &lt;br /&gt;</v>
      </c>
    </row>
    <row r="1021" spans="2:11">
      <c r="B1021" t="s">
        <v>4558</v>
      </c>
      <c r="C1021" t="str">
        <f t="shared" si="60"/>
        <v>Mental-Retardation-Autosomal-Dominant-Type-7-Dyrk1A-Ngs-Genetic-Test</v>
      </c>
      <c r="F1021" t="s">
        <v>8415</v>
      </c>
      <c r="G1021" t="str">
        <f t="shared" si="61"/>
        <v>Mental-Retardation-Autosomal-Dominant-Type-7-Dyrk1A-Ngs-Genetic-Test</v>
      </c>
      <c r="H1021" t="s">
        <v>1152</v>
      </c>
      <c r="I1021" t="str">
        <f t="shared" si="62"/>
        <v>Mental Retardation Autosomal Dominant Type 7 Dyrk1A Ngs Genetic Test</v>
      </c>
      <c r="J1021" t="s">
        <v>1169</v>
      </c>
      <c r="K1021" t="str">
        <f t="shared" si="63"/>
        <v>&lt;a target="_blank" href="testing.php?uae=Mental-Retardation-Autosomal-Dominant-Type-7-Dyrk1A-Ngs-Genetic-Test"&gt;Mental Retardation Autosomal Dominant Type 7 Dyrk1A Ngs Genetic Test&lt;/a&gt; &lt;br /&gt;</v>
      </c>
    </row>
    <row r="1022" spans="2:11">
      <c r="B1022" t="s">
        <v>4559</v>
      </c>
      <c r="C1022" t="str">
        <f t="shared" si="60"/>
        <v>Mental-Retardation-Autosomal-Dominant-Type-5-Syngap1-Ngs-Genetic-Test</v>
      </c>
      <c r="F1022" t="s">
        <v>8415</v>
      </c>
      <c r="G1022" t="str">
        <f t="shared" si="61"/>
        <v>Mental-Retardation-Autosomal-Dominant-Type-5-Syngap1-Ngs-Genetic-Test</v>
      </c>
      <c r="H1022" t="s">
        <v>1152</v>
      </c>
      <c r="I1022" t="str">
        <f t="shared" si="62"/>
        <v>Mental Retardation Autosomal Dominant Type 5 Syngap1 Ngs Genetic Test</v>
      </c>
      <c r="J1022" t="s">
        <v>1169</v>
      </c>
      <c r="K1022" t="str">
        <f t="shared" si="63"/>
        <v>&lt;a target="_blank" href="testing.php?uae=Mental-Retardation-Autosomal-Dominant-Type-5-Syngap1-Ngs-Genetic-Test"&gt;Mental Retardation Autosomal Dominant Type 5 Syngap1 Ngs Genetic Test&lt;/a&gt; &lt;br /&gt;</v>
      </c>
    </row>
    <row r="1023" spans="2:11">
      <c r="B1023" t="s">
        <v>4560</v>
      </c>
      <c r="C1023" t="str">
        <f t="shared" si="60"/>
        <v>Mental-Retardation-Autosomal-Dominant-Type-38-Eef1A2-Ngs-Genetic-Test</v>
      </c>
      <c r="F1023" t="s">
        <v>8415</v>
      </c>
      <c r="G1023" t="str">
        <f t="shared" si="61"/>
        <v>Mental-Retardation-Autosomal-Dominant-Type-38-Eef1A2-Ngs-Genetic-Test</v>
      </c>
      <c r="H1023" t="s">
        <v>1152</v>
      </c>
      <c r="I1023" t="str">
        <f t="shared" si="62"/>
        <v>Mental Retardation Autosomal Dominant Type 38 Eef1A2 Ngs Genetic Test</v>
      </c>
      <c r="J1023" t="s">
        <v>1169</v>
      </c>
      <c r="K1023" t="str">
        <f t="shared" si="63"/>
        <v>&lt;a target="_blank" href="testing.php?uae=Mental-Retardation-Autosomal-Dominant-Type-38-Eef1A2-Ngs-Genetic-Test"&gt;Mental Retardation Autosomal Dominant Type 38 Eef1A2 Ngs Genetic Test&lt;/a&gt; &lt;br /&gt;</v>
      </c>
    </row>
    <row r="1024" spans="2:11">
      <c r="B1024" t="s">
        <v>4561</v>
      </c>
      <c r="C1024" t="str">
        <f t="shared" si="60"/>
        <v>Mental-Retardation-Autosomal-Dominant-Type-37-Pogz-Ngs-Genetic-Test</v>
      </c>
      <c r="F1024" t="s">
        <v>8415</v>
      </c>
      <c r="G1024" t="str">
        <f t="shared" si="61"/>
        <v>Mental-Retardation-Autosomal-Dominant-Type-37-Pogz-Ngs-Genetic-Test</v>
      </c>
      <c r="H1024" t="s">
        <v>1152</v>
      </c>
      <c r="I1024" t="str">
        <f t="shared" si="62"/>
        <v>Mental Retardation Autosomal Dominant Type 37 Pogz Ngs Genetic Test</v>
      </c>
      <c r="J1024" t="s">
        <v>1169</v>
      </c>
      <c r="K1024" t="str">
        <f t="shared" si="63"/>
        <v>&lt;a target="_blank" href="testing.php?uae=Mental-Retardation-Autosomal-Dominant-Type-37-Pogz-Ngs-Genetic-Test"&gt;Mental Retardation Autosomal Dominant Type 37 Pogz Ngs Genetic Test&lt;/a&gt; &lt;br /&gt;</v>
      </c>
    </row>
    <row r="1025" spans="2:11">
      <c r="B1025" t="s">
        <v>4562</v>
      </c>
      <c r="C1025" t="str">
        <f t="shared" si="60"/>
        <v>Mental-Retardation-Autosomal-Dominant-Type-32-Kat6A-Ngs-Genetic-Test</v>
      </c>
      <c r="F1025" t="s">
        <v>8415</v>
      </c>
      <c r="G1025" t="str">
        <f t="shared" si="61"/>
        <v>Mental-Retardation-Autosomal-Dominant-Type-32-Kat6A-Ngs-Genetic-Test</v>
      </c>
      <c r="H1025" t="s">
        <v>1152</v>
      </c>
      <c r="I1025" t="str">
        <f t="shared" si="62"/>
        <v>Mental Retardation Autosomal Dominant Type 32 Kat6A Ngs Genetic Test</v>
      </c>
      <c r="J1025" t="s">
        <v>1169</v>
      </c>
      <c r="K1025" t="str">
        <f t="shared" si="63"/>
        <v>&lt;a target="_blank" href="testing.php?uae=Mental-Retardation-Autosomal-Dominant-Type-32-Kat6A-Ngs-Genetic-Test"&gt;Mental Retardation Autosomal Dominant Type 32 Kat6A Ngs Genetic Test&lt;/a&gt; &lt;br /&gt;</v>
      </c>
    </row>
    <row r="1026" spans="2:11">
      <c r="B1026" t="s">
        <v>4563</v>
      </c>
      <c r="C1026" t="str">
        <f t="shared" si="60"/>
        <v>Mental-Retardation-Autosomal-Dominant-Type-31-Pura-Ngs-Genetic-Test</v>
      </c>
      <c r="F1026" t="s">
        <v>8415</v>
      </c>
      <c r="G1026" t="str">
        <f t="shared" si="61"/>
        <v>Mental-Retardation-Autosomal-Dominant-Type-31-Pura-Ngs-Genetic-Test</v>
      </c>
      <c r="H1026" t="s">
        <v>1152</v>
      </c>
      <c r="I1026" t="str">
        <f t="shared" si="62"/>
        <v>Mental Retardation Autosomal Dominant Type 31 Pura Ngs Genetic Test</v>
      </c>
      <c r="J1026" t="s">
        <v>1169</v>
      </c>
      <c r="K1026" t="str">
        <f t="shared" si="63"/>
        <v>&lt;a target="_blank" href="testing.php?uae=Mental-Retardation-Autosomal-Dominant-Type-31-Pura-Ngs-Genetic-Test"&gt;Mental Retardation Autosomal Dominant Type 31 Pura Ngs Genetic Test&lt;/a&gt; &lt;br /&gt;</v>
      </c>
    </row>
    <row r="1027" spans="2:11">
      <c r="B1027" t="s">
        <v>4564</v>
      </c>
      <c r="C1027" t="str">
        <f t="shared" si="60"/>
        <v>Mental-Retardation-Autosomal-Dominant-Type-3-Cdh15-Ngs-Genetic-Test</v>
      </c>
      <c r="F1027" t="s">
        <v>8415</v>
      </c>
      <c r="G1027" t="str">
        <f t="shared" si="61"/>
        <v>Mental-Retardation-Autosomal-Dominant-Type-3-Cdh15-Ngs-Genetic-Test</v>
      </c>
      <c r="H1027" t="s">
        <v>1152</v>
      </c>
      <c r="I1027" t="str">
        <f t="shared" si="62"/>
        <v>Mental Retardation Autosomal Dominant Type 3 Cdh15 Ngs Genetic Test</v>
      </c>
      <c r="J1027" t="s">
        <v>1169</v>
      </c>
      <c r="K1027" t="str">
        <f t="shared" si="63"/>
        <v>&lt;a target="_blank" href="testing.php?uae=Mental-Retardation-Autosomal-Dominant-Type-3-Cdh15-Ngs-Genetic-Test"&gt;Mental Retardation Autosomal Dominant Type 3 Cdh15 Ngs Genetic Test&lt;/a&gt; &lt;br /&gt;</v>
      </c>
    </row>
    <row r="1028" spans="2:11">
      <c r="B1028" t="s">
        <v>4565</v>
      </c>
      <c r="C1028" t="str">
        <f t="shared" si="60"/>
        <v>Mental-Retardation-Autosomal-Dominant-Type-28-Adnp-Ngs-Genetic-Test</v>
      </c>
      <c r="F1028" t="s">
        <v>8415</v>
      </c>
      <c r="G1028" t="str">
        <f t="shared" si="61"/>
        <v>Mental-Retardation-Autosomal-Dominant-Type-28-Adnp-Ngs-Genetic-Test</v>
      </c>
      <c r="H1028" t="s">
        <v>1152</v>
      </c>
      <c r="I1028" t="str">
        <f t="shared" si="62"/>
        <v>Mental Retardation Autosomal Dominant Type 28 Adnp Ngs Genetic Test</v>
      </c>
      <c r="J1028" t="s">
        <v>1169</v>
      </c>
      <c r="K1028" t="str">
        <f t="shared" si="63"/>
        <v>&lt;a target="_blank" href="testing.php?uae=Mental-Retardation-Autosomal-Dominant-Type-28-Adnp-Ngs-Genetic-Test"&gt;Mental Retardation Autosomal Dominant Type 28 Adnp Ngs Genetic Test&lt;/a&gt; &lt;br /&gt;</v>
      </c>
    </row>
    <row r="1029" spans="2:11">
      <c r="B1029" t="s">
        <v>4566</v>
      </c>
      <c r="C1029" t="str">
        <f t="shared" ref="C1029:C1092" si="64">PROPER(B1029)</f>
        <v>Mental-Retardation-Autosomal-Dominant-Type-27-Sox11-Ngs-Genetic-Test</v>
      </c>
      <c r="F1029" t="s">
        <v>8415</v>
      </c>
      <c r="G1029" t="str">
        <f t="shared" ref="G1029:G1092" si="65">C1029</f>
        <v>Mental-Retardation-Autosomal-Dominant-Type-27-Sox11-Ngs-Genetic-Test</v>
      </c>
      <c r="H1029" t="s">
        <v>1152</v>
      </c>
      <c r="I1029" t="str">
        <f t="shared" ref="I1029:I1092" si="66">SUBSTITUTE(C1029,"-"," ")</f>
        <v>Mental Retardation Autosomal Dominant Type 27 Sox11 Ngs Genetic Test</v>
      </c>
      <c r="J1029" t="s">
        <v>1169</v>
      </c>
      <c r="K1029" t="str">
        <f t="shared" ref="K1029:K1092" si="67">CONCATENATE(F1029,G1029,H1029,I1029,J1029)</f>
        <v>&lt;a target="_blank" href="testing.php?uae=Mental-Retardation-Autosomal-Dominant-Type-27-Sox11-Ngs-Genetic-Test"&gt;Mental Retardation Autosomal Dominant Type 27 Sox11 Ngs Genetic Test&lt;/a&gt; &lt;br /&gt;</v>
      </c>
    </row>
    <row r="1030" spans="2:11">
      <c r="B1030" t="s">
        <v>4567</v>
      </c>
      <c r="C1030" t="str">
        <f t="shared" si="64"/>
        <v>Mental-Retardation-Autosomal-Dominant-Type-25-Ahdc1-Ngs-Genetic-Test</v>
      </c>
      <c r="F1030" t="s">
        <v>8415</v>
      </c>
      <c r="G1030" t="str">
        <f t="shared" si="65"/>
        <v>Mental-Retardation-Autosomal-Dominant-Type-25-Ahdc1-Ngs-Genetic-Test</v>
      </c>
      <c r="H1030" t="s">
        <v>1152</v>
      </c>
      <c r="I1030" t="str">
        <f t="shared" si="66"/>
        <v>Mental Retardation Autosomal Dominant Type 25 Ahdc1 Ngs Genetic Test</v>
      </c>
      <c r="J1030" t="s">
        <v>1169</v>
      </c>
      <c r="K1030" t="str">
        <f t="shared" si="67"/>
        <v>&lt;a target="_blank" href="testing.php?uae=Mental-Retardation-Autosomal-Dominant-Type-25-Ahdc1-Ngs-Genetic-Test"&gt;Mental Retardation Autosomal Dominant Type 25 Ahdc1 Ngs Genetic Test&lt;/a&gt; &lt;br /&gt;</v>
      </c>
    </row>
    <row r="1031" spans="2:11">
      <c r="B1031" t="s">
        <v>4568</v>
      </c>
      <c r="C1031" t="str">
        <f t="shared" si="64"/>
        <v>Mental-Retardation-Autosomal-Dominant-Type-23-Setd5-Ngs-Genetic-Test</v>
      </c>
      <c r="F1031" t="s">
        <v>8415</v>
      </c>
      <c r="G1031" t="str">
        <f t="shared" si="65"/>
        <v>Mental-Retardation-Autosomal-Dominant-Type-23-Setd5-Ngs-Genetic-Test</v>
      </c>
      <c r="H1031" t="s">
        <v>1152</v>
      </c>
      <c r="I1031" t="str">
        <f t="shared" si="66"/>
        <v>Mental Retardation Autosomal Dominant Type 23 Setd5 Ngs Genetic Test</v>
      </c>
      <c r="J1031" t="s">
        <v>1169</v>
      </c>
      <c r="K1031" t="str">
        <f t="shared" si="67"/>
        <v>&lt;a target="_blank" href="testing.php?uae=Mental-Retardation-Autosomal-Dominant-Type-23-Setd5-Ngs-Genetic-Test"&gt;Mental Retardation Autosomal Dominant Type 23 Setd5 Ngs Genetic Test&lt;/a&gt; &lt;br /&gt;</v>
      </c>
    </row>
    <row r="1032" spans="2:11">
      <c r="B1032" t="s">
        <v>4569</v>
      </c>
      <c r="C1032" t="str">
        <f t="shared" si="64"/>
        <v>Mental-Retardation-Autosomal-Dominant-Type-24-Deaf1-Ngs-Genetic-Test</v>
      </c>
      <c r="F1032" t="s">
        <v>8415</v>
      </c>
      <c r="G1032" t="str">
        <f t="shared" si="65"/>
        <v>Mental-Retardation-Autosomal-Dominant-Type-24-Deaf1-Ngs-Genetic-Test</v>
      </c>
      <c r="H1032" t="s">
        <v>1152</v>
      </c>
      <c r="I1032" t="str">
        <f t="shared" si="66"/>
        <v>Mental Retardation Autosomal Dominant Type 24 Deaf1 Ngs Genetic Test</v>
      </c>
      <c r="J1032" t="s">
        <v>1169</v>
      </c>
      <c r="K1032" t="str">
        <f t="shared" si="67"/>
        <v>&lt;a target="_blank" href="testing.php?uae=Mental-Retardation-Autosomal-Dominant-Type-24-Deaf1-Ngs-Genetic-Test"&gt;Mental Retardation Autosomal Dominant Type 24 Deaf1 Ngs Genetic Test&lt;/a&gt; &lt;br /&gt;</v>
      </c>
    </row>
    <row r="1033" spans="2:11">
      <c r="B1033" t="s">
        <v>4570</v>
      </c>
      <c r="C1033" t="str">
        <f t="shared" si="64"/>
        <v>Mental-Retardation-Autosomal-Dominant-Type-2-Dock8-Ngs-Genetic-Test</v>
      </c>
      <c r="F1033" t="s">
        <v>8415</v>
      </c>
      <c r="G1033" t="str">
        <f t="shared" si="65"/>
        <v>Mental-Retardation-Autosomal-Dominant-Type-2-Dock8-Ngs-Genetic-Test</v>
      </c>
      <c r="H1033" t="s">
        <v>1152</v>
      </c>
      <c r="I1033" t="str">
        <f t="shared" si="66"/>
        <v>Mental Retardation Autosomal Dominant Type 2 Dock8 Ngs Genetic Test</v>
      </c>
      <c r="J1033" t="s">
        <v>1169</v>
      </c>
      <c r="K1033" t="str">
        <f t="shared" si="67"/>
        <v>&lt;a target="_blank" href="testing.php?uae=Mental-Retardation-Autosomal-Dominant-Type-2-Dock8-Ngs-Genetic-Test"&gt;Mental Retardation Autosomal Dominant Type 2 Dock8 Ngs Genetic Test&lt;/a&gt; &lt;br /&gt;</v>
      </c>
    </row>
    <row r="1034" spans="2:11">
      <c r="B1034" t="s">
        <v>4571</v>
      </c>
      <c r="C1034" t="str">
        <f t="shared" si="64"/>
        <v>Mental-Retardation-Autosomal-Dominant-Type-20-Mef2C-Ngs-Genetic-Test</v>
      </c>
      <c r="F1034" t="s">
        <v>8415</v>
      </c>
      <c r="G1034" t="str">
        <f t="shared" si="65"/>
        <v>Mental-Retardation-Autosomal-Dominant-Type-20-Mef2C-Ngs-Genetic-Test</v>
      </c>
      <c r="H1034" t="s">
        <v>1152</v>
      </c>
      <c r="I1034" t="str">
        <f t="shared" si="66"/>
        <v>Mental Retardation Autosomal Dominant Type 20 Mef2C Ngs Genetic Test</v>
      </c>
      <c r="J1034" t="s">
        <v>1169</v>
      </c>
      <c r="K1034" t="str">
        <f t="shared" si="67"/>
        <v>&lt;a target="_blank" href="testing.php?uae=Mental-Retardation-Autosomal-Dominant-Type-20-Mef2C-Ngs-Genetic-Test"&gt;Mental Retardation Autosomal Dominant Type 20 Mef2C Ngs Genetic Test&lt;/a&gt; &lt;br /&gt;</v>
      </c>
    </row>
    <row r="1035" spans="2:11">
      <c r="B1035" t="s">
        <v>4572</v>
      </c>
      <c r="C1035" t="str">
        <f t="shared" si="64"/>
        <v>Mental-Retardation-Autosomal-Dominant-Type-19-Ctnnb1-Ngs-Genetic-Test</v>
      </c>
      <c r="F1035" t="s">
        <v>8415</v>
      </c>
      <c r="G1035" t="str">
        <f t="shared" si="65"/>
        <v>Mental-Retardation-Autosomal-Dominant-Type-19-Ctnnb1-Ngs-Genetic-Test</v>
      </c>
      <c r="H1035" t="s">
        <v>1152</v>
      </c>
      <c r="I1035" t="str">
        <f t="shared" si="66"/>
        <v>Mental Retardation Autosomal Dominant Type 19 Ctnnb1 Ngs Genetic Test</v>
      </c>
      <c r="J1035" t="s">
        <v>1169</v>
      </c>
      <c r="K1035" t="str">
        <f t="shared" si="67"/>
        <v>&lt;a target="_blank" href="testing.php?uae=Mental-Retardation-Autosomal-Dominant-Type-19-Ctnnb1-Ngs-Genetic-Test"&gt;Mental Retardation Autosomal Dominant Type 19 Ctnnb1 Ngs Genetic Test&lt;/a&gt; &lt;br /&gt;</v>
      </c>
    </row>
    <row r="1036" spans="2:11">
      <c r="B1036" t="s">
        <v>4573</v>
      </c>
      <c r="C1036" t="str">
        <f t="shared" si="64"/>
        <v>Mental-Retardation-Autosomal-Dominant-Type-18-Gatad2B-Ngs-Genetic-Test</v>
      </c>
      <c r="F1036" t="s">
        <v>8415</v>
      </c>
      <c r="G1036" t="str">
        <f t="shared" si="65"/>
        <v>Mental-Retardation-Autosomal-Dominant-Type-18-Gatad2B-Ngs-Genetic-Test</v>
      </c>
      <c r="H1036" t="s">
        <v>1152</v>
      </c>
      <c r="I1036" t="str">
        <f t="shared" si="66"/>
        <v>Mental Retardation Autosomal Dominant Type 18 Gatad2B Ngs Genetic Test</v>
      </c>
      <c r="J1036" t="s">
        <v>1169</v>
      </c>
      <c r="K1036" t="str">
        <f t="shared" si="67"/>
        <v>&lt;a target="_blank" href="testing.php?uae=Mental-Retardation-Autosomal-Dominant-Type-18-Gatad2B-Ngs-Genetic-Test"&gt;Mental Retardation Autosomal Dominant Type 18 Gatad2B Ngs Genetic Test&lt;/a&gt; &lt;br /&gt;</v>
      </c>
    </row>
    <row r="1037" spans="2:11">
      <c r="B1037" t="s">
        <v>4574</v>
      </c>
      <c r="C1037" t="str">
        <f t="shared" si="64"/>
        <v>Mental-Retardation-Autosomal-Dominant-Type-17-Pacs1-Ngs-Genetic-Test</v>
      </c>
      <c r="F1037" t="s">
        <v>8415</v>
      </c>
      <c r="G1037" t="str">
        <f t="shared" si="65"/>
        <v>Mental-Retardation-Autosomal-Dominant-Type-17-Pacs1-Ngs-Genetic-Test</v>
      </c>
      <c r="H1037" t="s">
        <v>1152</v>
      </c>
      <c r="I1037" t="str">
        <f t="shared" si="66"/>
        <v>Mental Retardation Autosomal Dominant Type 17 Pacs1 Ngs Genetic Test</v>
      </c>
      <c r="J1037" t="s">
        <v>1169</v>
      </c>
      <c r="K1037" t="str">
        <f t="shared" si="67"/>
        <v>&lt;a target="_blank" href="testing.php?uae=Mental-Retardation-Autosomal-Dominant-Type-17-Pacs1-Ngs-Genetic-Test"&gt;Mental Retardation Autosomal Dominant Type 17 Pacs1 Ngs Genetic Test&lt;/a&gt; &lt;br /&gt;</v>
      </c>
    </row>
    <row r="1038" spans="2:11">
      <c r="B1038" t="s">
        <v>4575</v>
      </c>
      <c r="C1038" t="str">
        <f t="shared" si="64"/>
        <v>Mental-Retardation-Autosomal-Dominant-Type-16-Smarca4-Ngs-Genetic-Test</v>
      </c>
      <c r="F1038" t="s">
        <v>8415</v>
      </c>
      <c r="G1038" t="str">
        <f t="shared" si="65"/>
        <v>Mental-Retardation-Autosomal-Dominant-Type-16-Smarca4-Ngs-Genetic-Test</v>
      </c>
      <c r="H1038" t="s">
        <v>1152</v>
      </c>
      <c r="I1038" t="str">
        <f t="shared" si="66"/>
        <v>Mental Retardation Autosomal Dominant Type 16 Smarca4 Ngs Genetic Test</v>
      </c>
      <c r="J1038" t="s">
        <v>1169</v>
      </c>
      <c r="K1038" t="str">
        <f t="shared" si="67"/>
        <v>&lt;a target="_blank" href="testing.php?uae=Mental-Retardation-Autosomal-Dominant-Type-16-Smarca4-Ngs-Genetic-Test"&gt;Mental Retardation Autosomal Dominant Type 16 Smarca4 Ngs Genetic Test&lt;/a&gt; &lt;br /&gt;</v>
      </c>
    </row>
    <row r="1039" spans="2:11">
      <c r="B1039" t="s">
        <v>4576</v>
      </c>
      <c r="C1039" t="str">
        <f t="shared" si="64"/>
        <v>Mental-Retardation-Autosomal-Dominant-Type-15-Smarcb1-Ngs-Genetic-Test</v>
      </c>
      <c r="F1039" t="s">
        <v>8415</v>
      </c>
      <c r="G1039" t="str">
        <f t="shared" si="65"/>
        <v>Mental-Retardation-Autosomal-Dominant-Type-15-Smarcb1-Ngs-Genetic-Test</v>
      </c>
      <c r="H1039" t="s">
        <v>1152</v>
      </c>
      <c r="I1039" t="str">
        <f t="shared" si="66"/>
        <v>Mental Retardation Autosomal Dominant Type 15 Smarcb1 Ngs Genetic Test</v>
      </c>
      <c r="J1039" t="s">
        <v>1169</v>
      </c>
      <c r="K1039" t="str">
        <f t="shared" si="67"/>
        <v>&lt;a target="_blank" href="testing.php?uae=Mental-Retardation-Autosomal-Dominant-Type-15-Smarcb1-Ngs-Genetic-Test"&gt;Mental Retardation Autosomal Dominant Type 15 Smarcb1 Ngs Genetic Test&lt;/a&gt; &lt;br /&gt;</v>
      </c>
    </row>
    <row r="1040" spans="2:11">
      <c r="B1040" t="s">
        <v>4577</v>
      </c>
      <c r="C1040" t="str">
        <f t="shared" si="64"/>
        <v>Mental-Retardation-Autosomal-Dominant-Type-14-Arid1A-Ngs-Genetic-Test</v>
      </c>
      <c r="F1040" t="s">
        <v>8415</v>
      </c>
      <c r="G1040" t="str">
        <f t="shared" si="65"/>
        <v>Mental-Retardation-Autosomal-Dominant-Type-14-Arid1A-Ngs-Genetic-Test</v>
      </c>
      <c r="H1040" t="s">
        <v>1152</v>
      </c>
      <c r="I1040" t="str">
        <f t="shared" si="66"/>
        <v>Mental Retardation Autosomal Dominant Type 14 Arid1A Ngs Genetic Test</v>
      </c>
      <c r="J1040" t="s">
        <v>1169</v>
      </c>
      <c r="K1040" t="str">
        <f t="shared" si="67"/>
        <v>&lt;a target="_blank" href="testing.php?uae=Mental-Retardation-Autosomal-Dominant-Type-14-Arid1A-Ngs-Genetic-Test"&gt;Mental Retardation Autosomal Dominant Type 14 Arid1A Ngs Genetic Test&lt;/a&gt; &lt;br /&gt;</v>
      </c>
    </row>
    <row r="1041" spans="2:11">
      <c r="B1041" t="s">
        <v>4578</v>
      </c>
      <c r="C1041" t="str">
        <f t="shared" si="64"/>
        <v>Mental-Retardation-Autosomal-Dominant-Type-13-Trappc9-Ngs-Genetic-Test</v>
      </c>
      <c r="F1041" t="s">
        <v>8415</v>
      </c>
      <c r="G1041" t="str">
        <f t="shared" si="65"/>
        <v>Mental-Retardation-Autosomal-Dominant-Type-13-Trappc9-Ngs-Genetic-Test</v>
      </c>
      <c r="H1041" t="s">
        <v>1152</v>
      </c>
      <c r="I1041" t="str">
        <f t="shared" si="66"/>
        <v>Mental Retardation Autosomal Dominant Type 13 Trappc9 Ngs Genetic Test</v>
      </c>
      <c r="J1041" t="s">
        <v>1169</v>
      </c>
      <c r="K1041" t="str">
        <f t="shared" si="67"/>
        <v>&lt;a target="_blank" href="testing.php?uae=Mental-Retardation-Autosomal-Dominant-Type-13-Trappc9-Ngs-Genetic-Test"&gt;Mental Retardation Autosomal Dominant Type 13 Trappc9 Ngs Genetic Test&lt;/a&gt; &lt;br /&gt;</v>
      </c>
    </row>
    <row r="1042" spans="2:11">
      <c r="B1042" t="s">
        <v>4579</v>
      </c>
      <c r="C1042" t="str">
        <f t="shared" si="64"/>
        <v>Mental-Retardation-Autosomal-Dominant-Type-13-Dync1H1-Ngs-Genetic-Test-2</v>
      </c>
      <c r="F1042" t="s">
        <v>8415</v>
      </c>
      <c r="G1042" t="str">
        <f t="shared" si="65"/>
        <v>Mental-Retardation-Autosomal-Dominant-Type-13-Dync1H1-Ngs-Genetic-Test-2</v>
      </c>
      <c r="H1042" t="s">
        <v>1152</v>
      </c>
      <c r="I1042" t="str">
        <f t="shared" si="66"/>
        <v>Mental Retardation Autosomal Dominant Type 13 Dync1H1 Ngs Genetic Test 2</v>
      </c>
      <c r="J1042" t="s">
        <v>1169</v>
      </c>
      <c r="K1042" t="str">
        <f t="shared" si="67"/>
        <v>&lt;a target="_blank" href="testing.php?uae=Mental-Retardation-Autosomal-Dominant-Type-13-Dync1H1-Ngs-Genetic-Test-2"&gt;Mental Retardation Autosomal Dominant Type 13 Dync1H1 Ngs Genetic Test 2&lt;/a&gt; &lt;br /&gt;</v>
      </c>
    </row>
    <row r="1043" spans="2:11">
      <c r="B1043" t="s">
        <v>4580</v>
      </c>
      <c r="C1043" t="str">
        <f t="shared" si="64"/>
        <v>Mental-Retardation-Autosomal-Dominant-Type-12-Arid1B-Ngs-Genetic-Test</v>
      </c>
      <c r="F1043" t="s">
        <v>8415</v>
      </c>
      <c r="G1043" t="str">
        <f t="shared" si="65"/>
        <v>Mental-Retardation-Autosomal-Dominant-Type-12-Arid1B-Ngs-Genetic-Test</v>
      </c>
      <c r="H1043" t="s">
        <v>1152</v>
      </c>
      <c r="I1043" t="str">
        <f t="shared" si="66"/>
        <v>Mental Retardation Autosomal Dominant Type 12 Arid1B Ngs Genetic Test</v>
      </c>
      <c r="J1043" t="s">
        <v>1169</v>
      </c>
      <c r="K1043" t="str">
        <f t="shared" si="67"/>
        <v>&lt;a target="_blank" href="testing.php?uae=Mental-Retardation-Autosomal-Dominant-Type-12-Arid1B-Ngs-Genetic-Test"&gt;Mental Retardation Autosomal Dominant Type 12 Arid1B Ngs Genetic Test&lt;/a&gt; &lt;br /&gt;</v>
      </c>
    </row>
    <row r="1044" spans="2:11">
      <c r="B1044" t="s">
        <v>4581</v>
      </c>
      <c r="C1044" t="str">
        <f t="shared" si="64"/>
        <v>Mental-Retardation-Autosomal-Dominant-Type-11-Epb41L1-Ngs-Genetic-Test</v>
      </c>
      <c r="F1044" t="s">
        <v>8415</v>
      </c>
      <c r="G1044" t="str">
        <f t="shared" si="65"/>
        <v>Mental-Retardation-Autosomal-Dominant-Type-11-Epb41L1-Ngs-Genetic-Test</v>
      </c>
      <c r="H1044" t="s">
        <v>1152</v>
      </c>
      <c r="I1044" t="str">
        <f t="shared" si="66"/>
        <v>Mental Retardation Autosomal Dominant Type 11 Epb41L1 Ngs Genetic Test</v>
      </c>
      <c r="J1044" t="s">
        <v>1169</v>
      </c>
      <c r="K1044" t="str">
        <f t="shared" si="67"/>
        <v>&lt;a target="_blank" href="testing.php?uae=Mental-Retardation-Autosomal-Dominant-Type-11-Epb41L1-Ngs-Genetic-Test"&gt;Mental Retardation Autosomal Dominant Type 11 Epb41L1 Ngs Genetic Test&lt;/a&gt; &lt;br /&gt;</v>
      </c>
    </row>
    <row r="1045" spans="2:11">
      <c r="B1045" t="s">
        <v>4582</v>
      </c>
      <c r="C1045" t="str">
        <f t="shared" si="64"/>
        <v>Mental-Retardation-Autosomal-Dominant-Type-1-Mbd5-Ngs-Genetic-Test</v>
      </c>
      <c r="F1045" t="s">
        <v>8415</v>
      </c>
      <c r="G1045" t="str">
        <f t="shared" si="65"/>
        <v>Mental-Retardation-Autosomal-Dominant-Type-1-Mbd5-Ngs-Genetic-Test</v>
      </c>
      <c r="H1045" t="s">
        <v>1152</v>
      </c>
      <c r="I1045" t="str">
        <f t="shared" si="66"/>
        <v>Mental Retardation Autosomal Dominant Type 1 Mbd5 Ngs Genetic Test</v>
      </c>
      <c r="J1045" t="s">
        <v>1169</v>
      </c>
      <c r="K1045" t="str">
        <f t="shared" si="67"/>
        <v>&lt;a target="_blank" href="testing.php?uae=Mental-Retardation-Autosomal-Dominant-Type-1-Mbd5-Ngs-Genetic-Test"&gt;Mental Retardation Autosomal Dominant Type 1 Mbd5 Ngs Genetic Test&lt;/a&gt; &lt;br /&gt;</v>
      </c>
    </row>
    <row r="1046" spans="2:11">
      <c r="B1046" t="s">
        <v>4583</v>
      </c>
      <c r="C1046" t="str">
        <f t="shared" si="64"/>
        <v>Mental-Retardation-Anterior-Maxillary-Protrusion-And-Strabismus-Sobp-Ngs-Genetic-Test</v>
      </c>
      <c r="F1046" t="s">
        <v>8415</v>
      </c>
      <c r="G1046" t="str">
        <f t="shared" si="65"/>
        <v>Mental-Retardation-Anterior-Maxillary-Protrusion-And-Strabismus-Sobp-Ngs-Genetic-Test</v>
      </c>
      <c r="H1046" t="s">
        <v>1152</v>
      </c>
      <c r="I1046" t="str">
        <f t="shared" si="66"/>
        <v>Mental Retardation Anterior Maxillary Protrusion And Strabismus Sobp Ngs Genetic Test</v>
      </c>
      <c r="J1046" t="s">
        <v>1169</v>
      </c>
      <c r="K1046" t="str">
        <f t="shared" si="67"/>
        <v>&lt;a target="_blank" href="testing.php?uae=Mental-Retardation-Anterior-Maxillary-Protrusion-And-Strabismus-Sobp-Ngs-Genetic-Test"&gt;Mental Retardation Anterior Maxillary Protrusion And Strabismus Sobp Ngs Genetic Test&lt;/a&gt; &lt;br /&gt;</v>
      </c>
    </row>
    <row r="1047" spans="2:11">
      <c r="B1047" t="s">
        <v>4584</v>
      </c>
      <c r="C1047" t="str">
        <f t="shared" si="64"/>
        <v>Mental-Retardation-X-Linked-Syndromic-Lubs-Type-Mecp2-Ngs-Genetic-Test</v>
      </c>
      <c r="F1047" t="s">
        <v>8415</v>
      </c>
      <c r="G1047" t="str">
        <f t="shared" si="65"/>
        <v>Mental-Retardation-X-Linked-Syndromic-Lubs-Type-Mecp2-Ngs-Genetic-Test</v>
      </c>
      <c r="H1047" t="s">
        <v>1152</v>
      </c>
      <c r="I1047" t="str">
        <f t="shared" si="66"/>
        <v>Mental Retardation X Linked Syndromic Lubs Type Mecp2 Ngs Genetic Test</v>
      </c>
      <c r="J1047" t="s">
        <v>1169</v>
      </c>
      <c r="K1047" t="str">
        <f t="shared" si="67"/>
        <v>&lt;a target="_blank" href="testing.php?uae=Mental-Retardation-X-Linked-Syndromic-Lubs-Type-Mecp2-Ngs-Genetic-Test"&gt;Mental Retardation X Linked Syndromic Lubs Type Mecp2 Ngs Genetic Test&lt;/a&gt; &lt;br /&gt;</v>
      </c>
    </row>
    <row r="1048" spans="2:11">
      <c r="B1048" t="s">
        <v>4585</v>
      </c>
      <c r="C1048" t="str">
        <f t="shared" si="64"/>
        <v>Mental-Retardation-X-Linked-Syndromic-Claes-Jensen-Type-Kdm5C-Ngs-Genetic-Test</v>
      </c>
      <c r="F1048" t="s">
        <v>8415</v>
      </c>
      <c r="G1048" t="str">
        <f t="shared" si="65"/>
        <v>Mental-Retardation-X-Linked-Syndromic-Claes-Jensen-Type-Kdm5C-Ngs-Genetic-Test</v>
      </c>
      <c r="H1048" t="s">
        <v>1152</v>
      </c>
      <c r="I1048" t="str">
        <f t="shared" si="66"/>
        <v>Mental Retardation X Linked Syndromic Claes Jensen Type Kdm5C Ngs Genetic Test</v>
      </c>
      <c r="J1048" t="s">
        <v>1169</v>
      </c>
      <c r="K1048" t="str">
        <f t="shared" si="67"/>
        <v>&lt;a target="_blank" href="testing.php?uae=Mental-Retardation-X-Linked-Syndromic-Claes-Jensen-Type-Kdm5C-Ngs-Genetic-Test"&gt;Mental Retardation X Linked Syndromic Claes Jensen Type Kdm5C Ngs Genetic Test&lt;/a&gt; &lt;br /&gt;</v>
      </c>
    </row>
    <row r="1049" spans="2:11">
      <c r="B1049" t="s">
        <v>4586</v>
      </c>
      <c r="C1049" t="str">
        <f t="shared" si="64"/>
        <v>Mental-Retardation-X-Linked-Smarca1-Related-Smarca1-Ngs-Genetic-Test</v>
      </c>
      <c r="F1049" t="s">
        <v>8415</v>
      </c>
      <c r="G1049" t="str">
        <f t="shared" si="65"/>
        <v>Mental-Retardation-X-Linked-Smarca1-Related-Smarca1-Ngs-Genetic-Test</v>
      </c>
      <c r="H1049" t="s">
        <v>1152</v>
      </c>
      <c r="I1049" t="str">
        <f t="shared" si="66"/>
        <v>Mental Retardation X Linked Smarca1 Related Smarca1 Ngs Genetic Test</v>
      </c>
      <c r="J1049" t="s">
        <v>1169</v>
      </c>
      <c r="K1049" t="str">
        <f t="shared" si="67"/>
        <v>&lt;a target="_blank" href="testing.php?uae=Mental-Retardation-X-Linked-Smarca1-Related-Smarca1-Ngs-Genetic-Test"&gt;Mental Retardation X Linked Smarca1 Related Smarca1 Ngs Genetic Test&lt;/a&gt; &lt;br /&gt;</v>
      </c>
    </row>
    <row r="1050" spans="2:11">
      <c r="B1050" t="s">
        <v>4587</v>
      </c>
      <c r="C1050" t="str">
        <f t="shared" si="64"/>
        <v>Mental-Retardation-With-Language-Impairment-And-Autistic-Features-Foxp1-Ngs-Genetic-Test</v>
      </c>
      <c r="F1050" t="s">
        <v>8415</v>
      </c>
      <c r="G1050" t="str">
        <f t="shared" si="65"/>
        <v>Mental-Retardation-With-Language-Impairment-And-Autistic-Features-Foxp1-Ngs-Genetic-Test</v>
      </c>
      <c r="H1050" t="s">
        <v>1152</v>
      </c>
      <c r="I1050" t="str">
        <f t="shared" si="66"/>
        <v>Mental Retardation With Language Impairment And Autistic Features Foxp1 Ngs Genetic Test</v>
      </c>
      <c r="J1050" t="s">
        <v>1169</v>
      </c>
      <c r="K1050" t="str">
        <f t="shared" si="67"/>
        <v>&lt;a target="_blank" href="testing.php?uae=Mental-Retardation-With-Language-Impairment-And-Autistic-Features-Foxp1-Ngs-Genetic-Test"&gt;Mental Retardation With Language Impairment And Autistic Features Foxp1 Ngs Genetic Test&lt;/a&gt; &lt;br /&gt;</v>
      </c>
    </row>
    <row r="1051" spans="2:11">
      <c r="B1051" t="s">
        <v>4588</v>
      </c>
      <c r="C1051" t="str">
        <f t="shared" si="64"/>
        <v>Mental-Retardation-With-Cerebellar-Ataxia-And-Dysequilibrium-Syndrome-Type-2-Wdr81-Ngs-Genetic-Test</v>
      </c>
      <c r="F1051" t="s">
        <v>8415</v>
      </c>
      <c r="G1051" t="str">
        <f t="shared" si="65"/>
        <v>Mental-Retardation-With-Cerebellar-Ataxia-And-Dysequilibrium-Syndrome-Type-2-Wdr81-Ngs-Genetic-Test</v>
      </c>
      <c r="H1051" t="s">
        <v>1152</v>
      </c>
      <c r="I1051" t="str">
        <f t="shared" si="66"/>
        <v>Mental Retardation With Cerebellar Ataxia And Dysequilibrium Syndrome Type 2 Wdr81 Ngs Genetic Test</v>
      </c>
      <c r="J1051" t="s">
        <v>1169</v>
      </c>
      <c r="K1051" t="str">
        <f t="shared" si="67"/>
        <v>&lt;a target="_blank" href="testing.php?uae=Mental-Retardation-With-Cerebellar-Ataxia-And-Dysequilibrium-Syndrome-Type-2-Wdr81-Ngs-Genetic-Test"&gt;Mental Retardation With Cerebellar Ataxia And Dysequilibrium Syndrome Type 2 Wdr81 Ngs Genetic Test&lt;/a&gt; &lt;br /&gt;</v>
      </c>
    </row>
    <row r="1052" spans="2:11">
      <c r="B1052" t="s">
        <v>4589</v>
      </c>
      <c r="C1052" t="str">
        <f t="shared" si="64"/>
        <v>Mental-Retardation-With-Hypotonic-Facies-Syndrome-X-Linked-Atrx-Ngs-Genetic-Test</v>
      </c>
      <c r="F1052" t="s">
        <v>8415</v>
      </c>
      <c r="G1052" t="str">
        <f t="shared" si="65"/>
        <v>Mental-Retardation-With-Hypotonic-Facies-Syndrome-X-Linked-Atrx-Ngs-Genetic-Test</v>
      </c>
      <c r="H1052" t="s">
        <v>1152</v>
      </c>
      <c r="I1052" t="str">
        <f t="shared" si="66"/>
        <v>Mental Retardation With Hypotonic Facies Syndrome X Linked Atrx Ngs Genetic Test</v>
      </c>
      <c r="J1052" t="s">
        <v>1169</v>
      </c>
      <c r="K1052" t="str">
        <f t="shared" si="67"/>
        <v>&lt;a target="_blank" href="testing.php?uae=Mental-Retardation-With-Hypotonic-Facies-Syndrome-X-Linked-Atrx-Ngs-Genetic-Test"&gt;Mental Retardation With Hypotonic Facies Syndrome X Linked Atrx Ngs Genetic Test&lt;/a&gt; &lt;br /&gt;</v>
      </c>
    </row>
    <row r="1053" spans="2:11">
      <c r="B1053" t="s">
        <v>4590</v>
      </c>
      <c r="C1053" t="str">
        <f t="shared" si="64"/>
        <v>Mental-Retardation-Non-Syndromic-Zcchc12-Ngs-Genetic-Test</v>
      </c>
      <c r="F1053" t="s">
        <v>8415</v>
      </c>
      <c r="G1053" t="str">
        <f t="shared" si="65"/>
        <v>Mental-Retardation-Non-Syndromic-Zcchc12-Ngs-Genetic-Test</v>
      </c>
      <c r="H1053" t="s">
        <v>1152</v>
      </c>
      <c r="I1053" t="str">
        <f t="shared" si="66"/>
        <v>Mental Retardation Non Syndromic Zcchc12 Ngs Genetic Test</v>
      </c>
      <c r="J1053" t="s">
        <v>1169</v>
      </c>
      <c r="K1053" t="str">
        <f t="shared" si="67"/>
        <v>&lt;a target="_blank" href="testing.php?uae=Mental-Retardation-Non-Syndromic-Zcchc12-Ngs-Genetic-Test"&gt;Mental Retardation Non Syndromic Zcchc12 Ngs Genetic Test&lt;/a&gt; &lt;br /&gt;</v>
      </c>
    </row>
    <row r="1054" spans="2:11">
      <c r="B1054" t="s">
        <v>4591</v>
      </c>
      <c r="C1054" t="str">
        <f t="shared" si="64"/>
        <v>Mental-Retardation-Non-Syndromic-Nxf5-Ngs-Genetic-Test</v>
      </c>
      <c r="F1054" t="s">
        <v>8415</v>
      </c>
      <c r="G1054" t="str">
        <f t="shared" si="65"/>
        <v>Mental-Retardation-Non-Syndromic-Nxf5-Ngs-Genetic-Test</v>
      </c>
      <c r="H1054" t="s">
        <v>1152</v>
      </c>
      <c r="I1054" t="str">
        <f t="shared" si="66"/>
        <v>Mental Retardation Non Syndromic Nxf5 Ngs Genetic Test</v>
      </c>
      <c r="J1054" t="s">
        <v>1169</v>
      </c>
      <c r="K1054" t="str">
        <f t="shared" si="67"/>
        <v>&lt;a target="_blank" href="testing.php?uae=Mental-Retardation-Non-Syndromic-Nxf5-Ngs-Genetic-Test"&gt;Mental Retardation Non Syndromic Nxf5 Ngs Genetic Test&lt;/a&gt; &lt;br /&gt;</v>
      </c>
    </row>
    <row r="1055" spans="2:11">
      <c r="B1055" t="s">
        <v>4592</v>
      </c>
      <c r="C1055" t="str">
        <f t="shared" si="64"/>
        <v>Mental-Retardation-Non-Syndromic-Elk1-Ngs-Genetic-Test</v>
      </c>
      <c r="F1055" t="s">
        <v>8415</v>
      </c>
      <c r="G1055" t="str">
        <f t="shared" si="65"/>
        <v>Mental-Retardation-Non-Syndromic-Elk1-Ngs-Genetic-Test</v>
      </c>
      <c r="H1055" t="s">
        <v>1152</v>
      </c>
      <c r="I1055" t="str">
        <f t="shared" si="66"/>
        <v>Mental Retardation Non Syndromic Elk1 Ngs Genetic Test</v>
      </c>
      <c r="J1055" t="s">
        <v>1169</v>
      </c>
      <c r="K1055" t="str">
        <f t="shared" si="67"/>
        <v>&lt;a target="_blank" href="testing.php?uae=Mental-Retardation-Non-Syndromic-Elk1-Ngs-Genetic-Test"&gt;Mental Retardation Non Syndromic Elk1 Ngs Genetic Test&lt;/a&gt; &lt;br /&gt;</v>
      </c>
    </row>
    <row r="1056" spans="2:11">
      <c r="B1056" t="s">
        <v>4593</v>
      </c>
      <c r="C1056" t="str">
        <f t="shared" si="64"/>
        <v>Mental-Retardation-Non-Syndromic-Klf8-Ngs-Genetic-Test</v>
      </c>
      <c r="F1056" t="s">
        <v>8415</v>
      </c>
      <c r="G1056" t="str">
        <f t="shared" si="65"/>
        <v>Mental-Retardation-Non-Syndromic-Klf8-Ngs-Genetic-Test</v>
      </c>
      <c r="H1056" t="s">
        <v>1152</v>
      </c>
      <c r="I1056" t="str">
        <f t="shared" si="66"/>
        <v>Mental Retardation Non Syndromic Klf8 Ngs Genetic Test</v>
      </c>
      <c r="J1056" t="s">
        <v>1169</v>
      </c>
      <c r="K1056" t="str">
        <f t="shared" si="67"/>
        <v>&lt;a target="_blank" href="testing.php?uae=Mental-Retardation-Non-Syndromic-Klf8-Ngs-Genetic-Test"&gt;Mental Retardation Non Syndromic Klf8 Ngs Genetic Test&lt;/a&gt; &lt;br /&gt;</v>
      </c>
    </row>
    <row r="1057" spans="2:11">
      <c r="B1057" t="s">
        <v>4594</v>
      </c>
      <c r="C1057" t="str">
        <f t="shared" si="64"/>
        <v>Mental-Retardation-And-Microcephaly-With-Pontine-And-Cerebellar-Hypoplasia-Cask-Ngs-Genetic-Test</v>
      </c>
      <c r="F1057" t="s">
        <v>8415</v>
      </c>
      <c r="G1057" t="str">
        <f t="shared" si="65"/>
        <v>Mental-Retardation-And-Microcephaly-With-Pontine-And-Cerebellar-Hypoplasia-Cask-Ngs-Genetic-Test</v>
      </c>
      <c r="H1057" t="s">
        <v>1152</v>
      </c>
      <c r="I1057" t="str">
        <f t="shared" si="66"/>
        <v>Mental Retardation And Microcephaly With Pontine And Cerebellar Hypoplasia Cask Ngs Genetic Test</v>
      </c>
      <c r="J1057" t="s">
        <v>1169</v>
      </c>
      <c r="K1057" t="str">
        <f t="shared" si="67"/>
        <v>&lt;a target="_blank" href="testing.php?uae=Mental-Retardation-And-Microcephaly-With-Pontine-And-Cerebellar-Hypoplasia-Cask-Ngs-Genetic-Test"&gt;Mental Retardation And Microcephaly With Pontine And Cerebellar Hypoplasia Cask Ngs Genetic Test&lt;/a&gt; &lt;br /&gt;</v>
      </c>
    </row>
    <row r="1058" spans="2:11">
      <c r="B1058" t="s">
        <v>4595</v>
      </c>
      <c r="C1058" t="str">
        <f t="shared" si="64"/>
        <v>Melas-Syndrome-Mt-Tl1-Related-Mt-Tl1-Ngs-Genetic-Test-3</v>
      </c>
      <c r="F1058" t="s">
        <v>8415</v>
      </c>
      <c r="G1058" t="str">
        <f t="shared" si="65"/>
        <v>Melas-Syndrome-Mt-Tl1-Related-Mt-Tl1-Ngs-Genetic-Test-3</v>
      </c>
      <c r="H1058" t="s">
        <v>1152</v>
      </c>
      <c r="I1058" t="str">
        <f t="shared" si="66"/>
        <v>Melas Syndrome Mt Tl1 Related Mt Tl1 Ngs Genetic Test 3</v>
      </c>
      <c r="J1058" t="s">
        <v>1169</v>
      </c>
      <c r="K1058" t="str">
        <f t="shared" si="67"/>
        <v>&lt;a target="_blank" href="testing.php?uae=Melas-Syndrome-Mt-Tl1-Related-Mt-Tl1-Ngs-Genetic-Test-3"&gt;Melas Syndrome Mt Tl1 Related Mt Tl1 Ngs Genetic Test 3&lt;/a&gt; &lt;br /&gt;</v>
      </c>
    </row>
    <row r="1059" spans="2:11">
      <c r="B1059" t="s">
        <v>4596</v>
      </c>
      <c r="C1059" t="str">
        <f t="shared" si="64"/>
        <v>Melnick-Needles-Syndrome-Flna-Ngs-Genetic-Test</v>
      </c>
      <c r="F1059" t="s">
        <v>8415</v>
      </c>
      <c r="G1059" t="str">
        <f t="shared" si="65"/>
        <v>Melnick-Needles-Syndrome-Flna-Ngs-Genetic-Test</v>
      </c>
      <c r="H1059" t="s">
        <v>1152</v>
      </c>
      <c r="I1059" t="str">
        <f t="shared" si="66"/>
        <v>Melnick Needles Syndrome Flna Ngs Genetic Test</v>
      </c>
      <c r="J1059" t="s">
        <v>1169</v>
      </c>
      <c r="K1059" t="str">
        <f t="shared" si="67"/>
        <v>&lt;a target="_blank" href="testing.php?uae=Melnick-Needles-Syndrome-Flna-Ngs-Genetic-Test"&gt;Melnick Needles Syndrome Flna Ngs Genetic Test&lt;/a&gt; &lt;br /&gt;</v>
      </c>
    </row>
    <row r="1060" spans="2:11">
      <c r="B1060" t="s">
        <v>4597</v>
      </c>
      <c r="C1060" t="str">
        <f t="shared" si="64"/>
        <v>Megalencephalic-Leukoencephalopathy-With-Subcortical-Cysts-2A-Hepacam-Ngs-Genetic-Test</v>
      </c>
      <c r="F1060" t="s">
        <v>8415</v>
      </c>
      <c r="G1060" t="str">
        <f t="shared" si="65"/>
        <v>Megalencephalic-Leukoencephalopathy-With-Subcortical-Cysts-2A-Hepacam-Ngs-Genetic-Test</v>
      </c>
      <c r="H1060" t="s">
        <v>1152</v>
      </c>
      <c r="I1060" t="str">
        <f t="shared" si="66"/>
        <v>Megalencephalic Leukoencephalopathy With Subcortical Cysts 2A Hepacam Ngs Genetic Test</v>
      </c>
      <c r="J1060" t="s">
        <v>1169</v>
      </c>
      <c r="K1060" t="str">
        <f t="shared" si="67"/>
        <v>&lt;a target="_blank" href="testing.php?uae=Megalencephalic-Leukoencephalopathy-With-Subcortical-Cysts-2A-Hepacam-Ngs-Genetic-Test"&gt;Megalencephalic Leukoencephalopathy With Subcortical Cysts 2A Hepacam Ngs Genetic Test&lt;/a&gt; &lt;br /&gt;</v>
      </c>
    </row>
    <row r="1061" spans="2:11">
      <c r="B1061" t="s">
        <v>4598</v>
      </c>
      <c r="C1061" t="str">
        <f t="shared" si="64"/>
        <v>Megalencephalic-Leukoencephalopathy-With-Subcortical-Cysts-Mlc1-Ngs-Genetic-Test</v>
      </c>
      <c r="F1061" t="s">
        <v>8415</v>
      </c>
      <c r="G1061" t="str">
        <f t="shared" si="65"/>
        <v>Megalencephalic-Leukoencephalopathy-With-Subcortical-Cysts-Mlc1-Ngs-Genetic-Test</v>
      </c>
      <c r="H1061" t="s">
        <v>1152</v>
      </c>
      <c r="I1061" t="str">
        <f t="shared" si="66"/>
        <v>Megalencephalic Leukoencephalopathy With Subcortical Cysts Mlc1 Ngs Genetic Test</v>
      </c>
      <c r="J1061" t="s">
        <v>1169</v>
      </c>
      <c r="K1061" t="str">
        <f t="shared" si="67"/>
        <v>&lt;a target="_blank" href="testing.php?uae=Megalencephalic-Leukoencephalopathy-With-Subcortical-Cysts-Mlc1-Ngs-Genetic-Test"&gt;Megalencephalic Leukoencephalopathy With Subcortical Cysts Mlc1 Ngs Genetic Test&lt;/a&gt; &lt;br /&gt;</v>
      </c>
    </row>
    <row r="1062" spans="2:11">
      <c r="B1062" t="s">
        <v>4599</v>
      </c>
      <c r="C1062" t="str">
        <f t="shared" si="64"/>
        <v>Mcleod-Syndrome-With-Or-Without-Chronic-Granulomatous-Disease-Xk-Ngs-Genetic-Test-2</v>
      </c>
      <c r="F1062" t="s">
        <v>8415</v>
      </c>
      <c r="G1062" t="str">
        <f t="shared" si="65"/>
        <v>Mcleod-Syndrome-With-Or-Without-Chronic-Granulomatous-Disease-Xk-Ngs-Genetic-Test-2</v>
      </c>
      <c r="H1062" t="s">
        <v>1152</v>
      </c>
      <c r="I1062" t="str">
        <f t="shared" si="66"/>
        <v>Mcleod Syndrome With Or Without Chronic Granulomatous Disease Xk Ngs Genetic Test 2</v>
      </c>
      <c r="J1062" t="s">
        <v>1169</v>
      </c>
      <c r="K1062" t="str">
        <f t="shared" si="67"/>
        <v>&lt;a target="_blank" href="testing.php?uae=Mcleod-Syndrome-With-Or-Without-Chronic-Granulomatous-Disease-Xk-Ngs-Genetic-Test-2"&gt;Mcleod Syndrome With Or Without Chronic Granulomatous Disease Xk Ngs Genetic Test 2&lt;/a&gt; &lt;br /&gt;</v>
      </c>
    </row>
    <row r="1063" spans="2:11">
      <c r="B1063" t="s">
        <v>4600</v>
      </c>
      <c r="C1063" t="str">
        <f t="shared" si="64"/>
        <v>Marden-Walker-Syndrome-Piezo2-Ngs-Genetic-Test-2</v>
      </c>
      <c r="F1063" t="s">
        <v>8415</v>
      </c>
      <c r="G1063" t="str">
        <f t="shared" si="65"/>
        <v>Marden-Walker-Syndrome-Piezo2-Ngs-Genetic-Test-2</v>
      </c>
      <c r="H1063" t="s">
        <v>1152</v>
      </c>
      <c r="I1063" t="str">
        <f t="shared" si="66"/>
        <v>Marden Walker Syndrome Piezo2 Ngs Genetic Test 2</v>
      </c>
      <c r="J1063" t="s">
        <v>1169</v>
      </c>
      <c r="K1063" t="str">
        <f t="shared" si="67"/>
        <v>&lt;a target="_blank" href="testing.php?uae=Marden-Walker-Syndrome-Piezo2-Ngs-Genetic-Test-2"&gt;Marden Walker Syndrome Piezo2 Ngs Genetic Test 2&lt;/a&gt; &lt;br /&gt;</v>
      </c>
    </row>
    <row r="1064" spans="2:11">
      <c r="B1064" t="s">
        <v>4601</v>
      </c>
      <c r="C1064" t="str">
        <f t="shared" si="64"/>
        <v>Masa-Syndrome-L1Cam-Ngs-Genetic-Test</v>
      </c>
      <c r="F1064" t="s">
        <v>8415</v>
      </c>
      <c r="G1064" t="str">
        <f t="shared" si="65"/>
        <v>Masa-Syndrome-L1Cam-Ngs-Genetic-Test</v>
      </c>
      <c r="H1064" t="s">
        <v>1152</v>
      </c>
      <c r="I1064" t="str">
        <f t="shared" si="66"/>
        <v>Masa Syndrome L1Cam Ngs Genetic Test</v>
      </c>
      <c r="J1064" t="s">
        <v>1169</v>
      </c>
      <c r="K1064" t="str">
        <f t="shared" si="67"/>
        <v>&lt;a target="_blank" href="testing.php?uae=Masa-Syndrome-L1Cam-Ngs-Genetic-Test"&gt;Masa Syndrome L1Cam Ngs Genetic Test&lt;/a&gt; &lt;br /&gt;</v>
      </c>
    </row>
    <row r="1065" spans="2:11">
      <c r="B1065" t="s">
        <v>4602</v>
      </c>
      <c r="C1065" t="str">
        <f t="shared" si="64"/>
        <v>Mandibulofacial-Dysostosis-With-Microcephaly-Eftud2-Ngs-Genetic-Test-2</v>
      </c>
      <c r="F1065" t="s">
        <v>8415</v>
      </c>
      <c r="G1065" t="str">
        <f t="shared" si="65"/>
        <v>Mandibulofacial-Dysostosis-With-Microcephaly-Eftud2-Ngs-Genetic-Test-2</v>
      </c>
      <c r="H1065" t="s">
        <v>1152</v>
      </c>
      <c r="I1065" t="str">
        <f t="shared" si="66"/>
        <v>Mandibulofacial Dysostosis With Microcephaly Eftud2 Ngs Genetic Test 2</v>
      </c>
      <c r="J1065" t="s">
        <v>1169</v>
      </c>
      <c r="K1065" t="str">
        <f t="shared" si="67"/>
        <v>&lt;a target="_blank" href="testing.php?uae=Mandibulofacial-Dysostosis-With-Microcephaly-Eftud2-Ngs-Genetic-Test-2"&gt;Mandibulofacial Dysostosis With Microcephaly Eftud2 Ngs Genetic Test 2&lt;/a&gt; &lt;br /&gt;</v>
      </c>
    </row>
    <row r="1066" spans="2:11">
      <c r="B1066" t="s">
        <v>4603</v>
      </c>
      <c r="C1066" t="str">
        <f t="shared" si="64"/>
        <v>Malignant-Hyperthermia-Type-5-Cacna1S-Ngs-Genetic-Test</v>
      </c>
      <c r="F1066" t="s">
        <v>8415</v>
      </c>
      <c r="G1066" t="str">
        <f t="shared" si="65"/>
        <v>Malignant-Hyperthermia-Type-5-Cacna1S-Ngs-Genetic-Test</v>
      </c>
      <c r="H1066" t="s">
        <v>1152</v>
      </c>
      <c r="I1066" t="str">
        <f t="shared" si="66"/>
        <v>Malignant Hyperthermia Type 5 Cacna1S Ngs Genetic Test</v>
      </c>
      <c r="J1066" t="s">
        <v>1169</v>
      </c>
      <c r="K1066" t="str">
        <f t="shared" si="67"/>
        <v>&lt;a target="_blank" href="testing.php?uae=Malignant-Hyperthermia-Type-5-Cacna1S-Ngs-Genetic-Test"&gt;Malignant Hyperthermia Type 5 Cacna1S Ngs Genetic Test&lt;/a&gt; &lt;br /&gt;</v>
      </c>
    </row>
    <row r="1067" spans="2:11">
      <c r="B1067" t="s">
        <v>4604</v>
      </c>
      <c r="C1067" t="str">
        <f t="shared" si="64"/>
        <v>Lowe-Oculocerebrorenal-Syndrome-Ocrl-Ngs-Genetic-Test-2</v>
      </c>
      <c r="F1067" t="s">
        <v>8415</v>
      </c>
      <c r="G1067" t="str">
        <f t="shared" si="65"/>
        <v>Lowe-Oculocerebrorenal-Syndrome-Ocrl-Ngs-Genetic-Test-2</v>
      </c>
      <c r="H1067" t="s">
        <v>1152</v>
      </c>
      <c r="I1067" t="str">
        <f t="shared" si="66"/>
        <v>Lowe Oculocerebrorenal Syndrome Ocrl Ngs Genetic Test 2</v>
      </c>
      <c r="J1067" t="s">
        <v>1169</v>
      </c>
      <c r="K1067" t="str">
        <f t="shared" si="67"/>
        <v>&lt;a target="_blank" href="testing.php?uae=Lowe-Oculocerebrorenal-Syndrome-Ocrl-Ngs-Genetic-Test-2"&gt;Lowe Oculocerebrorenal Syndrome Ocrl Ngs Genetic Test 2&lt;/a&gt; &lt;br /&gt;</v>
      </c>
    </row>
    <row r="1068" spans="2:11">
      <c r="B1068" t="s">
        <v>4605</v>
      </c>
      <c r="C1068" t="str">
        <f t="shared" si="64"/>
        <v>Major-Affective-Disorder-7-Xbp1-Ngs-Genetic-Test</v>
      </c>
      <c r="F1068" t="s">
        <v>8415</v>
      </c>
      <c r="G1068" t="str">
        <f t="shared" si="65"/>
        <v>Major-Affective-Disorder-7-Xbp1-Ngs-Genetic-Test</v>
      </c>
      <c r="H1068" t="s">
        <v>1152</v>
      </c>
      <c r="I1068" t="str">
        <f t="shared" si="66"/>
        <v>Major Affective Disorder 7 Xbp1 Ngs Genetic Test</v>
      </c>
      <c r="J1068" t="s">
        <v>1169</v>
      </c>
      <c r="K1068" t="str">
        <f t="shared" si="67"/>
        <v>&lt;a target="_blank" href="testing.php?uae=Major-Affective-Disorder-7-Xbp1-Ngs-Genetic-Test"&gt;Major Affective Disorder 7 Xbp1 Ngs Genetic Test&lt;/a&gt; &lt;br /&gt;</v>
      </c>
    </row>
    <row r="1069" spans="2:11">
      <c r="B1069" t="s">
        <v>4606</v>
      </c>
      <c r="C1069" t="str">
        <f t="shared" si="64"/>
        <v>Lissencephaly-Subcortical-Laminal-Heteropia-X-Linked-Dcx-Ngs-Genetic-Test</v>
      </c>
      <c r="F1069" t="s">
        <v>8415</v>
      </c>
      <c r="G1069" t="str">
        <f t="shared" si="65"/>
        <v>Lissencephaly-Subcortical-Laminal-Heteropia-X-Linked-Dcx-Ngs-Genetic-Test</v>
      </c>
      <c r="H1069" t="s">
        <v>1152</v>
      </c>
      <c r="I1069" t="str">
        <f t="shared" si="66"/>
        <v>Lissencephaly Subcortical Laminal Heteropia X Linked Dcx Ngs Genetic Test</v>
      </c>
      <c r="J1069" t="s">
        <v>1169</v>
      </c>
      <c r="K1069" t="str">
        <f t="shared" si="67"/>
        <v>&lt;a target="_blank" href="testing.php?uae=Lissencephaly-Subcortical-Laminal-Heteropia-X-Linked-Dcx-Ngs-Genetic-Test"&gt;Lissencephaly Subcortical Laminal Heteropia X Linked Dcx Ngs Genetic Test&lt;/a&gt; &lt;br /&gt;</v>
      </c>
    </row>
    <row r="1070" spans="2:11">
      <c r="B1070" t="s">
        <v>4607</v>
      </c>
      <c r="C1070" t="str">
        <f t="shared" si="64"/>
        <v>Lissencephaly-Type-4-With-Microcephaly-Nde1-Ngs-Genetic-Test</v>
      </c>
      <c r="F1070" t="s">
        <v>8415</v>
      </c>
      <c r="G1070" t="str">
        <f t="shared" si="65"/>
        <v>Lissencephaly-Type-4-With-Microcephaly-Nde1-Ngs-Genetic-Test</v>
      </c>
      <c r="H1070" t="s">
        <v>1152</v>
      </c>
      <c r="I1070" t="str">
        <f t="shared" si="66"/>
        <v>Lissencephaly Type 4 With Microcephaly Nde1 Ngs Genetic Test</v>
      </c>
      <c r="J1070" t="s">
        <v>1169</v>
      </c>
      <c r="K1070" t="str">
        <f t="shared" si="67"/>
        <v>&lt;a target="_blank" href="testing.php?uae=Lissencephaly-Type-4-With-Microcephaly-Nde1-Ngs-Genetic-Test"&gt;Lissencephaly Type 4 With Microcephaly Nde1 Ngs Genetic Test&lt;/a&gt; &lt;br /&gt;</v>
      </c>
    </row>
    <row r="1071" spans="2:11">
      <c r="B1071" t="s">
        <v>4608</v>
      </c>
      <c r="C1071" t="str">
        <f t="shared" si="64"/>
        <v>Limb-Girdle-Muscular-Dystrophy-Autosomal-Recessive-Type-2S-Trappc11-Ngs-Genetic-Test</v>
      </c>
      <c r="F1071" t="s">
        <v>8415</v>
      </c>
      <c r="G1071" t="str">
        <f t="shared" si="65"/>
        <v>Limb-Girdle-Muscular-Dystrophy-Autosomal-Recessive-Type-2S-Trappc11-Ngs-Genetic-Test</v>
      </c>
      <c r="H1071" t="s">
        <v>1152</v>
      </c>
      <c r="I1071" t="str">
        <f t="shared" si="66"/>
        <v>Limb Girdle Muscular Dystrophy Autosomal Recessive Type 2S Trappc11 Ngs Genetic Test</v>
      </c>
      <c r="J1071" t="s">
        <v>1169</v>
      </c>
      <c r="K1071" t="str">
        <f t="shared" si="67"/>
        <v>&lt;a target="_blank" href="testing.php?uae=Limb-Girdle-Muscular-Dystrophy-Autosomal-Recessive-Type-2S-Trappc11-Ngs-Genetic-Test"&gt;Limb Girdle Muscular Dystrophy Autosomal Recessive Type 2S Trappc11 Ngs Genetic Test&lt;/a&gt; &lt;br /&gt;</v>
      </c>
    </row>
    <row r="1072" spans="2:11">
      <c r="B1072" t="s">
        <v>4609</v>
      </c>
      <c r="C1072" t="str">
        <f t="shared" si="64"/>
        <v>Limb-Girdle-Muscular-Dystrophy-Autosomal-Recessive-Type-2M-Fktn-Ngs-Genetic-Test</v>
      </c>
      <c r="F1072" t="s">
        <v>8415</v>
      </c>
      <c r="G1072" t="str">
        <f t="shared" si="65"/>
        <v>Limb-Girdle-Muscular-Dystrophy-Autosomal-Recessive-Type-2M-Fktn-Ngs-Genetic-Test</v>
      </c>
      <c r="H1072" t="s">
        <v>1152</v>
      </c>
      <c r="I1072" t="str">
        <f t="shared" si="66"/>
        <v>Limb Girdle Muscular Dystrophy Autosomal Recessive Type 2M Fktn Ngs Genetic Test</v>
      </c>
      <c r="J1072" t="s">
        <v>1169</v>
      </c>
      <c r="K1072" t="str">
        <f t="shared" si="67"/>
        <v>&lt;a target="_blank" href="testing.php?uae=Limb-Girdle-Muscular-Dystrophy-Autosomal-Recessive-Type-2M-Fktn-Ngs-Genetic-Test"&gt;Limb Girdle Muscular Dystrophy Autosomal Recessive Type 2M Fktn Ngs Genetic Test&lt;/a&gt; &lt;br /&gt;</v>
      </c>
    </row>
    <row r="1073" spans="2:11">
      <c r="B1073" t="s">
        <v>4610</v>
      </c>
      <c r="C1073" t="str">
        <f t="shared" si="64"/>
        <v>Limb-Girdle-Muscular-Dystrophy-Autosomal-Recessive-Type-2N-Pomt1-Ngs-Genetic-Test</v>
      </c>
      <c r="F1073" t="s">
        <v>8415</v>
      </c>
      <c r="G1073" t="str">
        <f t="shared" si="65"/>
        <v>Limb-Girdle-Muscular-Dystrophy-Autosomal-Recessive-Type-2N-Pomt1-Ngs-Genetic-Test</v>
      </c>
      <c r="H1073" t="s">
        <v>1152</v>
      </c>
      <c r="I1073" t="str">
        <f t="shared" si="66"/>
        <v>Limb Girdle Muscular Dystrophy Autosomal Recessive Type 2N Pomt1 Ngs Genetic Test</v>
      </c>
      <c r="J1073" t="s">
        <v>1169</v>
      </c>
      <c r="K1073" t="str">
        <f t="shared" si="67"/>
        <v>&lt;a target="_blank" href="testing.php?uae=Limb-Girdle-Muscular-Dystrophy-Autosomal-Recessive-Type-2N-Pomt1-Ngs-Genetic-Test"&gt;Limb Girdle Muscular Dystrophy Autosomal Recessive Type 2N Pomt1 Ngs Genetic Test&lt;/a&gt; &lt;br /&gt;</v>
      </c>
    </row>
    <row r="1074" spans="2:11">
      <c r="B1074" t="s">
        <v>4611</v>
      </c>
      <c r="C1074" t="str">
        <f t="shared" si="64"/>
        <v>Limb-Girdle-Muscular-Dystrophy-Autosomal-Recessive-Type-2L-Ano5-Ngs-Genetic-Test</v>
      </c>
      <c r="F1074" t="s">
        <v>8415</v>
      </c>
      <c r="G1074" t="str">
        <f t="shared" si="65"/>
        <v>Limb-Girdle-Muscular-Dystrophy-Autosomal-Recessive-Type-2L-Ano5-Ngs-Genetic-Test</v>
      </c>
      <c r="H1074" t="s">
        <v>1152</v>
      </c>
      <c r="I1074" t="str">
        <f t="shared" si="66"/>
        <v>Limb Girdle Muscular Dystrophy Autosomal Recessive Type 2L Ano5 Ngs Genetic Test</v>
      </c>
      <c r="J1074" t="s">
        <v>1169</v>
      </c>
      <c r="K1074" t="str">
        <f t="shared" si="67"/>
        <v>&lt;a target="_blank" href="testing.php?uae=Limb-Girdle-Muscular-Dystrophy-Autosomal-Recessive-Type-2L-Ano5-Ngs-Genetic-Test"&gt;Limb Girdle Muscular Dystrophy Autosomal Recessive Type 2L Ano5 Ngs Genetic Test&lt;/a&gt; &lt;br /&gt;</v>
      </c>
    </row>
    <row r="1075" spans="2:11">
      <c r="B1075" t="s">
        <v>4612</v>
      </c>
      <c r="C1075" t="str">
        <f t="shared" si="64"/>
        <v>Limb-Girdle-Muscular-Dystrophy-Autosomal-Recessive-Type-2K-Pomt1-Ngs-Genetic-Test</v>
      </c>
      <c r="F1075" t="s">
        <v>8415</v>
      </c>
      <c r="G1075" t="str">
        <f t="shared" si="65"/>
        <v>Limb-Girdle-Muscular-Dystrophy-Autosomal-Recessive-Type-2K-Pomt1-Ngs-Genetic-Test</v>
      </c>
      <c r="H1075" t="s">
        <v>1152</v>
      </c>
      <c r="I1075" t="str">
        <f t="shared" si="66"/>
        <v>Limb Girdle Muscular Dystrophy Autosomal Recessive Type 2K Pomt1 Ngs Genetic Test</v>
      </c>
      <c r="J1075" t="s">
        <v>1169</v>
      </c>
      <c r="K1075" t="str">
        <f t="shared" si="67"/>
        <v>&lt;a target="_blank" href="testing.php?uae=Limb-Girdle-Muscular-Dystrophy-Autosomal-Recessive-Type-2K-Pomt1-Ngs-Genetic-Test"&gt;Limb Girdle Muscular Dystrophy Autosomal Recessive Type 2K Pomt1 Ngs Genetic Test&lt;/a&gt; &lt;br /&gt;</v>
      </c>
    </row>
    <row r="1076" spans="2:11">
      <c r="B1076" t="s">
        <v>4613</v>
      </c>
      <c r="C1076" t="str">
        <f t="shared" si="64"/>
        <v>Limb-Girdle-Muscular-Dystrophy-Autosomal-Recessive-Type-2J-Ttn-Ngs-Genetic-Test</v>
      </c>
      <c r="F1076" t="s">
        <v>8415</v>
      </c>
      <c r="G1076" t="str">
        <f t="shared" si="65"/>
        <v>Limb-Girdle-Muscular-Dystrophy-Autosomal-Recessive-Type-2J-Ttn-Ngs-Genetic-Test</v>
      </c>
      <c r="H1076" t="s">
        <v>1152</v>
      </c>
      <c r="I1076" t="str">
        <f t="shared" si="66"/>
        <v>Limb Girdle Muscular Dystrophy Autosomal Recessive Type 2J Ttn Ngs Genetic Test</v>
      </c>
      <c r="J1076" t="s">
        <v>1169</v>
      </c>
      <c r="K1076" t="str">
        <f t="shared" si="67"/>
        <v>&lt;a target="_blank" href="testing.php?uae=Limb-Girdle-Muscular-Dystrophy-Autosomal-Recessive-Type-2J-Ttn-Ngs-Genetic-Test"&gt;Limb Girdle Muscular Dystrophy Autosomal Recessive Type 2J Ttn Ngs Genetic Test&lt;/a&gt; &lt;br /&gt;</v>
      </c>
    </row>
    <row r="1077" spans="2:11">
      <c r="B1077" t="s">
        <v>4614</v>
      </c>
      <c r="C1077" t="str">
        <f t="shared" si="64"/>
        <v>Limb-Girdle-Muscular-Dystrophy-Autosomal-Recessive-Type-2I-Fkrp-Ngs-Genetic-Test</v>
      </c>
      <c r="F1077" t="s">
        <v>8415</v>
      </c>
      <c r="G1077" t="str">
        <f t="shared" si="65"/>
        <v>Limb-Girdle-Muscular-Dystrophy-Autosomal-Recessive-Type-2I-Fkrp-Ngs-Genetic-Test</v>
      </c>
      <c r="H1077" t="s">
        <v>1152</v>
      </c>
      <c r="I1077" t="str">
        <f t="shared" si="66"/>
        <v>Limb Girdle Muscular Dystrophy Autosomal Recessive Type 2I Fkrp Ngs Genetic Test</v>
      </c>
      <c r="J1077" t="s">
        <v>1169</v>
      </c>
      <c r="K1077" t="str">
        <f t="shared" si="67"/>
        <v>&lt;a target="_blank" href="testing.php?uae=Limb-Girdle-Muscular-Dystrophy-Autosomal-Recessive-Type-2I-Fkrp-Ngs-Genetic-Test"&gt;Limb Girdle Muscular Dystrophy Autosomal Recessive Type 2I Fkrp Ngs Genetic Test&lt;/a&gt; &lt;br /&gt;</v>
      </c>
    </row>
    <row r="1078" spans="2:11">
      <c r="B1078" t="s">
        <v>4615</v>
      </c>
      <c r="C1078" t="str">
        <f t="shared" si="64"/>
        <v>Limb-Girdle-Muscular-Dystrophy-Autosomal-Recessive-Type-2H-Trim32-Ngs-Genetic-Test</v>
      </c>
      <c r="F1078" t="s">
        <v>8415</v>
      </c>
      <c r="G1078" t="str">
        <f t="shared" si="65"/>
        <v>Limb-Girdle-Muscular-Dystrophy-Autosomal-Recessive-Type-2H-Trim32-Ngs-Genetic-Test</v>
      </c>
      <c r="H1078" t="s">
        <v>1152</v>
      </c>
      <c r="I1078" t="str">
        <f t="shared" si="66"/>
        <v>Limb Girdle Muscular Dystrophy Autosomal Recessive Type 2H Trim32 Ngs Genetic Test</v>
      </c>
      <c r="J1078" t="s">
        <v>1169</v>
      </c>
      <c r="K1078" t="str">
        <f t="shared" si="67"/>
        <v>&lt;a target="_blank" href="testing.php?uae=Limb-Girdle-Muscular-Dystrophy-Autosomal-Recessive-Type-2H-Trim32-Ngs-Genetic-Test"&gt;Limb Girdle Muscular Dystrophy Autosomal Recessive Type 2H Trim32 Ngs Genetic Test&lt;/a&gt; &lt;br /&gt;</v>
      </c>
    </row>
    <row r="1079" spans="2:11">
      <c r="B1079" t="s">
        <v>4616</v>
      </c>
      <c r="C1079" t="str">
        <f t="shared" si="64"/>
        <v>Limb-Girdle-Muscular-Dystrophy-Autosomal-Recessive-Type-2G-Tcap-Ngs-Genetic-Test</v>
      </c>
      <c r="F1079" t="s">
        <v>8415</v>
      </c>
      <c r="G1079" t="str">
        <f t="shared" si="65"/>
        <v>Limb-Girdle-Muscular-Dystrophy-Autosomal-Recessive-Type-2G-Tcap-Ngs-Genetic-Test</v>
      </c>
      <c r="H1079" t="s">
        <v>1152</v>
      </c>
      <c r="I1079" t="str">
        <f t="shared" si="66"/>
        <v>Limb Girdle Muscular Dystrophy Autosomal Recessive Type 2G Tcap Ngs Genetic Test</v>
      </c>
      <c r="J1079" t="s">
        <v>1169</v>
      </c>
      <c r="K1079" t="str">
        <f t="shared" si="67"/>
        <v>&lt;a target="_blank" href="testing.php?uae=Limb-Girdle-Muscular-Dystrophy-Autosomal-Recessive-Type-2G-Tcap-Ngs-Genetic-Test"&gt;Limb Girdle Muscular Dystrophy Autosomal Recessive Type 2G Tcap Ngs Genetic Test&lt;/a&gt; &lt;br /&gt;</v>
      </c>
    </row>
    <row r="1080" spans="2:11">
      <c r="B1080" t="s">
        <v>4617</v>
      </c>
      <c r="C1080" t="str">
        <f t="shared" si="64"/>
        <v>Limb-Girdle-Muscular-Dystrophy-Autosomal-Recessive-Type-2D-Sgca-Ngs-Genetic-Test</v>
      </c>
      <c r="F1080" t="s">
        <v>8415</v>
      </c>
      <c r="G1080" t="str">
        <f t="shared" si="65"/>
        <v>Limb-Girdle-Muscular-Dystrophy-Autosomal-Recessive-Type-2D-Sgca-Ngs-Genetic-Test</v>
      </c>
      <c r="H1080" t="s">
        <v>1152</v>
      </c>
      <c r="I1080" t="str">
        <f t="shared" si="66"/>
        <v>Limb Girdle Muscular Dystrophy Autosomal Recessive Type 2D Sgca Ngs Genetic Test</v>
      </c>
      <c r="J1080" t="s">
        <v>1169</v>
      </c>
      <c r="K1080" t="str">
        <f t="shared" si="67"/>
        <v>&lt;a target="_blank" href="testing.php?uae=Limb-Girdle-Muscular-Dystrophy-Autosomal-Recessive-Type-2D-Sgca-Ngs-Genetic-Test"&gt;Limb Girdle Muscular Dystrophy Autosomal Recessive Type 2D Sgca Ngs Genetic Test&lt;/a&gt; &lt;br /&gt;</v>
      </c>
    </row>
    <row r="1081" spans="2:11">
      <c r="B1081" t="s">
        <v>4618</v>
      </c>
      <c r="C1081" t="str">
        <f t="shared" si="64"/>
        <v>Limb-Girdle-Muscular-Dystrophy-Autosomal-Recessive-Type-2E-Sgcb-Ngs-Genetic-Test</v>
      </c>
      <c r="F1081" t="s">
        <v>8415</v>
      </c>
      <c r="G1081" t="str">
        <f t="shared" si="65"/>
        <v>Limb-Girdle-Muscular-Dystrophy-Autosomal-Recessive-Type-2E-Sgcb-Ngs-Genetic-Test</v>
      </c>
      <c r="H1081" t="s">
        <v>1152</v>
      </c>
      <c r="I1081" t="str">
        <f t="shared" si="66"/>
        <v>Limb Girdle Muscular Dystrophy Autosomal Recessive Type 2E Sgcb Ngs Genetic Test</v>
      </c>
      <c r="J1081" t="s">
        <v>1169</v>
      </c>
      <c r="K1081" t="str">
        <f t="shared" si="67"/>
        <v>&lt;a target="_blank" href="testing.php?uae=Limb-Girdle-Muscular-Dystrophy-Autosomal-Recessive-Type-2E-Sgcb-Ngs-Genetic-Test"&gt;Limb Girdle Muscular Dystrophy Autosomal Recessive Type 2E Sgcb Ngs Genetic Test&lt;/a&gt; &lt;br /&gt;</v>
      </c>
    </row>
    <row r="1082" spans="2:11">
      <c r="B1082" t="s">
        <v>4619</v>
      </c>
      <c r="C1082" t="str">
        <f t="shared" si="64"/>
        <v>Limb-Girdle-Muscular-Dystrophy-Autosomal-Recessive-Type-2C-Sgcg-Ngs-Genetic-Test</v>
      </c>
      <c r="F1082" t="s">
        <v>8415</v>
      </c>
      <c r="G1082" t="str">
        <f t="shared" si="65"/>
        <v>Limb-Girdle-Muscular-Dystrophy-Autosomal-Recessive-Type-2C-Sgcg-Ngs-Genetic-Test</v>
      </c>
      <c r="H1082" t="s">
        <v>1152</v>
      </c>
      <c r="I1082" t="str">
        <f t="shared" si="66"/>
        <v>Limb Girdle Muscular Dystrophy Autosomal Recessive Type 2C Sgcg Ngs Genetic Test</v>
      </c>
      <c r="J1082" t="s">
        <v>1169</v>
      </c>
      <c r="K1082" t="str">
        <f t="shared" si="67"/>
        <v>&lt;a target="_blank" href="testing.php?uae=Limb-Girdle-Muscular-Dystrophy-Autosomal-Recessive-Type-2C-Sgcg-Ngs-Genetic-Test"&gt;Limb Girdle Muscular Dystrophy Autosomal Recessive Type 2C Sgcg Ngs Genetic Test&lt;/a&gt; &lt;br /&gt;</v>
      </c>
    </row>
    <row r="1083" spans="2:11">
      <c r="B1083" t="s">
        <v>4620</v>
      </c>
      <c r="C1083" t="str">
        <f t="shared" si="64"/>
        <v>Limb-Girdle-Muscular-Dystrophy-Autosomal-Recessive-Type-2B-Dysf-Ngs-Genetic-Test</v>
      </c>
      <c r="F1083" t="s">
        <v>8415</v>
      </c>
      <c r="G1083" t="str">
        <f t="shared" si="65"/>
        <v>Limb-Girdle-Muscular-Dystrophy-Autosomal-Recessive-Type-2B-Dysf-Ngs-Genetic-Test</v>
      </c>
      <c r="H1083" t="s">
        <v>1152</v>
      </c>
      <c r="I1083" t="str">
        <f t="shared" si="66"/>
        <v>Limb Girdle Muscular Dystrophy Autosomal Recessive Type 2B Dysf Ngs Genetic Test</v>
      </c>
      <c r="J1083" t="s">
        <v>1169</v>
      </c>
      <c r="K1083" t="str">
        <f t="shared" si="67"/>
        <v>&lt;a target="_blank" href="testing.php?uae=Limb-Girdle-Muscular-Dystrophy-Autosomal-Recessive-Type-2B-Dysf-Ngs-Genetic-Test"&gt;Limb Girdle Muscular Dystrophy Autosomal Recessive Type 2B Dysf Ngs Genetic Test&lt;/a&gt; &lt;br /&gt;</v>
      </c>
    </row>
    <row r="1084" spans="2:11">
      <c r="B1084" t="s">
        <v>4621</v>
      </c>
      <c r="C1084" t="str">
        <f t="shared" si="64"/>
        <v>Limb-Girdle-Muscular-Dystrophy-Autosomal-Recessive-Type-2A-Capn3-Ngs-Genetic-Test</v>
      </c>
      <c r="F1084" t="s">
        <v>8415</v>
      </c>
      <c r="G1084" t="str">
        <f t="shared" si="65"/>
        <v>Limb-Girdle-Muscular-Dystrophy-Autosomal-Recessive-Type-2A-Capn3-Ngs-Genetic-Test</v>
      </c>
      <c r="H1084" t="s">
        <v>1152</v>
      </c>
      <c r="I1084" t="str">
        <f t="shared" si="66"/>
        <v>Limb Girdle Muscular Dystrophy Autosomal Recessive Type 2A Capn3 Ngs Genetic Test</v>
      </c>
      <c r="J1084" t="s">
        <v>1169</v>
      </c>
      <c r="K1084" t="str">
        <f t="shared" si="67"/>
        <v>&lt;a target="_blank" href="testing.php?uae=Limb-Girdle-Muscular-Dystrophy-Autosomal-Recessive-Type-2A-Capn3-Ngs-Genetic-Test"&gt;Limb Girdle Muscular Dystrophy Autosomal Recessive Type 2A Capn3 Ngs Genetic Test&lt;/a&gt; &lt;br /&gt;</v>
      </c>
    </row>
    <row r="1085" spans="2:11">
      <c r="B1085" t="s">
        <v>4622</v>
      </c>
      <c r="C1085" t="str">
        <f t="shared" si="64"/>
        <v>Limb-Girdle-Muscular-Dystrophy-Autosomal-Recessice-Type-2F-Sgcd-Ngs-Genetic-Test</v>
      </c>
      <c r="F1085" t="s">
        <v>8415</v>
      </c>
      <c r="G1085" t="str">
        <f t="shared" si="65"/>
        <v>Limb-Girdle-Muscular-Dystrophy-Autosomal-Recessice-Type-2F-Sgcd-Ngs-Genetic-Test</v>
      </c>
      <c r="H1085" t="s">
        <v>1152</v>
      </c>
      <c r="I1085" t="str">
        <f t="shared" si="66"/>
        <v>Limb Girdle Muscular Dystrophy Autosomal Recessice Type 2F Sgcd Ngs Genetic Test</v>
      </c>
      <c r="J1085" t="s">
        <v>1169</v>
      </c>
      <c r="K1085" t="str">
        <f t="shared" si="67"/>
        <v>&lt;a target="_blank" href="testing.php?uae=Limb-Girdle-Muscular-Dystrophy-Autosomal-Recessice-Type-2F-Sgcd-Ngs-Genetic-Test"&gt;Limb Girdle Muscular Dystrophy Autosomal Recessice Type 2F Sgcd Ngs Genetic Test&lt;/a&gt; &lt;br /&gt;</v>
      </c>
    </row>
    <row r="1086" spans="2:11">
      <c r="B1086" t="s">
        <v>4623</v>
      </c>
      <c r="C1086" t="str">
        <f t="shared" si="64"/>
        <v>Limb-Girdle-Muscular-Dystrophy-Autosomal-Recessive-Type-12C-Pomk-Ngs-Genetic-Test</v>
      </c>
      <c r="F1086" t="s">
        <v>8415</v>
      </c>
      <c r="G1086" t="str">
        <f t="shared" si="65"/>
        <v>Limb-Girdle-Muscular-Dystrophy-Autosomal-Recessive-Type-12C-Pomk-Ngs-Genetic-Test</v>
      </c>
      <c r="H1086" t="s">
        <v>1152</v>
      </c>
      <c r="I1086" t="str">
        <f t="shared" si="66"/>
        <v>Limb Girdle Muscular Dystrophy Autosomal Recessive Type 12C Pomk Ngs Genetic Test</v>
      </c>
      <c r="J1086" t="s">
        <v>1169</v>
      </c>
      <c r="K1086" t="str">
        <f t="shared" si="67"/>
        <v>&lt;a target="_blank" href="testing.php?uae=Limb-Girdle-Muscular-Dystrophy-Autosomal-Recessive-Type-12C-Pomk-Ngs-Genetic-Test"&gt;Limb Girdle Muscular Dystrophy Autosomal Recessive Type 12C Pomk Ngs Genetic Test&lt;/a&gt; &lt;br /&gt;</v>
      </c>
    </row>
    <row r="1087" spans="2:11">
      <c r="B1087" t="s">
        <v>4624</v>
      </c>
      <c r="C1087" t="str">
        <f t="shared" si="64"/>
        <v>Limb-Girdle-Muscular-Dystrophy-Autosomal-Dominant-Type-1E-Dnajb6-Ngs-Genetic-Test</v>
      </c>
      <c r="F1087" t="s">
        <v>8415</v>
      </c>
      <c r="G1087" t="str">
        <f t="shared" si="65"/>
        <v>Limb-Girdle-Muscular-Dystrophy-Autosomal-Dominant-Type-1E-Dnajb6-Ngs-Genetic-Test</v>
      </c>
      <c r="H1087" t="s">
        <v>1152</v>
      </c>
      <c r="I1087" t="str">
        <f t="shared" si="66"/>
        <v>Limb Girdle Muscular Dystrophy Autosomal Dominant Type 1E Dnajb6 Ngs Genetic Test</v>
      </c>
      <c r="J1087" t="s">
        <v>1169</v>
      </c>
      <c r="K1087" t="str">
        <f t="shared" si="67"/>
        <v>&lt;a target="_blank" href="testing.php?uae=Limb-Girdle-Muscular-Dystrophy-Autosomal-Dominant-Type-1E-Dnajb6-Ngs-Genetic-Test"&gt;Limb Girdle Muscular Dystrophy Autosomal Dominant Type 1E Dnajb6 Ngs Genetic Test&lt;/a&gt; &lt;br /&gt;</v>
      </c>
    </row>
    <row r="1088" spans="2:11">
      <c r="B1088" t="s">
        <v>4625</v>
      </c>
      <c r="C1088" t="str">
        <f t="shared" si="64"/>
        <v>Limb-Girdle-Muscular-Dystrophy-Autosomal-Dominant-Type-1C-Cav3-Ngs-Genetic-Test</v>
      </c>
      <c r="F1088" t="s">
        <v>8415</v>
      </c>
      <c r="G1088" t="str">
        <f t="shared" si="65"/>
        <v>Limb-Girdle-Muscular-Dystrophy-Autosomal-Dominant-Type-1C-Cav3-Ngs-Genetic-Test</v>
      </c>
      <c r="H1088" t="s">
        <v>1152</v>
      </c>
      <c r="I1088" t="str">
        <f t="shared" si="66"/>
        <v>Limb Girdle Muscular Dystrophy Autosomal Dominant Type 1C Cav3 Ngs Genetic Test</v>
      </c>
      <c r="J1088" t="s">
        <v>1169</v>
      </c>
      <c r="K1088" t="str">
        <f t="shared" si="67"/>
        <v>&lt;a target="_blank" href="testing.php?uae=Limb-Girdle-Muscular-Dystrophy-Autosomal-Dominant-Type-1C-Cav3-Ngs-Genetic-Test"&gt;Limb Girdle Muscular Dystrophy Autosomal Dominant Type 1C Cav3 Ngs Genetic Test&lt;/a&gt; &lt;br /&gt;</v>
      </c>
    </row>
    <row r="1089" spans="2:11">
      <c r="B1089" t="s">
        <v>4626</v>
      </c>
      <c r="C1089" t="str">
        <f t="shared" si="64"/>
        <v>Limb-Girdle-Muscular-Dystrophy-Autosomal-Dominant-Type-1A-Myot-Ngs-Genetic-Test</v>
      </c>
      <c r="F1089" t="s">
        <v>8415</v>
      </c>
      <c r="G1089" t="str">
        <f t="shared" si="65"/>
        <v>Limb-Girdle-Muscular-Dystrophy-Autosomal-Dominant-Type-1A-Myot-Ngs-Genetic-Test</v>
      </c>
      <c r="H1089" t="s">
        <v>1152</v>
      </c>
      <c r="I1089" t="str">
        <f t="shared" si="66"/>
        <v>Limb Girdle Muscular Dystrophy Autosomal Dominant Type 1A Myot Ngs Genetic Test</v>
      </c>
      <c r="J1089" t="s">
        <v>1169</v>
      </c>
      <c r="K1089" t="str">
        <f t="shared" si="67"/>
        <v>&lt;a target="_blank" href="testing.php?uae=Limb-Girdle-Muscular-Dystrophy-Autosomal-Dominant-Type-1A-Myot-Ngs-Genetic-Test"&gt;Limb Girdle Muscular Dystrophy Autosomal Dominant Type 1A Myot Ngs Genetic Test&lt;/a&gt; &lt;br /&gt;</v>
      </c>
    </row>
    <row r="1090" spans="2:11">
      <c r="B1090" t="s">
        <v>4627</v>
      </c>
      <c r="C1090" t="str">
        <f t="shared" si="64"/>
        <v>Limb-Girdle-Muscular-Dystrophy-Autosomal-Dominant-Type-1B-Lmna-Ngs-Genetic-Test</v>
      </c>
      <c r="F1090" t="s">
        <v>8415</v>
      </c>
      <c r="G1090" t="str">
        <f t="shared" si="65"/>
        <v>Limb-Girdle-Muscular-Dystrophy-Autosomal-Dominant-Type-1B-Lmna-Ngs-Genetic-Test</v>
      </c>
      <c r="H1090" t="s">
        <v>1152</v>
      </c>
      <c r="I1090" t="str">
        <f t="shared" si="66"/>
        <v>Limb Girdle Muscular Dystrophy Autosomal Dominant Type 1B Lmna Ngs Genetic Test</v>
      </c>
      <c r="J1090" t="s">
        <v>1169</v>
      </c>
      <c r="K1090" t="str">
        <f t="shared" si="67"/>
        <v>&lt;a target="_blank" href="testing.php?uae=Limb-Girdle-Muscular-Dystrophy-Autosomal-Dominant-Type-1B-Lmna-Ngs-Genetic-Test"&gt;Limb Girdle Muscular Dystrophy Autosomal Dominant Type 1B Lmna Ngs Genetic Test&lt;/a&gt; &lt;br /&gt;</v>
      </c>
    </row>
    <row r="1091" spans="2:11">
      <c r="B1091" t="s">
        <v>4628</v>
      </c>
      <c r="C1091" t="str">
        <f t="shared" si="64"/>
        <v>Lewy-Body-Dementia-Susceptibility-To-Gba-Ngs-Genetic-Test</v>
      </c>
      <c r="F1091" t="s">
        <v>8415</v>
      </c>
      <c r="G1091" t="str">
        <f t="shared" si="65"/>
        <v>Lewy-Body-Dementia-Susceptibility-To-Gba-Ngs-Genetic-Test</v>
      </c>
      <c r="H1091" t="s">
        <v>1152</v>
      </c>
      <c r="I1091" t="str">
        <f t="shared" si="66"/>
        <v>Lewy Body Dementia Susceptibility To Gba Ngs Genetic Test</v>
      </c>
      <c r="J1091" t="s">
        <v>1169</v>
      </c>
      <c r="K1091" t="str">
        <f t="shared" si="67"/>
        <v>&lt;a target="_blank" href="testing.php?uae=Lewy-Body-Dementia-Susceptibility-To-Gba-Ngs-Genetic-Test"&gt;Lewy Body Dementia Susceptibility To Gba Ngs Genetic Test&lt;/a&gt; &lt;br /&gt;</v>
      </c>
    </row>
    <row r="1092" spans="2:11">
      <c r="B1092" t="s">
        <v>4629</v>
      </c>
      <c r="C1092" t="str">
        <f t="shared" si="64"/>
        <v>Leukoencephalopathy-Diffuse-Hereditary-With-Spheroids-Csf1R-Ngs-Genetic-Test</v>
      </c>
      <c r="F1092" t="s">
        <v>8415</v>
      </c>
      <c r="G1092" t="str">
        <f t="shared" si="65"/>
        <v>Leukoencephalopathy-Diffuse-Hereditary-With-Spheroids-Csf1R-Ngs-Genetic-Test</v>
      </c>
      <c r="H1092" t="s">
        <v>1152</v>
      </c>
      <c r="I1092" t="str">
        <f t="shared" si="66"/>
        <v>Leukoencephalopathy Diffuse Hereditary With Spheroids Csf1R Ngs Genetic Test</v>
      </c>
      <c r="J1092" t="s">
        <v>1169</v>
      </c>
      <c r="K1092" t="str">
        <f t="shared" si="67"/>
        <v>&lt;a target="_blank" href="testing.php?uae=Leukoencephalopathy-Diffuse-Hereditary-With-Spheroids-Csf1R-Ngs-Genetic-Test"&gt;Leukoencephalopathy Diffuse Hereditary With Spheroids Csf1R Ngs Genetic Test&lt;/a&gt; &lt;br /&gt;</v>
      </c>
    </row>
    <row r="1093" spans="2:11">
      <c r="B1093" t="s">
        <v>4630</v>
      </c>
      <c r="C1093" t="str">
        <f t="shared" ref="C1093:C1156" si="68">PROPER(B1093)</f>
        <v>Leukoencephalopathy-Progressive-With-Ovarian-Failure-Aars2-Ngs-Genetic-Test</v>
      </c>
      <c r="F1093" t="s">
        <v>8415</v>
      </c>
      <c r="G1093" t="str">
        <f t="shared" ref="G1093:G1156" si="69">C1093</f>
        <v>Leukoencephalopathy-Progressive-With-Ovarian-Failure-Aars2-Ngs-Genetic-Test</v>
      </c>
      <c r="H1093" t="s">
        <v>1152</v>
      </c>
      <c r="I1093" t="str">
        <f t="shared" ref="I1093:I1156" si="70">SUBSTITUTE(C1093,"-"," ")</f>
        <v>Leukoencephalopathy Progressive With Ovarian Failure Aars2 Ngs Genetic Test</v>
      </c>
      <c r="J1093" t="s">
        <v>1169</v>
      </c>
      <c r="K1093" t="str">
        <f t="shared" ref="K1093:K1156" si="71">CONCATENATE(F1093,G1093,H1093,I1093,J1093)</f>
        <v>&lt;a target="_blank" href="testing.php?uae=Leukoencephalopathy-Progressive-With-Ovarian-Failure-Aars2-Ngs-Genetic-Test"&gt;Leukoencephalopathy Progressive With Ovarian Failure Aars2 Ngs Genetic Test&lt;/a&gt; &lt;br /&gt;</v>
      </c>
    </row>
    <row r="1094" spans="2:11">
      <c r="B1094" t="s">
        <v>4631</v>
      </c>
      <c r="C1094" t="str">
        <f t="shared" si="68"/>
        <v>Leukoencephalopathy-Cystic-Without-Megalencephaly-Rnaset2-Ngs-Genetic-Test</v>
      </c>
      <c r="F1094" t="s">
        <v>8415</v>
      </c>
      <c r="G1094" t="str">
        <f t="shared" si="69"/>
        <v>Leukoencephalopathy-Cystic-Without-Megalencephaly-Rnaset2-Ngs-Genetic-Test</v>
      </c>
      <c r="H1094" t="s">
        <v>1152</v>
      </c>
      <c r="I1094" t="str">
        <f t="shared" si="70"/>
        <v>Leukoencephalopathy Cystic Without Megalencephaly Rnaset2 Ngs Genetic Test</v>
      </c>
      <c r="J1094" t="s">
        <v>1169</v>
      </c>
      <c r="K1094" t="str">
        <f t="shared" si="71"/>
        <v>&lt;a target="_blank" href="testing.php?uae=Leukoencephalopathy-Cystic-Without-Megalencephaly-Rnaset2-Ngs-Genetic-Test"&gt;Leukoencephalopathy Cystic Without Megalencephaly Rnaset2 Ngs Genetic Test&lt;/a&gt; &lt;br /&gt;</v>
      </c>
    </row>
    <row r="1095" spans="2:11">
      <c r="B1095" t="s">
        <v>4632</v>
      </c>
      <c r="C1095" t="str">
        <f t="shared" si="68"/>
        <v>Leukoencephalopathy-With-Vanishing-White-Matter-Eif2B5-Ngs-Genetic-Test</v>
      </c>
      <c r="F1095" t="s">
        <v>8415</v>
      </c>
      <c r="G1095" t="str">
        <f t="shared" si="69"/>
        <v>Leukoencephalopathy-With-Vanishing-White-Matter-Eif2B5-Ngs-Genetic-Test</v>
      </c>
      <c r="H1095" t="s">
        <v>1152</v>
      </c>
      <c r="I1095" t="str">
        <f t="shared" si="70"/>
        <v>Leukoencephalopathy With Vanishing White Matter Eif2B5 Ngs Genetic Test</v>
      </c>
      <c r="J1095" t="s">
        <v>1169</v>
      </c>
      <c r="K1095" t="str">
        <f t="shared" si="71"/>
        <v>&lt;a target="_blank" href="testing.php?uae=Leukoencephalopathy-With-Vanishing-White-Matter-Eif2B5-Ngs-Genetic-Test"&gt;Leukoencephalopathy With Vanishing White Matter Eif2B5 Ngs Genetic Test&lt;/a&gt; &lt;br /&gt;</v>
      </c>
    </row>
    <row r="1096" spans="2:11">
      <c r="B1096" t="s">
        <v>4633</v>
      </c>
      <c r="C1096" t="str">
        <f t="shared" si="68"/>
        <v>Leukoencephalopathy-With-Vanishing-White-Matter-Eif2B4-Ngs-Genetic-Test</v>
      </c>
      <c r="F1096" t="s">
        <v>8415</v>
      </c>
      <c r="G1096" t="str">
        <f t="shared" si="69"/>
        <v>Leukoencephalopathy-With-Vanishing-White-Matter-Eif2B4-Ngs-Genetic-Test</v>
      </c>
      <c r="H1096" t="s">
        <v>1152</v>
      </c>
      <c r="I1096" t="str">
        <f t="shared" si="70"/>
        <v>Leukoencephalopathy With Vanishing White Matter Eif2B4 Ngs Genetic Test</v>
      </c>
      <c r="J1096" t="s">
        <v>1169</v>
      </c>
      <c r="K1096" t="str">
        <f t="shared" si="71"/>
        <v>&lt;a target="_blank" href="testing.php?uae=Leukoencephalopathy-With-Vanishing-White-Matter-Eif2B4-Ngs-Genetic-Test"&gt;Leukoencephalopathy With Vanishing White Matter Eif2B4 Ngs Genetic Test&lt;/a&gt; &lt;br /&gt;</v>
      </c>
    </row>
    <row r="1097" spans="2:11">
      <c r="B1097" t="s">
        <v>4634</v>
      </c>
      <c r="C1097" t="str">
        <f t="shared" si="68"/>
        <v>Leukoencephalopathy-With-Vanishing-White-Matter-Eif2B2-Ngs-Genetic-Test</v>
      </c>
      <c r="F1097" t="s">
        <v>8415</v>
      </c>
      <c r="G1097" t="str">
        <f t="shared" si="69"/>
        <v>Leukoencephalopathy-With-Vanishing-White-Matter-Eif2B2-Ngs-Genetic-Test</v>
      </c>
      <c r="H1097" t="s">
        <v>1152</v>
      </c>
      <c r="I1097" t="str">
        <f t="shared" si="70"/>
        <v>Leukoencephalopathy With Vanishing White Matter Eif2B2 Ngs Genetic Test</v>
      </c>
      <c r="J1097" t="s">
        <v>1169</v>
      </c>
      <c r="K1097" t="str">
        <f t="shared" si="71"/>
        <v>&lt;a target="_blank" href="testing.php?uae=Leukoencephalopathy-With-Vanishing-White-Matter-Eif2B2-Ngs-Genetic-Test"&gt;Leukoencephalopathy With Vanishing White Matter Eif2B2 Ngs Genetic Test&lt;/a&gt; &lt;br /&gt;</v>
      </c>
    </row>
    <row r="1098" spans="2:11">
      <c r="B1098" t="s">
        <v>4635</v>
      </c>
      <c r="C1098" t="str">
        <f t="shared" si="68"/>
        <v>Leukoencephalopathy-With-Vanishing-White-Matter-Eif2B3-Ngs-Genetic-Test</v>
      </c>
      <c r="F1098" t="s">
        <v>8415</v>
      </c>
      <c r="G1098" t="str">
        <f t="shared" si="69"/>
        <v>Leukoencephalopathy-With-Vanishing-White-Matter-Eif2B3-Ngs-Genetic-Test</v>
      </c>
      <c r="H1098" t="s">
        <v>1152</v>
      </c>
      <c r="I1098" t="str">
        <f t="shared" si="70"/>
        <v>Leukoencephalopathy With Vanishing White Matter Eif2B3 Ngs Genetic Test</v>
      </c>
      <c r="J1098" t="s">
        <v>1169</v>
      </c>
      <c r="K1098" t="str">
        <f t="shared" si="71"/>
        <v>&lt;a target="_blank" href="testing.php?uae=Leukoencephalopathy-With-Vanishing-White-Matter-Eif2B3-Ngs-Genetic-Test"&gt;Leukoencephalopathy With Vanishing White Matter Eif2B3 Ngs Genetic Test&lt;/a&gt; &lt;br /&gt;</v>
      </c>
    </row>
    <row r="1099" spans="2:11">
      <c r="B1099" t="s">
        <v>4636</v>
      </c>
      <c r="C1099" t="str">
        <f t="shared" si="68"/>
        <v>Leukoencephalopathy-With-Vanishing-White-Matter-Eif2B1-Ngs-Genetic-Test</v>
      </c>
      <c r="F1099" t="s">
        <v>8415</v>
      </c>
      <c r="G1099" t="str">
        <f t="shared" si="69"/>
        <v>Leukoencephalopathy-With-Vanishing-White-Matter-Eif2B1-Ngs-Genetic-Test</v>
      </c>
      <c r="H1099" t="s">
        <v>1152</v>
      </c>
      <c r="I1099" t="str">
        <f t="shared" si="70"/>
        <v>Leukoencephalopathy With Vanishing White Matter Eif2B1 Ngs Genetic Test</v>
      </c>
      <c r="J1099" t="s">
        <v>1169</v>
      </c>
      <c r="K1099" t="str">
        <f t="shared" si="71"/>
        <v>&lt;a target="_blank" href="testing.php?uae=Leukoencephalopathy-With-Vanishing-White-Matter-Eif2B1-Ngs-Genetic-Test"&gt;Leukoencephalopathy With Vanishing White Matter Eif2B1 Ngs Genetic Test&lt;/a&gt; &lt;br /&gt;</v>
      </c>
    </row>
    <row r="1100" spans="2:11">
      <c r="B1100" t="s">
        <v>4637</v>
      </c>
      <c r="C1100" t="str">
        <f t="shared" si="68"/>
        <v>Leukoencephalopathy-With-Dystonia-And-Motor-Neuropathy-Scp2-Ngs-Genetic-Test</v>
      </c>
      <c r="F1100" t="s">
        <v>8415</v>
      </c>
      <c r="G1100" t="str">
        <f t="shared" si="69"/>
        <v>Leukoencephalopathy-With-Dystonia-And-Motor-Neuropathy-Scp2-Ngs-Genetic-Test</v>
      </c>
      <c r="H1100" t="s">
        <v>1152</v>
      </c>
      <c r="I1100" t="str">
        <f t="shared" si="70"/>
        <v>Leukoencephalopathy With Dystonia And Motor Neuropathy Scp2 Ngs Genetic Test</v>
      </c>
      <c r="J1100" t="s">
        <v>1169</v>
      </c>
      <c r="K1100" t="str">
        <f t="shared" si="71"/>
        <v>&lt;a target="_blank" href="testing.php?uae=Leukoencephalopathy-With-Dystonia-And-Motor-Neuropathy-Scp2-Ngs-Genetic-Test"&gt;Leukoencephalopathy With Dystonia And Motor Neuropathy Scp2 Ngs Genetic Test&lt;/a&gt; &lt;br /&gt;</v>
      </c>
    </row>
    <row r="1101" spans="2:11">
      <c r="B1101" t="s">
        <v>4638</v>
      </c>
      <c r="C1101" t="str">
        <f t="shared" si="68"/>
        <v>Leukoencephalopathy-With-Brainstem-And-Spinal-Cord-Involvement-And-Lactate-Elevation-Dars2-Ngs-Genetic-Test</v>
      </c>
      <c r="F1101" t="s">
        <v>8415</v>
      </c>
      <c r="G1101" t="str">
        <f t="shared" si="69"/>
        <v>Leukoencephalopathy-With-Brainstem-And-Spinal-Cord-Involvement-And-Lactate-Elevation-Dars2-Ngs-Genetic-Test</v>
      </c>
      <c r="H1101" t="s">
        <v>1152</v>
      </c>
      <c r="I1101" t="str">
        <f t="shared" si="70"/>
        <v>Leukoencephalopathy With Brainstem And Spinal Cord Involvement And Lactate Elevation Dars2 Ngs Genetic Test</v>
      </c>
      <c r="J1101" t="s">
        <v>1169</v>
      </c>
      <c r="K1101" t="str">
        <f t="shared" si="71"/>
        <v>&lt;a target="_blank" href="testing.php?uae=Leukoencephalopathy-With-Brainstem-And-Spinal-Cord-Involvement-And-Lactate-Elevation-Dars2-Ngs-Genetic-Test"&gt;Leukoencephalopathy With Brainstem And Spinal Cord Involvement And Lactate Elevation Dars2 Ngs Genetic Test&lt;/a&gt; &lt;br /&gt;</v>
      </c>
    </row>
    <row r="1102" spans="2:11">
      <c r="B1102" t="s">
        <v>4639</v>
      </c>
      <c r="C1102" t="str">
        <f t="shared" si="68"/>
        <v>Leukodystrophy-Hypomyelinating-Type-9-Rars-Ngs-Genetic-Test</v>
      </c>
      <c r="F1102" t="s">
        <v>8415</v>
      </c>
      <c r="G1102" t="str">
        <f t="shared" si="69"/>
        <v>Leukodystrophy-Hypomyelinating-Type-9-Rars-Ngs-Genetic-Test</v>
      </c>
      <c r="H1102" t="s">
        <v>1152</v>
      </c>
      <c r="I1102" t="str">
        <f t="shared" si="70"/>
        <v>Leukodystrophy Hypomyelinating Type 9 Rars Ngs Genetic Test</v>
      </c>
      <c r="J1102" t="s">
        <v>1169</v>
      </c>
      <c r="K1102" t="str">
        <f t="shared" si="71"/>
        <v>&lt;a target="_blank" href="testing.php?uae=Leukodystrophy-Hypomyelinating-Type-9-Rars-Ngs-Genetic-Test"&gt;Leukodystrophy Hypomyelinating Type 9 Rars Ngs Genetic Test&lt;/a&gt; &lt;br /&gt;</v>
      </c>
    </row>
    <row r="1103" spans="2:11">
      <c r="B1103" t="s">
        <v>4640</v>
      </c>
      <c r="C1103" t="str">
        <f t="shared" si="68"/>
        <v>Leukodystrophy-Hypomyelinating-Type-8-Polr3B-Ngs-Genetic-Test</v>
      </c>
      <c r="F1103" t="s">
        <v>8415</v>
      </c>
      <c r="G1103" t="str">
        <f t="shared" si="69"/>
        <v>Leukodystrophy-Hypomyelinating-Type-8-Polr3B-Ngs-Genetic-Test</v>
      </c>
      <c r="H1103" t="s">
        <v>1152</v>
      </c>
      <c r="I1103" t="str">
        <f t="shared" si="70"/>
        <v>Leukodystrophy Hypomyelinating Type 8 Polr3B Ngs Genetic Test</v>
      </c>
      <c r="J1103" t="s">
        <v>1169</v>
      </c>
      <c r="K1103" t="str">
        <f t="shared" si="71"/>
        <v>&lt;a target="_blank" href="testing.php?uae=Leukodystrophy-Hypomyelinating-Type-8-Polr3B-Ngs-Genetic-Test"&gt;Leukodystrophy Hypomyelinating Type 8 Polr3B Ngs Genetic Test&lt;/a&gt; &lt;br /&gt;</v>
      </c>
    </row>
    <row r="1104" spans="2:11">
      <c r="B1104" t="s">
        <v>4641</v>
      </c>
      <c r="C1104" t="str">
        <f t="shared" si="68"/>
        <v>Leukodystrophy-Hypomyelinating-Type-7-Polr3A-Ngs-Genetic-Test</v>
      </c>
      <c r="F1104" t="s">
        <v>8415</v>
      </c>
      <c r="G1104" t="str">
        <f t="shared" si="69"/>
        <v>Leukodystrophy-Hypomyelinating-Type-7-Polr3A-Ngs-Genetic-Test</v>
      </c>
      <c r="H1104" t="s">
        <v>1152</v>
      </c>
      <c r="I1104" t="str">
        <f t="shared" si="70"/>
        <v>Leukodystrophy Hypomyelinating Type 7 Polr3A Ngs Genetic Test</v>
      </c>
      <c r="J1104" t="s">
        <v>1169</v>
      </c>
      <c r="K1104" t="str">
        <f t="shared" si="71"/>
        <v>&lt;a target="_blank" href="testing.php?uae=Leukodystrophy-Hypomyelinating-Type-7-Polr3A-Ngs-Genetic-Test"&gt;Leukodystrophy Hypomyelinating Type 7 Polr3A Ngs Genetic Test&lt;/a&gt; &lt;br /&gt;</v>
      </c>
    </row>
    <row r="1105" spans="2:11">
      <c r="B1105" t="s">
        <v>4642</v>
      </c>
      <c r="C1105" t="str">
        <f t="shared" si="68"/>
        <v>Leukodystrophy-Hypomyelinating-Type-5-Fam126A-Ngs-Genetic-Test</v>
      </c>
      <c r="F1105" t="s">
        <v>8415</v>
      </c>
      <c r="G1105" t="str">
        <f t="shared" si="69"/>
        <v>Leukodystrophy-Hypomyelinating-Type-5-Fam126A-Ngs-Genetic-Test</v>
      </c>
      <c r="H1105" t="s">
        <v>1152</v>
      </c>
      <c r="I1105" t="str">
        <f t="shared" si="70"/>
        <v>Leukodystrophy Hypomyelinating Type 5 Fam126A Ngs Genetic Test</v>
      </c>
      <c r="J1105" t="s">
        <v>1169</v>
      </c>
      <c r="K1105" t="str">
        <f t="shared" si="71"/>
        <v>&lt;a target="_blank" href="testing.php?uae=Leukodystrophy-Hypomyelinating-Type-5-Fam126A-Ngs-Genetic-Test"&gt;Leukodystrophy Hypomyelinating Type 5 Fam126A Ngs Genetic Test&lt;/a&gt; &lt;br /&gt;</v>
      </c>
    </row>
    <row r="1106" spans="2:11">
      <c r="B1106" t="s">
        <v>4643</v>
      </c>
      <c r="C1106" t="str">
        <f t="shared" si="68"/>
        <v>Leukodystrophy-Hypomyelinating-Type-6-Tubb4A-Ngs-Genetic-Test</v>
      </c>
      <c r="F1106" t="s">
        <v>8415</v>
      </c>
      <c r="G1106" t="str">
        <f t="shared" si="69"/>
        <v>Leukodystrophy-Hypomyelinating-Type-6-Tubb4A-Ngs-Genetic-Test</v>
      </c>
      <c r="H1106" t="s">
        <v>1152</v>
      </c>
      <c r="I1106" t="str">
        <f t="shared" si="70"/>
        <v>Leukodystrophy Hypomyelinating Type 6 Tubb4A Ngs Genetic Test</v>
      </c>
      <c r="J1106" t="s">
        <v>1169</v>
      </c>
      <c r="K1106" t="str">
        <f t="shared" si="71"/>
        <v>&lt;a target="_blank" href="testing.php?uae=Leukodystrophy-Hypomyelinating-Type-6-Tubb4A-Ngs-Genetic-Test"&gt;Leukodystrophy Hypomyelinating Type 6 Tubb4A Ngs Genetic Test&lt;/a&gt; &lt;br /&gt;</v>
      </c>
    </row>
    <row r="1107" spans="2:11">
      <c r="B1107" t="s">
        <v>4644</v>
      </c>
      <c r="C1107" t="str">
        <f t="shared" si="68"/>
        <v>Leukodystrophy-Hypomyelinating-Type-4-Hspd1-Ngs-Genetic-Test</v>
      </c>
      <c r="F1107" t="s">
        <v>8415</v>
      </c>
      <c r="G1107" t="str">
        <f t="shared" si="69"/>
        <v>Leukodystrophy-Hypomyelinating-Type-4-Hspd1-Ngs-Genetic-Test</v>
      </c>
      <c r="H1107" t="s">
        <v>1152</v>
      </c>
      <c r="I1107" t="str">
        <f t="shared" si="70"/>
        <v>Leukodystrophy Hypomyelinating Type 4 Hspd1 Ngs Genetic Test</v>
      </c>
      <c r="J1107" t="s">
        <v>1169</v>
      </c>
      <c r="K1107" t="str">
        <f t="shared" si="71"/>
        <v>&lt;a target="_blank" href="testing.php?uae=Leukodystrophy-Hypomyelinating-Type-4-Hspd1-Ngs-Genetic-Test"&gt;Leukodystrophy Hypomyelinating Type 4 Hspd1 Ngs Genetic Test&lt;/a&gt; &lt;br /&gt;</v>
      </c>
    </row>
    <row r="1108" spans="2:11">
      <c r="B1108" t="s">
        <v>4645</v>
      </c>
      <c r="C1108" t="str">
        <f t="shared" si="68"/>
        <v>Leukodystrophy-Hypomyelinating-Gjc2-Ngs-Genetic-Test</v>
      </c>
      <c r="F1108" t="s">
        <v>8415</v>
      </c>
      <c r="G1108" t="str">
        <f t="shared" si="69"/>
        <v>Leukodystrophy-Hypomyelinating-Gjc2-Ngs-Genetic-Test</v>
      </c>
      <c r="H1108" t="s">
        <v>1152</v>
      </c>
      <c r="I1108" t="str">
        <f t="shared" si="70"/>
        <v>Leukodystrophy Hypomyelinating Gjc2 Ngs Genetic Test</v>
      </c>
      <c r="J1108" t="s">
        <v>1169</v>
      </c>
      <c r="K1108" t="str">
        <f t="shared" si="71"/>
        <v>&lt;a target="_blank" href="testing.php?uae=Leukodystrophy-Hypomyelinating-Gjc2-Ngs-Genetic-Test"&gt;Leukodystrophy Hypomyelinating Gjc2 Ngs Genetic Test&lt;/a&gt; &lt;br /&gt;</v>
      </c>
    </row>
    <row r="1109" spans="2:11">
      <c r="B1109" t="s">
        <v>4646</v>
      </c>
      <c r="C1109" t="str">
        <f t="shared" si="68"/>
        <v>Leukodystrophy-Hypomyelinating-Type-3-Aimp1-Ngs-Genetic-Test</v>
      </c>
      <c r="F1109" t="s">
        <v>8415</v>
      </c>
      <c r="G1109" t="str">
        <f t="shared" si="69"/>
        <v>Leukodystrophy-Hypomyelinating-Type-3-Aimp1-Ngs-Genetic-Test</v>
      </c>
      <c r="H1109" t="s">
        <v>1152</v>
      </c>
      <c r="I1109" t="str">
        <f t="shared" si="70"/>
        <v>Leukodystrophy Hypomyelinating Type 3 Aimp1 Ngs Genetic Test</v>
      </c>
      <c r="J1109" t="s">
        <v>1169</v>
      </c>
      <c r="K1109" t="str">
        <f t="shared" si="71"/>
        <v>&lt;a target="_blank" href="testing.php?uae=Leukodystrophy-Hypomyelinating-Type-3-Aimp1-Ngs-Genetic-Test"&gt;Leukodystrophy Hypomyelinating Type 3 Aimp1 Ngs Genetic Test&lt;/a&gt; &lt;br /&gt;</v>
      </c>
    </row>
    <row r="1110" spans="2:11">
      <c r="B1110" t="s">
        <v>4647</v>
      </c>
      <c r="C1110" t="str">
        <f t="shared" si="68"/>
        <v>Leukodystrophy-Demyelinating-Adult-Onset-Autosomal-Dominant-Lmnb1-Ngs-Genetic-Test</v>
      </c>
      <c r="F1110" t="s">
        <v>8415</v>
      </c>
      <c r="G1110" t="str">
        <f t="shared" si="69"/>
        <v>Leukodystrophy-Demyelinating-Adult-Onset-Autosomal-Dominant-Lmnb1-Ngs-Genetic-Test</v>
      </c>
      <c r="H1110" t="s">
        <v>1152</v>
      </c>
      <c r="I1110" t="str">
        <f t="shared" si="70"/>
        <v>Leukodystrophy Demyelinating Adult Onset Autosomal Dominant Lmnb1 Ngs Genetic Test</v>
      </c>
      <c r="J1110" t="s">
        <v>1169</v>
      </c>
      <c r="K1110" t="str">
        <f t="shared" si="71"/>
        <v>&lt;a target="_blank" href="testing.php?uae=Leukodystrophy-Demyelinating-Adult-Onset-Autosomal-Dominant-Lmnb1-Ngs-Genetic-Test"&gt;Leukodystrophy Demyelinating Adult Onset Autosomal Dominant Lmnb1 Ngs Genetic Test&lt;/a&gt; &lt;br /&gt;</v>
      </c>
    </row>
    <row r="1111" spans="2:11">
      <c r="B1111" t="s">
        <v>4648</v>
      </c>
      <c r="C1111" t="str">
        <f t="shared" si="68"/>
        <v>Lesch-Nyham-Syndrome-Hprt1-Ngs-Genetic-Test</v>
      </c>
      <c r="F1111" t="s">
        <v>8415</v>
      </c>
      <c r="G1111" t="str">
        <f t="shared" si="69"/>
        <v>Lesch-Nyham-Syndrome-Hprt1-Ngs-Genetic-Test</v>
      </c>
      <c r="H1111" t="s">
        <v>1152</v>
      </c>
      <c r="I1111" t="str">
        <f t="shared" si="70"/>
        <v>Lesch Nyham Syndrome Hprt1 Ngs Genetic Test</v>
      </c>
      <c r="J1111" t="s">
        <v>1169</v>
      </c>
      <c r="K1111" t="str">
        <f t="shared" si="71"/>
        <v>&lt;a target="_blank" href="testing.php?uae=Lesch-Nyham-Syndrome-Hprt1-Ngs-Genetic-Test"&gt;Lesch Nyham Syndrome Hprt1 Ngs Genetic Test&lt;/a&gt; &lt;br /&gt;</v>
      </c>
    </row>
    <row r="1112" spans="2:11">
      <c r="B1112" t="s">
        <v>4649</v>
      </c>
      <c r="C1112" t="str">
        <f t="shared" si="68"/>
        <v>Leigh-Syndrome-French-Canadian-Type-Lrpprc-Ngs-Genetic-Test</v>
      </c>
      <c r="F1112" t="s">
        <v>8415</v>
      </c>
      <c r="G1112" t="str">
        <f t="shared" si="69"/>
        <v>Leigh-Syndrome-French-Canadian-Type-Lrpprc-Ngs-Genetic-Test</v>
      </c>
      <c r="H1112" t="s">
        <v>1152</v>
      </c>
      <c r="I1112" t="str">
        <f t="shared" si="70"/>
        <v>Leigh Syndrome French Canadian Type Lrpprc Ngs Genetic Test</v>
      </c>
      <c r="J1112" t="s">
        <v>1169</v>
      </c>
      <c r="K1112" t="str">
        <f t="shared" si="71"/>
        <v>&lt;a target="_blank" href="testing.php?uae=Leigh-Syndrome-French-Canadian-Type-Lrpprc-Ngs-Genetic-Test"&gt;Leigh Syndrome French Canadian Type Lrpprc Ngs Genetic Test&lt;/a&gt; &lt;br /&gt;</v>
      </c>
    </row>
    <row r="1113" spans="2:11">
      <c r="B1113" t="s">
        <v>4650</v>
      </c>
      <c r="C1113" t="str">
        <f t="shared" si="68"/>
        <v>Leigh-Syndrome-X-Linked-Pdha1-Ngs-Genetic-Test</v>
      </c>
      <c r="F1113" t="s">
        <v>8415</v>
      </c>
      <c r="G1113" t="str">
        <f t="shared" si="69"/>
        <v>Leigh-Syndrome-X-Linked-Pdha1-Ngs-Genetic-Test</v>
      </c>
      <c r="H1113" t="s">
        <v>1152</v>
      </c>
      <c r="I1113" t="str">
        <f t="shared" si="70"/>
        <v>Leigh Syndrome X Linked Pdha1 Ngs Genetic Test</v>
      </c>
      <c r="J1113" t="s">
        <v>1169</v>
      </c>
      <c r="K1113" t="str">
        <f t="shared" si="71"/>
        <v>&lt;a target="_blank" href="testing.php?uae=Leigh-Syndrome-X-Linked-Pdha1-Ngs-Genetic-Test"&gt;Leigh Syndrome X Linked Pdha1 Ngs Genetic Test&lt;/a&gt; &lt;br /&gt;</v>
      </c>
    </row>
    <row r="1114" spans="2:11">
      <c r="B1114" t="s">
        <v>4651</v>
      </c>
      <c r="C1114" t="str">
        <f t="shared" si="68"/>
        <v>Leigh-Syndrome-Due-To-The-Mitochondrial-Complex-Iv-Deficiency-Taco1-Ngs-Genetic-Test</v>
      </c>
      <c r="F1114" t="s">
        <v>8415</v>
      </c>
      <c r="G1114" t="str">
        <f t="shared" si="69"/>
        <v>Leigh-Syndrome-Due-To-The-Mitochondrial-Complex-Iv-Deficiency-Taco1-Ngs-Genetic-Test</v>
      </c>
      <c r="H1114" t="s">
        <v>1152</v>
      </c>
      <c r="I1114" t="str">
        <f t="shared" si="70"/>
        <v>Leigh Syndrome Due To The Mitochondrial Complex Iv Deficiency Taco1 Ngs Genetic Test</v>
      </c>
      <c r="J1114" t="s">
        <v>1169</v>
      </c>
      <c r="K1114" t="str">
        <f t="shared" si="71"/>
        <v>&lt;a target="_blank" href="testing.php?uae=Leigh-Syndrome-Due-To-The-Mitochondrial-Complex-Iv-Deficiency-Taco1-Ngs-Genetic-Test"&gt;Leigh Syndrome Due To The Mitochondrial Complex Iv Deficiency Taco1 Ngs Genetic Test&lt;/a&gt; &lt;br /&gt;</v>
      </c>
    </row>
    <row r="1115" spans="2:11">
      <c r="B1115" t="s">
        <v>4652</v>
      </c>
      <c r="C1115" t="str">
        <f t="shared" si="68"/>
        <v>Leigh-Syndrome-Due-To-Pyruvate-And-Alpha-Ketoglutarate-Dehydrogenase-Deficiencies-Lipt1-Related-Lipt1-Ngs-Genetic-Test</v>
      </c>
      <c r="F1115" t="s">
        <v>8415</v>
      </c>
      <c r="G1115" t="str">
        <f t="shared" si="69"/>
        <v>Leigh-Syndrome-Due-To-Pyruvate-And-Alpha-Ketoglutarate-Dehydrogenase-Deficiencies-Lipt1-Related-Lipt1-Ngs-Genetic-Test</v>
      </c>
      <c r="H1115" t="s">
        <v>1152</v>
      </c>
      <c r="I1115" t="str">
        <f t="shared" si="70"/>
        <v>Leigh Syndrome Due To Pyruvate And Alpha Ketoglutarate Dehydrogenase Deficiencies Lipt1 Related Lipt1 Ngs Genetic Test</v>
      </c>
      <c r="J1115" t="s">
        <v>1169</v>
      </c>
      <c r="K1115" t="str">
        <f t="shared" si="71"/>
        <v>&lt;a target="_blank" href="testing.php?uae=Leigh-Syndrome-Due-To-Pyruvate-And-Alpha-Ketoglutarate-Dehydrogenase-Deficiencies-Lipt1-Related-Lipt1-Ngs-Genetic-Test"&gt;Leigh Syndrome Due To Pyruvate And Alpha Ketoglutarate Dehydrogenase Deficiencies Lipt1 Related Lipt1 Ngs Genetic Test&lt;/a&gt; &lt;br /&gt;</v>
      </c>
    </row>
    <row r="1116" spans="2:11">
      <c r="B1116" t="s">
        <v>4653</v>
      </c>
      <c r="C1116" t="str">
        <f t="shared" si="68"/>
        <v>Leigh-Syndrome-Due-To-Pyruvate-Carboxylase-Deficiency-Pc-Ngs-Genetic-Test</v>
      </c>
      <c r="F1116" t="s">
        <v>8415</v>
      </c>
      <c r="G1116" t="str">
        <f t="shared" si="69"/>
        <v>Leigh-Syndrome-Due-To-Pyruvate-Carboxylase-Deficiency-Pc-Ngs-Genetic-Test</v>
      </c>
      <c r="H1116" t="s">
        <v>1152</v>
      </c>
      <c r="I1116" t="str">
        <f t="shared" si="70"/>
        <v>Leigh Syndrome Due To Pyruvate Carboxylase Deficiency Pc Ngs Genetic Test</v>
      </c>
      <c r="J1116" t="s">
        <v>1169</v>
      </c>
      <c r="K1116" t="str">
        <f t="shared" si="71"/>
        <v>&lt;a target="_blank" href="testing.php?uae=Leigh-Syndrome-Due-To-Pyruvate-Carboxylase-Deficiency-Pc-Ngs-Genetic-Test"&gt;Leigh Syndrome Due To Pyruvate Carboxylase Deficiency Pc Ngs Genetic Test&lt;/a&gt; &lt;br /&gt;</v>
      </c>
    </row>
    <row r="1117" spans="2:11">
      <c r="B1117" t="s">
        <v>4654</v>
      </c>
      <c r="C1117" t="str">
        <f t="shared" si="68"/>
        <v>Leigh-Syndrome-Due-To-Mitochondrial-Complex-I-Deficiency-Ndufa12-Ngs-Genetic-Test</v>
      </c>
      <c r="F1117" t="s">
        <v>8415</v>
      </c>
      <c r="G1117" t="str">
        <f t="shared" si="69"/>
        <v>Leigh-Syndrome-Due-To-Mitochondrial-Complex-I-Deficiency-Ndufa12-Ngs-Genetic-Test</v>
      </c>
      <c r="H1117" t="s">
        <v>1152</v>
      </c>
      <c r="I1117" t="str">
        <f t="shared" si="70"/>
        <v>Leigh Syndrome Due To Mitochondrial Complex I Deficiency Ndufa12 Ngs Genetic Test</v>
      </c>
      <c r="J1117" t="s">
        <v>1169</v>
      </c>
      <c r="K1117" t="str">
        <f t="shared" si="71"/>
        <v>&lt;a target="_blank" href="testing.php?uae=Leigh-Syndrome-Due-To-Mitochondrial-Complex-I-Deficiency-Ndufa12-Ngs-Genetic-Test"&gt;Leigh Syndrome Due To Mitochondrial Complex I Deficiency Ndufa12 Ngs Genetic Test&lt;/a&gt; &lt;br /&gt;</v>
      </c>
    </row>
    <row r="1118" spans="2:11">
      <c r="B1118" t="s">
        <v>4655</v>
      </c>
      <c r="C1118" t="str">
        <f t="shared" si="68"/>
        <v>Leigh-Syndrome-Due-To-Mitochondrial-Complex-I-Deficiency-Mt-Nd5-Ngs-Genetic-Test</v>
      </c>
      <c r="F1118" t="s">
        <v>8415</v>
      </c>
      <c r="G1118" t="str">
        <f t="shared" si="69"/>
        <v>Leigh-Syndrome-Due-To-Mitochondrial-Complex-I-Deficiency-Mt-Nd5-Ngs-Genetic-Test</v>
      </c>
      <c r="H1118" t="s">
        <v>1152</v>
      </c>
      <c r="I1118" t="str">
        <f t="shared" si="70"/>
        <v>Leigh Syndrome Due To Mitochondrial Complex I Deficiency Mt Nd5 Ngs Genetic Test</v>
      </c>
      <c r="J1118" t="s">
        <v>1169</v>
      </c>
      <c r="K1118" t="str">
        <f t="shared" si="71"/>
        <v>&lt;a target="_blank" href="testing.php?uae=Leigh-Syndrome-Due-To-Mitochondrial-Complex-I-Deficiency-Mt-Nd5-Ngs-Genetic-Test"&gt;Leigh Syndrome Due To Mitochondrial Complex I Deficiency Mt Nd5 Ngs Genetic Test&lt;/a&gt; &lt;br /&gt;</v>
      </c>
    </row>
    <row r="1119" spans="2:11">
      <c r="B1119" t="s">
        <v>4656</v>
      </c>
      <c r="C1119" t="str">
        <f t="shared" si="68"/>
        <v>Leigh-Syndrome-Due-To-Mitochondrial-Complex-I-Deficiency-Mt-Nd6-Ngs-Genetic-Test</v>
      </c>
      <c r="F1119" t="s">
        <v>8415</v>
      </c>
      <c r="G1119" t="str">
        <f t="shared" si="69"/>
        <v>Leigh-Syndrome-Due-To-Mitochondrial-Complex-I-Deficiency-Mt-Nd6-Ngs-Genetic-Test</v>
      </c>
      <c r="H1119" t="s">
        <v>1152</v>
      </c>
      <c r="I1119" t="str">
        <f t="shared" si="70"/>
        <v>Leigh Syndrome Due To Mitochondrial Complex I Deficiency Mt Nd6 Ngs Genetic Test</v>
      </c>
      <c r="J1119" t="s">
        <v>1169</v>
      </c>
      <c r="K1119" t="str">
        <f t="shared" si="71"/>
        <v>&lt;a target="_blank" href="testing.php?uae=Leigh-Syndrome-Due-To-Mitochondrial-Complex-I-Deficiency-Mt-Nd6-Ngs-Genetic-Test"&gt;Leigh Syndrome Due To Mitochondrial Complex I Deficiency Mt Nd6 Ngs Genetic Test&lt;/a&gt; &lt;br /&gt;</v>
      </c>
    </row>
    <row r="1120" spans="2:11">
      <c r="B1120" t="s">
        <v>4657</v>
      </c>
      <c r="C1120" t="str">
        <f t="shared" si="68"/>
        <v>Leigh-Syndrome-Due-To-Mitochondrial-Complex-I-Deficiency-Mt-Nd3-Ngs-Genetic-Test</v>
      </c>
      <c r="F1120" t="s">
        <v>8415</v>
      </c>
      <c r="G1120" t="str">
        <f t="shared" si="69"/>
        <v>Leigh-Syndrome-Due-To-Mitochondrial-Complex-I-Deficiency-Mt-Nd3-Ngs-Genetic-Test</v>
      </c>
      <c r="H1120" t="s">
        <v>1152</v>
      </c>
      <c r="I1120" t="str">
        <f t="shared" si="70"/>
        <v>Leigh Syndrome Due To Mitochondrial Complex I Deficiency Mt Nd3 Ngs Genetic Test</v>
      </c>
      <c r="J1120" t="s">
        <v>1169</v>
      </c>
      <c r="K1120" t="str">
        <f t="shared" si="71"/>
        <v>&lt;a target="_blank" href="testing.php?uae=Leigh-Syndrome-Due-To-Mitochondrial-Complex-I-Deficiency-Mt-Nd3-Ngs-Genetic-Test"&gt;Leigh Syndrome Due To Mitochondrial Complex I Deficiency Mt Nd3 Ngs Genetic Test&lt;/a&gt; &lt;br /&gt;</v>
      </c>
    </row>
    <row r="1121" spans="2:11">
      <c r="B1121" t="s">
        <v>4658</v>
      </c>
      <c r="C1121" t="str">
        <f t="shared" si="68"/>
        <v>Leigh-Syndrome-Due-To-Cox-Deficiency-Surf1-Ngs-Genetic-Test</v>
      </c>
      <c r="F1121" t="s">
        <v>8415</v>
      </c>
      <c r="G1121" t="str">
        <f t="shared" si="69"/>
        <v>Leigh-Syndrome-Due-To-Cox-Deficiency-Surf1-Ngs-Genetic-Test</v>
      </c>
      <c r="H1121" t="s">
        <v>1152</v>
      </c>
      <c r="I1121" t="str">
        <f t="shared" si="70"/>
        <v>Leigh Syndrome Due To Cox Deficiency Surf1 Ngs Genetic Test</v>
      </c>
      <c r="J1121" t="s">
        <v>1169</v>
      </c>
      <c r="K1121" t="str">
        <f t="shared" si="71"/>
        <v>&lt;a target="_blank" href="testing.php?uae=Leigh-Syndrome-Due-To-Cox-Deficiency-Surf1-Ngs-Genetic-Test"&gt;Leigh Syndrome Due To Cox Deficiency Surf1 Ngs Genetic Test&lt;/a&gt; &lt;br /&gt;</v>
      </c>
    </row>
    <row r="1122" spans="2:11">
      <c r="B1122" t="s">
        <v>4659</v>
      </c>
      <c r="C1122" t="str">
        <f t="shared" si="68"/>
        <v>Leigh-Syndrome-Sdha-Ngs-Genetic-Test</v>
      </c>
      <c r="F1122" t="s">
        <v>8415</v>
      </c>
      <c r="G1122" t="str">
        <f t="shared" si="69"/>
        <v>Leigh-Syndrome-Sdha-Ngs-Genetic-Test</v>
      </c>
      <c r="H1122" t="s">
        <v>1152</v>
      </c>
      <c r="I1122" t="str">
        <f t="shared" si="70"/>
        <v>Leigh Syndrome Sdha Ngs Genetic Test</v>
      </c>
      <c r="J1122" t="s">
        <v>1169</v>
      </c>
      <c r="K1122" t="str">
        <f t="shared" si="71"/>
        <v>&lt;a target="_blank" href="testing.php?uae=Leigh-Syndrome-Sdha-Ngs-Genetic-Test"&gt;Leigh Syndrome Sdha Ngs Genetic Test&lt;/a&gt; &lt;br /&gt;</v>
      </c>
    </row>
    <row r="1123" spans="2:11">
      <c r="B1123" t="s">
        <v>4660</v>
      </c>
      <c r="C1123" t="str">
        <f t="shared" si="68"/>
        <v>Leigh-Syndrome-And-Mitochondrial-Encephalopathy-Acad9-Ngs-Genetic-Test</v>
      </c>
      <c r="F1123" t="s">
        <v>8415</v>
      </c>
      <c r="G1123" t="str">
        <f t="shared" si="69"/>
        <v>Leigh-Syndrome-And-Mitochondrial-Encephalopathy-Acad9-Ngs-Genetic-Test</v>
      </c>
      <c r="H1123" t="s">
        <v>1152</v>
      </c>
      <c r="I1123" t="str">
        <f t="shared" si="70"/>
        <v>Leigh Syndrome And Mitochondrial Encephalopathy Acad9 Ngs Genetic Test</v>
      </c>
      <c r="J1123" t="s">
        <v>1169</v>
      </c>
      <c r="K1123" t="str">
        <f t="shared" si="71"/>
        <v>&lt;a target="_blank" href="testing.php?uae=Leigh-Syndrome-And-Mitochondrial-Encephalopathy-Acad9-Ngs-Genetic-Test"&gt;Leigh Syndrome And Mitochondrial Encephalopathy Acad9 Ngs Genetic Test&lt;/a&gt; &lt;br /&gt;</v>
      </c>
    </row>
    <row r="1124" spans="2:11">
      <c r="B1124" t="s">
        <v>4661</v>
      </c>
      <c r="C1124" t="str">
        <f t="shared" si="68"/>
        <v>Leigh-Syndrome-Nubpl-Ngs-Genetic-Test</v>
      </c>
      <c r="F1124" t="s">
        <v>8415</v>
      </c>
      <c r="G1124" t="str">
        <f t="shared" si="69"/>
        <v>Leigh-Syndrome-Nubpl-Ngs-Genetic-Test</v>
      </c>
      <c r="H1124" t="s">
        <v>1152</v>
      </c>
      <c r="I1124" t="str">
        <f t="shared" si="70"/>
        <v>Leigh Syndrome Nubpl Ngs Genetic Test</v>
      </c>
      <c r="J1124" t="s">
        <v>1169</v>
      </c>
      <c r="K1124" t="str">
        <f t="shared" si="71"/>
        <v>&lt;a target="_blank" href="testing.php?uae=Leigh-Syndrome-Nubpl-Ngs-Genetic-Test"&gt;Leigh Syndrome Nubpl Ngs Genetic Test&lt;/a&gt; &lt;br /&gt;</v>
      </c>
    </row>
    <row r="1125" spans="2:11">
      <c r="B1125" t="s">
        <v>4662</v>
      </c>
      <c r="C1125" t="str">
        <f t="shared" si="68"/>
        <v>Leigh-Syndrome-Ndufs8-Ngs-Genetic-Test</v>
      </c>
      <c r="F1125" t="s">
        <v>8415</v>
      </c>
      <c r="G1125" t="str">
        <f t="shared" si="69"/>
        <v>Leigh-Syndrome-Ndufs8-Ngs-Genetic-Test</v>
      </c>
      <c r="H1125" t="s">
        <v>1152</v>
      </c>
      <c r="I1125" t="str">
        <f t="shared" si="70"/>
        <v>Leigh Syndrome Ndufs8 Ngs Genetic Test</v>
      </c>
      <c r="J1125" t="s">
        <v>1169</v>
      </c>
      <c r="K1125" t="str">
        <f t="shared" si="71"/>
        <v>&lt;a target="_blank" href="testing.php?uae=Leigh-Syndrome-Ndufs8-Ngs-Genetic-Test"&gt;Leigh Syndrome Ndufs8 Ngs Genetic Test&lt;/a&gt; &lt;br /&gt;</v>
      </c>
    </row>
    <row r="1126" spans="2:11">
      <c r="B1126" t="s">
        <v>4663</v>
      </c>
      <c r="C1126" t="str">
        <f t="shared" si="68"/>
        <v>Leigh-Syndrome-Ndufs4-Ngs-Genetic-Test</v>
      </c>
      <c r="F1126" t="s">
        <v>8415</v>
      </c>
      <c r="G1126" t="str">
        <f t="shared" si="69"/>
        <v>Leigh-Syndrome-Ndufs4-Ngs-Genetic-Test</v>
      </c>
      <c r="H1126" t="s">
        <v>1152</v>
      </c>
      <c r="I1126" t="str">
        <f t="shared" si="70"/>
        <v>Leigh Syndrome Ndufs4 Ngs Genetic Test</v>
      </c>
      <c r="J1126" t="s">
        <v>1169</v>
      </c>
      <c r="K1126" t="str">
        <f t="shared" si="71"/>
        <v>&lt;a target="_blank" href="testing.php?uae=Leigh-Syndrome-Ndufs4-Ngs-Genetic-Test"&gt;Leigh Syndrome Ndufs4 Ngs Genetic Test&lt;/a&gt; &lt;br /&gt;</v>
      </c>
    </row>
    <row r="1127" spans="2:11">
      <c r="B1127" t="s">
        <v>4664</v>
      </c>
      <c r="C1127" t="str">
        <f t="shared" si="68"/>
        <v>Leigh-Syndrome-Ndufs7-Ngs-Genetic-Test</v>
      </c>
      <c r="F1127" t="s">
        <v>8415</v>
      </c>
      <c r="G1127" t="str">
        <f t="shared" si="69"/>
        <v>Leigh-Syndrome-Ndufs7-Ngs-Genetic-Test</v>
      </c>
      <c r="H1127" t="s">
        <v>1152</v>
      </c>
      <c r="I1127" t="str">
        <f t="shared" si="70"/>
        <v>Leigh Syndrome Ndufs7 Ngs Genetic Test</v>
      </c>
      <c r="J1127" t="s">
        <v>1169</v>
      </c>
      <c r="K1127" t="str">
        <f t="shared" si="71"/>
        <v>&lt;a target="_blank" href="testing.php?uae=Leigh-Syndrome-Ndufs7-Ngs-Genetic-Test"&gt;Leigh Syndrome Ndufs7 Ngs Genetic Test&lt;/a&gt; &lt;br /&gt;</v>
      </c>
    </row>
    <row r="1128" spans="2:11">
      <c r="B1128" t="s">
        <v>4665</v>
      </c>
      <c r="C1128" t="str">
        <f t="shared" si="68"/>
        <v>Leigh-Syndrome-Ndufs3-Ngs-Genetic-Test</v>
      </c>
      <c r="F1128" t="s">
        <v>8415</v>
      </c>
      <c r="G1128" t="str">
        <f t="shared" si="69"/>
        <v>Leigh-Syndrome-Ndufs3-Ngs-Genetic-Test</v>
      </c>
      <c r="H1128" t="s">
        <v>1152</v>
      </c>
      <c r="I1128" t="str">
        <f t="shared" si="70"/>
        <v>Leigh Syndrome Ndufs3 Ngs Genetic Test</v>
      </c>
      <c r="J1128" t="s">
        <v>1169</v>
      </c>
      <c r="K1128" t="str">
        <f t="shared" si="71"/>
        <v>&lt;a target="_blank" href="testing.php?uae=Leigh-Syndrome-Ndufs3-Ngs-Genetic-Test"&gt;Leigh Syndrome Ndufs3 Ngs Genetic Test&lt;/a&gt; &lt;br /&gt;</v>
      </c>
    </row>
    <row r="1129" spans="2:11">
      <c r="B1129" t="s">
        <v>4666</v>
      </c>
      <c r="C1129" t="str">
        <f t="shared" si="68"/>
        <v>Leigh-Syndrome-Ndufaf6-Ngs-Genetic-Test</v>
      </c>
      <c r="F1129" t="s">
        <v>8415</v>
      </c>
      <c r="G1129" t="str">
        <f t="shared" si="69"/>
        <v>Leigh-Syndrome-Ndufaf6-Ngs-Genetic-Test</v>
      </c>
      <c r="H1129" t="s">
        <v>1152</v>
      </c>
      <c r="I1129" t="str">
        <f t="shared" si="70"/>
        <v>Leigh Syndrome Ndufaf6 Ngs Genetic Test</v>
      </c>
      <c r="J1129" t="s">
        <v>1169</v>
      </c>
      <c r="K1129" t="str">
        <f t="shared" si="71"/>
        <v>&lt;a target="_blank" href="testing.php?uae=Leigh-Syndrome-Ndufaf6-Ngs-Genetic-Test"&gt;Leigh Syndrome Ndufaf6 Ngs Genetic Test&lt;/a&gt; &lt;br /&gt;</v>
      </c>
    </row>
    <row r="1130" spans="2:11">
      <c r="B1130" t="s">
        <v>4667</v>
      </c>
      <c r="C1130" t="str">
        <f t="shared" si="68"/>
        <v>Leigh-Syndrome-Ndufaf3-Ngs-Genetic-Test</v>
      </c>
      <c r="F1130" t="s">
        <v>8415</v>
      </c>
      <c r="G1130" t="str">
        <f t="shared" si="69"/>
        <v>Leigh-Syndrome-Ndufaf3-Ngs-Genetic-Test</v>
      </c>
      <c r="H1130" t="s">
        <v>1152</v>
      </c>
      <c r="I1130" t="str">
        <f t="shared" si="70"/>
        <v>Leigh Syndrome Ndufaf3 Ngs Genetic Test</v>
      </c>
      <c r="J1130" t="s">
        <v>1169</v>
      </c>
      <c r="K1130" t="str">
        <f t="shared" si="71"/>
        <v>&lt;a target="_blank" href="testing.php?uae=Leigh-Syndrome-Ndufaf3-Ngs-Genetic-Test"&gt;Leigh Syndrome Ndufaf3 Ngs Genetic Test&lt;/a&gt; &lt;br /&gt;</v>
      </c>
    </row>
    <row r="1131" spans="2:11">
      <c r="B1131" t="s">
        <v>4668</v>
      </c>
      <c r="C1131" t="str">
        <f t="shared" si="68"/>
        <v>Leigh-Syndrome-Ndufaf2-Ngs-Genetic-Test</v>
      </c>
      <c r="F1131" t="s">
        <v>8415</v>
      </c>
      <c r="G1131" t="str">
        <f t="shared" si="69"/>
        <v>Leigh-Syndrome-Ndufaf2-Ngs-Genetic-Test</v>
      </c>
      <c r="H1131" t="s">
        <v>1152</v>
      </c>
      <c r="I1131" t="str">
        <f t="shared" si="70"/>
        <v>Leigh Syndrome Ndufaf2 Ngs Genetic Test</v>
      </c>
      <c r="J1131" t="s">
        <v>1169</v>
      </c>
      <c r="K1131" t="str">
        <f t="shared" si="71"/>
        <v>&lt;a target="_blank" href="testing.php?uae=Leigh-Syndrome-Ndufaf2-Ngs-Genetic-Test"&gt;Leigh Syndrome Ndufaf2 Ngs Genetic Test&lt;/a&gt; &lt;br /&gt;</v>
      </c>
    </row>
    <row r="1132" spans="2:11">
      <c r="B1132" t="s">
        <v>4669</v>
      </c>
      <c r="C1132" t="str">
        <f t="shared" si="68"/>
        <v>Leigh-Syndrome-Ndufa9-Ngs-Genetic-Test</v>
      </c>
      <c r="F1132" t="s">
        <v>8415</v>
      </c>
      <c r="G1132" t="str">
        <f t="shared" si="69"/>
        <v>Leigh-Syndrome-Ndufa9-Ngs-Genetic-Test</v>
      </c>
      <c r="H1132" t="s">
        <v>1152</v>
      </c>
      <c r="I1132" t="str">
        <f t="shared" si="70"/>
        <v>Leigh Syndrome Ndufa9 Ngs Genetic Test</v>
      </c>
      <c r="J1132" t="s">
        <v>1169</v>
      </c>
      <c r="K1132" t="str">
        <f t="shared" si="71"/>
        <v>&lt;a target="_blank" href="testing.php?uae=Leigh-Syndrome-Ndufa9-Ngs-Genetic-Test"&gt;Leigh Syndrome Ndufa9 Ngs Genetic Test&lt;/a&gt; &lt;br /&gt;</v>
      </c>
    </row>
    <row r="1133" spans="2:11">
      <c r="B1133" t="s">
        <v>4670</v>
      </c>
      <c r="C1133" t="str">
        <f t="shared" si="68"/>
        <v>Leigh-Syndrome-Ndufaf1-Ngs-Genetic-Test</v>
      </c>
      <c r="F1133" t="s">
        <v>8415</v>
      </c>
      <c r="G1133" t="str">
        <f t="shared" si="69"/>
        <v>Leigh-Syndrome-Ndufaf1-Ngs-Genetic-Test</v>
      </c>
      <c r="H1133" t="s">
        <v>1152</v>
      </c>
      <c r="I1133" t="str">
        <f t="shared" si="70"/>
        <v>Leigh Syndrome Ndufaf1 Ngs Genetic Test</v>
      </c>
      <c r="J1133" t="s">
        <v>1169</v>
      </c>
      <c r="K1133" t="str">
        <f t="shared" si="71"/>
        <v>&lt;a target="_blank" href="testing.php?uae=Leigh-Syndrome-Ndufaf1-Ngs-Genetic-Test"&gt;Leigh Syndrome Ndufaf1 Ngs Genetic Test&lt;/a&gt; &lt;br /&gt;</v>
      </c>
    </row>
    <row r="1134" spans="2:11">
      <c r="B1134" t="s">
        <v>4671</v>
      </c>
      <c r="C1134" t="str">
        <f t="shared" si="68"/>
        <v>Leigh-Syndrome-Ndufa2-Ngs-Genetic-Test</v>
      </c>
      <c r="F1134" t="s">
        <v>8415</v>
      </c>
      <c r="G1134" t="str">
        <f t="shared" si="69"/>
        <v>Leigh-Syndrome-Ndufa2-Ngs-Genetic-Test</v>
      </c>
      <c r="H1134" t="s">
        <v>1152</v>
      </c>
      <c r="I1134" t="str">
        <f t="shared" si="70"/>
        <v>Leigh Syndrome Ndufa2 Ngs Genetic Test</v>
      </c>
      <c r="J1134" t="s">
        <v>1169</v>
      </c>
      <c r="K1134" t="str">
        <f t="shared" si="71"/>
        <v>&lt;a target="_blank" href="testing.php?uae=Leigh-Syndrome-Ndufa2-Ngs-Genetic-Test"&gt;Leigh Syndrome Ndufa2 Ngs Genetic Test&lt;/a&gt; &lt;br /&gt;</v>
      </c>
    </row>
    <row r="1135" spans="2:11">
      <c r="B1135" t="s">
        <v>4672</v>
      </c>
      <c r="C1135" t="str">
        <f t="shared" si="68"/>
        <v>Leigh-Syndrome-Foxred1-Ngs-Genetic-Test</v>
      </c>
      <c r="F1135" t="s">
        <v>8415</v>
      </c>
      <c r="G1135" t="str">
        <f t="shared" si="69"/>
        <v>Leigh-Syndrome-Foxred1-Ngs-Genetic-Test</v>
      </c>
      <c r="H1135" t="s">
        <v>1152</v>
      </c>
      <c r="I1135" t="str">
        <f t="shared" si="70"/>
        <v>Leigh Syndrome Foxred1 Ngs Genetic Test</v>
      </c>
      <c r="J1135" t="s">
        <v>1169</v>
      </c>
      <c r="K1135" t="str">
        <f t="shared" si="71"/>
        <v>&lt;a target="_blank" href="testing.php?uae=Leigh-Syndrome-Foxred1-Ngs-Genetic-Test"&gt;Leigh Syndrome Foxred1 Ngs Genetic Test&lt;/a&gt; &lt;br /&gt;</v>
      </c>
    </row>
    <row r="1136" spans="2:11">
      <c r="B1136" t="s">
        <v>4673</v>
      </c>
      <c r="C1136" t="str">
        <f t="shared" si="68"/>
        <v>Leigh-Syndrome-Ndufa10-Ngs-Genetic-Test</v>
      </c>
      <c r="F1136" t="s">
        <v>8415</v>
      </c>
      <c r="G1136" t="str">
        <f t="shared" si="69"/>
        <v>Leigh-Syndrome-Ndufa10-Ngs-Genetic-Test</v>
      </c>
      <c r="H1136" t="s">
        <v>1152</v>
      </c>
      <c r="I1136" t="str">
        <f t="shared" si="70"/>
        <v>Leigh Syndrome Ndufa10 Ngs Genetic Test</v>
      </c>
      <c r="J1136" t="s">
        <v>1169</v>
      </c>
      <c r="K1136" t="str">
        <f t="shared" si="71"/>
        <v>&lt;a target="_blank" href="testing.php?uae=Leigh-Syndrome-Ndufa10-Ngs-Genetic-Test"&gt;Leigh Syndrome Ndufa10 Ngs Genetic Test&lt;/a&gt; &lt;br /&gt;</v>
      </c>
    </row>
    <row r="1137" spans="2:11">
      <c r="B1137" t="s">
        <v>4674</v>
      </c>
      <c r="C1137" t="str">
        <f t="shared" si="68"/>
        <v>Leigh-Syndrome-Cox15-Ngs-Genetic-Test</v>
      </c>
      <c r="F1137" t="s">
        <v>8415</v>
      </c>
      <c r="G1137" t="str">
        <f t="shared" si="69"/>
        <v>Leigh-Syndrome-Cox15-Ngs-Genetic-Test</v>
      </c>
      <c r="H1137" t="s">
        <v>1152</v>
      </c>
      <c r="I1137" t="str">
        <f t="shared" si="70"/>
        <v>Leigh Syndrome Cox15 Ngs Genetic Test</v>
      </c>
      <c r="J1137" t="s">
        <v>1169</v>
      </c>
      <c r="K1137" t="str">
        <f t="shared" si="71"/>
        <v>&lt;a target="_blank" href="testing.php?uae=Leigh-Syndrome-Cox15-Ngs-Genetic-Test"&gt;Leigh Syndrome Cox15 Ngs Genetic Test&lt;/a&gt; &lt;br /&gt;</v>
      </c>
    </row>
    <row r="1138" spans="2:11">
      <c r="B1138" t="s">
        <v>4675</v>
      </c>
      <c r="C1138" t="str">
        <f t="shared" si="68"/>
        <v>Leigh-Syndrome-Bcs1L-Ngs-Genetic-Test</v>
      </c>
      <c r="F1138" t="s">
        <v>8415</v>
      </c>
      <c r="G1138" t="str">
        <f t="shared" si="69"/>
        <v>Leigh-Syndrome-Bcs1L-Ngs-Genetic-Test</v>
      </c>
      <c r="H1138" t="s">
        <v>1152</v>
      </c>
      <c r="I1138" t="str">
        <f t="shared" si="70"/>
        <v>Leigh Syndrome Bcs1L Ngs Genetic Test</v>
      </c>
      <c r="J1138" t="s">
        <v>1169</v>
      </c>
      <c r="K1138" t="str">
        <f t="shared" si="71"/>
        <v>&lt;a target="_blank" href="testing.php?uae=Leigh-Syndrome-Bcs1L-Ngs-Genetic-Test"&gt;Leigh Syndrome Bcs1L Ngs Genetic Test&lt;/a&gt; &lt;br /&gt;</v>
      </c>
    </row>
    <row r="1139" spans="2:11">
      <c r="B1139" t="s">
        <v>4676</v>
      </c>
      <c r="C1139" t="str">
        <f t="shared" si="68"/>
        <v>Krabbe-Disease-Galc-Ngs-Genetic-Test-2</v>
      </c>
      <c r="F1139" t="s">
        <v>8415</v>
      </c>
      <c r="G1139" t="str">
        <f t="shared" si="69"/>
        <v>Krabbe-Disease-Galc-Ngs-Genetic-Test-2</v>
      </c>
      <c r="H1139" t="s">
        <v>1152</v>
      </c>
      <c r="I1139" t="str">
        <f t="shared" si="70"/>
        <v>Krabbe Disease Galc Ngs Genetic Test 2</v>
      </c>
      <c r="J1139" t="s">
        <v>1169</v>
      </c>
      <c r="K1139" t="str">
        <f t="shared" si="71"/>
        <v>&lt;a target="_blank" href="testing.php?uae=Krabbe-Disease-Galc-Ngs-Genetic-Test-2"&gt;Krabbe Disease Galc Ngs Genetic Test 2&lt;/a&gt; &lt;br /&gt;</v>
      </c>
    </row>
    <row r="1140" spans="2:11">
      <c r="B1140" t="s">
        <v>4677</v>
      </c>
      <c r="C1140" t="str">
        <f t="shared" si="68"/>
        <v>King-Denborough-Syndrome-Ryr1-Ngs-Genetic-Test</v>
      </c>
      <c r="F1140" t="s">
        <v>8415</v>
      </c>
      <c r="G1140" t="str">
        <f t="shared" si="69"/>
        <v>King-Denborough-Syndrome-Ryr1-Ngs-Genetic-Test</v>
      </c>
      <c r="H1140" t="s">
        <v>1152</v>
      </c>
      <c r="I1140" t="str">
        <f t="shared" si="70"/>
        <v>King Denborough Syndrome Ryr1 Ngs Genetic Test</v>
      </c>
      <c r="J1140" t="s">
        <v>1169</v>
      </c>
      <c r="K1140" t="str">
        <f t="shared" si="71"/>
        <v>&lt;a target="_blank" href="testing.php?uae=King-Denborough-Syndrome-Ryr1-Ngs-Genetic-Test"&gt;King Denborough Syndrome Ryr1 Ngs Genetic Test&lt;/a&gt; &lt;br /&gt;</v>
      </c>
    </row>
    <row r="1141" spans="2:11">
      <c r="B1141" t="s">
        <v>4678</v>
      </c>
      <c r="C1141" t="str">
        <f t="shared" si="68"/>
        <v>Kohlschutter-Tonz-Syndrome-Rogdi-Ngs-Genetic-Test</v>
      </c>
      <c r="F1141" t="s">
        <v>8415</v>
      </c>
      <c r="G1141" t="str">
        <f t="shared" si="69"/>
        <v>Kohlschutter-Tonz-Syndrome-Rogdi-Ngs-Genetic-Test</v>
      </c>
      <c r="H1141" t="s">
        <v>1152</v>
      </c>
      <c r="I1141" t="str">
        <f t="shared" si="70"/>
        <v>Kohlschutter Tonz Syndrome Rogdi Ngs Genetic Test</v>
      </c>
      <c r="J1141" t="s">
        <v>1169</v>
      </c>
      <c r="K1141" t="str">
        <f t="shared" si="71"/>
        <v>&lt;a target="_blank" href="testing.php?uae=Kohlschutter-Tonz-Syndrome-Rogdi-Ngs-Genetic-Test"&gt;Kohlschutter Tonz Syndrome Rogdi Ngs Genetic Test&lt;/a&gt; &lt;br /&gt;</v>
      </c>
    </row>
    <row r="1142" spans="2:11">
      <c r="B1142" t="s">
        <v>4679</v>
      </c>
      <c r="C1142" t="str">
        <f t="shared" si="68"/>
        <v>Kenny-Caffey-Syndrome-Type-2-Fam111A-Ngs-Genetic-Test</v>
      </c>
      <c r="F1142" t="s">
        <v>8415</v>
      </c>
      <c r="G1142" t="str">
        <f t="shared" si="69"/>
        <v>Kenny-Caffey-Syndrome-Type-2-Fam111A-Ngs-Genetic-Test</v>
      </c>
      <c r="H1142" t="s">
        <v>1152</v>
      </c>
      <c r="I1142" t="str">
        <f t="shared" si="70"/>
        <v>Kenny Caffey Syndrome Type 2 Fam111A Ngs Genetic Test</v>
      </c>
      <c r="J1142" t="s">
        <v>1169</v>
      </c>
      <c r="K1142" t="str">
        <f t="shared" si="71"/>
        <v>&lt;a target="_blank" href="testing.php?uae=Kenny-Caffey-Syndrome-Type-2-Fam111A-Ngs-Genetic-Test"&gt;Kenny Caffey Syndrome Type 2 Fam111A Ngs Genetic Test&lt;/a&gt; &lt;br /&gt;</v>
      </c>
    </row>
    <row r="1143" spans="2:11">
      <c r="B1143" t="s">
        <v>4680</v>
      </c>
      <c r="C1143" t="str">
        <f t="shared" si="68"/>
        <v>Joubert-Syndrome-Exosc8-Related-Exosc8-Ngs-Genetic-Test</v>
      </c>
      <c r="F1143" t="s">
        <v>8415</v>
      </c>
      <c r="G1143" t="str">
        <f t="shared" si="69"/>
        <v>Joubert-Syndrome-Exosc8-Related-Exosc8-Ngs-Genetic-Test</v>
      </c>
      <c r="H1143" t="s">
        <v>1152</v>
      </c>
      <c r="I1143" t="str">
        <f t="shared" si="70"/>
        <v>Joubert Syndrome Exosc8 Related Exosc8 Ngs Genetic Test</v>
      </c>
      <c r="J1143" t="s">
        <v>1169</v>
      </c>
      <c r="K1143" t="str">
        <f t="shared" si="71"/>
        <v>&lt;a target="_blank" href="testing.php?uae=Joubert-Syndrome-Exosc8-Related-Exosc8-Ngs-Genetic-Test"&gt;Joubert Syndrome Exosc8 Related Exosc8 Ngs Genetic Test&lt;/a&gt; &lt;br /&gt;</v>
      </c>
    </row>
    <row r="1144" spans="2:11">
      <c r="B1144" t="s">
        <v>4681</v>
      </c>
      <c r="C1144" t="str">
        <f t="shared" si="68"/>
        <v>Kabuki-Syndrome-Type-2-Kdm6A-Ngs-Genetic-Test-2</v>
      </c>
      <c r="F1144" t="s">
        <v>8415</v>
      </c>
      <c r="G1144" t="str">
        <f t="shared" si="69"/>
        <v>Kabuki-Syndrome-Type-2-Kdm6A-Ngs-Genetic-Test-2</v>
      </c>
      <c r="H1144" t="s">
        <v>1152</v>
      </c>
      <c r="I1144" t="str">
        <f t="shared" si="70"/>
        <v>Kabuki Syndrome Type 2 Kdm6A Ngs Genetic Test 2</v>
      </c>
      <c r="J1144" t="s">
        <v>1169</v>
      </c>
      <c r="K1144" t="str">
        <f t="shared" si="71"/>
        <v>&lt;a target="_blank" href="testing.php?uae=Kabuki-Syndrome-Type-2-Kdm6A-Ngs-Genetic-Test-2"&gt;Kabuki Syndrome Type 2 Kdm6A Ngs Genetic Test 2&lt;/a&gt; &lt;br /&gt;</v>
      </c>
    </row>
    <row r="1145" spans="2:11">
      <c r="B1145" t="s">
        <v>4682</v>
      </c>
      <c r="C1145" t="str">
        <f t="shared" si="68"/>
        <v>Joubert-Syndrome-Exoc8-Related-Exoc8-Ngs-Genetic-Test</v>
      </c>
      <c r="F1145" t="s">
        <v>8415</v>
      </c>
      <c r="G1145" t="str">
        <f t="shared" si="69"/>
        <v>Joubert-Syndrome-Exoc8-Related-Exoc8-Ngs-Genetic-Test</v>
      </c>
      <c r="H1145" t="s">
        <v>1152</v>
      </c>
      <c r="I1145" t="str">
        <f t="shared" si="70"/>
        <v>Joubert Syndrome Exoc8 Related Exoc8 Ngs Genetic Test</v>
      </c>
      <c r="J1145" t="s">
        <v>1169</v>
      </c>
      <c r="K1145" t="str">
        <f t="shared" si="71"/>
        <v>&lt;a target="_blank" href="testing.php?uae=Joubert-Syndrome-Exoc8-Related-Exoc8-Ngs-Genetic-Test"&gt;Joubert Syndrome Exoc8 Related Exoc8 Ngs Genetic Test&lt;/a&gt; &lt;br /&gt;</v>
      </c>
    </row>
    <row r="1146" spans="2:11">
      <c r="B1146" t="s">
        <v>4683</v>
      </c>
      <c r="C1146" t="str">
        <f t="shared" si="68"/>
        <v>Joubert-Syndrome-Type-9-Cc2D2A-Ngs-Genetic-Test</v>
      </c>
      <c r="F1146" t="s">
        <v>8415</v>
      </c>
      <c r="G1146" t="str">
        <f t="shared" si="69"/>
        <v>Joubert-Syndrome-Type-9-Cc2D2A-Ngs-Genetic-Test</v>
      </c>
      <c r="H1146" t="s">
        <v>1152</v>
      </c>
      <c r="I1146" t="str">
        <f t="shared" si="70"/>
        <v>Joubert Syndrome Type 9 Cc2D2A Ngs Genetic Test</v>
      </c>
      <c r="J1146" t="s">
        <v>1169</v>
      </c>
      <c r="K1146" t="str">
        <f t="shared" si="71"/>
        <v>&lt;a target="_blank" href="testing.php?uae=Joubert-Syndrome-Type-9-Cc2D2A-Ngs-Genetic-Test"&gt;Joubert Syndrome Type 9 Cc2D2A Ngs Genetic Test&lt;/a&gt; &lt;br /&gt;</v>
      </c>
    </row>
    <row r="1147" spans="2:11">
      <c r="B1147" t="s">
        <v>4684</v>
      </c>
      <c r="C1147" t="str">
        <f t="shared" si="68"/>
        <v>Joubert-Syndrome-Type-7-Rpgrip1L-Ngs-Genetic-Test</v>
      </c>
      <c r="F1147" t="s">
        <v>8415</v>
      </c>
      <c r="G1147" t="str">
        <f t="shared" si="69"/>
        <v>Joubert-Syndrome-Type-7-Rpgrip1L-Ngs-Genetic-Test</v>
      </c>
      <c r="H1147" t="s">
        <v>1152</v>
      </c>
      <c r="I1147" t="str">
        <f t="shared" si="70"/>
        <v>Joubert Syndrome Type 7 Rpgrip1L Ngs Genetic Test</v>
      </c>
      <c r="J1147" t="s">
        <v>1169</v>
      </c>
      <c r="K1147" t="str">
        <f t="shared" si="71"/>
        <v>&lt;a target="_blank" href="testing.php?uae=Joubert-Syndrome-Type-7-Rpgrip1L-Ngs-Genetic-Test"&gt;Joubert Syndrome Type 7 Rpgrip1L Ngs Genetic Test&lt;/a&gt; &lt;br /&gt;</v>
      </c>
    </row>
    <row r="1148" spans="2:11">
      <c r="B1148" t="s">
        <v>4685</v>
      </c>
      <c r="C1148" t="str">
        <f t="shared" si="68"/>
        <v>Joubert-Syndrome-Type-8-Arl13B-Ngs-Genetic-Test</v>
      </c>
      <c r="F1148" t="s">
        <v>8415</v>
      </c>
      <c r="G1148" t="str">
        <f t="shared" si="69"/>
        <v>Joubert-Syndrome-Type-8-Arl13B-Ngs-Genetic-Test</v>
      </c>
      <c r="H1148" t="s">
        <v>1152</v>
      </c>
      <c r="I1148" t="str">
        <f t="shared" si="70"/>
        <v>Joubert Syndrome Type 8 Arl13B Ngs Genetic Test</v>
      </c>
      <c r="J1148" t="s">
        <v>1169</v>
      </c>
      <c r="K1148" t="str">
        <f t="shared" si="71"/>
        <v>&lt;a target="_blank" href="testing.php?uae=Joubert-Syndrome-Type-8-Arl13B-Ngs-Genetic-Test"&gt;Joubert Syndrome Type 8 Arl13B Ngs Genetic Test&lt;/a&gt; &lt;br /&gt;</v>
      </c>
    </row>
    <row r="1149" spans="2:11">
      <c r="B1149" t="s">
        <v>4686</v>
      </c>
      <c r="C1149" t="str">
        <f t="shared" si="68"/>
        <v>Joubert-Syndrome-Type-6-Tmem67-Ngs-Genetic-Test</v>
      </c>
      <c r="F1149" t="s">
        <v>8415</v>
      </c>
      <c r="G1149" t="str">
        <f t="shared" si="69"/>
        <v>Joubert-Syndrome-Type-6-Tmem67-Ngs-Genetic-Test</v>
      </c>
      <c r="H1149" t="s">
        <v>1152</v>
      </c>
      <c r="I1149" t="str">
        <f t="shared" si="70"/>
        <v>Joubert Syndrome Type 6 Tmem67 Ngs Genetic Test</v>
      </c>
      <c r="J1149" t="s">
        <v>1169</v>
      </c>
      <c r="K1149" t="str">
        <f t="shared" si="71"/>
        <v>&lt;a target="_blank" href="testing.php?uae=Joubert-Syndrome-Type-6-Tmem67-Ngs-Genetic-Test"&gt;Joubert Syndrome Type 6 Tmem67 Ngs Genetic Test&lt;/a&gt; &lt;br /&gt;</v>
      </c>
    </row>
    <row r="1150" spans="2:11">
      <c r="B1150" t="s">
        <v>4687</v>
      </c>
      <c r="C1150" t="str">
        <f t="shared" si="68"/>
        <v>Joubert-Syndrome-Type-5-Cep290-Ngs-Genetic-Test</v>
      </c>
      <c r="F1150" t="s">
        <v>8415</v>
      </c>
      <c r="G1150" t="str">
        <f t="shared" si="69"/>
        <v>Joubert-Syndrome-Type-5-Cep290-Ngs-Genetic-Test</v>
      </c>
      <c r="H1150" t="s">
        <v>1152</v>
      </c>
      <c r="I1150" t="str">
        <f t="shared" si="70"/>
        <v>Joubert Syndrome Type 5 Cep290 Ngs Genetic Test</v>
      </c>
      <c r="J1150" t="s">
        <v>1169</v>
      </c>
      <c r="K1150" t="str">
        <f t="shared" si="71"/>
        <v>&lt;a target="_blank" href="testing.php?uae=Joubert-Syndrome-Type-5-Cep290-Ngs-Genetic-Test"&gt;Joubert Syndrome Type 5 Cep290 Ngs Genetic Test&lt;/a&gt; &lt;br /&gt;</v>
      </c>
    </row>
    <row r="1151" spans="2:11">
      <c r="B1151" t="s">
        <v>4688</v>
      </c>
      <c r="C1151" t="str">
        <f t="shared" si="68"/>
        <v>Joubert-Syndrome-Type-3-Ahi1-Ngs-Genetic-Test</v>
      </c>
      <c r="F1151" t="s">
        <v>8415</v>
      </c>
      <c r="G1151" t="str">
        <f t="shared" si="69"/>
        <v>Joubert-Syndrome-Type-3-Ahi1-Ngs-Genetic-Test</v>
      </c>
      <c r="H1151" t="s">
        <v>1152</v>
      </c>
      <c r="I1151" t="str">
        <f t="shared" si="70"/>
        <v>Joubert Syndrome Type 3 Ahi1 Ngs Genetic Test</v>
      </c>
      <c r="J1151" t="s">
        <v>1169</v>
      </c>
      <c r="K1151" t="str">
        <f t="shared" si="71"/>
        <v>&lt;a target="_blank" href="testing.php?uae=Joubert-Syndrome-Type-3-Ahi1-Ngs-Genetic-Test"&gt;Joubert Syndrome Type 3 Ahi1 Ngs Genetic Test&lt;/a&gt; &lt;br /&gt;</v>
      </c>
    </row>
    <row r="1152" spans="2:11">
      <c r="B1152" t="s">
        <v>4689</v>
      </c>
      <c r="C1152" t="str">
        <f t="shared" si="68"/>
        <v>Joubert-Syndrome-Type-4-Nphp1-Ngs-Genetic-Test</v>
      </c>
      <c r="F1152" t="s">
        <v>8415</v>
      </c>
      <c r="G1152" t="str">
        <f t="shared" si="69"/>
        <v>Joubert-Syndrome-Type-4-Nphp1-Ngs-Genetic-Test</v>
      </c>
      <c r="H1152" t="s">
        <v>1152</v>
      </c>
      <c r="I1152" t="str">
        <f t="shared" si="70"/>
        <v>Joubert Syndrome Type 4 Nphp1 Ngs Genetic Test</v>
      </c>
      <c r="J1152" t="s">
        <v>1169</v>
      </c>
      <c r="K1152" t="str">
        <f t="shared" si="71"/>
        <v>&lt;a target="_blank" href="testing.php?uae=Joubert-Syndrome-Type-4-Nphp1-Ngs-Genetic-Test"&gt;Joubert Syndrome Type 4 Nphp1 Ngs Genetic Test&lt;/a&gt; &lt;br /&gt;</v>
      </c>
    </row>
    <row r="1153" spans="2:11">
      <c r="B1153" t="s">
        <v>4690</v>
      </c>
      <c r="C1153" t="str">
        <f t="shared" si="68"/>
        <v>Joubert-Syndrome-Type-24-Tctn2-Ngs-Genetic-Test</v>
      </c>
      <c r="F1153" t="s">
        <v>8415</v>
      </c>
      <c r="G1153" t="str">
        <f t="shared" si="69"/>
        <v>Joubert-Syndrome-Type-24-Tctn2-Ngs-Genetic-Test</v>
      </c>
      <c r="H1153" t="s">
        <v>1152</v>
      </c>
      <c r="I1153" t="str">
        <f t="shared" si="70"/>
        <v>Joubert Syndrome Type 24 Tctn2 Ngs Genetic Test</v>
      </c>
      <c r="J1153" t="s">
        <v>1169</v>
      </c>
      <c r="K1153" t="str">
        <f t="shared" si="71"/>
        <v>&lt;a target="_blank" href="testing.php?uae=Joubert-Syndrome-Type-24-Tctn2-Ngs-Genetic-Test"&gt;Joubert Syndrome Type 24 Tctn2 Ngs Genetic Test&lt;/a&gt; &lt;br /&gt;</v>
      </c>
    </row>
    <row r="1154" spans="2:11">
      <c r="B1154" t="s">
        <v>4691</v>
      </c>
      <c r="C1154" t="str">
        <f t="shared" si="68"/>
        <v>Joubert-Syndrome-Type-23-Kiaa0586-Ngs-Genetic-Test</v>
      </c>
      <c r="F1154" t="s">
        <v>8415</v>
      </c>
      <c r="G1154" t="str">
        <f t="shared" si="69"/>
        <v>Joubert-Syndrome-Type-23-Kiaa0586-Ngs-Genetic-Test</v>
      </c>
      <c r="H1154" t="s">
        <v>1152</v>
      </c>
      <c r="I1154" t="str">
        <f t="shared" si="70"/>
        <v>Joubert Syndrome Type 23 Kiaa0586 Ngs Genetic Test</v>
      </c>
      <c r="J1154" t="s">
        <v>1169</v>
      </c>
      <c r="K1154" t="str">
        <f t="shared" si="71"/>
        <v>&lt;a target="_blank" href="testing.php?uae=Joubert-Syndrome-Type-23-Kiaa0586-Ngs-Genetic-Test"&gt;Joubert Syndrome Type 23 Kiaa0586 Ngs Genetic Test&lt;/a&gt; &lt;br /&gt;</v>
      </c>
    </row>
    <row r="1155" spans="2:11">
      <c r="B1155" t="s">
        <v>4692</v>
      </c>
      <c r="C1155" t="str">
        <f t="shared" si="68"/>
        <v>Joubert-Syndrome-Type-21-Cspp1-Ngs-Genetic-Test</v>
      </c>
      <c r="F1155" t="s">
        <v>8415</v>
      </c>
      <c r="G1155" t="str">
        <f t="shared" si="69"/>
        <v>Joubert-Syndrome-Type-21-Cspp1-Ngs-Genetic-Test</v>
      </c>
      <c r="H1155" t="s">
        <v>1152</v>
      </c>
      <c r="I1155" t="str">
        <f t="shared" si="70"/>
        <v>Joubert Syndrome Type 21 Cspp1 Ngs Genetic Test</v>
      </c>
      <c r="J1155" t="s">
        <v>1169</v>
      </c>
      <c r="K1155" t="str">
        <f t="shared" si="71"/>
        <v>&lt;a target="_blank" href="testing.php?uae=Joubert-Syndrome-Type-21-Cspp1-Ngs-Genetic-Test"&gt;Joubert Syndrome Type 21 Cspp1 Ngs Genetic Test&lt;/a&gt; &lt;br /&gt;</v>
      </c>
    </row>
    <row r="1156" spans="2:11">
      <c r="B1156" t="s">
        <v>4693</v>
      </c>
      <c r="C1156" t="str">
        <f t="shared" si="68"/>
        <v>Joubert-Syndrome-Type-22-Pde6D-Ngs-Genetic-Test</v>
      </c>
      <c r="F1156" t="s">
        <v>8415</v>
      </c>
      <c r="G1156" t="str">
        <f t="shared" si="69"/>
        <v>Joubert-Syndrome-Type-22-Pde6D-Ngs-Genetic-Test</v>
      </c>
      <c r="H1156" t="s">
        <v>1152</v>
      </c>
      <c r="I1156" t="str">
        <f t="shared" si="70"/>
        <v>Joubert Syndrome Type 22 Pde6D Ngs Genetic Test</v>
      </c>
      <c r="J1156" t="s">
        <v>1169</v>
      </c>
      <c r="K1156" t="str">
        <f t="shared" si="71"/>
        <v>&lt;a target="_blank" href="testing.php?uae=Joubert-Syndrome-Type-22-Pde6D-Ngs-Genetic-Test"&gt;Joubert Syndrome Type 22 Pde6D Ngs Genetic Test&lt;/a&gt; &lt;br /&gt;</v>
      </c>
    </row>
    <row r="1157" spans="2:11">
      <c r="B1157" t="s">
        <v>4694</v>
      </c>
      <c r="C1157" t="str">
        <f t="shared" ref="C1157:C1220" si="72">PROPER(B1157)</f>
        <v>Joubert-Syndrome-Type-20-Tmem231-Ngs-Genetic-Test</v>
      </c>
      <c r="F1157" t="s">
        <v>8415</v>
      </c>
      <c r="G1157" t="str">
        <f t="shared" ref="G1157:G1220" si="73">C1157</f>
        <v>Joubert-Syndrome-Type-20-Tmem231-Ngs-Genetic-Test</v>
      </c>
      <c r="H1157" t="s">
        <v>1152</v>
      </c>
      <c r="I1157" t="str">
        <f t="shared" ref="I1157:I1220" si="74">SUBSTITUTE(C1157,"-"," ")</f>
        <v>Joubert Syndrome Type 20 Tmem231 Ngs Genetic Test</v>
      </c>
      <c r="J1157" t="s">
        <v>1169</v>
      </c>
      <c r="K1157" t="str">
        <f t="shared" ref="K1157:K1220" si="75">CONCATENATE(F1157,G1157,H1157,I1157,J1157)</f>
        <v>&lt;a target="_blank" href="testing.php?uae=Joubert-Syndrome-Type-20-Tmem231-Ngs-Genetic-Test"&gt;Joubert Syndrome Type 20 Tmem231 Ngs Genetic Test&lt;/a&gt; &lt;br /&gt;</v>
      </c>
    </row>
    <row r="1158" spans="2:11">
      <c r="B1158" t="s">
        <v>4695</v>
      </c>
      <c r="C1158" t="str">
        <f t="shared" si="72"/>
        <v>Joubert-Syndrome-Type-18-Tctn3-Ngs-Genetic-Test</v>
      </c>
      <c r="F1158" t="s">
        <v>8415</v>
      </c>
      <c r="G1158" t="str">
        <f t="shared" si="73"/>
        <v>Joubert-Syndrome-Type-18-Tctn3-Ngs-Genetic-Test</v>
      </c>
      <c r="H1158" t="s">
        <v>1152</v>
      </c>
      <c r="I1158" t="str">
        <f t="shared" si="74"/>
        <v>Joubert Syndrome Type 18 Tctn3 Ngs Genetic Test</v>
      </c>
      <c r="J1158" t="s">
        <v>1169</v>
      </c>
      <c r="K1158" t="str">
        <f t="shared" si="75"/>
        <v>&lt;a target="_blank" href="testing.php?uae=Joubert-Syndrome-Type-18-Tctn3-Ngs-Genetic-Test"&gt;Joubert Syndrome Type 18 Tctn3 Ngs Genetic Test&lt;/a&gt; &lt;br /&gt;</v>
      </c>
    </row>
    <row r="1159" spans="2:11">
      <c r="B1159" t="s">
        <v>4696</v>
      </c>
      <c r="C1159" t="str">
        <f t="shared" si="72"/>
        <v>Joubert-Syndrome-Type-2-Tmem216-Ngs-Genetic-Test</v>
      </c>
      <c r="F1159" t="s">
        <v>8415</v>
      </c>
      <c r="G1159" t="str">
        <f t="shared" si="73"/>
        <v>Joubert-Syndrome-Type-2-Tmem216-Ngs-Genetic-Test</v>
      </c>
      <c r="H1159" t="s">
        <v>1152</v>
      </c>
      <c r="I1159" t="str">
        <f t="shared" si="74"/>
        <v>Joubert Syndrome Type 2 Tmem216 Ngs Genetic Test</v>
      </c>
      <c r="J1159" t="s">
        <v>1169</v>
      </c>
      <c r="K1159" t="str">
        <f t="shared" si="75"/>
        <v>&lt;a target="_blank" href="testing.php?uae=Joubert-Syndrome-Type-2-Tmem216-Ngs-Genetic-Test"&gt;Joubert Syndrome Type 2 Tmem216 Ngs Genetic Test&lt;/a&gt; &lt;br /&gt;</v>
      </c>
    </row>
    <row r="1160" spans="2:11">
      <c r="B1160" t="s">
        <v>4697</v>
      </c>
      <c r="C1160" t="str">
        <f t="shared" si="72"/>
        <v>Joubert-Syndrome-Type-17-C5Orf42-Ngs-Genetic-Test</v>
      </c>
      <c r="F1160" t="s">
        <v>8415</v>
      </c>
      <c r="G1160" t="str">
        <f t="shared" si="73"/>
        <v>Joubert-Syndrome-Type-17-C5Orf42-Ngs-Genetic-Test</v>
      </c>
      <c r="H1160" t="s">
        <v>1152</v>
      </c>
      <c r="I1160" t="str">
        <f t="shared" si="74"/>
        <v>Joubert Syndrome Type 17 C5Orf42 Ngs Genetic Test</v>
      </c>
      <c r="J1160" t="s">
        <v>1169</v>
      </c>
      <c r="K1160" t="str">
        <f t="shared" si="75"/>
        <v>&lt;a target="_blank" href="testing.php?uae=Joubert-Syndrome-Type-17-C5Orf42-Ngs-Genetic-Test"&gt;Joubert Syndrome Type 17 C5Orf42 Ngs Genetic Test&lt;/a&gt; &lt;br /&gt;</v>
      </c>
    </row>
    <row r="1161" spans="2:11">
      <c r="B1161" t="s">
        <v>4698</v>
      </c>
      <c r="C1161" t="str">
        <f t="shared" si="72"/>
        <v>Joubert-Syndrome-Type-16-Tmem138-Ngs-Genetic-Test</v>
      </c>
      <c r="F1161" t="s">
        <v>8415</v>
      </c>
      <c r="G1161" t="str">
        <f t="shared" si="73"/>
        <v>Joubert-Syndrome-Type-16-Tmem138-Ngs-Genetic-Test</v>
      </c>
      <c r="H1161" t="s">
        <v>1152</v>
      </c>
      <c r="I1161" t="str">
        <f t="shared" si="74"/>
        <v>Joubert Syndrome Type 16 Tmem138 Ngs Genetic Test</v>
      </c>
      <c r="J1161" t="s">
        <v>1169</v>
      </c>
      <c r="K1161" t="str">
        <f t="shared" si="75"/>
        <v>&lt;a target="_blank" href="testing.php?uae=Joubert-Syndrome-Type-16-Tmem138-Ngs-Genetic-Test"&gt;Joubert Syndrome Type 16 Tmem138 Ngs Genetic Test&lt;/a&gt; &lt;br /&gt;</v>
      </c>
    </row>
    <row r="1162" spans="2:11">
      <c r="B1162" t="s">
        <v>4699</v>
      </c>
      <c r="C1162" t="str">
        <f t="shared" si="72"/>
        <v>Joubert-Syndrome-Type-14-Tmem237-Ngs-Genetic-Test</v>
      </c>
      <c r="F1162" t="s">
        <v>8415</v>
      </c>
      <c r="G1162" t="str">
        <f t="shared" si="73"/>
        <v>Joubert-Syndrome-Type-14-Tmem237-Ngs-Genetic-Test</v>
      </c>
      <c r="H1162" t="s">
        <v>1152</v>
      </c>
      <c r="I1162" t="str">
        <f t="shared" si="74"/>
        <v>Joubert Syndrome Type 14 Tmem237 Ngs Genetic Test</v>
      </c>
      <c r="J1162" t="s">
        <v>1169</v>
      </c>
      <c r="K1162" t="str">
        <f t="shared" si="75"/>
        <v>&lt;a target="_blank" href="testing.php?uae=Joubert-Syndrome-Type-14-Tmem237-Ngs-Genetic-Test"&gt;Joubert Syndrome Type 14 Tmem237 Ngs Genetic Test&lt;/a&gt; &lt;br /&gt;</v>
      </c>
    </row>
    <row r="1163" spans="2:11">
      <c r="B1163" t="s">
        <v>4700</v>
      </c>
      <c r="C1163" t="str">
        <f t="shared" si="72"/>
        <v>Joubert-Syndrome-Type-15-Cep41-Ngs-Genetic-Test</v>
      </c>
      <c r="F1163" t="s">
        <v>8415</v>
      </c>
      <c r="G1163" t="str">
        <f t="shared" si="73"/>
        <v>Joubert-Syndrome-Type-15-Cep41-Ngs-Genetic-Test</v>
      </c>
      <c r="H1163" t="s">
        <v>1152</v>
      </c>
      <c r="I1163" t="str">
        <f t="shared" si="74"/>
        <v>Joubert Syndrome Type 15 Cep41 Ngs Genetic Test</v>
      </c>
      <c r="J1163" t="s">
        <v>1169</v>
      </c>
      <c r="K1163" t="str">
        <f t="shared" si="75"/>
        <v>&lt;a target="_blank" href="testing.php?uae=Joubert-Syndrome-Type-15-Cep41-Ngs-Genetic-Test"&gt;Joubert Syndrome Type 15 Cep41 Ngs Genetic Test&lt;/a&gt; &lt;br /&gt;</v>
      </c>
    </row>
    <row r="1164" spans="2:11">
      <c r="B1164" t="s">
        <v>4701</v>
      </c>
      <c r="C1164" t="str">
        <f t="shared" si="72"/>
        <v>Joubert-Syndrome-Type-13-Tctn1-Ngs-Genetic-Test</v>
      </c>
      <c r="F1164" t="s">
        <v>8415</v>
      </c>
      <c r="G1164" t="str">
        <f t="shared" si="73"/>
        <v>Joubert-Syndrome-Type-13-Tctn1-Ngs-Genetic-Test</v>
      </c>
      <c r="H1164" t="s">
        <v>1152</v>
      </c>
      <c r="I1164" t="str">
        <f t="shared" si="74"/>
        <v>Joubert Syndrome Type 13 Tctn1 Ngs Genetic Test</v>
      </c>
      <c r="J1164" t="s">
        <v>1169</v>
      </c>
      <c r="K1164" t="str">
        <f t="shared" si="75"/>
        <v>&lt;a target="_blank" href="testing.php?uae=Joubert-Syndrome-Type-13-Tctn1-Ngs-Genetic-Test"&gt;Joubert Syndrome Type 13 Tctn1 Ngs Genetic Test&lt;/a&gt; &lt;br /&gt;</v>
      </c>
    </row>
    <row r="1165" spans="2:11">
      <c r="B1165" t="s">
        <v>4702</v>
      </c>
      <c r="C1165" t="str">
        <f t="shared" si="72"/>
        <v>Joubert-Syndrome-Type-10-Ofd1-Ngs-Genetic-Test</v>
      </c>
      <c r="F1165" t="s">
        <v>8415</v>
      </c>
      <c r="G1165" t="str">
        <f t="shared" si="73"/>
        <v>Joubert-Syndrome-Type-10-Ofd1-Ngs-Genetic-Test</v>
      </c>
      <c r="H1165" t="s">
        <v>1152</v>
      </c>
      <c r="I1165" t="str">
        <f t="shared" si="74"/>
        <v>Joubert Syndrome Type 10 Ofd1 Ngs Genetic Test</v>
      </c>
      <c r="J1165" t="s">
        <v>1169</v>
      </c>
      <c r="K1165" t="str">
        <f t="shared" si="75"/>
        <v>&lt;a target="_blank" href="testing.php?uae=Joubert-Syndrome-Type-10-Ofd1-Ngs-Genetic-Test"&gt;Joubert Syndrome Type 10 Ofd1 Ngs Genetic Test&lt;/a&gt; &lt;br /&gt;</v>
      </c>
    </row>
    <row r="1166" spans="2:11">
      <c r="B1166" t="s">
        <v>4703</v>
      </c>
      <c r="C1166" t="str">
        <f t="shared" si="72"/>
        <v>Jensen-Syndrome-Timm8A-Ngs-Genetic-Test</v>
      </c>
      <c r="F1166" t="s">
        <v>8415</v>
      </c>
      <c r="G1166" t="str">
        <f t="shared" si="73"/>
        <v>Jensen-Syndrome-Timm8A-Ngs-Genetic-Test</v>
      </c>
      <c r="H1166" t="s">
        <v>1152</v>
      </c>
      <c r="I1166" t="str">
        <f t="shared" si="74"/>
        <v>Jensen Syndrome Timm8A Ngs Genetic Test</v>
      </c>
      <c r="J1166" t="s">
        <v>1169</v>
      </c>
      <c r="K1166" t="str">
        <f t="shared" si="75"/>
        <v>&lt;a target="_blank" href="testing.php?uae=Jensen-Syndrome-Timm8A-Ngs-Genetic-Test"&gt;Jensen Syndrome Timm8A Ngs Genetic Test&lt;/a&gt; &lt;br /&gt;</v>
      </c>
    </row>
    <row r="1167" spans="2:11">
      <c r="B1167" t="s">
        <v>4704</v>
      </c>
      <c r="C1167" t="str">
        <f t="shared" si="72"/>
        <v>Joubert-Syndrome-Type-1-Inpp5E-Ngs-Genetic-Test</v>
      </c>
      <c r="F1167" t="s">
        <v>8415</v>
      </c>
      <c r="G1167" t="str">
        <f t="shared" si="73"/>
        <v>Joubert-Syndrome-Type-1-Inpp5E-Ngs-Genetic-Test</v>
      </c>
      <c r="H1167" t="s">
        <v>1152</v>
      </c>
      <c r="I1167" t="str">
        <f t="shared" si="74"/>
        <v>Joubert Syndrome Type 1 Inpp5E Ngs Genetic Test</v>
      </c>
      <c r="J1167" t="s">
        <v>1169</v>
      </c>
      <c r="K1167" t="str">
        <f t="shared" si="75"/>
        <v>&lt;a target="_blank" href="testing.php?uae=Joubert-Syndrome-Type-1-Inpp5E-Ngs-Genetic-Test"&gt;Joubert Syndrome Type 1 Inpp5E Ngs Genetic Test&lt;/a&gt; &lt;br /&gt;</v>
      </c>
    </row>
    <row r="1168" spans="2:11">
      <c r="B1168" t="s">
        <v>4705</v>
      </c>
      <c r="C1168" t="str">
        <f t="shared" si="72"/>
        <v>Intestinal-Pseudoobstraction-Neuronal-Flna-Ngs-Genetic-Test</v>
      </c>
      <c r="F1168" t="s">
        <v>8415</v>
      </c>
      <c r="G1168" t="str">
        <f t="shared" si="73"/>
        <v>Intestinal-Pseudoobstraction-Neuronal-Flna-Ngs-Genetic-Test</v>
      </c>
      <c r="H1168" t="s">
        <v>1152</v>
      </c>
      <c r="I1168" t="str">
        <f t="shared" si="74"/>
        <v>Intestinal Pseudoobstraction Neuronal Flna Ngs Genetic Test</v>
      </c>
      <c r="J1168" t="s">
        <v>1169</v>
      </c>
      <c r="K1168" t="str">
        <f t="shared" si="75"/>
        <v>&lt;a target="_blank" href="testing.php?uae=Intestinal-Pseudoobstraction-Neuronal-Flna-Ngs-Genetic-Test"&gt;Intestinal Pseudoobstraction Neuronal Flna Ngs Genetic Test&lt;/a&gt; &lt;br /&gt;</v>
      </c>
    </row>
    <row r="1169" spans="2:11">
      <c r="B1169" t="s">
        <v>4706</v>
      </c>
      <c r="C1169" t="str">
        <f t="shared" si="72"/>
        <v>Intellectual-Disability-Tbr1-Related-Tbr1-Ngs-Genetic-Test</v>
      </c>
      <c r="F1169" t="s">
        <v>8415</v>
      </c>
      <c r="G1169" t="str">
        <f t="shared" si="73"/>
        <v>Intellectual-Disability-Tbr1-Related-Tbr1-Ngs-Genetic-Test</v>
      </c>
      <c r="H1169" t="s">
        <v>1152</v>
      </c>
      <c r="I1169" t="str">
        <f t="shared" si="74"/>
        <v>Intellectual Disability Tbr1 Related Tbr1 Ngs Genetic Test</v>
      </c>
      <c r="J1169" t="s">
        <v>1169</v>
      </c>
      <c r="K1169" t="str">
        <f t="shared" si="75"/>
        <v>&lt;a target="_blank" href="testing.php?uae=Intellectual-Disability-Tbr1-Related-Tbr1-Ngs-Genetic-Test"&gt;Intellectual Disability Tbr1 Related Tbr1 Ngs Genetic Test&lt;/a&gt; &lt;br /&gt;</v>
      </c>
    </row>
    <row r="1170" spans="2:11">
      <c r="B1170" t="s">
        <v>4707</v>
      </c>
      <c r="C1170" t="str">
        <f t="shared" si="72"/>
        <v>Intellectual-Disability-Nonsyndromic-Cic-Related-Cic-Ngs-Genetic-Test</v>
      </c>
      <c r="F1170" t="s">
        <v>8415</v>
      </c>
      <c r="G1170" t="str">
        <f t="shared" si="73"/>
        <v>Intellectual-Disability-Nonsyndromic-Cic-Related-Cic-Ngs-Genetic-Test</v>
      </c>
      <c r="H1170" t="s">
        <v>1152</v>
      </c>
      <c r="I1170" t="str">
        <f t="shared" si="74"/>
        <v>Intellectual Disability Nonsyndromic Cic Related Cic Ngs Genetic Test</v>
      </c>
      <c r="J1170" t="s">
        <v>1169</v>
      </c>
      <c r="K1170" t="str">
        <f t="shared" si="75"/>
        <v>&lt;a target="_blank" href="testing.php?uae=Intellectual-Disability-Nonsyndromic-Cic-Related-Cic-Ngs-Genetic-Test"&gt;Intellectual Disability Nonsyndromic Cic Related Cic Ngs Genetic Test&lt;/a&gt; &lt;br /&gt;</v>
      </c>
    </row>
    <row r="1171" spans="2:11">
      <c r="B1171" t="s">
        <v>4708</v>
      </c>
      <c r="C1171" t="str">
        <f t="shared" si="72"/>
        <v>Intellectual-Disability-Nonsyndromic-Cnksr2-Related-Cnksr2-Ngs-Genetic-Test</v>
      </c>
      <c r="F1171" t="s">
        <v>8415</v>
      </c>
      <c r="G1171" t="str">
        <f t="shared" si="73"/>
        <v>Intellectual-Disability-Nonsyndromic-Cnksr2-Related-Cnksr2-Ngs-Genetic-Test</v>
      </c>
      <c r="H1171" t="s">
        <v>1152</v>
      </c>
      <c r="I1171" t="str">
        <f t="shared" si="74"/>
        <v>Intellectual Disability Nonsyndromic Cnksr2 Related Cnksr2 Ngs Genetic Test</v>
      </c>
      <c r="J1171" t="s">
        <v>1169</v>
      </c>
      <c r="K1171" t="str">
        <f t="shared" si="75"/>
        <v>&lt;a target="_blank" href="testing.php?uae=Intellectual-Disability-Nonsyndromic-Cnksr2-Related-Cnksr2-Ngs-Genetic-Test"&gt;Intellectual Disability Nonsyndromic Cnksr2 Related Cnksr2 Ngs Genetic Test&lt;/a&gt; &lt;br /&gt;</v>
      </c>
    </row>
    <row r="1172" spans="2:11">
      <c r="B1172" t="s">
        <v>4709</v>
      </c>
      <c r="C1172" t="str">
        <f t="shared" si="72"/>
        <v>Insensitivity-To-Pain-Channelopathy-Associated-Scn9A-Ngs-Genetic-Test</v>
      </c>
      <c r="F1172" t="s">
        <v>8415</v>
      </c>
      <c r="G1172" t="str">
        <f t="shared" si="73"/>
        <v>Insensitivity-To-Pain-Channelopathy-Associated-Scn9A-Ngs-Genetic-Test</v>
      </c>
      <c r="H1172" t="s">
        <v>1152</v>
      </c>
      <c r="I1172" t="str">
        <f t="shared" si="74"/>
        <v>Insensitivity To Pain Channelopathy Associated Scn9A Ngs Genetic Test</v>
      </c>
      <c r="J1172" t="s">
        <v>1169</v>
      </c>
      <c r="K1172" t="str">
        <f t="shared" si="75"/>
        <v>&lt;a target="_blank" href="testing.php?uae=Insensitivity-To-Pain-Channelopathy-Associated-Scn9A-Ngs-Genetic-Test"&gt;Insensitivity To Pain Channelopathy Associated Scn9A Ngs Genetic Test&lt;/a&gt; &lt;br /&gt;</v>
      </c>
    </row>
    <row r="1173" spans="2:11">
      <c r="B1173" t="s">
        <v>4710</v>
      </c>
      <c r="C1173" t="str">
        <f t="shared" si="72"/>
        <v>Infantile-Neuroaxonal-Dystrophy-Type-1-Pla2G6-Ngs-Genetic-Test</v>
      </c>
      <c r="F1173" t="s">
        <v>8415</v>
      </c>
      <c r="G1173" t="str">
        <f t="shared" si="73"/>
        <v>Infantile-Neuroaxonal-Dystrophy-Type-1-Pla2G6-Ngs-Genetic-Test</v>
      </c>
      <c r="H1173" t="s">
        <v>1152</v>
      </c>
      <c r="I1173" t="str">
        <f t="shared" si="74"/>
        <v>Infantile Neuroaxonal Dystrophy Type 1 Pla2G6 Ngs Genetic Test</v>
      </c>
      <c r="J1173" t="s">
        <v>1169</v>
      </c>
      <c r="K1173" t="str">
        <f t="shared" si="75"/>
        <v>&lt;a target="_blank" href="testing.php?uae=Infantile-Neuroaxonal-Dystrophy-Type-1-Pla2G6-Ngs-Genetic-Test"&gt;Infantile Neuroaxonal Dystrophy Type 1 Pla2G6 Ngs Genetic Test&lt;/a&gt; &lt;br /&gt;</v>
      </c>
    </row>
    <row r="1174" spans="2:11">
      <c r="B1174" t="s">
        <v>4711</v>
      </c>
      <c r="C1174" t="str">
        <f t="shared" si="72"/>
        <v>Inclusion-Body-Myopathy-Myh2-Ngs-Genetic-Test</v>
      </c>
      <c r="F1174" t="s">
        <v>8415</v>
      </c>
      <c r="G1174" t="str">
        <f t="shared" si="73"/>
        <v>Inclusion-Body-Myopathy-Myh2-Ngs-Genetic-Test</v>
      </c>
      <c r="H1174" t="s">
        <v>1152</v>
      </c>
      <c r="I1174" t="str">
        <f t="shared" si="74"/>
        <v>Inclusion Body Myopathy Myh2 Ngs Genetic Test</v>
      </c>
      <c r="J1174" t="s">
        <v>1169</v>
      </c>
      <c r="K1174" t="str">
        <f t="shared" si="75"/>
        <v>&lt;a target="_blank" href="testing.php?uae=Inclusion-Body-Myopathy-Myh2-Ngs-Genetic-Test"&gt;Inclusion Body Myopathy Myh2 Ngs Genetic Test&lt;/a&gt; &lt;br /&gt;</v>
      </c>
    </row>
    <row r="1175" spans="2:11">
      <c r="B1175" t="s">
        <v>4712</v>
      </c>
      <c r="C1175" t="str">
        <f t="shared" si="72"/>
        <v>Hypomyelination-With-Brainstem-And-Spinal-Cord-Involvement-And-Leg-Spasticity-Dars-Ngs-Genetic-Test</v>
      </c>
      <c r="F1175" t="s">
        <v>8415</v>
      </c>
      <c r="G1175" t="str">
        <f t="shared" si="73"/>
        <v>Hypomyelination-With-Brainstem-And-Spinal-Cord-Involvement-And-Leg-Spasticity-Dars-Ngs-Genetic-Test</v>
      </c>
      <c r="H1175" t="s">
        <v>1152</v>
      </c>
      <c r="I1175" t="str">
        <f t="shared" si="74"/>
        <v>Hypomyelination With Brainstem And Spinal Cord Involvement And Leg Spasticity Dars Ngs Genetic Test</v>
      </c>
      <c r="J1175" t="s">
        <v>1169</v>
      </c>
      <c r="K1175" t="str">
        <f t="shared" si="75"/>
        <v>&lt;a target="_blank" href="testing.php?uae=Hypomyelination-With-Brainstem-And-Spinal-Cord-Involvement-And-Leg-Spasticity-Dars-Ngs-Genetic-Test"&gt;Hypomyelination With Brainstem And Spinal Cord Involvement And Leg Spasticity Dars Ngs Genetic Test&lt;/a&gt; &lt;br /&gt;</v>
      </c>
    </row>
    <row r="1176" spans="2:11">
      <c r="B1176" t="s">
        <v>4713</v>
      </c>
      <c r="C1176" t="str">
        <f t="shared" si="72"/>
        <v>Inclusion-Body-Myopathy-Gne-Ngs-Genetic-Test</v>
      </c>
      <c r="F1176" t="s">
        <v>8415</v>
      </c>
      <c r="G1176" t="str">
        <f t="shared" si="73"/>
        <v>Inclusion-Body-Myopathy-Gne-Ngs-Genetic-Test</v>
      </c>
      <c r="H1176" t="s">
        <v>1152</v>
      </c>
      <c r="I1176" t="str">
        <f t="shared" si="74"/>
        <v>Inclusion Body Myopathy Gne Ngs Genetic Test</v>
      </c>
      <c r="J1176" t="s">
        <v>1169</v>
      </c>
      <c r="K1176" t="str">
        <f t="shared" si="75"/>
        <v>&lt;a target="_blank" href="testing.php?uae=Inclusion-Body-Myopathy-Gne-Ngs-Genetic-Test"&gt;Inclusion Body Myopathy Gne Ngs Genetic Test&lt;/a&gt; &lt;br /&gt;</v>
      </c>
    </row>
    <row r="1177" spans="2:11">
      <c r="B1177" t="s">
        <v>4714</v>
      </c>
      <c r="C1177" t="str">
        <f t="shared" si="72"/>
        <v>Hypokalemic-Periodic-Paralysis-Type-1-Cacna1S-Ngs-Genetic-Test</v>
      </c>
      <c r="F1177" t="s">
        <v>8415</v>
      </c>
      <c r="G1177" t="str">
        <f t="shared" si="73"/>
        <v>Hypokalemic-Periodic-Paralysis-Type-1-Cacna1S-Ngs-Genetic-Test</v>
      </c>
      <c r="H1177" t="s">
        <v>1152</v>
      </c>
      <c r="I1177" t="str">
        <f t="shared" si="74"/>
        <v>Hypokalemic Periodic Paralysis Type 1 Cacna1S Ngs Genetic Test</v>
      </c>
      <c r="J1177" t="s">
        <v>1169</v>
      </c>
      <c r="K1177" t="str">
        <f t="shared" si="75"/>
        <v>&lt;a target="_blank" href="testing.php?uae=Hypokalemic-Periodic-Paralysis-Type-1-Cacna1S-Ngs-Genetic-Test"&gt;Hypokalemic Periodic Paralysis Type 1 Cacna1S Ngs Genetic Test&lt;/a&gt; &lt;br /&gt;</v>
      </c>
    </row>
    <row r="1178" spans="2:11">
      <c r="B1178" t="s">
        <v>4715</v>
      </c>
      <c r="C1178" t="str">
        <f t="shared" si="72"/>
        <v>Hyperphenylalaninemia-Bh4-Deficient-B-Gch1-Ngs-Genetic-Test</v>
      </c>
      <c r="F1178" t="s">
        <v>8415</v>
      </c>
      <c r="G1178" t="str">
        <f t="shared" si="73"/>
        <v>Hyperphenylalaninemia-Bh4-Deficient-B-Gch1-Ngs-Genetic-Test</v>
      </c>
      <c r="H1178" t="s">
        <v>1152</v>
      </c>
      <c r="I1178" t="str">
        <f t="shared" si="74"/>
        <v>Hyperphenylalaninemia Bh4 Deficient B Gch1 Ngs Genetic Test</v>
      </c>
      <c r="J1178" t="s">
        <v>1169</v>
      </c>
      <c r="K1178" t="str">
        <f t="shared" si="75"/>
        <v>&lt;a target="_blank" href="testing.php?uae=Hyperphenylalaninemia-Bh4-Deficient-B-Gch1-Ngs-Genetic-Test"&gt;Hyperphenylalaninemia Bh4 Deficient B Gch1 Ngs Genetic Test&lt;/a&gt; &lt;br /&gt;</v>
      </c>
    </row>
    <row r="1179" spans="2:11">
      <c r="B1179" t="s">
        <v>4716</v>
      </c>
      <c r="C1179" t="str">
        <f t="shared" si="72"/>
        <v>Hyperkalemic-Periodic-Paralysis-Scn4A-Ngs-Genetic-Test</v>
      </c>
      <c r="F1179" t="s">
        <v>8415</v>
      </c>
      <c r="G1179" t="str">
        <f t="shared" si="73"/>
        <v>Hyperkalemic-Periodic-Paralysis-Scn4A-Ngs-Genetic-Test</v>
      </c>
      <c r="H1179" t="s">
        <v>1152</v>
      </c>
      <c r="I1179" t="str">
        <f t="shared" si="74"/>
        <v>Hyperkalemic Periodic Paralysis Scn4A Ngs Genetic Test</v>
      </c>
      <c r="J1179" t="s">
        <v>1169</v>
      </c>
      <c r="K1179" t="str">
        <f t="shared" si="75"/>
        <v>&lt;a target="_blank" href="testing.php?uae=Hyperkalemic-Periodic-Paralysis-Scn4A-Ngs-Genetic-Test"&gt;Hyperkalemic Periodic Paralysis Scn4A Ngs Genetic Test&lt;/a&gt; &lt;br /&gt;</v>
      </c>
    </row>
    <row r="1180" spans="2:11">
      <c r="B1180" t="s">
        <v>4717</v>
      </c>
      <c r="C1180" t="str">
        <f t="shared" si="72"/>
        <v>Hyperekplexia-Eiee8-Related-Arhgef9-Ngs-Genetic-Test</v>
      </c>
      <c r="F1180" t="s">
        <v>8415</v>
      </c>
      <c r="G1180" t="str">
        <f t="shared" si="73"/>
        <v>Hyperekplexia-Eiee8-Related-Arhgef9-Ngs-Genetic-Test</v>
      </c>
      <c r="H1180" t="s">
        <v>1152</v>
      </c>
      <c r="I1180" t="str">
        <f t="shared" si="74"/>
        <v>Hyperekplexia Eiee8 Related Arhgef9 Ngs Genetic Test</v>
      </c>
      <c r="J1180" t="s">
        <v>1169</v>
      </c>
      <c r="K1180" t="str">
        <f t="shared" si="75"/>
        <v>&lt;a target="_blank" href="testing.php?uae=Hyperekplexia-Eiee8-Related-Arhgef9-Ngs-Genetic-Test"&gt;Hyperekplexia Eiee8 Related Arhgef9 Ngs Genetic Test&lt;/a&gt; &lt;br /&gt;</v>
      </c>
    </row>
    <row r="1181" spans="2:11">
      <c r="B1181" t="s">
        <v>4718</v>
      </c>
      <c r="C1181" t="str">
        <f t="shared" si="72"/>
        <v>Hyperekplexia-Glrb-Ngs-Genetic-Test</v>
      </c>
      <c r="F1181" t="s">
        <v>8415</v>
      </c>
      <c r="G1181" t="str">
        <f t="shared" si="73"/>
        <v>Hyperekplexia-Glrb-Ngs-Genetic-Test</v>
      </c>
      <c r="H1181" t="s">
        <v>1152</v>
      </c>
      <c r="I1181" t="str">
        <f t="shared" si="74"/>
        <v>Hyperekplexia Glrb Ngs Genetic Test</v>
      </c>
      <c r="J1181" t="s">
        <v>1169</v>
      </c>
      <c r="K1181" t="str">
        <f t="shared" si="75"/>
        <v>&lt;a target="_blank" href="testing.php?uae=Hyperekplexia-Glrb-Ngs-Genetic-Test"&gt;Hyperekplexia Glrb Ngs Genetic Test&lt;/a&gt; &lt;br /&gt;</v>
      </c>
    </row>
    <row r="1182" spans="2:11">
      <c r="B1182" t="s">
        <v>4719</v>
      </c>
      <c r="C1182" t="str">
        <f t="shared" si="72"/>
        <v>Hyperekplexia-Slc6A5-Ngs-Genetic-Test</v>
      </c>
      <c r="F1182" t="s">
        <v>8415</v>
      </c>
      <c r="G1182" t="str">
        <f t="shared" si="73"/>
        <v>Hyperekplexia-Slc6A5-Ngs-Genetic-Test</v>
      </c>
      <c r="H1182" t="s">
        <v>1152</v>
      </c>
      <c r="I1182" t="str">
        <f t="shared" si="74"/>
        <v>Hyperekplexia Slc6A5 Ngs Genetic Test</v>
      </c>
      <c r="J1182" t="s">
        <v>1169</v>
      </c>
      <c r="K1182" t="str">
        <f t="shared" si="75"/>
        <v>&lt;a target="_blank" href="testing.php?uae=Hyperekplexia-Slc6A5-Ngs-Genetic-Test"&gt;Hyperekplexia Slc6A5 Ngs Genetic Test&lt;/a&gt; &lt;br /&gt;</v>
      </c>
    </row>
    <row r="1183" spans="2:11">
      <c r="B1183" t="s">
        <v>4720</v>
      </c>
      <c r="C1183" t="str">
        <f t="shared" si="72"/>
        <v>Hyperekplexia-Glra1-Ngs-Genetic-Test</v>
      </c>
      <c r="F1183" t="s">
        <v>8415</v>
      </c>
      <c r="G1183" t="str">
        <f t="shared" si="73"/>
        <v>Hyperekplexia-Glra1-Ngs-Genetic-Test</v>
      </c>
      <c r="H1183" t="s">
        <v>1152</v>
      </c>
      <c r="I1183" t="str">
        <f t="shared" si="74"/>
        <v>Hyperekplexia Glra1 Ngs Genetic Test</v>
      </c>
      <c r="J1183" t="s">
        <v>1169</v>
      </c>
      <c r="K1183" t="str">
        <f t="shared" si="75"/>
        <v>&lt;a target="_blank" href="testing.php?uae=Hyperekplexia-Glra1-Ngs-Genetic-Test"&gt;Hyperekplexia Glra1 Ngs Genetic Test&lt;/a&gt; &lt;br /&gt;</v>
      </c>
    </row>
    <row r="1184" spans="2:11">
      <c r="B1184" t="s">
        <v>4721</v>
      </c>
      <c r="C1184" t="str">
        <f t="shared" si="72"/>
        <v>Hydrocephalus-Nonsyndromic-Autosomal-Recessive-Type-2-Mpdz-Ngs-Genetic-Test</v>
      </c>
      <c r="F1184" t="s">
        <v>8415</v>
      </c>
      <c r="G1184" t="str">
        <f t="shared" si="73"/>
        <v>Hydrocephalus-Nonsyndromic-Autosomal-Recessive-Type-2-Mpdz-Ngs-Genetic-Test</v>
      </c>
      <c r="H1184" t="s">
        <v>1152</v>
      </c>
      <c r="I1184" t="str">
        <f t="shared" si="74"/>
        <v>Hydrocephalus Nonsyndromic Autosomal Recessive Type 2 Mpdz Ngs Genetic Test</v>
      </c>
      <c r="J1184" t="s">
        <v>1169</v>
      </c>
      <c r="K1184" t="str">
        <f t="shared" si="75"/>
        <v>&lt;a target="_blank" href="testing.php?uae=Hydrocephalus-Nonsyndromic-Autosomal-Recessive-Type-2-Mpdz-Ngs-Genetic-Test"&gt;Hydrocephalus Nonsyndromic Autosomal Recessive Type 2 Mpdz Ngs Genetic Test&lt;/a&gt; &lt;br /&gt;</v>
      </c>
    </row>
    <row r="1185" spans="2:11">
      <c r="B1185" t="s">
        <v>4722</v>
      </c>
      <c r="C1185" t="str">
        <f t="shared" si="72"/>
        <v>Hydrocephalus-With-Aqueductal-Stenosis-And-Congenital-Intestinal-Pseudoobstraction-L1Cam-Ngs-Genetic-Test</v>
      </c>
      <c r="F1185" t="s">
        <v>8415</v>
      </c>
      <c r="G1185" t="str">
        <f t="shared" si="73"/>
        <v>Hydrocephalus-With-Aqueductal-Stenosis-And-Congenital-Intestinal-Pseudoobstraction-L1Cam-Ngs-Genetic-Test</v>
      </c>
      <c r="H1185" t="s">
        <v>1152</v>
      </c>
      <c r="I1185" t="str">
        <f t="shared" si="74"/>
        <v>Hydrocephalus With Aqueductal Stenosis And Congenital Intestinal Pseudoobstraction L1Cam Ngs Genetic Test</v>
      </c>
      <c r="J1185" t="s">
        <v>1169</v>
      </c>
      <c r="K1185" t="str">
        <f t="shared" si="75"/>
        <v>&lt;a target="_blank" href="testing.php?uae=Hydrocephalus-With-Aqueductal-Stenosis-And-Congenital-Intestinal-Pseudoobstraction-L1Cam-Ngs-Genetic-Test"&gt;Hydrocephalus With Aqueductal Stenosis And Congenital Intestinal Pseudoobstraction L1Cam Ngs Genetic Test&lt;/a&gt; &lt;br /&gt;</v>
      </c>
    </row>
    <row r="1186" spans="2:11">
      <c r="B1186" t="s">
        <v>4723</v>
      </c>
      <c r="C1186" t="str">
        <f t="shared" si="72"/>
        <v>Hydrocephalus-Nonsyndromic-Autosomal-Recessive-Type-1-Ccdc88C-Ngs-Genetic-Test</v>
      </c>
      <c r="F1186" t="s">
        <v>8415</v>
      </c>
      <c r="G1186" t="str">
        <f t="shared" si="73"/>
        <v>Hydrocephalus-Nonsyndromic-Autosomal-Recessive-Type-1-Ccdc88C-Ngs-Genetic-Test</v>
      </c>
      <c r="H1186" t="s">
        <v>1152</v>
      </c>
      <c r="I1186" t="str">
        <f t="shared" si="74"/>
        <v>Hydrocephalus Nonsyndromic Autosomal Recessive Type 1 Ccdc88C Ngs Genetic Test</v>
      </c>
      <c r="J1186" t="s">
        <v>1169</v>
      </c>
      <c r="K1186" t="str">
        <f t="shared" si="75"/>
        <v>&lt;a target="_blank" href="testing.php?uae=Hydrocephalus-Nonsyndromic-Autosomal-Recessive-Type-1-Ccdc88C-Ngs-Genetic-Test"&gt;Hydrocephalus Nonsyndromic Autosomal Recessive Type 1 Ccdc88C Ngs Genetic Test&lt;/a&gt; &lt;br /&gt;</v>
      </c>
    </row>
    <row r="1187" spans="2:11">
      <c r="B1187" t="s">
        <v>4724</v>
      </c>
      <c r="C1187" t="str">
        <f t="shared" si="72"/>
        <v>Hydranencephaly-With-Abnormal-Genitalia-Lissencephaly-X-Linked-2-Arx-Ngs-Genetic-Test</v>
      </c>
      <c r="F1187" t="s">
        <v>8415</v>
      </c>
      <c r="G1187" t="str">
        <f t="shared" si="73"/>
        <v>Hydranencephaly-With-Abnormal-Genitalia-Lissencephaly-X-Linked-2-Arx-Ngs-Genetic-Test</v>
      </c>
      <c r="H1187" t="s">
        <v>1152</v>
      </c>
      <c r="I1187" t="str">
        <f t="shared" si="74"/>
        <v>Hydranencephaly With Abnormal Genitalia Lissencephaly X Linked 2 Arx Ngs Genetic Test</v>
      </c>
      <c r="J1187" t="s">
        <v>1169</v>
      </c>
      <c r="K1187" t="str">
        <f t="shared" si="75"/>
        <v>&lt;a target="_blank" href="testing.php?uae=Hydranencephaly-With-Abnormal-Genitalia-Lissencephaly-X-Linked-2-Arx-Ngs-Genetic-Test"&gt;Hydranencephaly With Abnormal Genitalia Lissencephaly X Linked 2 Arx Ngs Genetic Test&lt;/a&gt; &lt;br /&gt;</v>
      </c>
    </row>
    <row r="1188" spans="2:11">
      <c r="B1188" t="s">
        <v>4725</v>
      </c>
      <c r="C1188" t="str">
        <f t="shared" si="72"/>
        <v>Huntington-Disease-Like-Type-2-Jph3-Ngs-Genetic-Test</v>
      </c>
      <c r="F1188" t="s">
        <v>8415</v>
      </c>
      <c r="G1188" t="str">
        <f t="shared" si="73"/>
        <v>Huntington-Disease-Like-Type-2-Jph3-Ngs-Genetic-Test</v>
      </c>
      <c r="H1188" t="s">
        <v>1152</v>
      </c>
      <c r="I1188" t="str">
        <f t="shared" si="74"/>
        <v>Huntington Disease Like Type 2 Jph3 Ngs Genetic Test</v>
      </c>
      <c r="J1188" t="s">
        <v>1169</v>
      </c>
      <c r="K1188" t="str">
        <f t="shared" si="75"/>
        <v>&lt;a target="_blank" href="testing.php?uae=Huntington-Disease-Like-Type-2-Jph3-Ngs-Genetic-Test"&gt;Huntington Disease Like Type 2 Jph3 Ngs Genetic Test&lt;/a&gt; &lt;br /&gt;</v>
      </c>
    </row>
    <row r="1189" spans="2:11">
      <c r="B1189" t="s">
        <v>4726</v>
      </c>
      <c r="C1189" t="str">
        <f t="shared" si="72"/>
        <v>Huntington-Disease-Like-Type-1-Prnp-Ngs-Genetic-Test</v>
      </c>
      <c r="F1189" t="s">
        <v>8415</v>
      </c>
      <c r="G1189" t="str">
        <f t="shared" si="73"/>
        <v>Huntington-Disease-Like-Type-1-Prnp-Ngs-Genetic-Test</v>
      </c>
      <c r="H1189" t="s">
        <v>1152</v>
      </c>
      <c r="I1189" t="str">
        <f t="shared" si="74"/>
        <v>Huntington Disease Like Type 1 Prnp Ngs Genetic Test</v>
      </c>
      <c r="J1189" t="s">
        <v>1169</v>
      </c>
      <c r="K1189" t="str">
        <f t="shared" si="75"/>
        <v>&lt;a target="_blank" href="testing.php?uae=Huntington-Disease-Like-Type-1-Prnp-Ngs-Genetic-Test"&gt;Huntington Disease Like Type 1 Prnp Ngs Genetic Test&lt;/a&gt; &lt;br /&gt;</v>
      </c>
    </row>
    <row r="1190" spans="2:11">
      <c r="B1190" t="s">
        <v>4727</v>
      </c>
      <c r="C1190" t="str">
        <f t="shared" si="72"/>
        <v>Huntington-Disease-Htt-Ngs-Genetic-Test</v>
      </c>
      <c r="F1190" t="s">
        <v>8415</v>
      </c>
      <c r="G1190" t="str">
        <f t="shared" si="73"/>
        <v>Huntington-Disease-Htt-Ngs-Genetic-Test</v>
      </c>
      <c r="H1190" t="s">
        <v>1152</v>
      </c>
      <c r="I1190" t="str">
        <f t="shared" si="74"/>
        <v>Huntington Disease Htt Ngs Genetic Test</v>
      </c>
      <c r="J1190" t="s">
        <v>1169</v>
      </c>
      <c r="K1190" t="str">
        <f t="shared" si="75"/>
        <v>&lt;a target="_blank" href="testing.php?uae=Huntington-Disease-Htt-Ngs-Genetic-Test"&gt;Huntington Disease Htt Ngs Genetic Test&lt;/a&gt; &lt;br /&gt;</v>
      </c>
    </row>
    <row r="1191" spans="2:11">
      <c r="B1191" t="s">
        <v>4728</v>
      </c>
      <c r="C1191" t="str">
        <f t="shared" si="72"/>
        <v>Huntington-Disease-Zdhhc17-Related-Zdhhc17-Ngs-Genetic-Test</v>
      </c>
      <c r="F1191" t="s">
        <v>8415</v>
      </c>
      <c r="G1191" t="str">
        <f t="shared" si="73"/>
        <v>Huntington-Disease-Zdhhc17-Related-Zdhhc17-Ngs-Genetic-Test</v>
      </c>
      <c r="H1191" t="s">
        <v>1152</v>
      </c>
      <c r="I1191" t="str">
        <f t="shared" si="74"/>
        <v>Huntington Disease Zdhhc17 Related Zdhhc17 Ngs Genetic Test</v>
      </c>
      <c r="J1191" t="s">
        <v>1169</v>
      </c>
      <c r="K1191" t="str">
        <f t="shared" si="75"/>
        <v>&lt;a target="_blank" href="testing.php?uae=Huntington-Disease-Zdhhc17-Related-Zdhhc17-Ngs-Genetic-Test"&gt;Huntington Disease Zdhhc17 Related Zdhhc17 Ngs Genetic Test&lt;/a&gt; &lt;br /&gt;</v>
      </c>
    </row>
    <row r="1192" spans="2:11">
      <c r="B1192" t="s">
        <v>4729</v>
      </c>
      <c r="C1192" t="str">
        <f t="shared" si="72"/>
        <v>Hsn2C-Kif1A-Ngs-Genetic-Test</v>
      </c>
      <c r="F1192" t="s">
        <v>8415</v>
      </c>
      <c r="G1192" t="str">
        <f t="shared" si="73"/>
        <v>Hsn2C-Kif1A-Ngs-Genetic-Test</v>
      </c>
      <c r="H1192" t="s">
        <v>1152</v>
      </c>
      <c r="I1192" t="str">
        <f t="shared" si="74"/>
        <v>Hsn2C Kif1A Ngs Genetic Test</v>
      </c>
      <c r="J1192" t="s">
        <v>1169</v>
      </c>
      <c r="K1192" t="str">
        <f t="shared" si="75"/>
        <v>&lt;a target="_blank" href="testing.php?uae=Hsn2C-Kif1A-Ngs-Genetic-Test"&gt;Hsn2C Kif1A Ngs Genetic Test&lt;/a&gt; &lt;br /&gt;</v>
      </c>
    </row>
    <row r="1193" spans="2:11">
      <c r="B1193" t="s">
        <v>4730</v>
      </c>
      <c r="C1193" t="str">
        <f t="shared" si="72"/>
        <v>Hsan8-Prdm12-Ngs-Genetic-Test</v>
      </c>
      <c r="F1193" t="s">
        <v>8415</v>
      </c>
      <c r="G1193" t="str">
        <f t="shared" si="73"/>
        <v>Hsan8-Prdm12-Ngs-Genetic-Test</v>
      </c>
      <c r="H1193" t="s">
        <v>1152</v>
      </c>
      <c r="I1193" t="str">
        <f t="shared" si="74"/>
        <v>Hsan8 Prdm12 Ngs Genetic Test</v>
      </c>
      <c r="J1193" t="s">
        <v>1169</v>
      </c>
      <c r="K1193" t="str">
        <f t="shared" si="75"/>
        <v>&lt;a target="_blank" href="testing.php?uae=Hsan8-Prdm12-Ngs-Genetic-Test"&gt;Hsan8 Prdm12 Ngs Genetic Test&lt;/a&gt; &lt;br /&gt;</v>
      </c>
    </row>
    <row r="1194" spans="2:11">
      <c r="B1194" t="s">
        <v>4731</v>
      </c>
      <c r="C1194" t="str">
        <f t="shared" si="72"/>
        <v>Hsan5-Ngf-Ngs-Genetic-Test</v>
      </c>
      <c r="F1194" t="s">
        <v>8415</v>
      </c>
      <c r="G1194" t="str">
        <f t="shared" si="73"/>
        <v>Hsan5-Ngf-Ngs-Genetic-Test</v>
      </c>
      <c r="H1194" t="s">
        <v>1152</v>
      </c>
      <c r="I1194" t="str">
        <f t="shared" si="74"/>
        <v>Hsan5 Ngf Ngs Genetic Test</v>
      </c>
      <c r="J1194" t="s">
        <v>1169</v>
      </c>
      <c r="K1194" t="str">
        <f t="shared" si="75"/>
        <v>&lt;a target="_blank" href="testing.php?uae=Hsan5-Ngf-Ngs-Genetic-Test"&gt;Hsan5 Ngf Ngs Genetic Test&lt;/a&gt; &lt;br /&gt;</v>
      </c>
    </row>
    <row r="1195" spans="2:11">
      <c r="B1195" t="s">
        <v>4732</v>
      </c>
      <c r="C1195" t="str">
        <f t="shared" si="72"/>
        <v>Hsan3-Ikbkap-Ngs-Genetic-Test</v>
      </c>
      <c r="F1195" t="s">
        <v>8415</v>
      </c>
      <c r="G1195" t="str">
        <f t="shared" si="73"/>
        <v>Hsan3-Ikbkap-Ngs-Genetic-Test</v>
      </c>
      <c r="H1195" t="s">
        <v>1152</v>
      </c>
      <c r="I1195" t="str">
        <f t="shared" si="74"/>
        <v>Hsan3 Ikbkap Ngs Genetic Test</v>
      </c>
      <c r="J1195" t="s">
        <v>1169</v>
      </c>
      <c r="K1195" t="str">
        <f t="shared" si="75"/>
        <v>&lt;a target="_blank" href="testing.php?uae=Hsan3-Ikbkap-Ngs-Genetic-Test"&gt;Hsan3 Ikbkap Ngs Genetic Test&lt;/a&gt; &lt;br /&gt;</v>
      </c>
    </row>
    <row r="1196" spans="2:11">
      <c r="B1196" t="s">
        <v>4733</v>
      </c>
      <c r="C1196" t="str">
        <f t="shared" si="72"/>
        <v>Hsan4-Ntrk1-Ngs-Genetic-Test</v>
      </c>
      <c r="F1196" t="s">
        <v>8415</v>
      </c>
      <c r="G1196" t="str">
        <f t="shared" si="73"/>
        <v>Hsan4-Ntrk1-Ngs-Genetic-Test</v>
      </c>
      <c r="H1196" t="s">
        <v>1152</v>
      </c>
      <c r="I1196" t="str">
        <f t="shared" si="74"/>
        <v>Hsan4 Ntrk1 Ngs Genetic Test</v>
      </c>
      <c r="J1196" t="s">
        <v>1169</v>
      </c>
      <c r="K1196" t="str">
        <f t="shared" si="75"/>
        <v>&lt;a target="_blank" href="testing.php?uae=Hsan4-Ntrk1-Ngs-Genetic-Test"&gt;Hsan4 Ntrk1 Ngs Genetic Test&lt;/a&gt; &lt;br /&gt;</v>
      </c>
    </row>
    <row r="1197" spans="2:11">
      <c r="B1197" t="s">
        <v>4734</v>
      </c>
      <c r="C1197" t="str">
        <f t="shared" si="72"/>
        <v>Hsan2B-Fam134B-Ngs-Genetic-Test</v>
      </c>
      <c r="F1197" t="s">
        <v>8415</v>
      </c>
      <c r="G1197" t="str">
        <f t="shared" si="73"/>
        <v>Hsan2B-Fam134B-Ngs-Genetic-Test</v>
      </c>
      <c r="H1197" t="s">
        <v>1152</v>
      </c>
      <c r="I1197" t="str">
        <f t="shared" si="74"/>
        <v>Hsan2B Fam134B Ngs Genetic Test</v>
      </c>
      <c r="J1197" t="s">
        <v>1169</v>
      </c>
      <c r="K1197" t="str">
        <f t="shared" si="75"/>
        <v>&lt;a target="_blank" href="testing.php?uae=Hsan2B-Fam134B-Ngs-Genetic-Test"&gt;Hsan2B Fam134B Ngs Genetic Test&lt;/a&gt; &lt;br /&gt;</v>
      </c>
    </row>
    <row r="1198" spans="2:11">
      <c r="B1198" t="s">
        <v>4735</v>
      </c>
      <c r="C1198" t="str">
        <f t="shared" si="72"/>
        <v>Hsan1-Sptlc1-Ngs-Genetic-Test</v>
      </c>
      <c r="F1198" t="s">
        <v>8415</v>
      </c>
      <c r="G1198" t="str">
        <f t="shared" si="73"/>
        <v>Hsan1-Sptlc1-Ngs-Genetic-Test</v>
      </c>
      <c r="H1198" t="s">
        <v>1152</v>
      </c>
      <c r="I1198" t="str">
        <f t="shared" si="74"/>
        <v>Hsan1 Sptlc1 Ngs Genetic Test</v>
      </c>
      <c r="J1198" t="s">
        <v>1169</v>
      </c>
      <c r="K1198" t="str">
        <f t="shared" si="75"/>
        <v>&lt;a target="_blank" href="testing.php?uae=Hsan1-Sptlc1-Ngs-Genetic-Test"&gt;Hsan1 Sptlc1 Ngs Genetic Test&lt;/a&gt; &lt;br /&gt;</v>
      </c>
    </row>
    <row r="1199" spans="2:11">
      <c r="B1199" t="s">
        <v>4736</v>
      </c>
      <c r="C1199" t="str">
        <f t="shared" si="72"/>
        <v>Hsan2A-Wnk1-Ngs-Genetic-Test</v>
      </c>
      <c r="F1199" t="s">
        <v>8415</v>
      </c>
      <c r="G1199" t="str">
        <f t="shared" si="73"/>
        <v>Hsan2A-Wnk1-Ngs-Genetic-Test</v>
      </c>
      <c r="H1199" t="s">
        <v>1152</v>
      </c>
      <c r="I1199" t="str">
        <f t="shared" si="74"/>
        <v>Hsan2A Wnk1 Ngs Genetic Test</v>
      </c>
      <c r="J1199" t="s">
        <v>1169</v>
      </c>
      <c r="K1199" t="str">
        <f t="shared" si="75"/>
        <v>&lt;a target="_blank" href="testing.php?uae=Hsan2A-Wnk1-Ngs-Genetic-Test"&gt;Hsan2A Wnk1 Ngs Genetic Test&lt;/a&gt; &lt;br /&gt;</v>
      </c>
    </row>
    <row r="1200" spans="2:11">
      <c r="B1200" t="s">
        <v>4737</v>
      </c>
      <c r="C1200" t="str">
        <f t="shared" si="72"/>
        <v>Hoyeraal-Hreidarsson-Syndrome-Dkc1-Ngs-Genetic-Test</v>
      </c>
      <c r="F1200" t="s">
        <v>8415</v>
      </c>
      <c r="G1200" t="str">
        <f t="shared" si="73"/>
        <v>Hoyeraal-Hreidarsson-Syndrome-Dkc1-Ngs-Genetic-Test</v>
      </c>
      <c r="H1200" t="s">
        <v>1152</v>
      </c>
      <c r="I1200" t="str">
        <f t="shared" si="74"/>
        <v>Hoyeraal Hreidarsson Syndrome Dkc1 Ngs Genetic Test</v>
      </c>
      <c r="J1200" t="s">
        <v>1169</v>
      </c>
      <c r="K1200" t="str">
        <f t="shared" si="75"/>
        <v>&lt;a target="_blank" href="testing.php?uae=Hoyeraal-Hreidarsson-Syndrome-Dkc1-Ngs-Genetic-Test"&gt;Hoyeraal Hreidarsson Syndrome Dkc1 Ngs Genetic Test&lt;/a&gt; &lt;br /&gt;</v>
      </c>
    </row>
    <row r="1201" spans="2:11">
      <c r="B1201" t="s">
        <v>4738</v>
      </c>
      <c r="C1201" t="str">
        <f t="shared" si="72"/>
        <v>Hippocampal-Longterm-Potentiation-Rfn39-Related-Rnf39-Ngs-Genetic-Test</v>
      </c>
      <c r="F1201" t="s">
        <v>8415</v>
      </c>
      <c r="G1201" t="str">
        <f t="shared" si="73"/>
        <v>Hippocampal-Longterm-Potentiation-Rfn39-Related-Rnf39-Ngs-Genetic-Test</v>
      </c>
      <c r="H1201" t="s">
        <v>1152</v>
      </c>
      <c r="I1201" t="str">
        <f t="shared" si="74"/>
        <v>Hippocampal Longterm Potentiation Rfn39 Related Rnf39 Ngs Genetic Test</v>
      </c>
      <c r="J1201" t="s">
        <v>1169</v>
      </c>
      <c r="K1201" t="str">
        <f t="shared" si="75"/>
        <v>&lt;a target="_blank" href="testing.php?uae=Hippocampal-Longterm-Potentiation-Rfn39-Related-Rnf39-Ngs-Genetic-Test"&gt;Hippocampal Longterm Potentiation Rfn39 Related Rnf39 Ngs Genetic Test&lt;/a&gt; &lt;br /&gt;</v>
      </c>
    </row>
    <row r="1202" spans="2:11">
      <c r="B1202" t="s">
        <v>4739</v>
      </c>
      <c r="C1202" t="str">
        <f t="shared" si="72"/>
        <v>Heterotopia-Periventricular-Ed-Variant-Flna-Ngs-Genetic-Test</v>
      </c>
      <c r="F1202" t="s">
        <v>8415</v>
      </c>
      <c r="G1202" t="str">
        <f t="shared" si="73"/>
        <v>Heterotopia-Periventricular-Ed-Variant-Flna-Ngs-Genetic-Test</v>
      </c>
      <c r="H1202" t="s">
        <v>1152</v>
      </c>
      <c r="I1202" t="str">
        <f t="shared" si="74"/>
        <v>Heterotopia Periventricular Ed Variant Flna Ngs Genetic Test</v>
      </c>
      <c r="J1202" t="s">
        <v>1169</v>
      </c>
      <c r="K1202" t="str">
        <f t="shared" si="75"/>
        <v>&lt;a target="_blank" href="testing.php?uae=Heterotopia-Periventricular-Ed-Variant-Flna-Ngs-Genetic-Test"&gt;Heterotopia Periventricular Ed Variant Flna Ngs Genetic Test&lt;/a&gt; &lt;br /&gt;</v>
      </c>
    </row>
    <row r="1203" spans="2:11">
      <c r="B1203" t="s">
        <v>4740</v>
      </c>
      <c r="C1203" t="str">
        <f t="shared" si="72"/>
        <v>Heterotopia-Periventricular-X-Linked-Dominant-Flna-Ngs-Genetic-Test</v>
      </c>
      <c r="F1203" t="s">
        <v>8415</v>
      </c>
      <c r="G1203" t="str">
        <f t="shared" si="73"/>
        <v>Heterotopia-Periventricular-X-Linked-Dominant-Flna-Ngs-Genetic-Test</v>
      </c>
      <c r="H1203" t="s">
        <v>1152</v>
      </c>
      <c r="I1203" t="str">
        <f t="shared" si="74"/>
        <v>Heterotopia Periventricular X Linked Dominant Flna Ngs Genetic Test</v>
      </c>
      <c r="J1203" t="s">
        <v>1169</v>
      </c>
      <c r="K1203" t="str">
        <f t="shared" si="75"/>
        <v>&lt;a target="_blank" href="testing.php?uae=Heterotopia-Periventricular-X-Linked-Dominant-Flna-Ngs-Genetic-Test"&gt;Heterotopia Periventricular X Linked Dominant Flna Ngs Genetic Test&lt;/a&gt; &lt;br /&gt;</v>
      </c>
    </row>
    <row r="1204" spans="2:11">
      <c r="B1204" t="s">
        <v>4741</v>
      </c>
      <c r="C1204" t="str">
        <f t="shared" si="72"/>
        <v>Hereditary-Myopathy-With-Early-Respiratory-Failure-Ttn-Ngs-Genetic-Test</v>
      </c>
      <c r="F1204" t="s">
        <v>8415</v>
      </c>
      <c r="G1204" t="str">
        <f t="shared" si="73"/>
        <v>Hereditary-Myopathy-With-Early-Respiratory-Failure-Ttn-Ngs-Genetic-Test</v>
      </c>
      <c r="H1204" t="s">
        <v>1152</v>
      </c>
      <c r="I1204" t="str">
        <f t="shared" si="74"/>
        <v>Hereditary Myopathy With Early Respiratory Failure Ttn Ngs Genetic Test</v>
      </c>
      <c r="J1204" t="s">
        <v>1169</v>
      </c>
      <c r="K1204" t="str">
        <f t="shared" si="75"/>
        <v>&lt;a target="_blank" href="testing.php?uae=Hereditary-Myopathy-With-Early-Respiratory-Failure-Ttn-Ngs-Genetic-Test"&gt;Hereditary Myopathy With Early Respiratory Failure Ttn Ngs Genetic Test&lt;/a&gt; &lt;br /&gt;</v>
      </c>
    </row>
    <row r="1205" spans="2:11">
      <c r="B1205" t="s">
        <v>4742</v>
      </c>
      <c r="C1205" t="str">
        <f t="shared" si="72"/>
        <v>Hereditary-Motor-And-Sensory-Neuropathy-Okinawa-Type-Tfg-Ngs-Genetic-Test</v>
      </c>
      <c r="F1205" t="s">
        <v>8415</v>
      </c>
      <c r="G1205" t="str">
        <f t="shared" si="73"/>
        <v>Hereditary-Motor-And-Sensory-Neuropathy-Okinawa-Type-Tfg-Ngs-Genetic-Test</v>
      </c>
      <c r="H1205" t="s">
        <v>1152</v>
      </c>
      <c r="I1205" t="str">
        <f t="shared" si="74"/>
        <v>Hereditary Motor And Sensory Neuropathy Okinawa Type Tfg Ngs Genetic Test</v>
      </c>
      <c r="J1205" t="s">
        <v>1169</v>
      </c>
      <c r="K1205" t="str">
        <f t="shared" si="75"/>
        <v>&lt;a target="_blank" href="testing.php?uae=Hereditary-Motor-And-Sensory-Neuropathy-Okinawa-Type-Tfg-Ngs-Genetic-Test"&gt;Hereditary Motor And Sensory Neuropathy Okinawa Type Tfg Ngs Genetic Test&lt;/a&gt; &lt;br /&gt;</v>
      </c>
    </row>
    <row r="1206" spans="2:11">
      <c r="B1206" t="s">
        <v>4743</v>
      </c>
      <c r="C1206" t="str">
        <f t="shared" si="72"/>
        <v>Griscelli-Syndrome-Type-2-Rab27A-Ngs-Genetic-Test</v>
      </c>
      <c r="F1206" t="s">
        <v>8415</v>
      </c>
      <c r="G1206" t="str">
        <f t="shared" si="73"/>
        <v>Griscelli-Syndrome-Type-2-Rab27A-Ngs-Genetic-Test</v>
      </c>
      <c r="H1206" t="s">
        <v>1152</v>
      </c>
      <c r="I1206" t="str">
        <f t="shared" si="74"/>
        <v>Griscelli Syndrome Type 2 Rab27A Ngs Genetic Test</v>
      </c>
      <c r="J1206" t="s">
        <v>1169</v>
      </c>
      <c r="K1206" t="str">
        <f t="shared" si="75"/>
        <v>&lt;a target="_blank" href="testing.php?uae=Griscelli-Syndrome-Type-2-Rab27A-Ngs-Genetic-Test"&gt;Griscelli Syndrome Type 2 Rab27A Ngs Genetic Test&lt;/a&gt; &lt;br /&gt;</v>
      </c>
    </row>
    <row r="1207" spans="2:11">
      <c r="B1207" t="s">
        <v>4744</v>
      </c>
      <c r="C1207" t="str">
        <f t="shared" si="72"/>
        <v>Gm1-Gangliosidosis-Glb1-Ngs-Genetic-Test</v>
      </c>
      <c r="F1207" t="s">
        <v>8415</v>
      </c>
      <c r="G1207" t="str">
        <f t="shared" si="73"/>
        <v>Gm1-Gangliosidosis-Glb1-Ngs-Genetic-Test</v>
      </c>
      <c r="H1207" t="s">
        <v>1152</v>
      </c>
      <c r="I1207" t="str">
        <f t="shared" si="74"/>
        <v>Gm1 Gangliosidosis Glb1 Ngs Genetic Test</v>
      </c>
      <c r="J1207" t="s">
        <v>1169</v>
      </c>
      <c r="K1207" t="str">
        <f t="shared" si="75"/>
        <v>&lt;a target="_blank" href="testing.php?uae=Gm1-Gangliosidosis-Glb1-Ngs-Genetic-Test"&gt;Gm1 Gangliosidosis Glb1 Ngs Genetic Test&lt;/a&gt; &lt;br /&gt;</v>
      </c>
    </row>
    <row r="1208" spans="2:11">
      <c r="B1208" t="s">
        <v>4745</v>
      </c>
      <c r="C1208" t="str">
        <f t="shared" si="72"/>
        <v>Gordon-Holmes-Syndrome-Rnf216-Ngs-Genetic-Test</v>
      </c>
      <c r="F1208" t="s">
        <v>8415</v>
      </c>
      <c r="G1208" t="str">
        <f t="shared" si="73"/>
        <v>Gordon-Holmes-Syndrome-Rnf216-Ngs-Genetic-Test</v>
      </c>
      <c r="H1208" t="s">
        <v>1152</v>
      </c>
      <c r="I1208" t="str">
        <f t="shared" si="74"/>
        <v>Gordon Holmes Syndrome Rnf216 Ngs Genetic Test</v>
      </c>
      <c r="J1208" t="s">
        <v>1169</v>
      </c>
      <c r="K1208" t="str">
        <f t="shared" si="75"/>
        <v>&lt;a target="_blank" href="testing.php?uae=Gordon-Holmes-Syndrome-Rnf216-Ngs-Genetic-Test"&gt;Gordon Holmes Syndrome Rnf216 Ngs Genetic Test&lt;/a&gt; &lt;br /&gt;</v>
      </c>
    </row>
    <row r="1209" spans="2:11">
      <c r="B1209" t="s">
        <v>4746</v>
      </c>
      <c r="C1209" t="str">
        <f t="shared" si="72"/>
        <v>Glycosylation-Disorder-Type-2H-Cog8-Ngs-Genetic-Test-2</v>
      </c>
      <c r="F1209" t="s">
        <v>8415</v>
      </c>
      <c r="G1209" t="str">
        <f t="shared" si="73"/>
        <v>Glycosylation-Disorder-Type-2H-Cog8-Ngs-Genetic-Test-2</v>
      </c>
      <c r="H1209" t="s">
        <v>1152</v>
      </c>
      <c r="I1209" t="str">
        <f t="shared" si="74"/>
        <v>Glycosylation Disorder Type 2H Cog8 Ngs Genetic Test 2</v>
      </c>
      <c r="J1209" t="s">
        <v>1169</v>
      </c>
      <c r="K1209" t="str">
        <f t="shared" si="75"/>
        <v>&lt;a target="_blank" href="testing.php?uae=Glycosylation-Disorder-Type-2H-Cog8-Ngs-Genetic-Test-2"&gt;Glycosylation Disorder Type 2H Cog8 Ngs Genetic Test 2&lt;/a&gt; &lt;br /&gt;</v>
      </c>
    </row>
    <row r="1210" spans="2:11">
      <c r="B1210" t="s">
        <v>4747</v>
      </c>
      <c r="C1210" t="str">
        <f t="shared" si="72"/>
        <v>Glycosylation-Disorder-Type-2G-Cog1-Ngs-Genetic-Test-2</v>
      </c>
      <c r="F1210" t="s">
        <v>8415</v>
      </c>
      <c r="G1210" t="str">
        <f t="shared" si="73"/>
        <v>Glycosylation-Disorder-Type-2G-Cog1-Ngs-Genetic-Test-2</v>
      </c>
      <c r="H1210" t="s">
        <v>1152</v>
      </c>
      <c r="I1210" t="str">
        <f t="shared" si="74"/>
        <v>Glycosylation Disorder Type 2G Cog1 Ngs Genetic Test 2</v>
      </c>
      <c r="J1210" t="s">
        <v>1169</v>
      </c>
      <c r="K1210" t="str">
        <f t="shared" si="75"/>
        <v>&lt;a target="_blank" href="testing.php?uae=Glycosylation-Disorder-Type-2G-Cog1-Ngs-Genetic-Test-2"&gt;Glycosylation Disorder Type 2G Cog1 Ngs Genetic Test 2&lt;/a&gt; &lt;br /&gt;</v>
      </c>
    </row>
    <row r="1211" spans="2:11">
      <c r="B1211" t="s">
        <v>4748</v>
      </c>
      <c r="C1211" t="str">
        <f t="shared" si="72"/>
        <v>Glycosylation-Disorder-Type-2E-Cog7-Ngs-Genetic-Test-2</v>
      </c>
      <c r="F1211" t="s">
        <v>8415</v>
      </c>
      <c r="G1211" t="str">
        <f t="shared" si="73"/>
        <v>Glycosylation-Disorder-Type-2E-Cog7-Ngs-Genetic-Test-2</v>
      </c>
      <c r="H1211" t="s">
        <v>1152</v>
      </c>
      <c r="I1211" t="str">
        <f t="shared" si="74"/>
        <v>Glycosylation Disorder Type 2E Cog7 Ngs Genetic Test 2</v>
      </c>
      <c r="J1211" t="s">
        <v>1169</v>
      </c>
      <c r="K1211" t="str">
        <f t="shared" si="75"/>
        <v>&lt;a target="_blank" href="testing.php?uae=Glycosylation-Disorder-Type-2E-Cog7-Ngs-Genetic-Test-2"&gt;Glycosylation Disorder Type 2E Cog7 Ngs Genetic Test 2&lt;/a&gt; &lt;br /&gt;</v>
      </c>
    </row>
    <row r="1212" spans="2:11">
      <c r="B1212" t="s">
        <v>4749</v>
      </c>
      <c r="C1212" t="str">
        <f t="shared" si="72"/>
        <v>Glycosylation-Disorder-Type-2F-Slc35A1-Ngs-Genetic-Test-2</v>
      </c>
      <c r="F1212" t="s">
        <v>8415</v>
      </c>
      <c r="G1212" t="str">
        <f t="shared" si="73"/>
        <v>Glycosylation-Disorder-Type-2F-Slc35A1-Ngs-Genetic-Test-2</v>
      </c>
      <c r="H1212" t="s">
        <v>1152</v>
      </c>
      <c r="I1212" t="str">
        <f t="shared" si="74"/>
        <v>Glycosylation Disorder Type 2F Slc35A1 Ngs Genetic Test 2</v>
      </c>
      <c r="J1212" t="s">
        <v>1169</v>
      </c>
      <c r="K1212" t="str">
        <f t="shared" si="75"/>
        <v>&lt;a target="_blank" href="testing.php?uae=Glycosylation-Disorder-Type-2F-Slc35A1-Ngs-Genetic-Test-2"&gt;Glycosylation Disorder Type 2F Slc35A1 Ngs Genetic Test 2&lt;/a&gt; &lt;br /&gt;</v>
      </c>
    </row>
    <row r="1213" spans="2:11">
      <c r="B1213" t="s">
        <v>4750</v>
      </c>
      <c r="C1213" t="str">
        <f t="shared" si="72"/>
        <v>Glycosylation-Disorder-Type-2D-B4Galt1-Ngs-Genetic-Test-2</v>
      </c>
      <c r="F1213" t="s">
        <v>8415</v>
      </c>
      <c r="G1213" t="str">
        <f t="shared" si="73"/>
        <v>Glycosylation-Disorder-Type-2D-B4Galt1-Ngs-Genetic-Test-2</v>
      </c>
      <c r="H1213" t="s">
        <v>1152</v>
      </c>
      <c r="I1213" t="str">
        <f t="shared" si="74"/>
        <v>Glycosylation Disorder Type 2D B4Galt1 Ngs Genetic Test 2</v>
      </c>
      <c r="J1213" t="s">
        <v>1169</v>
      </c>
      <c r="K1213" t="str">
        <f t="shared" si="75"/>
        <v>&lt;a target="_blank" href="testing.php?uae=Glycosylation-Disorder-Type-2D-B4Galt1-Ngs-Genetic-Test-2"&gt;Glycosylation Disorder Type 2D B4Galt1 Ngs Genetic Test 2&lt;/a&gt; &lt;br /&gt;</v>
      </c>
    </row>
    <row r="1214" spans="2:11">
      <c r="B1214" t="s">
        <v>4751</v>
      </c>
      <c r="C1214" t="str">
        <f t="shared" si="72"/>
        <v>Glycosylation-Disorder-Type-1J-Dpagt1-Ngs-Genetic-Test-2</v>
      </c>
      <c r="F1214" t="s">
        <v>8415</v>
      </c>
      <c r="G1214" t="str">
        <f t="shared" si="73"/>
        <v>Glycosylation-Disorder-Type-1J-Dpagt1-Ngs-Genetic-Test-2</v>
      </c>
      <c r="H1214" t="s">
        <v>1152</v>
      </c>
      <c r="I1214" t="str">
        <f t="shared" si="74"/>
        <v>Glycosylation Disorder Type 1J Dpagt1 Ngs Genetic Test 2</v>
      </c>
      <c r="J1214" t="s">
        <v>1169</v>
      </c>
      <c r="K1214" t="str">
        <f t="shared" si="75"/>
        <v>&lt;a target="_blank" href="testing.php?uae=Glycosylation-Disorder-Type-1J-Dpagt1-Ngs-Genetic-Test-2"&gt;Glycosylation Disorder Type 1J Dpagt1 Ngs Genetic Test 2&lt;/a&gt; &lt;br /&gt;</v>
      </c>
    </row>
    <row r="1215" spans="2:11">
      <c r="B1215" t="s">
        <v>4752</v>
      </c>
      <c r="C1215" t="str">
        <f t="shared" si="72"/>
        <v>Glycosylation-Disorder-Type-1M-Dolk-Ngs-Genetic-Test-2</v>
      </c>
      <c r="F1215" t="s">
        <v>8415</v>
      </c>
      <c r="G1215" t="str">
        <f t="shared" si="73"/>
        <v>Glycosylation-Disorder-Type-1M-Dolk-Ngs-Genetic-Test-2</v>
      </c>
      <c r="H1215" t="s">
        <v>1152</v>
      </c>
      <c r="I1215" t="str">
        <f t="shared" si="74"/>
        <v>Glycosylation Disorder Type 1M Dolk Ngs Genetic Test 2</v>
      </c>
      <c r="J1215" t="s">
        <v>1169</v>
      </c>
      <c r="K1215" t="str">
        <f t="shared" si="75"/>
        <v>&lt;a target="_blank" href="testing.php?uae=Glycosylation-Disorder-Type-1M-Dolk-Ngs-Genetic-Test-2"&gt;Glycosylation Disorder Type 1M Dolk Ngs Genetic Test 2&lt;/a&gt; &lt;br /&gt;</v>
      </c>
    </row>
    <row r="1216" spans="2:11">
      <c r="B1216" t="s">
        <v>4753</v>
      </c>
      <c r="C1216" t="str">
        <f t="shared" si="72"/>
        <v>Glycosylation-Disorder-Type-1E-Dpm1-Ngs-Genetic-Test-2</v>
      </c>
      <c r="F1216" t="s">
        <v>8415</v>
      </c>
      <c r="G1216" t="str">
        <f t="shared" si="73"/>
        <v>Glycosylation-Disorder-Type-1E-Dpm1-Ngs-Genetic-Test-2</v>
      </c>
      <c r="H1216" t="s">
        <v>1152</v>
      </c>
      <c r="I1216" t="str">
        <f t="shared" si="74"/>
        <v>Glycosylation Disorder Type 1E Dpm1 Ngs Genetic Test 2</v>
      </c>
      <c r="J1216" t="s">
        <v>1169</v>
      </c>
      <c r="K1216" t="str">
        <f t="shared" si="75"/>
        <v>&lt;a target="_blank" href="testing.php?uae=Glycosylation-Disorder-Type-1E-Dpm1-Ngs-Genetic-Test-2"&gt;Glycosylation Disorder Type 1E Dpm1 Ngs Genetic Test 2&lt;/a&gt; &lt;br /&gt;</v>
      </c>
    </row>
    <row r="1217" spans="2:11">
      <c r="B1217" t="s">
        <v>4754</v>
      </c>
      <c r="C1217" t="str">
        <f t="shared" si="72"/>
        <v>Glycosylation-Disorder-Type-1C-Alg6-Ngs-Genetic-Test-2</v>
      </c>
      <c r="F1217" t="s">
        <v>8415</v>
      </c>
      <c r="G1217" t="str">
        <f t="shared" si="73"/>
        <v>Glycosylation-Disorder-Type-1C-Alg6-Ngs-Genetic-Test-2</v>
      </c>
      <c r="H1217" t="s">
        <v>1152</v>
      </c>
      <c r="I1217" t="str">
        <f t="shared" si="74"/>
        <v>Glycosylation Disorder Type 1C Alg6 Ngs Genetic Test 2</v>
      </c>
      <c r="J1217" t="s">
        <v>1169</v>
      </c>
      <c r="K1217" t="str">
        <f t="shared" si="75"/>
        <v>&lt;a target="_blank" href="testing.php?uae=Glycosylation-Disorder-Type-1C-Alg6-Ngs-Genetic-Test-2"&gt;Glycosylation Disorder Type 1C Alg6 Ngs Genetic Test 2&lt;/a&gt; &lt;br /&gt;</v>
      </c>
    </row>
    <row r="1218" spans="2:11">
      <c r="B1218" t="s">
        <v>4755</v>
      </c>
      <c r="C1218" t="str">
        <f t="shared" si="72"/>
        <v>Glycosylation-Disorde-Type-2A-Mgat2-Ngs-Genetic-Test</v>
      </c>
      <c r="F1218" t="s">
        <v>8415</v>
      </c>
      <c r="G1218" t="str">
        <f t="shared" si="73"/>
        <v>Glycosylation-Disorde-Type-2A-Mgat2-Ngs-Genetic-Test</v>
      </c>
      <c r="H1218" t="s">
        <v>1152</v>
      </c>
      <c r="I1218" t="str">
        <f t="shared" si="74"/>
        <v>Glycosylation Disorde Type 2A Mgat2 Ngs Genetic Test</v>
      </c>
      <c r="J1218" t="s">
        <v>1169</v>
      </c>
      <c r="K1218" t="str">
        <f t="shared" si="75"/>
        <v>&lt;a target="_blank" href="testing.php?uae=Glycosylation-Disorde-Type-2A-Mgat2-Ngs-Genetic-Test"&gt;Glycosylation Disorde Type 2A Mgat2 Ngs Genetic Test&lt;/a&gt; &lt;br /&gt;</v>
      </c>
    </row>
    <row r="1219" spans="2:11">
      <c r="B1219" t="s">
        <v>4756</v>
      </c>
      <c r="C1219" t="str">
        <f t="shared" si="72"/>
        <v>Glycosylation-Disorde-Type-2C-Slc35C1-Ngs-Genetic-Test</v>
      </c>
      <c r="F1219" t="s">
        <v>8415</v>
      </c>
      <c r="G1219" t="str">
        <f t="shared" si="73"/>
        <v>Glycosylation-Disorde-Type-2C-Slc35C1-Ngs-Genetic-Test</v>
      </c>
      <c r="H1219" t="s">
        <v>1152</v>
      </c>
      <c r="I1219" t="str">
        <f t="shared" si="74"/>
        <v>Glycosylation Disorde Type 2C Slc35C1 Ngs Genetic Test</v>
      </c>
      <c r="J1219" t="s">
        <v>1169</v>
      </c>
      <c r="K1219" t="str">
        <f t="shared" si="75"/>
        <v>&lt;a target="_blank" href="testing.php?uae=Glycosylation-Disorde-Type-2C-Slc35C1-Ngs-Genetic-Test"&gt;Glycosylation Disorde Type 2C Slc35C1 Ngs Genetic Test&lt;/a&gt; &lt;br /&gt;</v>
      </c>
    </row>
    <row r="1220" spans="2:11">
      <c r="B1220" t="s">
        <v>4757</v>
      </c>
      <c r="C1220" t="str">
        <f t="shared" si="72"/>
        <v>Glycine-Encephalopathy-Gcsh-Ngs-Genetic-Test</v>
      </c>
      <c r="F1220" t="s">
        <v>8415</v>
      </c>
      <c r="G1220" t="str">
        <f t="shared" si="73"/>
        <v>Glycine-Encephalopathy-Gcsh-Ngs-Genetic-Test</v>
      </c>
      <c r="H1220" t="s">
        <v>1152</v>
      </c>
      <c r="I1220" t="str">
        <f t="shared" si="74"/>
        <v>Glycine Encephalopathy Gcsh Ngs Genetic Test</v>
      </c>
      <c r="J1220" t="s">
        <v>1169</v>
      </c>
      <c r="K1220" t="str">
        <f t="shared" si="75"/>
        <v>&lt;a target="_blank" href="testing.php?uae=Glycine-Encephalopathy-Gcsh-Ngs-Genetic-Test"&gt;Glycine Encephalopathy Gcsh Ngs Genetic Test&lt;/a&gt; &lt;br /&gt;</v>
      </c>
    </row>
    <row r="1221" spans="2:11">
      <c r="B1221" t="s">
        <v>4758</v>
      </c>
      <c r="C1221" t="str">
        <f t="shared" ref="C1221:C1284" si="76">PROPER(B1221)</f>
        <v>Glycine-Encephalopathy-Amt-Ngs-Genetic-Test-2</v>
      </c>
      <c r="F1221" t="s">
        <v>8415</v>
      </c>
      <c r="G1221" t="str">
        <f t="shared" ref="G1221:G1284" si="77">C1221</f>
        <v>Glycine-Encephalopathy-Amt-Ngs-Genetic-Test-2</v>
      </c>
      <c r="H1221" t="s">
        <v>1152</v>
      </c>
      <c r="I1221" t="str">
        <f t="shared" ref="I1221:I1284" si="78">SUBSTITUTE(C1221,"-"," ")</f>
        <v>Glycine Encephalopathy Amt Ngs Genetic Test 2</v>
      </c>
      <c r="J1221" t="s">
        <v>1169</v>
      </c>
      <c r="K1221" t="str">
        <f t="shared" ref="K1221:K1284" si="79">CONCATENATE(F1221,G1221,H1221,I1221,J1221)</f>
        <v>&lt;a target="_blank" href="testing.php?uae=Glycine-Encephalopathy-Amt-Ngs-Genetic-Test-2"&gt;Glycine Encephalopathy Amt Ngs Genetic Test 2&lt;/a&gt; &lt;br /&gt;</v>
      </c>
    </row>
    <row r="1222" spans="2:11">
      <c r="B1222" t="s">
        <v>4759</v>
      </c>
      <c r="C1222" t="str">
        <f t="shared" si="76"/>
        <v>Gillespie-Syndrome-Itpr1-Ngs-Genetic-Test</v>
      </c>
      <c r="F1222" t="s">
        <v>8415</v>
      </c>
      <c r="G1222" t="str">
        <f t="shared" si="77"/>
        <v>Gillespie-Syndrome-Itpr1-Ngs-Genetic-Test</v>
      </c>
      <c r="H1222" t="s">
        <v>1152</v>
      </c>
      <c r="I1222" t="str">
        <f t="shared" si="78"/>
        <v>Gillespie Syndrome Itpr1 Ngs Genetic Test</v>
      </c>
      <c r="J1222" t="s">
        <v>1169</v>
      </c>
      <c r="K1222" t="str">
        <f t="shared" si="79"/>
        <v>&lt;a target="_blank" href="testing.php?uae=Gillespie-Syndrome-Itpr1-Ngs-Genetic-Test"&gt;Gillespie Syndrome Itpr1 Ngs Genetic Test&lt;/a&gt; &lt;br /&gt;</v>
      </c>
    </row>
    <row r="1223" spans="2:11">
      <c r="B1223" t="s">
        <v>4760</v>
      </c>
      <c r="C1223" t="str">
        <f t="shared" si="76"/>
        <v>Glut1-Deficiency-Syndrome-Type-1-Slc2A1-Ngs-Genetic-Test</v>
      </c>
      <c r="F1223" t="s">
        <v>8415</v>
      </c>
      <c r="G1223" t="str">
        <f t="shared" si="77"/>
        <v>Glut1-Deficiency-Syndrome-Type-1-Slc2A1-Ngs-Genetic-Test</v>
      </c>
      <c r="H1223" t="s">
        <v>1152</v>
      </c>
      <c r="I1223" t="str">
        <f t="shared" si="78"/>
        <v>Glut1 Deficiency Syndrome Type 1 Slc2A1 Ngs Genetic Test</v>
      </c>
      <c r="J1223" t="s">
        <v>1169</v>
      </c>
      <c r="K1223" t="str">
        <f t="shared" si="79"/>
        <v>&lt;a target="_blank" href="testing.php?uae=Glut1-Deficiency-Syndrome-Type-1-Slc2A1-Ngs-Genetic-Test"&gt;Glut1 Deficiency Syndrome Type 1 Slc2A1 Ngs Genetic Test&lt;/a&gt; &lt;br /&gt;</v>
      </c>
    </row>
    <row r="1224" spans="2:11">
      <c r="B1224" t="s">
        <v>4761</v>
      </c>
      <c r="C1224" t="str">
        <f t="shared" si="76"/>
        <v>Giant-Axonal-Neuropathy-Type-1-Gan-Ngs-Genetic-Test</v>
      </c>
      <c r="F1224" t="s">
        <v>8415</v>
      </c>
      <c r="G1224" t="str">
        <f t="shared" si="77"/>
        <v>Giant-Axonal-Neuropathy-Type-1-Gan-Ngs-Genetic-Test</v>
      </c>
      <c r="H1224" t="s">
        <v>1152</v>
      </c>
      <c r="I1224" t="str">
        <f t="shared" si="78"/>
        <v>Giant Axonal Neuropathy Type 1 Gan Ngs Genetic Test</v>
      </c>
      <c r="J1224" t="s">
        <v>1169</v>
      </c>
      <c r="K1224" t="str">
        <f t="shared" si="79"/>
        <v>&lt;a target="_blank" href="testing.php?uae=Giant-Axonal-Neuropathy-Type-1-Gan-Ngs-Genetic-Test"&gt;Giant Axonal Neuropathy Type 1 Gan Ngs Genetic Test&lt;/a&gt; &lt;br /&gt;</v>
      </c>
    </row>
    <row r="1225" spans="2:11">
      <c r="B1225" t="s">
        <v>4762</v>
      </c>
      <c r="C1225" t="str">
        <f t="shared" si="76"/>
        <v>Gerstmann-Straussler-Disease-Prnp-Ngs-Genetic-Test</v>
      </c>
      <c r="F1225" t="s">
        <v>8415</v>
      </c>
      <c r="G1225" t="str">
        <f t="shared" si="77"/>
        <v>Gerstmann-Straussler-Disease-Prnp-Ngs-Genetic-Test</v>
      </c>
      <c r="H1225" t="s">
        <v>1152</v>
      </c>
      <c r="I1225" t="str">
        <f t="shared" si="78"/>
        <v>Gerstmann Straussler Disease Prnp Ngs Genetic Test</v>
      </c>
      <c r="J1225" t="s">
        <v>1169</v>
      </c>
      <c r="K1225" t="str">
        <f t="shared" si="79"/>
        <v>&lt;a target="_blank" href="testing.php?uae=Gerstmann-Straussler-Disease-Prnp-Ngs-Genetic-Test"&gt;Gerstmann Straussler Disease Prnp Ngs Genetic Test&lt;/a&gt; &lt;br /&gt;</v>
      </c>
    </row>
    <row r="1226" spans="2:11">
      <c r="B1226" t="s">
        <v>4763</v>
      </c>
      <c r="C1226" t="str">
        <f t="shared" si="76"/>
        <v>Generalized-Epilepsy-With-Febrile-Seizures-Plus-Type-7-Scn9A-Ngs-Genetic-Test</v>
      </c>
      <c r="F1226" t="s">
        <v>8415</v>
      </c>
      <c r="G1226" t="str">
        <f t="shared" si="77"/>
        <v>Generalized-Epilepsy-With-Febrile-Seizures-Plus-Type-7-Scn9A-Ngs-Genetic-Test</v>
      </c>
      <c r="H1226" t="s">
        <v>1152</v>
      </c>
      <c r="I1226" t="str">
        <f t="shared" si="78"/>
        <v>Generalized Epilepsy With Febrile Seizures Plus Type 7 Scn9A Ngs Genetic Test</v>
      </c>
      <c r="J1226" t="s">
        <v>1169</v>
      </c>
      <c r="K1226" t="str">
        <f t="shared" si="79"/>
        <v>&lt;a target="_blank" href="testing.php?uae=Generalized-Epilepsy-With-Febrile-Seizures-Plus-Type-7-Scn9A-Ngs-Genetic-Test"&gt;Generalized Epilepsy With Febrile Seizures Plus Type 7 Scn9A Ngs Genetic Test&lt;/a&gt; &lt;br /&gt;</v>
      </c>
    </row>
    <row r="1227" spans="2:11">
      <c r="B1227" t="s">
        <v>4764</v>
      </c>
      <c r="C1227" t="str">
        <f t="shared" si="76"/>
        <v>Generalized-Epilepsy-With-Febrile-Seizures-Plus-Type-9-Stx1B-Ngs-Genetic-Test</v>
      </c>
      <c r="F1227" t="s">
        <v>8415</v>
      </c>
      <c r="G1227" t="str">
        <f t="shared" si="77"/>
        <v>Generalized-Epilepsy-With-Febrile-Seizures-Plus-Type-9-Stx1B-Ngs-Genetic-Test</v>
      </c>
      <c r="H1227" t="s">
        <v>1152</v>
      </c>
      <c r="I1227" t="str">
        <f t="shared" si="78"/>
        <v>Generalized Epilepsy With Febrile Seizures Plus Type 9 Stx1B Ngs Genetic Test</v>
      </c>
      <c r="J1227" t="s">
        <v>1169</v>
      </c>
      <c r="K1227" t="str">
        <f t="shared" si="79"/>
        <v>&lt;a target="_blank" href="testing.php?uae=Generalized-Epilepsy-With-Febrile-Seizures-Plus-Type-9-Stx1B-Ngs-Genetic-Test"&gt;Generalized Epilepsy With Febrile Seizures Plus Type 9 Stx1B Ngs Genetic Test&lt;/a&gt; &lt;br /&gt;</v>
      </c>
    </row>
    <row r="1228" spans="2:11">
      <c r="B1228" t="s">
        <v>4765</v>
      </c>
      <c r="C1228" t="str">
        <f t="shared" si="76"/>
        <v>Generalized-Epilepsy-With-Febrile-Seizures-Plus-Type-3-Gabrg2-Ngs-Genetic-Test</v>
      </c>
      <c r="F1228" t="s">
        <v>8415</v>
      </c>
      <c r="G1228" t="str">
        <f t="shared" si="77"/>
        <v>Generalized-Epilepsy-With-Febrile-Seizures-Plus-Type-3-Gabrg2-Ngs-Genetic-Test</v>
      </c>
      <c r="H1228" t="s">
        <v>1152</v>
      </c>
      <c r="I1228" t="str">
        <f t="shared" si="78"/>
        <v>Generalized Epilepsy With Febrile Seizures Plus Type 3 Gabrg2 Ngs Genetic Test</v>
      </c>
      <c r="J1228" t="s">
        <v>1169</v>
      </c>
      <c r="K1228" t="str">
        <f t="shared" si="79"/>
        <v>&lt;a target="_blank" href="testing.php?uae=Generalized-Epilepsy-With-Febrile-Seizures-Plus-Type-3-Gabrg2-Ngs-Genetic-Test"&gt;Generalized Epilepsy With Febrile Seizures Plus Type 3 Gabrg2 Ngs Genetic Test&lt;/a&gt; &lt;br /&gt;</v>
      </c>
    </row>
    <row r="1229" spans="2:11">
      <c r="B1229" t="s">
        <v>4766</v>
      </c>
      <c r="C1229" t="str">
        <f t="shared" si="76"/>
        <v>Generalized-Epilepsy-With-Febrile-Seizures-Plus-Type-2-Scn1A-Ngs-Genetic-Test</v>
      </c>
      <c r="F1229" t="s">
        <v>8415</v>
      </c>
      <c r="G1229" t="str">
        <f t="shared" si="77"/>
        <v>Generalized-Epilepsy-With-Febrile-Seizures-Plus-Type-2-Scn1A-Ngs-Genetic-Test</v>
      </c>
      <c r="H1229" t="s">
        <v>1152</v>
      </c>
      <c r="I1229" t="str">
        <f t="shared" si="78"/>
        <v>Generalized Epilepsy With Febrile Seizures Plus Type 2 Scn1A Ngs Genetic Test</v>
      </c>
      <c r="J1229" t="s">
        <v>1169</v>
      </c>
      <c r="K1229" t="str">
        <f t="shared" si="79"/>
        <v>&lt;a target="_blank" href="testing.php?uae=Generalized-Epilepsy-With-Febrile-Seizures-Plus-Type-2-Scn1A-Ngs-Genetic-Test"&gt;Generalized Epilepsy With Febrile Seizures Plus Type 2 Scn1A Ngs Genetic Test&lt;/a&gt; &lt;br /&gt;</v>
      </c>
    </row>
    <row r="1230" spans="2:11">
      <c r="B1230" t="s">
        <v>4767</v>
      </c>
      <c r="C1230" t="str">
        <f t="shared" si="76"/>
        <v>Generalized-Epilepsy-With-Febrile-Seizures-Plus-Type-1-Scn1B-Ngs-Genetic-Test</v>
      </c>
      <c r="F1230" t="s">
        <v>8415</v>
      </c>
      <c r="G1230" t="str">
        <f t="shared" si="77"/>
        <v>Generalized-Epilepsy-With-Febrile-Seizures-Plus-Type-1-Scn1B-Ngs-Genetic-Test</v>
      </c>
      <c r="H1230" t="s">
        <v>1152</v>
      </c>
      <c r="I1230" t="str">
        <f t="shared" si="78"/>
        <v>Generalized Epilepsy With Febrile Seizures Plus Type 1 Scn1B Ngs Genetic Test</v>
      </c>
      <c r="J1230" t="s">
        <v>1169</v>
      </c>
      <c r="K1230" t="str">
        <f t="shared" si="79"/>
        <v>&lt;a target="_blank" href="testing.php?uae=Generalized-Epilepsy-With-Febrile-Seizures-Plus-Type-1-Scn1B-Ngs-Genetic-Test"&gt;Generalized Epilepsy With Febrile Seizures Plus Type 1 Scn1B Ngs Genetic Test&lt;/a&gt; &lt;br /&gt;</v>
      </c>
    </row>
    <row r="1231" spans="2:11">
      <c r="B1231" t="s">
        <v>4768</v>
      </c>
      <c r="C1231" t="str">
        <f t="shared" si="76"/>
        <v>Generalized-Epilepsy-And-Paroxysmal-Dyskinesia-Kcnma1-Ngs-Genetic-Test</v>
      </c>
      <c r="F1231" t="s">
        <v>8415</v>
      </c>
      <c r="G1231" t="str">
        <f t="shared" si="77"/>
        <v>Generalized-Epilepsy-And-Paroxysmal-Dyskinesia-Kcnma1-Ngs-Genetic-Test</v>
      </c>
      <c r="H1231" t="s">
        <v>1152</v>
      </c>
      <c r="I1231" t="str">
        <f t="shared" si="78"/>
        <v>Generalized Epilepsy And Paroxysmal Dyskinesia Kcnma1 Ngs Genetic Test</v>
      </c>
      <c r="J1231" t="s">
        <v>1169</v>
      </c>
      <c r="K1231" t="str">
        <f t="shared" si="79"/>
        <v>&lt;a target="_blank" href="testing.php?uae=Generalized-Epilepsy-And-Paroxysmal-Dyskinesia-Kcnma1-Ngs-Genetic-Test"&gt;Generalized Epilepsy And Paroxysmal Dyskinesia Kcnma1 Ngs Genetic Test&lt;/a&gt; &lt;br /&gt;</v>
      </c>
    </row>
    <row r="1232" spans="2:11">
      <c r="B1232" t="s">
        <v>4769</v>
      </c>
      <c r="C1232" t="str">
        <f t="shared" si="76"/>
        <v>Gaze-Palsy-Horizontal-With-Progressive-Scoliosis-Robo3-Ngs-Genetic-Test</v>
      </c>
      <c r="F1232" t="s">
        <v>8415</v>
      </c>
      <c r="G1232" t="str">
        <f t="shared" si="77"/>
        <v>Gaze-Palsy-Horizontal-With-Progressive-Scoliosis-Robo3-Ngs-Genetic-Test</v>
      </c>
      <c r="H1232" t="s">
        <v>1152</v>
      </c>
      <c r="I1232" t="str">
        <f t="shared" si="78"/>
        <v>Gaze Palsy Horizontal With Progressive Scoliosis Robo3 Ngs Genetic Test</v>
      </c>
      <c r="J1232" t="s">
        <v>1169</v>
      </c>
      <c r="K1232" t="str">
        <f t="shared" si="79"/>
        <v>&lt;a target="_blank" href="testing.php?uae=Gaze-Palsy-Horizontal-With-Progressive-Scoliosis-Robo3-Ngs-Genetic-Test"&gt;Gaze Palsy Horizontal With Progressive Scoliosis Robo3 Ngs Genetic Test&lt;/a&gt; &lt;br /&gt;</v>
      </c>
    </row>
    <row r="1233" spans="2:11">
      <c r="B1233" t="s">
        <v>4770</v>
      </c>
      <c r="C1233" t="str">
        <f t="shared" si="76"/>
        <v>Fucosidosis-Fuca1-Ngs-Genetic-Test-2</v>
      </c>
      <c r="F1233" t="s">
        <v>8415</v>
      </c>
      <c r="G1233" t="str">
        <f t="shared" si="77"/>
        <v>Fucosidosis-Fuca1-Ngs-Genetic-Test-2</v>
      </c>
      <c r="H1233" t="s">
        <v>1152</v>
      </c>
      <c r="I1233" t="str">
        <f t="shared" si="78"/>
        <v>Fucosidosis Fuca1 Ngs Genetic Test 2</v>
      </c>
      <c r="J1233" t="s">
        <v>1169</v>
      </c>
      <c r="K1233" t="str">
        <f t="shared" si="79"/>
        <v>&lt;a target="_blank" href="testing.php?uae=Fucosidosis-Fuca1-Ngs-Genetic-Test-2"&gt;Fucosidosis Fuca1 Ngs Genetic Test 2&lt;/a&gt; &lt;br /&gt;</v>
      </c>
    </row>
    <row r="1234" spans="2:11">
      <c r="B1234" t="s">
        <v>4771</v>
      </c>
      <c r="C1234" t="str">
        <f t="shared" si="76"/>
        <v>Fukuyama-Congenital-Muscular-Dystrophy-Fktn-Ngs-Genetic-Test</v>
      </c>
      <c r="F1234" t="s">
        <v>8415</v>
      </c>
      <c r="G1234" t="str">
        <f t="shared" si="77"/>
        <v>Fukuyama-Congenital-Muscular-Dystrophy-Fktn-Ngs-Genetic-Test</v>
      </c>
      <c r="H1234" t="s">
        <v>1152</v>
      </c>
      <c r="I1234" t="str">
        <f t="shared" si="78"/>
        <v>Fukuyama Congenital Muscular Dystrophy Fktn Ngs Genetic Test</v>
      </c>
      <c r="J1234" t="s">
        <v>1169</v>
      </c>
      <c r="K1234" t="str">
        <f t="shared" si="79"/>
        <v>&lt;a target="_blank" href="testing.php?uae=Fukuyama-Congenital-Muscular-Dystrophy-Fktn-Ngs-Genetic-Test"&gt;Fukuyama Congenital Muscular Dystrophy Fktn Ngs Genetic Test&lt;/a&gt; &lt;br /&gt;</v>
      </c>
    </row>
    <row r="1235" spans="2:11">
      <c r="B1235" t="s">
        <v>4772</v>
      </c>
      <c r="C1235" t="str">
        <f t="shared" si="76"/>
        <v>Frontometaphyseal-Dysplasia-Flna-Ngs-Genetic-Test</v>
      </c>
      <c r="F1235" t="s">
        <v>8415</v>
      </c>
      <c r="G1235" t="str">
        <f t="shared" si="77"/>
        <v>Frontometaphyseal-Dysplasia-Flna-Ngs-Genetic-Test</v>
      </c>
      <c r="H1235" t="s">
        <v>1152</v>
      </c>
      <c r="I1235" t="str">
        <f t="shared" si="78"/>
        <v>Frontometaphyseal Dysplasia Flna Ngs Genetic Test</v>
      </c>
      <c r="J1235" t="s">
        <v>1169</v>
      </c>
      <c r="K1235" t="str">
        <f t="shared" si="79"/>
        <v>&lt;a target="_blank" href="testing.php?uae=Frontometaphyseal-Dysplasia-Flna-Ngs-Genetic-Test"&gt;Frontometaphyseal Dysplasia Flna Ngs Genetic Test&lt;/a&gt; &lt;br /&gt;</v>
      </c>
    </row>
    <row r="1236" spans="2:11">
      <c r="B1236" t="s">
        <v>4773</v>
      </c>
      <c r="C1236" t="str">
        <f t="shared" si="76"/>
        <v>Cell-Line-Identity-Authentication-Dna-Test</v>
      </c>
      <c r="F1236" t="s">
        <v>8415</v>
      </c>
      <c r="G1236" t="str">
        <f t="shared" si="77"/>
        <v>Cell-Line-Identity-Authentication-Dna-Test</v>
      </c>
      <c r="H1236" t="s">
        <v>1152</v>
      </c>
      <c r="I1236" t="str">
        <f t="shared" si="78"/>
        <v>Cell Line Identity Authentication Dna Test</v>
      </c>
      <c r="J1236" t="s">
        <v>1169</v>
      </c>
      <c r="K1236" t="str">
        <f t="shared" si="79"/>
        <v>&lt;a target="_blank" href="testing.php?uae=Cell-Line-Identity-Authentication-Dna-Test"&gt;Cell Line Identity Authentication Dna Test&lt;/a&gt; &lt;br /&gt;</v>
      </c>
    </row>
    <row r="1237" spans="2:11">
      <c r="B1237" t="s">
        <v>4774</v>
      </c>
      <c r="C1237" t="str">
        <f t="shared" si="76"/>
        <v>Friedreich-Ataxia-Fxn-Ngs-Genetic-Test</v>
      </c>
      <c r="F1237" t="s">
        <v>8415</v>
      </c>
      <c r="G1237" t="str">
        <f t="shared" si="77"/>
        <v>Friedreich-Ataxia-Fxn-Ngs-Genetic-Test</v>
      </c>
      <c r="H1237" t="s">
        <v>1152</v>
      </c>
      <c r="I1237" t="str">
        <f t="shared" si="78"/>
        <v>Friedreich Ataxia Fxn Ngs Genetic Test</v>
      </c>
      <c r="J1237" t="s">
        <v>1169</v>
      </c>
      <c r="K1237" t="str">
        <f t="shared" si="79"/>
        <v>&lt;a target="_blank" href="testing.php?uae=Friedreich-Ataxia-Fxn-Ngs-Genetic-Test"&gt;Friedreich Ataxia Fxn Ngs Genetic Test&lt;/a&gt; &lt;br /&gt;</v>
      </c>
    </row>
    <row r="1238" spans="2:11">
      <c r="B1238" t="s">
        <v>4775</v>
      </c>
      <c r="C1238" t="str">
        <f t="shared" si="76"/>
        <v>Maternal-Cell-Contamination</v>
      </c>
      <c r="F1238" t="s">
        <v>8415</v>
      </c>
      <c r="G1238" t="str">
        <f t="shared" si="77"/>
        <v>Maternal-Cell-Contamination</v>
      </c>
      <c r="H1238" t="s">
        <v>1152</v>
      </c>
      <c r="I1238" t="str">
        <f t="shared" si="78"/>
        <v>Maternal Cell Contamination</v>
      </c>
      <c r="J1238" t="s">
        <v>1169</v>
      </c>
      <c r="K1238" t="str">
        <f t="shared" si="79"/>
        <v>&lt;a target="_blank" href="testing.php?uae=Maternal-Cell-Contamination"&gt;Maternal Cell Contamination&lt;/a&gt; &lt;br /&gt;</v>
      </c>
    </row>
    <row r="1239" spans="2:11">
      <c r="B1239" t="s">
        <v>4776</v>
      </c>
      <c r="C1239" t="str">
        <f t="shared" si="76"/>
        <v>Fragile-X-Tremor-Ataxia-Syndrome-Fmr1-Ngs-Genetic-Test</v>
      </c>
      <c r="F1239" t="s">
        <v>8415</v>
      </c>
      <c r="G1239" t="str">
        <f t="shared" si="77"/>
        <v>Fragile-X-Tremor-Ataxia-Syndrome-Fmr1-Ngs-Genetic-Test</v>
      </c>
      <c r="H1239" t="s">
        <v>1152</v>
      </c>
      <c r="I1239" t="str">
        <f t="shared" si="78"/>
        <v>Fragile X Tremor Ataxia Syndrome Fmr1 Ngs Genetic Test</v>
      </c>
      <c r="J1239" t="s">
        <v>1169</v>
      </c>
      <c r="K1239" t="str">
        <f t="shared" si="79"/>
        <v>&lt;a target="_blank" href="testing.php?uae=Fragile-X-Tremor-Ataxia-Syndrome-Fmr1-Ngs-Genetic-Test"&gt;Fragile X Tremor Ataxia Syndrome Fmr1 Ngs Genetic Test&lt;/a&gt; &lt;br /&gt;</v>
      </c>
    </row>
    <row r="1240" spans="2:11">
      <c r="B1240" t="s">
        <v>4777</v>
      </c>
      <c r="C1240" t="str">
        <f t="shared" si="76"/>
        <v>Human-Papilloma-Virus-Hpv-Genotype</v>
      </c>
      <c r="F1240" t="s">
        <v>8415</v>
      </c>
      <c r="G1240" t="str">
        <f t="shared" si="77"/>
        <v>Human-Papilloma-Virus-Hpv-Genotype</v>
      </c>
      <c r="H1240" t="s">
        <v>1152</v>
      </c>
      <c r="I1240" t="str">
        <f t="shared" si="78"/>
        <v>Human Papilloma Virus Hpv Genotype</v>
      </c>
      <c r="J1240" t="s">
        <v>1169</v>
      </c>
      <c r="K1240" t="str">
        <f t="shared" si="79"/>
        <v>&lt;a target="_blank" href="testing.php?uae=Human-Papilloma-Virus-Hpv-Genotype"&gt;Human Papilloma Virus Hpv Genotype&lt;/a&gt; &lt;br /&gt;</v>
      </c>
    </row>
    <row r="1241" spans="2:11">
      <c r="B1241" t="s">
        <v>4778</v>
      </c>
      <c r="C1241" t="str">
        <f t="shared" si="76"/>
        <v>Human-Inmmuno-Defecincy-Virus-1-Hiv-1-Drug-Resistance-Genotype</v>
      </c>
      <c r="F1241" t="s">
        <v>8415</v>
      </c>
      <c r="G1241" t="str">
        <f t="shared" si="77"/>
        <v>Human-Inmmuno-Defecincy-Virus-1-Hiv-1-Drug-Resistance-Genotype</v>
      </c>
      <c r="H1241" t="s">
        <v>1152</v>
      </c>
      <c r="I1241" t="str">
        <f t="shared" si="78"/>
        <v>Human Inmmuno Defecincy Virus 1 Hiv 1 Drug Resistance Genotype</v>
      </c>
      <c r="J1241" t="s">
        <v>1169</v>
      </c>
      <c r="K1241" t="str">
        <f t="shared" si="79"/>
        <v>&lt;a target="_blank" href="testing.php?uae=Human-Inmmuno-Defecincy-Virus-1-Hiv-1-Drug-Resistance-Genotype"&gt;Human Inmmuno Defecincy Virus 1 Hiv 1 Drug Resistance Genotype&lt;/a&gt; &lt;br /&gt;</v>
      </c>
    </row>
    <row r="1242" spans="2:11">
      <c r="B1242" t="s">
        <v>4779</v>
      </c>
      <c r="C1242" t="str">
        <f t="shared" si="76"/>
        <v>Filaminopathy-Flnc-Ngs-Genetic-Test</v>
      </c>
      <c r="F1242" t="s">
        <v>8415</v>
      </c>
      <c r="G1242" t="str">
        <f t="shared" si="77"/>
        <v>Filaminopathy-Flnc-Ngs-Genetic-Test</v>
      </c>
      <c r="H1242" t="s">
        <v>1152</v>
      </c>
      <c r="I1242" t="str">
        <f t="shared" si="78"/>
        <v>Filaminopathy Flnc Ngs Genetic Test</v>
      </c>
      <c r="J1242" t="s">
        <v>1169</v>
      </c>
      <c r="K1242" t="str">
        <f t="shared" si="79"/>
        <v>&lt;a target="_blank" href="testing.php?uae=Filaminopathy-Flnc-Ngs-Genetic-Test"&gt;Filaminopathy Flnc Ngs Genetic Test&lt;/a&gt; &lt;br /&gt;</v>
      </c>
    </row>
    <row r="1243" spans="2:11">
      <c r="B1243" t="s">
        <v>4780</v>
      </c>
      <c r="C1243" t="str">
        <f t="shared" si="76"/>
        <v>Fragile-X-Syndrome-Fmr1-Ngs-Genetic-Test</v>
      </c>
      <c r="F1243" t="s">
        <v>8415</v>
      </c>
      <c r="G1243" t="str">
        <f t="shared" si="77"/>
        <v>Fragile-X-Syndrome-Fmr1-Ngs-Genetic-Test</v>
      </c>
      <c r="H1243" t="s">
        <v>1152</v>
      </c>
      <c r="I1243" t="str">
        <f t="shared" si="78"/>
        <v>Fragile X Syndrome Fmr1 Ngs Genetic Test</v>
      </c>
      <c r="J1243" t="s">
        <v>1169</v>
      </c>
      <c r="K1243" t="str">
        <f t="shared" si="79"/>
        <v>&lt;a target="_blank" href="testing.php?uae=Fragile-X-Syndrome-Fmr1-Ngs-Genetic-Test"&gt;Fragile X Syndrome Fmr1 Ngs Genetic Test&lt;/a&gt; &lt;br /&gt;</v>
      </c>
    </row>
    <row r="1244" spans="2:11">
      <c r="B1244" t="s">
        <v>4781</v>
      </c>
      <c r="C1244" t="str">
        <f t="shared" si="76"/>
        <v>Hepatitis-C-Virus-Hcv-Genotype</v>
      </c>
      <c r="F1244" t="s">
        <v>8415</v>
      </c>
      <c r="G1244" t="str">
        <f t="shared" si="77"/>
        <v>Hepatitis-C-Virus-Hcv-Genotype</v>
      </c>
      <c r="H1244" t="s">
        <v>1152</v>
      </c>
      <c r="I1244" t="str">
        <f t="shared" si="78"/>
        <v>Hepatitis C Virus Hcv Genotype</v>
      </c>
      <c r="J1244" t="s">
        <v>1169</v>
      </c>
      <c r="K1244" t="str">
        <f t="shared" si="79"/>
        <v>&lt;a target="_blank" href="testing.php?uae=Hepatitis-C-Virus-Hcv-Genotype"&gt;Hepatitis C Virus Hcv Genotype&lt;/a&gt; &lt;br /&gt;</v>
      </c>
    </row>
    <row r="1245" spans="2:11">
      <c r="B1245" t="s">
        <v>4782</v>
      </c>
      <c r="C1245" t="str">
        <f t="shared" si="76"/>
        <v>Epstein-Barr-Virus-Quantitative-Pcr</v>
      </c>
      <c r="F1245" t="s">
        <v>8415</v>
      </c>
      <c r="G1245" t="str">
        <f t="shared" si="77"/>
        <v>Epstein-Barr-Virus-Quantitative-Pcr</v>
      </c>
      <c r="H1245" t="s">
        <v>1152</v>
      </c>
      <c r="I1245" t="str">
        <f t="shared" si="78"/>
        <v>Epstein Barr Virus Quantitative Pcr</v>
      </c>
      <c r="J1245" t="s">
        <v>1169</v>
      </c>
      <c r="K1245" t="str">
        <f t="shared" si="79"/>
        <v>&lt;a target="_blank" href="testing.php?uae=Epstein-Barr-Virus-Quantitative-Pcr"&gt;Epstein Barr Virus Quantitative Pcr&lt;/a&gt; &lt;br /&gt;</v>
      </c>
    </row>
    <row r="1246" spans="2:11">
      <c r="B1246" t="s">
        <v>4783</v>
      </c>
      <c r="C1246" t="str">
        <f t="shared" si="76"/>
        <v>Hepatitis-B-Virus-Hbv-Genotype</v>
      </c>
      <c r="F1246" t="s">
        <v>8415</v>
      </c>
      <c r="G1246" t="str">
        <f t="shared" si="77"/>
        <v>Hepatitis-B-Virus-Hbv-Genotype</v>
      </c>
      <c r="H1246" t="s">
        <v>1152</v>
      </c>
      <c r="I1246" t="str">
        <f t="shared" si="78"/>
        <v>Hepatitis B Virus Hbv Genotype</v>
      </c>
      <c r="J1246" t="s">
        <v>1169</v>
      </c>
      <c r="K1246" t="str">
        <f t="shared" si="79"/>
        <v>&lt;a target="_blank" href="testing.php?uae=Hepatitis-B-Virus-Hbv-Genotype"&gt;Hepatitis B Virus Hbv Genotype&lt;/a&gt; &lt;br /&gt;</v>
      </c>
    </row>
    <row r="1247" spans="2:11">
      <c r="B1247" t="s">
        <v>4784</v>
      </c>
      <c r="C1247" t="str">
        <f t="shared" si="76"/>
        <v>Epstein-Barr-Virus-Qualitative-Pcr</v>
      </c>
      <c r="F1247" t="s">
        <v>8415</v>
      </c>
      <c r="G1247" t="str">
        <f t="shared" si="77"/>
        <v>Epstein-Barr-Virus-Qualitative-Pcr</v>
      </c>
      <c r="H1247" t="s">
        <v>1152</v>
      </c>
      <c r="I1247" t="str">
        <f t="shared" si="78"/>
        <v>Epstein Barr Virus Qualitative Pcr</v>
      </c>
      <c r="J1247" t="s">
        <v>1169</v>
      </c>
      <c r="K1247" t="str">
        <f t="shared" si="79"/>
        <v>&lt;a target="_blank" href="testing.php?uae=Epstein-Barr-Virus-Qualitative-Pcr"&gt;Epstein Barr Virus Qualitative Pcr&lt;/a&gt; &lt;br /&gt;</v>
      </c>
    </row>
    <row r="1248" spans="2:11">
      <c r="B1248" t="s">
        <v>4785</v>
      </c>
      <c r="C1248" t="str">
        <f t="shared" si="76"/>
        <v>Bk-Jc-Qualitative-Pcr</v>
      </c>
      <c r="F1248" t="s">
        <v>8415</v>
      </c>
      <c r="G1248" t="str">
        <f t="shared" si="77"/>
        <v>Bk-Jc-Qualitative-Pcr</v>
      </c>
      <c r="H1248" t="s">
        <v>1152</v>
      </c>
      <c r="I1248" t="str">
        <f t="shared" si="78"/>
        <v>Bk Jc Qualitative Pcr</v>
      </c>
      <c r="J1248" t="s">
        <v>1169</v>
      </c>
      <c r="K1248" t="str">
        <f t="shared" si="79"/>
        <v>&lt;a target="_blank" href="testing.php?uae=Bk-Jc-Qualitative-Pcr"&gt;Bk Jc Qualitative Pcr&lt;/a&gt; &lt;br /&gt;</v>
      </c>
    </row>
    <row r="1249" spans="2:11">
      <c r="B1249" t="s">
        <v>4786</v>
      </c>
      <c r="C1249" t="str">
        <f t="shared" si="76"/>
        <v>Parvovirus-B19-Qualitative-Pcr</v>
      </c>
      <c r="F1249" t="s">
        <v>8415</v>
      </c>
      <c r="G1249" t="str">
        <f t="shared" si="77"/>
        <v>Parvovirus-B19-Qualitative-Pcr</v>
      </c>
      <c r="H1249" t="s">
        <v>1152</v>
      </c>
      <c r="I1249" t="str">
        <f t="shared" si="78"/>
        <v>Parvovirus B19 Qualitative Pcr</v>
      </c>
      <c r="J1249" t="s">
        <v>1169</v>
      </c>
      <c r="K1249" t="str">
        <f t="shared" si="79"/>
        <v>&lt;a target="_blank" href="testing.php?uae=Parvovirus-B19-Qualitative-Pcr"&gt;Parvovirus B19 Qualitative Pcr&lt;/a&gt; &lt;br /&gt;</v>
      </c>
    </row>
    <row r="1250" spans="2:11">
      <c r="B1250" t="s">
        <v>4787</v>
      </c>
      <c r="C1250" t="str">
        <f t="shared" si="76"/>
        <v>Varicella-Zoster-Virus-Qualitative-Pcr</v>
      </c>
      <c r="F1250" t="s">
        <v>8415</v>
      </c>
      <c r="G1250" t="str">
        <f t="shared" si="77"/>
        <v>Varicella-Zoster-Virus-Qualitative-Pcr</v>
      </c>
      <c r="H1250" t="s">
        <v>1152</v>
      </c>
      <c r="I1250" t="str">
        <f t="shared" si="78"/>
        <v>Varicella Zoster Virus Qualitative Pcr</v>
      </c>
      <c r="J1250" t="s">
        <v>1169</v>
      </c>
      <c r="K1250" t="str">
        <f t="shared" si="79"/>
        <v>&lt;a target="_blank" href="testing.php?uae=Varicella-Zoster-Virus-Qualitative-Pcr"&gt;Varicella Zoster Virus Qualitative Pcr&lt;/a&gt; &lt;br /&gt;</v>
      </c>
    </row>
    <row r="1251" spans="2:11">
      <c r="B1251" t="s">
        <v>4788</v>
      </c>
      <c r="C1251" t="str">
        <f t="shared" si="76"/>
        <v>Torch-Panel-Real-Time-Pcr</v>
      </c>
      <c r="F1251" t="s">
        <v>8415</v>
      </c>
      <c r="G1251" t="str">
        <f t="shared" si="77"/>
        <v>Torch-Panel-Real-Time-Pcr</v>
      </c>
      <c r="H1251" t="s">
        <v>1152</v>
      </c>
      <c r="I1251" t="str">
        <f t="shared" si="78"/>
        <v>Torch Panel Real Time Pcr</v>
      </c>
      <c r="J1251" t="s">
        <v>1169</v>
      </c>
      <c r="K1251" t="str">
        <f t="shared" si="79"/>
        <v>&lt;a target="_blank" href="testing.php?uae=Torch-Panel-Real-Time-Pcr"&gt;Torch Panel Real Time Pcr&lt;/a&gt; &lt;br /&gt;</v>
      </c>
    </row>
    <row r="1252" spans="2:11">
      <c r="B1252" t="s">
        <v>4789</v>
      </c>
      <c r="C1252" t="str">
        <f t="shared" si="76"/>
        <v>Fg-Syndrome-Type-4-Cask-Ngs-Genetic-Test</v>
      </c>
      <c r="F1252" t="s">
        <v>8415</v>
      </c>
      <c r="G1252" t="str">
        <f t="shared" si="77"/>
        <v>Fg-Syndrome-Type-4-Cask-Ngs-Genetic-Test</v>
      </c>
      <c r="H1252" t="s">
        <v>1152</v>
      </c>
      <c r="I1252" t="str">
        <f t="shared" si="78"/>
        <v>Fg Syndrome Type 4 Cask Ngs Genetic Test</v>
      </c>
      <c r="J1252" t="s">
        <v>1169</v>
      </c>
      <c r="K1252" t="str">
        <f t="shared" si="79"/>
        <v>&lt;a target="_blank" href="testing.php?uae=Fg-Syndrome-Type-4-Cask-Ngs-Genetic-Test"&gt;Fg Syndrome Type 4 Cask Ngs Genetic Test&lt;/a&gt; &lt;br /&gt;</v>
      </c>
    </row>
    <row r="1253" spans="2:11">
      <c r="B1253" t="s">
        <v>4790</v>
      </c>
      <c r="C1253" t="str">
        <f t="shared" si="76"/>
        <v>Cytomegalovirus-Cmv-Quantitative-Pcr</v>
      </c>
      <c r="F1253" t="s">
        <v>8415</v>
      </c>
      <c r="G1253" t="str">
        <f t="shared" si="77"/>
        <v>Cytomegalovirus-Cmv-Quantitative-Pcr</v>
      </c>
      <c r="H1253" t="s">
        <v>1152</v>
      </c>
      <c r="I1253" t="str">
        <f t="shared" si="78"/>
        <v>Cytomegalovirus Cmv Quantitative Pcr</v>
      </c>
      <c r="J1253" t="s">
        <v>1169</v>
      </c>
      <c r="K1253" t="str">
        <f t="shared" si="79"/>
        <v>&lt;a target="_blank" href="testing.php?uae=Cytomegalovirus-Cmv-Quantitative-Pcr"&gt;Cytomegalovirus Cmv Quantitative Pcr&lt;/a&gt; &lt;br /&gt;</v>
      </c>
    </row>
    <row r="1254" spans="2:11">
      <c r="B1254" t="s">
        <v>4791</v>
      </c>
      <c r="C1254" t="str">
        <f t="shared" si="76"/>
        <v>Herpes-Simplex-Virus-Type-1-Type-2-Hsv-1-2-Qualitative-Pcr</v>
      </c>
      <c r="F1254" t="s">
        <v>8415</v>
      </c>
      <c r="G1254" t="str">
        <f t="shared" si="77"/>
        <v>Herpes-Simplex-Virus-Type-1-Type-2-Hsv-1-2-Qualitative-Pcr</v>
      </c>
      <c r="H1254" t="s">
        <v>1152</v>
      </c>
      <c r="I1254" t="str">
        <f t="shared" si="78"/>
        <v>Herpes Simplex Virus Type 1 Type 2 Hsv 1 2 Qualitative Pcr</v>
      </c>
      <c r="J1254" t="s">
        <v>1169</v>
      </c>
      <c r="K1254" t="str">
        <f t="shared" si="79"/>
        <v>&lt;a target="_blank" href="testing.php?uae=Herpes-Simplex-Virus-Type-1-Type-2-Hsv-1-2-Qualitative-Pcr"&gt;Herpes Simplex Virus Type 1 Type 2 Hsv 1 2 Qualitative Pcr&lt;/a&gt; &lt;br /&gt;</v>
      </c>
    </row>
    <row r="1255" spans="2:11">
      <c r="B1255" t="s">
        <v>4792</v>
      </c>
      <c r="C1255" t="str">
        <f t="shared" si="76"/>
        <v>Fg-Syndrome-Type-1-Med12-Ngs-Genetic-Test</v>
      </c>
      <c r="F1255" t="s">
        <v>8415</v>
      </c>
      <c r="G1255" t="str">
        <f t="shared" si="77"/>
        <v>Fg-Syndrome-Type-1-Med12-Ngs-Genetic-Test</v>
      </c>
      <c r="H1255" t="s">
        <v>1152</v>
      </c>
      <c r="I1255" t="str">
        <f t="shared" si="78"/>
        <v>Fg Syndrome Type 1 Med12 Ngs Genetic Test</v>
      </c>
      <c r="J1255" t="s">
        <v>1169</v>
      </c>
      <c r="K1255" t="str">
        <f t="shared" si="79"/>
        <v>&lt;a target="_blank" href="testing.php?uae=Fg-Syndrome-Type-1-Med12-Ngs-Genetic-Test"&gt;Fg Syndrome Type 1 Med12 Ngs Genetic Test&lt;/a&gt; &lt;br /&gt;</v>
      </c>
    </row>
    <row r="1256" spans="2:11">
      <c r="B1256" t="s">
        <v>4793</v>
      </c>
      <c r="C1256" t="str">
        <f t="shared" si="76"/>
        <v>Fg-Syndrome-Type-2-Flna-Ngs-Genetic-Test</v>
      </c>
      <c r="F1256" t="s">
        <v>8415</v>
      </c>
      <c r="G1256" t="str">
        <f t="shared" si="77"/>
        <v>Fg-Syndrome-Type-2-Flna-Ngs-Genetic-Test</v>
      </c>
      <c r="H1256" t="s">
        <v>1152</v>
      </c>
      <c r="I1256" t="str">
        <f t="shared" si="78"/>
        <v>Fg Syndrome Type 2 Flna Ngs Genetic Test</v>
      </c>
      <c r="J1256" t="s">
        <v>1169</v>
      </c>
      <c r="K1256" t="str">
        <f t="shared" si="79"/>
        <v>&lt;a target="_blank" href="testing.php?uae=Fg-Syndrome-Type-2-Flna-Ngs-Genetic-Test"&gt;Fg Syndrome Type 2 Flna Ngs Genetic Test&lt;/a&gt; &lt;br /&gt;</v>
      </c>
    </row>
    <row r="1257" spans="2:11">
      <c r="B1257" t="s">
        <v>4794</v>
      </c>
      <c r="C1257" t="str">
        <f t="shared" si="76"/>
        <v>Cytomegalovirus-Cmv-Qualitative-Pcr</v>
      </c>
      <c r="F1257" t="s">
        <v>8415</v>
      </c>
      <c r="G1257" t="str">
        <f t="shared" si="77"/>
        <v>Cytomegalovirus-Cmv-Qualitative-Pcr</v>
      </c>
      <c r="H1257" t="s">
        <v>1152</v>
      </c>
      <c r="I1257" t="str">
        <f t="shared" si="78"/>
        <v>Cytomegalovirus Cmv Qualitative Pcr</v>
      </c>
      <c r="J1257" t="s">
        <v>1169</v>
      </c>
      <c r="K1257" t="str">
        <f t="shared" si="79"/>
        <v>&lt;a target="_blank" href="testing.php?uae=Cytomegalovirus-Cmv-Qualitative-Pcr"&gt;Cytomegalovirus Cmv Qualitative Pcr&lt;/a&gt; &lt;br /&gt;</v>
      </c>
    </row>
    <row r="1258" spans="2:11">
      <c r="B1258" t="s">
        <v>4795</v>
      </c>
      <c r="C1258" t="str">
        <f t="shared" si="76"/>
        <v>Hepatitis-C-Virus-Hcv-Quantitative-Pcr</v>
      </c>
      <c r="F1258" t="s">
        <v>8415</v>
      </c>
      <c r="G1258" t="str">
        <f t="shared" si="77"/>
        <v>Hepatitis-C-Virus-Hcv-Quantitative-Pcr</v>
      </c>
      <c r="H1258" t="s">
        <v>1152</v>
      </c>
      <c r="I1258" t="str">
        <f t="shared" si="78"/>
        <v>Hepatitis C Virus Hcv Quantitative Pcr</v>
      </c>
      <c r="J1258" t="s">
        <v>1169</v>
      </c>
      <c r="K1258" t="str">
        <f t="shared" si="79"/>
        <v>&lt;a target="_blank" href="testing.php?uae=Hepatitis-C-Virus-Hcv-Quantitative-Pcr"&gt;Hepatitis C Virus Hcv Quantitative Pcr&lt;/a&gt; &lt;br /&gt;</v>
      </c>
    </row>
    <row r="1259" spans="2:11">
      <c r="B1259" t="s">
        <v>4796</v>
      </c>
      <c r="C1259" t="str">
        <f t="shared" si="76"/>
        <v>Hepatitis-B-Virus-Hbv-Quantitative-Pcr</v>
      </c>
      <c r="F1259" t="s">
        <v>8415</v>
      </c>
      <c r="G1259" t="str">
        <f t="shared" si="77"/>
        <v>Hepatitis-B-Virus-Hbv-Quantitative-Pcr</v>
      </c>
      <c r="H1259" t="s">
        <v>1152</v>
      </c>
      <c r="I1259" t="str">
        <f t="shared" si="78"/>
        <v>Hepatitis B Virus Hbv Quantitative Pcr</v>
      </c>
      <c r="J1259" t="s">
        <v>1169</v>
      </c>
      <c r="K1259" t="str">
        <f t="shared" si="79"/>
        <v>&lt;a target="_blank" href="testing.php?uae=Hepatitis-B-Virus-Hbv-Quantitative-Pcr"&gt;Hepatitis B Virus Hbv Quantitative Pcr&lt;/a&gt; &lt;br /&gt;</v>
      </c>
    </row>
    <row r="1260" spans="2:11">
      <c r="B1260" t="s">
        <v>4797</v>
      </c>
      <c r="C1260" t="str">
        <f t="shared" si="76"/>
        <v>Hepatitis-C-Virus-Hcv-Qualitative-Pcr</v>
      </c>
      <c r="F1260" t="s">
        <v>8415</v>
      </c>
      <c r="G1260" t="str">
        <f t="shared" si="77"/>
        <v>Hepatitis-C-Virus-Hcv-Qualitative-Pcr</v>
      </c>
      <c r="H1260" t="s">
        <v>1152</v>
      </c>
      <c r="I1260" t="str">
        <f t="shared" si="78"/>
        <v>Hepatitis C Virus Hcv Qualitative Pcr</v>
      </c>
      <c r="J1260" t="s">
        <v>1169</v>
      </c>
      <c r="K1260" t="str">
        <f t="shared" si="79"/>
        <v>&lt;a target="_blank" href="testing.php?uae=Hepatitis-C-Virus-Hcv-Qualitative-Pcr"&gt;Hepatitis C Virus Hcv Qualitative Pcr&lt;/a&gt; &lt;br /&gt;</v>
      </c>
    </row>
    <row r="1261" spans="2:11">
      <c r="B1261" t="s">
        <v>4798</v>
      </c>
      <c r="C1261" t="str">
        <f t="shared" si="76"/>
        <v>Hepatitis-B-Virus-Hbv-Qualitative-Pcr</v>
      </c>
      <c r="F1261" t="s">
        <v>8415</v>
      </c>
      <c r="G1261" t="str">
        <f t="shared" si="77"/>
        <v>Hepatitis-B-Virus-Hbv-Qualitative-Pcr</v>
      </c>
      <c r="H1261" t="s">
        <v>1152</v>
      </c>
      <c r="I1261" t="str">
        <f t="shared" si="78"/>
        <v>Hepatitis B Virus Hbv Qualitative Pcr</v>
      </c>
      <c r="J1261" t="s">
        <v>1169</v>
      </c>
      <c r="K1261" t="str">
        <f t="shared" si="79"/>
        <v>&lt;a target="_blank" href="testing.php?uae=Hepatitis-B-Virus-Hbv-Qualitative-Pcr"&gt;Hepatitis B Virus Hbv Qualitative Pcr&lt;/a&gt; &lt;br /&gt;</v>
      </c>
    </row>
    <row r="1262" spans="2:11">
      <c r="B1262" t="s">
        <v>4799</v>
      </c>
      <c r="C1262" t="str">
        <f t="shared" si="76"/>
        <v>Human-Immunodeficiency-Virus-1-Hiv-1-Qualitative-Pcr</v>
      </c>
      <c r="F1262" t="s">
        <v>8415</v>
      </c>
      <c r="G1262" t="str">
        <f t="shared" si="77"/>
        <v>Human-Immunodeficiency-Virus-1-Hiv-1-Qualitative-Pcr</v>
      </c>
      <c r="H1262" t="s">
        <v>1152</v>
      </c>
      <c r="I1262" t="str">
        <f t="shared" si="78"/>
        <v>Human Immunodeficiency Virus 1 Hiv 1 Qualitative Pcr</v>
      </c>
      <c r="J1262" t="s">
        <v>1169</v>
      </c>
      <c r="K1262" t="str">
        <f t="shared" si="79"/>
        <v>&lt;a target="_blank" href="testing.php?uae=Human-Immunodeficiency-Virus-1-Hiv-1-Qualitative-Pcr"&gt;Human Immunodeficiency Virus 1 Hiv 1 Qualitative Pcr&lt;/a&gt; &lt;br /&gt;</v>
      </c>
    </row>
    <row r="1263" spans="2:11">
      <c r="B1263" t="s">
        <v>4800</v>
      </c>
      <c r="C1263" t="str">
        <f t="shared" si="76"/>
        <v>Human-Immunodeficiency-Virus-1-Hiv-1-Quantitative-Pcr</v>
      </c>
      <c r="F1263" t="s">
        <v>8415</v>
      </c>
      <c r="G1263" t="str">
        <f t="shared" si="77"/>
        <v>Human-Immunodeficiency-Virus-1-Hiv-1-Quantitative-Pcr</v>
      </c>
      <c r="H1263" t="s">
        <v>1152</v>
      </c>
      <c r="I1263" t="str">
        <f t="shared" si="78"/>
        <v>Human Immunodeficiency Virus 1 Hiv 1 Quantitative Pcr</v>
      </c>
      <c r="J1263" t="s">
        <v>1169</v>
      </c>
      <c r="K1263" t="str">
        <f t="shared" si="79"/>
        <v>&lt;a target="_blank" href="testing.php?uae=Human-Immunodeficiency-Virus-1-Hiv-1-Quantitative-Pcr"&gt;Human Immunodeficiency Virus 1 Hiv 1 Quantitative Pcr&lt;/a&gt; &lt;br /&gt;</v>
      </c>
    </row>
    <row r="1264" spans="2:11">
      <c r="B1264" t="s">
        <v>4801</v>
      </c>
      <c r="C1264" t="str">
        <f t="shared" si="76"/>
        <v>Human-Papiloma-Virus-Hpv-Qualitative-Pcr</v>
      </c>
      <c r="F1264" t="s">
        <v>8415</v>
      </c>
      <c r="G1264" t="str">
        <f t="shared" si="77"/>
        <v>Human-Papiloma-Virus-Hpv-Qualitative-Pcr</v>
      </c>
      <c r="H1264" t="s">
        <v>1152</v>
      </c>
      <c r="I1264" t="str">
        <f t="shared" si="78"/>
        <v>Human Papiloma Virus Hpv Qualitative Pcr</v>
      </c>
      <c r="J1264" t="s">
        <v>1169</v>
      </c>
      <c r="K1264" t="str">
        <f t="shared" si="79"/>
        <v>&lt;a target="_blank" href="testing.php?uae=Human-Papiloma-Virus-Hpv-Qualitative-Pcr"&gt;Human Papiloma Virus Hpv Qualitative Pcr&lt;/a&gt; &lt;br /&gt;</v>
      </c>
    </row>
    <row r="1265" spans="2:11">
      <c r="B1265" t="s">
        <v>4802</v>
      </c>
      <c r="C1265" t="str">
        <f t="shared" si="76"/>
        <v>Febrile-Seizures-Familial-Type-4-Adgrv1-Ngs-Genetic-Test</v>
      </c>
      <c r="F1265" t="s">
        <v>8415</v>
      </c>
      <c r="G1265" t="str">
        <f t="shared" si="77"/>
        <v>Febrile-Seizures-Familial-Type-4-Adgrv1-Ngs-Genetic-Test</v>
      </c>
      <c r="H1265" t="s">
        <v>1152</v>
      </c>
      <c r="I1265" t="str">
        <f t="shared" si="78"/>
        <v>Febrile Seizures Familial Type 4 Adgrv1 Ngs Genetic Test</v>
      </c>
      <c r="J1265" t="s">
        <v>1169</v>
      </c>
      <c r="K1265" t="str">
        <f t="shared" si="79"/>
        <v>&lt;a target="_blank" href="testing.php?uae=Febrile-Seizures-Familial-Type-4-Adgrv1-Ngs-Genetic-Test"&gt;Febrile Seizures Familial Type 4 Adgrv1 Ngs Genetic Test&lt;/a&gt; &lt;br /&gt;</v>
      </c>
    </row>
    <row r="1266" spans="2:11">
      <c r="B1266" t="s">
        <v>4803</v>
      </c>
      <c r="C1266" t="str">
        <f t="shared" si="76"/>
        <v>Chlamydia-Qualitative-Pcr</v>
      </c>
      <c r="F1266" t="s">
        <v>8415</v>
      </c>
      <c r="G1266" t="str">
        <f t="shared" si="77"/>
        <v>Chlamydia-Qualitative-Pcr</v>
      </c>
      <c r="H1266" t="s">
        <v>1152</v>
      </c>
      <c r="I1266" t="str">
        <f t="shared" si="78"/>
        <v>Chlamydia Qualitative Pcr</v>
      </c>
      <c r="J1266" t="s">
        <v>1169</v>
      </c>
      <c r="K1266" t="str">
        <f t="shared" si="79"/>
        <v>&lt;a target="_blank" href="testing.php?uae=Chlamydia-Qualitative-Pcr"&gt;Chlamydia Qualitative Pcr&lt;/a&gt; &lt;br /&gt;</v>
      </c>
    </row>
    <row r="1267" spans="2:11">
      <c r="B1267" t="s">
        <v>4804</v>
      </c>
      <c r="C1267" t="str">
        <f t="shared" si="76"/>
        <v>Toxoplasma-Qualitative-Pcr</v>
      </c>
      <c r="F1267" t="s">
        <v>8415</v>
      </c>
      <c r="G1267" t="str">
        <f t="shared" si="77"/>
        <v>Toxoplasma-Qualitative-Pcr</v>
      </c>
      <c r="H1267" t="s">
        <v>1152</v>
      </c>
      <c r="I1267" t="str">
        <f t="shared" si="78"/>
        <v>Toxoplasma Qualitative Pcr</v>
      </c>
      <c r="J1267" t="s">
        <v>1169</v>
      </c>
      <c r="K1267" t="str">
        <f t="shared" si="79"/>
        <v>&lt;a target="_blank" href="testing.php?uae=Toxoplasma-Qualitative-Pcr"&gt;Toxoplasma Qualitative Pcr&lt;/a&gt; &lt;br /&gt;</v>
      </c>
    </row>
    <row r="1268" spans="2:11">
      <c r="B1268" t="s">
        <v>4805</v>
      </c>
      <c r="C1268" t="str">
        <f t="shared" si="76"/>
        <v>Rubella-Qualitative-Pcr</v>
      </c>
      <c r="F1268" t="s">
        <v>8415</v>
      </c>
      <c r="G1268" t="str">
        <f t="shared" si="77"/>
        <v>Rubella-Qualitative-Pcr</v>
      </c>
      <c r="H1268" t="s">
        <v>1152</v>
      </c>
      <c r="I1268" t="str">
        <f t="shared" si="78"/>
        <v>Rubella Qualitative Pcr</v>
      </c>
      <c r="J1268" t="s">
        <v>1169</v>
      </c>
      <c r="K1268" t="str">
        <f t="shared" si="79"/>
        <v>&lt;a target="_blank" href="testing.php?uae=Rubella-Qualitative-Pcr"&gt;Rubella Qualitative Pcr&lt;/a&gt; &lt;br /&gt;</v>
      </c>
    </row>
    <row r="1269" spans="2:11">
      <c r="B1269" t="s">
        <v>4806</v>
      </c>
      <c r="C1269" t="str">
        <f t="shared" si="76"/>
        <v>Hiv-1-Proviral-Dna-Pcr</v>
      </c>
      <c r="F1269" t="s">
        <v>8415</v>
      </c>
      <c r="G1269" t="str">
        <f t="shared" si="77"/>
        <v>Hiv-1-Proviral-Dna-Pcr</v>
      </c>
      <c r="H1269" t="s">
        <v>1152</v>
      </c>
      <c r="I1269" t="str">
        <f t="shared" si="78"/>
        <v>Hiv 1 Proviral Dna Pcr</v>
      </c>
      <c r="J1269" t="s">
        <v>1169</v>
      </c>
      <c r="K1269" t="str">
        <f t="shared" si="79"/>
        <v>&lt;a target="_blank" href="testing.php?uae=Hiv-1-Proviral-Dna-Pcr"&gt;Hiv 1 Proviral Dna Pcr&lt;/a&gt; &lt;br /&gt;</v>
      </c>
    </row>
    <row r="1270" spans="2:11">
      <c r="B1270" t="s">
        <v>4807</v>
      </c>
      <c r="C1270" t="str">
        <f t="shared" si="76"/>
        <v>Mycobacterium-Tuberculosis-Qualitative-Pcr</v>
      </c>
      <c r="F1270" t="s">
        <v>8415</v>
      </c>
      <c r="G1270" t="str">
        <f t="shared" si="77"/>
        <v>Mycobacterium-Tuberculosis-Qualitative-Pcr</v>
      </c>
      <c r="H1270" t="s">
        <v>1152</v>
      </c>
      <c r="I1270" t="str">
        <f t="shared" si="78"/>
        <v>Mycobacterium Tuberculosis Qualitative Pcr</v>
      </c>
      <c r="J1270" t="s">
        <v>1169</v>
      </c>
      <c r="K1270" t="str">
        <f t="shared" si="79"/>
        <v>&lt;a target="_blank" href="testing.php?uae=Mycobacterium-Tuberculosis-Qualitative-Pcr"&gt;Mycobacterium Tuberculosis Qualitative Pcr&lt;/a&gt; &lt;br /&gt;</v>
      </c>
    </row>
    <row r="1271" spans="2:11">
      <c r="B1271" t="s">
        <v>4808</v>
      </c>
      <c r="C1271" t="str">
        <f t="shared" si="76"/>
        <v>Fatal-Familial-Imsomnia-Prnp-Ngs-Genetic-Test</v>
      </c>
      <c r="F1271" t="s">
        <v>8415</v>
      </c>
      <c r="G1271" t="str">
        <f t="shared" si="77"/>
        <v>Fatal-Familial-Imsomnia-Prnp-Ngs-Genetic-Test</v>
      </c>
      <c r="H1271" t="s">
        <v>1152</v>
      </c>
      <c r="I1271" t="str">
        <f t="shared" si="78"/>
        <v>Fatal Familial Imsomnia Prnp Ngs Genetic Test</v>
      </c>
      <c r="J1271" t="s">
        <v>1169</v>
      </c>
      <c r="K1271" t="str">
        <f t="shared" si="79"/>
        <v>&lt;a target="_blank" href="testing.php?uae=Fatal-Familial-Imsomnia-Prnp-Ngs-Genetic-Test"&gt;Fatal Familial Imsomnia Prnp Ngs Genetic Test&lt;/a&gt; &lt;br /&gt;</v>
      </c>
    </row>
    <row r="1272" spans="2:11">
      <c r="B1272" t="s">
        <v>4809</v>
      </c>
      <c r="C1272" t="str">
        <f t="shared" si="76"/>
        <v>Skin-Welness-Genetic-Dna-Test</v>
      </c>
      <c r="F1272" t="s">
        <v>8415</v>
      </c>
      <c r="G1272" t="str">
        <f t="shared" si="77"/>
        <v>Skin-Welness-Genetic-Dna-Test</v>
      </c>
      <c r="H1272" t="s">
        <v>1152</v>
      </c>
      <c r="I1272" t="str">
        <f t="shared" si="78"/>
        <v>Skin Welness Genetic Dna Test</v>
      </c>
      <c r="J1272" t="s">
        <v>1169</v>
      </c>
      <c r="K1272" t="str">
        <f t="shared" si="79"/>
        <v>&lt;a target="_blank" href="testing.php?uae=Skin-Welness-Genetic-Dna-Test"&gt;Skin Welness Genetic Dna Test&lt;/a&gt; &lt;br /&gt;</v>
      </c>
    </row>
    <row r="1273" spans="2:11">
      <c r="B1273" t="s">
        <v>4810</v>
      </c>
      <c r="C1273" t="str">
        <f t="shared" si="76"/>
        <v>Familial-Infantile-Myoclonic-Epilepsy-Tbc1D24-Ngs-Genetic-Test</v>
      </c>
      <c r="F1273" t="s">
        <v>8415</v>
      </c>
      <c r="G1273" t="str">
        <f t="shared" si="77"/>
        <v>Familial-Infantile-Myoclonic-Epilepsy-Tbc1D24-Ngs-Genetic-Test</v>
      </c>
      <c r="H1273" t="s">
        <v>1152</v>
      </c>
      <c r="I1273" t="str">
        <f t="shared" si="78"/>
        <v>Familial Infantile Myoclonic Epilepsy Tbc1D24 Ngs Genetic Test</v>
      </c>
      <c r="J1273" t="s">
        <v>1169</v>
      </c>
      <c r="K1273" t="str">
        <f t="shared" si="79"/>
        <v>&lt;a target="_blank" href="testing.php?uae=Familial-Infantile-Myoclonic-Epilepsy-Tbc1D24-Ngs-Genetic-Test"&gt;Familial Infantile Myoclonic Epilepsy Tbc1D24 Ngs Genetic Test&lt;/a&gt; &lt;br /&gt;</v>
      </c>
    </row>
    <row r="1274" spans="2:11">
      <c r="B1274" t="s">
        <v>4811</v>
      </c>
      <c r="C1274" t="str">
        <f t="shared" si="76"/>
        <v>Hair-Transplant-Genetic-Dna-Test</v>
      </c>
      <c r="F1274" t="s">
        <v>8415</v>
      </c>
      <c r="G1274" t="str">
        <f t="shared" si="77"/>
        <v>Hair-Transplant-Genetic-Dna-Test</v>
      </c>
      <c r="H1274" t="s">
        <v>1152</v>
      </c>
      <c r="I1274" t="str">
        <f t="shared" si="78"/>
        <v>Hair Transplant Genetic Dna Test</v>
      </c>
      <c r="J1274" t="s">
        <v>1169</v>
      </c>
      <c r="K1274" t="str">
        <f t="shared" si="79"/>
        <v>&lt;a target="_blank" href="testing.php?uae=Hair-Transplant-Genetic-Dna-Test"&gt;Hair Transplant Genetic Dna Test&lt;/a&gt; &lt;br /&gt;</v>
      </c>
    </row>
    <row r="1275" spans="2:11">
      <c r="B1275" t="s">
        <v>4812</v>
      </c>
      <c r="C1275" t="str">
        <f t="shared" si="76"/>
        <v>Familial-Hemiplegic-Migraine-Type-3-Scn1A-Ngs-Genetic-Test</v>
      </c>
      <c r="F1275" t="s">
        <v>8415</v>
      </c>
      <c r="G1275" t="str">
        <f t="shared" si="77"/>
        <v>Familial-Hemiplegic-Migraine-Type-3-Scn1A-Ngs-Genetic-Test</v>
      </c>
      <c r="H1275" t="s">
        <v>1152</v>
      </c>
      <c r="I1275" t="str">
        <f t="shared" si="78"/>
        <v>Familial Hemiplegic Migraine Type 3 Scn1A Ngs Genetic Test</v>
      </c>
      <c r="J1275" t="s">
        <v>1169</v>
      </c>
      <c r="K1275" t="str">
        <f t="shared" si="79"/>
        <v>&lt;a target="_blank" href="testing.php?uae=Familial-Hemiplegic-Migraine-Type-3-Scn1A-Ngs-Genetic-Test"&gt;Familial Hemiplegic Migraine Type 3 Scn1A Ngs Genetic Test&lt;/a&gt; &lt;br /&gt;</v>
      </c>
    </row>
    <row r="1276" spans="2:11">
      <c r="B1276" t="s">
        <v>4813</v>
      </c>
      <c r="C1276" t="str">
        <f t="shared" si="76"/>
        <v>Weight-Managment-Diet-Genetic-Dna-Test</v>
      </c>
      <c r="F1276" t="s">
        <v>8415</v>
      </c>
      <c r="G1276" t="str">
        <f t="shared" si="77"/>
        <v>Weight-Managment-Diet-Genetic-Dna-Test</v>
      </c>
      <c r="H1276" t="s">
        <v>1152</v>
      </c>
      <c r="I1276" t="str">
        <f t="shared" si="78"/>
        <v>Weight Managment Diet Genetic Dna Test</v>
      </c>
      <c r="J1276" t="s">
        <v>1169</v>
      </c>
      <c r="K1276" t="str">
        <f t="shared" si="79"/>
        <v>&lt;a target="_blank" href="testing.php?uae=Weight-Managment-Diet-Genetic-Dna-Test"&gt;Weight Managment Diet Genetic Dna Test&lt;/a&gt; &lt;br /&gt;</v>
      </c>
    </row>
    <row r="1277" spans="2:11">
      <c r="B1277" t="s">
        <v>4814</v>
      </c>
      <c r="C1277" t="str">
        <f t="shared" si="76"/>
        <v>Weight-Managmnet-Fitness-Diet-Neutrition-Dna-Test</v>
      </c>
      <c r="F1277" t="s">
        <v>8415</v>
      </c>
      <c r="G1277" t="str">
        <f t="shared" si="77"/>
        <v>Weight-Managmnet-Fitness-Diet-Neutrition-Dna-Test</v>
      </c>
      <c r="H1277" t="s">
        <v>1152</v>
      </c>
      <c r="I1277" t="str">
        <f t="shared" si="78"/>
        <v>Weight Managmnet Fitness Diet Neutrition Dna Test</v>
      </c>
      <c r="J1277" t="s">
        <v>1169</v>
      </c>
      <c r="K1277" t="str">
        <f t="shared" si="79"/>
        <v>&lt;a target="_blank" href="testing.php?uae=Weight-Managmnet-Fitness-Diet-Neutrition-Dna-Test"&gt;Weight Managmnet Fitness Diet Neutrition Dna Test&lt;/a&gt; &lt;br /&gt;</v>
      </c>
    </row>
    <row r="1278" spans="2:11">
      <c r="B1278" t="s">
        <v>4815</v>
      </c>
      <c r="C1278" t="str">
        <f t="shared" si="76"/>
        <v>Familial-Hemiplegic-Migraine-Type-1-Cacna1A-Ngs-Genetic-Test</v>
      </c>
      <c r="F1278" t="s">
        <v>8415</v>
      </c>
      <c r="G1278" t="str">
        <f t="shared" si="77"/>
        <v>Familial-Hemiplegic-Migraine-Type-1-Cacna1A-Ngs-Genetic-Test</v>
      </c>
      <c r="H1278" t="s">
        <v>1152</v>
      </c>
      <c r="I1278" t="str">
        <f t="shared" si="78"/>
        <v>Familial Hemiplegic Migraine Type 1 Cacna1A Ngs Genetic Test</v>
      </c>
      <c r="J1278" t="s">
        <v>1169</v>
      </c>
      <c r="K1278" t="str">
        <f t="shared" si="79"/>
        <v>&lt;a target="_blank" href="testing.php?uae=Familial-Hemiplegic-Migraine-Type-1-Cacna1A-Ngs-Genetic-Test"&gt;Familial Hemiplegic Migraine Type 1 Cacna1A Ngs Genetic Test&lt;/a&gt; &lt;br /&gt;</v>
      </c>
    </row>
    <row r="1279" spans="2:11">
      <c r="B1279" t="s">
        <v>4816</v>
      </c>
      <c r="C1279" t="str">
        <f t="shared" si="76"/>
        <v>Familial-Hemiplegic-Migraine-Type-2-Atp1A2-Ngs-Genetic-Test</v>
      </c>
      <c r="F1279" t="s">
        <v>8415</v>
      </c>
      <c r="G1279" t="str">
        <f t="shared" si="77"/>
        <v>Familial-Hemiplegic-Migraine-Type-2-Atp1A2-Ngs-Genetic-Test</v>
      </c>
      <c r="H1279" t="s">
        <v>1152</v>
      </c>
      <c r="I1279" t="str">
        <f t="shared" si="78"/>
        <v>Familial Hemiplegic Migraine Type 2 Atp1A2 Ngs Genetic Test</v>
      </c>
      <c r="J1279" t="s">
        <v>1169</v>
      </c>
      <c r="K1279" t="str">
        <f t="shared" si="79"/>
        <v>&lt;a target="_blank" href="testing.php?uae=Familial-Hemiplegic-Migraine-Type-2-Atp1A2-Ngs-Genetic-Test"&gt;Familial Hemiplegic Migraine Type 2 Atp1A2 Ngs Genetic Test&lt;/a&gt; &lt;br /&gt;</v>
      </c>
    </row>
    <row r="1280" spans="2:11">
      <c r="B1280" t="s">
        <v>4817</v>
      </c>
      <c r="C1280" t="str">
        <f t="shared" si="76"/>
        <v>Weight-Managment-Fitness-Genetic-Dna-Test</v>
      </c>
      <c r="F1280" t="s">
        <v>8415</v>
      </c>
      <c r="G1280" t="str">
        <f t="shared" si="77"/>
        <v>Weight-Managment-Fitness-Genetic-Dna-Test</v>
      </c>
      <c r="H1280" t="s">
        <v>1152</v>
      </c>
      <c r="I1280" t="str">
        <f t="shared" si="78"/>
        <v>Weight Managment Fitness Genetic Dna Test</v>
      </c>
      <c r="J1280" t="s">
        <v>1169</v>
      </c>
      <c r="K1280" t="str">
        <f t="shared" si="79"/>
        <v>&lt;a target="_blank" href="testing.php?uae=Weight-Managment-Fitness-Genetic-Dna-Test"&gt;Weight Managment Fitness Genetic Dna Test&lt;/a&gt; &lt;br /&gt;</v>
      </c>
    </row>
    <row r="1281" spans="2:11">
      <c r="B1281" t="s">
        <v>4818</v>
      </c>
      <c r="C1281" t="str">
        <f t="shared" si="76"/>
        <v>Facioscapulohumeral-Dystrophy-Like-Phenotype-Fat1-Related-Fat1-Ngs-Genetic-Test</v>
      </c>
      <c r="F1281" t="s">
        <v>8415</v>
      </c>
      <c r="G1281" t="str">
        <f t="shared" si="77"/>
        <v>Facioscapulohumeral-Dystrophy-Like-Phenotype-Fat1-Related-Fat1-Ngs-Genetic-Test</v>
      </c>
      <c r="H1281" t="s">
        <v>1152</v>
      </c>
      <c r="I1281" t="str">
        <f t="shared" si="78"/>
        <v>Facioscapulohumeral Dystrophy Like Phenotype Fat1 Related Fat1 Ngs Genetic Test</v>
      </c>
      <c r="J1281" t="s">
        <v>1169</v>
      </c>
      <c r="K1281" t="str">
        <f t="shared" si="79"/>
        <v>&lt;a target="_blank" href="testing.php?uae=Facioscapulohumeral-Dystrophy-Like-Phenotype-Fat1-Related-Fat1-Ngs-Genetic-Test"&gt;Facioscapulohumeral Dystrophy Like Phenotype Fat1 Related Fat1 Ngs Genetic Test&lt;/a&gt; &lt;br /&gt;</v>
      </c>
    </row>
    <row r="1282" spans="2:11">
      <c r="B1282" t="s">
        <v>4819</v>
      </c>
      <c r="C1282" t="str">
        <f t="shared" si="76"/>
        <v>Female-Linage-Dna-Test</v>
      </c>
      <c r="F1282" t="s">
        <v>8415</v>
      </c>
      <c r="G1282" t="str">
        <f t="shared" si="77"/>
        <v>Female-Linage-Dna-Test</v>
      </c>
      <c r="H1282" t="s">
        <v>1152</v>
      </c>
      <c r="I1282" t="str">
        <f t="shared" si="78"/>
        <v>Female Linage Dna Test</v>
      </c>
      <c r="J1282" t="s">
        <v>1169</v>
      </c>
      <c r="K1282" t="str">
        <f t="shared" si="79"/>
        <v>&lt;a target="_blank" href="testing.php?uae=Female-Linage-Dna-Test"&gt;Female Linage Dna Test&lt;/a&gt; &lt;br /&gt;</v>
      </c>
    </row>
    <row r="1283" spans="2:11">
      <c r="B1283" t="s">
        <v>4820</v>
      </c>
      <c r="C1283" t="str">
        <f t="shared" si="76"/>
        <v>Facial-Paresis-Type-3-Hoxb1-Ngs-Genetic-Test</v>
      </c>
      <c r="F1283" t="s">
        <v>8415</v>
      </c>
      <c r="G1283" t="str">
        <f t="shared" si="77"/>
        <v>Facial-Paresis-Type-3-Hoxb1-Ngs-Genetic-Test</v>
      </c>
      <c r="H1283" t="s">
        <v>1152</v>
      </c>
      <c r="I1283" t="str">
        <f t="shared" si="78"/>
        <v>Facial Paresis Type 3 Hoxb1 Ngs Genetic Test</v>
      </c>
      <c r="J1283" t="s">
        <v>1169</v>
      </c>
      <c r="K1283" t="str">
        <f t="shared" si="79"/>
        <v>&lt;a target="_blank" href="testing.php?uae=Facial-Paresis-Type-3-Hoxb1-Ngs-Genetic-Test"&gt;Facial Paresis Type 3 Hoxb1 Ngs Genetic Test&lt;/a&gt; &lt;br /&gt;</v>
      </c>
    </row>
    <row r="1284" spans="2:11">
      <c r="B1284" t="s">
        <v>4821</v>
      </c>
      <c r="C1284" t="str">
        <f t="shared" si="76"/>
        <v>Aunty-Uncle-Dna-Test</v>
      </c>
      <c r="F1284" t="s">
        <v>8415</v>
      </c>
      <c r="G1284" t="str">
        <f t="shared" si="77"/>
        <v>Aunty-Uncle-Dna-Test</v>
      </c>
      <c r="H1284" t="s">
        <v>1152</v>
      </c>
      <c r="I1284" t="str">
        <f t="shared" si="78"/>
        <v>Aunty Uncle Dna Test</v>
      </c>
      <c r="J1284" t="s">
        <v>1169</v>
      </c>
      <c r="K1284" t="str">
        <f t="shared" si="79"/>
        <v>&lt;a target="_blank" href="testing.php?uae=Aunty-Uncle-Dna-Test"&gt;Aunty Uncle Dna Test&lt;/a&gt; &lt;br /&gt;</v>
      </c>
    </row>
    <row r="1285" spans="2:11">
      <c r="B1285" t="s">
        <v>4822</v>
      </c>
      <c r="C1285" t="str">
        <f t="shared" ref="C1285:C1348" si="80">PROPER(B1285)</f>
        <v>Male-Linage-Dna-Test</v>
      </c>
      <c r="F1285" t="s">
        <v>8415</v>
      </c>
      <c r="G1285" t="str">
        <f t="shared" ref="G1285:G1348" si="81">C1285</f>
        <v>Male-Linage-Dna-Test</v>
      </c>
      <c r="H1285" t="s">
        <v>1152</v>
      </c>
      <c r="I1285" t="str">
        <f t="shared" ref="I1285:I1348" si="82">SUBSTITUTE(C1285,"-"," ")</f>
        <v>Male Linage Dna Test</v>
      </c>
      <c r="J1285" t="s">
        <v>1169</v>
      </c>
      <c r="K1285" t="str">
        <f t="shared" ref="K1285:K1348" si="83">CONCATENATE(F1285,G1285,H1285,I1285,J1285)</f>
        <v>&lt;a target="_blank" href="testing.php?uae=Male-Linage-Dna-Test"&gt;Male Linage Dna Test&lt;/a&gt; &lt;br /&gt;</v>
      </c>
    </row>
    <row r="1286" spans="2:11">
      <c r="B1286" t="s">
        <v>4823</v>
      </c>
      <c r="C1286" t="str">
        <f t="shared" si="80"/>
        <v>Erythermalgia-Primary-Scn9A-Ngs-Genetic-Test</v>
      </c>
      <c r="F1286" t="s">
        <v>8415</v>
      </c>
      <c r="G1286" t="str">
        <f t="shared" si="81"/>
        <v>Erythermalgia-Primary-Scn9A-Ngs-Genetic-Test</v>
      </c>
      <c r="H1286" t="s">
        <v>1152</v>
      </c>
      <c r="I1286" t="str">
        <f t="shared" si="82"/>
        <v>Erythermalgia Primary Scn9A Ngs Genetic Test</v>
      </c>
      <c r="J1286" t="s">
        <v>1169</v>
      </c>
      <c r="K1286" t="str">
        <f t="shared" si="83"/>
        <v>&lt;a target="_blank" href="testing.php?uae=Erythermalgia-Primary-Scn9A-Ngs-Genetic-Test"&gt;Erythermalgia Primary Scn9A Ngs Genetic Test&lt;/a&gt; &lt;br /&gt;</v>
      </c>
    </row>
    <row r="1287" spans="2:11">
      <c r="B1287" t="s">
        <v>4824</v>
      </c>
      <c r="C1287" t="str">
        <f t="shared" si="80"/>
        <v>Ethylmalonic-Encephalopathy-Ethe1-Ngs-Genetic-Test</v>
      </c>
      <c r="F1287" t="s">
        <v>8415</v>
      </c>
      <c r="G1287" t="str">
        <f t="shared" si="81"/>
        <v>Ethylmalonic-Encephalopathy-Ethe1-Ngs-Genetic-Test</v>
      </c>
      <c r="H1287" t="s">
        <v>1152</v>
      </c>
      <c r="I1287" t="str">
        <f t="shared" si="82"/>
        <v>Ethylmalonic Encephalopathy Ethe1 Ngs Genetic Test</v>
      </c>
      <c r="J1287" t="s">
        <v>1169</v>
      </c>
      <c r="K1287" t="str">
        <f t="shared" si="83"/>
        <v>&lt;a target="_blank" href="testing.php?uae=Ethylmalonic-Encephalopathy-Ethe1-Ngs-Genetic-Test"&gt;Ethylmalonic Encephalopathy Ethe1 Ngs Genetic Test&lt;/a&gt; &lt;br /&gt;</v>
      </c>
    </row>
    <row r="1288" spans="2:11">
      <c r="B1288" t="s">
        <v>4825</v>
      </c>
      <c r="C1288" t="str">
        <f t="shared" si="80"/>
        <v>Sibling-Dna-Test</v>
      </c>
      <c r="F1288" t="s">
        <v>8415</v>
      </c>
      <c r="G1288" t="str">
        <f t="shared" si="81"/>
        <v>Sibling-Dna-Test</v>
      </c>
      <c r="H1288" t="s">
        <v>1152</v>
      </c>
      <c r="I1288" t="str">
        <f t="shared" si="82"/>
        <v>Sibling Dna Test</v>
      </c>
      <c r="J1288" t="s">
        <v>1169</v>
      </c>
      <c r="K1288" t="str">
        <f t="shared" si="83"/>
        <v>&lt;a target="_blank" href="testing.php?uae=Sibling-Dna-Test"&gt;Sibling Dna Test&lt;/a&gt; &lt;br /&gt;</v>
      </c>
    </row>
    <row r="1289" spans="2:11">
      <c r="B1289" t="s">
        <v>4826</v>
      </c>
      <c r="C1289" t="str">
        <f t="shared" si="80"/>
        <v>Maternity-Dna-Test</v>
      </c>
      <c r="F1289" t="s">
        <v>8415</v>
      </c>
      <c r="G1289" t="str">
        <f t="shared" si="81"/>
        <v>Maternity-Dna-Test</v>
      </c>
      <c r="H1289" t="s">
        <v>1152</v>
      </c>
      <c r="I1289" t="str">
        <f t="shared" si="82"/>
        <v>Maternity Dna Test</v>
      </c>
      <c r="J1289" t="s">
        <v>1169</v>
      </c>
      <c r="K1289" t="str">
        <f t="shared" si="83"/>
        <v>&lt;a target="_blank" href="testing.php?uae=Maternity-Dna-Test"&gt;Maternity Dna Test&lt;/a&gt; &lt;br /&gt;</v>
      </c>
    </row>
    <row r="1290" spans="2:11">
      <c r="B1290" t="s">
        <v>4827</v>
      </c>
      <c r="C1290" t="str">
        <f t="shared" si="80"/>
        <v>Legal-Immigration-Maternity-Dna-Test</v>
      </c>
      <c r="F1290" t="s">
        <v>8415</v>
      </c>
      <c r="G1290" t="str">
        <f t="shared" si="81"/>
        <v>Legal-Immigration-Maternity-Dna-Test</v>
      </c>
      <c r="H1290" t="s">
        <v>1152</v>
      </c>
      <c r="I1290" t="str">
        <f t="shared" si="82"/>
        <v>Legal Immigration Maternity Dna Test</v>
      </c>
      <c r="J1290" t="s">
        <v>1169</v>
      </c>
      <c r="K1290" t="str">
        <f t="shared" si="83"/>
        <v>&lt;a target="_blank" href="testing.php?uae=Legal-Immigration-Maternity-Dna-Test"&gt;Legal Immigration Maternity Dna Test&lt;/a&gt; &lt;br /&gt;</v>
      </c>
    </row>
    <row r="1291" spans="2:11">
      <c r="B1291" t="s">
        <v>4828</v>
      </c>
      <c r="C1291" t="str">
        <f t="shared" si="80"/>
        <v>Episodic-Pain-Syndrome-Type-3-Familial-Scn11A-Ngs-Genetic-Test</v>
      </c>
      <c r="F1291" t="s">
        <v>8415</v>
      </c>
      <c r="G1291" t="str">
        <f t="shared" si="81"/>
        <v>Episodic-Pain-Syndrome-Type-3-Familial-Scn11A-Ngs-Genetic-Test</v>
      </c>
      <c r="H1291" t="s">
        <v>1152</v>
      </c>
      <c r="I1291" t="str">
        <f t="shared" si="82"/>
        <v>Episodic Pain Syndrome Type 3 Familial Scn11A Ngs Genetic Test</v>
      </c>
      <c r="J1291" t="s">
        <v>1169</v>
      </c>
      <c r="K1291" t="str">
        <f t="shared" si="83"/>
        <v>&lt;a target="_blank" href="testing.php?uae=Episodic-Pain-Syndrome-Type-3-Familial-Scn11A-Ngs-Genetic-Test"&gt;Episodic Pain Syndrome Type 3 Familial Scn11A Ngs Genetic Test&lt;/a&gt; &lt;br /&gt;</v>
      </c>
    </row>
    <row r="1292" spans="2:11">
      <c r="B1292" t="s">
        <v>4829</v>
      </c>
      <c r="C1292" t="str">
        <f t="shared" si="80"/>
        <v>Premium-Paternity-Dna-Test-46-Marker</v>
      </c>
      <c r="F1292" t="s">
        <v>8415</v>
      </c>
      <c r="G1292" t="str">
        <f t="shared" si="81"/>
        <v>Premium-Paternity-Dna-Test-46-Marker</v>
      </c>
      <c r="H1292" t="s">
        <v>1152</v>
      </c>
      <c r="I1292" t="str">
        <f t="shared" si="82"/>
        <v>Premium Paternity Dna Test 46 Marker</v>
      </c>
      <c r="J1292" t="s">
        <v>1169</v>
      </c>
      <c r="K1292" t="str">
        <f t="shared" si="83"/>
        <v>&lt;a target="_blank" href="testing.php?uae=Premium-Paternity-Dna-Test-46-Marker"&gt;Premium Paternity Dna Test 46 Marker&lt;/a&gt; &lt;br /&gt;</v>
      </c>
    </row>
    <row r="1293" spans="2:11">
      <c r="B1293" t="s">
        <v>4830</v>
      </c>
      <c r="C1293" t="str">
        <f t="shared" si="80"/>
        <v>Episodic-Ataxia-Type-6-Slc1A3-Ngs-Genetic-Test</v>
      </c>
      <c r="F1293" t="s">
        <v>8415</v>
      </c>
      <c r="G1293" t="str">
        <f t="shared" si="81"/>
        <v>Episodic-Ataxia-Type-6-Slc1A3-Ngs-Genetic-Test</v>
      </c>
      <c r="H1293" t="s">
        <v>1152</v>
      </c>
      <c r="I1293" t="str">
        <f t="shared" si="82"/>
        <v>Episodic Ataxia Type 6 Slc1A3 Ngs Genetic Test</v>
      </c>
      <c r="J1293" t="s">
        <v>1169</v>
      </c>
      <c r="K1293" t="str">
        <f t="shared" si="83"/>
        <v>&lt;a target="_blank" href="testing.php?uae=Episodic-Ataxia-Type-6-Slc1A3-Ngs-Genetic-Test"&gt;Episodic Ataxia Type 6 Slc1A3 Ngs Genetic Test&lt;/a&gt; &lt;br /&gt;</v>
      </c>
    </row>
    <row r="1294" spans="2:11">
      <c r="B1294" t="s">
        <v>4831</v>
      </c>
      <c r="C1294" t="str">
        <f t="shared" si="80"/>
        <v>Episodic-Pain-Syndrome-Type-2-Familial-Scn10A-Ngs-Genetic-Test</v>
      </c>
      <c r="F1294" t="s">
        <v>8415</v>
      </c>
      <c r="G1294" t="str">
        <f t="shared" si="81"/>
        <v>Episodic-Pain-Syndrome-Type-2-Familial-Scn10A-Ngs-Genetic-Test</v>
      </c>
      <c r="H1294" t="s">
        <v>1152</v>
      </c>
      <c r="I1294" t="str">
        <f t="shared" si="82"/>
        <v>Episodic Pain Syndrome Type 2 Familial Scn10A Ngs Genetic Test</v>
      </c>
      <c r="J1294" t="s">
        <v>1169</v>
      </c>
      <c r="K1294" t="str">
        <f t="shared" si="83"/>
        <v>&lt;a target="_blank" href="testing.php?uae=Episodic-Pain-Syndrome-Type-2-Familial-Scn10A-Ngs-Genetic-Test"&gt;Episodic Pain Syndrome Type 2 Familial Scn10A Ngs Genetic Test&lt;/a&gt; &lt;br /&gt;</v>
      </c>
    </row>
    <row r="1295" spans="2:11">
      <c r="B1295" t="s">
        <v>4832</v>
      </c>
      <c r="C1295" t="str">
        <f t="shared" si="80"/>
        <v>Episodic-Ataxia-Type-5-Cacnb4-Ngs-Genetic-Test</v>
      </c>
      <c r="F1295" t="s">
        <v>8415</v>
      </c>
      <c r="G1295" t="str">
        <f t="shared" si="81"/>
        <v>Episodic-Ataxia-Type-5-Cacnb4-Ngs-Genetic-Test</v>
      </c>
      <c r="H1295" t="s">
        <v>1152</v>
      </c>
      <c r="I1295" t="str">
        <f t="shared" si="82"/>
        <v>Episodic Ataxia Type 5 Cacnb4 Ngs Genetic Test</v>
      </c>
      <c r="J1295" t="s">
        <v>1169</v>
      </c>
      <c r="K1295" t="str">
        <f t="shared" si="83"/>
        <v>&lt;a target="_blank" href="testing.php?uae=Episodic-Ataxia-Type-5-Cacnb4-Ngs-Genetic-Test"&gt;Episodic Ataxia Type 5 Cacnb4 Ngs Genetic Test&lt;/a&gt; &lt;br /&gt;</v>
      </c>
    </row>
    <row r="1296" spans="2:11">
      <c r="B1296" t="s">
        <v>4833</v>
      </c>
      <c r="C1296" t="str">
        <f t="shared" si="80"/>
        <v>Legal-Immigration-Dna-Test</v>
      </c>
      <c r="F1296" t="s">
        <v>8415</v>
      </c>
      <c r="G1296" t="str">
        <f t="shared" si="81"/>
        <v>Legal-Immigration-Dna-Test</v>
      </c>
      <c r="H1296" t="s">
        <v>1152</v>
      </c>
      <c r="I1296" t="str">
        <f t="shared" si="82"/>
        <v>Legal Immigration Dna Test</v>
      </c>
      <c r="J1296" t="s">
        <v>1169</v>
      </c>
      <c r="K1296" t="str">
        <f t="shared" si="83"/>
        <v>&lt;a target="_blank" href="testing.php?uae=Legal-Immigration-Dna-Test"&gt;Legal Immigration Dna Test&lt;/a&gt; &lt;br /&gt;</v>
      </c>
    </row>
    <row r="1297" spans="2:11">
      <c r="B1297" t="s">
        <v>4834</v>
      </c>
      <c r="C1297" t="str">
        <f t="shared" si="80"/>
        <v>Episodic-Ataxia-Type-2-Cacna1A-Ngs-Genetic-Test</v>
      </c>
      <c r="F1297" t="s">
        <v>8415</v>
      </c>
      <c r="G1297" t="str">
        <f t="shared" si="81"/>
        <v>Episodic-Ataxia-Type-2-Cacna1A-Ngs-Genetic-Test</v>
      </c>
      <c r="H1297" t="s">
        <v>1152</v>
      </c>
      <c r="I1297" t="str">
        <f t="shared" si="82"/>
        <v>Episodic Ataxia Type 2 Cacna1A Ngs Genetic Test</v>
      </c>
      <c r="J1297" t="s">
        <v>1169</v>
      </c>
      <c r="K1297" t="str">
        <f t="shared" si="83"/>
        <v>&lt;a target="_blank" href="testing.php?uae=Episodic-Ataxia-Type-2-Cacna1A-Ngs-Genetic-Test"&gt;Episodic Ataxia Type 2 Cacna1A Ngs Genetic Test&lt;/a&gt; &lt;br /&gt;</v>
      </c>
    </row>
    <row r="1298" spans="2:11">
      <c r="B1298" t="s">
        <v>4835</v>
      </c>
      <c r="C1298" t="str">
        <f t="shared" si="80"/>
        <v>Peridontal-Multiplex-Detection-Differentiation-Porphyromonas-Gingivalis-Aggregatibacter-Actinomycetemcomitans-Fusobaterium-Nucleatum-Tannerella-Forsythia-Qualitative-Real-Time-Pcr-Test</v>
      </c>
      <c r="F1298" t="s">
        <v>8415</v>
      </c>
      <c r="G1298" t="str">
        <f t="shared" si="81"/>
        <v>Peridontal-Multiplex-Detection-Differentiation-Porphyromonas-Gingivalis-Aggregatibacter-Actinomycetemcomitans-Fusobaterium-Nucleatum-Tannerella-Forsythia-Qualitative-Real-Time-Pcr-Test</v>
      </c>
      <c r="H1298" t="s">
        <v>1152</v>
      </c>
      <c r="I1298" t="str">
        <f t="shared" si="82"/>
        <v>Peridontal Multiplex Detection Differentiation Porphyromonas Gingivalis Aggregatibacter Actinomycetemcomitans Fusobaterium Nucleatum Tannerella Forsythia Qualitative Real Time Pcr Test</v>
      </c>
      <c r="J1298" t="s">
        <v>1169</v>
      </c>
      <c r="K1298" t="str">
        <f t="shared" si="83"/>
        <v>&lt;a target="_blank" href="testing.php?uae=Peridontal-Multiplex-Detection-Differentiation-Porphyromonas-Gingivalis-Aggregatibacter-Actinomycetemcomitans-Fusobaterium-Nucleatum-Tannerella-Forsythia-Qualitative-Real-Time-Pcr-Test"&gt;Peridontal Multiplex Detection Differentiation Porphyromonas Gingivalis Aggregatibacter Actinomycetemcomitans Fusobaterium Nucleatum Tannerella Forsythia Qualitative Real Time Pcr Test&lt;/a&gt; &lt;br /&gt;</v>
      </c>
    </row>
    <row r="1299" spans="2:11">
      <c r="B1299" t="s">
        <v>4836</v>
      </c>
      <c r="C1299" t="str">
        <f t="shared" si="80"/>
        <v>Epileptic-Encephalopathy-Lennox-Gastaut-Type-Mapk10-Ngs-Genetic-Test</v>
      </c>
      <c r="F1299" t="s">
        <v>8415</v>
      </c>
      <c r="G1299" t="str">
        <f t="shared" si="81"/>
        <v>Epileptic-Encephalopathy-Lennox-Gastaut-Type-Mapk10-Ngs-Genetic-Test</v>
      </c>
      <c r="H1299" t="s">
        <v>1152</v>
      </c>
      <c r="I1299" t="str">
        <f t="shared" si="82"/>
        <v>Epileptic Encephalopathy Lennox Gastaut Type Mapk10 Ngs Genetic Test</v>
      </c>
      <c r="J1299" t="s">
        <v>1169</v>
      </c>
      <c r="K1299" t="str">
        <f t="shared" si="83"/>
        <v>&lt;a target="_blank" href="testing.php?uae=Epileptic-Encephalopathy-Lennox-Gastaut-Type-Mapk10-Ngs-Genetic-Test"&gt;Epileptic Encephalopathy Lennox Gastaut Type Mapk10 Ngs Genetic Test&lt;/a&gt; &lt;br /&gt;</v>
      </c>
    </row>
    <row r="1300" spans="2:11">
      <c r="B1300" t="s">
        <v>4837</v>
      </c>
      <c r="C1300" t="str">
        <f t="shared" si="80"/>
        <v>Episodic-Ataxia-Type-1-Kcna1-Ngs-Genetic-Test</v>
      </c>
      <c r="F1300" t="s">
        <v>8415</v>
      </c>
      <c r="G1300" t="str">
        <f t="shared" si="81"/>
        <v>Episodic-Ataxia-Type-1-Kcna1-Ngs-Genetic-Test</v>
      </c>
      <c r="H1300" t="s">
        <v>1152</v>
      </c>
      <c r="I1300" t="str">
        <f t="shared" si="82"/>
        <v>Episodic Ataxia Type 1 Kcna1 Ngs Genetic Test</v>
      </c>
      <c r="J1300" t="s">
        <v>1169</v>
      </c>
      <c r="K1300" t="str">
        <f t="shared" si="83"/>
        <v>&lt;a target="_blank" href="testing.php?uae=Episodic-Ataxia-Type-1-Kcna1-Ngs-Genetic-Test"&gt;Episodic Ataxia Type 1 Kcna1 Ngs Genetic Test&lt;/a&gt; &lt;br /&gt;</v>
      </c>
    </row>
    <row r="1301" spans="2:11">
      <c r="B1301" t="s">
        <v>4838</v>
      </c>
      <c r="C1301" t="str">
        <f t="shared" si="80"/>
        <v>Peridontal-Multiplex-Detection-Differentiation-Porphyromonas-Gulae-Treponema-Denticola-Tannerella-Forsythia-Fusobacterium-Nucleatum-Qualitative-Real-Time-Pcr-Test</v>
      </c>
      <c r="F1301" t="s">
        <v>8415</v>
      </c>
      <c r="G1301" t="str">
        <f t="shared" si="81"/>
        <v>Peridontal-Multiplex-Detection-Differentiation-Porphyromonas-Gulae-Treponema-Denticola-Tannerella-Forsythia-Fusobacterium-Nucleatum-Qualitative-Real-Time-Pcr-Test</v>
      </c>
      <c r="H1301" t="s">
        <v>1152</v>
      </c>
      <c r="I1301" t="str">
        <f t="shared" si="82"/>
        <v>Peridontal Multiplex Detection Differentiation Porphyromonas Gulae Treponema Denticola Tannerella Forsythia Fusobacterium Nucleatum Qualitative Real Time Pcr Test</v>
      </c>
      <c r="J1301" t="s">
        <v>1169</v>
      </c>
      <c r="K1301" t="str">
        <f t="shared" si="83"/>
        <v>&lt;a target="_blank" href="testing.php?uae=Peridontal-Multiplex-Detection-Differentiation-Porphyromonas-Gulae-Treponema-Denticola-Tannerella-Forsythia-Fusobacterium-Nucleatum-Qualitative-Real-Time-Pcr-Test"&gt;Peridontal Multiplex Detection Differentiation Porphyromonas Gulae Treponema Denticola Tannerella Forsythia Fusobacterium Nucleatum Qualitative Real Time Pcr Test&lt;/a&gt; &lt;br /&gt;</v>
      </c>
    </row>
    <row r="1302" spans="2:11">
      <c r="B1302" t="s">
        <v>4839</v>
      </c>
      <c r="C1302" t="str">
        <f t="shared" si="80"/>
        <v>Epileptic-Encephalopathy-Childhood-Onset-Chd2-Ngs-Genetic-Test</v>
      </c>
      <c r="F1302" t="s">
        <v>8415</v>
      </c>
      <c r="G1302" t="str">
        <f t="shared" si="81"/>
        <v>Epileptic-Encephalopathy-Childhood-Onset-Chd2-Ngs-Genetic-Test</v>
      </c>
      <c r="H1302" t="s">
        <v>1152</v>
      </c>
      <c r="I1302" t="str">
        <f t="shared" si="82"/>
        <v>Epileptic Encephalopathy Childhood Onset Chd2 Ngs Genetic Test</v>
      </c>
      <c r="J1302" t="s">
        <v>1169</v>
      </c>
      <c r="K1302" t="str">
        <f t="shared" si="83"/>
        <v>&lt;a target="_blank" href="testing.php?uae=Epileptic-Encephalopathy-Childhood-Onset-Chd2-Ngs-Genetic-Test"&gt;Epileptic Encephalopathy Childhood Onset Chd2 Ngs Genetic Test&lt;/a&gt; &lt;br /&gt;</v>
      </c>
    </row>
    <row r="1303" spans="2:11">
      <c r="B1303" t="s">
        <v>4840</v>
      </c>
      <c r="C1303" t="str">
        <f t="shared" si="80"/>
        <v>Peridontal-Multiplex-Detection-Differentiation-Porphyromonas-Gingivalis-Treponema-Denticola-Tannerella-Forsythia-Fusobacterium-Nucleatum-Qualitative-Real-Time-Pcr-Test</v>
      </c>
      <c r="F1303" t="s">
        <v>8415</v>
      </c>
      <c r="G1303" t="str">
        <f t="shared" si="81"/>
        <v>Peridontal-Multiplex-Detection-Differentiation-Porphyromonas-Gingivalis-Treponema-Denticola-Tannerella-Forsythia-Fusobacterium-Nucleatum-Qualitative-Real-Time-Pcr-Test</v>
      </c>
      <c r="H1303" t="s">
        <v>1152</v>
      </c>
      <c r="I1303" t="str">
        <f t="shared" si="82"/>
        <v>Peridontal Multiplex Detection Differentiation Porphyromonas Gingivalis Treponema Denticola Tannerella Forsythia Fusobacterium Nucleatum Qualitative Real Time Pcr Test</v>
      </c>
      <c r="J1303" t="s">
        <v>1169</v>
      </c>
      <c r="K1303" t="str">
        <f t="shared" si="83"/>
        <v>&lt;a target="_blank" href="testing.php?uae=Peridontal-Multiplex-Detection-Differentiation-Porphyromonas-Gingivalis-Treponema-Denticola-Tannerella-Forsythia-Fusobacterium-Nucleatum-Qualitative-Real-Time-Pcr-Test"&gt;Peridontal Multiplex Detection Differentiation Porphyromonas Gingivalis Treponema Denticola Tannerella Forsythia Fusobacterium Nucleatum Qualitative Real Time Pcr Test&lt;/a&gt; &lt;br /&gt;</v>
      </c>
    </row>
    <row r="1304" spans="2:11">
      <c r="B1304" t="s">
        <v>4841</v>
      </c>
      <c r="C1304" t="str">
        <f t="shared" si="80"/>
        <v>Abl-Gene-Gene-Load-Real-Time-Pcr-Test</v>
      </c>
      <c r="F1304" t="s">
        <v>8415</v>
      </c>
      <c r="G1304" t="str">
        <f t="shared" si="81"/>
        <v>Abl-Gene-Gene-Load-Real-Time-Pcr-Test</v>
      </c>
      <c r="H1304" t="s">
        <v>1152</v>
      </c>
      <c r="I1304" t="str">
        <f t="shared" si="82"/>
        <v>Abl Gene Gene Load Real Time Pcr Test</v>
      </c>
      <c r="J1304" t="s">
        <v>1169</v>
      </c>
      <c r="K1304" t="str">
        <f t="shared" si="83"/>
        <v>&lt;a target="_blank" href="testing.php?uae=Abl-Gene-Gene-Load-Real-Time-Pcr-Test"&gt;Abl Gene Gene Load Real Time Pcr Test&lt;/a&gt; &lt;br /&gt;</v>
      </c>
    </row>
    <row r="1305" spans="2:11">
      <c r="B1305" t="s">
        <v>4842</v>
      </c>
      <c r="C1305" t="str">
        <f t="shared" si="80"/>
        <v>Globin-Quantitative-Real-Time-Pcr-Test-2</v>
      </c>
      <c r="F1305" t="s">
        <v>8415</v>
      </c>
      <c r="G1305" t="str">
        <f t="shared" si="81"/>
        <v>Globin-Quantitative-Real-Time-Pcr-Test-2</v>
      </c>
      <c r="H1305" t="s">
        <v>1152</v>
      </c>
      <c r="I1305" t="str">
        <f t="shared" si="82"/>
        <v>Globin Quantitative Real Time Pcr Test 2</v>
      </c>
      <c r="J1305" t="s">
        <v>1169</v>
      </c>
      <c r="K1305" t="str">
        <f t="shared" si="83"/>
        <v>&lt;a target="_blank" href="testing.php?uae=Globin-Quantitative-Real-Time-Pcr-Test-2"&gt;Globin Quantitative Real Time Pcr Test 2&lt;/a&gt; &lt;br /&gt;</v>
      </c>
    </row>
    <row r="1306" spans="2:11">
      <c r="B1306" t="s">
        <v>4843</v>
      </c>
      <c r="C1306" t="str">
        <f t="shared" si="80"/>
        <v>Gapdh-Gene-Load-Real-Time-Pcr-Test-2</v>
      </c>
      <c r="F1306" t="s">
        <v>8415</v>
      </c>
      <c r="G1306" t="str">
        <f t="shared" si="81"/>
        <v>Gapdh-Gene-Load-Real-Time-Pcr-Test-2</v>
      </c>
      <c r="H1306" t="s">
        <v>1152</v>
      </c>
      <c r="I1306" t="str">
        <f t="shared" si="82"/>
        <v>Gapdh Gene Load Real Time Pcr Test 2</v>
      </c>
      <c r="J1306" t="s">
        <v>1169</v>
      </c>
      <c r="K1306" t="str">
        <f t="shared" si="83"/>
        <v>&lt;a target="_blank" href="testing.php?uae=Gapdh-Gene-Load-Real-Time-Pcr-Test-2"&gt;Gapdh Gene Load Real Time Pcr Test 2&lt;/a&gt; &lt;br /&gt;</v>
      </c>
    </row>
    <row r="1307" spans="2:11">
      <c r="B1307" t="s">
        <v>4844</v>
      </c>
      <c r="C1307" t="str">
        <f t="shared" si="80"/>
        <v>Actin-Quantitative-Real-Time-Pcr-Test-2</v>
      </c>
      <c r="F1307" t="s">
        <v>8415</v>
      </c>
      <c r="G1307" t="str">
        <f t="shared" si="81"/>
        <v>Actin-Quantitative-Real-Time-Pcr-Test-2</v>
      </c>
      <c r="H1307" t="s">
        <v>1152</v>
      </c>
      <c r="I1307" t="str">
        <f t="shared" si="82"/>
        <v>Actin Quantitative Real Time Pcr Test 2</v>
      </c>
      <c r="J1307" t="s">
        <v>1169</v>
      </c>
      <c r="K1307" t="str">
        <f t="shared" si="83"/>
        <v>&lt;a target="_blank" href="testing.php?uae=Actin-Quantitative-Real-Time-Pcr-Test-2"&gt;Actin Quantitative Real Time Pcr Test 2&lt;/a&gt; &lt;br /&gt;</v>
      </c>
    </row>
    <row r="1308" spans="2:11">
      <c r="B1308" t="s">
        <v>4845</v>
      </c>
      <c r="C1308" t="str">
        <f t="shared" si="80"/>
        <v>Ccl3-L1-Gene-Load-Real-Time-Pcr-Test-2</v>
      </c>
      <c r="F1308" t="s">
        <v>8415</v>
      </c>
      <c r="G1308" t="str">
        <f t="shared" si="81"/>
        <v>Ccl3-L1-Gene-Load-Real-Time-Pcr-Test-2</v>
      </c>
      <c r="H1308" t="s">
        <v>1152</v>
      </c>
      <c r="I1308" t="str">
        <f t="shared" si="82"/>
        <v>Ccl3 L1 Gene Load Real Time Pcr Test 2</v>
      </c>
      <c r="J1308" t="s">
        <v>1169</v>
      </c>
      <c r="K1308" t="str">
        <f t="shared" si="83"/>
        <v>&lt;a target="_blank" href="testing.php?uae=Ccl3-L1-Gene-Load-Real-Time-Pcr-Test-2"&gt;Ccl3 L1 Gene Load Real Time Pcr Test 2&lt;/a&gt; &lt;br /&gt;</v>
      </c>
    </row>
    <row r="1309" spans="2:11">
      <c r="B1309" t="s">
        <v>4846</v>
      </c>
      <c r="C1309" t="str">
        <f t="shared" si="80"/>
        <v>Factor-V-Leiden-Detection-Qualitative-Real-Time-Pcr-Test-2</v>
      </c>
      <c r="F1309" t="s">
        <v>8415</v>
      </c>
      <c r="G1309" t="str">
        <f t="shared" si="81"/>
        <v>Factor-V-Leiden-Detection-Qualitative-Real-Time-Pcr-Test-2</v>
      </c>
      <c r="H1309" t="s">
        <v>1152</v>
      </c>
      <c r="I1309" t="str">
        <f t="shared" si="82"/>
        <v>Factor V Leiden Detection Qualitative Real Time Pcr Test 2</v>
      </c>
      <c r="J1309" t="s">
        <v>1169</v>
      </c>
      <c r="K1309" t="str">
        <f t="shared" si="83"/>
        <v>&lt;a target="_blank" href="testing.php?uae=Factor-V-Leiden-Detection-Qualitative-Real-Time-Pcr-Test-2"&gt;Factor V Leiden Detection Qualitative Real Time Pcr Test 2&lt;/a&gt; &lt;br /&gt;</v>
      </c>
    </row>
    <row r="1310" spans="2:11">
      <c r="B1310" t="s">
        <v>4847</v>
      </c>
      <c r="C1310" t="str">
        <f t="shared" si="80"/>
        <v>Tnf-Quantitative-Real-Time-Pcr-Test-2</v>
      </c>
      <c r="F1310" t="s">
        <v>8415</v>
      </c>
      <c r="G1310" t="str">
        <f t="shared" si="81"/>
        <v>Tnf-Quantitative-Real-Time-Pcr-Test-2</v>
      </c>
      <c r="H1310" t="s">
        <v>1152</v>
      </c>
      <c r="I1310" t="str">
        <f t="shared" si="82"/>
        <v>Tnf Quantitative Real Time Pcr Test 2</v>
      </c>
      <c r="J1310" t="s">
        <v>1169</v>
      </c>
      <c r="K1310" t="str">
        <f t="shared" si="83"/>
        <v>&lt;a target="_blank" href="testing.php?uae=Tnf-Quantitative-Real-Time-Pcr-Test-2"&gt;Tnf Quantitative Real Time Pcr Test 2&lt;/a&gt; &lt;br /&gt;</v>
      </c>
    </row>
    <row r="1311" spans="2:11">
      <c r="B1311" t="s">
        <v>4848</v>
      </c>
      <c r="C1311" t="str">
        <f t="shared" si="80"/>
        <v>Tnf-Qualitative-Real-Time-Pcr-Test-2</v>
      </c>
      <c r="F1311" t="s">
        <v>8415</v>
      </c>
      <c r="G1311" t="str">
        <f t="shared" si="81"/>
        <v>Tnf-Qualitative-Real-Time-Pcr-Test-2</v>
      </c>
      <c r="H1311" t="s">
        <v>1152</v>
      </c>
      <c r="I1311" t="str">
        <f t="shared" si="82"/>
        <v>Tnf Qualitative Real Time Pcr Test 2</v>
      </c>
      <c r="J1311" t="s">
        <v>1169</v>
      </c>
      <c r="K1311" t="str">
        <f t="shared" si="83"/>
        <v>&lt;a target="_blank" href="testing.php?uae=Tnf-Qualitative-Real-Time-Pcr-Test-2"&gt;Tnf Qualitative Real Time Pcr Test 2&lt;/a&gt; &lt;br /&gt;</v>
      </c>
    </row>
    <row r="1312" spans="2:11">
      <c r="B1312" t="s">
        <v>4849</v>
      </c>
      <c r="C1312" t="str">
        <f t="shared" si="80"/>
        <v>Rara-Pml-Quantitative-Real-Time-Pcr-Test</v>
      </c>
      <c r="F1312" t="s">
        <v>8415</v>
      </c>
      <c r="G1312" t="str">
        <f t="shared" si="81"/>
        <v>Rara-Pml-Quantitative-Real-Time-Pcr-Test</v>
      </c>
      <c r="H1312" t="s">
        <v>1152</v>
      </c>
      <c r="I1312" t="str">
        <f t="shared" si="82"/>
        <v>Rara Pml Quantitative Real Time Pcr Test</v>
      </c>
      <c r="J1312" t="s">
        <v>1169</v>
      </c>
      <c r="K1312" t="str">
        <f t="shared" si="83"/>
        <v>&lt;a target="_blank" href="testing.php?uae=Rara-Pml-Quantitative-Real-Time-Pcr-Test"&gt;Rara Pml Quantitative Real Time Pcr Test&lt;/a&gt; &lt;br /&gt;</v>
      </c>
    </row>
    <row r="1313" spans="2:11">
      <c r="B1313" t="s">
        <v>4850</v>
      </c>
      <c r="C1313" t="str">
        <f t="shared" si="80"/>
        <v>Epilepsy-Progressive-Myoclonic-Type-7-Kcnc1-Ngs-Genetic-Test</v>
      </c>
      <c r="F1313" t="s">
        <v>8415</v>
      </c>
      <c r="G1313" t="str">
        <f t="shared" si="81"/>
        <v>Epilepsy-Progressive-Myoclonic-Type-7-Kcnc1-Ngs-Genetic-Test</v>
      </c>
      <c r="H1313" t="s">
        <v>1152</v>
      </c>
      <c r="I1313" t="str">
        <f t="shared" si="82"/>
        <v>Epilepsy Progressive Myoclonic Type 7 Kcnc1 Ngs Genetic Test</v>
      </c>
      <c r="J1313" t="s">
        <v>1169</v>
      </c>
      <c r="K1313" t="str">
        <f t="shared" si="83"/>
        <v>&lt;a target="_blank" href="testing.php?uae=Epilepsy-Progressive-Myoclonic-Type-7-Kcnc1-Ngs-Genetic-Test"&gt;Epilepsy Progressive Myoclonic Type 7 Kcnc1 Ngs Genetic Test&lt;/a&gt; &lt;br /&gt;</v>
      </c>
    </row>
    <row r="1314" spans="2:11">
      <c r="B1314" t="s">
        <v>4851</v>
      </c>
      <c r="C1314" t="str">
        <f t="shared" si="80"/>
        <v>Epilepsy-X-Linked-With-Learning-Disabilities-And-Behavior-Disorders-Syn1-Ngs-Genetic-Test</v>
      </c>
      <c r="F1314" t="s">
        <v>8415</v>
      </c>
      <c r="G1314" t="str">
        <f t="shared" si="81"/>
        <v>Epilepsy-X-Linked-With-Learning-Disabilities-And-Behavior-Disorders-Syn1-Ngs-Genetic-Test</v>
      </c>
      <c r="H1314" t="s">
        <v>1152</v>
      </c>
      <c r="I1314" t="str">
        <f t="shared" si="82"/>
        <v>Epilepsy X Linked With Learning Disabilities And Behavior Disorders Syn1 Ngs Genetic Test</v>
      </c>
      <c r="J1314" t="s">
        <v>1169</v>
      </c>
      <c r="K1314" t="str">
        <f t="shared" si="83"/>
        <v>&lt;a target="_blank" href="testing.php?uae=Epilepsy-X-Linked-With-Learning-Disabilities-And-Behavior-Disorders-Syn1-Ngs-Genetic-Test"&gt;Epilepsy X Linked With Learning Disabilities And Behavior Disorders Syn1 Ngs Genetic Test&lt;/a&gt; &lt;br /&gt;</v>
      </c>
    </row>
    <row r="1315" spans="2:11">
      <c r="B1315" t="s">
        <v>4852</v>
      </c>
      <c r="C1315" t="str">
        <f t="shared" si="80"/>
        <v>Pml-Rara-Quantitative-Real-Time-Pcr-Test-2</v>
      </c>
      <c r="F1315" t="s">
        <v>8415</v>
      </c>
      <c r="G1315" t="str">
        <f t="shared" si="81"/>
        <v>Pml-Rara-Quantitative-Real-Time-Pcr-Test-2</v>
      </c>
      <c r="H1315" t="s">
        <v>1152</v>
      </c>
      <c r="I1315" t="str">
        <f t="shared" si="82"/>
        <v>Pml Rara Quantitative Real Time Pcr Test 2</v>
      </c>
      <c r="J1315" t="s">
        <v>1169</v>
      </c>
      <c r="K1315" t="str">
        <f t="shared" si="83"/>
        <v>&lt;a target="_blank" href="testing.php?uae=Pml-Rara-Quantitative-Real-Time-Pcr-Test-2"&gt;Pml Rara Quantitative Real Time Pcr Test 2&lt;/a&gt; &lt;br /&gt;</v>
      </c>
    </row>
    <row r="1316" spans="2:11">
      <c r="B1316" t="s">
        <v>4853</v>
      </c>
      <c r="C1316" t="str">
        <f t="shared" si="80"/>
        <v>Epilepsy-Progressive-Myoclonic-Type-5-Prickle2-Ngs-Genetic-Test</v>
      </c>
      <c r="F1316" t="s">
        <v>8415</v>
      </c>
      <c r="G1316" t="str">
        <f t="shared" si="81"/>
        <v>Epilepsy-Progressive-Myoclonic-Type-5-Prickle2-Ngs-Genetic-Test</v>
      </c>
      <c r="H1316" t="s">
        <v>1152</v>
      </c>
      <c r="I1316" t="str">
        <f t="shared" si="82"/>
        <v>Epilepsy Progressive Myoclonic Type 5 Prickle2 Ngs Genetic Test</v>
      </c>
      <c r="J1316" t="s">
        <v>1169</v>
      </c>
      <c r="K1316" t="str">
        <f t="shared" si="83"/>
        <v>&lt;a target="_blank" href="testing.php?uae=Epilepsy-Progressive-Myoclonic-Type-5-Prickle2-Ngs-Genetic-Test"&gt;Epilepsy Progressive Myoclonic Type 5 Prickle2 Ngs Genetic Test&lt;/a&gt; &lt;br /&gt;</v>
      </c>
    </row>
    <row r="1317" spans="2:11">
      <c r="B1317" t="s">
        <v>4854</v>
      </c>
      <c r="C1317" t="str">
        <f t="shared" si="80"/>
        <v>Jak-2-Mutation-Detection-Qualitative-Real-Time-Pcr-Test-2</v>
      </c>
      <c r="F1317" t="s">
        <v>8415</v>
      </c>
      <c r="G1317" t="str">
        <f t="shared" si="81"/>
        <v>Jak-2-Mutation-Detection-Qualitative-Real-Time-Pcr-Test-2</v>
      </c>
      <c r="H1317" t="s">
        <v>1152</v>
      </c>
      <c r="I1317" t="str">
        <f t="shared" si="82"/>
        <v>Jak 2 Mutation Detection Qualitative Real Time Pcr Test 2</v>
      </c>
      <c r="J1317" t="s">
        <v>1169</v>
      </c>
      <c r="K1317" t="str">
        <f t="shared" si="83"/>
        <v>&lt;a target="_blank" href="testing.php?uae=Jak-2-Mutation-Detection-Qualitative-Real-Time-Pcr-Test-2"&gt;Jak 2 Mutation Detection Qualitative Real Time Pcr Test 2&lt;/a&gt; &lt;br /&gt;</v>
      </c>
    </row>
    <row r="1318" spans="2:11">
      <c r="B1318" t="s">
        <v>4855</v>
      </c>
      <c r="C1318" t="str">
        <f t="shared" si="80"/>
        <v>Epilepsy-Progressive-Myoclonic-Type-4-With-Or-Without-Renal-Failure-Scarb2-Ngs-Genetic-Test</v>
      </c>
      <c r="F1318" t="s">
        <v>8415</v>
      </c>
      <c r="G1318" t="str">
        <f t="shared" si="81"/>
        <v>Epilepsy-Progressive-Myoclonic-Type-4-With-Or-Without-Renal-Failure-Scarb2-Ngs-Genetic-Test</v>
      </c>
      <c r="H1318" t="s">
        <v>1152</v>
      </c>
      <c r="I1318" t="str">
        <f t="shared" si="82"/>
        <v>Epilepsy Progressive Myoclonic Type 4 With Or Without Renal Failure Scarb2 Ngs Genetic Test</v>
      </c>
      <c r="J1318" t="s">
        <v>1169</v>
      </c>
      <c r="K1318" t="str">
        <f t="shared" si="83"/>
        <v>&lt;a target="_blank" href="testing.php?uae=Epilepsy-Progressive-Myoclonic-Type-4-With-Or-Without-Renal-Failure-Scarb2-Ngs-Genetic-Test"&gt;Epilepsy Progressive Myoclonic Type 4 With Or Without Renal Failure Scarb2 Ngs Genetic Test&lt;/a&gt; &lt;br /&gt;</v>
      </c>
    </row>
    <row r="1319" spans="2:11">
      <c r="B1319" t="s">
        <v>4856</v>
      </c>
      <c r="C1319" t="str">
        <f t="shared" si="80"/>
        <v>Ifn-Gamma-Qualitative-Real-Time-Pcr-Test</v>
      </c>
      <c r="F1319" t="s">
        <v>8415</v>
      </c>
      <c r="G1319" t="str">
        <f t="shared" si="81"/>
        <v>Ifn-Gamma-Qualitative-Real-Time-Pcr-Test</v>
      </c>
      <c r="H1319" t="s">
        <v>1152</v>
      </c>
      <c r="I1319" t="str">
        <f t="shared" si="82"/>
        <v>Ifn Gamma Qualitative Real Time Pcr Test</v>
      </c>
      <c r="J1319" t="s">
        <v>1169</v>
      </c>
      <c r="K1319" t="str">
        <f t="shared" si="83"/>
        <v>&lt;a target="_blank" href="testing.php?uae=Ifn-Gamma-Qualitative-Real-Time-Pcr-Test"&gt;Ifn Gamma Qualitative Real Time Pcr Test&lt;/a&gt; &lt;br /&gt;</v>
      </c>
    </row>
    <row r="1320" spans="2:11">
      <c r="B1320" t="s">
        <v>4857</v>
      </c>
      <c r="C1320" t="str">
        <f t="shared" si="80"/>
        <v>Epilepsy-Nocturnal-Frontal-Lobe-Type-4-Chrna2-Ngs-Genetic-Test</v>
      </c>
      <c r="F1320" t="s">
        <v>8415</v>
      </c>
      <c r="G1320" t="str">
        <f t="shared" si="81"/>
        <v>Epilepsy-Nocturnal-Frontal-Lobe-Type-4-Chrna2-Ngs-Genetic-Test</v>
      </c>
      <c r="H1320" t="s">
        <v>1152</v>
      </c>
      <c r="I1320" t="str">
        <f t="shared" si="82"/>
        <v>Epilepsy Nocturnal Frontal Lobe Type 4 Chrna2 Ngs Genetic Test</v>
      </c>
      <c r="J1320" t="s">
        <v>1169</v>
      </c>
      <c r="K1320" t="str">
        <f t="shared" si="83"/>
        <v>&lt;a target="_blank" href="testing.php?uae=Epilepsy-Nocturnal-Frontal-Lobe-Type-4-Chrna2-Ngs-Genetic-Test"&gt;Epilepsy Nocturnal Frontal Lobe Type 4 Chrna2 Ngs Genetic Test&lt;/a&gt; &lt;br /&gt;</v>
      </c>
    </row>
    <row r="1321" spans="2:11">
      <c r="B1321" t="s">
        <v>4858</v>
      </c>
      <c r="C1321" t="str">
        <f t="shared" si="80"/>
        <v>Ifn-Gamma-Quantitative-Real-Time-Pcr-Test-2</v>
      </c>
      <c r="F1321" t="s">
        <v>8415</v>
      </c>
      <c r="G1321" t="str">
        <f t="shared" si="81"/>
        <v>Ifn-Gamma-Quantitative-Real-Time-Pcr-Test-2</v>
      </c>
      <c r="H1321" t="s">
        <v>1152</v>
      </c>
      <c r="I1321" t="str">
        <f t="shared" si="82"/>
        <v>Ifn Gamma Quantitative Real Time Pcr Test 2</v>
      </c>
      <c r="J1321" t="s">
        <v>1169</v>
      </c>
      <c r="K1321" t="str">
        <f t="shared" si="83"/>
        <v>&lt;a target="_blank" href="testing.php?uae=Ifn-Gamma-Quantitative-Real-Time-Pcr-Test-2"&gt;Ifn Gamma Quantitative Real Time Pcr Test 2&lt;/a&gt; &lt;br /&gt;</v>
      </c>
    </row>
    <row r="1322" spans="2:11">
      <c r="B1322" t="s">
        <v>4859</v>
      </c>
      <c r="C1322" t="str">
        <f t="shared" si="80"/>
        <v>Epilepsy-Nocturnal-Frontal-Lobe-Type-3-Chrnb2-Ngs-Genetic-Test</v>
      </c>
      <c r="F1322" t="s">
        <v>8415</v>
      </c>
      <c r="G1322" t="str">
        <f t="shared" si="81"/>
        <v>Epilepsy-Nocturnal-Frontal-Lobe-Type-3-Chrnb2-Ngs-Genetic-Test</v>
      </c>
      <c r="H1322" t="s">
        <v>1152</v>
      </c>
      <c r="I1322" t="str">
        <f t="shared" si="82"/>
        <v>Epilepsy Nocturnal Frontal Lobe Type 3 Chrnb2 Ngs Genetic Test</v>
      </c>
      <c r="J1322" t="s">
        <v>1169</v>
      </c>
      <c r="K1322" t="str">
        <f t="shared" si="83"/>
        <v>&lt;a target="_blank" href="testing.php?uae=Epilepsy-Nocturnal-Frontal-Lobe-Type-3-Chrnb2-Ngs-Genetic-Test"&gt;Epilepsy Nocturnal Frontal Lobe Type 3 Chrnb2 Ngs Genetic Test&lt;/a&gt; &lt;br /&gt;</v>
      </c>
    </row>
    <row r="1323" spans="2:11">
      <c r="B1323" t="s">
        <v>4860</v>
      </c>
      <c r="C1323" t="str">
        <f t="shared" si="80"/>
        <v>Her-2-Neu-Dna-Detection-Quantification-Qualitative-Real-Time-Pcr-Test-2</v>
      </c>
      <c r="F1323" t="s">
        <v>8415</v>
      </c>
      <c r="G1323" t="str">
        <f t="shared" si="81"/>
        <v>Her-2-Neu-Dna-Detection-Quantification-Qualitative-Real-Time-Pcr-Test-2</v>
      </c>
      <c r="H1323" t="s">
        <v>1152</v>
      </c>
      <c r="I1323" t="str">
        <f t="shared" si="82"/>
        <v>Her 2 Neu Dna Detection Quantification Qualitative Real Time Pcr Test 2</v>
      </c>
      <c r="J1323" t="s">
        <v>1169</v>
      </c>
      <c r="K1323" t="str">
        <f t="shared" si="83"/>
        <v>&lt;a target="_blank" href="testing.php?uae=Her-2-Neu-Dna-Detection-Quantification-Qualitative-Real-Time-Pcr-Test-2"&gt;Her 2 Neu Dna Detection Quantification Qualitative Real Time Pcr Test 2&lt;/a&gt; &lt;br /&gt;</v>
      </c>
    </row>
    <row r="1324" spans="2:11">
      <c r="B1324" t="s">
        <v>4861</v>
      </c>
      <c r="C1324" t="str">
        <f t="shared" si="80"/>
        <v>H-Tert-Qualitative-Real-Time-Pcr-Test-2</v>
      </c>
      <c r="F1324" t="s">
        <v>8415</v>
      </c>
      <c r="G1324" t="str">
        <f t="shared" si="81"/>
        <v>H-Tert-Qualitative-Real-Time-Pcr-Test-2</v>
      </c>
      <c r="H1324" t="s">
        <v>1152</v>
      </c>
      <c r="I1324" t="str">
        <f t="shared" si="82"/>
        <v>H Tert Qualitative Real Time Pcr Test 2</v>
      </c>
      <c r="J1324" t="s">
        <v>1169</v>
      </c>
      <c r="K1324" t="str">
        <f t="shared" si="83"/>
        <v>&lt;a target="_blank" href="testing.php?uae=H-Tert-Qualitative-Real-Time-Pcr-Test-2"&gt;H Tert Qualitative Real Time Pcr Test 2&lt;/a&gt; &lt;br /&gt;</v>
      </c>
    </row>
    <row r="1325" spans="2:11">
      <c r="B1325" t="s">
        <v>4862</v>
      </c>
      <c r="C1325" t="str">
        <f t="shared" si="80"/>
        <v>Epilepsy-Nocturnal-Frontal-Lobe-Kcnt1-Ngs-Genetic-Test</v>
      </c>
      <c r="F1325" t="s">
        <v>8415</v>
      </c>
      <c r="G1325" t="str">
        <f t="shared" si="81"/>
        <v>Epilepsy-Nocturnal-Frontal-Lobe-Kcnt1-Ngs-Genetic-Test</v>
      </c>
      <c r="H1325" t="s">
        <v>1152</v>
      </c>
      <c r="I1325" t="str">
        <f t="shared" si="82"/>
        <v>Epilepsy Nocturnal Frontal Lobe Kcnt1 Ngs Genetic Test</v>
      </c>
      <c r="J1325" t="s">
        <v>1169</v>
      </c>
      <c r="K1325" t="str">
        <f t="shared" si="83"/>
        <v>&lt;a target="_blank" href="testing.php?uae=Epilepsy-Nocturnal-Frontal-Lobe-Kcnt1-Ngs-Genetic-Test"&gt;Epilepsy Nocturnal Frontal Lobe Kcnt1 Ngs Genetic Test&lt;/a&gt; &lt;br /&gt;</v>
      </c>
    </row>
    <row r="1326" spans="2:11">
      <c r="B1326" t="s">
        <v>4863</v>
      </c>
      <c r="C1326" t="str">
        <f t="shared" si="80"/>
        <v>Epilepsy-Nocturnal-Frontal-Lobe-Type-1-Chrna4-Ngs-Genetic-Test</v>
      </c>
      <c r="F1326" t="s">
        <v>8415</v>
      </c>
      <c r="G1326" t="str">
        <f t="shared" si="81"/>
        <v>Epilepsy-Nocturnal-Frontal-Lobe-Type-1-Chrna4-Ngs-Genetic-Test</v>
      </c>
      <c r="H1326" t="s">
        <v>1152</v>
      </c>
      <c r="I1326" t="str">
        <f t="shared" si="82"/>
        <v>Epilepsy Nocturnal Frontal Lobe Type 1 Chrna4 Ngs Genetic Test</v>
      </c>
      <c r="J1326" t="s">
        <v>1169</v>
      </c>
      <c r="K1326" t="str">
        <f t="shared" si="83"/>
        <v>&lt;a target="_blank" href="testing.php?uae=Epilepsy-Nocturnal-Frontal-Lobe-Type-1-Chrna4-Ngs-Genetic-Test"&gt;Epilepsy Nocturnal Frontal Lobe Type 1 Chrna4 Ngs Genetic Test&lt;/a&gt; &lt;br /&gt;</v>
      </c>
    </row>
    <row r="1327" spans="2:11">
      <c r="B1327" t="s">
        <v>4864</v>
      </c>
      <c r="C1327" t="str">
        <f t="shared" si="80"/>
        <v>Cml-Mrd1-Viral-Load-Quantitative-Real-Time-Pcr-Test-2</v>
      </c>
      <c r="F1327" t="s">
        <v>8415</v>
      </c>
      <c r="G1327" t="str">
        <f t="shared" si="81"/>
        <v>Cml-Mrd1-Viral-Load-Quantitative-Real-Time-Pcr-Test-2</v>
      </c>
      <c r="H1327" t="s">
        <v>1152</v>
      </c>
      <c r="I1327" t="str">
        <f t="shared" si="82"/>
        <v>Cml Mrd1 Viral Load Quantitative Real Time Pcr Test 2</v>
      </c>
      <c r="J1327" t="s">
        <v>1169</v>
      </c>
      <c r="K1327" t="str">
        <f t="shared" si="83"/>
        <v>&lt;a target="_blank" href="testing.php?uae=Cml-Mrd1-Viral-Load-Quantitative-Real-Time-Pcr-Test-2"&gt;Cml Mrd1 Viral Load Quantitative Real Time Pcr Test 2&lt;/a&gt; &lt;br /&gt;</v>
      </c>
    </row>
    <row r="1328" spans="2:11">
      <c r="B1328" t="s">
        <v>4865</v>
      </c>
      <c r="C1328" t="str">
        <f t="shared" si="80"/>
        <v>Epilepsy-Juvenile-Absence-Type-1-Efhc1-Ngs-Genetic-Test</v>
      </c>
      <c r="F1328" t="s">
        <v>8415</v>
      </c>
      <c r="G1328" t="str">
        <f t="shared" si="81"/>
        <v>Epilepsy-Juvenile-Absence-Type-1-Efhc1-Ngs-Genetic-Test</v>
      </c>
      <c r="H1328" t="s">
        <v>1152</v>
      </c>
      <c r="I1328" t="str">
        <f t="shared" si="82"/>
        <v>Epilepsy Juvenile Absence Type 1 Efhc1 Ngs Genetic Test</v>
      </c>
      <c r="J1328" t="s">
        <v>1169</v>
      </c>
      <c r="K1328" t="str">
        <f t="shared" si="83"/>
        <v>&lt;a target="_blank" href="testing.php?uae=Epilepsy-Juvenile-Absence-Type-1-Efhc1-Ngs-Genetic-Test"&gt;Epilepsy Juvenile Absence Type 1 Efhc1 Ngs Genetic Test&lt;/a&gt; &lt;br /&gt;</v>
      </c>
    </row>
    <row r="1329" spans="2:11">
      <c r="B1329" t="s">
        <v>4866</v>
      </c>
      <c r="C1329" t="str">
        <f t="shared" si="80"/>
        <v>Bcr-Abl-Minor-Quantitative-Real-Time-Pcr-Test-2</v>
      </c>
      <c r="F1329" t="s">
        <v>8415</v>
      </c>
      <c r="G1329" t="str">
        <f t="shared" si="81"/>
        <v>Bcr-Abl-Minor-Quantitative-Real-Time-Pcr-Test-2</v>
      </c>
      <c r="H1329" t="s">
        <v>1152</v>
      </c>
      <c r="I1329" t="str">
        <f t="shared" si="82"/>
        <v>Bcr Abl Minor Quantitative Real Time Pcr Test 2</v>
      </c>
      <c r="J1329" t="s">
        <v>1169</v>
      </c>
      <c r="K1329" t="str">
        <f t="shared" si="83"/>
        <v>&lt;a target="_blank" href="testing.php?uae=Bcr-Abl-Minor-Quantitative-Real-Time-Pcr-Test-2"&gt;Bcr Abl Minor Quantitative Real Time Pcr Test 2&lt;/a&gt; &lt;br /&gt;</v>
      </c>
    </row>
    <row r="1330" spans="2:11">
      <c r="B1330" t="s">
        <v>4867</v>
      </c>
      <c r="C1330" t="str">
        <f t="shared" si="80"/>
        <v>Epilepsy-Idiopathic-Generalized-Type-12-Slc2A1-Ngs-Genetic-Test</v>
      </c>
      <c r="F1330" t="s">
        <v>8415</v>
      </c>
      <c r="G1330" t="str">
        <f t="shared" si="81"/>
        <v>Epilepsy-Idiopathic-Generalized-Type-12-Slc2A1-Ngs-Genetic-Test</v>
      </c>
      <c r="H1330" t="s">
        <v>1152</v>
      </c>
      <c r="I1330" t="str">
        <f t="shared" si="82"/>
        <v>Epilepsy Idiopathic Generalized Type 12 Slc2A1 Ngs Genetic Test</v>
      </c>
      <c r="J1330" t="s">
        <v>1169</v>
      </c>
      <c r="K1330" t="str">
        <f t="shared" si="83"/>
        <v>&lt;a target="_blank" href="testing.php?uae=Epilepsy-Idiopathic-Generalized-Type-12-Slc2A1-Ngs-Genetic-Test"&gt;Epilepsy Idiopathic Generalized Type 12 Slc2A1 Ngs Genetic Test&lt;/a&gt; &lt;br /&gt;</v>
      </c>
    </row>
    <row r="1331" spans="2:11">
      <c r="B1331" t="s">
        <v>4868</v>
      </c>
      <c r="C1331" t="str">
        <f t="shared" si="80"/>
        <v>Toxoplasma-Gondii-Qualitative-Real-Time-Pcr-Test-3</v>
      </c>
      <c r="F1331" t="s">
        <v>8415</v>
      </c>
      <c r="G1331" t="str">
        <f t="shared" si="81"/>
        <v>Toxoplasma-Gondii-Qualitative-Real-Time-Pcr-Test-3</v>
      </c>
      <c r="H1331" t="s">
        <v>1152</v>
      </c>
      <c r="I1331" t="str">
        <f t="shared" si="82"/>
        <v>Toxoplasma Gondii Qualitative Real Time Pcr Test 3</v>
      </c>
      <c r="J1331" t="s">
        <v>1169</v>
      </c>
      <c r="K1331" t="str">
        <f t="shared" si="83"/>
        <v>&lt;a target="_blank" href="testing.php?uae=Toxoplasma-Gondii-Qualitative-Real-Time-Pcr-Test-3"&gt;Toxoplasma Gondii Qualitative Real Time Pcr Test 3&lt;/a&gt; &lt;br /&gt;</v>
      </c>
    </row>
    <row r="1332" spans="2:11">
      <c r="B1332" t="s">
        <v>4869</v>
      </c>
      <c r="C1332" t="str">
        <f t="shared" si="80"/>
        <v>Bcr-Abl-Major-Quantitative-Real-Time-Pcr-Test-2</v>
      </c>
      <c r="F1332" t="s">
        <v>8415</v>
      </c>
      <c r="G1332" t="str">
        <f t="shared" si="81"/>
        <v>Bcr-Abl-Major-Quantitative-Real-Time-Pcr-Test-2</v>
      </c>
      <c r="H1332" t="s">
        <v>1152</v>
      </c>
      <c r="I1332" t="str">
        <f t="shared" si="82"/>
        <v>Bcr Abl Major Quantitative Real Time Pcr Test 2</v>
      </c>
      <c r="J1332" t="s">
        <v>1169</v>
      </c>
      <c r="K1332" t="str">
        <f t="shared" si="83"/>
        <v>&lt;a target="_blank" href="testing.php?uae=Bcr-Abl-Major-Quantitative-Real-Time-Pcr-Test-2"&gt;Bcr Abl Major Quantitative Real Time Pcr Test 2&lt;/a&gt; &lt;br /&gt;</v>
      </c>
    </row>
    <row r="1333" spans="2:11">
      <c r="B1333" t="s">
        <v>4870</v>
      </c>
      <c r="C1333" t="str">
        <f t="shared" si="80"/>
        <v>Epilepsy-Idiopathic-Generalized-Type-10-Gabrd-Ngs-Genetic-Test</v>
      </c>
      <c r="F1333" t="s">
        <v>8415</v>
      </c>
      <c r="G1333" t="str">
        <f t="shared" si="81"/>
        <v>Epilepsy-Idiopathic-Generalized-Type-10-Gabrd-Ngs-Genetic-Test</v>
      </c>
      <c r="H1333" t="s">
        <v>1152</v>
      </c>
      <c r="I1333" t="str">
        <f t="shared" si="82"/>
        <v>Epilepsy Idiopathic Generalized Type 10 Gabrd Ngs Genetic Test</v>
      </c>
      <c r="J1333" t="s">
        <v>1169</v>
      </c>
      <c r="K1333" t="str">
        <f t="shared" si="83"/>
        <v>&lt;a target="_blank" href="testing.php?uae=Epilepsy-Idiopathic-Generalized-Type-10-Gabrd-Ngs-Genetic-Test"&gt;Epilepsy Idiopathic Generalized Type 10 Gabrd Ngs Genetic Test&lt;/a&gt; &lt;br /&gt;</v>
      </c>
    </row>
    <row r="1334" spans="2:11">
      <c r="B1334" t="s">
        <v>4871</v>
      </c>
      <c r="C1334" t="str">
        <f t="shared" si="80"/>
        <v>Epilepsy-Idiopathic-Generalized-Type-11-Clcn2-Ngs-Genetic-Test</v>
      </c>
      <c r="F1334" t="s">
        <v>8415</v>
      </c>
      <c r="G1334" t="str">
        <f t="shared" si="81"/>
        <v>Epilepsy-Idiopathic-Generalized-Type-11-Clcn2-Ngs-Genetic-Test</v>
      </c>
      <c r="H1334" t="s">
        <v>1152</v>
      </c>
      <c r="I1334" t="str">
        <f t="shared" si="82"/>
        <v>Epilepsy Idiopathic Generalized Type 11 Clcn2 Ngs Genetic Test</v>
      </c>
      <c r="J1334" t="s">
        <v>1169</v>
      </c>
      <c r="K1334" t="str">
        <f t="shared" si="83"/>
        <v>&lt;a target="_blank" href="testing.php?uae=Epilepsy-Idiopathic-Generalized-Type-11-Clcn2-Ngs-Genetic-Test"&gt;Epilepsy Idiopathic Generalized Type 11 Clcn2 Ngs Genetic Test&lt;/a&gt; &lt;br /&gt;</v>
      </c>
    </row>
    <row r="1335" spans="2:11">
      <c r="B1335" t="s">
        <v>4872</v>
      </c>
      <c r="C1335" t="str">
        <f t="shared" si="80"/>
        <v>Toxoplasma-Gondii-Bacterial-Load-Real-Time-Pcr-Test-3</v>
      </c>
      <c r="F1335" t="s">
        <v>8415</v>
      </c>
      <c r="G1335" t="str">
        <f t="shared" si="81"/>
        <v>Toxoplasma-Gondii-Bacterial-Load-Real-Time-Pcr-Test-3</v>
      </c>
      <c r="H1335" t="s">
        <v>1152</v>
      </c>
      <c r="I1335" t="str">
        <f t="shared" si="82"/>
        <v>Toxoplasma Gondii Bacterial Load Real Time Pcr Test 3</v>
      </c>
      <c r="J1335" t="s">
        <v>1169</v>
      </c>
      <c r="K1335" t="str">
        <f t="shared" si="83"/>
        <v>&lt;a target="_blank" href="testing.php?uae=Toxoplasma-Gondii-Bacterial-Load-Real-Time-Pcr-Test-3"&gt;Toxoplasma Gondii Bacterial Load Real Time Pcr Test 3&lt;/a&gt; &lt;br /&gt;</v>
      </c>
    </row>
    <row r="1336" spans="2:11">
      <c r="B1336" t="s">
        <v>4873</v>
      </c>
      <c r="C1336" t="str">
        <f t="shared" si="80"/>
        <v>Epilepsy-Hearing-Loss-And-Mental-Retardation-Syndrome-Spata5-Ngs-Genetic-Test</v>
      </c>
      <c r="F1336" t="s">
        <v>8415</v>
      </c>
      <c r="G1336" t="str">
        <f t="shared" si="81"/>
        <v>Epilepsy-Hearing-Loss-And-Mental-Retardation-Syndrome-Spata5-Ngs-Genetic-Test</v>
      </c>
      <c r="H1336" t="s">
        <v>1152</v>
      </c>
      <c r="I1336" t="str">
        <f t="shared" si="82"/>
        <v>Epilepsy Hearing Loss And Mental Retardation Syndrome Spata5 Ngs Genetic Test</v>
      </c>
      <c r="J1336" t="s">
        <v>1169</v>
      </c>
      <c r="K1336" t="str">
        <f t="shared" si="83"/>
        <v>&lt;a target="_blank" href="testing.php?uae=Epilepsy-Hearing-Loss-And-Mental-Retardation-Syndrome-Spata5-Ngs-Genetic-Test"&gt;Epilepsy Hearing Loss And Mental Retardation Syndrome Spata5 Ngs Genetic Test&lt;/a&gt; &lt;br /&gt;</v>
      </c>
    </row>
    <row r="1337" spans="2:11">
      <c r="B1337" t="s">
        <v>4874</v>
      </c>
      <c r="C1337" t="str">
        <f t="shared" si="80"/>
        <v>Plasmodium-Species-Qualitative-Real-Time-Pcr-Test</v>
      </c>
      <c r="F1337" t="s">
        <v>8415</v>
      </c>
      <c r="G1337" t="str">
        <f t="shared" si="81"/>
        <v>Plasmodium-Species-Qualitative-Real-Time-Pcr-Test</v>
      </c>
      <c r="H1337" t="s">
        <v>1152</v>
      </c>
      <c r="I1337" t="str">
        <f t="shared" si="82"/>
        <v>Plasmodium Species Qualitative Real Time Pcr Test</v>
      </c>
      <c r="J1337" t="s">
        <v>1169</v>
      </c>
      <c r="K1337" t="str">
        <f t="shared" si="83"/>
        <v>&lt;a target="_blank" href="testing.php?uae=Plasmodium-Species-Qualitative-Real-Time-Pcr-Test"&gt;Plasmodium Species Qualitative Real Time Pcr Test&lt;/a&gt; &lt;br /&gt;</v>
      </c>
    </row>
    <row r="1338" spans="2:11">
      <c r="B1338" t="s">
        <v>4875</v>
      </c>
      <c r="C1338" t="str">
        <f t="shared" si="80"/>
        <v>Epilepsy-Hcn2-Related-Hcn2-Ngs-Genetic-Test</v>
      </c>
      <c r="F1338" t="s">
        <v>8415</v>
      </c>
      <c r="G1338" t="str">
        <f t="shared" si="81"/>
        <v>Epilepsy-Hcn2-Related-Hcn2-Ngs-Genetic-Test</v>
      </c>
      <c r="H1338" t="s">
        <v>1152</v>
      </c>
      <c r="I1338" t="str">
        <f t="shared" si="82"/>
        <v>Epilepsy Hcn2 Related Hcn2 Ngs Genetic Test</v>
      </c>
      <c r="J1338" t="s">
        <v>1169</v>
      </c>
      <c r="K1338" t="str">
        <f t="shared" si="83"/>
        <v>&lt;a target="_blank" href="testing.php?uae=Epilepsy-Hcn2-Related-Hcn2-Ngs-Genetic-Test"&gt;Epilepsy Hcn2 Related Hcn2 Ngs Genetic Test&lt;/a&gt; &lt;br /&gt;</v>
      </c>
    </row>
    <row r="1339" spans="2:11">
      <c r="B1339" t="s">
        <v>4876</v>
      </c>
      <c r="C1339" t="str">
        <f t="shared" si="80"/>
        <v>Malaria-Multiplex-P-Falciparum-P-Vivax-P-Ovale-And-P-Malariae-Multiplex-Detection-Differentiation-Qualitative-Real-Time-Pcr-Test</v>
      </c>
      <c r="F1339" t="s">
        <v>8415</v>
      </c>
      <c r="G1339" t="str">
        <f t="shared" si="81"/>
        <v>Malaria-Multiplex-P-Falciparum-P-Vivax-P-Ovale-And-P-Malariae-Multiplex-Detection-Differentiation-Qualitative-Real-Time-Pcr-Test</v>
      </c>
      <c r="H1339" t="s">
        <v>1152</v>
      </c>
      <c r="I1339" t="str">
        <f t="shared" si="82"/>
        <v>Malaria Multiplex P Falciparum P Vivax P Ovale And P Malariae Multiplex Detection Differentiation Qualitative Real Time Pcr Test</v>
      </c>
      <c r="J1339" t="s">
        <v>1169</v>
      </c>
      <c r="K1339" t="str">
        <f t="shared" si="83"/>
        <v>&lt;a target="_blank" href="testing.php?uae=Malaria-Multiplex-P-Falciparum-P-Vivax-P-Ovale-And-P-Malariae-Multiplex-Detection-Differentiation-Qualitative-Real-Time-Pcr-Test"&gt;Malaria Multiplex P Falciparum P Vivax P Ovale And P Malariae Multiplex Detection Differentiation Qualitative Real Time Pcr Test&lt;/a&gt; &lt;br /&gt;</v>
      </c>
    </row>
    <row r="1340" spans="2:11">
      <c r="B1340" t="s">
        <v>4877</v>
      </c>
      <c r="C1340" t="str">
        <f t="shared" si="80"/>
        <v>Epilepsy-Focal-Scn3A-Related-Scn3A-Ngs-Genetic-Test</v>
      </c>
      <c r="F1340" t="s">
        <v>8415</v>
      </c>
      <c r="G1340" t="str">
        <f t="shared" si="81"/>
        <v>Epilepsy-Focal-Scn3A-Related-Scn3A-Ngs-Genetic-Test</v>
      </c>
      <c r="H1340" t="s">
        <v>1152</v>
      </c>
      <c r="I1340" t="str">
        <f t="shared" si="82"/>
        <v>Epilepsy Focal Scn3A Related Scn3A Ngs Genetic Test</v>
      </c>
      <c r="J1340" t="s">
        <v>1169</v>
      </c>
      <c r="K1340" t="str">
        <f t="shared" si="83"/>
        <v>&lt;a target="_blank" href="testing.php?uae=Epilepsy-Focal-Scn3A-Related-Scn3A-Ngs-Genetic-Test"&gt;Epilepsy Focal Scn3A Related Scn3A Ngs Genetic Test&lt;/a&gt; &lt;br /&gt;</v>
      </c>
    </row>
    <row r="1341" spans="2:11">
      <c r="B1341" t="s">
        <v>4878</v>
      </c>
      <c r="C1341" t="str">
        <f t="shared" si="80"/>
        <v>Epilepsy-Familial-Temporal-Lobe-Type-7-Reln-Ngs-Genetic-Test</v>
      </c>
      <c r="F1341" t="s">
        <v>8415</v>
      </c>
      <c r="G1341" t="str">
        <f t="shared" si="81"/>
        <v>Epilepsy-Familial-Temporal-Lobe-Type-7-Reln-Ngs-Genetic-Test</v>
      </c>
      <c r="H1341" t="s">
        <v>1152</v>
      </c>
      <c r="I1341" t="str">
        <f t="shared" si="82"/>
        <v>Epilepsy Familial Temporal Lobe Type 7 Reln Ngs Genetic Test</v>
      </c>
      <c r="J1341" t="s">
        <v>1169</v>
      </c>
      <c r="K1341" t="str">
        <f t="shared" si="83"/>
        <v>&lt;a target="_blank" href="testing.php?uae=Epilepsy-Familial-Temporal-Lobe-Type-7-Reln-Ngs-Genetic-Test"&gt;Epilepsy Familial Temporal Lobe Type 7 Reln Ngs Genetic Test&lt;/a&gt; &lt;br /&gt;</v>
      </c>
    </row>
    <row r="1342" spans="2:11">
      <c r="B1342" t="s">
        <v>4879</v>
      </c>
      <c r="C1342" t="str">
        <f t="shared" si="80"/>
        <v>Epilepsy-Familial-Temporal-Lobe-Type-5-Cpa6-Ngs-Genetic-Test</v>
      </c>
      <c r="F1342" t="s">
        <v>8415</v>
      </c>
      <c r="G1342" t="str">
        <f t="shared" si="81"/>
        <v>Epilepsy-Familial-Temporal-Lobe-Type-5-Cpa6-Ngs-Genetic-Test</v>
      </c>
      <c r="H1342" t="s">
        <v>1152</v>
      </c>
      <c r="I1342" t="str">
        <f t="shared" si="82"/>
        <v>Epilepsy Familial Temporal Lobe Type 5 Cpa6 Ngs Genetic Test</v>
      </c>
      <c r="J1342" t="s">
        <v>1169</v>
      </c>
      <c r="K1342" t="str">
        <f t="shared" si="83"/>
        <v>&lt;a target="_blank" href="testing.php?uae=Epilepsy-Familial-Temporal-Lobe-Type-5-Cpa6-Ngs-Genetic-Test"&gt;Epilepsy Familial Temporal Lobe Type 5 Cpa6 Ngs Genetic Test&lt;/a&gt; &lt;br /&gt;</v>
      </c>
    </row>
    <row r="1343" spans="2:11">
      <c r="B1343" t="s">
        <v>4880</v>
      </c>
      <c r="C1343" t="str">
        <f t="shared" si="80"/>
        <v>Epilepsy-Familial-Temporal-Lobe-Type-1-Lgi1-Ngs-Genetic-Test</v>
      </c>
      <c r="F1343" t="s">
        <v>8415</v>
      </c>
      <c r="G1343" t="str">
        <f t="shared" si="81"/>
        <v>Epilepsy-Familial-Temporal-Lobe-Type-1-Lgi1-Ngs-Genetic-Test</v>
      </c>
      <c r="H1343" t="s">
        <v>1152</v>
      </c>
      <c r="I1343" t="str">
        <f t="shared" si="82"/>
        <v>Epilepsy Familial Temporal Lobe Type 1 Lgi1 Ngs Genetic Test</v>
      </c>
      <c r="J1343" t="s">
        <v>1169</v>
      </c>
      <c r="K1343" t="str">
        <f t="shared" si="83"/>
        <v>&lt;a target="_blank" href="testing.php?uae=Epilepsy-Familial-Temporal-Lobe-Type-1-Lgi1-Ngs-Genetic-Test"&gt;Epilepsy Familial Temporal Lobe Type 1 Lgi1 Ngs Genetic Test&lt;/a&gt; &lt;br /&gt;</v>
      </c>
    </row>
    <row r="1344" spans="2:11">
      <c r="B1344" t="s">
        <v>4881</v>
      </c>
      <c r="C1344" t="str">
        <f t="shared" si="80"/>
        <v>Epilepsy-Familial-Focal-With-Variable-Foci-Depdc5-Ngs-Genetic-Test</v>
      </c>
      <c r="F1344" t="s">
        <v>8415</v>
      </c>
      <c r="G1344" t="str">
        <f t="shared" si="81"/>
        <v>Epilepsy-Familial-Focal-With-Variable-Foci-Depdc5-Ngs-Genetic-Test</v>
      </c>
      <c r="H1344" t="s">
        <v>1152</v>
      </c>
      <c r="I1344" t="str">
        <f t="shared" si="82"/>
        <v>Epilepsy Familial Focal With Variable Foci Depdc5 Ngs Genetic Test</v>
      </c>
      <c r="J1344" t="s">
        <v>1169</v>
      </c>
      <c r="K1344" t="str">
        <f t="shared" si="83"/>
        <v>&lt;a target="_blank" href="testing.php?uae=Epilepsy-Familial-Focal-With-Variable-Foci-Depdc5-Ngs-Genetic-Test"&gt;Epilepsy Familial Focal With Variable Foci Depdc5 Ngs Genetic Test&lt;/a&gt; &lt;br /&gt;</v>
      </c>
    </row>
    <row r="1345" spans="2:11">
      <c r="B1345" t="s">
        <v>4882</v>
      </c>
      <c r="C1345" t="str">
        <f t="shared" si="80"/>
        <v>Malaria-P-Falciparum-P-Vivax-Multiplex-Detection-Differentiation-Qualitative-Real-Time-Pcr-Test</v>
      </c>
      <c r="F1345" t="s">
        <v>8415</v>
      </c>
      <c r="G1345" t="str">
        <f t="shared" si="81"/>
        <v>Malaria-P-Falciparum-P-Vivax-Multiplex-Detection-Differentiation-Qualitative-Real-Time-Pcr-Test</v>
      </c>
      <c r="H1345" t="s">
        <v>1152</v>
      </c>
      <c r="I1345" t="str">
        <f t="shared" si="82"/>
        <v>Malaria P Falciparum P Vivax Multiplex Detection Differentiation Qualitative Real Time Pcr Test</v>
      </c>
      <c r="J1345" t="s">
        <v>1169</v>
      </c>
      <c r="K1345" t="str">
        <f t="shared" si="83"/>
        <v>&lt;a target="_blank" href="testing.php?uae=Malaria-P-Falciparum-P-Vivax-Multiplex-Detection-Differentiation-Qualitative-Real-Time-Pcr-Test"&gt;Malaria P Falciparum P Vivax Multiplex Detection Differentiation Qualitative Real Time Pcr Test&lt;/a&gt; &lt;br /&gt;</v>
      </c>
    </row>
    <row r="1346" spans="2:11">
      <c r="B1346" t="s">
        <v>4883</v>
      </c>
      <c r="C1346" t="str">
        <f t="shared" si="80"/>
        <v>Malaria-P-Falciparum-Qualitative-Real-Time-Pcr-Test-2</v>
      </c>
      <c r="F1346" t="s">
        <v>8415</v>
      </c>
      <c r="G1346" t="str">
        <f t="shared" si="81"/>
        <v>Malaria-P-Falciparum-Qualitative-Real-Time-Pcr-Test-2</v>
      </c>
      <c r="H1346" t="s">
        <v>1152</v>
      </c>
      <c r="I1346" t="str">
        <f t="shared" si="82"/>
        <v>Malaria P Falciparum Qualitative Real Time Pcr Test 2</v>
      </c>
      <c r="J1346" t="s">
        <v>1169</v>
      </c>
      <c r="K1346" t="str">
        <f t="shared" si="83"/>
        <v>&lt;a target="_blank" href="testing.php?uae=Malaria-P-Falciparum-Qualitative-Real-Time-Pcr-Test-2"&gt;Malaria P Falciparum Qualitative Real Time Pcr Test 2&lt;/a&gt; &lt;br /&gt;</v>
      </c>
    </row>
    <row r="1347" spans="2:11">
      <c r="B1347" t="s">
        <v>4884</v>
      </c>
      <c r="C1347" t="str">
        <f t="shared" si="80"/>
        <v>Malaria-P-Falciparum-Quantitative-Real-Time-Pcr-Test-2</v>
      </c>
      <c r="F1347" t="s">
        <v>8415</v>
      </c>
      <c r="G1347" t="str">
        <f t="shared" si="81"/>
        <v>Malaria-P-Falciparum-Quantitative-Real-Time-Pcr-Test-2</v>
      </c>
      <c r="H1347" t="s">
        <v>1152</v>
      </c>
      <c r="I1347" t="str">
        <f t="shared" si="82"/>
        <v>Malaria P Falciparum Quantitative Real Time Pcr Test 2</v>
      </c>
      <c r="J1347" t="s">
        <v>1169</v>
      </c>
      <c r="K1347" t="str">
        <f t="shared" si="83"/>
        <v>&lt;a target="_blank" href="testing.php?uae=Malaria-P-Falciparum-Quantitative-Real-Time-Pcr-Test-2"&gt;Malaria P Falciparum Quantitative Real Time Pcr Test 2&lt;/a&gt; &lt;br /&gt;</v>
      </c>
    </row>
    <row r="1348" spans="2:11">
      <c r="B1348" t="s">
        <v>4885</v>
      </c>
      <c r="C1348" t="str">
        <f t="shared" si="80"/>
        <v>Epilepsy-Childhood-Absence-Jrk-Related-Jrk-Ngs-Genetic-Test</v>
      </c>
      <c r="F1348" t="s">
        <v>8415</v>
      </c>
      <c r="G1348" t="str">
        <f t="shared" si="81"/>
        <v>Epilepsy-Childhood-Absence-Jrk-Related-Jrk-Ngs-Genetic-Test</v>
      </c>
      <c r="H1348" t="s">
        <v>1152</v>
      </c>
      <c r="I1348" t="str">
        <f t="shared" si="82"/>
        <v>Epilepsy Childhood Absence Jrk Related Jrk Ngs Genetic Test</v>
      </c>
      <c r="J1348" t="s">
        <v>1169</v>
      </c>
      <c r="K1348" t="str">
        <f t="shared" si="83"/>
        <v>&lt;a target="_blank" href="testing.php?uae=Epilepsy-Childhood-Absence-Jrk-Related-Jrk-Ngs-Genetic-Test"&gt;Epilepsy Childhood Absence Jrk Related Jrk Ngs Genetic Test&lt;/a&gt; &lt;br /&gt;</v>
      </c>
    </row>
    <row r="1349" spans="2:11">
      <c r="B1349" t="s">
        <v>4886</v>
      </c>
      <c r="C1349" t="str">
        <f t="shared" ref="C1349:C1412" si="84">PROPER(B1349)</f>
        <v>Malaria-P-Vivax-Qualitative-Real-Time-Pcr-Test-2</v>
      </c>
      <c r="F1349" t="s">
        <v>8415</v>
      </c>
      <c r="G1349" t="str">
        <f t="shared" ref="G1349:G1412" si="85">C1349</f>
        <v>Malaria-P-Vivax-Qualitative-Real-Time-Pcr-Test-2</v>
      </c>
      <c r="H1349" t="s">
        <v>1152</v>
      </c>
      <c r="I1349" t="str">
        <f t="shared" ref="I1349:I1412" si="86">SUBSTITUTE(C1349,"-"," ")</f>
        <v>Malaria P Vivax Qualitative Real Time Pcr Test 2</v>
      </c>
      <c r="J1349" t="s">
        <v>1169</v>
      </c>
      <c r="K1349" t="str">
        <f t="shared" ref="K1349:K1412" si="87">CONCATENATE(F1349,G1349,H1349,I1349,J1349)</f>
        <v>&lt;a target="_blank" href="testing.php?uae=Malaria-P-Vivax-Qualitative-Real-Time-Pcr-Test-2"&gt;Malaria P Vivax Qualitative Real Time Pcr Test 2&lt;/a&gt; &lt;br /&gt;</v>
      </c>
    </row>
    <row r="1350" spans="2:11">
      <c r="B1350" t="s">
        <v>4887</v>
      </c>
      <c r="C1350" t="str">
        <f t="shared" si="84"/>
        <v>Epilepsy-Childhood-Absence-Type-6-Susceptibility-To-Cacna1H-Ngs-Genetic-Test</v>
      </c>
      <c r="F1350" t="s">
        <v>8415</v>
      </c>
      <c r="G1350" t="str">
        <f t="shared" si="85"/>
        <v>Epilepsy-Childhood-Absence-Type-6-Susceptibility-To-Cacna1H-Ngs-Genetic-Test</v>
      </c>
      <c r="H1350" t="s">
        <v>1152</v>
      </c>
      <c r="I1350" t="str">
        <f t="shared" si="86"/>
        <v>Epilepsy Childhood Absence Type 6 Susceptibility To Cacna1H Ngs Genetic Test</v>
      </c>
      <c r="J1350" t="s">
        <v>1169</v>
      </c>
      <c r="K1350" t="str">
        <f t="shared" si="87"/>
        <v>&lt;a target="_blank" href="testing.php?uae=Epilepsy-Childhood-Absence-Type-6-Susceptibility-To-Cacna1H-Ngs-Genetic-Test"&gt;Epilepsy Childhood Absence Type 6 Susceptibility To Cacna1H Ngs Genetic Test&lt;/a&gt; &lt;br /&gt;</v>
      </c>
    </row>
    <row r="1351" spans="2:11">
      <c r="B1351" t="s">
        <v>4888</v>
      </c>
      <c r="C1351" t="str">
        <f t="shared" si="84"/>
        <v>Strachybotrys-Qualitative-Real-Time-Pcr-Test</v>
      </c>
      <c r="F1351" t="s">
        <v>8415</v>
      </c>
      <c r="G1351" t="str">
        <f t="shared" si="85"/>
        <v>Strachybotrys-Qualitative-Real-Time-Pcr-Test</v>
      </c>
      <c r="H1351" t="s">
        <v>1152</v>
      </c>
      <c r="I1351" t="str">
        <f t="shared" si="86"/>
        <v>Strachybotrys Qualitative Real Time Pcr Test</v>
      </c>
      <c r="J1351" t="s">
        <v>1169</v>
      </c>
      <c r="K1351" t="str">
        <f t="shared" si="87"/>
        <v>&lt;a target="_blank" href="testing.php?uae=Strachybotrys-Qualitative-Real-Time-Pcr-Test"&gt;Strachybotrys Qualitative Real Time Pcr Test&lt;/a&gt; &lt;br /&gt;</v>
      </c>
    </row>
    <row r="1352" spans="2:11">
      <c r="B1352" t="s">
        <v>4889</v>
      </c>
      <c r="C1352" t="str">
        <f t="shared" si="84"/>
        <v>Epilepsy-Childhood-Absence-Type-5-Gabrb3-Ngs-Genetic-Test</v>
      </c>
      <c r="F1352" t="s">
        <v>8415</v>
      </c>
      <c r="G1352" t="str">
        <f t="shared" si="85"/>
        <v>Epilepsy-Childhood-Absence-Type-5-Gabrb3-Ngs-Genetic-Test</v>
      </c>
      <c r="H1352" t="s">
        <v>1152</v>
      </c>
      <c r="I1352" t="str">
        <f t="shared" si="86"/>
        <v>Epilepsy Childhood Absence Type 5 Gabrb3 Ngs Genetic Test</v>
      </c>
      <c r="J1352" t="s">
        <v>1169</v>
      </c>
      <c r="K1352" t="str">
        <f t="shared" si="87"/>
        <v>&lt;a target="_blank" href="testing.php?uae=Epilepsy-Childhood-Absence-Type-5-Gabrb3-Ngs-Genetic-Test"&gt;Epilepsy Childhood Absence Type 5 Gabrb3 Ngs Genetic Test&lt;/a&gt; &lt;br /&gt;</v>
      </c>
    </row>
    <row r="1353" spans="2:11">
      <c r="B1353" t="s">
        <v>4890</v>
      </c>
      <c r="C1353" t="str">
        <f t="shared" si="84"/>
        <v>Pneumosystis-Carinii-Qualitative-Real-Time-Pcr-Test</v>
      </c>
      <c r="F1353" t="s">
        <v>8415</v>
      </c>
      <c r="G1353" t="str">
        <f t="shared" si="85"/>
        <v>Pneumosystis-Carinii-Qualitative-Real-Time-Pcr-Test</v>
      </c>
      <c r="H1353" t="s">
        <v>1152</v>
      </c>
      <c r="I1353" t="str">
        <f t="shared" si="86"/>
        <v>Pneumosystis Carinii Qualitative Real Time Pcr Test</v>
      </c>
      <c r="J1353" t="s">
        <v>1169</v>
      </c>
      <c r="K1353" t="str">
        <f t="shared" si="87"/>
        <v>&lt;a target="_blank" href="testing.php?uae=Pneumosystis-Carinii-Qualitative-Real-Time-Pcr-Test"&gt;Pneumosystis Carinii Qualitative Real Time Pcr Test&lt;/a&gt; &lt;br /&gt;</v>
      </c>
    </row>
    <row r="1354" spans="2:11">
      <c r="B1354" t="s">
        <v>4891</v>
      </c>
      <c r="C1354" t="str">
        <f t="shared" si="84"/>
        <v>Strachybotrys-Quantitation-Real-Time-Pcr-Test-2</v>
      </c>
      <c r="F1354" t="s">
        <v>8415</v>
      </c>
      <c r="G1354" t="str">
        <f t="shared" si="85"/>
        <v>Strachybotrys-Quantitation-Real-Time-Pcr-Test-2</v>
      </c>
      <c r="H1354" t="s">
        <v>1152</v>
      </c>
      <c r="I1354" t="str">
        <f t="shared" si="86"/>
        <v>Strachybotrys Quantitation Real Time Pcr Test 2</v>
      </c>
      <c r="J1354" t="s">
        <v>1169</v>
      </c>
      <c r="K1354" t="str">
        <f t="shared" si="87"/>
        <v>&lt;a target="_blank" href="testing.php?uae=Strachybotrys-Quantitation-Real-Time-Pcr-Test-2"&gt;Strachybotrys Quantitation Real Time Pcr Test 2&lt;/a&gt; &lt;br /&gt;</v>
      </c>
    </row>
    <row r="1355" spans="2:11">
      <c r="B1355" t="s">
        <v>4892</v>
      </c>
      <c r="C1355" t="str">
        <f t="shared" si="84"/>
        <v>Epilepsy-Childhood-Absence-Type-4-Susceptibility-To-Gabra1-Ngs-Genetic-Test</v>
      </c>
      <c r="F1355" t="s">
        <v>8415</v>
      </c>
      <c r="G1355" t="str">
        <f t="shared" si="85"/>
        <v>Epilepsy-Childhood-Absence-Type-4-Susceptibility-To-Gabra1-Ngs-Genetic-Test</v>
      </c>
      <c r="H1355" t="s">
        <v>1152</v>
      </c>
      <c r="I1355" t="str">
        <f t="shared" si="86"/>
        <v>Epilepsy Childhood Absence Type 4 Susceptibility To Gabra1 Ngs Genetic Test</v>
      </c>
      <c r="J1355" t="s">
        <v>1169</v>
      </c>
      <c r="K1355" t="str">
        <f t="shared" si="87"/>
        <v>&lt;a target="_blank" href="testing.php?uae=Epilepsy-Childhood-Absence-Type-4-Susceptibility-To-Gabra1-Ngs-Genetic-Test"&gt;Epilepsy Childhood Absence Type 4 Susceptibility To Gabra1 Ngs Genetic Test&lt;/a&gt; &lt;br /&gt;</v>
      </c>
    </row>
    <row r="1356" spans="2:11">
      <c r="B1356" t="s">
        <v>4893</v>
      </c>
      <c r="C1356" t="str">
        <f t="shared" si="84"/>
        <v>Pneumosystis-Carinii-Quantitative-Real-Time-Pcr-Test</v>
      </c>
      <c r="F1356" t="s">
        <v>8415</v>
      </c>
      <c r="G1356" t="str">
        <f t="shared" si="85"/>
        <v>Pneumosystis-Carinii-Quantitative-Real-Time-Pcr-Test</v>
      </c>
      <c r="H1356" t="s">
        <v>1152</v>
      </c>
      <c r="I1356" t="str">
        <f t="shared" si="86"/>
        <v>Pneumosystis Carinii Quantitative Real Time Pcr Test</v>
      </c>
      <c r="J1356" t="s">
        <v>1169</v>
      </c>
      <c r="K1356" t="str">
        <f t="shared" si="87"/>
        <v>&lt;a target="_blank" href="testing.php?uae=Pneumosystis-Carinii-Quantitative-Real-Time-Pcr-Test"&gt;Pneumosystis Carinii Quantitative Real Time Pcr Test&lt;/a&gt; &lt;br /&gt;</v>
      </c>
    </row>
    <row r="1357" spans="2:11">
      <c r="B1357" t="s">
        <v>4894</v>
      </c>
      <c r="C1357" t="str">
        <f t="shared" si="84"/>
        <v>Epilepsy-Childhood-Absence-Type-2-Gabrg2-Ngs-Genetic-Test</v>
      </c>
      <c r="F1357" t="s">
        <v>8415</v>
      </c>
      <c r="G1357" t="str">
        <f t="shared" si="85"/>
        <v>Epilepsy-Childhood-Absence-Type-2-Gabrg2-Ngs-Genetic-Test</v>
      </c>
      <c r="H1357" t="s">
        <v>1152</v>
      </c>
      <c r="I1357" t="str">
        <f t="shared" si="86"/>
        <v>Epilepsy Childhood Absence Type 2 Gabrg2 Ngs Genetic Test</v>
      </c>
      <c r="J1357" t="s">
        <v>1169</v>
      </c>
      <c r="K1357" t="str">
        <f t="shared" si="87"/>
        <v>&lt;a target="_blank" href="testing.php?uae=Epilepsy-Childhood-Absence-Type-2-Gabrg2-Ngs-Genetic-Test"&gt;Epilepsy Childhood Absence Type 2 Gabrg2 Ngs Genetic Test&lt;/a&gt; &lt;br /&gt;</v>
      </c>
    </row>
    <row r="1358" spans="2:11">
      <c r="B1358" t="s">
        <v>4895</v>
      </c>
      <c r="C1358" t="str">
        <f t="shared" si="84"/>
        <v>Pan-Fungal-Qualitative-Real-Time-Pcr-Test</v>
      </c>
      <c r="F1358" t="s">
        <v>8415</v>
      </c>
      <c r="G1358" t="str">
        <f t="shared" si="85"/>
        <v>Pan-Fungal-Qualitative-Real-Time-Pcr-Test</v>
      </c>
      <c r="H1358" t="s">
        <v>1152</v>
      </c>
      <c r="I1358" t="str">
        <f t="shared" si="86"/>
        <v>Pan Fungal Qualitative Real Time Pcr Test</v>
      </c>
      <c r="J1358" t="s">
        <v>1169</v>
      </c>
      <c r="K1358" t="str">
        <f t="shared" si="87"/>
        <v>&lt;a target="_blank" href="testing.php?uae=Pan-Fungal-Qualitative-Real-Time-Pcr-Test"&gt;Pan Fungal Qualitative Real Time Pcr Test&lt;/a&gt; &lt;br /&gt;</v>
      </c>
    </row>
    <row r="1359" spans="2:11">
      <c r="B1359" t="s">
        <v>4896</v>
      </c>
      <c r="C1359" t="str">
        <f t="shared" si="84"/>
        <v>Epilepsy-With-Neurodevelopmental-Defects-Grin2A-Ngs-Genetic-Test</v>
      </c>
      <c r="F1359" t="s">
        <v>8415</v>
      </c>
      <c r="G1359" t="str">
        <f t="shared" si="85"/>
        <v>Epilepsy-With-Neurodevelopmental-Defects-Grin2A-Ngs-Genetic-Test</v>
      </c>
      <c r="H1359" t="s">
        <v>1152</v>
      </c>
      <c r="I1359" t="str">
        <f t="shared" si="86"/>
        <v>Epilepsy With Neurodevelopmental Defects Grin2A Ngs Genetic Test</v>
      </c>
      <c r="J1359" t="s">
        <v>1169</v>
      </c>
      <c r="K1359" t="str">
        <f t="shared" si="87"/>
        <v>&lt;a target="_blank" href="testing.php?uae=Epilepsy-With-Neurodevelopmental-Defects-Grin2A-Ngs-Genetic-Test"&gt;Epilepsy With Neurodevelopmental Defects Grin2A Ngs Genetic Test&lt;/a&gt; &lt;br /&gt;</v>
      </c>
    </row>
    <row r="1360" spans="2:11">
      <c r="B1360" t="s">
        <v>4897</v>
      </c>
      <c r="C1360" t="str">
        <f t="shared" si="84"/>
        <v>Pan-Fungal-Quantitative-Real-Time-Pcr-Test</v>
      </c>
      <c r="F1360" t="s">
        <v>8415</v>
      </c>
      <c r="G1360" t="str">
        <f t="shared" si="85"/>
        <v>Pan-Fungal-Quantitative-Real-Time-Pcr-Test</v>
      </c>
      <c r="H1360" t="s">
        <v>1152</v>
      </c>
      <c r="I1360" t="str">
        <f t="shared" si="86"/>
        <v>Pan Fungal Quantitative Real Time Pcr Test</v>
      </c>
      <c r="J1360" t="s">
        <v>1169</v>
      </c>
      <c r="K1360" t="str">
        <f t="shared" si="87"/>
        <v>&lt;a target="_blank" href="testing.php?uae=Pan-Fungal-Quantitative-Real-Time-Pcr-Test"&gt;Pan Fungal Quantitative Real Time Pcr Test&lt;/a&gt; &lt;br /&gt;</v>
      </c>
    </row>
    <row r="1361" spans="2:11">
      <c r="B1361" t="s">
        <v>4898</v>
      </c>
      <c r="C1361" t="str">
        <f t="shared" si="84"/>
        <v>Epidermolysis-Bullosa-Simplex-Autosomal-Recessive-Type-2-Dst-Ngs-Genetic-Test-2</v>
      </c>
      <c r="F1361" t="s">
        <v>8415</v>
      </c>
      <c r="G1361" t="str">
        <f t="shared" si="85"/>
        <v>Epidermolysis-Bullosa-Simplex-Autosomal-Recessive-Type-2-Dst-Ngs-Genetic-Test-2</v>
      </c>
      <c r="H1361" t="s">
        <v>1152</v>
      </c>
      <c r="I1361" t="str">
        <f t="shared" si="86"/>
        <v>Epidermolysis Bullosa Simplex Autosomal Recessive Type 2 Dst Ngs Genetic Test 2</v>
      </c>
      <c r="J1361" t="s">
        <v>1169</v>
      </c>
      <c r="K1361" t="str">
        <f t="shared" si="87"/>
        <v>&lt;a target="_blank" href="testing.php?uae=Epidermolysis-Bullosa-Simplex-Autosomal-Recessive-Type-2-Dst-Ngs-Genetic-Test-2"&gt;Epidermolysis Bullosa Simplex Autosomal Recessive Type 2 Dst Ngs Genetic Test 2&lt;/a&gt; &lt;br /&gt;</v>
      </c>
    </row>
    <row r="1362" spans="2:11">
      <c r="B1362" t="s">
        <v>4899</v>
      </c>
      <c r="C1362" t="str">
        <f t="shared" si="84"/>
        <v>Malassezia-Species-Qualitative-Real-Time-Pcr-Test-2</v>
      </c>
      <c r="F1362" t="s">
        <v>8415</v>
      </c>
      <c r="G1362" t="str">
        <f t="shared" si="85"/>
        <v>Malassezia-Species-Qualitative-Real-Time-Pcr-Test-2</v>
      </c>
      <c r="H1362" t="s">
        <v>1152</v>
      </c>
      <c r="I1362" t="str">
        <f t="shared" si="86"/>
        <v>Malassezia Species Qualitative Real Time Pcr Test 2</v>
      </c>
      <c r="J1362" t="s">
        <v>1169</v>
      </c>
      <c r="K1362" t="str">
        <f t="shared" si="87"/>
        <v>&lt;a target="_blank" href="testing.php?uae=Malassezia-Species-Qualitative-Real-Time-Pcr-Test-2"&gt;Malassezia Species Qualitative Real Time Pcr Test 2&lt;/a&gt; &lt;br /&gt;</v>
      </c>
    </row>
    <row r="1363" spans="2:11">
      <c r="B1363" t="s">
        <v>4900</v>
      </c>
      <c r="C1363" t="str">
        <f t="shared" si="84"/>
        <v>Epidermolysis-Bullosa-Simplex-With-Muscular-Dystrophy-Plec-Ngs-Genetic-Test</v>
      </c>
      <c r="F1363" t="s">
        <v>8415</v>
      </c>
      <c r="G1363" t="str">
        <f t="shared" si="85"/>
        <v>Epidermolysis-Bullosa-Simplex-With-Muscular-Dystrophy-Plec-Ngs-Genetic-Test</v>
      </c>
      <c r="H1363" t="s">
        <v>1152</v>
      </c>
      <c r="I1363" t="str">
        <f t="shared" si="86"/>
        <v>Epidermolysis Bullosa Simplex With Muscular Dystrophy Plec Ngs Genetic Test</v>
      </c>
      <c r="J1363" t="s">
        <v>1169</v>
      </c>
      <c r="K1363" t="str">
        <f t="shared" si="87"/>
        <v>&lt;a target="_blank" href="testing.php?uae=Epidermolysis-Bullosa-Simplex-With-Muscular-Dystrophy-Plec-Ngs-Genetic-Test"&gt;Epidermolysis Bullosa Simplex With Muscular Dystrophy Plec Ngs Genetic Test&lt;/a&gt; &lt;br /&gt;</v>
      </c>
    </row>
    <row r="1364" spans="2:11">
      <c r="B1364" t="s">
        <v>4901</v>
      </c>
      <c r="C1364" t="str">
        <f t="shared" si="84"/>
        <v>Malassezia-Species-Quantitative-Real-Time-Pcr-Test-2</v>
      </c>
      <c r="F1364" t="s">
        <v>8415</v>
      </c>
      <c r="G1364" t="str">
        <f t="shared" si="85"/>
        <v>Malassezia-Species-Quantitative-Real-Time-Pcr-Test-2</v>
      </c>
      <c r="H1364" t="s">
        <v>1152</v>
      </c>
      <c r="I1364" t="str">
        <f t="shared" si="86"/>
        <v>Malassezia Species Quantitative Real Time Pcr Test 2</v>
      </c>
      <c r="J1364" t="s">
        <v>1169</v>
      </c>
      <c r="K1364" t="str">
        <f t="shared" si="87"/>
        <v>&lt;a target="_blank" href="testing.php?uae=Malassezia-Species-Quantitative-Real-Time-Pcr-Test-2"&gt;Malassezia Species Quantitative Real Time Pcr Test 2&lt;/a&gt; &lt;br /&gt;</v>
      </c>
    </row>
    <row r="1365" spans="2:11">
      <c r="B1365" t="s">
        <v>4902</v>
      </c>
      <c r="C1365" t="str">
        <f t="shared" si="84"/>
        <v>Endplate-Acetylcholinesterase-Deficiency-Colq-Ngs-Genetic-Test</v>
      </c>
      <c r="F1365" t="s">
        <v>8415</v>
      </c>
      <c r="G1365" t="str">
        <f t="shared" si="85"/>
        <v>Endplate-Acetylcholinesterase-Deficiency-Colq-Ngs-Genetic-Test</v>
      </c>
      <c r="H1365" t="s">
        <v>1152</v>
      </c>
      <c r="I1365" t="str">
        <f t="shared" si="86"/>
        <v>Endplate Acetylcholinesterase Deficiency Colq Ngs Genetic Test</v>
      </c>
      <c r="J1365" t="s">
        <v>1169</v>
      </c>
      <c r="K1365" t="str">
        <f t="shared" si="87"/>
        <v>&lt;a target="_blank" href="testing.php?uae=Endplate-Acetylcholinesterase-Deficiency-Colq-Ngs-Genetic-Test"&gt;Endplate Acetylcholinesterase Deficiency Colq Ngs Genetic Test&lt;/a&gt; &lt;br /&gt;</v>
      </c>
    </row>
    <row r="1366" spans="2:11">
      <c r="B1366" t="s">
        <v>4903</v>
      </c>
      <c r="C1366" t="str">
        <f t="shared" si="84"/>
        <v>Histoplasma-Qualitative-Real-Time-Pcr-Test-2</v>
      </c>
      <c r="F1366" t="s">
        <v>8415</v>
      </c>
      <c r="G1366" t="str">
        <f t="shared" si="85"/>
        <v>Histoplasma-Qualitative-Real-Time-Pcr-Test-2</v>
      </c>
      <c r="H1366" t="s">
        <v>1152</v>
      </c>
      <c r="I1366" t="str">
        <f t="shared" si="86"/>
        <v>Histoplasma Qualitative Real Time Pcr Test 2</v>
      </c>
      <c r="J1366" t="s">
        <v>1169</v>
      </c>
      <c r="K1366" t="str">
        <f t="shared" si="87"/>
        <v>&lt;a target="_blank" href="testing.php?uae=Histoplasma-Qualitative-Real-Time-Pcr-Test-2"&gt;Histoplasma Qualitative Real Time Pcr Test 2&lt;/a&gt; &lt;br /&gt;</v>
      </c>
    </row>
    <row r="1367" spans="2:11">
      <c r="B1367" t="s">
        <v>4904</v>
      </c>
      <c r="C1367" t="str">
        <f t="shared" si="84"/>
        <v>Encephalopathy-Progressive-With-Or-Without-Lipodystrophy-Bscl2-Ngs-Genetic-Test</v>
      </c>
      <c r="F1367" t="s">
        <v>8415</v>
      </c>
      <c r="G1367" t="str">
        <f t="shared" si="85"/>
        <v>Encephalopathy-Progressive-With-Or-Without-Lipodystrophy-Bscl2-Ngs-Genetic-Test</v>
      </c>
      <c r="H1367" t="s">
        <v>1152</v>
      </c>
      <c r="I1367" t="str">
        <f t="shared" si="86"/>
        <v>Encephalopathy Progressive With Or Without Lipodystrophy Bscl2 Ngs Genetic Test</v>
      </c>
      <c r="J1367" t="s">
        <v>1169</v>
      </c>
      <c r="K1367" t="str">
        <f t="shared" si="87"/>
        <v>&lt;a target="_blank" href="testing.php?uae=Encephalopathy-Progressive-With-Or-Without-Lipodystrophy-Bscl2-Ngs-Genetic-Test"&gt;Encephalopathy Progressive With Or Without Lipodystrophy Bscl2 Ngs Genetic Test&lt;/a&gt; &lt;br /&gt;</v>
      </c>
    </row>
    <row r="1368" spans="2:11">
      <c r="B1368" t="s">
        <v>4905</v>
      </c>
      <c r="C1368" t="str">
        <f t="shared" si="84"/>
        <v>Histoplasma-Quantitative-Real-Time-Pcr-Test-2</v>
      </c>
      <c r="F1368" t="s">
        <v>8415</v>
      </c>
      <c r="G1368" t="str">
        <f t="shared" si="85"/>
        <v>Histoplasma-Quantitative-Real-Time-Pcr-Test-2</v>
      </c>
      <c r="H1368" t="s">
        <v>1152</v>
      </c>
      <c r="I1368" t="str">
        <f t="shared" si="86"/>
        <v>Histoplasma Quantitative Real Time Pcr Test 2</v>
      </c>
      <c r="J1368" t="s">
        <v>1169</v>
      </c>
      <c r="K1368" t="str">
        <f t="shared" si="87"/>
        <v>&lt;a target="_blank" href="testing.php?uae=Histoplasma-Quantitative-Real-Time-Pcr-Test-2"&gt;Histoplasma Quantitative Real Time Pcr Test 2&lt;/a&gt; &lt;br /&gt;</v>
      </c>
    </row>
    <row r="1369" spans="2:11">
      <c r="B1369" t="s">
        <v>4906</v>
      </c>
      <c r="C1369" t="str">
        <f t="shared" si="84"/>
        <v>Encephalopathy-Acute-Necrotizing-Type-1-Ranbp2-Ngs-Genetic-Test</v>
      </c>
      <c r="F1369" t="s">
        <v>8415</v>
      </c>
      <c r="G1369" t="str">
        <f t="shared" si="85"/>
        <v>Encephalopathy-Acute-Necrotizing-Type-1-Ranbp2-Ngs-Genetic-Test</v>
      </c>
      <c r="H1369" t="s">
        <v>1152</v>
      </c>
      <c r="I1369" t="str">
        <f t="shared" si="86"/>
        <v>Encephalopathy Acute Necrotizing Type 1 Ranbp2 Ngs Genetic Test</v>
      </c>
      <c r="J1369" t="s">
        <v>1169</v>
      </c>
      <c r="K1369" t="str">
        <f t="shared" si="87"/>
        <v>&lt;a target="_blank" href="testing.php?uae=Encephalopathy-Acute-Necrotizing-Type-1-Ranbp2-Ngs-Genetic-Test"&gt;Encephalopathy Acute Necrotizing Type 1 Ranbp2 Ngs Genetic Test&lt;/a&gt; &lt;br /&gt;</v>
      </c>
    </row>
    <row r="1370" spans="2:11">
      <c r="B1370" t="s">
        <v>4907</v>
      </c>
      <c r="C1370" t="str">
        <f t="shared" si="84"/>
        <v>Encephalopathy-Familial-With-Neuroserpin-Inclusion-Bodies-Serpini1-Ngs-Genetic-Test</v>
      </c>
      <c r="F1370" t="s">
        <v>8415</v>
      </c>
      <c r="G1370" t="str">
        <f t="shared" si="85"/>
        <v>Encephalopathy-Familial-With-Neuroserpin-Inclusion-Bodies-Serpini1-Ngs-Genetic-Test</v>
      </c>
      <c r="H1370" t="s">
        <v>1152</v>
      </c>
      <c r="I1370" t="str">
        <f t="shared" si="86"/>
        <v>Encephalopathy Familial With Neuroserpin Inclusion Bodies Serpini1 Ngs Genetic Test</v>
      </c>
      <c r="J1370" t="s">
        <v>1169</v>
      </c>
      <c r="K1370" t="str">
        <f t="shared" si="87"/>
        <v>&lt;a target="_blank" href="testing.php?uae=Encephalopathy-Familial-With-Neuroserpin-Inclusion-Bodies-Serpini1-Ngs-Genetic-Test"&gt;Encephalopathy Familial With Neuroserpin Inclusion Bodies Serpini1 Ngs Genetic Test&lt;/a&gt; &lt;br /&gt;</v>
      </c>
    </row>
    <row r="1371" spans="2:11">
      <c r="B1371" t="s">
        <v>4908</v>
      </c>
      <c r="C1371" t="str">
        <f t="shared" si="84"/>
        <v>Fungal-Candida-Multiplex-Detection-Differentiation-C-Albicans-Candida-Glabrata-C-Tropicalis-C-Parapsilosis-C-Krusei-Candida-Nivariensis-Candida-Dubliniensis-Candida-Clavispora-Lusitaniae-Qua-2</v>
      </c>
      <c r="F1371" t="s">
        <v>8415</v>
      </c>
      <c r="G1371" t="str">
        <f t="shared" si="85"/>
        <v>Fungal-Candida-Multiplex-Detection-Differentiation-C-Albicans-Candida-Glabrata-C-Tropicalis-C-Parapsilosis-C-Krusei-Candida-Nivariensis-Candida-Dubliniensis-Candida-Clavispora-Lusitaniae-Qua-2</v>
      </c>
      <c r="H1371" t="s">
        <v>1152</v>
      </c>
      <c r="I1371" t="str">
        <f t="shared" si="86"/>
        <v>Fungal Candida Multiplex Detection Differentiation C Albicans Candida Glabrata C Tropicalis C Parapsilosis C Krusei Candida Nivariensis Candida Dubliniensis Candida Clavispora Lusitaniae Qua 2</v>
      </c>
      <c r="J1371" t="s">
        <v>1169</v>
      </c>
      <c r="K1371" t="str">
        <f t="shared" si="87"/>
        <v>&lt;a target="_blank" href="testing.php?uae=Fungal-Candida-Multiplex-Detection-Differentiation-C-Albicans-Candida-Glabrata-C-Tropicalis-C-Parapsilosis-C-Krusei-Candida-Nivariensis-Candida-Dubliniensis-Candida-Clavispora-Lusitaniae-Qua-2"&gt;Fungal Candida Multiplex Detection Differentiation C Albicans Candida Glabrata C Tropicalis C Parapsilosis C Krusei Candida Nivariensis Candida Dubliniensis Candida Clavispora Lusitaniae Qua 2&lt;/a&gt; &lt;br /&gt;</v>
      </c>
    </row>
    <row r="1372" spans="2:11">
      <c r="B1372" t="s">
        <v>4909</v>
      </c>
      <c r="C1372" t="str">
        <f t="shared" si="84"/>
        <v>Encephalopathy-Acute-Infection-Induced-Herpes-Specific-Susceptibility-To-Type-5-Traf3-Ngs-Genetic-Test</v>
      </c>
      <c r="F1372" t="s">
        <v>8415</v>
      </c>
      <c r="G1372" t="str">
        <f t="shared" si="85"/>
        <v>Encephalopathy-Acute-Infection-Induced-Herpes-Specific-Susceptibility-To-Type-5-Traf3-Ngs-Genetic-Test</v>
      </c>
      <c r="H1372" t="s">
        <v>1152</v>
      </c>
      <c r="I1372" t="str">
        <f t="shared" si="86"/>
        <v>Encephalopathy Acute Infection Induced Herpes Specific Susceptibility To Type 5 Traf3 Ngs Genetic Test</v>
      </c>
      <c r="J1372" t="s">
        <v>1169</v>
      </c>
      <c r="K1372" t="str">
        <f t="shared" si="87"/>
        <v>&lt;a target="_blank" href="testing.php?uae=Encephalopathy-Acute-Infection-Induced-Herpes-Specific-Susceptibility-To-Type-5-Traf3-Ngs-Genetic-Test"&gt;Encephalopathy Acute Infection Induced Herpes Specific Susceptibility To Type 5 Traf3 Ngs Genetic Test&lt;/a&gt; &lt;br /&gt;</v>
      </c>
    </row>
    <row r="1373" spans="2:11">
      <c r="B1373" t="s">
        <v>4910</v>
      </c>
      <c r="C1373" t="str">
        <f t="shared" si="84"/>
        <v>Fungal-Aspergillus-Multiplex-Detection-Differentiation-Eurotiales-Aspergillus-Aspergillus-Niger-Aspergillus-Fumigatus-Aspergillus-Flavus-Orzae-Aspergillus-Nidulans-Aspergillus-Terrus-Qualitati-2</v>
      </c>
      <c r="F1373" t="s">
        <v>8415</v>
      </c>
      <c r="G1373" t="str">
        <f t="shared" si="85"/>
        <v>Fungal-Aspergillus-Multiplex-Detection-Differentiation-Eurotiales-Aspergillus-Aspergillus-Niger-Aspergillus-Fumigatus-Aspergillus-Flavus-Orzae-Aspergillus-Nidulans-Aspergillus-Terrus-Qualitati-2</v>
      </c>
      <c r="H1373" t="s">
        <v>1152</v>
      </c>
      <c r="I1373" t="str">
        <f t="shared" si="86"/>
        <v>Fungal Aspergillus Multiplex Detection Differentiation Eurotiales Aspergillus Aspergillus Niger Aspergillus Fumigatus Aspergillus Flavus Orzae Aspergillus Nidulans Aspergillus Terrus Qualitati 2</v>
      </c>
      <c r="J1373" t="s">
        <v>1169</v>
      </c>
      <c r="K1373" t="str">
        <f t="shared" si="87"/>
        <v>&lt;a target="_blank" href="testing.php?uae=Fungal-Aspergillus-Multiplex-Detection-Differentiation-Eurotiales-Aspergillus-Aspergillus-Niger-Aspergillus-Fumigatus-Aspergillus-Flavus-Orzae-Aspergillus-Nidulans-Aspergillus-Terrus-Qualitati-2"&gt;Fungal Aspergillus Multiplex Detection Differentiation Eurotiales Aspergillus Aspergillus Niger Aspergillus Fumigatus Aspergillus Flavus Orzae Aspergillus Nidulans Aspergillus Terrus Qualitati 2&lt;/a&gt; &lt;br /&gt;</v>
      </c>
    </row>
    <row r="1374" spans="2:11">
      <c r="B1374" t="s">
        <v>4911</v>
      </c>
      <c r="C1374" t="str">
        <f t="shared" si="84"/>
        <v>Encephalopathy-Acute-Infection-Induced-Herpes-Specific-Susceptibility-To-Type-1-Unc93B1-Ngs-Genetic-Test</v>
      </c>
      <c r="F1374" t="s">
        <v>8415</v>
      </c>
      <c r="G1374" t="str">
        <f t="shared" si="85"/>
        <v>Encephalopathy-Acute-Infection-Induced-Herpes-Specific-Susceptibility-To-Type-1-Unc93B1-Ngs-Genetic-Test</v>
      </c>
      <c r="H1374" t="s">
        <v>1152</v>
      </c>
      <c r="I1374" t="str">
        <f t="shared" si="86"/>
        <v>Encephalopathy Acute Infection Induced Herpes Specific Susceptibility To Type 1 Unc93B1 Ngs Genetic Test</v>
      </c>
      <c r="J1374" t="s">
        <v>1169</v>
      </c>
      <c r="K1374" t="str">
        <f t="shared" si="87"/>
        <v>&lt;a target="_blank" href="testing.php?uae=Encephalopathy-Acute-Infection-Induced-Herpes-Specific-Susceptibility-To-Type-1-Unc93B1-Ngs-Genetic-Test"&gt;Encephalopathy Acute Infection Induced Herpes Specific Susceptibility To Type 1 Unc93B1 Ngs Genetic Test&lt;/a&gt; &lt;br /&gt;</v>
      </c>
    </row>
    <row r="1375" spans="2:11">
      <c r="B1375" t="s">
        <v>4912</v>
      </c>
      <c r="C1375" t="str">
        <f t="shared" si="84"/>
        <v>Fungal-Multiplex-Detection-And-Differentiation-For-Cryptococcus-Stachybotrys-Histoplasma-Qualitative-Real-Time-Pcr-Test-2</v>
      </c>
      <c r="F1375" t="s">
        <v>8415</v>
      </c>
      <c r="G1375" t="str">
        <f t="shared" si="85"/>
        <v>Fungal-Multiplex-Detection-And-Differentiation-For-Cryptococcus-Stachybotrys-Histoplasma-Qualitative-Real-Time-Pcr-Test-2</v>
      </c>
      <c r="H1375" t="s">
        <v>1152</v>
      </c>
      <c r="I1375" t="str">
        <f t="shared" si="86"/>
        <v>Fungal Multiplex Detection And Differentiation For Cryptococcus Stachybotrys Histoplasma Qualitative Real Time Pcr Test 2</v>
      </c>
      <c r="J1375" t="s">
        <v>1169</v>
      </c>
      <c r="K1375" t="str">
        <f t="shared" si="87"/>
        <v>&lt;a target="_blank" href="testing.php?uae=Fungal-Multiplex-Detection-And-Differentiation-For-Cryptococcus-Stachybotrys-Histoplasma-Qualitative-Real-Time-Pcr-Test-2"&gt;Fungal Multiplex Detection And Differentiation For Cryptococcus Stachybotrys Histoplasma Qualitative Real Time Pcr Test 2&lt;/a&gt; &lt;br /&gt;</v>
      </c>
    </row>
    <row r="1376" spans="2:11">
      <c r="B1376" t="s">
        <v>4913</v>
      </c>
      <c r="C1376" t="str">
        <f t="shared" si="84"/>
        <v>Encephalopathy-Thiamine-Responsive-Slc19A3-Ngs-Genetic-Test</v>
      </c>
      <c r="F1376" t="s">
        <v>8415</v>
      </c>
      <c r="G1376" t="str">
        <f t="shared" si="85"/>
        <v>Encephalopathy-Thiamine-Responsive-Slc19A3-Ngs-Genetic-Test</v>
      </c>
      <c r="H1376" t="s">
        <v>1152</v>
      </c>
      <c r="I1376" t="str">
        <f t="shared" si="86"/>
        <v>Encephalopathy Thiamine Responsive Slc19A3 Ngs Genetic Test</v>
      </c>
      <c r="J1376" t="s">
        <v>1169</v>
      </c>
      <c r="K1376" t="str">
        <f t="shared" si="87"/>
        <v>&lt;a target="_blank" href="testing.php?uae=Encephalopathy-Thiamine-Responsive-Slc19A3-Ngs-Genetic-Test"&gt;Encephalopathy Thiamine Responsive Slc19A3 Ngs Genetic Test&lt;/a&gt; &lt;br /&gt;</v>
      </c>
    </row>
    <row r="1377" spans="2:11">
      <c r="B1377" t="s">
        <v>4914</v>
      </c>
      <c r="C1377" t="str">
        <f t="shared" si="84"/>
        <v>Cryptococcus-Qualitative-Real-Time-Pcr-Test-2</v>
      </c>
      <c r="F1377" t="s">
        <v>8415</v>
      </c>
      <c r="G1377" t="str">
        <f t="shared" si="85"/>
        <v>Cryptococcus-Qualitative-Real-Time-Pcr-Test-2</v>
      </c>
      <c r="H1377" t="s">
        <v>1152</v>
      </c>
      <c r="I1377" t="str">
        <f t="shared" si="86"/>
        <v>Cryptococcus Qualitative Real Time Pcr Test 2</v>
      </c>
      <c r="J1377" t="s">
        <v>1169</v>
      </c>
      <c r="K1377" t="str">
        <f t="shared" si="87"/>
        <v>&lt;a target="_blank" href="testing.php?uae=Cryptococcus-Qualitative-Real-Time-Pcr-Test-2"&gt;Cryptococcus Qualitative Real Time Pcr Test 2&lt;/a&gt; &lt;br /&gt;</v>
      </c>
    </row>
    <row r="1378" spans="2:11">
      <c r="B1378" t="s">
        <v>4915</v>
      </c>
      <c r="C1378" t="str">
        <f t="shared" si="84"/>
        <v>Encephalopathy-Neonatal-Severe-Mecp2-Ngs-Genetic-Test</v>
      </c>
      <c r="F1378" t="s">
        <v>8415</v>
      </c>
      <c r="G1378" t="str">
        <f t="shared" si="85"/>
        <v>Encephalopathy-Neonatal-Severe-Mecp2-Ngs-Genetic-Test</v>
      </c>
      <c r="H1378" t="s">
        <v>1152</v>
      </c>
      <c r="I1378" t="str">
        <f t="shared" si="86"/>
        <v>Encephalopathy Neonatal Severe Mecp2 Ngs Genetic Test</v>
      </c>
      <c r="J1378" t="s">
        <v>1169</v>
      </c>
      <c r="K1378" t="str">
        <f t="shared" si="87"/>
        <v>&lt;a target="_blank" href="testing.php?uae=Encephalopathy-Neonatal-Severe-Mecp2-Ngs-Genetic-Test"&gt;Encephalopathy Neonatal Severe Mecp2 Ngs Genetic Test&lt;/a&gt; &lt;br /&gt;</v>
      </c>
    </row>
    <row r="1379" spans="2:11">
      <c r="B1379" t="s">
        <v>4916</v>
      </c>
      <c r="C1379" t="str">
        <f t="shared" si="84"/>
        <v>Vibrio-Cholerae-Multiplex-Detection-Differentiation-Of-01Non-010139-Ctx-Gene-Qualitative-Real-Time-Pcr-Test-2</v>
      </c>
      <c r="F1379" t="s">
        <v>8415</v>
      </c>
      <c r="G1379" t="str">
        <f t="shared" si="85"/>
        <v>Vibrio-Cholerae-Multiplex-Detection-Differentiation-Of-01Non-010139-Ctx-Gene-Qualitative-Real-Time-Pcr-Test-2</v>
      </c>
      <c r="H1379" t="s">
        <v>1152</v>
      </c>
      <c r="I1379" t="str">
        <f t="shared" si="86"/>
        <v>Vibrio Cholerae Multiplex Detection Differentiation Of 01Non 010139 Ctx Gene Qualitative Real Time Pcr Test 2</v>
      </c>
      <c r="J1379" t="s">
        <v>1169</v>
      </c>
      <c r="K1379" t="str">
        <f t="shared" si="87"/>
        <v>&lt;a target="_blank" href="testing.php?uae=Vibrio-Cholerae-Multiplex-Detection-Differentiation-Of-01Non-010139-Ctx-Gene-Qualitative-Real-Time-Pcr-Test-2"&gt;Vibrio Cholerae Multiplex Detection Differentiation Of 01Non 010139 Ctx Gene Qualitative Real Time Pcr Test 2&lt;/a&gt; &lt;br /&gt;</v>
      </c>
    </row>
    <row r="1380" spans="2:11">
      <c r="B1380" t="s">
        <v>4917</v>
      </c>
      <c r="C1380" t="str">
        <f t="shared" si="84"/>
        <v>Cryptococcus-Quantitative-Real-Time-Pcr-Test-2</v>
      </c>
      <c r="F1380" t="s">
        <v>8415</v>
      </c>
      <c r="G1380" t="str">
        <f t="shared" si="85"/>
        <v>Cryptococcus-Quantitative-Real-Time-Pcr-Test-2</v>
      </c>
      <c r="H1380" t="s">
        <v>1152</v>
      </c>
      <c r="I1380" t="str">
        <f t="shared" si="86"/>
        <v>Cryptococcus Quantitative Real Time Pcr Test 2</v>
      </c>
      <c r="J1380" t="s">
        <v>1169</v>
      </c>
      <c r="K1380" t="str">
        <f t="shared" si="87"/>
        <v>&lt;a target="_blank" href="testing.php?uae=Cryptococcus-Quantitative-Real-Time-Pcr-Test-2"&gt;Cryptococcus Quantitative Real Time Pcr Test 2&lt;/a&gt; &lt;br /&gt;</v>
      </c>
    </row>
    <row r="1381" spans="2:11">
      <c r="B1381" t="s">
        <v>4918</v>
      </c>
      <c r="C1381" t="str">
        <f t="shared" si="84"/>
        <v>Encephalopathy-Mitochondrial-Mt-Tw-Related-Mt-Tw-Ngs-Genetic-Test</v>
      </c>
      <c r="F1381" t="s">
        <v>8415</v>
      </c>
      <c r="G1381" t="str">
        <f t="shared" si="85"/>
        <v>Encephalopathy-Mitochondrial-Mt-Tw-Related-Mt-Tw-Ngs-Genetic-Test</v>
      </c>
      <c r="H1381" t="s">
        <v>1152</v>
      </c>
      <c r="I1381" t="str">
        <f t="shared" si="86"/>
        <v>Encephalopathy Mitochondrial Mt Tw Related Mt Tw Ngs Genetic Test</v>
      </c>
      <c r="J1381" t="s">
        <v>1169</v>
      </c>
      <c r="K1381" t="str">
        <f t="shared" si="87"/>
        <v>&lt;a target="_blank" href="testing.php?uae=Encephalopathy-Mitochondrial-Mt-Tw-Related-Mt-Tw-Ngs-Genetic-Test"&gt;Encephalopathy Mitochondrial Mt Tw Related Mt Tw Ngs Genetic Test&lt;/a&gt; &lt;br /&gt;</v>
      </c>
    </row>
    <row r="1382" spans="2:11">
      <c r="B1382" t="s">
        <v>4919</v>
      </c>
      <c r="C1382" t="str">
        <f t="shared" si="84"/>
        <v>Encephalopathy-Mitochondrial-With-Proximal-Renal-Tubulopathy-Due-To-Cytochrome-C-Oxidase-Deficiency-Cox10-Ngs-Genetic-Test</v>
      </c>
      <c r="F1382" t="s">
        <v>8415</v>
      </c>
      <c r="G1382" t="str">
        <f t="shared" si="85"/>
        <v>Encephalopathy-Mitochondrial-With-Proximal-Renal-Tubulopathy-Due-To-Cytochrome-C-Oxidase-Deficiency-Cox10-Ngs-Genetic-Test</v>
      </c>
      <c r="H1382" t="s">
        <v>1152</v>
      </c>
      <c r="I1382" t="str">
        <f t="shared" si="86"/>
        <v>Encephalopathy Mitochondrial With Proximal Renal Tubulopathy Due To Cytochrome C Oxidase Deficiency Cox10 Ngs Genetic Test</v>
      </c>
      <c r="J1382" t="s">
        <v>1169</v>
      </c>
      <c r="K1382" t="str">
        <f t="shared" si="87"/>
        <v>&lt;a target="_blank" href="testing.php?uae=Encephalopathy-Mitochondrial-With-Proximal-Renal-Tubulopathy-Due-To-Cytochrome-C-Oxidase-Deficiency-Cox10-Ngs-Genetic-Test"&gt;Encephalopathy Mitochondrial With Proximal Renal Tubulopathy Due To Cytochrome C Oxidase Deficiency Cox10 Ngs Genetic Test&lt;/a&gt; &lt;br /&gt;</v>
      </c>
    </row>
    <row r="1383" spans="2:11">
      <c r="B1383" t="s">
        <v>4920</v>
      </c>
      <c r="C1383" t="str">
        <f t="shared" si="84"/>
        <v>Encephalopathy-Lethal-Due-To-Defective-Mitochondrial-Peroxisomal-Fission-Dnm1L-Ngs-Genetic-Test</v>
      </c>
      <c r="F1383" t="s">
        <v>8415</v>
      </c>
      <c r="G1383" t="str">
        <f t="shared" si="85"/>
        <v>Encephalopathy-Lethal-Due-To-Defective-Mitochondrial-Peroxisomal-Fission-Dnm1L-Ngs-Genetic-Test</v>
      </c>
      <c r="H1383" t="s">
        <v>1152</v>
      </c>
      <c r="I1383" t="str">
        <f t="shared" si="86"/>
        <v>Encephalopathy Lethal Due To Defective Mitochondrial Peroxisomal Fission Dnm1L Ngs Genetic Test</v>
      </c>
      <c r="J1383" t="s">
        <v>1169</v>
      </c>
      <c r="K1383" t="str">
        <f t="shared" si="87"/>
        <v>&lt;a target="_blank" href="testing.php?uae=Encephalopathy-Lethal-Due-To-Defective-Mitochondrial-Peroxisomal-Fission-Dnm1L-Ngs-Genetic-Test"&gt;Encephalopathy Lethal Due To Defective Mitochondrial Peroxisomal Fission Dnm1L Ngs Genetic Test&lt;/a&gt; &lt;br /&gt;</v>
      </c>
    </row>
    <row r="1384" spans="2:11">
      <c r="B1384" t="s">
        <v>4921</v>
      </c>
      <c r="C1384" t="str">
        <f t="shared" si="84"/>
        <v>Encephalopathy-Mitochondrial-Vdac1-Ngs-Genetic-Test</v>
      </c>
      <c r="F1384" t="s">
        <v>8415</v>
      </c>
      <c r="G1384" t="str">
        <f t="shared" si="85"/>
        <v>Encephalopathy-Mitochondrial-Vdac1-Ngs-Genetic-Test</v>
      </c>
      <c r="H1384" t="s">
        <v>1152</v>
      </c>
      <c r="I1384" t="str">
        <f t="shared" si="86"/>
        <v>Encephalopathy Mitochondrial Vdac1 Ngs Genetic Test</v>
      </c>
      <c r="J1384" t="s">
        <v>1169</v>
      </c>
      <c r="K1384" t="str">
        <f t="shared" si="87"/>
        <v>&lt;a target="_blank" href="testing.php?uae=Encephalopathy-Mitochondrial-Vdac1-Ngs-Genetic-Test"&gt;Encephalopathy Mitochondrial Vdac1 Ngs Genetic Test&lt;/a&gt; &lt;br /&gt;</v>
      </c>
    </row>
    <row r="1385" spans="2:11">
      <c r="B1385" t="s">
        <v>4922</v>
      </c>
      <c r="C1385" t="str">
        <f t="shared" si="84"/>
        <v>Encephalomyopathy-Mitochondrial-Mt-Tr-Related-Mt-Tr-Ngs-Genetic-Test</v>
      </c>
      <c r="F1385" t="s">
        <v>8415</v>
      </c>
      <c r="G1385" t="str">
        <f t="shared" si="85"/>
        <v>Encephalomyopathy-Mitochondrial-Mt-Tr-Related-Mt-Tr-Ngs-Genetic-Test</v>
      </c>
      <c r="H1385" t="s">
        <v>1152</v>
      </c>
      <c r="I1385" t="str">
        <f t="shared" si="86"/>
        <v>Encephalomyopathy Mitochondrial Mt Tr Related Mt Tr Ngs Genetic Test</v>
      </c>
      <c r="J1385" t="s">
        <v>1169</v>
      </c>
      <c r="K1385" t="str">
        <f t="shared" si="87"/>
        <v>&lt;a target="_blank" href="testing.php?uae=Encephalomyopathy-Mitochondrial-Mt-Tr-Related-Mt-Tr-Ngs-Genetic-Test"&gt;Encephalomyopathy Mitochondrial Mt Tr Related Mt Tr Ngs Genetic Test&lt;/a&gt; &lt;br /&gt;</v>
      </c>
    </row>
    <row r="1386" spans="2:11">
      <c r="B1386" t="s">
        <v>4923</v>
      </c>
      <c r="C1386" t="str">
        <f t="shared" si="84"/>
        <v>Encephalomyopathy-Mitochondrial-Mt-Tl2-Related-Mt-Tl2-Ngs-Genetic-Test</v>
      </c>
      <c r="F1386" t="s">
        <v>8415</v>
      </c>
      <c r="G1386" t="str">
        <f t="shared" si="85"/>
        <v>Encephalomyopathy-Mitochondrial-Mt-Tl2-Related-Mt-Tl2-Ngs-Genetic-Test</v>
      </c>
      <c r="H1386" t="s">
        <v>1152</v>
      </c>
      <c r="I1386" t="str">
        <f t="shared" si="86"/>
        <v>Encephalomyopathy Mitochondrial Mt Tl2 Related Mt Tl2 Ngs Genetic Test</v>
      </c>
      <c r="J1386" t="s">
        <v>1169</v>
      </c>
      <c r="K1386" t="str">
        <f t="shared" si="87"/>
        <v>&lt;a target="_blank" href="testing.php?uae=Encephalomyopathy-Mitochondrial-Mt-Tl2-Related-Mt-Tl2-Ngs-Genetic-Test"&gt;Encephalomyopathy Mitochondrial Mt Tl2 Related Mt Tl2 Ngs Genetic Test&lt;/a&gt; &lt;br /&gt;</v>
      </c>
    </row>
    <row r="1387" spans="2:11">
      <c r="B1387" t="s">
        <v>4924</v>
      </c>
      <c r="C1387" t="str">
        <f t="shared" si="84"/>
        <v>Emery-Dreifuss-Muscular-Dystrophy-Type-6-Fhl1-Ngs-Genetic-Test</v>
      </c>
      <c r="F1387" t="s">
        <v>8415</v>
      </c>
      <c r="G1387" t="str">
        <f t="shared" si="85"/>
        <v>Emery-Dreifuss-Muscular-Dystrophy-Type-6-Fhl1-Ngs-Genetic-Test</v>
      </c>
      <c r="H1387" t="s">
        <v>1152</v>
      </c>
      <c r="I1387" t="str">
        <f t="shared" si="86"/>
        <v>Emery Dreifuss Muscular Dystrophy Type 6 Fhl1 Ngs Genetic Test</v>
      </c>
      <c r="J1387" t="s">
        <v>1169</v>
      </c>
      <c r="K1387" t="str">
        <f t="shared" si="87"/>
        <v>&lt;a target="_blank" href="testing.php?uae=Emery-Dreifuss-Muscular-Dystrophy-Type-6-Fhl1-Ngs-Genetic-Test"&gt;Emery Dreifuss Muscular Dystrophy Type 6 Fhl1 Ngs Genetic Test&lt;/a&gt; &lt;br /&gt;</v>
      </c>
    </row>
    <row r="1388" spans="2:11">
      <c r="B1388" t="s">
        <v>4925</v>
      </c>
      <c r="C1388" t="str">
        <f t="shared" si="84"/>
        <v>Trichomonas-Vaginalis-Qualitative-Real-Time-Pcr-Test-2</v>
      </c>
      <c r="F1388" t="s">
        <v>8415</v>
      </c>
      <c r="G1388" t="str">
        <f t="shared" si="85"/>
        <v>Trichomonas-Vaginalis-Qualitative-Real-Time-Pcr-Test-2</v>
      </c>
      <c r="H1388" t="s">
        <v>1152</v>
      </c>
      <c r="I1388" t="str">
        <f t="shared" si="86"/>
        <v>Trichomonas Vaginalis Qualitative Real Time Pcr Test 2</v>
      </c>
      <c r="J1388" t="s">
        <v>1169</v>
      </c>
      <c r="K1388" t="str">
        <f t="shared" si="87"/>
        <v>&lt;a target="_blank" href="testing.php?uae=Trichomonas-Vaginalis-Qualitative-Real-Time-Pcr-Test-2"&gt;Trichomonas Vaginalis Qualitative Real Time Pcr Test 2&lt;/a&gt; &lt;br /&gt;</v>
      </c>
    </row>
    <row r="1389" spans="2:11">
      <c r="B1389" t="s">
        <v>4926</v>
      </c>
      <c r="C1389" t="str">
        <f t="shared" si="84"/>
        <v>Emery-Dreifuss-Muscular-Dystrophy-Type-5-Syne2-Ngs-Genetic-Test</v>
      </c>
      <c r="F1389" t="s">
        <v>8415</v>
      </c>
      <c r="G1389" t="str">
        <f t="shared" si="85"/>
        <v>Emery-Dreifuss-Muscular-Dystrophy-Type-5-Syne2-Ngs-Genetic-Test</v>
      </c>
      <c r="H1389" t="s">
        <v>1152</v>
      </c>
      <c r="I1389" t="str">
        <f t="shared" si="86"/>
        <v>Emery Dreifuss Muscular Dystrophy Type 5 Syne2 Ngs Genetic Test</v>
      </c>
      <c r="J1389" t="s">
        <v>1169</v>
      </c>
      <c r="K1389" t="str">
        <f t="shared" si="87"/>
        <v>&lt;a target="_blank" href="testing.php?uae=Emery-Dreifuss-Muscular-Dystrophy-Type-5-Syne2-Ngs-Genetic-Test"&gt;Emery Dreifuss Muscular Dystrophy Type 5 Syne2 Ngs Genetic Test&lt;/a&gt; &lt;br /&gt;</v>
      </c>
    </row>
    <row r="1390" spans="2:11">
      <c r="B1390" t="s">
        <v>4927</v>
      </c>
      <c r="C1390" t="str">
        <f t="shared" si="84"/>
        <v>Trichomonas-Vaginalis-Bacterial-Load-Real-Time-Pcr-Test-2</v>
      </c>
      <c r="F1390" t="s">
        <v>8415</v>
      </c>
      <c r="G1390" t="str">
        <f t="shared" si="85"/>
        <v>Trichomonas-Vaginalis-Bacterial-Load-Real-Time-Pcr-Test-2</v>
      </c>
      <c r="H1390" t="s">
        <v>1152</v>
      </c>
      <c r="I1390" t="str">
        <f t="shared" si="86"/>
        <v>Trichomonas Vaginalis Bacterial Load Real Time Pcr Test 2</v>
      </c>
      <c r="J1390" t="s">
        <v>1169</v>
      </c>
      <c r="K1390" t="str">
        <f t="shared" si="87"/>
        <v>&lt;a target="_blank" href="testing.php?uae=Trichomonas-Vaginalis-Bacterial-Load-Real-Time-Pcr-Test-2"&gt;Trichomonas Vaginalis Bacterial Load Real Time Pcr Test 2&lt;/a&gt; &lt;br /&gt;</v>
      </c>
    </row>
    <row r="1391" spans="2:11">
      <c r="B1391" t="s">
        <v>4928</v>
      </c>
      <c r="C1391" t="str">
        <f t="shared" si="84"/>
        <v>Emery-Dreifuss-Muscular-Dystrophy-Type-4-Syne1-Ngs-Genetic-Test</v>
      </c>
      <c r="F1391" t="s">
        <v>8415</v>
      </c>
      <c r="G1391" t="str">
        <f t="shared" si="85"/>
        <v>Emery-Dreifuss-Muscular-Dystrophy-Type-4-Syne1-Ngs-Genetic-Test</v>
      </c>
      <c r="H1391" t="s">
        <v>1152</v>
      </c>
      <c r="I1391" t="str">
        <f t="shared" si="86"/>
        <v>Emery Dreifuss Muscular Dystrophy Type 4 Syne1 Ngs Genetic Test</v>
      </c>
      <c r="J1391" t="s">
        <v>1169</v>
      </c>
      <c r="K1391" t="str">
        <f t="shared" si="87"/>
        <v>&lt;a target="_blank" href="testing.php?uae=Emery-Dreifuss-Muscular-Dystrophy-Type-4-Syne1-Ngs-Genetic-Test"&gt;Emery Dreifuss Muscular Dystrophy Type 4 Syne1 Ngs Genetic Test&lt;/a&gt; &lt;br /&gt;</v>
      </c>
    </row>
    <row r="1392" spans="2:11">
      <c r="B1392" t="s">
        <v>4929</v>
      </c>
      <c r="C1392" t="str">
        <f t="shared" si="84"/>
        <v>Treponema-Palladium-Syphilis-Bacterial-Load-Real-Time-Pcr-Test-2</v>
      </c>
      <c r="F1392" t="s">
        <v>8415</v>
      </c>
      <c r="G1392" t="str">
        <f t="shared" si="85"/>
        <v>Treponema-Palladium-Syphilis-Bacterial-Load-Real-Time-Pcr-Test-2</v>
      </c>
      <c r="H1392" t="s">
        <v>1152</v>
      </c>
      <c r="I1392" t="str">
        <f t="shared" si="86"/>
        <v>Treponema Palladium Syphilis Bacterial Load Real Time Pcr Test 2</v>
      </c>
      <c r="J1392" t="s">
        <v>1169</v>
      </c>
      <c r="K1392" t="str">
        <f t="shared" si="87"/>
        <v>&lt;a target="_blank" href="testing.php?uae=Treponema-Palladium-Syphilis-Bacterial-Load-Real-Time-Pcr-Test-2"&gt;Treponema Palladium Syphilis Bacterial Load Real Time Pcr Test 2&lt;/a&gt; &lt;br /&gt;</v>
      </c>
    </row>
    <row r="1393" spans="2:11">
      <c r="B1393" t="s">
        <v>4930</v>
      </c>
      <c r="C1393" t="str">
        <f t="shared" si="84"/>
        <v>Treponema-Palladium-Syphilis-Qualitative-Real-Time-Pcr-Test-2</v>
      </c>
      <c r="F1393" t="s">
        <v>8415</v>
      </c>
      <c r="G1393" t="str">
        <f t="shared" si="85"/>
        <v>Treponema-Palladium-Syphilis-Qualitative-Real-Time-Pcr-Test-2</v>
      </c>
      <c r="H1393" t="s">
        <v>1152</v>
      </c>
      <c r="I1393" t="str">
        <f t="shared" si="86"/>
        <v>Treponema Palladium Syphilis Qualitative Real Time Pcr Test 2</v>
      </c>
      <c r="J1393" t="s">
        <v>1169</v>
      </c>
      <c r="K1393" t="str">
        <f t="shared" si="87"/>
        <v>&lt;a target="_blank" href="testing.php?uae=Treponema-Palladium-Syphilis-Qualitative-Real-Time-Pcr-Test-2"&gt;Treponema Palladium Syphilis Qualitative Real Time Pcr Test 2&lt;/a&gt; &lt;br /&gt;</v>
      </c>
    </row>
    <row r="1394" spans="2:11">
      <c r="B1394" t="s">
        <v>4931</v>
      </c>
      <c r="C1394" t="str">
        <f t="shared" si="84"/>
        <v>Emery-Dreifuss-Muscular-Dystrophy-Type-2-Lmna-Ngs-Genetic-Test</v>
      </c>
      <c r="F1394" t="s">
        <v>8415</v>
      </c>
      <c r="G1394" t="str">
        <f t="shared" si="85"/>
        <v>Emery-Dreifuss-Muscular-Dystrophy-Type-2-Lmna-Ngs-Genetic-Test</v>
      </c>
      <c r="H1394" t="s">
        <v>1152</v>
      </c>
      <c r="I1394" t="str">
        <f t="shared" si="86"/>
        <v>Emery Dreifuss Muscular Dystrophy Type 2 Lmna Ngs Genetic Test</v>
      </c>
      <c r="J1394" t="s">
        <v>1169</v>
      </c>
      <c r="K1394" t="str">
        <f t="shared" si="87"/>
        <v>&lt;a target="_blank" href="testing.php?uae=Emery-Dreifuss-Muscular-Dystrophy-Type-2-Lmna-Ngs-Genetic-Test"&gt;Emery Dreifuss Muscular Dystrophy Type 2 Lmna Ngs Genetic Test&lt;/a&gt; &lt;br /&gt;</v>
      </c>
    </row>
    <row r="1395" spans="2:11">
      <c r="B1395" t="s">
        <v>4932</v>
      </c>
      <c r="C1395" t="str">
        <f t="shared" si="84"/>
        <v>Torch-Multiplex-Detection-And-Differentiation-Qualitative-Real-Time-Pcr-Test-2</v>
      </c>
      <c r="F1395" t="s">
        <v>8415</v>
      </c>
      <c r="G1395" t="str">
        <f t="shared" si="85"/>
        <v>Torch-Multiplex-Detection-And-Differentiation-Qualitative-Real-Time-Pcr-Test-2</v>
      </c>
      <c r="H1395" t="s">
        <v>1152</v>
      </c>
      <c r="I1395" t="str">
        <f t="shared" si="86"/>
        <v>Torch Multiplex Detection And Differentiation Qualitative Real Time Pcr Test 2</v>
      </c>
      <c r="J1395" t="s">
        <v>1169</v>
      </c>
      <c r="K1395" t="str">
        <f t="shared" si="87"/>
        <v>&lt;a target="_blank" href="testing.php?uae=Torch-Multiplex-Detection-And-Differentiation-Qualitative-Real-Time-Pcr-Test-2"&gt;Torch Multiplex Detection And Differentiation Qualitative Real Time Pcr Test 2&lt;/a&gt; &lt;br /&gt;</v>
      </c>
    </row>
    <row r="1396" spans="2:11">
      <c r="B1396" t="s">
        <v>4933</v>
      </c>
      <c r="C1396" t="str">
        <f t="shared" si="84"/>
        <v>Early-Infantile-Epileptic-Encephalopathy-Type-9-Pcdh19-Ngs-Genetic-Test</v>
      </c>
      <c r="F1396" t="s">
        <v>8415</v>
      </c>
      <c r="G1396" t="str">
        <f t="shared" si="85"/>
        <v>Early-Infantile-Epileptic-Encephalopathy-Type-9-Pcdh19-Ngs-Genetic-Test</v>
      </c>
      <c r="H1396" t="s">
        <v>1152</v>
      </c>
      <c r="I1396" t="str">
        <f t="shared" si="86"/>
        <v>Early Infantile Epileptic Encephalopathy Type 9 Pcdh19 Ngs Genetic Test</v>
      </c>
      <c r="J1396" t="s">
        <v>1169</v>
      </c>
      <c r="K1396" t="str">
        <f t="shared" si="87"/>
        <v>&lt;a target="_blank" href="testing.php?uae=Early-Infantile-Epileptic-Encephalopathy-Type-9-Pcdh19-Ngs-Genetic-Test"&gt;Early Infantile Epileptic Encephalopathy Type 9 Pcdh19 Ngs Genetic Test&lt;/a&gt; &lt;br /&gt;</v>
      </c>
    </row>
    <row r="1397" spans="2:11">
      <c r="B1397" t="s">
        <v>4934</v>
      </c>
      <c r="C1397" t="str">
        <f t="shared" si="84"/>
        <v>Emery-Dreifuss-Muscular-Dystrophy-Type-1-Emd-Ngs-Genetic-Test</v>
      </c>
      <c r="F1397" t="s">
        <v>8415</v>
      </c>
      <c r="G1397" t="str">
        <f t="shared" si="85"/>
        <v>Emery-Dreifuss-Muscular-Dystrophy-Type-1-Emd-Ngs-Genetic-Test</v>
      </c>
      <c r="H1397" t="s">
        <v>1152</v>
      </c>
      <c r="I1397" t="str">
        <f t="shared" si="86"/>
        <v>Emery Dreifuss Muscular Dystrophy Type 1 Emd Ngs Genetic Test</v>
      </c>
      <c r="J1397" t="s">
        <v>1169</v>
      </c>
      <c r="K1397" t="str">
        <f t="shared" si="87"/>
        <v>&lt;a target="_blank" href="testing.php?uae=Emery-Dreifuss-Muscular-Dystrophy-Type-1-Emd-Ngs-Genetic-Test"&gt;Emery Dreifuss Muscular Dystrophy Type 1 Emd Ngs Genetic Test&lt;/a&gt; &lt;br /&gt;</v>
      </c>
    </row>
    <row r="1398" spans="2:11">
      <c r="B1398" t="s">
        <v>4935</v>
      </c>
      <c r="C1398" t="str">
        <f t="shared" si="84"/>
        <v>Toxoplasma-Gondii-Qualitative-Real-Time-Pcr-Test-2</v>
      </c>
      <c r="F1398" t="s">
        <v>8415</v>
      </c>
      <c r="G1398" t="str">
        <f t="shared" si="85"/>
        <v>Toxoplasma-Gondii-Qualitative-Real-Time-Pcr-Test-2</v>
      </c>
      <c r="H1398" t="s">
        <v>1152</v>
      </c>
      <c r="I1398" t="str">
        <f t="shared" si="86"/>
        <v>Toxoplasma Gondii Qualitative Real Time Pcr Test 2</v>
      </c>
      <c r="J1398" t="s">
        <v>1169</v>
      </c>
      <c r="K1398" t="str">
        <f t="shared" si="87"/>
        <v>&lt;a target="_blank" href="testing.php?uae=Toxoplasma-Gondii-Qualitative-Real-Time-Pcr-Test-2"&gt;Toxoplasma Gondii Qualitative Real Time Pcr Test 2&lt;/a&gt; &lt;br /&gt;</v>
      </c>
    </row>
    <row r="1399" spans="2:11">
      <c r="B1399" t="s">
        <v>4936</v>
      </c>
      <c r="C1399" t="str">
        <f t="shared" si="84"/>
        <v>Early-Infantile-Epileptic-Encephalopathy-Type-8-Arhgef9-Ngs-Genetic-Test</v>
      </c>
      <c r="F1399" t="s">
        <v>8415</v>
      </c>
      <c r="G1399" t="str">
        <f t="shared" si="85"/>
        <v>Early-Infantile-Epileptic-Encephalopathy-Type-8-Arhgef9-Ngs-Genetic-Test</v>
      </c>
      <c r="H1399" t="s">
        <v>1152</v>
      </c>
      <c r="I1399" t="str">
        <f t="shared" si="86"/>
        <v>Early Infantile Epileptic Encephalopathy Type 8 Arhgef9 Ngs Genetic Test</v>
      </c>
      <c r="J1399" t="s">
        <v>1169</v>
      </c>
      <c r="K1399" t="str">
        <f t="shared" si="87"/>
        <v>&lt;a target="_blank" href="testing.php?uae=Early-Infantile-Epileptic-Encephalopathy-Type-8-Arhgef9-Ngs-Genetic-Test"&gt;Early Infantile Epileptic Encephalopathy Type 8 Arhgef9 Ngs Genetic Test&lt;/a&gt; &lt;br /&gt;</v>
      </c>
    </row>
    <row r="1400" spans="2:11">
      <c r="B1400" t="s">
        <v>4937</v>
      </c>
      <c r="C1400" t="str">
        <f t="shared" si="84"/>
        <v>Toxoplasma-Gondii-Bacterial-Load-Real-Time-Pcr-Test-2</v>
      </c>
      <c r="F1400" t="s">
        <v>8415</v>
      </c>
      <c r="G1400" t="str">
        <f t="shared" si="85"/>
        <v>Toxoplasma-Gondii-Bacterial-Load-Real-Time-Pcr-Test-2</v>
      </c>
      <c r="H1400" t="s">
        <v>1152</v>
      </c>
      <c r="I1400" t="str">
        <f t="shared" si="86"/>
        <v>Toxoplasma Gondii Bacterial Load Real Time Pcr Test 2</v>
      </c>
      <c r="J1400" t="s">
        <v>1169</v>
      </c>
      <c r="K1400" t="str">
        <f t="shared" si="87"/>
        <v>&lt;a target="_blank" href="testing.php?uae=Toxoplasma-Gondii-Bacterial-Load-Real-Time-Pcr-Test-2"&gt;Toxoplasma Gondii Bacterial Load Real Time Pcr Test 2&lt;/a&gt; &lt;br /&gt;</v>
      </c>
    </row>
    <row r="1401" spans="2:11">
      <c r="B1401" t="s">
        <v>4938</v>
      </c>
      <c r="C1401" t="str">
        <f t="shared" si="84"/>
        <v>S-Pneumoniah-Influenzaechl-Pneumonian-Meni-Ngitis-Rg-Multiplex-Qualitative-Real-Time-Pcr-Test-2</v>
      </c>
      <c r="F1401" t="s">
        <v>8415</v>
      </c>
      <c r="G1401" t="str">
        <f t="shared" si="85"/>
        <v>S-Pneumoniah-Influenzaechl-Pneumonian-Meni-Ngitis-Rg-Multiplex-Qualitative-Real-Time-Pcr-Test-2</v>
      </c>
      <c r="H1401" t="s">
        <v>1152</v>
      </c>
      <c r="I1401" t="str">
        <f t="shared" si="86"/>
        <v>S Pneumoniah Influenzaechl Pneumonian Meni Ngitis Rg Multiplex Qualitative Real Time Pcr Test 2</v>
      </c>
      <c r="J1401" t="s">
        <v>1169</v>
      </c>
      <c r="K1401" t="str">
        <f t="shared" si="87"/>
        <v>&lt;a target="_blank" href="testing.php?uae=S-Pneumoniah-Influenzaechl-Pneumonian-Meni-Ngitis-Rg-Multiplex-Qualitative-Real-Time-Pcr-Test-2"&gt;S Pneumoniah Influenzaechl Pneumonian Meni Ngitis Rg Multiplex Qualitative Real Time Pcr Test 2&lt;/a&gt; &lt;br /&gt;</v>
      </c>
    </row>
    <row r="1402" spans="2:11">
      <c r="B1402" t="s">
        <v>4939</v>
      </c>
      <c r="C1402" t="str">
        <f t="shared" si="84"/>
        <v>Early-Infantile-Epileptic-Encephalopathy-Type-7-Kcnq2-Ngs-Genetic-Test</v>
      </c>
      <c r="F1402" t="s">
        <v>8415</v>
      </c>
      <c r="G1402" t="str">
        <f t="shared" si="85"/>
        <v>Early-Infantile-Epileptic-Encephalopathy-Type-7-Kcnq2-Ngs-Genetic-Test</v>
      </c>
      <c r="H1402" t="s">
        <v>1152</v>
      </c>
      <c r="I1402" t="str">
        <f t="shared" si="86"/>
        <v>Early Infantile Epileptic Encephalopathy Type 7 Kcnq2 Ngs Genetic Test</v>
      </c>
      <c r="J1402" t="s">
        <v>1169</v>
      </c>
      <c r="K1402" t="str">
        <f t="shared" si="87"/>
        <v>&lt;a target="_blank" href="testing.php?uae=Early-Infantile-Epileptic-Encephalopathy-Type-7-Kcnq2-Ngs-Genetic-Test"&gt;Early Infantile Epileptic Encephalopathy Type 7 Kcnq2 Ngs Genetic Test&lt;/a&gt; &lt;br /&gt;</v>
      </c>
    </row>
    <row r="1403" spans="2:11">
      <c r="B1403" t="s">
        <v>4940</v>
      </c>
      <c r="C1403" t="str">
        <f t="shared" si="84"/>
        <v>Streptococcus-Pneumonia-Qualitative-Real-Time-Pcr-Test-2</v>
      </c>
      <c r="F1403" t="s">
        <v>8415</v>
      </c>
      <c r="G1403" t="str">
        <f t="shared" si="85"/>
        <v>Streptococcus-Pneumonia-Qualitative-Real-Time-Pcr-Test-2</v>
      </c>
      <c r="H1403" t="s">
        <v>1152</v>
      </c>
      <c r="I1403" t="str">
        <f t="shared" si="86"/>
        <v>Streptococcus Pneumonia Qualitative Real Time Pcr Test 2</v>
      </c>
      <c r="J1403" t="s">
        <v>1169</v>
      </c>
      <c r="K1403" t="str">
        <f t="shared" si="87"/>
        <v>&lt;a target="_blank" href="testing.php?uae=Streptococcus-Pneumonia-Qualitative-Real-Time-Pcr-Test-2"&gt;Streptococcus Pneumonia Qualitative Real Time Pcr Test 2&lt;/a&gt; &lt;br /&gt;</v>
      </c>
    </row>
    <row r="1404" spans="2:11">
      <c r="B1404" t="s">
        <v>4941</v>
      </c>
      <c r="C1404" t="str">
        <f t="shared" si="84"/>
        <v>Early-Infantile-Epileptic-Encephalopathy-Type-67-Cux2-Ngs-Genetic-Test</v>
      </c>
      <c r="F1404" t="s">
        <v>8415</v>
      </c>
      <c r="G1404" t="str">
        <f t="shared" si="85"/>
        <v>Early-Infantile-Epileptic-Encephalopathy-Type-67-Cux2-Ngs-Genetic-Test</v>
      </c>
      <c r="H1404" t="s">
        <v>1152</v>
      </c>
      <c r="I1404" t="str">
        <f t="shared" si="86"/>
        <v>Early Infantile Epileptic Encephalopathy Type 67 Cux2 Ngs Genetic Test</v>
      </c>
      <c r="J1404" t="s">
        <v>1169</v>
      </c>
      <c r="K1404" t="str">
        <f t="shared" si="87"/>
        <v>&lt;a target="_blank" href="testing.php?uae=Early-Infantile-Epileptic-Encephalopathy-Type-67-Cux2-Ngs-Genetic-Test"&gt;Early Infantile Epileptic Encephalopathy Type 67 Cux2 Ngs Genetic Test&lt;/a&gt; &lt;br /&gt;</v>
      </c>
    </row>
    <row r="1405" spans="2:11">
      <c r="B1405" t="s">
        <v>4942</v>
      </c>
      <c r="C1405" t="str">
        <f t="shared" si="84"/>
        <v>Streptococcus-Pneumonia-Bacterial-Load-Real-Time-Pcr-Test-2</v>
      </c>
      <c r="F1405" t="s">
        <v>8415</v>
      </c>
      <c r="G1405" t="str">
        <f t="shared" si="85"/>
        <v>Streptococcus-Pneumonia-Bacterial-Load-Real-Time-Pcr-Test-2</v>
      </c>
      <c r="H1405" t="s">
        <v>1152</v>
      </c>
      <c r="I1405" t="str">
        <f t="shared" si="86"/>
        <v>Streptococcus Pneumonia Bacterial Load Real Time Pcr Test 2</v>
      </c>
      <c r="J1405" t="s">
        <v>1169</v>
      </c>
      <c r="K1405" t="str">
        <f t="shared" si="87"/>
        <v>&lt;a target="_blank" href="testing.php?uae=Streptococcus-Pneumonia-Bacterial-Load-Real-Time-Pcr-Test-2"&gt;Streptococcus Pneumonia Bacterial Load Real Time Pcr Test 2&lt;/a&gt; &lt;br /&gt;</v>
      </c>
    </row>
    <row r="1406" spans="2:11">
      <c r="B1406" t="s">
        <v>4943</v>
      </c>
      <c r="C1406" t="str">
        <f t="shared" si="84"/>
        <v>Early-Infantile-Epileptic-Encephalopathy-Type-5-Sptan1-Ngs-Genetic-Test</v>
      </c>
      <c r="F1406" t="s">
        <v>8415</v>
      </c>
      <c r="G1406" t="str">
        <f t="shared" si="85"/>
        <v>Early-Infantile-Epileptic-Encephalopathy-Type-5-Sptan1-Ngs-Genetic-Test</v>
      </c>
      <c r="H1406" t="s">
        <v>1152</v>
      </c>
      <c r="I1406" t="str">
        <f t="shared" si="86"/>
        <v>Early Infantile Epileptic Encephalopathy Type 5 Sptan1 Ngs Genetic Test</v>
      </c>
      <c r="J1406" t="s">
        <v>1169</v>
      </c>
      <c r="K1406" t="str">
        <f t="shared" si="87"/>
        <v>&lt;a target="_blank" href="testing.php?uae=Early-Infantile-Epileptic-Encephalopathy-Type-5-Sptan1-Ngs-Genetic-Test"&gt;Early Infantile Epileptic Encephalopathy Type 5 Sptan1 Ngs Genetic Test&lt;/a&gt; &lt;br /&gt;</v>
      </c>
    </row>
    <row r="1407" spans="2:11">
      <c r="B1407" t="s">
        <v>4944</v>
      </c>
      <c r="C1407" t="str">
        <f t="shared" si="84"/>
        <v>Early-Infantile-Epileptic-Encephalopathy-Type-6-Scn1A-Ngs-Genetic-Test</v>
      </c>
      <c r="F1407" t="s">
        <v>8415</v>
      </c>
      <c r="G1407" t="str">
        <f t="shared" si="85"/>
        <v>Early-Infantile-Epileptic-Encephalopathy-Type-6-Scn1A-Ngs-Genetic-Test</v>
      </c>
      <c r="H1407" t="s">
        <v>1152</v>
      </c>
      <c r="I1407" t="str">
        <f t="shared" si="86"/>
        <v>Early Infantile Epileptic Encephalopathy Type 6 Scn1A Ngs Genetic Test</v>
      </c>
      <c r="J1407" t="s">
        <v>1169</v>
      </c>
      <c r="K1407" t="str">
        <f t="shared" si="87"/>
        <v>&lt;a target="_blank" href="testing.php?uae=Early-Infantile-Epileptic-Encephalopathy-Type-6-Scn1A-Ngs-Genetic-Test"&gt;Early Infantile Epileptic Encephalopathy Type 6 Scn1A Ngs Genetic Test&lt;/a&gt; &lt;br /&gt;</v>
      </c>
    </row>
    <row r="1408" spans="2:11">
      <c r="B1408" t="s">
        <v>4945</v>
      </c>
      <c r="C1408" t="str">
        <f t="shared" si="84"/>
        <v>Staph-Aureus-Qualitative-Real-Time-Pcr-Test-2</v>
      </c>
      <c r="F1408" t="s">
        <v>8415</v>
      </c>
      <c r="G1408" t="str">
        <f t="shared" si="85"/>
        <v>Staph-Aureus-Qualitative-Real-Time-Pcr-Test-2</v>
      </c>
      <c r="H1408" t="s">
        <v>1152</v>
      </c>
      <c r="I1408" t="str">
        <f t="shared" si="86"/>
        <v>Staph Aureus Qualitative Real Time Pcr Test 2</v>
      </c>
      <c r="J1408" t="s">
        <v>1169</v>
      </c>
      <c r="K1408" t="str">
        <f t="shared" si="87"/>
        <v>&lt;a target="_blank" href="testing.php?uae=Staph-Aureus-Qualitative-Real-Time-Pcr-Test-2"&gt;Staph Aureus Qualitative Real Time Pcr Test 2&lt;/a&gt; &lt;br /&gt;</v>
      </c>
    </row>
    <row r="1409" spans="2:11">
      <c r="B1409" t="s">
        <v>4946</v>
      </c>
      <c r="C1409" t="str">
        <f t="shared" si="84"/>
        <v>Early-Infantile-Epileptic-Encephalopathy-Type-47-Fgf12-Ngs-Genetic-Test</v>
      </c>
      <c r="F1409" t="s">
        <v>8415</v>
      </c>
      <c r="G1409" t="str">
        <f t="shared" si="85"/>
        <v>Early-Infantile-Epileptic-Encephalopathy-Type-47-Fgf12-Ngs-Genetic-Test</v>
      </c>
      <c r="H1409" t="s">
        <v>1152</v>
      </c>
      <c r="I1409" t="str">
        <f t="shared" si="86"/>
        <v>Early Infantile Epileptic Encephalopathy Type 47 Fgf12 Ngs Genetic Test</v>
      </c>
      <c r="J1409" t="s">
        <v>1169</v>
      </c>
      <c r="K1409" t="str">
        <f t="shared" si="87"/>
        <v>&lt;a target="_blank" href="testing.php?uae=Early-Infantile-Epileptic-Encephalopathy-Type-47-Fgf12-Ngs-Genetic-Test"&gt;Early Infantile Epileptic Encephalopathy Type 47 Fgf12 Ngs Genetic Test&lt;/a&gt; &lt;br /&gt;</v>
      </c>
    </row>
    <row r="1410" spans="2:11">
      <c r="B1410" t="s">
        <v>4947</v>
      </c>
      <c r="C1410" t="str">
        <f t="shared" si="84"/>
        <v>Staph-Aureus-Bacterial-Load-Real-Time-Pcr-Test-2</v>
      </c>
      <c r="F1410" t="s">
        <v>8415</v>
      </c>
      <c r="G1410" t="str">
        <f t="shared" si="85"/>
        <v>Staph-Aureus-Bacterial-Load-Real-Time-Pcr-Test-2</v>
      </c>
      <c r="H1410" t="s">
        <v>1152</v>
      </c>
      <c r="I1410" t="str">
        <f t="shared" si="86"/>
        <v>Staph Aureus Bacterial Load Real Time Pcr Test 2</v>
      </c>
      <c r="J1410" t="s">
        <v>1169</v>
      </c>
      <c r="K1410" t="str">
        <f t="shared" si="87"/>
        <v>&lt;a target="_blank" href="testing.php?uae=Staph-Aureus-Bacterial-Load-Real-Time-Pcr-Test-2"&gt;Staph Aureus Bacterial Load Real Time Pcr Test 2&lt;/a&gt; &lt;br /&gt;</v>
      </c>
    </row>
    <row r="1411" spans="2:11">
      <c r="B1411" t="s">
        <v>4948</v>
      </c>
      <c r="C1411" t="str">
        <f t="shared" si="84"/>
        <v>Early-Infantile-Epileptic-Encephalopathy-Type-46-Grin2D-Ngs-Genetic-Test</v>
      </c>
      <c r="F1411" t="s">
        <v>8415</v>
      </c>
      <c r="G1411" t="str">
        <f t="shared" si="85"/>
        <v>Early-Infantile-Epileptic-Encephalopathy-Type-46-Grin2D-Ngs-Genetic-Test</v>
      </c>
      <c r="H1411" t="s">
        <v>1152</v>
      </c>
      <c r="I1411" t="str">
        <f t="shared" si="86"/>
        <v>Early Infantile Epileptic Encephalopathy Type 46 Grin2D Ngs Genetic Test</v>
      </c>
      <c r="J1411" t="s">
        <v>1169</v>
      </c>
      <c r="K1411" t="str">
        <f t="shared" si="87"/>
        <v>&lt;a target="_blank" href="testing.php?uae=Early-Infantile-Epileptic-Encephalopathy-Type-46-Grin2D-Ngs-Genetic-Test"&gt;Early Infantile Epileptic Encephalopathy Type 46 Grin2D Ngs Genetic Test&lt;/a&gt; &lt;br /&gt;</v>
      </c>
    </row>
    <row r="1412" spans="2:11">
      <c r="B1412" t="s">
        <v>4949</v>
      </c>
      <c r="C1412" t="str">
        <f t="shared" si="84"/>
        <v>Early-Infantile-Epileptic-Encephalopathy-Type-45-Gabrb1-Ngs-Genetic-Test</v>
      </c>
      <c r="F1412" t="s">
        <v>8415</v>
      </c>
      <c r="G1412" t="str">
        <f t="shared" si="85"/>
        <v>Early-Infantile-Epileptic-Encephalopathy-Type-45-Gabrb1-Ngs-Genetic-Test</v>
      </c>
      <c r="H1412" t="s">
        <v>1152</v>
      </c>
      <c r="I1412" t="str">
        <f t="shared" si="86"/>
        <v>Early Infantile Epileptic Encephalopathy Type 45 Gabrb1 Ngs Genetic Test</v>
      </c>
      <c r="J1412" t="s">
        <v>1169</v>
      </c>
      <c r="K1412" t="str">
        <f t="shared" si="87"/>
        <v>&lt;a target="_blank" href="testing.php?uae=Early-Infantile-Epileptic-Encephalopathy-Type-45-Gabrb1-Ngs-Genetic-Test"&gt;Early Infantile Epileptic Encephalopathy Type 45 Gabrb1 Ngs Genetic Test&lt;/a&gt; &lt;br /&gt;</v>
      </c>
    </row>
    <row r="1413" spans="2:11">
      <c r="B1413" t="s">
        <v>4950</v>
      </c>
      <c r="C1413" t="str">
        <f t="shared" ref="C1413:C1476" si="88">PROPER(B1413)</f>
        <v>Early-Infantile-Epileptic-Encephalopathy-Type-40-Guf1-Ngs-Genetic-Test</v>
      </c>
      <c r="F1413" t="s">
        <v>8415</v>
      </c>
      <c r="G1413" t="str">
        <f t="shared" ref="G1413:G1476" si="89">C1413</f>
        <v>Early-Infantile-Epileptic-Encephalopathy-Type-40-Guf1-Ngs-Genetic-Test</v>
      </c>
      <c r="H1413" t="s">
        <v>1152</v>
      </c>
      <c r="I1413" t="str">
        <f t="shared" ref="I1413:I1476" si="90">SUBSTITUTE(C1413,"-"," ")</f>
        <v>Early Infantile Epileptic Encephalopathy Type 40 Guf1 Ngs Genetic Test</v>
      </c>
      <c r="J1413" t="s">
        <v>1169</v>
      </c>
      <c r="K1413" t="str">
        <f t="shared" ref="K1413:K1476" si="91">CONCATENATE(F1413,G1413,H1413,I1413,J1413)</f>
        <v>&lt;a target="_blank" href="testing.php?uae=Early-Infantile-Epileptic-Encephalopathy-Type-40-Guf1-Ngs-Genetic-Test"&gt;Early Infantile Epileptic Encephalopathy Type 40 Guf1 Ngs Genetic Test&lt;/a&gt; &lt;br /&gt;</v>
      </c>
    </row>
    <row r="1414" spans="2:11">
      <c r="B1414" t="s">
        <v>4951</v>
      </c>
      <c r="C1414" t="str">
        <f t="shared" si="88"/>
        <v>Early-Infantile-Epileptic-Encephalopathy-Type-4-Stxbp1-Ngs-Genetic-Test</v>
      </c>
      <c r="F1414" t="s">
        <v>8415</v>
      </c>
      <c r="G1414" t="str">
        <f t="shared" si="89"/>
        <v>Early-Infantile-Epileptic-Encephalopathy-Type-4-Stxbp1-Ngs-Genetic-Test</v>
      </c>
      <c r="H1414" t="s">
        <v>1152</v>
      </c>
      <c r="I1414" t="str">
        <f t="shared" si="90"/>
        <v>Early Infantile Epileptic Encephalopathy Type 4 Stxbp1 Ngs Genetic Test</v>
      </c>
      <c r="J1414" t="s">
        <v>1169</v>
      </c>
      <c r="K1414" t="str">
        <f t="shared" si="91"/>
        <v>&lt;a target="_blank" href="testing.php?uae=Early-Infantile-Epileptic-Encephalopathy-Type-4-Stxbp1-Ngs-Genetic-Test"&gt;Early Infantile Epileptic Encephalopathy Type 4 Stxbp1 Ngs Genetic Test&lt;/a&gt; &lt;br /&gt;</v>
      </c>
    </row>
    <row r="1415" spans="2:11">
      <c r="B1415" t="s">
        <v>4952</v>
      </c>
      <c r="C1415" t="str">
        <f t="shared" si="88"/>
        <v>Streptococcus-Mutans-Qualitative-Real-Time-Pcr-Test-2</v>
      </c>
      <c r="F1415" t="s">
        <v>8415</v>
      </c>
      <c r="G1415" t="str">
        <f t="shared" si="89"/>
        <v>Streptococcus-Mutans-Qualitative-Real-Time-Pcr-Test-2</v>
      </c>
      <c r="H1415" t="s">
        <v>1152</v>
      </c>
      <c r="I1415" t="str">
        <f t="shared" si="90"/>
        <v>Streptococcus Mutans Qualitative Real Time Pcr Test 2</v>
      </c>
      <c r="J1415" t="s">
        <v>1169</v>
      </c>
      <c r="K1415" t="str">
        <f t="shared" si="91"/>
        <v>&lt;a target="_blank" href="testing.php?uae=Streptococcus-Mutans-Qualitative-Real-Time-Pcr-Test-2"&gt;Streptococcus Mutans Qualitative Real Time Pcr Test 2&lt;/a&gt; &lt;br /&gt;</v>
      </c>
    </row>
    <row r="1416" spans="2:11">
      <c r="B1416" t="s">
        <v>4953</v>
      </c>
      <c r="C1416" t="str">
        <f t="shared" si="88"/>
        <v>Early-Infantile-Epileptic-Encephalopathy-Type-33-Eef1A2-Ngs-Genetic-Test</v>
      </c>
      <c r="F1416" t="s">
        <v>8415</v>
      </c>
      <c r="G1416" t="str">
        <f t="shared" si="89"/>
        <v>Early-Infantile-Epileptic-Encephalopathy-Type-33-Eef1A2-Ngs-Genetic-Test</v>
      </c>
      <c r="H1416" t="s">
        <v>1152</v>
      </c>
      <c r="I1416" t="str">
        <f t="shared" si="90"/>
        <v>Early Infantile Epileptic Encephalopathy Type 33 Eef1A2 Ngs Genetic Test</v>
      </c>
      <c r="J1416" t="s">
        <v>1169</v>
      </c>
      <c r="K1416" t="str">
        <f t="shared" si="91"/>
        <v>&lt;a target="_blank" href="testing.php?uae=Early-Infantile-Epileptic-Encephalopathy-Type-33-Eef1A2-Ngs-Genetic-Test"&gt;Early Infantile Epileptic Encephalopathy Type 33 Eef1A2 Ngs Genetic Test&lt;/a&gt; &lt;br /&gt;</v>
      </c>
    </row>
    <row r="1417" spans="2:11">
      <c r="B1417" t="s">
        <v>4954</v>
      </c>
      <c r="C1417" t="str">
        <f t="shared" si="88"/>
        <v>Early-Infantile-Epileptic-Encephalopathy-Type-32-Kcna2-Ngs-Genetic-Test</v>
      </c>
      <c r="F1417" t="s">
        <v>8415</v>
      </c>
      <c r="G1417" t="str">
        <f t="shared" si="89"/>
        <v>Early-Infantile-Epileptic-Encephalopathy-Type-32-Kcna2-Ngs-Genetic-Test</v>
      </c>
      <c r="H1417" t="s">
        <v>1152</v>
      </c>
      <c r="I1417" t="str">
        <f t="shared" si="90"/>
        <v>Early Infantile Epileptic Encephalopathy Type 32 Kcna2 Ngs Genetic Test</v>
      </c>
      <c r="J1417" t="s">
        <v>1169</v>
      </c>
      <c r="K1417" t="str">
        <f t="shared" si="91"/>
        <v>&lt;a target="_blank" href="testing.php?uae=Early-Infantile-Epileptic-Encephalopathy-Type-32-Kcna2-Ngs-Genetic-Test"&gt;Early Infantile Epileptic Encephalopathy Type 32 Kcna2 Ngs Genetic Test&lt;/a&gt; &lt;br /&gt;</v>
      </c>
    </row>
    <row r="1418" spans="2:11">
      <c r="B1418" t="s">
        <v>4955</v>
      </c>
      <c r="C1418" t="str">
        <f t="shared" si="88"/>
        <v>Streptococcus-Mutans-Bacterial-Load-Real-Time-Pcr-Test-2</v>
      </c>
      <c r="F1418" t="s">
        <v>8415</v>
      </c>
      <c r="G1418" t="str">
        <f t="shared" si="89"/>
        <v>Streptococcus-Mutans-Bacterial-Load-Real-Time-Pcr-Test-2</v>
      </c>
      <c r="H1418" t="s">
        <v>1152</v>
      </c>
      <c r="I1418" t="str">
        <f t="shared" si="90"/>
        <v>Streptococcus Mutans Bacterial Load Real Time Pcr Test 2</v>
      </c>
      <c r="J1418" t="s">
        <v>1169</v>
      </c>
      <c r="K1418" t="str">
        <f t="shared" si="91"/>
        <v>&lt;a target="_blank" href="testing.php?uae=Streptococcus-Mutans-Bacterial-Load-Real-Time-Pcr-Test-2"&gt;Streptococcus Mutans Bacterial Load Real Time Pcr Test 2&lt;/a&gt; &lt;br /&gt;</v>
      </c>
    </row>
    <row r="1419" spans="2:11">
      <c r="B1419" t="s">
        <v>4956</v>
      </c>
      <c r="C1419" t="str">
        <f t="shared" si="88"/>
        <v>Shigella-Dysentrica-Qualitative-Real-Time-Pcr-Test-2</v>
      </c>
      <c r="F1419" t="s">
        <v>8415</v>
      </c>
      <c r="G1419" t="str">
        <f t="shared" si="89"/>
        <v>Shigella-Dysentrica-Qualitative-Real-Time-Pcr-Test-2</v>
      </c>
      <c r="H1419" t="s">
        <v>1152</v>
      </c>
      <c r="I1419" t="str">
        <f t="shared" si="90"/>
        <v>Shigella Dysentrica Qualitative Real Time Pcr Test 2</v>
      </c>
      <c r="J1419" t="s">
        <v>1169</v>
      </c>
      <c r="K1419" t="str">
        <f t="shared" si="91"/>
        <v>&lt;a target="_blank" href="testing.php?uae=Shigella-Dysentrica-Qualitative-Real-Time-Pcr-Test-2"&gt;Shigella Dysentrica Qualitative Real Time Pcr Test 2&lt;/a&gt; &lt;br /&gt;</v>
      </c>
    </row>
    <row r="1420" spans="2:11">
      <c r="B1420" t="s">
        <v>4957</v>
      </c>
      <c r="C1420" t="str">
        <f t="shared" si="88"/>
        <v>Early-Infantile-Epileptic-Encephalopathy-Type-31-Dnm1-Ngs-Genetic-Test</v>
      </c>
      <c r="F1420" t="s">
        <v>8415</v>
      </c>
      <c r="G1420" t="str">
        <f t="shared" si="89"/>
        <v>Early-Infantile-Epileptic-Encephalopathy-Type-31-Dnm1-Ngs-Genetic-Test</v>
      </c>
      <c r="H1420" t="s">
        <v>1152</v>
      </c>
      <c r="I1420" t="str">
        <f t="shared" si="90"/>
        <v>Early Infantile Epileptic Encephalopathy Type 31 Dnm1 Ngs Genetic Test</v>
      </c>
      <c r="J1420" t="s">
        <v>1169</v>
      </c>
      <c r="K1420" t="str">
        <f t="shared" si="91"/>
        <v>&lt;a target="_blank" href="testing.php?uae=Early-Infantile-Epileptic-Encephalopathy-Type-31-Dnm1-Ngs-Genetic-Test"&gt;Early Infantile Epileptic Encephalopathy Type 31 Dnm1 Ngs Genetic Test&lt;/a&gt; &lt;br /&gt;</v>
      </c>
    </row>
    <row r="1421" spans="2:11">
      <c r="B1421" t="s">
        <v>4958</v>
      </c>
      <c r="C1421" t="str">
        <f t="shared" si="88"/>
        <v>Shigella-Dysentrica-Bacterial-Load-Real-Time-Pcr-Test-2</v>
      </c>
      <c r="F1421" t="s">
        <v>8415</v>
      </c>
      <c r="G1421" t="str">
        <f t="shared" si="89"/>
        <v>Shigella-Dysentrica-Bacterial-Load-Real-Time-Pcr-Test-2</v>
      </c>
      <c r="H1421" t="s">
        <v>1152</v>
      </c>
      <c r="I1421" t="str">
        <f t="shared" si="90"/>
        <v>Shigella Dysentrica Bacterial Load Real Time Pcr Test 2</v>
      </c>
      <c r="J1421" t="s">
        <v>1169</v>
      </c>
      <c r="K1421" t="str">
        <f t="shared" si="91"/>
        <v>&lt;a target="_blank" href="testing.php?uae=Shigella-Dysentrica-Bacterial-Load-Real-Time-Pcr-Test-2"&gt;Shigella Dysentrica Bacterial Load Real Time Pcr Test 2&lt;/a&gt; &lt;br /&gt;</v>
      </c>
    </row>
    <row r="1422" spans="2:11">
      <c r="B1422" t="s">
        <v>4959</v>
      </c>
      <c r="C1422" t="str">
        <f t="shared" si="88"/>
        <v>Early-Infantile-Epileptic-Encephalopathy-Type-30-Sik1-Ngs-Genetic-Test</v>
      </c>
      <c r="F1422" t="s">
        <v>8415</v>
      </c>
      <c r="G1422" t="str">
        <f t="shared" si="89"/>
        <v>Early-Infantile-Epileptic-Encephalopathy-Type-30-Sik1-Ngs-Genetic-Test</v>
      </c>
      <c r="H1422" t="s">
        <v>1152</v>
      </c>
      <c r="I1422" t="str">
        <f t="shared" si="90"/>
        <v>Early Infantile Epileptic Encephalopathy Type 30 Sik1 Ngs Genetic Test</v>
      </c>
      <c r="J1422" t="s">
        <v>1169</v>
      </c>
      <c r="K1422" t="str">
        <f t="shared" si="91"/>
        <v>&lt;a target="_blank" href="testing.php?uae=Early-Infantile-Epileptic-Encephalopathy-Type-30-Sik1-Ngs-Genetic-Test"&gt;Early Infantile Epileptic Encephalopathy Type 30 Sik1 Ngs Genetic Test&lt;/a&gt; &lt;br /&gt;</v>
      </c>
    </row>
    <row r="1423" spans="2:11">
      <c r="B1423" t="s">
        <v>4960</v>
      </c>
      <c r="C1423" t="str">
        <f t="shared" si="88"/>
        <v>Early-Infantile-Epileptic-Encephalopathy-Type-3-Slc25A22-Ngs-Genetic-Test</v>
      </c>
      <c r="F1423" t="s">
        <v>8415</v>
      </c>
      <c r="G1423" t="str">
        <f t="shared" si="89"/>
        <v>Early-Infantile-Epileptic-Encephalopathy-Type-3-Slc25A22-Ngs-Genetic-Test</v>
      </c>
      <c r="H1423" t="s">
        <v>1152</v>
      </c>
      <c r="I1423" t="str">
        <f t="shared" si="90"/>
        <v>Early Infantile Epileptic Encephalopathy Type 3 Slc25A22 Ngs Genetic Test</v>
      </c>
      <c r="J1423" t="s">
        <v>1169</v>
      </c>
      <c r="K1423" t="str">
        <f t="shared" si="91"/>
        <v>&lt;a target="_blank" href="testing.php?uae=Early-Infantile-Epileptic-Encephalopathy-Type-3-Slc25A22-Ngs-Genetic-Test"&gt;Early Infantile Epileptic Encephalopathy Type 3 Slc25A22 Ngs Genetic Test&lt;/a&gt; &lt;br /&gt;</v>
      </c>
    </row>
    <row r="1424" spans="2:11">
      <c r="B1424" t="s">
        <v>4961</v>
      </c>
      <c r="C1424" t="str">
        <f t="shared" si="88"/>
        <v>Salmonella-Typhi-Qualitative-Real-Time-Pcr-Test-2</v>
      </c>
      <c r="F1424" t="s">
        <v>8415</v>
      </c>
      <c r="G1424" t="str">
        <f t="shared" si="89"/>
        <v>Salmonella-Typhi-Qualitative-Real-Time-Pcr-Test-2</v>
      </c>
      <c r="H1424" t="s">
        <v>1152</v>
      </c>
      <c r="I1424" t="str">
        <f t="shared" si="90"/>
        <v>Salmonella Typhi Qualitative Real Time Pcr Test 2</v>
      </c>
      <c r="J1424" t="s">
        <v>1169</v>
      </c>
      <c r="K1424" t="str">
        <f t="shared" si="91"/>
        <v>&lt;a target="_blank" href="testing.php?uae=Salmonella-Typhi-Qualitative-Real-Time-Pcr-Test-2"&gt;Salmonella Typhi Qualitative Real Time Pcr Test 2&lt;/a&gt; &lt;br /&gt;</v>
      </c>
    </row>
    <row r="1425" spans="2:11">
      <c r="B1425" t="s">
        <v>4962</v>
      </c>
      <c r="C1425" t="str">
        <f t="shared" si="88"/>
        <v>Salmonella-Typhi-Bacterial-Load-Real-Time-Pcr-Test-2</v>
      </c>
      <c r="F1425" t="s">
        <v>8415</v>
      </c>
      <c r="G1425" t="str">
        <f t="shared" si="89"/>
        <v>Salmonella-Typhi-Bacterial-Load-Real-Time-Pcr-Test-2</v>
      </c>
      <c r="H1425" t="s">
        <v>1152</v>
      </c>
      <c r="I1425" t="str">
        <f t="shared" si="90"/>
        <v>Salmonella Typhi Bacterial Load Real Time Pcr Test 2</v>
      </c>
      <c r="J1425" t="s">
        <v>1169</v>
      </c>
      <c r="K1425" t="str">
        <f t="shared" si="91"/>
        <v>&lt;a target="_blank" href="testing.php?uae=Salmonella-Typhi-Bacterial-Load-Real-Time-Pcr-Test-2"&gt;Salmonella Typhi Bacterial Load Real Time Pcr Test 2&lt;/a&gt; &lt;br /&gt;</v>
      </c>
    </row>
    <row r="1426" spans="2:11">
      <c r="B1426" t="s">
        <v>4963</v>
      </c>
      <c r="C1426" t="str">
        <f t="shared" si="88"/>
        <v>Early-Infantile-Epileptic-Encephalopathy-Type-29-Aars-Ngs-Genetic-Test</v>
      </c>
      <c r="F1426" t="s">
        <v>8415</v>
      </c>
      <c r="G1426" t="str">
        <f t="shared" si="89"/>
        <v>Early-Infantile-Epileptic-Encephalopathy-Type-29-Aars-Ngs-Genetic-Test</v>
      </c>
      <c r="H1426" t="s">
        <v>1152</v>
      </c>
      <c r="I1426" t="str">
        <f t="shared" si="90"/>
        <v>Early Infantile Epileptic Encephalopathy Type 29 Aars Ngs Genetic Test</v>
      </c>
      <c r="J1426" t="s">
        <v>1169</v>
      </c>
      <c r="K1426" t="str">
        <f t="shared" si="91"/>
        <v>&lt;a target="_blank" href="testing.php?uae=Early-Infantile-Epileptic-Encephalopathy-Type-29-Aars-Ngs-Genetic-Test"&gt;Early Infantile Epileptic Encephalopathy Type 29 Aars Ngs Genetic Test&lt;/a&gt; &lt;br /&gt;</v>
      </c>
    </row>
    <row r="1427" spans="2:11">
      <c r="B1427" t="s">
        <v>4964</v>
      </c>
      <c r="C1427" t="str">
        <f t="shared" si="88"/>
        <v>Early-Infantile-Epileptic-Encephalopathy-Type-28-Wwox-Ngs-Genetic-Test</v>
      </c>
      <c r="F1427" t="s">
        <v>8415</v>
      </c>
      <c r="G1427" t="str">
        <f t="shared" si="89"/>
        <v>Early-Infantile-Epileptic-Encephalopathy-Type-28-Wwox-Ngs-Genetic-Test</v>
      </c>
      <c r="H1427" t="s">
        <v>1152</v>
      </c>
      <c r="I1427" t="str">
        <f t="shared" si="90"/>
        <v>Early Infantile Epileptic Encephalopathy Type 28 Wwox Ngs Genetic Test</v>
      </c>
      <c r="J1427" t="s">
        <v>1169</v>
      </c>
      <c r="K1427" t="str">
        <f t="shared" si="91"/>
        <v>&lt;a target="_blank" href="testing.php?uae=Early-Infantile-Epileptic-Encephalopathy-Type-28-Wwox-Ngs-Genetic-Test"&gt;Early Infantile Epileptic Encephalopathy Type 28 Wwox Ngs Genetic Test&lt;/a&gt; &lt;br /&gt;</v>
      </c>
    </row>
    <row r="1428" spans="2:11">
      <c r="B1428" t="s">
        <v>4965</v>
      </c>
      <c r="C1428" t="str">
        <f t="shared" si="88"/>
        <v>Early-Infantile-Epileptic-Encephalopathy-Type-27-Grin2B-Ngs-Genetic-Test</v>
      </c>
      <c r="F1428" t="s">
        <v>8415</v>
      </c>
      <c r="G1428" t="str">
        <f t="shared" si="89"/>
        <v>Early-Infantile-Epileptic-Encephalopathy-Type-27-Grin2B-Ngs-Genetic-Test</v>
      </c>
      <c r="H1428" t="s">
        <v>1152</v>
      </c>
      <c r="I1428" t="str">
        <f t="shared" si="90"/>
        <v>Early Infantile Epileptic Encephalopathy Type 27 Grin2B Ngs Genetic Test</v>
      </c>
      <c r="J1428" t="s">
        <v>1169</v>
      </c>
      <c r="K1428" t="str">
        <f t="shared" si="91"/>
        <v>&lt;a target="_blank" href="testing.php?uae=Early-Infantile-Epileptic-Encephalopathy-Type-27-Grin2B-Ngs-Genetic-Test"&gt;Early Infantile Epileptic Encephalopathy Type 27 Grin2B Ngs Genetic Test&lt;/a&gt; &lt;br /&gt;</v>
      </c>
    </row>
    <row r="1429" spans="2:11">
      <c r="B1429" t="s">
        <v>4966</v>
      </c>
      <c r="C1429" t="str">
        <f t="shared" si="88"/>
        <v>Early-Infantile-Epileptic-Encephalopathy-Type-26-Kcnb1-Ngs-Genetic-Test</v>
      </c>
      <c r="F1429" t="s">
        <v>8415</v>
      </c>
      <c r="G1429" t="str">
        <f t="shared" si="89"/>
        <v>Early-Infantile-Epileptic-Encephalopathy-Type-26-Kcnb1-Ngs-Genetic-Test</v>
      </c>
      <c r="H1429" t="s">
        <v>1152</v>
      </c>
      <c r="I1429" t="str">
        <f t="shared" si="90"/>
        <v>Early Infantile Epileptic Encephalopathy Type 26 Kcnb1 Ngs Genetic Test</v>
      </c>
      <c r="J1429" t="s">
        <v>1169</v>
      </c>
      <c r="K1429" t="str">
        <f t="shared" si="91"/>
        <v>&lt;a target="_blank" href="testing.php?uae=Early-Infantile-Epileptic-Encephalopathy-Type-26-Kcnb1-Ngs-Genetic-Test"&gt;Early Infantile Epileptic Encephalopathy Type 26 Kcnb1 Ngs Genetic Test&lt;/a&gt; &lt;br /&gt;</v>
      </c>
    </row>
    <row r="1430" spans="2:11">
      <c r="B1430" t="s">
        <v>4967</v>
      </c>
      <c r="C1430" t="str">
        <f t="shared" si="88"/>
        <v>Scrub-Typhus-Qualitative-Real-Time-Pcr-Test-2</v>
      </c>
      <c r="F1430" t="s">
        <v>8415</v>
      </c>
      <c r="G1430" t="str">
        <f t="shared" si="89"/>
        <v>Scrub-Typhus-Qualitative-Real-Time-Pcr-Test-2</v>
      </c>
      <c r="H1430" t="s">
        <v>1152</v>
      </c>
      <c r="I1430" t="str">
        <f t="shared" si="90"/>
        <v>Scrub Typhus Qualitative Real Time Pcr Test 2</v>
      </c>
      <c r="J1430" t="s">
        <v>1169</v>
      </c>
      <c r="K1430" t="str">
        <f t="shared" si="91"/>
        <v>&lt;a target="_blank" href="testing.php?uae=Scrub-Typhus-Qualitative-Real-Time-Pcr-Test-2"&gt;Scrub Typhus Qualitative Real Time Pcr Test 2&lt;/a&gt; &lt;br /&gt;</v>
      </c>
    </row>
    <row r="1431" spans="2:11">
      <c r="B1431" t="s">
        <v>4968</v>
      </c>
      <c r="C1431" t="str">
        <f t="shared" si="88"/>
        <v>Early-Infantile-Epileptic-Encephalopathy-Type-25-Slc13A5-Ngs-Genetic-Test</v>
      </c>
      <c r="F1431" t="s">
        <v>8415</v>
      </c>
      <c r="G1431" t="str">
        <f t="shared" si="89"/>
        <v>Early-Infantile-Epileptic-Encephalopathy-Type-25-Slc13A5-Ngs-Genetic-Test</v>
      </c>
      <c r="H1431" t="s">
        <v>1152</v>
      </c>
      <c r="I1431" t="str">
        <f t="shared" si="90"/>
        <v>Early Infantile Epileptic Encephalopathy Type 25 Slc13A5 Ngs Genetic Test</v>
      </c>
      <c r="J1431" t="s">
        <v>1169</v>
      </c>
      <c r="K1431" t="str">
        <f t="shared" si="91"/>
        <v>&lt;a target="_blank" href="testing.php?uae=Early-Infantile-Epileptic-Encephalopathy-Type-25-Slc13A5-Ngs-Genetic-Test"&gt;Early Infantile Epileptic Encephalopathy Type 25 Slc13A5 Ngs Genetic Test&lt;/a&gt; &lt;br /&gt;</v>
      </c>
    </row>
    <row r="1432" spans="2:11">
      <c r="B1432" t="s">
        <v>4969</v>
      </c>
      <c r="C1432" t="str">
        <f t="shared" si="88"/>
        <v>Early-Infantile-Epileptic-Encephalopathy-Type-24-Hcn1-Ngs-Genetic-Test</v>
      </c>
      <c r="F1432" t="s">
        <v>8415</v>
      </c>
      <c r="G1432" t="str">
        <f t="shared" si="89"/>
        <v>Early-Infantile-Epileptic-Encephalopathy-Type-24-Hcn1-Ngs-Genetic-Test</v>
      </c>
      <c r="H1432" t="s">
        <v>1152</v>
      </c>
      <c r="I1432" t="str">
        <f t="shared" si="90"/>
        <v>Early Infantile Epileptic Encephalopathy Type 24 Hcn1 Ngs Genetic Test</v>
      </c>
      <c r="J1432" t="s">
        <v>1169</v>
      </c>
      <c r="K1432" t="str">
        <f t="shared" si="91"/>
        <v>&lt;a target="_blank" href="testing.php?uae=Early-Infantile-Epileptic-Encephalopathy-Type-24-Hcn1-Ngs-Genetic-Test"&gt;Early Infantile Epileptic Encephalopathy Type 24 Hcn1 Ngs Genetic Test&lt;/a&gt; &lt;br /&gt;</v>
      </c>
    </row>
    <row r="1433" spans="2:11">
      <c r="B1433" t="s">
        <v>4970</v>
      </c>
      <c r="C1433" t="str">
        <f t="shared" si="88"/>
        <v>Scrub-Typhus-Bacterial-Load-Real-Time-Pcr-Test-2</v>
      </c>
      <c r="F1433" t="s">
        <v>8415</v>
      </c>
      <c r="G1433" t="str">
        <f t="shared" si="89"/>
        <v>Scrub-Typhus-Bacterial-Load-Real-Time-Pcr-Test-2</v>
      </c>
      <c r="H1433" t="s">
        <v>1152</v>
      </c>
      <c r="I1433" t="str">
        <f t="shared" si="90"/>
        <v>Scrub Typhus Bacterial Load Real Time Pcr Test 2</v>
      </c>
      <c r="J1433" t="s">
        <v>1169</v>
      </c>
      <c r="K1433" t="str">
        <f t="shared" si="91"/>
        <v>&lt;a target="_blank" href="testing.php?uae=Scrub-Typhus-Bacterial-Load-Real-Time-Pcr-Test-2"&gt;Scrub Typhus Bacterial Load Real Time Pcr Test 2&lt;/a&gt; &lt;br /&gt;</v>
      </c>
    </row>
    <row r="1434" spans="2:11">
      <c r="B1434" t="s">
        <v>4971</v>
      </c>
      <c r="C1434" t="str">
        <f t="shared" si="88"/>
        <v>Early-Infantile-Epileptic-Encephalopathy-Type-23-Dock7-Ngs-Genetic-Test</v>
      </c>
      <c r="F1434" t="s">
        <v>8415</v>
      </c>
      <c r="G1434" t="str">
        <f t="shared" si="89"/>
        <v>Early-Infantile-Epileptic-Encephalopathy-Type-23-Dock7-Ngs-Genetic-Test</v>
      </c>
      <c r="H1434" t="s">
        <v>1152</v>
      </c>
      <c r="I1434" t="str">
        <f t="shared" si="90"/>
        <v>Early Infantile Epileptic Encephalopathy Type 23 Dock7 Ngs Genetic Test</v>
      </c>
      <c r="J1434" t="s">
        <v>1169</v>
      </c>
      <c r="K1434" t="str">
        <f t="shared" si="91"/>
        <v>&lt;a target="_blank" href="testing.php?uae=Early-Infantile-Epileptic-Encephalopathy-Type-23-Dock7-Ngs-Genetic-Test"&gt;Early Infantile Epileptic Encephalopathy Type 23 Dock7 Ngs Genetic Test&lt;/a&gt; &lt;br /&gt;</v>
      </c>
    </row>
    <row r="1435" spans="2:11">
      <c r="B1435" t="s">
        <v>4972</v>
      </c>
      <c r="C1435" t="str">
        <f t="shared" si="88"/>
        <v>Pseudomonas-Aeruginosa-Qualitative-Real-Time-Pcr-Test</v>
      </c>
      <c r="F1435" t="s">
        <v>8415</v>
      </c>
      <c r="G1435" t="str">
        <f t="shared" si="89"/>
        <v>Pseudomonas-Aeruginosa-Qualitative-Real-Time-Pcr-Test</v>
      </c>
      <c r="H1435" t="s">
        <v>1152</v>
      </c>
      <c r="I1435" t="str">
        <f t="shared" si="90"/>
        <v>Pseudomonas Aeruginosa Qualitative Real Time Pcr Test</v>
      </c>
      <c r="J1435" t="s">
        <v>1169</v>
      </c>
      <c r="K1435" t="str">
        <f t="shared" si="91"/>
        <v>&lt;a target="_blank" href="testing.php?uae=Pseudomonas-Aeruginosa-Qualitative-Real-Time-Pcr-Test"&gt;Pseudomonas Aeruginosa Qualitative Real Time Pcr Test&lt;/a&gt; &lt;br /&gt;</v>
      </c>
    </row>
    <row r="1436" spans="2:11">
      <c r="B1436" t="s">
        <v>4973</v>
      </c>
      <c r="C1436" t="str">
        <f t="shared" si="88"/>
        <v>Pseudomonas-Aeruginosa-Bacterial-Load-Real-Time-Pcr-Test</v>
      </c>
      <c r="F1436" t="s">
        <v>8415</v>
      </c>
      <c r="G1436" t="str">
        <f t="shared" si="89"/>
        <v>Pseudomonas-Aeruginosa-Bacterial-Load-Real-Time-Pcr-Test</v>
      </c>
      <c r="H1436" t="s">
        <v>1152</v>
      </c>
      <c r="I1436" t="str">
        <f t="shared" si="90"/>
        <v>Pseudomonas Aeruginosa Bacterial Load Real Time Pcr Test</v>
      </c>
      <c r="J1436" t="s">
        <v>1169</v>
      </c>
      <c r="K1436" t="str">
        <f t="shared" si="91"/>
        <v>&lt;a target="_blank" href="testing.php?uae=Pseudomonas-Aeruginosa-Bacterial-Load-Real-Time-Pcr-Test"&gt;Pseudomonas Aeruginosa Bacterial Load Real Time Pcr Test&lt;/a&gt; &lt;br /&gt;</v>
      </c>
    </row>
    <row r="1437" spans="2:11">
      <c r="B1437" t="s">
        <v>4974</v>
      </c>
      <c r="C1437" t="str">
        <f t="shared" si="88"/>
        <v>Proteus-Vulgaris-Qualitative-Real-Time-Pcr-Test</v>
      </c>
      <c r="F1437" t="s">
        <v>8415</v>
      </c>
      <c r="G1437" t="str">
        <f t="shared" si="89"/>
        <v>Proteus-Vulgaris-Qualitative-Real-Time-Pcr-Test</v>
      </c>
      <c r="H1437" t="s">
        <v>1152</v>
      </c>
      <c r="I1437" t="str">
        <f t="shared" si="90"/>
        <v>Proteus Vulgaris Qualitative Real Time Pcr Test</v>
      </c>
      <c r="J1437" t="s">
        <v>1169</v>
      </c>
      <c r="K1437" t="str">
        <f t="shared" si="91"/>
        <v>&lt;a target="_blank" href="testing.php?uae=Proteus-Vulgaris-Qualitative-Real-Time-Pcr-Test"&gt;Proteus Vulgaris Qualitative Real Time Pcr Test&lt;/a&gt; &lt;br /&gt;</v>
      </c>
    </row>
    <row r="1438" spans="2:11">
      <c r="B1438" t="s">
        <v>4975</v>
      </c>
      <c r="C1438" t="str">
        <f t="shared" si="88"/>
        <v>Early-Infantile-Epileptic-Encephalopathy-Type-21-Necap1-Ngs-Genetic-Test</v>
      </c>
      <c r="F1438" t="s">
        <v>8415</v>
      </c>
      <c r="G1438" t="str">
        <f t="shared" si="89"/>
        <v>Early-Infantile-Epileptic-Encephalopathy-Type-21-Necap1-Ngs-Genetic-Test</v>
      </c>
      <c r="H1438" t="s">
        <v>1152</v>
      </c>
      <c r="I1438" t="str">
        <f t="shared" si="90"/>
        <v>Early Infantile Epileptic Encephalopathy Type 21 Necap1 Ngs Genetic Test</v>
      </c>
      <c r="J1438" t="s">
        <v>1169</v>
      </c>
      <c r="K1438" t="str">
        <f t="shared" si="91"/>
        <v>&lt;a target="_blank" href="testing.php?uae=Early-Infantile-Epileptic-Encephalopathy-Type-21-Necap1-Ngs-Genetic-Test"&gt;Early Infantile Epileptic Encephalopathy Type 21 Necap1 Ngs Genetic Test&lt;/a&gt; &lt;br /&gt;</v>
      </c>
    </row>
    <row r="1439" spans="2:11">
      <c r="B1439" t="s">
        <v>4976</v>
      </c>
      <c r="C1439" t="str">
        <f t="shared" si="88"/>
        <v>Proteus-Vulgaris-Bacterial-Load-Real-Time-Pcr-Test</v>
      </c>
      <c r="F1439" t="s">
        <v>8415</v>
      </c>
      <c r="G1439" t="str">
        <f t="shared" si="89"/>
        <v>Proteus-Vulgaris-Bacterial-Load-Real-Time-Pcr-Test</v>
      </c>
      <c r="H1439" t="s">
        <v>1152</v>
      </c>
      <c r="I1439" t="str">
        <f t="shared" si="90"/>
        <v>Proteus Vulgaris Bacterial Load Real Time Pcr Test</v>
      </c>
      <c r="J1439" t="s">
        <v>1169</v>
      </c>
      <c r="K1439" t="str">
        <f t="shared" si="91"/>
        <v>&lt;a target="_blank" href="testing.php?uae=Proteus-Vulgaris-Bacterial-Load-Real-Time-Pcr-Test"&gt;Proteus Vulgaris Bacterial Load Real Time Pcr Test&lt;/a&gt; &lt;br /&gt;</v>
      </c>
    </row>
    <row r="1440" spans="2:11">
      <c r="B1440" t="s">
        <v>4977</v>
      </c>
      <c r="C1440" t="str">
        <f t="shared" si="88"/>
        <v>Early-Infantile-Epileptic-Encephalopathy-Type-20-Piga-Ngs-Genetic-Test</v>
      </c>
      <c r="F1440" t="s">
        <v>8415</v>
      </c>
      <c r="G1440" t="str">
        <f t="shared" si="89"/>
        <v>Early-Infantile-Epileptic-Encephalopathy-Type-20-Piga-Ngs-Genetic-Test</v>
      </c>
      <c r="H1440" t="s">
        <v>1152</v>
      </c>
      <c r="I1440" t="str">
        <f t="shared" si="90"/>
        <v>Early Infantile Epileptic Encephalopathy Type 20 Piga Ngs Genetic Test</v>
      </c>
      <c r="J1440" t="s">
        <v>1169</v>
      </c>
      <c r="K1440" t="str">
        <f t="shared" si="91"/>
        <v>&lt;a target="_blank" href="testing.php?uae=Early-Infantile-Epileptic-Encephalopathy-Type-20-Piga-Ngs-Genetic-Test"&gt;Early Infantile Epileptic Encephalopathy Type 20 Piga Ngs Genetic Test&lt;/a&gt; &lt;br /&gt;</v>
      </c>
    </row>
    <row r="1441" spans="2:11">
      <c r="B1441" t="s">
        <v>4978</v>
      </c>
      <c r="C1441" t="str">
        <f t="shared" si="88"/>
        <v>Pan-Enteric-Bacteria-Qualitative-Real-Time-Pcr-Test-2</v>
      </c>
      <c r="F1441" t="s">
        <v>8415</v>
      </c>
      <c r="G1441" t="str">
        <f t="shared" si="89"/>
        <v>Pan-Enteric-Bacteria-Qualitative-Real-Time-Pcr-Test-2</v>
      </c>
      <c r="H1441" t="s">
        <v>1152</v>
      </c>
      <c r="I1441" t="str">
        <f t="shared" si="90"/>
        <v>Pan Enteric Bacteria Qualitative Real Time Pcr Test 2</v>
      </c>
      <c r="J1441" t="s">
        <v>1169</v>
      </c>
      <c r="K1441" t="str">
        <f t="shared" si="91"/>
        <v>&lt;a target="_blank" href="testing.php?uae=Pan-Enteric-Bacteria-Qualitative-Real-Time-Pcr-Test-2"&gt;Pan Enteric Bacteria Qualitative Real Time Pcr Test 2&lt;/a&gt; &lt;br /&gt;</v>
      </c>
    </row>
    <row r="1442" spans="2:11">
      <c r="B1442" t="s">
        <v>4979</v>
      </c>
      <c r="C1442" t="str">
        <f t="shared" si="88"/>
        <v>Early-Infantile-Epileptic-Encephalopathy-Type-2-Cdkl5-Ngs-Genetic-Test</v>
      </c>
      <c r="F1442" t="s">
        <v>8415</v>
      </c>
      <c r="G1442" t="str">
        <f t="shared" si="89"/>
        <v>Early-Infantile-Epileptic-Encephalopathy-Type-2-Cdkl5-Ngs-Genetic-Test</v>
      </c>
      <c r="H1442" t="s">
        <v>1152</v>
      </c>
      <c r="I1442" t="str">
        <f t="shared" si="90"/>
        <v>Early Infantile Epileptic Encephalopathy Type 2 Cdkl5 Ngs Genetic Test</v>
      </c>
      <c r="J1442" t="s">
        <v>1169</v>
      </c>
      <c r="K1442" t="str">
        <f t="shared" si="91"/>
        <v>&lt;a target="_blank" href="testing.php?uae=Early-Infantile-Epileptic-Encephalopathy-Type-2-Cdkl5-Ngs-Genetic-Test"&gt;Early Infantile Epileptic Encephalopathy Type 2 Cdkl5 Ngs Genetic Test&lt;/a&gt; &lt;br /&gt;</v>
      </c>
    </row>
    <row r="1443" spans="2:11">
      <c r="B1443" t="s">
        <v>4980</v>
      </c>
      <c r="C1443" t="str">
        <f t="shared" si="88"/>
        <v>Pan-Enteric-Bacteria-Bacterial-Load-Real-Time-Pcr-Test-2</v>
      </c>
      <c r="F1443" t="s">
        <v>8415</v>
      </c>
      <c r="G1443" t="str">
        <f t="shared" si="89"/>
        <v>Pan-Enteric-Bacteria-Bacterial-Load-Real-Time-Pcr-Test-2</v>
      </c>
      <c r="H1443" t="s">
        <v>1152</v>
      </c>
      <c r="I1443" t="str">
        <f t="shared" si="90"/>
        <v>Pan Enteric Bacteria Bacterial Load Real Time Pcr Test 2</v>
      </c>
      <c r="J1443" t="s">
        <v>1169</v>
      </c>
      <c r="K1443" t="str">
        <f t="shared" si="91"/>
        <v>&lt;a target="_blank" href="testing.php?uae=Pan-Enteric-Bacteria-Bacterial-Load-Real-Time-Pcr-Test-2"&gt;Pan Enteric Bacteria Bacterial Load Real Time Pcr Test 2&lt;/a&gt; &lt;br /&gt;</v>
      </c>
    </row>
    <row r="1444" spans="2:11">
      <c r="B1444" t="s">
        <v>4981</v>
      </c>
      <c r="C1444" t="str">
        <f t="shared" si="88"/>
        <v>Early-Infantile-Epileptic-Encephalopathy-Type-19-Gabra1-Ngs-Genetic-Test</v>
      </c>
      <c r="F1444" t="s">
        <v>8415</v>
      </c>
      <c r="G1444" t="str">
        <f t="shared" si="89"/>
        <v>Early-Infantile-Epileptic-Encephalopathy-Type-19-Gabra1-Ngs-Genetic-Test</v>
      </c>
      <c r="H1444" t="s">
        <v>1152</v>
      </c>
      <c r="I1444" t="str">
        <f t="shared" si="90"/>
        <v>Early Infantile Epileptic Encephalopathy Type 19 Gabra1 Ngs Genetic Test</v>
      </c>
      <c r="J1444" t="s">
        <v>1169</v>
      </c>
      <c r="K1444" t="str">
        <f t="shared" si="91"/>
        <v>&lt;a target="_blank" href="testing.php?uae=Early-Infantile-Epileptic-Encephalopathy-Type-19-Gabra1-Ngs-Genetic-Test"&gt;Early Infantile Epileptic Encephalopathy Type 19 Gabra1 Ngs Genetic Test&lt;/a&gt; &lt;br /&gt;</v>
      </c>
    </row>
    <row r="1445" spans="2:11">
      <c r="B1445" t="s">
        <v>4982</v>
      </c>
      <c r="C1445" t="str">
        <f t="shared" si="88"/>
        <v>N-Gonorrhoea-Qualitative-Real-Time-Pcr-Test-2</v>
      </c>
      <c r="F1445" t="s">
        <v>8415</v>
      </c>
      <c r="G1445" t="str">
        <f t="shared" si="89"/>
        <v>N-Gonorrhoea-Qualitative-Real-Time-Pcr-Test-2</v>
      </c>
      <c r="H1445" t="s">
        <v>1152</v>
      </c>
      <c r="I1445" t="str">
        <f t="shared" si="90"/>
        <v>N Gonorrhoea Qualitative Real Time Pcr Test 2</v>
      </c>
      <c r="J1445" t="s">
        <v>1169</v>
      </c>
      <c r="K1445" t="str">
        <f t="shared" si="91"/>
        <v>&lt;a target="_blank" href="testing.php?uae=N-Gonorrhoea-Qualitative-Real-Time-Pcr-Test-2"&gt;N Gonorrhoea Qualitative Real Time Pcr Test 2&lt;/a&gt; &lt;br /&gt;</v>
      </c>
    </row>
    <row r="1446" spans="2:11">
      <c r="B1446" t="s">
        <v>4983</v>
      </c>
      <c r="C1446" t="str">
        <f t="shared" si="88"/>
        <v>Early-Infantile-Epileptic-Encephalopathy-Type-17-Gnao1-Ngs-Genetic-Test</v>
      </c>
      <c r="F1446" t="s">
        <v>8415</v>
      </c>
      <c r="G1446" t="str">
        <f t="shared" si="89"/>
        <v>Early-Infantile-Epileptic-Encephalopathy-Type-17-Gnao1-Ngs-Genetic-Test</v>
      </c>
      <c r="H1446" t="s">
        <v>1152</v>
      </c>
      <c r="I1446" t="str">
        <f t="shared" si="90"/>
        <v>Early Infantile Epileptic Encephalopathy Type 17 Gnao1 Ngs Genetic Test</v>
      </c>
      <c r="J1446" t="s">
        <v>1169</v>
      </c>
      <c r="K1446" t="str">
        <f t="shared" si="91"/>
        <v>&lt;a target="_blank" href="testing.php?uae=Early-Infantile-Epileptic-Encephalopathy-Type-17-Gnao1-Ngs-Genetic-Test"&gt;Early Infantile Epileptic Encephalopathy Type 17 Gnao1 Ngs Genetic Test&lt;/a&gt; &lt;br /&gt;</v>
      </c>
    </row>
    <row r="1447" spans="2:11">
      <c r="B1447" t="s">
        <v>4984</v>
      </c>
      <c r="C1447" t="str">
        <f t="shared" si="88"/>
        <v>N-Gonorrhoea-Bacterial-Load-Real-Time-Pcr-Test-2</v>
      </c>
      <c r="F1447" t="s">
        <v>8415</v>
      </c>
      <c r="G1447" t="str">
        <f t="shared" si="89"/>
        <v>N-Gonorrhoea-Bacterial-Load-Real-Time-Pcr-Test-2</v>
      </c>
      <c r="H1447" t="s">
        <v>1152</v>
      </c>
      <c r="I1447" t="str">
        <f t="shared" si="90"/>
        <v>N Gonorrhoea Bacterial Load Real Time Pcr Test 2</v>
      </c>
      <c r="J1447" t="s">
        <v>1169</v>
      </c>
      <c r="K1447" t="str">
        <f t="shared" si="91"/>
        <v>&lt;a target="_blank" href="testing.php?uae=N-Gonorrhoea-Bacterial-Load-Real-Time-Pcr-Test-2"&gt;N Gonorrhoea Bacterial Load Real Time Pcr Test 2&lt;/a&gt; &lt;br /&gt;</v>
      </c>
    </row>
    <row r="1448" spans="2:11">
      <c r="B1448" t="s">
        <v>4985</v>
      </c>
      <c r="C1448" t="str">
        <f t="shared" si="88"/>
        <v>Early-Infantile-Epileptic-Encephalopathy-Type-16-Tbc1D24-Ngs-Genetic-Test</v>
      </c>
      <c r="F1448" t="s">
        <v>8415</v>
      </c>
      <c r="G1448" t="str">
        <f t="shared" si="89"/>
        <v>Early-Infantile-Epileptic-Encephalopathy-Type-16-Tbc1D24-Ngs-Genetic-Test</v>
      </c>
      <c r="H1448" t="s">
        <v>1152</v>
      </c>
      <c r="I1448" t="str">
        <f t="shared" si="90"/>
        <v>Early Infantile Epileptic Encephalopathy Type 16 Tbc1D24 Ngs Genetic Test</v>
      </c>
      <c r="J1448" t="s">
        <v>1169</v>
      </c>
      <c r="K1448" t="str">
        <f t="shared" si="91"/>
        <v>&lt;a target="_blank" href="testing.php?uae=Early-Infantile-Epileptic-Encephalopathy-Type-16-Tbc1D24-Ngs-Genetic-Test"&gt;Early Infantile Epileptic Encephalopathy Type 16 Tbc1D24 Ngs Genetic Test&lt;/a&gt; &lt;br /&gt;</v>
      </c>
    </row>
    <row r="1449" spans="2:11">
      <c r="B1449" t="s">
        <v>4986</v>
      </c>
      <c r="C1449" t="str">
        <f t="shared" si="88"/>
        <v>N-Meningitis-Qualitative-Real-Time-Pcr-Test-2</v>
      </c>
      <c r="F1449" t="s">
        <v>8415</v>
      </c>
      <c r="G1449" t="str">
        <f t="shared" si="89"/>
        <v>N-Meningitis-Qualitative-Real-Time-Pcr-Test-2</v>
      </c>
      <c r="H1449" t="s">
        <v>1152</v>
      </c>
      <c r="I1449" t="str">
        <f t="shared" si="90"/>
        <v>N Meningitis Qualitative Real Time Pcr Test 2</v>
      </c>
      <c r="J1449" t="s">
        <v>1169</v>
      </c>
      <c r="K1449" t="str">
        <f t="shared" si="91"/>
        <v>&lt;a target="_blank" href="testing.php?uae=N-Meningitis-Qualitative-Real-Time-Pcr-Test-2"&gt;N Meningitis Qualitative Real Time Pcr Test 2&lt;/a&gt; &lt;br /&gt;</v>
      </c>
    </row>
    <row r="1450" spans="2:11">
      <c r="B1450" t="s">
        <v>4987</v>
      </c>
      <c r="C1450" t="str">
        <f t="shared" si="88"/>
        <v>Early-Infantile-Epileptic-Encephalopathy-Type-15-St3Gal3-Ngs-Genetic-Test</v>
      </c>
      <c r="F1450" t="s">
        <v>8415</v>
      </c>
      <c r="G1450" t="str">
        <f t="shared" si="89"/>
        <v>Early-Infantile-Epileptic-Encephalopathy-Type-15-St3Gal3-Ngs-Genetic-Test</v>
      </c>
      <c r="H1450" t="s">
        <v>1152</v>
      </c>
      <c r="I1450" t="str">
        <f t="shared" si="90"/>
        <v>Early Infantile Epileptic Encephalopathy Type 15 St3Gal3 Ngs Genetic Test</v>
      </c>
      <c r="J1450" t="s">
        <v>1169</v>
      </c>
      <c r="K1450" t="str">
        <f t="shared" si="91"/>
        <v>&lt;a target="_blank" href="testing.php?uae=Early-Infantile-Epileptic-Encephalopathy-Type-15-St3Gal3-Ngs-Genetic-Test"&gt;Early Infantile Epileptic Encephalopathy Type 15 St3Gal3 Ngs Genetic Test&lt;/a&gt; &lt;br /&gt;</v>
      </c>
    </row>
    <row r="1451" spans="2:11">
      <c r="B1451" t="s">
        <v>4988</v>
      </c>
      <c r="C1451" t="str">
        <f t="shared" si="88"/>
        <v>N-Meningitis-Bacterial-Load-Real-Time-Pcr-Test-2</v>
      </c>
      <c r="F1451" t="s">
        <v>8415</v>
      </c>
      <c r="G1451" t="str">
        <f t="shared" si="89"/>
        <v>N-Meningitis-Bacterial-Load-Real-Time-Pcr-Test-2</v>
      </c>
      <c r="H1451" t="s">
        <v>1152</v>
      </c>
      <c r="I1451" t="str">
        <f t="shared" si="90"/>
        <v>N Meningitis Bacterial Load Real Time Pcr Test 2</v>
      </c>
      <c r="J1451" t="s">
        <v>1169</v>
      </c>
      <c r="K1451" t="str">
        <f t="shared" si="91"/>
        <v>&lt;a target="_blank" href="testing.php?uae=N-Meningitis-Bacterial-Load-Real-Time-Pcr-Test-2"&gt;N Meningitis Bacterial Load Real Time Pcr Test 2&lt;/a&gt; &lt;br /&gt;</v>
      </c>
    </row>
    <row r="1452" spans="2:11">
      <c r="B1452" t="s">
        <v>4989</v>
      </c>
      <c r="C1452" t="str">
        <f t="shared" si="88"/>
        <v>Early-Infantile-Epileptic-Encephalopathy-Type-14-Kcnt1-Ngs-Genetic-Test</v>
      </c>
      <c r="F1452" t="s">
        <v>8415</v>
      </c>
      <c r="G1452" t="str">
        <f t="shared" si="89"/>
        <v>Early-Infantile-Epileptic-Encephalopathy-Type-14-Kcnt1-Ngs-Genetic-Test</v>
      </c>
      <c r="H1452" t="s">
        <v>1152</v>
      </c>
      <c r="I1452" t="str">
        <f t="shared" si="90"/>
        <v>Early Infantile Epileptic Encephalopathy Type 14 Kcnt1 Ngs Genetic Test</v>
      </c>
      <c r="J1452" t="s">
        <v>1169</v>
      </c>
      <c r="K1452" t="str">
        <f t="shared" si="91"/>
        <v>&lt;a target="_blank" href="testing.php?uae=Early-Infantile-Epileptic-Encephalopathy-Type-14-Kcnt1-Ngs-Genetic-Test"&gt;Early Infantile Epileptic Encephalopathy Type 14 Kcnt1 Ngs Genetic Test&lt;/a&gt; &lt;br /&gt;</v>
      </c>
    </row>
    <row r="1453" spans="2:11">
      <c r="B1453" t="s">
        <v>4990</v>
      </c>
      <c r="C1453" t="str">
        <f t="shared" si="88"/>
        <v>Mycoplasma-Homonis-Qualitative-Real-Time-Pcr-Test-2</v>
      </c>
      <c r="F1453" t="s">
        <v>8415</v>
      </c>
      <c r="G1453" t="str">
        <f t="shared" si="89"/>
        <v>Mycoplasma-Homonis-Qualitative-Real-Time-Pcr-Test-2</v>
      </c>
      <c r="H1453" t="s">
        <v>1152</v>
      </c>
      <c r="I1453" t="str">
        <f t="shared" si="90"/>
        <v>Mycoplasma Homonis Qualitative Real Time Pcr Test 2</v>
      </c>
      <c r="J1453" t="s">
        <v>1169</v>
      </c>
      <c r="K1453" t="str">
        <f t="shared" si="91"/>
        <v>&lt;a target="_blank" href="testing.php?uae=Mycoplasma-Homonis-Qualitative-Real-Time-Pcr-Test-2"&gt;Mycoplasma Homonis Qualitative Real Time Pcr Test 2&lt;/a&gt; &lt;br /&gt;</v>
      </c>
    </row>
    <row r="1454" spans="2:11">
      <c r="B1454" t="s">
        <v>4991</v>
      </c>
      <c r="C1454" t="str">
        <f t="shared" si="88"/>
        <v>Mycoplasma-Homonis-Bacterial-Load-Real-Time-Pcr-Test-2</v>
      </c>
      <c r="F1454" t="s">
        <v>8415</v>
      </c>
      <c r="G1454" t="str">
        <f t="shared" si="89"/>
        <v>Mycoplasma-Homonis-Bacterial-Load-Real-Time-Pcr-Test-2</v>
      </c>
      <c r="H1454" t="s">
        <v>1152</v>
      </c>
      <c r="I1454" t="str">
        <f t="shared" si="90"/>
        <v>Mycoplasma Homonis Bacterial Load Real Time Pcr Test 2</v>
      </c>
      <c r="J1454" t="s">
        <v>1169</v>
      </c>
      <c r="K1454" t="str">
        <f t="shared" si="91"/>
        <v>&lt;a target="_blank" href="testing.php?uae=Mycoplasma-Homonis-Bacterial-Load-Real-Time-Pcr-Test-2"&gt;Mycoplasma Homonis Bacterial Load Real Time Pcr Test 2&lt;/a&gt; &lt;br /&gt;</v>
      </c>
    </row>
    <row r="1455" spans="2:11">
      <c r="B1455" t="s">
        <v>4992</v>
      </c>
      <c r="C1455" t="str">
        <f t="shared" si="88"/>
        <v>Early-Infantile-Epileptic-Encephalopathy-Type-13-Scn8A-Ngs-Genetic-Test</v>
      </c>
      <c r="F1455" t="s">
        <v>8415</v>
      </c>
      <c r="G1455" t="str">
        <f t="shared" si="89"/>
        <v>Early-Infantile-Epileptic-Encephalopathy-Type-13-Scn8A-Ngs-Genetic-Test</v>
      </c>
      <c r="H1455" t="s">
        <v>1152</v>
      </c>
      <c r="I1455" t="str">
        <f t="shared" si="90"/>
        <v>Early Infantile Epileptic Encephalopathy Type 13 Scn8A Ngs Genetic Test</v>
      </c>
      <c r="J1455" t="s">
        <v>1169</v>
      </c>
      <c r="K1455" t="str">
        <f t="shared" si="91"/>
        <v>&lt;a target="_blank" href="testing.php?uae=Early-Infantile-Epileptic-Encephalopathy-Type-13-Scn8A-Ngs-Genetic-Test"&gt;Early Infantile Epileptic Encephalopathy Type 13 Scn8A Ngs Genetic Test&lt;/a&gt; &lt;br /&gt;</v>
      </c>
    </row>
    <row r="1456" spans="2:11">
      <c r="B1456" t="s">
        <v>4993</v>
      </c>
      <c r="C1456" t="str">
        <f t="shared" si="88"/>
        <v>Mycoplasma-Genitalium-Qualitative-Real-Time-Pcr-Test-2</v>
      </c>
      <c r="F1456" t="s">
        <v>8415</v>
      </c>
      <c r="G1456" t="str">
        <f t="shared" si="89"/>
        <v>Mycoplasma-Genitalium-Qualitative-Real-Time-Pcr-Test-2</v>
      </c>
      <c r="H1456" t="s">
        <v>1152</v>
      </c>
      <c r="I1456" t="str">
        <f t="shared" si="90"/>
        <v>Mycoplasma Genitalium Qualitative Real Time Pcr Test 2</v>
      </c>
      <c r="J1456" t="s">
        <v>1169</v>
      </c>
      <c r="K1456" t="str">
        <f t="shared" si="91"/>
        <v>&lt;a target="_blank" href="testing.php?uae=Mycoplasma-Genitalium-Qualitative-Real-Time-Pcr-Test-2"&gt;Mycoplasma Genitalium Qualitative Real Time Pcr Test 2&lt;/a&gt; &lt;br /&gt;</v>
      </c>
    </row>
    <row r="1457" spans="2:11">
      <c r="B1457" t="s">
        <v>4994</v>
      </c>
      <c r="C1457" t="str">
        <f t="shared" si="88"/>
        <v>Early-Infantile-Epileptic-Encephalopathy-Type-12-Plcb1-Ngs-Genetic-Test</v>
      </c>
      <c r="F1457" t="s">
        <v>8415</v>
      </c>
      <c r="G1457" t="str">
        <f t="shared" si="89"/>
        <v>Early-Infantile-Epileptic-Encephalopathy-Type-12-Plcb1-Ngs-Genetic-Test</v>
      </c>
      <c r="H1457" t="s">
        <v>1152</v>
      </c>
      <c r="I1457" t="str">
        <f t="shared" si="90"/>
        <v>Early Infantile Epileptic Encephalopathy Type 12 Plcb1 Ngs Genetic Test</v>
      </c>
      <c r="J1457" t="s">
        <v>1169</v>
      </c>
      <c r="K1457" t="str">
        <f t="shared" si="91"/>
        <v>&lt;a target="_blank" href="testing.php?uae=Early-Infantile-Epileptic-Encephalopathy-Type-12-Plcb1-Ngs-Genetic-Test"&gt;Early Infantile Epileptic Encephalopathy Type 12 Plcb1 Ngs Genetic Test&lt;/a&gt; &lt;br /&gt;</v>
      </c>
    </row>
    <row r="1458" spans="2:11">
      <c r="B1458" t="s">
        <v>4995</v>
      </c>
      <c r="C1458" t="str">
        <f t="shared" si="88"/>
        <v>Mycoplasma-Genitalium-Bacterial-Load-Real-Time-Pcr-Test-2</v>
      </c>
      <c r="F1458" t="s">
        <v>8415</v>
      </c>
      <c r="G1458" t="str">
        <f t="shared" si="89"/>
        <v>Mycoplasma-Genitalium-Bacterial-Load-Real-Time-Pcr-Test-2</v>
      </c>
      <c r="H1458" t="s">
        <v>1152</v>
      </c>
      <c r="I1458" t="str">
        <f t="shared" si="90"/>
        <v>Mycoplasma Genitalium Bacterial Load Real Time Pcr Test 2</v>
      </c>
      <c r="J1458" t="s">
        <v>1169</v>
      </c>
      <c r="K1458" t="str">
        <f t="shared" si="91"/>
        <v>&lt;a target="_blank" href="testing.php?uae=Mycoplasma-Genitalium-Bacterial-Load-Real-Time-Pcr-Test-2"&gt;Mycoplasma Genitalium Bacterial Load Real Time Pcr Test 2&lt;/a&gt; &lt;br /&gt;</v>
      </c>
    </row>
    <row r="1459" spans="2:11">
      <c r="B1459" t="s">
        <v>4996</v>
      </c>
      <c r="C1459" t="str">
        <f t="shared" si="88"/>
        <v>Early-Infantile-Epileptic-Encephalopathy-Type-11-Scn2A-Ngs-Genetic-Test</v>
      </c>
      <c r="F1459" t="s">
        <v>8415</v>
      </c>
      <c r="G1459" t="str">
        <f t="shared" si="89"/>
        <v>Early-Infantile-Epileptic-Encephalopathy-Type-11-Scn2A-Ngs-Genetic-Test</v>
      </c>
      <c r="H1459" t="s">
        <v>1152</v>
      </c>
      <c r="I1459" t="str">
        <f t="shared" si="90"/>
        <v>Early Infantile Epileptic Encephalopathy Type 11 Scn2A Ngs Genetic Test</v>
      </c>
      <c r="J1459" t="s">
        <v>1169</v>
      </c>
      <c r="K1459" t="str">
        <f t="shared" si="91"/>
        <v>&lt;a target="_blank" href="testing.php?uae=Early-Infantile-Epileptic-Encephalopathy-Type-11-Scn2A-Ngs-Genetic-Test"&gt;Early Infantile Epileptic Encephalopathy Type 11 Scn2A Ngs Genetic Test&lt;/a&gt; &lt;br /&gt;</v>
      </c>
    </row>
    <row r="1460" spans="2:11">
      <c r="B1460" t="s">
        <v>4997</v>
      </c>
      <c r="C1460" t="str">
        <f t="shared" si="88"/>
        <v>Mycoplasma-Pneumonia-Qualitative-Real-Time-Pcr-Test-2</v>
      </c>
      <c r="F1460" t="s">
        <v>8415</v>
      </c>
      <c r="G1460" t="str">
        <f t="shared" si="89"/>
        <v>Mycoplasma-Pneumonia-Qualitative-Real-Time-Pcr-Test-2</v>
      </c>
      <c r="H1460" t="s">
        <v>1152</v>
      </c>
      <c r="I1460" t="str">
        <f t="shared" si="90"/>
        <v>Mycoplasma Pneumonia Qualitative Real Time Pcr Test 2</v>
      </c>
      <c r="J1460" t="s">
        <v>1169</v>
      </c>
      <c r="K1460" t="str">
        <f t="shared" si="91"/>
        <v>&lt;a target="_blank" href="testing.php?uae=Mycoplasma-Pneumonia-Qualitative-Real-Time-Pcr-Test-2"&gt;Mycoplasma Pneumonia Qualitative Real Time Pcr Test 2&lt;/a&gt; &lt;br /&gt;</v>
      </c>
    </row>
    <row r="1461" spans="2:11">
      <c r="B1461" t="s">
        <v>4998</v>
      </c>
      <c r="C1461" t="str">
        <f t="shared" si="88"/>
        <v>Early-Infantile-Epileptic-Encephalopathy-Type-10-Pnkp-Ngs-Genetic-Test</v>
      </c>
      <c r="F1461" t="s">
        <v>8415</v>
      </c>
      <c r="G1461" t="str">
        <f t="shared" si="89"/>
        <v>Early-Infantile-Epileptic-Encephalopathy-Type-10-Pnkp-Ngs-Genetic-Test</v>
      </c>
      <c r="H1461" t="s">
        <v>1152</v>
      </c>
      <c r="I1461" t="str">
        <f t="shared" si="90"/>
        <v>Early Infantile Epileptic Encephalopathy Type 10 Pnkp Ngs Genetic Test</v>
      </c>
      <c r="J1461" t="s">
        <v>1169</v>
      </c>
      <c r="K1461" t="str">
        <f t="shared" si="91"/>
        <v>&lt;a target="_blank" href="testing.php?uae=Early-Infantile-Epileptic-Encephalopathy-Type-10-Pnkp-Ngs-Genetic-Test"&gt;Early Infantile Epileptic Encephalopathy Type 10 Pnkp Ngs Genetic Test&lt;/a&gt; &lt;br /&gt;</v>
      </c>
    </row>
    <row r="1462" spans="2:11">
      <c r="B1462" t="s">
        <v>4999</v>
      </c>
      <c r="C1462" t="str">
        <f t="shared" si="88"/>
        <v>Mycoplasma-Pneumonia-Bacterial-Load-Real-Time-Pcr-Test-2</v>
      </c>
      <c r="F1462" t="s">
        <v>8415</v>
      </c>
      <c r="G1462" t="str">
        <f t="shared" si="89"/>
        <v>Mycoplasma-Pneumonia-Bacterial-Load-Real-Time-Pcr-Test-2</v>
      </c>
      <c r="H1462" t="s">
        <v>1152</v>
      </c>
      <c r="I1462" t="str">
        <f t="shared" si="90"/>
        <v>Mycoplasma Pneumonia Bacterial Load Real Time Pcr Test 2</v>
      </c>
      <c r="J1462" t="s">
        <v>1169</v>
      </c>
      <c r="K1462" t="str">
        <f t="shared" si="91"/>
        <v>&lt;a target="_blank" href="testing.php?uae=Mycoplasma-Pneumonia-Bacterial-Load-Real-Time-Pcr-Test-2"&gt;Mycoplasma Pneumonia Bacterial Load Real Time Pcr Test 2&lt;/a&gt; &lt;br /&gt;</v>
      </c>
    </row>
    <row r="1463" spans="2:11">
      <c r="B1463" t="s">
        <v>5000</v>
      </c>
      <c r="C1463" t="str">
        <f t="shared" si="88"/>
        <v>Early-Infantile-Epileptic-Encephalopathy-Type-1-Arx-Ngs-Genetic-Test</v>
      </c>
      <c r="F1463" t="s">
        <v>8415</v>
      </c>
      <c r="G1463" t="str">
        <f t="shared" si="89"/>
        <v>Early-Infantile-Epileptic-Encephalopathy-Type-1-Arx-Ngs-Genetic-Test</v>
      </c>
      <c r="H1463" t="s">
        <v>1152</v>
      </c>
      <c r="I1463" t="str">
        <f t="shared" si="90"/>
        <v>Early Infantile Epileptic Encephalopathy Type 1 Arx Ngs Genetic Test</v>
      </c>
      <c r="J1463" t="s">
        <v>1169</v>
      </c>
      <c r="K1463" t="str">
        <f t="shared" si="91"/>
        <v>&lt;a target="_blank" href="testing.php?uae=Early-Infantile-Epileptic-Encephalopathy-Type-1-Arx-Ngs-Genetic-Test"&gt;Early Infantile Epileptic Encephalopathy Type 1 Arx Ngs Genetic Test&lt;/a&gt; &lt;br /&gt;</v>
      </c>
    </row>
    <row r="1464" spans="2:11">
      <c r="B1464" t="s">
        <v>5001</v>
      </c>
      <c r="C1464" t="str">
        <f t="shared" si="88"/>
        <v>Mycoplasma-Species-Qualitative-Real-Time-Pcr-Test-2</v>
      </c>
      <c r="F1464" t="s">
        <v>8415</v>
      </c>
      <c r="G1464" t="str">
        <f t="shared" si="89"/>
        <v>Mycoplasma-Species-Qualitative-Real-Time-Pcr-Test-2</v>
      </c>
      <c r="H1464" t="s">
        <v>1152</v>
      </c>
      <c r="I1464" t="str">
        <f t="shared" si="90"/>
        <v>Mycoplasma Species Qualitative Real Time Pcr Test 2</v>
      </c>
      <c r="J1464" t="s">
        <v>1169</v>
      </c>
      <c r="K1464" t="str">
        <f t="shared" si="91"/>
        <v>&lt;a target="_blank" href="testing.php?uae=Mycoplasma-Species-Qualitative-Real-Time-Pcr-Test-2"&gt;Mycoplasma Species Qualitative Real Time Pcr Test 2&lt;/a&gt; &lt;br /&gt;</v>
      </c>
    </row>
    <row r="1465" spans="2:11">
      <c r="B1465" t="s">
        <v>5002</v>
      </c>
      <c r="C1465" t="str">
        <f t="shared" si="88"/>
        <v>Dyt8-Slc2A1-Ngs-Genetic-Test</v>
      </c>
      <c r="F1465" t="s">
        <v>8415</v>
      </c>
      <c r="G1465" t="str">
        <f t="shared" si="89"/>
        <v>Dyt8-Slc2A1-Ngs-Genetic-Test</v>
      </c>
      <c r="H1465" t="s">
        <v>1152</v>
      </c>
      <c r="I1465" t="str">
        <f t="shared" si="90"/>
        <v>Dyt8 Slc2A1 Ngs Genetic Test</v>
      </c>
      <c r="J1465" t="s">
        <v>1169</v>
      </c>
      <c r="K1465" t="str">
        <f t="shared" si="91"/>
        <v>&lt;a target="_blank" href="testing.php?uae=Dyt8-Slc2A1-Ngs-Genetic-Test"&gt;Dyt8 Slc2A1 Ngs Genetic Test&lt;/a&gt; &lt;br /&gt;</v>
      </c>
    </row>
    <row r="1466" spans="2:11">
      <c r="B1466" t="s">
        <v>5003</v>
      </c>
      <c r="C1466" t="str">
        <f t="shared" si="88"/>
        <v>Mycoplasma-Species-Bacterial-Load-Real-Time-Pcr-Test-2</v>
      </c>
      <c r="F1466" t="s">
        <v>8415</v>
      </c>
      <c r="G1466" t="str">
        <f t="shared" si="89"/>
        <v>Mycoplasma-Species-Bacterial-Load-Real-Time-Pcr-Test-2</v>
      </c>
      <c r="H1466" t="s">
        <v>1152</v>
      </c>
      <c r="I1466" t="str">
        <f t="shared" si="90"/>
        <v>Mycoplasma Species Bacterial Load Real Time Pcr Test 2</v>
      </c>
      <c r="J1466" t="s">
        <v>1169</v>
      </c>
      <c r="K1466" t="str">
        <f t="shared" si="91"/>
        <v>&lt;a target="_blank" href="testing.php?uae=Mycoplasma-Species-Bacterial-Load-Real-Time-Pcr-Test-2"&gt;Mycoplasma Species Bacterial Load Real Time Pcr Test 2&lt;/a&gt; &lt;br /&gt;</v>
      </c>
    </row>
    <row r="1467" spans="2:11">
      <c r="B1467" t="s">
        <v>5004</v>
      </c>
      <c r="C1467" t="str">
        <f t="shared" si="88"/>
        <v>Dyt6-Thap1-Ngs-Genetic-Test</v>
      </c>
      <c r="F1467" t="s">
        <v>8415</v>
      </c>
      <c r="G1467" t="str">
        <f t="shared" si="89"/>
        <v>Dyt6-Thap1-Ngs-Genetic-Test</v>
      </c>
      <c r="H1467" t="s">
        <v>1152</v>
      </c>
      <c r="I1467" t="str">
        <f t="shared" si="90"/>
        <v>Dyt6 Thap1 Ngs Genetic Test</v>
      </c>
      <c r="J1467" t="s">
        <v>1169</v>
      </c>
      <c r="K1467" t="str">
        <f t="shared" si="91"/>
        <v>&lt;a target="_blank" href="testing.php?uae=Dyt6-Thap1-Ngs-Genetic-Test"&gt;Dyt6 Thap1 Ngs Genetic Test&lt;/a&gt; &lt;br /&gt;</v>
      </c>
    </row>
    <row r="1468" spans="2:11">
      <c r="B1468" t="s">
        <v>5005</v>
      </c>
      <c r="C1468" t="str">
        <f t="shared" si="88"/>
        <v>Mrsa-Methicillin-Resistant-Staphylococcus-Aureus-Multiplex-Detection-Differentiation-Qualitative-Real-Time-Pcr-Test-2</v>
      </c>
      <c r="F1468" t="s">
        <v>8415</v>
      </c>
      <c r="G1468" t="str">
        <f t="shared" si="89"/>
        <v>Mrsa-Methicillin-Resistant-Staphylococcus-Aureus-Multiplex-Detection-Differentiation-Qualitative-Real-Time-Pcr-Test-2</v>
      </c>
      <c r="H1468" t="s">
        <v>1152</v>
      </c>
      <c r="I1468" t="str">
        <f t="shared" si="90"/>
        <v>Mrsa Methicillin Resistant Staphylococcus Aureus Multiplex Detection Differentiation Qualitative Real Time Pcr Test 2</v>
      </c>
      <c r="J1468" t="s">
        <v>1169</v>
      </c>
      <c r="K1468" t="str">
        <f t="shared" si="91"/>
        <v>&lt;a target="_blank" href="testing.php?uae=Mrsa-Methicillin-Resistant-Staphylococcus-Aureus-Multiplex-Detection-Differentiation-Qualitative-Real-Time-Pcr-Test-2"&gt;Mrsa Methicillin Resistant Staphylococcus Aureus Multiplex Detection Differentiation Qualitative Real Time Pcr Test 2&lt;/a&gt; &lt;br /&gt;</v>
      </c>
    </row>
    <row r="1469" spans="2:11">
      <c r="B1469" t="s">
        <v>5006</v>
      </c>
      <c r="C1469" t="str">
        <f t="shared" si="88"/>
        <v>Dyt5A-Gch1-Ngs-Genetic-Test</v>
      </c>
      <c r="F1469" t="s">
        <v>8415</v>
      </c>
      <c r="G1469" t="str">
        <f t="shared" si="89"/>
        <v>Dyt5A-Gch1-Ngs-Genetic-Test</v>
      </c>
      <c r="H1469" t="s">
        <v>1152</v>
      </c>
      <c r="I1469" t="str">
        <f t="shared" si="90"/>
        <v>Dyt5A Gch1 Ngs Genetic Test</v>
      </c>
      <c r="J1469" t="s">
        <v>1169</v>
      </c>
      <c r="K1469" t="str">
        <f t="shared" si="91"/>
        <v>&lt;a target="_blank" href="testing.php?uae=Dyt5A-Gch1-Ngs-Genetic-Test"&gt;Dyt5A Gch1 Ngs Genetic Test&lt;/a&gt; &lt;br /&gt;</v>
      </c>
    </row>
    <row r="1470" spans="2:11">
      <c r="B1470" t="s">
        <v>5007</v>
      </c>
      <c r="C1470" t="str">
        <f t="shared" si="88"/>
        <v>Mtb-Complex-Mott-Qualitative-Real-Time-Pcr-Test-2</v>
      </c>
      <c r="F1470" t="s">
        <v>8415</v>
      </c>
      <c r="G1470" t="str">
        <f t="shared" si="89"/>
        <v>Mtb-Complex-Mott-Qualitative-Real-Time-Pcr-Test-2</v>
      </c>
      <c r="H1470" t="s">
        <v>1152</v>
      </c>
      <c r="I1470" t="str">
        <f t="shared" si="90"/>
        <v>Mtb Complex Mott Qualitative Real Time Pcr Test 2</v>
      </c>
      <c r="J1470" t="s">
        <v>1169</v>
      </c>
      <c r="K1470" t="str">
        <f t="shared" si="91"/>
        <v>&lt;a target="_blank" href="testing.php?uae=Mtb-Complex-Mott-Qualitative-Real-Time-Pcr-Test-2"&gt;Mtb Complex Mott Qualitative Real Time Pcr Test 2&lt;/a&gt; &lt;br /&gt;</v>
      </c>
    </row>
    <row r="1471" spans="2:11">
      <c r="B1471" t="s">
        <v>5008</v>
      </c>
      <c r="C1471" t="str">
        <f t="shared" si="88"/>
        <v>Mtb-Complex-Qualitative-Real-Time-Pcr-Test-2</v>
      </c>
      <c r="F1471" t="s">
        <v>8415</v>
      </c>
      <c r="G1471" t="str">
        <f t="shared" si="89"/>
        <v>Mtb-Complex-Qualitative-Real-Time-Pcr-Test-2</v>
      </c>
      <c r="H1471" t="s">
        <v>1152</v>
      </c>
      <c r="I1471" t="str">
        <f t="shared" si="90"/>
        <v>Mtb Complex Qualitative Real Time Pcr Test 2</v>
      </c>
      <c r="J1471" t="s">
        <v>1169</v>
      </c>
      <c r="K1471" t="str">
        <f t="shared" si="91"/>
        <v>&lt;a target="_blank" href="testing.php?uae=Mtb-Complex-Qualitative-Real-Time-Pcr-Test-2"&gt;Mtb Complex Qualitative Real Time Pcr Test 2&lt;/a&gt; &lt;br /&gt;</v>
      </c>
    </row>
    <row r="1472" spans="2:11">
      <c r="B1472" t="s">
        <v>5009</v>
      </c>
      <c r="C1472" t="str">
        <f t="shared" si="88"/>
        <v>Mtb-Complex-Bacterial-Load-Real-Time-Pcr-Test-2</v>
      </c>
      <c r="F1472" t="s">
        <v>8415</v>
      </c>
      <c r="G1472" t="str">
        <f t="shared" si="89"/>
        <v>Mtb-Complex-Bacterial-Load-Real-Time-Pcr-Test-2</v>
      </c>
      <c r="H1472" t="s">
        <v>1152</v>
      </c>
      <c r="I1472" t="str">
        <f t="shared" si="90"/>
        <v>Mtb Complex Bacterial Load Real Time Pcr Test 2</v>
      </c>
      <c r="J1472" t="s">
        <v>1169</v>
      </c>
      <c r="K1472" t="str">
        <f t="shared" si="91"/>
        <v>&lt;a target="_blank" href="testing.php?uae=Mtb-Complex-Bacterial-Load-Real-Time-Pcr-Test-2"&gt;Mtb Complex Bacterial Load Real Time Pcr Test 2&lt;/a&gt; &lt;br /&gt;</v>
      </c>
    </row>
    <row r="1473" spans="2:11">
      <c r="B1473" t="s">
        <v>5010</v>
      </c>
      <c r="C1473" t="str">
        <f t="shared" si="88"/>
        <v>M-Leprosy-Qualitative-Real-Time-Pcr-Test-2</v>
      </c>
      <c r="F1473" t="s">
        <v>8415</v>
      </c>
      <c r="G1473" t="str">
        <f t="shared" si="89"/>
        <v>M-Leprosy-Qualitative-Real-Time-Pcr-Test-2</v>
      </c>
      <c r="H1473" t="s">
        <v>1152</v>
      </c>
      <c r="I1473" t="str">
        <f t="shared" si="90"/>
        <v>M Leprosy Qualitative Real Time Pcr Test 2</v>
      </c>
      <c r="J1473" t="s">
        <v>1169</v>
      </c>
      <c r="K1473" t="str">
        <f t="shared" si="91"/>
        <v>&lt;a target="_blank" href="testing.php?uae=M-Leprosy-Qualitative-Real-Time-Pcr-Test-2"&gt;M Leprosy Qualitative Real Time Pcr Test 2&lt;/a&gt; &lt;br /&gt;</v>
      </c>
    </row>
    <row r="1474" spans="2:11">
      <c r="B1474" t="s">
        <v>5011</v>
      </c>
      <c r="C1474" t="str">
        <f t="shared" si="88"/>
        <v>M-Leprosy-Bacterial-Load-Real-Time-Pcr-Test-2</v>
      </c>
      <c r="F1474" t="s">
        <v>8415</v>
      </c>
      <c r="G1474" t="str">
        <f t="shared" si="89"/>
        <v>M-Leprosy-Bacterial-Load-Real-Time-Pcr-Test-2</v>
      </c>
      <c r="H1474" t="s">
        <v>1152</v>
      </c>
      <c r="I1474" t="str">
        <f t="shared" si="90"/>
        <v>M Leprosy Bacterial Load Real Time Pcr Test 2</v>
      </c>
      <c r="J1474" t="s">
        <v>1169</v>
      </c>
      <c r="K1474" t="str">
        <f t="shared" si="91"/>
        <v>&lt;a target="_blank" href="testing.php?uae=M-Leprosy-Bacterial-Load-Real-Time-Pcr-Test-2"&gt;M Leprosy Bacterial Load Real Time Pcr Test 2&lt;/a&gt; &lt;br /&gt;</v>
      </c>
    </row>
    <row r="1475" spans="2:11">
      <c r="B1475" t="s">
        <v>5012</v>
      </c>
      <c r="C1475" t="str">
        <f t="shared" si="88"/>
        <v>Dyt4-Tubb4A-Ngs-Genetic-Test</v>
      </c>
      <c r="F1475" t="s">
        <v>8415</v>
      </c>
      <c r="G1475" t="str">
        <f t="shared" si="89"/>
        <v>Dyt4-Tubb4A-Ngs-Genetic-Test</v>
      </c>
      <c r="H1475" t="s">
        <v>1152</v>
      </c>
      <c r="I1475" t="str">
        <f t="shared" si="90"/>
        <v>Dyt4 Tubb4A Ngs Genetic Test</v>
      </c>
      <c r="J1475" t="s">
        <v>1169</v>
      </c>
      <c r="K1475" t="str">
        <f t="shared" si="91"/>
        <v>&lt;a target="_blank" href="testing.php?uae=Dyt4-Tubb4A-Ngs-Genetic-Test"&gt;Dyt4 Tubb4A Ngs Genetic Test&lt;/a&gt; &lt;br /&gt;</v>
      </c>
    </row>
    <row r="1476" spans="2:11">
      <c r="B1476" t="s">
        <v>5013</v>
      </c>
      <c r="C1476" t="str">
        <f t="shared" si="88"/>
        <v>Listeria-Monocytogenes-Qualitative-Real-Time-Pcr-Test-2</v>
      </c>
      <c r="F1476" t="s">
        <v>8415</v>
      </c>
      <c r="G1476" t="str">
        <f t="shared" si="89"/>
        <v>Listeria-Monocytogenes-Qualitative-Real-Time-Pcr-Test-2</v>
      </c>
      <c r="H1476" t="s">
        <v>1152</v>
      </c>
      <c r="I1476" t="str">
        <f t="shared" si="90"/>
        <v>Listeria Monocytogenes Qualitative Real Time Pcr Test 2</v>
      </c>
      <c r="J1476" t="s">
        <v>1169</v>
      </c>
      <c r="K1476" t="str">
        <f t="shared" si="91"/>
        <v>&lt;a target="_blank" href="testing.php?uae=Listeria-Monocytogenes-Qualitative-Real-Time-Pcr-Test-2"&gt;Listeria Monocytogenes Qualitative Real Time Pcr Test 2&lt;/a&gt; &lt;br /&gt;</v>
      </c>
    </row>
    <row r="1477" spans="2:11">
      <c r="B1477" t="s">
        <v>5014</v>
      </c>
      <c r="C1477" t="str">
        <f t="shared" ref="C1477:C1540" si="92">PROPER(B1477)</f>
        <v>Dyt3-Taf1-Ngs-Genetic-Test</v>
      </c>
      <c r="F1477" t="s">
        <v>8415</v>
      </c>
      <c r="G1477" t="str">
        <f t="shared" ref="G1477:G1540" si="93">C1477</f>
        <v>Dyt3-Taf1-Ngs-Genetic-Test</v>
      </c>
      <c r="H1477" t="s">
        <v>1152</v>
      </c>
      <c r="I1477" t="str">
        <f t="shared" ref="I1477:I1540" si="94">SUBSTITUTE(C1477,"-"," ")</f>
        <v>Dyt3 Taf1 Ngs Genetic Test</v>
      </c>
      <c r="J1477" t="s">
        <v>1169</v>
      </c>
      <c r="K1477" t="str">
        <f t="shared" ref="K1477:K1540" si="95">CONCATENATE(F1477,G1477,H1477,I1477,J1477)</f>
        <v>&lt;a target="_blank" href="testing.php?uae=Dyt3-Taf1-Ngs-Genetic-Test"&gt;Dyt3 Taf1 Ngs Genetic Test&lt;/a&gt; &lt;br /&gt;</v>
      </c>
    </row>
    <row r="1478" spans="2:11">
      <c r="B1478" t="s">
        <v>5015</v>
      </c>
      <c r="C1478" t="str">
        <f t="shared" si="92"/>
        <v>Listeria-Monocytogenes-Bacterial-Load-Real-Time-Pcr-Test-2</v>
      </c>
      <c r="F1478" t="s">
        <v>8415</v>
      </c>
      <c r="G1478" t="str">
        <f t="shared" si="93"/>
        <v>Listeria-Monocytogenes-Bacterial-Load-Real-Time-Pcr-Test-2</v>
      </c>
      <c r="H1478" t="s">
        <v>1152</v>
      </c>
      <c r="I1478" t="str">
        <f t="shared" si="94"/>
        <v>Listeria Monocytogenes Bacterial Load Real Time Pcr Test 2</v>
      </c>
      <c r="J1478" t="s">
        <v>1169</v>
      </c>
      <c r="K1478" t="str">
        <f t="shared" si="95"/>
        <v>&lt;a target="_blank" href="testing.php?uae=Listeria-Monocytogenes-Bacterial-Load-Real-Time-Pcr-Test-2"&gt;Listeria Monocytogenes Bacterial Load Real Time Pcr Test 2&lt;/a&gt; &lt;br /&gt;</v>
      </c>
    </row>
    <row r="1479" spans="2:11">
      <c r="B1479" t="s">
        <v>5016</v>
      </c>
      <c r="C1479" t="str">
        <f t="shared" si="92"/>
        <v>Dyt27-Col6A3-Ngs-Genetic-Test</v>
      </c>
      <c r="F1479" t="s">
        <v>8415</v>
      </c>
      <c r="G1479" t="str">
        <f t="shared" si="93"/>
        <v>Dyt27-Col6A3-Ngs-Genetic-Test</v>
      </c>
      <c r="H1479" t="s">
        <v>1152</v>
      </c>
      <c r="I1479" t="str">
        <f t="shared" si="94"/>
        <v>Dyt27 Col6A3 Ngs Genetic Test</v>
      </c>
      <c r="J1479" t="s">
        <v>1169</v>
      </c>
      <c r="K1479" t="str">
        <f t="shared" si="95"/>
        <v>&lt;a target="_blank" href="testing.php?uae=Dyt27-Col6A3-Ngs-Genetic-Test"&gt;Dyt27 Col6A3 Ngs Genetic Test&lt;/a&gt; &lt;br /&gt;</v>
      </c>
    </row>
    <row r="1480" spans="2:11">
      <c r="B1480" t="s">
        <v>5017</v>
      </c>
      <c r="C1480" t="str">
        <f t="shared" si="92"/>
        <v>Leptospira-Pathogenic-Qualitative-Real-Time-Pcr-Test-2</v>
      </c>
      <c r="F1480" t="s">
        <v>8415</v>
      </c>
      <c r="G1480" t="str">
        <f t="shared" si="93"/>
        <v>Leptospira-Pathogenic-Qualitative-Real-Time-Pcr-Test-2</v>
      </c>
      <c r="H1480" t="s">
        <v>1152</v>
      </c>
      <c r="I1480" t="str">
        <f t="shared" si="94"/>
        <v>Leptospira Pathogenic Qualitative Real Time Pcr Test 2</v>
      </c>
      <c r="J1480" t="s">
        <v>1169</v>
      </c>
      <c r="K1480" t="str">
        <f t="shared" si="95"/>
        <v>&lt;a target="_blank" href="testing.php?uae=Leptospira-Pathogenic-Qualitative-Real-Time-Pcr-Test-2"&gt;Leptospira Pathogenic Qualitative Real Time Pcr Test 2&lt;/a&gt; &lt;br /&gt;</v>
      </c>
    </row>
    <row r="1481" spans="2:11">
      <c r="B1481" t="s">
        <v>5018</v>
      </c>
      <c r="C1481" t="str">
        <f t="shared" si="92"/>
        <v>Dyt26-Myoclonic-Kctd17-Ngs-Genetic-Test</v>
      </c>
      <c r="F1481" t="s">
        <v>8415</v>
      </c>
      <c r="G1481" t="str">
        <f t="shared" si="93"/>
        <v>Dyt26-Myoclonic-Kctd17-Ngs-Genetic-Test</v>
      </c>
      <c r="H1481" t="s">
        <v>1152</v>
      </c>
      <c r="I1481" t="str">
        <f t="shared" si="94"/>
        <v>Dyt26 Myoclonic Kctd17 Ngs Genetic Test</v>
      </c>
      <c r="J1481" t="s">
        <v>1169</v>
      </c>
      <c r="K1481" t="str">
        <f t="shared" si="95"/>
        <v>&lt;a target="_blank" href="testing.php?uae=Dyt26-Myoclonic-Kctd17-Ngs-Genetic-Test"&gt;Dyt26 Myoclonic Kctd17 Ngs Genetic Test&lt;/a&gt; &lt;br /&gt;</v>
      </c>
    </row>
    <row r="1482" spans="2:11">
      <c r="B1482" t="s">
        <v>5019</v>
      </c>
      <c r="C1482" t="str">
        <f t="shared" si="92"/>
        <v>Leptospira-Pathogenic-Bacterial-Load-Real-Time-Pcr-Test-2</v>
      </c>
      <c r="F1482" t="s">
        <v>8415</v>
      </c>
      <c r="G1482" t="str">
        <f t="shared" si="93"/>
        <v>Leptospira-Pathogenic-Bacterial-Load-Real-Time-Pcr-Test-2</v>
      </c>
      <c r="H1482" t="s">
        <v>1152</v>
      </c>
      <c r="I1482" t="str">
        <f t="shared" si="94"/>
        <v>Leptospira Pathogenic Bacterial Load Real Time Pcr Test 2</v>
      </c>
      <c r="J1482" t="s">
        <v>1169</v>
      </c>
      <c r="K1482" t="str">
        <f t="shared" si="95"/>
        <v>&lt;a target="_blank" href="testing.php?uae=Leptospira-Pathogenic-Bacterial-Load-Real-Time-Pcr-Test-2"&gt;Leptospira Pathogenic Bacterial Load Real Time Pcr Test 2&lt;/a&gt; &lt;br /&gt;</v>
      </c>
    </row>
    <row r="1483" spans="2:11">
      <c r="B1483" t="s">
        <v>5020</v>
      </c>
      <c r="C1483" t="str">
        <f t="shared" si="92"/>
        <v>Dyt25-Gnal-Ngs-Genetic-Test</v>
      </c>
      <c r="F1483" t="s">
        <v>8415</v>
      </c>
      <c r="G1483" t="str">
        <f t="shared" si="93"/>
        <v>Dyt25-Gnal-Ngs-Genetic-Test</v>
      </c>
      <c r="H1483" t="s">
        <v>1152</v>
      </c>
      <c r="I1483" t="str">
        <f t="shared" si="94"/>
        <v>Dyt25 Gnal Ngs Genetic Test</v>
      </c>
      <c r="J1483" t="s">
        <v>1169</v>
      </c>
      <c r="K1483" t="str">
        <f t="shared" si="95"/>
        <v>&lt;a target="_blank" href="testing.php?uae=Dyt25-Gnal-Ngs-Genetic-Test"&gt;Dyt25 Gnal Ngs Genetic Test&lt;/a&gt; &lt;br /&gt;</v>
      </c>
    </row>
    <row r="1484" spans="2:11">
      <c r="B1484" t="s">
        <v>5021</v>
      </c>
      <c r="C1484" t="str">
        <f t="shared" si="92"/>
        <v>Klebseilla-Pneumonia-Qualitative-Real-Time-Pcr-Test-2</v>
      </c>
      <c r="F1484" t="s">
        <v>8415</v>
      </c>
      <c r="G1484" t="str">
        <f t="shared" si="93"/>
        <v>Klebseilla-Pneumonia-Qualitative-Real-Time-Pcr-Test-2</v>
      </c>
      <c r="H1484" t="s">
        <v>1152</v>
      </c>
      <c r="I1484" t="str">
        <f t="shared" si="94"/>
        <v>Klebseilla Pneumonia Qualitative Real Time Pcr Test 2</v>
      </c>
      <c r="J1484" t="s">
        <v>1169</v>
      </c>
      <c r="K1484" t="str">
        <f t="shared" si="95"/>
        <v>&lt;a target="_blank" href="testing.php?uae=Klebseilla-Pneumonia-Qualitative-Real-Time-Pcr-Test-2"&gt;Klebseilla Pneumonia Qualitative Real Time Pcr Test 2&lt;/a&gt; &lt;br /&gt;</v>
      </c>
    </row>
    <row r="1485" spans="2:11">
      <c r="B1485" t="s">
        <v>5022</v>
      </c>
      <c r="C1485" t="str">
        <f t="shared" si="92"/>
        <v>Klebseilla-Pneumonia-Bacterial-Load-Real-Time-Pcr-Test-2</v>
      </c>
      <c r="F1485" t="s">
        <v>8415</v>
      </c>
      <c r="G1485" t="str">
        <f t="shared" si="93"/>
        <v>Klebseilla-Pneumonia-Bacterial-Load-Real-Time-Pcr-Test-2</v>
      </c>
      <c r="H1485" t="s">
        <v>1152</v>
      </c>
      <c r="I1485" t="str">
        <f t="shared" si="94"/>
        <v>Klebseilla Pneumonia Bacterial Load Real Time Pcr Test 2</v>
      </c>
      <c r="J1485" t="s">
        <v>1169</v>
      </c>
      <c r="K1485" t="str">
        <f t="shared" si="95"/>
        <v>&lt;a target="_blank" href="testing.php?uae=Klebseilla-Pneumonia-Bacterial-Load-Real-Time-Pcr-Test-2"&gt;Klebseilla Pneumonia Bacterial Load Real Time Pcr Test 2&lt;/a&gt; &lt;br /&gt;</v>
      </c>
    </row>
    <row r="1486" spans="2:11">
      <c r="B1486" t="s">
        <v>5023</v>
      </c>
      <c r="C1486" t="str">
        <f t="shared" si="92"/>
        <v>Dyt24-Ano3-Ngs-Genetic-Test</v>
      </c>
      <c r="F1486" t="s">
        <v>8415</v>
      </c>
      <c r="G1486" t="str">
        <f t="shared" si="93"/>
        <v>Dyt24-Ano3-Ngs-Genetic-Test</v>
      </c>
      <c r="H1486" t="s">
        <v>1152</v>
      </c>
      <c r="I1486" t="str">
        <f t="shared" si="94"/>
        <v>Dyt24 Ano3 Ngs Genetic Test</v>
      </c>
      <c r="J1486" t="s">
        <v>1169</v>
      </c>
      <c r="K1486" t="str">
        <f t="shared" si="95"/>
        <v>&lt;a target="_blank" href="testing.php?uae=Dyt24-Ano3-Ngs-Genetic-Test"&gt;Dyt24 Ano3 Ngs Genetic Test&lt;/a&gt; &lt;br /&gt;</v>
      </c>
    </row>
    <row r="1487" spans="2:11">
      <c r="B1487" t="s">
        <v>5024</v>
      </c>
      <c r="C1487" t="str">
        <f t="shared" si="92"/>
        <v>Helicobacter-Pylori-Qualitative-Real-Time-Pcr-Test-3</v>
      </c>
      <c r="F1487" t="s">
        <v>8415</v>
      </c>
      <c r="G1487" t="str">
        <f t="shared" si="93"/>
        <v>Helicobacter-Pylori-Qualitative-Real-Time-Pcr-Test-3</v>
      </c>
      <c r="H1487" t="s">
        <v>1152</v>
      </c>
      <c r="I1487" t="str">
        <f t="shared" si="94"/>
        <v>Helicobacter Pylori Qualitative Real Time Pcr Test 3</v>
      </c>
      <c r="J1487" t="s">
        <v>1169</v>
      </c>
      <c r="K1487" t="str">
        <f t="shared" si="95"/>
        <v>&lt;a target="_blank" href="testing.php?uae=Helicobacter-Pylori-Qualitative-Real-Time-Pcr-Test-3"&gt;Helicobacter Pylori Qualitative Real Time Pcr Test 3&lt;/a&gt; &lt;br /&gt;</v>
      </c>
    </row>
    <row r="1488" spans="2:11">
      <c r="B1488" t="s">
        <v>5025</v>
      </c>
      <c r="C1488" t="str">
        <f t="shared" si="92"/>
        <v>Dyt23-Cacna1B-Ngs-Genetic-Test</v>
      </c>
      <c r="F1488" t="s">
        <v>8415</v>
      </c>
      <c r="G1488" t="str">
        <f t="shared" si="93"/>
        <v>Dyt23-Cacna1B-Ngs-Genetic-Test</v>
      </c>
      <c r="H1488" t="s">
        <v>1152</v>
      </c>
      <c r="I1488" t="str">
        <f t="shared" si="94"/>
        <v>Dyt23 Cacna1B Ngs Genetic Test</v>
      </c>
      <c r="J1488" t="s">
        <v>1169</v>
      </c>
      <c r="K1488" t="str">
        <f t="shared" si="95"/>
        <v>&lt;a target="_blank" href="testing.php?uae=Dyt23-Cacna1B-Ngs-Genetic-Test"&gt;Dyt23 Cacna1B Ngs Genetic Test&lt;/a&gt; &lt;br /&gt;</v>
      </c>
    </row>
    <row r="1489" spans="2:11">
      <c r="B1489" t="s">
        <v>5026</v>
      </c>
      <c r="C1489" t="str">
        <f t="shared" si="92"/>
        <v>Filaria-Multiplex-Brugia-Timori-Brugia-Pahangibrugia-Malayi-And-Wuchereria-Bancrofti-Detection-Differentiation-Qualitative-Real-Time-Pcr-Test-2</v>
      </c>
      <c r="F1489" t="s">
        <v>8415</v>
      </c>
      <c r="G1489" t="str">
        <f t="shared" si="93"/>
        <v>Filaria-Multiplex-Brugia-Timori-Brugia-Pahangibrugia-Malayi-And-Wuchereria-Bancrofti-Detection-Differentiation-Qualitative-Real-Time-Pcr-Test-2</v>
      </c>
      <c r="H1489" t="s">
        <v>1152</v>
      </c>
      <c r="I1489" t="str">
        <f t="shared" si="94"/>
        <v>Filaria Multiplex Brugia Timori Brugia Pahangibrugia Malayi And Wuchereria Bancrofti Detection Differentiation Qualitative Real Time Pcr Test 2</v>
      </c>
      <c r="J1489" t="s">
        <v>1169</v>
      </c>
      <c r="K1489" t="str">
        <f t="shared" si="95"/>
        <v>&lt;a target="_blank" href="testing.php?uae=Filaria-Multiplex-Brugia-Timori-Brugia-Pahangibrugia-Malayi-And-Wuchereria-Bancrofti-Detection-Differentiation-Qualitative-Real-Time-Pcr-Test-2"&gt;Filaria Multiplex Brugia Timori Brugia Pahangibrugia Malayi And Wuchereria Bancrofti Detection Differentiation Qualitative Real Time Pcr Test 2&lt;/a&gt; &lt;br /&gt;</v>
      </c>
    </row>
    <row r="1490" spans="2:11">
      <c r="B1490" t="s">
        <v>5027</v>
      </c>
      <c r="C1490" t="str">
        <f t="shared" si="92"/>
        <v>Helicobacter-Pylori-Bacterial-Load-Real-Time-Pcr-Test-2</v>
      </c>
      <c r="F1490" t="s">
        <v>8415</v>
      </c>
      <c r="G1490" t="str">
        <f t="shared" si="93"/>
        <v>Helicobacter-Pylori-Bacterial-Load-Real-Time-Pcr-Test-2</v>
      </c>
      <c r="H1490" t="s">
        <v>1152</v>
      </c>
      <c r="I1490" t="str">
        <f t="shared" si="94"/>
        <v>Helicobacter Pylori Bacterial Load Real Time Pcr Test 2</v>
      </c>
      <c r="J1490" t="s">
        <v>1169</v>
      </c>
      <c r="K1490" t="str">
        <f t="shared" si="95"/>
        <v>&lt;a target="_blank" href="testing.php?uae=Helicobacter-Pylori-Bacterial-Load-Real-Time-Pcr-Test-2"&gt;Helicobacter Pylori Bacterial Load Real Time Pcr Test 2&lt;/a&gt; &lt;br /&gt;</v>
      </c>
    </row>
    <row r="1491" spans="2:11">
      <c r="B1491" t="s">
        <v>5028</v>
      </c>
      <c r="C1491" t="str">
        <f t="shared" si="92"/>
        <v>Dyt2-Hpca-Ngs-Genetic-Test</v>
      </c>
      <c r="F1491" t="s">
        <v>8415</v>
      </c>
      <c r="G1491" t="str">
        <f t="shared" si="93"/>
        <v>Dyt2-Hpca-Ngs-Genetic-Test</v>
      </c>
      <c r="H1491" t="s">
        <v>1152</v>
      </c>
      <c r="I1491" t="str">
        <f t="shared" si="94"/>
        <v>Dyt2 Hpca Ngs Genetic Test</v>
      </c>
      <c r="J1491" t="s">
        <v>1169</v>
      </c>
      <c r="K1491" t="str">
        <f t="shared" si="95"/>
        <v>&lt;a target="_blank" href="testing.php?uae=Dyt2-Hpca-Ngs-Genetic-Test"&gt;Dyt2 Hpca Ngs Genetic Test&lt;/a&gt; &lt;br /&gt;</v>
      </c>
    </row>
    <row r="1492" spans="2:11">
      <c r="B1492" t="s">
        <v>5029</v>
      </c>
      <c r="C1492" t="str">
        <f t="shared" si="92"/>
        <v>Filaria-Qualitative-Real-Time-Pcr-Test-2</v>
      </c>
      <c r="F1492" t="s">
        <v>8415</v>
      </c>
      <c r="G1492" t="str">
        <f t="shared" si="93"/>
        <v>Filaria-Qualitative-Real-Time-Pcr-Test-2</v>
      </c>
      <c r="H1492" t="s">
        <v>1152</v>
      </c>
      <c r="I1492" t="str">
        <f t="shared" si="94"/>
        <v>Filaria Qualitative Real Time Pcr Test 2</v>
      </c>
      <c r="J1492" t="s">
        <v>1169</v>
      </c>
      <c r="K1492" t="str">
        <f t="shared" si="95"/>
        <v>&lt;a target="_blank" href="testing.php?uae=Filaria-Qualitative-Real-Time-Pcr-Test-2"&gt;Filaria Qualitative Real Time Pcr Test 2&lt;/a&gt; &lt;br /&gt;</v>
      </c>
    </row>
    <row r="1493" spans="2:11">
      <c r="B1493" t="s">
        <v>5030</v>
      </c>
      <c r="C1493" t="str">
        <f t="shared" si="92"/>
        <v>Dyt18-Slc2A1-Ngs-Genetic-Test</v>
      </c>
      <c r="F1493" t="s">
        <v>8415</v>
      </c>
      <c r="G1493" t="str">
        <f t="shared" si="93"/>
        <v>Dyt18-Slc2A1-Ngs-Genetic-Test</v>
      </c>
      <c r="H1493" t="s">
        <v>1152</v>
      </c>
      <c r="I1493" t="str">
        <f t="shared" si="94"/>
        <v>Dyt18 Slc2A1 Ngs Genetic Test</v>
      </c>
      <c r="J1493" t="s">
        <v>1169</v>
      </c>
      <c r="K1493" t="str">
        <f t="shared" si="95"/>
        <v>&lt;a target="_blank" href="testing.php?uae=Dyt18-Slc2A1-Ngs-Genetic-Test"&gt;Dyt18 Slc2A1 Ngs Genetic Test&lt;/a&gt; &lt;br /&gt;</v>
      </c>
    </row>
    <row r="1494" spans="2:11">
      <c r="B1494" t="s">
        <v>5031</v>
      </c>
      <c r="C1494" t="str">
        <f t="shared" si="92"/>
        <v>Filaria-Bacterial-Load-Real-Time-Pcr-Test-2</v>
      </c>
      <c r="F1494" t="s">
        <v>8415</v>
      </c>
      <c r="G1494" t="str">
        <f t="shared" si="93"/>
        <v>Filaria-Bacterial-Load-Real-Time-Pcr-Test-2</v>
      </c>
      <c r="H1494" t="s">
        <v>1152</v>
      </c>
      <c r="I1494" t="str">
        <f t="shared" si="94"/>
        <v>Filaria Bacterial Load Real Time Pcr Test 2</v>
      </c>
      <c r="J1494" t="s">
        <v>1169</v>
      </c>
      <c r="K1494" t="str">
        <f t="shared" si="95"/>
        <v>&lt;a target="_blank" href="testing.php?uae=Filaria-Bacterial-Load-Real-Time-Pcr-Test-2"&gt;Filaria Bacterial Load Real Time Pcr Test 2&lt;/a&gt; &lt;br /&gt;</v>
      </c>
    </row>
    <row r="1495" spans="2:11">
      <c r="B1495" t="s">
        <v>5032</v>
      </c>
      <c r="C1495" t="str">
        <f t="shared" si="92"/>
        <v>Dyt16-Prkra-Ngs-Genetic-Test</v>
      </c>
      <c r="F1495" t="s">
        <v>8415</v>
      </c>
      <c r="G1495" t="str">
        <f t="shared" si="93"/>
        <v>Dyt16-Prkra-Ngs-Genetic-Test</v>
      </c>
      <c r="H1495" t="s">
        <v>1152</v>
      </c>
      <c r="I1495" t="str">
        <f t="shared" si="94"/>
        <v>Dyt16 Prkra Ngs Genetic Test</v>
      </c>
      <c r="J1495" t="s">
        <v>1169</v>
      </c>
      <c r="K1495" t="str">
        <f t="shared" si="95"/>
        <v>&lt;a target="_blank" href="testing.php?uae=Dyt16-Prkra-Ngs-Genetic-Test"&gt;Dyt16 Prkra Ngs Genetic Test&lt;/a&gt; &lt;br /&gt;</v>
      </c>
    </row>
    <row r="1496" spans="2:11">
      <c r="B1496" t="s">
        <v>5033</v>
      </c>
      <c r="C1496" t="str">
        <f t="shared" si="92"/>
        <v>Enterococcous-Faecalis-Qualitative-Real-Time-Pcr-Test-2</v>
      </c>
      <c r="F1496" t="s">
        <v>8415</v>
      </c>
      <c r="G1496" t="str">
        <f t="shared" si="93"/>
        <v>Enterococcous-Faecalis-Qualitative-Real-Time-Pcr-Test-2</v>
      </c>
      <c r="H1496" t="s">
        <v>1152</v>
      </c>
      <c r="I1496" t="str">
        <f t="shared" si="94"/>
        <v>Enterococcous Faecalis Qualitative Real Time Pcr Test 2</v>
      </c>
      <c r="J1496" t="s">
        <v>1169</v>
      </c>
      <c r="K1496" t="str">
        <f t="shared" si="95"/>
        <v>&lt;a target="_blank" href="testing.php?uae=Enterococcous-Faecalis-Qualitative-Real-Time-Pcr-Test-2"&gt;Enterococcous Faecalis Qualitative Real Time Pcr Test 2&lt;/a&gt; &lt;br /&gt;</v>
      </c>
    </row>
    <row r="1497" spans="2:11">
      <c r="B1497" t="s">
        <v>5034</v>
      </c>
      <c r="C1497" t="str">
        <f t="shared" si="92"/>
        <v>Dyt12-Atp1A3-Ngs-Genetic-Test</v>
      </c>
      <c r="F1497" t="s">
        <v>8415</v>
      </c>
      <c r="G1497" t="str">
        <f t="shared" si="93"/>
        <v>Dyt12-Atp1A3-Ngs-Genetic-Test</v>
      </c>
      <c r="H1497" t="s">
        <v>1152</v>
      </c>
      <c r="I1497" t="str">
        <f t="shared" si="94"/>
        <v>Dyt12 Atp1A3 Ngs Genetic Test</v>
      </c>
      <c r="J1497" t="s">
        <v>1169</v>
      </c>
      <c r="K1497" t="str">
        <f t="shared" si="95"/>
        <v>&lt;a target="_blank" href="testing.php?uae=Dyt12-Atp1A3-Ngs-Genetic-Test"&gt;Dyt12 Atp1A3 Ngs Genetic Test&lt;/a&gt; &lt;br /&gt;</v>
      </c>
    </row>
    <row r="1498" spans="2:11">
      <c r="B1498" t="s">
        <v>5035</v>
      </c>
      <c r="C1498" t="str">
        <f t="shared" si="92"/>
        <v>Enterococcous-Faecalis-Bacterial-Load-Real-Time-Pcr-Test-2</v>
      </c>
      <c r="F1498" t="s">
        <v>8415</v>
      </c>
      <c r="G1498" t="str">
        <f t="shared" si="93"/>
        <v>Enterococcous-Faecalis-Bacterial-Load-Real-Time-Pcr-Test-2</v>
      </c>
      <c r="H1498" t="s">
        <v>1152</v>
      </c>
      <c r="I1498" t="str">
        <f t="shared" si="94"/>
        <v>Enterococcous Faecalis Bacterial Load Real Time Pcr Test 2</v>
      </c>
      <c r="J1498" t="s">
        <v>1169</v>
      </c>
      <c r="K1498" t="str">
        <f t="shared" si="95"/>
        <v>&lt;a target="_blank" href="testing.php?uae=Enterococcous-Faecalis-Bacterial-Load-Real-Time-Pcr-Test-2"&gt;Enterococcous Faecalis Bacterial Load Real Time Pcr Test 2&lt;/a&gt; &lt;br /&gt;</v>
      </c>
    </row>
    <row r="1499" spans="2:11">
      <c r="B1499" t="s">
        <v>5036</v>
      </c>
      <c r="C1499" t="str">
        <f t="shared" si="92"/>
        <v>E-Coli-0157-Qualitative-Real-Time-Pcr-Test-2</v>
      </c>
      <c r="F1499" t="s">
        <v>8415</v>
      </c>
      <c r="G1499" t="str">
        <f t="shared" si="93"/>
        <v>E-Coli-0157-Qualitative-Real-Time-Pcr-Test-2</v>
      </c>
      <c r="H1499" t="s">
        <v>1152</v>
      </c>
      <c r="I1499" t="str">
        <f t="shared" si="94"/>
        <v>E Coli 0157 Qualitative Real Time Pcr Test 2</v>
      </c>
      <c r="J1499" t="s">
        <v>1169</v>
      </c>
      <c r="K1499" t="str">
        <f t="shared" si="95"/>
        <v>&lt;a target="_blank" href="testing.php?uae=E-Coli-0157-Qualitative-Real-Time-Pcr-Test-2"&gt;E Coli 0157 Qualitative Real Time Pcr Test 2&lt;/a&gt; &lt;br /&gt;</v>
      </c>
    </row>
    <row r="1500" spans="2:11">
      <c r="B1500" t="s">
        <v>5037</v>
      </c>
      <c r="C1500" t="str">
        <f t="shared" si="92"/>
        <v>Dyt11-Drd2-Related-Drd2-Ngs-Genetic-Test</v>
      </c>
      <c r="F1500" t="s">
        <v>8415</v>
      </c>
      <c r="G1500" t="str">
        <f t="shared" si="93"/>
        <v>Dyt11-Drd2-Related-Drd2-Ngs-Genetic-Test</v>
      </c>
      <c r="H1500" t="s">
        <v>1152</v>
      </c>
      <c r="I1500" t="str">
        <f t="shared" si="94"/>
        <v>Dyt11 Drd2 Related Drd2 Ngs Genetic Test</v>
      </c>
      <c r="J1500" t="s">
        <v>1169</v>
      </c>
      <c r="K1500" t="str">
        <f t="shared" si="95"/>
        <v>&lt;a target="_blank" href="testing.php?uae=Dyt11-Drd2-Related-Drd2-Ngs-Genetic-Test"&gt;Dyt11 Drd2 Related Drd2 Ngs Genetic Test&lt;/a&gt; &lt;br /&gt;</v>
      </c>
    </row>
    <row r="1501" spans="2:11">
      <c r="B1501" t="s">
        <v>5038</v>
      </c>
      <c r="C1501" t="str">
        <f t="shared" si="92"/>
        <v>E-Coli-0157-Bacterial-Load-Real-Time-Pcr-Test-2</v>
      </c>
      <c r="F1501" t="s">
        <v>8415</v>
      </c>
      <c r="G1501" t="str">
        <f t="shared" si="93"/>
        <v>E-Coli-0157-Bacterial-Load-Real-Time-Pcr-Test-2</v>
      </c>
      <c r="H1501" t="s">
        <v>1152</v>
      </c>
      <c r="I1501" t="str">
        <f t="shared" si="94"/>
        <v>E Coli 0157 Bacterial Load Real Time Pcr Test 2</v>
      </c>
      <c r="J1501" t="s">
        <v>1169</v>
      </c>
      <c r="K1501" t="str">
        <f t="shared" si="95"/>
        <v>&lt;a target="_blank" href="testing.php?uae=E-Coli-0157-Bacterial-Load-Real-Time-Pcr-Test-2"&gt;E Coli 0157 Bacterial Load Real Time Pcr Test 2&lt;/a&gt; &lt;br /&gt;</v>
      </c>
    </row>
    <row r="1502" spans="2:11">
      <c r="B1502" t="s">
        <v>5039</v>
      </c>
      <c r="C1502" t="str">
        <f t="shared" si="92"/>
        <v>Dyt11-Sgce-Ngs-Genetic-Test</v>
      </c>
      <c r="F1502" t="s">
        <v>8415</v>
      </c>
      <c r="G1502" t="str">
        <f t="shared" si="93"/>
        <v>Dyt11-Sgce-Ngs-Genetic-Test</v>
      </c>
      <c r="H1502" t="s">
        <v>1152</v>
      </c>
      <c r="I1502" t="str">
        <f t="shared" si="94"/>
        <v>Dyt11 Sgce Ngs Genetic Test</v>
      </c>
      <c r="J1502" t="s">
        <v>1169</v>
      </c>
      <c r="K1502" t="str">
        <f t="shared" si="95"/>
        <v>&lt;a target="_blank" href="testing.php?uae=Dyt11-Sgce-Ngs-Genetic-Test"&gt;Dyt11 Sgce Ngs Genetic Test&lt;/a&gt; &lt;br /&gt;</v>
      </c>
    </row>
    <row r="1503" spans="2:11">
      <c r="B1503" t="s">
        <v>5040</v>
      </c>
      <c r="C1503" t="str">
        <f t="shared" si="92"/>
        <v>Chlamydia-Trachomatis-N-Gonorrehea-M-Genataliumtreponema-Palidium-Multiplex-Detection-Differentiation-Qualitative-Real-Time-Pcr-Test-2</v>
      </c>
      <c r="F1503" t="s">
        <v>8415</v>
      </c>
      <c r="G1503" t="str">
        <f t="shared" si="93"/>
        <v>Chlamydia-Trachomatis-N-Gonorrehea-M-Genataliumtreponema-Palidium-Multiplex-Detection-Differentiation-Qualitative-Real-Time-Pcr-Test-2</v>
      </c>
      <c r="H1503" t="s">
        <v>1152</v>
      </c>
      <c r="I1503" t="str">
        <f t="shared" si="94"/>
        <v>Chlamydia Trachomatis N Gonorrehea M Genataliumtreponema Palidium Multiplex Detection Differentiation Qualitative Real Time Pcr Test 2</v>
      </c>
      <c r="J1503" t="s">
        <v>1169</v>
      </c>
      <c r="K1503" t="str">
        <f t="shared" si="95"/>
        <v>&lt;a target="_blank" href="testing.php?uae=Chlamydia-Trachomatis-N-Gonorrehea-M-Genataliumtreponema-Palidium-Multiplex-Detection-Differentiation-Qualitative-Real-Time-Pcr-Test-2"&gt;Chlamydia Trachomatis N Gonorrehea M Genataliumtreponema Palidium Multiplex Detection Differentiation Qualitative Real Time Pcr Test 2&lt;/a&gt; &lt;br /&gt;</v>
      </c>
    </row>
    <row r="1504" spans="2:11">
      <c r="B1504" t="s">
        <v>5041</v>
      </c>
      <c r="C1504" t="str">
        <f t="shared" si="92"/>
        <v>Dyt10-Prrt2-Ngs-Genetic-Test</v>
      </c>
      <c r="F1504" t="s">
        <v>8415</v>
      </c>
      <c r="G1504" t="str">
        <f t="shared" si="93"/>
        <v>Dyt10-Prrt2-Ngs-Genetic-Test</v>
      </c>
      <c r="H1504" t="s">
        <v>1152</v>
      </c>
      <c r="I1504" t="str">
        <f t="shared" si="94"/>
        <v>Dyt10 Prrt2 Ngs Genetic Test</v>
      </c>
      <c r="J1504" t="s">
        <v>1169</v>
      </c>
      <c r="K1504" t="str">
        <f t="shared" si="95"/>
        <v>&lt;a target="_blank" href="testing.php?uae=Dyt10-Prrt2-Ngs-Genetic-Test"&gt;Dyt10 Prrt2 Ngs Genetic Test&lt;/a&gt; &lt;br /&gt;</v>
      </c>
    </row>
    <row r="1505" spans="2:11">
      <c r="B1505" t="s">
        <v>5042</v>
      </c>
      <c r="C1505" t="str">
        <f t="shared" si="92"/>
        <v>Dyt1-Tor1A-Ngs-Genetic-Test</v>
      </c>
      <c r="F1505" t="s">
        <v>8415</v>
      </c>
      <c r="G1505" t="str">
        <f t="shared" si="93"/>
        <v>Dyt1-Tor1A-Ngs-Genetic-Test</v>
      </c>
      <c r="H1505" t="s">
        <v>1152</v>
      </c>
      <c r="I1505" t="str">
        <f t="shared" si="94"/>
        <v>Dyt1 Tor1A Ngs Genetic Test</v>
      </c>
      <c r="J1505" t="s">
        <v>1169</v>
      </c>
      <c r="K1505" t="str">
        <f t="shared" si="95"/>
        <v>&lt;a target="_blank" href="testing.php?uae=Dyt1-Tor1A-Ngs-Genetic-Test"&gt;Dyt1 Tor1A Ngs Genetic Test&lt;/a&gt; &lt;br /&gt;</v>
      </c>
    </row>
    <row r="1506" spans="2:11">
      <c r="B1506" t="s">
        <v>5043</v>
      </c>
      <c r="C1506" t="str">
        <f t="shared" si="92"/>
        <v>Dystonia-Deafness-Syndrome-Timm8A-Ngs-Genetic-Test</v>
      </c>
      <c r="F1506" t="s">
        <v>8415</v>
      </c>
      <c r="G1506" t="str">
        <f t="shared" si="93"/>
        <v>Dystonia-Deafness-Syndrome-Timm8A-Ngs-Genetic-Test</v>
      </c>
      <c r="H1506" t="s">
        <v>1152</v>
      </c>
      <c r="I1506" t="str">
        <f t="shared" si="94"/>
        <v>Dystonia Deafness Syndrome Timm8A Ngs Genetic Test</v>
      </c>
      <c r="J1506" t="s">
        <v>1169</v>
      </c>
      <c r="K1506" t="str">
        <f t="shared" si="95"/>
        <v>&lt;a target="_blank" href="testing.php?uae=Dystonia-Deafness-Syndrome-Timm8A-Ngs-Genetic-Test"&gt;Dystonia Deafness Syndrome Timm8A Ngs Genetic Test&lt;/a&gt; &lt;br /&gt;</v>
      </c>
    </row>
    <row r="1507" spans="2:11">
      <c r="B1507" t="s">
        <v>5044</v>
      </c>
      <c r="C1507" t="str">
        <f t="shared" si="92"/>
        <v>Dystonia-Dopa-Responsive-Autosomanl-Recessive-Spr-Ngs-Genetic-Test</v>
      </c>
      <c r="F1507" t="s">
        <v>8415</v>
      </c>
      <c r="G1507" t="str">
        <f t="shared" si="93"/>
        <v>Dystonia-Dopa-Responsive-Autosomanl-Recessive-Spr-Ngs-Genetic-Test</v>
      </c>
      <c r="H1507" t="s">
        <v>1152</v>
      </c>
      <c r="I1507" t="str">
        <f t="shared" si="94"/>
        <v>Dystonia Dopa Responsive Autosomanl Recessive Spr Ngs Genetic Test</v>
      </c>
      <c r="J1507" t="s">
        <v>1169</v>
      </c>
      <c r="K1507" t="str">
        <f t="shared" si="95"/>
        <v>&lt;a target="_blank" href="testing.php?uae=Dystonia-Dopa-Responsive-Autosomanl-Recessive-Spr-Ngs-Genetic-Test"&gt;Dystonia Dopa Responsive Autosomanl Recessive Spr Ngs Genetic Test&lt;/a&gt; &lt;br /&gt;</v>
      </c>
    </row>
    <row r="1508" spans="2:11">
      <c r="B1508" t="s">
        <v>5045</v>
      </c>
      <c r="C1508" t="str">
        <f t="shared" si="92"/>
        <v>Dystonia-Juvenile-Onset-Actb-Ngs-Genetic-Test</v>
      </c>
      <c r="F1508" t="s">
        <v>8415</v>
      </c>
      <c r="G1508" t="str">
        <f t="shared" si="93"/>
        <v>Dystonia-Juvenile-Onset-Actb-Ngs-Genetic-Test</v>
      </c>
      <c r="H1508" t="s">
        <v>1152</v>
      </c>
      <c r="I1508" t="str">
        <f t="shared" si="94"/>
        <v>Dystonia Juvenile Onset Actb Ngs Genetic Test</v>
      </c>
      <c r="J1508" t="s">
        <v>1169</v>
      </c>
      <c r="K1508" t="str">
        <f t="shared" si="95"/>
        <v>&lt;a target="_blank" href="testing.php?uae=Dystonia-Juvenile-Onset-Actb-Ngs-Genetic-Test"&gt;Dystonia Juvenile Onset Actb Ngs Genetic Test&lt;/a&gt; &lt;br /&gt;</v>
      </c>
    </row>
    <row r="1509" spans="2:11">
      <c r="B1509" t="s">
        <v>5046</v>
      </c>
      <c r="C1509" t="str">
        <f t="shared" si="92"/>
        <v>Dyssegmental-Dysplasia-Silverman-Handmaker-Type-Hspg2-Ngs-Genetic-Test-2</v>
      </c>
      <c r="F1509" t="s">
        <v>8415</v>
      </c>
      <c r="G1509" t="str">
        <f t="shared" si="93"/>
        <v>Dyssegmental-Dysplasia-Silverman-Handmaker-Type-Hspg2-Ngs-Genetic-Test-2</v>
      </c>
      <c r="H1509" t="s">
        <v>1152</v>
      </c>
      <c r="I1509" t="str">
        <f t="shared" si="94"/>
        <v>Dyssegmental Dysplasia Silverman Handmaker Type Hspg2 Ngs Genetic Test 2</v>
      </c>
      <c r="J1509" t="s">
        <v>1169</v>
      </c>
      <c r="K1509" t="str">
        <f t="shared" si="95"/>
        <v>&lt;a target="_blank" href="testing.php?uae=Dyssegmental-Dysplasia-Silverman-Handmaker-Type-Hspg2-Ngs-Genetic-Test-2"&gt;Dyssegmental Dysplasia Silverman Handmaker Type Hspg2 Ngs Genetic Test 2&lt;/a&gt; &lt;br /&gt;</v>
      </c>
    </row>
    <row r="1510" spans="2:11">
      <c r="B1510" t="s">
        <v>5047</v>
      </c>
      <c r="C1510" t="str">
        <f t="shared" si="92"/>
        <v>Dyslexia-Pcdh11X-Ngs-Genetic-Test</v>
      </c>
      <c r="F1510" t="s">
        <v>8415</v>
      </c>
      <c r="G1510" t="str">
        <f t="shared" si="93"/>
        <v>Dyslexia-Pcdh11X-Ngs-Genetic-Test</v>
      </c>
      <c r="H1510" t="s">
        <v>1152</v>
      </c>
      <c r="I1510" t="str">
        <f t="shared" si="94"/>
        <v>Dyslexia Pcdh11X Ngs Genetic Test</v>
      </c>
      <c r="J1510" t="s">
        <v>1169</v>
      </c>
      <c r="K1510" t="str">
        <f t="shared" si="95"/>
        <v>&lt;a target="_blank" href="testing.php?uae=Dyslexia-Pcdh11X-Ngs-Genetic-Test"&gt;Dyslexia Pcdh11X Ngs Genetic Test&lt;/a&gt; &lt;br /&gt;</v>
      </c>
    </row>
    <row r="1511" spans="2:11">
      <c r="B1511" t="s">
        <v>5048</v>
      </c>
      <c r="C1511" t="str">
        <f t="shared" si="92"/>
        <v>Chlamydia-Trachomatis-N-Gonorrhoeam-Genitelium-Multiplex-Detection-Differentiation-Qualitative-Real-Time-Pcr-Test-2</v>
      </c>
      <c r="F1511" t="s">
        <v>8415</v>
      </c>
      <c r="G1511" t="str">
        <f t="shared" si="93"/>
        <v>Chlamydia-Trachomatis-N-Gonorrhoeam-Genitelium-Multiplex-Detection-Differentiation-Qualitative-Real-Time-Pcr-Test-2</v>
      </c>
      <c r="H1511" t="s">
        <v>1152</v>
      </c>
      <c r="I1511" t="str">
        <f t="shared" si="94"/>
        <v>Chlamydia Trachomatis N Gonorrhoeam Genitelium Multiplex Detection Differentiation Qualitative Real Time Pcr Test 2</v>
      </c>
      <c r="J1511" t="s">
        <v>1169</v>
      </c>
      <c r="K1511" t="str">
        <f t="shared" si="95"/>
        <v>&lt;a target="_blank" href="testing.php?uae=Chlamydia-Trachomatis-N-Gonorrhoeam-Genitelium-Multiplex-Detection-Differentiation-Qualitative-Real-Time-Pcr-Test-2"&gt;Chlamydia Trachomatis N Gonorrhoeam Genitelium Multiplex Detection Differentiation Qualitative Real Time Pcr Test 2&lt;/a&gt; &lt;br /&gt;</v>
      </c>
    </row>
    <row r="1512" spans="2:11">
      <c r="B1512" t="s">
        <v>5049</v>
      </c>
      <c r="C1512" t="str">
        <f t="shared" si="92"/>
        <v>Dyskinesia-Limb-And-Orofacial-Infantile-Onset-Pde10A-Ngs-Genetic-Test</v>
      </c>
      <c r="F1512" t="s">
        <v>8415</v>
      </c>
      <c r="G1512" t="str">
        <f t="shared" si="93"/>
        <v>Dyskinesia-Limb-And-Orofacial-Infantile-Onset-Pde10A-Ngs-Genetic-Test</v>
      </c>
      <c r="H1512" t="s">
        <v>1152</v>
      </c>
      <c r="I1512" t="str">
        <f t="shared" si="94"/>
        <v>Dyskinesia Limb And Orofacial Infantile Onset Pde10A Ngs Genetic Test</v>
      </c>
      <c r="J1512" t="s">
        <v>1169</v>
      </c>
      <c r="K1512" t="str">
        <f t="shared" si="95"/>
        <v>&lt;a target="_blank" href="testing.php?uae=Dyskinesia-Limb-And-Orofacial-Infantile-Onset-Pde10A-Ngs-Genetic-Test"&gt;Dyskinesia Limb And Orofacial Infantile Onset Pde10A Ngs Genetic Test&lt;/a&gt; &lt;br /&gt;</v>
      </c>
    </row>
    <row r="1513" spans="2:11">
      <c r="B1513" t="s">
        <v>5050</v>
      </c>
      <c r="C1513" t="str">
        <f t="shared" si="92"/>
        <v>Chlamydia-Trachomatis-Qualitative-Real-Time-Pcr-Test-2</v>
      </c>
      <c r="F1513" t="s">
        <v>8415</v>
      </c>
      <c r="G1513" t="str">
        <f t="shared" si="93"/>
        <v>Chlamydia-Trachomatis-Qualitative-Real-Time-Pcr-Test-2</v>
      </c>
      <c r="H1513" t="s">
        <v>1152</v>
      </c>
      <c r="I1513" t="str">
        <f t="shared" si="94"/>
        <v>Chlamydia Trachomatis Qualitative Real Time Pcr Test 2</v>
      </c>
      <c r="J1513" t="s">
        <v>1169</v>
      </c>
      <c r="K1513" t="str">
        <f t="shared" si="95"/>
        <v>&lt;a target="_blank" href="testing.php?uae=Chlamydia-Trachomatis-Qualitative-Real-Time-Pcr-Test-2"&gt;Chlamydia Trachomatis Qualitative Real Time Pcr Test 2&lt;/a&gt; &lt;br /&gt;</v>
      </c>
    </row>
    <row r="1514" spans="2:11">
      <c r="B1514" t="s">
        <v>5051</v>
      </c>
      <c r="C1514" t="str">
        <f t="shared" si="92"/>
        <v>Dyskinesia-Familial-With-Facial-Myokymia-Adcy5-Ngs-Genetic-Test</v>
      </c>
      <c r="F1514" t="s">
        <v>8415</v>
      </c>
      <c r="G1514" t="str">
        <f t="shared" si="93"/>
        <v>Dyskinesia-Familial-With-Facial-Myokymia-Adcy5-Ngs-Genetic-Test</v>
      </c>
      <c r="H1514" t="s">
        <v>1152</v>
      </c>
      <c r="I1514" t="str">
        <f t="shared" si="94"/>
        <v>Dyskinesia Familial With Facial Myokymia Adcy5 Ngs Genetic Test</v>
      </c>
      <c r="J1514" t="s">
        <v>1169</v>
      </c>
      <c r="K1514" t="str">
        <f t="shared" si="95"/>
        <v>&lt;a target="_blank" href="testing.php?uae=Dyskinesia-Familial-With-Facial-Myokymia-Adcy5-Ngs-Genetic-Test"&gt;Dyskinesia Familial With Facial Myokymia Adcy5 Ngs Genetic Test&lt;/a&gt; &lt;br /&gt;</v>
      </c>
    </row>
    <row r="1515" spans="2:11">
      <c r="B1515" t="s">
        <v>5052</v>
      </c>
      <c r="C1515" t="str">
        <f t="shared" si="92"/>
        <v>Dysautonomia-Frrs1L-Related-Frrs1L-Ngs-Genetic-Test</v>
      </c>
      <c r="F1515" t="s">
        <v>8415</v>
      </c>
      <c r="G1515" t="str">
        <f t="shared" si="93"/>
        <v>Dysautonomia-Frrs1L-Related-Frrs1L-Ngs-Genetic-Test</v>
      </c>
      <c r="H1515" t="s">
        <v>1152</v>
      </c>
      <c r="I1515" t="str">
        <f t="shared" si="94"/>
        <v>Dysautonomia Frrs1L Related Frrs1L Ngs Genetic Test</v>
      </c>
      <c r="J1515" t="s">
        <v>1169</v>
      </c>
      <c r="K1515" t="str">
        <f t="shared" si="95"/>
        <v>&lt;a target="_blank" href="testing.php?uae=Dysautonomia-Frrs1L-Related-Frrs1L-Ngs-Genetic-Test"&gt;Dysautonomia Frrs1L Related Frrs1L Ngs Genetic Test&lt;/a&gt; &lt;br /&gt;</v>
      </c>
    </row>
    <row r="1516" spans="2:11">
      <c r="B1516" t="s">
        <v>5053</v>
      </c>
      <c r="C1516" t="str">
        <f t="shared" si="92"/>
        <v>Dravet-Syndrome-Scn2A-Ngs-Genetic-Test</v>
      </c>
      <c r="F1516" t="s">
        <v>8415</v>
      </c>
      <c r="G1516" t="str">
        <f t="shared" si="93"/>
        <v>Dravet-Syndrome-Scn2A-Ngs-Genetic-Test</v>
      </c>
      <c r="H1516" t="s">
        <v>1152</v>
      </c>
      <c r="I1516" t="str">
        <f t="shared" si="94"/>
        <v>Dravet Syndrome Scn2A Ngs Genetic Test</v>
      </c>
      <c r="J1516" t="s">
        <v>1169</v>
      </c>
      <c r="K1516" t="str">
        <f t="shared" si="95"/>
        <v>&lt;a target="_blank" href="testing.php?uae=Dravet-Syndrome-Scn2A-Ngs-Genetic-Test"&gt;Dravet Syndrome Scn2A Ngs Genetic Test&lt;/a&gt; &lt;br /&gt;</v>
      </c>
    </row>
    <row r="1517" spans="2:11">
      <c r="B1517" t="s">
        <v>5054</v>
      </c>
      <c r="C1517" t="str">
        <f t="shared" si="92"/>
        <v>Dravet-Syndrome-Modifier-Of-Scn9A-Ngs-Genetic-Test</v>
      </c>
      <c r="F1517" t="s">
        <v>8415</v>
      </c>
      <c r="G1517" t="str">
        <f t="shared" si="93"/>
        <v>Dravet-Syndrome-Modifier-Of-Scn9A-Ngs-Genetic-Test</v>
      </c>
      <c r="H1517" t="s">
        <v>1152</v>
      </c>
      <c r="I1517" t="str">
        <f t="shared" si="94"/>
        <v>Dravet Syndrome Modifier Of Scn9A Ngs Genetic Test</v>
      </c>
      <c r="J1517" t="s">
        <v>1169</v>
      </c>
      <c r="K1517" t="str">
        <f t="shared" si="95"/>
        <v>&lt;a target="_blank" href="testing.php?uae=Dravet-Syndrome-Modifier-Of-Scn9A-Ngs-Genetic-Test"&gt;Dravet Syndrome Modifier Of Scn9A Ngs Genetic Test&lt;/a&gt; &lt;br /&gt;</v>
      </c>
    </row>
    <row r="1518" spans="2:11">
      <c r="B1518" t="s">
        <v>5055</v>
      </c>
      <c r="C1518" t="str">
        <f t="shared" si="92"/>
        <v>Chlamydia-Trachomatis-Bacterial-Load-Real-Time-Pcr-Test-2</v>
      </c>
      <c r="F1518" t="s">
        <v>8415</v>
      </c>
      <c r="G1518" t="str">
        <f t="shared" si="93"/>
        <v>Chlamydia-Trachomatis-Bacterial-Load-Real-Time-Pcr-Test-2</v>
      </c>
      <c r="H1518" t="s">
        <v>1152</v>
      </c>
      <c r="I1518" t="str">
        <f t="shared" si="94"/>
        <v>Chlamydia Trachomatis Bacterial Load Real Time Pcr Test 2</v>
      </c>
      <c r="J1518" t="s">
        <v>1169</v>
      </c>
      <c r="K1518" t="str">
        <f t="shared" si="95"/>
        <v>&lt;a target="_blank" href="testing.php?uae=Chlamydia-Trachomatis-Bacterial-Load-Real-Time-Pcr-Test-2"&gt;Chlamydia Trachomatis Bacterial Load Real Time Pcr Test 2&lt;/a&gt; &lt;br /&gt;</v>
      </c>
    </row>
    <row r="1519" spans="2:11">
      <c r="B1519" t="s">
        <v>5056</v>
      </c>
      <c r="C1519" t="str">
        <f t="shared" si="92"/>
        <v>Dravet-Syndrome-Gabrg2-Ngs-Genetic-Test</v>
      </c>
      <c r="F1519" t="s">
        <v>8415</v>
      </c>
      <c r="G1519" t="str">
        <f t="shared" si="93"/>
        <v>Dravet-Syndrome-Gabrg2-Ngs-Genetic-Test</v>
      </c>
      <c r="H1519" t="s">
        <v>1152</v>
      </c>
      <c r="I1519" t="str">
        <f t="shared" si="94"/>
        <v>Dravet Syndrome Gabrg2 Ngs Genetic Test</v>
      </c>
      <c r="J1519" t="s">
        <v>1169</v>
      </c>
      <c r="K1519" t="str">
        <f t="shared" si="95"/>
        <v>&lt;a target="_blank" href="testing.php?uae=Dravet-Syndrome-Gabrg2-Ngs-Genetic-Test"&gt;Dravet Syndrome Gabrg2 Ngs Genetic Test&lt;/a&gt; &lt;br /&gt;</v>
      </c>
    </row>
    <row r="1520" spans="2:11">
      <c r="B1520" t="s">
        <v>5057</v>
      </c>
      <c r="C1520" t="str">
        <f t="shared" si="92"/>
        <v>Chlamydia-Pneumonia-Qualitative-Real-Time-Pcr-Test-2</v>
      </c>
      <c r="F1520" t="s">
        <v>8415</v>
      </c>
      <c r="G1520" t="str">
        <f t="shared" si="93"/>
        <v>Chlamydia-Pneumonia-Qualitative-Real-Time-Pcr-Test-2</v>
      </c>
      <c r="H1520" t="s">
        <v>1152</v>
      </c>
      <c r="I1520" t="str">
        <f t="shared" si="94"/>
        <v>Chlamydia Pneumonia Qualitative Real Time Pcr Test 2</v>
      </c>
      <c r="J1520" t="s">
        <v>1169</v>
      </c>
      <c r="K1520" t="str">
        <f t="shared" si="95"/>
        <v>&lt;a target="_blank" href="testing.php?uae=Chlamydia-Pneumonia-Qualitative-Real-Time-Pcr-Test-2"&gt;Chlamydia Pneumonia Qualitative Real Time Pcr Test 2&lt;/a&gt; &lt;br /&gt;</v>
      </c>
    </row>
    <row r="1521" spans="2:11">
      <c r="B1521" t="s">
        <v>5058</v>
      </c>
      <c r="C1521" t="str">
        <f t="shared" si="92"/>
        <v>Di-Cmtd-Mpz-Ngs-Genetic-Test</v>
      </c>
      <c r="F1521" t="s">
        <v>8415</v>
      </c>
      <c r="G1521" t="str">
        <f t="shared" si="93"/>
        <v>Di-Cmtd-Mpz-Ngs-Genetic-Test</v>
      </c>
      <c r="H1521" t="s">
        <v>1152</v>
      </c>
      <c r="I1521" t="str">
        <f t="shared" si="94"/>
        <v>Di Cmtd Mpz Ngs Genetic Test</v>
      </c>
      <c r="J1521" t="s">
        <v>1169</v>
      </c>
      <c r="K1521" t="str">
        <f t="shared" si="95"/>
        <v>&lt;a target="_blank" href="testing.php?uae=Di-Cmtd-Mpz-Ngs-Genetic-Test"&gt;Di Cmtd Mpz Ngs Genetic Test&lt;/a&gt; &lt;br /&gt;</v>
      </c>
    </row>
    <row r="1522" spans="2:11">
      <c r="B1522" t="s">
        <v>5059</v>
      </c>
      <c r="C1522" t="str">
        <f t="shared" si="92"/>
        <v>Campylobacter-Jejuni-Qualitative-Real-Time-Pcr-Test-2</v>
      </c>
      <c r="F1522" t="s">
        <v>8415</v>
      </c>
      <c r="G1522" t="str">
        <f t="shared" si="93"/>
        <v>Campylobacter-Jejuni-Qualitative-Real-Time-Pcr-Test-2</v>
      </c>
      <c r="H1522" t="s">
        <v>1152</v>
      </c>
      <c r="I1522" t="str">
        <f t="shared" si="94"/>
        <v>Campylobacter Jejuni Qualitative Real Time Pcr Test 2</v>
      </c>
      <c r="J1522" t="s">
        <v>1169</v>
      </c>
      <c r="K1522" t="str">
        <f t="shared" si="95"/>
        <v>&lt;a target="_blank" href="testing.php?uae=Campylobacter-Jejuni-Qualitative-Real-Time-Pcr-Test-2"&gt;Campylobacter Jejuni Qualitative Real Time Pcr Test 2&lt;/a&gt; &lt;br /&gt;</v>
      </c>
    </row>
    <row r="1523" spans="2:11">
      <c r="B1523" t="s">
        <v>5060</v>
      </c>
      <c r="C1523" t="str">
        <f t="shared" si="92"/>
        <v>Chlamydia-Pneumonia-Bacterial-Load-Real-Time-Pcr-Test-2</v>
      </c>
      <c r="F1523" t="s">
        <v>8415</v>
      </c>
      <c r="G1523" t="str">
        <f t="shared" si="93"/>
        <v>Chlamydia-Pneumonia-Bacterial-Load-Real-Time-Pcr-Test-2</v>
      </c>
      <c r="H1523" t="s">
        <v>1152</v>
      </c>
      <c r="I1523" t="str">
        <f t="shared" si="94"/>
        <v>Chlamydia Pneumonia Bacterial Load Real Time Pcr Test 2</v>
      </c>
      <c r="J1523" t="s">
        <v>1169</v>
      </c>
      <c r="K1523" t="str">
        <f t="shared" si="95"/>
        <v>&lt;a target="_blank" href="testing.php?uae=Chlamydia-Pneumonia-Bacterial-Load-Real-Time-Pcr-Test-2"&gt;Chlamydia Pneumonia Bacterial Load Real Time Pcr Test 2&lt;/a&gt; &lt;br /&gt;</v>
      </c>
    </row>
    <row r="1524" spans="2:11">
      <c r="B1524" t="s">
        <v>5061</v>
      </c>
      <c r="C1524" t="str">
        <f t="shared" si="92"/>
        <v>Di-Cmtc-Yars-Ngs-Genetic-Test</v>
      </c>
      <c r="F1524" t="s">
        <v>8415</v>
      </c>
      <c r="G1524" t="str">
        <f t="shared" si="93"/>
        <v>Di-Cmtc-Yars-Ngs-Genetic-Test</v>
      </c>
      <c r="H1524" t="s">
        <v>1152</v>
      </c>
      <c r="I1524" t="str">
        <f t="shared" si="94"/>
        <v>Di Cmtc Yars Ngs Genetic Test</v>
      </c>
      <c r="J1524" t="s">
        <v>1169</v>
      </c>
      <c r="K1524" t="str">
        <f t="shared" si="95"/>
        <v>&lt;a target="_blank" href="testing.php?uae=Di-Cmtc-Yars-Ngs-Genetic-Test"&gt;Di Cmtc Yars Ngs Genetic Test&lt;/a&gt; &lt;br /&gt;</v>
      </c>
    </row>
    <row r="1525" spans="2:11">
      <c r="B1525" t="s">
        <v>5062</v>
      </c>
      <c r="C1525" t="str">
        <f t="shared" si="92"/>
        <v>Campylobacter-Jejuni-Bacterial-Load-Real-Time-Pcr-Test-2</v>
      </c>
      <c r="F1525" t="s">
        <v>8415</v>
      </c>
      <c r="G1525" t="str">
        <f t="shared" si="93"/>
        <v>Campylobacter-Jejuni-Bacterial-Load-Real-Time-Pcr-Test-2</v>
      </c>
      <c r="H1525" t="s">
        <v>1152</v>
      </c>
      <c r="I1525" t="str">
        <f t="shared" si="94"/>
        <v>Campylobacter Jejuni Bacterial Load Real Time Pcr Test 2</v>
      </c>
      <c r="J1525" t="s">
        <v>1169</v>
      </c>
      <c r="K1525" t="str">
        <f t="shared" si="95"/>
        <v>&lt;a target="_blank" href="testing.php?uae=Campylobacter-Jejuni-Bacterial-Load-Real-Time-Pcr-Test-2"&gt;Campylobacter Jejuni Bacterial Load Real Time Pcr Test 2&lt;/a&gt; &lt;br /&gt;</v>
      </c>
    </row>
    <row r="1526" spans="2:11">
      <c r="B1526" t="s">
        <v>5063</v>
      </c>
      <c r="C1526" t="str">
        <f t="shared" si="92"/>
        <v>Bordetella-Multiplex-Bordetella-Pertussislegionella-Pneumophiliaklabsiella-Pneumonia-And-Mycoplasma-Pneumonia-Detection-Differentiation-Qualitative-Real-Time-Pcr-Test-2</v>
      </c>
      <c r="F1526" t="s">
        <v>8415</v>
      </c>
      <c r="G1526" t="str">
        <f t="shared" si="93"/>
        <v>Bordetella-Multiplex-Bordetella-Pertussislegionella-Pneumophiliaklabsiella-Pneumonia-And-Mycoplasma-Pneumonia-Detection-Differentiation-Qualitative-Real-Time-Pcr-Test-2</v>
      </c>
      <c r="H1526" t="s">
        <v>1152</v>
      </c>
      <c r="I1526" t="str">
        <f t="shared" si="94"/>
        <v>Bordetella Multiplex Bordetella Pertussislegionella Pneumophiliaklabsiella Pneumonia And Mycoplasma Pneumonia Detection Differentiation Qualitative Real Time Pcr Test 2</v>
      </c>
      <c r="J1526" t="s">
        <v>1169</v>
      </c>
      <c r="K1526" t="str">
        <f t="shared" si="95"/>
        <v>&lt;a target="_blank" href="testing.php?uae=Bordetella-Multiplex-Bordetella-Pertussislegionella-Pneumophiliaklabsiella-Pneumonia-And-Mycoplasma-Pneumonia-Detection-Differentiation-Qualitative-Real-Time-Pcr-Test-2"&gt;Bordetella Multiplex Bordetella Pertussislegionella Pneumophiliaklabsiella Pneumonia And Mycoplasma Pneumonia Detection Differentiation Qualitative Real Time Pcr Test 2&lt;/a&gt; &lt;br /&gt;</v>
      </c>
    </row>
    <row r="1527" spans="2:11">
      <c r="B1527" t="s">
        <v>5064</v>
      </c>
      <c r="C1527" t="str">
        <f t="shared" si="92"/>
        <v>Bordetella-Multiplex-Bordetella-Pertussislegionella-Pneumophiliaklabsiella-Pneumonia-Detection-Differentiation-Qualitative-Real-Time-Pcr-Test-2</v>
      </c>
      <c r="F1527" t="s">
        <v>8415</v>
      </c>
      <c r="G1527" t="str">
        <f t="shared" si="93"/>
        <v>Bordetella-Multiplex-Bordetella-Pertussislegionella-Pneumophiliaklabsiella-Pneumonia-Detection-Differentiation-Qualitative-Real-Time-Pcr-Test-2</v>
      </c>
      <c r="H1527" t="s">
        <v>1152</v>
      </c>
      <c r="I1527" t="str">
        <f t="shared" si="94"/>
        <v>Bordetella Multiplex Bordetella Pertussislegionella Pneumophiliaklabsiella Pneumonia Detection Differentiation Qualitative Real Time Pcr Test 2</v>
      </c>
      <c r="J1527" t="s">
        <v>1169</v>
      </c>
      <c r="K1527" t="str">
        <f t="shared" si="95"/>
        <v>&lt;a target="_blank" href="testing.php?uae=Bordetella-Multiplex-Bordetella-Pertussislegionella-Pneumophiliaklabsiella-Pneumonia-Detection-Differentiation-Qualitative-Real-Time-Pcr-Test-2"&gt;Bordetella Multiplex Bordetella Pertussislegionella Pneumophiliaklabsiella Pneumonia Detection Differentiation Qualitative Real Time Pcr Test 2&lt;/a&gt; &lt;br /&gt;</v>
      </c>
    </row>
    <row r="1528" spans="2:11">
      <c r="B1528" t="s">
        <v>5065</v>
      </c>
      <c r="C1528" t="str">
        <f t="shared" si="92"/>
        <v>Bordetella-Multiplex-Bordetella-Toxinb-Pertussisb-Holmensiib-Parapolis-Detection-Differentiation-Qualitative-Real-Time-Pcr-Test-2</v>
      </c>
      <c r="F1528" t="s">
        <v>8415</v>
      </c>
      <c r="G1528" t="str">
        <f t="shared" si="93"/>
        <v>Bordetella-Multiplex-Bordetella-Toxinb-Pertussisb-Holmensiib-Parapolis-Detection-Differentiation-Qualitative-Real-Time-Pcr-Test-2</v>
      </c>
      <c r="H1528" t="s">
        <v>1152</v>
      </c>
      <c r="I1528" t="str">
        <f t="shared" si="94"/>
        <v>Bordetella Multiplex Bordetella Toxinb Pertussisb Holmensiib Parapolis Detection Differentiation Qualitative Real Time Pcr Test 2</v>
      </c>
      <c r="J1528" t="s">
        <v>1169</v>
      </c>
      <c r="K1528" t="str">
        <f t="shared" si="95"/>
        <v>&lt;a target="_blank" href="testing.php?uae=Bordetella-Multiplex-Bordetella-Toxinb-Pertussisb-Holmensiib-Parapolis-Detection-Differentiation-Qualitative-Real-Time-Pcr-Test-2"&gt;Bordetella Multiplex Bordetella Toxinb Pertussisb Holmensiib Parapolis Detection Differentiation Qualitative Real Time Pcr Test 2&lt;/a&gt; &lt;br /&gt;</v>
      </c>
    </row>
    <row r="1529" spans="2:11">
      <c r="B1529" t="s">
        <v>5066</v>
      </c>
      <c r="C1529" t="str">
        <f t="shared" si="92"/>
        <v>Bordetella-Pertussis-Qualitative-Real-Time-Pcr-Test-2</v>
      </c>
      <c r="F1529" t="s">
        <v>8415</v>
      </c>
      <c r="G1529" t="str">
        <f t="shared" si="93"/>
        <v>Bordetella-Pertussis-Qualitative-Real-Time-Pcr-Test-2</v>
      </c>
      <c r="H1529" t="s">
        <v>1152</v>
      </c>
      <c r="I1529" t="str">
        <f t="shared" si="94"/>
        <v>Bordetella Pertussis Qualitative Real Time Pcr Test 2</v>
      </c>
      <c r="J1529" t="s">
        <v>1169</v>
      </c>
      <c r="K1529" t="str">
        <f t="shared" si="95"/>
        <v>&lt;a target="_blank" href="testing.php?uae=Bordetella-Pertussis-Qualitative-Real-Time-Pcr-Test-2"&gt;Bordetella Pertussis Qualitative Real Time Pcr Test 2&lt;/a&gt; &lt;br /&gt;</v>
      </c>
    </row>
    <row r="1530" spans="2:11">
      <c r="B1530" t="s">
        <v>5067</v>
      </c>
      <c r="C1530" t="str">
        <f t="shared" si="92"/>
        <v>Developmental-Delay-Kmt2C-Related-Kmt2C-Ngs-Genetic-Test</v>
      </c>
      <c r="F1530" t="s">
        <v>8415</v>
      </c>
      <c r="G1530" t="str">
        <f t="shared" si="93"/>
        <v>Developmental-Delay-Kmt2C-Related-Kmt2C-Ngs-Genetic-Test</v>
      </c>
      <c r="H1530" t="s">
        <v>1152</v>
      </c>
      <c r="I1530" t="str">
        <f t="shared" si="94"/>
        <v>Developmental Delay Kmt2C Related Kmt2C Ngs Genetic Test</v>
      </c>
      <c r="J1530" t="s">
        <v>1169</v>
      </c>
      <c r="K1530" t="str">
        <f t="shared" si="95"/>
        <v>&lt;a target="_blank" href="testing.php?uae=Developmental-Delay-Kmt2C-Related-Kmt2C-Ngs-Genetic-Test"&gt;Developmental Delay Kmt2C Related Kmt2C Ngs Genetic Test&lt;/a&gt; &lt;br /&gt;</v>
      </c>
    </row>
    <row r="1531" spans="2:11">
      <c r="B1531" t="s">
        <v>5068</v>
      </c>
      <c r="C1531" t="str">
        <f t="shared" si="92"/>
        <v>Di-Cmtb-Dnm2-Ngs-Genetic-Test</v>
      </c>
      <c r="F1531" t="s">
        <v>8415</v>
      </c>
      <c r="G1531" t="str">
        <f t="shared" si="93"/>
        <v>Di-Cmtb-Dnm2-Ngs-Genetic-Test</v>
      </c>
      <c r="H1531" t="s">
        <v>1152</v>
      </c>
      <c r="I1531" t="str">
        <f t="shared" si="94"/>
        <v>Di Cmtb Dnm2 Ngs Genetic Test</v>
      </c>
      <c r="J1531" t="s">
        <v>1169</v>
      </c>
      <c r="K1531" t="str">
        <f t="shared" si="95"/>
        <v>&lt;a target="_blank" href="testing.php?uae=Di-Cmtb-Dnm2-Ngs-Genetic-Test"&gt;Di Cmtb Dnm2 Ngs Genetic Test&lt;/a&gt; &lt;br /&gt;</v>
      </c>
    </row>
    <row r="1532" spans="2:11">
      <c r="B1532" t="s">
        <v>5069</v>
      </c>
      <c r="C1532" t="str">
        <f t="shared" si="92"/>
        <v>Bordetella-Pertussis-Bacterial-Load-Real-Time-Pcr-Test-2</v>
      </c>
      <c r="F1532" t="s">
        <v>8415</v>
      </c>
      <c r="G1532" t="str">
        <f t="shared" si="93"/>
        <v>Bordetella-Pertussis-Bacterial-Load-Real-Time-Pcr-Test-2</v>
      </c>
      <c r="H1532" t="s">
        <v>1152</v>
      </c>
      <c r="I1532" t="str">
        <f t="shared" si="94"/>
        <v>Bordetella Pertussis Bacterial Load Real Time Pcr Test 2</v>
      </c>
      <c r="J1532" t="s">
        <v>1169</v>
      </c>
      <c r="K1532" t="str">
        <f t="shared" si="95"/>
        <v>&lt;a target="_blank" href="testing.php?uae=Bordetella-Pertussis-Bacterial-Load-Real-Time-Pcr-Test-2"&gt;Bordetella Pertussis Bacterial Load Real Time Pcr Test 2&lt;/a&gt; &lt;br /&gt;</v>
      </c>
    </row>
    <row r="1533" spans="2:11">
      <c r="B1533" t="s">
        <v>5070</v>
      </c>
      <c r="C1533" t="str">
        <f t="shared" si="92"/>
        <v>Developmental-Delay-Gnaq-Related-Gnaq-Ngs-Genetic-Test</v>
      </c>
      <c r="F1533" t="s">
        <v>8415</v>
      </c>
      <c r="G1533" t="str">
        <f t="shared" si="93"/>
        <v>Developmental-Delay-Gnaq-Related-Gnaq-Ngs-Genetic-Test</v>
      </c>
      <c r="H1533" t="s">
        <v>1152</v>
      </c>
      <c r="I1533" t="str">
        <f t="shared" si="94"/>
        <v>Developmental Delay Gnaq Related Gnaq Ngs Genetic Test</v>
      </c>
      <c r="J1533" t="s">
        <v>1169</v>
      </c>
      <c r="K1533" t="str">
        <f t="shared" si="95"/>
        <v>&lt;a target="_blank" href="testing.php?uae=Developmental-Delay-Gnaq-Related-Gnaq-Ngs-Genetic-Test"&gt;Developmental Delay Gnaq Related Gnaq Ngs Genetic Test&lt;/a&gt; &lt;br /&gt;</v>
      </c>
    </row>
    <row r="1534" spans="2:11">
      <c r="B1534" t="s">
        <v>5071</v>
      </c>
      <c r="C1534" t="str">
        <f t="shared" si="92"/>
        <v>Bacterial-Pneumonia-Multiplex-S-Pneumonia-H-Influenza-N-Meningitis-Chlamydia-Pneumonia-Mycoplasma-Pneumonia-Legionella-Pneumonia-Bordetella-Pertusis-Detection-Differentiation-Qualitative-Real-T</v>
      </c>
      <c r="F1534" t="s">
        <v>8415</v>
      </c>
      <c r="G1534" t="str">
        <f t="shared" si="93"/>
        <v>Bacterial-Pneumonia-Multiplex-S-Pneumonia-H-Influenza-N-Meningitis-Chlamydia-Pneumonia-Mycoplasma-Pneumonia-Legionella-Pneumonia-Bordetella-Pertusis-Detection-Differentiation-Qualitative-Real-T</v>
      </c>
      <c r="H1534" t="s">
        <v>1152</v>
      </c>
      <c r="I1534" t="str">
        <f t="shared" si="94"/>
        <v>Bacterial Pneumonia Multiplex S Pneumonia H Influenza N Meningitis Chlamydia Pneumonia Mycoplasma Pneumonia Legionella Pneumonia Bordetella Pertusis Detection Differentiation Qualitative Real T</v>
      </c>
      <c r="J1534" t="s">
        <v>1169</v>
      </c>
      <c r="K1534" t="str">
        <f t="shared" si="95"/>
        <v>&lt;a target="_blank" href="testing.php?uae=Bacterial-Pneumonia-Multiplex-S-Pneumonia-H-Influenza-N-Meningitis-Chlamydia-Pneumonia-Mycoplasma-Pneumonia-Legionella-Pneumonia-Bordetella-Pertusis-Detection-Differentiation-Qualitative-Real-T"&gt;Bacterial Pneumonia Multiplex S Pneumonia H Influenza N Meningitis Chlamydia Pneumonia Mycoplasma Pneumonia Legionella Pneumonia Bordetella Pertusis Detection Differentiation Qualitative Real T&lt;/a&gt; &lt;br /&gt;</v>
      </c>
    </row>
    <row r="1535" spans="2:11">
      <c r="B1535" t="s">
        <v>5072</v>
      </c>
      <c r="C1535" t="str">
        <f t="shared" si="92"/>
        <v>Developmental-Delay-And-Microcephaly-Slc1A4-Related-Slc1A4-Ngs-Genetic-Test</v>
      </c>
      <c r="F1535" t="s">
        <v>8415</v>
      </c>
      <c r="G1535" t="str">
        <f t="shared" si="93"/>
        <v>Developmental-Delay-And-Microcephaly-Slc1A4-Related-Slc1A4-Ngs-Genetic-Test</v>
      </c>
      <c r="H1535" t="s">
        <v>1152</v>
      </c>
      <c r="I1535" t="str">
        <f t="shared" si="94"/>
        <v>Developmental Delay And Microcephaly Slc1A4 Related Slc1A4 Ngs Genetic Test</v>
      </c>
      <c r="J1535" t="s">
        <v>1169</v>
      </c>
      <c r="K1535" t="str">
        <f t="shared" si="95"/>
        <v>&lt;a target="_blank" href="testing.php?uae=Developmental-Delay-And-Microcephaly-Slc1A4-Related-Slc1A4-Ngs-Genetic-Test"&gt;Developmental Delay And Microcephaly Slc1A4 Related Slc1A4 Ngs Genetic Test&lt;/a&gt; &lt;br /&gt;</v>
      </c>
    </row>
    <row r="1536" spans="2:11">
      <c r="B1536" t="s">
        <v>5073</v>
      </c>
      <c r="C1536" t="str">
        <f t="shared" si="92"/>
        <v>B-Pseudomalie-Bacterial-Load-Real-Time-Pcr-Test-2</v>
      </c>
      <c r="F1536" t="s">
        <v>8415</v>
      </c>
      <c r="G1536" t="str">
        <f t="shared" si="93"/>
        <v>B-Pseudomalie-Bacterial-Load-Real-Time-Pcr-Test-2</v>
      </c>
      <c r="H1536" t="s">
        <v>1152</v>
      </c>
      <c r="I1536" t="str">
        <f t="shared" si="94"/>
        <v>B Pseudomalie Bacterial Load Real Time Pcr Test 2</v>
      </c>
      <c r="J1536" t="s">
        <v>1169</v>
      </c>
      <c r="K1536" t="str">
        <f t="shared" si="95"/>
        <v>&lt;a target="_blank" href="testing.php?uae=B-Pseudomalie-Bacterial-Load-Real-Time-Pcr-Test-2"&gt;B Pseudomalie Bacterial Load Real Time Pcr Test 2&lt;/a&gt; &lt;br /&gt;</v>
      </c>
    </row>
    <row r="1537" spans="2:11">
      <c r="B1537" t="s">
        <v>5074</v>
      </c>
      <c r="C1537" t="str">
        <f t="shared" si="92"/>
        <v>B-Pseudomalie-Qualitative-Real-Time-Pcr-Test-2</v>
      </c>
      <c r="F1537" t="s">
        <v>8415</v>
      </c>
      <c r="G1537" t="str">
        <f t="shared" si="93"/>
        <v>B-Pseudomalie-Qualitative-Real-Time-Pcr-Test-2</v>
      </c>
      <c r="H1537" t="s">
        <v>1152</v>
      </c>
      <c r="I1537" t="str">
        <f t="shared" si="94"/>
        <v>B Pseudomalie Qualitative Real Time Pcr Test 2</v>
      </c>
      <c r="J1537" t="s">
        <v>1169</v>
      </c>
      <c r="K1537" t="str">
        <f t="shared" si="95"/>
        <v>&lt;a target="_blank" href="testing.php?uae=B-Pseudomalie-Qualitative-Real-Time-Pcr-Test-2"&gt;B Pseudomalie Qualitative Real Time Pcr Test 2&lt;/a&gt; &lt;br /&gt;</v>
      </c>
    </row>
    <row r="1538" spans="2:11">
      <c r="B1538" t="s">
        <v>5075</v>
      </c>
      <c r="C1538" t="str">
        <f t="shared" si="92"/>
        <v>Dent-Disease-Type-2-Ocrl-Ngs-Genetic-Test</v>
      </c>
      <c r="F1538" t="s">
        <v>8415</v>
      </c>
      <c r="G1538" t="str">
        <f t="shared" si="93"/>
        <v>Dent-Disease-Type-2-Ocrl-Ngs-Genetic-Test</v>
      </c>
      <c r="H1538" t="s">
        <v>1152</v>
      </c>
      <c r="I1538" t="str">
        <f t="shared" si="94"/>
        <v>Dent Disease Type 2 Ocrl Ngs Genetic Test</v>
      </c>
      <c r="J1538" t="s">
        <v>1169</v>
      </c>
      <c r="K1538" t="str">
        <f t="shared" si="95"/>
        <v>&lt;a target="_blank" href="testing.php?uae=Dent-Disease-Type-2-Ocrl-Ngs-Genetic-Test"&gt;Dent Disease Type 2 Ocrl Ngs Genetic Test&lt;/a&gt; &lt;br /&gt;</v>
      </c>
    </row>
    <row r="1539" spans="2:11">
      <c r="B1539" t="s">
        <v>5076</v>
      </c>
      <c r="C1539" t="str">
        <f t="shared" si="92"/>
        <v>Dentatorubral-Pallidoluysian-Atrophy-Atn1-Ngs-Genetic-Test</v>
      </c>
      <c r="F1539" t="s">
        <v>8415</v>
      </c>
      <c r="G1539" t="str">
        <f t="shared" si="93"/>
        <v>Dentatorubral-Pallidoluysian-Atrophy-Atn1-Ngs-Genetic-Test</v>
      </c>
      <c r="H1539" t="s">
        <v>1152</v>
      </c>
      <c r="I1539" t="str">
        <f t="shared" si="94"/>
        <v>Dentatorubral Pallidoluysian Atrophy Atn1 Ngs Genetic Test</v>
      </c>
      <c r="J1539" t="s">
        <v>1169</v>
      </c>
      <c r="K1539" t="str">
        <f t="shared" si="95"/>
        <v>&lt;a target="_blank" href="testing.php?uae=Dentatorubral-Pallidoluysian-Atrophy-Atn1-Ngs-Genetic-Test"&gt;Dentatorubral Pallidoluysian Atrophy Atn1 Ngs Genetic Test&lt;/a&gt; &lt;br /&gt;</v>
      </c>
    </row>
    <row r="1540" spans="2:11">
      <c r="B1540" t="s">
        <v>5077</v>
      </c>
      <c r="C1540" t="str">
        <f t="shared" si="92"/>
        <v>Zika-Virus-Qualitative-Real-Time-Pcr-Test</v>
      </c>
      <c r="F1540" t="s">
        <v>8415</v>
      </c>
      <c r="G1540" t="str">
        <f t="shared" si="93"/>
        <v>Zika-Virus-Qualitative-Real-Time-Pcr-Test</v>
      </c>
      <c r="H1540" t="s">
        <v>1152</v>
      </c>
      <c r="I1540" t="str">
        <f t="shared" si="94"/>
        <v>Zika Virus Qualitative Real Time Pcr Test</v>
      </c>
      <c r="J1540" t="s">
        <v>1169</v>
      </c>
      <c r="K1540" t="str">
        <f t="shared" si="95"/>
        <v>&lt;a target="_blank" href="testing.php?uae=Zika-Virus-Qualitative-Real-Time-Pcr-Test"&gt;Zika Virus Qualitative Real Time Pcr Test&lt;/a&gt; &lt;br /&gt;</v>
      </c>
    </row>
    <row r="1541" spans="2:11">
      <c r="B1541" t="s">
        <v>5078</v>
      </c>
      <c r="C1541" t="str">
        <f t="shared" ref="C1541:C1604" si="96">PROPER(B1541)</f>
        <v>Zika-Virus-Viral-Load-Quantitative-Real-Time-Pcr-Test-3</v>
      </c>
      <c r="F1541" t="s">
        <v>8415</v>
      </c>
      <c r="G1541" t="str">
        <f t="shared" ref="G1541:G1604" si="97">C1541</f>
        <v>Zika-Virus-Viral-Load-Quantitative-Real-Time-Pcr-Test-3</v>
      </c>
      <c r="H1541" t="s">
        <v>1152</v>
      </c>
      <c r="I1541" t="str">
        <f t="shared" ref="I1541:I1604" si="98">SUBSTITUTE(C1541,"-"," ")</f>
        <v>Zika Virus Viral Load Quantitative Real Time Pcr Test 3</v>
      </c>
      <c r="J1541" t="s">
        <v>1169</v>
      </c>
      <c r="K1541" t="str">
        <f t="shared" ref="K1541:K1604" si="99">CONCATENATE(F1541,G1541,H1541,I1541,J1541)</f>
        <v>&lt;a target="_blank" href="testing.php?uae=Zika-Virus-Viral-Load-Quantitative-Real-Time-Pcr-Test-3"&gt;Zika Virus Viral Load Quantitative Real Time Pcr Test 3&lt;/a&gt; &lt;br /&gt;</v>
      </c>
    </row>
    <row r="1542" spans="2:11">
      <c r="B1542" t="s">
        <v>5079</v>
      </c>
      <c r="C1542" t="str">
        <f t="shared" si="96"/>
        <v>West-Nile-Virus-Viral-Load-Quantitative-Real-Time-Pcr-Test-2</v>
      </c>
      <c r="F1542" t="s">
        <v>8415</v>
      </c>
      <c r="G1542" t="str">
        <f t="shared" si="97"/>
        <v>West-Nile-Virus-Viral-Load-Quantitative-Real-Time-Pcr-Test-2</v>
      </c>
      <c r="H1542" t="s">
        <v>1152</v>
      </c>
      <c r="I1542" t="str">
        <f t="shared" si="98"/>
        <v>West Nile Virus Viral Load Quantitative Real Time Pcr Test 2</v>
      </c>
      <c r="J1542" t="s">
        <v>1169</v>
      </c>
      <c r="K1542" t="str">
        <f t="shared" si="99"/>
        <v>&lt;a target="_blank" href="testing.php?uae=West-Nile-Virus-Viral-Load-Quantitative-Real-Time-Pcr-Test-2"&gt;West Nile Virus Viral Load Quantitative Real Time Pcr Test 2&lt;/a&gt; &lt;br /&gt;</v>
      </c>
    </row>
    <row r="1543" spans="2:11">
      <c r="B1543" t="s">
        <v>5080</v>
      </c>
      <c r="C1543" t="str">
        <f t="shared" si="96"/>
        <v>West-Nile-Virus-Rna-Detection-Qualitative-Real-Time-Pcr-Test-2</v>
      </c>
      <c r="F1543" t="s">
        <v>8415</v>
      </c>
      <c r="G1543" t="str">
        <f t="shared" si="97"/>
        <v>West-Nile-Virus-Rna-Detection-Qualitative-Real-Time-Pcr-Test-2</v>
      </c>
      <c r="H1543" t="s">
        <v>1152</v>
      </c>
      <c r="I1543" t="str">
        <f t="shared" si="98"/>
        <v>West Nile Virus Rna Detection Qualitative Real Time Pcr Test 2</v>
      </c>
      <c r="J1543" t="s">
        <v>1169</v>
      </c>
      <c r="K1543" t="str">
        <f t="shared" si="99"/>
        <v>&lt;a target="_blank" href="testing.php?uae=West-Nile-Virus-Rna-Detection-Qualitative-Real-Time-Pcr-Test-2"&gt;West Nile Virus Rna Detection Qualitative Real Time Pcr Test 2&lt;/a&gt; &lt;br /&gt;</v>
      </c>
    </row>
    <row r="1544" spans="2:11">
      <c r="B1544" t="s">
        <v>5081</v>
      </c>
      <c r="C1544" t="str">
        <f t="shared" si="96"/>
        <v>Dementia-Frontotemporal-Tardbp-Ngs-Genetic-Test</v>
      </c>
      <c r="F1544" t="s">
        <v>8415</v>
      </c>
      <c r="G1544" t="str">
        <f t="shared" si="97"/>
        <v>Dementia-Frontotemporal-Tardbp-Ngs-Genetic-Test</v>
      </c>
      <c r="H1544" t="s">
        <v>1152</v>
      </c>
      <c r="I1544" t="str">
        <f t="shared" si="98"/>
        <v>Dementia Frontotemporal Tardbp Ngs Genetic Test</v>
      </c>
      <c r="J1544" t="s">
        <v>1169</v>
      </c>
      <c r="K1544" t="str">
        <f t="shared" si="99"/>
        <v>&lt;a target="_blank" href="testing.php?uae=Dementia-Frontotemporal-Tardbp-Ngs-Genetic-Test"&gt;Dementia Frontotemporal Tardbp Ngs Genetic Test&lt;/a&gt; &lt;br /&gt;</v>
      </c>
    </row>
    <row r="1545" spans="2:11">
      <c r="B1545" t="s">
        <v>5082</v>
      </c>
      <c r="C1545" t="str">
        <f t="shared" si="96"/>
        <v>Dementia-Lewy-Body-Snca-Ngs-Genetic-Test</v>
      </c>
      <c r="F1545" t="s">
        <v>8415</v>
      </c>
      <c r="G1545" t="str">
        <f t="shared" si="97"/>
        <v>Dementia-Lewy-Body-Snca-Ngs-Genetic-Test</v>
      </c>
      <c r="H1545" t="s">
        <v>1152</v>
      </c>
      <c r="I1545" t="str">
        <f t="shared" si="98"/>
        <v>Dementia Lewy Body Snca Ngs Genetic Test</v>
      </c>
      <c r="J1545" t="s">
        <v>1169</v>
      </c>
      <c r="K1545" t="str">
        <f t="shared" si="99"/>
        <v>&lt;a target="_blank" href="testing.php?uae=Dementia-Lewy-Body-Snca-Ngs-Genetic-Test"&gt;Dementia Lewy Body Snca Ngs Genetic Test&lt;/a&gt; &lt;br /&gt;</v>
      </c>
    </row>
    <row r="1546" spans="2:11">
      <c r="B1546" t="s">
        <v>5083</v>
      </c>
      <c r="C1546" t="str">
        <f t="shared" si="96"/>
        <v>Vzv-Varicella-Zoster-Virus-Qualitative-Real-Time-Pcr-Test-2</v>
      </c>
      <c r="F1546" t="s">
        <v>8415</v>
      </c>
      <c r="G1546" t="str">
        <f t="shared" si="97"/>
        <v>Vzv-Varicella-Zoster-Virus-Qualitative-Real-Time-Pcr-Test-2</v>
      </c>
      <c r="H1546" t="s">
        <v>1152</v>
      </c>
      <c r="I1546" t="str">
        <f t="shared" si="98"/>
        <v>Vzv Varicella Zoster Virus Qualitative Real Time Pcr Test 2</v>
      </c>
      <c r="J1546" t="s">
        <v>1169</v>
      </c>
      <c r="K1546" t="str">
        <f t="shared" si="99"/>
        <v>&lt;a target="_blank" href="testing.php?uae=Vzv-Varicella-Zoster-Virus-Qualitative-Real-Time-Pcr-Test-2"&gt;Vzv Varicella Zoster Virus Qualitative Real Time Pcr Test 2&lt;/a&gt; &lt;br /&gt;</v>
      </c>
    </row>
    <row r="1547" spans="2:11">
      <c r="B1547" t="s">
        <v>5084</v>
      </c>
      <c r="C1547" t="str">
        <f t="shared" si="96"/>
        <v>Dementia-Frontotemporal-Psen1-Ngs-Genetic-Test</v>
      </c>
      <c r="F1547" t="s">
        <v>8415</v>
      </c>
      <c r="G1547" t="str">
        <f t="shared" si="97"/>
        <v>Dementia-Frontotemporal-Psen1-Ngs-Genetic-Test</v>
      </c>
      <c r="H1547" t="s">
        <v>1152</v>
      </c>
      <c r="I1547" t="str">
        <f t="shared" si="98"/>
        <v>Dementia Frontotemporal Psen1 Ngs Genetic Test</v>
      </c>
      <c r="J1547" t="s">
        <v>1169</v>
      </c>
      <c r="K1547" t="str">
        <f t="shared" si="99"/>
        <v>&lt;a target="_blank" href="testing.php?uae=Dementia-Frontotemporal-Psen1-Ngs-Genetic-Test"&gt;Dementia Frontotemporal Psen1 Ngs Genetic Test&lt;/a&gt; &lt;br /&gt;</v>
      </c>
    </row>
    <row r="1548" spans="2:11">
      <c r="B1548" t="s">
        <v>5085</v>
      </c>
      <c r="C1548" t="str">
        <f t="shared" si="96"/>
        <v>Vzv-Varicella-Zoster-Virus-Viral-Load-Quantitative-Real-Time-Pcr-Test-2</v>
      </c>
      <c r="F1548" t="s">
        <v>8415</v>
      </c>
      <c r="G1548" t="str">
        <f t="shared" si="97"/>
        <v>Vzv-Varicella-Zoster-Virus-Viral-Load-Quantitative-Real-Time-Pcr-Test-2</v>
      </c>
      <c r="H1548" t="s">
        <v>1152</v>
      </c>
      <c r="I1548" t="str">
        <f t="shared" si="98"/>
        <v>Vzv Varicella Zoster Virus Viral Load Quantitative Real Time Pcr Test 2</v>
      </c>
      <c r="J1548" t="s">
        <v>1169</v>
      </c>
      <c r="K1548" t="str">
        <f t="shared" si="99"/>
        <v>&lt;a target="_blank" href="testing.php?uae=Vzv-Varicella-Zoster-Virus-Viral-Load-Quantitative-Real-Time-Pcr-Test-2"&gt;Vzv Varicella Zoster Virus Viral Load Quantitative Real Time Pcr Test 2&lt;/a&gt; &lt;br /&gt;</v>
      </c>
    </row>
    <row r="1549" spans="2:11">
      <c r="B1549" t="s">
        <v>5086</v>
      </c>
      <c r="C1549" t="str">
        <f t="shared" si="96"/>
        <v>Dementia-Frontotemporal-Mapt-Ngs-Genetic-Test</v>
      </c>
      <c r="F1549" t="s">
        <v>8415</v>
      </c>
      <c r="G1549" t="str">
        <f t="shared" si="97"/>
        <v>Dementia-Frontotemporal-Mapt-Ngs-Genetic-Test</v>
      </c>
      <c r="H1549" t="s">
        <v>1152</v>
      </c>
      <c r="I1549" t="str">
        <f t="shared" si="98"/>
        <v>Dementia Frontotemporal Mapt Ngs Genetic Test</v>
      </c>
      <c r="J1549" t="s">
        <v>1169</v>
      </c>
      <c r="K1549" t="str">
        <f t="shared" si="99"/>
        <v>&lt;a target="_blank" href="testing.php?uae=Dementia-Frontotemporal-Mapt-Ngs-Genetic-Test"&gt;Dementia Frontotemporal Mapt Ngs Genetic Test&lt;/a&gt; &lt;br /&gt;</v>
      </c>
    </row>
    <row r="1550" spans="2:11">
      <c r="B1550" t="s">
        <v>5087</v>
      </c>
      <c r="C1550" t="str">
        <f t="shared" si="96"/>
        <v>Ttv-Viral-Load-Qualitative-Real-Time-Pcr-Test</v>
      </c>
      <c r="F1550" t="s">
        <v>8415</v>
      </c>
      <c r="G1550" t="str">
        <f t="shared" si="97"/>
        <v>Ttv-Viral-Load-Qualitative-Real-Time-Pcr-Test</v>
      </c>
      <c r="H1550" t="s">
        <v>1152</v>
      </c>
      <c r="I1550" t="str">
        <f t="shared" si="98"/>
        <v>Ttv Viral Load Qualitative Real Time Pcr Test</v>
      </c>
      <c r="J1550" t="s">
        <v>1169</v>
      </c>
      <c r="K1550" t="str">
        <f t="shared" si="99"/>
        <v>&lt;a target="_blank" href="testing.php?uae=Ttv-Viral-Load-Qualitative-Real-Time-Pcr-Test"&gt;Ttv Viral Load Qualitative Real Time Pcr Test&lt;/a&gt; &lt;br /&gt;</v>
      </c>
    </row>
    <row r="1551" spans="2:11">
      <c r="B1551" t="s">
        <v>5088</v>
      </c>
      <c r="C1551" t="str">
        <f t="shared" si="96"/>
        <v>Dementia-Frontotemporal-Grn-Ngs-Genetic-Test</v>
      </c>
      <c r="F1551" t="s">
        <v>8415</v>
      </c>
      <c r="G1551" t="str">
        <f t="shared" si="97"/>
        <v>Dementia-Frontotemporal-Grn-Ngs-Genetic-Test</v>
      </c>
      <c r="H1551" t="s">
        <v>1152</v>
      </c>
      <c r="I1551" t="str">
        <f t="shared" si="98"/>
        <v>Dementia Frontotemporal Grn Ngs Genetic Test</v>
      </c>
      <c r="J1551" t="s">
        <v>1169</v>
      </c>
      <c r="K1551" t="str">
        <f t="shared" si="99"/>
        <v>&lt;a target="_blank" href="testing.php?uae=Dementia-Frontotemporal-Grn-Ngs-Genetic-Test"&gt;Dementia Frontotemporal Grn Ngs Genetic Test&lt;/a&gt; &lt;br /&gt;</v>
      </c>
    </row>
    <row r="1552" spans="2:11">
      <c r="B1552" t="s">
        <v>5089</v>
      </c>
      <c r="C1552" t="str">
        <f t="shared" si="96"/>
        <v>Swine-Flu-Mexican-H1-N1-Influenza-A-Rnase-P-Real-Time-Pcr-Test-2</v>
      </c>
      <c r="F1552" t="s">
        <v>8415</v>
      </c>
      <c r="G1552" t="str">
        <f t="shared" si="97"/>
        <v>Swine-Flu-Mexican-H1-N1-Influenza-A-Rnase-P-Real-Time-Pcr-Test-2</v>
      </c>
      <c r="H1552" t="s">
        <v>1152</v>
      </c>
      <c r="I1552" t="str">
        <f t="shared" si="98"/>
        <v>Swine Flu Mexican H1 N1 Influenza A Rnase P Real Time Pcr Test 2</v>
      </c>
      <c r="J1552" t="s">
        <v>1169</v>
      </c>
      <c r="K1552" t="str">
        <f t="shared" si="99"/>
        <v>&lt;a target="_blank" href="testing.php?uae=Swine-Flu-Mexican-H1-N1-Influenza-A-Rnase-P-Real-Time-Pcr-Test-2"&gt;Swine Flu Mexican H1 N1 Influenza A Rnase P Real Time Pcr Test 2&lt;/a&gt; &lt;br /&gt;</v>
      </c>
    </row>
    <row r="1553" spans="2:11">
      <c r="B1553" t="s">
        <v>5090</v>
      </c>
      <c r="C1553" t="str">
        <f t="shared" si="96"/>
        <v>Ttv-Viral-Load-Quantitative-Real-Time-Pcr-Test-2</v>
      </c>
      <c r="F1553" t="s">
        <v>8415</v>
      </c>
      <c r="G1553" t="str">
        <f t="shared" si="97"/>
        <v>Ttv-Viral-Load-Quantitative-Real-Time-Pcr-Test-2</v>
      </c>
      <c r="H1553" t="s">
        <v>1152</v>
      </c>
      <c r="I1553" t="str">
        <f t="shared" si="98"/>
        <v>Ttv Viral Load Quantitative Real Time Pcr Test 2</v>
      </c>
      <c r="J1553" t="s">
        <v>1169</v>
      </c>
      <c r="K1553" t="str">
        <f t="shared" si="99"/>
        <v>&lt;a target="_blank" href="testing.php?uae=Ttv-Viral-Load-Quantitative-Real-Time-Pcr-Test-2"&gt;Ttv Viral Load Quantitative Real Time Pcr Test 2&lt;/a&gt; &lt;br /&gt;</v>
      </c>
    </row>
    <row r="1554" spans="2:11">
      <c r="B1554" t="s">
        <v>5091</v>
      </c>
      <c r="C1554" t="str">
        <f t="shared" si="96"/>
        <v>Dementia-Familial-British-Type-Itm2B-Ngs-Genetic-Test</v>
      </c>
      <c r="F1554" t="s">
        <v>8415</v>
      </c>
      <c r="G1554" t="str">
        <f t="shared" si="97"/>
        <v>Dementia-Familial-British-Type-Itm2B-Ngs-Genetic-Test</v>
      </c>
      <c r="H1554" t="s">
        <v>1152</v>
      </c>
      <c r="I1554" t="str">
        <f t="shared" si="98"/>
        <v>Dementia Familial British Type Itm2B Ngs Genetic Test</v>
      </c>
      <c r="J1554" t="s">
        <v>1169</v>
      </c>
      <c r="K1554" t="str">
        <f t="shared" si="99"/>
        <v>&lt;a target="_blank" href="testing.php?uae=Dementia-Familial-British-Type-Itm2B-Ngs-Genetic-Test"&gt;Dementia Familial British Type Itm2B Ngs Genetic Test&lt;/a&gt; &lt;br /&gt;</v>
      </c>
    </row>
    <row r="1555" spans="2:11">
      <c r="B1555" t="s">
        <v>5092</v>
      </c>
      <c r="C1555" t="str">
        <f t="shared" si="96"/>
        <v>Dementia-Familial-Danish-Type-Itm2B-Ngs-Genetic-Test</v>
      </c>
      <c r="F1555" t="s">
        <v>8415</v>
      </c>
      <c r="G1555" t="str">
        <f t="shared" si="97"/>
        <v>Dementia-Familial-Danish-Type-Itm2B-Ngs-Genetic-Test</v>
      </c>
      <c r="H1555" t="s">
        <v>1152</v>
      </c>
      <c r="I1555" t="str">
        <f t="shared" si="98"/>
        <v>Dementia Familial Danish Type Itm2B Ngs Genetic Test</v>
      </c>
      <c r="J1555" t="s">
        <v>1169</v>
      </c>
      <c r="K1555" t="str">
        <f t="shared" si="99"/>
        <v>&lt;a target="_blank" href="testing.php?uae=Dementia-Familial-Danish-Type-Itm2B-Ngs-Genetic-Test"&gt;Dementia Familial Danish Type Itm2B Ngs Genetic Test&lt;/a&gt; &lt;br /&gt;</v>
      </c>
    </row>
    <row r="1556" spans="2:11">
      <c r="B1556" t="s">
        <v>5093</v>
      </c>
      <c r="C1556" t="str">
        <f t="shared" si="96"/>
        <v>Shrimp-Wssv-Mbv-Hpv-Ihhnv-Dna-Virus-Multiplex-Detection-And-Differentiation-Qualitative-Real-Time-Pcr-Test-2</v>
      </c>
      <c r="F1556" t="s">
        <v>8415</v>
      </c>
      <c r="G1556" t="str">
        <f t="shared" si="97"/>
        <v>Shrimp-Wssv-Mbv-Hpv-Ihhnv-Dna-Virus-Multiplex-Detection-And-Differentiation-Qualitative-Real-Time-Pcr-Test-2</v>
      </c>
      <c r="H1556" t="s">
        <v>1152</v>
      </c>
      <c r="I1556" t="str">
        <f t="shared" si="98"/>
        <v>Shrimp Wssv Mbv Hpv Ihhnv Dna Virus Multiplex Detection And Differentiation Qualitative Real Time Pcr Test 2</v>
      </c>
      <c r="J1556" t="s">
        <v>1169</v>
      </c>
      <c r="K1556" t="str">
        <f t="shared" si="99"/>
        <v>&lt;a target="_blank" href="testing.php?uae=Shrimp-Wssv-Mbv-Hpv-Ihhnv-Dna-Virus-Multiplex-Detection-And-Differentiation-Qualitative-Real-Time-Pcr-Test-2"&gt;Shrimp Wssv Mbv Hpv Ihhnv Dna Virus Multiplex Detection And Differentiation Qualitative Real Time Pcr Test 2&lt;/a&gt; &lt;br /&gt;</v>
      </c>
    </row>
    <row r="1557" spans="2:11">
      <c r="B1557" t="s">
        <v>5094</v>
      </c>
      <c r="C1557" t="str">
        <f t="shared" si="96"/>
        <v>Dejerine-Sottas-Disease-Prx-Ngs-Genetic-Test</v>
      </c>
      <c r="F1557" t="s">
        <v>8415</v>
      </c>
      <c r="G1557" t="str">
        <f t="shared" si="97"/>
        <v>Dejerine-Sottas-Disease-Prx-Ngs-Genetic-Test</v>
      </c>
      <c r="H1557" t="s">
        <v>1152</v>
      </c>
      <c r="I1557" t="str">
        <f t="shared" si="98"/>
        <v>Dejerine Sottas Disease Prx Ngs Genetic Test</v>
      </c>
      <c r="J1557" t="s">
        <v>1169</v>
      </c>
      <c r="K1557" t="str">
        <f t="shared" si="99"/>
        <v>&lt;a target="_blank" href="testing.php?uae=Dejerine-Sottas-Disease-Prx-Ngs-Genetic-Test"&gt;Dejerine Sottas Disease Prx Ngs Genetic Test&lt;/a&gt; &lt;br /&gt;</v>
      </c>
    </row>
    <row r="1558" spans="2:11">
      <c r="B1558" t="s">
        <v>5095</v>
      </c>
      <c r="C1558" t="str">
        <f t="shared" si="96"/>
        <v>Shrimp-Tsv-Yhv-Imnv-Rna-Virus-Multiplex-Detection-And-Differentiation-Qualitative-Real-Time-Pcr-Test-2</v>
      </c>
      <c r="F1558" t="s">
        <v>8415</v>
      </c>
      <c r="G1558" t="str">
        <f t="shared" si="97"/>
        <v>Shrimp-Tsv-Yhv-Imnv-Rna-Virus-Multiplex-Detection-And-Differentiation-Qualitative-Real-Time-Pcr-Test-2</v>
      </c>
      <c r="H1558" t="s">
        <v>1152</v>
      </c>
      <c r="I1558" t="str">
        <f t="shared" si="98"/>
        <v>Shrimp Tsv Yhv Imnv Rna Virus Multiplex Detection And Differentiation Qualitative Real Time Pcr Test 2</v>
      </c>
      <c r="J1558" t="s">
        <v>1169</v>
      </c>
      <c r="K1558" t="str">
        <f t="shared" si="99"/>
        <v>&lt;a target="_blank" href="testing.php?uae=Shrimp-Tsv-Yhv-Imnv-Rna-Virus-Multiplex-Detection-And-Differentiation-Qualitative-Real-Time-Pcr-Test-2"&gt;Shrimp Tsv Yhv Imnv Rna Virus Multiplex Detection And Differentiation Qualitative Real Time Pcr Test 2&lt;/a&gt; &lt;br /&gt;</v>
      </c>
    </row>
    <row r="1559" spans="2:11">
      <c r="B1559" t="s">
        <v>5096</v>
      </c>
      <c r="C1559" t="str">
        <f t="shared" si="96"/>
        <v>Dejerine-Sottas-Disease-Pmp22-Ngs-Genetic-Test</v>
      </c>
      <c r="F1559" t="s">
        <v>8415</v>
      </c>
      <c r="G1559" t="str">
        <f t="shared" si="97"/>
        <v>Dejerine-Sottas-Disease-Pmp22-Ngs-Genetic-Test</v>
      </c>
      <c r="H1559" t="s">
        <v>1152</v>
      </c>
      <c r="I1559" t="str">
        <f t="shared" si="98"/>
        <v>Dejerine Sottas Disease Pmp22 Ngs Genetic Test</v>
      </c>
      <c r="J1559" t="s">
        <v>1169</v>
      </c>
      <c r="K1559" t="str">
        <f t="shared" si="99"/>
        <v>&lt;a target="_blank" href="testing.php?uae=Dejerine-Sottas-Disease-Pmp22-Ngs-Genetic-Test"&gt;Dejerine Sottas Disease Pmp22 Ngs Genetic Test&lt;/a&gt; &lt;br /&gt;</v>
      </c>
    </row>
    <row r="1560" spans="2:11">
      <c r="B1560" t="s">
        <v>5097</v>
      </c>
      <c r="C1560" t="str">
        <f t="shared" si="96"/>
        <v>Sars-Rna-Detection-Qualitative-Real-Time-Pcr-Test-2</v>
      </c>
      <c r="F1560" t="s">
        <v>8415</v>
      </c>
      <c r="G1560" t="str">
        <f t="shared" si="97"/>
        <v>Sars-Rna-Detection-Qualitative-Real-Time-Pcr-Test-2</v>
      </c>
      <c r="H1560" t="s">
        <v>1152</v>
      </c>
      <c r="I1560" t="str">
        <f t="shared" si="98"/>
        <v>Sars Rna Detection Qualitative Real Time Pcr Test 2</v>
      </c>
      <c r="J1560" t="s">
        <v>1169</v>
      </c>
      <c r="K1560" t="str">
        <f t="shared" si="99"/>
        <v>&lt;a target="_blank" href="testing.php?uae=Sars-Rna-Detection-Qualitative-Real-Time-Pcr-Test-2"&gt;Sars Rna Detection Qualitative Real Time Pcr Test 2&lt;/a&gt; &lt;br /&gt;</v>
      </c>
    </row>
    <row r="1561" spans="2:11">
      <c r="B1561" t="s">
        <v>5098</v>
      </c>
      <c r="C1561" t="str">
        <f t="shared" si="96"/>
        <v>Dejerine-Sottas-Disease-Mpz-Ngs-Genetic-Test</v>
      </c>
      <c r="F1561" t="s">
        <v>8415</v>
      </c>
      <c r="G1561" t="str">
        <f t="shared" si="97"/>
        <v>Dejerine-Sottas-Disease-Mpz-Ngs-Genetic-Test</v>
      </c>
      <c r="H1561" t="s">
        <v>1152</v>
      </c>
      <c r="I1561" t="str">
        <f t="shared" si="98"/>
        <v>Dejerine Sottas Disease Mpz Ngs Genetic Test</v>
      </c>
      <c r="J1561" t="s">
        <v>1169</v>
      </c>
      <c r="K1561" t="str">
        <f t="shared" si="99"/>
        <v>&lt;a target="_blank" href="testing.php?uae=Dejerine-Sottas-Disease-Mpz-Ngs-Genetic-Test"&gt;Dejerine Sottas Disease Mpz Ngs Genetic Test&lt;/a&gt; &lt;br /&gt;</v>
      </c>
    </row>
    <row r="1562" spans="2:11">
      <c r="B1562" t="s">
        <v>5099</v>
      </c>
      <c r="C1562" t="str">
        <f t="shared" si="96"/>
        <v>Sars-Viral-Load-Quantitative-Real-Time-Pcr-Test-2</v>
      </c>
      <c r="F1562" t="s">
        <v>8415</v>
      </c>
      <c r="G1562" t="str">
        <f t="shared" si="97"/>
        <v>Sars-Viral-Load-Quantitative-Real-Time-Pcr-Test-2</v>
      </c>
      <c r="H1562" t="s">
        <v>1152</v>
      </c>
      <c r="I1562" t="str">
        <f t="shared" si="98"/>
        <v>Sars Viral Load Quantitative Real Time Pcr Test 2</v>
      </c>
      <c r="J1562" t="s">
        <v>1169</v>
      </c>
      <c r="K1562" t="str">
        <f t="shared" si="99"/>
        <v>&lt;a target="_blank" href="testing.php?uae=Sars-Viral-Load-Quantitative-Real-Time-Pcr-Test-2"&gt;Sars Viral Load Quantitative Real Time Pcr Test 2&lt;/a&gt; &lt;br /&gt;</v>
      </c>
    </row>
    <row r="1563" spans="2:11">
      <c r="B1563" t="s">
        <v>5100</v>
      </c>
      <c r="C1563" t="str">
        <f t="shared" si="96"/>
        <v>Dejerine-Sottas-Disease-Egr2-Ngs-Genetic-Test</v>
      </c>
      <c r="F1563" t="s">
        <v>8415</v>
      </c>
      <c r="G1563" t="str">
        <f t="shared" si="97"/>
        <v>Dejerine-Sottas-Disease-Egr2-Ngs-Genetic-Test</v>
      </c>
      <c r="H1563" t="s">
        <v>1152</v>
      </c>
      <c r="I1563" t="str">
        <f t="shared" si="98"/>
        <v>Dejerine Sottas Disease Egr2 Ngs Genetic Test</v>
      </c>
      <c r="J1563" t="s">
        <v>1169</v>
      </c>
      <c r="K1563" t="str">
        <f t="shared" si="99"/>
        <v>&lt;a target="_blank" href="testing.php?uae=Dejerine-Sottas-Disease-Egr2-Ngs-Genetic-Test"&gt;Dejerine Sottas Disease Egr2 Ngs Genetic Test&lt;/a&gt; &lt;br /&gt;</v>
      </c>
    </row>
    <row r="1564" spans="2:11">
      <c r="B1564" t="s">
        <v>5101</v>
      </c>
      <c r="C1564" t="str">
        <f t="shared" si="96"/>
        <v>Dejerine-Sottas-Disease-Gjb1-Ngs-Genetic-Test</v>
      </c>
      <c r="F1564" t="s">
        <v>8415</v>
      </c>
      <c r="G1564" t="str">
        <f t="shared" si="97"/>
        <v>Dejerine-Sottas-Disease-Gjb1-Ngs-Genetic-Test</v>
      </c>
      <c r="H1564" t="s">
        <v>1152</v>
      </c>
      <c r="I1564" t="str">
        <f t="shared" si="98"/>
        <v>Dejerine Sottas Disease Gjb1 Ngs Genetic Test</v>
      </c>
      <c r="J1564" t="s">
        <v>1169</v>
      </c>
      <c r="K1564" t="str">
        <f t="shared" si="99"/>
        <v>&lt;a target="_blank" href="testing.php?uae=Dejerine-Sottas-Disease-Gjb1-Ngs-Genetic-Test"&gt;Dejerine Sottas Disease Gjb1 Ngs Genetic Test&lt;/a&gt; &lt;br /&gt;</v>
      </c>
    </row>
    <row r="1565" spans="2:11">
      <c r="B1565" t="s">
        <v>5102</v>
      </c>
      <c r="C1565" t="str">
        <f t="shared" si="96"/>
        <v>Danon-Disease-Lamp2-Ngs-Genetic-Test-2</v>
      </c>
      <c r="F1565" t="s">
        <v>8415</v>
      </c>
      <c r="G1565" t="str">
        <f t="shared" si="97"/>
        <v>Danon-Disease-Lamp2-Ngs-Genetic-Test-2</v>
      </c>
      <c r="H1565" t="s">
        <v>1152</v>
      </c>
      <c r="I1565" t="str">
        <f t="shared" si="98"/>
        <v>Danon Disease Lamp2 Ngs Genetic Test 2</v>
      </c>
      <c r="J1565" t="s">
        <v>1169</v>
      </c>
      <c r="K1565" t="str">
        <f t="shared" si="99"/>
        <v>&lt;a target="_blank" href="testing.php?uae=Danon-Disease-Lamp2-Ngs-Genetic-Test-2"&gt;Danon Disease Lamp2 Ngs Genetic Test 2&lt;/a&gt; &lt;br /&gt;</v>
      </c>
    </row>
    <row r="1566" spans="2:11">
      <c r="B1566" t="s">
        <v>5103</v>
      </c>
      <c r="C1566" t="str">
        <f t="shared" si="96"/>
        <v>Cytochrome-C-Oxidase-3-Deficiency-Mt-Co3-Ngs-Genetic-Test</v>
      </c>
      <c r="F1566" t="s">
        <v>8415</v>
      </c>
      <c r="G1566" t="str">
        <f t="shared" si="97"/>
        <v>Cytochrome-C-Oxidase-3-Deficiency-Mt-Co3-Ngs-Genetic-Test</v>
      </c>
      <c r="H1566" t="s">
        <v>1152</v>
      </c>
      <c r="I1566" t="str">
        <f t="shared" si="98"/>
        <v>Cytochrome C Oxidase 3 Deficiency Mt Co3 Ngs Genetic Test</v>
      </c>
      <c r="J1566" t="s">
        <v>1169</v>
      </c>
      <c r="K1566" t="str">
        <f t="shared" si="99"/>
        <v>&lt;a target="_blank" href="testing.php?uae=Cytochrome-C-Oxidase-3-Deficiency-Mt-Co3-Ngs-Genetic-Test"&gt;Cytochrome C Oxidase 3 Deficiency Mt Co3 Ngs Genetic Test&lt;/a&gt; &lt;br /&gt;</v>
      </c>
    </row>
    <row r="1567" spans="2:11">
      <c r="B1567" t="s">
        <v>5104</v>
      </c>
      <c r="C1567" t="str">
        <f t="shared" si="96"/>
        <v>Cytochrome-C-Oxidase-2-Deficiency-Mt-Co2-Ngs-Genetic-Test</v>
      </c>
      <c r="F1567" t="s">
        <v>8415</v>
      </c>
      <c r="G1567" t="str">
        <f t="shared" si="97"/>
        <v>Cytochrome-C-Oxidase-2-Deficiency-Mt-Co2-Ngs-Genetic-Test</v>
      </c>
      <c r="H1567" t="s">
        <v>1152</v>
      </c>
      <c r="I1567" t="str">
        <f t="shared" si="98"/>
        <v>Cytochrome C Oxidase 2 Deficiency Mt Co2 Ngs Genetic Test</v>
      </c>
      <c r="J1567" t="s">
        <v>1169</v>
      </c>
      <c r="K1567" t="str">
        <f t="shared" si="99"/>
        <v>&lt;a target="_blank" href="testing.php?uae=Cytochrome-C-Oxidase-2-Deficiency-Mt-Co2-Ngs-Genetic-Test"&gt;Cytochrome C Oxidase 2 Deficiency Mt Co2 Ngs Genetic Test&lt;/a&gt; &lt;br /&gt;</v>
      </c>
    </row>
    <row r="1568" spans="2:11">
      <c r="B1568" t="s">
        <v>5105</v>
      </c>
      <c r="C1568" t="str">
        <f t="shared" si="96"/>
        <v>Cytochrome-C-Oxidase-1-Deficiency-Mt-Co1-Ngs-Genetic-Test</v>
      </c>
      <c r="F1568" t="s">
        <v>8415</v>
      </c>
      <c r="G1568" t="str">
        <f t="shared" si="97"/>
        <v>Cytochrome-C-Oxidase-1-Deficiency-Mt-Co1-Ngs-Genetic-Test</v>
      </c>
      <c r="H1568" t="s">
        <v>1152</v>
      </c>
      <c r="I1568" t="str">
        <f t="shared" si="98"/>
        <v>Cytochrome C Oxidase 1 Deficiency Mt Co1 Ngs Genetic Test</v>
      </c>
      <c r="J1568" t="s">
        <v>1169</v>
      </c>
      <c r="K1568" t="str">
        <f t="shared" si="99"/>
        <v>&lt;a target="_blank" href="testing.php?uae=Cytochrome-C-Oxidase-1-Deficiency-Mt-Co1-Ngs-Genetic-Test"&gt;Cytochrome C Oxidase 1 Deficiency Mt Co1 Ngs Genetic Test&lt;/a&gt; &lt;br /&gt;</v>
      </c>
    </row>
    <row r="1569" spans="2:11">
      <c r="B1569" t="s">
        <v>5106</v>
      </c>
      <c r="C1569" t="str">
        <f t="shared" si="96"/>
        <v>Rsv-B-Qualitative-Real-Time-Pcr-Test-2</v>
      </c>
      <c r="F1569" t="s">
        <v>8415</v>
      </c>
      <c r="G1569" t="str">
        <f t="shared" si="97"/>
        <v>Rsv-B-Qualitative-Real-Time-Pcr-Test-2</v>
      </c>
      <c r="H1569" t="s">
        <v>1152</v>
      </c>
      <c r="I1569" t="str">
        <f t="shared" si="98"/>
        <v>Rsv B Qualitative Real Time Pcr Test 2</v>
      </c>
      <c r="J1569" t="s">
        <v>1169</v>
      </c>
      <c r="K1569" t="str">
        <f t="shared" si="99"/>
        <v>&lt;a target="_blank" href="testing.php?uae=Rsv-B-Qualitative-Real-Time-Pcr-Test-2"&gt;Rsv B Qualitative Real Time Pcr Test 2&lt;/a&gt; &lt;br /&gt;</v>
      </c>
    </row>
    <row r="1570" spans="2:11">
      <c r="B1570" t="s">
        <v>5107</v>
      </c>
      <c r="C1570" t="str">
        <f t="shared" si="96"/>
        <v>Creutzfeldt-Jakob-Disease-Prnp-Ngs-Genetic-Test</v>
      </c>
      <c r="F1570" t="s">
        <v>8415</v>
      </c>
      <c r="G1570" t="str">
        <f t="shared" si="97"/>
        <v>Creutzfeldt-Jakob-Disease-Prnp-Ngs-Genetic-Test</v>
      </c>
      <c r="H1570" t="s">
        <v>1152</v>
      </c>
      <c r="I1570" t="str">
        <f t="shared" si="98"/>
        <v>Creutzfeldt Jakob Disease Prnp Ngs Genetic Test</v>
      </c>
      <c r="J1570" t="s">
        <v>1169</v>
      </c>
      <c r="K1570" t="str">
        <f t="shared" si="99"/>
        <v>&lt;a target="_blank" href="testing.php?uae=Creutzfeldt-Jakob-Disease-Prnp-Ngs-Genetic-Test"&gt;Creutzfeldt Jakob Disease Prnp Ngs Genetic Test&lt;/a&gt; &lt;br /&gt;</v>
      </c>
    </row>
    <row r="1571" spans="2:11">
      <c r="B1571" t="s">
        <v>5108</v>
      </c>
      <c r="C1571" t="str">
        <f t="shared" si="96"/>
        <v>Creatine-Phosphokinase-Elevated-Serum-Cav3-Ngs-Genetic-Test</v>
      </c>
      <c r="F1571" t="s">
        <v>8415</v>
      </c>
      <c r="G1571" t="str">
        <f t="shared" si="97"/>
        <v>Creatine-Phosphokinase-Elevated-Serum-Cav3-Ngs-Genetic-Test</v>
      </c>
      <c r="H1571" t="s">
        <v>1152</v>
      </c>
      <c r="I1571" t="str">
        <f t="shared" si="98"/>
        <v>Creatine Phosphokinase Elevated Serum Cav3 Ngs Genetic Test</v>
      </c>
      <c r="J1571" t="s">
        <v>1169</v>
      </c>
      <c r="K1571" t="str">
        <f t="shared" si="99"/>
        <v>&lt;a target="_blank" href="testing.php?uae=Creatine-Phosphokinase-Elevated-Serum-Cav3-Ngs-Genetic-Test"&gt;Creatine Phosphokinase Elevated Serum Cav3 Ngs Genetic Test&lt;/a&gt; &lt;br /&gt;</v>
      </c>
    </row>
    <row r="1572" spans="2:11">
      <c r="B1572" t="s">
        <v>5109</v>
      </c>
      <c r="C1572" t="str">
        <f t="shared" si="96"/>
        <v>Rsv-B-Viral-Load-Quantitative-Real-Time-Pcr-Test-2</v>
      </c>
      <c r="F1572" t="s">
        <v>8415</v>
      </c>
      <c r="G1572" t="str">
        <f t="shared" si="97"/>
        <v>Rsv-B-Viral-Load-Quantitative-Real-Time-Pcr-Test-2</v>
      </c>
      <c r="H1572" t="s">
        <v>1152</v>
      </c>
      <c r="I1572" t="str">
        <f t="shared" si="98"/>
        <v>Rsv B Viral Load Quantitative Real Time Pcr Test 2</v>
      </c>
      <c r="J1572" t="s">
        <v>1169</v>
      </c>
      <c r="K1572" t="str">
        <f t="shared" si="99"/>
        <v>&lt;a target="_blank" href="testing.php?uae=Rsv-B-Viral-Load-Quantitative-Real-Time-Pcr-Test-2"&gt;Rsv B Viral Load Quantitative Real Time Pcr Test 2&lt;/a&gt; &lt;br /&gt;</v>
      </c>
    </row>
    <row r="1573" spans="2:11">
      <c r="B1573" t="s">
        <v>5110</v>
      </c>
      <c r="C1573" t="str">
        <f t="shared" si="96"/>
        <v>Creatine-Deficiency-Syndrome-X-Linked-Slc6A8-Ngs-Genetic-Test-2</v>
      </c>
      <c r="F1573" t="s">
        <v>8415</v>
      </c>
      <c r="G1573" t="str">
        <f t="shared" si="97"/>
        <v>Creatine-Deficiency-Syndrome-X-Linked-Slc6A8-Ngs-Genetic-Test-2</v>
      </c>
      <c r="H1573" t="s">
        <v>1152</v>
      </c>
      <c r="I1573" t="str">
        <f t="shared" si="98"/>
        <v>Creatine Deficiency Syndrome X Linked Slc6A8 Ngs Genetic Test 2</v>
      </c>
      <c r="J1573" t="s">
        <v>1169</v>
      </c>
      <c r="K1573" t="str">
        <f t="shared" si="99"/>
        <v>&lt;a target="_blank" href="testing.php?uae=Creatine-Deficiency-Syndrome-X-Linked-Slc6A8-Ngs-Genetic-Test-2"&gt;Creatine Deficiency Syndrome X Linked Slc6A8 Ngs Genetic Test 2&lt;/a&gt; &lt;br /&gt;</v>
      </c>
    </row>
    <row r="1574" spans="2:11">
      <c r="B1574" t="s">
        <v>5111</v>
      </c>
      <c r="C1574" t="str">
        <f t="shared" si="96"/>
        <v>Rsv-A-Viral-Load-Quantitative-Real-Time-Pcr-Test-2</v>
      </c>
      <c r="F1574" t="s">
        <v>8415</v>
      </c>
      <c r="G1574" t="str">
        <f t="shared" si="97"/>
        <v>Rsv-A-Viral-Load-Quantitative-Real-Time-Pcr-Test-2</v>
      </c>
      <c r="H1574" t="s">
        <v>1152</v>
      </c>
      <c r="I1574" t="str">
        <f t="shared" si="98"/>
        <v>Rsv A Viral Load Quantitative Real Time Pcr Test 2</v>
      </c>
      <c r="J1574" t="s">
        <v>1169</v>
      </c>
      <c r="K1574" t="str">
        <f t="shared" si="99"/>
        <v>&lt;a target="_blank" href="testing.php?uae=Rsv-A-Viral-Load-Quantitative-Real-Time-Pcr-Test-2"&gt;Rsv A Viral Load Quantitative Real Time Pcr Test 2&lt;/a&gt; &lt;br /&gt;</v>
      </c>
    </row>
    <row r="1575" spans="2:11">
      <c r="B1575" t="s">
        <v>5112</v>
      </c>
      <c r="C1575" t="str">
        <f t="shared" si="96"/>
        <v>Rsv-A-Qualitative-Real-Time-Pcr-Test-2</v>
      </c>
      <c r="F1575" t="s">
        <v>8415</v>
      </c>
      <c r="G1575" t="str">
        <f t="shared" si="97"/>
        <v>Rsv-A-Qualitative-Real-Time-Pcr-Test-2</v>
      </c>
      <c r="H1575" t="s">
        <v>1152</v>
      </c>
      <c r="I1575" t="str">
        <f t="shared" si="98"/>
        <v>Rsv A Qualitative Real Time Pcr Test 2</v>
      </c>
      <c r="J1575" t="s">
        <v>1169</v>
      </c>
      <c r="K1575" t="str">
        <f t="shared" si="99"/>
        <v>&lt;a target="_blank" href="testing.php?uae=Rsv-A-Qualitative-Real-Time-Pcr-Test-2"&gt;Rsv A Qualitative Real Time Pcr Test 2&lt;/a&gt; &lt;br /&gt;</v>
      </c>
    </row>
    <row r="1576" spans="2:11">
      <c r="B1576" t="s">
        <v>5113</v>
      </c>
      <c r="C1576" t="str">
        <f t="shared" si="96"/>
        <v>Craniofacial-Dysmorphism-Skeletal-Anomalies-And-Mental-Retardation-Syndrome-Tmco1-Ngs-Genetic-Test-2</v>
      </c>
      <c r="F1576" t="s">
        <v>8415</v>
      </c>
      <c r="G1576" t="str">
        <f t="shared" si="97"/>
        <v>Craniofacial-Dysmorphism-Skeletal-Anomalies-And-Mental-Retardation-Syndrome-Tmco1-Ngs-Genetic-Test-2</v>
      </c>
      <c r="H1576" t="s">
        <v>1152</v>
      </c>
      <c r="I1576" t="str">
        <f t="shared" si="98"/>
        <v>Craniofacial Dysmorphism Skeletal Anomalies And Mental Retardation Syndrome Tmco1 Ngs Genetic Test 2</v>
      </c>
      <c r="J1576" t="s">
        <v>1169</v>
      </c>
      <c r="K1576" t="str">
        <f t="shared" si="99"/>
        <v>&lt;a target="_blank" href="testing.php?uae=Craniofacial-Dysmorphism-Skeletal-Anomalies-And-Mental-Retardation-Syndrome-Tmco1-Ngs-Genetic-Test-2"&gt;Craniofacial Dysmorphism Skeletal Anomalies And Mental Retardation Syndrome Tmco1 Ngs Genetic Test 2&lt;/a&gt; &lt;br /&gt;</v>
      </c>
    </row>
    <row r="1577" spans="2:11">
      <c r="B1577" t="s">
        <v>5114</v>
      </c>
      <c r="C1577" t="str">
        <f t="shared" si="96"/>
        <v>Rsv-A-Rsv-B-Qualitative-Real-Time-Pcr-Test-2</v>
      </c>
      <c r="F1577" t="s">
        <v>8415</v>
      </c>
      <c r="G1577" t="str">
        <f t="shared" si="97"/>
        <v>Rsv-A-Rsv-B-Qualitative-Real-Time-Pcr-Test-2</v>
      </c>
      <c r="H1577" t="s">
        <v>1152</v>
      </c>
      <c r="I1577" t="str">
        <f t="shared" si="98"/>
        <v>Rsv A Rsv B Qualitative Real Time Pcr Test 2</v>
      </c>
      <c r="J1577" t="s">
        <v>1169</v>
      </c>
      <c r="K1577" t="str">
        <f t="shared" si="99"/>
        <v>&lt;a target="_blank" href="testing.php?uae=Rsv-A-Rsv-B-Qualitative-Real-Time-Pcr-Test-2"&gt;Rsv A Rsv B Qualitative Real Time Pcr Test 2&lt;/a&gt; &lt;br /&gt;</v>
      </c>
    </row>
    <row r="1578" spans="2:11">
      <c r="B1578" t="s">
        <v>5115</v>
      </c>
      <c r="C1578" t="str">
        <f t="shared" si="96"/>
        <v>Corticobasal-Degeneration-Cfl1-Related-Cfl1-Ngs-Genetic-Test</v>
      </c>
      <c r="F1578" t="s">
        <v>8415</v>
      </c>
      <c r="G1578" t="str">
        <f t="shared" si="97"/>
        <v>Corticobasal-Degeneration-Cfl1-Related-Cfl1-Ngs-Genetic-Test</v>
      </c>
      <c r="H1578" t="s">
        <v>1152</v>
      </c>
      <c r="I1578" t="str">
        <f t="shared" si="98"/>
        <v>Corticobasal Degeneration Cfl1 Related Cfl1 Ngs Genetic Test</v>
      </c>
      <c r="J1578" t="s">
        <v>1169</v>
      </c>
      <c r="K1578" t="str">
        <f t="shared" si="99"/>
        <v>&lt;a target="_blank" href="testing.php?uae=Corticobasal-Degeneration-Cfl1-Related-Cfl1-Ngs-Genetic-Test"&gt;Corticobasal Degeneration Cfl1 Related Cfl1 Ngs Genetic Test&lt;/a&gt; &lt;br /&gt;</v>
      </c>
    </row>
    <row r="1579" spans="2:11">
      <c r="B1579" t="s">
        <v>5116</v>
      </c>
      <c r="C1579" t="str">
        <f t="shared" si="96"/>
        <v>Cr1-Deficiency-Cr1-Ngs-Genetic-Test-3</v>
      </c>
      <c r="F1579" t="s">
        <v>8415</v>
      </c>
      <c r="G1579" t="str">
        <f t="shared" si="97"/>
        <v>Cr1-Deficiency-Cr1-Ngs-Genetic-Test-3</v>
      </c>
      <c r="H1579" t="s">
        <v>1152</v>
      </c>
      <c r="I1579" t="str">
        <f t="shared" si="98"/>
        <v>Cr1 Deficiency Cr1 Ngs Genetic Test 3</v>
      </c>
      <c r="J1579" t="s">
        <v>1169</v>
      </c>
      <c r="K1579" t="str">
        <f t="shared" si="99"/>
        <v>&lt;a target="_blank" href="testing.php?uae=Cr1-Deficiency-Cr1-Ngs-Genetic-Test-3"&gt;Cr1 Deficiency Cr1 Ngs Genetic Test 3&lt;/a&gt; &lt;br /&gt;</v>
      </c>
    </row>
    <row r="1580" spans="2:11">
      <c r="B1580" t="s">
        <v>5117</v>
      </c>
      <c r="C1580" t="str">
        <f t="shared" si="96"/>
        <v>Rsv-A-Rsv-B-Viral-Load-Quantitative-Real-Time-Pcr-Test-2</v>
      </c>
      <c r="F1580" t="s">
        <v>8415</v>
      </c>
      <c r="G1580" t="str">
        <f t="shared" si="97"/>
        <v>Rsv-A-Rsv-B-Viral-Load-Quantitative-Real-Time-Pcr-Test-2</v>
      </c>
      <c r="H1580" t="s">
        <v>1152</v>
      </c>
      <c r="I1580" t="str">
        <f t="shared" si="98"/>
        <v>Rsv A Rsv B Viral Load Quantitative Real Time Pcr Test 2</v>
      </c>
      <c r="J1580" t="s">
        <v>1169</v>
      </c>
      <c r="K1580" t="str">
        <f t="shared" si="99"/>
        <v>&lt;a target="_blank" href="testing.php?uae=Rsv-A-Rsv-B-Viral-Load-Quantitative-Real-Time-Pcr-Test-2"&gt;Rsv A Rsv B Viral Load Quantitative Real Time Pcr Test 2&lt;/a&gt; &lt;br /&gt;</v>
      </c>
    </row>
    <row r="1581" spans="2:11">
      <c r="B1581" t="s">
        <v>5118</v>
      </c>
      <c r="C1581" t="str">
        <f t="shared" si="96"/>
        <v>Cortical-Dysplasia-Focal-Epilepsy-Syndrome-Cntnap2-Ngs-Genetic-Test</v>
      </c>
      <c r="F1581" t="s">
        <v>8415</v>
      </c>
      <c r="G1581" t="str">
        <f t="shared" si="97"/>
        <v>Cortical-Dysplasia-Focal-Epilepsy-Syndrome-Cntnap2-Ngs-Genetic-Test</v>
      </c>
      <c r="H1581" t="s">
        <v>1152</v>
      </c>
      <c r="I1581" t="str">
        <f t="shared" si="98"/>
        <v>Cortical Dysplasia Focal Epilepsy Syndrome Cntnap2 Ngs Genetic Test</v>
      </c>
      <c r="J1581" t="s">
        <v>1169</v>
      </c>
      <c r="K1581" t="str">
        <f t="shared" si="99"/>
        <v>&lt;a target="_blank" href="testing.php?uae=Cortical-Dysplasia-Focal-Epilepsy-Syndrome-Cntnap2-Ngs-Genetic-Test"&gt;Cortical Dysplasia Focal Epilepsy Syndrome Cntnap2 Ngs Genetic Test&lt;/a&gt; &lt;br /&gt;</v>
      </c>
    </row>
    <row r="1582" spans="2:11">
      <c r="B1582" t="s">
        <v>5119</v>
      </c>
      <c r="C1582" t="str">
        <f t="shared" si="96"/>
        <v>Rsv-A-Rsv-B-Metapneumonia-A-B-Multiplex-Detection-Differentiation-Qualitative-Real-Time-Pcr-Test-2</v>
      </c>
      <c r="F1582" t="s">
        <v>8415</v>
      </c>
      <c r="G1582" t="str">
        <f t="shared" si="97"/>
        <v>Rsv-A-Rsv-B-Metapneumonia-A-B-Multiplex-Detection-Differentiation-Qualitative-Real-Time-Pcr-Test-2</v>
      </c>
      <c r="H1582" t="s">
        <v>1152</v>
      </c>
      <c r="I1582" t="str">
        <f t="shared" si="98"/>
        <v>Rsv A Rsv B Metapneumonia A B Multiplex Detection Differentiation Qualitative Real Time Pcr Test 2</v>
      </c>
      <c r="J1582" t="s">
        <v>1169</v>
      </c>
      <c r="K1582" t="str">
        <f t="shared" si="99"/>
        <v>&lt;a target="_blank" href="testing.php?uae=Rsv-A-Rsv-B-Metapneumonia-A-B-Multiplex-Detection-Differentiation-Qualitative-Real-Time-Pcr-Test-2"&gt;Rsv A Rsv B Metapneumonia A B Multiplex Detection Differentiation Qualitative Real Time Pcr Test 2&lt;/a&gt; &lt;br /&gt;</v>
      </c>
    </row>
    <row r="1583" spans="2:11">
      <c r="B1583" t="s">
        <v>5120</v>
      </c>
      <c r="C1583" t="str">
        <f t="shared" si="96"/>
        <v>Cortical-Dysplasia-Complex-With-Other-Brain-Malformations-Type-5-Tubb2A-Ngs-Genetic-Test</v>
      </c>
      <c r="F1583" t="s">
        <v>8415</v>
      </c>
      <c r="G1583" t="str">
        <f t="shared" si="97"/>
        <v>Cortical-Dysplasia-Complex-With-Other-Brain-Malformations-Type-5-Tubb2A-Ngs-Genetic-Test</v>
      </c>
      <c r="H1583" t="s">
        <v>1152</v>
      </c>
      <c r="I1583" t="str">
        <f t="shared" si="98"/>
        <v>Cortical Dysplasia Complex With Other Brain Malformations Type 5 Tubb2A Ngs Genetic Test</v>
      </c>
      <c r="J1583" t="s">
        <v>1169</v>
      </c>
      <c r="K1583" t="str">
        <f t="shared" si="99"/>
        <v>&lt;a target="_blank" href="testing.php?uae=Cortical-Dysplasia-Complex-With-Other-Brain-Malformations-Type-5-Tubb2A-Ngs-Genetic-Test"&gt;Cortical Dysplasia Complex With Other Brain Malformations Type 5 Tubb2A Ngs Genetic Test&lt;/a&gt; &lt;br /&gt;</v>
      </c>
    </row>
    <row r="1584" spans="2:11">
      <c r="B1584" t="s">
        <v>5121</v>
      </c>
      <c r="C1584" t="str">
        <f t="shared" si="96"/>
        <v>Rabies-Rna-Detection-Qualitative-Real-Time-Pcr-Test-2</v>
      </c>
      <c r="F1584" t="s">
        <v>8415</v>
      </c>
      <c r="G1584" t="str">
        <f t="shared" si="97"/>
        <v>Rabies-Rna-Detection-Qualitative-Real-Time-Pcr-Test-2</v>
      </c>
      <c r="H1584" t="s">
        <v>1152</v>
      </c>
      <c r="I1584" t="str">
        <f t="shared" si="98"/>
        <v>Rabies Rna Detection Qualitative Real Time Pcr Test 2</v>
      </c>
      <c r="J1584" t="s">
        <v>1169</v>
      </c>
      <c r="K1584" t="str">
        <f t="shared" si="99"/>
        <v>&lt;a target="_blank" href="testing.php?uae=Rabies-Rna-Detection-Qualitative-Real-Time-Pcr-Test-2"&gt;Rabies Rna Detection Qualitative Real Time Pcr Test 2&lt;/a&gt; &lt;br /&gt;</v>
      </c>
    </row>
    <row r="1585" spans="2:11">
      <c r="B1585" t="s">
        <v>5122</v>
      </c>
      <c r="C1585" t="str">
        <f t="shared" si="96"/>
        <v>Cortical-Dysplasia-Complex-With-Other-Brain-Malformations-Type-1-Tubb3-Ngs-Genetic-Test</v>
      </c>
      <c r="F1585" t="s">
        <v>8415</v>
      </c>
      <c r="G1585" t="str">
        <f t="shared" si="97"/>
        <v>Cortical-Dysplasia-Complex-With-Other-Brain-Malformations-Type-1-Tubb3-Ngs-Genetic-Test</v>
      </c>
      <c r="H1585" t="s">
        <v>1152</v>
      </c>
      <c r="I1585" t="str">
        <f t="shared" si="98"/>
        <v>Cortical Dysplasia Complex With Other Brain Malformations Type 1 Tubb3 Ngs Genetic Test</v>
      </c>
      <c r="J1585" t="s">
        <v>1169</v>
      </c>
      <c r="K1585" t="str">
        <f t="shared" si="99"/>
        <v>&lt;a target="_blank" href="testing.php?uae=Cortical-Dysplasia-Complex-With-Other-Brain-Malformations-Type-1-Tubb3-Ngs-Genetic-Test"&gt;Cortical Dysplasia Complex With Other Brain Malformations Type 1 Tubb3 Ngs Genetic Test&lt;/a&gt; &lt;br /&gt;</v>
      </c>
    </row>
    <row r="1586" spans="2:11">
      <c r="B1586" t="s">
        <v>5123</v>
      </c>
      <c r="C1586" t="str">
        <f t="shared" si="96"/>
        <v>Rubella-Rna-Detection-Qualitative-Real-Time-Pcr-Test-2</v>
      </c>
      <c r="F1586" t="s">
        <v>8415</v>
      </c>
      <c r="G1586" t="str">
        <f t="shared" si="97"/>
        <v>Rubella-Rna-Detection-Qualitative-Real-Time-Pcr-Test-2</v>
      </c>
      <c r="H1586" t="s">
        <v>1152</v>
      </c>
      <c r="I1586" t="str">
        <f t="shared" si="98"/>
        <v>Rubella Rna Detection Qualitative Real Time Pcr Test 2</v>
      </c>
      <c r="J1586" t="s">
        <v>1169</v>
      </c>
      <c r="K1586" t="str">
        <f t="shared" si="99"/>
        <v>&lt;a target="_blank" href="testing.php?uae=Rubella-Rna-Detection-Qualitative-Real-Time-Pcr-Test-2"&gt;Rubella Rna Detection Qualitative Real Time Pcr Test 2&lt;/a&gt; &lt;br /&gt;</v>
      </c>
    </row>
    <row r="1587" spans="2:11">
      <c r="B1587" t="s">
        <v>5124</v>
      </c>
      <c r="C1587" t="str">
        <f t="shared" si="96"/>
        <v>Rabies-Viral-Load-Quantitative-Real-Time-Pcr-Test</v>
      </c>
      <c r="F1587" t="s">
        <v>8415</v>
      </c>
      <c r="G1587" t="str">
        <f t="shared" si="97"/>
        <v>Rabies-Viral-Load-Quantitative-Real-Time-Pcr-Test</v>
      </c>
      <c r="H1587" t="s">
        <v>1152</v>
      </c>
      <c r="I1587" t="str">
        <f t="shared" si="98"/>
        <v>Rabies Viral Load Quantitative Real Time Pcr Test</v>
      </c>
      <c r="J1587" t="s">
        <v>1169</v>
      </c>
      <c r="K1587" t="str">
        <f t="shared" si="99"/>
        <v>&lt;a target="_blank" href="testing.php?uae=Rabies-Viral-Load-Quantitative-Real-Time-Pcr-Test"&gt;Rabies Viral Load Quantitative Real Time Pcr Test&lt;/a&gt; &lt;br /&gt;</v>
      </c>
    </row>
    <row r="1588" spans="2:11">
      <c r="B1588" t="s">
        <v>5125</v>
      </c>
      <c r="C1588" t="str">
        <f t="shared" si="96"/>
        <v>Corpus-Callosum-Agenesis-Of-With-Mental-Retardation-Ocular-Coloboma-And-Micrognathia-Igbp1-Ngs-Genetic-Test</v>
      </c>
      <c r="F1588" t="s">
        <v>8415</v>
      </c>
      <c r="G1588" t="str">
        <f t="shared" si="97"/>
        <v>Corpus-Callosum-Agenesis-Of-With-Mental-Retardation-Ocular-Coloboma-And-Micrognathia-Igbp1-Ngs-Genetic-Test</v>
      </c>
      <c r="H1588" t="s">
        <v>1152</v>
      </c>
      <c r="I1588" t="str">
        <f t="shared" si="98"/>
        <v>Corpus Callosum Agenesis Of With Mental Retardation Ocular Coloboma And Micrognathia Igbp1 Ngs Genetic Test</v>
      </c>
      <c r="J1588" t="s">
        <v>1169</v>
      </c>
      <c r="K1588" t="str">
        <f t="shared" si="99"/>
        <v>&lt;a target="_blank" href="testing.php?uae=Corpus-Callosum-Agenesis-Of-With-Mental-Retardation-Ocular-Coloboma-And-Micrognathia-Igbp1-Ngs-Genetic-Test"&gt;Corpus Callosum Agenesis Of With Mental Retardation Ocular Coloboma And Micrognathia Igbp1 Ngs Genetic Test&lt;/a&gt; &lt;br /&gt;</v>
      </c>
    </row>
    <row r="1589" spans="2:11">
      <c r="B1589" t="s">
        <v>5126</v>
      </c>
      <c r="C1589" t="str">
        <f t="shared" si="96"/>
        <v>Rubella-Viral-Load-Quantitative-Real-Time-Pcr-Test</v>
      </c>
      <c r="F1589" t="s">
        <v>8415</v>
      </c>
      <c r="G1589" t="str">
        <f t="shared" si="97"/>
        <v>Rubella-Viral-Load-Quantitative-Real-Time-Pcr-Test</v>
      </c>
      <c r="H1589" t="s">
        <v>1152</v>
      </c>
      <c r="I1589" t="str">
        <f t="shared" si="98"/>
        <v>Rubella Viral Load Quantitative Real Time Pcr Test</v>
      </c>
      <c r="J1589" t="s">
        <v>1169</v>
      </c>
      <c r="K1589" t="str">
        <f t="shared" si="99"/>
        <v>&lt;a target="_blank" href="testing.php?uae=Rubella-Viral-Load-Quantitative-Real-Time-Pcr-Test"&gt;Rubella Viral Load Quantitative Real Time Pcr Test&lt;/a&gt; &lt;br /&gt;</v>
      </c>
    </row>
    <row r="1590" spans="2:11">
      <c r="B1590" t="s">
        <v>5127</v>
      </c>
      <c r="C1590" t="str">
        <f t="shared" si="96"/>
        <v>Convulsions-Benign-Familial-Infantile-3-Scn2A-Ngs-Genetic-Test</v>
      </c>
      <c r="F1590" t="s">
        <v>8415</v>
      </c>
      <c r="G1590" t="str">
        <f t="shared" si="97"/>
        <v>Convulsions-Benign-Familial-Infantile-3-Scn2A-Ngs-Genetic-Test</v>
      </c>
      <c r="H1590" t="s">
        <v>1152</v>
      </c>
      <c r="I1590" t="str">
        <f t="shared" si="98"/>
        <v>Convulsions Benign Familial Infantile 3 Scn2A Ngs Genetic Test</v>
      </c>
      <c r="J1590" t="s">
        <v>1169</v>
      </c>
      <c r="K1590" t="str">
        <f t="shared" si="99"/>
        <v>&lt;a target="_blank" href="testing.php?uae=Convulsions-Benign-Familial-Infantile-3-Scn2A-Ngs-Genetic-Test"&gt;Convulsions Benign Familial Infantile 3 Scn2A Ngs Genetic Test&lt;/a&gt; &lt;br /&gt;</v>
      </c>
    </row>
    <row r="1591" spans="2:11">
      <c r="B1591" t="s">
        <v>5128</v>
      </c>
      <c r="C1591" t="str">
        <f t="shared" si="96"/>
        <v>Convulsions-Familial-Infantile-With-Paroxysmal-Choreoathetosis-Prrt2-Ngs-Genetic-Test</v>
      </c>
      <c r="F1591" t="s">
        <v>8415</v>
      </c>
      <c r="G1591" t="str">
        <f t="shared" si="97"/>
        <v>Convulsions-Familial-Infantile-With-Paroxysmal-Choreoathetosis-Prrt2-Ngs-Genetic-Test</v>
      </c>
      <c r="H1591" t="s">
        <v>1152</v>
      </c>
      <c r="I1591" t="str">
        <f t="shared" si="98"/>
        <v>Convulsions Familial Infantile With Paroxysmal Choreoathetosis Prrt2 Ngs Genetic Test</v>
      </c>
      <c r="J1591" t="s">
        <v>1169</v>
      </c>
      <c r="K1591" t="str">
        <f t="shared" si="99"/>
        <v>&lt;a target="_blank" href="testing.php?uae=Convulsions-Familial-Infantile-With-Paroxysmal-Choreoathetosis-Prrt2-Ngs-Genetic-Test"&gt;Convulsions Familial Infantile With Paroxysmal Choreoathetosis Prrt2 Ngs Genetic Test&lt;/a&gt; &lt;br /&gt;</v>
      </c>
    </row>
    <row r="1592" spans="2:11">
      <c r="B1592" t="s">
        <v>5129</v>
      </c>
      <c r="C1592" t="str">
        <f t="shared" si="96"/>
        <v>Parainfluenza-1234-Multiplex-Detection-Differentiation-Quantitative-Real-Time-Pcr-Test</v>
      </c>
      <c r="F1592" t="s">
        <v>8415</v>
      </c>
      <c r="G1592" t="str">
        <f t="shared" si="97"/>
        <v>Parainfluenza-1234-Multiplex-Detection-Differentiation-Quantitative-Real-Time-Pcr-Test</v>
      </c>
      <c r="H1592" t="s">
        <v>1152</v>
      </c>
      <c r="I1592" t="str">
        <f t="shared" si="98"/>
        <v>Parainfluenza 1234 Multiplex Detection Differentiation Quantitative Real Time Pcr Test</v>
      </c>
      <c r="J1592" t="s">
        <v>1169</v>
      </c>
      <c r="K1592" t="str">
        <f t="shared" si="99"/>
        <v>&lt;a target="_blank" href="testing.php?uae=Parainfluenza-1234-Multiplex-Detection-Differentiation-Quantitative-Real-Time-Pcr-Test"&gt;Parainfluenza 1234 Multiplex Detection Differentiation Quantitative Real Time Pcr Test&lt;/a&gt; &lt;br /&gt;</v>
      </c>
    </row>
    <row r="1593" spans="2:11">
      <c r="B1593" t="s">
        <v>5130</v>
      </c>
      <c r="C1593" t="str">
        <f t="shared" si="96"/>
        <v>Congenital-Muscular-Dystrophy-And-Hypoglycosylation-Of-Dystroglycan-B3Galnt2-Ngs-Genetic-Test</v>
      </c>
      <c r="F1593" t="s">
        <v>8415</v>
      </c>
      <c r="G1593" t="str">
        <f t="shared" si="97"/>
        <v>Congenital-Muscular-Dystrophy-And-Hypoglycosylation-Of-Dystroglycan-B3Galnt2-Ngs-Genetic-Test</v>
      </c>
      <c r="H1593" t="s">
        <v>1152</v>
      </c>
      <c r="I1593" t="str">
        <f t="shared" si="98"/>
        <v>Congenital Muscular Dystrophy And Hypoglycosylation Of Dystroglycan B3Galnt2 Ngs Genetic Test</v>
      </c>
      <c r="J1593" t="s">
        <v>1169</v>
      </c>
      <c r="K1593" t="str">
        <f t="shared" si="99"/>
        <v>&lt;a target="_blank" href="testing.php?uae=Congenital-Muscular-Dystrophy-And-Hypoglycosylation-Of-Dystroglycan-B3Galnt2-Ngs-Genetic-Test"&gt;Congenital Muscular Dystrophy And Hypoglycosylation Of Dystroglycan B3Galnt2 Ngs Genetic Test&lt;/a&gt; &lt;br /&gt;</v>
      </c>
    </row>
    <row r="1594" spans="2:11">
      <c r="B1594" t="s">
        <v>5131</v>
      </c>
      <c r="C1594" t="str">
        <f t="shared" si="96"/>
        <v>Parvo-Virus-B19-Qualitative-Real-Time-Pcr-Test-2</v>
      </c>
      <c r="F1594" t="s">
        <v>8415</v>
      </c>
      <c r="G1594" t="str">
        <f t="shared" si="97"/>
        <v>Parvo-Virus-B19-Qualitative-Real-Time-Pcr-Test-2</v>
      </c>
      <c r="H1594" t="s">
        <v>1152</v>
      </c>
      <c r="I1594" t="str">
        <f t="shared" si="98"/>
        <v>Parvo Virus B19 Qualitative Real Time Pcr Test 2</v>
      </c>
      <c r="J1594" t="s">
        <v>1169</v>
      </c>
      <c r="K1594" t="str">
        <f t="shared" si="99"/>
        <v>&lt;a target="_blank" href="testing.php?uae=Parvo-Virus-B19-Qualitative-Real-Time-Pcr-Test-2"&gt;Parvo Virus B19 Qualitative Real Time Pcr Test 2&lt;/a&gt; &lt;br /&gt;</v>
      </c>
    </row>
    <row r="1595" spans="2:11">
      <c r="B1595" t="s">
        <v>5132</v>
      </c>
      <c r="C1595" t="str">
        <f t="shared" si="96"/>
        <v>Compton-North-Congenital-Myopathy-Cntn1-Ngs-Genetic-Test</v>
      </c>
      <c r="F1595" t="s">
        <v>8415</v>
      </c>
      <c r="G1595" t="str">
        <f t="shared" si="97"/>
        <v>Compton-North-Congenital-Myopathy-Cntn1-Ngs-Genetic-Test</v>
      </c>
      <c r="H1595" t="s">
        <v>1152</v>
      </c>
      <c r="I1595" t="str">
        <f t="shared" si="98"/>
        <v>Compton North Congenital Myopathy Cntn1 Ngs Genetic Test</v>
      </c>
      <c r="J1595" t="s">
        <v>1169</v>
      </c>
      <c r="K1595" t="str">
        <f t="shared" si="99"/>
        <v>&lt;a target="_blank" href="testing.php?uae=Compton-North-Congenital-Myopathy-Cntn1-Ngs-Genetic-Test"&gt;Compton North Congenital Myopathy Cntn1 Ngs Genetic Test&lt;/a&gt; &lt;br /&gt;</v>
      </c>
    </row>
    <row r="1596" spans="2:11">
      <c r="B1596" t="s">
        <v>5133</v>
      </c>
      <c r="C1596" t="str">
        <f t="shared" si="96"/>
        <v>Nipah-Virus-Qualitative-Real-Time-Pcr-Test-2</v>
      </c>
      <c r="F1596" t="s">
        <v>8415</v>
      </c>
      <c r="G1596" t="str">
        <f t="shared" si="97"/>
        <v>Nipah-Virus-Qualitative-Real-Time-Pcr-Test-2</v>
      </c>
      <c r="H1596" t="s">
        <v>1152</v>
      </c>
      <c r="I1596" t="str">
        <f t="shared" si="98"/>
        <v>Nipah Virus Qualitative Real Time Pcr Test 2</v>
      </c>
      <c r="J1596" t="s">
        <v>1169</v>
      </c>
      <c r="K1596" t="str">
        <f t="shared" si="99"/>
        <v>&lt;a target="_blank" href="testing.php?uae=Nipah-Virus-Qualitative-Real-Time-Pcr-Test-2"&gt;Nipah Virus Qualitative Real Time Pcr Test 2&lt;/a&gt; &lt;br /&gt;</v>
      </c>
    </row>
    <row r="1597" spans="2:11">
      <c r="B1597" t="s">
        <v>5134</v>
      </c>
      <c r="C1597" t="str">
        <f t="shared" si="96"/>
        <v>Parvo-Virus-B19-Viral-Load-Quantitative-Real-Time-Pcr-Test-2</v>
      </c>
      <c r="F1597" t="s">
        <v>8415</v>
      </c>
      <c r="G1597" t="str">
        <f t="shared" si="97"/>
        <v>Parvo-Virus-B19-Viral-Load-Quantitative-Real-Time-Pcr-Test-2</v>
      </c>
      <c r="H1597" t="s">
        <v>1152</v>
      </c>
      <c r="I1597" t="str">
        <f t="shared" si="98"/>
        <v>Parvo Virus B19 Viral Load Quantitative Real Time Pcr Test 2</v>
      </c>
      <c r="J1597" t="s">
        <v>1169</v>
      </c>
      <c r="K1597" t="str">
        <f t="shared" si="99"/>
        <v>&lt;a target="_blank" href="testing.php?uae=Parvo-Virus-B19-Viral-Load-Quantitative-Real-Time-Pcr-Test-2"&gt;Parvo Virus B19 Viral Load Quantitative Real Time Pcr Test 2&lt;/a&gt; &lt;br /&gt;</v>
      </c>
    </row>
    <row r="1598" spans="2:11">
      <c r="B1598" t="s">
        <v>5135</v>
      </c>
      <c r="C1598" t="str">
        <f t="shared" si="96"/>
        <v>Coffin-Lowry-Syndrome-Rps6Ka3-Ngs-Genetic-Test</v>
      </c>
      <c r="F1598" t="s">
        <v>8415</v>
      </c>
      <c r="G1598" t="str">
        <f t="shared" si="97"/>
        <v>Coffin-Lowry-Syndrome-Rps6Ka3-Ngs-Genetic-Test</v>
      </c>
      <c r="H1598" t="s">
        <v>1152</v>
      </c>
      <c r="I1598" t="str">
        <f t="shared" si="98"/>
        <v>Coffin Lowry Syndrome Rps6Ka3 Ngs Genetic Test</v>
      </c>
      <c r="J1598" t="s">
        <v>1169</v>
      </c>
      <c r="K1598" t="str">
        <f t="shared" si="99"/>
        <v>&lt;a target="_blank" href="testing.php?uae=Coffin-Lowry-Syndrome-Rps6Ka3-Ngs-Genetic-Test"&gt;Coffin Lowry Syndrome Rps6Ka3 Ngs Genetic Test&lt;/a&gt; &lt;br /&gt;</v>
      </c>
    </row>
    <row r="1599" spans="2:11">
      <c r="B1599" t="s">
        <v>5136</v>
      </c>
      <c r="C1599" t="str">
        <f t="shared" si="96"/>
        <v>Cohen-Syndrome-Vps13B-Ngs-Genetic-Test</v>
      </c>
      <c r="F1599" t="s">
        <v>8415</v>
      </c>
      <c r="G1599" t="str">
        <f t="shared" si="97"/>
        <v>Cohen-Syndrome-Vps13B-Ngs-Genetic-Test</v>
      </c>
      <c r="H1599" t="s">
        <v>1152</v>
      </c>
      <c r="I1599" t="str">
        <f t="shared" si="98"/>
        <v>Cohen Syndrome Vps13B Ngs Genetic Test</v>
      </c>
      <c r="J1599" t="s">
        <v>1169</v>
      </c>
      <c r="K1599" t="str">
        <f t="shared" si="99"/>
        <v>&lt;a target="_blank" href="testing.php?uae=Cohen-Syndrome-Vps13B-Ngs-Genetic-Test"&gt;Cohen Syndrome Vps13B Ngs Genetic Test&lt;/a&gt; &lt;br /&gt;</v>
      </c>
    </row>
    <row r="1600" spans="2:11">
      <c r="B1600" t="s">
        <v>5137</v>
      </c>
      <c r="C1600" t="str">
        <f t="shared" si="96"/>
        <v>Nipah-Virus-Viral-Load-Quantitative-Real-Time-Pcr-Test-2</v>
      </c>
      <c r="F1600" t="s">
        <v>8415</v>
      </c>
      <c r="G1600" t="str">
        <f t="shared" si="97"/>
        <v>Nipah-Virus-Viral-Load-Quantitative-Real-Time-Pcr-Test-2</v>
      </c>
      <c r="H1600" t="s">
        <v>1152</v>
      </c>
      <c r="I1600" t="str">
        <f t="shared" si="98"/>
        <v>Nipah Virus Viral Load Quantitative Real Time Pcr Test 2</v>
      </c>
      <c r="J1600" t="s">
        <v>1169</v>
      </c>
      <c r="K1600" t="str">
        <f t="shared" si="99"/>
        <v>&lt;a target="_blank" href="testing.php?uae=Nipah-Virus-Viral-Load-Quantitative-Real-Time-Pcr-Test-2"&gt;Nipah Virus Viral Load Quantitative Real Time Pcr Test 2&lt;/a&gt; &lt;br /&gt;</v>
      </c>
    </row>
    <row r="1601" spans="2:11">
      <c r="B1601" t="s">
        <v>5138</v>
      </c>
      <c r="C1601" t="str">
        <f t="shared" si="96"/>
        <v>Coenzyme-Q10-Deficiency-Type-5-Coq9-Ngs-Genetic-Test</v>
      </c>
      <c r="F1601" t="s">
        <v>8415</v>
      </c>
      <c r="G1601" t="str">
        <f t="shared" si="97"/>
        <v>Coenzyme-Q10-Deficiency-Type-5-Coq9-Ngs-Genetic-Test</v>
      </c>
      <c r="H1601" t="s">
        <v>1152</v>
      </c>
      <c r="I1601" t="str">
        <f t="shared" si="98"/>
        <v>Coenzyme Q10 Deficiency Type 5 Coq9 Ngs Genetic Test</v>
      </c>
      <c r="J1601" t="s">
        <v>1169</v>
      </c>
      <c r="K1601" t="str">
        <f t="shared" si="99"/>
        <v>&lt;a target="_blank" href="testing.php?uae=Coenzyme-Q10-Deficiency-Type-5-Coq9-Ngs-Genetic-Test"&gt;Coenzyme Q10 Deficiency Type 5 Coq9 Ngs Genetic Test&lt;/a&gt; &lt;br /&gt;</v>
      </c>
    </row>
    <row r="1602" spans="2:11">
      <c r="B1602" t="s">
        <v>5139</v>
      </c>
      <c r="C1602" t="str">
        <f t="shared" si="96"/>
        <v>Metapneumonia-Virus-B-Qualitative-Real-Time-Pcr-Test-2</v>
      </c>
      <c r="F1602" t="s">
        <v>8415</v>
      </c>
      <c r="G1602" t="str">
        <f t="shared" si="97"/>
        <v>Metapneumonia-Virus-B-Qualitative-Real-Time-Pcr-Test-2</v>
      </c>
      <c r="H1602" t="s">
        <v>1152</v>
      </c>
      <c r="I1602" t="str">
        <f t="shared" si="98"/>
        <v>Metapneumonia Virus B Qualitative Real Time Pcr Test 2</v>
      </c>
      <c r="J1602" t="s">
        <v>1169</v>
      </c>
      <c r="K1602" t="str">
        <f t="shared" si="99"/>
        <v>&lt;a target="_blank" href="testing.php?uae=Metapneumonia-Virus-B-Qualitative-Real-Time-Pcr-Test-2"&gt;Metapneumonia Virus B Qualitative Real Time Pcr Test 2&lt;/a&gt; &lt;br /&gt;</v>
      </c>
    </row>
    <row r="1603" spans="2:11">
      <c r="B1603" t="s">
        <v>5140</v>
      </c>
      <c r="C1603" t="str">
        <f t="shared" si="96"/>
        <v>Coenzyme-Q10-Deficiency-Type-3-Pdss2-Ngs-Genetic-Test</v>
      </c>
      <c r="F1603" t="s">
        <v>8415</v>
      </c>
      <c r="G1603" t="str">
        <f t="shared" si="97"/>
        <v>Coenzyme-Q10-Deficiency-Type-3-Pdss2-Ngs-Genetic-Test</v>
      </c>
      <c r="H1603" t="s">
        <v>1152</v>
      </c>
      <c r="I1603" t="str">
        <f t="shared" si="98"/>
        <v>Coenzyme Q10 Deficiency Type 3 Pdss2 Ngs Genetic Test</v>
      </c>
      <c r="J1603" t="s">
        <v>1169</v>
      </c>
      <c r="K1603" t="str">
        <f t="shared" si="99"/>
        <v>&lt;a target="_blank" href="testing.php?uae=Coenzyme-Q10-Deficiency-Type-3-Pdss2-Ngs-Genetic-Test"&gt;Coenzyme Q10 Deficiency Type 3 Pdss2 Ngs Genetic Test&lt;/a&gt; &lt;br /&gt;</v>
      </c>
    </row>
    <row r="1604" spans="2:11">
      <c r="B1604" t="s">
        <v>5141</v>
      </c>
      <c r="C1604" t="str">
        <f t="shared" si="96"/>
        <v>Metapneumonia-Virus-A-Qualitative-Real-Time-Pcr-Test-2</v>
      </c>
      <c r="F1604" t="s">
        <v>8415</v>
      </c>
      <c r="G1604" t="str">
        <f t="shared" si="97"/>
        <v>Metapneumonia-Virus-A-Qualitative-Real-Time-Pcr-Test-2</v>
      </c>
      <c r="H1604" t="s">
        <v>1152</v>
      </c>
      <c r="I1604" t="str">
        <f t="shared" si="98"/>
        <v>Metapneumonia Virus A Qualitative Real Time Pcr Test 2</v>
      </c>
      <c r="J1604" t="s">
        <v>1169</v>
      </c>
      <c r="K1604" t="str">
        <f t="shared" si="99"/>
        <v>&lt;a target="_blank" href="testing.php?uae=Metapneumonia-Virus-A-Qualitative-Real-Time-Pcr-Test-2"&gt;Metapneumonia Virus A Qualitative Real Time Pcr Test 2&lt;/a&gt; &lt;br /&gt;</v>
      </c>
    </row>
    <row r="1605" spans="2:11">
      <c r="B1605" t="s">
        <v>5142</v>
      </c>
      <c r="C1605" t="str">
        <f t="shared" ref="C1605:C1668" si="100">PROPER(B1605)</f>
        <v>Metapneumonia-Virus-B-Viral-Load-Quantitative-Real-Time-Pcr-Test-2</v>
      </c>
      <c r="F1605" t="s">
        <v>8415</v>
      </c>
      <c r="G1605" t="str">
        <f t="shared" ref="G1605:G1668" si="101">C1605</f>
        <v>Metapneumonia-Virus-B-Viral-Load-Quantitative-Real-Time-Pcr-Test-2</v>
      </c>
      <c r="H1605" t="s">
        <v>1152</v>
      </c>
      <c r="I1605" t="str">
        <f t="shared" ref="I1605:I1668" si="102">SUBSTITUTE(C1605,"-"," ")</f>
        <v>Metapneumonia Virus B Viral Load Quantitative Real Time Pcr Test 2</v>
      </c>
      <c r="J1605" t="s">
        <v>1169</v>
      </c>
      <c r="K1605" t="str">
        <f t="shared" ref="K1605:K1668" si="103">CONCATENATE(F1605,G1605,H1605,I1605,J1605)</f>
        <v>&lt;a target="_blank" href="testing.php?uae=Metapneumonia-Virus-B-Viral-Load-Quantitative-Real-Time-Pcr-Test-2"&gt;Metapneumonia Virus B Viral Load Quantitative Real Time Pcr Test 2&lt;/a&gt; &lt;br /&gt;</v>
      </c>
    </row>
    <row r="1606" spans="2:11">
      <c r="B1606" t="s">
        <v>5143</v>
      </c>
      <c r="C1606" t="str">
        <f t="shared" si="100"/>
        <v>Coenzyme-Q10-Deficiency-Type-1-Coq2-Ngs-Genetic-Test</v>
      </c>
      <c r="F1606" t="s">
        <v>8415</v>
      </c>
      <c r="G1606" t="str">
        <f t="shared" si="101"/>
        <v>Coenzyme-Q10-Deficiency-Type-1-Coq2-Ngs-Genetic-Test</v>
      </c>
      <c r="H1606" t="s">
        <v>1152</v>
      </c>
      <c r="I1606" t="str">
        <f t="shared" si="102"/>
        <v>Coenzyme Q10 Deficiency Type 1 Coq2 Ngs Genetic Test</v>
      </c>
      <c r="J1606" t="s">
        <v>1169</v>
      </c>
      <c r="K1606" t="str">
        <f t="shared" si="103"/>
        <v>&lt;a target="_blank" href="testing.php?uae=Coenzyme-Q10-Deficiency-Type-1-Coq2-Ngs-Genetic-Test"&gt;Coenzyme Q10 Deficiency Type 1 Coq2 Ngs Genetic Test&lt;/a&gt; &lt;br /&gt;</v>
      </c>
    </row>
    <row r="1607" spans="2:11">
      <c r="B1607" t="s">
        <v>5144</v>
      </c>
      <c r="C1607" t="str">
        <f t="shared" si="100"/>
        <v>Coenzyme-Q10-Deficiency-Type-2-Pdss1-Ngs-Genetic-Test</v>
      </c>
      <c r="F1607" t="s">
        <v>8415</v>
      </c>
      <c r="G1607" t="str">
        <f t="shared" si="101"/>
        <v>Coenzyme-Q10-Deficiency-Type-2-Pdss1-Ngs-Genetic-Test</v>
      </c>
      <c r="H1607" t="s">
        <v>1152</v>
      </c>
      <c r="I1607" t="str">
        <f t="shared" si="102"/>
        <v>Coenzyme Q10 Deficiency Type 2 Pdss1 Ngs Genetic Test</v>
      </c>
      <c r="J1607" t="s">
        <v>1169</v>
      </c>
      <c r="K1607" t="str">
        <f t="shared" si="103"/>
        <v>&lt;a target="_blank" href="testing.php?uae=Coenzyme-Q10-Deficiency-Type-2-Pdss1-Ngs-Genetic-Test"&gt;Coenzyme Q10 Deficiency Type 2 Pdss1 Ngs Genetic Test&lt;/a&gt; &lt;br /&gt;</v>
      </c>
    </row>
    <row r="1608" spans="2:11">
      <c r="B1608" t="s">
        <v>5145</v>
      </c>
      <c r="C1608" t="str">
        <f t="shared" si="100"/>
        <v>Metapneumonia-Virus-A-Viral-Load-Quantitative-Real-Time-Pcr-Test-2</v>
      </c>
      <c r="F1608" t="s">
        <v>8415</v>
      </c>
      <c r="G1608" t="str">
        <f t="shared" si="101"/>
        <v>Metapneumonia-Virus-A-Viral-Load-Quantitative-Real-Time-Pcr-Test-2</v>
      </c>
      <c r="H1608" t="s">
        <v>1152</v>
      </c>
      <c r="I1608" t="str">
        <f t="shared" si="102"/>
        <v>Metapneumonia Virus A Viral Load Quantitative Real Time Pcr Test 2</v>
      </c>
      <c r="J1608" t="s">
        <v>1169</v>
      </c>
      <c r="K1608" t="str">
        <f t="shared" si="103"/>
        <v>&lt;a target="_blank" href="testing.php?uae=Metapneumonia-Virus-A-Viral-Load-Quantitative-Real-Time-Pcr-Test-2"&gt;Metapneumonia Virus A Viral Load Quantitative Real Time Pcr Test 2&lt;/a&gt; &lt;br /&gt;</v>
      </c>
    </row>
    <row r="1609" spans="2:11">
      <c r="B1609" t="s">
        <v>5146</v>
      </c>
      <c r="C1609" t="str">
        <f t="shared" si="100"/>
        <v>Coach-Syndrome-Tmem67-Ngs-Genetic-Test</v>
      </c>
      <c r="F1609" t="s">
        <v>8415</v>
      </c>
      <c r="G1609" t="str">
        <f t="shared" si="101"/>
        <v>Coach-Syndrome-Tmem67-Ngs-Genetic-Test</v>
      </c>
      <c r="H1609" t="s">
        <v>1152</v>
      </c>
      <c r="I1609" t="str">
        <f t="shared" si="102"/>
        <v>Coach Syndrome Tmem67 Ngs Genetic Test</v>
      </c>
      <c r="J1609" t="s">
        <v>1169</v>
      </c>
      <c r="K1609" t="str">
        <f t="shared" si="103"/>
        <v>&lt;a target="_blank" href="testing.php?uae=Coach-Syndrome-Tmem67-Ngs-Genetic-Test"&gt;Coach Syndrome Tmem67 Ngs Genetic Test&lt;/a&gt; &lt;br /&gt;</v>
      </c>
    </row>
    <row r="1610" spans="2:11">
      <c r="B1610" t="s">
        <v>5147</v>
      </c>
      <c r="C1610" t="str">
        <f t="shared" si="100"/>
        <v>Metapneumonia-Virus-A-B-Detection-And-Differentiation-Qualitative-Real-Time-Pcr-Test-2</v>
      </c>
      <c r="F1610" t="s">
        <v>8415</v>
      </c>
      <c r="G1610" t="str">
        <f t="shared" si="101"/>
        <v>Metapneumonia-Virus-A-B-Detection-And-Differentiation-Qualitative-Real-Time-Pcr-Test-2</v>
      </c>
      <c r="H1610" t="s">
        <v>1152</v>
      </c>
      <c r="I1610" t="str">
        <f t="shared" si="102"/>
        <v>Metapneumonia Virus A B Detection And Differentiation Qualitative Real Time Pcr Test 2</v>
      </c>
      <c r="J1610" t="s">
        <v>1169</v>
      </c>
      <c r="K1610" t="str">
        <f t="shared" si="103"/>
        <v>&lt;a target="_blank" href="testing.php?uae=Metapneumonia-Virus-A-B-Detection-And-Differentiation-Qualitative-Real-Time-Pcr-Test-2"&gt;Metapneumonia Virus A B Detection And Differentiation Qualitative Real Time Pcr Test 2&lt;/a&gt; &lt;br /&gt;</v>
      </c>
    </row>
    <row r="1611" spans="2:11">
      <c r="B1611" t="s">
        <v>5148</v>
      </c>
      <c r="C1611" t="str">
        <f t="shared" si="100"/>
        <v>Coach-Syndrome-Rpgrip1L-Ngs-Genetic-Test</v>
      </c>
      <c r="F1611" t="s">
        <v>8415</v>
      </c>
      <c r="G1611" t="str">
        <f t="shared" si="101"/>
        <v>Coach-Syndrome-Rpgrip1L-Ngs-Genetic-Test</v>
      </c>
      <c r="H1611" t="s">
        <v>1152</v>
      </c>
      <c r="I1611" t="str">
        <f t="shared" si="102"/>
        <v>Coach Syndrome Rpgrip1L Ngs Genetic Test</v>
      </c>
      <c r="J1611" t="s">
        <v>1169</v>
      </c>
      <c r="K1611" t="str">
        <f t="shared" si="103"/>
        <v>&lt;a target="_blank" href="testing.php?uae=Coach-Syndrome-Rpgrip1L-Ngs-Genetic-Test"&gt;Coach Syndrome Rpgrip1L Ngs Genetic Test&lt;/a&gt; &lt;br /&gt;</v>
      </c>
    </row>
    <row r="1612" spans="2:11">
      <c r="B1612" t="s">
        <v>5149</v>
      </c>
      <c r="C1612" t="str">
        <f t="shared" si="100"/>
        <v>Metapneumonia-Qualitative-Real-Time-Pcr-Test-2</v>
      </c>
      <c r="F1612" t="s">
        <v>8415</v>
      </c>
      <c r="G1612" t="str">
        <f t="shared" si="101"/>
        <v>Metapneumonia-Qualitative-Real-Time-Pcr-Test-2</v>
      </c>
      <c r="H1612" t="s">
        <v>1152</v>
      </c>
      <c r="I1612" t="str">
        <f t="shared" si="102"/>
        <v>Metapneumonia Qualitative Real Time Pcr Test 2</v>
      </c>
      <c r="J1612" t="s">
        <v>1169</v>
      </c>
      <c r="K1612" t="str">
        <f t="shared" si="103"/>
        <v>&lt;a target="_blank" href="testing.php?uae=Metapneumonia-Qualitative-Real-Time-Pcr-Test-2"&gt;Metapneumonia Qualitative Real Time Pcr Test 2&lt;/a&gt; &lt;br /&gt;</v>
      </c>
    </row>
    <row r="1613" spans="2:11">
      <c r="B1613" t="s">
        <v>5150</v>
      </c>
      <c r="C1613" t="str">
        <f t="shared" si="100"/>
        <v>Coach-Syndrome-Cc2D2A-Ngs-Genetic-Test</v>
      </c>
      <c r="F1613" t="s">
        <v>8415</v>
      </c>
      <c r="G1613" t="str">
        <f t="shared" si="101"/>
        <v>Coach-Syndrome-Cc2D2A-Ngs-Genetic-Test</v>
      </c>
      <c r="H1613" t="s">
        <v>1152</v>
      </c>
      <c r="I1613" t="str">
        <f t="shared" si="102"/>
        <v>Coach Syndrome Cc2D2A Ngs Genetic Test</v>
      </c>
      <c r="J1613" t="s">
        <v>1169</v>
      </c>
      <c r="K1613" t="str">
        <f t="shared" si="103"/>
        <v>&lt;a target="_blank" href="testing.php?uae=Coach-Syndrome-Cc2D2A-Ngs-Genetic-Test"&gt;Coach Syndrome Cc2D2A Ngs Genetic Test&lt;/a&gt; &lt;br /&gt;</v>
      </c>
    </row>
    <row r="1614" spans="2:11">
      <c r="B1614" t="s">
        <v>5151</v>
      </c>
      <c r="C1614" t="str">
        <f t="shared" si="100"/>
        <v>Metapneumonia-Viral-Load-Quantitative-Real-Time-Pcr-Test-2</v>
      </c>
      <c r="F1614" t="s">
        <v>8415</v>
      </c>
      <c r="G1614" t="str">
        <f t="shared" si="101"/>
        <v>Metapneumonia-Viral-Load-Quantitative-Real-Time-Pcr-Test-2</v>
      </c>
      <c r="H1614" t="s">
        <v>1152</v>
      </c>
      <c r="I1614" t="str">
        <f t="shared" si="102"/>
        <v>Metapneumonia Viral Load Quantitative Real Time Pcr Test 2</v>
      </c>
      <c r="J1614" t="s">
        <v>1169</v>
      </c>
      <c r="K1614" t="str">
        <f t="shared" si="103"/>
        <v>&lt;a target="_blank" href="testing.php?uae=Metapneumonia-Viral-Load-Quantitative-Real-Time-Pcr-Test-2"&gt;Metapneumonia Viral Load Quantitative Real Time Pcr Test 2&lt;/a&gt; &lt;br /&gt;</v>
      </c>
    </row>
    <row r="1615" spans="2:11">
      <c r="B1615" t="s">
        <v>5152</v>
      </c>
      <c r="C1615" t="str">
        <f t="shared" si="100"/>
        <v>Cmtx5-Prps1-Ngs-Genetic-Test</v>
      </c>
      <c r="F1615" t="s">
        <v>8415</v>
      </c>
      <c r="G1615" t="str">
        <f t="shared" si="101"/>
        <v>Cmtx5-Prps1-Ngs-Genetic-Test</v>
      </c>
      <c r="H1615" t="s">
        <v>1152</v>
      </c>
      <c r="I1615" t="str">
        <f t="shared" si="102"/>
        <v>Cmtx5 Prps1 Ngs Genetic Test</v>
      </c>
      <c r="J1615" t="s">
        <v>1169</v>
      </c>
      <c r="K1615" t="str">
        <f t="shared" si="103"/>
        <v>&lt;a target="_blank" href="testing.php?uae=Cmtx5-Prps1-Ngs-Genetic-Test"&gt;Cmtx5 Prps1 Ngs Genetic Test&lt;/a&gt; &lt;br /&gt;</v>
      </c>
    </row>
    <row r="1616" spans="2:11">
      <c r="B1616" t="s">
        <v>5153</v>
      </c>
      <c r="C1616" t="str">
        <f t="shared" si="100"/>
        <v>Mers-Middle-East-Respiratory-Syndrome-Upeorf1A-Orf1B-Multiplex-Detection-And-Differentiation-Qualitative-Real-Time-Pcr-Test-2</v>
      </c>
      <c r="F1616" t="s">
        <v>8415</v>
      </c>
      <c r="G1616" t="str">
        <f t="shared" si="101"/>
        <v>Mers-Middle-East-Respiratory-Syndrome-Upeorf1A-Orf1B-Multiplex-Detection-And-Differentiation-Qualitative-Real-Time-Pcr-Test-2</v>
      </c>
      <c r="H1616" t="s">
        <v>1152</v>
      </c>
      <c r="I1616" t="str">
        <f t="shared" si="102"/>
        <v>Mers Middle East Respiratory Syndrome Upeorf1A Orf1B Multiplex Detection And Differentiation Qualitative Real Time Pcr Test 2</v>
      </c>
      <c r="J1616" t="s">
        <v>1169</v>
      </c>
      <c r="K1616" t="str">
        <f t="shared" si="103"/>
        <v>&lt;a target="_blank" href="testing.php?uae=Mers-Middle-East-Respiratory-Syndrome-Upeorf1A-Orf1B-Multiplex-Detection-And-Differentiation-Qualitative-Real-Time-Pcr-Test-2"&gt;Mers Middle East Respiratory Syndrome Upeorf1A Orf1B Multiplex Detection And Differentiation Qualitative Real Time Pcr Test 2&lt;/a&gt; &lt;br /&gt;</v>
      </c>
    </row>
    <row r="1617" spans="2:11">
      <c r="B1617" t="s">
        <v>5154</v>
      </c>
      <c r="C1617" t="str">
        <f t="shared" si="100"/>
        <v>Cmtx4-Aifm1-Ngs-Genetic-Test</v>
      </c>
      <c r="F1617" t="s">
        <v>8415</v>
      </c>
      <c r="G1617" t="str">
        <f t="shared" si="101"/>
        <v>Cmtx4-Aifm1-Ngs-Genetic-Test</v>
      </c>
      <c r="H1617" t="s">
        <v>1152</v>
      </c>
      <c r="I1617" t="str">
        <f t="shared" si="102"/>
        <v>Cmtx4 Aifm1 Ngs Genetic Test</v>
      </c>
      <c r="J1617" t="s">
        <v>1169</v>
      </c>
      <c r="K1617" t="str">
        <f t="shared" si="103"/>
        <v>&lt;a target="_blank" href="testing.php?uae=Cmtx4-Aifm1-Ngs-Genetic-Test"&gt;Cmtx4 Aifm1 Ngs Genetic Test&lt;/a&gt; &lt;br /&gt;</v>
      </c>
    </row>
    <row r="1618" spans="2:11">
      <c r="B1618" t="s">
        <v>5155</v>
      </c>
      <c r="C1618" t="str">
        <f t="shared" si="100"/>
        <v>Cmtx1-Gjb1-Ngs-Genetic-Test</v>
      </c>
      <c r="F1618" t="s">
        <v>8415</v>
      </c>
      <c r="G1618" t="str">
        <f t="shared" si="101"/>
        <v>Cmtx1-Gjb1-Ngs-Genetic-Test</v>
      </c>
      <c r="H1618" t="s">
        <v>1152</v>
      </c>
      <c r="I1618" t="str">
        <f t="shared" si="102"/>
        <v>Cmtx1 Gjb1 Ngs Genetic Test</v>
      </c>
      <c r="J1618" t="s">
        <v>1169</v>
      </c>
      <c r="K1618" t="str">
        <f t="shared" si="103"/>
        <v>&lt;a target="_blank" href="testing.php?uae=Cmtx1-Gjb1-Ngs-Genetic-Test"&gt;Cmtx1 Gjb1 Ngs Genetic Test&lt;/a&gt; &lt;br /&gt;</v>
      </c>
    </row>
    <row r="1619" spans="2:11">
      <c r="B1619" t="s">
        <v>5156</v>
      </c>
      <c r="C1619" t="str">
        <f t="shared" si="100"/>
        <v>Cmtrid-Cox6A1-Ngs-Genetic-Test</v>
      </c>
      <c r="F1619" t="s">
        <v>8415</v>
      </c>
      <c r="G1619" t="str">
        <f t="shared" si="101"/>
        <v>Cmtrid-Cox6A1-Ngs-Genetic-Test</v>
      </c>
      <c r="H1619" t="s">
        <v>1152</v>
      </c>
      <c r="I1619" t="str">
        <f t="shared" si="102"/>
        <v>Cmtrid Cox6A1 Ngs Genetic Test</v>
      </c>
      <c r="J1619" t="s">
        <v>1169</v>
      </c>
      <c r="K1619" t="str">
        <f t="shared" si="103"/>
        <v>&lt;a target="_blank" href="testing.php?uae=Cmtrid-Cox6A1-Ngs-Genetic-Test"&gt;Cmtrid Cox6A1 Ngs Genetic Test&lt;/a&gt; &lt;br /&gt;</v>
      </c>
    </row>
    <row r="1620" spans="2:11">
      <c r="B1620" t="s">
        <v>5157</v>
      </c>
      <c r="C1620" t="str">
        <f t="shared" si="100"/>
        <v>Cmtrib-Kars-Ngs-Genetic-Test</v>
      </c>
      <c r="F1620" t="s">
        <v>8415</v>
      </c>
      <c r="G1620" t="str">
        <f t="shared" si="101"/>
        <v>Cmtrib-Kars-Ngs-Genetic-Test</v>
      </c>
      <c r="H1620" t="s">
        <v>1152</v>
      </c>
      <c r="I1620" t="str">
        <f t="shared" si="102"/>
        <v>Cmtrib Kars Ngs Genetic Test</v>
      </c>
      <c r="J1620" t="s">
        <v>1169</v>
      </c>
      <c r="K1620" t="str">
        <f t="shared" si="103"/>
        <v>&lt;a target="_blank" href="testing.php?uae=Cmtrib-Kars-Ngs-Genetic-Test"&gt;Cmtrib Kars Ngs Genetic Test&lt;/a&gt; &lt;br /&gt;</v>
      </c>
    </row>
    <row r="1621" spans="2:11">
      <c r="B1621" t="s">
        <v>5158</v>
      </c>
      <c r="C1621" t="str">
        <f t="shared" si="100"/>
        <v>Cmtdif-Gnb4-Ngs-Genetic-Test</v>
      </c>
      <c r="F1621" t="s">
        <v>8415</v>
      </c>
      <c r="G1621" t="str">
        <f t="shared" si="101"/>
        <v>Cmtdif-Gnb4-Ngs-Genetic-Test</v>
      </c>
      <c r="H1621" t="s">
        <v>1152</v>
      </c>
      <c r="I1621" t="str">
        <f t="shared" si="102"/>
        <v>Cmtdif Gnb4 Ngs Genetic Test</v>
      </c>
      <c r="J1621" t="s">
        <v>1169</v>
      </c>
      <c r="K1621" t="str">
        <f t="shared" si="103"/>
        <v>&lt;a target="_blank" href="testing.php?uae=Cmtdif-Gnb4-Ngs-Genetic-Test"&gt;Cmtdif Gnb4 Ngs Genetic Test&lt;/a&gt; &lt;br /&gt;</v>
      </c>
    </row>
    <row r="1622" spans="2:11">
      <c r="B1622" t="s">
        <v>5159</v>
      </c>
      <c r="C1622" t="str">
        <f t="shared" si="100"/>
        <v>Measles-Virus-Viral-Load-Quantitative-Real-Time-Pcr-Test-2</v>
      </c>
      <c r="F1622" t="s">
        <v>8415</v>
      </c>
      <c r="G1622" t="str">
        <f t="shared" si="101"/>
        <v>Measles-Virus-Viral-Load-Quantitative-Real-Time-Pcr-Test-2</v>
      </c>
      <c r="H1622" t="s">
        <v>1152</v>
      </c>
      <c r="I1622" t="str">
        <f t="shared" si="102"/>
        <v>Measles Virus Viral Load Quantitative Real Time Pcr Test 2</v>
      </c>
      <c r="J1622" t="s">
        <v>1169</v>
      </c>
      <c r="K1622" t="str">
        <f t="shared" si="103"/>
        <v>&lt;a target="_blank" href="testing.php?uae=Measles-Virus-Viral-Load-Quantitative-Real-Time-Pcr-Test-2"&gt;Measles Virus Viral Load Quantitative Real Time Pcr Test 2&lt;/a&gt; &lt;br /&gt;</v>
      </c>
    </row>
    <row r="1623" spans="2:11">
      <c r="B1623" t="s">
        <v>5160</v>
      </c>
      <c r="C1623" t="str">
        <f t="shared" si="100"/>
        <v>Measles-Virus-Rna-Detection-Qualitative-Real-Time-Pcr-Test-2</v>
      </c>
      <c r="F1623" t="s">
        <v>8415</v>
      </c>
      <c r="G1623" t="str">
        <f t="shared" si="101"/>
        <v>Measles-Virus-Rna-Detection-Qualitative-Real-Time-Pcr-Test-2</v>
      </c>
      <c r="H1623" t="s">
        <v>1152</v>
      </c>
      <c r="I1623" t="str">
        <f t="shared" si="102"/>
        <v>Measles Virus Rna Detection Qualitative Real Time Pcr Test 2</v>
      </c>
      <c r="J1623" t="s">
        <v>1169</v>
      </c>
      <c r="K1623" t="str">
        <f t="shared" si="103"/>
        <v>&lt;a target="_blank" href="testing.php?uae=Measles-Virus-Rna-Detection-Qualitative-Real-Time-Pcr-Test-2"&gt;Measles Virus Rna Detection Qualitative Real Time Pcr Test 2&lt;/a&gt; &lt;br /&gt;</v>
      </c>
    </row>
    <row r="1624" spans="2:11">
      <c r="B1624" t="s">
        <v>5161</v>
      </c>
      <c r="C1624" t="str">
        <f t="shared" si="100"/>
        <v>Cmt4J-Fig4-Ngs-Genetic-Test</v>
      </c>
      <c r="F1624" t="s">
        <v>8415</v>
      </c>
      <c r="G1624" t="str">
        <f t="shared" si="101"/>
        <v>Cmt4J-Fig4-Ngs-Genetic-Test</v>
      </c>
      <c r="H1624" t="s">
        <v>1152</v>
      </c>
      <c r="I1624" t="str">
        <f t="shared" si="102"/>
        <v>Cmt4J Fig4 Ngs Genetic Test</v>
      </c>
      <c r="J1624" t="s">
        <v>1169</v>
      </c>
      <c r="K1624" t="str">
        <f t="shared" si="103"/>
        <v>&lt;a target="_blank" href="testing.php?uae=Cmt4J-Fig4-Ngs-Genetic-Test"&gt;Cmt4J Fig4 Ngs Genetic Test&lt;/a&gt; &lt;br /&gt;</v>
      </c>
    </row>
    <row r="1625" spans="2:11">
      <c r="B1625" t="s">
        <v>5162</v>
      </c>
      <c r="C1625" t="str">
        <f t="shared" si="100"/>
        <v>Marburg-Lassa-Ebola-Multiplex-Detection-And-Differentiation-Qualitative-Real-Time-Pcr-Test-2</v>
      </c>
      <c r="F1625" t="s">
        <v>8415</v>
      </c>
      <c r="G1625" t="str">
        <f t="shared" si="101"/>
        <v>Marburg-Lassa-Ebola-Multiplex-Detection-And-Differentiation-Qualitative-Real-Time-Pcr-Test-2</v>
      </c>
      <c r="H1625" t="s">
        <v>1152</v>
      </c>
      <c r="I1625" t="str">
        <f t="shared" si="102"/>
        <v>Marburg Lassa Ebola Multiplex Detection And Differentiation Qualitative Real Time Pcr Test 2</v>
      </c>
      <c r="J1625" t="s">
        <v>1169</v>
      </c>
      <c r="K1625" t="str">
        <f t="shared" si="103"/>
        <v>&lt;a target="_blank" href="testing.php?uae=Marburg-Lassa-Ebola-Multiplex-Detection-And-Differentiation-Qualitative-Real-Time-Pcr-Test-2"&gt;Marburg Lassa Ebola Multiplex Detection And Differentiation Qualitative Real Time Pcr Test 2&lt;/a&gt; &lt;br /&gt;</v>
      </c>
    </row>
    <row r="1626" spans="2:11">
      <c r="B1626" t="s">
        <v>5163</v>
      </c>
      <c r="C1626" t="str">
        <f t="shared" si="100"/>
        <v>Cmt4H-Fgd4-Ngs-Genetic-Test</v>
      </c>
      <c r="F1626" t="s">
        <v>8415</v>
      </c>
      <c r="G1626" t="str">
        <f t="shared" si="101"/>
        <v>Cmt4H-Fgd4-Ngs-Genetic-Test</v>
      </c>
      <c r="H1626" t="s">
        <v>1152</v>
      </c>
      <c r="I1626" t="str">
        <f t="shared" si="102"/>
        <v>Cmt4H Fgd4 Ngs Genetic Test</v>
      </c>
      <c r="J1626" t="s">
        <v>1169</v>
      </c>
      <c r="K1626" t="str">
        <f t="shared" si="103"/>
        <v>&lt;a target="_blank" href="testing.php?uae=Cmt4H-Fgd4-Ngs-Genetic-Test"&gt;Cmt4H Fgd4 Ngs Genetic Test&lt;/a&gt; &lt;br /&gt;</v>
      </c>
    </row>
    <row r="1627" spans="2:11">
      <c r="B1627" t="s">
        <v>5164</v>
      </c>
      <c r="C1627" t="str">
        <f t="shared" si="100"/>
        <v>Cmt4F-Prx-Ngs-Genetic-Test</v>
      </c>
      <c r="F1627" t="s">
        <v>8415</v>
      </c>
      <c r="G1627" t="str">
        <f t="shared" si="101"/>
        <v>Cmt4F-Prx-Ngs-Genetic-Test</v>
      </c>
      <c r="H1627" t="s">
        <v>1152</v>
      </c>
      <c r="I1627" t="str">
        <f t="shared" si="102"/>
        <v>Cmt4F Prx Ngs Genetic Test</v>
      </c>
      <c r="J1627" t="s">
        <v>1169</v>
      </c>
      <c r="K1627" t="str">
        <f t="shared" si="103"/>
        <v>&lt;a target="_blank" href="testing.php?uae=Cmt4F-Prx-Ngs-Genetic-Test"&gt;Cmt4F Prx Ngs Genetic Test&lt;/a&gt; &lt;br /&gt;</v>
      </c>
    </row>
    <row r="1628" spans="2:11">
      <c r="B1628" t="s">
        <v>5165</v>
      </c>
      <c r="C1628" t="str">
        <f t="shared" si="100"/>
        <v>Jc-Bk-Dna-Detection-Qualitative-Real-Time-Pcr-Test-2</v>
      </c>
      <c r="F1628" t="s">
        <v>8415</v>
      </c>
      <c r="G1628" t="str">
        <f t="shared" si="101"/>
        <v>Jc-Bk-Dna-Detection-Qualitative-Real-Time-Pcr-Test-2</v>
      </c>
      <c r="H1628" t="s">
        <v>1152</v>
      </c>
      <c r="I1628" t="str">
        <f t="shared" si="102"/>
        <v>Jc Bk Dna Detection Qualitative Real Time Pcr Test 2</v>
      </c>
      <c r="J1628" t="s">
        <v>1169</v>
      </c>
      <c r="K1628" t="str">
        <f t="shared" si="103"/>
        <v>&lt;a target="_blank" href="testing.php?uae=Jc-Bk-Dna-Detection-Qualitative-Real-Time-Pcr-Test-2"&gt;Jc Bk Dna Detection Qualitative Real Time Pcr Test 2&lt;/a&gt; &lt;br /&gt;</v>
      </c>
    </row>
    <row r="1629" spans="2:11">
      <c r="B1629" t="s">
        <v>5166</v>
      </c>
      <c r="C1629" t="str">
        <f t="shared" si="100"/>
        <v>Jc-Bk-Viral-Load-Quantitative-Real-Time-Pcr-Test-2</v>
      </c>
      <c r="F1629" t="s">
        <v>8415</v>
      </c>
      <c r="G1629" t="str">
        <f t="shared" si="101"/>
        <v>Jc-Bk-Viral-Load-Quantitative-Real-Time-Pcr-Test-2</v>
      </c>
      <c r="H1629" t="s">
        <v>1152</v>
      </c>
      <c r="I1629" t="str">
        <f t="shared" si="102"/>
        <v>Jc Bk Viral Load Quantitative Real Time Pcr Test 2</v>
      </c>
      <c r="J1629" t="s">
        <v>1169</v>
      </c>
      <c r="K1629" t="str">
        <f t="shared" si="103"/>
        <v>&lt;a target="_blank" href="testing.php?uae=Jc-Bk-Viral-Load-Quantitative-Real-Time-Pcr-Test-2"&gt;Jc Bk Viral Load Quantitative Real Time Pcr Test 2&lt;/a&gt; &lt;br /&gt;</v>
      </c>
    </row>
    <row r="1630" spans="2:11">
      <c r="B1630" t="s">
        <v>5167</v>
      </c>
      <c r="C1630" t="str">
        <f t="shared" si="100"/>
        <v>Cmt4E-Mpz-Ngs-Genetic-Test</v>
      </c>
      <c r="F1630" t="s">
        <v>8415</v>
      </c>
      <c r="G1630" t="str">
        <f t="shared" si="101"/>
        <v>Cmt4E-Mpz-Ngs-Genetic-Test</v>
      </c>
      <c r="H1630" t="s">
        <v>1152</v>
      </c>
      <c r="I1630" t="str">
        <f t="shared" si="102"/>
        <v>Cmt4E Mpz Ngs Genetic Test</v>
      </c>
      <c r="J1630" t="s">
        <v>1169</v>
      </c>
      <c r="K1630" t="str">
        <f t="shared" si="103"/>
        <v>&lt;a target="_blank" href="testing.php?uae=Cmt4E-Mpz-Ngs-Genetic-Test"&gt;Cmt4E Mpz Ngs Genetic Test&lt;/a&gt; &lt;br /&gt;</v>
      </c>
    </row>
    <row r="1631" spans="2:11">
      <c r="B1631" t="s">
        <v>5168</v>
      </c>
      <c r="C1631" t="str">
        <f t="shared" si="100"/>
        <v>Jev-Rna-Detection-Qualitative-Real-Time-Pcr-Test-2</v>
      </c>
      <c r="F1631" t="s">
        <v>8415</v>
      </c>
      <c r="G1631" t="str">
        <f t="shared" si="101"/>
        <v>Jev-Rna-Detection-Qualitative-Real-Time-Pcr-Test-2</v>
      </c>
      <c r="H1631" t="s">
        <v>1152</v>
      </c>
      <c r="I1631" t="str">
        <f t="shared" si="102"/>
        <v>Jev Rna Detection Qualitative Real Time Pcr Test 2</v>
      </c>
      <c r="J1631" t="s">
        <v>1169</v>
      </c>
      <c r="K1631" t="str">
        <f t="shared" si="103"/>
        <v>&lt;a target="_blank" href="testing.php?uae=Jev-Rna-Detection-Qualitative-Real-Time-Pcr-Test-2"&gt;Jev Rna Detection Qualitative Real Time Pcr Test 2&lt;/a&gt; &lt;br /&gt;</v>
      </c>
    </row>
    <row r="1632" spans="2:11">
      <c r="B1632" t="s">
        <v>5169</v>
      </c>
      <c r="C1632" t="str">
        <f t="shared" si="100"/>
        <v>Cmt4E-Egr2-Ngs-Genetic-Test</v>
      </c>
      <c r="F1632" t="s">
        <v>8415</v>
      </c>
      <c r="G1632" t="str">
        <f t="shared" si="101"/>
        <v>Cmt4E-Egr2-Ngs-Genetic-Test</v>
      </c>
      <c r="H1632" t="s">
        <v>1152</v>
      </c>
      <c r="I1632" t="str">
        <f t="shared" si="102"/>
        <v>Cmt4E Egr2 Ngs Genetic Test</v>
      </c>
      <c r="J1632" t="s">
        <v>1169</v>
      </c>
      <c r="K1632" t="str">
        <f t="shared" si="103"/>
        <v>&lt;a target="_blank" href="testing.php?uae=Cmt4E-Egr2-Ngs-Genetic-Test"&gt;Cmt4E Egr2 Ngs Genetic Test&lt;/a&gt; &lt;br /&gt;</v>
      </c>
    </row>
    <row r="1633" spans="2:11">
      <c r="B1633" t="s">
        <v>5170</v>
      </c>
      <c r="C1633" t="str">
        <f t="shared" si="100"/>
        <v>Jev-Viral-Load-Quantitative-Real-Time-Pcr-Test-2</v>
      </c>
      <c r="F1633" t="s">
        <v>8415</v>
      </c>
      <c r="G1633" t="str">
        <f t="shared" si="101"/>
        <v>Jev-Viral-Load-Quantitative-Real-Time-Pcr-Test-2</v>
      </c>
      <c r="H1633" t="s">
        <v>1152</v>
      </c>
      <c r="I1633" t="str">
        <f t="shared" si="102"/>
        <v>Jev Viral Load Quantitative Real Time Pcr Test 2</v>
      </c>
      <c r="J1633" t="s">
        <v>1169</v>
      </c>
      <c r="K1633" t="str">
        <f t="shared" si="103"/>
        <v>&lt;a target="_blank" href="testing.php?uae=Jev-Viral-Load-Quantitative-Real-Time-Pcr-Test-2"&gt;Jev Viral Load Quantitative Real Time Pcr Test 2&lt;/a&gt; &lt;br /&gt;</v>
      </c>
    </row>
    <row r="1634" spans="2:11">
      <c r="B1634" t="s">
        <v>5171</v>
      </c>
      <c r="C1634" t="str">
        <f t="shared" si="100"/>
        <v>Influenza-Group-A-B-Qualitative-Real-Time-Pcr-Test-2</v>
      </c>
      <c r="F1634" t="s">
        <v>8415</v>
      </c>
      <c r="G1634" t="str">
        <f t="shared" si="101"/>
        <v>Influenza-Group-A-B-Qualitative-Real-Time-Pcr-Test-2</v>
      </c>
      <c r="H1634" t="s">
        <v>1152</v>
      </c>
      <c r="I1634" t="str">
        <f t="shared" si="102"/>
        <v>Influenza Group A B Qualitative Real Time Pcr Test 2</v>
      </c>
      <c r="J1634" t="s">
        <v>1169</v>
      </c>
      <c r="K1634" t="str">
        <f t="shared" si="103"/>
        <v>&lt;a target="_blank" href="testing.php?uae=Influenza-Group-A-B-Qualitative-Real-Time-Pcr-Test-2"&gt;Influenza Group A B Qualitative Real Time Pcr Test 2&lt;/a&gt; &lt;br /&gt;</v>
      </c>
    </row>
    <row r="1635" spans="2:11">
      <c r="B1635" t="s">
        <v>5172</v>
      </c>
      <c r="C1635" t="str">
        <f t="shared" si="100"/>
        <v>Influenza-Group-A-B-Viral-Load-Quantitative-Real-Time-Pcr-Test-2</v>
      </c>
      <c r="F1635" t="s">
        <v>8415</v>
      </c>
      <c r="G1635" t="str">
        <f t="shared" si="101"/>
        <v>Influenza-Group-A-B-Viral-Load-Quantitative-Real-Time-Pcr-Test-2</v>
      </c>
      <c r="H1635" t="s">
        <v>1152</v>
      </c>
      <c r="I1635" t="str">
        <f t="shared" si="102"/>
        <v>Influenza Group A B Viral Load Quantitative Real Time Pcr Test 2</v>
      </c>
      <c r="J1635" t="s">
        <v>1169</v>
      </c>
      <c r="K1635" t="str">
        <f t="shared" si="103"/>
        <v>&lt;a target="_blank" href="testing.php?uae=Influenza-Group-A-B-Viral-Load-Quantitative-Real-Time-Pcr-Test-2"&gt;Influenza Group A B Viral Load Quantitative Real Time Pcr Test 2&lt;/a&gt; &lt;br /&gt;</v>
      </c>
    </row>
    <row r="1636" spans="2:11">
      <c r="B1636" t="s">
        <v>5173</v>
      </c>
      <c r="C1636" t="str">
        <f t="shared" si="100"/>
        <v>Cmt4D-Ndrg1-Ngs-Genetic-Test</v>
      </c>
      <c r="F1636" t="s">
        <v>8415</v>
      </c>
      <c r="G1636" t="str">
        <f t="shared" si="101"/>
        <v>Cmt4D-Ndrg1-Ngs-Genetic-Test</v>
      </c>
      <c r="H1636" t="s">
        <v>1152</v>
      </c>
      <c r="I1636" t="str">
        <f t="shared" si="102"/>
        <v>Cmt4D Ndrg1 Ngs Genetic Test</v>
      </c>
      <c r="J1636" t="s">
        <v>1169</v>
      </c>
      <c r="K1636" t="str">
        <f t="shared" si="103"/>
        <v>&lt;a target="_blank" href="testing.php?uae=Cmt4D-Ndrg1-Ngs-Genetic-Test"&gt;Cmt4D Ndrg1 Ngs Genetic Test&lt;/a&gt; &lt;br /&gt;</v>
      </c>
    </row>
    <row r="1637" spans="2:11">
      <c r="B1637" t="s">
        <v>5174</v>
      </c>
      <c r="C1637" t="str">
        <f t="shared" si="100"/>
        <v>Influenza-B-Qualitative-Real-Time-Pcr-Test-2</v>
      </c>
      <c r="F1637" t="s">
        <v>8415</v>
      </c>
      <c r="G1637" t="str">
        <f t="shared" si="101"/>
        <v>Influenza-B-Qualitative-Real-Time-Pcr-Test-2</v>
      </c>
      <c r="H1637" t="s">
        <v>1152</v>
      </c>
      <c r="I1637" t="str">
        <f t="shared" si="102"/>
        <v>Influenza B Qualitative Real Time Pcr Test 2</v>
      </c>
      <c r="J1637" t="s">
        <v>1169</v>
      </c>
      <c r="K1637" t="str">
        <f t="shared" si="103"/>
        <v>&lt;a target="_blank" href="testing.php?uae=Influenza-B-Qualitative-Real-Time-Pcr-Test-2"&gt;Influenza B Qualitative Real Time Pcr Test 2&lt;/a&gt; &lt;br /&gt;</v>
      </c>
    </row>
    <row r="1638" spans="2:11">
      <c r="B1638" t="s">
        <v>5175</v>
      </c>
      <c r="C1638" t="str">
        <f t="shared" si="100"/>
        <v>Cmt4C-Sh3Tc2-Ngs-Genetic-Test</v>
      </c>
      <c r="F1638" t="s">
        <v>8415</v>
      </c>
      <c r="G1638" t="str">
        <f t="shared" si="101"/>
        <v>Cmt4C-Sh3Tc2-Ngs-Genetic-Test</v>
      </c>
      <c r="H1638" t="s">
        <v>1152</v>
      </c>
      <c r="I1638" t="str">
        <f t="shared" si="102"/>
        <v>Cmt4C Sh3Tc2 Ngs Genetic Test</v>
      </c>
      <c r="J1638" t="s">
        <v>1169</v>
      </c>
      <c r="K1638" t="str">
        <f t="shared" si="103"/>
        <v>&lt;a target="_blank" href="testing.php?uae=Cmt4C-Sh3Tc2-Ngs-Genetic-Test"&gt;Cmt4C Sh3Tc2 Ngs Genetic Test&lt;/a&gt; &lt;br /&gt;</v>
      </c>
    </row>
    <row r="1639" spans="2:11">
      <c r="B1639" t="s">
        <v>5176</v>
      </c>
      <c r="C1639" t="str">
        <f t="shared" si="100"/>
        <v>Influenza-B-Viral-Load-Quantitative-Real-Time-Pcr-Test-2</v>
      </c>
      <c r="F1639" t="s">
        <v>8415</v>
      </c>
      <c r="G1639" t="str">
        <f t="shared" si="101"/>
        <v>Influenza-B-Viral-Load-Quantitative-Real-Time-Pcr-Test-2</v>
      </c>
      <c r="H1639" t="s">
        <v>1152</v>
      </c>
      <c r="I1639" t="str">
        <f t="shared" si="102"/>
        <v>Influenza B Viral Load Quantitative Real Time Pcr Test 2</v>
      </c>
      <c r="J1639" t="s">
        <v>1169</v>
      </c>
      <c r="K1639" t="str">
        <f t="shared" si="103"/>
        <v>&lt;a target="_blank" href="testing.php?uae=Influenza-B-Viral-Load-Quantitative-Real-Time-Pcr-Test-2"&gt;Influenza B Viral Load Quantitative Real Time Pcr Test 2&lt;/a&gt; &lt;br /&gt;</v>
      </c>
    </row>
    <row r="1640" spans="2:11">
      <c r="B1640" t="s">
        <v>5177</v>
      </c>
      <c r="C1640" t="str">
        <f t="shared" si="100"/>
        <v>Cmt4B2-Sbf2-Ngs-Genetic-Test</v>
      </c>
      <c r="F1640" t="s">
        <v>8415</v>
      </c>
      <c r="G1640" t="str">
        <f t="shared" si="101"/>
        <v>Cmt4B2-Sbf2-Ngs-Genetic-Test</v>
      </c>
      <c r="H1640" t="s">
        <v>1152</v>
      </c>
      <c r="I1640" t="str">
        <f t="shared" si="102"/>
        <v>Cmt4B2 Sbf2 Ngs Genetic Test</v>
      </c>
      <c r="J1640" t="s">
        <v>1169</v>
      </c>
      <c r="K1640" t="str">
        <f t="shared" si="103"/>
        <v>&lt;a target="_blank" href="testing.php?uae=Cmt4B2-Sbf2-Ngs-Genetic-Test"&gt;Cmt4B2 Sbf2 Ngs Genetic Test&lt;/a&gt; &lt;br /&gt;</v>
      </c>
    </row>
    <row r="1641" spans="2:11">
      <c r="B1641" t="s">
        <v>5178</v>
      </c>
      <c r="C1641" t="str">
        <f t="shared" si="100"/>
        <v>Influenza-A-Qualitative-Real-Time-Pcr-Test-2</v>
      </c>
      <c r="F1641" t="s">
        <v>8415</v>
      </c>
      <c r="G1641" t="str">
        <f t="shared" si="101"/>
        <v>Influenza-A-Qualitative-Real-Time-Pcr-Test-2</v>
      </c>
      <c r="H1641" t="s">
        <v>1152</v>
      </c>
      <c r="I1641" t="str">
        <f t="shared" si="102"/>
        <v>Influenza A Qualitative Real Time Pcr Test 2</v>
      </c>
      <c r="J1641" t="s">
        <v>1169</v>
      </c>
      <c r="K1641" t="str">
        <f t="shared" si="103"/>
        <v>&lt;a target="_blank" href="testing.php?uae=Influenza-A-Qualitative-Real-Time-Pcr-Test-2"&gt;Influenza A Qualitative Real Time Pcr Test 2&lt;/a&gt; &lt;br /&gt;</v>
      </c>
    </row>
    <row r="1642" spans="2:11">
      <c r="B1642" t="s">
        <v>5179</v>
      </c>
      <c r="C1642" t="str">
        <f t="shared" si="100"/>
        <v>Cmt4B1-Mtmr2-Ngs-Genetic-Test</v>
      </c>
      <c r="F1642" t="s">
        <v>8415</v>
      </c>
      <c r="G1642" t="str">
        <f t="shared" si="101"/>
        <v>Cmt4B1-Mtmr2-Ngs-Genetic-Test</v>
      </c>
      <c r="H1642" t="s">
        <v>1152</v>
      </c>
      <c r="I1642" t="str">
        <f t="shared" si="102"/>
        <v>Cmt4B1 Mtmr2 Ngs Genetic Test</v>
      </c>
      <c r="J1642" t="s">
        <v>1169</v>
      </c>
      <c r="K1642" t="str">
        <f t="shared" si="103"/>
        <v>&lt;a target="_blank" href="testing.php?uae=Cmt4B1-Mtmr2-Ngs-Genetic-Test"&gt;Cmt4B1 Mtmr2 Ngs Genetic Test&lt;/a&gt; &lt;br /&gt;</v>
      </c>
    </row>
    <row r="1643" spans="2:11">
      <c r="B1643" t="s">
        <v>5180</v>
      </c>
      <c r="C1643" t="str">
        <f t="shared" si="100"/>
        <v>Influenza-A-Viral-Load-Quantitative-Real-Time-Pcr-Test-2</v>
      </c>
      <c r="F1643" t="s">
        <v>8415</v>
      </c>
      <c r="G1643" t="str">
        <f t="shared" si="101"/>
        <v>Influenza-A-Viral-Load-Quantitative-Real-Time-Pcr-Test-2</v>
      </c>
      <c r="H1643" t="s">
        <v>1152</v>
      </c>
      <c r="I1643" t="str">
        <f t="shared" si="102"/>
        <v>Influenza A Viral Load Quantitative Real Time Pcr Test 2</v>
      </c>
      <c r="J1643" t="s">
        <v>1169</v>
      </c>
      <c r="K1643" t="str">
        <f t="shared" si="103"/>
        <v>&lt;a target="_blank" href="testing.php?uae=Influenza-A-Viral-Load-Quantitative-Real-Time-Pcr-Test-2"&gt;Influenza A Viral Load Quantitative Real Time Pcr Test 2&lt;/a&gt; &lt;br /&gt;</v>
      </c>
    </row>
    <row r="1644" spans="2:11">
      <c r="B1644" t="s">
        <v>5181</v>
      </c>
      <c r="C1644" t="str">
        <f t="shared" si="100"/>
        <v>Cmt4A-Gdap1-Ngs-Genetic-Test</v>
      </c>
      <c r="F1644" t="s">
        <v>8415</v>
      </c>
      <c r="G1644" t="str">
        <f t="shared" si="101"/>
        <v>Cmt4A-Gdap1-Ngs-Genetic-Test</v>
      </c>
      <c r="H1644" t="s">
        <v>1152</v>
      </c>
      <c r="I1644" t="str">
        <f t="shared" si="102"/>
        <v>Cmt4A Gdap1 Ngs Genetic Test</v>
      </c>
      <c r="J1644" t="s">
        <v>1169</v>
      </c>
      <c r="K1644" t="str">
        <f t="shared" si="103"/>
        <v>&lt;a target="_blank" href="testing.php?uae=Cmt4A-Gdap1-Ngs-Genetic-Test"&gt;Cmt4A Gdap1 Ngs Genetic Test&lt;/a&gt; &lt;br /&gt;</v>
      </c>
    </row>
    <row r="1645" spans="2:11">
      <c r="B1645" t="s">
        <v>5182</v>
      </c>
      <c r="C1645" t="str">
        <f t="shared" si="100"/>
        <v>Cmt4-Ctdp1-Related-Ctdp1-Ngs-Genetic-Test</v>
      </c>
      <c r="F1645" t="s">
        <v>8415</v>
      </c>
      <c r="G1645" t="str">
        <f t="shared" si="101"/>
        <v>Cmt4-Ctdp1-Related-Ctdp1-Ngs-Genetic-Test</v>
      </c>
      <c r="H1645" t="s">
        <v>1152</v>
      </c>
      <c r="I1645" t="str">
        <f t="shared" si="102"/>
        <v>Cmt4 Ctdp1 Related Ctdp1 Ngs Genetic Test</v>
      </c>
      <c r="J1645" t="s">
        <v>1169</v>
      </c>
      <c r="K1645" t="str">
        <f t="shared" si="103"/>
        <v>&lt;a target="_blank" href="testing.php?uae=Cmt4-Ctdp1-Related-Ctdp1-Ngs-Genetic-Test"&gt;Cmt4 Ctdp1 Related Ctdp1 Ngs Genetic Test&lt;/a&gt; &lt;br /&gt;</v>
      </c>
    </row>
    <row r="1646" spans="2:11">
      <c r="B1646" t="s">
        <v>5183</v>
      </c>
      <c r="C1646" t="str">
        <f t="shared" si="100"/>
        <v>Cmt2P-Lrsam1-Ngs-Genetic-Test</v>
      </c>
      <c r="F1646" t="s">
        <v>8415</v>
      </c>
      <c r="G1646" t="str">
        <f t="shared" si="101"/>
        <v>Cmt2P-Lrsam1-Ngs-Genetic-Test</v>
      </c>
      <c r="H1646" t="s">
        <v>1152</v>
      </c>
      <c r="I1646" t="str">
        <f t="shared" si="102"/>
        <v>Cmt2P Lrsam1 Ngs Genetic Test</v>
      </c>
      <c r="J1646" t="s">
        <v>1169</v>
      </c>
      <c r="K1646" t="str">
        <f t="shared" si="103"/>
        <v>&lt;a target="_blank" href="testing.php?uae=Cmt2P-Lrsam1-Ngs-Genetic-Test"&gt;Cmt2P Lrsam1 Ngs Genetic Test&lt;/a&gt; &lt;br /&gt;</v>
      </c>
    </row>
    <row r="1647" spans="2:11">
      <c r="B1647" t="s">
        <v>5184</v>
      </c>
      <c r="C1647" t="str">
        <f t="shared" si="100"/>
        <v>Cmt2L-Hspb8-Ngs-Genetic-Test</v>
      </c>
      <c r="F1647" t="s">
        <v>8415</v>
      </c>
      <c r="G1647" t="str">
        <f t="shared" si="101"/>
        <v>Cmt2L-Hspb8-Ngs-Genetic-Test</v>
      </c>
      <c r="H1647" t="s">
        <v>1152</v>
      </c>
      <c r="I1647" t="str">
        <f t="shared" si="102"/>
        <v>Cmt2L Hspb8 Ngs Genetic Test</v>
      </c>
      <c r="J1647" t="s">
        <v>1169</v>
      </c>
      <c r="K1647" t="str">
        <f t="shared" si="103"/>
        <v>&lt;a target="_blank" href="testing.php?uae=Cmt2L-Hspb8-Ngs-Genetic-Test"&gt;Cmt2L Hspb8 Ngs Genetic Test&lt;/a&gt; &lt;br /&gt;</v>
      </c>
    </row>
    <row r="1648" spans="2:11">
      <c r="B1648" t="s">
        <v>5185</v>
      </c>
      <c r="C1648" t="str">
        <f t="shared" si="100"/>
        <v>Cmt2N-Aars-Ngs-Genetic-Test</v>
      </c>
      <c r="F1648" t="s">
        <v>8415</v>
      </c>
      <c r="G1648" t="str">
        <f t="shared" si="101"/>
        <v>Cmt2N-Aars-Ngs-Genetic-Test</v>
      </c>
      <c r="H1648" t="s">
        <v>1152</v>
      </c>
      <c r="I1648" t="str">
        <f t="shared" si="102"/>
        <v>Cmt2N Aars Ngs Genetic Test</v>
      </c>
      <c r="J1648" t="s">
        <v>1169</v>
      </c>
      <c r="K1648" t="str">
        <f t="shared" si="103"/>
        <v>&lt;a target="_blank" href="testing.php?uae=Cmt2N-Aars-Ngs-Genetic-Test"&gt;Cmt2N Aars Ngs Genetic Test&lt;/a&gt; &lt;br /&gt;</v>
      </c>
    </row>
    <row r="1649" spans="2:11">
      <c r="B1649" t="s">
        <v>5186</v>
      </c>
      <c r="C1649" t="str">
        <f t="shared" si="100"/>
        <v>Cmt2K-Gdap1-Ngs-Genetic-Test</v>
      </c>
      <c r="F1649" t="s">
        <v>8415</v>
      </c>
      <c r="G1649" t="str">
        <f t="shared" si="101"/>
        <v>Cmt2K-Gdap1-Ngs-Genetic-Test</v>
      </c>
      <c r="H1649" t="s">
        <v>1152</v>
      </c>
      <c r="I1649" t="str">
        <f t="shared" si="102"/>
        <v>Cmt2K Gdap1 Ngs Genetic Test</v>
      </c>
      <c r="J1649" t="s">
        <v>1169</v>
      </c>
      <c r="K1649" t="str">
        <f t="shared" si="103"/>
        <v>&lt;a target="_blank" href="testing.php?uae=Cmt2K-Gdap1-Ngs-Genetic-Test"&gt;Cmt2K Gdap1 Ngs Genetic Test&lt;/a&gt; &lt;br /&gt;</v>
      </c>
    </row>
    <row r="1650" spans="2:11">
      <c r="B1650" t="s">
        <v>5187</v>
      </c>
      <c r="C1650" t="str">
        <f t="shared" si="100"/>
        <v>Cmt2J-Mpz-Ngs-Genetic-Test</v>
      </c>
      <c r="F1650" t="s">
        <v>8415</v>
      </c>
      <c r="G1650" t="str">
        <f t="shared" si="101"/>
        <v>Cmt2J-Mpz-Ngs-Genetic-Test</v>
      </c>
      <c r="H1650" t="s">
        <v>1152</v>
      </c>
      <c r="I1650" t="str">
        <f t="shared" si="102"/>
        <v>Cmt2J Mpz Ngs Genetic Test</v>
      </c>
      <c r="J1650" t="s">
        <v>1169</v>
      </c>
      <c r="K1650" t="str">
        <f t="shared" si="103"/>
        <v>&lt;a target="_blank" href="testing.php?uae=Cmt2J-Mpz-Ngs-Genetic-Test"&gt;Cmt2J Mpz Ngs Genetic Test&lt;/a&gt; &lt;br /&gt;</v>
      </c>
    </row>
    <row r="1651" spans="2:11">
      <c r="B1651" t="s">
        <v>5188</v>
      </c>
      <c r="C1651" t="str">
        <f t="shared" si="100"/>
        <v>Human-Rota-Virus-Viral-Load-Quantitative-Real-Time-Pcr-Test-2</v>
      </c>
      <c r="F1651" t="s">
        <v>8415</v>
      </c>
      <c r="G1651" t="str">
        <f t="shared" si="101"/>
        <v>Human-Rota-Virus-Viral-Load-Quantitative-Real-Time-Pcr-Test-2</v>
      </c>
      <c r="H1651" t="s">
        <v>1152</v>
      </c>
      <c r="I1651" t="str">
        <f t="shared" si="102"/>
        <v>Human Rota Virus Viral Load Quantitative Real Time Pcr Test 2</v>
      </c>
      <c r="J1651" t="s">
        <v>1169</v>
      </c>
      <c r="K1651" t="str">
        <f t="shared" si="103"/>
        <v>&lt;a target="_blank" href="testing.php?uae=Human-Rota-Virus-Viral-Load-Quantitative-Real-Time-Pcr-Test-2"&gt;Human Rota Virus Viral Load Quantitative Real Time Pcr Test 2&lt;/a&gt; &lt;br /&gt;</v>
      </c>
    </row>
    <row r="1652" spans="2:11">
      <c r="B1652" t="s">
        <v>5189</v>
      </c>
      <c r="C1652" t="str">
        <f t="shared" si="100"/>
        <v>Human-Rota-Virus-Qualitative-Real-Time-Pcr-Test-2</v>
      </c>
      <c r="F1652" t="s">
        <v>8415</v>
      </c>
      <c r="G1652" t="str">
        <f t="shared" si="101"/>
        <v>Human-Rota-Virus-Qualitative-Real-Time-Pcr-Test-2</v>
      </c>
      <c r="H1652" t="s">
        <v>1152</v>
      </c>
      <c r="I1652" t="str">
        <f t="shared" si="102"/>
        <v>Human Rota Virus Qualitative Real Time Pcr Test 2</v>
      </c>
      <c r="J1652" t="s">
        <v>1169</v>
      </c>
      <c r="K1652" t="str">
        <f t="shared" si="103"/>
        <v>&lt;a target="_blank" href="testing.php?uae=Human-Rota-Virus-Qualitative-Real-Time-Pcr-Test-2"&gt;Human Rota Virus Qualitative Real Time Pcr Test 2&lt;/a&gt; &lt;br /&gt;</v>
      </c>
    </row>
    <row r="1653" spans="2:11">
      <c r="B1653" t="s">
        <v>5190</v>
      </c>
      <c r="C1653" t="str">
        <f t="shared" si="100"/>
        <v>Cmt2F-Hspb1-Ngs-Genetic-Test</v>
      </c>
      <c r="F1653" t="s">
        <v>8415</v>
      </c>
      <c r="G1653" t="str">
        <f t="shared" si="101"/>
        <v>Cmt2F-Hspb1-Ngs-Genetic-Test</v>
      </c>
      <c r="H1653" t="s">
        <v>1152</v>
      </c>
      <c r="I1653" t="str">
        <f t="shared" si="102"/>
        <v>Cmt2F Hspb1 Ngs Genetic Test</v>
      </c>
      <c r="J1653" t="s">
        <v>1169</v>
      </c>
      <c r="K1653" t="str">
        <f t="shared" si="103"/>
        <v>&lt;a target="_blank" href="testing.php?uae=Cmt2F-Hspb1-Ngs-Genetic-Test"&gt;Cmt2F Hspb1 Ngs Genetic Test&lt;/a&gt; &lt;br /&gt;</v>
      </c>
    </row>
    <row r="1654" spans="2:11">
      <c r="B1654" t="s">
        <v>5191</v>
      </c>
      <c r="C1654" t="str">
        <f t="shared" si="100"/>
        <v>Cmt2I-Mpz-Ngs-Genetic-Test</v>
      </c>
      <c r="F1654" t="s">
        <v>8415</v>
      </c>
      <c r="G1654" t="str">
        <f t="shared" si="101"/>
        <v>Cmt2I-Mpz-Ngs-Genetic-Test</v>
      </c>
      <c r="H1654" t="s">
        <v>1152</v>
      </c>
      <c r="I1654" t="str">
        <f t="shared" si="102"/>
        <v>Cmt2I Mpz Ngs Genetic Test</v>
      </c>
      <c r="J1654" t="s">
        <v>1169</v>
      </c>
      <c r="K1654" t="str">
        <f t="shared" si="103"/>
        <v>&lt;a target="_blank" href="testing.php?uae=Cmt2I-Mpz-Ngs-Genetic-Test"&gt;Cmt2I Mpz Ngs Genetic Test&lt;/a&gt; &lt;br /&gt;</v>
      </c>
    </row>
    <row r="1655" spans="2:11">
      <c r="B1655" t="s">
        <v>5192</v>
      </c>
      <c r="C1655" t="str">
        <f t="shared" si="100"/>
        <v>Helicobacter-Pylori-Qualitative-Real-Time-Pcr-Test-2</v>
      </c>
      <c r="F1655" t="s">
        <v>8415</v>
      </c>
      <c r="G1655" t="str">
        <f t="shared" si="101"/>
        <v>Helicobacter-Pylori-Qualitative-Real-Time-Pcr-Test-2</v>
      </c>
      <c r="H1655" t="s">
        <v>1152</v>
      </c>
      <c r="I1655" t="str">
        <f t="shared" si="102"/>
        <v>Helicobacter Pylori Qualitative Real Time Pcr Test 2</v>
      </c>
      <c r="J1655" t="s">
        <v>1169</v>
      </c>
      <c r="K1655" t="str">
        <f t="shared" si="103"/>
        <v>&lt;a target="_blank" href="testing.php?uae=Helicobacter-Pylori-Qualitative-Real-Time-Pcr-Test-2"&gt;Helicobacter Pylori Qualitative Real Time Pcr Test 2&lt;/a&gt; &lt;br /&gt;</v>
      </c>
    </row>
    <row r="1656" spans="2:11">
      <c r="B1656" t="s">
        <v>5193</v>
      </c>
      <c r="C1656" t="str">
        <f t="shared" si="100"/>
        <v>Cmt2E-Nefl-Ngs-Genetic-Test</v>
      </c>
      <c r="F1656" t="s">
        <v>8415</v>
      </c>
      <c r="G1656" t="str">
        <f t="shared" si="101"/>
        <v>Cmt2E-Nefl-Ngs-Genetic-Test</v>
      </c>
      <c r="H1656" t="s">
        <v>1152</v>
      </c>
      <c r="I1656" t="str">
        <f t="shared" si="102"/>
        <v>Cmt2E Nefl Ngs Genetic Test</v>
      </c>
      <c r="J1656" t="s">
        <v>1169</v>
      </c>
      <c r="K1656" t="str">
        <f t="shared" si="103"/>
        <v>&lt;a target="_blank" href="testing.php?uae=Cmt2E-Nefl-Ngs-Genetic-Test"&gt;Cmt2E Nefl Ngs Genetic Test&lt;/a&gt; &lt;br /&gt;</v>
      </c>
    </row>
    <row r="1657" spans="2:11">
      <c r="B1657" t="s">
        <v>5194</v>
      </c>
      <c r="C1657" t="str">
        <f t="shared" si="100"/>
        <v>Cmt2D-Gars-Ngs-Genetic-Test</v>
      </c>
      <c r="F1657" t="s">
        <v>8415</v>
      </c>
      <c r="G1657" t="str">
        <f t="shared" si="101"/>
        <v>Cmt2D-Gars-Ngs-Genetic-Test</v>
      </c>
      <c r="H1657" t="s">
        <v>1152</v>
      </c>
      <c r="I1657" t="str">
        <f t="shared" si="102"/>
        <v>Cmt2D Gars Ngs Genetic Test</v>
      </c>
      <c r="J1657" t="s">
        <v>1169</v>
      </c>
      <c r="K1657" t="str">
        <f t="shared" si="103"/>
        <v>&lt;a target="_blank" href="testing.php?uae=Cmt2D-Gars-Ngs-Genetic-Test"&gt;Cmt2D Gars Ngs Genetic Test&lt;/a&gt; &lt;br /&gt;</v>
      </c>
    </row>
    <row r="1658" spans="2:11">
      <c r="B1658" t="s">
        <v>5195</v>
      </c>
      <c r="C1658" t="str">
        <f t="shared" si="100"/>
        <v>Cmt2C-Trpv4-Ngs-Genetic-Test</v>
      </c>
      <c r="F1658" t="s">
        <v>8415</v>
      </c>
      <c r="G1658" t="str">
        <f t="shared" si="101"/>
        <v>Cmt2C-Trpv4-Ngs-Genetic-Test</v>
      </c>
      <c r="H1658" t="s">
        <v>1152</v>
      </c>
      <c r="I1658" t="str">
        <f t="shared" si="102"/>
        <v>Cmt2C Trpv4 Ngs Genetic Test</v>
      </c>
      <c r="J1658" t="s">
        <v>1169</v>
      </c>
      <c r="K1658" t="str">
        <f t="shared" si="103"/>
        <v>&lt;a target="_blank" href="testing.php?uae=Cmt2C-Trpv4-Ngs-Genetic-Test"&gt;Cmt2C Trpv4 Ngs Genetic Test&lt;/a&gt; &lt;br /&gt;</v>
      </c>
    </row>
    <row r="1659" spans="2:11">
      <c r="B1659" t="s">
        <v>5196</v>
      </c>
      <c r="C1659" t="str">
        <f t="shared" si="100"/>
        <v>Cmt2B1-Lmna-Ngs-Genetic-Test</v>
      </c>
      <c r="F1659" t="s">
        <v>8415</v>
      </c>
      <c r="G1659" t="str">
        <f t="shared" si="101"/>
        <v>Cmt2B1-Lmna-Ngs-Genetic-Test</v>
      </c>
      <c r="H1659" t="s">
        <v>1152</v>
      </c>
      <c r="I1659" t="str">
        <f t="shared" si="102"/>
        <v>Cmt2B1 Lmna Ngs Genetic Test</v>
      </c>
      <c r="J1659" t="s">
        <v>1169</v>
      </c>
      <c r="K1659" t="str">
        <f t="shared" si="103"/>
        <v>&lt;a target="_blank" href="testing.php?uae=Cmt2B1-Lmna-Ngs-Genetic-Test"&gt;Cmt2B1 Lmna Ngs Genetic Test&lt;/a&gt; &lt;br /&gt;</v>
      </c>
    </row>
    <row r="1660" spans="2:11">
      <c r="B1660" t="s">
        <v>5197</v>
      </c>
      <c r="C1660" t="str">
        <f t="shared" si="100"/>
        <v>Cmt2B2-Med25-Ngs-Genetic-Test</v>
      </c>
      <c r="F1660" t="s">
        <v>8415</v>
      </c>
      <c r="G1660" t="str">
        <f t="shared" si="101"/>
        <v>Cmt2B2-Med25-Ngs-Genetic-Test</v>
      </c>
      <c r="H1660" t="s">
        <v>1152</v>
      </c>
      <c r="I1660" t="str">
        <f t="shared" si="102"/>
        <v>Cmt2B2 Med25 Ngs Genetic Test</v>
      </c>
      <c r="J1660" t="s">
        <v>1169</v>
      </c>
      <c r="K1660" t="str">
        <f t="shared" si="103"/>
        <v>&lt;a target="_blank" href="testing.php?uae=Cmt2B2-Med25-Ngs-Genetic-Test"&gt;Cmt2B2 Med25 Ngs Genetic Test&lt;/a&gt; &lt;br /&gt;</v>
      </c>
    </row>
    <row r="1661" spans="2:11">
      <c r="B1661" t="s">
        <v>5198</v>
      </c>
      <c r="C1661" t="str">
        <f t="shared" si="100"/>
        <v>Cmt2B-Rab7A-Ngs-Genetic-Test</v>
      </c>
      <c r="F1661" t="s">
        <v>8415</v>
      </c>
      <c r="G1661" t="str">
        <f t="shared" si="101"/>
        <v>Cmt2B-Rab7A-Ngs-Genetic-Test</v>
      </c>
      <c r="H1661" t="s">
        <v>1152</v>
      </c>
      <c r="I1661" t="str">
        <f t="shared" si="102"/>
        <v>Cmt2B Rab7A Ngs Genetic Test</v>
      </c>
      <c r="J1661" t="s">
        <v>1169</v>
      </c>
      <c r="K1661" t="str">
        <f t="shared" si="103"/>
        <v>&lt;a target="_blank" href="testing.php?uae=Cmt2B-Rab7A-Ngs-Genetic-Test"&gt;Cmt2B Rab7A Ngs Genetic Test&lt;/a&gt; &lt;br /&gt;</v>
      </c>
    </row>
    <row r="1662" spans="2:11">
      <c r="B1662" t="s">
        <v>5199</v>
      </c>
      <c r="C1662" t="str">
        <f t="shared" si="100"/>
        <v>Cmt2A1-Kif1B-Ngs-Genetic-Test</v>
      </c>
      <c r="F1662" t="s">
        <v>8415</v>
      </c>
      <c r="G1662" t="str">
        <f t="shared" si="101"/>
        <v>Cmt2A1-Kif1B-Ngs-Genetic-Test</v>
      </c>
      <c r="H1662" t="s">
        <v>1152</v>
      </c>
      <c r="I1662" t="str">
        <f t="shared" si="102"/>
        <v>Cmt2A1 Kif1B Ngs Genetic Test</v>
      </c>
      <c r="J1662" t="s">
        <v>1169</v>
      </c>
      <c r="K1662" t="str">
        <f t="shared" si="103"/>
        <v>&lt;a target="_blank" href="testing.php?uae=Cmt2A1-Kif1B-Ngs-Genetic-Test"&gt;Cmt2A1 Kif1B Ngs Genetic Test&lt;/a&gt; &lt;br /&gt;</v>
      </c>
    </row>
    <row r="1663" spans="2:11">
      <c r="B1663" t="s">
        <v>5200</v>
      </c>
      <c r="C1663" t="str">
        <f t="shared" si="100"/>
        <v>Cmt2A2-Mfn2-Ngs-Genetic-Test</v>
      </c>
      <c r="F1663" t="s">
        <v>8415</v>
      </c>
      <c r="G1663" t="str">
        <f t="shared" si="101"/>
        <v>Cmt2A2-Mfn2-Ngs-Genetic-Test</v>
      </c>
      <c r="H1663" t="s">
        <v>1152</v>
      </c>
      <c r="I1663" t="str">
        <f t="shared" si="102"/>
        <v>Cmt2A2 Mfn2 Ngs Genetic Test</v>
      </c>
      <c r="J1663" t="s">
        <v>1169</v>
      </c>
      <c r="K1663" t="str">
        <f t="shared" si="103"/>
        <v>&lt;a target="_blank" href="testing.php?uae=Cmt2A2-Mfn2-Ngs-Genetic-Test"&gt;Cmt2A2 Mfn2 Ngs Genetic Test&lt;/a&gt; &lt;br /&gt;</v>
      </c>
    </row>
    <row r="1664" spans="2:11">
      <c r="B1664" t="s">
        <v>5201</v>
      </c>
      <c r="C1664" t="str">
        <f t="shared" si="100"/>
        <v>Helicobacter-Pylori-Viral-Load-Quantitative-Real-Time-Pcr-Test</v>
      </c>
      <c r="F1664" t="s">
        <v>8415</v>
      </c>
      <c r="G1664" t="str">
        <f t="shared" si="101"/>
        <v>Helicobacter-Pylori-Viral-Load-Quantitative-Real-Time-Pcr-Test</v>
      </c>
      <c r="H1664" t="s">
        <v>1152</v>
      </c>
      <c r="I1664" t="str">
        <f t="shared" si="102"/>
        <v>Helicobacter Pylori Viral Load Quantitative Real Time Pcr Test</v>
      </c>
      <c r="J1664" t="s">
        <v>1169</v>
      </c>
      <c r="K1664" t="str">
        <f t="shared" si="103"/>
        <v>&lt;a target="_blank" href="testing.php?uae=Helicobacter-Pylori-Viral-Load-Quantitative-Real-Time-Pcr-Test"&gt;Helicobacter Pylori Viral Load Quantitative Real Time Pcr Test&lt;/a&gt; &lt;br /&gt;</v>
      </c>
    </row>
    <row r="1665" spans="2:11">
      <c r="B1665" t="s">
        <v>5202</v>
      </c>
      <c r="C1665" t="str">
        <f t="shared" si="100"/>
        <v>Cmt1F-Nefl-Ngs-Genetic-Test</v>
      </c>
      <c r="F1665" t="s">
        <v>8415</v>
      </c>
      <c r="G1665" t="str">
        <f t="shared" si="101"/>
        <v>Cmt1F-Nefl-Ngs-Genetic-Test</v>
      </c>
      <c r="H1665" t="s">
        <v>1152</v>
      </c>
      <c r="I1665" t="str">
        <f t="shared" si="102"/>
        <v>Cmt1F Nefl Ngs Genetic Test</v>
      </c>
      <c r="J1665" t="s">
        <v>1169</v>
      </c>
      <c r="K1665" t="str">
        <f t="shared" si="103"/>
        <v>&lt;a target="_blank" href="testing.php?uae=Cmt1F-Nefl-Ngs-Genetic-Test"&gt;Cmt1F Nefl Ngs Genetic Test&lt;/a&gt; &lt;br /&gt;</v>
      </c>
    </row>
    <row r="1666" spans="2:11">
      <c r="B1666" t="s">
        <v>5203</v>
      </c>
      <c r="C1666" t="str">
        <f t="shared" si="100"/>
        <v>H-Influenza-Viral-Load-Quantitative-Real-Time-Pcr-Test-2</v>
      </c>
      <c r="F1666" t="s">
        <v>8415</v>
      </c>
      <c r="G1666" t="str">
        <f t="shared" si="101"/>
        <v>H-Influenza-Viral-Load-Quantitative-Real-Time-Pcr-Test-2</v>
      </c>
      <c r="H1666" t="s">
        <v>1152</v>
      </c>
      <c r="I1666" t="str">
        <f t="shared" si="102"/>
        <v>H Influenza Viral Load Quantitative Real Time Pcr Test 2</v>
      </c>
      <c r="J1666" t="s">
        <v>1169</v>
      </c>
      <c r="K1666" t="str">
        <f t="shared" si="103"/>
        <v>&lt;a target="_blank" href="testing.php?uae=H-Influenza-Viral-Load-Quantitative-Real-Time-Pcr-Test-2"&gt;H Influenza Viral Load Quantitative Real Time Pcr Test 2&lt;/a&gt; &lt;br /&gt;</v>
      </c>
    </row>
    <row r="1667" spans="2:11">
      <c r="B1667" t="s">
        <v>5204</v>
      </c>
      <c r="C1667" t="str">
        <f t="shared" si="100"/>
        <v>H-Influenza-Qualitative-Real-Time-Pcr-Test-2</v>
      </c>
      <c r="F1667" t="s">
        <v>8415</v>
      </c>
      <c r="G1667" t="str">
        <f t="shared" si="101"/>
        <v>H-Influenza-Qualitative-Real-Time-Pcr-Test-2</v>
      </c>
      <c r="H1667" t="s">
        <v>1152</v>
      </c>
      <c r="I1667" t="str">
        <f t="shared" si="102"/>
        <v>H Influenza Qualitative Real Time Pcr Test 2</v>
      </c>
      <c r="J1667" t="s">
        <v>1169</v>
      </c>
      <c r="K1667" t="str">
        <f t="shared" si="103"/>
        <v>&lt;a target="_blank" href="testing.php?uae=H-Influenza-Qualitative-Real-Time-Pcr-Test-2"&gt;H Influenza Qualitative Real Time Pcr Test 2&lt;/a&gt; &lt;br /&gt;</v>
      </c>
    </row>
    <row r="1668" spans="2:11">
      <c r="B1668" t="s">
        <v>5205</v>
      </c>
      <c r="C1668" t="str">
        <f t="shared" si="100"/>
        <v>Cmt1E-Pmp22-Ngs-Genetic-Test</v>
      </c>
      <c r="F1668" t="s">
        <v>8415</v>
      </c>
      <c r="G1668" t="str">
        <f t="shared" si="101"/>
        <v>Cmt1E-Pmp22-Ngs-Genetic-Test</v>
      </c>
      <c r="H1668" t="s">
        <v>1152</v>
      </c>
      <c r="I1668" t="str">
        <f t="shared" si="102"/>
        <v>Cmt1E Pmp22 Ngs Genetic Test</v>
      </c>
      <c r="J1668" t="s">
        <v>1169</v>
      </c>
      <c r="K1668" t="str">
        <f t="shared" si="103"/>
        <v>&lt;a target="_blank" href="testing.php?uae=Cmt1E-Pmp22-Ngs-Genetic-Test"&gt;Cmt1E Pmp22 Ngs Genetic Test&lt;/a&gt; &lt;br /&gt;</v>
      </c>
    </row>
    <row r="1669" spans="2:11">
      <c r="B1669" t="s">
        <v>5206</v>
      </c>
      <c r="C1669" t="str">
        <f t="shared" ref="C1669:C1732" si="104">PROPER(B1669)</f>
        <v>H9N7-Influenza-A-Qualitative-Real-Time-Pcr-Test-2</v>
      </c>
      <c r="F1669" t="s">
        <v>8415</v>
      </c>
      <c r="G1669" t="str">
        <f t="shared" ref="G1669:G1732" si="105">C1669</f>
        <v>H9N7-Influenza-A-Qualitative-Real-Time-Pcr-Test-2</v>
      </c>
      <c r="H1669" t="s">
        <v>1152</v>
      </c>
      <c r="I1669" t="str">
        <f t="shared" ref="I1669:I1732" si="106">SUBSTITUTE(C1669,"-"," ")</f>
        <v>H9N7 Influenza A Qualitative Real Time Pcr Test 2</v>
      </c>
      <c r="J1669" t="s">
        <v>1169</v>
      </c>
      <c r="K1669" t="str">
        <f t="shared" ref="K1669:K1732" si="107">CONCATENATE(F1669,G1669,H1669,I1669,J1669)</f>
        <v>&lt;a target="_blank" href="testing.php?uae=H9N7-Influenza-A-Qualitative-Real-Time-Pcr-Test-2"&gt;H9N7 Influenza A Qualitative Real Time Pcr Test 2&lt;/a&gt; &lt;br /&gt;</v>
      </c>
    </row>
    <row r="1670" spans="2:11">
      <c r="B1670" t="s">
        <v>5207</v>
      </c>
      <c r="C1670" t="str">
        <f t="shared" si="104"/>
        <v>Cmt1C-Litaf-Ngs-Genetic-Test</v>
      </c>
      <c r="F1670" t="s">
        <v>8415</v>
      </c>
      <c r="G1670" t="str">
        <f t="shared" si="105"/>
        <v>Cmt1C-Litaf-Ngs-Genetic-Test</v>
      </c>
      <c r="H1670" t="s">
        <v>1152</v>
      </c>
      <c r="I1670" t="str">
        <f t="shared" si="106"/>
        <v>Cmt1C Litaf Ngs Genetic Test</v>
      </c>
      <c r="J1670" t="s">
        <v>1169</v>
      </c>
      <c r="K1670" t="str">
        <f t="shared" si="107"/>
        <v>&lt;a target="_blank" href="testing.php?uae=Cmt1C-Litaf-Ngs-Genetic-Test"&gt;Cmt1C Litaf Ngs Genetic Test&lt;/a&gt; &lt;br /&gt;</v>
      </c>
    </row>
    <row r="1671" spans="2:11">
      <c r="B1671" t="s">
        <v>5208</v>
      </c>
      <c r="C1671" t="str">
        <f t="shared" si="104"/>
        <v>Cmt1D-Egr2-Ngs-Genetic-Test</v>
      </c>
      <c r="F1671" t="s">
        <v>8415</v>
      </c>
      <c r="G1671" t="str">
        <f t="shared" si="105"/>
        <v>Cmt1D-Egr2-Ngs-Genetic-Test</v>
      </c>
      <c r="H1671" t="s">
        <v>1152</v>
      </c>
      <c r="I1671" t="str">
        <f t="shared" si="106"/>
        <v>Cmt1D Egr2 Ngs Genetic Test</v>
      </c>
      <c r="J1671" t="s">
        <v>1169</v>
      </c>
      <c r="K1671" t="str">
        <f t="shared" si="107"/>
        <v>&lt;a target="_blank" href="testing.php?uae=Cmt1D-Egr2-Ngs-Genetic-Test"&gt;Cmt1D Egr2 Ngs Genetic Test&lt;/a&gt; &lt;br /&gt;</v>
      </c>
    </row>
    <row r="1672" spans="2:11">
      <c r="B1672" t="s">
        <v>5209</v>
      </c>
      <c r="C1672" t="str">
        <f t="shared" si="104"/>
        <v>H9N7-Influenza-A-Viral-Load-Quantitative-Real-Time-Pcr-Test-2</v>
      </c>
      <c r="F1672" t="s">
        <v>8415</v>
      </c>
      <c r="G1672" t="str">
        <f t="shared" si="105"/>
        <v>H9N7-Influenza-A-Viral-Load-Quantitative-Real-Time-Pcr-Test-2</v>
      </c>
      <c r="H1672" t="s">
        <v>1152</v>
      </c>
      <c r="I1672" t="str">
        <f t="shared" si="106"/>
        <v>H9N7 Influenza A Viral Load Quantitative Real Time Pcr Test 2</v>
      </c>
      <c r="J1672" t="s">
        <v>1169</v>
      </c>
      <c r="K1672" t="str">
        <f t="shared" si="107"/>
        <v>&lt;a target="_blank" href="testing.php?uae=H9N7-Influenza-A-Viral-Load-Quantitative-Real-Time-Pcr-Test-2"&gt;H9N7 Influenza A Viral Load Quantitative Real Time Pcr Test 2&lt;/a&gt; &lt;br /&gt;</v>
      </c>
    </row>
    <row r="1673" spans="2:11">
      <c r="B1673" t="s">
        <v>5210</v>
      </c>
      <c r="C1673" t="str">
        <f t="shared" si="104"/>
        <v>H9N2-Influenza-A-Qualitative-Real-Time-Pcr-Test-2</v>
      </c>
      <c r="F1673" t="s">
        <v>8415</v>
      </c>
      <c r="G1673" t="str">
        <f t="shared" si="105"/>
        <v>H9N2-Influenza-A-Qualitative-Real-Time-Pcr-Test-2</v>
      </c>
      <c r="H1673" t="s">
        <v>1152</v>
      </c>
      <c r="I1673" t="str">
        <f t="shared" si="106"/>
        <v>H9N2 Influenza A Qualitative Real Time Pcr Test 2</v>
      </c>
      <c r="J1673" t="s">
        <v>1169</v>
      </c>
      <c r="K1673" t="str">
        <f t="shared" si="107"/>
        <v>&lt;a target="_blank" href="testing.php?uae=H9N2-Influenza-A-Qualitative-Real-Time-Pcr-Test-2"&gt;H9N2 Influenza A Qualitative Real Time Pcr Test 2&lt;/a&gt; &lt;br /&gt;</v>
      </c>
    </row>
    <row r="1674" spans="2:11">
      <c r="B1674" t="s">
        <v>5211</v>
      </c>
      <c r="C1674" t="str">
        <f t="shared" si="104"/>
        <v>Cmt1B-Mpz-Ngs-Genetic-Test</v>
      </c>
      <c r="F1674" t="s">
        <v>8415</v>
      </c>
      <c r="G1674" t="str">
        <f t="shared" si="105"/>
        <v>Cmt1B-Mpz-Ngs-Genetic-Test</v>
      </c>
      <c r="H1674" t="s">
        <v>1152</v>
      </c>
      <c r="I1674" t="str">
        <f t="shared" si="106"/>
        <v>Cmt1B Mpz Ngs Genetic Test</v>
      </c>
      <c r="J1674" t="s">
        <v>1169</v>
      </c>
      <c r="K1674" t="str">
        <f t="shared" si="107"/>
        <v>&lt;a target="_blank" href="testing.php?uae=Cmt1B-Mpz-Ngs-Genetic-Test"&gt;Cmt1B Mpz Ngs Genetic Test&lt;/a&gt; &lt;br /&gt;</v>
      </c>
    </row>
    <row r="1675" spans="2:11">
      <c r="B1675" t="s">
        <v>5212</v>
      </c>
      <c r="C1675" t="str">
        <f t="shared" si="104"/>
        <v>Ck-Syndrome-Nsdhl-Ngs-Genetic-Test</v>
      </c>
      <c r="F1675" t="s">
        <v>8415</v>
      </c>
      <c r="G1675" t="str">
        <f t="shared" si="105"/>
        <v>Ck-Syndrome-Nsdhl-Ngs-Genetic-Test</v>
      </c>
      <c r="H1675" t="s">
        <v>1152</v>
      </c>
      <c r="I1675" t="str">
        <f t="shared" si="106"/>
        <v>Ck Syndrome Nsdhl Ngs Genetic Test</v>
      </c>
      <c r="J1675" t="s">
        <v>1169</v>
      </c>
      <c r="K1675" t="str">
        <f t="shared" si="107"/>
        <v>&lt;a target="_blank" href="testing.php?uae=Ck-Syndrome-Nsdhl-Ngs-Genetic-Test"&gt;Ck Syndrome Nsdhl Ngs Genetic Test&lt;/a&gt; &lt;br /&gt;</v>
      </c>
    </row>
    <row r="1676" spans="2:11">
      <c r="B1676" t="s">
        <v>5213</v>
      </c>
      <c r="C1676" t="str">
        <f t="shared" si="104"/>
        <v>Cmt1A-Pmp22-Ngs-Genetic-Test</v>
      </c>
      <c r="F1676" t="s">
        <v>8415</v>
      </c>
      <c r="G1676" t="str">
        <f t="shared" si="105"/>
        <v>Cmt1A-Pmp22-Ngs-Genetic-Test</v>
      </c>
      <c r="H1676" t="s">
        <v>1152</v>
      </c>
      <c r="I1676" t="str">
        <f t="shared" si="106"/>
        <v>Cmt1A Pmp22 Ngs Genetic Test</v>
      </c>
      <c r="J1676" t="s">
        <v>1169</v>
      </c>
      <c r="K1676" t="str">
        <f t="shared" si="107"/>
        <v>&lt;a target="_blank" href="testing.php?uae=Cmt1A-Pmp22-Ngs-Genetic-Test"&gt;Cmt1A Pmp22 Ngs Genetic Test&lt;/a&gt; &lt;br /&gt;</v>
      </c>
    </row>
    <row r="1677" spans="2:11">
      <c r="B1677" t="s">
        <v>5214</v>
      </c>
      <c r="C1677" t="str">
        <f t="shared" si="104"/>
        <v>Choreoacanthocytosis-Vps13A-Ngs-Genetic-Test</v>
      </c>
      <c r="F1677" t="s">
        <v>8415</v>
      </c>
      <c r="G1677" t="str">
        <f t="shared" si="105"/>
        <v>Choreoacanthocytosis-Vps13A-Ngs-Genetic-Test</v>
      </c>
      <c r="H1677" t="s">
        <v>1152</v>
      </c>
      <c r="I1677" t="str">
        <f t="shared" si="106"/>
        <v>Choreoacanthocytosis Vps13A Ngs Genetic Test</v>
      </c>
      <c r="J1677" t="s">
        <v>1169</v>
      </c>
      <c r="K1677" t="str">
        <f t="shared" si="107"/>
        <v>&lt;a target="_blank" href="testing.php?uae=Choreoacanthocytosis-Vps13A-Ngs-Genetic-Test"&gt;Choreoacanthocytosis Vps13A Ngs Genetic Test&lt;/a&gt; &lt;br /&gt;</v>
      </c>
    </row>
    <row r="1678" spans="2:11">
      <c r="B1678" t="s">
        <v>5215</v>
      </c>
      <c r="C1678" t="str">
        <f t="shared" si="104"/>
        <v>Chorea-Hereditary-Benign-Nkx2-1-Ngs-Genetic-Test</v>
      </c>
      <c r="F1678" t="s">
        <v>8415</v>
      </c>
      <c r="G1678" t="str">
        <f t="shared" si="105"/>
        <v>Chorea-Hereditary-Benign-Nkx2-1-Ngs-Genetic-Test</v>
      </c>
      <c r="H1678" t="s">
        <v>1152</v>
      </c>
      <c r="I1678" t="str">
        <f t="shared" si="106"/>
        <v>Chorea Hereditary Benign Nkx2 1 Ngs Genetic Test</v>
      </c>
      <c r="J1678" t="s">
        <v>1169</v>
      </c>
      <c r="K1678" t="str">
        <f t="shared" si="107"/>
        <v>&lt;a target="_blank" href="testing.php?uae=Chorea-Hereditary-Benign-Nkx2-1-Ngs-Genetic-Test"&gt;Chorea Hereditary Benign Nkx2 1 Ngs Genetic Test&lt;/a&gt; &lt;br /&gt;</v>
      </c>
    </row>
    <row r="1679" spans="2:11">
      <c r="B1679" t="s">
        <v>5216</v>
      </c>
      <c r="C1679" t="str">
        <f t="shared" si="104"/>
        <v>Charcot-Marie-Tooth-Disease-Axonal-Type-20-Dync1H1-Ngs-Genetic-Test</v>
      </c>
      <c r="F1679" t="s">
        <v>8415</v>
      </c>
      <c r="G1679" t="str">
        <f t="shared" si="105"/>
        <v>Charcot-Marie-Tooth-Disease-Axonal-Type-20-Dync1H1-Ngs-Genetic-Test</v>
      </c>
      <c r="H1679" t="s">
        <v>1152</v>
      </c>
      <c r="I1679" t="str">
        <f t="shared" si="106"/>
        <v>Charcot Marie Tooth Disease Axonal Type 20 Dync1H1 Ngs Genetic Test</v>
      </c>
      <c r="J1679" t="s">
        <v>1169</v>
      </c>
      <c r="K1679" t="str">
        <f t="shared" si="107"/>
        <v>&lt;a target="_blank" href="testing.php?uae=Charcot-Marie-Tooth-Disease-Axonal-Type-20-Dync1H1-Ngs-Genetic-Test"&gt;Charcot Marie Tooth Disease Axonal Type 20 Dync1H1 Ngs Genetic Test&lt;/a&gt; &lt;br /&gt;</v>
      </c>
    </row>
    <row r="1680" spans="2:11">
      <c r="B1680" t="s">
        <v>5217</v>
      </c>
      <c r="C1680" t="str">
        <f t="shared" si="104"/>
        <v>Child-Syndrome-Nsdhl-Ngs-Genetic-Test</v>
      </c>
      <c r="F1680" t="s">
        <v>8415</v>
      </c>
      <c r="G1680" t="str">
        <f t="shared" si="105"/>
        <v>Child-Syndrome-Nsdhl-Ngs-Genetic-Test</v>
      </c>
      <c r="H1680" t="s">
        <v>1152</v>
      </c>
      <c r="I1680" t="str">
        <f t="shared" si="106"/>
        <v>Child Syndrome Nsdhl Ngs Genetic Test</v>
      </c>
      <c r="J1680" t="s">
        <v>1169</v>
      </c>
      <c r="K1680" t="str">
        <f t="shared" si="107"/>
        <v>&lt;a target="_blank" href="testing.php?uae=Child-Syndrome-Nsdhl-Ngs-Genetic-Test"&gt;Child Syndrome Nsdhl Ngs Genetic Test&lt;/a&gt; &lt;br /&gt;</v>
      </c>
    </row>
    <row r="1681" spans="2:11">
      <c r="B1681" t="s">
        <v>5218</v>
      </c>
      <c r="C1681" t="str">
        <f t="shared" si="104"/>
        <v>H9N2-Influenza-A-Viral-Load-Quantitative-Real-Time-Pcr-Test-2</v>
      </c>
      <c r="F1681" t="s">
        <v>8415</v>
      </c>
      <c r="G1681" t="str">
        <f t="shared" si="105"/>
        <v>H9N2-Influenza-A-Viral-Load-Quantitative-Real-Time-Pcr-Test-2</v>
      </c>
      <c r="H1681" t="s">
        <v>1152</v>
      </c>
      <c r="I1681" t="str">
        <f t="shared" si="106"/>
        <v>H9N2 Influenza A Viral Load Quantitative Real Time Pcr Test 2</v>
      </c>
      <c r="J1681" t="s">
        <v>1169</v>
      </c>
      <c r="K1681" t="str">
        <f t="shared" si="107"/>
        <v>&lt;a target="_blank" href="testing.php?uae=H9N2-Influenza-A-Viral-Load-Quantitative-Real-Time-Pcr-Test-2"&gt;H9N2 Influenza A Viral Load Quantitative Real Time Pcr Test 2&lt;/a&gt; &lt;br /&gt;</v>
      </c>
    </row>
    <row r="1682" spans="2:11">
      <c r="B1682" t="s">
        <v>5219</v>
      </c>
      <c r="C1682" t="str">
        <f t="shared" si="104"/>
        <v>Cervical-Dystonia-Ciz1-Ngs-Genetic-Test</v>
      </c>
      <c r="F1682" t="s">
        <v>8415</v>
      </c>
      <c r="G1682" t="str">
        <f t="shared" si="105"/>
        <v>Cervical-Dystonia-Ciz1-Ngs-Genetic-Test</v>
      </c>
      <c r="H1682" t="s">
        <v>1152</v>
      </c>
      <c r="I1682" t="str">
        <f t="shared" si="106"/>
        <v>Cervical Dystonia Ciz1 Ngs Genetic Test</v>
      </c>
      <c r="J1682" t="s">
        <v>1169</v>
      </c>
      <c r="K1682" t="str">
        <f t="shared" si="107"/>
        <v>&lt;a target="_blank" href="testing.php?uae=Cervical-Dystonia-Ciz1-Ngs-Genetic-Test"&gt;Cervical Dystonia Ciz1 Ngs Genetic Test&lt;/a&gt; &lt;br /&gt;</v>
      </c>
    </row>
    <row r="1683" spans="2:11">
      <c r="B1683" t="s">
        <v>5220</v>
      </c>
      <c r="C1683" t="str">
        <f t="shared" si="104"/>
        <v>H7N9-Influenza-A-Qualitative-Real-Time-Pcr-Test-2</v>
      </c>
      <c r="F1683" t="s">
        <v>8415</v>
      </c>
      <c r="G1683" t="str">
        <f t="shared" si="105"/>
        <v>H7N9-Influenza-A-Qualitative-Real-Time-Pcr-Test-2</v>
      </c>
      <c r="H1683" t="s">
        <v>1152</v>
      </c>
      <c r="I1683" t="str">
        <f t="shared" si="106"/>
        <v>H7N9 Influenza A Qualitative Real Time Pcr Test 2</v>
      </c>
      <c r="J1683" t="s">
        <v>1169</v>
      </c>
      <c r="K1683" t="str">
        <f t="shared" si="107"/>
        <v>&lt;a target="_blank" href="testing.php?uae=H7N9-Influenza-A-Qualitative-Real-Time-Pcr-Test-2"&gt;H7N9 Influenza A Qualitative Real Time Pcr Test 2&lt;/a&gt; &lt;br /&gt;</v>
      </c>
    </row>
    <row r="1684" spans="2:11">
      <c r="B1684" t="s">
        <v>5221</v>
      </c>
      <c r="C1684" t="str">
        <f t="shared" si="104"/>
        <v>Cerebrotendinous-Xanthomatosis-Cyp27A1-Ngs-Genetic-Test</v>
      </c>
      <c r="F1684" t="s">
        <v>8415</v>
      </c>
      <c r="G1684" t="str">
        <f t="shared" si="105"/>
        <v>Cerebrotendinous-Xanthomatosis-Cyp27A1-Ngs-Genetic-Test</v>
      </c>
      <c r="H1684" t="s">
        <v>1152</v>
      </c>
      <c r="I1684" t="str">
        <f t="shared" si="106"/>
        <v>Cerebrotendinous Xanthomatosis Cyp27A1 Ngs Genetic Test</v>
      </c>
      <c r="J1684" t="s">
        <v>1169</v>
      </c>
      <c r="K1684" t="str">
        <f t="shared" si="107"/>
        <v>&lt;a target="_blank" href="testing.php?uae=Cerebrotendinous-Xanthomatosis-Cyp27A1-Ngs-Genetic-Test"&gt;Cerebrotendinous Xanthomatosis Cyp27A1 Ngs Genetic Test&lt;/a&gt; &lt;br /&gt;</v>
      </c>
    </row>
    <row r="1685" spans="2:11">
      <c r="B1685" t="s">
        <v>5222</v>
      </c>
      <c r="C1685" t="str">
        <f t="shared" si="104"/>
        <v>H7N9-Influenza-A-Viral-Load-Quantitative-Real-Time-Pcr-Test-2</v>
      </c>
      <c r="F1685" t="s">
        <v>8415</v>
      </c>
      <c r="G1685" t="str">
        <f t="shared" si="105"/>
        <v>H7N9-Influenza-A-Viral-Load-Quantitative-Real-Time-Pcr-Test-2</v>
      </c>
      <c r="H1685" t="s">
        <v>1152</v>
      </c>
      <c r="I1685" t="str">
        <f t="shared" si="106"/>
        <v>H7N9 Influenza A Viral Load Quantitative Real Time Pcr Test 2</v>
      </c>
      <c r="J1685" t="s">
        <v>1169</v>
      </c>
      <c r="K1685" t="str">
        <f t="shared" si="107"/>
        <v>&lt;a target="_blank" href="testing.php?uae=H7N9-Influenza-A-Viral-Load-Quantitative-Real-Time-Pcr-Test-2"&gt;H7N9 Influenza A Viral Load Quantitative Real Time Pcr Test 2&lt;/a&gt; &lt;br /&gt;</v>
      </c>
    </row>
    <row r="1686" spans="2:11">
      <c r="B1686" t="s">
        <v>5223</v>
      </c>
      <c r="C1686" t="str">
        <f t="shared" si="104"/>
        <v>Cerebral-Palsy-Type-1-Spastic-Quadriplegic-Gad1-Ngs-Genetic-Test</v>
      </c>
      <c r="F1686" t="s">
        <v>8415</v>
      </c>
      <c r="G1686" t="str">
        <f t="shared" si="105"/>
        <v>Cerebral-Palsy-Type-1-Spastic-Quadriplegic-Gad1-Ngs-Genetic-Test</v>
      </c>
      <c r="H1686" t="s">
        <v>1152</v>
      </c>
      <c r="I1686" t="str">
        <f t="shared" si="106"/>
        <v>Cerebral Palsy Type 1 Spastic Quadriplegic Gad1 Ngs Genetic Test</v>
      </c>
      <c r="J1686" t="s">
        <v>1169</v>
      </c>
      <c r="K1686" t="str">
        <f t="shared" si="107"/>
        <v>&lt;a target="_blank" href="testing.php?uae=Cerebral-Palsy-Type-1-Spastic-Quadriplegic-Gad1-Ngs-Genetic-Test"&gt;Cerebral Palsy Type 1 Spastic Quadriplegic Gad1 Ngs Genetic Test&lt;/a&gt; &lt;br /&gt;</v>
      </c>
    </row>
    <row r="1687" spans="2:11">
      <c r="B1687" t="s">
        <v>5224</v>
      </c>
      <c r="C1687" t="str">
        <f t="shared" si="104"/>
        <v>Cerebral-Palsy-Type-2-Spastic-Quadriplegic-Kank1-Ngs-Genetic-Test</v>
      </c>
      <c r="F1687" t="s">
        <v>8415</v>
      </c>
      <c r="G1687" t="str">
        <f t="shared" si="105"/>
        <v>Cerebral-Palsy-Type-2-Spastic-Quadriplegic-Kank1-Ngs-Genetic-Test</v>
      </c>
      <c r="H1687" t="s">
        <v>1152</v>
      </c>
      <c r="I1687" t="str">
        <f t="shared" si="106"/>
        <v>Cerebral Palsy Type 2 Spastic Quadriplegic Kank1 Ngs Genetic Test</v>
      </c>
      <c r="J1687" t="s">
        <v>1169</v>
      </c>
      <c r="K1687" t="str">
        <f t="shared" si="107"/>
        <v>&lt;a target="_blank" href="testing.php?uae=Cerebral-Palsy-Type-2-Spastic-Quadriplegic-Kank1-Ngs-Genetic-Test"&gt;Cerebral Palsy Type 2 Spastic Quadriplegic Kank1 Ngs Genetic Test&lt;/a&gt; &lt;br /&gt;</v>
      </c>
    </row>
    <row r="1688" spans="2:11">
      <c r="B1688" t="s">
        <v>5225</v>
      </c>
      <c r="C1688" t="str">
        <f t="shared" si="104"/>
        <v>H7N7-Influenza-A-Viral-Load-Quantitative-Real-Time-Pcr-Test-2</v>
      </c>
      <c r="F1688" t="s">
        <v>8415</v>
      </c>
      <c r="G1688" t="str">
        <f t="shared" si="105"/>
        <v>H7N7-Influenza-A-Viral-Load-Quantitative-Real-Time-Pcr-Test-2</v>
      </c>
      <c r="H1688" t="s">
        <v>1152</v>
      </c>
      <c r="I1688" t="str">
        <f t="shared" si="106"/>
        <v>H7N7 Influenza A Viral Load Quantitative Real Time Pcr Test 2</v>
      </c>
      <c r="J1688" t="s">
        <v>1169</v>
      </c>
      <c r="K1688" t="str">
        <f t="shared" si="107"/>
        <v>&lt;a target="_blank" href="testing.php?uae=H7N7-Influenza-A-Viral-Load-Quantitative-Real-Time-Pcr-Test-2"&gt;H7N7 Influenza A Viral Load Quantitative Real Time Pcr Test 2&lt;/a&gt; &lt;br /&gt;</v>
      </c>
    </row>
    <row r="1689" spans="2:11">
      <c r="B1689" t="s">
        <v>5226</v>
      </c>
      <c r="C1689" t="str">
        <f t="shared" si="104"/>
        <v>H7N7-Influenza-A-Qualitative-Real-Time-Pcr-Test-2</v>
      </c>
      <c r="F1689" t="s">
        <v>8415</v>
      </c>
      <c r="G1689" t="str">
        <f t="shared" si="105"/>
        <v>H7N7-Influenza-A-Qualitative-Real-Time-Pcr-Test-2</v>
      </c>
      <c r="H1689" t="s">
        <v>1152</v>
      </c>
      <c r="I1689" t="str">
        <f t="shared" si="106"/>
        <v>H7N7 Influenza A Qualitative Real Time Pcr Test 2</v>
      </c>
      <c r="J1689" t="s">
        <v>1169</v>
      </c>
      <c r="K1689" t="str">
        <f t="shared" si="107"/>
        <v>&lt;a target="_blank" href="testing.php?uae=H7N7-Influenza-A-Qualitative-Real-Time-Pcr-Test-2"&gt;H7N7 Influenza A Qualitative Real Time Pcr Test 2&lt;/a&gt; &lt;br /&gt;</v>
      </c>
    </row>
    <row r="1690" spans="2:11">
      <c r="B1690" t="s">
        <v>5227</v>
      </c>
      <c r="C1690" t="str">
        <f t="shared" si="104"/>
        <v>Cerebral-Infarction-Susceptibility-To-Prkch-Ngs-Genetic-Test</v>
      </c>
      <c r="F1690" t="s">
        <v>8415</v>
      </c>
      <c r="G1690" t="str">
        <f t="shared" si="105"/>
        <v>Cerebral-Infarction-Susceptibility-To-Prkch-Ngs-Genetic-Test</v>
      </c>
      <c r="H1690" t="s">
        <v>1152</v>
      </c>
      <c r="I1690" t="str">
        <f t="shared" si="106"/>
        <v>Cerebral Infarction Susceptibility To Prkch Ngs Genetic Test</v>
      </c>
      <c r="J1690" t="s">
        <v>1169</v>
      </c>
      <c r="K1690" t="str">
        <f t="shared" si="107"/>
        <v>&lt;a target="_blank" href="testing.php?uae=Cerebral-Infarction-Susceptibility-To-Prkch-Ngs-Genetic-Test"&gt;Cerebral Infarction Susceptibility To Prkch Ngs Genetic Test&lt;/a&gt; &lt;br /&gt;</v>
      </c>
    </row>
    <row r="1691" spans="2:11">
      <c r="B1691" t="s">
        <v>5228</v>
      </c>
      <c r="C1691" t="str">
        <f t="shared" si="104"/>
        <v>H7N2-Influenza-A-Qualitative-Real-Time-Pcr-Test-2</v>
      </c>
      <c r="F1691" t="s">
        <v>8415</v>
      </c>
      <c r="G1691" t="str">
        <f t="shared" si="105"/>
        <v>H7N2-Influenza-A-Qualitative-Real-Time-Pcr-Test-2</v>
      </c>
      <c r="H1691" t="s">
        <v>1152</v>
      </c>
      <c r="I1691" t="str">
        <f t="shared" si="106"/>
        <v>H7N2 Influenza A Qualitative Real Time Pcr Test 2</v>
      </c>
      <c r="J1691" t="s">
        <v>1169</v>
      </c>
      <c r="K1691" t="str">
        <f t="shared" si="107"/>
        <v>&lt;a target="_blank" href="testing.php?uae=H7N2-Influenza-A-Qualitative-Real-Time-Pcr-Test-2"&gt;H7N2 Influenza A Qualitative Real Time Pcr Test 2&lt;/a&gt; &lt;br /&gt;</v>
      </c>
    </row>
    <row r="1692" spans="2:11">
      <c r="B1692" t="s">
        <v>5229</v>
      </c>
      <c r="C1692" t="str">
        <f t="shared" si="104"/>
        <v>Cerebral-Amyloid-Angiopathy-Cst3-Ngs-Genetic-Test</v>
      </c>
      <c r="F1692" t="s">
        <v>8415</v>
      </c>
      <c r="G1692" t="str">
        <f t="shared" si="105"/>
        <v>Cerebral-Amyloid-Angiopathy-Cst3-Ngs-Genetic-Test</v>
      </c>
      <c r="H1692" t="s">
        <v>1152</v>
      </c>
      <c r="I1692" t="str">
        <f t="shared" si="106"/>
        <v>Cerebral Amyloid Angiopathy Cst3 Ngs Genetic Test</v>
      </c>
      <c r="J1692" t="s">
        <v>1169</v>
      </c>
      <c r="K1692" t="str">
        <f t="shared" si="107"/>
        <v>&lt;a target="_blank" href="testing.php?uae=Cerebral-Amyloid-Angiopathy-Cst3-Ngs-Genetic-Test"&gt;Cerebral Amyloid Angiopathy Cst3 Ngs Genetic Test&lt;/a&gt; &lt;br /&gt;</v>
      </c>
    </row>
    <row r="1693" spans="2:11">
      <c r="B1693" t="s">
        <v>5230</v>
      </c>
      <c r="C1693" t="str">
        <f t="shared" si="104"/>
        <v>Cerebral-Amyloid-Angiopathy-App-Related-App-Ngs-Genetic-Test</v>
      </c>
      <c r="F1693" t="s">
        <v>8415</v>
      </c>
      <c r="G1693" t="str">
        <f t="shared" si="105"/>
        <v>Cerebral-Amyloid-Angiopathy-App-Related-App-Ngs-Genetic-Test</v>
      </c>
      <c r="H1693" t="s">
        <v>1152</v>
      </c>
      <c r="I1693" t="str">
        <f t="shared" si="106"/>
        <v>Cerebral Amyloid Angiopathy App Related App Ngs Genetic Test</v>
      </c>
      <c r="J1693" t="s">
        <v>1169</v>
      </c>
      <c r="K1693" t="str">
        <f t="shared" si="107"/>
        <v>&lt;a target="_blank" href="testing.php?uae=Cerebral-Amyloid-Angiopathy-App-Related-App-Ngs-Genetic-Test"&gt;Cerebral Amyloid Angiopathy App Related App Ngs Genetic Test&lt;/a&gt; &lt;br /&gt;</v>
      </c>
    </row>
    <row r="1694" spans="2:11">
      <c r="B1694" t="s">
        <v>5231</v>
      </c>
      <c r="C1694" t="str">
        <f t="shared" si="104"/>
        <v>H3N2-Influenza-Group-A-Qualitative-Real-Time-Pcr-Test-2</v>
      </c>
      <c r="F1694" t="s">
        <v>8415</v>
      </c>
      <c r="G1694" t="str">
        <f t="shared" si="105"/>
        <v>H3N2-Influenza-Group-A-Qualitative-Real-Time-Pcr-Test-2</v>
      </c>
      <c r="H1694" t="s">
        <v>1152</v>
      </c>
      <c r="I1694" t="str">
        <f t="shared" si="106"/>
        <v>H3N2 Influenza Group A Qualitative Real Time Pcr Test 2</v>
      </c>
      <c r="J1694" t="s">
        <v>1169</v>
      </c>
      <c r="K1694" t="str">
        <f t="shared" si="107"/>
        <v>&lt;a target="_blank" href="testing.php?uae=H3N2-Influenza-Group-A-Qualitative-Real-Time-Pcr-Test-2"&gt;H3N2 Influenza Group A Qualitative Real Time Pcr Test 2&lt;/a&gt; &lt;br /&gt;</v>
      </c>
    </row>
    <row r="1695" spans="2:11">
      <c r="B1695" t="s">
        <v>5232</v>
      </c>
      <c r="C1695" t="str">
        <f t="shared" si="104"/>
        <v>H7N2-Influenza-A-Viral-Load-Quantitative-Real-Time-Pcr-Test-2</v>
      </c>
      <c r="F1695" t="s">
        <v>8415</v>
      </c>
      <c r="G1695" t="str">
        <f t="shared" si="105"/>
        <v>H7N2-Influenza-A-Viral-Load-Quantitative-Real-Time-Pcr-Test-2</v>
      </c>
      <c r="H1695" t="s">
        <v>1152</v>
      </c>
      <c r="I1695" t="str">
        <f t="shared" si="106"/>
        <v>H7N2 Influenza A Viral Load Quantitative Real Time Pcr Test 2</v>
      </c>
      <c r="J1695" t="s">
        <v>1169</v>
      </c>
      <c r="K1695" t="str">
        <f t="shared" si="107"/>
        <v>&lt;a target="_blank" href="testing.php?uae=H7N2-Influenza-A-Viral-Load-Quantitative-Real-Time-Pcr-Test-2"&gt;H7N2 Influenza A Viral Load Quantitative Real Time Pcr Test 2&lt;/a&gt; &lt;br /&gt;</v>
      </c>
    </row>
    <row r="1696" spans="2:11">
      <c r="B1696" t="s">
        <v>5233</v>
      </c>
      <c r="C1696" t="str">
        <f t="shared" si="104"/>
        <v>Cerebellar-Hypoplasia-And-Mental-Retardation-With-Or-Without-Quadrupedal-Locomotion-Type-1-Vldlr-Ngs-Genetic-Test</v>
      </c>
      <c r="F1696" t="s">
        <v>8415</v>
      </c>
      <c r="G1696" t="str">
        <f t="shared" si="105"/>
        <v>Cerebellar-Hypoplasia-And-Mental-Retardation-With-Or-Without-Quadrupedal-Locomotion-Type-1-Vldlr-Ngs-Genetic-Test</v>
      </c>
      <c r="H1696" t="s">
        <v>1152</v>
      </c>
      <c r="I1696" t="str">
        <f t="shared" si="106"/>
        <v>Cerebellar Hypoplasia And Mental Retardation With Or Without Quadrupedal Locomotion Type 1 Vldlr Ngs Genetic Test</v>
      </c>
      <c r="J1696" t="s">
        <v>1169</v>
      </c>
      <c r="K1696" t="str">
        <f t="shared" si="107"/>
        <v>&lt;a target="_blank" href="testing.php?uae=Cerebellar-Hypoplasia-And-Mental-Retardation-With-Or-Without-Quadrupedal-Locomotion-Type-1-Vldlr-Ngs-Genetic-Test"&gt;Cerebellar Hypoplasia And Mental Retardation With Or Without Quadrupedal Locomotion Type 1 Vldlr Ngs Genetic Test&lt;/a&gt; &lt;br /&gt;</v>
      </c>
    </row>
    <row r="1697" spans="2:11">
      <c r="B1697" t="s">
        <v>5234</v>
      </c>
      <c r="C1697" t="str">
        <f t="shared" si="104"/>
        <v>H3N2-Influenza-Group-A-Viral-Load-Quantitative-Real-Time-Pcr-Test-2</v>
      </c>
      <c r="F1697" t="s">
        <v>8415</v>
      </c>
      <c r="G1697" t="str">
        <f t="shared" si="105"/>
        <v>H3N2-Influenza-Group-A-Viral-Load-Quantitative-Real-Time-Pcr-Test-2</v>
      </c>
      <c r="H1697" t="s">
        <v>1152</v>
      </c>
      <c r="I1697" t="str">
        <f t="shared" si="106"/>
        <v>H3N2 Influenza Group A Viral Load Quantitative Real Time Pcr Test 2</v>
      </c>
      <c r="J1697" t="s">
        <v>1169</v>
      </c>
      <c r="K1697" t="str">
        <f t="shared" si="107"/>
        <v>&lt;a target="_blank" href="testing.php?uae=H3N2-Influenza-Group-A-Viral-Load-Quantitative-Real-Time-Pcr-Test-2"&gt;H3N2 Influenza Group A Viral Load Quantitative Real Time Pcr Test 2&lt;/a&gt; &lt;br /&gt;</v>
      </c>
    </row>
    <row r="1698" spans="2:11">
      <c r="B1698" t="s">
        <v>5235</v>
      </c>
      <c r="C1698" t="str">
        <f t="shared" si="104"/>
        <v>Cerebellar-Ataxia-Nonprogressive-With-Mental-Retardation-Camta1-Ngs-Genetic-Test</v>
      </c>
      <c r="F1698" t="s">
        <v>8415</v>
      </c>
      <c r="G1698" t="str">
        <f t="shared" si="105"/>
        <v>Cerebellar-Ataxia-Nonprogressive-With-Mental-Retardation-Camta1-Ngs-Genetic-Test</v>
      </c>
      <c r="H1698" t="s">
        <v>1152</v>
      </c>
      <c r="I1698" t="str">
        <f t="shared" si="106"/>
        <v>Cerebellar Ataxia Nonprogressive With Mental Retardation Camta1 Ngs Genetic Test</v>
      </c>
      <c r="J1698" t="s">
        <v>1169</v>
      </c>
      <c r="K1698" t="str">
        <f t="shared" si="107"/>
        <v>&lt;a target="_blank" href="testing.php?uae=Cerebellar-Ataxia-Nonprogressive-With-Mental-Retardation-Camta1-Ngs-Genetic-Test"&gt;Cerebellar Ataxia Nonprogressive With Mental Retardation Camta1 Ngs Genetic Test&lt;/a&gt; &lt;br /&gt;</v>
      </c>
    </row>
    <row r="1699" spans="2:11">
      <c r="B1699" t="s">
        <v>5236</v>
      </c>
      <c r="C1699" t="str">
        <f t="shared" si="104"/>
        <v>Cerebellar-Ataxia-Snx14-Related-Snx14-Ngs-Genetic-Test</v>
      </c>
      <c r="F1699" t="s">
        <v>8415</v>
      </c>
      <c r="G1699" t="str">
        <f t="shared" si="105"/>
        <v>Cerebellar-Ataxia-Snx14-Related-Snx14-Ngs-Genetic-Test</v>
      </c>
      <c r="H1699" t="s">
        <v>1152</v>
      </c>
      <c r="I1699" t="str">
        <f t="shared" si="106"/>
        <v>Cerebellar Ataxia Snx14 Related Snx14 Ngs Genetic Test</v>
      </c>
      <c r="J1699" t="s">
        <v>1169</v>
      </c>
      <c r="K1699" t="str">
        <f t="shared" si="107"/>
        <v>&lt;a target="_blank" href="testing.php?uae=Cerebellar-Ataxia-Snx14-Related-Snx14-Ngs-Genetic-Test"&gt;Cerebellar Ataxia Snx14 Related Snx14 Ngs Genetic Test&lt;/a&gt; &lt;br /&gt;</v>
      </c>
    </row>
    <row r="1700" spans="2:11">
      <c r="B1700" t="s">
        <v>5237</v>
      </c>
      <c r="C1700" t="str">
        <f t="shared" si="104"/>
        <v>H5N1-Bird-Flu-Real-Time-Pcr-Test-2</v>
      </c>
      <c r="F1700" t="s">
        <v>8415</v>
      </c>
      <c r="G1700" t="str">
        <f t="shared" si="105"/>
        <v>H5N1-Bird-Flu-Real-Time-Pcr-Test-2</v>
      </c>
      <c r="H1700" t="s">
        <v>1152</v>
      </c>
      <c r="I1700" t="str">
        <f t="shared" si="106"/>
        <v>H5N1 Bird Flu Real Time Pcr Test 2</v>
      </c>
      <c r="J1700" t="s">
        <v>1169</v>
      </c>
      <c r="K1700" t="str">
        <f t="shared" si="107"/>
        <v>&lt;a target="_blank" href="testing.php?uae=H5N1-Bird-Flu-Real-Time-Pcr-Test-2"&gt;H5N1 Bird Flu Real Time Pcr Test 2&lt;/a&gt; &lt;br /&gt;</v>
      </c>
    </row>
    <row r="1701" spans="2:11">
      <c r="B1701" t="s">
        <v>5238</v>
      </c>
      <c r="C1701" t="str">
        <f t="shared" si="104"/>
        <v>Cerebellar-Ataxia-Mental-Retardation-And-Dysequilibrium-Syndrome-Type-4-Atp8A2-Ngs-Genetic-Test</v>
      </c>
      <c r="F1701" t="s">
        <v>8415</v>
      </c>
      <c r="G1701" t="str">
        <f t="shared" si="105"/>
        <v>Cerebellar-Ataxia-Mental-Retardation-And-Dysequilibrium-Syndrome-Type-4-Atp8A2-Ngs-Genetic-Test</v>
      </c>
      <c r="H1701" t="s">
        <v>1152</v>
      </c>
      <c r="I1701" t="str">
        <f t="shared" si="106"/>
        <v>Cerebellar Ataxia Mental Retardation And Dysequilibrium Syndrome Type 4 Atp8A2 Ngs Genetic Test</v>
      </c>
      <c r="J1701" t="s">
        <v>1169</v>
      </c>
      <c r="K1701" t="str">
        <f t="shared" si="107"/>
        <v>&lt;a target="_blank" href="testing.php?uae=Cerebellar-Ataxia-Mental-Retardation-And-Dysequilibrium-Syndrome-Type-4-Atp8A2-Ngs-Genetic-Test"&gt;Cerebellar Ataxia Mental Retardation And Dysequilibrium Syndrome Type 4 Atp8A2 Ngs Genetic Test&lt;/a&gt; &lt;br /&gt;</v>
      </c>
    </row>
    <row r="1702" spans="2:11">
      <c r="B1702" t="s">
        <v>5239</v>
      </c>
      <c r="C1702" t="str">
        <f t="shared" si="104"/>
        <v>Hhv-6-Dna-Detection-Qualitative-Real-Time-Pcr-Test-2</v>
      </c>
      <c r="F1702" t="s">
        <v>8415</v>
      </c>
      <c r="G1702" t="str">
        <f t="shared" si="105"/>
        <v>Hhv-6-Dna-Detection-Qualitative-Real-Time-Pcr-Test-2</v>
      </c>
      <c r="H1702" t="s">
        <v>1152</v>
      </c>
      <c r="I1702" t="str">
        <f t="shared" si="106"/>
        <v>Hhv 6 Dna Detection Qualitative Real Time Pcr Test 2</v>
      </c>
      <c r="J1702" t="s">
        <v>1169</v>
      </c>
      <c r="K1702" t="str">
        <f t="shared" si="107"/>
        <v>&lt;a target="_blank" href="testing.php?uae=Hhv-6-Dna-Detection-Qualitative-Real-Time-Pcr-Test-2"&gt;Hhv 6 Dna Detection Qualitative Real Time Pcr Test 2&lt;/a&gt; &lt;br /&gt;</v>
      </c>
    </row>
    <row r="1703" spans="2:11">
      <c r="B1703" t="s">
        <v>5240</v>
      </c>
      <c r="C1703" t="str">
        <f t="shared" si="104"/>
        <v>Cerebellar-Ataxia-With-Spasticity-Gba2-Ngs-Genetic-Test</v>
      </c>
      <c r="F1703" t="s">
        <v>8415</v>
      </c>
      <c r="G1703" t="str">
        <f t="shared" si="105"/>
        <v>Cerebellar-Ataxia-With-Spasticity-Gba2-Ngs-Genetic-Test</v>
      </c>
      <c r="H1703" t="s">
        <v>1152</v>
      </c>
      <c r="I1703" t="str">
        <f t="shared" si="106"/>
        <v>Cerebellar Ataxia With Spasticity Gba2 Ngs Genetic Test</v>
      </c>
      <c r="J1703" t="s">
        <v>1169</v>
      </c>
      <c r="K1703" t="str">
        <f t="shared" si="107"/>
        <v>&lt;a target="_blank" href="testing.php?uae=Cerebellar-Ataxia-With-Spasticity-Gba2-Ngs-Genetic-Test"&gt;Cerebellar Ataxia With Spasticity Gba2 Ngs Genetic Test&lt;/a&gt; &lt;br /&gt;</v>
      </c>
    </row>
    <row r="1704" spans="2:11">
      <c r="B1704" t="s">
        <v>5241</v>
      </c>
      <c r="C1704" t="str">
        <f t="shared" si="104"/>
        <v>Hhv-7-Dna-Detection-Qualitative-Real-Time-Pcr-Test-2</v>
      </c>
      <c r="F1704" t="s">
        <v>8415</v>
      </c>
      <c r="G1704" t="str">
        <f t="shared" si="105"/>
        <v>Hhv-7-Dna-Detection-Qualitative-Real-Time-Pcr-Test-2</v>
      </c>
      <c r="H1704" t="s">
        <v>1152</v>
      </c>
      <c r="I1704" t="str">
        <f t="shared" si="106"/>
        <v>Hhv 7 Dna Detection Qualitative Real Time Pcr Test 2</v>
      </c>
      <c r="J1704" t="s">
        <v>1169</v>
      </c>
      <c r="K1704" t="str">
        <f t="shared" si="107"/>
        <v>&lt;a target="_blank" href="testing.php?uae=Hhv-7-Dna-Detection-Qualitative-Real-Time-Pcr-Test-2"&gt;Hhv 7 Dna Detection Qualitative Real Time Pcr Test 2&lt;/a&gt; &lt;br /&gt;</v>
      </c>
    </row>
    <row r="1705" spans="2:11">
      <c r="B1705" t="s">
        <v>5242</v>
      </c>
      <c r="C1705" t="str">
        <f t="shared" si="104"/>
        <v>Hhv-6-Viral-Load-Quantitative-Real-Time-Pcr-Test-2</v>
      </c>
      <c r="F1705" t="s">
        <v>8415</v>
      </c>
      <c r="G1705" t="str">
        <f t="shared" si="105"/>
        <v>Hhv-6-Viral-Load-Quantitative-Real-Time-Pcr-Test-2</v>
      </c>
      <c r="H1705" t="s">
        <v>1152</v>
      </c>
      <c r="I1705" t="str">
        <f t="shared" si="106"/>
        <v>Hhv 6 Viral Load Quantitative Real Time Pcr Test 2</v>
      </c>
      <c r="J1705" t="s">
        <v>1169</v>
      </c>
      <c r="K1705" t="str">
        <f t="shared" si="107"/>
        <v>&lt;a target="_blank" href="testing.php?uae=Hhv-6-Viral-Load-Quantitative-Real-Time-Pcr-Test-2"&gt;Hhv 6 Viral Load Quantitative Real Time Pcr Test 2&lt;/a&gt; &lt;br /&gt;</v>
      </c>
    </row>
    <row r="1706" spans="2:11">
      <c r="B1706" t="s">
        <v>5243</v>
      </c>
      <c r="C1706" t="str">
        <f t="shared" si="104"/>
        <v>Cerebellar-Ataxia-With-Mental-Retardation-And-Dysequilibrium-Syndrome-Type-2-Wdr81-Ngs-Genetic-Test</v>
      </c>
      <c r="F1706" t="s">
        <v>8415</v>
      </c>
      <c r="G1706" t="str">
        <f t="shared" si="105"/>
        <v>Cerebellar-Ataxia-With-Mental-Retardation-And-Dysequilibrium-Syndrome-Type-2-Wdr81-Ngs-Genetic-Test</v>
      </c>
      <c r="H1706" t="s">
        <v>1152</v>
      </c>
      <c r="I1706" t="str">
        <f t="shared" si="106"/>
        <v>Cerebellar Ataxia With Mental Retardation And Dysequilibrium Syndrome Type 2 Wdr81 Ngs Genetic Test</v>
      </c>
      <c r="J1706" t="s">
        <v>1169</v>
      </c>
      <c r="K1706" t="str">
        <f t="shared" si="107"/>
        <v>&lt;a target="_blank" href="testing.php?uae=Cerebellar-Ataxia-With-Mental-Retardation-And-Dysequilibrium-Syndrome-Type-2-Wdr81-Ngs-Genetic-Test"&gt;Cerebellar Ataxia With Mental Retardation And Dysequilibrium Syndrome Type 2 Wdr81 Ngs Genetic Test&lt;/a&gt; &lt;br /&gt;</v>
      </c>
    </row>
    <row r="1707" spans="2:11">
      <c r="B1707" t="s">
        <v>5244</v>
      </c>
      <c r="C1707" t="str">
        <f t="shared" si="104"/>
        <v>Hhv-7-Viral-Load-Quantitative-Real-Time-Pcr-Test-2</v>
      </c>
      <c r="F1707" t="s">
        <v>8415</v>
      </c>
      <c r="G1707" t="str">
        <f t="shared" si="105"/>
        <v>Hhv-7-Viral-Load-Quantitative-Real-Time-Pcr-Test-2</v>
      </c>
      <c r="H1707" t="s">
        <v>1152</v>
      </c>
      <c r="I1707" t="str">
        <f t="shared" si="106"/>
        <v>Hhv 7 Viral Load Quantitative Real Time Pcr Test 2</v>
      </c>
      <c r="J1707" t="s">
        <v>1169</v>
      </c>
      <c r="K1707" t="str">
        <f t="shared" si="107"/>
        <v>&lt;a target="_blank" href="testing.php?uae=Hhv-7-Viral-Load-Quantitative-Real-Time-Pcr-Test-2"&gt;Hhv 7 Viral Load Quantitative Real Time Pcr Test 2&lt;/a&gt; &lt;br /&gt;</v>
      </c>
    </row>
    <row r="1708" spans="2:11">
      <c r="B1708" t="s">
        <v>5245</v>
      </c>
      <c r="C1708" t="str">
        <f t="shared" si="104"/>
        <v>Cerebellar-Ataxia-And-Mental-Retardation-With-Or-Without-Quadrupedal-Locomotion-Type-3-Ca8-Ngs-Genetic-Test</v>
      </c>
      <c r="F1708" t="s">
        <v>8415</v>
      </c>
      <c r="G1708" t="str">
        <f t="shared" si="105"/>
        <v>Cerebellar-Ataxia-And-Mental-Retardation-With-Or-Without-Quadrupedal-Locomotion-Type-3-Ca8-Ngs-Genetic-Test</v>
      </c>
      <c r="H1708" t="s">
        <v>1152</v>
      </c>
      <c r="I1708" t="str">
        <f t="shared" si="106"/>
        <v>Cerebellar Ataxia And Mental Retardation With Or Without Quadrupedal Locomotion Type 3 Ca8 Ngs Genetic Test</v>
      </c>
      <c r="J1708" t="s">
        <v>1169</v>
      </c>
      <c r="K1708" t="str">
        <f t="shared" si="107"/>
        <v>&lt;a target="_blank" href="testing.php?uae=Cerebellar-Ataxia-And-Mental-Retardation-With-Or-Without-Quadrupedal-Locomotion-Type-3-Ca8-Ngs-Genetic-Test"&gt;Cerebellar Ataxia And Mental Retardation With Or Without Quadrupedal Locomotion Type 3 Ca8 Ngs Genetic Test&lt;/a&gt; &lt;br /&gt;</v>
      </c>
    </row>
    <row r="1709" spans="2:11">
      <c r="B1709" t="s">
        <v>5246</v>
      </c>
      <c r="C1709" t="str">
        <f t="shared" si="104"/>
        <v>Cerebellar-Ataxia-With-Deafness-And-Narcolepsy-Autosomal-Recessive-Dnmt1-Ngs-Genetic-Test</v>
      </c>
      <c r="F1709" t="s">
        <v>8415</v>
      </c>
      <c r="G1709" t="str">
        <f t="shared" si="105"/>
        <v>Cerebellar-Ataxia-With-Deafness-And-Narcolepsy-Autosomal-Recessive-Dnmt1-Ngs-Genetic-Test</v>
      </c>
      <c r="H1709" t="s">
        <v>1152</v>
      </c>
      <c r="I1709" t="str">
        <f t="shared" si="106"/>
        <v>Cerebellar Ataxia With Deafness And Narcolepsy Autosomal Recessive Dnmt1 Ngs Genetic Test</v>
      </c>
      <c r="J1709" t="s">
        <v>1169</v>
      </c>
      <c r="K1709" t="str">
        <f t="shared" si="107"/>
        <v>&lt;a target="_blank" href="testing.php?uae=Cerebellar-Ataxia-With-Deafness-And-Narcolepsy-Autosomal-Recessive-Dnmt1-Ngs-Genetic-Test"&gt;Cerebellar Ataxia With Deafness And Narcolepsy Autosomal Recessive Dnmt1 Ngs Genetic Test&lt;/a&gt; &lt;br /&gt;</v>
      </c>
    </row>
    <row r="1710" spans="2:11">
      <c r="B1710" t="s">
        <v>5247</v>
      </c>
      <c r="C1710" t="str">
        <f t="shared" si="104"/>
        <v>Hanta-Virus-Rna-Detection-Qualitative-Real-Time-Pcr-Test-2</v>
      </c>
      <c r="F1710" t="s">
        <v>8415</v>
      </c>
      <c r="G1710" t="str">
        <f t="shared" si="105"/>
        <v>Hanta-Virus-Rna-Detection-Qualitative-Real-Time-Pcr-Test-2</v>
      </c>
      <c r="H1710" t="s">
        <v>1152</v>
      </c>
      <c r="I1710" t="str">
        <f t="shared" si="106"/>
        <v>Hanta Virus Rna Detection Qualitative Real Time Pcr Test 2</v>
      </c>
      <c r="J1710" t="s">
        <v>1169</v>
      </c>
      <c r="K1710" t="str">
        <f t="shared" si="107"/>
        <v>&lt;a target="_blank" href="testing.php?uae=Hanta-Virus-Rna-Detection-Qualitative-Real-Time-Pcr-Test-2"&gt;Hanta Virus Rna Detection Qualitative Real Time Pcr Test 2&lt;/a&gt; &lt;br /&gt;</v>
      </c>
    </row>
    <row r="1711" spans="2:11">
      <c r="B1711" t="s">
        <v>5248</v>
      </c>
      <c r="C1711" t="str">
        <f t="shared" si="104"/>
        <v>Cerebellar-Ataxia-Cp-Ngs-Genetic-Test</v>
      </c>
      <c r="F1711" t="s">
        <v>8415</v>
      </c>
      <c r="G1711" t="str">
        <f t="shared" si="105"/>
        <v>Cerebellar-Ataxia-Cp-Ngs-Genetic-Test</v>
      </c>
      <c r="H1711" t="s">
        <v>1152</v>
      </c>
      <c r="I1711" t="str">
        <f t="shared" si="106"/>
        <v>Cerebellar Ataxia Cp Ngs Genetic Test</v>
      </c>
      <c r="J1711" t="s">
        <v>1169</v>
      </c>
      <c r="K1711" t="str">
        <f t="shared" si="107"/>
        <v>&lt;a target="_blank" href="testing.php?uae=Cerebellar-Ataxia-Cp-Ngs-Genetic-Test"&gt;Cerebellar Ataxia Cp Ngs Genetic Test&lt;/a&gt; &lt;br /&gt;</v>
      </c>
    </row>
    <row r="1712" spans="2:11">
      <c r="B1712" t="s">
        <v>5249</v>
      </c>
      <c r="C1712" t="str">
        <f t="shared" si="104"/>
        <v>Hsv-1-2-Dna-Detection-Qualitative-Real-Time-Pcr-Test-2</v>
      </c>
      <c r="F1712" t="s">
        <v>8415</v>
      </c>
      <c r="G1712" t="str">
        <f t="shared" si="105"/>
        <v>Hsv-1-2-Dna-Detection-Qualitative-Real-Time-Pcr-Test-2</v>
      </c>
      <c r="H1712" t="s">
        <v>1152</v>
      </c>
      <c r="I1712" t="str">
        <f t="shared" si="106"/>
        <v>Hsv 1 2 Dna Detection Qualitative Real Time Pcr Test 2</v>
      </c>
      <c r="J1712" t="s">
        <v>1169</v>
      </c>
      <c r="K1712" t="str">
        <f t="shared" si="107"/>
        <v>&lt;a target="_blank" href="testing.php?uae=Hsv-1-2-Dna-Detection-Qualitative-Real-Time-Pcr-Test-2"&gt;Hsv 1 2 Dna Detection Qualitative Real Time Pcr Test 2&lt;/a&gt; &lt;br /&gt;</v>
      </c>
    </row>
    <row r="1713" spans="2:11">
      <c r="B1713" t="s">
        <v>5250</v>
      </c>
      <c r="C1713" t="str">
        <f t="shared" si="104"/>
        <v>Hanta-Virus-Viral-Load-Quantitative-Real-Time-Pcr-Test-2</v>
      </c>
      <c r="F1713" t="s">
        <v>8415</v>
      </c>
      <c r="G1713" t="str">
        <f t="shared" si="105"/>
        <v>Hanta-Virus-Viral-Load-Quantitative-Real-Time-Pcr-Test-2</v>
      </c>
      <c r="H1713" t="s">
        <v>1152</v>
      </c>
      <c r="I1713" t="str">
        <f t="shared" si="106"/>
        <v>Hanta Virus Viral Load Quantitative Real Time Pcr Test 2</v>
      </c>
      <c r="J1713" t="s">
        <v>1169</v>
      </c>
      <c r="K1713" t="str">
        <f t="shared" si="107"/>
        <v>&lt;a target="_blank" href="testing.php?uae=Hanta-Virus-Viral-Load-Quantitative-Real-Time-Pcr-Test-2"&gt;Hanta Virus Viral Load Quantitative Real Time Pcr Test 2&lt;/a&gt; &lt;br /&gt;</v>
      </c>
    </row>
    <row r="1714" spans="2:11">
      <c r="B1714" t="s">
        <v>5251</v>
      </c>
      <c r="C1714" t="str">
        <f t="shared" si="104"/>
        <v>Centronuclear-Myopathy-Type-4-Ccdc78-Ngs-Genetic-Test</v>
      </c>
      <c r="F1714" t="s">
        <v>8415</v>
      </c>
      <c r="G1714" t="str">
        <f t="shared" si="105"/>
        <v>Centronuclear-Myopathy-Type-4-Ccdc78-Ngs-Genetic-Test</v>
      </c>
      <c r="H1714" t="s">
        <v>1152</v>
      </c>
      <c r="I1714" t="str">
        <f t="shared" si="106"/>
        <v>Centronuclear Myopathy Type 4 Ccdc78 Ngs Genetic Test</v>
      </c>
      <c r="J1714" t="s">
        <v>1169</v>
      </c>
      <c r="K1714" t="str">
        <f t="shared" si="107"/>
        <v>&lt;a target="_blank" href="testing.php?uae=Centronuclear-Myopathy-Type-4-Ccdc78-Ngs-Genetic-Test"&gt;Centronuclear Myopathy Type 4 Ccdc78 Ngs Genetic Test&lt;/a&gt; &lt;br /&gt;</v>
      </c>
    </row>
    <row r="1715" spans="2:11">
      <c r="B1715" t="s">
        <v>5252</v>
      </c>
      <c r="C1715" t="str">
        <f t="shared" si="104"/>
        <v>Centronuclear-Myopathy-Type-5-Speg-Ngs-Genetic-Test</v>
      </c>
      <c r="F1715" t="s">
        <v>8415</v>
      </c>
      <c r="G1715" t="str">
        <f t="shared" si="105"/>
        <v>Centronuclear-Myopathy-Type-5-Speg-Ngs-Genetic-Test</v>
      </c>
      <c r="H1715" t="s">
        <v>1152</v>
      </c>
      <c r="I1715" t="str">
        <f t="shared" si="106"/>
        <v>Centronuclear Myopathy Type 5 Speg Ngs Genetic Test</v>
      </c>
      <c r="J1715" t="s">
        <v>1169</v>
      </c>
      <c r="K1715" t="str">
        <f t="shared" si="107"/>
        <v>&lt;a target="_blank" href="testing.php?uae=Centronuclear-Myopathy-Type-5-Speg-Ngs-Genetic-Test"&gt;Centronuclear Myopathy Type 5 Speg Ngs Genetic Test&lt;/a&gt; &lt;br /&gt;</v>
      </c>
    </row>
    <row r="1716" spans="2:11">
      <c r="B1716" t="s">
        <v>5253</v>
      </c>
      <c r="C1716" t="str">
        <f t="shared" si="104"/>
        <v>Hsv-1-2-Viral-Load-Quantitative-Real-Time-Pcr-Test-2</v>
      </c>
      <c r="F1716" t="s">
        <v>8415</v>
      </c>
      <c r="G1716" t="str">
        <f t="shared" si="105"/>
        <v>Hsv-1-2-Viral-Load-Quantitative-Real-Time-Pcr-Test-2</v>
      </c>
      <c r="H1716" t="s">
        <v>1152</v>
      </c>
      <c r="I1716" t="str">
        <f t="shared" si="106"/>
        <v>Hsv 1 2 Viral Load Quantitative Real Time Pcr Test 2</v>
      </c>
      <c r="J1716" t="s">
        <v>1169</v>
      </c>
      <c r="K1716" t="str">
        <f t="shared" si="107"/>
        <v>&lt;a target="_blank" href="testing.php?uae=Hsv-1-2-Viral-Load-Quantitative-Real-Time-Pcr-Test-2"&gt;Hsv 1 2 Viral Load Quantitative Real Time Pcr Test 2&lt;/a&gt; &lt;br /&gt;</v>
      </c>
    </row>
    <row r="1717" spans="2:11">
      <c r="B1717" t="s">
        <v>5254</v>
      </c>
      <c r="C1717" t="str">
        <f t="shared" si="104"/>
        <v>Human-Papillomavirus-16-18-Hpv-Viral-Load-Quantitative-Real-Time-Pcr-Test-2</v>
      </c>
      <c r="F1717" t="s">
        <v>8415</v>
      </c>
      <c r="G1717" t="str">
        <f t="shared" si="105"/>
        <v>Human-Papillomavirus-16-18-Hpv-Viral-Load-Quantitative-Real-Time-Pcr-Test-2</v>
      </c>
      <c r="H1717" t="s">
        <v>1152</v>
      </c>
      <c r="I1717" t="str">
        <f t="shared" si="106"/>
        <v>Human Papillomavirus 16 18 Hpv Viral Load Quantitative Real Time Pcr Test 2</v>
      </c>
      <c r="J1717" t="s">
        <v>1169</v>
      </c>
      <c r="K1717" t="str">
        <f t="shared" si="107"/>
        <v>&lt;a target="_blank" href="testing.php?uae=Human-Papillomavirus-16-18-Hpv-Viral-Load-Quantitative-Real-Time-Pcr-Test-2"&gt;Human Papillomavirus 16 18 Hpv Viral Load Quantitative Real Time Pcr Test 2&lt;/a&gt; &lt;br /&gt;</v>
      </c>
    </row>
    <row r="1718" spans="2:11">
      <c r="B1718" t="s">
        <v>5255</v>
      </c>
      <c r="C1718" t="str">
        <f t="shared" si="104"/>
        <v>Human-Papillomavirus-16-18-Hpv-Qualitative-Real-Time-Pcr-Test-2</v>
      </c>
      <c r="F1718" t="s">
        <v>8415</v>
      </c>
      <c r="G1718" t="str">
        <f t="shared" si="105"/>
        <v>Human-Papillomavirus-16-18-Hpv-Qualitative-Real-Time-Pcr-Test-2</v>
      </c>
      <c r="H1718" t="s">
        <v>1152</v>
      </c>
      <c r="I1718" t="str">
        <f t="shared" si="106"/>
        <v>Human Papillomavirus 16 18 Hpv Qualitative Real Time Pcr Test 2</v>
      </c>
      <c r="J1718" t="s">
        <v>1169</v>
      </c>
      <c r="K1718" t="str">
        <f t="shared" si="107"/>
        <v>&lt;a target="_blank" href="testing.php?uae=Human-Papillomavirus-16-18-Hpv-Qualitative-Real-Time-Pcr-Test-2"&gt;Human Papillomavirus 16 18 Hpv Qualitative Real Time Pcr Test 2&lt;/a&gt; &lt;br /&gt;</v>
      </c>
    </row>
    <row r="1719" spans="2:11">
      <c r="B1719" t="s">
        <v>5256</v>
      </c>
      <c r="C1719" t="str">
        <f t="shared" si="104"/>
        <v>Heart-Land-Virus-Htv-Qualitative-Real-Time-Pcr-Test-2</v>
      </c>
      <c r="F1719" t="s">
        <v>8415</v>
      </c>
      <c r="G1719" t="str">
        <f t="shared" si="105"/>
        <v>Heart-Land-Virus-Htv-Qualitative-Real-Time-Pcr-Test-2</v>
      </c>
      <c r="H1719" t="s">
        <v>1152</v>
      </c>
      <c r="I1719" t="str">
        <f t="shared" si="106"/>
        <v>Heart Land Virus Htv Qualitative Real Time Pcr Test 2</v>
      </c>
      <c r="J1719" t="s">
        <v>1169</v>
      </c>
      <c r="K1719" t="str">
        <f t="shared" si="107"/>
        <v>&lt;a target="_blank" href="testing.php?uae=Heart-Land-Virus-Htv-Qualitative-Real-Time-Pcr-Test-2"&gt;Heart Land Virus Htv Qualitative Real Time Pcr Test 2&lt;/a&gt; &lt;br /&gt;</v>
      </c>
    </row>
    <row r="1720" spans="2:11">
      <c r="B1720" t="s">
        <v>5257</v>
      </c>
      <c r="C1720" t="str">
        <f t="shared" si="104"/>
        <v>Hiv-1-Qualitative-Real-Time-Pcr-Test-2</v>
      </c>
      <c r="F1720" t="s">
        <v>8415</v>
      </c>
      <c r="G1720" t="str">
        <f t="shared" si="105"/>
        <v>Hiv-1-Qualitative-Real-Time-Pcr-Test-2</v>
      </c>
      <c r="H1720" t="s">
        <v>1152</v>
      </c>
      <c r="I1720" t="str">
        <f t="shared" si="106"/>
        <v>Hiv 1 Qualitative Real Time Pcr Test 2</v>
      </c>
      <c r="J1720" t="s">
        <v>1169</v>
      </c>
      <c r="K1720" t="str">
        <f t="shared" si="107"/>
        <v>&lt;a target="_blank" href="testing.php?uae=Hiv-1-Qualitative-Real-Time-Pcr-Test-2"&gt;Hiv 1 Qualitative Real Time Pcr Test 2&lt;/a&gt; &lt;br /&gt;</v>
      </c>
    </row>
    <row r="1721" spans="2:11">
      <c r="B1721" t="s">
        <v>5258</v>
      </c>
      <c r="C1721" t="str">
        <f t="shared" si="104"/>
        <v>Heart-Land-Virus-Htv-Viral-Load-Quantitative-Real-Time-Pcr-Test-2</v>
      </c>
      <c r="F1721" t="s">
        <v>8415</v>
      </c>
      <c r="G1721" t="str">
        <f t="shared" si="105"/>
        <v>Heart-Land-Virus-Htv-Viral-Load-Quantitative-Real-Time-Pcr-Test-2</v>
      </c>
      <c r="H1721" t="s">
        <v>1152</v>
      </c>
      <c r="I1721" t="str">
        <f t="shared" si="106"/>
        <v>Heart Land Virus Htv Viral Load Quantitative Real Time Pcr Test 2</v>
      </c>
      <c r="J1721" t="s">
        <v>1169</v>
      </c>
      <c r="K1721" t="str">
        <f t="shared" si="107"/>
        <v>&lt;a target="_blank" href="testing.php?uae=Heart-Land-Virus-Htv-Viral-Load-Quantitative-Real-Time-Pcr-Test-2"&gt;Heart Land Virus Htv Viral Load Quantitative Real Time Pcr Test 2&lt;/a&gt; &lt;br /&gt;</v>
      </c>
    </row>
    <row r="1722" spans="2:11">
      <c r="B1722" t="s">
        <v>5259</v>
      </c>
      <c r="C1722" t="str">
        <f t="shared" si="104"/>
        <v>Hiv-1-Viral-Load-Quantitative-Real-Time-Pcr-Test-2</v>
      </c>
      <c r="F1722" t="s">
        <v>8415</v>
      </c>
      <c r="G1722" t="str">
        <f t="shared" si="105"/>
        <v>Hiv-1-Viral-Load-Quantitative-Real-Time-Pcr-Test-2</v>
      </c>
      <c r="H1722" t="s">
        <v>1152</v>
      </c>
      <c r="I1722" t="str">
        <f t="shared" si="106"/>
        <v>Hiv 1 Viral Load Quantitative Real Time Pcr Test 2</v>
      </c>
      <c r="J1722" t="s">
        <v>1169</v>
      </c>
      <c r="K1722" t="str">
        <f t="shared" si="107"/>
        <v>&lt;a target="_blank" href="testing.php?uae=Hiv-1-Viral-Load-Quantitative-Real-Time-Pcr-Test-2"&gt;Hiv 1 Viral Load Quantitative Real Time Pcr Test 2&lt;/a&gt; &lt;br /&gt;</v>
      </c>
    </row>
    <row r="1723" spans="2:11">
      <c r="B1723" t="s">
        <v>5260</v>
      </c>
      <c r="C1723" t="str">
        <f t="shared" si="104"/>
        <v>Hev-Rna-Detection-Qualitative-Real-Time-Pcr-Test-2</v>
      </c>
      <c r="F1723" t="s">
        <v>8415</v>
      </c>
      <c r="G1723" t="str">
        <f t="shared" si="105"/>
        <v>Hev-Rna-Detection-Qualitative-Real-Time-Pcr-Test-2</v>
      </c>
      <c r="H1723" t="s">
        <v>1152</v>
      </c>
      <c r="I1723" t="str">
        <f t="shared" si="106"/>
        <v>Hev Rna Detection Qualitative Real Time Pcr Test 2</v>
      </c>
      <c r="J1723" t="s">
        <v>1169</v>
      </c>
      <c r="K1723" t="str">
        <f t="shared" si="107"/>
        <v>&lt;a target="_blank" href="testing.php?uae=Hev-Rna-Detection-Qualitative-Real-Time-Pcr-Test-2"&gt;Hev Rna Detection Qualitative Real Time Pcr Test 2&lt;/a&gt; &lt;br /&gt;</v>
      </c>
    </row>
    <row r="1724" spans="2:11">
      <c r="B1724" t="s">
        <v>5261</v>
      </c>
      <c r="C1724" t="str">
        <f t="shared" si="104"/>
        <v>Hcv-Genotyping-1-2-3-4-Qualitative-Real-Time-Pcr-Test-2</v>
      </c>
      <c r="F1724" t="s">
        <v>8415</v>
      </c>
      <c r="G1724" t="str">
        <f t="shared" si="105"/>
        <v>Hcv-Genotyping-1-2-3-4-Qualitative-Real-Time-Pcr-Test-2</v>
      </c>
      <c r="H1724" t="s">
        <v>1152</v>
      </c>
      <c r="I1724" t="str">
        <f t="shared" si="106"/>
        <v>Hcv Genotyping 1 2 3 4 Qualitative Real Time Pcr Test 2</v>
      </c>
      <c r="J1724" t="s">
        <v>1169</v>
      </c>
      <c r="K1724" t="str">
        <f t="shared" si="107"/>
        <v>&lt;a target="_blank" href="testing.php?uae=Hcv-Genotyping-1-2-3-4-Qualitative-Real-Time-Pcr-Test-2"&gt;Hcv Genotyping 1 2 3 4 Qualitative Real Time Pcr Test 2&lt;/a&gt; &lt;br /&gt;</v>
      </c>
    </row>
    <row r="1725" spans="2:11">
      <c r="B1725" t="s">
        <v>5262</v>
      </c>
      <c r="C1725" t="str">
        <f t="shared" si="104"/>
        <v>Hev-Viral-Load-Quantitative-Real-Time-Pcr-Test-2</v>
      </c>
      <c r="F1725" t="s">
        <v>8415</v>
      </c>
      <c r="G1725" t="str">
        <f t="shared" si="105"/>
        <v>Hev-Viral-Load-Quantitative-Real-Time-Pcr-Test-2</v>
      </c>
      <c r="H1725" t="s">
        <v>1152</v>
      </c>
      <c r="I1725" t="str">
        <f t="shared" si="106"/>
        <v>Hev Viral Load Quantitative Real Time Pcr Test 2</v>
      </c>
      <c r="J1725" t="s">
        <v>1169</v>
      </c>
      <c r="K1725" t="str">
        <f t="shared" si="107"/>
        <v>&lt;a target="_blank" href="testing.php?uae=Hev-Viral-Load-Quantitative-Real-Time-Pcr-Test-2"&gt;Hev Viral Load Quantitative Real Time Pcr Test 2&lt;/a&gt; &lt;br /&gt;</v>
      </c>
    </row>
    <row r="1726" spans="2:11">
      <c r="B1726" t="s">
        <v>5263</v>
      </c>
      <c r="C1726" t="str">
        <f t="shared" si="104"/>
        <v>Hcv-Hepatitis-C-Virus-Rna-Detection-Qualitative-Real-Time-Pcr-Test-2</v>
      </c>
      <c r="F1726" t="s">
        <v>8415</v>
      </c>
      <c r="G1726" t="str">
        <f t="shared" si="105"/>
        <v>Hcv-Hepatitis-C-Virus-Rna-Detection-Qualitative-Real-Time-Pcr-Test-2</v>
      </c>
      <c r="H1726" t="s">
        <v>1152</v>
      </c>
      <c r="I1726" t="str">
        <f t="shared" si="106"/>
        <v>Hcv Hepatitis C Virus Rna Detection Qualitative Real Time Pcr Test 2</v>
      </c>
      <c r="J1726" t="s">
        <v>1169</v>
      </c>
      <c r="K1726" t="str">
        <f t="shared" si="107"/>
        <v>&lt;a target="_blank" href="testing.php?uae=Hcv-Hepatitis-C-Virus-Rna-Detection-Qualitative-Real-Time-Pcr-Test-2"&gt;Hcv Hepatitis C Virus Rna Detection Qualitative Real Time Pcr Test 2&lt;/a&gt; &lt;br /&gt;</v>
      </c>
    </row>
    <row r="1727" spans="2:11">
      <c r="B1727" t="s">
        <v>5264</v>
      </c>
      <c r="C1727" t="str">
        <f t="shared" si="104"/>
        <v>Hcv-Hepatitis-C-Virus-Viral-Load-Quantitative-Real-Time-Pcr-Test-2</v>
      </c>
      <c r="F1727" t="s">
        <v>8415</v>
      </c>
      <c r="G1727" t="str">
        <f t="shared" si="105"/>
        <v>Hcv-Hepatitis-C-Virus-Viral-Load-Quantitative-Real-Time-Pcr-Test-2</v>
      </c>
      <c r="H1727" t="s">
        <v>1152</v>
      </c>
      <c r="I1727" t="str">
        <f t="shared" si="106"/>
        <v>Hcv Hepatitis C Virus Viral Load Quantitative Real Time Pcr Test 2</v>
      </c>
      <c r="J1727" t="s">
        <v>1169</v>
      </c>
      <c r="K1727" t="str">
        <f t="shared" si="107"/>
        <v>&lt;a target="_blank" href="testing.php?uae=Hcv-Hepatitis-C-Virus-Viral-Load-Quantitative-Real-Time-Pcr-Test-2"&gt;Hcv Hepatitis C Virus Viral Load Quantitative Real Time Pcr Test 2&lt;/a&gt; &lt;br /&gt;</v>
      </c>
    </row>
    <row r="1728" spans="2:11">
      <c r="B1728" t="s">
        <v>5265</v>
      </c>
      <c r="C1728" t="str">
        <f t="shared" si="104"/>
        <v>Hbv-Hepatitis-B-Virus-Viral-Load-Quantitative-Real-Time-Pcr-Test-2</v>
      </c>
      <c r="F1728" t="s">
        <v>8415</v>
      </c>
      <c r="G1728" t="str">
        <f t="shared" si="105"/>
        <v>Hbv-Hepatitis-B-Virus-Viral-Load-Quantitative-Real-Time-Pcr-Test-2</v>
      </c>
      <c r="H1728" t="s">
        <v>1152</v>
      </c>
      <c r="I1728" t="str">
        <f t="shared" si="106"/>
        <v>Hbv Hepatitis B Virus Viral Load Quantitative Real Time Pcr Test 2</v>
      </c>
      <c r="J1728" t="s">
        <v>1169</v>
      </c>
      <c r="K1728" t="str">
        <f t="shared" si="107"/>
        <v>&lt;a target="_blank" href="testing.php?uae=Hbv-Hepatitis-B-Virus-Viral-Load-Quantitative-Real-Time-Pcr-Test-2"&gt;Hbv Hepatitis B Virus Viral Load Quantitative Real Time Pcr Test 2&lt;/a&gt; &lt;br /&gt;</v>
      </c>
    </row>
    <row r="1729" spans="2:11">
      <c r="B1729" t="s">
        <v>5266</v>
      </c>
      <c r="C1729" t="str">
        <f t="shared" si="104"/>
        <v>Hbv-Hepatitis-B-Virus-Dna-Detection-Qualitative-Real-Time-Pcr-Test-2</v>
      </c>
      <c r="F1729" t="s">
        <v>8415</v>
      </c>
      <c r="G1729" t="str">
        <f t="shared" si="105"/>
        <v>Hbv-Hepatitis-B-Virus-Dna-Detection-Qualitative-Real-Time-Pcr-Test-2</v>
      </c>
      <c r="H1729" t="s">
        <v>1152</v>
      </c>
      <c r="I1729" t="str">
        <f t="shared" si="106"/>
        <v>Hbv Hepatitis B Virus Dna Detection Qualitative Real Time Pcr Test 2</v>
      </c>
      <c r="J1729" t="s">
        <v>1169</v>
      </c>
      <c r="K1729" t="str">
        <f t="shared" si="107"/>
        <v>&lt;a target="_blank" href="testing.php?uae=Hbv-Hepatitis-B-Virus-Dna-Detection-Qualitative-Real-Time-Pcr-Test-2"&gt;Hbv Hepatitis B Virus Dna Detection Qualitative Real Time Pcr Test 2&lt;/a&gt; &lt;br /&gt;</v>
      </c>
    </row>
    <row r="1730" spans="2:11">
      <c r="B1730" t="s">
        <v>5267</v>
      </c>
      <c r="C1730" t="str">
        <f t="shared" si="104"/>
        <v>Hepatitis-A-Virus-Hav-Qualitative-Real-Time-Pcr-Test-2</v>
      </c>
      <c r="F1730" t="s">
        <v>8415</v>
      </c>
      <c r="G1730" t="str">
        <f t="shared" si="105"/>
        <v>Hepatitis-A-Virus-Hav-Qualitative-Real-Time-Pcr-Test-2</v>
      </c>
      <c r="H1730" t="s">
        <v>1152</v>
      </c>
      <c r="I1730" t="str">
        <f t="shared" si="106"/>
        <v>Hepatitis A Virus Hav Qualitative Real Time Pcr Test 2</v>
      </c>
      <c r="J1730" t="s">
        <v>1169</v>
      </c>
      <c r="K1730" t="str">
        <f t="shared" si="107"/>
        <v>&lt;a target="_blank" href="testing.php?uae=Hepatitis-A-Virus-Hav-Qualitative-Real-Time-Pcr-Test-2"&gt;Hepatitis A Virus Hav Qualitative Real Time Pcr Test 2&lt;/a&gt; &lt;br /&gt;</v>
      </c>
    </row>
    <row r="1731" spans="2:11">
      <c r="B1731" t="s">
        <v>5268</v>
      </c>
      <c r="C1731" t="str">
        <f t="shared" si="104"/>
        <v>Hepatitis-A-Virus-Hav-Viral-Load-Quantitative-Real-Time-Pcr-Test-2</v>
      </c>
      <c r="F1731" t="s">
        <v>8415</v>
      </c>
      <c r="G1731" t="str">
        <f t="shared" si="105"/>
        <v>Hepatitis-A-Virus-Hav-Viral-Load-Quantitative-Real-Time-Pcr-Test-2</v>
      </c>
      <c r="H1731" t="s">
        <v>1152</v>
      </c>
      <c r="I1731" t="str">
        <f t="shared" si="106"/>
        <v>Hepatitis A Virus Hav Viral Load Quantitative Real Time Pcr Test 2</v>
      </c>
      <c r="J1731" t="s">
        <v>1169</v>
      </c>
      <c r="K1731" t="str">
        <f t="shared" si="107"/>
        <v>&lt;a target="_blank" href="testing.php?uae=Hepatitis-A-Virus-Hav-Viral-Load-Quantitative-Real-Time-Pcr-Test-2"&gt;Hepatitis A Virus Hav Viral Load Quantitative Real Time Pcr Test 2&lt;/a&gt; &lt;br /&gt;</v>
      </c>
    </row>
    <row r="1732" spans="2:11">
      <c r="B1732" t="s">
        <v>5269</v>
      </c>
      <c r="C1732" t="str">
        <f t="shared" si="104"/>
        <v>Ebola-Virus-Qualitative-Real-Time-Pcr-Test-2</v>
      </c>
      <c r="F1732" t="s">
        <v>8415</v>
      </c>
      <c r="G1732" t="str">
        <f t="shared" si="105"/>
        <v>Ebola-Virus-Qualitative-Real-Time-Pcr-Test-2</v>
      </c>
      <c r="H1732" t="s">
        <v>1152</v>
      </c>
      <c r="I1732" t="str">
        <f t="shared" si="106"/>
        <v>Ebola Virus Qualitative Real Time Pcr Test 2</v>
      </c>
      <c r="J1732" t="s">
        <v>1169</v>
      </c>
      <c r="K1732" t="str">
        <f t="shared" si="107"/>
        <v>&lt;a target="_blank" href="testing.php?uae=Ebola-Virus-Qualitative-Real-Time-Pcr-Test-2"&gt;Ebola Virus Qualitative Real Time Pcr Test 2&lt;/a&gt; &lt;br /&gt;</v>
      </c>
    </row>
    <row r="1733" spans="2:11">
      <c r="B1733" t="s">
        <v>5270</v>
      </c>
      <c r="C1733" t="str">
        <f t="shared" ref="C1733:C1796" si="108">PROPER(B1733)</f>
        <v>Ebola-Virus-Viral-Load-Quantitative-Real-Time-Pcr-Test-2</v>
      </c>
      <c r="F1733" t="s">
        <v>8415</v>
      </c>
      <c r="G1733" t="str">
        <f t="shared" ref="G1733:G1796" si="109">C1733</f>
        <v>Ebola-Virus-Viral-Load-Quantitative-Real-Time-Pcr-Test-2</v>
      </c>
      <c r="H1733" t="s">
        <v>1152</v>
      </c>
      <c r="I1733" t="str">
        <f t="shared" ref="I1733:I1796" si="110">SUBSTITUTE(C1733,"-"," ")</f>
        <v>Ebola Virus Viral Load Quantitative Real Time Pcr Test 2</v>
      </c>
      <c r="J1733" t="s">
        <v>1169</v>
      </c>
      <c r="K1733" t="str">
        <f t="shared" ref="K1733:K1796" si="111">CONCATENATE(F1733,G1733,H1733,I1733,J1733)</f>
        <v>&lt;a target="_blank" href="testing.php?uae=Ebola-Virus-Viral-Load-Quantitative-Real-Time-Pcr-Test-2"&gt;Ebola Virus Viral Load Quantitative Real Time Pcr Test 2&lt;/a&gt; &lt;br /&gt;</v>
      </c>
    </row>
    <row r="1734" spans="2:11">
      <c r="B1734" t="s">
        <v>5271</v>
      </c>
      <c r="C1734" t="str">
        <f t="shared" si="108"/>
        <v>Epstein-Barr-Virus-Ebv-Qualitative-Real-Time-Pcr-Test-2</v>
      </c>
      <c r="F1734" t="s">
        <v>8415</v>
      </c>
      <c r="G1734" t="str">
        <f t="shared" si="109"/>
        <v>Epstein-Barr-Virus-Ebv-Qualitative-Real-Time-Pcr-Test-2</v>
      </c>
      <c r="H1734" t="s">
        <v>1152</v>
      </c>
      <c r="I1734" t="str">
        <f t="shared" si="110"/>
        <v>Epstein Barr Virus Ebv Qualitative Real Time Pcr Test 2</v>
      </c>
      <c r="J1734" t="s">
        <v>1169</v>
      </c>
      <c r="K1734" t="str">
        <f t="shared" si="111"/>
        <v>&lt;a target="_blank" href="testing.php?uae=Epstein-Barr-Virus-Ebv-Qualitative-Real-Time-Pcr-Test-2"&gt;Epstein Barr Virus Ebv Qualitative Real Time Pcr Test 2&lt;/a&gt; &lt;br /&gt;</v>
      </c>
    </row>
    <row r="1735" spans="2:11">
      <c r="B1735" t="s">
        <v>5272</v>
      </c>
      <c r="C1735" t="str">
        <f t="shared" si="108"/>
        <v>Enterovirus-Rna-Detection-Qualitative-Real-Time-Pcr-Test-2</v>
      </c>
      <c r="F1735" t="s">
        <v>8415</v>
      </c>
      <c r="G1735" t="str">
        <f t="shared" si="109"/>
        <v>Enterovirus-Rna-Detection-Qualitative-Real-Time-Pcr-Test-2</v>
      </c>
      <c r="H1735" t="s">
        <v>1152</v>
      </c>
      <c r="I1735" t="str">
        <f t="shared" si="110"/>
        <v>Enterovirus Rna Detection Qualitative Real Time Pcr Test 2</v>
      </c>
      <c r="J1735" t="s">
        <v>1169</v>
      </c>
      <c r="K1735" t="str">
        <f t="shared" si="111"/>
        <v>&lt;a target="_blank" href="testing.php?uae=Enterovirus-Rna-Detection-Qualitative-Real-Time-Pcr-Test-2"&gt;Enterovirus Rna Detection Qualitative Real Time Pcr Test 2&lt;/a&gt; &lt;br /&gt;</v>
      </c>
    </row>
    <row r="1736" spans="2:11">
      <c r="B1736" t="s">
        <v>5273</v>
      </c>
      <c r="C1736" t="str">
        <f t="shared" si="108"/>
        <v>Epstein-Barr-Virus-Ebv-Viral-Load-Quantitative-Real-Time-Pcr-Test-2</v>
      </c>
      <c r="F1736" t="s">
        <v>8415</v>
      </c>
      <c r="G1736" t="str">
        <f t="shared" si="109"/>
        <v>Epstein-Barr-Virus-Ebv-Viral-Load-Quantitative-Real-Time-Pcr-Test-2</v>
      </c>
      <c r="H1736" t="s">
        <v>1152</v>
      </c>
      <c r="I1736" t="str">
        <f t="shared" si="110"/>
        <v>Epstein Barr Virus Ebv Viral Load Quantitative Real Time Pcr Test 2</v>
      </c>
      <c r="J1736" t="s">
        <v>1169</v>
      </c>
      <c r="K1736" t="str">
        <f t="shared" si="111"/>
        <v>&lt;a target="_blank" href="testing.php?uae=Epstein-Barr-Virus-Ebv-Viral-Load-Quantitative-Real-Time-Pcr-Test-2"&gt;Epstein Barr Virus Ebv Viral Load Quantitative Real Time Pcr Test 2&lt;/a&gt; &lt;br /&gt;</v>
      </c>
    </row>
    <row r="1737" spans="2:11">
      <c r="B1737" t="s">
        <v>5274</v>
      </c>
      <c r="C1737" t="str">
        <f t="shared" si="108"/>
        <v>Enterovirus-Viral-Load-Quantitative-Real-Time-Pcr-Test-2</v>
      </c>
      <c r="F1737" t="s">
        <v>8415</v>
      </c>
      <c r="G1737" t="str">
        <f t="shared" si="109"/>
        <v>Enterovirus-Viral-Load-Quantitative-Real-Time-Pcr-Test-2</v>
      </c>
      <c r="H1737" t="s">
        <v>1152</v>
      </c>
      <c r="I1737" t="str">
        <f t="shared" si="110"/>
        <v>Enterovirus Viral Load Quantitative Real Time Pcr Test 2</v>
      </c>
      <c r="J1737" t="s">
        <v>1169</v>
      </c>
      <c r="K1737" t="str">
        <f t="shared" si="111"/>
        <v>&lt;a target="_blank" href="testing.php?uae=Enterovirus-Viral-Load-Quantitative-Real-Time-Pcr-Test-2"&gt;Enterovirus Viral Load Quantitative Real Time Pcr Test 2&lt;/a&gt; &lt;br /&gt;</v>
      </c>
    </row>
    <row r="1738" spans="2:11">
      <c r="B1738" t="s">
        <v>5275</v>
      </c>
      <c r="C1738" t="str">
        <f t="shared" si="108"/>
        <v>Dengue-Virus-And-Chikungunya-Virus-Qualitative-Real-Time-Pcr-Test-2</v>
      </c>
      <c r="F1738" t="s">
        <v>8415</v>
      </c>
      <c r="G1738" t="str">
        <f t="shared" si="109"/>
        <v>Dengue-Virus-And-Chikungunya-Virus-Qualitative-Real-Time-Pcr-Test-2</v>
      </c>
      <c r="H1738" t="s">
        <v>1152</v>
      </c>
      <c r="I1738" t="str">
        <f t="shared" si="110"/>
        <v>Dengue Virus And Chikungunya Virus Qualitative Real Time Pcr Test 2</v>
      </c>
      <c r="J1738" t="s">
        <v>1169</v>
      </c>
      <c r="K1738" t="str">
        <f t="shared" si="111"/>
        <v>&lt;a target="_blank" href="testing.php?uae=Dengue-Virus-And-Chikungunya-Virus-Qualitative-Real-Time-Pcr-Test-2"&gt;Dengue Virus And Chikungunya Virus Qualitative Real Time Pcr Test 2&lt;/a&gt; &lt;br /&gt;</v>
      </c>
    </row>
    <row r="1739" spans="2:11">
      <c r="B1739" t="s">
        <v>5276</v>
      </c>
      <c r="C1739" t="str">
        <f t="shared" si="108"/>
        <v>Dengue-Typing-1-2-3-4-Qualitative-Real-Time-Pcr-Test-2</v>
      </c>
      <c r="F1739" t="s">
        <v>8415</v>
      </c>
      <c r="G1739" t="str">
        <f t="shared" si="109"/>
        <v>Dengue-Typing-1-2-3-4-Qualitative-Real-Time-Pcr-Test-2</v>
      </c>
      <c r="H1739" t="s">
        <v>1152</v>
      </c>
      <c r="I1739" t="str">
        <f t="shared" si="110"/>
        <v>Dengue Typing 1 2 3 4 Qualitative Real Time Pcr Test 2</v>
      </c>
      <c r="J1739" t="s">
        <v>1169</v>
      </c>
      <c r="K1739" t="str">
        <f t="shared" si="111"/>
        <v>&lt;a target="_blank" href="testing.php?uae=Dengue-Typing-1-2-3-4-Qualitative-Real-Time-Pcr-Test-2"&gt;Dengue Typing 1 2 3 4 Qualitative Real Time Pcr Test 2&lt;/a&gt; &lt;br /&gt;</v>
      </c>
    </row>
    <row r="1740" spans="2:11">
      <c r="B1740" t="s">
        <v>5277</v>
      </c>
      <c r="C1740" t="str">
        <f t="shared" si="108"/>
        <v>Dengue-Virus-And-Chikungunya-Virus-Viral-Load-Quantitative-Real-Time-Pcr-Test-2</v>
      </c>
      <c r="F1740" t="s">
        <v>8415</v>
      </c>
      <c r="G1740" t="str">
        <f t="shared" si="109"/>
        <v>Dengue-Virus-And-Chikungunya-Virus-Viral-Load-Quantitative-Real-Time-Pcr-Test-2</v>
      </c>
      <c r="H1740" t="s">
        <v>1152</v>
      </c>
      <c r="I1740" t="str">
        <f t="shared" si="110"/>
        <v>Dengue Virus And Chikungunya Virus Viral Load Quantitative Real Time Pcr Test 2</v>
      </c>
      <c r="J1740" t="s">
        <v>1169</v>
      </c>
      <c r="K1740" t="str">
        <f t="shared" si="111"/>
        <v>&lt;a target="_blank" href="testing.php?uae=Dengue-Virus-And-Chikungunya-Virus-Viral-Load-Quantitative-Real-Time-Pcr-Test-2"&gt;Dengue Virus And Chikungunya Virus Viral Load Quantitative Real Time Pcr Test 2&lt;/a&gt; &lt;br /&gt;</v>
      </c>
    </row>
    <row r="1741" spans="2:11">
      <c r="B1741" t="s">
        <v>5278</v>
      </c>
      <c r="C1741" t="str">
        <f t="shared" si="108"/>
        <v>Dengue-Rna-Detection-Qualitative-Real-Time-Pcr-Test-2</v>
      </c>
      <c r="F1741" t="s">
        <v>8415</v>
      </c>
      <c r="G1741" t="str">
        <f t="shared" si="109"/>
        <v>Dengue-Rna-Detection-Qualitative-Real-Time-Pcr-Test-2</v>
      </c>
      <c r="H1741" t="s">
        <v>1152</v>
      </c>
      <c r="I1741" t="str">
        <f t="shared" si="110"/>
        <v>Dengue Rna Detection Qualitative Real Time Pcr Test 2</v>
      </c>
      <c r="J1741" t="s">
        <v>1169</v>
      </c>
      <c r="K1741" t="str">
        <f t="shared" si="111"/>
        <v>&lt;a target="_blank" href="testing.php?uae=Dengue-Rna-Detection-Qualitative-Real-Time-Pcr-Test-2"&gt;Dengue Rna Detection Qualitative Real Time Pcr Test 2&lt;/a&gt; &lt;br /&gt;</v>
      </c>
    </row>
    <row r="1742" spans="2:11">
      <c r="B1742" t="s">
        <v>5279</v>
      </c>
      <c r="C1742" t="str">
        <f t="shared" si="108"/>
        <v>Dengue-1-4-Viral-Load-Quantitative-Real-Time-Pcr-Test-2</v>
      </c>
      <c r="F1742" t="s">
        <v>8415</v>
      </c>
      <c r="G1742" t="str">
        <f t="shared" si="109"/>
        <v>Dengue-1-4-Viral-Load-Quantitative-Real-Time-Pcr-Test-2</v>
      </c>
      <c r="H1742" t="s">
        <v>1152</v>
      </c>
      <c r="I1742" t="str">
        <f t="shared" si="110"/>
        <v>Dengue 1 4 Viral Load Quantitative Real Time Pcr Test 2</v>
      </c>
      <c r="J1742" t="s">
        <v>1169</v>
      </c>
      <c r="K1742" t="str">
        <f t="shared" si="111"/>
        <v>&lt;a target="_blank" href="testing.php?uae=Dengue-1-4-Viral-Load-Quantitative-Real-Time-Pcr-Test-2"&gt;Dengue 1 4 Viral Load Quantitative Real Time Pcr Test 2&lt;/a&gt; &lt;br /&gt;</v>
      </c>
    </row>
    <row r="1743" spans="2:11">
      <c r="B1743" t="s">
        <v>5280</v>
      </c>
      <c r="C1743" t="str">
        <f t="shared" si="108"/>
        <v>Chikungunya-Qualitative-Real-Time-Pcr-Test-2</v>
      </c>
      <c r="F1743" t="s">
        <v>8415</v>
      </c>
      <c r="G1743" t="str">
        <f t="shared" si="109"/>
        <v>Chikungunya-Qualitative-Real-Time-Pcr-Test-2</v>
      </c>
      <c r="H1743" t="s">
        <v>1152</v>
      </c>
      <c r="I1743" t="str">
        <f t="shared" si="110"/>
        <v>Chikungunya Qualitative Real Time Pcr Test 2</v>
      </c>
      <c r="J1743" t="s">
        <v>1169</v>
      </c>
      <c r="K1743" t="str">
        <f t="shared" si="111"/>
        <v>&lt;a target="_blank" href="testing.php?uae=Chikungunya-Qualitative-Real-Time-Pcr-Test-2"&gt;Chikungunya Qualitative Real Time Pcr Test 2&lt;/a&gt; &lt;br /&gt;</v>
      </c>
    </row>
    <row r="1744" spans="2:11">
      <c r="B1744" t="s">
        <v>5281</v>
      </c>
      <c r="C1744" t="str">
        <f t="shared" si="108"/>
        <v>Chocolo-Virus-Qualitative-Real-Time-Pcr-Test-2</v>
      </c>
      <c r="F1744" t="s">
        <v>8415</v>
      </c>
      <c r="G1744" t="str">
        <f t="shared" si="109"/>
        <v>Chocolo-Virus-Qualitative-Real-Time-Pcr-Test-2</v>
      </c>
      <c r="H1744" t="s">
        <v>1152</v>
      </c>
      <c r="I1744" t="str">
        <f t="shared" si="110"/>
        <v>Chocolo Virus Qualitative Real Time Pcr Test 2</v>
      </c>
      <c r="J1744" t="s">
        <v>1169</v>
      </c>
      <c r="K1744" t="str">
        <f t="shared" si="111"/>
        <v>&lt;a target="_blank" href="testing.php?uae=Chocolo-Virus-Qualitative-Real-Time-Pcr-Test-2"&gt;Chocolo Virus Qualitative Real Time Pcr Test 2&lt;/a&gt; &lt;br /&gt;</v>
      </c>
    </row>
    <row r="1745" spans="2:11">
      <c r="B1745" t="s">
        <v>5282</v>
      </c>
      <c r="C1745" t="str">
        <f t="shared" si="108"/>
        <v>Chikungunya-Viral-Load-Quantitative-Real-Time-Pcr-Test-2</v>
      </c>
      <c r="F1745" t="s">
        <v>8415</v>
      </c>
      <c r="G1745" t="str">
        <f t="shared" si="109"/>
        <v>Chikungunya-Viral-Load-Quantitative-Real-Time-Pcr-Test-2</v>
      </c>
      <c r="H1745" t="s">
        <v>1152</v>
      </c>
      <c r="I1745" t="str">
        <f t="shared" si="110"/>
        <v>Chikungunya Viral Load Quantitative Real Time Pcr Test 2</v>
      </c>
      <c r="J1745" t="s">
        <v>1169</v>
      </c>
      <c r="K1745" t="str">
        <f t="shared" si="111"/>
        <v>&lt;a target="_blank" href="testing.php?uae=Chikungunya-Viral-Load-Quantitative-Real-Time-Pcr-Test-2"&gt;Chikungunya Viral Load Quantitative Real Time Pcr Test 2&lt;/a&gt; &lt;br /&gt;</v>
      </c>
    </row>
    <row r="1746" spans="2:11">
      <c r="B1746" t="s">
        <v>5283</v>
      </c>
      <c r="C1746" t="str">
        <f t="shared" si="108"/>
        <v>Chocolo-Virus-Viral-Load-Quantitative-Real-Time-Pcr-Test-2</v>
      </c>
      <c r="F1746" t="s">
        <v>8415</v>
      </c>
      <c r="G1746" t="str">
        <f t="shared" si="109"/>
        <v>Chocolo-Virus-Viral-Load-Quantitative-Real-Time-Pcr-Test-2</v>
      </c>
      <c r="H1746" t="s">
        <v>1152</v>
      </c>
      <c r="I1746" t="str">
        <f t="shared" si="110"/>
        <v>Chocolo Virus Viral Load Quantitative Real Time Pcr Test 2</v>
      </c>
      <c r="J1746" t="s">
        <v>1169</v>
      </c>
      <c r="K1746" t="str">
        <f t="shared" si="111"/>
        <v>&lt;a target="_blank" href="testing.php?uae=Chocolo-Virus-Viral-Load-Quantitative-Real-Time-Pcr-Test-2"&gt;Chocolo Virus Viral Load Quantitative Real Time Pcr Test 2&lt;/a&gt; &lt;br /&gt;</v>
      </c>
    </row>
    <row r="1747" spans="2:11">
      <c r="B1747" t="s">
        <v>5284</v>
      </c>
      <c r="C1747" t="str">
        <f t="shared" si="108"/>
        <v>Cmv-Qualitative-Real-Time-Pcr-Test-2</v>
      </c>
      <c r="F1747" t="s">
        <v>8415</v>
      </c>
      <c r="G1747" t="str">
        <f t="shared" si="109"/>
        <v>Cmv-Qualitative-Real-Time-Pcr-Test-2</v>
      </c>
      <c r="H1747" t="s">
        <v>1152</v>
      </c>
      <c r="I1747" t="str">
        <f t="shared" si="110"/>
        <v>Cmv Qualitative Real Time Pcr Test 2</v>
      </c>
      <c r="J1747" t="s">
        <v>1169</v>
      </c>
      <c r="K1747" t="str">
        <f t="shared" si="111"/>
        <v>&lt;a target="_blank" href="testing.php?uae=Cmv-Qualitative-Real-Time-Pcr-Test-2"&gt;Cmv Qualitative Real Time Pcr Test 2&lt;/a&gt; &lt;br /&gt;</v>
      </c>
    </row>
    <row r="1748" spans="2:11">
      <c r="B1748" t="s">
        <v>5285</v>
      </c>
      <c r="C1748" t="str">
        <f t="shared" si="108"/>
        <v>Chandipora-Virus-Qualitative-Real-Time-Pcr-Test-2</v>
      </c>
      <c r="F1748" t="s">
        <v>8415</v>
      </c>
      <c r="G1748" t="str">
        <f t="shared" si="109"/>
        <v>Chandipora-Virus-Qualitative-Real-Time-Pcr-Test-2</v>
      </c>
      <c r="H1748" t="s">
        <v>1152</v>
      </c>
      <c r="I1748" t="str">
        <f t="shared" si="110"/>
        <v>Chandipora Virus Qualitative Real Time Pcr Test 2</v>
      </c>
      <c r="J1748" t="s">
        <v>1169</v>
      </c>
      <c r="K1748" t="str">
        <f t="shared" si="111"/>
        <v>&lt;a target="_blank" href="testing.php?uae=Chandipora-Virus-Qualitative-Real-Time-Pcr-Test-2"&gt;Chandipora Virus Qualitative Real Time Pcr Test 2&lt;/a&gt; &lt;br /&gt;</v>
      </c>
    </row>
    <row r="1749" spans="2:11">
      <c r="B1749" t="s">
        <v>5286</v>
      </c>
      <c r="C1749" t="str">
        <f t="shared" si="108"/>
        <v>Cmv-Viral-Load-Quantitative-Real-Time-Pcr-Test-2</v>
      </c>
      <c r="F1749" t="s">
        <v>8415</v>
      </c>
      <c r="G1749" t="str">
        <f t="shared" si="109"/>
        <v>Cmv-Viral-Load-Quantitative-Real-Time-Pcr-Test-2</v>
      </c>
      <c r="H1749" t="s">
        <v>1152</v>
      </c>
      <c r="I1749" t="str">
        <f t="shared" si="110"/>
        <v>Cmv Viral Load Quantitative Real Time Pcr Test 2</v>
      </c>
      <c r="J1749" t="s">
        <v>1169</v>
      </c>
      <c r="K1749" t="str">
        <f t="shared" si="111"/>
        <v>&lt;a target="_blank" href="testing.php?uae=Cmv-Viral-Load-Quantitative-Real-Time-Pcr-Test-2"&gt;Cmv Viral Load Quantitative Real Time Pcr Test 2&lt;/a&gt; &lt;br /&gt;</v>
      </c>
    </row>
    <row r="1750" spans="2:11">
      <c r="B1750" t="s">
        <v>5287</v>
      </c>
      <c r="C1750" t="str">
        <f t="shared" si="108"/>
        <v>Chandipora-Virus-Viral-Load-Quantitative-Real-Time-Pcr-Test-2</v>
      </c>
      <c r="F1750" t="s">
        <v>8415</v>
      </c>
      <c r="G1750" t="str">
        <f t="shared" si="109"/>
        <v>Chandipora-Virus-Viral-Load-Quantitative-Real-Time-Pcr-Test-2</v>
      </c>
      <c r="H1750" t="s">
        <v>1152</v>
      </c>
      <c r="I1750" t="str">
        <f t="shared" si="110"/>
        <v>Chandipora Virus Viral Load Quantitative Real Time Pcr Test 2</v>
      </c>
      <c r="J1750" t="s">
        <v>1169</v>
      </c>
      <c r="K1750" t="str">
        <f t="shared" si="111"/>
        <v>&lt;a target="_blank" href="testing.php?uae=Chandipora-Virus-Viral-Load-Quantitative-Real-Time-Pcr-Test-2"&gt;Chandipora Virus Viral Load Quantitative Real Time Pcr Test 2&lt;/a&gt; &lt;br /&gt;</v>
      </c>
    </row>
    <row r="1751" spans="2:11">
      <c r="B1751" t="s">
        <v>5288</v>
      </c>
      <c r="C1751" t="str">
        <f t="shared" si="108"/>
        <v>Cchf-Crimean-Congo-Hemorrhagic-Fever-Viral-Load-Quantitative-Real-Time-Pcr-Test-2</v>
      </c>
      <c r="F1751" t="s">
        <v>8415</v>
      </c>
      <c r="G1751" t="str">
        <f t="shared" si="109"/>
        <v>Cchf-Crimean-Congo-Hemorrhagic-Fever-Viral-Load-Quantitative-Real-Time-Pcr-Test-2</v>
      </c>
      <c r="H1751" t="s">
        <v>1152</v>
      </c>
      <c r="I1751" t="str">
        <f t="shared" si="110"/>
        <v>Cchf Crimean Congo Hemorrhagic Fever Viral Load Quantitative Real Time Pcr Test 2</v>
      </c>
      <c r="J1751" t="s">
        <v>1169</v>
      </c>
      <c r="K1751" t="str">
        <f t="shared" si="111"/>
        <v>&lt;a target="_blank" href="testing.php?uae=Cchf-Crimean-Congo-Hemorrhagic-Fever-Viral-Load-Quantitative-Real-Time-Pcr-Test-2"&gt;Cchf Crimean Congo Hemorrhagic Fever Viral Load Quantitative Real Time Pcr Test 2&lt;/a&gt; &lt;br /&gt;</v>
      </c>
    </row>
    <row r="1752" spans="2:11">
      <c r="B1752" t="s">
        <v>5289</v>
      </c>
      <c r="C1752" t="str">
        <f t="shared" si="108"/>
        <v>Cchf-Crimean-Congo-Hemorrhagic-Fever-Qualitative-Real-Time-Pcr-Test-2</v>
      </c>
      <c r="F1752" t="s">
        <v>8415</v>
      </c>
      <c r="G1752" t="str">
        <f t="shared" si="109"/>
        <v>Cchf-Crimean-Congo-Hemorrhagic-Fever-Qualitative-Real-Time-Pcr-Test-2</v>
      </c>
      <c r="H1752" t="s">
        <v>1152</v>
      </c>
      <c r="I1752" t="str">
        <f t="shared" si="110"/>
        <v>Cchf Crimean Congo Hemorrhagic Fever Qualitative Real Time Pcr Test 2</v>
      </c>
      <c r="J1752" t="s">
        <v>1169</v>
      </c>
      <c r="K1752" t="str">
        <f t="shared" si="111"/>
        <v>&lt;a target="_blank" href="testing.php?uae=Cchf-Crimean-Congo-Hemorrhagic-Fever-Qualitative-Real-Time-Pcr-Test-2"&gt;Cchf Crimean Congo Hemorrhagic Fever Qualitative Real Time Pcr Test 2&lt;/a&gt; &lt;br /&gt;</v>
      </c>
    </row>
    <row r="1753" spans="2:11">
      <c r="B1753" t="s">
        <v>5290</v>
      </c>
      <c r="C1753" t="str">
        <f t="shared" si="108"/>
        <v>Boca-Virus-Qualitative-Real-Time-Pcr-Test-2</v>
      </c>
      <c r="F1753" t="s">
        <v>8415</v>
      </c>
      <c r="G1753" t="str">
        <f t="shared" si="109"/>
        <v>Boca-Virus-Qualitative-Real-Time-Pcr-Test-2</v>
      </c>
      <c r="H1753" t="s">
        <v>1152</v>
      </c>
      <c r="I1753" t="str">
        <f t="shared" si="110"/>
        <v>Boca Virus Qualitative Real Time Pcr Test 2</v>
      </c>
      <c r="J1753" t="s">
        <v>1169</v>
      </c>
      <c r="K1753" t="str">
        <f t="shared" si="111"/>
        <v>&lt;a target="_blank" href="testing.php?uae=Boca-Virus-Qualitative-Real-Time-Pcr-Test-2"&gt;Boca Virus Qualitative Real Time Pcr Test 2&lt;/a&gt; &lt;br /&gt;</v>
      </c>
    </row>
    <row r="1754" spans="2:11">
      <c r="B1754" t="s">
        <v>5291</v>
      </c>
      <c r="C1754" t="str">
        <f t="shared" si="108"/>
        <v>Bas-Congo-Virus-Heart-Land-Multiplex-Detection-Differentiation-Qualitative-Real-Time-Pcr-Test-2</v>
      </c>
      <c r="F1754" t="s">
        <v>8415</v>
      </c>
      <c r="G1754" t="str">
        <f t="shared" si="109"/>
        <v>Bas-Congo-Virus-Heart-Land-Multiplex-Detection-Differentiation-Qualitative-Real-Time-Pcr-Test-2</v>
      </c>
      <c r="H1754" t="s">
        <v>1152</v>
      </c>
      <c r="I1754" t="str">
        <f t="shared" si="110"/>
        <v>Bas Congo Virus Heart Land Multiplex Detection Differentiation Qualitative Real Time Pcr Test 2</v>
      </c>
      <c r="J1754" t="s">
        <v>1169</v>
      </c>
      <c r="K1754" t="str">
        <f t="shared" si="111"/>
        <v>&lt;a target="_blank" href="testing.php?uae=Bas-Congo-Virus-Heart-Land-Multiplex-Detection-Differentiation-Qualitative-Real-Time-Pcr-Test-2"&gt;Bas Congo Virus Heart Land Multiplex Detection Differentiation Qualitative Real Time Pcr Test 2&lt;/a&gt; &lt;br /&gt;</v>
      </c>
    </row>
    <row r="1755" spans="2:11">
      <c r="B1755" t="s">
        <v>5292</v>
      </c>
      <c r="C1755" t="str">
        <f t="shared" si="108"/>
        <v>Boca-Virus-Viral-Load-Quantitative-Real-Time-Pcr-Test-2</v>
      </c>
      <c r="F1755" t="s">
        <v>8415</v>
      </c>
      <c r="G1755" t="str">
        <f t="shared" si="109"/>
        <v>Boca-Virus-Viral-Load-Quantitative-Real-Time-Pcr-Test-2</v>
      </c>
      <c r="H1755" t="s">
        <v>1152</v>
      </c>
      <c r="I1755" t="str">
        <f t="shared" si="110"/>
        <v>Boca Virus Viral Load Quantitative Real Time Pcr Test 2</v>
      </c>
      <c r="J1755" t="s">
        <v>1169</v>
      </c>
      <c r="K1755" t="str">
        <f t="shared" si="111"/>
        <v>&lt;a target="_blank" href="testing.php?uae=Boca-Virus-Viral-Load-Quantitative-Real-Time-Pcr-Test-2"&gt;Boca Virus Viral Load Quantitative Real Time Pcr Test 2&lt;/a&gt; &lt;br /&gt;</v>
      </c>
    </row>
    <row r="1756" spans="2:11">
      <c r="B1756" t="s">
        <v>5293</v>
      </c>
      <c r="C1756" t="str">
        <f t="shared" si="108"/>
        <v>Bas-Congo-Virus-Heart-Land-Multiplex-Detection-Differentiation-Viral-Load-Quantitative-Real-Time-Pcr-Test-2</v>
      </c>
      <c r="F1756" t="s">
        <v>8415</v>
      </c>
      <c r="G1756" t="str">
        <f t="shared" si="109"/>
        <v>Bas-Congo-Virus-Heart-Land-Multiplex-Detection-Differentiation-Viral-Load-Quantitative-Real-Time-Pcr-Test-2</v>
      </c>
      <c r="H1756" t="s">
        <v>1152</v>
      </c>
      <c r="I1756" t="str">
        <f t="shared" si="110"/>
        <v>Bas Congo Virus Heart Land Multiplex Detection Differentiation Viral Load Quantitative Real Time Pcr Test 2</v>
      </c>
      <c r="J1756" t="s">
        <v>1169</v>
      </c>
      <c r="K1756" t="str">
        <f t="shared" si="111"/>
        <v>&lt;a target="_blank" href="testing.php?uae=Bas-Congo-Virus-Heart-Land-Multiplex-Detection-Differentiation-Viral-Load-Quantitative-Real-Time-Pcr-Test-2"&gt;Bas Congo Virus Heart Land Multiplex Detection Differentiation Viral Load Quantitative Real Time Pcr Test 2&lt;/a&gt; &lt;br /&gt;</v>
      </c>
    </row>
    <row r="1757" spans="2:11">
      <c r="B1757" t="s">
        <v>5294</v>
      </c>
      <c r="C1757" t="str">
        <f t="shared" si="108"/>
        <v>Bas-Congo-Virus-Qualitative-Real-Time-Pcr-Test-2</v>
      </c>
      <c r="F1757" t="s">
        <v>8415</v>
      </c>
      <c r="G1757" t="str">
        <f t="shared" si="109"/>
        <v>Bas-Congo-Virus-Qualitative-Real-Time-Pcr-Test-2</v>
      </c>
      <c r="H1757" t="s">
        <v>1152</v>
      </c>
      <c r="I1757" t="str">
        <f t="shared" si="110"/>
        <v>Bas Congo Virus Qualitative Real Time Pcr Test 2</v>
      </c>
      <c r="J1757" t="s">
        <v>1169</v>
      </c>
      <c r="K1757" t="str">
        <f t="shared" si="111"/>
        <v>&lt;a target="_blank" href="testing.php?uae=Bas-Congo-Virus-Qualitative-Real-Time-Pcr-Test-2"&gt;Bas Congo Virus Qualitative Real Time Pcr Test 2&lt;/a&gt; &lt;br /&gt;</v>
      </c>
    </row>
    <row r="1758" spans="2:11">
      <c r="B1758" t="s">
        <v>5295</v>
      </c>
      <c r="C1758" t="str">
        <f t="shared" si="108"/>
        <v>Bas-Congo-Virus-Viral-Load-Quantitative-Real-Time-Pcr-Test-2</v>
      </c>
      <c r="F1758" t="s">
        <v>8415</v>
      </c>
      <c r="G1758" t="str">
        <f t="shared" si="109"/>
        <v>Bas-Congo-Virus-Viral-Load-Quantitative-Real-Time-Pcr-Test-2</v>
      </c>
      <c r="H1758" t="s">
        <v>1152</v>
      </c>
      <c r="I1758" t="str">
        <f t="shared" si="110"/>
        <v>Bas Congo Virus Viral Load Quantitative Real Time Pcr Test 2</v>
      </c>
      <c r="J1758" t="s">
        <v>1169</v>
      </c>
      <c r="K1758" t="str">
        <f t="shared" si="111"/>
        <v>&lt;a target="_blank" href="testing.php?uae=Bas-Congo-Virus-Viral-Load-Quantitative-Real-Time-Pcr-Test-2"&gt;Bas Congo Virus Viral Load Quantitative Real Time Pcr Test 2&lt;/a&gt; &lt;br /&gt;</v>
      </c>
    </row>
    <row r="1759" spans="2:11">
      <c r="B1759" t="s">
        <v>5296</v>
      </c>
      <c r="C1759" t="str">
        <f t="shared" si="108"/>
        <v>Adenovirus-Boca-Virus-Qualitative-Real-Time-Pcr-Test-2</v>
      </c>
      <c r="F1759" t="s">
        <v>8415</v>
      </c>
      <c r="G1759" t="str">
        <f t="shared" si="109"/>
        <v>Adenovirus-Boca-Virus-Qualitative-Real-Time-Pcr-Test-2</v>
      </c>
      <c r="H1759" t="s">
        <v>1152</v>
      </c>
      <c r="I1759" t="str">
        <f t="shared" si="110"/>
        <v>Adenovirus Boca Virus Qualitative Real Time Pcr Test 2</v>
      </c>
      <c r="J1759" t="s">
        <v>1169</v>
      </c>
      <c r="K1759" t="str">
        <f t="shared" si="111"/>
        <v>&lt;a target="_blank" href="testing.php?uae=Adenovirus-Boca-Virus-Qualitative-Real-Time-Pcr-Test-2"&gt;Adenovirus Boca Virus Qualitative Real Time Pcr Test 2&lt;/a&gt; &lt;br /&gt;</v>
      </c>
    </row>
    <row r="1760" spans="2:11">
      <c r="B1760" t="s">
        <v>5297</v>
      </c>
      <c r="C1760" t="str">
        <f t="shared" si="108"/>
        <v>Adenovirus-Boca-Virus-Metapneumonia-Rsv-Detection-And-Differentiation-Qualitative-Real-Time-Pcr-Test-2</v>
      </c>
      <c r="F1760" t="s">
        <v>8415</v>
      </c>
      <c r="G1760" t="str">
        <f t="shared" si="109"/>
        <v>Adenovirus-Boca-Virus-Metapneumonia-Rsv-Detection-And-Differentiation-Qualitative-Real-Time-Pcr-Test-2</v>
      </c>
      <c r="H1760" t="s">
        <v>1152</v>
      </c>
      <c r="I1760" t="str">
        <f t="shared" si="110"/>
        <v>Adenovirus Boca Virus Metapneumonia Rsv Detection And Differentiation Qualitative Real Time Pcr Test 2</v>
      </c>
      <c r="J1760" t="s">
        <v>1169</v>
      </c>
      <c r="K1760" t="str">
        <f t="shared" si="111"/>
        <v>&lt;a target="_blank" href="testing.php?uae=Adenovirus-Boca-Virus-Metapneumonia-Rsv-Detection-And-Differentiation-Qualitative-Real-Time-Pcr-Test-2"&gt;Adenovirus Boca Virus Metapneumonia Rsv Detection And Differentiation Qualitative Real Time Pcr Test 2&lt;/a&gt; &lt;br /&gt;</v>
      </c>
    </row>
    <row r="1761" spans="2:11">
      <c r="B1761" t="s">
        <v>5298</v>
      </c>
      <c r="C1761" t="str">
        <f t="shared" si="108"/>
        <v>Adenovirus-Boca-Virus-Viral-Load-Quantitative-Real-Time-Pcr-Test-2</v>
      </c>
      <c r="F1761" t="s">
        <v>8415</v>
      </c>
      <c r="G1761" t="str">
        <f t="shared" si="109"/>
        <v>Adenovirus-Boca-Virus-Viral-Load-Quantitative-Real-Time-Pcr-Test-2</v>
      </c>
      <c r="H1761" t="s">
        <v>1152</v>
      </c>
      <c r="I1761" t="str">
        <f t="shared" si="110"/>
        <v>Adenovirus Boca Virus Viral Load Quantitative Real Time Pcr Test 2</v>
      </c>
      <c r="J1761" t="s">
        <v>1169</v>
      </c>
      <c r="K1761" t="str">
        <f t="shared" si="111"/>
        <v>&lt;a target="_blank" href="testing.php?uae=Adenovirus-Boca-Virus-Viral-Load-Quantitative-Real-Time-Pcr-Test-2"&gt;Adenovirus Boca Virus Viral Load Quantitative Real Time Pcr Test 2&lt;/a&gt; &lt;br /&gt;</v>
      </c>
    </row>
    <row r="1762" spans="2:11">
      <c r="B1762" t="s">
        <v>5299</v>
      </c>
      <c r="C1762" t="str">
        <f t="shared" si="108"/>
        <v>Adenovirus-Qualitative-Real-Time-Pcr-Test-2</v>
      </c>
      <c r="F1762" t="s">
        <v>8415</v>
      </c>
      <c r="G1762" t="str">
        <f t="shared" si="109"/>
        <v>Adenovirus-Qualitative-Real-Time-Pcr-Test-2</v>
      </c>
      <c r="H1762" t="s">
        <v>1152</v>
      </c>
      <c r="I1762" t="str">
        <f t="shared" si="110"/>
        <v>Adenovirus Qualitative Real Time Pcr Test 2</v>
      </c>
      <c r="J1762" t="s">
        <v>1169</v>
      </c>
      <c r="K1762" t="str">
        <f t="shared" si="111"/>
        <v>&lt;a target="_blank" href="testing.php?uae=Adenovirus-Qualitative-Real-Time-Pcr-Test-2"&gt;Adenovirus Qualitative Real Time Pcr Test 2&lt;/a&gt; &lt;br /&gt;</v>
      </c>
    </row>
    <row r="1763" spans="2:11">
      <c r="B1763" t="s">
        <v>5300</v>
      </c>
      <c r="C1763" t="str">
        <f t="shared" si="108"/>
        <v>Adenovirus-Viral-Load-Quantitative-Real-Time-Pcr-Test-2</v>
      </c>
      <c r="F1763" t="s">
        <v>8415</v>
      </c>
      <c r="G1763" t="str">
        <f t="shared" si="109"/>
        <v>Adenovirus-Viral-Load-Quantitative-Real-Time-Pcr-Test-2</v>
      </c>
      <c r="H1763" t="s">
        <v>1152</v>
      </c>
      <c r="I1763" t="str">
        <f t="shared" si="110"/>
        <v>Adenovirus Viral Load Quantitative Real Time Pcr Test 2</v>
      </c>
      <c r="J1763" t="s">
        <v>1169</v>
      </c>
      <c r="K1763" t="str">
        <f t="shared" si="111"/>
        <v>&lt;a target="_blank" href="testing.php?uae=Adenovirus-Viral-Load-Quantitative-Real-Time-Pcr-Test-2"&gt;Adenovirus Viral Load Quantitative Real Time Pcr Test 2&lt;/a&gt; &lt;br /&gt;</v>
      </c>
    </row>
    <row r="1764" spans="2:11">
      <c r="B1764" t="s">
        <v>5301</v>
      </c>
      <c r="C1764" t="str">
        <f t="shared" si="108"/>
        <v>Zika-Virus-Viral-Load-Quantitative-Real-Time-Pcr-Test</v>
      </c>
      <c r="F1764" t="s">
        <v>8415</v>
      </c>
      <c r="G1764" t="str">
        <f t="shared" si="109"/>
        <v>Zika-Virus-Viral-Load-Quantitative-Real-Time-Pcr-Test</v>
      </c>
      <c r="H1764" t="s">
        <v>1152</v>
      </c>
      <c r="I1764" t="str">
        <f t="shared" si="110"/>
        <v>Zika Virus Viral Load Quantitative Real Time Pcr Test</v>
      </c>
      <c r="J1764" t="s">
        <v>1169</v>
      </c>
      <c r="K1764" t="str">
        <f t="shared" si="111"/>
        <v>&lt;a target="_blank" href="testing.php?uae=Zika-Virus-Viral-Load-Quantitative-Real-Time-Pcr-Test"&gt;Zika Virus Viral Load Quantitative Real Time Pcr Test&lt;/a&gt; &lt;br /&gt;</v>
      </c>
    </row>
    <row r="1765" spans="2:11">
      <c r="B1765" t="s">
        <v>5302</v>
      </c>
      <c r="C1765" t="str">
        <f t="shared" si="108"/>
        <v>Zika-Virus-Viral-Load-Quantitative-Real-Time-Pcr-Test-2</v>
      </c>
      <c r="F1765" t="s">
        <v>8415</v>
      </c>
      <c r="G1765" t="str">
        <f t="shared" si="109"/>
        <v>Zika-Virus-Viral-Load-Quantitative-Real-Time-Pcr-Test-2</v>
      </c>
      <c r="H1765" t="s">
        <v>1152</v>
      </c>
      <c r="I1765" t="str">
        <f t="shared" si="110"/>
        <v>Zika Virus Viral Load Quantitative Real Time Pcr Test 2</v>
      </c>
      <c r="J1765" t="s">
        <v>1169</v>
      </c>
      <c r="K1765" t="str">
        <f t="shared" si="111"/>
        <v>&lt;a target="_blank" href="testing.php?uae=Zika-Virus-Viral-Load-Quantitative-Real-Time-Pcr-Test-2"&gt;Zika Virus Viral Load Quantitative Real Time Pcr Test 2&lt;/a&gt; &lt;br /&gt;</v>
      </c>
    </row>
    <row r="1766" spans="2:11">
      <c r="B1766" t="s">
        <v>5303</v>
      </c>
      <c r="C1766" t="str">
        <f t="shared" si="108"/>
        <v>West-Nile-Virus-Rna-Detection-Qualitative-Real-Time-Pcr-Test</v>
      </c>
      <c r="F1766" t="s">
        <v>8415</v>
      </c>
      <c r="G1766" t="str">
        <f t="shared" si="109"/>
        <v>West-Nile-Virus-Rna-Detection-Qualitative-Real-Time-Pcr-Test</v>
      </c>
      <c r="H1766" t="s">
        <v>1152</v>
      </c>
      <c r="I1766" t="str">
        <f t="shared" si="110"/>
        <v>West Nile Virus Rna Detection Qualitative Real Time Pcr Test</v>
      </c>
      <c r="J1766" t="s">
        <v>1169</v>
      </c>
      <c r="K1766" t="str">
        <f t="shared" si="111"/>
        <v>&lt;a target="_blank" href="testing.php?uae=West-Nile-Virus-Rna-Detection-Qualitative-Real-Time-Pcr-Test"&gt;West Nile Virus Rna Detection Qualitative Real Time Pcr Test&lt;/a&gt; &lt;br /&gt;</v>
      </c>
    </row>
    <row r="1767" spans="2:11">
      <c r="B1767" t="s">
        <v>5304</v>
      </c>
      <c r="C1767" t="str">
        <f t="shared" si="108"/>
        <v>West-Nile-Virus-Viral-Load-Quantitative-Real-Time-Pcr-Test</v>
      </c>
      <c r="F1767" t="s">
        <v>8415</v>
      </c>
      <c r="G1767" t="str">
        <f t="shared" si="109"/>
        <v>West-Nile-Virus-Viral-Load-Quantitative-Real-Time-Pcr-Test</v>
      </c>
      <c r="H1767" t="s">
        <v>1152</v>
      </c>
      <c r="I1767" t="str">
        <f t="shared" si="110"/>
        <v>West Nile Virus Viral Load Quantitative Real Time Pcr Test</v>
      </c>
      <c r="J1767" t="s">
        <v>1169</v>
      </c>
      <c r="K1767" t="str">
        <f t="shared" si="111"/>
        <v>&lt;a target="_blank" href="testing.php?uae=West-Nile-Virus-Viral-Load-Quantitative-Real-Time-Pcr-Test"&gt;West Nile Virus Viral Load Quantitative Real Time Pcr Test&lt;/a&gt; &lt;br /&gt;</v>
      </c>
    </row>
    <row r="1768" spans="2:11">
      <c r="B1768" t="s">
        <v>5305</v>
      </c>
      <c r="C1768" t="str">
        <f t="shared" si="108"/>
        <v>Vzv-Varicella-Zoster-Virus-Viral-Load-Quantitative-Real-Time-Pcr-Test</v>
      </c>
      <c r="F1768" t="s">
        <v>8415</v>
      </c>
      <c r="G1768" t="str">
        <f t="shared" si="109"/>
        <v>Vzv-Varicella-Zoster-Virus-Viral-Load-Quantitative-Real-Time-Pcr-Test</v>
      </c>
      <c r="H1768" t="s">
        <v>1152</v>
      </c>
      <c r="I1768" t="str">
        <f t="shared" si="110"/>
        <v>Vzv Varicella Zoster Virus Viral Load Quantitative Real Time Pcr Test</v>
      </c>
      <c r="J1768" t="s">
        <v>1169</v>
      </c>
      <c r="K1768" t="str">
        <f t="shared" si="111"/>
        <v>&lt;a target="_blank" href="testing.php?uae=Vzv-Varicella-Zoster-Virus-Viral-Load-Quantitative-Real-Time-Pcr-Test"&gt;Vzv Varicella Zoster Virus Viral Load Quantitative Real Time Pcr Test&lt;/a&gt; &lt;br /&gt;</v>
      </c>
    </row>
    <row r="1769" spans="2:11">
      <c r="B1769" t="s">
        <v>5306</v>
      </c>
      <c r="C1769" t="str">
        <f t="shared" si="108"/>
        <v>Vzv-Varicella-Zoster-Virus-Qualitative-Real-Time-Pcr-Test</v>
      </c>
      <c r="F1769" t="s">
        <v>8415</v>
      </c>
      <c r="G1769" t="str">
        <f t="shared" si="109"/>
        <v>Vzv-Varicella-Zoster-Virus-Qualitative-Real-Time-Pcr-Test</v>
      </c>
      <c r="H1769" t="s">
        <v>1152</v>
      </c>
      <c r="I1769" t="str">
        <f t="shared" si="110"/>
        <v>Vzv Varicella Zoster Virus Qualitative Real Time Pcr Test</v>
      </c>
      <c r="J1769" t="s">
        <v>1169</v>
      </c>
      <c r="K1769" t="str">
        <f t="shared" si="111"/>
        <v>&lt;a target="_blank" href="testing.php?uae=Vzv-Varicella-Zoster-Virus-Qualitative-Real-Time-Pcr-Test"&gt;Vzv Varicella Zoster Virus Qualitative Real Time Pcr Test&lt;/a&gt; &lt;br /&gt;</v>
      </c>
    </row>
    <row r="1770" spans="2:11">
      <c r="B1770" t="s">
        <v>5307</v>
      </c>
      <c r="C1770" t="str">
        <f t="shared" si="108"/>
        <v>Vibrio-Cholerae-Multiplex-Detection-Differentiation-Of-01Non-010139-Ctx-Gene-Qualitative-Real-Time-Pcr-Test</v>
      </c>
      <c r="F1770" t="s">
        <v>8415</v>
      </c>
      <c r="G1770" t="str">
        <f t="shared" si="109"/>
        <v>Vibrio-Cholerae-Multiplex-Detection-Differentiation-Of-01Non-010139-Ctx-Gene-Qualitative-Real-Time-Pcr-Test</v>
      </c>
      <c r="H1770" t="s">
        <v>1152</v>
      </c>
      <c r="I1770" t="str">
        <f t="shared" si="110"/>
        <v>Vibrio Cholerae Multiplex Detection Differentiation Of 01Non 010139 Ctx Gene Qualitative Real Time Pcr Test</v>
      </c>
      <c r="J1770" t="s">
        <v>1169</v>
      </c>
      <c r="K1770" t="str">
        <f t="shared" si="111"/>
        <v>&lt;a target="_blank" href="testing.php?uae=Vibrio-Cholerae-Multiplex-Detection-Differentiation-Of-01Non-010139-Ctx-Gene-Qualitative-Real-Time-Pcr-Test"&gt;Vibrio Cholerae Multiplex Detection Differentiation Of 01Non 010139 Ctx Gene Qualitative Real Time Pcr Test&lt;/a&gt; &lt;br /&gt;</v>
      </c>
    </row>
    <row r="1771" spans="2:11">
      <c r="B1771" t="s">
        <v>5308</v>
      </c>
      <c r="C1771" t="str">
        <f t="shared" si="108"/>
        <v>Trichomonas-Vaginalis-Qualitative-Real-Time-Pcr-Test</v>
      </c>
      <c r="F1771" t="s">
        <v>8415</v>
      </c>
      <c r="G1771" t="str">
        <f t="shared" si="109"/>
        <v>Trichomonas-Vaginalis-Qualitative-Real-Time-Pcr-Test</v>
      </c>
      <c r="H1771" t="s">
        <v>1152</v>
      </c>
      <c r="I1771" t="str">
        <f t="shared" si="110"/>
        <v>Trichomonas Vaginalis Qualitative Real Time Pcr Test</v>
      </c>
      <c r="J1771" t="s">
        <v>1169</v>
      </c>
      <c r="K1771" t="str">
        <f t="shared" si="111"/>
        <v>&lt;a target="_blank" href="testing.php?uae=Trichomonas-Vaginalis-Qualitative-Real-Time-Pcr-Test"&gt;Trichomonas Vaginalis Qualitative Real Time Pcr Test&lt;/a&gt; &lt;br /&gt;</v>
      </c>
    </row>
    <row r="1772" spans="2:11">
      <c r="B1772" t="s">
        <v>5309</v>
      </c>
      <c r="C1772" t="str">
        <f t="shared" si="108"/>
        <v>Toxoplasma-Gondii-Qualitative-Real-Time-Pcr-Test</v>
      </c>
      <c r="F1772" t="s">
        <v>8415</v>
      </c>
      <c r="G1772" t="str">
        <f t="shared" si="109"/>
        <v>Toxoplasma-Gondii-Qualitative-Real-Time-Pcr-Test</v>
      </c>
      <c r="H1772" t="s">
        <v>1152</v>
      </c>
      <c r="I1772" t="str">
        <f t="shared" si="110"/>
        <v>Toxoplasma Gondii Qualitative Real Time Pcr Test</v>
      </c>
      <c r="J1772" t="s">
        <v>1169</v>
      </c>
      <c r="K1772" t="str">
        <f t="shared" si="111"/>
        <v>&lt;a target="_blank" href="testing.php?uae=Toxoplasma-Gondii-Qualitative-Real-Time-Pcr-Test"&gt;Toxoplasma Gondii Qualitative Real Time Pcr Test&lt;/a&gt; &lt;br /&gt;</v>
      </c>
    </row>
    <row r="1773" spans="2:11">
      <c r="B1773" t="s">
        <v>5310</v>
      </c>
      <c r="C1773" t="str">
        <f t="shared" si="108"/>
        <v>Trichomonas-Vaginalis-Bacterial-Load-Real-Time-Pcr-Test</v>
      </c>
      <c r="F1773" t="s">
        <v>8415</v>
      </c>
      <c r="G1773" t="str">
        <f t="shared" si="109"/>
        <v>Trichomonas-Vaginalis-Bacterial-Load-Real-Time-Pcr-Test</v>
      </c>
      <c r="H1773" t="s">
        <v>1152</v>
      </c>
      <c r="I1773" t="str">
        <f t="shared" si="110"/>
        <v>Trichomonas Vaginalis Bacterial Load Real Time Pcr Test</v>
      </c>
      <c r="J1773" t="s">
        <v>1169</v>
      </c>
      <c r="K1773" t="str">
        <f t="shared" si="111"/>
        <v>&lt;a target="_blank" href="testing.php?uae=Trichomonas-Vaginalis-Bacterial-Load-Real-Time-Pcr-Test"&gt;Trichomonas Vaginalis Bacterial Load Real Time Pcr Test&lt;/a&gt; &lt;br /&gt;</v>
      </c>
    </row>
    <row r="1774" spans="2:11">
      <c r="B1774" t="s">
        <v>5311</v>
      </c>
      <c r="C1774" t="str">
        <f t="shared" si="108"/>
        <v>Toxoplasma-Gondii-Bacterial-Load-Real-Time-Pcr-Test</v>
      </c>
      <c r="F1774" t="s">
        <v>8415</v>
      </c>
      <c r="G1774" t="str">
        <f t="shared" si="109"/>
        <v>Toxoplasma-Gondii-Bacterial-Load-Real-Time-Pcr-Test</v>
      </c>
      <c r="H1774" t="s">
        <v>1152</v>
      </c>
      <c r="I1774" t="str">
        <f t="shared" si="110"/>
        <v>Toxoplasma Gondii Bacterial Load Real Time Pcr Test</v>
      </c>
      <c r="J1774" t="s">
        <v>1169</v>
      </c>
      <c r="K1774" t="str">
        <f t="shared" si="111"/>
        <v>&lt;a target="_blank" href="testing.php?uae=Toxoplasma-Gondii-Bacterial-Load-Real-Time-Pcr-Test"&gt;Toxoplasma Gondii Bacterial Load Real Time Pcr Test&lt;/a&gt; &lt;br /&gt;</v>
      </c>
    </row>
    <row r="1775" spans="2:11">
      <c r="B1775" t="s">
        <v>5312</v>
      </c>
      <c r="C1775" t="str">
        <f t="shared" si="108"/>
        <v>Treponema-Palladium-Syphilis-Bacterial-Load-Real-Time-Pcr-Test</v>
      </c>
      <c r="F1775" t="s">
        <v>8415</v>
      </c>
      <c r="G1775" t="str">
        <f t="shared" si="109"/>
        <v>Treponema-Palladium-Syphilis-Bacterial-Load-Real-Time-Pcr-Test</v>
      </c>
      <c r="H1775" t="s">
        <v>1152</v>
      </c>
      <c r="I1775" t="str">
        <f t="shared" si="110"/>
        <v>Treponema Palladium Syphilis Bacterial Load Real Time Pcr Test</v>
      </c>
      <c r="J1775" t="s">
        <v>1169</v>
      </c>
      <c r="K1775" t="str">
        <f t="shared" si="111"/>
        <v>&lt;a target="_blank" href="testing.php?uae=Treponema-Palladium-Syphilis-Bacterial-Load-Real-Time-Pcr-Test"&gt;Treponema Palladium Syphilis Bacterial Load Real Time Pcr Test&lt;/a&gt; &lt;br /&gt;</v>
      </c>
    </row>
    <row r="1776" spans="2:11">
      <c r="B1776" t="s">
        <v>5313</v>
      </c>
      <c r="C1776" t="str">
        <f t="shared" si="108"/>
        <v>Treponema-Palladium-Syphilis-Qualitative-Real-Time-Pcr-Test</v>
      </c>
      <c r="F1776" t="s">
        <v>8415</v>
      </c>
      <c r="G1776" t="str">
        <f t="shared" si="109"/>
        <v>Treponema-Palladium-Syphilis-Qualitative-Real-Time-Pcr-Test</v>
      </c>
      <c r="H1776" t="s">
        <v>1152</v>
      </c>
      <c r="I1776" t="str">
        <f t="shared" si="110"/>
        <v>Treponema Palladium Syphilis Qualitative Real Time Pcr Test</v>
      </c>
      <c r="J1776" t="s">
        <v>1169</v>
      </c>
      <c r="K1776" t="str">
        <f t="shared" si="111"/>
        <v>&lt;a target="_blank" href="testing.php?uae=Treponema-Palladium-Syphilis-Qualitative-Real-Time-Pcr-Test"&gt;Treponema Palladium Syphilis Qualitative Real Time Pcr Test&lt;/a&gt; &lt;br /&gt;</v>
      </c>
    </row>
    <row r="1777" spans="2:11">
      <c r="B1777" t="s">
        <v>5314</v>
      </c>
      <c r="C1777" t="str">
        <f t="shared" si="108"/>
        <v>Ttv-Qualitative-Real-Time-Pcr-Test</v>
      </c>
      <c r="F1777" t="s">
        <v>8415</v>
      </c>
      <c r="G1777" t="str">
        <f t="shared" si="109"/>
        <v>Ttv-Qualitative-Real-Time-Pcr-Test</v>
      </c>
      <c r="H1777" t="s">
        <v>1152</v>
      </c>
      <c r="I1777" t="str">
        <f t="shared" si="110"/>
        <v>Ttv Qualitative Real Time Pcr Test</v>
      </c>
      <c r="J1777" t="s">
        <v>1169</v>
      </c>
      <c r="K1777" t="str">
        <f t="shared" si="111"/>
        <v>&lt;a target="_blank" href="testing.php?uae=Ttv-Qualitative-Real-Time-Pcr-Test"&gt;Ttv Qualitative Real Time Pcr Test&lt;/a&gt; &lt;br /&gt;</v>
      </c>
    </row>
    <row r="1778" spans="2:11">
      <c r="B1778" t="s">
        <v>5315</v>
      </c>
      <c r="C1778" t="str">
        <f t="shared" si="108"/>
        <v>Ttv-Viral-Load-Quantitative-Real-Time-Pcr-Test</v>
      </c>
      <c r="F1778" t="s">
        <v>8415</v>
      </c>
      <c r="G1778" t="str">
        <f t="shared" si="109"/>
        <v>Ttv-Viral-Load-Quantitative-Real-Time-Pcr-Test</v>
      </c>
      <c r="H1778" t="s">
        <v>1152</v>
      </c>
      <c r="I1778" t="str">
        <f t="shared" si="110"/>
        <v>Ttv Viral Load Quantitative Real Time Pcr Test</v>
      </c>
      <c r="J1778" t="s">
        <v>1169</v>
      </c>
      <c r="K1778" t="str">
        <f t="shared" si="111"/>
        <v>&lt;a target="_blank" href="testing.php?uae=Ttv-Viral-Load-Quantitative-Real-Time-Pcr-Test"&gt;Ttv Viral Load Quantitative Real Time Pcr Test&lt;/a&gt; &lt;br /&gt;</v>
      </c>
    </row>
    <row r="1779" spans="2:11">
      <c r="B1779" t="s">
        <v>5316</v>
      </c>
      <c r="C1779" t="str">
        <f t="shared" si="108"/>
        <v>Tnf-Qualitative-Real-Time-Pcr-Test</v>
      </c>
      <c r="F1779" t="s">
        <v>8415</v>
      </c>
      <c r="G1779" t="str">
        <f t="shared" si="109"/>
        <v>Tnf-Qualitative-Real-Time-Pcr-Test</v>
      </c>
      <c r="H1779" t="s">
        <v>1152</v>
      </c>
      <c r="I1779" t="str">
        <f t="shared" si="110"/>
        <v>Tnf Qualitative Real Time Pcr Test</v>
      </c>
      <c r="J1779" t="s">
        <v>1169</v>
      </c>
      <c r="K1779" t="str">
        <f t="shared" si="111"/>
        <v>&lt;a target="_blank" href="testing.php?uae=Tnf-Qualitative-Real-Time-Pcr-Test"&gt;Tnf Qualitative Real Time Pcr Test&lt;/a&gt; &lt;br /&gt;</v>
      </c>
    </row>
    <row r="1780" spans="2:11">
      <c r="B1780" t="s">
        <v>5317</v>
      </c>
      <c r="C1780" t="str">
        <f t="shared" si="108"/>
        <v>Torch-Multiplex-Detection-And-Differentiation-Qualitative-Real-Time-Pcr-Test</v>
      </c>
      <c r="F1780" t="s">
        <v>8415</v>
      </c>
      <c r="G1780" t="str">
        <f t="shared" si="109"/>
        <v>Torch-Multiplex-Detection-And-Differentiation-Qualitative-Real-Time-Pcr-Test</v>
      </c>
      <c r="H1780" t="s">
        <v>1152</v>
      </c>
      <c r="I1780" t="str">
        <f t="shared" si="110"/>
        <v>Torch Multiplex Detection And Differentiation Qualitative Real Time Pcr Test</v>
      </c>
      <c r="J1780" t="s">
        <v>1169</v>
      </c>
      <c r="K1780" t="str">
        <f t="shared" si="111"/>
        <v>&lt;a target="_blank" href="testing.php?uae=Torch-Multiplex-Detection-And-Differentiation-Qualitative-Real-Time-Pcr-Test"&gt;Torch Multiplex Detection And Differentiation Qualitative Real Time Pcr Test&lt;/a&gt; &lt;br /&gt;</v>
      </c>
    </row>
    <row r="1781" spans="2:11">
      <c r="B1781" t="s">
        <v>5318</v>
      </c>
      <c r="C1781" t="str">
        <f t="shared" si="108"/>
        <v>Tnf-Quantitative-Real-Time-Pcr-Test</v>
      </c>
      <c r="F1781" t="s">
        <v>8415</v>
      </c>
      <c r="G1781" t="str">
        <f t="shared" si="109"/>
        <v>Tnf-Quantitative-Real-Time-Pcr-Test</v>
      </c>
      <c r="H1781" t="s">
        <v>1152</v>
      </c>
      <c r="I1781" t="str">
        <f t="shared" si="110"/>
        <v>Tnf Quantitative Real Time Pcr Test</v>
      </c>
      <c r="J1781" t="s">
        <v>1169</v>
      </c>
      <c r="K1781" t="str">
        <f t="shared" si="111"/>
        <v>&lt;a target="_blank" href="testing.php?uae=Tnf-Quantitative-Real-Time-Pcr-Test"&gt;Tnf Quantitative Real Time Pcr Test&lt;/a&gt; &lt;br /&gt;</v>
      </c>
    </row>
    <row r="1782" spans="2:11">
      <c r="B1782" t="s">
        <v>5319</v>
      </c>
      <c r="C1782" t="str">
        <f t="shared" si="108"/>
        <v>Swine-Flu-Mexican-H1-N1-Influenza-A-Rnase-P-Real-Time-Pcr-Test</v>
      </c>
      <c r="F1782" t="s">
        <v>8415</v>
      </c>
      <c r="G1782" t="str">
        <f t="shared" si="109"/>
        <v>Swine-Flu-Mexican-H1-N1-Influenza-A-Rnase-P-Real-Time-Pcr-Test</v>
      </c>
      <c r="H1782" t="s">
        <v>1152</v>
      </c>
      <c r="I1782" t="str">
        <f t="shared" si="110"/>
        <v>Swine Flu Mexican H1 N1 Influenza A Rnase P Real Time Pcr Test</v>
      </c>
      <c r="J1782" t="s">
        <v>1169</v>
      </c>
      <c r="K1782" t="str">
        <f t="shared" si="111"/>
        <v>&lt;a target="_blank" href="testing.php?uae=Swine-Flu-Mexican-H1-N1-Influenza-A-Rnase-P-Real-Time-Pcr-Test"&gt;Swine Flu Mexican H1 N1 Influenza A Rnase P Real Time Pcr Test&lt;/a&gt; &lt;br /&gt;</v>
      </c>
    </row>
    <row r="1783" spans="2:11">
      <c r="B1783" t="s">
        <v>5320</v>
      </c>
      <c r="C1783" t="str">
        <f t="shared" si="108"/>
        <v>Strachybotrys-Quantitation-Real-Time-Pcr-Test</v>
      </c>
      <c r="F1783" t="s">
        <v>8415</v>
      </c>
      <c r="G1783" t="str">
        <f t="shared" si="109"/>
        <v>Strachybotrys-Quantitation-Real-Time-Pcr-Test</v>
      </c>
      <c r="H1783" t="s">
        <v>1152</v>
      </c>
      <c r="I1783" t="str">
        <f t="shared" si="110"/>
        <v>Strachybotrys Quantitation Real Time Pcr Test</v>
      </c>
      <c r="J1783" t="s">
        <v>1169</v>
      </c>
      <c r="K1783" t="str">
        <f t="shared" si="111"/>
        <v>&lt;a target="_blank" href="testing.php?uae=Strachybotrys-Quantitation-Real-Time-Pcr-Test"&gt;Strachybotrys Quantitation Real Time Pcr Test&lt;/a&gt; &lt;br /&gt;</v>
      </c>
    </row>
    <row r="1784" spans="2:11">
      <c r="B1784" t="s">
        <v>5321</v>
      </c>
      <c r="C1784" t="str">
        <f t="shared" si="108"/>
        <v>Strachybotrys-Qualitative-Real-Time-Rt-Pcr</v>
      </c>
      <c r="F1784" t="s">
        <v>8415</v>
      </c>
      <c r="G1784" t="str">
        <f t="shared" si="109"/>
        <v>Strachybotrys-Qualitative-Real-Time-Rt-Pcr</v>
      </c>
      <c r="H1784" t="s">
        <v>1152</v>
      </c>
      <c r="I1784" t="str">
        <f t="shared" si="110"/>
        <v>Strachybotrys Qualitative Real Time Rt Pcr</v>
      </c>
      <c r="J1784" t="s">
        <v>1169</v>
      </c>
      <c r="K1784" t="str">
        <f t="shared" si="111"/>
        <v>&lt;a target="_blank" href="testing.php?uae=Strachybotrys-Qualitative-Real-Time-Rt-Pcr"&gt;Strachybotrys Qualitative Real Time Rt Pcr&lt;/a&gt; &lt;br /&gt;</v>
      </c>
    </row>
    <row r="1785" spans="2:11">
      <c r="B1785" t="s">
        <v>5322</v>
      </c>
      <c r="C1785" t="str">
        <f t="shared" si="108"/>
        <v>Shrimp-Wssv-Mbv-Hpv-Ihhnv-Dna-Virus-Multiplex-Detection-And-Differentiation-Qualitative-Real-Time-Pcr-Test</v>
      </c>
      <c r="F1785" t="s">
        <v>8415</v>
      </c>
      <c r="G1785" t="str">
        <f t="shared" si="109"/>
        <v>Shrimp-Wssv-Mbv-Hpv-Ihhnv-Dna-Virus-Multiplex-Detection-And-Differentiation-Qualitative-Real-Time-Pcr-Test</v>
      </c>
      <c r="H1785" t="s">
        <v>1152</v>
      </c>
      <c r="I1785" t="str">
        <f t="shared" si="110"/>
        <v>Shrimp Wssv Mbv Hpv Ihhnv Dna Virus Multiplex Detection And Differentiation Qualitative Real Time Pcr Test</v>
      </c>
      <c r="J1785" t="s">
        <v>1169</v>
      </c>
      <c r="K1785" t="str">
        <f t="shared" si="111"/>
        <v>&lt;a target="_blank" href="testing.php?uae=Shrimp-Wssv-Mbv-Hpv-Ihhnv-Dna-Virus-Multiplex-Detection-And-Differentiation-Qualitative-Real-Time-Pcr-Test"&gt;Shrimp Wssv Mbv Hpv Ihhnv Dna Virus Multiplex Detection And Differentiation Qualitative Real Time Pcr Test&lt;/a&gt; &lt;br /&gt;</v>
      </c>
    </row>
    <row r="1786" spans="2:11">
      <c r="B1786" t="s">
        <v>5323</v>
      </c>
      <c r="C1786" t="str">
        <f t="shared" si="108"/>
        <v>Shrimp-Tsv-Yhv-Imnv-Rna-Virus-Multiplex-Detection-And-Differentiation-Qualitative-Real-Time-Pcr-Test</v>
      </c>
      <c r="F1786" t="s">
        <v>8415</v>
      </c>
      <c r="G1786" t="str">
        <f t="shared" si="109"/>
        <v>Shrimp-Tsv-Yhv-Imnv-Rna-Virus-Multiplex-Detection-And-Differentiation-Qualitative-Real-Time-Pcr-Test</v>
      </c>
      <c r="H1786" t="s">
        <v>1152</v>
      </c>
      <c r="I1786" t="str">
        <f t="shared" si="110"/>
        <v>Shrimp Tsv Yhv Imnv Rna Virus Multiplex Detection And Differentiation Qualitative Real Time Pcr Test</v>
      </c>
      <c r="J1786" t="s">
        <v>1169</v>
      </c>
      <c r="K1786" t="str">
        <f t="shared" si="111"/>
        <v>&lt;a target="_blank" href="testing.php?uae=Shrimp-Tsv-Yhv-Imnv-Rna-Virus-Multiplex-Detection-And-Differentiation-Qualitative-Real-Time-Pcr-Test"&gt;Shrimp Tsv Yhv Imnv Rna Virus Multiplex Detection And Differentiation Qualitative Real Time Pcr Test&lt;/a&gt; &lt;br /&gt;</v>
      </c>
    </row>
    <row r="1787" spans="2:11">
      <c r="B1787" t="s">
        <v>5324</v>
      </c>
      <c r="C1787" t="str">
        <f t="shared" si="108"/>
        <v>S-Pneumoniah-Influenzaechl-Pneumonian-Meni-Ngitis-Rg-Multiplex-Qualitative-Real-Time-Pcr-Test</v>
      </c>
      <c r="F1787" t="s">
        <v>8415</v>
      </c>
      <c r="G1787" t="str">
        <f t="shared" si="109"/>
        <v>S-Pneumoniah-Influenzaechl-Pneumonian-Meni-Ngitis-Rg-Multiplex-Qualitative-Real-Time-Pcr-Test</v>
      </c>
      <c r="H1787" t="s">
        <v>1152</v>
      </c>
      <c r="I1787" t="str">
        <f t="shared" si="110"/>
        <v>S Pneumoniah Influenzaechl Pneumonian Meni Ngitis Rg Multiplex Qualitative Real Time Pcr Test</v>
      </c>
      <c r="J1787" t="s">
        <v>1169</v>
      </c>
      <c r="K1787" t="str">
        <f t="shared" si="111"/>
        <v>&lt;a target="_blank" href="testing.php?uae=S-Pneumoniah-Influenzaechl-Pneumonian-Meni-Ngitis-Rg-Multiplex-Qualitative-Real-Time-Pcr-Test"&gt;S Pneumoniah Influenzaechl Pneumonian Meni Ngitis Rg Multiplex Qualitative Real Time Pcr Test&lt;/a&gt; &lt;br /&gt;</v>
      </c>
    </row>
    <row r="1788" spans="2:11">
      <c r="B1788" t="s">
        <v>5325</v>
      </c>
      <c r="C1788" t="str">
        <f t="shared" si="108"/>
        <v>Streptococcus-Pneumonia-Bacterial-Load-Real-Time-Pcr-Test</v>
      </c>
      <c r="F1788" t="s">
        <v>8415</v>
      </c>
      <c r="G1788" t="str">
        <f t="shared" si="109"/>
        <v>Streptococcus-Pneumonia-Bacterial-Load-Real-Time-Pcr-Test</v>
      </c>
      <c r="H1788" t="s">
        <v>1152</v>
      </c>
      <c r="I1788" t="str">
        <f t="shared" si="110"/>
        <v>Streptococcus Pneumonia Bacterial Load Real Time Pcr Test</v>
      </c>
      <c r="J1788" t="s">
        <v>1169</v>
      </c>
      <c r="K1788" t="str">
        <f t="shared" si="111"/>
        <v>&lt;a target="_blank" href="testing.php?uae=Streptococcus-Pneumonia-Bacterial-Load-Real-Time-Pcr-Test"&gt;Streptococcus Pneumonia Bacterial Load Real Time Pcr Test&lt;/a&gt; &lt;br /&gt;</v>
      </c>
    </row>
    <row r="1789" spans="2:11">
      <c r="B1789" t="s">
        <v>5326</v>
      </c>
      <c r="C1789" t="str">
        <f t="shared" si="108"/>
        <v>Streptococcus-Pneumonia-Qualitative-Real-Time-Pcr-Test</v>
      </c>
      <c r="F1789" t="s">
        <v>8415</v>
      </c>
      <c r="G1789" t="str">
        <f t="shared" si="109"/>
        <v>Streptococcus-Pneumonia-Qualitative-Real-Time-Pcr-Test</v>
      </c>
      <c r="H1789" t="s">
        <v>1152</v>
      </c>
      <c r="I1789" t="str">
        <f t="shared" si="110"/>
        <v>Streptococcus Pneumonia Qualitative Real Time Pcr Test</v>
      </c>
      <c r="J1789" t="s">
        <v>1169</v>
      </c>
      <c r="K1789" t="str">
        <f t="shared" si="111"/>
        <v>&lt;a target="_blank" href="testing.php?uae=Streptococcus-Pneumonia-Qualitative-Real-Time-Pcr-Test"&gt;Streptococcus Pneumonia Qualitative Real Time Pcr Test&lt;/a&gt; &lt;br /&gt;</v>
      </c>
    </row>
    <row r="1790" spans="2:11">
      <c r="B1790" t="s">
        <v>5327</v>
      </c>
      <c r="C1790" t="str">
        <f t="shared" si="108"/>
        <v>Staph-Aureus-Qualitative-Real-Time-Pcr-Test</v>
      </c>
      <c r="F1790" t="s">
        <v>8415</v>
      </c>
      <c r="G1790" t="str">
        <f t="shared" si="109"/>
        <v>Staph-Aureus-Qualitative-Real-Time-Pcr-Test</v>
      </c>
      <c r="H1790" t="s">
        <v>1152</v>
      </c>
      <c r="I1790" t="str">
        <f t="shared" si="110"/>
        <v>Staph Aureus Qualitative Real Time Pcr Test</v>
      </c>
      <c r="J1790" t="s">
        <v>1169</v>
      </c>
      <c r="K1790" t="str">
        <f t="shared" si="111"/>
        <v>&lt;a target="_blank" href="testing.php?uae=Staph-Aureus-Qualitative-Real-Time-Pcr-Test"&gt;Staph Aureus Qualitative Real Time Pcr Test&lt;/a&gt; &lt;br /&gt;</v>
      </c>
    </row>
    <row r="1791" spans="2:11">
      <c r="B1791" t="s">
        <v>5328</v>
      </c>
      <c r="C1791" t="str">
        <f t="shared" si="108"/>
        <v>Staph-Aureus-Bacterial-Load-Real-Time-Pcr-Test</v>
      </c>
      <c r="F1791" t="s">
        <v>8415</v>
      </c>
      <c r="G1791" t="str">
        <f t="shared" si="109"/>
        <v>Staph-Aureus-Bacterial-Load-Real-Time-Pcr-Test</v>
      </c>
      <c r="H1791" t="s">
        <v>1152</v>
      </c>
      <c r="I1791" t="str">
        <f t="shared" si="110"/>
        <v>Staph Aureus Bacterial Load Real Time Pcr Test</v>
      </c>
      <c r="J1791" t="s">
        <v>1169</v>
      </c>
      <c r="K1791" t="str">
        <f t="shared" si="111"/>
        <v>&lt;a target="_blank" href="testing.php?uae=Staph-Aureus-Bacterial-Load-Real-Time-Pcr-Test"&gt;Staph Aureus Bacterial Load Real Time Pcr Test&lt;/a&gt; &lt;br /&gt;</v>
      </c>
    </row>
    <row r="1792" spans="2:11">
      <c r="B1792" t="s">
        <v>5329</v>
      </c>
      <c r="C1792" t="str">
        <f t="shared" si="108"/>
        <v>Streptococcus-Mutans-Bacterial-Load-Real-Time-Pcr-Test</v>
      </c>
      <c r="F1792" t="s">
        <v>8415</v>
      </c>
      <c r="G1792" t="str">
        <f t="shared" si="109"/>
        <v>Streptococcus-Mutans-Bacterial-Load-Real-Time-Pcr-Test</v>
      </c>
      <c r="H1792" t="s">
        <v>1152</v>
      </c>
      <c r="I1792" t="str">
        <f t="shared" si="110"/>
        <v>Streptococcus Mutans Bacterial Load Real Time Pcr Test</v>
      </c>
      <c r="J1792" t="s">
        <v>1169</v>
      </c>
      <c r="K1792" t="str">
        <f t="shared" si="111"/>
        <v>&lt;a target="_blank" href="testing.php?uae=Streptococcus-Mutans-Bacterial-Load-Real-Time-Pcr-Test"&gt;Streptococcus Mutans Bacterial Load Real Time Pcr Test&lt;/a&gt; &lt;br /&gt;</v>
      </c>
    </row>
    <row r="1793" spans="2:11">
      <c r="B1793" t="s">
        <v>5330</v>
      </c>
      <c r="C1793" t="str">
        <f t="shared" si="108"/>
        <v>Streptococcus-Mutans-Qualitative-Real-Time-Pcr-Test</v>
      </c>
      <c r="F1793" t="s">
        <v>8415</v>
      </c>
      <c r="G1793" t="str">
        <f t="shared" si="109"/>
        <v>Streptococcus-Mutans-Qualitative-Real-Time-Pcr-Test</v>
      </c>
      <c r="H1793" t="s">
        <v>1152</v>
      </c>
      <c r="I1793" t="str">
        <f t="shared" si="110"/>
        <v>Streptococcus Mutans Qualitative Real Time Pcr Test</v>
      </c>
      <c r="J1793" t="s">
        <v>1169</v>
      </c>
      <c r="K1793" t="str">
        <f t="shared" si="111"/>
        <v>&lt;a target="_blank" href="testing.php?uae=Streptococcus-Mutans-Qualitative-Real-Time-Pcr-Test"&gt;Streptococcus Mutans Qualitative Real Time Pcr Test&lt;/a&gt; &lt;br /&gt;</v>
      </c>
    </row>
    <row r="1794" spans="2:11">
      <c r="B1794" t="s">
        <v>5331</v>
      </c>
      <c r="C1794" t="str">
        <f t="shared" si="108"/>
        <v>Shigella-Dysentrica-Qualitative-Real-Time-Pcr-Test</v>
      </c>
      <c r="F1794" t="s">
        <v>8415</v>
      </c>
      <c r="G1794" t="str">
        <f t="shared" si="109"/>
        <v>Shigella-Dysentrica-Qualitative-Real-Time-Pcr-Test</v>
      </c>
      <c r="H1794" t="s">
        <v>1152</v>
      </c>
      <c r="I1794" t="str">
        <f t="shared" si="110"/>
        <v>Shigella Dysentrica Qualitative Real Time Pcr Test</v>
      </c>
      <c r="J1794" t="s">
        <v>1169</v>
      </c>
      <c r="K1794" t="str">
        <f t="shared" si="111"/>
        <v>&lt;a target="_blank" href="testing.php?uae=Shigella-Dysentrica-Qualitative-Real-Time-Pcr-Test"&gt;Shigella Dysentrica Qualitative Real Time Pcr Test&lt;/a&gt; &lt;br /&gt;</v>
      </c>
    </row>
    <row r="1795" spans="2:11">
      <c r="B1795" t="s">
        <v>5332</v>
      </c>
      <c r="C1795" t="str">
        <f t="shared" si="108"/>
        <v>Salmonella-Typhi-Qualitative-Real-Time-Pcr-Test</v>
      </c>
      <c r="F1795" t="s">
        <v>8415</v>
      </c>
      <c r="G1795" t="str">
        <f t="shared" si="109"/>
        <v>Salmonella-Typhi-Qualitative-Real-Time-Pcr-Test</v>
      </c>
      <c r="H1795" t="s">
        <v>1152</v>
      </c>
      <c r="I1795" t="str">
        <f t="shared" si="110"/>
        <v>Salmonella Typhi Qualitative Real Time Pcr Test</v>
      </c>
      <c r="J1795" t="s">
        <v>1169</v>
      </c>
      <c r="K1795" t="str">
        <f t="shared" si="111"/>
        <v>&lt;a target="_blank" href="testing.php?uae=Salmonella-Typhi-Qualitative-Real-Time-Pcr-Test"&gt;Salmonella Typhi Qualitative Real Time Pcr Test&lt;/a&gt; &lt;br /&gt;</v>
      </c>
    </row>
    <row r="1796" spans="2:11">
      <c r="B1796" t="s">
        <v>5333</v>
      </c>
      <c r="C1796" t="str">
        <f t="shared" si="108"/>
        <v>Shigella-Dysentrica-Bacterial-Load-Real-Time-Pcr-Test</v>
      </c>
      <c r="F1796" t="s">
        <v>8415</v>
      </c>
      <c r="G1796" t="str">
        <f t="shared" si="109"/>
        <v>Shigella-Dysentrica-Bacterial-Load-Real-Time-Pcr-Test</v>
      </c>
      <c r="H1796" t="s">
        <v>1152</v>
      </c>
      <c r="I1796" t="str">
        <f t="shared" si="110"/>
        <v>Shigella Dysentrica Bacterial Load Real Time Pcr Test</v>
      </c>
      <c r="J1796" t="s">
        <v>1169</v>
      </c>
      <c r="K1796" t="str">
        <f t="shared" si="111"/>
        <v>&lt;a target="_blank" href="testing.php?uae=Shigella-Dysentrica-Bacterial-Load-Real-Time-Pcr-Test"&gt;Shigella Dysentrica Bacterial Load Real Time Pcr Test&lt;/a&gt; &lt;br /&gt;</v>
      </c>
    </row>
    <row r="1797" spans="2:11">
      <c r="B1797" t="s">
        <v>5334</v>
      </c>
      <c r="C1797" t="str">
        <f t="shared" ref="C1797:C1860" si="112">PROPER(B1797)</f>
        <v>Salmonella-Typhi-Bacterial-Load-Real-Time-Pcr-Test</v>
      </c>
      <c r="F1797" t="s">
        <v>8415</v>
      </c>
      <c r="G1797" t="str">
        <f t="shared" ref="G1797:G1860" si="113">C1797</f>
        <v>Salmonella-Typhi-Bacterial-Load-Real-Time-Pcr-Test</v>
      </c>
      <c r="H1797" t="s">
        <v>1152</v>
      </c>
      <c r="I1797" t="str">
        <f t="shared" ref="I1797:I1860" si="114">SUBSTITUTE(C1797,"-"," ")</f>
        <v>Salmonella Typhi Bacterial Load Real Time Pcr Test</v>
      </c>
      <c r="J1797" t="s">
        <v>1169</v>
      </c>
      <c r="K1797" t="str">
        <f t="shared" ref="K1797:K1860" si="115">CONCATENATE(F1797,G1797,H1797,I1797,J1797)</f>
        <v>&lt;a target="_blank" href="testing.php?uae=Salmonella-Typhi-Bacterial-Load-Real-Time-Pcr-Test"&gt;Salmonella Typhi Bacterial Load Real Time Pcr Test&lt;/a&gt; &lt;br /&gt;</v>
      </c>
    </row>
    <row r="1798" spans="2:11">
      <c r="B1798" t="s">
        <v>5335</v>
      </c>
      <c r="C1798" t="str">
        <f t="shared" si="112"/>
        <v>Scrub-Typhus-Qualitative-Real-Time-Pcr-Test</v>
      </c>
      <c r="F1798" t="s">
        <v>8415</v>
      </c>
      <c r="G1798" t="str">
        <f t="shared" si="113"/>
        <v>Scrub-Typhus-Qualitative-Real-Time-Pcr-Test</v>
      </c>
      <c r="H1798" t="s">
        <v>1152</v>
      </c>
      <c r="I1798" t="str">
        <f t="shared" si="114"/>
        <v>Scrub Typhus Qualitative Real Time Pcr Test</v>
      </c>
      <c r="J1798" t="s">
        <v>1169</v>
      </c>
      <c r="K1798" t="str">
        <f t="shared" si="115"/>
        <v>&lt;a target="_blank" href="testing.php?uae=Scrub-Typhus-Qualitative-Real-Time-Pcr-Test"&gt;Scrub Typhus Qualitative Real Time Pcr Test&lt;/a&gt; &lt;br /&gt;</v>
      </c>
    </row>
    <row r="1799" spans="2:11">
      <c r="B1799" t="s">
        <v>5336</v>
      </c>
      <c r="C1799" t="str">
        <f t="shared" si="112"/>
        <v>Sars-Rna-Detection-Qualitative-Real-Time-Pcr-Test</v>
      </c>
      <c r="F1799" t="s">
        <v>8415</v>
      </c>
      <c r="G1799" t="str">
        <f t="shared" si="113"/>
        <v>Sars-Rna-Detection-Qualitative-Real-Time-Pcr-Test</v>
      </c>
      <c r="H1799" t="s">
        <v>1152</v>
      </c>
      <c r="I1799" t="str">
        <f t="shared" si="114"/>
        <v>Sars Rna Detection Qualitative Real Time Pcr Test</v>
      </c>
      <c r="J1799" t="s">
        <v>1169</v>
      </c>
      <c r="K1799" t="str">
        <f t="shared" si="115"/>
        <v>&lt;a target="_blank" href="testing.php?uae=Sars-Rna-Detection-Qualitative-Real-Time-Pcr-Test"&gt;Sars Rna Detection Qualitative Real Time Pcr Test&lt;/a&gt; &lt;br /&gt;</v>
      </c>
    </row>
    <row r="1800" spans="2:11">
      <c r="B1800" t="s">
        <v>5337</v>
      </c>
      <c r="C1800" t="str">
        <f t="shared" si="112"/>
        <v>Scrub-Typhus-Bacterial-Load-Real-Time-Pcr-Test</v>
      </c>
      <c r="F1800" t="s">
        <v>8415</v>
      </c>
      <c r="G1800" t="str">
        <f t="shared" si="113"/>
        <v>Scrub-Typhus-Bacterial-Load-Real-Time-Pcr-Test</v>
      </c>
      <c r="H1800" t="s">
        <v>1152</v>
      </c>
      <c r="I1800" t="str">
        <f t="shared" si="114"/>
        <v>Scrub Typhus Bacterial Load Real Time Pcr Test</v>
      </c>
      <c r="J1800" t="s">
        <v>1169</v>
      </c>
      <c r="K1800" t="str">
        <f t="shared" si="115"/>
        <v>&lt;a target="_blank" href="testing.php?uae=Scrub-Typhus-Bacterial-Load-Real-Time-Pcr-Test"&gt;Scrub Typhus Bacterial Load Real Time Pcr Test&lt;/a&gt; &lt;br /&gt;</v>
      </c>
    </row>
    <row r="1801" spans="2:11">
      <c r="B1801" t="s">
        <v>5338</v>
      </c>
      <c r="C1801" t="str">
        <f t="shared" si="112"/>
        <v>Sars-Viral-Load-Quantitative-Real-Time-Pcr-Test</v>
      </c>
      <c r="F1801" t="s">
        <v>8415</v>
      </c>
      <c r="G1801" t="str">
        <f t="shared" si="113"/>
        <v>Sars-Viral-Load-Quantitative-Real-Time-Pcr-Test</v>
      </c>
      <c r="H1801" t="s">
        <v>1152</v>
      </c>
      <c r="I1801" t="str">
        <f t="shared" si="114"/>
        <v>Sars Viral Load Quantitative Real Time Pcr Test</v>
      </c>
      <c r="J1801" t="s">
        <v>1169</v>
      </c>
      <c r="K1801" t="str">
        <f t="shared" si="115"/>
        <v>&lt;a target="_blank" href="testing.php?uae=Sars-Viral-Load-Quantitative-Real-Time-Pcr-Test"&gt;Sars Viral Load Quantitative Real Time Pcr Test&lt;/a&gt; &lt;br /&gt;</v>
      </c>
    </row>
    <row r="1802" spans="2:11">
      <c r="B1802" t="s">
        <v>5339</v>
      </c>
      <c r="C1802" t="str">
        <f t="shared" si="112"/>
        <v>Rsv-B-Qualitative-Real-Time-Pcr-Test</v>
      </c>
      <c r="F1802" t="s">
        <v>8415</v>
      </c>
      <c r="G1802" t="str">
        <f t="shared" si="113"/>
        <v>Rsv-B-Qualitative-Real-Time-Pcr-Test</v>
      </c>
      <c r="H1802" t="s">
        <v>1152</v>
      </c>
      <c r="I1802" t="str">
        <f t="shared" si="114"/>
        <v>Rsv B Qualitative Real Time Pcr Test</v>
      </c>
      <c r="J1802" t="s">
        <v>1169</v>
      </c>
      <c r="K1802" t="str">
        <f t="shared" si="115"/>
        <v>&lt;a target="_blank" href="testing.php?uae=Rsv-B-Qualitative-Real-Time-Pcr-Test"&gt;Rsv B Qualitative Real Time Pcr Test&lt;/a&gt; &lt;br /&gt;</v>
      </c>
    </row>
    <row r="1803" spans="2:11">
      <c r="B1803" t="s">
        <v>5340</v>
      </c>
      <c r="C1803" t="str">
        <f t="shared" si="112"/>
        <v>Rsv-A-Qualitative-Real-Time-Pcr-Test</v>
      </c>
      <c r="F1803" t="s">
        <v>8415</v>
      </c>
      <c r="G1803" t="str">
        <f t="shared" si="113"/>
        <v>Rsv-A-Qualitative-Real-Time-Pcr-Test</v>
      </c>
      <c r="H1803" t="s">
        <v>1152</v>
      </c>
      <c r="I1803" t="str">
        <f t="shared" si="114"/>
        <v>Rsv A Qualitative Real Time Pcr Test</v>
      </c>
      <c r="J1803" t="s">
        <v>1169</v>
      </c>
      <c r="K1803" t="str">
        <f t="shared" si="115"/>
        <v>&lt;a target="_blank" href="testing.php?uae=Rsv-A-Qualitative-Real-Time-Pcr-Test"&gt;Rsv A Qualitative Real Time Pcr Test&lt;/a&gt; &lt;br /&gt;</v>
      </c>
    </row>
    <row r="1804" spans="2:11">
      <c r="B1804" t="s">
        <v>5341</v>
      </c>
      <c r="C1804" t="str">
        <f t="shared" si="112"/>
        <v>Rsv-B-Viral-Load-Quantitative-Real-Time-Pcr-Test</v>
      </c>
      <c r="F1804" t="s">
        <v>8415</v>
      </c>
      <c r="G1804" t="str">
        <f t="shared" si="113"/>
        <v>Rsv-B-Viral-Load-Quantitative-Real-Time-Pcr-Test</v>
      </c>
      <c r="H1804" t="s">
        <v>1152</v>
      </c>
      <c r="I1804" t="str">
        <f t="shared" si="114"/>
        <v>Rsv B Viral Load Quantitative Real Time Pcr Test</v>
      </c>
      <c r="J1804" t="s">
        <v>1169</v>
      </c>
      <c r="K1804" t="str">
        <f t="shared" si="115"/>
        <v>&lt;a target="_blank" href="testing.php?uae=Rsv-B-Viral-Load-Quantitative-Real-Time-Pcr-Test"&gt;Rsv B Viral Load Quantitative Real Time Pcr Test&lt;/a&gt; &lt;br /&gt;</v>
      </c>
    </row>
    <row r="1805" spans="2:11">
      <c r="B1805" t="s">
        <v>5342</v>
      </c>
      <c r="C1805" t="str">
        <f t="shared" si="112"/>
        <v>Rsv-A-Viral-Load-Quantitative-Real-Time-Pcr-Test</v>
      </c>
      <c r="F1805" t="s">
        <v>8415</v>
      </c>
      <c r="G1805" t="str">
        <f t="shared" si="113"/>
        <v>Rsv-A-Viral-Load-Quantitative-Real-Time-Pcr-Test</v>
      </c>
      <c r="H1805" t="s">
        <v>1152</v>
      </c>
      <c r="I1805" t="str">
        <f t="shared" si="114"/>
        <v>Rsv A Viral Load Quantitative Real Time Pcr Test</v>
      </c>
      <c r="J1805" t="s">
        <v>1169</v>
      </c>
      <c r="K1805" t="str">
        <f t="shared" si="115"/>
        <v>&lt;a target="_blank" href="testing.php?uae=Rsv-A-Viral-Load-Quantitative-Real-Time-Pcr-Test"&gt;Rsv A Viral Load Quantitative Real Time Pcr Test&lt;/a&gt; &lt;br /&gt;</v>
      </c>
    </row>
    <row r="1806" spans="2:11">
      <c r="B1806" t="s">
        <v>5343</v>
      </c>
      <c r="C1806" t="str">
        <f t="shared" si="112"/>
        <v>Rsv-A-Rsv-B-Qualitative-Real-Time-Pcr-Test</v>
      </c>
      <c r="F1806" t="s">
        <v>8415</v>
      </c>
      <c r="G1806" t="str">
        <f t="shared" si="113"/>
        <v>Rsv-A-Rsv-B-Qualitative-Real-Time-Pcr-Test</v>
      </c>
      <c r="H1806" t="s">
        <v>1152</v>
      </c>
      <c r="I1806" t="str">
        <f t="shared" si="114"/>
        <v>Rsv A Rsv B Qualitative Real Time Pcr Test</v>
      </c>
      <c r="J1806" t="s">
        <v>1169</v>
      </c>
      <c r="K1806" t="str">
        <f t="shared" si="115"/>
        <v>&lt;a target="_blank" href="testing.php?uae=Rsv-A-Rsv-B-Qualitative-Real-Time-Pcr-Test"&gt;Rsv A Rsv B Qualitative Real Time Pcr Test&lt;/a&gt; &lt;br /&gt;</v>
      </c>
    </row>
    <row r="1807" spans="2:11">
      <c r="B1807" t="s">
        <v>5344</v>
      </c>
      <c r="C1807" t="str">
        <f t="shared" si="112"/>
        <v>Rsv-A-Rsv-B-Metapneumonia-A-B-Multiplex-Detection-Differentiation-Qualitative-Real-Time-Pcr-Test</v>
      </c>
      <c r="F1807" t="s">
        <v>8415</v>
      </c>
      <c r="G1807" t="str">
        <f t="shared" si="113"/>
        <v>Rsv-A-Rsv-B-Metapneumonia-A-B-Multiplex-Detection-Differentiation-Qualitative-Real-Time-Pcr-Test</v>
      </c>
      <c r="H1807" t="s">
        <v>1152</v>
      </c>
      <c r="I1807" t="str">
        <f t="shared" si="114"/>
        <v>Rsv A Rsv B Metapneumonia A B Multiplex Detection Differentiation Qualitative Real Time Pcr Test</v>
      </c>
      <c r="J1807" t="s">
        <v>1169</v>
      </c>
      <c r="K1807" t="str">
        <f t="shared" si="115"/>
        <v>&lt;a target="_blank" href="testing.php?uae=Rsv-A-Rsv-B-Metapneumonia-A-B-Multiplex-Detection-Differentiation-Qualitative-Real-Time-Pcr-Test"&gt;Rsv A Rsv B Metapneumonia A B Multiplex Detection Differentiation Qualitative Real Time Pcr Test&lt;/a&gt; &lt;br /&gt;</v>
      </c>
    </row>
    <row r="1808" spans="2:11">
      <c r="B1808" t="s">
        <v>5345</v>
      </c>
      <c r="C1808" t="str">
        <f t="shared" si="112"/>
        <v>Rsv-A-Rsv-B-Viral-Load-Quantitative-Real-Time-Pcr-Test</v>
      </c>
      <c r="F1808" t="s">
        <v>8415</v>
      </c>
      <c r="G1808" t="str">
        <f t="shared" si="113"/>
        <v>Rsv-A-Rsv-B-Viral-Load-Quantitative-Real-Time-Pcr-Test</v>
      </c>
      <c r="H1808" t="s">
        <v>1152</v>
      </c>
      <c r="I1808" t="str">
        <f t="shared" si="114"/>
        <v>Rsv A Rsv B Viral Load Quantitative Real Time Pcr Test</v>
      </c>
      <c r="J1808" t="s">
        <v>1169</v>
      </c>
      <c r="K1808" t="str">
        <f t="shared" si="115"/>
        <v>&lt;a target="_blank" href="testing.php?uae=Rsv-A-Rsv-B-Viral-Load-Quantitative-Real-Time-Pcr-Test"&gt;Rsv A Rsv B Viral Load Quantitative Real Time Pcr Test&lt;/a&gt; &lt;br /&gt;</v>
      </c>
    </row>
    <row r="1809" spans="2:11">
      <c r="B1809" t="s">
        <v>5346</v>
      </c>
      <c r="C1809" t="str">
        <f t="shared" si="112"/>
        <v>Rabies-Rna-Detection-Qualitative-Real-Time-Pcr-Test</v>
      </c>
      <c r="F1809" t="s">
        <v>8415</v>
      </c>
      <c r="G1809" t="str">
        <f t="shared" si="113"/>
        <v>Rabies-Rna-Detection-Qualitative-Real-Time-Pcr-Test</v>
      </c>
      <c r="H1809" t="s">
        <v>1152</v>
      </c>
      <c r="I1809" t="str">
        <f t="shared" si="114"/>
        <v>Rabies Rna Detection Qualitative Real Time Pcr Test</v>
      </c>
      <c r="J1809" t="s">
        <v>1169</v>
      </c>
      <c r="K1809" t="str">
        <f t="shared" si="115"/>
        <v>&lt;a target="_blank" href="testing.php?uae=Rabies-Rna-Detection-Qualitative-Real-Time-Pcr-Test"&gt;Rabies Rna Detection Qualitative Real Time Pcr Test&lt;/a&gt; &lt;br /&gt;</v>
      </c>
    </row>
    <row r="1810" spans="2:11">
      <c r="B1810" t="s">
        <v>5347</v>
      </c>
      <c r="C1810" t="str">
        <f t="shared" si="112"/>
        <v>Rabies-Qualitative-Viral-Load-Quantitative-Real-Time-Pcr-Test</v>
      </c>
      <c r="F1810" t="s">
        <v>8415</v>
      </c>
      <c r="G1810" t="str">
        <f t="shared" si="113"/>
        <v>Rabies-Qualitative-Viral-Load-Quantitative-Real-Time-Pcr-Test</v>
      </c>
      <c r="H1810" t="s">
        <v>1152</v>
      </c>
      <c r="I1810" t="str">
        <f t="shared" si="114"/>
        <v>Rabies Qualitative Viral Load Quantitative Real Time Pcr Test</v>
      </c>
      <c r="J1810" t="s">
        <v>1169</v>
      </c>
      <c r="K1810" t="str">
        <f t="shared" si="115"/>
        <v>&lt;a target="_blank" href="testing.php?uae=Rabies-Qualitative-Viral-Load-Quantitative-Real-Time-Pcr-Test"&gt;Rabies Qualitative Viral Load Quantitative Real Time Pcr Test&lt;/a&gt; &lt;br /&gt;</v>
      </c>
    </row>
    <row r="1811" spans="2:11">
      <c r="B1811" t="s">
        <v>5348</v>
      </c>
      <c r="C1811" t="str">
        <f t="shared" si="112"/>
        <v>Rubella-Quantitative-Viral-Load-Quantitative-Real-Time-Rt-Pcr</v>
      </c>
      <c r="F1811" t="s">
        <v>8415</v>
      </c>
      <c r="G1811" t="str">
        <f t="shared" si="113"/>
        <v>Rubella-Quantitative-Viral-Load-Quantitative-Real-Time-Rt-Pcr</v>
      </c>
      <c r="H1811" t="s">
        <v>1152</v>
      </c>
      <c r="I1811" t="str">
        <f t="shared" si="114"/>
        <v>Rubella Quantitative Viral Load Quantitative Real Time Rt Pcr</v>
      </c>
      <c r="J1811" t="s">
        <v>1169</v>
      </c>
      <c r="K1811" t="str">
        <f t="shared" si="115"/>
        <v>&lt;a target="_blank" href="testing.php?uae=Rubella-Quantitative-Viral-Load-Quantitative-Real-Time-Rt-Pcr"&gt;Rubella Quantitative Viral Load Quantitative Real Time Rt Pcr&lt;/a&gt; &lt;br /&gt;</v>
      </c>
    </row>
    <row r="1812" spans="2:11">
      <c r="B1812" t="s">
        <v>5349</v>
      </c>
      <c r="C1812" t="str">
        <f t="shared" si="112"/>
        <v>Rubella-Rna-Detection-Qualitative-Real-Time-Pcr-Test</v>
      </c>
      <c r="F1812" t="s">
        <v>8415</v>
      </c>
      <c r="G1812" t="str">
        <f t="shared" si="113"/>
        <v>Rubella-Rna-Detection-Qualitative-Real-Time-Pcr-Test</v>
      </c>
      <c r="H1812" t="s">
        <v>1152</v>
      </c>
      <c r="I1812" t="str">
        <f t="shared" si="114"/>
        <v>Rubella Rna Detection Qualitative Real Time Pcr Test</v>
      </c>
      <c r="J1812" t="s">
        <v>1169</v>
      </c>
      <c r="K1812" t="str">
        <f t="shared" si="115"/>
        <v>&lt;a target="_blank" href="testing.php?uae=Rubella-Rna-Detection-Qualitative-Real-Time-Pcr-Test"&gt;Rubella Rna Detection Qualitative Real Time Pcr Test&lt;/a&gt; &lt;br /&gt;</v>
      </c>
    </row>
    <row r="1813" spans="2:11">
      <c r="B1813" t="s">
        <v>5350</v>
      </c>
      <c r="C1813" t="str">
        <f t="shared" si="112"/>
        <v>Rara-Pml-Quantitative-Real-Time-Rt-Pcr</v>
      </c>
      <c r="F1813" t="s">
        <v>8415</v>
      </c>
      <c r="G1813" t="str">
        <f t="shared" si="113"/>
        <v>Rara-Pml-Quantitative-Real-Time-Rt-Pcr</v>
      </c>
      <c r="H1813" t="s">
        <v>1152</v>
      </c>
      <c r="I1813" t="str">
        <f t="shared" si="114"/>
        <v>Rara Pml Quantitative Real Time Rt Pcr</v>
      </c>
      <c r="J1813" t="s">
        <v>1169</v>
      </c>
      <c r="K1813" t="str">
        <f t="shared" si="115"/>
        <v>&lt;a target="_blank" href="testing.php?uae=Rara-Pml-Quantitative-Real-Time-Rt-Pcr"&gt;Rara Pml Quantitative Real Time Rt Pcr&lt;/a&gt; &lt;br /&gt;</v>
      </c>
    </row>
    <row r="1814" spans="2:11">
      <c r="B1814" t="s">
        <v>5351</v>
      </c>
      <c r="C1814" t="str">
        <f t="shared" si="112"/>
        <v>Pneumosystis-Carinii-Qualitative-Real-Time-Rt-Pcr</v>
      </c>
      <c r="F1814" t="s">
        <v>8415</v>
      </c>
      <c r="G1814" t="str">
        <f t="shared" si="113"/>
        <v>Pneumosystis-Carinii-Qualitative-Real-Time-Rt-Pcr</v>
      </c>
      <c r="H1814" t="s">
        <v>1152</v>
      </c>
      <c r="I1814" t="str">
        <f t="shared" si="114"/>
        <v>Pneumosystis Carinii Qualitative Real Time Rt Pcr</v>
      </c>
      <c r="J1814" t="s">
        <v>1169</v>
      </c>
      <c r="K1814" t="str">
        <f t="shared" si="115"/>
        <v>&lt;a target="_blank" href="testing.php?uae=Pneumosystis-Carinii-Qualitative-Real-Time-Rt-Pcr"&gt;Pneumosystis Carinii Qualitative Real Time Rt Pcr&lt;/a&gt; &lt;br /&gt;</v>
      </c>
    </row>
    <row r="1815" spans="2:11">
      <c r="B1815" t="s">
        <v>5352</v>
      </c>
      <c r="C1815" t="str">
        <f t="shared" si="112"/>
        <v>Pan-Fungal-Qualitative-Real-Time-Rt-Pcr</v>
      </c>
      <c r="F1815" t="s">
        <v>8415</v>
      </c>
      <c r="G1815" t="str">
        <f t="shared" si="113"/>
        <v>Pan-Fungal-Qualitative-Real-Time-Rt-Pcr</v>
      </c>
      <c r="H1815" t="s">
        <v>1152</v>
      </c>
      <c r="I1815" t="str">
        <f t="shared" si="114"/>
        <v>Pan Fungal Qualitative Real Time Rt Pcr</v>
      </c>
      <c r="J1815" t="s">
        <v>1169</v>
      </c>
      <c r="K1815" t="str">
        <f t="shared" si="115"/>
        <v>&lt;a target="_blank" href="testing.php?uae=Pan-Fungal-Qualitative-Real-Time-Rt-Pcr"&gt;Pan Fungal Qualitative Real Time Rt Pcr&lt;/a&gt; &lt;br /&gt;</v>
      </c>
    </row>
    <row r="1816" spans="2:11">
      <c r="B1816" t="s">
        <v>5353</v>
      </c>
      <c r="C1816" t="str">
        <f t="shared" si="112"/>
        <v>Pan-Malassezia-Quantitatve-Real-Time-Rt-Pcr</v>
      </c>
      <c r="F1816" t="s">
        <v>8415</v>
      </c>
      <c r="G1816" t="str">
        <f t="shared" si="113"/>
        <v>Pan-Malassezia-Quantitatve-Real-Time-Rt-Pcr</v>
      </c>
      <c r="H1816" t="s">
        <v>1152</v>
      </c>
      <c r="I1816" t="str">
        <f t="shared" si="114"/>
        <v>Pan Malassezia Quantitatve Real Time Rt Pcr</v>
      </c>
      <c r="J1816" t="s">
        <v>1169</v>
      </c>
      <c r="K1816" t="str">
        <f t="shared" si="115"/>
        <v>&lt;a target="_blank" href="testing.php?uae=Pan-Malassezia-Quantitatve-Real-Time-Rt-Pcr"&gt;Pan Malassezia Quantitatve Real Time Rt Pcr&lt;/a&gt; &lt;br /&gt;</v>
      </c>
    </row>
    <row r="1817" spans="2:11">
      <c r="B1817" t="s">
        <v>5354</v>
      </c>
      <c r="C1817" t="str">
        <f t="shared" si="112"/>
        <v>Pan-Fungal-Quantitative-Real-Time-Rt-Pcr</v>
      </c>
      <c r="F1817" t="s">
        <v>8415</v>
      </c>
      <c r="G1817" t="str">
        <f t="shared" si="113"/>
        <v>Pan-Fungal-Quantitative-Real-Time-Rt-Pcr</v>
      </c>
      <c r="H1817" t="s">
        <v>1152</v>
      </c>
      <c r="I1817" t="str">
        <f t="shared" si="114"/>
        <v>Pan Fungal Quantitative Real Time Rt Pcr</v>
      </c>
      <c r="J1817" t="s">
        <v>1169</v>
      </c>
      <c r="K1817" t="str">
        <f t="shared" si="115"/>
        <v>&lt;a target="_blank" href="testing.php?uae=Pan-Fungal-Quantitative-Real-Time-Rt-Pcr"&gt;Pan Fungal Quantitative Real Time Rt Pcr&lt;/a&gt; &lt;br /&gt;</v>
      </c>
    </row>
    <row r="1818" spans="2:11">
      <c r="B1818" t="s">
        <v>5355</v>
      </c>
      <c r="C1818" t="str">
        <f t="shared" si="112"/>
        <v>Peridontal-Multiplex-Detection-Differentiation-Porphyromonas-Gingivalis-Aggregatibacter-Actinomycetemcomitans-Fusobaterium-Nucleatum-Tannerella-Forsythia-Qualitative-Real-Time-Rt-Pcr</v>
      </c>
      <c r="F1818" t="s">
        <v>8415</v>
      </c>
      <c r="G1818" t="str">
        <f t="shared" si="113"/>
        <v>Peridontal-Multiplex-Detection-Differentiation-Porphyromonas-Gingivalis-Aggregatibacter-Actinomycetemcomitans-Fusobaterium-Nucleatum-Tannerella-Forsythia-Qualitative-Real-Time-Rt-Pcr</v>
      </c>
      <c r="H1818" t="s">
        <v>1152</v>
      </c>
      <c r="I1818" t="str">
        <f t="shared" si="114"/>
        <v>Peridontal Multiplex Detection Differentiation Porphyromonas Gingivalis Aggregatibacter Actinomycetemcomitans Fusobaterium Nucleatum Tannerella Forsythia Qualitative Real Time Rt Pcr</v>
      </c>
      <c r="J1818" t="s">
        <v>1169</v>
      </c>
      <c r="K1818" t="str">
        <f t="shared" si="115"/>
        <v>&lt;a target="_blank" href="testing.php?uae=Peridontal-Multiplex-Detection-Differentiation-Porphyromonas-Gingivalis-Aggregatibacter-Actinomycetemcomitans-Fusobaterium-Nucleatum-Tannerella-Forsythia-Qualitative-Real-Time-Rt-Pcr"&gt;Peridontal Multiplex Detection Differentiation Porphyromonas Gingivalis Aggregatibacter Actinomycetemcomitans Fusobaterium Nucleatum Tannerella Forsythia Qualitative Real Time Rt Pcr&lt;/a&gt; &lt;br /&gt;</v>
      </c>
    </row>
    <row r="1819" spans="2:11">
      <c r="B1819" t="s">
        <v>5356</v>
      </c>
      <c r="C1819" t="str">
        <f t="shared" si="112"/>
        <v>Peridontal-Multiplex-Detection-Differentiation-Porphyromonas-Gingivalis-Treponema-Denticola-Tannerella-Forsythia-Fusobacterium-Nucleatum-Qualitative-Real-Time-Rt-Pcr</v>
      </c>
      <c r="F1819" t="s">
        <v>8415</v>
      </c>
      <c r="G1819" t="str">
        <f t="shared" si="113"/>
        <v>Peridontal-Multiplex-Detection-Differentiation-Porphyromonas-Gingivalis-Treponema-Denticola-Tannerella-Forsythia-Fusobacterium-Nucleatum-Qualitative-Real-Time-Rt-Pcr</v>
      </c>
      <c r="H1819" t="s">
        <v>1152</v>
      </c>
      <c r="I1819" t="str">
        <f t="shared" si="114"/>
        <v>Peridontal Multiplex Detection Differentiation Porphyromonas Gingivalis Treponema Denticola Tannerella Forsythia Fusobacterium Nucleatum Qualitative Real Time Rt Pcr</v>
      </c>
      <c r="J1819" t="s">
        <v>1169</v>
      </c>
      <c r="K1819" t="str">
        <f t="shared" si="115"/>
        <v>&lt;a target="_blank" href="testing.php?uae=Peridontal-Multiplex-Detection-Differentiation-Porphyromonas-Gingivalis-Treponema-Denticola-Tannerella-Forsythia-Fusobacterium-Nucleatum-Qualitative-Real-Time-Rt-Pcr"&gt;Peridontal Multiplex Detection Differentiation Porphyromonas Gingivalis Treponema Denticola Tannerella Forsythia Fusobacterium Nucleatum Qualitative Real Time Rt Pcr&lt;/a&gt; &lt;br /&gt;</v>
      </c>
    </row>
    <row r="1820" spans="2:11">
      <c r="B1820" t="s">
        <v>5357</v>
      </c>
      <c r="C1820" t="str">
        <f t="shared" si="112"/>
        <v>Peridontal-Multiplex-Detection-Differentiation-Porphyromonas-Gulae-Treponema-Denticola-Tannerella-Forsythia-Fusobacterium-Nucleatum-Qualitative-Real-Time-Rt-Pcr</v>
      </c>
      <c r="F1820" t="s">
        <v>8415</v>
      </c>
      <c r="G1820" t="str">
        <f t="shared" si="113"/>
        <v>Peridontal-Multiplex-Detection-Differentiation-Porphyromonas-Gulae-Treponema-Denticola-Tannerella-Forsythia-Fusobacterium-Nucleatum-Qualitative-Real-Time-Rt-Pcr</v>
      </c>
      <c r="H1820" t="s">
        <v>1152</v>
      </c>
      <c r="I1820" t="str">
        <f t="shared" si="114"/>
        <v>Peridontal Multiplex Detection Differentiation Porphyromonas Gulae Treponema Denticola Tannerella Forsythia Fusobacterium Nucleatum Qualitative Real Time Rt Pcr</v>
      </c>
      <c r="J1820" t="s">
        <v>1169</v>
      </c>
      <c r="K1820" t="str">
        <f t="shared" si="115"/>
        <v>&lt;a target="_blank" href="testing.php?uae=Peridontal-Multiplex-Detection-Differentiation-Porphyromonas-Gulae-Treponema-Denticola-Tannerella-Forsythia-Fusobacterium-Nucleatum-Qualitative-Real-Time-Rt-Pcr"&gt;Peridontal Multiplex Detection Differentiation Porphyromonas Gulae Treponema Denticola Tannerella Forsythia Fusobacterium Nucleatum Qualitative Real Time Rt Pcr&lt;/a&gt; &lt;br /&gt;</v>
      </c>
    </row>
    <row r="1821" spans="2:11">
      <c r="B1821" t="s">
        <v>5358</v>
      </c>
      <c r="C1821" t="str">
        <f t="shared" si="112"/>
        <v>Pseudomonas-Aeruginosa-Qualitative-Real-Time-Rt-Pcr</v>
      </c>
      <c r="F1821" t="s">
        <v>8415</v>
      </c>
      <c r="G1821" t="str">
        <f t="shared" si="113"/>
        <v>Pseudomonas-Aeruginosa-Qualitative-Real-Time-Rt-Pcr</v>
      </c>
      <c r="H1821" t="s">
        <v>1152</v>
      </c>
      <c r="I1821" t="str">
        <f t="shared" si="114"/>
        <v>Pseudomonas Aeruginosa Qualitative Real Time Rt Pcr</v>
      </c>
      <c r="J1821" t="s">
        <v>1169</v>
      </c>
      <c r="K1821" t="str">
        <f t="shared" si="115"/>
        <v>&lt;a target="_blank" href="testing.php?uae=Pseudomonas-Aeruginosa-Qualitative-Real-Time-Rt-Pcr"&gt;Pseudomonas Aeruginosa Qualitative Real Time Rt Pcr&lt;/a&gt; &lt;br /&gt;</v>
      </c>
    </row>
    <row r="1822" spans="2:11">
      <c r="B1822" t="s">
        <v>5359</v>
      </c>
      <c r="C1822" t="str">
        <f t="shared" si="112"/>
        <v>Pseudomonas-Aeruginosa-Bacterial-Load-Real-Time-Rt-Pcr</v>
      </c>
      <c r="F1822" t="s">
        <v>8415</v>
      </c>
      <c r="G1822" t="str">
        <f t="shared" si="113"/>
        <v>Pseudomonas-Aeruginosa-Bacterial-Load-Real-Time-Rt-Pcr</v>
      </c>
      <c r="H1822" t="s">
        <v>1152</v>
      </c>
      <c r="I1822" t="str">
        <f t="shared" si="114"/>
        <v>Pseudomonas Aeruginosa Bacterial Load Real Time Rt Pcr</v>
      </c>
      <c r="J1822" t="s">
        <v>1169</v>
      </c>
      <c r="K1822" t="str">
        <f t="shared" si="115"/>
        <v>&lt;a target="_blank" href="testing.php?uae=Pseudomonas-Aeruginosa-Bacterial-Load-Real-Time-Rt-Pcr"&gt;Pseudomonas Aeruginosa Bacterial Load Real Time Rt Pcr&lt;/a&gt; &lt;br /&gt;</v>
      </c>
    </row>
    <row r="1823" spans="2:11">
      <c r="B1823" t="s">
        <v>5360</v>
      </c>
      <c r="C1823" t="str">
        <f t="shared" si="112"/>
        <v>Proteus-Vulgaris-Qualitative-Real-Time-Rt-Pcr</v>
      </c>
      <c r="F1823" t="s">
        <v>8415</v>
      </c>
      <c r="G1823" t="str">
        <f t="shared" si="113"/>
        <v>Proteus-Vulgaris-Qualitative-Real-Time-Rt-Pcr</v>
      </c>
      <c r="H1823" t="s">
        <v>1152</v>
      </c>
      <c r="I1823" t="str">
        <f t="shared" si="114"/>
        <v>Proteus Vulgaris Qualitative Real Time Rt Pcr</v>
      </c>
      <c r="J1823" t="s">
        <v>1169</v>
      </c>
      <c r="K1823" t="str">
        <f t="shared" si="115"/>
        <v>&lt;a target="_blank" href="testing.php?uae=Proteus-Vulgaris-Qualitative-Real-Time-Rt-Pcr"&gt;Proteus Vulgaris Qualitative Real Time Rt Pcr&lt;/a&gt; &lt;br /&gt;</v>
      </c>
    </row>
    <row r="1824" spans="2:11">
      <c r="B1824" t="s">
        <v>5361</v>
      </c>
      <c r="C1824" t="str">
        <f t="shared" si="112"/>
        <v>Plasmodium-Species-Qualitative-Real-Time-Rt-Pcr</v>
      </c>
      <c r="F1824" t="s">
        <v>8415</v>
      </c>
      <c r="G1824" t="str">
        <f t="shared" si="113"/>
        <v>Plasmodium-Species-Qualitative-Real-Time-Rt-Pcr</v>
      </c>
      <c r="H1824" t="s">
        <v>1152</v>
      </c>
      <c r="I1824" t="str">
        <f t="shared" si="114"/>
        <v>Plasmodium Species Qualitative Real Time Rt Pcr</v>
      </c>
      <c r="J1824" t="s">
        <v>1169</v>
      </c>
      <c r="K1824" t="str">
        <f t="shared" si="115"/>
        <v>&lt;a target="_blank" href="testing.php?uae=Plasmodium-Species-Qualitative-Real-Time-Rt-Pcr"&gt;Plasmodium Species Qualitative Real Time Rt Pcr&lt;/a&gt; &lt;br /&gt;</v>
      </c>
    </row>
    <row r="1825" spans="2:11">
      <c r="B1825" t="s">
        <v>5362</v>
      </c>
      <c r="C1825" t="str">
        <f t="shared" si="112"/>
        <v>Proteus-Vulgaris-Bacterial-Load-Real-Time-Rt-Pcr</v>
      </c>
      <c r="F1825" t="s">
        <v>8415</v>
      </c>
      <c r="G1825" t="str">
        <f t="shared" si="113"/>
        <v>Proteus-Vulgaris-Bacterial-Load-Real-Time-Rt-Pcr</v>
      </c>
      <c r="H1825" t="s">
        <v>1152</v>
      </c>
      <c r="I1825" t="str">
        <f t="shared" si="114"/>
        <v>Proteus Vulgaris Bacterial Load Real Time Rt Pcr</v>
      </c>
      <c r="J1825" t="s">
        <v>1169</v>
      </c>
      <c r="K1825" t="str">
        <f t="shared" si="115"/>
        <v>&lt;a target="_blank" href="testing.php?uae=Proteus-Vulgaris-Bacterial-Load-Real-Time-Rt-Pcr"&gt;Proteus Vulgaris Bacterial Load Real Time Rt Pcr&lt;/a&gt; &lt;br /&gt;</v>
      </c>
    </row>
    <row r="1826" spans="2:11">
      <c r="B1826" t="s">
        <v>5363</v>
      </c>
      <c r="C1826" t="str">
        <f t="shared" si="112"/>
        <v>Plasmodium-Species-Quantitative-Real-Time-Rt-Pcr</v>
      </c>
      <c r="F1826" t="s">
        <v>8415</v>
      </c>
      <c r="G1826" t="str">
        <f t="shared" si="113"/>
        <v>Plasmodium-Species-Quantitative-Real-Time-Rt-Pcr</v>
      </c>
      <c r="H1826" t="s">
        <v>1152</v>
      </c>
      <c r="I1826" t="str">
        <f t="shared" si="114"/>
        <v>Plasmodium Species Quantitative Real Time Rt Pcr</v>
      </c>
      <c r="J1826" t="s">
        <v>1169</v>
      </c>
      <c r="K1826" t="str">
        <f t="shared" si="115"/>
        <v>&lt;a target="_blank" href="testing.php?uae=Plasmodium-Species-Quantitative-Real-Time-Rt-Pcr"&gt;Plasmodium Species Quantitative Real Time Rt Pcr&lt;/a&gt; &lt;br /&gt;</v>
      </c>
    </row>
    <row r="1827" spans="2:11">
      <c r="B1827" t="s">
        <v>5364</v>
      </c>
      <c r="C1827" t="str">
        <f t="shared" si="112"/>
        <v>Parvo-Virus-B19-Qualitative-Real-Time-Pcr-Test</v>
      </c>
      <c r="F1827" t="s">
        <v>8415</v>
      </c>
      <c r="G1827" t="str">
        <f t="shared" si="113"/>
        <v>Parvo-Virus-B19-Qualitative-Real-Time-Pcr-Test</v>
      </c>
      <c r="H1827" t="s">
        <v>1152</v>
      </c>
      <c r="I1827" t="str">
        <f t="shared" si="114"/>
        <v>Parvo Virus B19 Qualitative Real Time Pcr Test</v>
      </c>
      <c r="J1827" t="s">
        <v>1169</v>
      </c>
      <c r="K1827" t="str">
        <f t="shared" si="115"/>
        <v>&lt;a target="_blank" href="testing.php?uae=Parvo-Virus-B19-Qualitative-Real-Time-Pcr-Test"&gt;Parvo Virus B19 Qualitative Real Time Pcr Test&lt;/a&gt; &lt;br /&gt;</v>
      </c>
    </row>
    <row r="1828" spans="2:11">
      <c r="B1828" t="s">
        <v>5365</v>
      </c>
      <c r="C1828" t="str">
        <f t="shared" si="112"/>
        <v>Parainfluenza-1234-Multiplex-Detection-Differentiation-Quantitative-Real-Time-Rt-Pcr</v>
      </c>
      <c r="F1828" t="s">
        <v>8415</v>
      </c>
      <c r="G1828" t="str">
        <f t="shared" si="113"/>
        <v>Parainfluenza-1234-Multiplex-Detection-Differentiation-Quantitative-Real-Time-Rt-Pcr</v>
      </c>
      <c r="H1828" t="s">
        <v>1152</v>
      </c>
      <c r="I1828" t="str">
        <f t="shared" si="114"/>
        <v>Parainfluenza 1234 Multiplex Detection Differentiation Quantitative Real Time Rt Pcr</v>
      </c>
      <c r="J1828" t="s">
        <v>1169</v>
      </c>
      <c r="K1828" t="str">
        <f t="shared" si="115"/>
        <v>&lt;a target="_blank" href="testing.php?uae=Parainfluenza-1234-Multiplex-Detection-Differentiation-Quantitative-Real-Time-Rt-Pcr"&gt;Parainfluenza 1234 Multiplex Detection Differentiation Quantitative Real Time Rt Pcr&lt;/a&gt; &lt;br /&gt;</v>
      </c>
    </row>
    <row r="1829" spans="2:11">
      <c r="B1829" t="s">
        <v>5366</v>
      </c>
      <c r="C1829" t="str">
        <f t="shared" si="112"/>
        <v>Parvo-Virus-B19-Viral-Load-Quantitative-Real-Time-Pcr-Test</v>
      </c>
      <c r="F1829" t="s">
        <v>8415</v>
      </c>
      <c r="G1829" t="str">
        <f t="shared" si="113"/>
        <v>Parvo-Virus-B19-Viral-Load-Quantitative-Real-Time-Pcr-Test</v>
      </c>
      <c r="H1829" t="s">
        <v>1152</v>
      </c>
      <c r="I1829" t="str">
        <f t="shared" si="114"/>
        <v>Parvo Virus B19 Viral Load Quantitative Real Time Pcr Test</v>
      </c>
      <c r="J1829" t="s">
        <v>1169</v>
      </c>
      <c r="K1829" t="str">
        <f t="shared" si="115"/>
        <v>&lt;a target="_blank" href="testing.php?uae=Parvo-Virus-B19-Viral-Load-Quantitative-Real-Time-Pcr-Test"&gt;Parvo Virus B19 Viral Load Quantitative Real Time Pcr Test&lt;/a&gt; &lt;br /&gt;</v>
      </c>
    </row>
    <row r="1830" spans="2:11">
      <c r="B1830" t="s">
        <v>5367</v>
      </c>
      <c r="C1830" t="str">
        <f t="shared" si="112"/>
        <v>Pan-Enteric-Bacteria-Qualitative-Real-Time-Pcr-Test</v>
      </c>
      <c r="F1830" t="s">
        <v>8415</v>
      </c>
      <c r="G1830" t="str">
        <f t="shared" si="113"/>
        <v>Pan-Enteric-Bacteria-Qualitative-Real-Time-Pcr-Test</v>
      </c>
      <c r="H1830" t="s">
        <v>1152</v>
      </c>
      <c r="I1830" t="str">
        <f t="shared" si="114"/>
        <v>Pan Enteric Bacteria Qualitative Real Time Pcr Test</v>
      </c>
      <c r="J1830" t="s">
        <v>1169</v>
      </c>
      <c r="K1830" t="str">
        <f t="shared" si="115"/>
        <v>&lt;a target="_blank" href="testing.php?uae=Pan-Enteric-Bacteria-Qualitative-Real-Time-Pcr-Test"&gt;Pan Enteric Bacteria Qualitative Real Time Pcr Test&lt;/a&gt; &lt;br /&gt;</v>
      </c>
    </row>
    <row r="1831" spans="2:11">
      <c r="B1831" t="s">
        <v>5368</v>
      </c>
      <c r="C1831" t="str">
        <f t="shared" si="112"/>
        <v>Pml-Rara-Quantitative-Real-Time-Pcr-Test</v>
      </c>
      <c r="F1831" t="s">
        <v>8415</v>
      </c>
      <c r="G1831" t="str">
        <f t="shared" si="113"/>
        <v>Pml-Rara-Quantitative-Real-Time-Pcr-Test</v>
      </c>
      <c r="H1831" t="s">
        <v>1152</v>
      </c>
      <c r="I1831" t="str">
        <f t="shared" si="114"/>
        <v>Pml Rara Quantitative Real Time Pcr Test</v>
      </c>
      <c r="J1831" t="s">
        <v>1169</v>
      </c>
      <c r="K1831" t="str">
        <f t="shared" si="115"/>
        <v>&lt;a target="_blank" href="testing.php?uae=Pml-Rara-Quantitative-Real-Time-Pcr-Test"&gt;Pml Rara Quantitative Real Time Pcr Test&lt;/a&gt; &lt;br /&gt;</v>
      </c>
    </row>
    <row r="1832" spans="2:11">
      <c r="B1832" t="s">
        <v>5369</v>
      </c>
      <c r="C1832" t="str">
        <f t="shared" si="112"/>
        <v>Pan-Enteric-Bacteria-Bacterial-Load-Real-Time-Pcr-Test</v>
      </c>
      <c r="F1832" t="s">
        <v>8415</v>
      </c>
      <c r="G1832" t="str">
        <f t="shared" si="113"/>
        <v>Pan-Enteric-Bacteria-Bacterial-Load-Real-Time-Pcr-Test</v>
      </c>
      <c r="H1832" t="s">
        <v>1152</v>
      </c>
      <c r="I1832" t="str">
        <f t="shared" si="114"/>
        <v>Pan Enteric Bacteria Bacterial Load Real Time Pcr Test</v>
      </c>
      <c r="J1832" t="s">
        <v>1169</v>
      </c>
      <c r="K1832" t="str">
        <f t="shared" si="115"/>
        <v>&lt;a target="_blank" href="testing.php?uae=Pan-Enteric-Bacteria-Bacterial-Load-Real-Time-Pcr-Test"&gt;Pan Enteric Bacteria Bacterial Load Real Time Pcr Test&lt;/a&gt; &lt;br /&gt;</v>
      </c>
    </row>
    <row r="1833" spans="2:11">
      <c r="B1833" t="s">
        <v>5370</v>
      </c>
      <c r="C1833" t="str">
        <f t="shared" si="112"/>
        <v>N-Gonorrhoea-Qualitative-Real-Time-Pcr-Test</v>
      </c>
      <c r="F1833" t="s">
        <v>8415</v>
      </c>
      <c r="G1833" t="str">
        <f t="shared" si="113"/>
        <v>N-Gonorrhoea-Qualitative-Real-Time-Pcr-Test</v>
      </c>
      <c r="H1833" t="s">
        <v>1152</v>
      </c>
      <c r="I1833" t="str">
        <f t="shared" si="114"/>
        <v>N Gonorrhoea Qualitative Real Time Pcr Test</v>
      </c>
      <c r="J1833" t="s">
        <v>1169</v>
      </c>
      <c r="K1833" t="str">
        <f t="shared" si="115"/>
        <v>&lt;a target="_blank" href="testing.php?uae=N-Gonorrhoea-Qualitative-Real-Time-Pcr-Test"&gt;N Gonorrhoea Qualitative Real Time Pcr Test&lt;/a&gt; &lt;br /&gt;</v>
      </c>
    </row>
    <row r="1834" spans="2:11">
      <c r="B1834" t="s">
        <v>5371</v>
      </c>
      <c r="C1834" t="str">
        <f t="shared" si="112"/>
        <v>N-Gonorrhoea-Bacterial-Load-Real-Time-Pcr-Test</v>
      </c>
      <c r="F1834" t="s">
        <v>8415</v>
      </c>
      <c r="G1834" t="str">
        <f t="shared" si="113"/>
        <v>N-Gonorrhoea-Bacterial-Load-Real-Time-Pcr-Test</v>
      </c>
      <c r="H1834" t="s">
        <v>1152</v>
      </c>
      <c r="I1834" t="str">
        <f t="shared" si="114"/>
        <v>N Gonorrhoea Bacterial Load Real Time Pcr Test</v>
      </c>
      <c r="J1834" t="s">
        <v>1169</v>
      </c>
      <c r="K1834" t="str">
        <f t="shared" si="115"/>
        <v>&lt;a target="_blank" href="testing.php?uae=N-Gonorrhoea-Bacterial-Load-Real-Time-Pcr-Test"&gt;N Gonorrhoea Bacterial Load Real Time Pcr Test&lt;/a&gt; &lt;br /&gt;</v>
      </c>
    </row>
    <row r="1835" spans="2:11">
      <c r="B1835" t="s">
        <v>5372</v>
      </c>
      <c r="C1835" t="str">
        <f t="shared" si="112"/>
        <v>Nipah-Virus-Viral-Load-Quantitative-Real-Time-Pcr-Test</v>
      </c>
      <c r="F1835" t="s">
        <v>8415</v>
      </c>
      <c r="G1835" t="str">
        <f t="shared" si="113"/>
        <v>Nipah-Virus-Viral-Load-Quantitative-Real-Time-Pcr-Test</v>
      </c>
      <c r="H1835" t="s">
        <v>1152</v>
      </c>
      <c r="I1835" t="str">
        <f t="shared" si="114"/>
        <v>Nipah Virus Viral Load Quantitative Real Time Pcr Test</v>
      </c>
      <c r="J1835" t="s">
        <v>1169</v>
      </c>
      <c r="K1835" t="str">
        <f t="shared" si="115"/>
        <v>&lt;a target="_blank" href="testing.php?uae=Nipah-Virus-Viral-Load-Quantitative-Real-Time-Pcr-Test"&gt;Nipah Virus Viral Load Quantitative Real Time Pcr Test&lt;/a&gt; &lt;br /&gt;</v>
      </c>
    </row>
    <row r="1836" spans="2:11">
      <c r="B1836" t="s">
        <v>5373</v>
      </c>
      <c r="C1836" t="str">
        <f t="shared" si="112"/>
        <v>Nipah-Virus-Qualitative-Real-Time-Pcr-Test</v>
      </c>
      <c r="F1836" t="s">
        <v>8415</v>
      </c>
      <c r="G1836" t="str">
        <f t="shared" si="113"/>
        <v>Nipah-Virus-Qualitative-Real-Time-Pcr-Test</v>
      </c>
      <c r="H1836" t="s">
        <v>1152</v>
      </c>
      <c r="I1836" t="str">
        <f t="shared" si="114"/>
        <v>Nipah Virus Qualitative Real Time Pcr Test</v>
      </c>
      <c r="J1836" t="s">
        <v>1169</v>
      </c>
      <c r="K1836" t="str">
        <f t="shared" si="115"/>
        <v>&lt;a target="_blank" href="testing.php?uae=Nipah-Virus-Qualitative-Real-Time-Pcr-Test"&gt;Nipah Virus Qualitative Real Time Pcr Test&lt;/a&gt; &lt;br /&gt;</v>
      </c>
    </row>
    <row r="1837" spans="2:11">
      <c r="B1837" t="s">
        <v>5374</v>
      </c>
      <c r="C1837" t="str">
        <f t="shared" si="112"/>
        <v>N-Meningitis-Qualitative-Real-Time-Pcr-Test</v>
      </c>
      <c r="F1837" t="s">
        <v>8415</v>
      </c>
      <c r="G1837" t="str">
        <f t="shared" si="113"/>
        <v>N-Meningitis-Qualitative-Real-Time-Pcr-Test</v>
      </c>
      <c r="H1837" t="s">
        <v>1152</v>
      </c>
      <c r="I1837" t="str">
        <f t="shared" si="114"/>
        <v>N Meningitis Qualitative Real Time Pcr Test</v>
      </c>
      <c r="J1837" t="s">
        <v>1169</v>
      </c>
      <c r="K1837" t="str">
        <f t="shared" si="115"/>
        <v>&lt;a target="_blank" href="testing.php?uae=N-Meningitis-Qualitative-Real-Time-Pcr-Test"&gt;N Meningitis Qualitative Real Time Pcr Test&lt;/a&gt; &lt;br /&gt;</v>
      </c>
    </row>
    <row r="1838" spans="2:11">
      <c r="B1838" t="s">
        <v>5375</v>
      </c>
      <c r="C1838" t="str">
        <f t="shared" si="112"/>
        <v>N-Meningitis-Bacterial-Load-Real-Time-Pcr-Test</v>
      </c>
      <c r="F1838" t="s">
        <v>8415</v>
      </c>
      <c r="G1838" t="str">
        <f t="shared" si="113"/>
        <v>N-Meningitis-Bacterial-Load-Real-Time-Pcr-Test</v>
      </c>
      <c r="H1838" t="s">
        <v>1152</v>
      </c>
      <c r="I1838" t="str">
        <f t="shared" si="114"/>
        <v>N Meningitis Bacterial Load Real Time Pcr Test</v>
      </c>
      <c r="J1838" t="s">
        <v>1169</v>
      </c>
      <c r="K1838" t="str">
        <f t="shared" si="115"/>
        <v>&lt;a target="_blank" href="testing.php?uae=N-Meningitis-Bacterial-Load-Real-Time-Pcr-Test"&gt;N Meningitis Bacterial Load Real Time Pcr Test&lt;/a&gt; &lt;br /&gt;</v>
      </c>
    </row>
    <row r="1839" spans="2:11">
      <c r="B1839" t="s">
        <v>5376</v>
      </c>
      <c r="C1839" t="str">
        <f t="shared" si="112"/>
        <v>Mycoplasma-Homonis-Bacterial-Load-Real-Time-Pcr-Test</v>
      </c>
      <c r="F1839" t="s">
        <v>8415</v>
      </c>
      <c r="G1839" t="str">
        <f t="shared" si="113"/>
        <v>Mycoplasma-Homonis-Bacterial-Load-Real-Time-Pcr-Test</v>
      </c>
      <c r="H1839" t="s">
        <v>1152</v>
      </c>
      <c r="I1839" t="str">
        <f t="shared" si="114"/>
        <v>Mycoplasma Homonis Bacterial Load Real Time Pcr Test</v>
      </c>
      <c r="J1839" t="s">
        <v>1169</v>
      </c>
      <c r="K1839" t="str">
        <f t="shared" si="115"/>
        <v>&lt;a target="_blank" href="testing.php?uae=Mycoplasma-Homonis-Bacterial-Load-Real-Time-Pcr-Test"&gt;Mycoplasma Homonis Bacterial Load Real Time Pcr Test&lt;/a&gt; &lt;br /&gt;</v>
      </c>
    </row>
    <row r="1840" spans="2:11">
      <c r="B1840" t="s">
        <v>5377</v>
      </c>
      <c r="C1840" t="str">
        <f t="shared" si="112"/>
        <v>Mycoplasma-Homonis-Qualitative-Real-Time-Pcr-Test</v>
      </c>
      <c r="F1840" t="s">
        <v>8415</v>
      </c>
      <c r="G1840" t="str">
        <f t="shared" si="113"/>
        <v>Mycoplasma-Homonis-Qualitative-Real-Time-Pcr-Test</v>
      </c>
      <c r="H1840" t="s">
        <v>1152</v>
      </c>
      <c r="I1840" t="str">
        <f t="shared" si="114"/>
        <v>Mycoplasma Homonis Qualitative Real Time Pcr Test</v>
      </c>
      <c r="J1840" t="s">
        <v>1169</v>
      </c>
      <c r="K1840" t="str">
        <f t="shared" si="115"/>
        <v>&lt;a target="_blank" href="testing.php?uae=Mycoplasma-Homonis-Qualitative-Real-Time-Pcr-Test"&gt;Mycoplasma Homonis Qualitative Real Time Pcr Test&lt;/a&gt; &lt;br /&gt;</v>
      </c>
    </row>
    <row r="1841" spans="2:11">
      <c r="B1841" t="s">
        <v>5378</v>
      </c>
      <c r="C1841" t="str">
        <f t="shared" si="112"/>
        <v>Mycoplasma-Genitalium-Qualitative-Real-Time-Pcr-Test</v>
      </c>
      <c r="F1841" t="s">
        <v>8415</v>
      </c>
      <c r="G1841" t="str">
        <f t="shared" si="113"/>
        <v>Mycoplasma-Genitalium-Qualitative-Real-Time-Pcr-Test</v>
      </c>
      <c r="H1841" t="s">
        <v>1152</v>
      </c>
      <c r="I1841" t="str">
        <f t="shared" si="114"/>
        <v>Mycoplasma Genitalium Qualitative Real Time Pcr Test</v>
      </c>
      <c r="J1841" t="s">
        <v>1169</v>
      </c>
      <c r="K1841" t="str">
        <f t="shared" si="115"/>
        <v>&lt;a target="_blank" href="testing.php?uae=Mycoplasma-Genitalium-Qualitative-Real-Time-Pcr-Test"&gt;Mycoplasma Genitalium Qualitative Real Time Pcr Test&lt;/a&gt; &lt;br /&gt;</v>
      </c>
    </row>
    <row r="1842" spans="2:11">
      <c r="B1842" t="s">
        <v>5379</v>
      </c>
      <c r="C1842" t="str">
        <f t="shared" si="112"/>
        <v>Mycoplasma-Pneumonia-Qualitative-Real-Time-Pcr-Test</v>
      </c>
      <c r="F1842" t="s">
        <v>8415</v>
      </c>
      <c r="G1842" t="str">
        <f t="shared" si="113"/>
        <v>Mycoplasma-Pneumonia-Qualitative-Real-Time-Pcr-Test</v>
      </c>
      <c r="H1842" t="s">
        <v>1152</v>
      </c>
      <c r="I1842" t="str">
        <f t="shared" si="114"/>
        <v>Mycoplasma Pneumonia Qualitative Real Time Pcr Test</v>
      </c>
      <c r="J1842" t="s">
        <v>1169</v>
      </c>
      <c r="K1842" t="str">
        <f t="shared" si="115"/>
        <v>&lt;a target="_blank" href="testing.php?uae=Mycoplasma-Pneumonia-Qualitative-Real-Time-Pcr-Test"&gt;Mycoplasma Pneumonia Qualitative Real Time Pcr Test&lt;/a&gt; &lt;br /&gt;</v>
      </c>
    </row>
    <row r="1843" spans="2:11">
      <c r="B1843" t="s">
        <v>5380</v>
      </c>
      <c r="C1843" t="str">
        <f t="shared" si="112"/>
        <v>Mycoplasma-Genitalium-Bacterial-Load-Real-Time-Pcr-Test</v>
      </c>
      <c r="F1843" t="s">
        <v>8415</v>
      </c>
      <c r="G1843" t="str">
        <f t="shared" si="113"/>
        <v>Mycoplasma-Genitalium-Bacterial-Load-Real-Time-Pcr-Test</v>
      </c>
      <c r="H1843" t="s">
        <v>1152</v>
      </c>
      <c r="I1843" t="str">
        <f t="shared" si="114"/>
        <v>Mycoplasma Genitalium Bacterial Load Real Time Pcr Test</v>
      </c>
      <c r="J1843" t="s">
        <v>1169</v>
      </c>
      <c r="K1843" t="str">
        <f t="shared" si="115"/>
        <v>&lt;a target="_blank" href="testing.php?uae=Mycoplasma-Genitalium-Bacterial-Load-Real-Time-Pcr-Test"&gt;Mycoplasma Genitalium Bacterial Load Real Time Pcr Test&lt;/a&gt; &lt;br /&gt;</v>
      </c>
    </row>
    <row r="1844" spans="2:11">
      <c r="B1844" t="s">
        <v>5381</v>
      </c>
      <c r="C1844" t="str">
        <f t="shared" si="112"/>
        <v>Mycoplasma-Pneumonia-Bacterial-Load-Real-Time-Pcr-Test</v>
      </c>
      <c r="F1844" t="s">
        <v>8415</v>
      </c>
      <c r="G1844" t="str">
        <f t="shared" si="113"/>
        <v>Mycoplasma-Pneumonia-Bacterial-Load-Real-Time-Pcr-Test</v>
      </c>
      <c r="H1844" t="s">
        <v>1152</v>
      </c>
      <c r="I1844" t="str">
        <f t="shared" si="114"/>
        <v>Mycoplasma Pneumonia Bacterial Load Real Time Pcr Test</v>
      </c>
      <c r="J1844" t="s">
        <v>1169</v>
      </c>
      <c r="K1844" t="str">
        <f t="shared" si="115"/>
        <v>&lt;a target="_blank" href="testing.php?uae=Mycoplasma-Pneumonia-Bacterial-Load-Real-Time-Pcr-Test"&gt;Mycoplasma Pneumonia Bacterial Load Real Time Pcr Test&lt;/a&gt; &lt;br /&gt;</v>
      </c>
    </row>
    <row r="1845" spans="2:11">
      <c r="B1845" t="s">
        <v>5382</v>
      </c>
      <c r="C1845" t="str">
        <f t="shared" si="112"/>
        <v>Mycoplasma-Species-Qualitative-Real-Time-Pcr-Test</v>
      </c>
      <c r="F1845" t="s">
        <v>8415</v>
      </c>
      <c r="G1845" t="str">
        <f t="shared" si="113"/>
        <v>Mycoplasma-Species-Qualitative-Real-Time-Pcr-Test</v>
      </c>
      <c r="H1845" t="s">
        <v>1152</v>
      </c>
      <c r="I1845" t="str">
        <f t="shared" si="114"/>
        <v>Mycoplasma Species Qualitative Real Time Pcr Test</v>
      </c>
      <c r="J1845" t="s">
        <v>1169</v>
      </c>
      <c r="K1845" t="str">
        <f t="shared" si="115"/>
        <v>&lt;a target="_blank" href="testing.php?uae=Mycoplasma-Species-Qualitative-Real-Time-Pcr-Test"&gt;Mycoplasma Species Qualitative Real Time Pcr Test&lt;/a&gt; &lt;br /&gt;</v>
      </c>
    </row>
    <row r="1846" spans="2:11">
      <c r="B1846" t="s">
        <v>5383</v>
      </c>
      <c r="C1846" t="str">
        <f t="shared" si="112"/>
        <v>Metapneumonia-Virus-B-Qualitative-Real-Time-Pcr-Test</v>
      </c>
      <c r="F1846" t="s">
        <v>8415</v>
      </c>
      <c r="G1846" t="str">
        <f t="shared" si="113"/>
        <v>Metapneumonia-Virus-B-Qualitative-Real-Time-Pcr-Test</v>
      </c>
      <c r="H1846" t="s">
        <v>1152</v>
      </c>
      <c r="I1846" t="str">
        <f t="shared" si="114"/>
        <v>Metapneumonia Virus B Qualitative Real Time Pcr Test</v>
      </c>
      <c r="J1846" t="s">
        <v>1169</v>
      </c>
      <c r="K1846" t="str">
        <f t="shared" si="115"/>
        <v>&lt;a target="_blank" href="testing.php?uae=Metapneumonia-Virus-B-Qualitative-Real-Time-Pcr-Test"&gt;Metapneumonia Virus B Qualitative Real Time Pcr Test&lt;/a&gt; &lt;br /&gt;</v>
      </c>
    </row>
    <row r="1847" spans="2:11">
      <c r="B1847" t="s">
        <v>5384</v>
      </c>
      <c r="C1847" t="str">
        <f t="shared" si="112"/>
        <v>Mycoplasma-Species-Bacterial-Load-Real-Time-Pcr-Test</v>
      </c>
      <c r="F1847" t="s">
        <v>8415</v>
      </c>
      <c r="G1847" t="str">
        <f t="shared" si="113"/>
        <v>Mycoplasma-Species-Bacterial-Load-Real-Time-Pcr-Test</v>
      </c>
      <c r="H1847" t="s">
        <v>1152</v>
      </c>
      <c r="I1847" t="str">
        <f t="shared" si="114"/>
        <v>Mycoplasma Species Bacterial Load Real Time Pcr Test</v>
      </c>
      <c r="J1847" t="s">
        <v>1169</v>
      </c>
      <c r="K1847" t="str">
        <f t="shared" si="115"/>
        <v>&lt;a target="_blank" href="testing.php?uae=Mycoplasma-Species-Bacterial-Load-Real-Time-Pcr-Test"&gt;Mycoplasma Species Bacterial Load Real Time Pcr Test&lt;/a&gt; &lt;br /&gt;</v>
      </c>
    </row>
    <row r="1848" spans="2:11">
      <c r="B1848" t="s">
        <v>5385</v>
      </c>
      <c r="C1848" t="str">
        <f t="shared" si="112"/>
        <v>Metapneumonia-Virus-B-Viral-Load-Quantitative-Real-Time-Pcr-Test</v>
      </c>
      <c r="F1848" t="s">
        <v>8415</v>
      </c>
      <c r="G1848" t="str">
        <f t="shared" si="113"/>
        <v>Metapneumonia-Virus-B-Viral-Load-Quantitative-Real-Time-Pcr-Test</v>
      </c>
      <c r="H1848" t="s">
        <v>1152</v>
      </c>
      <c r="I1848" t="str">
        <f t="shared" si="114"/>
        <v>Metapneumonia Virus B Viral Load Quantitative Real Time Pcr Test</v>
      </c>
      <c r="J1848" t="s">
        <v>1169</v>
      </c>
      <c r="K1848" t="str">
        <f t="shared" si="115"/>
        <v>&lt;a target="_blank" href="testing.php?uae=Metapneumonia-Virus-B-Viral-Load-Quantitative-Real-Time-Pcr-Test"&gt;Metapneumonia Virus B Viral Load Quantitative Real Time Pcr Test&lt;/a&gt; &lt;br /&gt;</v>
      </c>
    </row>
    <row r="1849" spans="2:11">
      <c r="B1849" t="s">
        <v>5386</v>
      </c>
      <c r="C1849" t="str">
        <f t="shared" si="112"/>
        <v>Metapneumonia-Virus-A-Qualitative-Real-Time-Pcr-Test</v>
      </c>
      <c r="F1849" t="s">
        <v>8415</v>
      </c>
      <c r="G1849" t="str">
        <f t="shared" si="113"/>
        <v>Metapneumonia-Virus-A-Qualitative-Real-Time-Pcr-Test</v>
      </c>
      <c r="H1849" t="s">
        <v>1152</v>
      </c>
      <c r="I1849" t="str">
        <f t="shared" si="114"/>
        <v>Metapneumonia Virus A Qualitative Real Time Pcr Test</v>
      </c>
      <c r="J1849" t="s">
        <v>1169</v>
      </c>
      <c r="K1849" t="str">
        <f t="shared" si="115"/>
        <v>&lt;a target="_blank" href="testing.php?uae=Metapneumonia-Virus-A-Qualitative-Real-Time-Pcr-Test"&gt;Metapneumonia Virus A Qualitative Real Time Pcr Test&lt;/a&gt; &lt;br /&gt;</v>
      </c>
    </row>
    <row r="1850" spans="2:11">
      <c r="B1850" t="s">
        <v>5387</v>
      </c>
      <c r="C1850" t="str">
        <f t="shared" si="112"/>
        <v>Metapneumonia-Virus-A-B-Detection-And-Differentiation-Qualitative-Real-Time-Pcr-Test</v>
      </c>
      <c r="F1850" t="s">
        <v>8415</v>
      </c>
      <c r="G1850" t="str">
        <f t="shared" si="113"/>
        <v>Metapneumonia-Virus-A-B-Detection-And-Differentiation-Qualitative-Real-Time-Pcr-Test</v>
      </c>
      <c r="H1850" t="s">
        <v>1152</v>
      </c>
      <c r="I1850" t="str">
        <f t="shared" si="114"/>
        <v>Metapneumonia Virus A B Detection And Differentiation Qualitative Real Time Pcr Test</v>
      </c>
      <c r="J1850" t="s">
        <v>1169</v>
      </c>
      <c r="K1850" t="str">
        <f t="shared" si="115"/>
        <v>&lt;a target="_blank" href="testing.php?uae=Metapneumonia-Virus-A-B-Detection-And-Differentiation-Qualitative-Real-Time-Pcr-Test"&gt;Metapneumonia Virus A B Detection And Differentiation Qualitative Real Time Pcr Test&lt;/a&gt; &lt;br /&gt;</v>
      </c>
    </row>
    <row r="1851" spans="2:11">
      <c r="B1851" t="s">
        <v>5388</v>
      </c>
      <c r="C1851" t="str">
        <f t="shared" si="112"/>
        <v>Metapneumonia-Virus-A-Viral-Load-Quantitative-Real-Time-Pcr-Test</v>
      </c>
      <c r="F1851" t="s">
        <v>8415</v>
      </c>
      <c r="G1851" t="str">
        <f t="shared" si="113"/>
        <v>Metapneumonia-Virus-A-Viral-Load-Quantitative-Real-Time-Pcr-Test</v>
      </c>
      <c r="H1851" t="s">
        <v>1152</v>
      </c>
      <c r="I1851" t="str">
        <f t="shared" si="114"/>
        <v>Metapneumonia Virus A Viral Load Quantitative Real Time Pcr Test</v>
      </c>
      <c r="J1851" t="s">
        <v>1169</v>
      </c>
      <c r="K1851" t="str">
        <f t="shared" si="115"/>
        <v>&lt;a target="_blank" href="testing.php?uae=Metapneumonia-Virus-A-Viral-Load-Quantitative-Real-Time-Pcr-Test"&gt;Metapneumonia Virus A Viral Load Quantitative Real Time Pcr Test&lt;/a&gt; &lt;br /&gt;</v>
      </c>
    </row>
    <row r="1852" spans="2:11">
      <c r="B1852" t="s">
        <v>5389</v>
      </c>
      <c r="C1852" t="str">
        <f t="shared" si="112"/>
        <v>Mrsa-Methicillin-Resistant-Staphylococcus-Aureus-Multiplex-Detection-Differentiation-Qualitative-Real-Time-Pcr-Test</v>
      </c>
      <c r="F1852" t="s">
        <v>8415</v>
      </c>
      <c r="G1852" t="str">
        <f t="shared" si="113"/>
        <v>Mrsa-Methicillin-Resistant-Staphylococcus-Aureus-Multiplex-Detection-Differentiation-Qualitative-Real-Time-Pcr-Test</v>
      </c>
      <c r="H1852" t="s">
        <v>1152</v>
      </c>
      <c r="I1852" t="str">
        <f t="shared" si="114"/>
        <v>Mrsa Methicillin Resistant Staphylococcus Aureus Multiplex Detection Differentiation Qualitative Real Time Pcr Test</v>
      </c>
      <c r="J1852" t="s">
        <v>1169</v>
      </c>
      <c r="K1852" t="str">
        <f t="shared" si="115"/>
        <v>&lt;a target="_blank" href="testing.php?uae=Mrsa-Methicillin-Resistant-Staphylococcus-Aureus-Multiplex-Detection-Differentiation-Qualitative-Real-Time-Pcr-Test"&gt;Mrsa Methicillin Resistant Staphylococcus Aureus Multiplex Detection Differentiation Qualitative Real Time Pcr Test&lt;/a&gt; &lt;br /&gt;</v>
      </c>
    </row>
    <row r="1853" spans="2:11">
      <c r="B1853" t="s">
        <v>5390</v>
      </c>
      <c r="C1853" t="str">
        <f t="shared" si="112"/>
        <v>Metapneumonia-Qualitative-Real-Time-Pcr-Test</v>
      </c>
      <c r="F1853" t="s">
        <v>8415</v>
      </c>
      <c r="G1853" t="str">
        <f t="shared" si="113"/>
        <v>Metapneumonia-Qualitative-Real-Time-Pcr-Test</v>
      </c>
      <c r="H1853" t="s">
        <v>1152</v>
      </c>
      <c r="I1853" t="str">
        <f t="shared" si="114"/>
        <v>Metapneumonia Qualitative Real Time Pcr Test</v>
      </c>
      <c r="J1853" t="s">
        <v>1169</v>
      </c>
      <c r="K1853" t="str">
        <f t="shared" si="115"/>
        <v>&lt;a target="_blank" href="testing.php?uae=Metapneumonia-Qualitative-Real-Time-Pcr-Test"&gt;Metapneumonia Qualitative Real Time Pcr Test&lt;/a&gt; &lt;br /&gt;</v>
      </c>
    </row>
    <row r="1854" spans="2:11">
      <c r="B1854" t="s">
        <v>5391</v>
      </c>
      <c r="C1854" t="str">
        <f t="shared" si="112"/>
        <v>Metapneumonia-Viral-Load-Quantitative-Real-Time-Pcr-Test</v>
      </c>
      <c r="F1854" t="s">
        <v>8415</v>
      </c>
      <c r="G1854" t="str">
        <f t="shared" si="113"/>
        <v>Metapneumonia-Viral-Load-Quantitative-Real-Time-Pcr-Test</v>
      </c>
      <c r="H1854" t="s">
        <v>1152</v>
      </c>
      <c r="I1854" t="str">
        <f t="shared" si="114"/>
        <v>Metapneumonia Viral Load Quantitative Real Time Pcr Test</v>
      </c>
      <c r="J1854" t="s">
        <v>1169</v>
      </c>
      <c r="K1854" t="str">
        <f t="shared" si="115"/>
        <v>&lt;a target="_blank" href="testing.php?uae=Metapneumonia-Viral-Load-Quantitative-Real-Time-Pcr-Test"&gt;Metapneumonia Viral Load Quantitative Real Time Pcr Test&lt;/a&gt; &lt;br /&gt;</v>
      </c>
    </row>
    <row r="1855" spans="2:11">
      <c r="B1855" t="s">
        <v>5392</v>
      </c>
      <c r="C1855" t="str">
        <f t="shared" si="112"/>
        <v>Mers-Middle-East-Respiratory-Syndrome-Upeorf1A-Orf1B-Multiplex-Detection-And-Differentiation-Qualitative-Real-Time-Pcr-Test</v>
      </c>
      <c r="F1855" t="s">
        <v>8415</v>
      </c>
      <c r="G1855" t="str">
        <f t="shared" si="113"/>
        <v>Mers-Middle-East-Respiratory-Syndrome-Upeorf1A-Orf1B-Multiplex-Detection-And-Differentiation-Qualitative-Real-Time-Pcr-Test</v>
      </c>
      <c r="H1855" t="s">
        <v>1152</v>
      </c>
      <c r="I1855" t="str">
        <f t="shared" si="114"/>
        <v>Mers Middle East Respiratory Syndrome Upeorf1A Orf1B Multiplex Detection And Differentiation Qualitative Real Time Pcr Test</v>
      </c>
      <c r="J1855" t="s">
        <v>1169</v>
      </c>
      <c r="K1855" t="str">
        <f t="shared" si="115"/>
        <v>&lt;a target="_blank" href="testing.php?uae=Mers-Middle-East-Respiratory-Syndrome-Upeorf1A-Orf1B-Multiplex-Detection-And-Differentiation-Qualitative-Real-Time-Pcr-Test"&gt;Mers Middle East Respiratory Syndrome Upeorf1A Orf1B Multiplex Detection And Differentiation Qualitative Real Time Pcr Test&lt;/a&gt; &lt;br /&gt;</v>
      </c>
    </row>
    <row r="1856" spans="2:11">
      <c r="B1856" t="s">
        <v>5393</v>
      </c>
      <c r="C1856" t="str">
        <f t="shared" si="112"/>
        <v>Measles-Virus-Viral-Load-Quantitative-Real-Time-Pcr-Test</v>
      </c>
      <c r="F1856" t="s">
        <v>8415</v>
      </c>
      <c r="G1856" t="str">
        <f t="shared" si="113"/>
        <v>Measles-Virus-Viral-Load-Quantitative-Real-Time-Pcr-Test</v>
      </c>
      <c r="H1856" t="s">
        <v>1152</v>
      </c>
      <c r="I1856" t="str">
        <f t="shared" si="114"/>
        <v>Measles Virus Viral Load Quantitative Real Time Pcr Test</v>
      </c>
      <c r="J1856" t="s">
        <v>1169</v>
      </c>
      <c r="K1856" t="str">
        <f t="shared" si="115"/>
        <v>&lt;a target="_blank" href="testing.php?uae=Measles-Virus-Viral-Load-Quantitative-Real-Time-Pcr-Test"&gt;Measles Virus Viral Load Quantitative Real Time Pcr Test&lt;/a&gt; &lt;br /&gt;</v>
      </c>
    </row>
    <row r="1857" spans="2:11">
      <c r="B1857" t="s">
        <v>5394</v>
      </c>
      <c r="C1857" t="str">
        <f t="shared" si="112"/>
        <v>Measles-Virus-Rna-Detection-Qualitative-Real-Time-Pcr-Test</v>
      </c>
      <c r="F1857" t="s">
        <v>8415</v>
      </c>
      <c r="G1857" t="str">
        <f t="shared" si="113"/>
        <v>Measles-Virus-Rna-Detection-Qualitative-Real-Time-Pcr-Test</v>
      </c>
      <c r="H1857" t="s">
        <v>1152</v>
      </c>
      <c r="I1857" t="str">
        <f t="shared" si="114"/>
        <v>Measles Virus Rna Detection Qualitative Real Time Pcr Test</v>
      </c>
      <c r="J1857" t="s">
        <v>1169</v>
      </c>
      <c r="K1857" t="str">
        <f t="shared" si="115"/>
        <v>&lt;a target="_blank" href="testing.php?uae=Measles-Virus-Rna-Detection-Qualitative-Real-Time-Pcr-Test"&gt;Measles Virus Rna Detection Qualitative Real Time Pcr Test&lt;/a&gt; &lt;br /&gt;</v>
      </c>
    </row>
    <row r="1858" spans="2:11">
      <c r="B1858" t="s">
        <v>5395</v>
      </c>
      <c r="C1858" t="str">
        <f t="shared" si="112"/>
        <v>Marburg-Lassa-Ebola-Multiplex-Detection-And-Differentiation-Qualitative-Real-Time-Pcr-Test</v>
      </c>
      <c r="F1858" t="s">
        <v>8415</v>
      </c>
      <c r="G1858" t="str">
        <f t="shared" si="113"/>
        <v>Marburg-Lassa-Ebola-Multiplex-Detection-And-Differentiation-Qualitative-Real-Time-Pcr-Test</v>
      </c>
      <c r="H1858" t="s">
        <v>1152</v>
      </c>
      <c r="I1858" t="str">
        <f t="shared" si="114"/>
        <v>Marburg Lassa Ebola Multiplex Detection And Differentiation Qualitative Real Time Pcr Test</v>
      </c>
      <c r="J1858" t="s">
        <v>1169</v>
      </c>
      <c r="K1858" t="str">
        <f t="shared" si="115"/>
        <v>&lt;a target="_blank" href="testing.php?uae=Marburg-Lassa-Ebola-Multiplex-Detection-And-Differentiation-Qualitative-Real-Time-Pcr-Test"&gt;Marburg Lassa Ebola Multiplex Detection And Differentiation Qualitative Real Time Pcr Test&lt;/a&gt; &lt;br /&gt;</v>
      </c>
    </row>
    <row r="1859" spans="2:11">
      <c r="B1859" t="s">
        <v>5396</v>
      </c>
      <c r="C1859" t="str">
        <f t="shared" si="112"/>
        <v>Malassezia-Species-Qualitative-Real-Time-Pcr-Test</v>
      </c>
      <c r="F1859" t="s">
        <v>8415</v>
      </c>
      <c r="G1859" t="str">
        <f t="shared" si="113"/>
        <v>Malassezia-Species-Qualitative-Real-Time-Pcr-Test</v>
      </c>
      <c r="H1859" t="s">
        <v>1152</v>
      </c>
      <c r="I1859" t="str">
        <f t="shared" si="114"/>
        <v>Malassezia Species Qualitative Real Time Pcr Test</v>
      </c>
      <c r="J1859" t="s">
        <v>1169</v>
      </c>
      <c r="K1859" t="str">
        <f t="shared" si="115"/>
        <v>&lt;a target="_blank" href="testing.php?uae=Malassezia-Species-Qualitative-Real-Time-Pcr-Test"&gt;Malassezia Species Qualitative Real Time Pcr Test&lt;/a&gt; &lt;br /&gt;</v>
      </c>
    </row>
    <row r="1860" spans="2:11">
      <c r="B1860" t="s">
        <v>5397</v>
      </c>
      <c r="C1860" t="str">
        <f t="shared" si="112"/>
        <v>Malaria-Multiplex-P-Falciparum-P-Vivax-P-Ovale-And-P-Malariae-Multiplex-Detection-Differentiation-Qualitative-Real-Time-Rt-Pcr</v>
      </c>
      <c r="F1860" t="s">
        <v>8415</v>
      </c>
      <c r="G1860" t="str">
        <f t="shared" si="113"/>
        <v>Malaria-Multiplex-P-Falciparum-P-Vivax-P-Ovale-And-P-Malariae-Multiplex-Detection-Differentiation-Qualitative-Real-Time-Rt-Pcr</v>
      </c>
      <c r="H1860" t="s">
        <v>1152</v>
      </c>
      <c r="I1860" t="str">
        <f t="shared" si="114"/>
        <v>Malaria Multiplex P Falciparum P Vivax P Ovale And P Malariae Multiplex Detection Differentiation Qualitative Real Time Rt Pcr</v>
      </c>
      <c r="J1860" t="s">
        <v>1169</v>
      </c>
      <c r="K1860" t="str">
        <f t="shared" si="115"/>
        <v>&lt;a target="_blank" href="testing.php?uae=Malaria-Multiplex-P-Falciparum-P-Vivax-P-Ovale-And-P-Malariae-Multiplex-Detection-Differentiation-Qualitative-Real-Time-Rt-Pcr"&gt;Malaria Multiplex P Falciparum P Vivax P Ovale And P Malariae Multiplex Detection Differentiation Qualitative Real Time Rt Pcr&lt;/a&gt; &lt;br /&gt;</v>
      </c>
    </row>
    <row r="1861" spans="2:11">
      <c r="B1861" t="s">
        <v>5398</v>
      </c>
      <c r="C1861" t="str">
        <f t="shared" ref="C1861:C1924" si="116">PROPER(B1861)</f>
        <v>Malassezia-Species-Quantitative-Real-Time-Pcr-Test</v>
      </c>
      <c r="F1861" t="s">
        <v>8415</v>
      </c>
      <c r="G1861" t="str">
        <f t="shared" ref="G1861:G1924" si="117">C1861</f>
        <v>Malassezia-Species-Quantitative-Real-Time-Pcr-Test</v>
      </c>
      <c r="H1861" t="s">
        <v>1152</v>
      </c>
      <c r="I1861" t="str">
        <f t="shared" ref="I1861:I1924" si="118">SUBSTITUTE(C1861,"-"," ")</f>
        <v>Malassezia Species Quantitative Real Time Pcr Test</v>
      </c>
      <c r="J1861" t="s">
        <v>1169</v>
      </c>
      <c r="K1861" t="str">
        <f t="shared" ref="K1861:K1924" si="119">CONCATENATE(F1861,G1861,H1861,I1861,J1861)</f>
        <v>&lt;a target="_blank" href="testing.php?uae=Malassezia-Species-Quantitative-Real-Time-Pcr-Test"&gt;Malassezia Species Quantitative Real Time Pcr Test&lt;/a&gt; &lt;br /&gt;</v>
      </c>
    </row>
    <row r="1862" spans="2:11">
      <c r="B1862" t="s">
        <v>5399</v>
      </c>
      <c r="C1862" t="str">
        <f t="shared" si="116"/>
        <v>Malaria-P-Falciparum-P-Vivax-Multiplex-Detection-Differentiation-Qualitative-Real-Time-Rt-Pcr</v>
      </c>
      <c r="F1862" t="s">
        <v>8415</v>
      </c>
      <c r="G1862" t="str">
        <f t="shared" si="117"/>
        <v>Malaria-P-Falciparum-P-Vivax-Multiplex-Detection-Differentiation-Qualitative-Real-Time-Rt-Pcr</v>
      </c>
      <c r="H1862" t="s">
        <v>1152</v>
      </c>
      <c r="I1862" t="str">
        <f t="shared" si="118"/>
        <v>Malaria P Falciparum P Vivax Multiplex Detection Differentiation Qualitative Real Time Rt Pcr</v>
      </c>
      <c r="J1862" t="s">
        <v>1169</v>
      </c>
      <c r="K1862" t="str">
        <f t="shared" si="119"/>
        <v>&lt;a target="_blank" href="testing.php?uae=Malaria-P-Falciparum-P-Vivax-Multiplex-Detection-Differentiation-Qualitative-Real-Time-Rt-Pcr"&gt;Malaria P Falciparum P Vivax Multiplex Detection Differentiation Qualitative Real Time Rt Pcr&lt;/a&gt; &lt;br /&gt;</v>
      </c>
    </row>
    <row r="1863" spans="2:11">
      <c r="B1863" t="s">
        <v>5400</v>
      </c>
      <c r="C1863" t="str">
        <f t="shared" si="116"/>
        <v>Malaria-P-Falciparum-Quantitative-Real-Time-Pcr-Test</v>
      </c>
      <c r="F1863" t="s">
        <v>8415</v>
      </c>
      <c r="G1863" t="str">
        <f t="shared" si="117"/>
        <v>Malaria-P-Falciparum-Quantitative-Real-Time-Pcr-Test</v>
      </c>
      <c r="H1863" t="s">
        <v>1152</v>
      </c>
      <c r="I1863" t="str">
        <f t="shared" si="118"/>
        <v>Malaria P Falciparum Quantitative Real Time Pcr Test</v>
      </c>
      <c r="J1863" t="s">
        <v>1169</v>
      </c>
      <c r="K1863" t="str">
        <f t="shared" si="119"/>
        <v>&lt;a target="_blank" href="testing.php?uae=Malaria-P-Falciparum-Quantitative-Real-Time-Pcr-Test"&gt;Malaria P Falciparum Quantitative Real Time Pcr Test&lt;/a&gt; &lt;br /&gt;</v>
      </c>
    </row>
    <row r="1864" spans="2:11">
      <c r="B1864" t="s">
        <v>5401</v>
      </c>
      <c r="C1864" t="str">
        <f t="shared" si="116"/>
        <v>Malaria-P-Falciparum-Qualitative-Real-Time-Pcr-Test</v>
      </c>
      <c r="F1864" t="s">
        <v>8415</v>
      </c>
      <c r="G1864" t="str">
        <f t="shared" si="117"/>
        <v>Malaria-P-Falciparum-Qualitative-Real-Time-Pcr-Test</v>
      </c>
      <c r="H1864" t="s">
        <v>1152</v>
      </c>
      <c r="I1864" t="str">
        <f t="shared" si="118"/>
        <v>Malaria P Falciparum Qualitative Real Time Pcr Test</v>
      </c>
      <c r="J1864" t="s">
        <v>1169</v>
      </c>
      <c r="K1864" t="str">
        <f t="shared" si="119"/>
        <v>&lt;a target="_blank" href="testing.php?uae=Malaria-P-Falciparum-Qualitative-Real-Time-Pcr-Test"&gt;Malaria P Falciparum Qualitative Real Time Pcr Test&lt;/a&gt; &lt;br /&gt;</v>
      </c>
    </row>
    <row r="1865" spans="2:11">
      <c r="B1865" t="s">
        <v>5402</v>
      </c>
      <c r="C1865" t="str">
        <f t="shared" si="116"/>
        <v>Malaria-P-Vivax-Qualitative-Real-Time-Pcr-Test</v>
      </c>
      <c r="F1865" t="s">
        <v>8415</v>
      </c>
      <c r="G1865" t="str">
        <f t="shared" si="117"/>
        <v>Malaria-P-Vivax-Qualitative-Real-Time-Pcr-Test</v>
      </c>
      <c r="H1865" t="s">
        <v>1152</v>
      </c>
      <c r="I1865" t="str">
        <f t="shared" si="118"/>
        <v>Malaria P Vivax Qualitative Real Time Pcr Test</v>
      </c>
      <c r="J1865" t="s">
        <v>1169</v>
      </c>
      <c r="K1865" t="str">
        <f t="shared" si="119"/>
        <v>&lt;a target="_blank" href="testing.php?uae=Malaria-P-Vivax-Qualitative-Real-Time-Pcr-Test"&gt;Malaria P Vivax Qualitative Real Time Pcr Test&lt;/a&gt; &lt;br /&gt;</v>
      </c>
    </row>
    <row r="1866" spans="2:11">
      <c r="B1866" t="s">
        <v>5403</v>
      </c>
      <c r="C1866" t="str">
        <f t="shared" si="116"/>
        <v>Mtb-Complex-Mott-Qualitative-Real-Time-Pcr-Test</v>
      </c>
      <c r="F1866" t="s">
        <v>8415</v>
      </c>
      <c r="G1866" t="str">
        <f t="shared" si="117"/>
        <v>Mtb-Complex-Mott-Qualitative-Real-Time-Pcr-Test</v>
      </c>
      <c r="H1866" t="s">
        <v>1152</v>
      </c>
      <c r="I1866" t="str">
        <f t="shared" si="118"/>
        <v>Mtb Complex Mott Qualitative Real Time Pcr Test</v>
      </c>
      <c r="J1866" t="s">
        <v>1169</v>
      </c>
      <c r="K1866" t="str">
        <f t="shared" si="119"/>
        <v>&lt;a target="_blank" href="testing.php?uae=Mtb-Complex-Mott-Qualitative-Real-Time-Pcr-Test"&gt;Mtb Complex Mott Qualitative Real Time Pcr Test&lt;/a&gt; &lt;br /&gt;</v>
      </c>
    </row>
    <row r="1867" spans="2:11">
      <c r="B1867" t="s">
        <v>5404</v>
      </c>
      <c r="C1867" t="str">
        <f t="shared" si="116"/>
        <v>Malaria-P-Vivax-Quantitative-Real-Time-Pcr-Test</v>
      </c>
      <c r="F1867" t="s">
        <v>8415</v>
      </c>
      <c r="G1867" t="str">
        <f t="shared" si="117"/>
        <v>Malaria-P-Vivax-Quantitative-Real-Time-Pcr-Test</v>
      </c>
      <c r="H1867" t="s">
        <v>1152</v>
      </c>
      <c r="I1867" t="str">
        <f t="shared" si="118"/>
        <v>Malaria P Vivax Quantitative Real Time Pcr Test</v>
      </c>
      <c r="J1867" t="s">
        <v>1169</v>
      </c>
      <c r="K1867" t="str">
        <f t="shared" si="119"/>
        <v>&lt;a target="_blank" href="testing.php?uae=Malaria-P-Vivax-Quantitative-Real-Time-Pcr-Test"&gt;Malaria P Vivax Quantitative Real Time Pcr Test&lt;/a&gt; &lt;br /&gt;</v>
      </c>
    </row>
    <row r="1868" spans="2:11">
      <c r="B1868" t="s">
        <v>5405</v>
      </c>
      <c r="C1868" t="str">
        <f t="shared" si="116"/>
        <v>Mtb-Complex-Qualitative-Real-Time-Pcr-Test</v>
      </c>
      <c r="F1868" t="s">
        <v>8415</v>
      </c>
      <c r="G1868" t="str">
        <f t="shared" si="117"/>
        <v>Mtb-Complex-Qualitative-Real-Time-Pcr-Test</v>
      </c>
      <c r="H1868" t="s">
        <v>1152</v>
      </c>
      <c r="I1868" t="str">
        <f t="shared" si="118"/>
        <v>Mtb Complex Qualitative Real Time Pcr Test</v>
      </c>
      <c r="J1868" t="s">
        <v>1169</v>
      </c>
      <c r="K1868" t="str">
        <f t="shared" si="119"/>
        <v>&lt;a target="_blank" href="testing.php?uae=Mtb-Complex-Qualitative-Real-Time-Pcr-Test"&gt;Mtb Complex Qualitative Real Time Pcr Test&lt;/a&gt; &lt;br /&gt;</v>
      </c>
    </row>
    <row r="1869" spans="2:11">
      <c r="B1869" t="s">
        <v>5406</v>
      </c>
      <c r="C1869" t="str">
        <f t="shared" si="116"/>
        <v>Mtb-Complex-Bacterial-Load-Real-Time-Pcr-Test</v>
      </c>
      <c r="F1869" t="s">
        <v>8415</v>
      </c>
      <c r="G1869" t="str">
        <f t="shared" si="117"/>
        <v>Mtb-Complex-Bacterial-Load-Real-Time-Pcr-Test</v>
      </c>
      <c r="H1869" t="s">
        <v>1152</v>
      </c>
      <c r="I1869" t="str">
        <f t="shared" si="118"/>
        <v>Mtb Complex Bacterial Load Real Time Pcr Test</v>
      </c>
      <c r="J1869" t="s">
        <v>1169</v>
      </c>
      <c r="K1869" t="str">
        <f t="shared" si="119"/>
        <v>&lt;a target="_blank" href="testing.php?uae=Mtb-Complex-Bacterial-Load-Real-Time-Pcr-Test"&gt;Mtb Complex Bacterial Load Real Time Pcr Test&lt;/a&gt; &lt;br /&gt;</v>
      </c>
    </row>
    <row r="1870" spans="2:11">
      <c r="B1870" t="s">
        <v>5407</v>
      </c>
      <c r="C1870" t="str">
        <f t="shared" si="116"/>
        <v>M-Leprosy-Bacterial-Load-Real-Time-Pcr-Test</v>
      </c>
      <c r="F1870" t="s">
        <v>8415</v>
      </c>
      <c r="G1870" t="str">
        <f t="shared" si="117"/>
        <v>M-Leprosy-Bacterial-Load-Real-Time-Pcr-Test</v>
      </c>
      <c r="H1870" t="s">
        <v>1152</v>
      </c>
      <c r="I1870" t="str">
        <f t="shared" si="118"/>
        <v>M Leprosy Bacterial Load Real Time Pcr Test</v>
      </c>
      <c r="J1870" t="s">
        <v>1169</v>
      </c>
      <c r="K1870" t="str">
        <f t="shared" si="119"/>
        <v>&lt;a target="_blank" href="testing.php?uae=M-Leprosy-Bacterial-Load-Real-Time-Pcr-Test"&gt;M Leprosy Bacterial Load Real Time Pcr Test&lt;/a&gt; &lt;br /&gt;</v>
      </c>
    </row>
    <row r="1871" spans="2:11">
      <c r="B1871" t="s">
        <v>5408</v>
      </c>
      <c r="C1871" t="str">
        <f t="shared" si="116"/>
        <v>M-Leprosy-Qualitative-Real-Time-Pcr-Test</v>
      </c>
      <c r="F1871" t="s">
        <v>8415</v>
      </c>
      <c r="G1871" t="str">
        <f t="shared" si="117"/>
        <v>M-Leprosy-Qualitative-Real-Time-Pcr-Test</v>
      </c>
      <c r="H1871" t="s">
        <v>1152</v>
      </c>
      <c r="I1871" t="str">
        <f t="shared" si="118"/>
        <v>M Leprosy Qualitative Real Time Pcr Test</v>
      </c>
      <c r="J1871" t="s">
        <v>1169</v>
      </c>
      <c r="K1871" t="str">
        <f t="shared" si="119"/>
        <v>&lt;a target="_blank" href="testing.php?uae=M-Leprosy-Qualitative-Real-Time-Pcr-Test"&gt;M Leprosy Qualitative Real Time Pcr Test&lt;/a&gt; &lt;br /&gt;</v>
      </c>
    </row>
    <row r="1872" spans="2:11">
      <c r="B1872" t="s">
        <v>5409</v>
      </c>
      <c r="C1872" t="str">
        <f t="shared" si="116"/>
        <v>Listeria-Monocytogenes-Qualitative-Real-Time-Pcr-Test</v>
      </c>
      <c r="F1872" t="s">
        <v>8415</v>
      </c>
      <c r="G1872" t="str">
        <f t="shared" si="117"/>
        <v>Listeria-Monocytogenes-Qualitative-Real-Time-Pcr-Test</v>
      </c>
      <c r="H1872" t="s">
        <v>1152</v>
      </c>
      <c r="I1872" t="str">
        <f t="shared" si="118"/>
        <v>Listeria Monocytogenes Qualitative Real Time Pcr Test</v>
      </c>
      <c r="J1872" t="s">
        <v>1169</v>
      </c>
      <c r="K1872" t="str">
        <f t="shared" si="119"/>
        <v>&lt;a target="_blank" href="testing.php?uae=Listeria-Monocytogenes-Qualitative-Real-Time-Pcr-Test"&gt;Listeria Monocytogenes Qualitative Real Time Pcr Test&lt;/a&gt; &lt;br /&gt;</v>
      </c>
    </row>
    <row r="1873" spans="2:11">
      <c r="B1873" t="s">
        <v>5410</v>
      </c>
      <c r="C1873" t="str">
        <f t="shared" si="116"/>
        <v>Leptospira-Pathogenic-Qualitative-Real-Time-Pcr-Test</v>
      </c>
      <c r="F1873" t="s">
        <v>8415</v>
      </c>
      <c r="G1873" t="str">
        <f t="shared" si="117"/>
        <v>Leptospira-Pathogenic-Qualitative-Real-Time-Pcr-Test</v>
      </c>
      <c r="H1873" t="s">
        <v>1152</v>
      </c>
      <c r="I1873" t="str">
        <f t="shared" si="118"/>
        <v>Leptospira Pathogenic Qualitative Real Time Pcr Test</v>
      </c>
      <c r="J1873" t="s">
        <v>1169</v>
      </c>
      <c r="K1873" t="str">
        <f t="shared" si="119"/>
        <v>&lt;a target="_blank" href="testing.php?uae=Leptospira-Pathogenic-Qualitative-Real-Time-Pcr-Test"&gt;Leptospira Pathogenic Qualitative Real Time Pcr Test&lt;/a&gt; &lt;br /&gt;</v>
      </c>
    </row>
    <row r="1874" spans="2:11">
      <c r="B1874" t="s">
        <v>5411</v>
      </c>
      <c r="C1874" t="str">
        <f t="shared" si="116"/>
        <v>Listeria-Monocytogenes-Bacterial-Load-Real-Time-Pcr-Test</v>
      </c>
      <c r="F1874" t="s">
        <v>8415</v>
      </c>
      <c r="G1874" t="str">
        <f t="shared" si="117"/>
        <v>Listeria-Monocytogenes-Bacterial-Load-Real-Time-Pcr-Test</v>
      </c>
      <c r="H1874" t="s">
        <v>1152</v>
      </c>
      <c r="I1874" t="str">
        <f t="shared" si="118"/>
        <v>Listeria Monocytogenes Bacterial Load Real Time Pcr Test</v>
      </c>
      <c r="J1874" t="s">
        <v>1169</v>
      </c>
      <c r="K1874" t="str">
        <f t="shared" si="119"/>
        <v>&lt;a target="_blank" href="testing.php?uae=Listeria-Monocytogenes-Bacterial-Load-Real-Time-Pcr-Test"&gt;Listeria Monocytogenes Bacterial Load Real Time Pcr Test&lt;/a&gt; &lt;br /&gt;</v>
      </c>
    </row>
    <row r="1875" spans="2:11">
      <c r="B1875" t="s">
        <v>5412</v>
      </c>
      <c r="C1875" t="str">
        <f t="shared" si="116"/>
        <v>Leptospira-Pathogenic-Bacterial-Load-Real-Time-Pcr-Test</v>
      </c>
      <c r="F1875" t="s">
        <v>8415</v>
      </c>
      <c r="G1875" t="str">
        <f t="shared" si="117"/>
        <v>Leptospira-Pathogenic-Bacterial-Load-Real-Time-Pcr-Test</v>
      </c>
      <c r="H1875" t="s">
        <v>1152</v>
      </c>
      <c r="I1875" t="str">
        <f t="shared" si="118"/>
        <v>Leptospira Pathogenic Bacterial Load Real Time Pcr Test</v>
      </c>
      <c r="J1875" t="s">
        <v>1169</v>
      </c>
      <c r="K1875" t="str">
        <f t="shared" si="119"/>
        <v>&lt;a target="_blank" href="testing.php?uae=Leptospira-Pathogenic-Bacterial-Load-Real-Time-Pcr-Test"&gt;Leptospira Pathogenic Bacterial Load Real Time Pcr Test&lt;/a&gt; &lt;br /&gt;</v>
      </c>
    </row>
    <row r="1876" spans="2:11">
      <c r="B1876" t="s">
        <v>5413</v>
      </c>
      <c r="C1876" t="str">
        <f t="shared" si="116"/>
        <v>Klebseilla-Pneumonia-Qualitative-Real-Time-Pcr-Test</v>
      </c>
      <c r="F1876" t="s">
        <v>8415</v>
      </c>
      <c r="G1876" t="str">
        <f t="shared" si="117"/>
        <v>Klebseilla-Pneumonia-Qualitative-Real-Time-Pcr-Test</v>
      </c>
      <c r="H1876" t="s">
        <v>1152</v>
      </c>
      <c r="I1876" t="str">
        <f t="shared" si="118"/>
        <v>Klebseilla Pneumonia Qualitative Real Time Pcr Test</v>
      </c>
      <c r="J1876" t="s">
        <v>1169</v>
      </c>
      <c r="K1876" t="str">
        <f t="shared" si="119"/>
        <v>&lt;a target="_blank" href="testing.php?uae=Klebseilla-Pneumonia-Qualitative-Real-Time-Pcr-Test"&gt;Klebseilla Pneumonia Qualitative Real Time Pcr Test&lt;/a&gt; &lt;br /&gt;</v>
      </c>
    </row>
    <row r="1877" spans="2:11">
      <c r="B1877" t="s">
        <v>5414</v>
      </c>
      <c r="C1877" t="str">
        <f t="shared" si="116"/>
        <v>Klebseilla-Pneumonia-Bacterial-Load-Real-Time-Pcr-Test</v>
      </c>
      <c r="F1877" t="s">
        <v>8415</v>
      </c>
      <c r="G1877" t="str">
        <f t="shared" si="117"/>
        <v>Klebseilla-Pneumonia-Bacterial-Load-Real-Time-Pcr-Test</v>
      </c>
      <c r="H1877" t="s">
        <v>1152</v>
      </c>
      <c r="I1877" t="str">
        <f t="shared" si="118"/>
        <v>Klebseilla Pneumonia Bacterial Load Real Time Pcr Test</v>
      </c>
      <c r="J1877" t="s">
        <v>1169</v>
      </c>
      <c r="K1877" t="str">
        <f t="shared" si="119"/>
        <v>&lt;a target="_blank" href="testing.php?uae=Klebseilla-Pneumonia-Bacterial-Load-Real-Time-Pcr-Test"&gt;Klebseilla Pneumonia Bacterial Load Real Time Pcr Test&lt;/a&gt; &lt;br /&gt;</v>
      </c>
    </row>
    <row r="1878" spans="2:11">
      <c r="B1878" t="s">
        <v>5415</v>
      </c>
      <c r="C1878" t="str">
        <f t="shared" si="116"/>
        <v>Glycosylation-Disorder-Type-2J-Cog4-Ngs-Genetic-Test</v>
      </c>
      <c r="F1878" t="s">
        <v>8415</v>
      </c>
      <c r="G1878" t="str">
        <f t="shared" si="117"/>
        <v>Glycosylation-Disorder-Type-2J-Cog4-Ngs-Genetic-Test</v>
      </c>
      <c r="H1878" t="s">
        <v>1152</v>
      </c>
      <c r="I1878" t="str">
        <f t="shared" si="118"/>
        <v>Glycosylation Disorder Type 2J Cog4 Ngs Genetic Test</v>
      </c>
      <c r="J1878" t="s">
        <v>1169</v>
      </c>
      <c r="K1878" t="str">
        <f t="shared" si="119"/>
        <v>&lt;a target="_blank" href="testing.php?uae=Glycosylation-Disorder-Type-2J-Cog4-Ngs-Genetic-Test"&gt;Glycosylation Disorder Type 2J Cog4 Ngs Genetic Test&lt;/a&gt; &lt;br /&gt;</v>
      </c>
    </row>
    <row r="1879" spans="2:11">
      <c r="B1879" t="s">
        <v>5416</v>
      </c>
      <c r="C1879" t="str">
        <f t="shared" si="116"/>
        <v>Glycosylation-Disorder-Type-2I-Cog5-Ngs-Genetic-Test</v>
      </c>
      <c r="F1879" t="s">
        <v>8415</v>
      </c>
      <c r="G1879" t="str">
        <f t="shared" si="117"/>
        <v>Glycosylation-Disorder-Type-2I-Cog5-Ngs-Genetic-Test</v>
      </c>
      <c r="H1879" t="s">
        <v>1152</v>
      </c>
      <c r="I1879" t="str">
        <f t="shared" si="118"/>
        <v>Glycosylation Disorder Type 2I Cog5 Ngs Genetic Test</v>
      </c>
      <c r="J1879" t="s">
        <v>1169</v>
      </c>
      <c r="K1879" t="str">
        <f t="shared" si="119"/>
        <v>&lt;a target="_blank" href="testing.php?uae=Glycosylation-Disorder-Type-2I-Cog5-Ngs-Genetic-Test"&gt;Glycosylation Disorder Type 2I Cog5 Ngs Genetic Test&lt;/a&gt; &lt;br /&gt;</v>
      </c>
    </row>
    <row r="1880" spans="2:11">
      <c r="B1880" t="s">
        <v>5417</v>
      </c>
      <c r="C1880" t="str">
        <f t="shared" si="116"/>
        <v>Glycosylation-Disorder-Type-2G-Cog1-Ngs-Genetic-Test</v>
      </c>
      <c r="F1880" t="s">
        <v>8415</v>
      </c>
      <c r="G1880" t="str">
        <f t="shared" si="117"/>
        <v>Glycosylation-Disorder-Type-2G-Cog1-Ngs-Genetic-Test</v>
      </c>
      <c r="H1880" t="s">
        <v>1152</v>
      </c>
      <c r="I1880" t="str">
        <f t="shared" si="118"/>
        <v>Glycosylation Disorder Type 2G Cog1 Ngs Genetic Test</v>
      </c>
      <c r="J1880" t="s">
        <v>1169</v>
      </c>
      <c r="K1880" t="str">
        <f t="shared" si="119"/>
        <v>&lt;a target="_blank" href="testing.php?uae=Glycosylation-Disorder-Type-2G-Cog1-Ngs-Genetic-Test"&gt;Glycosylation Disorder Type 2G Cog1 Ngs Genetic Test&lt;/a&gt; &lt;br /&gt;</v>
      </c>
    </row>
    <row r="1881" spans="2:11">
      <c r="B1881" t="s">
        <v>5418</v>
      </c>
      <c r="C1881" t="str">
        <f t="shared" si="116"/>
        <v>Glycosylation-Disorder-Type-2H-Cog8-Ngs-Genetic-Test</v>
      </c>
      <c r="F1881" t="s">
        <v>8415</v>
      </c>
      <c r="G1881" t="str">
        <f t="shared" si="117"/>
        <v>Glycosylation-Disorder-Type-2H-Cog8-Ngs-Genetic-Test</v>
      </c>
      <c r="H1881" t="s">
        <v>1152</v>
      </c>
      <c r="I1881" t="str">
        <f t="shared" si="118"/>
        <v>Glycosylation Disorder Type 2H Cog8 Ngs Genetic Test</v>
      </c>
      <c r="J1881" t="s">
        <v>1169</v>
      </c>
      <c r="K1881" t="str">
        <f t="shared" si="119"/>
        <v>&lt;a target="_blank" href="testing.php?uae=Glycosylation-Disorder-Type-2H-Cog8-Ngs-Genetic-Test"&gt;Glycosylation Disorder Type 2H Cog8 Ngs Genetic Test&lt;/a&gt; &lt;br /&gt;</v>
      </c>
    </row>
    <row r="1882" spans="2:11">
      <c r="B1882" t="s">
        <v>5419</v>
      </c>
      <c r="C1882" t="str">
        <f t="shared" si="116"/>
        <v>Glycosylation-Disorder-Type-2F-Slc35A1-Ngs-Genetic-Test</v>
      </c>
      <c r="F1882" t="s">
        <v>8415</v>
      </c>
      <c r="G1882" t="str">
        <f t="shared" si="117"/>
        <v>Glycosylation-Disorder-Type-2F-Slc35A1-Ngs-Genetic-Test</v>
      </c>
      <c r="H1882" t="s">
        <v>1152</v>
      </c>
      <c r="I1882" t="str">
        <f t="shared" si="118"/>
        <v>Glycosylation Disorder Type 2F Slc35A1 Ngs Genetic Test</v>
      </c>
      <c r="J1882" t="s">
        <v>1169</v>
      </c>
      <c r="K1882" t="str">
        <f t="shared" si="119"/>
        <v>&lt;a target="_blank" href="testing.php?uae=Glycosylation-Disorder-Type-2F-Slc35A1-Ngs-Genetic-Test"&gt;Glycosylation Disorder Type 2F Slc35A1 Ngs Genetic Test&lt;/a&gt; &lt;br /&gt;</v>
      </c>
    </row>
    <row r="1883" spans="2:11">
      <c r="B1883" t="s">
        <v>5420</v>
      </c>
      <c r="C1883" t="str">
        <f t="shared" si="116"/>
        <v>Glycosylation-Disorder-Type-2E-Cog7-Ngs-Genetic-Test</v>
      </c>
      <c r="F1883" t="s">
        <v>8415</v>
      </c>
      <c r="G1883" t="str">
        <f t="shared" si="117"/>
        <v>Glycosylation-Disorder-Type-2E-Cog7-Ngs-Genetic-Test</v>
      </c>
      <c r="H1883" t="s">
        <v>1152</v>
      </c>
      <c r="I1883" t="str">
        <f t="shared" si="118"/>
        <v>Glycosylation Disorder Type 2E Cog7 Ngs Genetic Test</v>
      </c>
      <c r="J1883" t="s">
        <v>1169</v>
      </c>
      <c r="K1883" t="str">
        <f t="shared" si="119"/>
        <v>&lt;a target="_blank" href="testing.php?uae=Glycosylation-Disorder-Type-2E-Cog7-Ngs-Genetic-Test"&gt;Glycosylation Disorder Type 2E Cog7 Ngs Genetic Test&lt;/a&gt; &lt;br /&gt;</v>
      </c>
    </row>
    <row r="1884" spans="2:11">
      <c r="B1884" t="s">
        <v>5421</v>
      </c>
      <c r="C1884" t="str">
        <f t="shared" si="116"/>
        <v>Glycosylation-Disorder-Type-2C-Slc35C1-Ngs-Genetic-Test</v>
      </c>
      <c r="F1884" t="s">
        <v>8415</v>
      </c>
      <c r="G1884" t="str">
        <f t="shared" si="117"/>
        <v>Glycosylation-Disorder-Type-2C-Slc35C1-Ngs-Genetic-Test</v>
      </c>
      <c r="H1884" t="s">
        <v>1152</v>
      </c>
      <c r="I1884" t="str">
        <f t="shared" si="118"/>
        <v>Glycosylation Disorder Type 2C Slc35C1 Ngs Genetic Test</v>
      </c>
      <c r="J1884" t="s">
        <v>1169</v>
      </c>
      <c r="K1884" t="str">
        <f t="shared" si="119"/>
        <v>&lt;a target="_blank" href="testing.php?uae=Glycosylation-Disorder-Type-2C-Slc35C1-Ngs-Genetic-Test"&gt;Glycosylation Disorder Type 2C Slc35C1 Ngs Genetic Test&lt;/a&gt; &lt;br /&gt;</v>
      </c>
    </row>
    <row r="1885" spans="2:11">
      <c r="B1885" t="s">
        <v>5422</v>
      </c>
      <c r="C1885" t="str">
        <f t="shared" si="116"/>
        <v>Glycosylation-Disorder-Type-2D-B4Galt1-Ngs-Genetic-Test</v>
      </c>
      <c r="F1885" t="s">
        <v>8415</v>
      </c>
      <c r="G1885" t="str">
        <f t="shared" si="117"/>
        <v>Glycosylation-Disorder-Type-2D-B4Galt1-Ngs-Genetic-Test</v>
      </c>
      <c r="H1885" t="s">
        <v>1152</v>
      </c>
      <c r="I1885" t="str">
        <f t="shared" si="118"/>
        <v>Glycosylation Disorder Type 2D B4Galt1 Ngs Genetic Test</v>
      </c>
      <c r="J1885" t="s">
        <v>1169</v>
      </c>
      <c r="K1885" t="str">
        <f t="shared" si="119"/>
        <v>&lt;a target="_blank" href="testing.php?uae=Glycosylation-Disorder-Type-2D-B4Galt1-Ngs-Genetic-Test"&gt;Glycosylation Disorder Type 2D B4Galt1 Ngs Genetic Test&lt;/a&gt; &lt;br /&gt;</v>
      </c>
    </row>
    <row r="1886" spans="2:11">
      <c r="B1886" t="s">
        <v>5423</v>
      </c>
      <c r="C1886" t="str">
        <f t="shared" si="116"/>
        <v>Glycosylation-Disorder-Type-2B-Mogs-Ngs-Genetic-Test</v>
      </c>
      <c r="F1886" t="s">
        <v>8415</v>
      </c>
      <c r="G1886" t="str">
        <f t="shared" si="117"/>
        <v>Glycosylation-Disorder-Type-2B-Mogs-Ngs-Genetic-Test</v>
      </c>
      <c r="H1886" t="s">
        <v>1152</v>
      </c>
      <c r="I1886" t="str">
        <f t="shared" si="118"/>
        <v>Glycosylation Disorder Type 2B Mogs Ngs Genetic Test</v>
      </c>
      <c r="J1886" t="s">
        <v>1169</v>
      </c>
      <c r="K1886" t="str">
        <f t="shared" si="119"/>
        <v>&lt;a target="_blank" href="testing.php?uae=Glycosylation-Disorder-Type-2B-Mogs-Ngs-Genetic-Test"&gt;Glycosylation Disorder Type 2B Mogs Ngs Genetic Test&lt;/a&gt; &lt;br /&gt;</v>
      </c>
    </row>
    <row r="1887" spans="2:11">
      <c r="B1887" t="s">
        <v>5424</v>
      </c>
      <c r="C1887" t="str">
        <f t="shared" si="116"/>
        <v>Glycosylation-Disorder-Type-2A-Mgat2-Ngs-Genetic-Test</v>
      </c>
      <c r="F1887" t="s">
        <v>8415</v>
      </c>
      <c r="G1887" t="str">
        <f t="shared" si="117"/>
        <v>Glycosylation-Disorder-Type-2A-Mgat2-Ngs-Genetic-Test</v>
      </c>
      <c r="H1887" t="s">
        <v>1152</v>
      </c>
      <c r="I1887" t="str">
        <f t="shared" si="118"/>
        <v>Glycosylation Disorder Type 2A Mgat2 Ngs Genetic Test</v>
      </c>
      <c r="J1887" t="s">
        <v>1169</v>
      </c>
      <c r="K1887" t="str">
        <f t="shared" si="119"/>
        <v>&lt;a target="_blank" href="testing.php?uae=Glycosylation-Disorder-Type-2A-Mgat2-Ngs-Genetic-Test"&gt;Glycosylation Disorder Type 2A Mgat2 Ngs Genetic Test&lt;/a&gt; &lt;br /&gt;</v>
      </c>
    </row>
    <row r="1888" spans="2:11">
      <c r="B1888" t="s">
        <v>5425</v>
      </c>
      <c r="C1888" t="str">
        <f t="shared" si="116"/>
        <v>Glycosylation-Disorder-Type-1S-Alg13-Ngs-Genetic-Test</v>
      </c>
      <c r="F1888" t="s">
        <v>8415</v>
      </c>
      <c r="G1888" t="str">
        <f t="shared" si="117"/>
        <v>Glycosylation-Disorder-Type-1S-Alg13-Ngs-Genetic-Test</v>
      </c>
      <c r="H1888" t="s">
        <v>1152</v>
      </c>
      <c r="I1888" t="str">
        <f t="shared" si="118"/>
        <v>Glycosylation Disorder Type 1S Alg13 Ngs Genetic Test</v>
      </c>
      <c r="J1888" t="s">
        <v>1169</v>
      </c>
      <c r="K1888" t="str">
        <f t="shared" si="119"/>
        <v>&lt;a target="_blank" href="testing.php?uae=Glycosylation-Disorder-Type-1S-Alg13-Ngs-Genetic-Test"&gt;Glycosylation Disorder Type 1S Alg13 Ngs Genetic Test&lt;/a&gt; &lt;br /&gt;</v>
      </c>
    </row>
    <row r="1889" spans="2:11">
      <c r="B1889" t="s">
        <v>5426</v>
      </c>
      <c r="C1889" t="str">
        <f t="shared" si="116"/>
        <v>Glycosylation-Disorder-Type-1U-Dpm2-Ngs-Genetic-Test</v>
      </c>
      <c r="F1889" t="s">
        <v>8415</v>
      </c>
      <c r="G1889" t="str">
        <f t="shared" si="117"/>
        <v>Glycosylation-Disorder-Type-1U-Dpm2-Ngs-Genetic-Test</v>
      </c>
      <c r="H1889" t="s">
        <v>1152</v>
      </c>
      <c r="I1889" t="str">
        <f t="shared" si="118"/>
        <v>Glycosylation Disorder Type 1U Dpm2 Ngs Genetic Test</v>
      </c>
      <c r="J1889" t="s">
        <v>1169</v>
      </c>
      <c r="K1889" t="str">
        <f t="shared" si="119"/>
        <v>&lt;a target="_blank" href="testing.php?uae=Glycosylation-Disorder-Type-1U-Dpm2-Ngs-Genetic-Test"&gt;Glycosylation Disorder Type 1U Dpm2 Ngs Genetic Test&lt;/a&gt; &lt;br /&gt;</v>
      </c>
    </row>
    <row r="1890" spans="2:11">
      <c r="B1890" t="s">
        <v>5427</v>
      </c>
      <c r="C1890" t="str">
        <f t="shared" si="116"/>
        <v>Glycosylation-Disorder-Type-1O-Dpm3-Ngs-Genetic-Test</v>
      </c>
      <c r="F1890" t="s">
        <v>8415</v>
      </c>
      <c r="G1890" t="str">
        <f t="shared" si="117"/>
        <v>Glycosylation-Disorder-Type-1O-Dpm3-Ngs-Genetic-Test</v>
      </c>
      <c r="H1890" t="s">
        <v>1152</v>
      </c>
      <c r="I1890" t="str">
        <f t="shared" si="118"/>
        <v>Glycosylation Disorder Type 1O Dpm3 Ngs Genetic Test</v>
      </c>
      <c r="J1890" t="s">
        <v>1169</v>
      </c>
      <c r="K1890" t="str">
        <f t="shared" si="119"/>
        <v>&lt;a target="_blank" href="testing.php?uae=Glycosylation-Disorder-Type-1O-Dpm3-Ngs-Genetic-Test"&gt;Glycosylation Disorder Type 1O Dpm3 Ngs Genetic Test&lt;/a&gt; &lt;br /&gt;</v>
      </c>
    </row>
    <row r="1891" spans="2:11">
      <c r="B1891" t="s">
        <v>5428</v>
      </c>
      <c r="C1891" t="str">
        <f t="shared" si="116"/>
        <v>Glycosylation-Disorder-Type-1N-Rft1-Ngs-Genetic-Test</v>
      </c>
      <c r="F1891" t="s">
        <v>8415</v>
      </c>
      <c r="G1891" t="str">
        <f t="shared" si="117"/>
        <v>Glycosylation-Disorder-Type-1N-Rft1-Ngs-Genetic-Test</v>
      </c>
      <c r="H1891" t="s">
        <v>1152</v>
      </c>
      <c r="I1891" t="str">
        <f t="shared" si="118"/>
        <v>Glycosylation Disorder Type 1N Rft1 Ngs Genetic Test</v>
      </c>
      <c r="J1891" t="s">
        <v>1169</v>
      </c>
      <c r="K1891" t="str">
        <f t="shared" si="119"/>
        <v>&lt;a target="_blank" href="testing.php?uae=Glycosylation-Disorder-Type-1N-Rft1-Ngs-Genetic-Test"&gt;Glycosylation Disorder Type 1N Rft1 Ngs Genetic Test&lt;/a&gt; &lt;br /&gt;</v>
      </c>
    </row>
    <row r="1892" spans="2:11">
      <c r="B1892" t="s">
        <v>5429</v>
      </c>
      <c r="C1892" t="str">
        <f t="shared" si="116"/>
        <v>Glycosylation-Disorder-Type-1L-Alg9-Ngs-Genetic-Test</v>
      </c>
      <c r="F1892" t="s">
        <v>8415</v>
      </c>
      <c r="G1892" t="str">
        <f t="shared" si="117"/>
        <v>Glycosylation-Disorder-Type-1L-Alg9-Ngs-Genetic-Test</v>
      </c>
      <c r="H1892" t="s">
        <v>1152</v>
      </c>
      <c r="I1892" t="str">
        <f t="shared" si="118"/>
        <v>Glycosylation Disorder Type 1L Alg9 Ngs Genetic Test</v>
      </c>
      <c r="J1892" t="s">
        <v>1169</v>
      </c>
      <c r="K1892" t="str">
        <f t="shared" si="119"/>
        <v>&lt;a target="_blank" href="testing.php?uae=Glycosylation-Disorder-Type-1L-Alg9-Ngs-Genetic-Test"&gt;Glycosylation Disorder Type 1L Alg9 Ngs Genetic Test&lt;/a&gt; &lt;br /&gt;</v>
      </c>
    </row>
    <row r="1893" spans="2:11">
      <c r="B1893" t="s">
        <v>5430</v>
      </c>
      <c r="C1893" t="str">
        <f t="shared" si="116"/>
        <v>Glycosylation-Disorder-Type-1M-Dolk-Ngs-Genetic-Test</v>
      </c>
      <c r="F1893" t="s">
        <v>8415</v>
      </c>
      <c r="G1893" t="str">
        <f t="shared" si="117"/>
        <v>Glycosylation-Disorder-Type-1M-Dolk-Ngs-Genetic-Test</v>
      </c>
      <c r="H1893" t="s">
        <v>1152</v>
      </c>
      <c r="I1893" t="str">
        <f t="shared" si="118"/>
        <v>Glycosylation Disorder Type 1M Dolk Ngs Genetic Test</v>
      </c>
      <c r="J1893" t="s">
        <v>1169</v>
      </c>
      <c r="K1893" t="str">
        <f t="shared" si="119"/>
        <v>&lt;a target="_blank" href="testing.php?uae=Glycosylation-Disorder-Type-1M-Dolk-Ngs-Genetic-Test"&gt;Glycosylation Disorder Type 1M Dolk Ngs Genetic Test&lt;/a&gt; &lt;br /&gt;</v>
      </c>
    </row>
    <row r="1894" spans="2:11">
      <c r="B1894" t="s">
        <v>5431</v>
      </c>
      <c r="C1894" t="str">
        <f t="shared" si="116"/>
        <v>Glycosylation-Disorder-Type-1K-Alg1-Ngs-Genetic-Test</v>
      </c>
      <c r="F1894" t="s">
        <v>8415</v>
      </c>
      <c r="G1894" t="str">
        <f t="shared" si="117"/>
        <v>Glycosylation-Disorder-Type-1K-Alg1-Ngs-Genetic-Test</v>
      </c>
      <c r="H1894" t="s">
        <v>1152</v>
      </c>
      <c r="I1894" t="str">
        <f t="shared" si="118"/>
        <v>Glycosylation Disorder Type 1K Alg1 Ngs Genetic Test</v>
      </c>
      <c r="J1894" t="s">
        <v>1169</v>
      </c>
      <c r="K1894" t="str">
        <f t="shared" si="119"/>
        <v>&lt;a target="_blank" href="testing.php?uae=Glycosylation-Disorder-Type-1K-Alg1-Ngs-Genetic-Test"&gt;Glycosylation Disorder Type 1K Alg1 Ngs Genetic Test&lt;/a&gt; &lt;br /&gt;</v>
      </c>
    </row>
    <row r="1895" spans="2:11">
      <c r="B1895" t="s">
        <v>5432</v>
      </c>
      <c r="C1895" t="str">
        <f t="shared" si="116"/>
        <v>Glycosylation-Disorder-Type-1I-Alg2-Ngs-Genetic-Test</v>
      </c>
      <c r="F1895" t="s">
        <v>8415</v>
      </c>
      <c r="G1895" t="str">
        <f t="shared" si="117"/>
        <v>Glycosylation-Disorder-Type-1I-Alg2-Ngs-Genetic-Test</v>
      </c>
      <c r="H1895" t="s">
        <v>1152</v>
      </c>
      <c r="I1895" t="str">
        <f t="shared" si="118"/>
        <v>Glycosylation Disorder Type 1I Alg2 Ngs Genetic Test</v>
      </c>
      <c r="J1895" t="s">
        <v>1169</v>
      </c>
      <c r="K1895" t="str">
        <f t="shared" si="119"/>
        <v>&lt;a target="_blank" href="testing.php?uae=Glycosylation-Disorder-Type-1I-Alg2-Ngs-Genetic-Test"&gt;Glycosylation Disorder Type 1I Alg2 Ngs Genetic Test&lt;/a&gt; &lt;br /&gt;</v>
      </c>
    </row>
    <row r="1896" spans="2:11">
      <c r="B1896" t="s">
        <v>5433</v>
      </c>
      <c r="C1896" t="str">
        <f t="shared" si="116"/>
        <v>Glycosylation-Disorder-Type-1J-Dpagt1-Ngs-Genetic-Test</v>
      </c>
      <c r="F1896" t="s">
        <v>8415</v>
      </c>
      <c r="G1896" t="str">
        <f t="shared" si="117"/>
        <v>Glycosylation-Disorder-Type-1J-Dpagt1-Ngs-Genetic-Test</v>
      </c>
      <c r="H1896" t="s">
        <v>1152</v>
      </c>
      <c r="I1896" t="str">
        <f t="shared" si="118"/>
        <v>Glycosylation Disorder Type 1J Dpagt1 Ngs Genetic Test</v>
      </c>
      <c r="J1896" t="s">
        <v>1169</v>
      </c>
      <c r="K1896" t="str">
        <f t="shared" si="119"/>
        <v>&lt;a target="_blank" href="testing.php?uae=Glycosylation-Disorder-Type-1J-Dpagt1-Ngs-Genetic-Test"&gt;Glycosylation Disorder Type 1J Dpagt1 Ngs Genetic Test&lt;/a&gt; &lt;br /&gt;</v>
      </c>
    </row>
    <row r="1897" spans="2:11">
      <c r="B1897" t="s">
        <v>5434</v>
      </c>
      <c r="C1897" t="str">
        <f t="shared" si="116"/>
        <v>Glycosylation-Disorder-Type-1H-Alg8-Ngs-Genetic-Test</v>
      </c>
      <c r="F1897" t="s">
        <v>8415</v>
      </c>
      <c r="G1897" t="str">
        <f t="shared" si="117"/>
        <v>Glycosylation-Disorder-Type-1H-Alg8-Ngs-Genetic-Test</v>
      </c>
      <c r="H1897" t="s">
        <v>1152</v>
      </c>
      <c r="I1897" t="str">
        <f t="shared" si="118"/>
        <v>Glycosylation Disorder Type 1H Alg8 Ngs Genetic Test</v>
      </c>
      <c r="J1897" t="s">
        <v>1169</v>
      </c>
      <c r="K1897" t="str">
        <f t="shared" si="119"/>
        <v>&lt;a target="_blank" href="testing.php?uae=Glycosylation-Disorder-Type-1H-Alg8-Ngs-Genetic-Test"&gt;Glycosylation Disorder Type 1H Alg8 Ngs Genetic Test&lt;/a&gt; &lt;br /&gt;</v>
      </c>
    </row>
    <row r="1898" spans="2:11">
      <c r="B1898" t="s">
        <v>5435</v>
      </c>
      <c r="C1898" t="str">
        <f t="shared" si="116"/>
        <v>Glycosylation-Disorder-Type-1G-Alg12-Ngs-Genetic-Test</v>
      </c>
      <c r="F1898" t="s">
        <v>8415</v>
      </c>
      <c r="G1898" t="str">
        <f t="shared" si="117"/>
        <v>Glycosylation-Disorder-Type-1G-Alg12-Ngs-Genetic-Test</v>
      </c>
      <c r="H1898" t="s">
        <v>1152</v>
      </c>
      <c r="I1898" t="str">
        <f t="shared" si="118"/>
        <v>Glycosylation Disorder Type 1G Alg12 Ngs Genetic Test</v>
      </c>
      <c r="J1898" t="s">
        <v>1169</v>
      </c>
      <c r="K1898" t="str">
        <f t="shared" si="119"/>
        <v>&lt;a target="_blank" href="testing.php?uae=Glycosylation-Disorder-Type-1G-Alg12-Ngs-Genetic-Test"&gt;Glycosylation Disorder Type 1G Alg12 Ngs Genetic Test&lt;/a&gt; &lt;br /&gt;</v>
      </c>
    </row>
    <row r="1899" spans="2:11">
      <c r="B1899" t="s">
        <v>5436</v>
      </c>
      <c r="C1899" t="str">
        <f t="shared" si="116"/>
        <v>Glycosylation-Disorder-Type-1E-Dpm1-Ngs-Genetic-Test</v>
      </c>
      <c r="F1899" t="s">
        <v>8415</v>
      </c>
      <c r="G1899" t="str">
        <f t="shared" si="117"/>
        <v>Glycosylation-Disorder-Type-1E-Dpm1-Ngs-Genetic-Test</v>
      </c>
      <c r="H1899" t="s">
        <v>1152</v>
      </c>
      <c r="I1899" t="str">
        <f t="shared" si="118"/>
        <v>Glycosylation Disorder Type 1E Dpm1 Ngs Genetic Test</v>
      </c>
      <c r="J1899" t="s">
        <v>1169</v>
      </c>
      <c r="K1899" t="str">
        <f t="shared" si="119"/>
        <v>&lt;a target="_blank" href="testing.php?uae=Glycosylation-Disorder-Type-1E-Dpm1-Ngs-Genetic-Test"&gt;Glycosylation Disorder Type 1E Dpm1 Ngs Genetic Test&lt;/a&gt; &lt;br /&gt;</v>
      </c>
    </row>
    <row r="1900" spans="2:11">
      <c r="B1900" t="s">
        <v>5437</v>
      </c>
      <c r="C1900" t="str">
        <f t="shared" si="116"/>
        <v>Glycosylation-Disorder-Type-1F-Mpdu1-Ngs-Genetic-Test</v>
      </c>
      <c r="F1900" t="s">
        <v>8415</v>
      </c>
      <c r="G1900" t="str">
        <f t="shared" si="117"/>
        <v>Glycosylation-Disorder-Type-1F-Mpdu1-Ngs-Genetic-Test</v>
      </c>
      <c r="H1900" t="s">
        <v>1152</v>
      </c>
      <c r="I1900" t="str">
        <f t="shared" si="118"/>
        <v>Glycosylation Disorder Type 1F Mpdu1 Ngs Genetic Test</v>
      </c>
      <c r="J1900" t="s">
        <v>1169</v>
      </c>
      <c r="K1900" t="str">
        <f t="shared" si="119"/>
        <v>&lt;a target="_blank" href="testing.php?uae=Glycosylation-Disorder-Type-1F-Mpdu1-Ngs-Genetic-Test"&gt;Glycosylation Disorder Type 1F Mpdu1 Ngs Genetic Test&lt;/a&gt; &lt;br /&gt;</v>
      </c>
    </row>
    <row r="1901" spans="2:11">
      <c r="B1901" t="s">
        <v>5438</v>
      </c>
      <c r="C1901" t="str">
        <f t="shared" si="116"/>
        <v>Glycosylation-Disorder-Type-1D-Alg3-Ngs-Genetic-Test</v>
      </c>
      <c r="F1901" t="s">
        <v>8415</v>
      </c>
      <c r="G1901" t="str">
        <f t="shared" si="117"/>
        <v>Glycosylation-Disorder-Type-1D-Alg3-Ngs-Genetic-Test</v>
      </c>
      <c r="H1901" t="s">
        <v>1152</v>
      </c>
      <c r="I1901" t="str">
        <f t="shared" si="118"/>
        <v>Glycosylation Disorder Type 1D Alg3 Ngs Genetic Test</v>
      </c>
      <c r="J1901" t="s">
        <v>1169</v>
      </c>
      <c r="K1901" t="str">
        <f t="shared" si="119"/>
        <v>&lt;a target="_blank" href="testing.php?uae=Glycosylation-Disorder-Type-1D-Alg3-Ngs-Genetic-Test"&gt;Glycosylation Disorder Type 1D Alg3 Ngs Genetic Test&lt;/a&gt; &lt;br /&gt;</v>
      </c>
    </row>
    <row r="1902" spans="2:11">
      <c r="B1902" t="s">
        <v>5439</v>
      </c>
      <c r="C1902" t="str">
        <f t="shared" si="116"/>
        <v>Glycosylation-Disorder-Type-1C-Alg6-Ngs-Genetic-Test</v>
      </c>
      <c r="F1902" t="s">
        <v>8415</v>
      </c>
      <c r="G1902" t="str">
        <f t="shared" si="117"/>
        <v>Glycosylation-Disorder-Type-1C-Alg6-Ngs-Genetic-Test</v>
      </c>
      <c r="H1902" t="s">
        <v>1152</v>
      </c>
      <c r="I1902" t="str">
        <f t="shared" si="118"/>
        <v>Glycosylation Disorder Type 1C Alg6 Ngs Genetic Test</v>
      </c>
      <c r="J1902" t="s">
        <v>1169</v>
      </c>
      <c r="K1902" t="str">
        <f t="shared" si="119"/>
        <v>&lt;a target="_blank" href="testing.php?uae=Glycosylation-Disorder-Type-1C-Alg6-Ngs-Genetic-Test"&gt;Glycosylation Disorder Type 1C Alg6 Ngs Genetic Test&lt;/a&gt; &lt;br /&gt;</v>
      </c>
    </row>
    <row r="1903" spans="2:11">
      <c r="B1903" t="s">
        <v>5440</v>
      </c>
      <c r="C1903" t="str">
        <f t="shared" si="116"/>
        <v>Glycosylation-Disorder-Type-1B-Mpi-Ngs-Genetic-Test</v>
      </c>
      <c r="F1903" t="s">
        <v>8415</v>
      </c>
      <c r="G1903" t="str">
        <f t="shared" si="117"/>
        <v>Glycosylation-Disorder-Type-1B-Mpi-Ngs-Genetic-Test</v>
      </c>
      <c r="H1903" t="s">
        <v>1152</v>
      </c>
      <c r="I1903" t="str">
        <f t="shared" si="118"/>
        <v>Glycosylation Disorder Type 1B Mpi Ngs Genetic Test</v>
      </c>
      <c r="J1903" t="s">
        <v>1169</v>
      </c>
      <c r="K1903" t="str">
        <f t="shared" si="119"/>
        <v>&lt;a target="_blank" href="testing.php?uae=Glycosylation-Disorder-Type-1B-Mpi-Ngs-Genetic-Test"&gt;Glycosylation Disorder Type 1B Mpi Ngs Genetic Test&lt;/a&gt; &lt;br /&gt;</v>
      </c>
    </row>
    <row r="1904" spans="2:11">
      <c r="B1904" t="s">
        <v>5441</v>
      </c>
      <c r="C1904" t="str">
        <f t="shared" si="116"/>
        <v>Glycosylation-Disorder-Type-1A-Pmm2-Ngs-Genetic-Test</v>
      </c>
      <c r="F1904" t="s">
        <v>8415</v>
      </c>
      <c r="G1904" t="str">
        <f t="shared" si="117"/>
        <v>Glycosylation-Disorder-Type-1A-Pmm2-Ngs-Genetic-Test</v>
      </c>
      <c r="H1904" t="s">
        <v>1152</v>
      </c>
      <c r="I1904" t="str">
        <f t="shared" si="118"/>
        <v>Glycosylation Disorder Type 1A Pmm2 Ngs Genetic Test</v>
      </c>
      <c r="J1904" t="s">
        <v>1169</v>
      </c>
      <c r="K1904" t="str">
        <f t="shared" si="119"/>
        <v>&lt;a target="_blank" href="testing.php?uae=Glycosylation-Disorder-Type-1A-Pmm2-Ngs-Genetic-Test"&gt;Glycosylation Disorder Type 1A Pmm2 Ngs Genetic Test&lt;/a&gt; &lt;br /&gt;</v>
      </c>
    </row>
    <row r="1905" spans="2:11">
      <c r="B1905" t="s">
        <v>5442</v>
      </c>
      <c r="C1905" t="str">
        <f t="shared" si="116"/>
        <v>Glycogen-Storage-Disease-Type-9C-Phkg2-Ngs-Genetic-Test</v>
      </c>
      <c r="F1905" t="s">
        <v>8415</v>
      </c>
      <c r="G1905" t="str">
        <f t="shared" si="117"/>
        <v>Glycogen-Storage-Disease-Type-9C-Phkg2-Ngs-Genetic-Test</v>
      </c>
      <c r="H1905" t="s">
        <v>1152</v>
      </c>
      <c r="I1905" t="str">
        <f t="shared" si="118"/>
        <v>Glycogen Storage Disease Type 9C Phkg2 Ngs Genetic Test</v>
      </c>
      <c r="J1905" t="s">
        <v>1169</v>
      </c>
      <c r="K1905" t="str">
        <f t="shared" si="119"/>
        <v>&lt;a target="_blank" href="testing.php?uae=Glycogen-Storage-Disease-Type-9C-Phkg2-Ngs-Genetic-Test"&gt;Glycogen Storage Disease Type 9C Phkg2 Ngs Genetic Test&lt;/a&gt; &lt;br /&gt;</v>
      </c>
    </row>
    <row r="1906" spans="2:11">
      <c r="B1906" t="s">
        <v>5443</v>
      </c>
      <c r="C1906" t="str">
        <f t="shared" si="116"/>
        <v>Glycogen-Storage-Disease-Type-9A-Phka2-Ngs-Genetic-Test</v>
      </c>
      <c r="F1906" t="s">
        <v>8415</v>
      </c>
      <c r="G1906" t="str">
        <f t="shared" si="117"/>
        <v>Glycogen-Storage-Disease-Type-9A-Phka2-Ngs-Genetic-Test</v>
      </c>
      <c r="H1906" t="s">
        <v>1152</v>
      </c>
      <c r="I1906" t="str">
        <f t="shared" si="118"/>
        <v>Glycogen Storage Disease Type 9A Phka2 Ngs Genetic Test</v>
      </c>
      <c r="J1906" t="s">
        <v>1169</v>
      </c>
      <c r="K1906" t="str">
        <f t="shared" si="119"/>
        <v>&lt;a target="_blank" href="testing.php?uae=Glycogen-Storage-Disease-Type-9A-Phka2-Ngs-Genetic-Test"&gt;Glycogen Storage Disease Type 9A Phka2 Ngs Genetic Test&lt;/a&gt; &lt;br /&gt;</v>
      </c>
    </row>
    <row r="1907" spans="2:11">
      <c r="B1907" t="s">
        <v>5444</v>
      </c>
      <c r="C1907" t="str">
        <f t="shared" si="116"/>
        <v>Glycogen-Storage-Disease-Type-9B-Phkb-Ngs-Genetic-Test</v>
      </c>
      <c r="F1907" t="s">
        <v>8415</v>
      </c>
      <c r="G1907" t="str">
        <f t="shared" si="117"/>
        <v>Glycogen-Storage-Disease-Type-9B-Phkb-Ngs-Genetic-Test</v>
      </c>
      <c r="H1907" t="s">
        <v>1152</v>
      </c>
      <c r="I1907" t="str">
        <f t="shared" si="118"/>
        <v>Glycogen Storage Disease Type 9B Phkb Ngs Genetic Test</v>
      </c>
      <c r="J1907" t="s">
        <v>1169</v>
      </c>
      <c r="K1907" t="str">
        <f t="shared" si="119"/>
        <v>&lt;a target="_blank" href="testing.php?uae=Glycogen-Storage-Disease-Type-9B-Phkb-Ngs-Genetic-Test"&gt;Glycogen Storage Disease Type 9B Phkb Ngs Genetic Test&lt;/a&gt; &lt;br /&gt;</v>
      </c>
    </row>
    <row r="1908" spans="2:11">
      <c r="B1908" t="s">
        <v>5445</v>
      </c>
      <c r="C1908" t="str">
        <f t="shared" si="116"/>
        <v>Glycogen-Storage-Disease-Type-7-Pfkm-Ngs-Genetic-Test</v>
      </c>
      <c r="F1908" t="s">
        <v>8415</v>
      </c>
      <c r="G1908" t="str">
        <f t="shared" si="117"/>
        <v>Glycogen-Storage-Disease-Type-7-Pfkm-Ngs-Genetic-Test</v>
      </c>
      <c r="H1908" t="s">
        <v>1152</v>
      </c>
      <c r="I1908" t="str">
        <f t="shared" si="118"/>
        <v>Glycogen Storage Disease Type 7 Pfkm Ngs Genetic Test</v>
      </c>
      <c r="J1908" t="s">
        <v>1169</v>
      </c>
      <c r="K1908" t="str">
        <f t="shared" si="119"/>
        <v>&lt;a target="_blank" href="testing.php?uae=Glycogen-Storage-Disease-Type-7-Pfkm-Ngs-Genetic-Test"&gt;Glycogen Storage Disease Type 7 Pfkm Ngs Genetic Test&lt;/a&gt; &lt;br /&gt;</v>
      </c>
    </row>
    <row r="1909" spans="2:11">
      <c r="B1909" t="s">
        <v>5446</v>
      </c>
      <c r="C1909" t="str">
        <f t="shared" si="116"/>
        <v>Glycogen-Storage-Disease-Type-6B-Pygl-Ngs-Genetic-Test</v>
      </c>
      <c r="F1909" t="s">
        <v>8415</v>
      </c>
      <c r="G1909" t="str">
        <f t="shared" si="117"/>
        <v>Glycogen-Storage-Disease-Type-6B-Pygl-Ngs-Genetic-Test</v>
      </c>
      <c r="H1909" t="s">
        <v>1152</v>
      </c>
      <c r="I1909" t="str">
        <f t="shared" si="118"/>
        <v>Glycogen Storage Disease Type 6B Pygl Ngs Genetic Test</v>
      </c>
      <c r="J1909" t="s">
        <v>1169</v>
      </c>
      <c r="K1909" t="str">
        <f t="shared" si="119"/>
        <v>&lt;a target="_blank" href="testing.php?uae=Glycogen-Storage-Disease-Type-6B-Pygl-Ngs-Genetic-Test"&gt;Glycogen Storage Disease Type 6B Pygl Ngs Genetic Test&lt;/a&gt; &lt;br /&gt;</v>
      </c>
    </row>
    <row r="1910" spans="2:11">
      <c r="B1910" t="s">
        <v>5447</v>
      </c>
      <c r="C1910" t="str">
        <f t="shared" si="116"/>
        <v>Glycogen-Storage-Disease-Type-4-Gbe1-Ngs-Genetic-Test</v>
      </c>
      <c r="F1910" t="s">
        <v>8415</v>
      </c>
      <c r="G1910" t="str">
        <f t="shared" si="117"/>
        <v>Glycogen-Storage-Disease-Type-4-Gbe1-Ngs-Genetic-Test</v>
      </c>
      <c r="H1910" t="s">
        <v>1152</v>
      </c>
      <c r="I1910" t="str">
        <f t="shared" si="118"/>
        <v>Glycogen Storage Disease Type 4 Gbe1 Ngs Genetic Test</v>
      </c>
      <c r="J1910" t="s">
        <v>1169</v>
      </c>
      <c r="K1910" t="str">
        <f t="shared" si="119"/>
        <v>&lt;a target="_blank" href="testing.php?uae=Glycogen-Storage-Disease-Type-4-Gbe1-Ngs-Genetic-Test"&gt;Glycogen Storage Disease Type 4 Gbe1 Ngs Genetic Test&lt;/a&gt; &lt;br /&gt;</v>
      </c>
    </row>
    <row r="1911" spans="2:11">
      <c r="B1911" t="s">
        <v>5448</v>
      </c>
      <c r="C1911" t="str">
        <f t="shared" si="116"/>
        <v>Glycogen-Storage-Disease-Type-5-Pygm-Ngs-Genetic-Test</v>
      </c>
      <c r="F1911" t="s">
        <v>8415</v>
      </c>
      <c r="G1911" t="str">
        <f t="shared" si="117"/>
        <v>Glycogen-Storage-Disease-Type-5-Pygm-Ngs-Genetic-Test</v>
      </c>
      <c r="H1911" t="s">
        <v>1152</v>
      </c>
      <c r="I1911" t="str">
        <f t="shared" si="118"/>
        <v>Glycogen Storage Disease Type 5 Pygm Ngs Genetic Test</v>
      </c>
      <c r="J1911" t="s">
        <v>1169</v>
      </c>
      <c r="K1911" t="str">
        <f t="shared" si="119"/>
        <v>&lt;a target="_blank" href="testing.php?uae=Glycogen-Storage-Disease-Type-5-Pygm-Ngs-Genetic-Test"&gt;Glycogen Storage Disease Type 5 Pygm Ngs Genetic Test&lt;/a&gt; &lt;br /&gt;</v>
      </c>
    </row>
    <row r="1912" spans="2:11">
      <c r="B1912" t="s">
        <v>5449</v>
      </c>
      <c r="C1912" t="str">
        <f t="shared" si="116"/>
        <v>Glycogen-Storage-Disease-Type-3-Agl-Ngs-Genetic-Test</v>
      </c>
      <c r="F1912" t="s">
        <v>8415</v>
      </c>
      <c r="G1912" t="str">
        <f t="shared" si="117"/>
        <v>Glycogen-Storage-Disease-Type-3-Agl-Ngs-Genetic-Test</v>
      </c>
      <c r="H1912" t="s">
        <v>1152</v>
      </c>
      <c r="I1912" t="str">
        <f t="shared" si="118"/>
        <v>Glycogen Storage Disease Type 3 Agl Ngs Genetic Test</v>
      </c>
      <c r="J1912" t="s">
        <v>1169</v>
      </c>
      <c r="K1912" t="str">
        <f t="shared" si="119"/>
        <v>&lt;a target="_blank" href="testing.php?uae=Glycogen-Storage-Disease-Type-3-Agl-Ngs-Genetic-Test"&gt;Glycogen Storage Disease Type 3 Agl Ngs Genetic Test&lt;/a&gt; &lt;br /&gt;</v>
      </c>
    </row>
    <row r="1913" spans="2:11">
      <c r="B1913" t="s">
        <v>5450</v>
      </c>
      <c r="C1913" t="str">
        <f t="shared" si="116"/>
        <v>Glycogen-Storage-Disease-Type-1C-Slc37A4-Ngs-Genetic-Test</v>
      </c>
      <c r="F1913" t="s">
        <v>8415</v>
      </c>
      <c r="G1913" t="str">
        <f t="shared" si="117"/>
        <v>Glycogen-Storage-Disease-Type-1C-Slc37A4-Ngs-Genetic-Test</v>
      </c>
      <c r="H1913" t="s">
        <v>1152</v>
      </c>
      <c r="I1913" t="str">
        <f t="shared" si="118"/>
        <v>Glycogen Storage Disease Type 1C Slc37A4 Ngs Genetic Test</v>
      </c>
      <c r="J1913" t="s">
        <v>1169</v>
      </c>
      <c r="K1913" t="str">
        <f t="shared" si="119"/>
        <v>&lt;a target="_blank" href="testing.php?uae=Glycogen-Storage-Disease-Type-1C-Slc37A4-Ngs-Genetic-Test"&gt;Glycogen Storage Disease Type 1C Slc37A4 Ngs Genetic Test&lt;/a&gt; &lt;br /&gt;</v>
      </c>
    </row>
    <row r="1914" spans="2:11">
      <c r="B1914" t="s">
        <v>5451</v>
      </c>
      <c r="C1914" t="str">
        <f t="shared" si="116"/>
        <v>Glycogen-Storage-Disease-Type-2-Gaa-Ngs-Genetic-Test</v>
      </c>
      <c r="F1914" t="s">
        <v>8415</v>
      </c>
      <c r="G1914" t="str">
        <f t="shared" si="117"/>
        <v>Glycogen-Storage-Disease-Type-2-Gaa-Ngs-Genetic-Test</v>
      </c>
      <c r="H1914" t="s">
        <v>1152</v>
      </c>
      <c r="I1914" t="str">
        <f t="shared" si="118"/>
        <v>Glycogen Storage Disease Type 2 Gaa Ngs Genetic Test</v>
      </c>
      <c r="J1914" t="s">
        <v>1169</v>
      </c>
      <c r="K1914" t="str">
        <f t="shared" si="119"/>
        <v>&lt;a target="_blank" href="testing.php?uae=Glycogen-Storage-Disease-Type-2-Gaa-Ngs-Genetic-Test"&gt;Glycogen Storage Disease Type 2 Gaa Ngs Genetic Test&lt;/a&gt; &lt;br /&gt;</v>
      </c>
    </row>
    <row r="1915" spans="2:11">
      <c r="B1915" t="s">
        <v>5452</v>
      </c>
      <c r="C1915" t="str">
        <f t="shared" si="116"/>
        <v>Glycogen-Storage-Disease-Type-1B-Slc37A4-Ngs-Genetic-Test</v>
      </c>
      <c r="F1915" t="s">
        <v>8415</v>
      </c>
      <c r="G1915" t="str">
        <f t="shared" si="117"/>
        <v>Glycogen-Storage-Disease-Type-1B-Slc37A4-Ngs-Genetic-Test</v>
      </c>
      <c r="H1915" t="s">
        <v>1152</v>
      </c>
      <c r="I1915" t="str">
        <f t="shared" si="118"/>
        <v>Glycogen Storage Disease Type 1B Slc37A4 Ngs Genetic Test</v>
      </c>
      <c r="J1915" t="s">
        <v>1169</v>
      </c>
      <c r="K1915" t="str">
        <f t="shared" si="119"/>
        <v>&lt;a target="_blank" href="testing.php?uae=Glycogen-Storage-Disease-Type-1B-Slc37A4-Ngs-Genetic-Test"&gt;Glycogen Storage Disease Type 1B Slc37A4 Ngs Genetic Test&lt;/a&gt; &lt;br /&gt;</v>
      </c>
    </row>
    <row r="1916" spans="2:11">
      <c r="B1916" t="s">
        <v>5453</v>
      </c>
      <c r="C1916" t="str">
        <f t="shared" si="116"/>
        <v>Glycogen-Storage-Disease-Type-1A-G6Pc-Ngs-Genetic-Test</v>
      </c>
      <c r="F1916" t="s">
        <v>8415</v>
      </c>
      <c r="G1916" t="str">
        <f t="shared" si="117"/>
        <v>Glycogen-Storage-Disease-Type-1A-G6Pc-Ngs-Genetic-Test</v>
      </c>
      <c r="H1916" t="s">
        <v>1152</v>
      </c>
      <c r="I1916" t="str">
        <f t="shared" si="118"/>
        <v>Glycogen Storage Disease Type 1A G6Pc Ngs Genetic Test</v>
      </c>
      <c r="J1916" t="s">
        <v>1169</v>
      </c>
      <c r="K1916" t="str">
        <f t="shared" si="119"/>
        <v>&lt;a target="_blank" href="testing.php?uae=Glycogen-Storage-Disease-Type-1A-G6Pc-Ngs-Genetic-Test"&gt;Glycogen Storage Disease Type 1A G6Pc Ngs Genetic Test&lt;/a&gt; &lt;br /&gt;</v>
      </c>
    </row>
    <row r="1917" spans="2:11">
      <c r="B1917" t="s">
        <v>5454</v>
      </c>
      <c r="C1917" t="str">
        <f t="shared" si="116"/>
        <v>Glycogen-Storage-Disease-Type-14-Pgm1-Ngs-Genetic-Test</v>
      </c>
      <c r="F1917" t="s">
        <v>8415</v>
      </c>
      <c r="G1917" t="str">
        <f t="shared" si="117"/>
        <v>Glycogen-Storage-Disease-Type-14-Pgm1-Ngs-Genetic-Test</v>
      </c>
      <c r="H1917" t="s">
        <v>1152</v>
      </c>
      <c r="I1917" t="str">
        <f t="shared" si="118"/>
        <v>Glycogen Storage Disease Type 14 Pgm1 Ngs Genetic Test</v>
      </c>
      <c r="J1917" t="s">
        <v>1169</v>
      </c>
      <c r="K1917" t="str">
        <f t="shared" si="119"/>
        <v>&lt;a target="_blank" href="testing.php?uae=Glycogen-Storage-Disease-Type-14-Pgm1-Ngs-Genetic-Test"&gt;Glycogen Storage Disease Type 14 Pgm1 Ngs Genetic Test&lt;/a&gt; &lt;br /&gt;</v>
      </c>
    </row>
    <row r="1918" spans="2:11">
      <c r="B1918" t="s">
        <v>5455</v>
      </c>
      <c r="C1918" t="str">
        <f t="shared" si="116"/>
        <v>Glycogen-Storage-Disease-Type-15-Gyg1-Ngs-Genetic-Test</v>
      </c>
      <c r="F1918" t="s">
        <v>8415</v>
      </c>
      <c r="G1918" t="str">
        <f t="shared" si="117"/>
        <v>Glycogen-Storage-Disease-Type-15-Gyg1-Ngs-Genetic-Test</v>
      </c>
      <c r="H1918" t="s">
        <v>1152</v>
      </c>
      <c r="I1918" t="str">
        <f t="shared" si="118"/>
        <v>Glycogen Storage Disease Type 15 Gyg1 Ngs Genetic Test</v>
      </c>
      <c r="J1918" t="s">
        <v>1169</v>
      </c>
      <c r="K1918" t="str">
        <f t="shared" si="119"/>
        <v>&lt;a target="_blank" href="testing.php?uae=Glycogen-Storage-Disease-Type-15-Gyg1-Ngs-Genetic-Test"&gt;Glycogen Storage Disease Type 15 Gyg1 Ngs Genetic Test&lt;/a&gt; &lt;br /&gt;</v>
      </c>
    </row>
    <row r="1919" spans="2:11">
      <c r="B1919" t="s">
        <v>5456</v>
      </c>
      <c r="C1919" t="str">
        <f t="shared" si="116"/>
        <v>Glycogen-Storage-Disease-Type-13-Eno3-Ngs-Genetic-Test</v>
      </c>
      <c r="F1919" t="s">
        <v>8415</v>
      </c>
      <c r="G1919" t="str">
        <f t="shared" si="117"/>
        <v>Glycogen-Storage-Disease-Type-13-Eno3-Ngs-Genetic-Test</v>
      </c>
      <c r="H1919" t="s">
        <v>1152</v>
      </c>
      <c r="I1919" t="str">
        <f t="shared" si="118"/>
        <v>Glycogen Storage Disease Type 13 Eno3 Ngs Genetic Test</v>
      </c>
      <c r="J1919" t="s">
        <v>1169</v>
      </c>
      <c r="K1919" t="str">
        <f t="shared" si="119"/>
        <v>&lt;a target="_blank" href="testing.php?uae=Glycogen-Storage-Disease-Type-13-Eno3-Ngs-Genetic-Test"&gt;Glycogen Storage Disease Type 13 Eno3 Ngs Genetic Test&lt;/a&gt; &lt;br /&gt;</v>
      </c>
    </row>
    <row r="1920" spans="2:11">
      <c r="B1920" t="s">
        <v>5457</v>
      </c>
      <c r="C1920" t="str">
        <f t="shared" si="116"/>
        <v>Glycogen-Storage-Disease-Type-12-Aldoa-Ngs-Genetic-Test</v>
      </c>
      <c r="F1920" t="s">
        <v>8415</v>
      </c>
      <c r="G1920" t="str">
        <f t="shared" si="117"/>
        <v>Glycogen-Storage-Disease-Type-12-Aldoa-Ngs-Genetic-Test</v>
      </c>
      <c r="H1920" t="s">
        <v>1152</v>
      </c>
      <c r="I1920" t="str">
        <f t="shared" si="118"/>
        <v>Glycogen Storage Disease Type 12 Aldoa Ngs Genetic Test</v>
      </c>
      <c r="J1920" t="s">
        <v>1169</v>
      </c>
      <c r="K1920" t="str">
        <f t="shared" si="119"/>
        <v>&lt;a target="_blank" href="testing.php?uae=Glycogen-Storage-Disease-Type-12-Aldoa-Ngs-Genetic-Test"&gt;Glycogen Storage Disease Type 12 Aldoa Ngs Genetic Test&lt;/a&gt; &lt;br /&gt;</v>
      </c>
    </row>
    <row r="1921" spans="2:11">
      <c r="B1921" t="s">
        <v>5458</v>
      </c>
      <c r="C1921" t="str">
        <f t="shared" si="116"/>
        <v>Glycogen-Storage-Disease-Type-10-Pgam2-Ngs-Genetic-Test</v>
      </c>
      <c r="F1921" t="s">
        <v>8415</v>
      </c>
      <c r="G1921" t="str">
        <f t="shared" si="117"/>
        <v>Glycogen-Storage-Disease-Type-10-Pgam2-Ngs-Genetic-Test</v>
      </c>
      <c r="H1921" t="s">
        <v>1152</v>
      </c>
      <c r="I1921" t="str">
        <f t="shared" si="118"/>
        <v>Glycogen Storage Disease Type 10 Pgam2 Ngs Genetic Test</v>
      </c>
      <c r="J1921" t="s">
        <v>1169</v>
      </c>
      <c r="K1921" t="str">
        <f t="shared" si="119"/>
        <v>&lt;a target="_blank" href="testing.php?uae=Glycogen-Storage-Disease-Type-10-Pgam2-Ngs-Genetic-Test"&gt;Glycogen Storage Disease Type 10 Pgam2 Ngs Genetic Test&lt;/a&gt; &lt;br /&gt;</v>
      </c>
    </row>
    <row r="1922" spans="2:11">
      <c r="B1922" t="s">
        <v>5459</v>
      </c>
      <c r="C1922" t="str">
        <f t="shared" si="116"/>
        <v>Glycogen-Storage-Disease-Type-11-Ldha-Ngs-Genetic-Test</v>
      </c>
      <c r="F1922" t="s">
        <v>8415</v>
      </c>
      <c r="G1922" t="str">
        <f t="shared" si="117"/>
        <v>Glycogen-Storage-Disease-Type-11-Ldha-Ngs-Genetic-Test</v>
      </c>
      <c r="H1922" t="s">
        <v>1152</v>
      </c>
      <c r="I1922" t="str">
        <f t="shared" si="118"/>
        <v>Glycogen Storage Disease Type 11 Ldha Ngs Genetic Test</v>
      </c>
      <c r="J1922" t="s">
        <v>1169</v>
      </c>
      <c r="K1922" t="str">
        <f t="shared" si="119"/>
        <v>&lt;a target="_blank" href="testing.php?uae=Glycogen-Storage-Disease-Type-11-Ldha-Ngs-Genetic-Test"&gt;Glycogen Storage Disease Type 11 Ldha Ngs Genetic Test&lt;/a&gt; &lt;br /&gt;</v>
      </c>
    </row>
    <row r="1923" spans="2:11">
      <c r="B1923" t="s">
        <v>5460</v>
      </c>
      <c r="C1923" t="str">
        <f t="shared" si="116"/>
        <v>Glycogen-Storage-Disease-Type-0-Muscle-Gys1-Ngs-Genetic-Test</v>
      </c>
      <c r="F1923" t="s">
        <v>8415</v>
      </c>
      <c r="G1923" t="str">
        <f t="shared" si="117"/>
        <v>Glycogen-Storage-Disease-Type-0-Muscle-Gys1-Ngs-Genetic-Test</v>
      </c>
      <c r="H1923" t="s">
        <v>1152</v>
      </c>
      <c r="I1923" t="str">
        <f t="shared" si="118"/>
        <v>Glycogen Storage Disease Type 0 Muscle Gys1 Ngs Genetic Test</v>
      </c>
      <c r="J1923" t="s">
        <v>1169</v>
      </c>
      <c r="K1923" t="str">
        <f t="shared" si="119"/>
        <v>&lt;a target="_blank" href="testing.php?uae=Glycogen-Storage-Disease-Type-0-Muscle-Gys1-Ngs-Genetic-Test"&gt;Glycogen Storage Disease Type 0 Muscle Gys1 Ngs Genetic Test&lt;/a&gt; &lt;br /&gt;</v>
      </c>
    </row>
    <row r="1924" spans="2:11">
      <c r="B1924" t="s">
        <v>5461</v>
      </c>
      <c r="C1924" t="str">
        <f t="shared" si="116"/>
        <v>Glycogen-Storage-Disease-Of-Heart-Lethal-Prkag2-Ngs-Genetic-Test</v>
      </c>
      <c r="F1924" t="s">
        <v>8415</v>
      </c>
      <c r="G1924" t="str">
        <f t="shared" si="117"/>
        <v>Glycogen-Storage-Disease-Of-Heart-Lethal-Prkag2-Ngs-Genetic-Test</v>
      </c>
      <c r="H1924" t="s">
        <v>1152</v>
      </c>
      <c r="I1924" t="str">
        <f t="shared" si="118"/>
        <v>Glycogen Storage Disease Of Heart Lethal Prkag2 Ngs Genetic Test</v>
      </c>
      <c r="J1924" t="s">
        <v>1169</v>
      </c>
      <c r="K1924" t="str">
        <f t="shared" si="119"/>
        <v>&lt;a target="_blank" href="testing.php?uae=Glycogen-Storage-Disease-Of-Heart-Lethal-Prkag2-Ngs-Genetic-Test"&gt;Glycogen Storage Disease Of Heart Lethal Prkag2 Ngs Genetic Test&lt;/a&gt; &lt;br /&gt;</v>
      </c>
    </row>
    <row r="1925" spans="2:11">
      <c r="B1925" t="s">
        <v>5462</v>
      </c>
      <c r="C1925" t="str">
        <f t="shared" ref="C1925:C1988" si="120">PROPER(B1925)</f>
        <v>Glycogen-Storage-Disease-Type-0-Gys2-Ngs-Genetic-Test</v>
      </c>
      <c r="F1925" t="s">
        <v>8415</v>
      </c>
      <c r="G1925" t="str">
        <f t="shared" ref="G1925:G1988" si="121">C1925</f>
        <v>Glycogen-Storage-Disease-Type-0-Gys2-Ngs-Genetic-Test</v>
      </c>
      <c r="H1925" t="s">
        <v>1152</v>
      </c>
      <c r="I1925" t="str">
        <f t="shared" ref="I1925:I1988" si="122">SUBSTITUTE(C1925,"-"," ")</f>
        <v>Glycogen Storage Disease Type 0 Gys2 Ngs Genetic Test</v>
      </c>
      <c r="J1925" t="s">
        <v>1169</v>
      </c>
      <c r="K1925" t="str">
        <f t="shared" ref="K1925:K1988" si="123">CONCATENATE(F1925,G1925,H1925,I1925,J1925)</f>
        <v>&lt;a target="_blank" href="testing.php?uae=Glycogen-Storage-Disease-Type-0-Gys2-Ngs-Genetic-Test"&gt;Glycogen Storage Disease Type 0 Gys2 Ngs Genetic Test&lt;/a&gt; &lt;br /&gt;</v>
      </c>
    </row>
    <row r="1926" spans="2:11">
      <c r="B1926" t="s">
        <v>5463</v>
      </c>
      <c r="C1926" t="str">
        <f t="shared" si="120"/>
        <v>Glycine-Encephalopathy-With-Normal-Serum-Glycine-Slc6A9-Ngs-Genetic-Test</v>
      </c>
      <c r="F1926" t="s">
        <v>8415</v>
      </c>
      <c r="G1926" t="str">
        <f t="shared" si="121"/>
        <v>Glycine-Encephalopathy-With-Normal-Serum-Glycine-Slc6A9-Ngs-Genetic-Test</v>
      </c>
      <c r="H1926" t="s">
        <v>1152</v>
      </c>
      <c r="I1926" t="str">
        <f t="shared" si="122"/>
        <v>Glycine Encephalopathy With Normal Serum Glycine Slc6A9 Ngs Genetic Test</v>
      </c>
      <c r="J1926" t="s">
        <v>1169</v>
      </c>
      <c r="K1926" t="str">
        <f t="shared" si="123"/>
        <v>&lt;a target="_blank" href="testing.php?uae=Glycine-Encephalopathy-With-Normal-Serum-Glycine-Slc6A9-Ngs-Genetic-Test"&gt;Glycine Encephalopathy With Normal Serum Glycine Slc6A9 Ngs Genetic Test&lt;/a&gt; &lt;br /&gt;</v>
      </c>
    </row>
    <row r="1927" spans="2:11">
      <c r="B1927" t="s">
        <v>5464</v>
      </c>
      <c r="C1927" t="str">
        <f t="shared" si="120"/>
        <v>Glycerol-Kinase-Deficiency-Gk-Ngs-Genetic-Test</v>
      </c>
      <c r="F1927" t="s">
        <v>8415</v>
      </c>
      <c r="G1927" t="str">
        <f t="shared" si="121"/>
        <v>Glycerol-Kinase-Deficiency-Gk-Ngs-Genetic-Test</v>
      </c>
      <c r="H1927" t="s">
        <v>1152</v>
      </c>
      <c r="I1927" t="str">
        <f t="shared" si="122"/>
        <v>Glycerol Kinase Deficiency Gk Ngs Genetic Test</v>
      </c>
      <c r="J1927" t="s">
        <v>1169</v>
      </c>
      <c r="K1927" t="str">
        <f t="shared" si="123"/>
        <v>&lt;a target="_blank" href="testing.php?uae=Glycerol-Kinase-Deficiency-Gk-Ngs-Genetic-Test"&gt;Glycerol Kinase Deficiency Gk Ngs Genetic Test&lt;/a&gt; &lt;br /&gt;</v>
      </c>
    </row>
    <row r="1928" spans="2:11">
      <c r="B1928" t="s">
        <v>5465</v>
      </c>
      <c r="C1928" t="str">
        <f t="shared" si="120"/>
        <v>Glutathione-S-Transferase-Theta-1-Defficiency-Gstt1-Ngs-Genetic-Test</v>
      </c>
      <c r="F1928" t="s">
        <v>8415</v>
      </c>
      <c r="G1928" t="str">
        <f t="shared" si="121"/>
        <v>Glutathione-S-Transferase-Theta-1-Defficiency-Gstt1-Ngs-Genetic-Test</v>
      </c>
      <c r="H1928" t="s">
        <v>1152</v>
      </c>
      <c r="I1928" t="str">
        <f t="shared" si="122"/>
        <v>Glutathione S Transferase Theta 1 Defficiency Gstt1 Ngs Genetic Test</v>
      </c>
      <c r="J1928" t="s">
        <v>1169</v>
      </c>
      <c r="K1928" t="str">
        <f t="shared" si="123"/>
        <v>&lt;a target="_blank" href="testing.php?uae=Glutathione-S-Transferase-Theta-1-Defficiency-Gstt1-Ngs-Genetic-Test"&gt;Glutathione S Transferase Theta 1 Defficiency Gstt1 Ngs Genetic Test&lt;/a&gt; &lt;br /&gt;</v>
      </c>
    </row>
    <row r="1929" spans="2:11">
      <c r="B1929" t="s">
        <v>5466</v>
      </c>
      <c r="C1929" t="str">
        <f t="shared" si="120"/>
        <v>Glutathione-Synthetase-Deficiency-Gss-Ngs-Genetic-Test</v>
      </c>
      <c r="F1929" t="s">
        <v>8415</v>
      </c>
      <c r="G1929" t="str">
        <f t="shared" si="121"/>
        <v>Glutathione-Synthetase-Deficiency-Gss-Ngs-Genetic-Test</v>
      </c>
      <c r="H1929" t="s">
        <v>1152</v>
      </c>
      <c r="I1929" t="str">
        <f t="shared" si="122"/>
        <v>Glutathione Synthetase Deficiency Gss Ngs Genetic Test</v>
      </c>
      <c r="J1929" t="s">
        <v>1169</v>
      </c>
      <c r="K1929" t="str">
        <f t="shared" si="123"/>
        <v>&lt;a target="_blank" href="testing.php?uae=Glutathione-Synthetase-Deficiency-Gss-Ngs-Genetic-Test"&gt;Glutathione Synthetase Deficiency Gss Ngs Genetic Test&lt;/a&gt; &lt;br /&gt;</v>
      </c>
    </row>
    <row r="1930" spans="2:11">
      <c r="B1930" t="s">
        <v>5467</v>
      </c>
      <c r="C1930" t="str">
        <f t="shared" si="120"/>
        <v>Glutaric-Aciduria-Type-3-Sugct-Ngs-Genetic-Test</v>
      </c>
      <c r="F1930" t="s">
        <v>8415</v>
      </c>
      <c r="G1930" t="str">
        <f t="shared" si="121"/>
        <v>Glutaric-Aciduria-Type-3-Sugct-Ngs-Genetic-Test</v>
      </c>
      <c r="H1930" t="s">
        <v>1152</v>
      </c>
      <c r="I1930" t="str">
        <f t="shared" si="122"/>
        <v>Glutaric Aciduria Type 3 Sugct Ngs Genetic Test</v>
      </c>
      <c r="J1930" t="s">
        <v>1169</v>
      </c>
      <c r="K1930" t="str">
        <f t="shared" si="123"/>
        <v>&lt;a target="_blank" href="testing.php?uae=Glutaric-Aciduria-Type-3-Sugct-Ngs-Genetic-Test"&gt;Glutaric Aciduria Type 3 Sugct Ngs Genetic Test&lt;/a&gt; &lt;br /&gt;</v>
      </c>
    </row>
    <row r="1931" spans="2:11">
      <c r="B1931" t="s">
        <v>5468</v>
      </c>
      <c r="C1931" t="str">
        <f t="shared" si="120"/>
        <v>Glutaric-Acidemia-Type-2C-Etfdh-Ngs-Genetic-Test</v>
      </c>
      <c r="F1931" t="s">
        <v>8415</v>
      </c>
      <c r="G1931" t="str">
        <f t="shared" si="121"/>
        <v>Glutaric-Acidemia-Type-2C-Etfdh-Ngs-Genetic-Test</v>
      </c>
      <c r="H1931" t="s">
        <v>1152</v>
      </c>
      <c r="I1931" t="str">
        <f t="shared" si="122"/>
        <v>Glutaric Acidemia Type 2C Etfdh Ngs Genetic Test</v>
      </c>
      <c r="J1931" t="s">
        <v>1169</v>
      </c>
      <c r="K1931" t="str">
        <f t="shared" si="123"/>
        <v>&lt;a target="_blank" href="testing.php?uae=Glutaric-Acidemia-Type-2C-Etfdh-Ngs-Genetic-Test"&gt;Glutaric Acidemia Type 2C Etfdh Ngs Genetic Test&lt;/a&gt; &lt;br /&gt;</v>
      </c>
    </row>
    <row r="1932" spans="2:11">
      <c r="B1932" t="s">
        <v>5469</v>
      </c>
      <c r="C1932" t="str">
        <f t="shared" si="120"/>
        <v>Glutamine-Deficiency-Congenital-Glul-Ngs-Genetic-Test</v>
      </c>
      <c r="F1932" t="s">
        <v>8415</v>
      </c>
      <c r="G1932" t="str">
        <f t="shared" si="121"/>
        <v>Glutamine-Deficiency-Congenital-Glul-Ngs-Genetic-Test</v>
      </c>
      <c r="H1932" t="s">
        <v>1152</v>
      </c>
      <c r="I1932" t="str">
        <f t="shared" si="122"/>
        <v>Glutamine Deficiency Congenital Glul Ngs Genetic Test</v>
      </c>
      <c r="J1932" t="s">
        <v>1169</v>
      </c>
      <c r="K1932" t="str">
        <f t="shared" si="123"/>
        <v>&lt;a target="_blank" href="testing.php?uae=Glutamine-Deficiency-Congenital-Glul-Ngs-Genetic-Test"&gt;Glutamine Deficiency Congenital Glul Ngs Genetic Test&lt;/a&gt; &lt;br /&gt;</v>
      </c>
    </row>
    <row r="1933" spans="2:11">
      <c r="B1933" t="s">
        <v>5470</v>
      </c>
      <c r="C1933" t="str">
        <f t="shared" si="120"/>
        <v>Glutaric-Acidemia-Type-1-Gcdh-Ngs-Genetic-Test</v>
      </c>
      <c r="F1933" t="s">
        <v>8415</v>
      </c>
      <c r="G1933" t="str">
        <f t="shared" si="121"/>
        <v>Glutaric-Acidemia-Type-1-Gcdh-Ngs-Genetic-Test</v>
      </c>
      <c r="H1933" t="s">
        <v>1152</v>
      </c>
      <c r="I1933" t="str">
        <f t="shared" si="122"/>
        <v>Glutaric Acidemia Type 1 Gcdh Ngs Genetic Test</v>
      </c>
      <c r="J1933" t="s">
        <v>1169</v>
      </c>
      <c r="K1933" t="str">
        <f t="shared" si="123"/>
        <v>&lt;a target="_blank" href="testing.php?uae=Glutaric-Acidemia-Type-1-Gcdh-Ngs-Genetic-Test"&gt;Glutaric Acidemia Type 1 Gcdh Ngs Genetic Test&lt;/a&gt; &lt;br /&gt;</v>
      </c>
    </row>
    <row r="1934" spans="2:11">
      <c r="B1934" t="s">
        <v>5471</v>
      </c>
      <c r="C1934" t="str">
        <f t="shared" si="120"/>
        <v>Glutamate-Formiminotransferase-Deficiency-Ftcd-Ngs-Genetic-Test</v>
      </c>
      <c r="F1934" t="s">
        <v>8415</v>
      </c>
      <c r="G1934" t="str">
        <f t="shared" si="121"/>
        <v>Glutamate-Formiminotransferase-Deficiency-Ftcd-Ngs-Genetic-Test</v>
      </c>
      <c r="H1934" t="s">
        <v>1152</v>
      </c>
      <c r="I1934" t="str">
        <f t="shared" si="122"/>
        <v>Glutamate Formiminotransferase Deficiency Ftcd Ngs Genetic Test</v>
      </c>
      <c r="J1934" t="s">
        <v>1169</v>
      </c>
      <c r="K1934" t="str">
        <f t="shared" si="123"/>
        <v>&lt;a target="_blank" href="testing.php?uae=Glutamate-Formiminotransferase-Deficiency-Ftcd-Ngs-Genetic-Test"&gt;Glutamate Formiminotransferase Deficiency Ftcd Ngs Genetic Test&lt;/a&gt; &lt;br /&gt;</v>
      </c>
    </row>
    <row r="1935" spans="2:11">
      <c r="B1935" t="s">
        <v>5472</v>
      </c>
      <c r="C1935" t="str">
        <f t="shared" si="120"/>
        <v>Glucose-Galactose-Malabsorption-Slc5A1-Ngs-Genetic-Test</v>
      </c>
      <c r="F1935" t="s">
        <v>8415</v>
      </c>
      <c r="G1935" t="str">
        <f t="shared" si="121"/>
        <v>Glucose-Galactose-Malabsorption-Slc5A1-Ngs-Genetic-Test</v>
      </c>
      <c r="H1935" t="s">
        <v>1152</v>
      </c>
      <c r="I1935" t="str">
        <f t="shared" si="122"/>
        <v>Glucose Galactose Malabsorption Slc5A1 Ngs Genetic Test</v>
      </c>
      <c r="J1935" t="s">
        <v>1169</v>
      </c>
      <c r="K1935" t="str">
        <f t="shared" si="123"/>
        <v>&lt;a target="_blank" href="testing.php?uae=Glucose-Galactose-Malabsorption-Slc5A1-Ngs-Genetic-Test"&gt;Glucose Galactose Malabsorption Slc5A1 Ngs Genetic Test&lt;/a&gt; &lt;br /&gt;</v>
      </c>
    </row>
    <row r="1936" spans="2:11">
      <c r="B1936" t="s">
        <v>5473</v>
      </c>
      <c r="C1936" t="str">
        <f t="shared" si="120"/>
        <v>Glucocorticoid-Deficiency-Type-2-Mrap-Ngs-Genetic-Test</v>
      </c>
      <c r="F1936" t="s">
        <v>8415</v>
      </c>
      <c r="G1936" t="str">
        <f t="shared" si="121"/>
        <v>Glucocorticoid-Deficiency-Type-2-Mrap-Ngs-Genetic-Test</v>
      </c>
      <c r="H1936" t="s">
        <v>1152</v>
      </c>
      <c r="I1936" t="str">
        <f t="shared" si="122"/>
        <v>Glucocorticoid Deficiency Type 2 Mrap Ngs Genetic Test</v>
      </c>
      <c r="J1936" t="s">
        <v>1169</v>
      </c>
      <c r="K1936" t="str">
        <f t="shared" si="123"/>
        <v>&lt;a target="_blank" href="testing.php?uae=Glucocorticoid-Deficiency-Type-2-Mrap-Ngs-Genetic-Test"&gt;Glucocorticoid Deficiency Type 2 Mrap Ngs Genetic Test&lt;/a&gt; &lt;br /&gt;</v>
      </c>
    </row>
    <row r="1937" spans="2:11">
      <c r="B1937" t="s">
        <v>5474</v>
      </c>
      <c r="C1937" t="str">
        <f t="shared" si="120"/>
        <v>Glucocorticoid-Deficiency-Type-4-With-Or-Without-Mineralocorticoid-Deficiency-Nnt-Ngs-Genetic-Test-2</v>
      </c>
      <c r="F1937" t="s">
        <v>8415</v>
      </c>
      <c r="G1937" t="str">
        <f t="shared" si="121"/>
        <v>Glucocorticoid-Deficiency-Type-4-With-Or-Without-Mineralocorticoid-Deficiency-Nnt-Ngs-Genetic-Test-2</v>
      </c>
      <c r="H1937" t="s">
        <v>1152</v>
      </c>
      <c r="I1937" t="str">
        <f t="shared" si="122"/>
        <v>Glucocorticoid Deficiency Type 4 With Or Without Mineralocorticoid Deficiency Nnt Ngs Genetic Test 2</v>
      </c>
      <c r="J1937" t="s">
        <v>1169</v>
      </c>
      <c r="K1937" t="str">
        <f t="shared" si="123"/>
        <v>&lt;a target="_blank" href="testing.php?uae=Glucocorticoid-Deficiency-Type-4-With-Or-Without-Mineralocorticoid-Deficiency-Nnt-Ngs-Genetic-Test-2"&gt;Glucocorticoid Deficiency Type 4 With Or Without Mineralocorticoid Deficiency Nnt Ngs Genetic Test 2&lt;/a&gt; &lt;br /&gt;</v>
      </c>
    </row>
    <row r="1938" spans="2:11">
      <c r="B1938" t="s">
        <v>5475</v>
      </c>
      <c r="C1938" t="str">
        <f t="shared" si="120"/>
        <v>Glucocorticoid-Deficiency-Type-1-Mc2R-Ngs-Genetic-Test</v>
      </c>
      <c r="F1938" t="s">
        <v>8415</v>
      </c>
      <c r="G1938" t="str">
        <f t="shared" si="121"/>
        <v>Glucocorticoid-Deficiency-Type-1-Mc2R-Ngs-Genetic-Test</v>
      </c>
      <c r="H1938" t="s">
        <v>1152</v>
      </c>
      <c r="I1938" t="str">
        <f t="shared" si="122"/>
        <v>Glucocorticoid Deficiency Type 1 Mc2R Ngs Genetic Test</v>
      </c>
      <c r="J1938" t="s">
        <v>1169</v>
      </c>
      <c r="K1938" t="str">
        <f t="shared" si="123"/>
        <v>&lt;a target="_blank" href="testing.php?uae=Glucocorticoid-Deficiency-Type-1-Mc2R-Ngs-Genetic-Test"&gt;Glucocorticoid Deficiency Type 1 Mc2R Ngs Genetic Test&lt;/a&gt; &lt;br /&gt;</v>
      </c>
    </row>
    <row r="1939" spans="2:11">
      <c r="B1939" t="s">
        <v>5476</v>
      </c>
      <c r="C1939" t="str">
        <f t="shared" si="120"/>
        <v>Gaucher-Disease-Perinatal-Lethal-Gba-Ngs-Genetic-Test</v>
      </c>
      <c r="F1939" t="s">
        <v>8415</v>
      </c>
      <c r="G1939" t="str">
        <f t="shared" si="121"/>
        <v>Gaucher-Disease-Perinatal-Lethal-Gba-Ngs-Genetic-Test</v>
      </c>
      <c r="H1939" t="s">
        <v>1152</v>
      </c>
      <c r="I1939" t="str">
        <f t="shared" si="122"/>
        <v>Gaucher Disease Perinatal Lethal Gba Ngs Genetic Test</v>
      </c>
      <c r="J1939" t="s">
        <v>1169</v>
      </c>
      <c r="K1939" t="str">
        <f t="shared" si="123"/>
        <v>&lt;a target="_blank" href="testing.php?uae=Gaucher-Disease-Perinatal-Lethal-Gba-Ngs-Genetic-Test"&gt;Gaucher Disease Perinatal Lethal Gba Ngs Genetic Test&lt;/a&gt; &lt;br /&gt;</v>
      </c>
    </row>
    <row r="1940" spans="2:11">
      <c r="B1940" t="s">
        <v>5477</v>
      </c>
      <c r="C1940" t="str">
        <f t="shared" si="120"/>
        <v>Gaucher-Disease-Atypical-Psap-Ngs-Genetic-Test</v>
      </c>
      <c r="F1940" t="s">
        <v>8415</v>
      </c>
      <c r="G1940" t="str">
        <f t="shared" si="121"/>
        <v>Gaucher-Disease-Atypical-Psap-Ngs-Genetic-Test</v>
      </c>
      <c r="H1940" t="s">
        <v>1152</v>
      </c>
      <c r="I1940" t="str">
        <f t="shared" si="122"/>
        <v>Gaucher Disease Atypical Psap Ngs Genetic Test</v>
      </c>
      <c r="J1940" t="s">
        <v>1169</v>
      </c>
      <c r="K1940" t="str">
        <f t="shared" si="123"/>
        <v>&lt;a target="_blank" href="testing.php?uae=Gaucher-Disease-Atypical-Psap-Ngs-Genetic-Test"&gt;Gaucher Disease Atypical Psap Ngs Genetic Test&lt;/a&gt; &lt;br /&gt;</v>
      </c>
    </row>
    <row r="1941" spans="2:11">
      <c r="B1941" t="s">
        <v>5478</v>
      </c>
      <c r="C1941" t="str">
        <f t="shared" si="120"/>
        <v>Gaucher-Disease-Type-3-Gba-Ngs-Genetic-Test</v>
      </c>
      <c r="F1941" t="s">
        <v>8415</v>
      </c>
      <c r="G1941" t="str">
        <f t="shared" si="121"/>
        <v>Gaucher-Disease-Type-3-Gba-Ngs-Genetic-Test</v>
      </c>
      <c r="H1941" t="s">
        <v>1152</v>
      </c>
      <c r="I1941" t="str">
        <f t="shared" si="122"/>
        <v>Gaucher Disease Type 3 Gba Ngs Genetic Test</v>
      </c>
      <c r="J1941" t="s">
        <v>1169</v>
      </c>
      <c r="K1941" t="str">
        <f t="shared" si="123"/>
        <v>&lt;a target="_blank" href="testing.php?uae=Gaucher-Disease-Type-3-Gba-Ngs-Genetic-Test"&gt;Gaucher Disease Type 3 Gba Ngs Genetic Test&lt;/a&gt; &lt;br /&gt;</v>
      </c>
    </row>
    <row r="1942" spans="2:11">
      <c r="B1942" t="s">
        <v>5479</v>
      </c>
      <c r="C1942" t="str">
        <f t="shared" si="120"/>
        <v>Gaucher-Disease-Type-3C-Gba-Ngs-Genetic-Test</v>
      </c>
      <c r="F1942" t="s">
        <v>8415</v>
      </c>
      <c r="G1942" t="str">
        <f t="shared" si="121"/>
        <v>Gaucher-Disease-Type-3C-Gba-Ngs-Genetic-Test</v>
      </c>
      <c r="H1942" t="s">
        <v>1152</v>
      </c>
      <c r="I1942" t="str">
        <f t="shared" si="122"/>
        <v>Gaucher Disease Type 3C Gba Ngs Genetic Test</v>
      </c>
      <c r="J1942" t="s">
        <v>1169</v>
      </c>
      <c r="K1942" t="str">
        <f t="shared" si="123"/>
        <v>&lt;a target="_blank" href="testing.php?uae=Gaucher-Disease-Type-3C-Gba-Ngs-Genetic-Test"&gt;Gaucher Disease Type 3C Gba Ngs Genetic Test&lt;/a&gt; &lt;br /&gt;</v>
      </c>
    </row>
    <row r="1943" spans="2:11">
      <c r="B1943" t="s">
        <v>5480</v>
      </c>
      <c r="C1943" t="str">
        <f t="shared" si="120"/>
        <v>Gaucher-Disease-Type-2-Gba-Ngs-Genetic-Test</v>
      </c>
      <c r="F1943" t="s">
        <v>8415</v>
      </c>
      <c r="G1943" t="str">
        <f t="shared" si="121"/>
        <v>Gaucher-Disease-Type-2-Gba-Ngs-Genetic-Test</v>
      </c>
      <c r="H1943" t="s">
        <v>1152</v>
      </c>
      <c r="I1943" t="str">
        <f t="shared" si="122"/>
        <v>Gaucher Disease Type 2 Gba Ngs Genetic Test</v>
      </c>
      <c r="J1943" t="s">
        <v>1169</v>
      </c>
      <c r="K1943" t="str">
        <f t="shared" si="123"/>
        <v>&lt;a target="_blank" href="testing.php?uae=Gaucher-Disease-Type-2-Gba-Ngs-Genetic-Test"&gt;Gaucher Disease Type 2 Gba Ngs Genetic Test&lt;/a&gt; &lt;br /&gt;</v>
      </c>
    </row>
    <row r="1944" spans="2:11">
      <c r="B1944" t="s">
        <v>5481</v>
      </c>
      <c r="C1944" t="str">
        <f t="shared" si="120"/>
        <v>Gaucher-Disease-Type-1-Gba-Ngs-Genetic-Test</v>
      </c>
      <c r="F1944" t="s">
        <v>8415</v>
      </c>
      <c r="G1944" t="str">
        <f t="shared" si="121"/>
        <v>Gaucher-Disease-Type-1-Gba-Ngs-Genetic-Test</v>
      </c>
      <c r="H1944" t="s">
        <v>1152</v>
      </c>
      <c r="I1944" t="str">
        <f t="shared" si="122"/>
        <v>Gaucher Disease Type 1 Gba Ngs Genetic Test</v>
      </c>
      <c r="J1944" t="s">
        <v>1169</v>
      </c>
      <c r="K1944" t="str">
        <f t="shared" si="123"/>
        <v>&lt;a target="_blank" href="testing.php?uae=Gaucher-Disease-Type-1-Gba-Ngs-Genetic-Test"&gt;Gaucher Disease Type 1 Gba Ngs Genetic Test&lt;/a&gt; &lt;br /&gt;</v>
      </c>
    </row>
    <row r="1945" spans="2:11">
      <c r="B1945" t="s">
        <v>5482</v>
      </c>
      <c r="C1945" t="str">
        <f t="shared" si="120"/>
        <v>Galactosialidosis-Ctsa-Ngs-Genetic-Test</v>
      </c>
      <c r="F1945" t="s">
        <v>8415</v>
      </c>
      <c r="G1945" t="str">
        <f t="shared" si="121"/>
        <v>Galactosialidosis-Ctsa-Ngs-Genetic-Test</v>
      </c>
      <c r="H1945" t="s">
        <v>1152</v>
      </c>
      <c r="I1945" t="str">
        <f t="shared" si="122"/>
        <v>Galactosialidosis Ctsa Ngs Genetic Test</v>
      </c>
      <c r="J1945" t="s">
        <v>1169</v>
      </c>
      <c r="K1945" t="str">
        <f t="shared" si="123"/>
        <v>&lt;a target="_blank" href="testing.php?uae=Galactosialidosis-Ctsa-Ngs-Genetic-Test"&gt;Galactosialidosis Ctsa Ngs Genetic Test&lt;/a&gt; &lt;br /&gt;</v>
      </c>
    </row>
    <row r="1946" spans="2:11">
      <c r="B1946" t="s">
        <v>5483</v>
      </c>
      <c r="C1946" t="str">
        <f t="shared" si="120"/>
        <v>Gallbladder-Disease-Type-1-Abcb4-Ngs-Genetic-Test</v>
      </c>
      <c r="F1946" t="s">
        <v>8415</v>
      </c>
      <c r="G1946" t="str">
        <f t="shared" si="121"/>
        <v>Gallbladder-Disease-Type-1-Abcb4-Ngs-Genetic-Test</v>
      </c>
      <c r="H1946" t="s">
        <v>1152</v>
      </c>
      <c r="I1946" t="str">
        <f t="shared" si="122"/>
        <v>Gallbladder Disease Type 1 Abcb4 Ngs Genetic Test</v>
      </c>
      <c r="J1946" t="s">
        <v>1169</v>
      </c>
      <c r="K1946" t="str">
        <f t="shared" si="123"/>
        <v>&lt;a target="_blank" href="testing.php?uae=Gallbladder-Disease-Type-1-Abcb4-Ngs-Genetic-Test"&gt;Gallbladder Disease Type 1 Abcb4 Ngs Genetic Test&lt;/a&gt; &lt;br /&gt;</v>
      </c>
    </row>
    <row r="1947" spans="2:11">
      <c r="B1947" t="s">
        <v>5484</v>
      </c>
      <c r="C1947" t="str">
        <f t="shared" si="120"/>
        <v>Galactosemia-Galt-Ngs-Genetic-Test</v>
      </c>
      <c r="F1947" t="s">
        <v>8415</v>
      </c>
      <c r="G1947" t="str">
        <f t="shared" si="121"/>
        <v>Galactosemia-Galt-Ngs-Genetic-Test</v>
      </c>
      <c r="H1947" t="s">
        <v>1152</v>
      </c>
      <c r="I1947" t="str">
        <f t="shared" si="122"/>
        <v>Galactosemia Galt Ngs Genetic Test</v>
      </c>
      <c r="J1947" t="s">
        <v>1169</v>
      </c>
      <c r="K1947" t="str">
        <f t="shared" si="123"/>
        <v>&lt;a target="_blank" href="testing.php?uae=Galactosemia-Galt-Ngs-Genetic-Test"&gt;Galactosemia Galt Ngs Genetic Test&lt;/a&gt; &lt;br /&gt;</v>
      </c>
    </row>
    <row r="1948" spans="2:11">
      <c r="B1948" t="s">
        <v>5485</v>
      </c>
      <c r="C1948" t="str">
        <f t="shared" si="120"/>
        <v>Galactokinase-Deficiency-Galk1-Ngs-Genetic-Test</v>
      </c>
      <c r="F1948" t="s">
        <v>8415</v>
      </c>
      <c r="G1948" t="str">
        <f t="shared" si="121"/>
        <v>Galactokinase-Deficiency-Galk1-Ngs-Genetic-Test</v>
      </c>
      <c r="H1948" t="s">
        <v>1152</v>
      </c>
      <c r="I1948" t="str">
        <f t="shared" si="122"/>
        <v>Galactokinase Deficiency Galk1 Ngs Genetic Test</v>
      </c>
      <c r="J1948" t="s">
        <v>1169</v>
      </c>
      <c r="K1948" t="str">
        <f t="shared" si="123"/>
        <v>&lt;a target="_blank" href="testing.php?uae=Galactokinase-Deficiency-Galk1-Ngs-Genetic-Test"&gt;Galactokinase Deficiency Galk1 Ngs Genetic Test&lt;/a&gt; &lt;br /&gt;</v>
      </c>
    </row>
    <row r="1949" spans="2:11">
      <c r="B1949" t="s">
        <v>5486</v>
      </c>
      <c r="C1949" t="str">
        <f t="shared" si="120"/>
        <v>Galactose-Epimerase-Deficiency-Gale-Ngs-Genetic-Test</v>
      </c>
      <c r="F1949" t="s">
        <v>8415</v>
      </c>
      <c r="G1949" t="str">
        <f t="shared" si="121"/>
        <v>Galactose-Epimerase-Deficiency-Gale-Ngs-Genetic-Test</v>
      </c>
      <c r="H1949" t="s">
        <v>1152</v>
      </c>
      <c r="I1949" t="str">
        <f t="shared" si="122"/>
        <v>Galactose Epimerase Deficiency Gale Ngs Genetic Test</v>
      </c>
      <c r="J1949" t="s">
        <v>1169</v>
      </c>
      <c r="K1949" t="str">
        <f t="shared" si="123"/>
        <v>&lt;a target="_blank" href="testing.php?uae=Galactose-Epimerase-Deficiency-Gale-Ngs-Genetic-Test"&gt;Galactose Epimerase Deficiency Gale Ngs Genetic Test&lt;/a&gt; &lt;br /&gt;</v>
      </c>
    </row>
    <row r="1950" spans="2:11">
      <c r="B1950" t="s">
        <v>5487</v>
      </c>
      <c r="C1950" t="str">
        <f t="shared" si="120"/>
        <v>Gaba-Transaminase-Deficiency-Abat-Ngs-Genetic-Test</v>
      </c>
      <c r="F1950" t="s">
        <v>8415</v>
      </c>
      <c r="G1950" t="str">
        <f t="shared" si="121"/>
        <v>Gaba-Transaminase-Deficiency-Abat-Ngs-Genetic-Test</v>
      </c>
      <c r="H1950" t="s">
        <v>1152</v>
      </c>
      <c r="I1950" t="str">
        <f t="shared" si="122"/>
        <v>Gaba Transaminase Deficiency Abat Ngs Genetic Test</v>
      </c>
      <c r="J1950" t="s">
        <v>1169</v>
      </c>
      <c r="K1950" t="str">
        <f t="shared" si="123"/>
        <v>&lt;a target="_blank" href="testing.php?uae=Gaba-Transaminase-Deficiency-Abat-Ngs-Genetic-Test"&gt;Gaba Transaminase Deficiency Abat Ngs Genetic Test&lt;/a&gt; &lt;br /&gt;</v>
      </c>
    </row>
    <row r="1951" spans="2:11">
      <c r="B1951" t="s">
        <v>5488</v>
      </c>
      <c r="C1951" t="str">
        <f t="shared" si="120"/>
        <v>Fumarase-Deficiency-Fh-Ngs-Genetic-Test-2</v>
      </c>
      <c r="F1951" t="s">
        <v>8415</v>
      </c>
      <c r="G1951" t="str">
        <f t="shared" si="121"/>
        <v>Fumarase-Deficiency-Fh-Ngs-Genetic-Test-2</v>
      </c>
      <c r="H1951" t="s">
        <v>1152</v>
      </c>
      <c r="I1951" t="str">
        <f t="shared" si="122"/>
        <v>Fumarase Deficiency Fh Ngs Genetic Test 2</v>
      </c>
      <c r="J1951" t="s">
        <v>1169</v>
      </c>
      <c r="K1951" t="str">
        <f t="shared" si="123"/>
        <v>&lt;a target="_blank" href="testing.php?uae=Fumarase-Deficiency-Fh-Ngs-Genetic-Test-2"&gt;Fumarase Deficiency Fh Ngs Genetic Test 2&lt;/a&gt; &lt;br /&gt;</v>
      </c>
    </row>
    <row r="1952" spans="2:11">
      <c r="B1952" t="s">
        <v>5489</v>
      </c>
      <c r="C1952" t="str">
        <f t="shared" si="120"/>
        <v>Fructosuria-Essential-Khk-Ngs-Genetic-Test</v>
      </c>
      <c r="F1952" t="s">
        <v>8415</v>
      </c>
      <c r="G1952" t="str">
        <f t="shared" si="121"/>
        <v>Fructosuria-Essential-Khk-Ngs-Genetic-Test</v>
      </c>
      <c r="H1952" t="s">
        <v>1152</v>
      </c>
      <c r="I1952" t="str">
        <f t="shared" si="122"/>
        <v>Fructosuria Essential Khk Ngs Genetic Test</v>
      </c>
      <c r="J1952" t="s">
        <v>1169</v>
      </c>
      <c r="K1952" t="str">
        <f t="shared" si="123"/>
        <v>&lt;a target="_blank" href="testing.php?uae=Fructosuria-Essential-Khk-Ngs-Genetic-Test"&gt;Fructosuria Essential Khk Ngs Genetic Test&lt;/a&gt; &lt;br /&gt;</v>
      </c>
    </row>
    <row r="1953" spans="2:11">
      <c r="B1953" t="s">
        <v>5490</v>
      </c>
      <c r="C1953" t="str">
        <f t="shared" si="120"/>
        <v>Fucosidosis-Fuca1-Ngs-Genetic-Test</v>
      </c>
      <c r="F1953" t="s">
        <v>8415</v>
      </c>
      <c r="G1953" t="str">
        <f t="shared" si="121"/>
        <v>Fucosidosis-Fuca1-Ngs-Genetic-Test</v>
      </c>
      <c r="H1953" t="s">
        <v>1152</v>
      </c>
      <c r="I1953" t="str">
        <f t="shared" si="122"/>
        <v>Fucosidosis Fuca1 Ngs Genetic Test</v>
      </c>
      <c r="J1953" t="s">
        <v>1169</v>
      </c>
      <c r="K1953" t="str">
        <f t="shared" si="123"/>
        <v>&lt;a target="_blank" href="testing.php?uae=Fucosidosis-Fuca1-Ngs-Genetic-Test"&gt;Fucosidosis Fuca1 Ngs Genetic Test&lt;/a&gt; &lt;br /&gt;</v>
      </c>
    </row>
    <row r="1954" spans="2:11">
      <c r="B1954" t="s">
        <v>5491</v>
      </c>
      <c r="C1954" t="str">
        <f t="shared" si="120"/>
        <v>Fructose-16-Bisphosphatase-Deficiency-Fbp1-Ngs-Genetic-Test</v>
      </c>
      <c r="F1954" t="s">
        <v>8415</v>
      </c>
      <c r="G1954" t="str">
        <f t="shared" si="121"/>
        <v>Fructose-16-Bisphosphatase-Deficiency-Fbp1-Ngs-Genetic-Test</v>
      </c>
      <c r="H1954" t="s">
        <v>1152</v>
      </c>
      <c r="I1954" t="str">
        <f t="shared" si="122"/>
        <v>Fructose 16 Bisphosphatase Deficiency Fbp1 Ngs Genetic Test</v>
      </c>
      <c r="J1954" t="s">
        <v>1169</v>
      </c>
      <c r="K1954" t="str">
        <f t="shared" si="123"/>
        <v>&lt;a target="_blank" href="testing.php?uae=Fructose-16-Bisphosphatase-Deficiency-Fbp1-Ngs-Genetic-Test"&gt;Fructose 16 Bisphosphatase Deficiency Fbp1 Ngs Genetic Test&lt;/a&gt; &lt;br /&gt;</v>
      </c>
    </row>
    <row r="1955" spans="2:11">
      <c r="B1955" t="s">
        <v>5492</v>
      </c>
      <c r="C1955" t="str">
        <f t="shared" si="120"/>
        <v>Fructose-Uptake-Deficiency-Slc2A5-Related-Slc2A5-Ngs-Genetic-Test</v>
      </c>
      <c r="F1955" t="s">
        <v>8415</v>
      </c>
      <c r="G1955" t="str">
        <f t="shared" si="121"/>
        <v>Fructose-Uptake-Deficiency-Slc2A5-Related-Slc2A5-Ngs-Genetic-Test</v>
      </c>
      <c r="H1955" t="s">
        <v>1152</v>
      </c>
      <c r="I1955" t="str">
        <f t="shared" si="122"/>
        <v>Fructose Uptake Deficiency Slc2A5 Related Slc2A5 Ngs Genetic Test</v>
      </c>
      <c r="J1955" t="s">
        <v>1169</v>
      </c>
      <c r="K1955" t="str">
        <f t="shared" si="123"/>
        <v>&lt;a target="_blank" href="testing.php?uae=Fructose-Uptake-Deficiency-Slc2A5-Related-Slc2A5-Ngs-Genetic-Test"&gt;Fructose Uptake Deficiency Slc2A5 Related Slc2A5 Ngs Genetic Test&lt;/a&gt; &lt;br /&gt;</v>
      </c>
    </row>
    <row r="1956" spans="2:11">
      <c r="B1956" t="s">
        <v>5493</v>
      </c>
      <c r="C1956" t="str">
        <f t="shared" si="120"/>
        <v>Folate-Malabsorption-Hereditary-Slc46A1-Ngs-Genetic-Test</v>
      </c>
      <c r="F1956" t="s">
        <v>8415</v>
      </c>
      <c r="G1956" t="str">
        <f t="shared" si="121"/>
        <v>Folate-Malabsorption-Hereditary-Slc46A1-Ngs-Genetic-Test</v>
      </c>
      <c r="H1956" t="s">
        <v>1152</v>
      </c>
      <c r="I1956" t="str">
        <f t="shared" si="122"/>
        <v>Folate Malabsorption Hereditary Slc46A1 Ngs Genetic Test</v>
      </c>
      <c r="J1956" t="s">
        <v>1169</v>
      </c>
      <c r="K1956" t="str">
        <f t="shared" si="123"/>
        <v>&lt;a target="_blank" href="testing.php?uae=Folate-Malabsorption-Hereditary-Slc46A1-Ngs-Genetic-Test"&gt;Folate Malabsorption Hereditary Slc46A1 Ngs Genetic Test&lt;/a&gt; &lt;br /&gt;</v>
      </c>
    </row>
    <row r="1957" spans="2:11">
      <c r="B1957" t="s">
        <v>5494</v>
      </c>
      <c r="C1957" t="str">
        <f t="shared" si="120"/>
        <v>Fructose-Intolerance-Aldob-Ngs-Genetic-Test</v>
      </c>
      <c r="F1957" t="s">
        <v>8415</v>
      </c>
      <c r="G1957" t="str">
        <f t="shared" si="121"/>
        <v>Fructose-Intolerance-Aldob-Ngs-Genetic-Test</v>
      </c>
      <c r="H1957" t="s">
        <v>1152</v>
      </c>
      <c r="I1957" t="str">
        <f t="shared" si="122"/>
        <v>Fructose Intolerance Aldob Ngs Genetic Test</v>
      </c>
      <c r="J1957" t="s">
        <v>1169</v>
      </c>
      <c r="K1957" t="str">
        <f t="shared" si="123"/>
        <v>&lt;a target="_blank" href="testing.php?uae=Fructose-Intolerance-Aldob-Ngs-Genetic-Test"&gt;Fructose Intolerance Aldob Ngs Genetic Test&lt;/a&gt; &lt;br /&gt;</v>
      </c>
    </row>
    <row r="1958" spans="2:11">
      <c r="B1958" t="s">
        <v>5495</v>
      </c>
      <c r="C1958" t="str">
        <f t="shared" si="120"/>
        <v>Fish-Eye-Disease-Lcat-Ngs-Genetic-Test</v>
      </c>
      <c r="F1958" t="s">
        <v>8415</v>
      </c>
      <c r="G1958" t="str">
        <f t="shared" si="121"/>
        <v>Fish-Eye-Disease-Lcat-Ngs-Genetic-Test</v>
      </c>
      <c r="H1958" t="s">
        <v>1152</v>
      </c>
      <c r="I1958" t="str">
        <f t="shared" si="122"/>
        <v>Fish Eye Disease Lcat Ngs Genetic Test</v>
      </c>
      <c r="J1958" t="s">
        <v>1169</v>
      </c>
      <c r="K1958" t="str">
        <f t="shared" si="123"/>
        <v>&lt;a target="_blank" href="testing.php?uae=Fish-Eye-Disease-Lcat-Ngs-Genetic-Test"&gt;Fish Eye Disease Lcat Ngs Genetic Test&lt;/a&gt; &lt;br /&gt;</v>
      </c>
    </row>
    <row r="1959" spans="2:11">
      <c r="B1959" t="s">
        <v>5496</v>
      </c>
      <c r="C1959" t="str">
        <f t="shared" si="120"/>
        <v>Farber-Disease-Asah1-Ngs-Genetic-Test</v>
      </c>
      <c r="F1959" t="s">
        <v>8415</v>
      </c>
      <c r="G1959" t="str">
        <f t="shared" si="121"/>
        <v>Farber-Disease-Asah1-Ngs-Genetic-Test</v>
      </c>
      <c r="H1959" t="s">
        <v>1152</v>
      </c>
      <c r="I1959" t="str">
        <f t="shared" si="122"/>
        <v>Farber Disease Asah1 Ngs Genetic Test</v>
      </c>
      <c r="J1959" t="s">
        <v>1169</v>
      </c>
      <c r="K1959" t="str">
        <f t="shared" si="123"/>
        <v>&lt;a target="_blank" href="testing.php?uae=Farber-Disease-Asah1-Ngs-Genetic-Test"&gt;Farber Disease Asah1 Ngs Genetic Test&lt;/a&gt; &lt;br /&gt;</v>
      </c>
    </row>
    <row r="1960" spans="2:11">
      <c r="B1960" t="s">
        <v>5497</v>
      </c>
      <c r="C1960" t="str">
        <f t="shared" si="120"/>
        <v>Favism-Susceptibility-To-G6Pd-Ngs-Genetic-Test-2</v>
      </c>
      <c r="F1960" t="s">
        <v>8415</v>
      </c>
      <c r="G1960" t="str">
        <f t="shared" si="121"/>
        <v>Favism-Susceptibility-To-G6Pd-Ngs-Genetic-Test-2</v>
      </c>
      <c r="H1960" t="s">
        <v>1152</v>
      </c>
      <c r="I1960" t="str">
        <f t="shared" si="122"/>
        <v>Favism Susceptibility To G6Pd Ngs Genetic Test 2</v>
      </c>
      <c r="J1960" t="s">
        <v>1169</v>
      </c>
      <c r="K1960" t="str">
        <f t="shared" si="123"/>
        <v>&lt;a target="_blank" href="testing.php?uae=Favism-Susceptibility-To-G6Pd-Ngs-Genetic-Test-2"&gt;Favism Susceptibility To G6Pd Ngs Genetic Test 2&lt;/a&gt; &lt;br /&gt;</v>
      </c>
    </row>
    <row r="1961" spans="2:11">
      <c r="B1961" t="s">
        <v>5498</v>
      </c>
      <c r="C1961" t="str">
        <f t="shared" si="120"/>
        <v>Fanconi-Bickel-Syndrome-Slc2A2-Ngs-Genetic-Test-2</v>
      </c>
      <c r="F1961" t="s">
        <v>8415</v>
      </c>
      <c r="G1961" t="str">
        <f t="shared" si="121"/>
        <v>Fanconi-Bickel-Syndrome-Slc2A2-Ngs-Genetic-Test-2</v>
      </c>
      <c r="H1961" t="s">
        <v>1152</v>
      </c>
      <c r="I1961" t="str">
        <f t="shared" si="122"/>
        <v>Fanconi Bickel Syndrome Slc2A2 Ngs Genetic Test 2</v>
      </c>
      <c r="J1961" t="s">
        <v>1169</v>
      </c>
      <c r="K1961" t="str">
        <f t="shared" si="123"/>
        <v>&lt;a target="_blank" href="testing.php?uae=Fanconi-Bickel-Syndrome-Slc2A2-Ngs-Genetic-Test-2"&gt;Fanconi Bickel Syndrome Slc2A2 Ngs Genetic Test 2&lt;/a&gt; &lt;br /&gt;</v>
      </c>
    </row>
    <row r="1962" spans="2:11">
      <c r="B1962" t="s">
        <v>5499</v>
      </c>
      <c r="C1962" t="str">
        <f t="shared" si="120"/>
        <v>Fanconi-Anemia-Type-P-Slx4-Ngs-Genetic-Test</v>
      </c>
      <c r="F1962" t="s">
        <v>8415</v>
      </c>
      <c r="G1962" t="str">
        <f t="shared" si="121"/>
        <v>Fanconi-Anemia-Type-P-Slx4-Ngs-Genetic-Test</v>
      </c>
      <c r="H1962" t="s">
        <v>1152</v>
      </c>
      <c r="I1962" t="str">
        <f t="shared" si="122"/>
        <v>Fanconi Anemia Type P Slx4 Ngs Genetic Test</v>
      </c>
      <c r="J1962" t="s">
        <v>1169</v>
      </c>
      <c r="K1962" t="str">
        <f t="shared" si="123"/>
        <v>&lt;a target="_blank" href="testing.php?uae=Fanconi-Anemia-Type-P-Slx4-Ngs-Genetic-Test"&gt;Fanconi Anemia Type P Slx4 Ngs Genetic Test&lt;/a&gt; &lt;br /&gt;</v>
      </c>
    </row>
    <row r="1963" spans="2:11">
      <c r="B1963" t="s">
        <v>5500</v>
      </c>
      <c r="C1963" t="str">
        <f t="shared" si="120"/>
        <v>Fanconi-Anemia-Xrccr2-Related-Xrcc2-Ngs-Genetic-Test</v>
      </c>
      <c r="F1963" t="s">
        <v>8415</v>
      </c>
      <c r="G1963" t="str">
        <f t="shared" si="121"/>
        <v>Fanconi-Anemia-Xrccr2-Related-Xrcc2-Ngs-Genetic-Test</v>
      </c>
      <c r="H1963" t="s">
        <v>1152</v>
      </c>
      <c r="I1963" t="str">
        <f t="shared" si="122"/>
        <v>Fanconi Anemia Xrccr2 Related Xrcc2 Ngs Genetic Test</v>
      </c>
      <c r="J1963" t="s">
        <v>1169</v>
      </c>
      <c r="K1963" t="str">
        <f t="shared" si="123"/>
        <v>&lt;a target="_blank" href="testing.php?uae=Fanconi-Anemia-Xrccr2-Related-Xrcc2-Ngs-Genetic-Test"&gt;Fanconi Anemia Xrccr2 Related Xrcc2 Ngs Genetic Test&lt;/a&gt; &lt;br /&gt;</v>
      </c>
    </row>
    <row r="1964" spans="2:11">
      <c r="B1964" t="s">
        <v>5501</v>
      </c>
      <c r="C1964" t="str">
        <f t="shared" si="120"/>
        <v>Fanconi-Anemia-Type-N-Palb2-Ngs-Genetic-Test</v>
      </c>
      <c r="F1964" t="s">
        <v>8415</v>
      </c>
      <c r="G1964" t="str">
        <f t="shared" si="121"/>
        <v>Fanconi-Anemia-Type-N-Palb2-Ngs-Genetic-Test</v>
      </c>
      <c r="H1964" t="s">
        <v>1152</v>
      </c>
      <c r="I1964" t="str">
        <f t="shared" si="122"/>
        <v>Fanconi Anemia Type N Palb2 Ngs Genetic Test</v>
      </c>
      <c r="J1964" t="s">
        <v>1169</v>
      </c>
      <c r="K1964" t="str">
        <f t="shared" si="123"/>
        <v>&lt;a target="_blank" href="testing.php?uae=Fanconi-Anemia-Type-N-Palb2-Ngs-Genetic-Test"&gt;Fanconi Anemia Type N Palb2 Ngs Genetic Test&lt;/a&gt; &lt;br /&gt;</v>
      </c>
    </row>
    <row r="1965" spans="2:11">
      <c r="B1965" t="s">
        <v>5502</v>
      </c>
      <c r="C1965" t="str">
        <f t="shared" si="120"/>
        <v>Fanconi-Anemia-Type-M-Fancm-Ngs-Genetic-Test</v>
      </c>
      <c r="F1965" t="s">
        <v>8415</v>
      </c>
      <c r="G1965" t="str">
        <f t="shared" si="121"/>
        <v>Fanconi-Anemia-Type-M-Fancm-Ngs-Genetic-Test</v>
      </c>
      <c r="H1965" t="s">
        <v>1152</v>
      </c>
      <c r="I1965" t="str">
        <f t="shared" si="122"/>
        <v>Fanconi Anemia Type M Fancm Ngs Genetic Test</v>
      </c>
      <c r="J1965" t="s">
        <v>1169</v>
      </c>
      <c r="K1965" t="str">
        <f t="shared" si="123"/>
        <v>&lt;a target="_blank" href="testing.php?uae=Fanconi-Anemia-Type-M-Fancm-Ngs-Genetic-Test"&gt;Fanconi Anemia Type M Fancm Ngs Genetic Test&lt;/a&gt; &lt;br /&gt;</v>
      </c>
    </row>
    <row r="1966" spans="2:11">
      <c r="B1966" t="s">
        <v>5503</v>
      </c>
      <c r="C1966" t="str">
        <f t="shared" si="120"/>
        <v>Fanconi-Anemia-Type-L-Fancl-Ngs-Genetic-Test</v>
      </c>
      <c r="F1966" t="s">
        <v>8415</v>
      </c>
      <c r="G1966" t="str">
        <f t="shared" si="121"/>
        <v>Fanconi-Anemia-Type-L-Fancl-Ngs-Genetic-Test</v>
      </c>
      <c r="H1966" t="s">
        <v>1152</v>
      </c>
      <c r="I1966" t="str">
        <f t="shared" si="122"/>
        <v>Fanconi Anemia Type L Fancl Ngs Genetic Test</v>
      </c>
      <c r="J1966" t="s">
        <v>1169</v>
      </c>
      <c r="K1966" t="str">
        <f t="shared" si="123"/>
        <v>&lt;a target="_blank" href="testing.php?uae=Fanconi-Anemia-Type-L-Fancl-Ngs-Genetic-Test"&gt;Fanconi Anemia Type L Fancl Ngs Genetic Test&lt;/a&gt; &lt;br /&gt;</v>
      </c>
    </row>
    <row r="1967" spans="2:11">
      <c r="B1967" t="s">
        <v>5504</v>
      </c>
      <c r="C1967" t="str">
        <f t="shared" si="120"/>
        <v>Fanconi-Anemia-Type-J-Brip1-Ngs-Genetic-Test</v>
      </c>
      <c r="F1967" t="s">
        <v>8415</v>
      </c>
      <c r="G1967" t="str">
        <f t="shared" si="121"/>
        <v>Fanconi-Anemia-Type-J-Brip1-Ngs-Genetic-Test</v>
      </c>
      <c r="H1967" t="s">
        <v>1152</v>
      </c>
      <c r="I1967" t="str">
        <f t="shared" si="122"/>
        <v>Fanconi Anemia Type J Brip1 Ngs Genetic Test</v>
      </c>
      <c r="J1967" t="s">
        <v>1169</v>
      </c>
      <c r="K1967" t="str">
        <f t="shared" si="123"/>
        <v>&lt;a target="_blank" href="testing.php?uae=Fanconi-Anemia-Type-J-Brip1-Ngs-Genetic-Test"&gt;Fanconi Anemia Type J Brip1 Ngs Genetic Test&lt;/a&gt; &lt;br /&gt;</v>
      </c>
    </row>
    <row r="1968" spans="2:11">
      <c r="B1968" t="s">
        <v>5505</v>
      </c>
      <c r="C1968" t="str">
        <f t="shared" si="120"/>
        <v>Fanconi-Anemia-Type-I-Fanci-Ngs-Genetic-Test</v>
      </c>
      <c r="F1968" t="s">
        <v>8415</v>
      </c>
      <c r="G1968" t="str">
        <f t="shared" si="121"/>
        <v>Fanconi-Anemia-Type-I-Fanci-Ngs-Genetic-Test</v>
      </c>
      <c r="H1968" t="s">
        <v>1152</v>
      </c>
      <c r="I1968" t="str">
        <f t="shared" si="122"/>
        <v>Fanconi Anemia Type I Fanci Ngs Genetic Test</v>
      </c>
      <c r="J1968" t="s">
        <v>1169</v>
      </c>
      <c r="K1968" t="str">
        <f t="shared" si="123"/>
        <v>&lt;a target="_blank" href="testing.php?uae=Fanconi-Anemia-Type-I-Fanci-Ngs-Genetic-Test"&gt;Fanconi Anemia Type I Fanci Ngs Genetic Test&lt;/a&gt; &lt;br /&gt;</v>
      </c>
    </row>
    <row r="1969" spans="2:11">
      <c r="B1969" t="s">
        <v>5506</v>
      </c>
      <c r="C1969" t="str">
        <f t="shared" si="120"/>
        <v>Fanconi-Anemia-Type-G-Fancg-Ngs-Genetic-Test</v>
      </c>
      <c r="F1969" t="s">
        <v>8415</v>
      </c>
      <c r="G1969" t="str">
        <f t="shared" si="121"/>
        <v>Fanconi-Anemia-Type-G-Fancg-Ngs-Genetic-Test</v>
      </c>
      <c r="H1969" t="s">
        <v>1152</v>
      </c>
      <c r="I1969" t="str">
        <f t="shared" si="122"/>
        <v>Fanconi Anemia Type G Fancg Ngs Genetic Test</v>
      </c>
      <c r="J1969" t="s">
        <v>1169</v>
      </c>
      <c r="K1969" t="str">
        <f t="shared" si="123"/>
        <v>&lt;a target="_blank" href="testing.php?uae=Fanconi-Anemia-Type-G-Fancg-Ngs-Genetic-Test"&gt;Fanconi Anemia Type G Fancg Ngs Genetic Test&lt;/a&gt; &lt;br /&gt;</v>
      </c>
    </row>
    <row r="1970" spans="2:11">
      <c r="B1970" t="s">
        <v>5507</v>
      </c>
      <c r="C1970" t="str">
        <f t="shared" si="120"/>
        <v>Fanconi-Anemia-Type-E-Fance-Ngs-Genetic-Test</v>
      </c>
      <c r="F1970" t="s">
        <v>8415</v>
      </c>
      <c r="G1970" t="str">
        <f t="shared" si="121"/>
        <v>Fanconi-Anemia-Type-E-Fance-Ngs-Genetic-Test</v>
      </c>
      <c r="H1970" t="s">
        <v>1152</v>
      </c>
      <c r="I1970" t="str">
        <f t="shared" si="122"/>
        <v>Fanconi Anemia Type E Fance Ngs Genetic Test</v>
      </c>
      <c r="J1970" t="s">
        <v>1169</v>
      </c>
      <c r="K1970" t="str">
        <f t="shared" si="123"/>
        <v>&lt;a target="_blank" href="testing.php?uae=Fanconi-Anemia-Type-E-Fance-Ngs-Genetic-Test"&gt;Fanconi Anemia Type E Fance Ngs Genetic Test&lt;/a&gt; &lt;br /&gt;</v>
      </c>
    </row>
    <row r="1971" spans="2:11">
      <c r="B1971" t="s">
        <v>5508</v>
      </c>
      <c r="C1971" t="str">
        <f t="shared" si="120"/>
        <v>Fanconi-Anemia-Type-F-Fancf-Ngs-Genetic-Test</v>
      </c>
      <c r="F1971" t="s">
        <v>8415</v>
      </c>
      <c r="G1971" t="str">
        <f t="shared" si="121"/>
        <v>Fanconi-Anemia-Type-F-Fancf-Ngs-Genetic-Test</v>
      </c>
      <c r="H1971" t="s">
        <v>1152</v>
      </c>
      <c r="I1971" t="str">
        <f t="shared" si="122"/>
        <v>Fanconi Anemia Type F Fancf Ngs Genetic Test</v>
      </c>
      <c r="J1971" t="s">
        <v>1169</v>
      </c>
      <c r="K1971" t="str">
        <f t="shared" si="123"/>
        <v>&lt;a target="_blank" href="testing.php?uae=Fanconi-Anemia-Type-F-Fancf-Ngs-Genetic-Test"&gt;Fanconi Anemia Type F Fancf Ngs Genetic Test&lt;/a&gt; &lt;br /&gt;</v>
      </c>
    </row>
    <row r="1972" spans="2:11">
      <c r="B1972" t="s">
        <v>5509</v>
      </c>
      <c r="C1972" t="str">
        <f t="shared" si="120"/>
        <v>Fanconi-Anemia-Type-D2-Fancd2-Ngs-Genetic-Test</v>
      </c>
      <c r="F1972" t="s">
        <v>8415</v>
      </c>
      <c r="G1972" t="str">
        <f t="shared" si="121"/>
        <v>Fanconi-Anemia-Type-D2-Fancd2-Ngs-Genetic-Test</v>
      </c>
      <c r="H1972" t="s">
        <v>1152</v>
      </c>
      <c r="I1972" t="str">
        <f t="shared" si="122"/>
        <v>Fanconi Anemia Type D2 Fancd2 Ngs Genetic Test</v>
      </c>
      <c r="J1972" t="s">
        <v>1169</v>
      </c>
      <c r="K1972" t="str">
        <f t="shared" si="123"/>
        <v>&lt;a target="_blank" href="testing.php?uae=Fanconi-Anemia-Type-D2-Fancd2-Ngs-Genetic-Test"&gt;Fanconi Anemia Type D2 Fancd2 Ngs Genetic Test&lt;/a&gt; &lt;br /&gt;</v>
      </c>
    </row>
    <row r="1973" spans="2:11">
      <c r="B1973" t="s">
        <v>5510</v>
      </c>
      <c r="C1973" t="str">
        <f t="shared" si="120"/>
        <v>Fanconi-Anemia-Type-C-Fancc-Ngs-Genetic-Test</v>
      </c>
      <c r="F1973" t="s">
        <v>8415</v>
      </c>
      <c r="G1973" t="str">
        <f t="shared" si="121"/>
        <v>Fanconi-Anemia-Type-C-Fancc-Ngs-Genetic-Test</v>
      </c>
      <c r="H1973" t="s">
        <v>1152</v>
      </c>
      <c r="I1973" t="str">
        <f t="shared" si="122"/>
        <v>Fanconi Anemia Type C Fancc Ngs Genetic Test</v>
      </c>
      <c r="J1973" t="s">
        <v>1169</v>
      </c>
      <c r="K1973" t="str">
        <f t="shared" si="123"/>
        <v>&lt;a target="_blank" href="testing.php?uae=Fanconi-Anemia-Type-C-Fancc-Ngs-Genetic-Test"&gt;Fanconi Anemia Type C Fancc Ngs Genetic Test&lt;/a&gt; &lt;br /&gt;</v>
      </c>
    </row>
    <row r="1974" spans="2:11">
      <c r="B1974" t="s">
        <v>5511</v>
      </c>
      <c r="C1974" t="str">
        <f t="shared" si="120"/>
        <v>Fanconi-Anemia-Type-D1-Brca2-Ngs-Genetic-Test</v>
      </c>
      <c r="F1974" t="s">
        <v>8415</v>
      </c>
      <c r="G1974" t="str">
        <f t="shared" si="121"/>
        <v>Fanconi-Anemia-Type-D1-Brca2-Ngs-Genetic-Test</v>
      </c>
      <c r="H1974" t="s">
        <v>1152</v>
      </c>
      <c r="I1974" t="str">
        <f t="shared" si="122"/>
        <v>Fanconi Anemia Type D1 Brca2 Ngs Genetic Test</v>
      </c>
      <c r="J1974" t="s">
        <v>1169</v>
      </c>
      <c r="K1974" t="str">
        <f t="shared" si="123"/>
        <v>&lt;a target="_blank" href="testing.php?uae=Fanconi-Anemia-Type-D1-Brca2-Ngs-Genetic-Test"&gt;Fanconi Anemia Type D1 Brca2 Ngs Genetic Test&lt;/a&gt; &lt;br /&gt;</v>
      </c>
    </row>
    <row r="1975" spans="2:11">
      <c r="B1975" t="s">
        <v>5512</v>
      </c>
      <c r="C1975" t="str">
        <f t="shared" si="120"/>
        <v>Fanconi-Anemia-Type-B-Fancb-Ngs-Genetic-Test</v>
      </c>
      <c r="F1975" t="s">
        <v>8415</v>
      </c>
      <c r="G1975" t="str">
        <f t="shared" si="121"/>
        <v>Fanconi-Anemia-Type-B-Fancb-Ngs-Genetic-Test</v>
      </c>
      <c r="H1975" t="s">
        <v>1152</v>
      </c>
      <c r="I1975" t="str">
        <f t="shared" si="122"/>
        <v>Fanconi Anemia Type B Fancb Ngs Genetic Test</v>
      </c>
      <c r="J1975" t="s">
        <v>1169</v>
      </c>
      <c r="K1975" t="str">
        <f t="shared" si="123"/>
        <v>&lt;a target="_blank" href="testing.php?uae=Fanconi-Anemia-Type-B-Fancb-Ngs-Genetic-Test"&gt;Fanconi Anemia Type B Fancb Ngs Genetic Test&lt;/a&gt; &lt;br /&gt;</v>
      </c>
    </row>
    <row r="1976" spans="2:11">
      <c r="B1976" t="s">
        <v>5513</v>
      </c>
      <c r="C1976" t="str">
        <f t="shared" si="120"/>
        <v>Fanconi-Anemia-Type-A-Fanca-Ngs-Genetic-Test</v>
      </c>
      <c r="F1976" t="s">
        <v>8415</v>
      </c>
      <c r="G1976" t="str">
        <f t="shared" si="121"/>
        <v>Fanconi-Anemia-Type-A-Fanca-Ngs-Genetic-Test</v>
      </c>
      <c r="H1976" t="s">
        <v>1152</v>
      </c>
      <c r="I1976" t="str">
        <f t="shared" si="122"/>
        <v>Fanconi Anemia Type A Fanca Ngs Genetic Test</v>
      </c>
      <c r="J1976" t="s">
        <v>1169</v>
      </c>
      <c r="K1976" t="str">
        <f t="shared" si="123"/>
        <v>&lt;a target="_blank" href="testing.php?uae=Fanconi-Anemia-Type-A-Fanca-Ngs-Genetic-Test"&gt;Fanconi Anemia Type A Fanca Ngs Genetic Test&lt;/a&gt; &lt;br /&gt;</v>
      </c>
    </row>
    <row r="1977" spans="2:11">
      <c r="B1977" t="s">
        <v>5514</v>
      </c>
      <c r="C1977" t="str">
        <f t="shared" si="120"/>
        <v>Factor-V-Deficiency-F5-Ngs-Genetic-Test</v>
      </c>
      <c r="F1977" t="s">
        <v>8415</v>
      </c>
      <c r="G1977" t="str">
        <f t="shared" si="121"/>
        <v>Factor-V-Deficiency-F5-Ngs-Genetic-Test</v>
      </c>
      <c r="H1977" t="s">
        <v>1152</v>
      </c>
      <c r="I1977" t="str">
        <f t="shared" si="122"/>
        <v>Factor V Deficiency F5 Ngs Genetic Test</v>
      </c>
      <c r="J1977" t="s">
        <v>1169</v>
      </c>
      <c r="K1977" t="str">
        <f t="shared" si="123"/>
        <v>&lt;a target="_blank" href="testing.php?uae=Factor-V-Deficiency-F5-Ngs-Genetic-Test"&gt;Factor V Deficiency F5 Ngs Genetic Test&lt;/a&gt; &lt;br /&gt;</v>
      </c>
    </row>
    <row r="1978" spans="2:11">
      <c r="B1978" t="s">
        <v>5515</v>
      </c>
      <c r="C1978" t="str">
        <f t="shared" si="120"/>
        <v>Factor-Xiiib-Deficiency-F13B-Ngs-Genetic-Test</v>
      </c>
      <c r="F1978" t="s">
        <v>8415</v>
      </c>
      <c r="G1978" t="str">
        <f t="shared" si="121"/>
        <v>Factor-Xiiib-Deficiency-F13B-Ngs-Genetic-Test</v>
      </c>
      <c r="H1978" t="s">
        <v>1152</v>
      </c>
      <c r="I1978" t="str">
        <f t="shared" si="122"/>
        <v>Factor Xiiib Deficiency F13B Ngs Genetic Test</v>
      </c>
      <c r="J1978" t="s">
        <v>1169</v>
      </c>
      <c r="K1978" t="str">
        <f t="shared" si="123"/>
        <v>&lt;a target="_blank" href="testing.php?uae=Factor-Xiiib-Deficiency-F13B-Ngs-Genetic-Test"&gt;Factor Xiiib Deficiency F13B Ngs Genetic Test&lt;/a&gt; &lt;br /&gt;</v>
      </c>
    </row>
    <row r="1979" spans="2:11">
      <c r="B1979" t="s">
        <v>5516</v>
      </c>
      <c r="C1979" t="str">
        <f t="shared" si="120"/>
        <v>Factor-Ii-Deficiency-F2-Ngs-Genetic-Test</v>
      </c>
      <c r="F1979" t="s">
        <v>8415</v>
      </c>
      <c r="G1979" t="str">
        <f t="shared" si="121"/>
        <v>Factor-Ii-Deficiency-F2-Ngs-Genetic-Test</v>
      </c>
      <c r="H1979" t="s">
        <v>1152</v>
      </c>
      <c r="I1979" t="str">
        <f t="shared" si="122"/>
        <v>Factor Ii Deficiency F2 Ngs Genetic Test</v>
      </c>
      <c r="J1979" t="s">
        <v>1169</v>
      </c>
      <c r="K1979" t="str">
        <f t="shared" si="123"/>
        <v>&lt;a target="_blank" href="testing.php?uae=Factor-Ii-Deficiency-F2-Ngs-Genetic-Test"&gt;Factor Ii Deficiency F2 Ngs Genetic Test&lt;/a&gt; &lt;br /&gt;</v>
      </c>
    </row>
    <row r="1980" spans="2:11">
      <c r="B1980" t="s">
        <v>5517</v>
      </c>
      <c r="C1980" t="str">
        <f t="shared" si="120"/>
        <v>Fabry-Disease-Gla-Ngs-Genetic-Test</v>
      </c>
      <c r="F1980" t="s">
        <v>8415</v>
      </c>
      <c r="G1980" t="str">
        <f t="shared" si="121"/>
        <v>Fabry-Disease-Gla-Ngs-Genetic-Test</v>
      </c>
      <c r="H1980" t="s">
        <v>1152</v>
      </c>
      <c r="I1980" t="str">
        <f t="shared" si="122"/>
        <v>Fabry Disease Gla Ngs Genetic Test</v>
      </c>
      <c r="J1980" t="s">
        <v>1169</v>
      </c>
      <c r="K1980" t="str">
        <f t="shared" si="123"/>
        <v>&lt;a target="_blank" href="testing.php?uae=Fabry-Disease-Gla-Ngs-Genetic-Test"&gt;Fabry Disease Gla Ngs Genetic Test&lt;/a&gt; &lt;br /&gt;</v>
      </c>
    </row>
    <row r="1981" spans="2:11">
      <c r="B1981" t="s">
        <v>5518</v>
      </c>
      <c r="C1981" t="str">
        <f t="shared" si="120"/>
        <v>Enterokinase-Deficiency-Tmprss15-Ngs-Genetic-Test</v>
      </c>
      <c r="F1981" t="s">
        <v>8415</v>
      </c>
      <c r="G1981" t="str">
        <f t="shared" si="121"/>
        <v>Enterokinase-Deficiency-Tmprss15-Ngs-Genetic-Test</v>
      </c>
      <c r="H1981" t="s">
        <v>1152</v>
      </c>
      <c r="I1981" t="str">
        <f t="shared" si="122"/>
        <v>Enterokinase Deficiency Tmprss15 Ngs Genetic Test</v>
      </c>
      <c r="J1981" t="s">
        <v>1169</v>
      </c>
      <c r="K1981" t="str">
        <f t="shared" si="123"/>
        <v>&lt;a target="_blank" href="testing.php?uae=Enterokinase-Deficiency-Tmprss15-Ngs-Genetic-Test"&gt;Enterokinase Deficiency Tmprss15 Ngs Genetic Test&lt;/a&gt; &lt;br /&gt;</v>
      </c>
    </row>
    <row r="1982" spans="2:11">
      <c r="B1982" t="s">
        <v>5519</v>
      </c>
      <c r="C1982" t="str">
        <f t="shared" si="120"/>
        <v>Erythrocyte-Lactate-Transporter-Defect-Slc16A1-Ngs-Genetic-Test</v>
      </c>
      <c r="F1982" t="s">
        <v>8415</v>
      </c>
      <c r="G1982" t="str">
        <f t="shared" si="121"/>
        <v>Erythrocyte-Lactate-Transporter-Defect-Slc16A1-Ngs-Genetic-Test</v>
      </c>
      <c r="H1982" t="s">
        <v>1152</v>
      </c>
      <c r="I1982" t="str">
        <f t="shared" si="122"/>
        <v>Erythrocyte Lactate Transporter Defect Slc16A1 Ngs Genetic Test</v>
      </c>
      <c r="J1982" t="s">
        <v>1169</v>
      </c>
      <c r="K1982" t="str">
        <f t="shared" si="123"/>
        <v>&lt;a target="_blank" href="testing.php?uae=Erythrocyte-Lactate-Transporter-Defect-Slc16A1-Ngs-Genetic-Test"&gt;Erythrocyte Lactate Transporter Defect Slc16A1 Ngs Genetic Test&lt;/a&gt; &lt;br /&gt;</v>
      </c>
    </row>
    <row r="1983" spans="2:11">
      <c r="B1983" t="s">
        <v>5520</v>
      </c>
      <c r="C1983" t="str">
        <f t="shared" si="120"/>
        <v>Efavirenz-Poor-Metabolism-Of-Cyp2B6-Ngs-Genetic-Test</v>
      </c>
      <c r="F1983" t="s">
        <v>8415</v>
      </c>
      <c r="G1983" t="str">
        <f t="shared" si="121"/>
        <v>Efavirenz-Poor-Metabolism-Of-Cyp2B6-Ngs-Genetic-Test</v>
      </c>
      <c r="H1983" t="s">
        <v>1152</v>
      </c>
      <c r="I1983" t="str">
        <f t="shared" si="122"/>
        <v>Efavirenz Poor Metabolism Of Cyp2B6 Ngs Genetic Test</v>
      </c>
      <c r="J1983" t="s">
        <v>1169</v>
      </c>
      <c r="K1983" t="str">
        <f t="shared" si="123"/>
        <v>&lt;a target="_blank" href="testing.php?uae=Efavirenz-Poor-Metabolism-Of-Cyp2B6-Ngs-Genetic-Test"&gt;Efavirenz Poor Metabolism Of Cyp2B6 Ngs Genetic Test&lt;/a&gt; &lt;br /&gt;</v>
      </c>
    </row>
    <row r="1984" spans="2:11">
      <c r="B1984" t="s">
        <v>5521</v>
      </c>
      <c r="C1984" t="str">
        <f t="shared" si="120"/>
        <v>Dimethylglycine-Dehydrogenase-Deficiency-Dmgdh-Ngs-Genetic-Test</v>
      </c>
      <c r="F1984" t="s">
        <v>8415</v>
      </c>
      <c r="G1984" t="str">
        <f t="shared" si="121"/>
        <v>Dimethylglycine-Dehydrogenase-Deficiency-Dmgdh-Ngs-Genetic-Test</v>
      </c>
      <c r="H1984" t="s">
        <v>1152</v>
      </c>
      <c r="I1984" t="str">
        <f t="shared" si="122"/>
        <v>Dimethylglycine Dehydrogenase Deficiency Dmgdh Ngs Genetic Test</v>
      </c>
      <c r="J1984" t="s">
        <v>1169</v>
      </c>
      <c r="K1984" t="str">
        <f t="shared" si="123"/>
        <v>&lt;a target="_blank" href="testing.php?uae=Dimethylglycine-Dehydrogenase-Deficiency-Dmgdh-Ngs-Genetic-Test"&gt;Dimethylglycine Dehydrogenase Deficiency Dmgdh Ngs Genetic Test&lt;/a&gt; &lt;br /&gt;</v>
      </c>
    </row>
    <row r="1985" spans="2:11">
      <c r="B1985" t="s">
        <v>5522</v>
      </c>
      <c r="C1985" t="str">
        <f t="shared" si="120"/>
        <v>Dyggve-Melchior-Clausen-Disease-Dym-Ngs-Genetic-Test</v>
      </c>
      <c r="F1985" t="s">
        <v>8415</v>
      </c>
      <c r="G1985" t="str">
        <f t="shared" si="121"/>
        <v>Dyggve-Melchior-Clausen-Disease-Dym-Ngs-Genetic-Test</v>
      </c>
      <c r="H1985" t="s">
        <v>1152</v>
      </c>
      <c r="I1985" t="str">
        <f t="shared" si="122"/>
        <v>Dyggve Melchior Clausen Disease Dym Ngs Genetic Test</v>
      </c>
      <c r="J1985" t="s">
        <v>1169</v>
      </c>
      <c r="K1985" t="str">
        <f t="shared" si="123"/>
        <v>&lt;a target="_blank" href="testing.php?uae=Dyggve-Melchior-Clausen-Disease-Dym-Ngs-Genetic-Test"&gt;Dyggve Melchior Clausen Disease Dym Ngs Genetic Test&lt;/a&gt; &lt;br /&gt;</v>
      </c>
    </row>
    <row r="1986" spans="2:11">
      <c r="B1986" t="s">
        <v>5523</v>
      </c>
      <c r="C1986" t="str">
        <f t="shared" si="120"/>
        <v>Dihydropyrimidinuria-Dpys-Ngs-Genetic-Test</v>
      </c>
      <c r="F1986" t="s">
        <v>8415</v>
      </c>
      <c r="G1986" t="str">
        <f t="shared" si="121"/>
        <v>Dihydropyrimidinuria-Dpys-Ngs-Genetic-Test</v>
      </c>
      <c r="H1986" t="s">
        <v>1152</v>
      </c>
      <c r="I1986" t="str">
        <f t="shared" si="122"/>
        <v>Dihydropyrimidinuria Dpys Ngs Genetic Test</v>
      </c>
      <c r="J1986" t="s">
        <v>1169</v>
      </c>
      <c r="K1986" t="str">
        <f t="shared" si="123"/>
        <v>&lt;a target="_blank" href="testing.php?uae=Dihydropyrimidinuria-Dpys-Ngs-Genetic-Test"&gt;Dihydropyrimidinuria Dpys Ngs Genetic Test&lt;/a&gt; &lt;br /&gt;</v>
      </c>
    </row>
    <row r="1987" spans="2:11">
      <c r="B1987" t="s">
        <v>5524</v>
      </c>
      <c r="C1987" t="str">
        <f t="shared" si="120"/>
        <v>Dihydropyrimidine-Dehydrogenase-Deficiency-Dpyd-Ngs-Genetic-Test</v>
      </c>
      <c r="F1987" t="s">
        <v>8415</v>
      </c>
      <c r="G1987" t="str">
        <f t="shared" si="121"/>
        <v>Dihydropyrimidine-Dehydrogenase-Deficiency-Dpyd-Ngs-Genetic-Test</v>
      </c>
      <c r="H1987" t="s">
        <v>1152</v>
      </c>
      <c r="I1987" t="str">
        <f t="shared" si="122"/>
        <v>Dihydropyrimidine Dehydrogenase Deficiency Dpyd Ngs Genetic Test</v>
      </c>
      <c r="J1987" t="s">
        <v>1169</v>
      </c>
      <c r="K1987" t="str">
        <f t="shared" si="123"/>
        <v>&lt;a target="_blank" href="testing.php?uae=Dihydropyrimidine-Dehydrogenase-Deficiency-Dpyd-Ngs-Genetic-Test"&gt;Dihydropyrimidine Dehydrogenase Deficiency Dpyd Ngs Genetic Test&lt;/a&gt; &lt;br /&gt;</v>
      </c>
    </row>
    <row r="1988" spans="2:11">
      <c r="B1988" t="s">
        <v>5525</v>
      </c>
      <c r="C1988" t="str">
        <f t="shared" si="120"/>
        <v>Diarrhea-Type-4-Malabsorptive-Congenital-Neurog3-Ngs-Genetic-Test</v>
      </c>
      <c r="F1988" t="s">
        <v>8415</v>
      </c>
      <c r="G1988" t="str">
        <f t="shared" si="121"/>
        <v>Diarrhea-Type-4-Malabsorptive-Congenital-Neurog3-Ngs-Genetic-Test</v>
      </c>
      <c r="H1988" t="s">
        <v>1152</v>
      </c>
      <c r="I1988" t="str">
        <f t="shared" si="122"/>
        <v>Diarrhea Type 4 Malabsorptive Congenital Neurog3 Ngs Genetic Test</v>
      </c>
      <c r="J1988" t="s">
        <v>1169</v>
      </c>
      <c r="K1988" t="str">
        <f t="shared" si="123"/>
        <v>&lt;a target="_blank" href="testing.php?uae=Diarrhea-Type-4-Malabsorptive-Congenital-Neurog3-Ngs-Genetic-Test"&gt;Diarrhea Type 4 Malabsorptive Congenital Neurog3 Ngs Genetic Test&lt;/a&gt; &lt;br /&gt;</v>
      </c>
    </row>
    <row r="1989" spans="2:11">
      <c r="B1989" t="s">
        <v>5526</v>
      </c>
      <c r="C1989" t="str">
        <f t="shared" ref="C1989:C2052" si="124">PROPER(B1989)</f>
        <v>Diarrhea-Type-3-Secretory-Sodium-Congenital-Syndromic-Spint2-Ngs-Genetic-Test</v>
      </c>
      <c r="F1989" t="s">
        <v>8415</v>
      </c>
      <c r="G1989" t="str">
        <f t="shared" ref="G1989:G2052" si="125">C1989</f>
        <v>Diarrhea-Type-3-Secretory-Sodium-Congenital-Syndromic-Spint2-Ngs-Genetic-Test</v>
      </c>
      <c r="H1989" t="s">
        <v>1152</v>
      </c>
      <c r="I1989" t="str">
        <f t="shared" ref="I1989:I2052" si="126">SUBSTITUTE(C1989,"-"," ")</f>
        <v>Diarrhea Type 3 Secretory Sodium Congenital Syndromic Spint2 Ngs Genetic Test</v>
      </c>
      <c r="J1989" t="s">
        <v>1169</v>
      </c>
      <c r="K1989" t="str">
        <f t="shared" ref="K1989:K2052" si="127">CONCATENATE(F1989,G1989,H1989,I1989,J1989)</f>
        <v>&lt;a target="_blank" href="testing.php?uae=Diarrhea-Type-3-Secretory-Sodium-Congenital-Syndromic-Spint2-Ngs-Genetic-Test"&gt;Diarrhea Type 3 Secretory Sodium Congenital Syndromic Spint2 Ngs Genetic Test&lt;/a&gt; &lt;br /&gt;</v>
      </c>
    </row>
    <row r="1990" spans="2:11">
      <c r="B1990" t="s">
        <v>5527</v>
      </c>
      <c r="C1990" t="str">
        <f t="shared" si="124"/>
        <v>Diabetes-Igf2-Related-Igf2-Ngs-Genetic-Test</v>
      </c>
      <c r="F1990" t="s">
        <v>8415</v>
      </c>
      <c r="G1990" t="str">
        <f t="shared" si="125"/>
        <v>Diabetes-Igf2-Related-Igf2-Ngs-Genetic-Test</v>
      </c>
      <c r="H1990" t="s">
        <v>1152</v>
      </c>
      <c r="I1990" t="str">
        <f t="shared" si="126"/>
        <v>Diabetes Igf2 Related Igf2 Ngs Genetic Test</v>
      </c>
      <c r="J1990" t="s">
        <v>1169</v>
      </c>
      <c r="K1990" t="str">
        <f t="shared" si="127"/>
        <v>&lt;a target="_blank" href="testing.php?uae=Diabetes-Igf2-Related-Igf2-Ngs-Genetic-Test"&gt;Diabetes Igf2 Related Igf2 Ngs Genetic Test&lt;/a&gt; &lt;br /&gt;</v>
      </c>
    </row>
    <row r="1991" spans="2:11">
      <c r="B1991" t="s">
        <v>5528</v>
      </c>
      <c r="C1991" t="str">
        <f t="shared" si="124"/>
        <v>Diarrhea-Type-1-Secretory-Chloride-Congenital-Slc26A3-Ngs-Genetic-Test</v>
      </c>
      <c r="F1991" t="s">
        <v>8415</v>
      </c>
      <c r="G1991" t="str">
        <f t="shared" si="125"/>
        <v>Diarrhea-Type-1-Secretory-Chloride-Congenital-Slc26A3-Ngs-Genetic-Test</v>
      </c>
      <c r="H1991" t="s">
        <v>1152</v>
      </c>
      <c r="I1991" t="str">
        <f t="shared" si="126"/>
        <v>Diarrhea Type 1 Secretory Chloride Congenital Slc26A3 Ngs Genetic Test</v>
      </c>
      <c r="J1991" t="s">
        <v>1169</v>
      </c>
      <c r="K1991" t="str">
        <f t="shared" si="127"/>
        <v>&lt;a target="_blank" href="testing.php?uae=Diarrhea-Type-1-Secretory-Chloride-Congenital-Slc26A3-Ngs-Genetic-Test"&gt;Diarrhea Type 1 Secretory Chloride Congenital Slc26A3 Ngs Genetic Test&lt;/a&gt; &lt;br /&gt;</v>
      </c>
    </row>
    <row r="1992" spans="2:11">
      <c r="B1992" t="s">
        <v>5529</v>
      </c>
      <c r="C1992" t="str">
        <f t="shared" si="124"/>
        <v>Diabetes-Mellitus-Transient-Neonatal-Type-2-Abcc8-Ngs-Genetic-Test</v>
      </c>
      <c r="F1992" t="s">
        <v>8415</v>
      </c>
      <c r="G1992" t="str">
        <f t="shared" si="125"/>
        <v>Diabetes-Mellitus-Transient-Neonatal-Type-2-Abcc8-Ngs-Genetic-Test</v>
      </c>
      <c r="H1992" t="s">
        <v>1152</v>
      </c>
      <c r="I1992" t="str">
        <f t="shared" si="126"/>
        <v>Diabetes Mellitus Transient Neonatal Type 2 Abcc8 Ngs Genetic Test</v>
      </c>
      <c r="J1992" t="s">
        <v>1169</v>
      </c>
      <c r="K1992" t="str">
        <f t="shared" si="127"/>
        <v>&lt;a target="_blank" href="testing.php?uae=Diabetes-Mellitus-Transient-Neonatal-Type-2-Abcc8-Ngs-Genetic-Test"&gt;Diabetes Mellitus Transient Neonatal Type 2 Abcc8 Ngs Genetic Test&lt;/a&gt; &lt;br /&gt;</v>
      </c>
    </row>
    <row r="1993" spans="2:11">
      <c r="B1993" t="s">
        <v>5530</v>
      </c>
      <c r="C1993" t="str">
        <f t="shared" si="124"/>
        <v>Diabetes-Mellitus-Noninsulin-Dependent-Kcnj11-Ngs-Genetic-Test</v>
      </c>
      <c r="F1993" t="s">
        <v>8415</v>
      </c>
      <c r="G1993" t="str">
        <f t="shared" si="125"/>
        <v>Diabetes-Mellitus-Noninsulin-Dependent-Kcnj11-Ngs-Genetic-Test</v>
      </c>
      <c r="H1993" t="s">
        <v>1152</v>
      </c>
      <c r="I1993" t="str">
        <f t="shared" si="126"/>
        <v>Diabetes Mellitus Noninsulin Dependent Kcnj11 Ngs Genetic Test</v>
      </c>
      <c r="J1993" t="s">
        <v>1169</v>
      </c>
      <c r="K1993" t="str">
        <f t="shared" si="127"/>
        <v>&lt;a target="_blank" href="testing.php?uae=Diabetes-Mellitus-Noninsulin-Dependent-Kcnj11-Ngs-Genetic-Test"&gt;Diabetes Mellitus Noninsulin Dependent Kcnj11 Ngs Genetic Test&lt;/a&gt; &lt;br /&gt;</v>
      </c>
    </row>
    <row r="1994" spans="2:11">
      <c r="B1994" t="s">
        <v>5531</v>
      </c>
      <c r="C1994" t="str">
        <f t="shared" si="124"/>
        <v>Diabetes-Mellitus-Permanent-Neonatal-Abcc8-Ngs-Genetic-Test</v>
      </c>
      <c r="F1994" t="s">
        <v>8415</v>
      </c>
      <c r="G1994" t="str">
        <f t="shared" si="125"/>
        <v>Diabetes-Mellitus-Permanent-Neonatal-Abcc8-Ngs-Genetic-Test</v>
      </c>
      <c r="H1994" t="s">
        <v>1152</v>
      </c>
      <c r="I1994" t="str">
        <f t="shared" si="126"/>
        <v>Diabetes Mellitus Permanent Neonatal Abcc8 Ngs Genetic Test</v>
      </c>
      <c r="J1994" t="s">
        <v>1169</v>
      </c>
      <c r="K1994" t="str">
        <f t="shared" si="127"/>
        <v>&lt;a target="_blank" href="testing.php?uae=Diabetes-Mellitus-Permanent-Neonatal-Abcc8-Ngs-Genetic-Test"&gt;Diabetes Mellitus Permanent Neonatal Abcc8 Ngs Genetic Test&lt;/a&gt; &lt;br /&gt;</v>
      </c>
    </row>
    <row r="1995" spans="2:11">
      <c r="B1995" t="s">
        <v>5532</v>
      </c>
      <c r="C1995" t="str">
        <f t="shared" si="124"/>
        <v>Diabetes-Mellitus-Noninsulin-Dependent-Akt2-Ngs-Genetic-Test</v>
      </c>
      <c r="F1995" t="s">
        <v>8415</v>
      </c>
      <c r="G1995" t="str">
        <f t="shared" si="125"/>
        <v>Diabetes-Mellitus-Noninsulin-Dependent-Akt2-Ngs-Genetic-Test</v>
      </c>
      <c r="H1995" t="s">
        <v>1152</v>
      </c>
      <c r="I1995" t="str">
        <f t="shared" si="126"/>
        <v>Diabetes Mellitus Noninsulin Dependent Akt2 Ngs Genetic Test</v>
      </c>
      <c r="J1995" t="s">
        <v>1169</v>
      </c>
      <c r="K1995" t="str">
        <f t="shared" si="127"/>
        <v>&lt;a target="_blank" href="testing.php?uae=Diabetes-Mellitus-Noninsulin-Dependent-Akt2-Ngs-Genetic-Test"&gt;Diabetes Mellitus Noninsulin Dependent Akt2 Ngs Genetic Test&lt;/a&gt; &lt;br /&gt;</v>
      </c>
    </row>
    <row r="1996" spans="2:11">
      <c r="B1996" t="s">
        <v>5533</v>
      </c>
      <c r="C1996" t="str">
        <f t="shared" si="124"/>
        <v>Diabetes-Mellitus-Noninsulin-Dependent-Abcc8-Ngs-Genetic-Test</v>
      </c>
      <c r="F1996" t="s">
        <v>8415</v>
      </c>
      <c r="G1996" t="str">
        <f t="shared" si="125"/>
        <v>Diabetes-Mellitus-Noninsulin-Dependent-Abcc8-Ngs-Genetic-Test</v>
      </c>
      <c r="H1996" t="s">
        <v>1152</v>
      </c>
      <c r="I1996" t="str">
        <f t="shared" si="126"/>
        <v>Diabetes Mellitus Noninsulin Dependent Abcc8 Ngs Genetic Test</v>
      </c>
      <c r="J1996" t="s">
        <v>1169</v>
      </c>
      <c r="K1996" t="str">
        <f t="shared" si="127"/>
        <v>&lt;a target="_blank" href="testing.php?uae=Diabetes-Mellitus-Noninsulin-Dependent-Abcc8-Ngs-Genetic-Test"&gt;Diabetes Mellitus Noninsulin Dependent Abcc8 Ngs Genetic Test&lt;/a&gt; &lt;br /&gt;</v>
      </c>
    </row>
    <row r="1997" spans="2:11">
      <c r="B1997" t="s">
        <v>5534</v>
      </c>
      <c r="C1997" t="str">
        <f t="shared" si="124"/>
        <v>Diabetes-Mellitus-Insulin-Resistant-With-Acanthosis-Nigricans-Insr-Ngs-Genetic-Test</v>
      </c>
      <c r="F1997" t="s">
        <v>8415</v>
      </c>
      <c r="G1997" t="str">
        <f t="shared" si="125"/>
        <v>Diabetes-Mellitus-Insulin-Resistant-With-Acanthosis-Nigricans-Insr-Ngs-Genetic-Test</v>
      </c>
      <c r="H1997" t="s">
        <v>1152</v>
      </c>
      <c r="I1997" t="str">
        <f t="shared" si="126"/>
        <v>Diabetes Mellitus Insulin Resistant With Acanthosis Nigricans Insr Ngs Genetic Test</v>
      </c>
      <c r="J1997" t="s">
        <v>1169</v>
      </c>
      <c r="K1997" t="str">
        <f t="shared" si="127"/>
        <v>&lt;a target="_blank" href="testing.php?uae=Diabetes-Mellitus-Insulin-Resistant-With-Acanthosis-Nigricans-Insr-Ngs-Genetic-Test"&gt;Diabetes Mellitus Insulin Resistant With Acanthosis Nigricans Insr Ngs Genetic Test&lt;/a&gt; &lt;br /&gt;</v>
      </c>
    </row>
    <row r="1998" spans="2:11">
      <c r="B1998" t="s">
        <v>5535</v>
      </c>
      <c r="C1998" t="str">
        <f t="shared" si="124"/>
        <v>Diabetes-Mellitus-Neonatal-Glis3-Ngs-Genetic-Test</v>
      </c>
      <c r="F1998" t="s">
        <v>8415</v>
      </c>
      <c r="G1998" t="str">
        <f t="shared" si="125"/>
        <v>Diabetes-Mellitus-Neonatal-Glis3-Ngs-Genetic-Test</v>
      </c>
      <c r="H1998" t="s">
        <v>1152</v>
      </c>
      <c r="I1998" t="str">
        <f t="shared" si="126"/>
        <v>Diabetes Mellitus Neonatal Glis3 Ngs Genetic Test</v>
      </c>
      <c r="J1998" t="s">
        <v>1169</v>
      </c>
      <c r="K1998" t="str">
        <f t="shared" si="127"/>
        <v>&lt;a target="_blank" href="testing.php?uae=Diabetes-Mellitus-Neonatal-Glis3-Ngs-Genetic-Test"&gt;Diabetes Mellitus Neonatal Glis3 Ngs Genetic Test&lt;/a&gt; &lt;br /&gt;</v>
      </c>
    </row>
    <row r="1999" spans="2:11">
      <c r="B1999" t="s">
        <v>5536</v>
      </c>
      <c r="C1999" t="str">
        <f t="shared" si="124"/>
        <v>Diabetes-Mellitus-Insulin-Dependent-Type-20-Hnf1A-Ngs-Genetic-Test</v>
      </c>
      <c r="F1999" t="s">
        <v>8415</v>
      </c>
      <c r="G1999" t="str">
        <f t="shared" si="125"/>
        <v>Diabetes-Mellitus-Insulin-Dependent-Type-20-Hnf1A-Ngs-Genetic-Test</v>
      </c>
      <c r="H1999" t="s">
        <v>1152</v>
      </c>
      <c r="I1999" t="str">
        <f t="shared" si="126"/>
        <v>Diabetes Mellitus Insulin Dependent Type 20 Hnf1A Ngs Genetic Test</v>
      </c>
      <c r="J1999" t="s">
        <v>1169</v>
      </c>
      <c r="K1999" t="str">
        <f t="shared" si="127"/>
        <v>&lt;a target="_blank" href="testing.php?uae=Diabetes-Mellitus-Insulin-Dependent-Type-20-Hnf1A-Ngs-Genetic-Test"&gt;Diabetes Mellitus Insulin Dependent Type 20 Hnf1A Ngs Genetic Test&lt;/a&gt; &lt;br /&gt;</v>
      </c>
    </row>
    <row r="2000" spans="2:11">
      <c r="B2000" t="s">
        <v>5537</v>
      </c>
      <c r="C2000" t="str">
        <f t="shared" si="124"/>
        <v>Diabetes-Mellitus-Type-1-Ins-Ngs-Genetic-Test</v>
      </c>
      <c r="F2000" t="s">
        <v>8415</v>
      </c>
      <c r="G2000" t="str">
        <f t="shared" si="125"/>
        <v>Diabetes-Mellitus-Type-1-Ins-Ngs-Genetic-Test</v>
      </c>
      <c r="H2000" t="s">
        <v>1152</v>
      </c>
      <c r="I2000" t="str">
        <f t="shared" si="126"/>
        <v>Diabetes Mellitus Type 1 Ins Ngs Genetic Test</v>
      </c>
      <c r="J2000" t="s">
        <v>1169</v>
      </c>
      <c r="K2000" t="str">
        <f t="shared" si="127"/>
        <v>&lt;a target="_blank" href="testing.php?uae=Diabetes-Mellitus-Type-1-Ins-Ngs-Genetic-Test"&gt;Diabetes Mellitus Type 1 Ins Ngs Genetic Test&lt;/a&gt; &lt;br /&gt;</v>
      </c>
    </row>
    <row r="2001" spans="2:11">
      <c r="B2001" t="s">
        <v>5538</v>
      </c>
      <c r="C2001" t="str">
        <f t="shared" si="124"/>
        <v>Diabetes-Insipidus-Nephrogenic-X-Linked-Avpr2-Ngs-Genetic-Test</v>
      </c>
      <c r="F2001" t="s">
        <v>8415</v>
      </c>
      <c r="G2001" t="str">
        <f t="shared" si="125"/>
        <v>Diabetes-Insipidus-Nephrogenic-X-Linked-Avpr2-Ngs-Genetic-Test</v>
      </c>
      <c r="H2001" t="s">
        <v>1152</v>
      </c>
      <c r="I2001" t="str">
        <f t="shared" si="126"/>
        <v>Diabetes Insipidus Nephrogenic X Linked Avpr2 Ngs Genetic Test</v>
      </c>
      <c r="J2001" t="s">
        <v>1169</v>
      </c>
      <c r="K2001" t="str">
        <f t="shared" si="127"/>
        <v>&lt;a target="_blank" href="testing.php?uae=Diabetes-Insipidus-Nephrogenic-X-Linked-Avpr2-Ngs-Genetic-Test"&gt;Diabetes Insipidus Nephrogenic X Linked Avpr2 Ngs Genetic Test&lt;/a&gt; &lt;br /&gt;</v>
      </c>
    </row>
    <row r="2002" spans="2:11">
      <c r="B2002" t="s">
        <v>5539</v>
      </c>
      <c r="C2002" t="str">
        <f t="shared" si="124"/>
        <v>Diabetes-Insipidus-Neurohypophyseal-Avp-Ngs-Genetic-Test</v>
      </c>
      <c r="F2002" t="s">
        <v>8415</v>
      </c>
      <c r="G2002" t="str">
        <f t="shared" si="125"/>
        <v>Diabetes-Insipidus-Neurohypophyseal-Avp-Ngs-Genetic-Test</v>
      </c>
      <c r="H2002" t="s">
        <v>1152</v>
      </c>
      <c r="I2002" t="str">
        <f t="shared" si="126"/>
        <v>Diabetes Insipidus Neurohypophyseal Avp Ngs Genetic Test</v>
      </c>
      <c r="J2002" t="s">
        <v>1169</v>
      </c>
      <c r="K2002" t="str">
        <f t="shared" si="127"/>
        <v>&lt;a target="_blank" href="testing.php?uae=Diabetes-Insipidus-Neurohypophyseal-Avp-Ngs-Genetic-Test"&gt;Diabetes Insipidus Neurohypophyseal Avp Ngs Genetic Test&lt;/a&gt; &lt;br /&gt;</v>
      </c>
    </row>
    <row r="2003" spans="2:11">
      <c r="B2003" t="s">
        <v>5540</v>
      </c>
      <c r="C2003" t="str">
        <f t="shared" si="124"/>
        <v>D-Glyceric-Aciduria-Glyctk-Ngs-Genetic-Test</v>
      </c>
      <c r="F2003" t="s">
        <v>8415</v>
      </c>
      <c r="G2003" t="str">
        <f t="shared" si="125"/>
        <v>D-Glyceric-Aciduria-Glyctk-Ngs-Genetic-Test</v>
      </c>
      <c r="H2003" t="s">
        <v>1152</v>
      </c>
      <c r="I2003" t="str">
        <f t="shared" si="126"/>
        <v>D Glyceric Aciduria Glyctk Ngs Genetic Test</v>
      </c>
      <c r="J2003" t="s">
        <v>1169</v>
      </c>
      <c r="K2003" t="str">
        <f t="shared" si="127"/>
        <v>&lt;a target="_blank" href="testing.php?uae=D-Glyceric-Aciduria-Glyctk-Ngs-Genetic-Test"&gt;D Glyceric Aciduria Glyctk Ngs Genetic Test&lt;/a&gt; &lt;br /&gt;</v>
      </c>
    </row>
    <row r="2004" spans="2:11">
      <c r="B2004" t="s">
        <v>5541</v>
      </c>
      <c r="C2004" t="str">
        <f t="shared" si="124"/>
        <v>D-2-Hydroxyglutaric-Aciduria-Type-2-Idh2-Ngs-Genetic-Test</v>
      </c>
      <c r="F2004" t="s">
        <v>8415</v>
      </c>
      <c r="G2004" t="str">
        <f t="shared" si="125"/>
        <v>D-2-Hydroxyglutaric-Aciduria-Type-2-Idh2-Ngs-Genetic-Test</v>
      </c>
      <c r="H2004" t="s">
        <v>1152</v>
      </c>
      <c r="I2004" t="str">
        <f t="shared" si="126"/>
        <v>D 2 Hydroxyglutaric Aciduria Type 2 Idh2 Ngs Genetic Test</v>
      </c>
      <c r="J2004" t="s">
        <v>1169</v>
      </c>
      <c r="K2004" t="str">
        <f t="shared" si="127"/>
        <v>&lt;a target="_blank" href="testing.php?uae=D-2-Hydroxyglutaric-Aciduria-Type-2-Idh2-Ngs-Genetic-Test"&gt;D 2 Hydroxyglutaric Aciduria Type 2 Idh2 Ngs Genetic Test&lt;/a&gt; &lt;br /&gt;</v>
      </c>
    </row>
    <row r="2005" spans="2:11">
      <c r="B2005" t="s">
        <v>5542</v>
      </c>
      <c r="C2005" t="str">
        <f t="shared" si="124"/>
        <v>D-Bifunctional-Protein-Deficiency-Hsd17B4-Ngs-Genetic-Test-2</v>
      </c>
      <c r="F2005" t="s">
        <v>8415</v>
      </c>
      <c r="G2005" t="str">
        <f t="shared" si="125"/>
        <v>D-Bifunctional-Protein-Deficiency-Hsd17B4-Ngs-Genetic-Test-2</v>
      </c>
      <c r="H2005" t="s">
        <v>1152</v>
      </c>
      <c r="I2005" t="str">
        <f t="shared" si="126"/>
        <v>D Bifunctional Protein Deficiency Hsd17B4 Ngs Genetic Test 2</v>
      </c>
      <c r="J2005" t="s">
        <v>1169</v>
      </c>
      <c r="K2005" t="str">
        <f t="shared" si="127"/>
        <v>&lt;a target="_blank" href="testing.php?uae=D-Bifunctional-Protein-Deficiency-Hsd17B4-Ngs-Genetic-Test-2"&gt;D Bifunctional Protein Deficiency Hsd17B4 Ngs Genetic Test 2&lt;/a&gt; &lt;br /&gt;</v>
      </c>
    </row>
    <row r="2006" spans="2:11">
      <c r="B2006" t="s">
        <v>5543</v>
      </c>
      <c r="C2006" t="str">
        <f t="shared" si="124"/>
        <v>D-2-Hydroxyglutaric-Aciduria-Type-1-D2Hgdh-Ngs-Genetic-Test</v>
      </c>
      <c r="F2006" t="s">
        <v>8415</v>
      </c>
      <c r="G2006" t="str">
        <f t="shared" si="125"/>
        <v>D-2-Hydroxyglutaric-Aciduria-Type-1-D2Hgdh-Ngs-Genetic-Test</v>
      </c>
      <c r="H2006" t="s">
        <v>1152</v>
      </c>
      <c r="I2006" t="str">
        <f t="shared" si="126"/>
        <v>D 2 Hydroxyglutaric Aciduria Type 1 D2Hgdh Ngs Genetic Test</v>
      </c>
      <c r="J2006" t="s">
        <v>1169</v>
      </c>
      <c r="K2006" t="str">
        <f t="shared" si="127"/>
        <v>&lt;a target="_blank" href="testing.php?uae=D-2-Hydroxyglutaric-Aciduria-Type-1-D2Hgdh-Ngs-Genetic-Test"&gt;D 2 Hydroxyglutaric Aciduria Type 1 D2Hgdh Ngs Genetic Test&lt;/a&gt; &lt;br /&gt;</v>
      </c>
    </row>
    <row r="2007" spans="2:11">
      <c r="B2007" t="s">
        <v>5544</v>
      </c>
      <c r="C2007" t="str">
        <f t="shared" si="124"/>
        <v>Cytochrome-P450-Deficiency-Cyp1A2-Ngs-Genetic-Test</v>
      </c>
      <c r="F2007" t="s">
        <v>8415</v>
      </c>
      <c r="G2007" t="str">
        <f t="shared" si="125"/>
        <v>Cytochrome-P450-Deficiency-Cyp1A2-Ngs-Genetic-Test</v>
      </c>
      <c r="H2007" t="s">
        <v>1152</v>
      </c>
      <c r="I2007" t="str">
        <f t="shared" si="126"/>
        <v>Cytochrome P450 Deficiency Cyp1A2 Ngs Genetic Test</v>
      </c>
      <c r="J2007" t="s">
        <v>1169</v>
      </c>
      <c r="K2007" t="str">
        <f t="shared" si="127"/>
        <v>&lt;a target="_blank" href="testing.php?uae=Cytochrome-P450-Deficiency-Cyp1A2-Ngs-Genetic-Test"&gt;Cytochrome P450 Deficiency Cyp1A2 Ngs Genetic Test&lt;/a&gt; &lt;br /&gt;</v>
      </c>
    </row>
    <row r="2008" spans="2:11">
      <c r="B2008" t="s">
        <v>5545</v>
      </c>
      <c r="C2008" t="str">
        <f t="shared" si="124"/>
        <v>Cystic-Fibrosis-Slc6A14-Related-Slc6A14-Ngs-Genetic-Test</v>
      </c>
      <c r="F2008" t="s">
        <v>8415</v>
      </c>
      <c r="G2008" t="str">
        <f t="shared" si="125"/>
        <v>Cystic-Fibrosis-Slc6A14-Related-Slc6A14-Ngs-Genetic-Test</v>
      </c>
      <c r="H2008" t="s">
        <v>1152</v>
      </c>
      <c r="I2008" t="str">
        <f t="shared" si="126"/>
        <v>Cystic Fibrosis Slc6A14 Related Slc6A14 Ngs Genetic Test</v>
      </c>
      <c r="J2008" t="s">
        <v>1169</v>
      </c>
      <c r="K2008" t="str">
        <f t="shared" si="127"/>
        <v>&lt;a target="_blank" href="testing.php?uae=Cystic-Fibrosis-Slc6A14-Related-Slc6A14-Ngs-Genetic-Test"&gt;Cystic Fibrosis Slc6A14 Related Slc6A14 Ngs Genetic Test&lt;/a&gt; &lt;br /&gt;</v>
      </c>
    </row>
    <row r="2009" spans="2:11">
      <c r="B2009" t="s">
        <v>5546</v>
      </c>
      <c r="C2009" t="str">
        <f t="shared" si="124"/>
        <v>Cystinosis-Nephropathic-Ctns-Ngs-Genetic-Test-2</v>
      </c>
      <c r="F2009" t="s">
        <v>8415</v>
      </c>
      <c r="G2009" t="str">
        <f t="shared" si="125"/>
        <v>Cystinosis-Nephropathic-Ctns-Ngs-Genetic-Test-2</v>
      </c>
      <c r="H2009" t="s">
        <v>1152</v>
      </c>
      <c r="I2009" t="str">
        <f t="shared" si="126"/>
        <v>Cystinosis Nephropathic Ctns Ngs Genetic Test 2</v>
      </c>
      <c r="J2009" t="s">
        <v>1169</v>
      </c>
      <c r="K2009" t="str">
        <f t="shared" si="127"/>
        <v>&lt;a target="_blank" href="testing.php?uae=Cystinosis-Nephropathic-Ctns-Ngs-Genetic-Test-2"&gt;Cystinosis Nephropathic Ctns Ngs Genetic Test 2&lt;/a&gt; &lt;br /&gt;</v>
      </c>
    </row>
    <row r="2010" spans="2:11">
      <c r="B2010" t="s">
        <v>5547</v>
      </c>
      <c r="C2010" t="str">
        <f t="shared" si="124"/>
        <v>Cystic-Fibrosis-Cftr-Ngs-Genetic-Test</v>
      </c>
      <c r="F2010" t="s">
        <v>8415</v>
      </c>
      <c r="G2010" t="str">
        <f t="shared" si="125"/>
        <v>Cystic-Fibrosis-Cftr-Ngs-Genetic-Test</v>
      </c>
      <c r="H2010" t="s">
        <v>1152</v>
      </c>
      <c r="I2010" t="str">
        <f t="shared" si="126"/>
        <v>Cystic Fibrosis Cftr Ngs Genetic Test</v>
      </c>
      <c r="J2010" t="s">
        <v>1169</v>
      </c>
      <c r="K2010" t="str">
        <f t="shared" si="127"/>
        <v>&lt;a target="_blank" href="testing.php?uae=Cystic-Fibrosis-Cftr-Ngs-Genetic-Test"&gt;Cystic Fibrosis Cftr Ngs Genetic Test&lt;/a&gt; &lt;br /&gt;</v>
      </c>
    </row>
    <row r="2011" spans="2:11">
      <c r="B2011" t="s">
        <v>5548</v>
      </c>
      <c r="C2011" t="str">
        <f t="shared" si="124"/>
        <v>Cyp2C19-Related-Poor-Drug-Metabolism-Cyp2C19-Ngs-Genetic-Test</v>
      </c>
      <c r="F2011" t="s">
        <v>8415</v>
      </c>
      <c r="G2011" t="str">
        <f t="shared" si="125"/>
        <v>Cyp2C19-Related-Poor-Drug-Metabolism-Cyp2C19-Ngs-Genetic-Test</v>
      </c>
      <c r="H2011" t="s">
        <v>1152</v>
      </c>
      <c r="I2011" t="str">
        <f t="shared" si="126"/>
        <v>Cyp2C19 Related Poor Drug Metabolism Cyp2C19 Ngs Genetic Test</v>
      </c>
      <c r="J2011" t="s">
        <v>1169</v>
      </c>
      <c r="K2011" t="str">
        <f t="shared" si="127"/>
        <v>&lt;a target="_blank" href="testing.php?uae=Cyp2C19-Related-Poor-Drug-Metabolism-Cyp2C19-Ngs-Genetic-Test"&gt;Cyp2C19 Related Poor Drug Metabolism Cyp2C19 Ngs Genetic Test&lt;/a&gt; &lt;br /&gt;</v>
      </c>
    </row>
    <row r="2012" spans="2:11">
      <c r="B2012" t="s">
        <v>5549</v>
      </c>
      <c r="C2012" t="str">
        <f t="shared" si="124"/>
        <v>Cystathioninuria-Cth-Ngs-Genetic-Test</v>
      </c>
      <c r="F2012" t="s">
        <v>8415</v>
      </c>
      <c r="G2012" t="str">
        <f t="shared" si="125"/>
        <v>Cystathioninuria-Cth-Ngs-Genetic-Test</v>
      </c>
      <c r="H2012" t="s">
        <v>1152</v>
      </c>
      <c r="I2012" t="str">
        <f t="shared" si="126"/>
        <v>Cystathioninuria Cth Ngs Genetic Test</v>
      </c>
      <c r="J2012" t="s">
        <v>1169</v>
      </c>
      <c r="K2012" t="str">
        <f t="shared" si="127"/>
        <v>&lt;a target="_blank" href="testing.php?uae=Cystathioninuria-Cth-Ngs-Genetic-Test"&gt;Cystathioninuria Cth Ngs Genetic Test&lt;/a&gt; &lt;br /&gt;</v>
      </c>
    </row>
    <row r="2013" spans="2:11">
      <c r="B2013" t="s">
        <v>5550</v>
      </c>
      <c r="C2013" t="str">
        <f t="shared" si="124"/>
        <v>Creatine-Deficiency-Syndrome-X-Linked-Slc6A8-Ngs-Genetic-Test</v>
      </c>
      <c r="F2013" t="s">
        <v>8415</v>
      </c>
      <c r="G2013" t="str">
        <f t="shared" si="125"/>
        <v>Creatine-Deficiency-Syndrome-X-Linked-Slc6A8-Ngs-Genetic-Test</v>
      </c>
      <c r="H2013" t="s">
        <v>1152</v>
      </c>
      <c r="I2013" t="str">
        <f t="shared" si="126"/>
        <v>Creatine Deficiency Syndrome X Linked Slc6A8 Ngs Genetic Test</v>
      </c>
      <c r="J2013" t="s">
        <v>1169</v>
      </c>
      <c r="K2013" t="str">
        <f t="shared" si="127"/>
        <v>&lt;a target="_blank" href="testing.php?uae=Creatine-Deficiency-Syndrome-X-Linked-Slc6A8-Ngs-Genetic-Test"&gt;Creatine Deficiency Syndrome X Linked Slc6A8 Ngs Genetic Test&lt;/a&gt; &lt;br /&gt;</v>
      </c>
    </row>
    <row r="2014" spans="2:11">
      <c r="B2014" t="s">
        <v>5551</v>
      </c>
      <c r="C2014" t="str">
        <f t="shared" si="124"/>
        <v>Cr1-Deficiency-Cr1-Ngs-Genetic-Test-2</v>
      </c>
      <c r="F2014" t="s">
        <v>8415</v>
      </c>
      <c r="G2014" t="str">
        <f t="shared" si="125"/>
        <v>Cr1-Deficiency-Cr1-Ngs-Genetic-Test-2</v>
      </c>
      <c r="H2014" t="s">
        <v>1152</v>
      </c>
      <c r="I2014" t="str">
        <f t="shared" si="126"/>
        <v>Cr1 Deficiency Cr1 Ngs Genetic Test 2</v>
      </c>
      <c r="J2014" t="s">
        <v>1169</v>
      </c>
      <c r="K2014" t="str">
        <f t="shared" si="127"/>
        <v>&lt;a target="_blank" href="testing.php?uae=Cr1-Deficiency-Cr1-Ngs-Genetic-Test-2"&gt;Cr1 Deficiency Cr1 Ngs Genetic Test 2&lt;/a&gt; &lt;br /&gt;</v>
      </c>
    </row>
    <row r="2015" spans="2:11">
      <c r="B2015" t="s">
        <v>5552</v>
      </c>
      <c r="C2015" t="str">
        <f t="shared" si="124"/>
        <v>Coumarin-Warfarin-Resistance-Due-To-Cyp2C9-Variants-Cyp2C9-Ngs-Genetic-Test</v>
      </c>
      <c r="F2015" t="s">
        <v>8415</v>
      </c>
      <c r="G2015" t="str">
        <f t="shared" si="125"/>
        <v>Coumarin-Warfarin-Resistance-Due-To-Cyp2C9-Variants-Cyp2C9-Ngs-Genetic-Test</v>
      </c>
      <c r="H2015" t="s">
        <v>1152</v>
      </c>
      <c r="I2015" t="str">
        <f t="shared" si="126"/>
        <v>Coumarin Warfarin Resistance Due To Cyp2C9 Variants Cyp2C9 Ngs Genetic Test</v>
      </c>
      <c r="J2015" t="s">
        <v>1169</v>
      </c>
      <c r="K2015" t="str">
        <f t="shared" si="127"/>
        <v>&lt;a target="_blank" href="testing.php?uae=Coumarin-Warfarin-Resistance-Due-To-Cyp2C9-Variants-Cyp2C9-Ngs-Genetic-Test"&gt;Coumarin Warfarin Resistance Due To Cyp2C9 Variants Cyp2C9 Ngs Genetic Test&lt;/a&gt; &lt;br /&gt;</v>
      </c>
    </row>
    <row r="2016" spans="2:11">
      <c r="B2016" t="s">
        <v>5553</v>
      </c>
      <c r="C2016" t="str">
        <f t="shared" si="124"/>
        <v>Coronary-Artery-Disease-Susceptibility-To-Lpa-Ngs-Genetic-Test</v>
      </c>
      <c r="F2016" t="s">
        <v>8415</v>
      </c>
      <c r="G2016" t="str">
        <f t="shared" si="125"/>
        <v>Coronary-Artery-Disease-Susceptibility-To-Lpa-Ngs-Genetic-Test</v>
      </c>
      <c r="H2016" t="s">
        <v>1152</v>
      </c>
      <c r="I2016" t="str">
        <f t="shared" si="126"/>
        <v>Coronary Artery Disease Susceptibility To Lpa Ngs Genetic Test</v>
      </c>
      <c r="J2016" t="s">
        <v>1169</v>
      </c>
      <c r="K2016" t="str">
        <f t="shared" si="127"/>
        <v>&lt;a target="_blank" href="testing.php?uae=Coronary-Artery-Disease-Susceptibility-To-Lpa-Ngs-Genetic-Test"&gt;Coronary Artery Disease Susceptibility To Lpa Ngs Genetic Test&lt;/a&gt; &lt;br /&gt;</v>
      </c>
    </row>
    <row r="2017" spans="2:11">
      <c r="B2017" t="s">
        <v>5554</v>
      </c>
      <c r="C2017" t="str">
        <f t="shared" si="124"/>
        <v>Coumarin-Resistance-Vkorc1-Ngs-Genetic-Test</v>
      </c>
      <c r="F2017" t="s">
        <v>8415</v>
      </c>
      <c r="G2017" t="str">
        <f t="shared" si="125"/>
        <v>Coumarin-Resistance-Vkorc1-Ngs-Genetic-Test</v>
      </c>
      <c r="H2017" t="s">
        <v>1152</v>
      </c>
      <c r="I2017" t="str">
        <f t="shared" si="126"/>
        <v>Coumarin Resistance Vkorc1 Ngs Genetic Test</v>
      </c>
      <c r="J2017" t="s">
        <v>1169</v>
      </c>
      <c r="K2017" t="str">
        <f t="shared" si="127"/>
        <v>&lt;a target="_blank" href="testing.php?uae=Coumarin-Resistance-Vkorc1-Ngs-Genetic-Test"&gt;Coumarin Resistance Vkorc1 Ngs Genetic Test&lt;/a&gt; &lt;br /&gt;</v>
      </c>
    </row>
    <row r="2018" spans="2:11">
      <c r="B2018" t="s">
        <v>5555</v>
      </c>
      <c r="C2018" t="str">
        <f t="shared" si="124"/>
        <v>Coproporphyria-Cpox-Ngs-Genetic-Test</v>
      </c>
      <c r="F2018" t="s">
        <v>8415</v>
      </c>
      <c r="G2018" t="str">
        <f t="shared" si="125"/>
        <v>Coproporphyria-Cpox-Ngs-Genetic-Test</v>
      </c>
      <c r="H2018" t="s">
        <v>1152</v>
      </c>
      <c r="I2018" t="str">
        <f t="shared" si="126"/>
        <v>Coproporphyria Cpox Ngs Genetic Test</v>
      </c>
      <c r="J2018" t="s">
        <v>1169</v>
      </c>
      <c r="K2018" t="str">
        <f t="shared" si="127"/>
        <v>&lt;a target="_blank" href="testing.php?uae=Coproporphyria-Cpox-Ngs-Genetic-Test"&gt;Coproporphyria Cpox Ngs Genetic Test&lt;/a&gt; &lt;br /&gt;</v>
      </c>
    </row>
    <row r="2019" spans="2:11">
      <c r="B2019" t="s">
        <v>5556</v>
      </c>
      <c r="C2019" t="str">
        <f t="shared" si="124"/>
        <v>Congenital-Disorder-Of-Glycosylation-Type-Iq-Srd5A3-Ngs-Genetic-Test</v>
      </c>
      <c r="F2019" t="s">
        <v>8415</v>
      </c>
      <c r="G2019" t="str">
        <f t="shared" si="125"/>
        <v>Congenital-Disorder-Of-Glycosylation-Type-Iq-Srd5A3-Ngs-Genetic-Test</v>
      </c>
      <c r="H2019" t="s">
        <v>1152</v>
      </c>
      <c r="I2019" t="str">
        <f t="shared" si="126"/>
        <v>Congenital Disorder Of Glycosylation Type Iq Srd5A3 Ngs Genetic Test</v>
      </c>
      <c r="J2019" t="s">
        <v>1169</v>
      </c>
      <c r="K2019" t="str">
        <f t="shared" si="127"/>
        <v>&lt;a target="_blank" href="testing.php?uae=Congenital-Disorder-Of-Glycosylation-Type-Iq-Srd5A3-Ngs-Genetic-Test"&gt;Congenital Disorder Of Glycosylation Type Iq Srd5A3 Ngs Genetic Test&lt;/a&gt; &lt;br /&gt;</v>
      </c>
    </row>
    <row r="2020" spans="2:11">
      <c r="B2020" t="s">
        <v>5557</v>
      </c>
      <c r="C2020" t="str">
        <f t="shared" si="124"/>
        <v>Congenital-Disorder-Of-Glycosylation-Type-Iw-Stt3A-Ngs-Genetic-Test</v>
      </c>
      <c r="F2020" t="s">
        <v>8415</v>
      </c>
      <c r="G2020" t="str">
        <f t="shared" si="125"/>
        <v>Congenital-Disorder-Of-Glycosylation-Type-Iw-Stt3A-Ngs-Genetic-Test</v>
      </c>
      <c r="H2020" t="s">
        <v>1152</v>
      </c>
      <c r="I2020" t="str">
        <f t="shared" si="126"/>
        <v>Congenital Disorder Of Glycosylation Type Iw Stt3A Ngs Genetic Test</v>
      </c>
      <c r="J2020" t="s">
        <v>1169</v>
      </c>
      <c r="K2020" t="str">
        <f t="shared" si="127"/>
        <v>&lt;a target="_blank" href="testing.php?uae=Congenital-Disorder-Of-Glycosylation-Type-Iw-Stt3A-Ngs-Genetic-Test"&gt;Congenital Disorder Of Glycosylation Type Iw Stt3A Ngs Genetic Test&lt;/a&gt; &lt;br /&gt;</v>
      </c>
    </row>
    <row r="2021" spans="2:11">
      <c r="B2021" t="s">
        <v>5558</v>
      </c>
      <c r="C2021" t="str">
        <f t="shared" si="124"/>
        <v>Congenital-Disorder-Of-Glycosylation-Type-Ip-Alg11-Ngs-Genetic-Test</v>
      </c>
      <c r="F2021" t="s">
        <v>8415</v>
      </c>
      <c r="G2021" t="str">
        <f t="shared" si="125"/>
        <v>Congenital-Disorder-Of-Glycosylation-Type-Ip-Alg11-Ngs-Genetic-Test</v>
      </c>
      <c r="H2021" t="s">
        <v>1152</v>
      </c>
      <c r="I2021" t="str">
        <f t="shared" si="126"/>
        <v>Congenital Disorder Of Glycosylation Type Ip Alg11 Ngs Genetic Test</v>
      </c>
      <c r="J2021" t="s">
        <v>1169</v>
      </c>
      <c r="K2021" t="str">
        <f t="shared" si="127"/>
        <v>&lt;a target="_blank" href="testing.php?uae=Congenital-Disorder-Of-Glycosylation-Type-Ip-Alg11-Ngs-Genetic-Test"&gt;Congenital Disorder Of Glycosylation Type Ip Alg11 Ngs Genetic Test&lt;/a&gt; &lt;br /&gt;</v>
      </c>
    </row>
    <row r="2022" spans="2:11">
      <c r="B2022" t="s">
        <v>5559</v>
      </c>
      <c r="C2022" t="str">
        <f t="shared" si="124"/>
        <v>Combined-Oxidative-Phosphorylation-Deficiency-Type-9-Mrpl3-Ngs-Genetic-Test</v>
      </c>
      <c r="F2022" t="s">
        <v>8415</v>
      </c>
      <c r="G2022" t="str">
        <f t="shared" si="125"/>
        <v>Combined-Oxidative-Phosphorylation-Deficiency-Type-9-Mrpl3-Ngs-Genetic-Test</v>
      </c>
      <c r="H2022" t="s">
        <v>1152</v>
      </c>
      <c r="I2022" t="str">
        <f t="shared" si="126"/>
        <v>Combined Oxidative Phosphorylation Deficiency Type 9 Mrpl3 Ngs Genetic Test</v>
      </c>
      <c r="J2022" t="s">
        <v>1169</v>
      </c>
      <c r="K2022" t="str">
        <f t="shared" si="127"/>
        <v>&lt;a target="_blank" href="testing.php?uae=Combined-Oxidative-Phosphorylation-Deficiency-Type-9-Mrpl3-Ngs-Genetic-Test"&gt;Combined Oxidative Phosphorylation Deficiency Type 9 Mrpl3 Ngs Genetic Test&lt;/a&gt; &lt;br /&gt;</v>
      </c>
    </row>
    <row r="2023" spans="2:11">
      <c r="B2023" t="s">
        <v>5560</v>
      </c>
      <c r="C2023" t="str">
        <f t="shared" si="124"/>
        <v>Combined-Oxidative-Phosphorylation-Deficiency-Type-7-C12Orf65-Ngs-Genetic-Test</v>
      </c>
      <c r="F2023" t="s">
        <v>8415</v>
      </c>
      <c r="G2023" t="str">
        <f t="shared" si="125"/>
        <v>Combined-Oxidative-Phosphorylation-Deficiency-Type-7-C12Orf65-Ngs-Genetic-Test</v>
      </c>
      <c r="H2023" t="s">
        <v>1152</v>
      </c>
      <c r="I2023" t="str">
        <f t="shared" si="126"/>
        <v>Combined Oxidative Phosphorylation Deficiency Type 7 C12Orf65 Ngs Genetic Test</v>
      </c>
      <c r="J2023" t="s">
        <v>1169</v>
      </c>
      <c r="K2023" t="str">
        <f t="shared" si="127"/>
        <v>&lt;a target="_blank" href="testing.php?uae=Combined-Oxidative-Phosphorylation-Deficiency-Type-7-C12Orf65-Ngs-Genetic-Test"&gt;Combined Oxidative Phosphorylation Deficiency Type 7 C12Orf65 Ngs Genetic Test&lt;/a&gt; &lt;br /&gt;</v>
      </c>
    </row>
    <row r="2024" spans="2:11">
      <c r="B2024" t="s">
        <v>5561</v>
      </c>
      <c r="C2024" t="str">
        <f t="shared" si="124"/>
        <v>Combined-Oxidative-Phosphorylation-Deficiency-Type-8-Aars2-Ngs-Genetic-Test</v>
      </c>
      <c r="F2024" t="s">
        <v>8415</v>
      </c>
      <c r="G2024" t="str">
        <f t="shared" si="125"/>
        <v>Combined-Oxidative-Phosphorylation-Deficiency-Type-8-Aars2-Ngs-Genetic-Test</v>
      </c>
      <c r="H2024" t="s">
        <v>1152</v>
      </c>
      <c r="I2024" t="str">
        <f t="shared" si="126"/>
        <v>Combined Oxidative Phosphorylation Deficiency Type 8 Aars2 Ngs Genetic Test</v>
      </c>
      <c r="J2024" t="s">
        <v>1169</v>
      </c>
      <c r="K2024" t="str">
        <f t="shared" si="127"/>
        <v>&lt;a target="_blank" href="testing.php?uae=Combined-Oxidative-Phosphorylation-Deficiency-Type-8-Aars2-Ngs-Genetic-Test"&gt;Combined Oxidative Phosphorylation Deficiency Type 8 Aars2 Ngs Genetic Test&lt;/a&gt; &lt;br /&gt;</v>
      </c>
    </row>
    <row r="2025" spans="2:11">
      <c r="B2025" t="s">
        <v>5562</v>
      </c>
      <c r="C2025" t="str">
        <f t="shared" si="124"/>
        <v>Combined-Oxidative-Phosphorylation-Deficiency-Type-6-Aifm1-Ngs-Genetic-Test</v>
      </c>
      <c r="F2025" t="s">
        <v>8415</v>
      </c>
      <c r="G2025" t="str">
        <f t="shared" si="125"/>
        <v>Combined-Oxidative-Phosphorylation-Deficiency-Type-6-Aifm1-Ngs-Genetic-Test</v>
      </c>
      <c r="H2025" t="s">
        <v>1152</v>
      </c>
      <c r="I2025" t="str">
        <f t="shared" si="126"/>
        <v>Combined Oxidative Phosphorylation Deficiency Type 6 Aifm1 Ngs Genetic Test</v>
      </c>
      <c r="J2025" t="s">
        <v>1169</v>
      </c>
      <c r="K2025" t="str">
        <f t="shared" si="127"/>
        <v>&lt;a target="_blank" href="testing.php?uae=Combined-Oxidative-Phosphorylation-Deficiency-Type-6-Aifm1-Ngs-Genetic-Test"&gt;Combined Oxidative Phosphorylation Deficiency Type 6 Aifm1 Ngs Genetic Test&lt;/a&gt; &lt;br /&gt;</v>
      </c>
    </row>
    <row r="2026" spans="2:11">
      <c r="B2026" t="s">
        <v>5563</v>
      </c>
      <c r="C2026" t="str">
        <f t="shared" si="124"/>
        <v>Combined-Oxidative-Phosphorylation-Deficiency-Type-4-Tufm-Ngs-Genetic-Test</v>
      </c>
      <c r="F2026" t="s">
        <v>8415</v>
      </c>
      <c r="G2026" t="str">
        <f t="shared" si="125"/>
        <v>Combined-Oxidative-Phosphorylation-Deficiency-Type-4-Tufm-Ngs-Genetic-Test</v>
      </c>
      <c r="H2026" t="s">
        <v>1152</v>
      </c>
      <c r="I2026" t="str">
        <f t="shared" si="126"/>
        <v>Combined Oxidative Phosphorylation Deficiency Type 4 Tufm Ngs Genetic Test</v>
      </c>
      <c r="J2026" t="s">
        <v>1169</v>
      </c>
      <c r="K2026" t="str">
        <f t="shared" si="127"/>
        <v>&lt;a target="_blank" href="testing.php?uae=Combined-Oxidative-Phosphorylation-Deficiency-Type-4-Tufm-Ngs-Genetic-Test"&gt;Combined Oxidative Phosphorylation Deficiency Type 4 Tufm Ngs Genetic Test&lt;/a&gt; &lt;br /&gt;</v>
      </c>
    </row>
    <row r="2027" spans="2:11">
      <c r="B2027" t="s">
        <v>5564</v>
      </c>
      <c r="C2027" t="str">
        <f t="shared" si="124"/>
        <v>Combined-Oxidative-Phosphorylation-Deficiency-Type-5-Mrps22-Ngs-Genetic-Test</v>
      </c>
      <c r="F2027" t="s">
        <v>8415</v>
      </c>
      <c r="G2027" t="str">
        <f t="shared" si="125"/>
        <v>Combined-Oxidative-Phosphorylation-Deficiency-Type-5-Mrps22-Ngs-Genetic-Test</v>
      </c>
      <c r="H2027" t="s">
        <v>1152</v>
      </c>
      <c r="I2027" t="str">
        <f t="shared" si="126"/>
        <v>Combined Oxidative Phosphorylation Deficiency Type 5 Mrps22 Ngs Genetic Test</v>
      </c>
      <c r="J2027" t="s">
        <v>1169</v>
      </c>
      <c r="K2027" t="str">
        <f t="shared" si="127"/>
        <v>&lt;a target="_blank" href="testing.php?uae=Combined-Oxidative-Phosphorylation-Deficiency-Type-5-Mrps22-Ngs-Genetic-Test"&gt;Combined Oxidative Phosphorylation Deficiency Type 5 Mrps22 Ngs Genetic Test&lt;/a&gt; &lt;br /&gt;</v>
      </c>
    </row>
    <row r="2028" spans="2:11">
      <c r="B2028" t="s">
        <v>5565</v>
      </c>
      <c r="C2028" t="str">
        <f t="shared" si="124"/>
        <v>Combined-Oxidative-Phosphorylation-Deficiency-Type-3-Tsfm-Ngs-Genetic-Test</v>
      </c>
      <c r="F2028" t="s">
        <v>8415</v>
      </c>
      <c r="G2028" t="str">
        <f t="shared" si="125"/>
        <v>Combined-Oxidative-Phosphorylation-Deficiency-Type-3-Tsfm-Ngs-Genetic-Test</v>
      </c>
      <c r="H2028" t="s">
        <v>1152</v>
      </c>
      <c r="I2028" t="str">
        <f t="shared" si="126"/>
        <v>Combined Oxidative Phosphorylation Deficiency Type 3 Tsfm Ngs Genetic Test</v>
      </c>
      <c r="J2028" t="s">
        <v>1169</v>
      </c>
      <c r="K2028" t="str">
        <f t="shared" si="127"/>
        <v>&lt;a target="_blank" href="testing.php?uae=Combined-Oxidative-Phosphorylation-Deficiency-Type-3-Tsfm-Ngs-Genetic-Test"&gt;Combined Oxidative Phosphorylation Deficiency Type 3 Tsfm Ngs Genetic Test&lt;/a&gt; &lt;br /&gt;</v>
      </c>
    </row>
    <row r="2029" spans="2:11">
      <c r="B2029" t="s">
        <v>5566</v>
      </c>
      <c r="C2029" t="str">
        <f t="shared" si="124"/>
        <v>Combined-Oxidative-Phosphorylation-Deficiency-Type-26-Trmt5-Ngs-Genetic-Test</v>
      </c>
      <c r="F2029" t="s">
        <v>8415</v>
      </c>
      <c r="G2029" t="str">
        <f t="shared" si="125"/>
        <v>Combined-Oxidative-Phosphorylation-Deficiency-Type-26-Trmt5-Ngs-Genetic-Test</v>
      </c>
      <c r="H2029" t="s">
        <v>1152</v>
      </c>
      <c r="I2029" t="str">
        <f t="shared" si="126"/>
        <v>Combined Oxidative Phosphorylation Deficiency Type 26 Trmt5 Ngs Genetic Test</v>
      </c>
      <c r="J2029" t="s">
        <v>1169</v>
      </c>
      <c r="K2029" t="str">
        <f t="shared" si="127"/>
        <v>&lt;a target="_blank" href="testing.php?uae=Combined-Oxidative-Phosphorylation-Deficiency-Type-26-Trmt5-Ngs-Genetic-Test"&gt;Combined Oxidative Phosphorylation Deficiency Type 26 Trmt5 Ngs Genetic Test&lt;/a&gt; &lt;br /&gt;</v>
      </c>
    </row>
    <row r="2030" spans="2:11">
      <c r="B2030" t="s">
        <v>5567</v>
      </c>
      <c r="C2030" t="str">
        <f t="shared" si="124"/>
        <v>Combined-Oxidative-Phosphorylation-Deficiency-Type-24-Nars2-Ngs-Genetic-Test</v>
      </c>
      <c r="F2030" t="s">
        <v>8415</v>
      </c>
      <c r="G2030" t="str">
        <f t="shared" si="125"/>
        <v>Combined-Oxidative-Phosphorylation-Deficiency-Type-24-Nars2-Ngs-Genetic-Test</v>
      </c>
      <c r="H2030" t="s">
        <v>1152</v>
      </c>
      <c r="I2030" t="str">
        <f t="shared" si="126"/>
        <v>Combined Oxidative Phosphorylation Deficiency Type 24 Nars2 Ngs Genetic Test</v>
      </c>
      <c r="J2030" t="s">
        <v>1169</v>
      </c>
      <c r="K2030" t="str">
        <f t="shared" si="127"/>
        <v>&lt;a target="_blank" href="testing.php?uae=Combined-Oxidative-Phosphorylation-Deficiency-Type-24-Nars2-Ngs-Genetic-Test"&gt;Combined Oxidative Phosphorylation Deficiency Type 24 Nars2 Ngs Genetic Test&lt;/a&gt; &lt;br /&gt;</v>
      </c>
    </row>
    <row r="2031" spans="2:11">
      <c r="B2031" t="s">
        <v>5568</v>
      </c>
      <c r="C2031" t="str">
        <f t="shared" si="124"/>
        <v>Combined-Oxidative-Phosphorylation-Deficiency-Type-25-Mars2-Ngs-Genetic-Test</v>
      </c>
      <c r="F2031" t="s">
        <v>8415</v>
      </c>
      <c r="G2031" t="str">
        <f t="shared" si="125"/>
        <v>Combined-Oxidative-Phosphorylation-Deficiency-Type-25-Mars2-Ngs-Genetic-Test</v>
      </c>
      <c r="H2031" t="s">
        <v>1152</v>
      </c>
      <c r="I2031" t="str">
        <f t="shared" si="126"/>
        <v>Combined Oxidative Phosphorylation Deficiency Type 25 Mars2 Ngs Genetic Test</v>
      </c>
      <c r="J2031" t="s">
        <v>1169</v>
      </c>
      <c r="K2031" t="str">
        <f t="shared" si="127"/>
        <v>&lt;a target="_blank" href="testing.php?uae=Combined-Oxidative-Phosphorylation-Deficiency-Type-25-Mars2-Ngs-Genetic-Test"&gt;Combined Oxidative Phosphorylation Deficiency Type 25 Mars2 Ngs Genetic Test&lt;/a&gt; &lt;br /&gt;</v>
      </c>
    </row>
    <row r="2032" spans="2:11">
      <c r="B2032" t="s">
        <v>5569</v>
      </c>
      <c r="C2032" t="str">
        <f t="shared" si="124"/>
        <v>Combined-Oxidative-Phosphorylation-Deficiency-Type-23-Gtpbp3-Ngs-Genetic-Test</v>
      </c>
      <c r="F2032" t="s">
        <v>8415</v>
      </c>
      <c r="G2032" t="str">
        <f t="shared" si="125"/>
        <v>Combined-Oxidative-Phosphorylation-Deficiency-Type-23-Gtpbp3-Ngs-Genetic-Test</v>
      </c>
      <c r="H2032" t="s">
        <v>1152</v>
      </c>
      <c r="I2032" t="str">
        <f t="shared" si="126"/>
        <v>Combined Oxidative Phosphorylation Deficiency Type 23 Gtpbp3 Ngs Genetic Test</v>
      </c>
      <c r="J2032" t="s">
        <v>1169</v>
      </c>
      <c r="K2032" t="str">
        <f t="shared" si="127"/>
        <v>&lt;a target="_blank" href="testing.php?uae=Combined-Oxidative-Phosphorylation-Deficiency-Type-23-Gtpbp3-Ngs-Genetic-Test"&gt;Combined Oxidative Phosphorylation Deficiency Type 23 Gtpbp3 Ngs Genetic Test&lt;/a&gt; &lt;br /&gt;</v>
      </c>
    </row>
    <row r="2033" spans="2:11">
      <c r="B2033" t="s">
        <v>5570</v>
      </c>
      <c r="C2033" t="str">
        <f t="shared" si="124"/>
        <v>Combined-Oxidative-Phosphorylation-Deficiency-Type-21-Tars2-Ngs-Genetic-Test</v>
      </c>
      <c r="F2033" t="s">
        <v>8415</v>
      </c>
      <c r="G2033" t="str">
        <f t="shared" si="125"/>
        <v>Combined-Oxidative-Phosphorylation-Deficiency-Type-21-Tars2-Ngs-Genetic-Test</v>
      </c>
      <c r="H2033" t="s">
        <v>1152</v>
      </c>
      <c r="I2033" t="str">
        <f t="shared" si="126"/>
        <v>Combined Oxidative Phosphorylation Deficiency Type 21 Tars2 Ngs Genetic Test</v>
      </c>
      <c r="J2033" t="s">
        <v>1169</v>
      </c>
      <c r="K2033" t="str">
        <f t="shared" si="127"/>
        <v>&lt;a target="_blank" href="testing.php?uae=Combined-Oxidative-Phosphorylation-Deficiency-Type-21-Tars2-Ngs-Genetic-Test"&gt;Combined Oxidative Phosphorylation Deficiency Type 21 Tars2 Ngs Genetic Test&lt;/a&gt; &lt;br /&gt;</v>
      </c>
    </row>
    <row r="2034" spans="2:11">
      <c r="B2034" t="s">
        <v>5571</v>
      </c>
      <c r="C2034" t="str">
        <f t="shared" si="124"/>
        <v>Combined-Oxidative-Phosphorylation-Deficiency-Type-22-Atp5A1-Ngs-Genetic-Test</v>
      </c>
      <c r="F2034" t="s">
        <v>8415</v>
      </c>
      <c r="G2034" t="str">
        <f t="shared" si="125"/>
        <v>Combined-Oxidative-Phosphorylation-Deficiency-Type-22-Atp5A1-Ngs-Genetic-Test</v>
      </c>
      <c r="H2034" t="s">
        <v>1152</v>
      </c>
      <c r="I2034" t="str">
        <f t="shared" si="126"/>
        <v>Combined Oxidative Phosphorylation Deficiency Type 22 Atp5A1 Ngs Genetic Test</v>
      </c>
      <c r="J2034" t="s">
        <v>1169</v>
      </c>
      <c r="K2034" t="str">
        <f t="shared" si="127"/>
        <v>&lt;a target="_blank" href="testing.php?uae=Combined-Oxidative-Phosphorylation-Deficiency-Type-22-Atp5A1-Ngs-Genetic-Test"&gt;Combined Oxidative Phosphorylation Deficiency Type 22 Atp5A1 Ngs Genetic Test&lt;/a&gt; &lt;br /&gt;</v>
      </c>
    </row>
    <row r="2035" spans="2:11">
      <c r="B2035" t="s">
        <v>5572</v>
      </c>
      <c r="C2035" t="str">
        <f t="shared" si="124"/>
        <v>Combined-Oxidative-Phosphorylation-Deficiency-Type-20-Vars2-Ngs-Genetic-Test</v>
      </c>
      <c r="F2035" t="s">
        <v>8415</v>
      </c>
      <c r="G2035" t="str">
        <f t="shared" si="125"/>
        <v>Combined-Oxidative-Phosphorylation-Deficiency-Type-20-Vars2-Ngs-Genetic-Test</v>
      </c>
      <c r="H2035" t="s">
        <v>1152</v>
      </c>
      <c r="I2035" t="str">
        <f t="shared" si="126"/>
        <v>Combined Oxidative Phosphorylation Deficiency Type 20 Vars2 Ngs Genetic Test</v>
      </c>
      <c r="J2035" t="s">
        <v>1169</v>
      </c>
      <c r="K2035" t="str">
        <f t="shared" si="127"/>
        <v>&lt;a target="_blank" href="testing.php?uae=Combined-Oxidative-Phosphorylation-Deficiency-Type-20-Vars2-Ngs-Genetic-Test"&gt;Combined Oxidative Phosphorylation Deficiency Type 20 Vars2 Ngs Genetic Test&lt;/a&gt; &lt;br /&gt;</v>
      </c>
    </row>
    <row r="2036" spans="2:11">
      <c r="B2036" t="s">
        <v>5573</v>
      </c>
      <c r="C2036" t="str">
        <f t="shared" si="124"/>
        <v>Combined-Oxidative-Phosphorylation-Deficiency-Type-2-Mrps16-Ngs-Genetic-Test</v>
      </c>
      <c r="F2036" t="s">
        <v>8415</v>
      </c>
      <c r="G2036" t="str">
        <f t="shared" si="125"/>
        <v>Combined-Oxidative-Phosphorylation-Deficiency-Type-2-Mrps16-Ngs-Genetic-Test</v>
      </c>
      <c r="H2036" t="s">
        <v>1152</v>
      </c>
      <c r="I2036" t="str">
        <f t="shared" si="126"/>
        <v>Combined Oxidative Phosphorylation Deficiency Type 2 Mrps16 Ngs Genetic Test</v>
      </c>
      <c r="J2036" t="s">
        <v>1169</v>
      </c>
      <c r="K2036" t="str">
        <f t="shared" si="127"/>
        <v>&lt;a target="_blank" href="testing.php?uae=Combined-Oxidative-Phosphorylation-Deficiency-Type-2-Mrps16-Ngs-Genetic-Test"&gt;Combined Oxidative Phosphorylation Deficiency Type 2 Mrps16 Ngs Genetic Test&lt;/a&gt; &lt;br /&gt;</v>
      </c>
    </row>
    <row r="2037" spans="2:11">
      <c r="B2037" t="s">
        <v>5574</v>
      </c>
      <c r="C2037" t="str">
        <f t="shared" si="124"/>
        <v>Combined-Oxidative-Phosphorylation-Deficiency-Type-19-Lyrm4-Ngs-Genetic-Test</v>
      </c>
      <c r="F2037" t="s">
        <v>8415</v>
      </c>
      <c r="G2037" t="str">
        <f t="shared" si="125"/>
        <v>Combined-Oxidative-Phosphorylation-Deficiency-Type-19-Lyrm4-Ngs-Genetic-Test</v>
      </c>
      <c r="H2037" t="s">
        <v>1152</v>
      </c>
      <c r="I2037" t="str">
        <f t="shared" si="126"/>
        <v>Combined Oxidative Phosphorylation Deficiency Type 19 Lyrm4 Ngs Genetic Test</v>
      </c>
      <c r="J2037" t="s">
        <v>1169</v>
      </c>
      <c r="K2037" t="str">
        <f t="shared" si="127"/>
        <v>&lt;a target="_blank" href="testing.php?uae=Combined-Oxidative-Phosphorylation-Deficiency-Type-19-Lyrm4-Ngs-Genetic-Test"&gt;Combined Oxidative Phosphorylation Deficiency Type 19 Lyrm4 Ngs Genetic Test&lt;/a&gt; &lt;br /&gt;</v>
      </c>
    </row>
    <row r="2038" spans="2:11">
      <c r="B2038" t="s">
        <v>5575</v>
      </c>
      <c r="C2038" t="str">
        <f t="shared" si="124"/>
        <v>Combined-Oxidative-Phosphorylation-Deficiency-Type-18-Sfxn4-Ngs-Genetic-Test</v>
      </c>
      <c r="F2038" t="s">
        <v>8415</v>
      </c>
      <c r="G2038" t="str">
        <f t="shared" si="125"/>
        <v>Combined-Oxidative-Phosphorylation-Deficiency-Type-18-Sfxn4-Ngs-Genetic-Test</v>
      </c>
      <c r="H2038" t="s">
        <v>1152</v>
      </c>
      <c r="I2038" t="str">
        <f t="shared" si="126"/>
        <v>Combined Oxidative Phosphorylation Deficiency Type 18 Sfxn4 Ngs Genetic Test</v>
      </c>
      <c r="J2038" t="s">
        <v>1169</v>
      </c>
      <c r="K2038" t="str">
        <f t="shared" si="127"/>
        <v>&lt;a target="_blank" href="testing.php?uae=Combined-Oxidative-Phosphorylation-Deficiency-Type-18-Sfxn4-Ngs-Genetic-Test"&gt;Combined Oxidative Phosphorylation Deficiency Type 18 Sfxn4 Ngs Genetic Test&lt;/a&gt; &lt;br /&gt;</v>
      </c>
    </row>
    <row r="2039" spans="2:11">
      <c r="B2039" t="s">
        <v>5576</v>
      </c>
      <c r="C2039" t="str">
        <f t="shared" si="124"/>
        <v>Combined-Oxidative-Phosphorylation-Deficiency-Type-17-Elac2-Ngs-Genetic-Test</v>
      </c>
      <c r="F2039" t="s">
        <v>8415</v>
      </c>
      <c r="G2039" t="str">
        <f t="shared" si="125"/>
        <v>Combined-Oxidative-Phosphorylation-Deficiency-Type-17-Elac2-Ngs-Genetic-Test</v>
      </c>
      <c r="H2039" t="s">
        <v>1152</v>
      </c>
      <c r="I2039" t="str">
        <f t="shared" si="126"/>
        <v>Combined Oxidative Phosphorylation Deficiency Type 17 Elac2 Ngs Genetic Test</v>
      </c>
      <c r="J2039" t="s">
        <v>1169</v>
      </c>
      <c r="K2039" t="str">
        <f t="shared" si="127"/>
        <v>&lt;a target="_blank" href="testing.php?uae=Combined-Oxidative-Phosphorylation-Deficiency-Type-17-Elac2-Ngs-Genetic-Test"&gt;Combined Oxidative Phosphorylation Deficiency Type 17 Elac2 Ngs Genetic Test&lt;/a&gt; &lt;br /&gt;</v>
      </c>
    </row>
    <row r="2040" spans="2:11">
      <c r="B2040" t="s">
        <v>5577</v>
      </c>
      <c r="C2040" t="str">
        <f t="shared" si="124"/>
        <v>Combined-Oxidative-Phosphorylation-Deficiency-Type-15-Mtfmt-Ngs-Genetic-Test</v>
      </c>
      <c r="F2040" t="s">
        <v>8415</v>
      </c>
      <c r="G2040" t="str">
        <f t="shared" si="125"/>
        <v>Combined-Oxidative-Phosphorylation-Deficiency-Type-15-Mtfmt-Ngs-Genetic-Test</v>
      </c>
      <c r="H2040" t="s">
        <v>1152</v>
      </c>
      <c r="I2040" t="str">
        <f t="shared" si="126"/>
        <v>Combined Oxidative Phosphorylation Deficiency Type 15 Mtfmt Ngs Genetic Test</v>
      </c>
      <c r="J2040" t="s">
        <v>1169</v>
      </c>
      <c r="K2040" t="str">
        <f t="shared" si="127"/>
        <v>&lt;a target="_blank" href="testing.php?uae=Combined-Oxidative-Phosphorylation-Deficiency-Type-15-Mtfmt-Ngs-Genetic-Test"&gt;Combined Oxidative Phosphorylation Deficiency Type 15 Mtfmt Ngs Genetic Test&lt;/a&gt; &lt;br /&gt;</v>
      </c>
    </row>
    <row r="2041" spans="2:11">
      <c r="B2041" t="s">
        <v>5578</v>
      </c>
      <c r="C2041" t="str">
        <f t="shared" si="124"/>
        <v>Combined-Oxidative-Phosphorylation-Deficiency-Type-16-Mrpl44-Ngs-Genetic-Test</v>
      </c>
      <c r="F2041" t="s">
        <v>8415</v>
      </c>
      <c r="G2041" t="str">
        <f t="shared" si="125"/>
        <v>Combined-Oxidative-Phosphorylation-Deficiency-Type-16-Mrpl44-Ngs-Genetic-Test</v>
      </c>
      <c r="H2041" t="s">
        <v>1152</v>
      </c>
      <c r="I2041" t="str">
        <f t="shared" si="126"/>
        <v>Combined Oxidative Phosphorylation Deficiency Type 16 Mrpl44 Ngs Genetic Test</v>
      </c>
      <c r="J2041" t="s">
        <v>1169</v>
      </c>
      <c r="K2041" t="str">
        <f t="shared" si="127"/>
        <v>&lt;a target="_blank" href="testing.php?uae=Combined-Oxidative-Phosphorylation-Deficiency-Type-16-Mrpl44-Ngs-Genetic-Test"&gt;Combined Oxidative Phosphorylation Deficiency Type 16 Mrpl44 Ngs Genetic Test&lt;/a&gt; &lt;br /&gt;</v>
      </c>
    </row>
    <row r="2042" spans="2:11">
      <c r="B2042" t="s">
        <v>5579</v>
      </c>
      <c r="C2042" t="str">
        <f t="shared" si="124"/>
        <v>Combined-Oxidative-Phosphorylation-Deficiency-Type-14-Fars2-Ngs-Genetic-Test</v>
      </c>
      <c r="F2042" t="s">
        <v>8415</v>
      </c>
      <c r="G2042" t="str">
        <f t="shared" si="125"/>
        <v>Combined-Oxidative-Phosphorylation-Deficiency-Type-14-Fars2-Ngs-Genetic-Test</v>
      </c>
      <c r="H2042" t="s">
        <v>1152</v>
      </c>
      <c r="I2042" t="str">
        <f t="shared" si="126"/>
        <v>Combined Oxidative Phosphorylation Deficiency Type 14 Fars2 Ngs Genetic Test</v>
      </c>
      <c r="J2042" t="s">
        <v>1169</v>
      </c>
      <c r="K2042" t="str">
        <f t="shared" si="127"/>
        <v>&lt;a target="_blank" href="testing.php?uae=Combined-Oxidative-Phosphorylation-Deficiency-Type-14-Fars2-Ngs-Genetic-Test"&gt;Combined Oxidative Phosphorylation Deficiency Type 14 Fars2 Ngs Genetic Test&lt;/a&gt; &lt;br /&gt;</v>
      </c>
    </row>
    <row r="2043" spans="2:11">
      <c r="B2043" t="s">
        <v>5580</v>
      </c>
      <c r="C2043" t="str">
        <f t="shared" si="124"/>
        <v>Combined-Oxidative-Phosphorylation-Deficiency-Type-12-Ears2-Ngs-Genetic-Test</v>
      </c>
      <c r="F2043" t="s">
        <v>8415</v>
      </c>
      <c r="G2043" t="str">
        <f t="shared" si="125"/>
        <v>Combined-Oxidative-Phosphorylation-Deficiency-Type-12-Ears2-Ngs-Genetic-Test</v>
      </c>
      <c r="H2043" t="s">
        <v>1152</v>
      </c>
      <c r="I2043" t="str">
        <f t="shared" si="126"/>
        <v>Combined Oxidative Phosphorylation Deficiency Type 12 Ears2 Ngs Genetic Test</v>
      </c>
      <c r="J2043" t="s">
        <v>1169</v>
      </c>
      <c r="K2043" t="str">
        <f t="shared" si="127"/>
        <v>&lt;a target="_blank" href="testing.php?uae=Combined-Oxidative-Phosphorylation-Deficiency-Type-12-Ears2-Ngs-Genetic-Test"&gt;Combined Oxidative Phosphorylation Deficiency Type 12 Ears2 Ngs Genetic Test&lt;/a&gt; &lt;br /&gt;</v>
      </c>
    </row>
    <row r="2044" spans="2:11">
      <c r="B2044" t="s">
        <v>5581</v>
      </c>
      <c r="C2044" t="str">
        <f t="shared" si="124"/>
        <v>Combined-Oxidative-Phosphorylation-Deficiency-Type-13-Pnpt1-Ngs-Genetic-Test</v>
      </c>
      <c r="F2044" t="s">
        <v>8415</v>
      </c>
      <c r="G2044" t="str">
        <f t="shared" si="125"/>
        <v>Combined-Oxidative-Phosphorylation-Deficiency-Type-13-Pnpt1-Ngs-Genetic-Test</v>
      </c>
      <c r="H2044" t="s">
        <v>1152</v>
      </c>
      <c r="I2044" t="str">
        <f t="shared" si="126"/>
        <v>Combined Oxidative Phosphorylation Deficiency Type 13 Pnpt1 Ngs Genetic Test</v>
      </c>
      <c r="J2044" t="s">
        <v>1169</v>
      </c>
      <c r="K2044" t="str">
        <f t="shared" si="127"/>
        <v>&lt;a target="_blank" href="testing.php?uae=Combined-Oxidative-Phosphorylation-Deficiency-Type-13-Pnpt1-Ngs-Genetic-Test"&gt;Combined Oxidative Phosphorylation Deficiency Type 13 Pnpt1 Ngs Genetic Test&lt;/a&gt; &lt;br /&gt;</v>
      </c>
    </row>
    <row r="2045" spans="2:11">
      <c r="B2045" t="s">
        <v>5582</v>
      </c>
      <c r="C2045" t="str">
        <f t="shared" si="124"/>
        <v>Combined-Oxidative-Phosphorylation-Deficiency-Type-11-Rmnd1-Ngs-Genetic-Test</v>
      </c>
      <c r="F2045" t="s">
        <v>8415</v>
      </c>
      <c r="G2045" t="str">
        <f t="shared" si="125"/>
        <v>Combined-Oxidative-Phosphorylation-Deficiency-Type-11-Rmnd1-Ngs-Genetic-Test</v>
      </c>
      <c r="H2045" t="s">
        <v>1152</v>
      </c>
      <c r="I2045" t="str">
        <f t="shared" si="126"/>
        <v>Combined Oxidative Phosphorylation Deficiency Type 11 Rmnd1 Ngs Genetic Test</v>
      </c>
      <c r="J2045" t="s">
        <v>1169</v>
      </c>
      <c r="K2045" t="str">
        <f t="shared" si="127"/>
        <v>&lt;a target="_blank" href="testing.php?uae=Combined-Oxidative-Phosphorylation-Deficiency-Type-11-Rmnd1-Ngs-Genetic-Test"&gt;Combined Oxidative Phosphorylation Deficiency Type 11 Rmnd1 Ngs Genetic Test&lt;/a&gt; &lt;br /&gt;</v>
      </c>
    </row>
    <row r="2046" spans="2:11">
      <c r="B2046" t="s">
        <v>5583</v>
      </c>
      <c r="C2046" t="str">
        <f t="shared" si="124"/>
        <v>Combined-Oxidative-Phosphorylation-Deficiency-Type-10-Mto1-Ngs-Genetic-Test</v>
      </c>
      <c r="F2046" t="s">
        <v>8415</v>
      </c>
      <c r="G2046" t="str">
        <f t="shared" si="125"/>
        <v>Combined-Oxidative-Phosphorylation-Deficiency-Type-10-Mto1-Ngs-Genetic-Test</v>
      </c>
      <c r="H2046" t="s">
        <v>1152</v>
      </c>
      <c r="I2046" t="str">
        <f t="shared" si="126"/>
        <v>Combined Oxidative Phosphorylation Deficiency Type 10 Mto1 Ngs Genetic Test</v>
      </c>
      <c r="J2046" t="s">
        <v>1169</v>
      </c>
      <c r="K2046" t="str">
        <f t="shared" si="127"/>
        <v>&lt;a target="_blank" href="testing.php?uae=Combined-Oxidative-Phosphorylation-Deficiency-Type-10-Mto1-Ngs-Genetic-Test"&gt;Combined Oxidative Phosphorylation Deficiency Type 10 Mto1 Ngs Genetic Test&lt;/a&gt; &lt;br /&gt;</v>
      </c>
    </row>
    <row r="2047" spans="2:11">
      <c r="B2047" t="s">
        <v>5584</v>
      </c>
      <c r="C2047" t="str">
        <f t="shared" si="124"/>
        <v>Combined-Malonic-And-Methylmalonic-Aciduria-Acsf3-Ngs-Genetic-Test</v>
      </c>
      <c r="F2047" t="s">
        <v>8415</v>
      </c>
      <c r="G2047" t="str">
        <f t="shared" si="125"/>
        <v>Combined-Malonic-And-Methylmalonic-Aciduria-Acsf3-Ngs-Genetic-Test</v>
      </c>
      <c r="H2047" t="s">
        <v>1152</v>
      </c>
      <c r="I2047" t="str">
        <f t="shared" si="126"/>
        <v>Combined Malonic And Methylmalonic Aciduria Acsf3 Ngs Genetic Test</v>
      </c>
      <c r="J2047" t="s">
        <v>1169</v>
      </c>
      <c r="K2047" t="str">
        <f t="shared" si="127"/>
        <v>&lt;a target="_blank" href="testing.php?uae=Combined-Malonic-And-Methylmalonic-Aciduria-Acsf3-Ngs-Genetic-Test"&gt;Combined Malonic And Methylmalonic Aciduria Acsf3 Ngs Genetic Test&lt;/a&gt; &lt;br /&gt;</v>
      </c>
    </row>
    <row r="2048" spans="2:11">
      <c r="B2048" t="s">
        <v>5585</v>
      </c>
      <c r="C2048" t="str">
        <f t="shared" si="124"/>
        <v>Combined-Oxidative-Phosphorylation-Deficiency-Type-1-Gfm1-Ngs-Genetic-Test</v>
      </c>
      <c r="F2048" t="s">
        <v>8415</v>
      </c>
      <c r="G2048" t="str">
        <f t="shared" si="125"/>
        <v>Combined-Oxidative-Phosphorylation-Deficiency-Type-1-Gfm1-Ngs-Genetic-Test</v>
      </c>
      <c r="H2048" t="s">
        <v>1152</v>
      </c>
      <c r="I2048" t="str">
        <f t="shared" si="126"/>
        <v>Combined Oxidative Phosphorylation Deficiency Type 1 Gfm1 Ngs Genetic Test</v>
      </c>
      <c r="J2048" t="s">
        <v>1169</v>
      </c>
      <c r="K2048" t="str">
        <f t="shared" si="127"/>
        <v>&lt;a target="_blank" href="testing.php?uae=Combined-Oxidative-Phosphorylation-Deficiency-Type-1-Gfm1-Ngs-Genetic-Test"&gt;Combined Oxidative Phosphorylation Deficiency Type 1 Gfm1 Ngs Genetic Test&lt;/a&gt; &lt;br /&gt;</v>
      </c>
    </row>
    <row r="2049" spans="2:11">
      <c r="B2049" t="s">
        <v>5586</v>
      </c>
      <c r="C2049" t="str">
        <f t="shared" si="124"/>
        <v>Combined-D-2-And-L-2-Hydroxyglutaric-Aciduria-Slc25A1-Ngs-Genetic-Test</v>
      </c>
      <c r="F2049" t="s">
        <v>8415</v>
      </c>
      <c r="G2049" t="str">
        <f t="shared" si="125"/>
        <v>Combined-D-2-And-L-2-Hydroxyglutaric-Aciduria-Slc25A1-Ngs-Genetic-Test</v>
      </c>
      <c r="H2049" t="s">
        <v>1152</v>
      </c>
      <c r="I2049" t="str">
        <f t="shared" si="126"/>
        <v>Combined D 2 And L 2 Hydroxyglutaric Aciduria Slc25A1 Ngs Genetic Test</v>
      </c>
      <c r="J2049" t="s">
        <v>1169</v>
      </c>
      <c r="K2049" t="str">
        <f t="shared" si="127"/>
        <v>&lt;a target="_blank" href="testing.php?uae=Combined-D-2-And-L-2-Hydroxyglutaric-Aciduria-Slc25A1-Ngs-Genetic-Test"&gt;Combined D 2 And L 2 Hydroxyglutaric Aciduria Slc25A1 Ngs Genetic Test&lt;/a&gt; &lt;br /&gt;</v>
      </c>
    </row>
    <row r="2050" spans="2:11">
      <c r="B2050" t="s">
        <v>5587</v>
      </c>
      <c r="C2050" t="str">
        <f t="shared" si="124"/>
        <v>Coenzyme-Q10-Deficiency-Type-7-Coq4-Ngs-Genetic-Test</v>
      </c>
      <c r="F2050" t="s">
        <v>8415</v>
      </c>
      <c r="G2050" t="str">
        <f t="shared" si="125"/>
        <v>Coenzyme-Q10-Deficiency-Type-7-Coq4-Ngs-Genetic-Test</v>
      </c>
      <c r="H2050" t="s">
        <v>1152</v>
      </c>
      <c r="I2050" t="str">
        <f t="shared" si="126"/>
        <v>Coenzyme Q10 Deficiency Type 7 Coq4 Ngs Genetic Test</v>
      </c>
      <c r="J2050" t="s">
        <v>1169</v>
      </c>
      <c r="K2050" t="str">
        <f t="shared" si="127"/>
        <v>&lt;a target="_blank" href="testing.php?uae=Coenzyme-Q10-Deficiency-Type-7-Coq4-Ngs-Genetic-Test"&gt;Coenzyme Q10 Deficiency Type 7 Coq4 Ngs Genetic Test&lt;/a&gt; &lt;br /&gt;</v>
      </c>
    </row>
    <row r="2051" spans="2:11">
      <c r="B2051" t="s">
        <v>5588</v>
      </c>
      <c r="C2051" t="str">
        <f t="shared" si="124"/>
        <v>Colchicine-Resistance-Abcb1-Ngs-Genetic-Test</v>
      </c>
      <c r="F2051" t="s">
        <v>8415</v>
      </c>
      <c r="G2051" t="str">
        <f t="shared" si="125"/>
        <v>Colchicine-Resistance-Abcb1-Ngs-Genetic-Test</v>
      </c>
      <c r="H2051" t="s">
        <v>1152</v>
      </c>
      <c r="I2051" t="str">
        <f t="shared" si="126"/>
        <v>Colchicine Resistance Abcb1 Ngs Genetic Test</v>
      </c>
      <c r="J2051" t="s">
        <v>1169</v>
      </c>
      <c r="K2051" t="str">
        <f t="shared" si="127"/>
        <v>&lt;a target="_blank" href="testing.php?uae=Colchicine-Resistance-Abcb1-Ngs-Genetic-Test"&gt;Colchicine Resistance Abcb1 Ngs Genetic Test&lt;/a&gt; &lt;br /&gt;</v>
      </c>
    </row>
    <row r="2052" spans="2:11">
      <c r="B2052" t="s">
        <v>5589</v>
      </c>
      <c r="C2052" t="str">
        <f t="shared" si="124"/>
        <v>Coenzyme-Q10-Deficiency-Type-6-Coq6-Ngs-Genetic-Test</v>
      </c>
      <c r="F2052" t="s">
        <v>8415</v>
      </c>
      <c r="G2052" t="str">
        <f t="shared" si="125"/>
        <v>Coenzyme-Q10-Deficiency-Type-6-Coq6-Ngs-Genetic-Test</v>
      </c>
      <c r="H2052" t="s">
        <v>1152</v>
      </c>
      <c r="I2052" t="str">
        <f t="shared" si="126"/>
        <v>Coenzyme Q10 Deficiency Type 6 Coq6 Ngs Genetic Test</v>
      </c>
      <c r="J2052" t="s">
        <v>1169</v>
      </c>
      <c r="K2052" t="str">
        <f t="shared" si="127"/>
        <v>&lt;a target="_blank" href="testing.php?uae=Coenzyme-Q10-Deficiency-Type-6-Coq6-Ngs-Genetic-Test"&gt;Coenzyme Q10 Deficiency Type 6 Coq6 Ngs Genetic Test&lt;/a&gt; &lt;br /&gt;</v>
      </c>
    </row>
    <row r="2053" spans="2:11">
      <c r="B2053" t="s">
        <v>5590</v>
      </c>
      <c r="C2053" t="str">
        <f t="shared" ref="C2053:C2116" si="128">PROPER(B2053)</f>
        <v>Citrullinemia-Ass1-Ngs-Genetic-Test</v>
      </c>
      <c r="F2053" t="s">
        <v>8415</v>
      </c>
      <c r="G2053" t="str">
        <f t="shared" ref="G2053:G2116" si="129">C2053</f>
        <v>Citrullinemia-Ass1-Ngs-Genetic-Test</v>
      </c>
      <c r="H2053" t="s">
        <v>1152</v>
      </c>
      <c r="I2053" t="str">
        <f t="shared" ref="I2053:I2116" si="130">SUBSTITUTE(C2053,"-"," ")</f>
        <v>Citrullinemia Ass1 Ngs Genetic Test</v>
      </c>
      <c r="J2053" t="s">
        <v>1169</v>
      </c>
      <c r="K2053" t="str">
        <f t="shared" ref="K2053:K2116" si="131">CONCATENATE(F2053,G2053,H2053,I2053,J2053)</f>
        <v>&lt;a target="_blank" href="testing.php?uae=Citrullinemia-Ass1-Ngs-Genetic-Test"&gt;Citrullinemia Ass1 Ngs Genetic Test&lt;/a&gt; &lt;br /&gt;</v>
      </c>
    </row>
    <row r="2054" spans="2:11">
      <c r="B2054" t="s">
        <v>5591</v>
      </c>
      <c r="C2054" t="str">
        <f t="shared" si="128"/>
        <v>Chylomicron-Retention-Disease-Sar1B-Ngs-Genetic-Test</v>
      </c>
      <c r="F2054" t="s">
        <v>8415</v>
      </c>
      <c r="G2054" t="str">
        <f t="shared" si="129"/>
        <v>Chylomicron-Retention-Disease-Sar1B-Ngs-Genetic-Test</v>
      </c>
      <c r="H2054" t="s">
        <v>1152</v>
      </c>
      <c r="I2054" t="str">
        <f t="shared" si="130"/>
        <v>Chylomicron Retention Disease Sar1B Ngs Genetic Test</v>
      </c>
      <c r="J2054" t="s">
        <v>1169</v>
      </c>
      <c r="K2054" t="str">
        <f t="shared" si="131"/>
        <v>&lt;a target="_blank" href="testing.php?uae=Chylomicron-Retention-Disease-Sar1B-Ngs-Genetic-Test"&gt;Chylomicron Retention Disease Sar1B Ngs Genetic Test&lt;/a&gt; &lt;br /&gt;</v>
      </c>
    </row>
    <row r="2055" spans="2:11">
      <c r="B2055" t="s">
        <v>5592</v>
      </c>
      <c r="C2055" t="str">
        <f t="shared" si="128"/>
        <v>Citrin-Deficiency-Slc25A13-Ngs-Genetic-Test</v>
      </c>
      <c r="F2055" t="s">
        <v>8415</v>
      </c>
      <c r="G2055" t="str">
        <f t="shared" si="129"/>
        <v>Citrin-Deficiency-Slc25A13-Ngs-Genetic-Test</v>
      </c>
      <c r="H2055" t="s">
        <v>1152</v>
      </c>
      <c r="I2055" t="str">
        <f t="shared" si="130"/>
        <v>Citrin Deficiency Slc25A13 Ngs Genetic Test</v>
      </c>
      <c r="J2055" t="s">
        <v>1169</v>
      </c>
      <c r="K2055" t="str">
        <f t="shared" si="131"/>
        <v>&lt;a target="_blank" href="testing.php?uae=Citrin-Deficiency-Slc25A13-Ngs-Genetic-Test"&gt;Citrin Deficiency Slc25A13 Ngs Genetic Test&lt;/a&gt; &lt;br /&gt;</v>
      </c>
    </row>
    <row r="2056" spans="2:11">
      <c r="B2056" t="s">
        <v>5593</v>
      </c>
      <c r="C2056" t="str">
        <f t="shared" si="128"/>
        <v>Cholesteryl-Ester-Storage-Disease-Lipa-Ngs-Genetic-Test</v>
      </c>
      <c r="F2056" t="s">
        <v>8415</v>
      </c>
      <c r="G2056" t="str">
        <f t="shared" si="129"/>
        <v>Cholesteryl-Ester-Storage-Disease-Lipa-Ngs-Genetic-Test</v>
      </c>
      <c r="H2056" t="s">
        <v>1152</v>
      </c>
      <c r="I2056" t="str">
        <f t="shared" si="130"/>
        <v>Cholesteryl Ester Storage Disease Lipa Ngs Genetic Test</v>
      </c>
      <c r="J2056" t="s">
        <v>1169</v>
      </c>
      <c r="K2056" t="str">
        <f t="shared" si="131"/>
        <v>&lt;a target="_blank" href="testing.php?uae=Cholesteryl-Ester-Storage-Disease-Lipa-Ngs-Genetic-Test"&gt;Cholesteryl Ester Storage Disease Lipa Ngs Genetic Test&lt;/a&gt; &lt;br /&gt;</v>
      </c>
    </row>
    <row r="2057" spans="2:11">
      <c r="B2057" t="s">
        <v>5594</v>
      </c>
      <c r="C2057" t="str">
        <f t="shared" si="128"/>
        <v>Cholestasis-Intrahepatic-Of-Pregnancy-Type-1-Atp8B1-Ngs-Genetic-Test</v>
      </c>
      <c r="F2057" t="s">
        <v>8415</v>
      </c>
      <c r="G2057" t="str">
        <f t="shared" si="129"/>
        <v>Cholestasis-Intrahepatic-Of-Pregnancy-Type-1-Atp8B1-Ngs-Genetic-Test</v>
      </c>
      <c r="H2057" t="s">
        <v>1152</v>
      </c>
      <c r="I2057" t="str">
        <f t="shared" si="130"/>
        <v>Cholestasis Intrahepatic Of Pregnancy Type 1 Atp8B1 Ngs Genetic Test</v>
      </c>
      <c r="J2057" t="s">
        <v>1169</v>
      </c>
      <c r="K2057" t="str">
        <f t="shared" si="131"/>
        <v>&lt;a target="_blank" href="testing.php?uae=Cholestasis-Intrahepatic-Of-Pregnancy-Type-1-Atp8B1-Ngs-Genetic-Test"&gt;Cholestasis Intrahepatic Of Pregnancy Type 1 Atp8B1 Ngs Genetic Test&lt;/a&gt; &lt;br /&gt;</v>
      </c>
    </row>
    <row r="2058" spans="2:11">
      <c r="B2058" t="s">
        <v>5595</v>
      </c>
      <c r="C2058" t="str">
        <f t="shared" si="128"/>
        <v>Cholestasis-Progressive-Intrahepatic-Type-3-Abcb4-Ngs-Genetic-Test</v>
      </c>
      <c r="F2058" t="s">
        <v>8415</v>
      </c>
      <c r="G2058" t="str">
        <f t="shared" si="129"/>
        <v>Cholestasis-Progressive-Intrahepatic-Type-3-Abcb4-Ngs-Genetic-Test</v>
      </c>
      <c r="H2058" t="s">
        <v>1152</v>
      </c>
      <c r="I2058" t="str">
        <f t="shared" si="130"/>
        <v>Cholestasis Progressive Intrahepatic Type 3 Abcb4 Ngs Genetic Test</v>
      </c>
      <c r="J2058" t="s">
        <v>1169</v>
      </c>
      <c r="K2058" t="str">
        <f t="shared" si="131"/>
        <v>&lt;a target="_blank" href="testing.php?uae=Cholestasis-Progressive-Intrahepatic-Type-3-Abcb4-Ngs-Genetic-Test"&gt;Cholestasis Progressive Intrahepatic Type 3 Abcb4 Ngs Genetic Test&lt;/a&gt; &lt;br /&gt;</v>
      </c>
    </row>
    <row r="2059" spans="2:11">
      <c r="B2059" t="s">
        <v>5596</v>
      </c>
      <c r="C2059" t="str">
        <f t="shared" si="128"/>
        <v>Cholestasis-Benign-Recurrent-Intrahepatic-Atp8B1-Ngs-Genetic-Test</v>
      </c>
      <c r="F2059" t="s">
        <v>8415</v>
      </c>
      <c r="G2059" t="str">
        <f t="shared" si="129"/>
        <v>Cholestasis-Benign-Recurrent-Intrahepatic-Atp8B1-Ngs-Genetic-Test</v>
      </c>
      <c r="H2059" t="s">
        <v>1152</v>
      </c>
      <c r="I2059" t="str">
        <f t="shared" si="130"/>
        <v>Cholestasis Benign Recurrent Intrahepatic Atp8B1 Ngs Genetic Test</v>
      </c>
      <c r="J2059" t="s">
        <v>1169</v>
      </c>
      <c r="K2059" t="str">
        <f t="shared" si="131"/>
        <v>&lt;a target="_blank" href="testing.php?uae=Cholestasis-Benign-Recurrent-Intrahepatic-Atp8B1-Ngs-Genetic-Test"&gt;Cholestasis Benign Recurrent Intrahepatic Atp8B1 Ngs Genetic Test&lt;/a&gt; &lt;br /&gt;</v>
      </c>
    </row>
    <row r="2060" spans="2:11">
      <c r="B2060" t="s">
        <v>5597</v>
      </c>
      <c r="C2060" t="str">
        <f t="shared" si="128"/>
        <v>Cholestasis-Progressive-Intrahepatic-Type-2-Abcb11-Ngs-Genetic-Test</v>
      </c>
      <c r="F2060" t="s">
        <v>8415</v>
      </c>
      <c r="G2060" t="str">
        <f t="shared" si="129"/>
        <v>Cholestasis-Progressive-Intrahepatic-Type-2-Abcb11-Ngs-Genetic-Test</v>
      </c>
      <c r="H2060" t="s">
        <v>1152</v>
      </c>
      <c r="I2060" t="str">
        <f t="shared" si="130"/>
        <v>Cholestasis Progressive Intrahepatic Type 2 Abcb11 Ngs Genetic Test</v>
      </c>
      <c r="J2060" t="s">
        <v>1169</v>
      </c>
      <c r="K2060" t="str">
        <f t="shared" si="131"/>
        <v>&lt;a target="_blank" href="testing.php?uae=Cholestasis-Progressive-Intrahepatic-Type-2-Abcb11-Ngs-Genetic-Test"&gt;Cholestasis Progressive Intrahepatic Type 2 Abcb11 Ngs Genetic Test&lt;/a&gt; &lt;br /&gt;</v>
      </c>
    </row>
    <row r="2061" spans="2:11">
      <c r="B2061" t="s">
        <v>5598</v>
      </c>
      <c r="C2061" t="str">
        <f t="shared" si="128"/>
        <v>Cholestasis-Progressive-Intrahepatic-Type-1-Atp8B1-Ngs-Genetic-Test</v>
      </c>
      <c r="F2061" t="s">
        <v>8415</v>
      </c>
      <c r="G2061" t="str">
        <f t="shared" si="129"/>
        <v>Cholestasis-Progressive-Intrahepatic-Type-1-Atp8B1-Ngs-Genetic-Test</v>
      </c>
      <c r="H2061" t="s">
        <v>1152</v>
      </c>
      <c r="I2061" t="str">
        <f t="shared" si="130"/>
        <v>Cholestasis Progressive Intrahepatic Type 1 Atp8B1 Ngs Genetic Test</v>
      </c>
      <c r="J2061" t="s">
        <v>1169</v>
      </c>
      <c r="K2061" t="str">
        <f t="shared" si="131"/>
        <v>&lt;a target="_blank" href="testing.php?uae=Cholestasis-Progressive-Intrahepatic-Type-1-Atp8B1-Ngs-Genetic-Test"&gt;Cholestasis Progressive Intrahepatic Type 1 Atp8B1 Ngs Genetic Test&lt;/a&gt; &lt;br /&gt;</v>
      </c>
    </row>
    <row r="2062" spans="2:11">
      <c r="B2062" t="s">
        <v>5599</v>
      </c>
      <c r="C2062" t="str">
        <f t="shared" si="128"/>
        <v>Cholestasis-Benign-Recurrent-Intrahepatic-Type-2-Abcb11-Ngs-Genetic-Test</v>
      </c>
      <c r="F2062" t="s">
        <v>8415</v>
      </c>
      <c r="G2062" t="str">
        <f t="shared" si="129"/>
        <v>Cholestasis-Benign-Recurrent-Intrahepatic-Type-2-Abcb11-Ngs-Genetic-Test</v>
      </c>
      <c r="H2062" t="s">
        <v>1152</v>
      </c>
      <c r="I2062" t="str">
        <f t="shared" si="130"/>
        <v>Cholestasis Benign Recurrent Intrahepatic Type 2 Abcb11 Ngs Genetic Test</v>
      </c>
      <c r="J2062" t="s">
        <v>1169</v>
      </c>
      <c r="K2062" t="str">
        <f t="shared" si="131"/>
        <v>&lt;a target="_blank" href="testing.php?uae=Cholestasis-Benign-Recurrent-Intrahepatic-Type-2-Abcb11-Ngs-Genetic-Test"&gt;Cholestasis Benign Recurrent Intrahepatic Type 2 Abcb11 Ngs Genetic Test&lt;/a&gt; &lt;br /&gt;</v>
      </c>
    </row>
    <row r="2063" spans="2:11">
      <c r="B2063" t="s">
        <v>5600</v>
      </c>
      <c r="C2063" t="str">
        <f t="shared" si="128"/>
        <v>Cholestasis-Intrahepatic-Of-Pregnancy-Type-3-Abcb4-Ngs-Genetic-Test</v>
      </c>
      <c r="F2063" t="s">
        <v>8415</v>
      </c>
      <c r="G2063" t="str">
        <f t="shared" si="129"/>
        <v>Cholestasis-Intrahepatic-Of-Pregnancy-Type-3-Abcb4-Ngs-Genetic-Test</v>
      </c>
      <c r="H2063" t="s">
        <v>1152</v>
      </c>
      <c r="I2063" t="str">
        <f t="shared" si="130"/>
        <v>Cholestasis Intrahepatic Of Pregnancy Type 3 Abcb4 Ngs Genetic Test</v>
      </c>
      <c r="J2063" t="s">
        <v>1169</v>
      </c>
      <c r="K2063" t="str">
        <f t="shared" si="131"/>
        <v>&lt;a target="_blank" href="testing.php?uae=Cholestasis-Intrahepatic-Of-Pregnancy-Type-3-Abcb4-Ngs-Genetic-Test"&gt;Cholestasis Intrahepatic Of Pregnancy Type 3 Abcb4 Ngs Genetic Test&lt;/a&gt; &lt;br /&gt;</v>
      </c>
    </row>
    <row r="2064" spans="2:11">
      <c r="B2064" t="s">
        <v>5601</v>
      </c>
      <c r="C2064" t="str">
        <f t="shared" si="128"/>
        <v>Chloramphenicol-Resistance-Mt-Rnr2-Related-Mt-Rnr2-Ngs-Genetic-Test</v>
      </c>
      <c r="F2064" t="s">
        <v>8415</v>
      </c>
      <c r="G2064" t="str">
        <f t="shared" si="129"/>
        <v>Chloramphenicol-Resistance-Mt-Rnr2-Related-Mt-Rnr2-Ngs-Genetic-Test</v>
      </c>
      <c r="H2064" t="s">
        <v>1152</v>
      </c>
      <c r="I2064" t="str">
        <f t="shared" si="130"/>
        <v>Chloramphenicol Resistance Mt Rnr2 Related Mt Rnr2 Ngs Genetic Test</v>
      </c>
      <c r="J2064" t="s">
        <v>1169</v>
      </c>
      <c r="K2064" t="str">
        <f t="shared" si="131"/>
        <v>&lt;a target="_blank" href="testing.php?uae=Chloramphenicol-Resistance-Mt-Rnr2-Related-Mt-Rnr2-Ngs-Genetic-Test"&gt;Chloramphenicol Resistance Mt Rnr2 Related Mt Rnr2 Ngs Genetic Test&lt;/a&gt; &lt;br /&gt;</v>
      </c>
    </row>
    <row r="2065" spans="2:11">
      <c r="B2065" t="s">
        <v>5602</v>
      </c>
      <c r="C2065" t="str">
        <f t="shared" si="128"/>
        <v>Ceroid-Lipofuscinosis-Neuronal-Type-8-Cln8-Ngs-Genetic-Test</v>
      </c>
      <c r="F2065" t="s">
        <v>8415</v>
      </c>
      <c r="G2065" t="str">
        <f t="shared" si="129"/>
        <v>Ceroid-Lipofuscinosis-Neuronal-Type-8-Cln8-Ngs-Genetic-Test</v>
      </c>
      <c r="H2065" t="s">
        <v>1152</v>
      </c>
      <c r="I2065" t="str">
        <f t="shared" si="130"/>
        <v>Ceroid Lipofuscinosis Neuronal Type 8 Cln8 Ngs Genetic Test</v>
      </c>
      <c r="J2065" t="s">
        <v>1169</v>
      </c>
      <c r="K2065" t="str">
        <f t="shared" si="131"/>
        <v>&lt;a target="_blank" href="testing.php?uae=Ceroid-Lipofuscinosis-Neuronal-Type-8-Cln8-Ngs-Genetic-Test"&gt;Ceroid Lipofuscinosis Neuronal Type 8 Cln8 Ngs Genetic Test&lt;/a&gt; &lt;br /&gt;</v>
      </c>
    </row>
    <row r="2066" spans="2:11">
      <c r="B2066" t="s">
        <v>5603</v>
      </c>
      <c r="C2066" t="str">
        <f t="shared" si="128"/>
        <v>Chanarin-Dorfman-Syndrome-Abhd5-Ngs-Genetic-Test</v>
      </c>
      <c r="F2066" t="s">
        <v>8415</v>
      </c>
      <c r="G2066" t="str">
        <f t="shared" si="129"/>
        <v>Chanarin-Dorfman-Syndrome-Abhd5-Ngs-Genetic-Test</v>
      </c>
      <c r="H2066" t="s">
        <v>1152</v>
      </c>
      <c r="I2066" t="str">
        <f t="shared" si="130"/>
        <v>Chanarin Dorfman Syndrome Abhd5 Ngs Genetic Test</v>
      </c>
      <c r="J2066" t="s">
        <v>1169</v>
      </c>
      <c r="K2066" t="str">
        <f t="shared" si="131"/>
        <v>&lt;a target="_blank" href="testing.php?uae=Chanarin-Dorfman-Syndrome-Abhd5-Ngs-Genetic-Test"&gt;Chanarin Dorfman Syndrome Abhd5 Ngs Genetic Test&lt;/a&gt; &lt;br /&gt;</v>
      </c>
    </row>
    <row r="2067" spans="2:11">
      <c r="B2067" t="s">
        <v>5604</v>
      </c>
      <c r="C2067" t="str">
        <f t="shared" si="128"/>
        <v>Ceroid-Lipofuscinosis-Neuronal-Type-7-Mfsd8-Ngs-Genetic-Test</v>
      </c>
      <c r="F2067" t="s">
        <v>8415</v>
      </c>
      <c r="G2067" t="str">
        <f t="shared" si="129"/>
        <v>Ceroid-Lipofuscinosis-Neuronal-Type-7-Mfsd8-Ngs-Genetic-Test</v>
      </c>
      <c r="H2067" t="s">
        <v>1152</v>
      </c>
      <c r="I2067" t="str">
        <f t="shared" si="130"/>
        <v>Ceroid Lipofuscinosis Neuronal Type 7 Mfsd8 Ngs Genetic Test</v>
      </c>
      <c r="J2067" t="s">
        <v>1169</v>
      </c>
      <c r="K2067" t="str">
        <f t="shared" si="131"/>
        <v>&lt;a target="_blank" href="testing.php?uae=Ceroid-Lipofuscinosis-Neuronal-Type-7-Mfsd8-Ngs-Genetic-Test"&gt;Ceroid Lipofuscinosis Neuronal Type 7 Mfsd8 Ngs Genetic Test&lt;/a&gt; &lt;br /&gt;</v>
      </c>
    </row>
    <row r="2068" spans="2:11">
      <c r="B2068" t="s">
        <v>5605</v>
      </c>
      <c r="C2068" t="str">
        <f t="shared" si="128"/>
        <v>Ceroid-Lipofuscinosis-Neuronal-Type-5-Cln5-Ngs-Genetic-Test</v>
      </c>
      <c r="F2068" t="s">
        <v>8415</v>
      </c>
      <c r="G2068" t="str">
        <f t="shared" si="129"/>
        <v>Ceroid-Lipofuscinosis-Neuronal-Type-5-Cln5-Ngs-Genetic-Test</v>
      </c>
      <c r="H2068" t="s">
        <v>1152</v>
      </c>
      <c r="I2068" t="str">
        <f t="shared" si="130"/>
        <v>Ceroid Lipofuscinosis Neuronal Type 5 Cln5 Ngs Genetic Test</v>
      </c>
      <c r="J2068" t="s">
        <v>1169</v>
      </c>
      <c r="K2068" t="str">
        <f t="shared" si="131"/>
        <v>&lt;a target="_blank" href="testing.php?uae=Ceroid-Lipofuscinosis-Neuronal-Type-5-Cln5-Ngs-Genetic-Test"&gt;Ceroid Lipofuscinosis Neuronal Type 5 Cln5 Ngs Genetic Test&lt;/a&gt; &lt;br /&gt;</v>
      </c>
    </row>
    <row r="2069" spans="2:11">
      <c r="B2069" t="s">
        <v>5606</v>
      </c>
      <c r="C2069" t="str">
        <f t="shared" si="128"/>
        <v>Ceroid-Lipofuscinosis-Neuronal-Type-6-Cln6-Ngs-Genetic-Test</v>
      </c>
      <c r="F2069" t="s">
        <v>8415</v>
      </c>
      <c r="G2069" t="str">
        <f t="shared" si="129"/>
        <v>Ceroid-Lipofuscinosis-Neuronal-Type-6-Cln6-Ngs-Genetic-Test</v>
      </c>
      <c r="H2069" t="s">
        <v>1152</v>
      </c>
      <c r="I2069" t="str">
        <f t="shared" si="130"/>
        <v>Ceroid Lipofuscinosis Neuronal Type 6 Cln6 Ngs Genetic Test</v>
      </c>
      <c r="J2069" t="s">
        <v>1169</v>
      </c>
      <c r="K2069" t="str">
        <f t="shared" si="131"/>
        <v>&lt;a target="_blank" href="testing.php?uae=Ceroid-Lipofuscinosis-Neuronal-Type-6-Cln6-Ngs-Genetic-Test"&gt;Ceroid Lipofuscinosis Neuronal Type 6 Cln6 Ngs Genetic Test&lt;/a&gt; &lt;br /&gt;</v>
      </c>
    </row>
    <row r="2070" spans="2:11">
      <c r="B2070" t="s">
        <v>5607</v>
      </c>
      <c r="C2070" t="str">
        <f t="shared" si="128"/>
        <v>Ceroid-Lipofuscinosis-Neuronal-Type-4-Dnajc5-Ngs-Genetic-Test</v>
      </c>
      <c r="F2070" t="s">
        <v>8415</v>
      </c>
      <c r="G2070" t="str">
        <f t="shared" si="129"/>
        <v>Ceroid-Lipofuscinosis-Neuronal-Type-4-Dnajc5-Ngs-Genetic-Test</v>
      </c>
      <c r="H2070" t="s">
        <v>1152</v>
      </c>
      <c r="I2070" t="str">
        <f t="shared" si="130"/>
        <v>Ceroid Lipofuscinosis Neuronal Type 4 Dnajc5 Ngs Genetic Test</v>
      </c>
      <c r="J2070" t="s">
        <v>1169</v>
      </c>
      <c r="K2070" t="str">
        <f t="shared" si="131"/>
        <v>&lt;a target="_blank" href="testing.php?uae=Ceroid-Lipofuscinosis-Neuronal-Type-4-Dnajc5-Ngs-Genetic-Test"&gt;Ceroid Lipofuscinosis Neuronal Type 4 Dnajc5 Ngs Genetic Test&lt;/a&gt; &lt;br /&gt;</v>
      </c>
    </row>
    <row r="2071" spans="2:11">
      <c r="B2071" t="s">
        <v>5608</v>
      </c>
      <c r="C2071" t="str">
        <f t="shared" si="128"/>
        <v>Ceroid-Lipofuscinosis-Neuronal-Type-3-Cln3-Ngs-Genetic-Test</v>
      </c>
      <c r="F2071" t="s">
        <v>8415</v>
      </c>
      <c r="G2071" t="str">
        <f t="shared" si="129"/>
        <v>Ceroid-Lipofuscinosis-Neuronal-Type-3-Cln3-Ngs-Genetic-Test</v>
      </c>
      <c r="H2071" t="s">
        <v>1152</v>
      </c>
      <c r="I2071" t="str">
        <f t="shared" si="130"/>
        <v>Ceroid Lipofuscinosis Neuronal Type 3 Cln3 Ngs Genetic Test</v>
      </c>
      <c r="J2071" t="s">
        <v>1169</v>
      </c>
      <c r="K2071" t="str">
        <f t="shared" si="131"/>
        <v>&lt;a target="_blank" href="testing.php?uae=Ceroid-Lipofuscinosis-Neuronal-Type-3-Cln3-Ngs-Genetic-Test"&gt;Ceroid Lipofuscinosis Neuronal Type 3 Cln3 Ngs Genetic Test&lt;/a&gt; &lt;br /&gt;</v>
      </c>
    </row>
    <row r="2072" spans="2:11">
      <c r="B2072" t="s">
        <v>5609</v>
      </c>
      <c r="C2072" t="str">
        <f t="shared" si="128"/>
        <v>Ceroid-Lipofuscinosis-Neuronal-Type-11-Grn-Ngs-Genetic-Test</v>
      </c>
      <c r="F2072" t="s">
        <v>8415</v>
      </c>
      <c r="G2072" t="str">
        <f t="shared" si="129"/>
        <v>Ceroid-Lipofuscinosis-Neuronal-Type-11-Grn-Ngs-Genetic-Test</v>
      </c>
      <c r="H2072" t="s">
        <v>1152</v>
      </c>
      <c r="I2072" t="str">
        <f t="shared" si="130"/>
        <v>Ceroid Lipofuscinosis Neuronal Type 11 Grn Ngs Genetic Test</v>
      </c>
      <c r="J2072" t="s">
        <v>1169</v>
      </c>
      <c r="K2072" t="str">
        <f t="shared" si="131"/>
        <v>&lt;a target="_blank" href="testing.php?uae=Ceroid-Lipofuscinosis-Neuronal-Type-11-Grn-Ngs-Genetic-Test"&gt;Ceroid Lipofuscinosis Neuronal Type 11 Grn Ngs Genetic Test&lt;/a&gt; &lt;br /&gt;</v>
      </c>
    </row>
    <row r="2073" spans="2:11">
      <c r="B2073" t="s">
        <v>5610</v>
      </c>
      <c r="C2073" t="str">
        <f t="shared" si="128"/>
        <v>Ceroid-Lipofuscinosis-Neuronal-Type-2-Tpp1-Ngs-Genetic-Test</v>
      </c>
      <c r="F2073" t="s">
        <v>8415</v>
      </c>
      <c r="G2073" t="str">
        <f t="shared" si="129"/>
        <v>Ceroid-Lipofuscinosis-Neuronal-Type-2-Tpp1-Ngs-Genetic-Test</v>
      </c>
      <c r="H2073" t="s">
        <v>1152</v>
      </c>
      <c r="I2073" t="str">
        <f t="shared" si="130"/>
        <v>Ceroid Lipofuscinosis Neuronal Type 2 Tpp1 Ngs Genetic Test</v>
      </c>
      <c r="J2073" t="s">
        <v>1169</v>
      </c>
      <c r="K2073" t="str">
        <f t="shared" si="131"/>
        <v>&lt;a target="_blank" href="testing.php?uae=Ceroid-Lipofuscinosis-Neuronal-Type-2-Tpp1-Ngs-Genetic-Test"&gt;Ceroid Lipofuscinosis Neuronal Type 2 Tpp1 Ngs Genetic Test&lt;/a&gt; &lt;br /&gt;</v>
      </c>
    </row>
    <row r="2074" spans="2:11">
      <c r="B2074" t="s">
        <v>5611</v>
      </c>
      <c r="C2074" t="str">
        <f t="shared" si="128"/>
        <v>Ceroid-Lipofuscinosis-Neuronal-Type-10-Ctsd-Ngs-Genetic-Test</v>
      </c>
      <c r="F2074" t="s">
        <v>8415</v>
      </c>
      <c r="G2074" t="str">
        <f t="shared" si="129"/>
        <v>Ceroid-Lipofuscinosis-Neuronal-Type-10-Ctsd-Ngs-Genetic-Test</v>
      </c>
      <c r="H2074" t="s">
        <v>1152</v>
      </c>
      <c r="I2074" t="str">
        <f t="shared" si="130"/>
        <v>Ceroid Lipofuscinosis Neuronal Type 10 Ctsd Ngs Genetic Test</v>
      </c>
      <c r="J2074" t="s">
        <v>1169</v>
      </c>
      <c r="K2074" t="str">
        <f t="shared" si="131"/>
        <v>&lt;a target="_blank" href="testing.php?uae=Ceroid-Lipofuscinosis-Neuronal-Type-10-Ctsd-Ngs-Genetic-Test"&gt;Ceroid Lipofuscinosis Neuronal Type 10 Ctsd Ngs Genetic Test&lt;/a&gt; &lt;br /&gt;</v>
      </c>
    </row>
    <row r="2075" spans="2:11">
      <c r="B2075" t="s">
        <v>5612</v>
      </c>
      <c r="C2075" t="str">
        <f t="shared" si="128"/>
        <v>Ceroid-Lipofuscinosis-Neuronal-Type-1-Ppt1-Ngs-Genetic-Test</v>
      </c>
      <c r="F2075" t="s">
        <v>8415</v>
      </c>
      <c r="G2075" t="str">
        <f t="shared" si="129"/>
        <v>Ceroid-Lipofuscinosis-Neuronal-Type-1-Ppt1-Ngs-Genetic-Test</v>
      </c>
      <c r="H2075" t="s">
        <v>1152</v>
      </c>
      <c r="I2075" t="str">
        <f t="shared" si="130"/>
        <v>Ceroid Lipofuscinosis Neuronal Type 1 Ppt1 Ngs Genetic Test</v>
      </c>
      <c r="J2075" t="s">
        <v>1169</v>
      </c>
      <c r="K2075" t="str">
        <f t="shared" si="131"/>
        <v>&lt;a target="_blank" href="testing.php?uae=Ceroid-Lipofuscinosis-Neuronal-Type-1-Ppt1-Ngs-Genetic-Test"&gt;Ceroid Lipofuscinosis Neuronal Type 1 Ppt1 Ngs Genetic Test&lt;/a&gt; &lt;br /&gt;</v>
      </c>
    </row>
    <row r="2076" spans="2:11">
      <c r="B2076" t="s">
        <v>5613</v>
      </c>
      <c r="C2076" t="str">
        <f t="shared" si="128"/>
        <v>Carnitine-Acylcarnitine-Translocase-Deficiency-Slc25A20-Ngs-Genetic-Test</v>
      </c>
      <c r="F2076" t="s">
        <v>8415</v>
      </c>
      <c r="G2076" t="str">
        <f t="shared" si="129"/>
        <v>Carnitine-Acylcarnitine-Translocase-Deficiency-Slc25A20-Ngs-Genetic-Test</v>
      </c>
      <c r="H2076" t="s">
        <v>1152</v>
      </c>
      <c r="I2076" t="str">
        <f t="shared" si="130"/>
        <v>Carnitine Acylcarnitine Translocase Deficiency Slc25A20 Ngs Genetic Test</v>
      </c>
      <c r="J2076" t="s">
        <v>1169</v>
      </c>
      <c r="K2076" t="str">
        <f t="shared" si="131"/>
        <v>&lt;a target="_blank" href="testing.php?uae=Carnitine-Acylcarnitine-Translocase-Deficiency-Slc25A20-Ngs-Genetic-Test"&gt;Carnitine Acylcarnitine Translocase Deficiency Slc25A20 Ngs Genetic Test&lt;/a&gt; &lt;br /&gt;</v>
      </c>
    </row>
    <row r="2077" spans="2:11">
      <c r="B2077" t="s">
        <v>5614</v>
      </c>
      <c r="C2077" t="str">
        <f t="shared" si="128"/>
        <v>Catechol-O-Methyltransferase-Deficiency-Comt-Ngs-Genetic-Test</v>
      </c>
      <c r="F2077" t="s">
        <v>8415</v>
      </c>
      <c r="G2077" t="str">
        <f t="shared" si="129"/>
        <v>Catechol-O-Methyltransferase-Deficiency-Comt-Ngs-Genetic-Test</v>
      </c>
      <c r="H2077" t="s">
        <v>1152</v>
      </c>
      <c r="I2077" t="str">
        <f t="shared" si="130"/>
        <v>Catechol O Methyltransferase Deficiency Comt Ngs Genetic Test</v>
      </c>
      <c r="J2077" t="s">
        <v>1169</v>
      </c>
      <c r="K2077" t="str">
        <f t="shared" si="131"/>
        <v>&lt;a target="_blank" href="testing.php?uae=Catechol-O-Methyltransferase-Deficiency-Comt-Ngs-Genetic-Test"&gt;Catechol O Methyltransferase Deficiency Comt Ngs Genetic Test&lt;/a&gt; &lt;br /&gt;</v>
      </c>
    </row>
    <row r="2078" spans="2:11">
      <c r="B2078" t="s">
        <v>5615</v>
      </c>
      <c r="C2078" t="str">
        <f t="shared" si="128"/>
        <v>Carnitine-Palmitoyltransferase-2-Deficiency-Lethal-Neonatal-Cpt2-Ngs-Genetic-Test</v>
      </c>
      <c r="F2078" t="s">
        <v>8415</v>
      </c>
      <c r="G2078" t="str">
        <f t="shared" si="129"/>
        <v>Carnitine-Palmitoyltransferase-2-Deficiency-Lethal-Neonatal-Cpt2-Ngs-Genetic-Test</v>
      </c>
      <c r="H2078" t="s">
        <v>1152</v>
      </c>
      <c r="I2078" t="str">
        <f t="shared" si="130"/>
        <v>Carnitine Palmitoyltransferase 2 Deficiency Lethal Neonatal Cpt2 Ngs Genetic Test</v>
      </c>
      <c r="J2078" t="s">
        <v>1169</v>
      </c>
      <c r="K2078" t="str">
        <f t="shared" si="131"/>
        <v>&lt;a target="_blank" href="testing.php?uae=Carnitine-Palmitoyltransferase-2-Deficiency-Lethal-Neonatal-Cpt2-Ngs-Genetic-Test"&gt;Carnitine Palmitoyltransferase 2 Deficiency Lethal Neonatal Cpt2 Ngs Genetic Test&lt;/a&gt; &lt;br /&gt;</v>
      </c>
    </row>
    <row r="2079" spans="2:11">
      <c r="B2079" t="s">
        <v>5616</v>
      </c>
      <c r="C2079" t="str">
        <f t="shared" si="128"/>
        <v>Carnitine-Palmitoyltransferase-2-Deficiency-Infantile-Cpt2-Ngs-Genetic-Test</v>
      </c>
      <c r="F2079" t="s">
        <v>8415</v>
      </c>
      <c r="G2079" t="str">
        <f t="shared" si="129"/>
        <v>Carnitine-Palmitoyltransferase-2-Deficiency-Infantile-Cpt2-Ngs-Genetic-Test</v>
      </c>
      <c r="H2079" t="s">
        <v>1152</v>
      </c>
      <c r="I2079" t="str">
        <f t="shared" si="130"/>
        <v>Carnitine Palmitoyltransferase 2 Deficiency Infantile Cpt2 Ngs Genetic Test</v>
      </c>
      <c r="J2079" t="s">
        <v>1169</v>
      </c>
      <c r="K2079" t="str">
        <f t="shared" si="131"/>
        <v>&lt;a target="_blank" href="testing.php?uae=Carnitine-Palmitoyltransferase-2-Deficiency-Infantile-Cpt2-Ngs-Genetic-Test"&gt;Carnitine Palmitoyltransferase 2 Deficiency Infantile Cpt2 Ngs Genetic Test&lt;/a&gt; &lt;br /&gt;</v>
      </c>
    </row>
    <row r="2080" spans="2:11">
      <c r="B2080" t="s">
        <v>5617</v>
      </c>
      <c r="C2080" t="str">
        <f t="shared" si="128"/>
        <v>Carnitine-Palmitoyltransferase-1A-Deficiency-Cpt1A-Ngs-Genetic-Test</v>
      </c>
      <c r="F2080" t="s">
        <v>8415</v>
      </c>
      <c r="G2080" t="str">
        <f t="shared" si="129"/>
        <v>Carnitine-Palmitoyltransferase-1A-Deficiency-Cpt1A-Ngs-Genetic-Test</v>
      </c>
      <c r="H2080" t="s">
        <v>1152</v>
      </c>
      <c r="I2080" t="str">
        <f t="shared" si="130"/>
        <v>Carnitine Palmitoyltransferase 1A Deficiency Cpt1A Ngs Genetic Test</v>
      </c>
      <c r="J2080" t="s">
        <v>1169</v>
      </c>
      <c r="K2080" t="str">
        <f t="shared" si="131"/>
        <v>&lt;a target="_blank" href="testing.php?uae=Carnitine-Palmitoyltransferase-1A-Deficiency-Cpt1A-Ngs-Genetic-Test"&gt;Carnitine Palmitoyltransferase 1A Deficiency Cpt1A Ngs Genetic Test&lt;/a&gt; &lt;br /&gt;</v>
      </c>
    </row>
    <row r="2081" spans="2:11">
      <c r="B2081" t="s">
        <v>5618</v>
      </c>
      <c r="C2081" t="str">
        <f t="shared" si="128"/>
        <v>Carnitine-Palmitoyltransferase-1B-Deficiency-Cpt1B-Ngs-Genetic-Test</v>
      </c>
      <c r="F2081" t="s">
        <v>8415</v>
      </c>
      <c r="G2081" t="str">
        <f t="shared" si="129"/>
        <v>Carnitine-Palmitoyltransferase-1B-Deficiency-Cpt1B-Ngs-Genetic-Test</v>
      </c>
      <c r="H2081" t="s">
        <v>1152</v>
      </c>
      <c r="I2081" t="str">
        <f t="shared" si="130"/>
        <v>Carnitine Palmitoyltransferase 1B Deficiency Cpt1B Ngs Genetic Test</v>
      </c>
      <c r="J2081" t="s">
        <v>1169</v>
      </c>
      <c r="K2081" t="str">
        <f t="shared" si="131"/>
        <v>&lt;a target="_blank" href="testing.php?uae=Carnitine-Palmitoyltransferase-1B-Deficiency-Cpt1B-Ngs-Genetic-Test"&gt;Carnitine Palmitoyltransferase 1B Deficiency Cpt1B Ngs Genetic Test&lt;/a&gt; &lt;br /&gt;</v>
      </c>
    </row>
    <row r="2082" spans="2:11">
      <c r="B2082" t="s">
        <v>5619</v>
      </c>
      <c r="C2082" t="str">
        <f t="shared" si="128"/>
        <v>Carnitine-Deficiency-Slc22A5-Ngs-Genetic-Test</v>
      </c>
      <c r="F2082" t="s">
        <v>8415</v>
      </c>
      <c r="G2082" t="str">
        <f t="shared" si="129"/>
        <v>Carnitine-Deficiency-Slc22A5-Ngs-Genetic-Test</v>
      </c>
      <c r="H2082" t="s">
        <v>1152</v>
      </c>
      <c r="I2082" t="str">
        <f t="shared" si="130"/>
        <v>Carnitine Deficiency Slc22A5 Ngs Genetic Test</v>
      </c>
      <c r="J2082" t="s">
        <v>1169</v>
      </c>
      <c r="K2082" t="str">
        <f t="shared" si="131"/>
        <v>&lt;a target="_blank" href="testing.php?uae=Carnitine-Deficiency-Slc22A5-Ngs-Genetic-Test"&gt;Carnitine Deficiency Slc22A5 Ngs Genetic Test&lt;/a&gt; &lt;br /&gt;</v>
      </c>
    </row>
    <row r="2083" spans="2:11">
      <c r="B2083" t="s">
        <v>5620</v>
      </c>
      <c r="C2083" t="str">
        <f t="shared" si="128"/>
        <v>Butyrylcholinesterase-Deficiency-Bche-Ngs-Genetic-Test</v>
      </c>
      <c r="F2083" t="s">
        <v>8415</v>
      </c>
      <c r="G2083" t="str">
        <f t="shared" si="129"/>
        <v>Butyrylcholinesterase-Deficiency-Bche-Ngs-Genetic-Test</v>
      </c>
      <c r="H2083" t="s">
        <v>1152</v>
      </c>
      <c r="I2083" t="str">
        <f t="shared" si="130"/>
        <v>Butyrylcholinesterase Deficiency Bche Ngs Genetic Test</v>
      </c>
      <c r="J2083" t="s">
        <v>1169</v>
      </c>
      <c r="K2083" t="str">
        <f t="shared" si="131"/>
        <v>&lt;a target="_blank" href="testing.php?uae=Butyrylcholinesterase-Deficiency-Bche-Ngs-Genetic-Test"&gt;Butyrylcholinesterase Deficiency Bche Ngs Genetic Test&lt;/a&gt; &lt;br /&gt;</v>
      </c>
    </row>
    <row r="2084" spans="2:11">
      <c r="B2084" t="s">
        <v>5621</v>
      </c>
      <c r="C2084" t="str">
        <f t="shared" si="128"/>
        <v>Carbamoylphosphate-Synthetase-I-Deficiency-Cps1-Ngs-Genetic-Test</v>
      </c>
      <c r="F2084" t="s">
        <v>8415</v>
      </c>
      <c r="G2084" t="str">
        <f t="shared" si="129"/>
        <v>Carbamoylphosphate-Synthetase-I-Deficiency-Cps1-Ngs-Genetic-Test</v>
      </c>
      <c r="H2084" t="s">
        <v>1152</v>
      </c>
      <c r="I2084" t="str">
        <f t="shared" si="130"/>
        <v>Carbamoylphosphate Synthetase I Deficiency Cps1 Ngs Genetic Test</v>
      </c>
      <c r="J2084" t="s">
        <v>1169</v>
      </c>
      <c r="K2084" t="str">
        <f t="shared" si="131"/>
        <v>&lt;a target="_blank" href="testing.php?uae=Carbamoylphosphate-Synthetase-I-Deficiency-Cps1-Ngs-Genetic-Test"&gt;Carbamoylphosphate Synthetase I Deficiency Cps1 Ngs Genetic Test&lt;/a&gt; &lt;br /&gt;</v>
      </c>
    </row>
    <row r="2085" spans="2:11">
      <c r="B2085" t="s">
        <v>5622</v>
      </c>
      <c r="C2085" t="str">
        <f t="shared" si="128"/>
        <v>Bronchiectasis-With-Or-Without-Elevated-Sweat-Chloride-Type-2-Scnn1A-Ngs-Genetic-Test</v>
      </c>
      <c r="F2085" t="s">
        <v>8415</v>
      </c>
      <c r="G2085" t="str">
        <f t="shared" si="129"/>
        <v>Bronchiectasis-With-Or-Without-Elevated-Sweat-Chloride-Type-2-Scnn1A-Ngs-Genetic-Test</v>
      </c>
      <c r="H2085" t="s">
        <v>1152</v>
      </c>
      <c r="I2085" t="str">
        <f t="shared" si="130"/>
        <v>Bronchiectasis With Or Without Elevated Sweat Chloride Type 2 Scnn1A Ngs Genetic Test</v>
      </c>
      <c r="J2085" t="s">
        <v>1169</v>
      </c>
      <c r="K2085" t="str">
        <f t="shared" si="131"/>
        <v>&lt;a target="_blank" href="testing.php?uae=Bronchiectasis-With-Or-Without-Elevated-Sweat-Chloride-Type-2-Scnn1A-Ngs-Genetic-Test"&gt;Bronchiectasis With Or Without Elevated Sweat Chloride Type 2 Scnn1A Ngs Genetic Test&lt;/a&gt; &lt;br /&gt;</v>
      </c>
    </row>
    <row r="2086" spans="2:11">
      <c r="B2086" t="s">
        <v>5623</v>
      </c>
      <c r="C2086" t="str">
        <f t="shared" si="128"/>
        <v>Branched-Chain-Aminotransferase-2-Deficiency-Bcat2-Ngs-Genetic-Test</v>
      </c>
      <c r="F2086" t="s">
        <v>8415</v>
      </c>
      <c r="G2086" t="str">
        <f t="shared" si="129"/>
        <v>Branched-Chain-Aminotransferase-2-Deficiency-Bcat2-Ngs-Genetic-Test</v>
      </c>
      <c r="H2086" t="s">
        <v>1152</v>
      </c>
      <c r="I2086" t="str">
        <f t="shared" si="130"/>
        <v>Branched Chain Aminotransferase 2 Deficiency Bcat2 Ngs Genetic Test</v>
      </c>
      <c r="J2086" t="s">
        <v>1169</v>
      </c>
      <c r="K2086" t="str">
        <f t="shared" si="131"/>
        <v>&lt;a target="_blank" href="testing.php?uae=Branched-Chain-Aminotransferase-2-Deficiency-Bcat2-Ngs-Genetic-Test"&gt;Branched Chain Aminotransferase 2 Deficiency Bcat2 Ngs Genetic Test&lt;/a&gt; &lt;br /&gt;</v>
      </c>
    </row>
    <row r="2087" spans="2:11">
      <c r="B2087" t="s">
        <v>5624</v>
      </c>
      <c r="C2087" t="str">
        <f t="shared" si="128"/>
        <v>Branched-Chain-Ketoacid-Dehydrogenase-Kinase-Deficiency-Bckdk-Ngs-Genetic-Test</v>
      </c>
      <c r="F2087" t="s">
        <v>8415</v>
      </c>
      <c r="G2087" t="str">
        <f t="shared" si="129"/>
        <v>Branched-Chain-Ketoacid-Dehydrogenase-Kinase-Deficiency-Bckdk-Ngs-Genetic-Test</v>
      </c>
      <c r="H2087" t="s">
        <v>1152</v>
      </c>
      <c r="I2087" t="str">
        <f t="shared" si="130"/>
        <v>Branched Chain Ketoacid Dehydrogenase Kinase Deficiency Bckdk Ngs Genetic Test</v>
      </c>
      <c r="J2087" t="s">
        <v>1169</v>
      </c>
      <c r="K2087" t="str">
        <f t="shared" si="131"/>
        <v>&lt;a target="_blank" href="testing.php?uae=Branched-Chain-Ketoacid-Dehydrogenase-Kinase-Deficiency-Bckdk-Ngs-Genetic-Test"&gt;Branched Chain Ketoacid Dehydrogenase Kinase Deficiency Bckdk Ngs Genetic Test&lt;/a&gt; &lt;br /&gt;</v>
      </c>
    </row>
    <row r="2088" spans="2:11">
      <c r="B2088" t="s">
        <v>5625</v>
      </c>
      <c r="C2088" t="str">
        <f t="shared" si="128"/>
        <v>Bloom-Syndrome-Blm-Ngs-Genetic-Test</v>
      </c>
      <c r="F2088" t="s">
        <v>8415</v>
      </c>
      <c r="G2088" t="str">
        <f t="shared" si="129"/>
        <v>Bloom-Syndrome-Blm-Ngs-Genetic-Test</v>
      </c>
      <c r="H2088" t="s">
        <v>1152</v>
      </c>
      <c r="I2088" t="str">
        <f t="shared" si="130"/>
        <v>Bloom Syndrome Blm Ngs Genetic Test</v>
      </c>
      <c r="J2088" t="s">
        <v>1169</v>
      </c>
      <c r="K2088" t="str">
        <f t="shared" si="131"/>
        <v>&lt;a target="_blank" href="testing.php?uae=Bloom-Syndrome-Blm-Ngs-Genetic-Test"&gt;Bloom Syndrome Blm Ngs Genetic Test&lt;/a&gt; &lt;br /&gt;</v>
      </c>
    </row>
    <row r="2089" spans="2:11">
      <c r="B2089" t="s">
        <v>5626</v>
      </c>
      <c r="C2089" t="str">
        <f t="shared" si="128"/>
        <v>Branched-Chain-Aminotransferase-1-Deficiency-Bcat1-Ngs-Genetic-Test</v>
      </c>
      <c r="F2089" t="s">
        <v>8415</v>
      </c>
      <c r="G2089" t="str">
        <f t="shared" si="129"/>
        <v>Branched-Chain-Aminotransferase-1-Deficiency-Bcat1-Ngs-Genetic-Test</v>
      </c>
      <c r="H2089" t="s">
        <v>1152</v>
      </c>
      <c r="I2089" t="str">
        <f t="shared" si="130"/>
        <v>Branched Chain Aminotransferase 1 Deficiency Bcat1 Ngs Genetic Test</v>
      </c>
      <c r="J2089" t="s">
        <v>1169</v>
      </c>
      <c r="K2089" t="str">
        <f t="shared" si="131"/>
        <v>&lt;a target="_blank" href="testing.php?uae=Branched-Chain-Aminotransferase-1-Deficiency-Bcat1-Ngs-Genetic-Test"&gt;Branched Chain Aminotransferase 1 Deficiency Bcat1 Ngs Genetic Test&lt;/a&gt; &lt;br /&gt;</v>
      </c>
    </row>
    <row r="2090" spans="2:11">
      <c r="B2090" t="s">
        <v>5627</v>
      </c>
      <c r="C2090" t="str">
        <f t="shared" si="128"/>
        <v>Biotinidase-Deficiency-Btd-Ngs-Genetic-Test</v>
      </c>
      <c r="F2090" t="s">
        <v>8415</v>
      </c>
      <c r="G2090" t="str">
        <f t="shared" si="129"/>
        <v>Biotinidase-Deficiency-Btd-Ngs-Genetic-Test</v>
      </c>
      <c r="H2090" t="s">
        <v>1152</v>
      </c>
      <c r="I2090" t="str">
        <f t="shared" si="130"/>
        <v>Biotinidase Deficiency Btd Ngs Genetic Test</v>
      </c>
      <c r="J2090" t="s">
        <v>1169</v>
      </c>
      <c r="K2090" t="str">
        <f t="shared" si="131"/>
        <v>&lt;a target="_blank" href="testing.php?uae=Biotinidase-Deficiency-Btd-Ngs-Genetic-Test"&gt;Biotinidase Deficiency Btd Ngs Genetic Test&lt;/a&gt; &lt;br /&gt;</v>
      </c>
    </row>
    <row r="2091" spans="2:11">
      <c r="B2091" t="s">
        <v>5628</v>
      </c>
      <c r="C2091" t="str">
        <f t="shared" si="128"/>
        <v>Bile-Acid-Synthesis-Defect-Type-5-Congenital-Abcd3-Ngs-Genetic-Test</v>
      </c>
      <c r="F2091" t="s">
        <v>8415</v>
      </c>
      <c r="G2091" t="str">
        <f t="shared" si="129"/>
        <v>Bile-Acid-Synthesis-Defect-Type-5-Congenital-Abcd3-Ngs-Genetic-Test</v>
      </c>
      <c r="H2091" t="s">
        <v>1152</v>
      </c>
      <c r="I2091" t="str">
        <f t="shared" si="130"/>
        <v>Bile Acid Synthesis Defect Type 5 Congenital Abcd3 Ngs Genetic Test</v>
      </c>
      <c r="J2091" t="s">
        <v>1169</v>
      </c>
      <c r="K2091" t="str">
        <f t="shared" si="131"/>
        <v>&lt;a target="_blank" href="testing.php?uae=Bile-Acid-Synthesis-Defect-Type-5-Congenital-Abcd3-Ngs-Genetic-Test"&gt;Bile Acid Synthesis Defect Type 5 Congenital Abcd3 Ngs Genetic Test&lt;/a&gt; &lt;br /&gt;</v>
      </c>
    </row>
    <row r="2092" spans="2:11">
      <c r="B2092" t="s">
        <v>5629</v>
      </c>
      <c r="C2092" t="str">
        <f t="shared" si="128"/>
        <v>Bile-Acid-Synthesis-Defect-Type-3-Congenital-Cyp7B1-Ngs-Genetic-Test</v>
      </c>
      <c r="F2092" t="s">
        <v>8415</v>
      </c>
      <c r="G2092" t="str">
        <f t="shared" si="129"/>
        <v>Bile-Acid-Synthesis-Defect-Type-3-Congenital-Cyp7B1-Ngs-Genetic-Test</v>
      </c>
      <c r="H2092" t="s">
        <v>1152</v>
      </c>
      <c r="I2092" t="str">
        <f t="shared" si="130"/>
        <v>Bile Acid Synthesis Defect Type 3 Congenital Cyp7B1 Ngs Genetic Test</v>
      </c>
      <c r="J2092" t="s">
        <v>1169</v>
      </c>
      <c r="K2092" t="str">
        <f t="shared" si="131"/>
        <v>&lt;a target="_blank" href="testing.php?uae=Bile-Acid-Synthesis-Defect-Type-3-Congenital-Cyp7B1-Ngs-Genetic-Test"&gt;Bile Acid Synthesis Defect Type 3 Congenital Cyp7B1 Ngs Genetic Test&lt;/a&gt; &lt;br /&gt;</v>
      </c>
    </row>
    <row r="2093" spans="2:11">
      <c r="B2093" t="s">
        <v>5630</v>
      </c>
      <c r="C2093" t="str">
        <f t="shared" si="128"/>
        <v>Bile-Acid-Synthesis-Defect-Type-4-Congenital-Amacr-Ngs-Genetic-Test</v>
      </c>
      <c r="F2093" t="s">
        <v>8415</v>
      </c>
      <c r="G2093" t="str">
        <f t="shared" si="129"/>
        <v>Bile-Acid-Synthesis-Defect-Type-4-Congenital-Amacr-Ngs-Genetic-Test</v>
      </c>
      <c r="H2093" t="s">
        <v>1152</v>
      </c>
      <c r="I2093" t="str">
        <f t="shared" si="130"/>
        <v>Bile Acid Synthesis Defect Type 4 Congenital Amacr Ngs Genetic Test</v>
      </c>
      <c r="J2093" t="s">
        <v>1169</v>
      </c>
      <c r="K2093" t="str">
        <f t="shared" si="131"/>
        <v>&lt;a target="_blank" href="testing.php?uae=Bile-Acid-Synthesis-Defect-Type-4-Congenital-Amacr-Ngs-Genetic-Test"&gt;Bile Acid Synthesis Defect Type 4 Congenital Amacr Ngs Genetic Test&lt;/a&gt; &lt;br /&gt;</v>
      </c>
    </row>
    <row r="2094" spans="2:11">
      <c r="B2094" t="s">
        <v>5631</v>
      </c>
      <c r="C2094" t="str">
        <f t="shared" si="128"/>
        <v>Bile-Acid-Synthesis-Defect-Type-2-Congenital-Akr1D1-Ngs-Genetic-Test</v>
      </c>
      <c r="F2094" t="s">
        <v>8415</v>
      </c>
      <c r="G2094" t="str">
        <f t="shared" si="129"/>
        <v>Bile-Acid-Synthesis-Defect-Type-2-Congenital-Akr1D1-Ngs-Genetic-Test</v>
      </c>
      <c r="H2094" t="s">
        <v>1152</v>
      </c>
      <c r="I2094" t="str">
        <f t="shared" si="130"/>
        <v>Bile Acid Synthesis Defect Type 2 Congenital Akr1D1 Ngs Genetic Test</v>
      </c>
      <c r="J2094" t="s">
        <v>1169</v>
      </c>
      <c r="K2094" t="str">
        <f t="shared" si="131"/>
        <v>&lt;a target="_blank" href="testing.php?uae=Bile-Acid-Synthesis-Defect-Type-2-Congenital-Akr1D1-Ngs-Genetic-Test"&gt;Bile Acid Synthesis Defect Type 2 Congenital Akr1D1 Ngs Genetic Test&lt;/a&gt; &lt;br /&gt;</v>
      </c>
    </row>
    <row r="2095" spans="2:11">
      <c r="B2095" t="s">
        <v>5632</v>
      </c>
      <c r="C2095" t="str">
        <f t="shared" si="128"/>
        <v>Bile-Acid-Synthesis-Defect-Type-1-Congenital-Hsd3B7-Ngs-Genetic-Test</v>
      </c>
      <c r="F2095" t="s">
        <v>8415</v>
      </c>
      <c r="G2095" t="str">
        <f t="shared" si="129"/>
        <v>Bile-Acid-Synthesis-Defect-Type-1-Congenital-Hsd3B7-Ngs-Genetic-Test</v>
      </c>
      <c r="H2095" t="s">
        <v>1152</v>
      </c>
      <c r="I2095" t="str">
        <f t="shared" si="130"/>
        <v>Bile Acid Synthesis Defect Type 1 Congenital Hsd3B7 Ngs Genetic Test</v>
      </c>
      <c r="J2095" t="s">
        <v>1169</v>
      </c>
      <c r="K2095" t="str">
        <f t="shared" si="131"/>
        <v>&lt;a target="_blank" href="testing.php?uae=Bile-Acid-Synthesis-Defect-Type-1-Congenital-Hsd3B7-Ngs-Genetic-Test"&gt;Bile Acid Synthesis Defect Type 1 Congenital Hsd3B7 Ngs Genetic Test&lt;/a&gt; &lt;br /&gt;</v>
      </c>
    </row>
    <row r="2096" spans="2:11">
      <c r="B2096" t="s">
        <v>5633</v>
      </c>
      <c r="C2096" t="str">
        <f t="shared" si="128"/>
        <v>Beta-Ureidopropionase-Deficiency-Upb1-Ngs-Genetic-Test-2</v>
      </c>
      <c r="F2096" t="s">
        <v>8415</v>
      </c>
      <c r="G2096" t="str">
        <f t="shared" si="129"/>
        <v>Beta-Ureidopropionase-Deficiency-Upb1-Ngs-Genetic-Test-2</v>
      </c>
      <c r="H2096" t="s">
        <v>1152</v>
      </c>
      <c r="I2096" t="str">
        <f t="shared" si="130"/>
        <v>Beta Ureidopropionase Deficiency Upb1 Ngs Genetic Test 2</v>
      </c>
      <c r="J2096" t="s">
        <v>1169</v>
      </c>
      <c r="K2096" t="str">
        <f t="shared" si="131"/>
        <v>&lt;a target="_blank" href="testing.php?uae=Beta-Ureidopropionase-Deficiency-Upb1-Ngs-Genetic-Test-2"&gt;Beta Ureidopropionase Deficiency Upb1 Ngs Genetic Test 2&lt;/a&gt; &lt;br /&gt;</v>
      </c>
    </row>
    <row r="2097" spans="2:11">
      <c r="B2097" t="s">
        <v>5634</v>
      </c>
      <c r="C2097" t="str">
        <f t="shared" si="128"/>
        <v>Bile-Acid-Malabsorption-Primary-Slc10A2-Ngs-Genetic-Test</v>
      </c>
      <c r="F2097" t="s">
        <v>8415</v>
      </c>
      <c r="G2097" t="str">
        <f t="shared" si="129"/>
        <v>Bile-Acid-Malabsorption-Primary-Slc10A2-Ngs-Genetic-Test</v>
      </c>
      <c r="H2097" t="s">
        <v>1152</v>
      </c>
      <c r="I2097" t="str">
        <f t="shared" si="130"/>
        <v>Bile Acid Malabsorption Primary Slc10A2 Ngs Genetic Test</v>
      </c>
      <c r="J2097" t="s">
        <v>1169</v>
      </c>
      <c r="K2097" t="str">
        <f t="shared" si="131"/>
        <v>&lt;a target="_blank" href="testing.php?uae=Bile-Acid-Malabsorption-Primary-Slc10A2-Ngs-Genetic-Test"&gt;Bile Acid Malabsorption Primary Slc10A2 Ngs Genetic Test&lt;/a&gt; &lt;br /&gt;</v>
      </c>
    </row>
    <row r="2098" spans="2:11">
      <c r="B2098" t="s">
        <v>5635</v>
      </c>
      <c r="C2098" t="str">
        <f t="shared" si="128"/>
        <v>Beta-Galactosamide-Alpha-26-Sialyltransferase-2-Deficiency-St6Gal2-Ngs-Genetic-Test</v>
      </c>
      <c r="F2098" t="s">
        <v>8415</v>
      </c>
      <c r="G2098" t="str">
        <f t="shared" si="129"/>
        <v>Beta-Galactosamide-Alpha-26-Sialyltransferase-2-Deficiency-St6Gal2-Ngs-Genetic-Test</v>
      </c>
      <c r="H2098" t="s">
        <v>1152</v>
      </c>
      <c r="I2098" t="str">
        <f t="shared" si="130"/>
        <v>Beta Galactosamide Alpha 26 Sialyltransferase 2 Deficiency St6Gal2 Ngs Genetic Test</v>
      </c>
      <c r="J2098" t="s">
        <v>1169</v>
      </c>
      <c r="K2098" t="str">
        <f t="shared" si="131"/>
        <v>&lt;a target="_blank" href="testing.php?uae=Beta-Galactosamide-Alpha-26-Sialyltransferase-2-Deficiency-St6Gal2-Ngs-Genetic-Test"&gt;Beta Galactosamide Alpha 26 Sialyltransferase 2 Deficiency St6Gal2 Ngs Genetic Test&lt;/a&gt; &lt;br /&gt;</v>
      </c>
    </row>
    <row r="2099" spans="2:11">
      <c r="B2099" t="s">
        <v>5636</v>
      </c>
      <c r="C2099" t="str">
        <f t="shared" si="128"/>
        <v>Asparaginesynthetase-Deficiency-Asns-Ngs-Genetic-Test</v>
      </c>
      <c r="F2099" t="s">
        <v>8415</v>
      </c>
      <c r="G2099" t="str">
        <f t="shared" si="129"/>
        <v>Asparaginesynthetase-Deficiency-Asns-Ngs-Genetic-Test</v>
      </c>
      <c r="H2099" t="s">
        <v>1152</v>
      </c>
      <c r="I2099" t="str">
        <f t="shared" si="130"/>
        <v>Asparaginesynthetase Deficiency Asns Ngs Genetic Test</v>
      </c>
      <c r="J2099" t="s">
        <v>1169</v>
      </c>
      <c r="K2099" t="str">
        <f t="shared" si="131"/>
        <v>&lt;a target="_blank" href="testing.php?uae=Asparaginesynthetase-Deficiency-Asns-Ngs-Genetic-Test"&gt;Asparaginesynthetase Deficiency Asns Ngs Genetic Test&lt;/a&gt; &lt;br /&gt;</v>
      </c>
    </row>
    <row r="2100" spans="2:11">
      <c r="B2100" t="s">
        <v>5637</v>
      </c>
      <c r="C2100" t="str">
        <f t="shared" si="128"/>
        <v>Aspartylglucosaminuria-Aga-Ngs-Genetic-Test</v>
      </c>
      <c r="F2100" t="s">
        <v>8415</v>
      </c>
      <c r="G2100" t="str">
        <f t="shared" si="129"/>
        <v>Aspartylglucosaminuria-Aga-Ngs-Genetic-Test</v>
      </c>
      <c r="H2100" t="s">
        <v>1152</v>
      </c>
      <c r="I2100" t="str">
        <f t="shared" si="130"/>
        <v>Aspartylglucosaminuria Aga Ngs Genetic Test</v>
      </c>
      <c r="J2100" t="s">
        <v>1169</v>
      </c>
      <c r="K2100" t="str">
        <f t="shared" si="131"/>
        <v>&lt;a target="_blank" href="testing.php?uae=Aspartylglucosaminuria-Aga-Ngs-Genetic-Test"&gt;Aspartylglucosaminuria Aga Ngs Genetic Test&lt;/a&gt; &lt;br /&gt;</v>
      </c>
    </row>
    <row r="2101" spans="2:11">
      <c r="B2101" t="s">
        <v>5638</v>
      </c>
      <c r="C2101" t="str">
        <f t="shared" si="128"/>
        <v>Aromatic-L-Amino-Acid-Decarboxylase-Deficiency-Ddc-Ngs-Genetic-Test</v>
      </c>
      <c r="F2101" t="s">
        <v>8415</v>
      </c>
      <c r="G2101" t="str">
        <f t="shared" si="129"/>
        <v>Aromatic-L-Amino-Acid-Decarboxylase-Deficiency-Ddc-Ngs-Genetic-Test</v>
      </c>
      <c r="H2101" t="s">
        <v>1152</v>
      </c>
      <c r="I2101" t="str">
        <f t="shared" si="130"/>
        <v>Aromatic L Amino Acid Decarboxylase Deficiency Ddc Ngs Genetic Test</v>
      </c>
      <c r="J2101" t="s">
        <v>1169</v>
      </c>
      <c r="K2101" t="str">
        <f t="shared" si="131"/>
        <v>&lt;a target="_blank" href="testing.php?uae=Aromatic-L-Amino-Acid-Decarboxylase-Deficiency-Ddc-Ngs-Genetic-Test"&gt;Aromatic L Amino Acid Decarboxylase Deficiency Ddc Ngs Genetic Test&lt;/a&gt; &lt;br /&gt;</v>
      </c>
    </row>
    <row r="2102" spans="2:11">
      <c r="B2102" t="s">
        <v>5639</v>
      </c>
      <c r="C2102" t="str">
        <f t="shared" si="128"/>
        <v>Argininosuccinic-Aciduria-Asl-Ngs-Genetic-Test</v>
      </c>
      <c r="F2102" t="s">
        <v>8415</v>
      </c>
      <c r="G2102" t="str">
        <f t="shared" si="129"/>
        <v>Argininosuccinic-Aciduria-Asl-Ngs-Genetic-Test</v>
      </c>
      <c r="H2102" t="s">
        <v>1152</v>
      </c>
      <c r="I2102" t="str">
        <f t="shared" si="130"/>
        <v>Argininosuccinic Aciduria Asl Ngs Genetic Test</v>
      </c>
      <c r="J2102" t="s">
        <v>1169</v>
      </c>
      <c r="K2102" t="str">
        <f t="shared" si="131"/>
        <v>&lt;a target="_blank" href="testing.php?uae=Argininosuccinic-Aciduria-Asl-Ngs-Genetic-Test"&gt;Argininosuccinic Aciduria Asl Ngs Genetic Test&lt;/a&gt; &lt;br /&gt;</v>
      </c>
    </row>
    <row r="2103" spans="2:11">
      <c r="B2103" t="s">
        <v>5640</v>
      </c>
      <c r="C2103" t="str">
        <f t="shared" si="128"/>
        <v>Arginase-Deficiency-Arg1-Ngs-Genetic-Test</v>
      </c>
      <c r="F2103" t="s">
        <v>8415</v>
      </c>
      <c r="G2103" t="str">
        <f t="shared" si="129"/>
        <v>Arginase-Deficiency-Arg1-Ngs-Genetic-Test</v>
      </c>
      <c r="H2103" t="s">
        <v>1152</v>
      </c>
      <c r="I2103" t="str">
        <f t="shared" si="130"/>
        <v>Arginase Deficiency Arg1 Ngs Genetic Test</v>
      </c>
      <c r="J2103" t="s">
        <v>1169</v>
      </c>
      <c r="K2103" t="str">
        <f t="shared" si="131"/>
        <v>&lt;a target="_blank" href="testing.php?uae=Arginase-Deficiency-Arg1-Ngs-Genetic-Test"&gt;Arginase Deficiency Arg1 Ngs Genetic Test&lt;/a&gt; &lt;br /&gt;</v>
      </c>
    </row>
    <row r="2104" spans="2:11">
      <c r="B2104" t="s">
        <v>5641</v>
      </c>
      <c r="C2104" t="str">
        <f t="shared" si="128"/>
        <v>Arginine-Glycine-Amidinotransferase-Deficiency-Gatm-Ngs-Genetic-Test</v>
      </c>
      <c r="F2104" t="s">
        <v>8415</v>
      </c>
      <c r="G2104" t="str">
        <f t="shared" si="129"/>
        <v>Arginine-Glycine-Amidinotransferase-Deficiency-Gatm-Ngs-Genetic-Test</v>
      </c>
      <c r="H2104" t="s">
        <v>1152</v>
      </c>
      <c r="I2104" t="str">
        <f t="shared" si="130"/>
        <v>Arginine Glycine Amidinotransferase Deficiency Gatm Ngs Genetic Test</v>
      </c>
      <c r="J2104" t="s">
        <v>1169</v>
      </c>
      <c r="K2104" t="str">
        <f t="shared" si="131"/>
        <v>&lt;a target="_blank" href="testing.php?uae=Arginine-Glycine-Amidinotransferase-Deficiency-Gatm-Ngs-Genetic-Test"&gt;Arginine Glycine Amidinotransferase Deficiency Gatm Ngs Genetic Test&lt;/a&gt; &lt;br /&gt;</v>
      </c>
    </row>
    <row r="2105" spans="2:11">
      <c r="B2105" t="s">
        <v>5642</v>
      </c>
      <c r="C2105" t="str">
        <f t="shared" si="128"/>
        <v>Apparent-Mineralocorticoid-Excess-Hsd11B2-Ngs-Genetic-Test</v>
      </c>
      <c r="F2105" t="s">
        <v>8415</v>
      </c>
      <c r="G2105" t="str">
        <f t="shared" si="129"/>
        <v>Apparent-Mineralocorticoid-Excess-Hsd11B2-Ngs-Genetic-Test</v>
      </c>
      <c r="H2105" t="s">
        <v>1152</v>
      </c>
      <c r="I2105" t="str">
        <f t="shared" si="130"/>
        <v>Apparent Mineralocorticoid Excess Hsd11B2 Ngs Genetic Test</v>
      </c>
      <c r="J2105" t="s">
        <v>1169</v>
      </c>
      <c r="K2105" t="str">
        <f t="shared" si="131"/>
        <v>&lt;a target="_blank" href="testing.php?uae=Apparent-Mineralocorticoid-Excess-Hsd11B2-Ngs-Genetic-Test"&gt;Apparent Mineralocorticoid Excess Hsd11B2 Ngs Genetic Test&lt;/a&gt; &lt;br /&gt;</v>
      </c>
    </row>
    <row r="2106" spans="2:11">
      <c r="B2106" t="s">
        <v>5643</v>
      </c>
      <c r="C2106" t="str">
        <f t="shared" si="128"/>
        <v>Apolipoprotein-C-Ii-Deficiency-Apoc2-Ngs-Genetic-Test</v>
      </c>
      <c r="F2106" t="s">
        <v>8415</v>
      </c>
      <c r="G2106" t="str">
        <f t="shared" si="129"/>
        <v>Apolipoprotein-C-Ii-Deficiency-Apoc2-Ngs-Genetic-Test</v>
      </c>
      <c r="H2106" t="s">
        <v>1152</v>
      </c>
      <c r="I2106" t="str">
        <f t="shared" si="130"/>
        <v>Apolipoprotein C Ii Deficiency Apoc2 Ngs Genetic Test</v>
      </c>
      <c r="J2106" t="s">
        <v>1169</v>
      </c>
      <c r="K2106" t="str">
        <f t="shared" si="131"/>
        <v>&lt;a target="_blank" href="testing.php?uae=Apolipoprotein-C-Ii-Deficiency-Apoc2-Ngs-Genetic-Test"&gt;Apolipoprotein C Ii Deficiency Apoc2 Ngs Genetic Test&lt;/a&gt; &lt;br /&gt;</v>
      </c>
    </row>
    <row r="2107" spans="2:11">
      <c r="B2107" t="s">
        <v>5644</v>
      </c>
      <c r="C2107" t="str">
        <f t="shared" si="128"/>
        <v>Aplastic-Anemia-Sbds-Related-Sbds-Ngs-Genetic-Test</v>
      </c>
      <c r="F2107" t="s">
        <v>8415</v>
      </c>
      <c r="G2107" t="str">
        <f t="shared" si="129"/>
        <v>Aplastic-Anemia-Sbds-Related-Sbds-Ngs-Genetic-Test</v>
      </c>
      <c r="H2107" t="s">
        <v>1152</v>
      </c>
      <c r="I2107" t="str">
        <f t="shared" si="130"/>
        <v>Aplastic Anemia Sbds Related Sbds Ngs Genetic Test</v>
      </c>
      <c r="J2107" t="s">
        <v>1169</v>
      </c>
      <c r="K2107" t="str">
        <f t="shared" si="131"/>
        <v>&lt;a target="_blank" href="testing.php?uae=Aplastic-Anemia-Sbds-Related-Sbds-Ngs-Genetic-Test"&gt;Aplastic Anemia Sbds Related Sbds Ngs Genetic Test&lt;/a&gt; &lt;br /&gt;</v>
      </c>
    </row>
    <row r="2108" spans="2:11">
      <c r="B2108" t="s">
        <v>5645</v>
      </c>
      <c r="C2108" t="str">
        <f t="shared" si="128"/>
        <v>Apolipoprotein-A-Ii-Deficiency-Apoa2-Ngs-Genetic-Test</v>
      </c>
      <c r="F2108" t="s">
        <v>8415</v>
      </c>
      <c r="G2108" t="str">
        <f t="shared" si="129"/>
        <v>Apolipoprotein-A-Ii-Deficiency-Apoa2-Ngs-Genetic-Test</v>
      </c>
      <c r="H2108" t="s">
        <v>1152</v>
      </c>
      <c r="I2108" t="str">
        <f t="shared" si="130"/>
        <v>Apolipoprotein A Ii Deficiency Apoa2 Ngs Genetic Test</v>
      </c>
      <c r="J2108" t="s">
        <v>1169</v>
      </c>
      <c r="K2108" t="str">
        <f t="shared" si="131"/>
        <v>&lt;a target="_blank" href="testing.php?uae=Apolipoprotein-A-Ii-Deficiency-Apoa2-Ngs-Genetic-Test"&gt;Apolipoprotein A Ii Deficiency Apoa2 Ngs Genetic Test&lt;/a&gt; &lt;br /&gt;</v>
      </c>
    </row>
    <row r="2109" spans="2:11">
      <c r="B2109" t="s">
        <v>5646</v>
      </c>
      <c r="C2109" t="str">
        <f t="shared" si="128"/>
        <v>Aplastic-Anemia-Terc-Ngs-Genetic-Test</v>
      </c>
      <c r="F2109" t="s">
        <v>8415</v>
      </c>
      <c r="G2109" t="str">
        <f t="shared" si="129"/>
        <v>Aplastic-Anemia-Terc-Ngs-Genetic-Test</v>
      </c>
      <c r="H2109" t="s">
        <v>1152</v>
      </c>
      <c r="I2109" t="str">
        <f t="shared" si="130"/>
        <v>Aplastic Anemia Terc Ngs Genetic Test</v>
      </c>
      <c r="J2109" t="s">
        <v>1169</v>
      </c>
      <c r="K2109" t="str">
        <f t="shared" si="131"/>
        <v>&lt;a target="_blank" href="testing.php?uae=Aplastic-Anemia-Terc-Ngs-Genetic-Test"&gt;Aplastic Anemia Terc Ngs Genetic Test&lt;/a&gt; &lt;br /&gt;</v>
      </c>
    </row>
    <row r="2110" spans="2:11">
      <c r="B2110" t="s">
        <v>5647</v>
      </c>
      <c r="C2110" t="str">
        <f t="shared" si="128"/>
        <v>Antitrypsin-Alpha-1-Deficiency-Serpina1-Ngs-Genetic-Test</v>
      </c>
      <c r="F2110" t="s">
        <v>8415</v>
      </c>
      <c r="G2110" t="str">
        <f t="shared" si="129"/>
        <v>Antitrypsin-Alpha-1-Deficiency-Serpina1-Ngs-Genetic-Test</v>
      </c>
      <c r="H2110" t="s">
        <v>1152</v>
      </c>
      <c r="I2110" t="str">
        <f t="shared" si="130"/>
        <v>Antitrypsin Alpha 1 Deficiency Serpina1 Ngs Genetic Test</v>
      </c>
      <c r="J2110" t="s">
        <v>1169</v>
      </c>
      <c r="K2110" t="str">
        <f t="shared" si="131"/>
        <v>&lt;a target="_blank" href="testing.php?uae=Antitrypsin-Alpha-1-Deficiency-Serpina1-Ngs-Genetic-Test"&gt;Antitrypsin Alpha 1 Deficiency Serpina1 Ngs Genetic Test&lt;/a&gt; &lt;br /&gt;</v>
      </c>
    </row>
    <row r="2111" spans="2:11">
      <c r="B2111" t="s">
        <v>5648</v>
      </c>
      <c r="C2111" t="str">
        <f t="shared" si="128"/>
        <v>Aplastic-Anemia-Prf1-Ngs-Genetic-Test</v>
      </c>
      <c r="F2111" t="s">
        <v>8415</v>
      </c>
      <c r="G2111" t="str">
        <f t="shared" si="129"/>
        <v>Aplastic-Anemia-Prf1-Ngs-Genetic-Test</v>
      </c>
      <c r="H2111" t="s">
        <v>1152</v>
      </c>
      <c r="I2111" t="str">
        <f t="shared" si="130"/>
        <v>Aplastic Anemia Prf1 Ngs Genetic Test</v>
      </c>
      <c r="J2111" t="s">
        <v>1169</v>
      </c>
      <c r="K2111" t="str">
        <f t="shared" si="131"/>
        <v>&lt;a target="_blank" href="testing.php?uae=Aplastic-Anemia-Prf1-Ngs-Genetic-Test"&gt;Aplastic Anemia Prf1 Ngs Genetic Test&lt;/a&gt; &lt;br /&gt;</v>
      </c>
    </row>
    <row r="2112" spans="2:11">
      <c r="B2112" t="s">
        <v>5649</v>
      </c>
      <c r="C2112" t="str">
        <f t="shared" si="128"/>
        <v>Anemia-Dyserythropoietic-Type-2-Sec23B-Ngs-Genetic-Test</v>
      </c>
      <c r="F2112" t="s">
        <v>8415</v>
      </c>
      <c r="G2112" t="str">
        <f t="shared" si="129"/>
        <v>Anemia-Dyserythropoietic-Type-2-Sec23B-Ngs-Genetic-Test</v>
      </c>
      <c r="H2112" t="s">
        <v>1152</v>
      </c>
      <c r="I2112" t="str">
        <f t="shared" si="130"/>
        <v>Anemia Dyserythropoietic Type 2 Sec23B Ngs Genetic Test</v>
      </c>
      <c r="J2112" t="s">
        <v>1169</v>
      </c>
      <c r="K2112" t="str">
        <f t="shared" si="131"/>
        <v>&lt;a target="_blank" href="testing.php?uae=Anemia-Dyserythropoietic-Type-2-Sec23B-Ngs-Genetic-Test"&gt;Anemia Dyserythropoietic Type 2 Sec23B Ngs Genetic Test&lt;/a&gt; &lt;br /&gt;</v>
      </c>
    </row>
    <row r="2113" spans="2:11">
      <c r="B2113" t="s">
        <v>5650</v>
      </c>
      <c r="C2113" t="str">
        <f t="shared" si="128"/>
        <v>Anemia-Dyserythropoietic-Type-1A-Cdan1-Ngs-Genetic-Test</v>
      </c>
      <c r="F2113" t="s">
        <v>8415</v>
      </c>
      <c r="G2113" t="str">
        <f t="shared" si="129"/>
        <v>Anemia-Dyserythropoietic-Type-1A-Cdan1-Ngs-Genetic-Test</v>
      </c>
      <c r="H2113" t="s">
        <v>1152</v>
      </c>
      <c r="I2113" t="str">
        <f t="shared" si="130"/>
        <v>Anemia Dyserythropoietic Type 1A Cdan1 Ngs Genetic Test</v>
      </c>
      <c r="J2113" t="s">
        <v>1169</v>
      </c>
      <c r="K2113" t="str">
        <f t="shared" si="131"/>
        <v>&lt;a target="_blank" href="testing.php?uae=Anemia-Dyserythropoietic-Type-1A-Cdan1-Ngs-Genetic-Test"&gt;Anemia Dyserythropoietic Type 1A Cdan1 Ngs Genetic Test&lt;/a&gt; &lt;br /&gt;</v>
      </c>
    </row>
    <row r="2114" spans="2:11">
      <c r="B2114" t="s">
        <v>5651</v>
      </c>
      <c r="C2114" t="str">
        <f t="shared" si="128"/>
        <v>Amyloidosis-Familial-Visceral-Apoa1-Ngs-Genetic-Test</v>
      </c>
      <c r="F2114" t="s">
        <v>8415</v>
      </c>
      <c r="G2114" t="str">
        <f t="shared" si="129"/>
        <v>Amyloidosis-Familial-Visceral-Apoa1-Ngs-Genetic-Test</v>
      </c>
      <c r="H2114" t="s">
        <v>1152</v>
      </c>
      <c r="I2114" t="str">
        <f t="shared" si="130"/>
        <v>Amyloidosis Familial Visceral Apoa1 Ngs Genetic Test</v>
      </c>
      <c r="J2114" t="s">
        <v>1169</v>
      </c>
      <c r="K2114" t="str">
        <f t="shared" si="131"/>
        <v>&lt;a target="_blank" href="testing.php?uae=Amyloidosis-Familial-Visceral-Apoa1-Ngs-Genetic-Test"&gt;Amyloidosis Familial Visceral Apoa1 Ngs Genetic Test&lt;/a&gt; &lt;br /&gt;</v>
      </c>
    </row>
    <row r="2115" spans="2:11">
      <c r="B2115" t="s">
        <v>5652</v>
      </c>
      <c r="C2115" t="str">
        <f t="shared" si="128"/>
        <v>Andersen-Disease-Gbe1-Ngs-Genetic-Test</v>
      </c>
      <c r="F2115" t="s">
        <v>8415</v>
      </c>
      <c r="G2115" t="str">
        <f t="shared" si="129"/>
        <v>Andersen-Disease-Gbe1-Ngs-Genetic-Test</v>
      </c>
      <c r="H2115" t="s">
        <v>1152</v>
      </c>
      <c r="I2115" t="str">
        <f t="shared" si="130"/>
        <v>Andersen Disease Gbe1 Ngs Genetic Test</v>
      </c>
      <c r="J2115" t="s">
        <v>1169</v>
      </c>
      <c r="K2115" t="str">
        <f t="shared" si="131"/>
        <v>&lt;a target="_blank" href="testing.php?uae=Andersen-Disease-Gbe1-Ngs-Genetic-Test"&gt;Andersen Disease Gbe1 Ngs Genetic Test&lt;/a&gt; &lt;br /&gt;</v>
      </c>
    </row>
    <row r="2116" spans="2:11">
      <c r="B2116" t="s">
        <v>5653</v>
      </c>
      <c r="C2116" t="str">
        <f t="shared" si="128"/>
        <v>Amp-Deaminase-Deficiency-Erythrocytic-Ampd3-Ngs-Genetic-Test</v>
      </c>
      <c r="F2116" t="s">
        <v>8415</v>
      </c>
      <c r="G2116" t="str">
        <f t="shared" si="129"/>
        <v>Amp-Deaminase-Deficiency-Erythrocytic-Ampd3-Ngs-Genetic-Test</v>
      </c>
      <c r="H2116" t="s">
        <v>1152</v>
      </c>
      <c r="I2116" t="str">
        <f t="shared" si="130"/>
        <v>Amp Deaminase Deficiency Erythrocytic Ampd3 Ngs Genetic Test</v>
      </c>
      <c r="J2116" t="s">
        <v>1169</v>
      </c>
      <c r="K2116" t="str">
        <f t="shared" si="131"/>
        <v>&lt;a target="_blank" href="testing.php?uae=Amp-Deaminase-Deficiency-Erythrocytic-Ampd3-Ngs-Genetic-Test"&gt;Amp Deaminase Deficiency Erythrocytic Ampd3 Ngs Genetic Test&lt;/a&gt; &lt;br /&gt;</v>
      </c>
    </row>
    <row r="2117" spans="2:11">
      <c r="B2117" t="s">
        <v>5654</v>
      </c>
      <c r="C2117" t="str">
        <f t="shared" ref="C2117:C2180" si="132">PROPER(B2117)</f>
        <v>Aminoacylase-Deficiency-Acy1-Ngs-Genetic-Test</v>
      </c>
      <c r="F2117" t="s">
        <v>8415</v>
      </c>
      <c r="G2117" t="str">
        <f t="shared" ref="G2117:G2180" si="133">C2117</f>
        <v>Aminoacylase-Deficiency-Acy1-Ngs-Genetic-Test</v>
      </c>
      <c r="H2117" t="s">
        <v>1152</v>
      </c>
      <c r="I2117" t="str">
        <f t="shared" ref="I2117:I2180" si="134">SUBSTITUTE(C2117,"-"," ")</f>
        <v>Aminoacylase Deficiency Acy1 Ngs Genetic Test</v>
      </c>
      <c r="J2117" t="s">
        <v>1169</v>
      </c>
      <c r="K2117" t="str">
        <f t="shared" ref="K2117:K2180" si="135">CONCATENATE(F2117,G2117,H2117,I2117,J2117)</f>
        <v>&lt;a target="_blank" href="testing.php?uae=Aminoacylase-Deficiency-Acy1-Ngs-Genetic-Test"&gt;Aminoacylase Deficiency Acy1 Ngs Genetic Test&lt;/a&gt; &lt;br /&gt;</v>
      </c>
    </row>
    <row r="2118" spans="2:11">
      <c r="B2118" t="s">
        <v>5655</v>
      </c>
      <c r="C2118" t="str">
        <f t="shared" si="132"/>
        <v>Alpha-Ketoglutarate-Dehydrogenase-Deficiency-Ogdh-Ngs-Genetic-Test</v>
      </c>
      <c r="F2118" t="s">
        <v>8415</v>
      </c>
      <c r="G2118" t="str">
        <f t="shared" si="133"/>
        <v>Alpha-Ketoglutarate-Dehydrogenase-Deficiency-Ogdh-Ngs-Genetic-Test</v>
      </c>
      <c r="H2118" t="s">
        <v>1152</v>
      </c>
      <c r="I2118" t="str">
        <f t="shared" si="134"/>
        <v>Alpha Ketoglutarate Dehydrogenase Deficiency Ogdh Ngs Genetic Test</v>
      </c>
      <c r="J2118" t="s">
        <v>1169</v>
      </c>
      <c r="K2118" t="str">
        <f t="shared" si="135"/>
        <v>&lt;a target="_blank" href="testing.php?uae=Alpha-Ketoglutarate-Dehydrogenase-Deficiency-Ogdh-Ngs-Genetic-Test"&gt;Alpha Ketoglutarate Dehydrogenase Deficiency Ogdh Ngs Genetic Test&lt;/a&gt; &lt;br /&gt;</v>
      </c>
    </row>
    <row r="2119" spans="2:11">
      <c r="B2119" t="s">
        <v>5656</v>
      </c>
      <c r="C2119" t="str">
        <f t="shared" si="132"/>
        <v>Alpha-Methylacyl-Coa-Racemase-Deficiency-Amacr-Ngs-Genetic-Test</v>
      </c>
      <c r="F2119" t="s">
        <v>8415</v>
      </c>
      <c r="G2119" t="str">
        <f t="shared" si="133"/>
        <v>Alpha-Methylacyl-Coa-Racemase-Deficiency-Amacr-Ngs-Genetic-Test</v>
      </c>
      <c r="H2119" t="s">
        <v>1152</v>
      </c>
      <c r="I2119" t="str">
        <f t="shared" si="134"/>
        <v>Alpha Methylacyl Coa Racemase Deficiency Amacr Ngs Genetic Test</v>
      </c>
      <c r="J2119" t="s">
        <v>1169</v>
      </c>
      <c r="K2119" t="str">
        <f t="shared" si="135"/>
        <v>&lt;a target="_blank" href="testing.php?uae=Alpha-Methylacyl-Coa-Racemase-Deficiency-Amacr-Ngs-Genetic-Test"&gt;Alpha Methylacyl Coa Racemase Deficiency Amacr Ngs Genetic Test&lt;/a&gt; &lt;br /&gt;</v>
      </c>
    </row>
    <row r="2120" spans="2:11">
      <c r="B2120" t="s">
        <v>5657</v>
      </c>
      <c r="C2120" t="str">
        <f t="shared" si="132"/>
        <v>Alpha-2-Macroglobulin-Deficiency-A2M-Ngs-Genetic-Test</v>
      </c>
      <c r="F2120" t="s">
        <v>8415</v>
      </c>
      <c r="G2120" t="str">
        <f t="shared" si="133"/>
        <v>Alpha-2-Macroglobulin-Deficiency-A2M-Ngs-Genetic-Test</v>
      </c>
      <c r="H2120" t="s">
        <v>1152</v>
      </c>
      <c r="I2120" t="str">
        <f t="shared" si="134"/>
        <v>Alpha 2 Macroglobulin Deficiency A2M Ngs Genetic Test</v>
      </c>
      <c r="J2120" t="s">
        <v>1169</v>
      </c>
      <c r="K2120" t="str">
        <f t="shared" si="135"/>
        <v>&lt;a target="_blank" href="testing.php?uae=Alpha-2-Macroglobulin-Deficiency-A2M-Ngs-Genetic-Test"&gt;Alpha 2 Macroglobulin Deficiency A2M Ngs Genetic Test&lt;/a&gt; &lt;br /&gt;</v>
      </c>
    </row>
    <row r="2121" spans="2:11">
      <c r="B2121" t="s">
        <v>5658</v>
      </c>
      <c r="C2121" t="str">
        <f t="shared" si="132"/>
        <v>Alkaptonuria-Hgd-Ngs-Genetic-Test</v>
      </c>
      <c r="F2121" t="s">
        <v>8415</v>
      </c>
      <c r="G2121" t="str">
        <f t="shared" si="133"/>
        <v>Alkaptonuria-Hgd-Ngs-Genetic-Test</v>
      </c>
      <c r="H2121" t="s">
        <v>1152</v>
      </c>
      <c r="I2121" t="str">
        <f t="shared" si="134"/>
        <v>Alkaptonuria Hgd Ngs Genetic Test</v>
      </c>
      <c r="J2121" t="s">
        <v>1169</v>
      </c>
      <c r="K2121" t="str">
        <f t="shared" si="135"/>
        <v>&lt;a target="_blank" href="testing.php?uae=Alkaptonuria-Hgd-Ngs-Genetic-Test"&gt;Alkaptonuria Hgd Ngs Genetic Test&lt;/a&gt; &lt;br /&gt;</v>
      </c>
    </row>
    <row r="2122" spans="2:11">
      <c r="B2122" t="s">
        <v>5659</v>
      </c>
      <c r="C2122" t="str">
        <f t="shared" si="132"/>
        <v>Adrenal-Hypoplasia-Nr0B1-Ngs-Genetic-Test</v>
      </c>
      <c r="F2122" t="s">
        <v>8415</v>
      </c>
      <c r="G2122" t="str">
        <f t="shared" si="133"/>
        <v>Adrenal-Hypoplasia-Nr0B1-Ngs-Genetic-Test</v>
      </c>
      <c r="H2122" t="s">
        <v>1152</v>
      </c>
      <c r="I2122" t="str">
        <f t="shared" si="134"/>
        <v>Adrenal Hypoplasia Nr0B1 Ngs Genetic Test</v>
      </c>
      <c r="J2122" t="s">
        <v>1169</v>
      </c>
      <c r="K2122" t="str">
        <f t="shared" si="135"/>
        <v>&lt;a target="_blank" href="testing.php?uae=Adrenal-Hypoplasia-Nr0B1-Ngs-Genetic-Test"&gt;Adrenal Hypoplasia Nr0B1 Ngs Genetic Test&lt;/a&gt; &lt;br /&gt;</v>
      </c>
    </row>
    <row r="2123" spans="2:11">
      <c r="B2123" t="s">
        <v>5660</v>
      </c>
      <c r="C2123" t="str">
        <f t="shared" si="132"/>
        <v>Aica-Ribosiduria-Due-To-Atic-Deficiency-Atic-Ngs-Genetic-Test</v>
      </c>
      <c r="F2123" t="s">
        <v>8415</v>
      </c>
      <c r="G2123" t="str">
        <f t="shared" si="133"/>
        <v>Aica-Ribosiduria-Due-To-Atic-Deficiency-Atic-Ngs-Genetic-Test</v>
      </c>
      <c r="H2123" t="s">
        <v>1152</v>
      </c>
      <c r="I2123" t="str">
        <f t="shared" si="134"/>
        <v>Aica Ribosiduria Due To Atic Deficiency Atic Ngs Genetic Test</v>
      </c>
      <c r="J2123" t="s">
        <v>1169</v>
      </c>
      <c r="K2123" t="str">
        <f t="shared" si="135"/>
        <v>&lt;a target="_blank" href="testing.php?uae=Aica-Ribosiduria-Due-To-Atic-Deficiency-Atic-Ngs-Genetic-Test"&gt;Aica Ribosiduria Due To Atic Deficiency Atic Ngs Genetic Test&lt;/a&gt; &lt;br /&gt;</v>
      </c>
    </row>
    <row r="2124" spans="2:11">
      <c r="B2124" t="s">
        <v>5661</v>
      </c>
      <c r="C2124" t="str">
        <f t="shared" si="132"/>
        <v>Adrenal-Hyperplasia-Due-To-Steroid-11-Beta-Hydroxylase-Deficiency-Cyp11B1-Ngs-Genetic-Test</v>
      </c>
      <c r="F2124" t="s">
        <v>8415</v>
      </c>
      <c r="G2124" t="str">
        <f t="shared" si="133"/>
        <v>Adrenal-Hyperplasia-Due-To-Steroid-11-Beta-Hydroxylase-Deficiency-Cyp11B1-Ngs-Genetic-Test</v>
      </c>
      <c r="H2124" t="s">
        <v>1152</v>
      </c>
      <c r="I2124" t="str">
        <f t="shared" si="134"/>
        <v>Adrenal Hyperplasia Due To Steroid 11 Beta Hydroxylase Deficiency Cyp11B1 Ngs Genetic Test</v>
      </c>
      <c r="J2124" t="s">
        <v>1169</v>
      </c>
      <c r="K2124" t="str">
        <f t="shared" si="135"/>
        <v>&lt;a target="_blank" href="testing.php?uae=Adrenal-Hyperplasia-Due-To-Steroid-11-Beta-Hydroxylase-Deficiency-Cyp11B1-Ngs-Genetic-Test"&gt;Adrenal Hyperplasia Due To Steroid 11 Beta Hydroxylase Deficiency Cyp11B1 Ngs Genetic Test&lt;/a&gt; &lt;br /&gt;</v>
      </c>
    </row>
    <row r="2125" spans="2:11">
      <c r="B2125" t="s">
        <v>5662</v>
      </c>
      <c r="C2125" t="str">
        <f t="shared" si="132"/>
        <v>Adrenal-Hyperplasia-Due-To-21-Hydroxylase-Deficiency-Cyp21A2-Ngs-Genetic-Test</v>
      </c>
      <c r="F2125" t="s">
        <v>8415</v>
      </c>
      <c r="G2125" t="str">
        <f t="shared" si="133"/>
        <v>Adrenal-Hyperplasia-Due-To-21-Hydroxylase-Deficiency-Cyp21A2-Ngs-Genetic-Test</v>
      </c>
      <c r="H2125" t="s">
        <v>1152</v>
      </c>
      <c r="I2125" t="str">
        <f t="shared" si="134"/>
        <v>Adrenal Hyperplasia Due To 21 Hydroxylase Deficiency Cyp21A2 Ngs Genetic Test</v>
      </c>
      <c r="J2125" t="s">
        <v>1169</v>
      </c>
      <c r="K2125" t="str">
        <f t="shared" si="135"/>
        <v>&lt;a target="_blank" href="testing.php?uae=Adrenal-Hyperplasia-Due-To-21-Hydroxylase-Deficiency-Cyp21A2-Ngs-Genetic-Test"&gt;Adrenal Hyperplasia Due To 21 Hydroxylase Deficiency Cyp21A2 Ngs Genetic Test&lt;/a&gt; &lt;br /&gt;</v>
      </c>
    </row>
    <row r="2126" spans="2:11">
      <c r="B2126" t="s">
        <v>5663</v>
      </c>
      <c r="C2126" t="str">
        <f t="shared" si="132"/>
        <v>Adrenal-Hyperplasia-Due-To-Cytochrome-P450-Oxidoreductase-Deficiency-Por-Ngs-Genetic-Test</v>
      </c>
      <c r="F2126" t="s">
        <v>8415</v>
      </c>
      <c r="G2126" t="str">
        <f t="shared" si="133"/>
        <v>Adrenal-Hyperplasia-Due-To-Cytochrome-P450-Oxidoreductase-Deficiency-Por-Ngs-Genetic-Test</v>
      </c>
      <c r="H2126" t="s">
        <v>1152</v>
      </c>
      <c r="I2126" t="str">
        <f t="shared" si="134"/>
        <v>Adrenal Hyperplasia Due To Cytochrome P450 Oxidoreductase Deficiency Por Ngs Genetic Test</v>
      </c>
      <c r="J2126" t="s">
        <v>1169</v>
      </c>
      <c r="K2126" t="str">
        <f t="shared" si="135"/>
        <v>&lt;a target="_blank" href="testing.php?uae=Adrenal-Hyperplasia-Due-To-Cytochrome-P450-Oxidoreductase-Deficiency-Por-Ngs-Genetic-Test"&gt;Adrenal Hyperplasia Due To Cytochrome P450 Oxidoreductase Deficiency Por Ngs Genetic Test&lt;/a&gt; &lt;br /&gt;</v>
      </c>
    </row>
    <row r="2127" spans="2:11">
      <c r="B2127" t="s">
        <v>5664</v>
      </c>
      <c r="C2127" t="str">
        <f t="shared" si="132"/>
        <v>Adenylosuccinase-Deficiency-Adsl-Ngs-Genetic-Test</v>
      </c>
      <c r="F2127" t="s">
        <v>8415</v>
      </c>
      <c r="G2127" t="str">
        <f t="shared" si="133"/>
        <v>Adenylosuccinase-Deficiency-Adsl-Ngs-Genetic-Test</v>
      </c>
      <c r="H2127" t="s">
        <v>1152</v>
      </c>
      <c r="I2127" t="str">
        <f t="shared" si="134"/>
        <v>Adenylosuccinase Deficiency Adsl Ngs Genetic Test</v>
      </c>
      <c r="J2127" t="s">
        <v>1169</v>
      </c>
      <c r="K2127" t="str">
        <f t="shared" si="135"/>
        <v>&lt;a target="_blank" href="testing.php?uae=Adenylosuccinase-Deficiency-Adsl-Ngs-Genetic-Test"&gt;Adenylosuccinase Deficiency Adsl Ngs Genetic Test&lt;/a&gt; &lt;br /&gt;</v>
      </c>
    </row>
    <row r="2128" spans="2:11">
      <c r="B2128" t="s">
        <v>5665</v>
      </c>
      <c r="C2128" t="str">
        <f t="shared" si="132"/>
        <v>Acyl-Coa-Very-Long-Chain-Dehydrogenase-Deficiency-Acadvl-Ngs-Genetic-Test</v>
      </c>
      <c r="F2128" t="s">
        <v>8415</v>
      </c>
      <c r="G2128" t="str">
        <f t="shared" si="133"/>
        <v>Acyl-Coa-Very-Long-Chain-Dehydrogenase-Deficiency-Acadvl-Ngs-Genetic-Test</v>
      </c>
      <c r="H2128" t="s">
        <v>1152</v>
      </c>
      <c r="I2128" t="str">
        <f t="shared" si="134"/>
        <v>Acyl Coa Very Long Chain Dehydrogenase Deficiency Acadvl Ngs Genetic Test</v>
      </c>
      <c r="J2128" t="s">
        <v>1169</v>
      </c>
      <c r="K2128" t="str">
        <f t="shared" si="135"/>
        <v>&lt;a target="_blank" href="testing.php?uae=Acyl-Coa-Very-Long-Chain-Dehydrogenase-Deficiency-Acadvl-Ngs-Genetic-Test"&gt;Acyl Coa Very Long Chain Dehydrogenase Deficiency Acadvl Ngs Genetic Test&lt;/a&gt; &lt;br /&gt;</v>
      </c>
    </row>
    <row r="2129" spans="2:11">
      <c r="B2129" t="s">
        <v>5666</v>
      </c>
      <c r="C2129" t="str">
        <f t="shared" si="132"/>
        <v>Adenine-Phosphoribosyltransferase-Deficiency-Aprt-Ngs-Genetic-Test</v>
      </c>
      <c r="F2129" t="s">
        <v>8415</v>
      </c>
      <c r="G2129" t="str">
        <f t="shared" si="133"/>
        <v>Adenine-Phosphoribosyltransferase-Deficiency-Aprt-Ngs-Genetic-Test</v>
      </c>
      <c r="H2129" t="s">
        <v>1152</v>
      </c>
      <c r="I2129" t="str">
        <f t="shared" si="134"/>
        <v>Adenine Phosphoribosyltransferase Deficiency Aprt Ngs Genetic Test</v>
      </c>
      <c r="J2129" t="s">
        <v>1169</v>
      </c>
      <c r="K2129" t="str">
        <f t="shared" si="135"/>
        <v>&lt;a target="_blank" href="testing.php?uae=Adenine-Phosphoribosyltransferase-Deficiency-Aprt-Ngs-Genetic-Test"&gt;Adenine Phosphoribosyltransferase Deficiency Aprt Ngs Genetic Test&lt;/a&gt; &lt;br /&gt;</v>
      </c>
    </row>
    <row r="2130" spans="2:11">
      <c r="B2130" t="s">
        <v>5667</v>
      </c>
      <c r="C2130" t="str">
        <f t="shared" si="132"/>
        <v>Acyl-Coa-Short-Chain-Dehydrogenase-Deficiency-Acads-Ngs-Genetic-Test</v>
      </c>
      <c r="F2130" t="s">
        <v>8415</v>
      </c>
      <c r="G2130" t="str">
        <f t="shared" si="133"/>
        <v>Acyl-Coa-Short-Chain-Dehydrogenase-Deficiency-Acads-Ngs-Genetic-Test</v>
      </c>
      <c r="H2130" t="s">
        <v>1152</v>
      </c>
      <c r="I2130" t="str">
        <f t="shared" si="134"/>
        <v>Acyl Coa Short Chain Dehydrogenase Deficiency Acads Ngs Genetic Test</v>
      </c>
      <c r="J2130" t="s">
        <v>1169</v>
      </c>
      <c r="K2130" t="str">
        <f t="shared" si="135"/>
        <v>&lt;a target="_blank" href="testing.php?uae=Acyl-Coa-Short-Chain-Dehydrogenase-Deficiency-Acads-Ngs-Genetic-Test"&gt;Acyl Coa Short Chain Dehydrogenase Deficiency Acads Ngs Genetic Test&lt;/a&gt; &lt;br /&gt;</v>
      </c>
    </row>
    <row r="2131" spans="2:11">
      <c r="B2131" t="s">
        <v>5668</v>
      </c>
      <c r="C2131" t="str">
        <f t="shared" si="132"/>
        <v>Acyl-Coa-Multiple-Dehydrogenase-Deficiency-Etfb-Ngs-Genetic-Test</v>
      </c>
      <c r="F2131" t="s">
        <v>8415</v>
      </c>
      <c r="G2131" t="str">
        <f t="shared" si="133"/>
        <v>Acyl-Coa-Multiple-Dehydrogenase-Deficiency-Etfb-Ngs-Genetic-Test</v>
      </c>
      <c r="H2131" t="s">
        <v>1152</v>
      </c>
      <c r="I2131" t="str">
        <f t="shared" si="134"/>
        <v>Acyl Coa Multiple Dehydrogenase Deficiency Etfb Ngs Genetic Test</v>
      </c>
      <c r="J2131" t="s">
        <v>1169</v>
      </c>
      <c r="K2131" t="str">
        <f t="shared" si="135"/>
        <v>&lt;a target="_blank" href="testing.php?uae=Acyl-Coa-Multiple-Dehydrogenase-Deficiency-Etfb-Ngs-Genetic-Test"&gt;Acyl Coa Multiple Dehydrogenase Deficiency Etfb Ngs Genetic Test&lt;/a&gt; &lt;br /&gt;</v>
      </c>
    </row>
    <row r="2132" spans="2:11">
      <c r="B2132" t="s">
        <v>5669</v>
      </c>
      <c r="C2132" t="str">
        <f t="shared" si="132"/>
        <v>Acyl-Coa-Medium-Chain-Dehydrogenase-Deficiency-Acadm-Ngs-Genetic-Test</v>
      </c>
      <c r="F2132" t="s">
        <v>8415</v>
      </c>
      <c r="G2132" t="str">
        <f t="shared" si="133"/>
        <v>Acyl-Coa-Medium-Chain-Dehydrogenase-Deficiency-Acadm-Ngs-Genetic-Test</v>
      </c>
      <c r="H2132" t="s">
        <v>1152</v>
      </c>
      <c r="I2132" t="str">
        <f t="shared" si="134"/>
        <v>Acyl Coa Medium Chain Dehydrogenase Deficiency Acadm Ngs Genetic Test</v>
      </c>
      <c r="J2132" t="s">
        <v>1169</v>
      </c>
      <c r="K2132" t="str">
        <f t="shared" si="135"/>
        <v>&lt;a target="_blank" href="testing.php?uae=Acyl-Coa-Medium-Chain-Dehydrogenase-Deficiency-Acadm-Ngs-Genetic-Test"&gt;Acyl Coa Medium Chain Dehydrogenase Deficiency Acadm Ngs Genetic Test&lt;/a&gt; &lt;br /&gt;</v>
      </c>
    </row>
    <row r="2133" spans="2:11">
      <c r="B2133" t="s">
        <v>5670</v>
      </c>
      <c r="C2133" t="str">
        <f t="shared" si="132"/>
        <v>Acyl-Coa-Multiple-Dehydrogenase-Deficiency-Etfa-Ngs-Genetic-Test</v>
      </c>
      <c r="F2133" t="s">
        <v>8415</v>
      </c>
      <c r="G2133" t="str">
        <f t="shared" si="133"/>
        <v>Acyl-Coa-Multiple-Dehydrogenase-Deficiency-Etfa-Ngs-Genetic-Test</v>
      </c>
      <c r="H2133" t="s">
        <v>1152</v>
      </c>
      <c r="I2133" t="str">
        <f t="shared" si="134"/>
        <v>Acyl Coa Multiple Dehydrogenase Deficiency Etfa Ngs Genetic Test</v>
      </c>
      <c r="J2133" t="s">
        <v>1169</v>
      </c>
      <c r="K2133" t="str">
        <f t="shared" si="135"/>
        <v>&lt;a target="_blank" href="testing.php?uae=Acyl-Coa-Multiple-Dehydrogenase-Deficiency-Etfa-Ngs-Genetic-Test"&gt;Acyl Coa Multiple Dehydrogenase Deficiency Etfa Ngs Genetic Test&lt;/a&gt; &lt;br /&gt;</v>
      </c>
    </row>
    <row r="2134" spans="2:11">
      <c r="B2134" t="s">
        <v>5671</v>
      </c>
      <c r="C2134" t="str">
        <f t="shared" si="132"/>
        <v>Acute-Hepatic-Porphyria-Alad-Ngs-Genetic-Test</v>
      </c>
      <c r="F2134" t="s">
        <v>8415</v>
      </c>
      <c r="G2134" t="str">
        <f t="shared" si="133"/>
        <v>Acute-Hepatic-Porphyria-Alad-Ngs-Genetic-Test</v>
      </c>
      <c r="H2134" t="s">
        <v>1152</v>
      </c>
      <c r="I2134" t="str">
        <f t="shared" si="134"/>
        <v>Acute Hepatic Porphyria Alad Ngs Genetic Test</v>
      </c>
      <c r="J2134" t="s">
        <v>1169</v>
      </c>
      <c r="K2134" t="str">
        <f t="shared" si="135"/>
        <v>&lt;a target="_blank" href="testing.php?uae=Acute-Hepatic-Porphyria-Alad-Ngs-Genetic-Test"&gt;Acute Hepatic Porphyria Alad Ngs Genetic Test&lt;/a&gt; &lt;br /&gt;</v>
      </c>
    </row>
    <row r="2135" spans="2:11">
      <c r="B2135" t="s">
        <v>5672</v>
      </c>
      <c r="C2135" t="str">
        <f t="shared" si="132"/>
        <v>Acute-Alcohol-Sensitivity-Aldh2-Ngs-Genetic-Test</v>
      </c>
      <c r="F2135" t="s">
        <v>8415</v>
      </c>
      <c r="G2135" t="str">
        <f t="shared" si="133"/>
        <v>Acute-Alcohol-Sensitivity-Aldh2-Ngs-Genetic-Test</v>
      </c>
      <c r="H2135" t="s">
        <v>1152</v>
      </c>
      <c r="I2135" t="str">
        <f t="shared" si="134"/>
        <v>Acute Alcohol Sensitivity Aldh2 Ngs Genetic Test</v>
      </c>
      <c r="J2135" t="s">
        <v>1169</v>
      </c>
      <c r="K2135" t="str">
        <f t="shared" si="135"/>
        <v>&lt;a target="_blank" href="testing.php?uae=Acute-Alcohol-Sensitivity-Aldh2-Ngs-Genetic-Test"&gt;Acute Alcohol Sensitivity Aldh2 Ngs Genetic Test&lt;/a&gt; &lt;br /&gt;</v>
      </c>
    </row>
    <row r="2136" spans="2:11">
      <c r="B2136" t="s">
        <v>5673</v>
      </c>
      <c r="C2136" t="str">
        <f t="shared" si="132"/>
        <v>Acetycholinesterase-Deficiency-Ache-Ngs-Genetic-Test</v>
      </c>
      <c r="F2136" t="s">
        <v>8415</v>
      </c>
      <c r="G2136" t="str">
        <f t="shared" si="133"/>
        <v>Acetycholinesterase-Deficiency-Ache-Ngs-Genetic-Test</v>
      </c>
      <c r="H2136" t="s">
        <v>1152</v>
      </c>
      <c r="I2136" t="str">
        <f t="shared" si="134"/>
        <v>Acetycholinesterase Deficiency Ache Ngs Genetic Test</v>
      </c>
      <c r="J2136" t="s">
        <v>1169</v>
      </c>
      <c r="K2136" t="str">
        <f t="shared" si="135"/>
        <v>&lt;a target="_blank" href="testing.php?uae=Acetycholinesterase-Deficiency-Ache-Ngs-Genetic-Test"&gt;Acetycholinesterase Deficiency Ache Ngs Genetic Test&lt;/a&gt; &lt;br /&gt;</v>
      </c>
    </row>
    <row r="2137" spans="2:11">
      <c r="B2137" t="s">
        <v>5674</v>
      </c>
      <c r="C2137" t="str">
        <f t="shared" si="132"/>
        <v>Acetyl-Coa-Carboxylase-Deficiency-Acaca-Ngs-Genetic-Test</v>
      </c>
      <c r="F2137" t="s">
        <v>8415</v>
      </c>
      <c r="G2137" t="str">
        <f t="shared" si="133"/>
        <v>Acetyl-Coa-Carboxylase-Deficiency-Acaca-Ngs-Genetic-Test</v>
      </c>
      <c r="H2137" t="s">
        <v>1152</v>
      </c>
      <c r="I2137" t="str">
        <f t="shared" si="134"/>
        <v>Acetyl Coa Carboxylase Deficiency Acaca Ngs Genetic Test</v>
      </c>
      <c r="J2137" t="s">
        <v>1169</v>
      </c>
      <c r="K2137" t="str">
        <f t="shared" si="135"/>
        <v>&lt;a target="_blank" href="testing.php?uae=Acetyl-Coa-Carboxylase-Deficiency-Acaca-Ngs-Genetic-Test"&gt;Acetyl Coa Carboxylase Deficiency Acaca Ngs Genetic Test&lt;/a&gt; &lt;br /&gt;</v>
      </c>
    </row>
    <row r="2138" spans="2:11">
      <c r="B2138" t="s">
        <v>5675</v>
      </c>
      <c r="C2138" t="str">
        <f t="shared" si="132"/>
        <v>Acatalasemia-Cat-Ngs-Genetic-Test</v>
      </c>
      <c r="F2138" t="s">
        <v>8415</v>
      </c>
      <c r="G2138" t="str">
        <f t="shared" si="133"/>
        <v>Acatalasemia-Cat-Ngs-Genetic-Test</v>
      </c>
      <c r="H2138" t="s">
        <v>1152</v>
      </c>
      <c r="I2138" t="str">
        <f t="shared" si="134"/>
        <v>Acatalasemia Cat Ngs Genetic Test</v>
      </c>
      <c r="J2138" t="s">
        <v>1169</v>
      </c>
      <c r="K2138" t="str">
        <f t="shared" si="135"/>
        <v>&lt;a target="_blank" href="testing.php?uae=Acatalasemia-Cat-Ngs-Genetic-Test"&gt;Acatalasemia Cat Ngs Genetic Test&lt;/a&gt; &lt;br /&gt;</v>
      </c>
    </row>
    <row r="2139" spans="2:11">
      <c r="B2139" t="s">
        <v>5676</v>
      </c>
      <c r="C2139" t="str">
        <f t="shared" si="132"/>
        <v>Abetalipoproteinemia-Mttp-Ngs-Genetic-Test</v>
      </c>
      <c r="F2139" t="s">
        <v>8415</v>
      </c>
      <c r="G2139" t="str">
        <f t="shared" si="133"/>
        <v>Abetalipoproteinemia-Mttp-Ngs-Genetic-Test</v>
      </c>
      <c r="H2139" t="s">
        <v>1152</v>
      </c>
      <c r="I2139" t="str">
        <f t="shared" si="134"/>
        <v>Abetalipoproteinemia Mttp Ngs Genetic Test</v>
      </c>
      <c r="J2139" t="s">
        <v>1169</v>
      </c>
      <c r="K2139" t="str">
        <f t="shared" si="135"/>
        <v>&lt;a target="_blank" href="testing.php?uae=Abetalipoproteinemia-Mttp-Ngs-Genetic-Test"&gt;Abetalipoproteinemia Mttp Ngs Genetic Test&lt;/a&gt; &lt;br /&gt;</v>
      </c>
    </row>
    <row r="2140" spans="2:11">
      <c r="B2140" t="s">
        <v>5677</v>
      </c>
      <c r="C2140" t="str">
        <f t="shared" si="132"/>
        <v>5-Oxoprolinase-Deficiency-Oplah-Ngs-Genetic-Test</v>
      </c>
      <c r="F2140" t="s">
        <v>8415</v>
      </c>
      <c r="G2140" t="str">
        <f t="shared" si="133"/>
        <v>5-Oxoprolinase-Deficiency-Oplah-Ngs-Genetic-Test</v>
      </c>
      <c r="H2140" t="s">
        <v>1152</v>
      </c>
      <c r="I2140" t="str">
        <f t="shared" si="134"/>
        <v>5 Oxoprolinase Deficiency Oplah Ngs Genetic Test</v>
      </c>
      <c r="J2140" t="s">
        <v>1169</v>
      </c>
      <c r="K2140" t="str">
        <f t="shared" si="135"/>
        <v>&lt;a target="_blank" href="testing.php?uae=5-Oxoprolinase-Deficiency-Oplah-Ngs-Genetic-Test"&gt;5 Oxoprolinase Deficiency Oplah Ngs Genetic Test&lt;/a&gt; &lt;br /&gt;</v>
      </c>
    </row>
    <row r="2141" spans="2:11">
      <c r="B2141" t="s">
        <v>5678</v>
      </c>
      <c r="C2141" t="str">
        <f t="shared" si="132"/>
        <v>3-Methylglutaconic-Aciduria-With-Deafness-Encephalopathy-And-Leigh-Like-Syndrome-Serac1-Ngs-Genetic-Test</v>
      </c>
      <c r="F2141" t="s">
        <v>8415</v>
      </c>
      <c r="G2141" t="str">
        <f t="shared" si="133"/>
        <v>3-Methylglutaconic-Aciduria-With-Deafness-Encephalopathy-And-Leigh-Like-Syndrome-Serac1-Ngs-Genetic-Test</v>
      </c>
      <c r="H2141" t="s">
        <v>1152</v>
      </c>
      <c r="I2141" t="str">
        <f t="shared" si="134"/>
        <v>3 Methylglutaconic Aciduria With Deafness Encephalopathy And Leigh Like Syndrome Serac1 Ngs Genetic Test</v>
      </c>
      <c r="J2141" t="s">
        <v>1169</v>
      </c>
      <c r="K2141" t="str">
        <f t="shared" si="135"/>
        <v>&lt;a target="_blank" href="testing.php?uae=3-Methylglutaconic-Aciduria-With-Deafness-Encephalopathy-And-Leigh-Like-Syndrome-Serac1-Ngs-Genetic-Test"&gt;3 Methylglutaconic Aciduria With Deafness Encephalopathy And Leigh Like Syndrome Serac1 Ngs Genetic Test&lt;/a&gt; &lt;br /&gt;</v>
      </c>
    </row>
    <row r="2142" spans="2:11">
      <c r="B2142" t="s">
        <v>5679</v>
      </c>
      <c r="C2142" t="str">
        <f t="shared" si="132"/>
        <v>3-Methylglutaconic-Aciduria-Type-5-Dnajc19-Ngs-Genetic-Test</v>
      </c>
      <c r="F2142" t="s">
        <v>8415</v>
      </c>
      <c r="G2142" t="str">
        <f t="shared" si="133"/>
        <v>3-Methylglutaconic-Aciduria-Type-5-Dnajc19-Ngs-Genetic-Test</v>
      </c>
      <c r="H2142" t="s">
        <v>1152</v>
      </c>
      <c r="I2142" t="str">
        <f t="shared" si="134"/>
        <v>3 Methylglutaconic Aciduria Type 5 Dnajc19 Ngs Genetic Test</v>
      </c>
      <c r="J2142" t="s">
        <v>1169</v>
      </c>
      <c r="K2142" t="str">
        <f t="shared" si="135"/>
        <v>&lt;a target="_blank" href="testing.php?uae=3-Methylglutaconic-Aciduria-Type-5-Dnajc19-Ngs-Genetic-Test"&gt;3 Methylglutaconic Aciduria Type 5 Dnajc19 Ngs Genetic Test&lt;/a&gt; &lt;br /&gt;</v>
      </c>
    </row>
    <row r="2143" spans="2:11">
      <c r="B2143" t="s">
        <v>5680</v>
      </c>
      <c r="C2143" t="str">
        <f t="shared" si="132"/>
        <v>3-Methylglutaconic-Aciduria-Type-7-With-Cataracts-Neurologic-Involvement-And-Neutropenia-Clpb-Ngs-Genetic-Test</v>
      </c>
      <c r="F2143" t="s">
        <v>8415</v>
      </c>
      <c r="G2143" t="str">
        <f t="shared" si="133"/>
        <v>3-Methylglutaconic-Aciduria-Type-7-With-Cataracts-Neurologic-Involvement-And-Neutropenia-Clpb-Ngs-Genetic-Test</v>
      </c>
      <c r="H2143" t="s">
        <v>1152</v>
      </c>
      <c r="I2143" t="str">
        <f t="shared" si="134"/>
        <v>3 Methylglutaconic Aciduria Type 7 With Cataracts Neurologic Involvement And Neutropenia Clpb Ngs Genetic Test</v>
      </c>
      <c r="J2143" t="s">
        <v>1169</v>
      </c>
      <c r="K2143" t="str">
        <f t="shared" si="135"/>
        <v>&lt;a target="_blank" href="testing.php?uae=3-Methylglutaconic-Aciduria-Type-7-With-Cataracts-Neurologic-Involvement-And-Neutropenia-Clpb-Ngs-Genetic-Test"&gt;3 Methylglutaconic Aciduria Type 7 With Cataracts Neurologic Involvement And Neutropenia Clpb Ngs Genetic Test&lt;/a&gt; &lt;br /&gt;</v>
      </c>
    </row>
    <row r="2144" spans="2:11">
      <c r="B2144" t="s">
        <v>5681</v>
      </c>
      <c r="C2144" t="str">
        <f t="shared" si="132"/>
        <v>3-Methylglutaconic-Aciduria-Type-3-Opa3-Ngs-Genetic-Test</v>
      </c>
      <c r="F2144" t="s">
        <v>8415</v>
      </c>
      <c r="G2144" t="str">
        <f t="shared" si="133"/>
        <v>3-Methylglutaconic-Aciduria-Type-3-Opa3-Ngs-Genetic-Test</v>
      </c>
      <c r="H2144" t="s">
        <v>1152</v>
      </c>
      <c r="I2144" t="str">
        <f t="shared" si="134"/>
        <v>3 Methylglutaconic Aciduria Type 3 Opa3 Ngs Genetic Test</v>
      </c>
      <c r="J2144" t="s">
        <v>1169</v>
      </c>
      <c r="K2144" t="str">
        <f t="shared" si="135"/>
        <v>&lt;a target="_blank" href="testing.php?uae=3-Methylglutaconic-Aciduria-Type-3-Opa3-Ngs-Genetic-Test"&gt;3 Methylglutaconic Aciduria Type 3 Opa3 Ngs Genetic Test&lt;/a&gt; &lt;br /&gt;</v>
      </c>
    </row>
    <row r="2145" spans="2:11">
      <c r="B2145" t="s">
        <v>5682</v>
      </c>
      <c r="C2145" t="str">
        <f t="shared" si="132"/>
        <v>3-Methylcrontonyl-Coa-Carboxylase-2-Deficiency-Mccc2-Ngs-Genetic-Test</v>
      </c>
      <c r="F2145" t="s">
        <v>8415</v>
      </c>
      <c r="G2145" t="str">
        <f t="shared" si="133"/>
        <v>3-Methylcrontonyl-Coa-Carboxylase-2-Deficiency-Mccc2-Ngs-Genetic-Test</v>
      </c>
      <c r="H2145" t="s">
        <v>1152</v>
      </c>
      <c r="I2145" t="str">
        <f t="shared" si="134"/>
        <v>3 Methylcrontonyl Coa Carboxylase 2 Deficiency Mccc2 Ngs Genetic Test</v>
      </c>
      <c r="J2145" t="s">
        <v>1169</v>
      </c>
      <c r="K2145" t="str">
        <f t="shared" si="135"/>
        <v>&lt;a target="_blank" href="testing.php?uae=3-Methylcrontonyl-Coa-Carboxylase-2-Deficiency-Mccc2-Ngs-Genetic-Test"&gt;3 Methylcrontonyl Coa Carboxylase 2 Deficiency Mccc2 Ngs Genetic Test&lt;/a&gt; &lt;br /&gt;</v>
      </c>
    </row>
    <row r="2146" spans="2:11">
      <c r="B2146" t="s">
        <v>5683</v>
      </c>
      <c r="C2146" t="str">
        <f t="shared" si="132"/>
        <v>3-Methylglutaconic-Aciduria-Type-1-Auh-Ngs-Genetic-Test</v>
      </c>
      <c r="F2146" t="s">
        <v>8415</v>
      </c>
      <c r="G2146" t="str">
        <f t="shared" si="133"/>
        <v>3-Methylglutaconic-Aciduria-Type-1-Auh-Ngs-Genetic-Test</v>
      </c>
      <c r="H2146" t="s">
        <v>1152</v>
      </c>
      <c r="I2146" t="str">
        <f t="shared" si="134"/>
        <v>3 Methylglutaconic Aciduria Type 1 Auh Ngs Genetic Test</v>
      </c>
      <c r="J2146" t="s">
        <v>1169</v>
      </c>
      <c r="K2146" t="str">
        <f t="shared" si="135"/>
        <v>&lt;a target="_blank" href="testing.php?uae=3-Methylglutaconic-Aciduria-Type-1-Auh-Ngs-Genetic-Test"&gt;3 Methylglutaconic Aciduria Type 1 Auh Ngs Genetic Test&lt;/a&gt; &lt;br /&gt;</v>
      </c>
    </row>
    <row r="2147" spans="2:11">
      <c r="B2147" t="s">
        <v>5684</v>
      </c>
      <c r="C2147" t="str">
        <f t="shared" si="132"/>
        <v>3-Methylcrontonyl-Coa-Carboxylase-1-Deficiency-Mccc1-Ngs-Genetic-Test</v>
      </c>
      <c r="F2147" t="s">
        <v>8415</v>
      </c>
      <c r="G2147" t="str">
        <f t="shared" si="133"/>
        <v>3-Methylcrontonyl-Coa-Carboxylase-1-Deficiency-Mccc1-Ngs-Genetic-Test</v>
      </c>
      <c r="H2147" t="s">
        <v>1152</v>
      </c>
      <c r="I2147" t="str">
        <f t="shared" si="134"/>
        <v>3 Methylcrontonyl Coa Carboxylase 1 Deficiency Mccc1 Ngs Genetic Test</v>
      </c>
      <c r="J2147" t="s">
        <v>1169</v>
      </c>
      <c r="K2147" t="str">
        <f t="shared" si="135"/>
        <v>&lt;a target="_blank" href="testing.php?uae=3-Methylcrontonyl-Coa-Carboxylase-1-Deficiency-Mccc1-Ngs-Genetic-Test"&gt;3 Methylcrontonyl Coa Carboxylase 1 Deficiency Mccc1 Ngs Genetic Test&lt;/a&gt; &lt;br /&gt;</v>
      </c>
    </row>
    <row r="2148" spans="2:11">
      <c r="B2148" t="s">
        <v>5685</v>
      </c>
      <c r="C2148" t="str">
        <f t="shared" si="132"/>
        <v>3-Hydroxyisobutryl-Coa-Hydrolase-Deficiency-Hibch-Ngs-Genetic-Test</v>
      </c>
      <c r="F2148" t="s">
        <v>8415</v>
      </c>
      <c r="G2148" t="str">
        <f t="shared" si="133"/>
        <v>3-Hydroxyisobutryl-Coa-Hydrolase-Deficiency-Hibch-Ngs-Genetic-Test</v>
      </c>
      <c r="H2148" t="s">
        <v>1152</v>
      </c>
      <c r="I2148" t="str">
        <f t="shared" si="134"/>
        <v>3 Hydroxyisobutryl Coa Hydrolase Deficiency Hibch Ngs Genetic Test</v>
      </c>
      <c r="J2148" t="s">
        <v>1169</v>
      </c>
      <c r="K2148" t="str">
        <f t="shared" si="135"/>
        <v>&lt;a target="_blank" href="testing.php?uae=3-Hydroxyisobutryl-Coa-Hydrolase-Deficiency-Hibch-Ngs-Genetic-Test"&gt;3 Hydroxyisobutryl Coa Hydrolase Deficiency Hibch Ngs Genetic Test&lt;/a&gt; &lt;br /&gt;</v>
      </c>
    </row>
    <row r="2149" spans="2:11">
      <c r="B2149" t="s">
        <v>5686</v>
      </c>
      <c r="C2149" t="str">
        <f t="shared" si="132"/>
        <v>3-Hydroxy-3-Methylglutaryl-Coa-Synthase-2-Deficiency-Hmgcs2-Ngs-Genetic-Test</v>
      </c>
      <c r="F2149" t="s">
        <v>8415</v>
      </c>
      <c r="G2149" t="str">
        <f t="shared" si="133"/>
        <v>3-Hydroxy-3-Methylglutaryl-Coa-Synthase-2-Deficiency-Hmgcs2-Ngs-Genetic-Test</v>
      </c>
      <c r="H2149" t="s">
        <v>1152</v>
      </c>
      <c r="I2149" t="str">
        <f t="shared" si="134"/>
        <v>3 Hydroxy 3 Methylglutaryl Coa Synthase 2 Deficiency Hmgcs2 Ngs Genetic Test</v>
      </c>
      <c r="J2149" t="s">
        <v>1169</v>
      </c>
      <c r="K2149" t="str">
        <f t="shared" si="135"/>
        <v>&lt;a target="_blank" href="testing.php?uae=3-Hydroxy-3-Methylglutaryl-Coa-Synthase-2-Deficiency-Hmgcs2-Ngs-Genetic-Test"&gt;3 Hydroxy 3 Methylglutaryl Coa Synthase 2 Deficiency Hmgcs2 Ngs Genetic Test&lt;/a&gt; &lt;br /&gt;</v>
      </c>
    </row>
    <row r="2150" spans="2:11">
      <c r="B2150" t="s">
        <v>5687</v>
      </c>
      <c r="C2150" t="str">
        <f t="shared" si="132"/>
        <v>3-Hydroxyacyl-Coa-Dehydrogenase-Deficiency-Hadh-Ngs-Genetic-Test</v>
      </c>
      <c r="F2150" t="s">
        <v>8415</v>
      </c>
      <c r="G2150" t="str">
        <f t="shared" si="133"/>
        <v>3-Hydroxyacyl-Coa-Dehydrogenase-Deficiency-Hadh-Ngs-Genetic-Test</v>
      </c>
      <c r="H2150" t="s">
        <v>1152</v>
      </c>
      <c r="I2150" t="str">
        <f t="shared" si="134"/>
        <v>3 Hydroxyacyl Coa Dehydrogenase Deficiency Hadh Ngs Genetic Test</v>
      </c>
      <c r="J2150" t="s">
        <v>1169</v>
      </c>
      <c r="K2150" t="str">
        <f t="shared" si="135"/>
        <v>&lt;a target="_blank" href="testing.php?uae=3-Hydroxyacyl-Coa-Dehydrogenase-Deficiency-Hadh-Ngs-Genetic-Test"&gt;3 Hydroxyacyl Coa Dehydrogenase Deficiency Hadh Ngs Genetic Test&lt;/a&gt; &lt;br /&gt;</v>
      </c>
    </row>
    <row r="2151" spans="2:11">
      <c r="B2151" t="s">
        <v>5688</v>
      </c>
      <c r="C2151" t="str">
        <f t="shared" si="132"/>
        <v>3-Hydroxy-3-Methylglutaryl-Coa-Lyase-Deficiency-Hmgcl-Ngs-Genetic-Test</v>
      </c>
      <c r="F2151" t="s">
        <v>8415</v>
      </c>
      <c r="G2151" t="str">
        <f t="shared" si="133"/>
        <v>3-Hydroxy-3-Methylglutaryl-Coa-Lyase-Deficiency-Hmgcl-Ngs-Genetic-Test</v>
      </c>
      <c r="H2151" t="s">
        <v>1152</v>
      </c>
      <c r="I2151" t="str">
        <f t="shared" si="134"/>
        <v>3 Hydroxy 3 Methylglutaryl Coa Lyase Deficiency Hmgcl Ngs Genetic Test</v>
      </c>
      <c r="J2151" t="s">
        <v>1169</v>
      </c>
      <c r="K2151" t="str">
        <f t="shared" si="135"/>
        <v>&lt;a target="_blank" href="testing.php?uae=3-Hydroxy-3-Methylglutaryl-Coa-Lyase-Deficiency-Hmgcl-Ngs-Genetic-Test"&gt;3 Hydroxy 3 Methylglutaryl Coa Lyase Deficiency Hmgcl Ngs Genetic Test&lt;/a&gt; &lt;br /&gt;</v>
      </c>
    </row>
    <row r="2152" spans="2:11">
      <c r="B2152" t="s">
        <v>5689</v>
      </c>
      <c r="C2152" t="str">
        <f t="shared" si="132"/>
        <v>2-Methylbutyrylglycinuria-Acadsb-Ngs-Genetic-Test</v>
      </c>
      <c r="F2152" t="s">
        <v>8415</v>
      </c>
      <c r="G2152" t="str">
        <f t="shared" si="133"/>
        <v>2-Methylbutyrylglycinuria-Acadsb-Ngs-Genetic-Test</v>
      </c>
      <c r="H2152" t="s">
        <v>1152</v>
      </c>
      <c r="I2152" t="str">
        <f t="shared" si="134"/>
        <v>2 Methylbutyrylglycinuria Acadsb Ngs Genetic Test</v>
      </c>
      <c r="J2152" t="s">
        <v>1169</v>
      </c>
      <c r="K2152" t="str">
        <f t="shared" si="135"/>
        <v>&lt;a target="_blank" href="testing.php?uae=2-Methylbutyrylglycinuria-Acadsb-Ngs-Genetic-Test"&gt;2 Methylbutyrylglycinuria Acadsb Ngs Genetic Test&lt;/a&gt; &lt;br /&gt;</v>
      </c>
    </row>
    <row r="2153" spans="2:11">
      <c r="B2153" t="s">
        <v>5690</v>
      </c>
      <c r="C2153" t="str">
        <f t="shared" si="132"/>
        <v>3-Beta-Hydroxysteroid-Dehydrogenase-Deficiency-Type-2-Hsd3B2-Ngs-Genetic-Test</v>
      </c>
      <c r="F2153" t="s">
        <v>8415</v>
      </c>
      <c r="G2153" t="str">
        <f t="shared" si="133"/>
        <v>3-Beta-Hydroxysteroid-Dehydrogenase-Deficiency-Type-2-Hsd3B2-Ngs-Genetic-Test</v>
      </c>
      <c r="H2153" t="s">
        <v>1152</v>
      </c>
      <c r="I2153" t="str">
        <f t="shared" si="134"/>
        <v>3 Beta Hydroxysteroid Dehydrogenase Deficiency Type 2 Hsd3B2 Ngs Genetic Test</v>
      </c>
      <c r="J2153" t="s">
        <v>1169</v>
      </c>
      <c r="K2153" t="str">
        <f t="shared" si="135"/>
        <v>&lt;a target="_blank" href="testing.php?uae=3-Beta-Hydroxysteroid-Dehydrogenase-Deficiency-Type-2-Hsd3B2-Ngs-Genetic-Test"&gt;3 Beta Hydroxysteroid Dehydrogenase Deficiency Type 2 Hsd3B2 Ngs Genetic Test&lt;/a&gt; &lt;br /&gt;</v>
      </c>
    </row>
    <row r="2154" spans="2:11">
      <c r="B2154" t="s">
        <v>5691</v>
      </c>
      <c r="C2154" t="str">
        <f t="shared" si="132"/>
        <v>2-Aminoadipic-2-Oxoadipic-Aciduria-Dhtkd1-Ngs-Genetic-Test</v>
      </c>
      <c r="F2154" t="s">
        <v>8415</v>
      </c>
      <c r="G2154" t="str">
        <f t="shared" si="133"/>
        <v>2-Aminoadipic-2-Oxoadipic-Aciduria-Dhtkd1-Ngs-Genetic-Test</v>
      </c>
      <c r="H2154" t="s">
        <v>1152</v>
      </c>
      <c r="I2154" t="str">
        <f t="shared" si="134"/>
        <v>2 Aminoadipic 2 Oxoadipic Aciduria Dhtkd1 Ngs Genetic Test</v>
      </c>
      <c r="J2154" t="s">
        <v>1169</v>
      </c>
      <c r="K2154" t="str">
        <f t="shared" si="135"/>
        <v>&lt;a target="_blank" href="testing.php?uae=2-Aminoadipic-2-Oxoadipic-Aciduria-Dhtkd1-Ngs-Genetic-Test"&gt;2 Aminoadipic 2 Oxoadipic Aciduria Dhtkd1 Ngs Genetic Test&lt;/a&gt; &lt;br /&gt;</v>
      </c>
    </row>
    <row r="2155" spans="2:11">
      <c r="B2155" t="s">
        <v>5692</v>
      </c>
      <c r="C2155" t="str">
        <f t="shared" si="132"/>
        <v>24-Dienoyl-Coa-Reductase-Deficiency-Nadk2-Ngs-Genetic-Test</v>
      </c>
      <c r="F2155" t="s">
        <v>8415</v>
      </c>
      <c r="G2155" t="str">
        <f t="shared" si="133"/>
        <v>24-Dienoyl-Coa-Reductase-Deficiency-Nadk2-Ngs-Genetic-Test</v>
      </c>
      <c r="H2155" t="s">
        <v>1152</v>
      </c>
      <c r="I2155" t="str">
        <f t="shared" si="134"/>
        <v>24 Dienoyl Coa Reductase Deficiency Nadk2 Ngs Genetic Test</v>
      </c>
      <c r="J2155" t="s">
        <v>1169</v>
      </c>
      <c r="K2155" t="str">
        <f t="shared" si="135"/>
        <v>&lt;a target="_blank" href="testing.php?uae=24-Dienoyl-Coa-Reductase-Deficiency-Nadk2-Ngs-Genetic-Test"&gt;24 Dienoyl Coa Reductase Deficiency Nadk2 Ngs Genetic Test&lt;/a&gt; &lt;br /&gt;</v>
      </c>
    </row>
    <row r="2156" spans="2:11">
      <c r="B2156" t="s">
        <v>5693</v>
      </c>
      <c r="C2156" t="str">
        <f t="shared" si="132"/>
        <v>24-Dienoyl-Coa-Reductase-1-Decr1-Ngs-Genetic-Test</v>
      </c>
      <c r="F2156" t="s">
        <v>8415</v>
      </c>
      <c r="G2156" t="str">
        <f t="shared" si="133"/>
        <v>24-Dienoyl-Coa-Reductase-1-Decr1-Ngs-Genetic-Test</v>
      </c>
      <c r="H2156" t="s">
        <v>1152</v>
      </c>
      <c r="I2156" t="str">
        <f t="shared" si="134"/>
        <v>24 Dienoyl Coa Reductase 1 Decr1 Ngs Genetic Test</v>
      </c>
      <c r="J2156" t="s">
        <v>1169</v>
      </c>
      <c r="K2156" t="str">
        <f t="shared" si="135"/>
        <v>&lt;a target="_blank" href="testing.php?uae=24-Dienoyl-Coa-Reductase-1-Decr1-Ngs-Genetic-Test"&gt;24 Dienoyl Coa Reductase 1 Decr1 Ngs Genetic Test&lt;/a&gt; &lt;br /&gt;</v>
      </c>
    </row>
    <row r="2157" spans="2:11">
      <c r="B2157" t="s">
        <v>5694</v>
      </c>
      <c r="C2157" t="str">
        <f t="shared" si="132"/>
        <v>Witkop-Syndrome-Msx1-Ngs-Genetic-Test</v>
      </c>
      <c r="F2157" t="s">
        <v>8415</v>
      </c>
      <c r="G2157" t="str">
        <f t="shared" si="133"/>
        <v>Witkop-Syndrome-Msx1-Ngs-Genetic-Test</v>
      </c>
      <c r="H2157" t="s">
        <v>1152</v>
      </c>
      <c r="I2157" t="str">
        <f t="shared" si="134"/>
        <v>Witkop Syndrome Msx1 Ngs Genetic Test</v>
      </c>
      <c r="J2157" t="s">
        <v>1169</v>
      </c>
      <c r="K2157" t="str">
        <f t="shared" si="135"/>
        <v>&lt;a target="_blank" href="testing.php?uae=Witkop-Syndrome-Msx1-Ngs-Genetic-Test"&gt;Witkop Syndrome Msx1 Ngs Genetic Test&lt;/a&gt; &lt;br /&gt;</v>
      </c>
    </row>
    <row r="2158" spans="2:11">
      <c r="B2158" t="s">
        <v>5695</v>
      </c>
      <c r="C2158" t="str">
        <f t="shared" si="132"/>
        <v>Williams-Beuren-Syndrome-Chr-7Q11-23-Ngs-Genetic-Test</v>
      </c>
      <c r="F2158" t="s">
        <v>8415</v>
      </c>
      <c r="G2158" t="str">
        <f t="shared" si="133"/>
        <v>Williams-Beuren-Syndrome-Chr-7Q11-23-Ngs-Genetic-Test</v>
      </c>
      <c r="H2158" t="s">
        <v>1152</v>
      </c>
      <c r="I2158" t="str">
        <f t="shared" si="134"/>
        <v>Williams Beuren Syndrome Chr 7Q11 23 Ngs Genetic Test</v>
      </c>
      <c r="J2158" t="s">
        <v>1169</v>
      </c>
      <c r="K2158" t="str">
        <f t="shared" si="135"/>
        <v>&lt;a target="_blank" href="testing.php?uae=Williams-Beuren-Syndrome-Chr-7Q11-23-Ngs-Genetic-Test"&gt;Williams Beuren Syndrome Chr 7Q11 23 Ngs Genetic Test&lt;/a&gt; &lt;br /&gt;</v>
      </c>
    </row>
    <row r="2159" spans="2:11">
      <c r="B2159" t="s">
        <v>5696</v>
      </c>
      <c r="C2159" t="str">
        <f t="shared" si="132"/>
        <v>Werner-Syndrome-Wrn-Ngs-Genetic-Test</v>
      </c>
      <c r="F2159" t="s">
        <v>8415</v>
      </c>
      <c r="G2159" t="str">
        <f t="shared" si="133"/>
        <v>Werner-Syndrome-Wrn-Ngs-Genetic-Test</v>
      </c>
      <c r="H2159" t="s">
        <v>1152</v>
      </c>
      <c r="I2159" t="str">
        <f t="shared" si="134"/>
        <v>Werner Syndrome Wrn Ngs Genetic Test</v>
      </c>
      <c r="J2159" t="s">
        <v>1169</v>
      </c>
      <c r="K2159" t="str">
        <f t="shared" si="135"/>
        <v>&lt;a target="_blank" href="testing.php?uae=Werner-Syndrome-Wrn-Ngs-Genetic-Test"&gt;Werner Syndrome Wrn Ngs Genetic Test&lt;/a&gt; &lt;br /&gt;</v>
      </c>
    </row>
    <row r="2160" spans="2:11">
      <c r="B2160" t="s">
        <v>5697</v>
      </c>
      <c r="C2160" t="str">
        <f t="shared" si="132"/>
        <v>Wiedemann-Steiner-Syndrome-Kmt2A-Ngs-Genetic-Test</v>
      </c>
      <c r="F2160" t="s">
        <v>8415</v>
      </c>
      <c r="G2160" t="str">
        <f t="shared" si="133"/>
        <v>Wiedemann-Steiner-Syndrome-Kmt2A-Ngs-Genetic-Test</v>
      </c>
      <c r="H2160" t="s">
        <v>1152</v>
      </c>
      <c r="I2160" t="str">
        <f t="shared" si="134"/>
        <v>Wiedemann Steiner Syndrome Kmt2A Ngs Genetic Test</v>
      </c>
      <c r="J2160" t="s">
        <v>1169</v>
      </c>
      <c r="K2160" t="str">
        <f t="shared" si="135"/>
        <v>&lt;a target="_blank" href="testing.php?uae=Wiedemann-Steiner-Syndrome-Kmt2A-Ngs-Genetic-Test"&gt;Wiedemann Steiner Syndrome Kmt2A Ngs Genetic Test&lt;/a&gt; &lt;br /&gt;</v>
      </c>
    </row>
    <row r="2161" spans="2:11">
      <c r="B2161" t="s">
        <v>5698</v>
      </c>
      <c r="C2161" t="str">
        <f t="shared" si="132"/>
        <v>Weill-Marchesani-Syndrome-Dominant-Type-2-Fbn1-Ngs-Genetic-Test</v>
      </c>
      <c r="F2161" t="s">
        <v>8415</v>
      </c>
      <c r="G2161" t="str">
        <f t="shared" si="133"/>
        <v>Weill-Marchesani-Syndrome-Dominant-Type-2-Fbn1-Ngs-Genetic-Test</v>
      </c>
      <c r="H2161" t="s">
        <v>1152</v>
      </c>
      <c r="I2161" t="str">
        <f t="shared" si="134"/>
        <v>Weill Marchesani Syndrome Dominant Type 2 Fbn1 Ngs Genetic Test</v>
      </c>
      <c r="J2161" t="s">
        <v>1169</v>
      </c>
      <c r="K2161" t="str">
        <f t="shared" si="135"/>
        <v>&lt;a target="_blank" href="testing.php?uae=Weill-Marchesani-Syndrome-Dominant-Type-2-Fbn1-Ngs-Genetic-Test"&gt;Weill Marchesani Syndrome Dominant Type 2 Fbn1 Ngs Genetic Test&lt;/a&gt; &lt;br /&gt;</v>
      </c>
    </row>
    <row r="2162" spans="2:11">
      <c r="B2162" t="s">
        <v>5699</v>
      </c>
      <c r="C2162" t="str">
        <f t="shared" si="132"/>
        <v>Webb-Dattani-Syndrome-Arnt2-Ngs-Genetic-Test</v>
      </c>
      <c r="F2162" t="s">
        <v>8415</v>
      </c>
      <c r="G2162" t="str">
        <f t="shared" si="133"/>
        <v>Webb-Dattani-Syndrome-Arnt2-Ngs-Genetic-Test</v>
      </c>
      <c r="H2162" t="s">
        <v>1152</v>
      </c>
      <c r="I2162" t="str">
        <f t="shared" si="134"/>
        <v>Webb Dattani Syndrome Arnt2 Ngs Genetic Test</v>
      </c>
      <c r="J2162" t="s">
        <v>1169</v>
      </c>
      <c r="K2162" t="str">
        <f t="shared" si="135"/>
        <v>&lt;a target="_blank" href="testing.php?uae=Webb-Dattani-Syndrome-Arnt2-Ngs-Genetic-Test"&gt;Webb Dattani Syndrome Arnt2 Ngs Genetic Test&lt;/a&gt; &lt;br /&gt;</v>
      </c>
    </row>
    <row r="2163" spans="2:11">
      <c r="B2163" t="s">
        <v>5700</v>
      </c>
      <c r="C2163" t="str">
        <f t="shared" si="132"/>
        <v>Weill-Marchesani-Syndrome-Type-3-Ltbp2-Ngs-Genetic-Test</v>
      </c>
      <c r="F2163" t="s">
        <v>8415</v>
      </c>
      <c r="G2163" t="str">
        <f t="shared" si="133"/>
        <v>Weill-Marchesani-Syndrome-Type-3-Ltbp2-Ngs-Genetic-Test</v>
      </c>
      <c r="H2163" t="s">
        <v>1152</v>
      </c>
      <c r="I2163" t="str">
        <f t="shared" si="134"/>
        <v>Weill Marchesani Syndrome Type 3 Ltbp2 Ngs Genetic Test</v>
      </c>
      <c r="J2163" t="s">
        <v>1169</v>
      </c>
      <c r="K2163" t="str">
        <f t="shared" si="135"/>
        <v>&lt;a target="_blank" href="testing.php?uae=Weill-Marchesani-Syndrome-Type-3-Ltbp2-Ngs-Genetic-Test"&gt;Weill Marchesani Syndrome Type 3 Ltbp2 Ngs Genetic Test&lt;/a&gt; &lt;br /&gt;</v>
      </c>
    </row>
    <row r="2164" spans="2:11">
      <c r="B2164" t="s">
        <v>5701</v>
      </c>
      <c r="C2164" t="str">
        <f t="shared" si="132"/>
        <v>Weaver-Syndrome-Ezh2-Ngs-Genetic-Test</v>
      </c>
      <c r="F2164" t="s">
        <v>8415</v>
      </c>
      <c r="G2164" t="str">
        <f t="shared" si="133"/>
        <v>Weaver-Syndrome-Ezh2-Ngs-Genetic-Test</v>
      </c>
      <c r="H2164" t="s">
        <v>1152</v>
      </c>
      <c r="I2164" t="str">
        <f t="shared" si="134"/>
        <v>Weaver Syndrome Ezh2 Ngs Genetic Test</v>
      </c>
      <c r="J2164" t="s">
        <v>1169</v>
      </c>
      <c r="K2164" t="str">
        <f t="shared" si="135"/>
        <v>&lt;a target="_blank" href="testing.php?uae=Weaver-Syndrome-Ezh2-Ngs-Genetic-Test"&gt;Weaver Syndrome Ezh2 Ngs Genetic Test&lt;/a&gt; &lt;br /&gt;</v>
      </c>
    </row>
    <row r="2165" spans="2:11">
      <c r="B2165" t="s">
        <v>5702</v>
      </c>
      <c r="C2165" t="str">
        <f t="shared" si="132"/>
        <v>Warsaw-Breakage-Syndrome-Ddx11-Ngs-Genetic-Test</v>
      </c>
      <c r="F2165" t="s">
        <v>8415</v>
      </c>
      <c r="G2165" t="str">
        <f t="shared" si="133"/>
        <v>Warsaw-Breakage-Syndrome-Ddx11-Ngs-Genetic-Test</v>
      </c>
      <c r="H2165" t="s">
        <v>1152</v>
      </c>
      <c r="I2165" t="str">
        <f t="shared" si="134"/>
        <v>Warsaw Breakage Syndrome Ddx11 Ngs Genetic Test</v>
      </c>
      <c r="J2165" t="s">
        <v>1169</v>
      </c>
      <c r="K2165" t="str">
        <f t="shared" si="135"/>
        <v>&lt;a target="_blank" href="testing.php?uae=Warsaw-Breakage-Syndrome-Ddx11-Ngs-Genetic-Test"&gt;Warsaw Breakage Syndrome Ddx11 Ngs Genetic Test&lt;/a&gt; &lt;br /&gt;</v>
      </c>
    </row>
    <row r="2166" spans="2:11">
      <c r="B2166" t="s">
        <v>5703</v>
      </c>
      <c r="C2166" t="str">
        <f t="shared" si="132"/>
        <v>Warburg-Micro-Syndrome-Type-1-Rab3Gap1-Ngs-Genetic-Test</v>
      </c>
      <c r="F2166" t="s">
        <v>8415</v>
      </c>
      <c r="G2166" t="str">
        <f t="shared" si="133"/>
        <v>Warburg-Micro-Syndrome-Type-1-Rab3Gap1-Ngs-Genetic-Test</v>
      </c>
      <c r="H2166" t="s">
        <v>1152</v>
      </c>
      <c r="I2166" t="str">
        <f t="shared" si="134"/>
        <v>Warburg Micro Syndrome Type 1 Rab3Gap1 Ngs Genetic Test</v>
      </c>
      <c r="J2166" t="s">
        <v>1169</v>
      </c>
      <c r="K2166" t="str">
        <f t="shared" si="135"/>
        <v>&lt;a target="_blank" href="testing.php?uae=Warburg-Micro-Syndrome-Type-1-Rab3Gap1-Ngs-Genetic-Test"&gt;Warburg Micro Syndrome Type 1 Rab3Gap1 Ngs Genetic Test&lt;/a&gt; &lt;br /&gt;</v>
      </c>
    </row>
    <row r="2167" spans="2:11">
      <c r="B2167" t="s">
        <v>5704</v>
      </c>
      <c r="C2167" t="str">
        <f t="shared" si="132"/>
        <v>Warburg-Micro-Syndrome-Type-2-Rab3Gap2-Ngs-Genetic-Test</v>
      </c>
      <c r="F2167" t="s">
        <v>8415</v>
      </c>
      <c r="G2167" t="str">
        <f t="shared" si="133"/>
        <v>Warburg-Micro-Syndrome-Type-2-Rab3Gap2-Ngs-Genetic-Test</v>
      </c>
      <c r="H2167" t="s">
        <v>1152</v>
      </c>
      <c r="I2167" t="str">
        <f t="shared" si="134"/>
        <v>Warburg Micro Syndrome Type 2 Rab3Gap2 Ngs Genetic Test</v>
      </c>
      <c r="J2167" t="s">
        <v>1169</v>
      </c>
      <c r="K2167" t="str">
        <f t="shared" si="135"/>
        <v>&lt;a target="_blank" href="testing.php?uae=Warburg-Micro-Syndrome-Type-2-Rab3Gap2-Ngs-Genetic-Test"&gt;Warburg Micro Syndrome Type 2 Rab3Gap2 Ngs Genetic Test&lt;/a&gt; &lt;br /&gt;</v>
      </c>
    </row>
    <row r="2168" spans="2:11">
      <c r="B2168" t="s">
        <v>5705</v>
      </c>
      <c r="C2168" t="str">
        <f t="shared" si="132"/>
        <v>Visceral-Myopathy-Actg2-Ngs-Genetic-Test</v>
      </c>
      <c r="F2168" t="s">
        <v>8415</v>
      </c>
      <c r="G2168" t="str">
        <f t="shared" si="133"/>
        <v>Visceral-Myopathy-Actg2-Ngs-Genetic-Test</v>
      </c>
      <c r="H2168" t="s">
        <v>1152</v>
      </c>
      <c r="I2168" t="str">
        <f t="shared" si="134"/>
        <v>Visceral Myopathy Actg2 Ngs Genetic Test</v>
      </c>
      <c r="J2168" t="s">
        <v>1169</v>
      </c>
      <c r="K2168" t="str">
        <f t="shared" si="135"/>
        <v>&lt;a target="_blank" href="testing.php?uae=Visceral-Myopathy-Actg2-Ngs-Genetic-Test"&gt;Visceral Myopathy Actg2 Ngs Genetic Test&lt;/a&gt; &lt;br /&gt;</v>
      </c>
    </row>
    <row r="2169" spans="2:11">
      <c r="B2169" t="s">
        <v>5706</v>
      </c>
      <c r="C2169" t="str">
        <f t="shared" si="132"/>
        <v>Vici-Syndrome-Epg5-Ngs-Genetic-Test</v>
      </c>
      <c r="F2169" t="s">
        <v>8415</v>
      </c>
      <c r="G2169" t="str">
        <f t="shared" si="133"/>
        <v>Vici-Syndrome-Epg5-Ngs-Genetic-Test</v>
      </c>
      <c r="H2169" t="s">
        <v>1152</v>
      </c>
      <c r="I2169" t="str">
        <f t="shared" si="134"/>
        <v>Vici Syndrome Epg5 Ngs Genetic Test</v>
      </c>
      <c r="J2169" t="s">
        <v>1169</v>
      </c>
      <c r="K2169" t="str">
        <f t="shared" si="135"/>
        <v>&lt;a target="_blank" href="testing.php?uae=Vici-Syndrome-Epg5-Ngs-Genetic-Test"&gt;Vici Syndrome Epg5 Ngs Genetic Test&lt;/a&gt; &lt;br /&gt;</v>
      </c>
    </row>
    <row r="2170" spans="2:11">
      <c r="B2170" t="s">
        <v>5707</v>
      </c>
      <c r="C2170" t="str">
        <f t="shared" si="132"/>
        <v>Van-Maldergem-Syndrome-Type-2-Fat4-Ngs-Genetic-Test</v>
      </c>
      <c r="F2170" t="s">
        <v>8415</v>
      </c>
      <c r="G2170" t="str">
        <f t="shared" si="133"/>
        <v>Van-Maldergem-Syndrome-Type-2-Fat4-Ngs-Genetic-Test</v>
      </c>
      <c r="H2170" t="s">
        <v>1152</v>
      </c>
      <c r="I2170" t="str">
        <f t="shared" si="134"/>
        <v>Van Maldergem Syndrome Type 2 Fat4 Ngs Genetic Test</v>
      </c>
      <c r="J2170" t="s">
        <v>1169</v>
      </c>
      <c r="K2170" t="str">
        <f t="shared" si="135"/>
        <v>&lt;a target="_blank" href="testing.php?uae=Van-Maldergem-Syndrome-Type-2-Fat4-Ngs-Genetic-Test"&gt;Van Maldergem Syndrome Type 2 Fat4 Ngs Genetic Test&lt;/a&gt; &lt;br /&gt;</v>
      </c>
    </row>
    <row r="2171" spans="2:11">
      <c r="B2171" t="s">
        <v>5708</v>
      </c>
      <c r="C2171" t="str">
        <f t="shared" si="132"/>
        <v>Vater-Association-Hoxd13-Ngs-Genetic-Test</v>
      </c>
      <c r="F2171" t="s">
        <v>8415</v>
      </c>
      <c r="G2171" t="str">
        <f t="shared" si="133"/>
        <v>Vater-Association-Hoxd13-Ngs-Genetic-Test</v>
      </c>
      <c r="H2171" t="s">
        <v>1152</v>
      </c>
      <c r="I2171" t="str">
        <f t="shared" si="134"/>
        <v>Vater Association Hoxd13 Ngs Genetic Test</v>
      </c>
      <c r="J2171" t="s">
        <v>1169</v>
      </c>
      <c r="K2171" t="str">
        <f t="shared" si="135"/>
        <v>&lt;a target="_blank" href="testing.php?uae=Vater-Association-Hoxd13-Ngs-Genetic-Test"&gt;Vater Association Hoxd13 Ngs Genetic Test&lt;/a&gt; &lt;br /&gt;</v>
      </c>
    </row>
    <row r="2172" spans="2:11">
      <c r="B2172" t="s">
        <v>5709</v>
      </c>
      <c r="C2172" t="str">
        <f t="shared" si="132"/>
        <v>Van-Der-Woude-Syndrome-Type-2-Grhl3-Ngs-Genetic-Test</v>
      </c>
      <c r="F2172" t="s">
        <v>8415</v>
      </c>
      <c r="G2172" t="str">
        <f t="shared" si="133"/>
        <v>Van-Der-Woude-Syndrome-Type-2-Grhl3-Ngs-Genetic-Test</v>
      </c>
      <c r="H2172" t="s">
        <v>1152</v>
      </c>
      <c r="I2172" t="str">
        <f t="shared" si="134"/>
        <v>Van Der Woude Syndrome Type 2 Grhl3 Ngs Genetic Test</v>
      </c>
      <c r="J2172" t="s">
        <v>1169</v>
      </c>
      <c r="K2172" t="str">
        <f t="shared" si="135"/>
        <v>&lt;a target="_blank" href="testing.php?uae=Van-Der-Woude-Syndrome-Type-2-Grhl3-Ngs-Genetic-Test"&gt;Van Der Woude Syndrome Type 2 Grhl3 Ngs Genetic Test&lt;/a&gt; &lt;br /&gt;</v>
      </c>
    </row>
    <row r="2173" spans="2:11">
      <c r="B2173" t="s">
        <v>5710</v>
      </c>
      <c r="C2173" t="str">
        <f t="shared" si="132"/>
        <v>Van-Den-Ende-Gupta-Syndrome-Scarf2-Ngs-Genetic-Test</v>
      </c>
      <c r="F2173" t="s">
        <v>8415</v>
      </c>
      <c r="G2173" t="str">
        <f t="shared" si="133"/>
        <v>Van-Den-Ende-Gupta-Syndrome-Scarf2-Ngs-Genetic-Test</v>
      </c>
      <c r="H2173" t="s">
        <v>1152</v>
      </c>
      <c r="I2173" t="str">
        <f t="shared" si="134"/>
        <v>Van Den Ende Gupta Syndrome Scarf2 Ngs Genetic Test</v>
      </c>
      <c r="J2173" t="s">
        <v>1169</v>
      </c>
      <c r="K2173" t="str">
        <f t="shared" si="135"/>
        <v>&lt;a target="_blank" href="testing.php?uae=Van-Den-Ende-Gupta-Syndrome-Scarf2-Ngs-Genetic-Test"&gt;Van Den Ende Gupta Syndrome Scarf2 Ngs Genetic Test&lt;/a&gt; &lt;br /&gt;</v>
      </c>
    </row>
    <row r="2174" spans="2:11">
      <c r="B2174" t="s">
        <v>5711</v>
      </c>
      <c r="C2174" t="str">
        <f t="shared" si="132"/>
        <v>Van-Der-Woude-Syndrome-Type-1-Irf6-Ngs-Genetic-Test</v>
      </c>
      <c r="F2174" t="s">
        <v>8415</v>
      </c>
      <c r="G2174" t="str">
        <f t="shared" si="133"/>
        <v>Van-Der-Woude-Syndrome-Type-1-Irf6-Ngs-Genetic-Test</v>
      </c>
      <c r="H2174" t="s">
        <v>1152</v>
      </c>
      <c r="I2174" t="str">
        <f t="shared" si="134"/>
        <v>Van Der Woude Syndrome Type 1 Irf6 Ngs Genetic Test</v>
      </c>
      <c r="J2174" t="s">
        <v>1169</v>
      </c>
      <c r="K2174" t="str">
        <f t="shared" si="135"/>
        <v>&lt;a target="_blank" href="testing.php?uae=Van-Der-Woude-Syndrome-Type-1-Irf6-Ngs-Genetic-Test"&gt;Van Der Woude Syndrome Type 1 Irf6 Ngs Genetic Test&lt;/a&gt; &lt;br /&gt;</v>
      </c>
    </row>
    <row r="2175" spans="2:11">
      <c r="B2175" t="s">
        <v>5712</v>
      </c>
      <c r="C2175" t="str">
        <f t="shared" si="132"/>
        <v>Urofacial-Syndrome-Type-1-Hpse2-Ngs-Genetic-Test</v>
      </c>
      <c r="F2175" t="s">
        <v>8415</v>
      </c>
      <c r="G2175" t="str">
        <f t="shared" si="133"/>
        <v>Urofacial-Syndrome-Type-1-Hpse2-Ngs-Genetic-Test</v>
      </c>
      <c r="H2175" t="s">
        <v>1152</v>
      </c>
      <c r="I2175" t="str">
        <f t="shared" si="134"/>
        <v>Urofacial Syndrome Type 1 Hpse2 Ngs Genetic Test</v>
      </c>
      <c r="J2175" t="s">
        <v>1169</v>
      </c>
      <c r="K2175" t="str">
        <f t="shared" si="135"/>
        <v>&lt;a target="_blank" href="testing.php?uae=Urofacial-Syndrome-Type-1-Hpse2-Ngs-Genetic-Test"&gt;Urofacial Syndrome Type 1 Hpse2 Ngs Genetic Test&lt;/a&gt; &lt;br /&gt;</v>
      </c>
    </row>
    <row r="2176" spans="2:11">
      <c r="B2176" t="s">
        <v>5713</v>
      </c>
      <c r="C2176" t="str">
        <f t="shared" si="132"/>
        <v>Urofacial-Syndrome-Lrig2-Ngs-Genetic-Test</v>
      </c>
      <c r="F2176" t="s">
        <v>8415</v>
      </c>
      <c r="G2176" t="str">
        <f t="shared" si="133"/>
        <v>Urofacial-Syndrome-Lrig2-Ngs-Genetic-Test</v>
      </c>
      <c r="H2176" t="s">
        <v>1152</v>
      </c>
      <c r="I2176" t="str">
        <f t="shared" si="134"/>
        <v>Urofacial Syndrome Lrig2 Ngs Genetic Test</v>
      </c>
      <c r="J2176" t="s">
        <v>1169</v>
      </c>
      <c r="K2176" t="str">
        <f t="shared" si="135"/>
        <v>&lt;a target="_blank" href="testing.php?uae=Urofacial-Syndrome-Lrig2-Ngs-Genetic-Test"&gt;Urofacial Syndrome Lrig2 Ngs Genetic Test&lt;/a&gt; &lt;br /&gt;</v>
      </c>
    </row>
    <row r="2177" spans="2:11">
      <c r="B2177" t="s">
        <v>5714</v>
      </c>
      <c r="C2177" t="str">
        <f t="shared" si="132"/>
        <v>Ulna-And-Fibula-Absence-Of-With-Severe-Limb-Deficiency-Wnt7A-Ngs-Genetic-Test</v>
      </c>
      <c r="F2177" t="s">
        <v>8415</v>
      </c>
      <c r="G2177" t="str">
        <f t="shared" si="133"/>
        <v>Ulna-And-Fibula-Absence-Of-With-Severe-Limb-Deficiency-Wnt7A-Ngs-Genetic-Test</v>
      </c>
      <c r="H2177" t="s">
        <v>1152</v>
      </c>
      <c r="I2177" t="str">
        <f t="shared" si="134"/>
        <v>Ulna And Fibula Absence Of With Severe Limb Deficiency Wnt7A Ngs Genetic Test</v>
      </c>
      <c r="J2177" t="s">
        <v>1169</v>
      </c>
      <c r="K2177" t="str">
        <f t="shared" si="135"/>
        <v>&lt;a target="_blank" href="testing.php?uae=Ulna-And-Fibula-Absence-Of-With-Severe-Limb-Deficiency-Wnt7A-Ngs-Genetic-Test"&gt;Ulna And Fibula Absence Of With Severe Limb Deficiency Wnt7A Ngs Genetic Test&lt;/a&gt; &lt;br /&gt;</v>
      </c>
    </row>
    <row r="2178" spans="2:11">
      <c r="B2178" t="s">
        <v>5715</v>
      </c>
      <c r="C2178" t="str">
        <f t="shared" si="132"/>
        <v>Ulnar-Mammary-Syndrome-Tbx3-Ngs-Genetic-Test</v>
      </c>
      <c r="F2178" t="s">
        <v>8415</v>
      </c>
      <c r="G2178" t="str">
        <f t="shared" si="133"/>
        <v>Ulnar-Mammary-Syndrome-Tbx3-Ngs-Genetic-Test</v>
      </c>
      <c r="H2178" t="s">
        <v>1152</v>
      </c>
      <c r="I2178" t="str">
        <f t="shared" si="134"/>
        <v>Ulnar Mammary Syndrome Tbx3 Ngs Genetic Test</v>
      </c>
      <c r="J2178" t="s">
        <v>1169</v>
      </c>
      <c r="K2178" t="str">
        <f t="shared" si="135"/>
        <v>&lt;a target="_blank" href="testing.php?uae=Ulnar-Mammary-Syndrome-Tbx3-Ngs-Genetic-Test"&gt;Ulnar Mammary Syndrome Tbx3 Ngs Genetic Test&lt;/a&gt; &lt;br /&gt;</v>
      </c>
    </row>
    <row r="2179" spans="2:11">
      <c r="B2179" t="s">
        <v>5716</v>
      </c>
      <c r="C2179" t="str">
        <f t="shared" si="132"/>
        <v>Trigonocephaly-Type-1-Fgfr1-Ngs-Genetic-Test</v>
      </c>
      <c r="F2179" t="s">
        <v>8415</v>
      </c>
      <c r="G2179" t="str">
        <f t="shared" si="133"/>
        <v>Trigonocephaly-Type-1-Fgfr1-Ngs-Genetic-Test</v>
      </c>
      <c r="H2179" t="s">
        <v>1152</v>
      </c>
      <c r="I2179" t="str">
        <f t="shared" si="134"/>
        <v>Trigonocephaly Type 1 Fgfr1 Ngs Genetic Test</v>
      </c>
      <c r="J2179" t="s">
        <v>1169</v>
      </c>
      <c r="K2179" t="str">
        <f t="shared" si="135"/>
        <v>&lt;a target="_blank" href="testing.php?uae=Trigonocephaly-Type-1-Fgfr1-Ngs-Genetic-Test"&gt;Trigonocephaly Type 1 Fgfr1 Ngs Genetic Test&lt;/a&gt; &lt;br /&gt;</v>
      </c>
    </row>
    <row r="2180" spans="2:11">
      <c r="B2180" t="s">
        <v>5717</v>
      </c>
      <c r="C2180" t="str">
        <f t="shared" si="132"/>
        <v>Treacher-Collins-Syndrome-Type-3-Polr1C-Ngs-Genetic-Test</v>
      </c>
      <c r="F2180" t="s">
        <v>8415</v>
      </c>
      <c r="G2180" t="str">
        <f t="shared" si="133"/>
        <v>Treacher-Collins-Syndrome-Type-3-Polr1C-Ngs-Genetic-Test</v>
      </c>
      <c r="H2180" t="s">
        <v>1152</v>
      </c>
      <c r="I2180" t="str">
        <f t="shared" si="134"/>
        <v>Treacher Collins Syndrome Type 3 Polr1C Ngs Genetic Test</v>
      </c>
      <c r="J2180" t="s">
        <v>1169</v>
      </c>
      <c r="K2180" t="str">
        <f t="shared" si="135"/>
        <v>&lt;a target="_blank" href="testing.php?uae=Treacher-Collins-Syndrome-Type-3-Polr1C-Ngs-Genetic-Test"&gt;Treacher Collins Syndrome Type 3 Polr1C Ngs Genetic Test&lt;/a&gt; &lt;br /&gt;</v>
      </c>
    </row>
    <row r="2181" spans="2:11">
      <c r="B2181" t="s">
        <v>5718</v>
      </c>
      <c r="C2181" t="str">
        <f t="shared" ref="C2181:C2244" si="136">PROPER(B2181)</f>
        <v>Treacher-Collins-Syndrome-Type-2-Polr1D-Ngs-Genetic-Test</v>
      </c>
      <c r="F2181" t="s">
        <v>8415</v>
      </c>
      <c r="G2181" t="str">
        <f t="shared" ref="G2181:G2244" si="137">C2181</f>
        <v>Treacher-Collins-Syndrome-Type-2-Polr1D-Ngs-Genetic-Test</v>
      </c>
      <c r="H2181" t="s">
        <v>1152</v>
      </c>
      <c r="I2181" t="str">
        <f t="shared" ref="I2181:I2244" si="138">SUBSTITUTE(C2181,"-"," ")</f>
        <v>Treacher Collins Syndrome Type 2 Polr1D Ngs Genetic Test</v>
      </c>
      <c r="J2181" t="s">
        <v>1169</v>
      </c>
      <c r="K2181" t="str">
        <f t="shared" ref="K2181:K2244" si="139">CONCATENATE(F2181,G2181,H2181,I2181,J2181)</f>
        <v>&lt;a target="_blank" href="testing.php?uae=Treacher-Collins-Syndrome-Type-2-Polr1D-Ngs-Genetic-Test"&gt;Treacher Collins Syndrome Type 2 Polr1D Ngs Genetic Test&lt;/a&gt; &lt;br /&gt;</v>
      </c>
    </row>
    <row r="2182" spans="2:11">
      <c r="B2182" t="s">
        <v>5719</v>
      </c>
      <c r="C2182" t="str">
        <f t="shared" si="136"/>
        <v>Treacher-Collins-Syndrome-Type-1-Tcof1-Ngs-Genetic-Test</v>
      </c>
      <c r="F2182" t="s">
        <v>8415</v>
      </c>
      <c r="G2182" t="str">
        <f t="shared" si="137"/>
        <v>Treacher-Collins-Syndrome-Type-1-Tcof1-Ngs-Genetic-Test</v>
      </c>
      <c r="H2182" t="s">
        <v>1152</v>
      </c>
      <c r="I2182" t="str">
        <f t="shared" si="138"/>
        <v>Treacher Collins Syndrome Type 1 Tcof1 Ngs Genetic Test</v>
      </c>
      <c r="J2182" t="s">
        <v>1169</v>
      </c>
      <c r="K2182" t="str">
        <f t="shared" si="139"/>
        <v>&lt;a target="_blank" href="testing.php?uae=Treacher-Collins-Syndrome-Type-1-Tcof1-Ngs-Genetic-Test"&gt;Treacher Collins Syndrome Type 1 Tcof1 Ngs Genetic Test&lt;/a&gt; &lt;br /&gt;</v>
      </c>
    </row>
    <row r="2183" spans="2:11">
      <c r="B2183" t="s">
        <v>5720</v>
      </c>
      <c r="C2183" t="str">
        <f t="shared" si="136"/>
        <v>Transposition-Of-The-Great-Arteries-Dextro-Looped-1-Med13L-Ngs-Genetic-Test-2</v>
      </c>
      <c r="F2183" t="s">
        <v>8415</v>
      </c>
      <c r="G2183" t="str">
        <f t="shared" si="137"/>
        <v>Transposition-Of-The-Great-Arteries-Dextro-Looped-1-Med13L-Ngs-Genetic-Test-2</v>
      </c>
      <c r="H2183" t="s">
        <v>1152</v>
      </c>
      <c r="I2183" t="str">
        <f t="shared" si="138"/>
        <v>Transposition Of The Great Arteries Dextro Looped 1 Med13L Ngs Genetic Test 2</v>
      </c>
      <c r="J2183" t="s">
        <v>1169</v>
      </c>
      <c r="K2183" t="str">
        <f t="shared" si="139"/>
        <v>&lt;a target="_blank" href="testing.php?uae=Transposition-Of-The-Great-Arteries-Dextro-Looped-1-Med13L-Ngs-Genetic-Test-2"&gt;Transposition Of The Great Arteries Dextro Looped 1 Med13L Ngs Genetic Test 2&lt;/a&gt; &lt;br /&gt;</v>
      </c>
    </row>
    <row r="2184" spans="2:11">
      <c r="B2184" t="s">
        <v>5721</v>
      </c>
      <c r="C2184" t="str">
        <f t="shared" si="136"/>
        <v>Transposition-Of-Great-Arteries-Dextro-Looped-3-Gdf1-Ngs-Genetic-Test</v>
      </c>
      <c r="F2184" t="s">
        <v>8415</v>
      </c>
      <c r="G2184" t="str">
        <f t="shared" si="137"/>
        <v>Transposition-Of-Great-Arteries-Dextro-Looped-3-Gdf1-Ngs-Genetic-Test</v>
      </c>
      <c r="H2184" t="s">
        <v>1152</v>
      </c>
      <c r="I2184" t="str">
        <f t="shared" si="138"/>
        <v>Transposition Of Great Arteries Dextro Looped 3 Gdf1 Ngs Genetic Test</v>
      </c>
      <c r="J2184" t="s">
        <v>1169</v>
      </c>
      <c r="K2184" t="str">
        <f t="shared" si="139"/>
        <v>&lt;a target="_blank" href="testing.php?uae=Transposition-Of-Great-Arteries-Dextro-Looped-3-Gdf1-Ngs-Genetic-Test"&gt;Transposition Of Great Arteries Dextro Looped 3 Gdf1 Ngs Genetic Test&lt;/a&gt; &lt;br /&gt;</v>
      </c>
    </row>
    <row r="2185" spans="2:11">
      <c r="B2185" t="s">
        <v>5722</v>
      </c>
      <c r="C2185" t="str">
        <f t="shared" si="136"/>
        <v>Townes-Brocks-Syndrome-Sall1-Ngs-Genetic-Test</v>
      </c>
      <c r="F2185" t="s">
        <v>8415</v>
      </c>
      <c r="G2185" t="str">
        <f t="shared" si="137"/>
        <v>Townes-Brocks-Syndrome-Sall1-Ngs-Genetic-Test</v>
      </c>
      <c r="H2185" t="s">
        <v>1152</v>
      </c>
      <c r="I2185" t="str">
        <f t="shared" si="138"/>
        <v>Townes Brocks Syndrome Sall1 Ngs Genetic Test</v>
      </c>
      <c r="J2185" t="s">
        <v>1169</v>
      </c>
      <c r="K2185" t="str">
        <f t="shared" si="139"/>
        <v>&lt;a target="_blank" href="testing.php?uae=Townes-Brocks-Syndrome-Sall1-Ngs-Genetic-Test"&gt;Townes Brocks Syndrome Sall1 Ngs Genetic Test&lt;/a&gt; &lt;br /&gt;</v>
      </c>
    </row>
    <row r="2186" spans="2:11">
      <c r="B2186" t="s">
        <v>5723</v>
      </c>
      <c r="C2186" t="str">
        <f t="shared" si="136"/>
        <v>Tooth-Agenesis-Selective-Type-1-Msx1-Ngs-Genetic-Test</v>
      </c>
      <c r="F2186" t="s">
        <v>8415</v>
      </c>
      <c r="G2186" t="str">
        <f t="shared" si="137"/>
        <v>Tooth-Agenesis-Selective-Type-1-Msx1-Ngs-Genetic-Test</v>
      </c>
      <c r="H2186" t="s">
        <v>1152</v>
      </c>
      <c r="I2186" t="str">
        <f t="shared" si="138"/>
        <v>Tooth Agenesis Selective Type 1 Msx1 Ngs Genetic Test</v>
      </c>
      <c r="J2186" t="s">
        <v>1169</v>
      </c>
      <c r="K2186" t="str">
        <f t="shared" si="139"/>
        <v>&lt;a target="_blank" href="testing.php?uae=Tooth-Agenesis-Selective-Type-1-Msx1-Ngs-Genetic-Test"&gt;Tooth Agenesis Selective Type 1 Msx1 Ngs Genetic Test&lt;/a&gt; &lt;br /&gt;</v>
      </c>
    </row>
    <row r="2187" spans="2:11">
      <c r="B2187" t="s">
        <v>5724</v>
      </c>
      <c r="C2187" t="str">
        <f t="shared" si="136"/>
        <v>Tooth-Agenesis-Selective-Type-3-Pax9-Ngs-Genetic-Test</v>
      </c>
      <c r="F2187" t="s">
        <v>8415</v>
      </c>
      <c r="G2187" t="str">
        <f t="shared" si="137"/>
        <v>Tooth-Agenesis-Selective-Type-3-Pax9-Ngs-Genetic-Test</v>
      </c>
      <c r="H2187" t="s">
        <v>1152</v>
      </c>
      <c r="I2187" t="str">
        <f t="shared" si="138"/>
        <v>Tooth Agenesis Selective Type 3 Pax9 Ngs Genetic Test</v>
      </c>
      <c r="J2187" t="s">
        <v>1169</v>
      </c>
      <c r="K2187" t="str">
        <f t="shared" si="139"/>
        <v>&lt;a target="_blank" href="testing.php?uae=Tooth-Agenesis-Selective-Type-3-Pax9-Ngs-Genetic-Test"&gt;Tooth Agenesis Selective Type 3 Pax9 Ngs Genetic Test&lt;/a&gt; &lt;br /&gt;</v>
      </c>
    </row>
    <row r="2188" spans="2:11">
      <c r="B2188" t="s">
        <v>5725</v>
      </c>
      <c r="C2188" t="str">
        <f t="shared" si="136"/>
        <v>Toe-Syndactyly-Telecanthus-And-Anogenital-And-Renal-Malformations-Fam58A-Ngs-Genetic-Test</v>
      </c>
      <c r="F2188" t="s">
        <v>8415</v>
      </c>
      <c r="G2188" t="str">
        <f t="shared" si="137"/>
        <v>Toe-Syndactyly-Telecanthus-And-Anogenital-And-Renal-Malformations-Fam58A-Ngs-Genetic-Test</v>
      </c>
      <c r="H2188" t="s">
        <v>1152</v>
      </c>
      <c r="I2188" t="str">
        <f t="shared" si="138"/>
        <v>Toe Syndactyly Telecanthus And Anogenital And Renal Malformations Fam58A Ngs Genetic Test</v>
      </c>
      <c r="J2188" t="s">
        <v>1169</v>
      </c>
      <c r="K2188" t="str">
        <f t="shared" si="139"/>
        <v>&lt;a target="_blank" href="testing.php?uae=Toe-Syndactyly-Telecanthus-And-Anogenital-And-Renal-Malformations-Fam58A-Ngs-Genetic-Test"&gt;Toe Syndactyly Telecanthus And Anogenital And Renal Malformations Fam58A Ngs Genetic Test&lt;/a&gt; &lt;br /&gt;</v>
      </c>
    </row>
    <row r="2189" spans="2:11">
      <c r="B2189" t="s">
        <v>5726</v>
      </c>
      <c r="C2189" t="str">
        <f t="shared" si="136"/>
        <v>Three-M-Syndrome-Type-3-Ccdc8-Ngs-Genetic-Test</v>
      </c>
      <c r="F2189" t="s">
        <v>8415</v>
      </c>
      <c r="G2189" t="str">
        <f t="shared" si="137"/>
        <v>Three-M-Syndrome-Type-3-Ccdc8-Ngs-Genetic-Test</v>
      </c>
      <c r="H2189" t="s">
        <v>1152</v>
      </c>
      <c r="I2189" t="str">
        <f t="shared" si="138"/>
        <v>Three M Syndrome Type 3 Ccdc8 Ngs Genetic Test</v>
      </c>
      <c r="J2189" t="s">
        <v>1169</v>
      </c>
      <c r="K2189" t="str">
        <f t="shared" si="139"/>
        <v>&lt;a target="_blank" href="testing.php?uae=Three-M-Syndrome-Type-3-Ccdc8-Ngs-Genetic-Test"&gt;Three M Syndrome Type 3 Ccdc8 Ngs Genetic Test&lt;/a&gt; &lt;br /&gt;</v>
      </c>
    </row>
    <row r="2190" spans="2:11">
      <c r="B2190" t="s">
        <v>5727</v>
      </c>
      <c r="C2190" t="str">
        <f t="shared" si="136"/>
        <v>Three-M-Syndrome-Type-1-Cul7-Ngs-Genetic-Test</v>
      </c>
      <c r="F2190" t="s">
        <v>8415</v>
      </c>
      <c r="G2190" t="str">
        <f t="shared" si="137"/>
        <v>Three-M-Syndrome-Type-1-Cul7-Ngs-Genetic-Test</v>
      </c>
      <c r="H2190" t="s">
        <v>1152</v>
      </c>
      <c r="I2190" t="str">
        <f t="shared" si="138"/>
        <v>Three M Syndrome Type 1 Cul7 Ngs Genetic Test</v>
      </c>
      <c r="J2190" t="s">
        <v>1169</v>
      </c>
      <c r="K2190" t="str">
        <f t="shared" si="139"/>
        <v>&lt;a target="_blank" href="testing.php?uae=Three-M-Syndrome-Type-1-Cul7-Ngs-Genetic-Test"&gt;Three M Syndrome Type 1 Cul7 Ngs Genetic Test&lt;/a&gt; &lt;br /&gt;</v>
      </c>
    </row>
    <row r="2191" spans="2:11">
      <c r="B2191" t="s">
        <v>5728</v>
      </c>
      <c r="C2191" t="str">
        <f t="shared" si="136"/>
        <v>Three-M-Syndrome-Type-2-Obsl1-Ngs-Genetic-Test</v>
      </c>
      <c r="F2191" t="s">
        <v>8415</v>
      </c>
      <c r="G2191" t="str">
        <f t="shared" si="137"/>
        <v>Three-M-Syndrome-Type-2-Obsl1-Ngs-Genetic-Test</v>
      </c>
      <c r="H2191" t="s">
        <v>1152</v>
      </c>
      <c r="I2191" t="str">
        <f t="shared" si="138"/>
        <v>Three M Syndrome Type 2 Obsl1 Ngs Genetic Test</v>
      </c>
      <c r="J2191" t="s">
        <v>1169</v>
      </c>
      <c r="K2191" t="str">
        <f t="shared" si="139"/>
        <v>&lt;a target="_blank" href="testing.php?uae=Three-M-Syndrome-Type-2-Obsl1-Ngs-Genetic-Test"&gt;Three M Syndrome Type 2 Obsl1 Ngs Genetic Test&lt;/a&gt; &lt;br /&gt;</v>
      </c>
    </row>
    <row r="2192" spans="2:11">
      <c r="B2192" t="s">
        <v>5729</v>
      </c>
      <c r="C2192" t="str">
        <f t="shared" si="136"/>
        <v>Tetraamelia-Autosomal-Recessive-Wnt3-Ngs-Genetic-Test</v>
      </c>
      <c r="F2192" t="s">
        <v>8415</v>
      </c>
      <c r="G2192" t="str">
        <f t="shared" si="137"/>
        <v>Tetraamelia-Autosomal-Recessive-Wnt3-Ngs-Genetic-Test</v>
      </c>
      <c r="H2192" t="s">
        <v>1152</v>
      </c>
      <c r="I2192" t="str">
        <f t="shared" si="138"/>
        <v>Tetraamelia Autosomal Recessive Wnt3 Ngs Genetic Test</v>
      </c>
      <c r="J2192" t="s">
        <v>1169</v>
      </c>
      <c r="K2192" t="str">
        <f t="shared" si="139"/>
        <v>&lt;a target="_blank" href="testing.php?uae=Tetraamelia-Autosomal-Recessive-Wnt3-Ngs-Genetic-Test"&gt;Tetraamelia Autosomal Recessive Wnt3 Ngs Genetic Test&lt;/a&gt; &lt;br /&gt;</v>
      </c>
    </row>
    <row r="2193" spans="2:11">
      <c r="B2193" t="s">
        <v>5730</v>
      </c>
      <c r="C2193" t="str">
        <f t="shared" si="136"/>
        <v>Temtamy-Syndrome-C12Orf57-Ngs-Genetic-Test</v>
      </c>
      <c r="F2193" t="s">
        <v>8415</v>
      </c>
      <c r="G2193" t="str">
        <f t="shared" si="137"/>
        <v>Temtamy-Syndrome-C12Orf57-Ngs-Genetic-Test</v>
      </c>
      <c r="H2193" t="s">
        <v>1152</v>
      </c>
      <c r="I2193" t="str">
        <f t="shared" si="138"/>
        <v>Temtamy Syndrome C12Orf57 Ngs Genetic Test</v>
      </c>
      <c r="J2193" t="s">
        <v>1169</v>
      </c>
      <c r="K2193" t="str">
        <f t="shared" si="139"/>
        <v>&lt;a target="_blank" href="testing.php?uae=Temtamy-Syndrome-C12Orf57-Ngs-Genetic-Test"&gt;Temtamy Syndrome C12Orf57 Ngs Genetic Test&lt;/a&gt; &lt;br /&gt;</v>
      </c>
    </row>
    <row r="2194" spans="2:11">
      <c r="B2194" t="s">
        <v>5731</v>
      </c>
      <c r="C2194" t="str">
        <f t="shared" si="136"/>
        <v>Temple-Baraitser-Syndrome-Kcnh1-Ngs-Genetic-Test</v>
      </c>
      <c r="F2194" t="s">
        <v>8415</v>
      </c>
      <c r="G2194" t="str">
        <f t="shared" si="137"/>
        <v>Temple-Baraitser-Syndrome-Kcnh1-Ngs-Genetic-Test</v>
      </c>
      <c r="H2194" t="s">
        <v>1152</v>
      </c>
      <c r="I2194" t="str">
        <f t="shared" si="138"/>
        <v>Temple Baraitser Syndrome Kcnh1 Ngs Genetic Test</v>
      </c>
      <c r="J2194" t="s">
        <v>1169</v>
      </c>
      <c r="K2194" t="str">
        <f t="shared" si="139"/>
        <v>&lt;a target="_blank" href="testing.php?uae=Temple-Baraitser-Syndrome-Kcnh1-Ngs-Genetic-Test"&gt;Temple Baraitser Syndrome Kcnh1 Ngs Genetic Test&lt;/a&gt; &lt;br /&gt;</v>
      </c>
    </row>
    <row r="2195" spans="2:11">
      <c r="B2195" t="s">
        <v>5732</v>
      </c>
      <c r="C2195" t="str">
        <f t="shared" si="136"/>
        <v>Temtamy-Preaxial-Brachydactyly-Syndrome-Chsy1-Ngs-Genetic-Test</v>
      </c>
      <c r="F2195" t="s">
        <v>8415</v>
      </c>
      <c r="G2195" t="str">
        <f t="shared" si="137"/>
        <v>Temtamy-Preaxial-Brachydactyly-Syndrome-Chsy1-Ngs-Genetic-Test</v>
      </c>
      <c r="H2195" t="s">
        <v>1152</v>
      </c>
      <c r="I2195" t="str">
        <f t="shared" si="138"/>
        <v>Temtamy Preaxial Brachydactyly Syndrome Chsy1 Ngs Genetic Test</v>
      </c>
      <c r="J2195" t="s">
        <v>1169</v>
      </c>
      <c r="K2195" t="str">
        <f t="shared" si="139"/>
        <v>&lt;a target="_blank" href="testing.php?uae=Temtamy-Preaxial-Brachydactyly-Syndrome-Chsy1-Ngs-Genetic-Test"&gt;Temtamy Preaxial Brachydactyly Syndrome Chsy1 Ngs Genetic Test&lt;/a&gt; &lt;br /&gt;</v>
      </c>
    </row>
    <row r="2196" spans="2:11">
      <c r="B2196" t="s">
        <v>5733</v>
      </c>
      <c r="C2196" t="str">
        <f t="shared" si="136"/>
        <v>Temple-Syndrome-Maternal-Upd-Chr-14-Ngs-Genetic-Test</v>
      </c>
      <c r="F2196" t="s">
        <v>8415</v>
      </c>
      <c r="G2196" t="str">
        <f t="shared" si="137"/>
        <v>Temple-Syndrome-Maternal-Upd-Chr-14-Ngs-Genetic-Test</v>
      </c>
      <c r="H2196" t="s">
        <v>1152</v>
      </c>
      <c r="I2196" t="str">
        <f t="shared" si="138"/>
        <v>Temple Syndrome Maternal Upd Chr 14 Ngs Genetic Test</v>
      </c>
      <c r="J2196" t="s">
        <v>1169</v>
      </c>
      <c r="K2196" t="str">
        <f t="shared" si="139"/>
        <v>&lt;a target="_blank" href="testing.php?uae=Temple-Syndrome-Maternal-Upd-Chr-14-Ngs-Genetic-Test"&gt;Temple Syndrome Maternal Upd Chr 14 Ngs Genetic Test&lt;/a&gt; &lt;br /&gt;</v>
      </c>
    </row>
    <row r="2197" spans="2:11">
      <c r="B2197" t="s">
        <v>5734</v>
      </c>
      <c r="C2197" t="str">
        <f t="shared" si="136"/>
        <v>Tarp-Syndrome-Rbm10-Ngs-Genetic-Test</v>
      </c>
      <c r="F2197" t="s">
        <v>8415</v>
      </c>
      <c r="G2197" t="str">
        <f t="shared" si="137"/>
        <v>Tarp-Syndrome-Rbm10-Ngs-Genetic-Test</v>
      </c>
      <c r="H2197" t="s">
        <v>1152</v>
      </c>
      <c r="I2197" t="str">
        <f t="shared" si="138"/>
        <v>Tarp Syndrome Rbm10 Ngs Genetic Test</v>
      </c>
      <c r="J2197" t="s">
        <v>1169</v>
      </c>
      <c r="K2197" t="str">
        <f t="shared" si="139"/>
        <v>&lt;a target="_blank" href="testing.php?uae=Tarp-Syndrome-Rbm10-Ngs-Genetic-Test"&gt;Tarp Syndrome Rbm10 Ngs Genetic Test&lt;/a&gt; &lt;br /&gt;</v>
      </c>
    </row>
    <row r="2198" spans="2:11">
      <c r="B2198" t="s">
        <v>5735</v>
      </c>
      <c r="C2198" t="str">
        <f t="shared" si="136"/>
        <v>Syndactyly-Mesoaxial-Synostotic-With-Phalangeal-Reduction-Bhlha9-Ngs-Genetic-Test</v>
      </c>
      <c r="F2198" t="s">
        <v>8415</v>
      </c>
      <c r="G2198" t="str">
        <f t="shared" si="137"/>
        <v>Syndactyly-Mesoaxial-Synostotic-With-Phalangeal-Reduction-Bhlha9-Ngs-Genetic-Test</v>
      </c>
      <c r="H2198" t="s">
        <v>1152</v>
      </c>
      <c r="I2198" t="str">
        <f t="shared" si="138"/>
        <v>Syndactyly Mesoaxial Synostotic With Phalangeal Reduction Bhlha9 Ngs Genetic Test</v>
      </c>
      <c r="J2198" t="s">
        <v>1169</v>
      </c>
      <c r="K2198" t="str">
        <f t="shared" si="139"/>
        <v>&lt;a target="_blank" href="testing.php?uae=Syndactyly-Mesoaxial-Synostotic-With-Phalangeal-Reduction-Bhlha9-Ngs-Genetic-Test"&gt;Syndactyly Mesoaxial Synostotic With Phalangeal Reduction Bhlha9 Ngs Genetic Test&lt;/a&gt; &lt;br /&gt;</v>
      </c>
    </row>
    <row r="2199" spans="2:11">
      <c r="B2199" t="s">
        <v>5736</v>
      </c>
      <c r="C2199" t="str">
        <f t="shared" si="136"/>
        <v>Tanc2-Related-Brain-Disorders-Tanc2-Ngs-Genetic-Test</v>
      </c>
      <c r="F2199" t="s">
        <v>8415</v>
      </c>
      <c r="G2199" t="str">
        <f t="shared" si="137"/>
        <v>Tanc2-Related-Brain-Disorders-Tanc2-Ngs-Genetic-Test</v>
      </c>
      <c r="H2199" t="s">
        <v>1152</v>
      </c>
      <c r="I2199" t="str">
        <f t="shared" si="138"/>
        <v>Tanc2 Related Brain Disorders Tanc2 Ngs Genetic Test</v>
      </c>
      <c r="J2199" t="s">
        <v>1169</v>
      </c>
      <c r="K2199" t="str">
        <f t="shared" si="139"/>
        <v>&lt;a target="_blank" href="testing.php?uae=Tanc2-Related-Brain-Disorders-Tanc2-Ngs-Genetic-Test"&gt;Tanc2 Related Brain Disorders Tanc2 Ngs Genetic Test&lt;/a&gt; &lt;br /&gt;</v>
      </c>
    </row>
    <row r="2200" spans="2:11">
      <c r="B2200" t="s">
        <v>5737</v>
      </c>
      <c r="C2200" t="str">
        <f t="shared" si="136"/>
        <v>Syndactyly-Type-5-Hoxd13-Ngs-Genetic-Test</v>
      </c>
      <c r="F2200" t="s">
        <v>8415</v>
      </c>
      <c r="G2200" t="str">
        <f t="shared" si="137"/>
        <v>Syndactyly-Type-5-Hoxd13-Ngs-Genetic-Test</v>
      </c>
      <c r="H2200" t="s">
        <v>1152</v>
      </c>
      <c r="I2200" t="str">
        <f t="shared" si="138"/>
        <v>Syndactyly Type 5 Hoxd13 Ngs Genetic Test</v>
      </c>
      <c r="J2200" t="s">
        <v>1169</v>
      </c>
      <c r="K2200" t="str">
        <f t="shared" si="139"/>
        <v>&lt;a target="_blank" href="testing.php?uae=Syndactyly-Type-5-Hoxd13-Ngs-Genetic-Test"&gt;Syndactyly Type 5 Hoxd13 Ngs Genetic Test&lt;/a&gt; &lt;br /&gt;</v>
      </c>
    </row>
    <row r="2201" spans="2:11">
      <c r="B2201" t="s">
        <v>5738</v>
      </c>
      <c r="C2201" t="str">
        <f t="shared" si="136"/>
        <v>Stuve-Wiedemann-Syndrome-Lifr-Ngs-Genetic-Test</v>
      </c>
      <c r="F2201" t="s">
        <v>8415</v>
      </c>
      <c r="G2201" t="str">
        <f t="shared" si="137"/>
        <v>Stuve-Wiedemann-Syndrome-Lifr-Ngs-Genetic-Test</v>
      </c>
      <c r="H2201" t="s">
        <v>1152</v>
      </c>
      <c r="I2201" t="str">
        <f t="shared" si="138"/>
        <v>Stuve Wiedemann Syndrome Lifr Ngs Genetic Test</v>
      </c>
      <c r="J2201" t="s">
        <v>1169</v>
      </c>
      <c r="K2201" t="str">
        <f t="shared" si="139"/>
        <v>&lt;a target="_blank" href="testing.php?uae=Stuve-Wiedemann-Syndrome-Lifr-Ngs-Genetic-Test"&gt;Stuve Wiedemann Syndrome Lifr Ngs Genetic Test&lt;/a&gt; &lt;br /&gt;</v>
      </c>
    </row>
    <row r="2202" spans="2:11">
      <c r="B2202" t="s">
        <v>5739</v>
      </c>
      <c r="C2202" t="str">
        <f t="shared" si="136"/>
        <v>Syndactyly-Type-1-Hoxd13-Ngs-Genetic-Test</v>
      </c>
      <c r="F2202" t="s">
        <v>8415</v>
      </c>
      <c r="G2202" t="str">
        <f t="shared" si="137"/>
        <v>Syndactyly-Type-1-Hoxd13-Ngs-Genetic-Test</v>
      </c>
      <c r="H2202" t="s">
        <v>1152</v>
      </c>
      <c r="I2202" t="str">
        <f t="shared" si="138"/>
        <v>Syndactyly Type 1 Hoxd13 Ngs Genetic Test</v>
      </c>
      <c r="J2202" t="s">
        <v>1169</v>
      </c>
      <c r="K2202" t="str">
        <f t="shared" si="139"/>
        <v>&lt;a target="_blank" href="testing.php?uae=Syndactyly-Type-1-Hoxd13-Ngs-Genetic-Test"&gt;Syndactyly Type 1 Hoxd13 Ngs Genetic Test&lt;/a&gt; &lt;br /&gt;</v>
      </c>
    </row>
    <row r="2203" spans="2:11">
      <c r="B2203" t="s">
        <v>5740</v>
      </c>
      <c r="C2203" t="str">
        <f t="shared" si="136"/>
        <v>Stiff-Skin-Syndrome-Fbn1-Ngs-Genetic-Test-2</v>
      </c>
      <c r="F2203" t="s">
        <v>8415</v>
      </c>
      <c r="G2203" t="str">
        <f t="shared" si="137"/>
        <v>Stiff-Skin-Syndrome-Fbn1-Ngs-Genetic-Test-2</v>
      </c>
      <c r="H2203" t="s">
        <v>1152</v>
      </c>
      <c r="I2203" t="str">
        <f t="shared" si="138"/>
        <v>Stiff Skin Syndrome Fbn1 Ngs Genetic Test 2</v>
      </c>
      <c r="J2203" t="s">
        <v>1169</v>
      </c>
      <c r="K2203" t="str">
        <f t="shared" si="139"/>
        <v>&lt;a target="_blank" href="testing.php?uae=Stiff-Skin-Syndrome-Fbn1-Ngs-Genetic-Test-2"&gt;Stiff Skin Syndrome Fbn1 Ngs Genetic Test 2&lt;/a&gt; &lt;br /&gt;</v>
      </c>
    </row>
    <row r="2204" spans="2:11">
      <c r="B2204" t="s">
        <v>5741</v>
      </c>
      <c r="C2204" t="str">
        <f t="shared" si="136"/>
        <v>Spondyloperipheral-Dysplasia-Col2A1-Ngs-Genetic-Test</v>
      </c>
      <c r="F2204" t="s">
        <v>8415</v>
      </c>
      <c r="G2204" t="str">
        <f t="shared" si="137"/>
        <v>Spondyloperipheral-Dysplasia-Col2A1-Ngs-Genetic-Test</v>
      </c>
      <c r="H2204" t="s">
        <v>1152</v>
      </c>
      <c r="I2204" t="str">
        <f t="shared" si="138"/>
        <v>Spondyloperipheral Dysplasia Col2A1 Ngs Genetic Test</v>
      </c>
      <c r="J2204" t="s">
        <v>1169</v>
      </c>
      <c r="K2204" t="str">
        <f t="shared" si="139"/>
        <v>&lt;a target="_blank" href="testing.php?uae=Spondyloperipheral-Dysplasia-Col2A1-Ngs-Genetic-Test"&gt;Spondyloperipheral Dysplasia Col2A1 Ngs Genetic Test&lt;/a&gt; &lt;br /&gt;</v>
      </c>
    </row>
    <row r="2205" spans="2:11">
      <c r="B2205" t="s">
        <v>5742</v>
      </c>
      <c r="C2205" t="str">
        <f t="shared" si="136"/>
        <v>Spondylocostal-Dysostosis-Type-5-Tbx6-Ngs-Genetic-Test</v>
      </c>
      <c r="F2205" t="s">
        <v>8415</v>
      </c>
      <c r="G2205" t="str">
        <f t="shared" si="137"/>
        <v>Spondylocostal-Dysostosis-Type-5-Tbx6-Ngs-Genetic-Test</v>
      </c>
      <c r="H2205" t="s">
        <v>1152</v>
      </c>
      <c r="I2205" t="str">
        <f t="shared" si="138"/>
        <v>Spondylocostal Dysostosis Type 5 Tbx6 Ngs Genetic Test</v>
      </c>
      <c r="J2205" t="s">
        <v>1169</v>
      </c>
      <c r="K2205" t="str">
        <f t="shared" si="139"/>
        <v>&lt;a target="_blank" href="testing.php?uae=Spondylocostal-Dysostosis-Type-5-Tbx6-Ngs-Genetic-Test"&gt;Spondylocostal Dysostosis Type 5 Tbx6 Ngs Genetic Test&lt;/a&gt; &lt;br /&gt;</v>
      </c>
    </row>
    <row r="2206" spans="2:11">
      <c r="B2206" t="s">
        <v>5743</v>
      </c>
      <c r="C2206" t="str">
        <f t="shared" si="136"/>
        <v>Spondyloepimetaphyseal-Dysplasia-With-Joint-Laxity-Type-1-With-Or-Without-Fractures-B3Galt6-Ngs-Genetic-Test-2</v>
      </c>
      <c r="F2206" t="s">
        <v>8415</v>
      </c>
      <c r="G2206" t="str">
        <f t="shared" si="137"/>
        <v>Spondyloepimetaphyseal-Dysplasia-With-Joint-Laxity-Type-1-With-Or-Without-Fractures-B3Galt6-Ngs-Genetic-Test-2</v>
      </c>
      <c r="H2206" t="s">
        <v>1152</v>
      </c>
      <c r="I2206" t="str">
        <f t="shared" si="138"/>
        <v>Spondyloepimetaphyseal Dysplasia With Joint Laxity Type 1 With Or Without Fractures B3Galt6 Ngs Genetic Test 2</v>
      </c>
      <c r="J2206" t="s">
        <v>1169</v>
      </c>
      <c r="K2206" t="str">
        <f t="shared" si="139"/>
        <v>&lt;a target="_blank" href="testing.php?uae=Spondyloepimetaphyseal-Dysplasia-With-Joint-Laxity-Type-1-With-Or-Without-Fractures-B3Galt6-Ngs-Genetic-Test-2"&gt;Spondyloepimetaphyseal Dysplasia With Joint Laxity Type 1 With Or Without Fractures B3Galt6 Ngs Genetic Test 2&lt;/a&gt; &lt;br /&gt;</v>
      </c>
    </row>
    <row r="2207" spans="2:11">
      <c r="B2207" t="s">
        <v>5744</v>
      </c>
      <c r="C2207" t="str">
        <f t="shared" si="136"/>
        <v>Spondylo-Megaepiphyseal-Metaphyseal-Dysplasia-Nkx3-2-Ngs-Genetic-Test</v>
      </c>
      <c r="F2207" t="s">
        <v>8415</v>
      </c>
      <c r="G2207" t="str">
        <f t="shared" si="137"/>
        <v>Spondylo-Megaepiphyseal-Metaphyseal-Dysplasia-Nkx3-2-Ngs-Genetic-Test</v>
      </c>
      <c r="H2207" t="s">
        <v>1152</v>
      </c>
      <c r="I2207" t="str">
        <f t="shared" si="138"/>
        <v>Spondylo Megaepiphyseal Metaphyseal Dysplasia Nkx3 2 Ngs Genetic Test</v>
      </c>
      <c r="J2207" t="s">
        <v>1169</v>
      </c>
      <c r="K2207" t="str">
        <f t="shared" si="139"/>
        <v>&lt;a target="_blank" href="testing.php?uae=Spondylo-Megaepiphyseal-Metaphyseal-Dysplasia-Nkx3-2-Ngs-Genetic-Test"&gt;Spondylo Megaepiphyseal Metaphyseal Dysplasia Nkx3 2 Ngs Genetic Test&lt;/a&gt; &lt;br /&gt;</v>
      </c>
    </row>
    <row r="2208" spans="2:11">
      <c r="B2208" t="s">
        <v>5745</v>
      </c>
      <c r="C2208" t="str">
        <f t="shared" si="136"/>
        <v>Split-Hand-Foot-Malformation-Type-6-Wnt10B-Ngs-Genetic-Test</v>
      </c>
      <c r="F2208" t="s">
        <v>8415</v>
      </c>
      <c r="G2208" t="str">
        <f t="shared" si="137"/>
        <v>Split-Hand-Foot-Malformation-Type-6-Wnt10B-Ngs-Genetic-Test</v>
      </c>
      <c r="H2208" t="s">
        <v>1152</v>
      </c>
      <c r="I2208" t="str">
        <f t="shared" si="138"/>
        <v>Split Hand Foot Malformation Type 6 Wnt10B Ngs Genetic Test</v>
      </c>
      <c r="J2208" t="s">
        <v>1169</v>
      </c>
      <c r="K2208" t="str">
        <f t="shared" si="139"/>
        <v>&lt;a target="_blank" href="testing.php?uae=Split-Hand-Foot-Malformation-Type-6-Wnt10B-Ngs-Genetic-Test"&gt;Split Hand Foot Malformation Type 6 Wnt10B Ngs Genetic Test&lt;/a&gt; &lt;br /&gt;</v>
      </c>
    </row>
    <row r="2209" spans="2:11">
      <c r="B2209" t="s">
        <v>5746</v>
      </c>
      <c r="C2209" t="str">
        <f t="shared" si="136"/>
        <v>Split-Hand-Foot-Malformation-Type-1-With-Sensorineural-Hearing-Loss-Dlx5-Ngs-Genetic-Test</v>
      </c>
      <c r="F2209" t="s">
        <v>8415</v>
      </c>
      <c r="G2209" t="str">
        <f t="shared" si="137"/>
        <v>Split-Hand-Foot-Malformation-Type-1-With-Sensorineural-Hearing-Loss-Dlx5-Ngs-Genetic-Test</v>
      </c>
      <c r="H2209" t="s">
        <v>1152</v>
      </c>
      <c r="I2209" t="str">
        <f t="shared" si="138"/>
        <v>Split Hand Foot Malformation Type 1 With Sensorineural Hearing Loss Dlx5 Ngs Genetic Test</v>
      </c>
      <c r="J2209" t="s">
        <v>1169</v>
      </c>
      <c r="K2209" t="str">
        <f t="shared" si="139"/>
        <v>&lt;a target="_blank" href="testing.php?uae=Split-Hand-Foot-Malformation-Type-1-With-Sensorineural-Hearing-Loss-Dlx5-Ngs-Genetic-Test"&gt;Split Hand Foot Malformation Type 1 With Sensorineural Hearing Loss Dlx5 Ngs Genetic Test&lt;/a&gt; &lt;br /&gt;</v>
      </c>
    </row>
    <row r="2210" spans="2:11">
      <c r="B2210" t="s">
        <v>5747</v>
      </c>
      <c r="C2210" t="str">
        <f t="shared" si="136"/>
        <v>Speech-Language-Disorder-Type-1-Foxp2-Ngs-Genetic-Test</v>
      </c>
      <c r="F2210" t="s">
        <v>8415</v>
      </c>
      <c r="G2210" t="str">
        <f t="shared" si="137"/>
        <v>Speech-Language-Disorder-Type-1-Foxp2-Ngs-Genetic-Test</v>
      </c>
      <c r="H2210" t="s">
        <v>1152</v>
      </c>
      <c r="I2210" t="str">
        <f t="shared" si="138"/>
        <v>Speech Language Disorder Type 1 Foxp2 Ngs Genetic Test</v>
      </c>
      <c r="J2210" t="s">
        <v>1169</v>
      </c>
      <c r="K2210" t="str">
        <f t="shared" si="139"/>
        <v>&lt;a target="_blank" href="testing.php?uae=Speech-Language-Disorder-Type-1-Foxp2-Ngs-Genetic-Test"&gt;Speech Language Disorder Type 1 Foxp2 Ngs Genetic Test&lt;/a&gt; &lt;br /&gt;</v>
      </c>
    </row>
    <row r="2211" spans="2:11">
      <c r="B2211" t="s">
        <v>5748</v>
      </c>
      <c r="C2211" t="str">
        <f t="shared" si="136"/>
        <v>Spina-Bifida-Folate-Sensitive-Mtrr-Ngs-Genetic-Test</v>
      </c>
      <c r="F2211" t="s">
        <v>8415</v>
      </c>
      <c r="G2211" t="str">
        <f t="shared" si="137"/>
        <v>Spina-Bifida-Folate-Sensitive-Mtrr-Ngs-Genetic-Test</v>
      </c>
      <c r="H2211" t="s">
        <v>1152</v>
      </c>
      <c r="I2211" t="str">
        <f t="shared" si="138"/>
        <v>Spina Bifida Folate Sensitive Mtrr Ngs Genetic Test</v>
      </c>
      <c r="J2211" t="s">
        <v>1169</v>
      </c>
      <c r="K2211" t="str">
        <f t="shared" si="139"/>
        <v>&lt;a target="_blank" href="testing.php?uae=Spina-Bifida-Folate-Sensitive-Mtrr-Ngs-Genetic-Test"&gt;Spina Bifida Folate Sensitive Mtrr Ngs Genetic Test&lt;/a&gt; &lt;br /&gt;</v>
      </c>
    </row>
    <row r="2212" spans="2:11">
      <c r="B2212" t="s">
        <v>5749</v>
      </c>
      <c r="C2212" t="str">
        <f t="shared" si="136"/>
        <v>Sotos-Like-Syndrome-Nfix-Ngs-Genetic-Test</v>
      </c>
      <c r="F2212" t="s">
        <v>8415</v>
      </c>
      <c r="G2212" t="str">
        <f t="shared" si="137"/>
        <v>Sotos-Like-Syndrome-Nfix-Ngs-Genetic-Test</v>
      </c>
      <c r="H2212" t="s">
        <v>1152</v>
      </c>
      <c r="I2212" t="str">
        <f t="shared" si="138"/>
        <v>Sotos Like Syndrome Nfix Ngs Genetic Test</v>
      </c>
      <c r="J2212" t="s">
        <v>1169</v>
      </c>
      <c r="K2212" t="str">
        <f t="shared" si="139"/>
        <v>&lt;a target="_blank" href="testing.php?uae=Sotos-Like-Syndrome-Nfix-Ngs-Genetic-Test"&gt;Sotos Like Syndrome Nfix Ngs Genetic Test&lt;/a&gt; &lt;br /&gt;</v>
      </c>
    </row>
    <row r="2213" spans="2:11">
      <c r="B2213" t="s">
        <v>5750</v>
      </c>
      <c r="C2213" t="str">
        <f t="shared" si="136"/>
        <v>Sotos-Syndrome-Type-1-Nsd1-Ngs-Genetic-Test</v>
      </c>
      <c r="F2213" t="s">
        <v>8415</v>
      </c>
      <c r="G2213" t="str">
        <f t="shared" si="137"/>
        <v>Sotos-Syndrome-Type-1-Nsd1-Ngs-Genetic-Test</v>
      </c>
      <c r="H2213" t="s">
        <v>1152</v>
      </c>
      <c r="I2213" t="str">
        <f t="shared" si="138"/>
        <v>Sotos Syndrome Type 1 Nsd1 Ngs Genetic Test</v>
      </c>
      <c r="J2213" t="s">
        <v>1169</v>
      </c>
      <c r="K2213" t="str">
        <f t="shared" si="139"/>
        <v>&lt;a target="_blank" href="testing.php?uae=Sotos-Syndrome-Type-1-Nsd1-Ngs-Genetic-Test"&gt;Sotos Syndrome Type 1 Nsd1 Ngs Genetic Test&lt;/a&gt; &lt;br /&gt;</v>
      </c>
    </row>
    <row r="2214" spans="2:11">
      <c r="B2214" t="s">
        <v>5751</v>
      </c>
      <c r="C2214" t="str">
        <f t="shared" si="136"/>
        <v>Smed-Strudwick-Type-Col2A1-Ngs-Genetic-Test</v>
      </c>
      <c r="F2214" t="s">
        <v>8415</v>
      </c>
      <c r="G2214" t="str">
        <f t="shared" si="137"/>
        <v>Smed-Strudwick-Type-Col2A1-Ngs-Genetic-Test</v>
      </c>
      <c r="H2214" t="s">
        <v>1152</v>
      </c>
      <c r="I2214" t="str">
        <f t="shared" si="138"/>
        <v>Smed Strudwick Type Col2A1 Ngs Genetic Test</v>
      </c>
      <c r="J2214" t="s">
        <v>1169</v>
      </c>
      <c r="K2214" t="str">
        <f t="shared" si="139"/>
        <v>&lt;a target="_blank" href="testing.php?uae=Smed-Strudwick-Type-Col2A1-Ngs-Genetic-Test"&gt;Smed Strudwick Type Col2A1 Ngs Genetic Test&lt;/a&gt; &lt;br /&gt;</v>
      </c>
    </row>
    <row r="2215" spans="2:11">
      <c r="B2215" t="s">
        <v>5752</v>
      </c>
      <c r="C2215" t="str">
        <f t="shared" si="136"/>
        <v>Smith-Lemli-Opitz-Syndrome-Dhcr7-Ngs-Genetic-Test</v>
      </c>
      <c r="F2215" t="s">
        <v>8415</v>
      </c>
      <c r="G2215" t="str">
        <f t="shared" si="137"/>
        <v>Smith-Lemli-Opitz-Syndrome-Dhcr7-Ngs-Genetic-Test</v>
      </c>
      <c r="H2215" t="s">
        <v>1152</v>
      </c>
      <c r="I2215" t="str">
        <f t="shared" si="138"/>
        <v>Smith Lemli Opitz Syndrome Dhcr7 Ngs Genetic Test</v>
      </c>
      <c r="J2215" t="s">
        <v>1169</v>
      </c>
      <c r="K2215" t="str">
        <f t="shared" si="139"/>
        <v>&lt;a target="_blank" href="testing.php?uae=Smith-Lemli-Opitz-Syndrome-Dhcr7-Ngs-Genetic-Test"&gt;Smith Lemli Opitz Syndrome Dhcr7 Ngs Genetic Test&lt;/a&gt; &lt;br /&gt;</v>
      </c>
    </row>
    <row r="2216" spans="2:11">
      <c r="B2216" t="s">
        <v>5753</v>
      </c>
      <c r="C2216" t="str">
        <f t="shared" si="136"/>
        <v>Skeletal-Defects-Genital-Hypoplasia-And-Mental-Retardation-Zbtb16-Ngs-Genetic-Test</v>
      </c>
      <c r="F2216" t="s">
        <v>8415</v>
      </c>
      <c r="G2216" t="str">
        <f t="shared" si="137"/>
        <v>Skeletal-Defects-Genital-Hypoplasia-And-Mental-Retardation-Zbtb16-Ngs-Genetic-Test</v>
      </c>
      <c r="H2216" t="s">
        <v>1152</v>
      </c>
      <c r="I2216" t="str">
        <f t="shared" si="138"/>
        <v>Skeletal Defects Genital Hypoplasia And Mental Retardation Zbtb16 Ngs Genetic Test</v>
      </c>
      <c r="J2216" t="s">
        <v>1169</v>
      </c>
      <c r="K2216" t="str">
        <f t="shared" si="139"/>
        <v>&lt;a target="_blank" href="testing.php?uae=Skeletal-Defects-Genital-Hypoplasia-And-Mental-Retardation-Zbtb16-Ngs-Genetic-Test"&gt;Skeletal Defects Genital Hypoplasia And Mental Retardation Zbtb16 Ngs Genetic Test&lt;/a&gt; &lt;br /&gt;</v>
      </c>
    </row>
    <row r="2217" spans="2:11">
      <c r="B2217" t="s">
        <v>5754</v>
      </c>
      <c r="C2217" t="str">
        <f t="shared" si="136"/>
        <v>Skeletal-Abnormalities-Cbfb-Related-Cbfb-Ngs-Genetic-Test</v>
      </c>
      <c r="F2217" t="s">
        <v>8415</v>
      </c>
      <c r="G2217" t="str">
        <f t="shared" si="137"/>
        <v>Skeletal-Abnormalities-Cbfb-Related-Cbfb-Ngs-Genetic-Test</v>
      </c>
      <c r="H2217" t="s">
        <v>1152</v>
      </c>
      <c r="I2217" t="str">
        <f t="shared" si="138"/>
        <v>Skeletal Abnormalities Cbfb Related Cbfb Ngs Genetic Test</v>
      </c>
      <c r="J2217" t="s">
        <v>1169</v>
      </c>
      <c r="K2217" t="str">
        <f t="shared" si="139"/>
        <v>&lt;a target="_blank" href="testing.php?uae=Skeletal-Abnormalities-Cbfb-Related-Cbfb-Ngs-Genetic-Test"&gt;Skeletal Abnormalities Cbfb Related Cbfb Ngs Genetic Test&lt;/a&gt; &lt;br /&gt;</v>
      </c>
    </row>
    <row r="2218" spans="2:11">
      <c r="B2218" t="s">
        <v>5755</v>
      </c>
      <c r="C2218" t="str">
        <f t="shared" si="136"/>
        <v>Silver-Russell-Syndrome-Chr-11P15-Ngs-Genetic-Test</v>
      </c>
      <c r="F2218" t="s">
        <v>8415</v>
      </c>
      <c r="G2218" t="str">
        <f t="shared" si="137"/>
        <v>Silver-Russell-Syndrome-Chr-11P15-Ngs-Genetic-Test</v>
      </c>
      <c r="H2218" t="s">
        <v>1152</v>
      </c>
      <c r="I2218" t="str">
        <f t="shared" si="138"/>
        <v>Silver Russell Syndrome Chr 11P15 Ngs Genetic Test</v>
      </c>
      <c r="J2218" t="s">
        <v>1169</v>
      </c>
      <c r="K2218" t="str">
        <f t="shared" si="139"/>
        <v>&lt;a target="_blank" href="testing.php?uae=Silver-Russell-Syndrome-Chr-11P15-Ngs-Genetic-Test"&gt;Silver Russell Syndrome Chr 11P15 Ngs Genetic Test&lt;/a&gt; &lt;br /&gt;</v>
      </c>
    </row>
    <row r="2219" spans="2:11">
      <c r="B2219" t="s">
        <v>5756</v>
      </c>
      <c r="C2219" t="str">
        <f t="shared" si="136"/>
        <v>Silver-Russell-Syndrome-Maternal-Upd-Chr-7-Ngs-Genetic-Test</v>
      </c>
      <c r="F2219" t="s">
        <v>8415</v>
      </c>
      <c r="G2219" t="str">
        <f t="shared" si="137"/>
        <v>Silver-Russell-Syndrome-Maternal-Upd-Chr-7-Ngs-Genetic-Test</v>
      </c>
      <c r="H2219" t="s">
        <v>1152</v>
      </c>
      <c r="I2219" t="str">
        <f t="shared" si="138"/>
        <v>Silver Russell Syndrome Maternal Upd Chr 7 Ngs Genetic Test</v>
      </c>
      <c r="J2219" t="s">
        <v>1169</v>
      </c>
      <c r="K2219" t="str">
        <f t="shared" si="139"/>
        <v>&lt;a target="_blank" href="testing.php?uae=Silver-Russell-Syndrome-Maternal-Upd-Chr-7-Ngs-Genetic-Test"&gt;Silver Russell Syndrome Maternal Upd Chr 7 Ngs Genetic Test&lt;/a&gt; &lt;br /&gt;</v>
      </c>
    </row>
    <row r="2220" spans="2:11">
      <c r="B2220" t="s">
        <v>5757</v>
      </c>
      <c r="C2220" t="str">
        <f t="shared" si="136"/>
        <v>Shprintzen-Goldberg-Syndrome-Ski-Ngs-Genetic-Test</v>
      </c>
      <c r="F2220" t="s">
        <v>8415</v>
      </c>
      <c r="G2220" t="str">
        <f t="shared" si="137"/>
        <v>Shprintzen-Goldberg-Syndrome-Ski-Ngs-Genetic-Test</v>
      </c>
      <c r="H2220" t="s">
        <v>1152</v>
      </c>
      <c r="I2220" t="str">
        <f t="shared" si="138"/>
        <v>Shprintzen Goldberg Syndrome Ski Ngs Genetic Test</v>
      </c>
      <c r="J2220" t="s">
        <v>1169</v>
      </c>
      <c r="K2220" t="str">
        <f t="shared" si="139"/>
        <v>&lt;a target="_blank" href="testing.php?uae=Shprintzen-Goldberg-Syndrome-Ski-Ngs-Genetic-Test"&gt;Shprintzen Goldberg Syndrome Ski Ngs Genetic Test&lt;/a&gt; &lt;br /&gt;</v>
      </c>
    </row>
    <row r="2221" spans="2:11">
      <c r="B2221" t="s">
        <v>5758</v>
      </c>
      <c r="C2221" t="str">
        <f t="shared" si="136"/>
        <v>Short-Rib-Thoracic-Dysplasia-Type-8-With-Or-Without-Polydactyly-Wdr60-Ngs-Genetic-Test</v>
      </c>
      <c r="F2221" t="s">
        <v>8415</v>
      </c>
      <c r="G2221" t="str">
        <f t="shared" si="137"/>
        <v>Short-Rib-Thoracic-Dysplasia-Type-8-With-Or-Without-Polydactyly-Wdr60-Ngs-Genetic-Test</v>
      </c>
      <c r="H2221" t="s">
        <v>1152</v>
      </c>
      <c r="I2221" t="str">
        <f t="shared" si="138"/>
        <v>Short Rib Thoracic Dysplasia Type 8 With Or Without Polydactyly Wdr60 Ngs Genetic Test</v>
      </c>
      <c r="J2221" t="s">
        <v>1169</v>
      </c>
      <c r="K2221" t="str">
        <f t="shared" si="139"/>
        <v>&lt;a target="_blank" href="testing.php?uae=Short-Rib-Thoracic-Dysplasia-Type-8-With-Or-Without-Polydactyly-Wdr60-Ngs-Genetic-Test"&gt;Short Rib Thoracic Dysplasia Type 8 With Or Without Polydactyly Wdr60 Ngs Genetic Test&lt;/a&gt; &lt;br /&gt;</v>
      </c>
    </row>
    <row r="2222" spans="2:11">
      <c r="B2222" t="s">
        <v>5759</v>
      </c>
      <c r="C2222" t="str">
        <f t="shared" si="136"/>
        <v>Short-Rib-Thoracic-Dysplasia-Type-6-With-Or-Without-Polydactyly-Nek1-Ngs-Genetic-Test</v>
      </c>
      <c r="F2222" t="s">
        <v>8415</v>
      </c>
      <c r="G2222" t="str">
        <f t="shared" si="137"/>
        <v>Short-Rib-Thoracic-Dysplasia-Type-6-With-Or-Without-Polydactyly-Nek1-Ngs-Genetic-Test</v>
      </c>
      <c r="H2222" t="s">
        <v>1152</v>
      </c>
      <c r="I2222" t="str">
        <f t="shared" si="138"/>
        <v>Short Rib Thoracic Dysplasia Type 6 With Or Without Polydactyly Nek1 Ngs Genetic Test</v>
      </c>
      <c r="J2222" t="s">
        <v>1169</v>
      </c>
      <c r="K2222" t="str">
        <f t="shared" si="139"/>
        <v>&lt;a target="_blank" href="testing.php?uae=Short-Rib-Thoracic-Dysplasia-Type-6-With-Or-Without-Polydactyly-Nek1-Ngs-Genetic-Test"&gt;Short Rib Thoracic Dysplasia Type 6 With Or Without Polydactyly Nek1 Ngs Genetic Test&lt;/a&gt; &lt;br /&gt;</v>
      </c>
    </row>
    <row r="2223" spans="2:11">
      <c r="B2223" t="s">
        <v>5760</v>
      </c>
      <c r="C2223" t="str">
        <f t="shared" si="136"/>
        <v>Short-Rib-Thoracic-Dysplasia-Type-7-With-Or-Without-Polydactyly-Wdr35-Ngs-Genetic-Test</v>
      </c>
      <c r="F2223" t="s">
        <v>8415</v>
      </c>
      <c r="G2223" t="str">
        <f t="shared" si="137"/>
        <v>Short-Rib-Thoracic-Dysplasia-Type-7-With-Or-Without-Polydactyly-Wdr35-Ngs-Genetic-Test</v>
      </c>
      <c r="H2223" t="s">
        <v>1152</v>
      </c>
      <c r="I2223" t="str">
        <f t="shared" si="138"/>
        <v>Short Rib Thoracic Dysplasia Type 7 With Or Without Polydactyly Wdr35 Ngs Genetic Test</v>
      </c>
      <c r="J2223" t="s">
        <v>1169</v>
      </c>
      <c r="K2223" t="str">
        <f t="shared" si="139"/>
        <v>&lt;a target="_blank" href="testing.php?uae=Short-Rib-Thoracic-Dysplasia-Type-7-With-Or-Without-Polydactyly-Wdr35-Ngs-Genetic-Test"&gt;Short Rib Thoracic Dysplasia Type 7 With Or Without Polydactyly Wdr35 Ngs Genetic Test&lt;/a&gt; &lt;br /&gt;</v>
      </c>
    </row>
    <row r="2224" spans="2:11">
      <c r="B2224" t="s">
        <v>5761</v>
      </c>
      <c r="C2224" t="str">
        <f t="shared" si="136"/>
        <v>Short-Rib-Thoracic-Dysplasia-Type-5-With-Or-Without-Polydactyly-Wdr19-Ngs-Genetic-Test</v>
      </c>
      <c r="F2224" t="s">
        <v>8415</v>
      </c>
      <c r="G2224" t="str">
        <f t="shared" si="137"/>
        <v>Short-Rib-Thoracic-Dysplasia-Type-5-With-Or-Without-Polydactyly-Wdr19-Ngs-Genetic-Test</v>
      </c>
      <c r="H2224" t="s">
        <v>1152</v>
      </c>
      <c r="I2224" t="str">
        <f t="shared" si="138"/>
        <v>Short Rib Thoracic Dysplasia Type 5 With Or Without Polydactyly Wdr19 Ngs Genetic Test</v>
      </c>
      <c r="J2224" t="s">
        <v>1169</v>
      </c>
      <c r="K2224" t="str">
        <f t="shared" si="139"/>
        <v>&lt;a target="_blank" href="testing.php?uae=Short-Rib-Thoracic-Dysplasia-Type-5-With-Or-Without-Polydactyly-Wdr19-Ngs-Genetic-Test"&gt;Short Rib Thoracic Dysplasia Type 5 With Or Without Polydactyly Wdr19 Ngs Genetic Test&lt;/a&gt; &lt;br /&gt;</v>
      </c>
    </row>
    <row r="2225" spans="2:11">
      <c r="B2225" t="s">
        <v>5762</v>
      </c>
      <c r="C2225" t="str">
        <f t="shared" si="136"/>
        <v>Short-Rib-Thoracic-Dysplasia-Type-4-With-Or-Without-Polydactyly-Ttc21B-Ngs-Genetic-Test</v>
      </c>
      <c r="F2225" t="s">
        <v>8415</v>
      </c>
      <c r="G2225" t="str">
        <f t="shared" si="137"/>
        <v>Short-Rib-Thoracic-Dysplasia-Type-4-With-Or-Without-Polydactyly-Ttc21B-Ngs-Genetic-Test</v>
      </c>
      <c r="H2225" t="s">
        <v>1152</v>
      </c>
      <c r="I2225" t="str">
        <f t="shared" si="138"/>
        <v>Short Rib Thoracic Dysplasia Type 4 With Or Without Polydactyly Ttc21B Ngs Genetic Test</v>
      </c>
      <c r="J2225" t="s">
        <v>1169</v>
      </c>
      <c r="K2225" t="str">
        <f t="shared" si="139"/>
        <v>&lt;a target="_blank" href="testing.php?uae=Short-Rib-Thoracic-Dysplasia-Type-4-With-Or-Without-Polydactyly-Ttc21B-Ngs-Genetic-Test"&gt;Short Rib Thoracic Dysplasia Type 4 With Or Without Polydactyly Ttc21B Ngs Genetic Test&lt;/a&gt; &lt;br /&gt;</v>
      </c>
    </row>
    <row r="2226" spans="2:11">
      <c r="B2226" t="s">
        <v>5763</v>
      </c>
      <c r="C2226" t="str">
        <f t="shared" si="136"/>
        <v>Short-Rib-Thoracic-Dysplasia-Type-2-With-Or-Without-Polydactyly-Ift80-Ngs-Genetic-Test</v>
      </c>
      <c r="F2226" t="s">
        <v>8415</v>
      </c>
      <c r="G2226" t="str">
        <f t="shared" si="137"/>
        <v>Short-Rib-Thoracic-Dysplasia-Type-2-With-Or-Without-Polydactyly-Ift80-Ngs-Genetic-Test</v>
      </c>
      <c r="H2226" t="s">
        <v>1152</v>
      </c>
      <c r="I2226" t="str">
        <f t="shared" si="138"/>
        <v>Short Rib Thoracic Dysplasia Type 2 With Or Without Polydactyly Ift80 Ngs Genetic Test</v>
      </c>
      <c r="J2226" t="s">
        <v>1169</v>
      </c>
      <c r="K2226" t="str">
        <f t="shared" si="139"/>
        <v>&lt;a target="_blank" href="testing.php?uae=Short-Rib-Thoracic-Dysplasia-Type-2-With-Or-Without-Polydactyly-Ift80-Ngs-Genetic-Test"&gt;Short Rib Thoracic Dysplasia Type 2 With Or Without Polydactyly Ift80 Ngs Genetic Test&lt;/a&gt; &lt;br /&gt;</v>
      </c>
    </row>
    <row r="2227" spans="2:11">
      <c r="B2227" t="s">
        <v>5764</v>
      </c>
      <c r="C2227" t="str">
        <f t="shared" si="136"/>
        <v>Short-Rib-Thoracic-Dysplasia-Type-3-With-Or-Without-Polydactyly-Dync2H1-Ngs-Genetic-Test</v>
      </c>
      <c r="F2227" t="s">
        <v>8415</v>
      </c>
      <c r="G2227" t="str">
        <f t="shared" si="137"/>
        <v>Short-Rib-Thoracic-Dysplasia-Type-3-With-Or-Without-Polydactyly-Dync2H1-Ngs-Genetic-Test</v>
      </c>
      <c r="H2227" t="s">
        <v>1152</v>
      </c>
      <c r="I2227" t="str">
        <f t="shared" si="138"/>
        <v>Short Rib Thoracic Dysplasia Type 3 With Or Without Polydactyly Dync2H1 Ngs Genetic Test</v>
      </c>
      <c r="J2227" t="s">
        <v>1169</v>
      </c>
      <c r="K2227" t="str">
        <f t="shared" si="139"/>
        <v>&lt;a target="_blank" href="testing.php?uae=Short-Rib-Thoracic-Dysplasia-Type-3-With-Or-Without-Polydactyly-Dync2H1-Ngs-Genetic-Test"&gt;Short Rib Thoracic Dysplasia Type 3 With Or Without Polydactyly Dync2H1 Ngs Genetic Test&lt;/a&gt; &lt;br /&gt;</v>
      </c>
    </row>
    <row r="2228" spans="2:11">
      <c r="B2228" t="s">
        <v>5765</v>
      </c>
      <c r="C2228" t="str">
        <f t="shared" si="136"/>
        <v>Short-Rib-Thoracic-Dysplasia-Type-11-With-Or-Without-Polydactyly-Wdr34-Ngs-Genetic-Test</v>
      </c>
      <c r="F2228" t="s">
        <v>8415</v>
      </c>
      <c r="G2228" t="str">
        <f t="shared" si="137"/>
        <v>Short-Rib-Thoracic-Dysplasia-Type-11-With-Or-Without-Polydactyly-Wdr34-Ngs-Genetic-Test</v>
      </c>
      <c r="H2228" t="s">
        <v>1152</v>
      </c>
      <c r="I2228" t="str">
        <f t="shared" si="138"/>
        <v>Short Rib Thoracic Dysplasia Type 11 With Or Without Polydactyly Wdr34 Ngs Genetic Test</v>
      </c>
      <c r="J2228" t="s">
        <v>1169</v>
      </c>
      <c r="K2228" t="str">
        <f t="shared" si="139"/>
        <v>&lt;a target="_blank" href="testing.php?uae=Short-Rib-Thoracic-Dysplasia-Type-11-With-Or-Without-Polydactyly-Wdr34-Ngs-Genetic-Test"&gt;Short Rib Thoracic Dysplasia Type 11 With Or Without Polydactyly Wdr34 Ngs Genetic Test&lt;/a&gt; &lt;br /&gt;</v>
      </c>
    </row>
    <row r="2229" spans="2:11">
      <c r="B2229" t="s">
        <v>5766</v>
      </c>
      <c r="C2229" t="str">
        <f t="shared" si="136"/>
        <v>Short-Syndrome-Pik3R1-Ngs-Genetic-Test</v>
      </c>
      <c r="F2229" t="s">
        <v>8415</v>
      </c>
      <c r="G2229" t="str">
        <f t="shared" si="137"/>
        <v>Short-Syndrome-Pik3R1-Ngs-Genetic-Test</v>
      </c>
      <c r="H2229" t="s">
        <v>1152</v>
      </c>
      <c r="I2229" t="str">
        <f t="shared" si="138"/>
        <v>Short Syndrome Pik3R1 Ngs Genetic Test</v>
      </c>
      <c r="J2229" t="s">
        <v>1169</v>
      </c>
      <c r="K2229" t="str">
        <f t="shared" si="139"/>
        <v>&lt;a target="_blank" href="testing.php?uae=Short-Syndrome-Pik3R1-Ngs-Genetic-Test"&gt;Short Syndrome Pik3R1 Ngs Genetic Test&lt;/a&gt; &lt;br /&gt;</v>
      </c>
    </row>
    <row r="2230" spans="2:11">
      <c r="B2230" t="s">
        <v>5767</v>
      </c>
      <c r="C2230" t="str">
        <f t="shared" si="136"/>
        <v>Short-Rib-Thoracic-Dysplasia-Type-10-With-Or-Without-Polydactyly-Ift172-Ngs-Genetic-Test</v>
      </c>
      <c r="F2230" t="s">
        <v>8415</v>
      </c>
      <c r="G2230" t="str">
        <f t="shared" si="137"/>
        <v>Short-Rib-Thoracic-Dysplasia-Type-10-With-Or-Without-Polydactyly-Ift172-Ngs-Genetic-Test</v>
      </c>
      <c r="H2230" t="s">
        <v>1152</v>
      </c>
      <c r="I2230" t="str">
        <f t="shared" si="138"/>
        <v>Short Rib Thoracic Dysplasia Type 10 With Or Without Polydactyly Ift172 Ngs Genetic Test</v>
      </c>
      <c r="J2230" t="s">
        <v>1169</v>
      </c>
      <c r="K2230" t="str">
        <f t="shared" si="139"/>
        <v>&lt;a target="_blank" href="testing.php?uae=Short-Rib-Thoracic-Dysplasia-Type-10-With-Or-Without-Polydactyly-Ift172-Ngs-Genetic-Test"&gt;Short Rib Thoracic Dysplasia Type 10 With Or Without Polydactyly Ift172 Ngs Genetic Test&lt;/a&gt; &lt;br /&gt;</v>
      </c>
    </row>
    <row r="2231" spans="2:11">
      <c r="B2231" t="s">
        <v>5768</v>
      </c>
      <c r="C2231" t="str">
        <f t="shared" si="136"/>
        <v>Short-Stature-Optic-Nerve-Atrophy-And-Pelger-Huet-Anomaly-Nbas-Ngs-Genetic-Test</v>
      </c>
      <c r="F2231" t="s">
        <v>8415</v>
      </c>
      <c r="G2231" t="str">
        <f t="shared" si="137"/>
        <v>Short-Stature-Optic-Nerve-Atrophy-And-Pelger-Huet-Anomaly-Nbas-Ngs-Genetic-Test</v>
      </c>
      <c r="H2231" t="s">
        <v>1152</v>
      </c>
      <c r="I2231" t="str">
        <f t="shared" si="138"/>
        <v>Short Stature Optic Nerve Atrophy And Pelger Huet Anomaly Nbas Ngs Genetic Test</v>
      </c>
      <c r="J2231" t="s">
        <v>1169</v>
      </c>
      <c r="K2231" t="str">
        <f t="shared" si="139"/>
        <v>&lt;a target="_blank" href="testing.php?uae=Short-Stature-Optic-Nerve-Atrophy-And-Pelger-Huet-Anomaly-Nbas-Ngs-Genetic-Test"&gt;Short Stature Optic Nerve Atrophy And Pelger Huet Anomaly Nbas Ngs Genetic Test&lt;/a&gt; &lt;br /&gt;</v>
      </c>
    </row>
    <row r="2232" spans="2:11">
      <c r="B2232" t="s">
        <v>5769</v>
      </c>
      <c r="C2232" t="str">
        <f t="shared" si="136"/>
        <v>Short-Stature-Microcephaly-And-Endocrine-Dysfunction-Xrcc4-Ngs-Genetic-Test</v>
      </c>
      <c r="F2232" t="s">
        <v>8415</v>
      </c>
      <c r="G2232" t="str">
        <f t="shared" si="137"/>
        <v>Short-Stature-Microcephaly-And-Endocrine-Dysfunction-Xrcc4-Ngs-Genetic-Test</v>
      </c>
      <c r="H2232" t="s">
        <v>1152</v>
      </c>
      <c r="I2232" t="str">
        <f t="shared" si="138"/>
        <v>Short Stature Microcephaly And Endocrine Dysfunction Xrcc4 Ngs Genetic Test</v>
      </c>
      <c r="J2232" t="s">
        <v>1169</v>
      </c>
      <c r="K2232" t="str">
        <f t="shared" si="139"/>
        <v>&lt;a target="_blank" href="testing.php?uae=Short-Stature-Microcephaly-And-Endocrine-Dysfunction-Xrcc4-Ngs-Genetic-Test"&gt;Short Stature Microcephaly And Endocrine Dysfunction Xrcc4 Ngs Genetic Test&lt;/a&gt; &lt;br /&gt;</v>
      </c>
    </row>
    <row r="2233" spans="2:11">
      <c r="B2233" t="s">
        <v>5770</v>
      </c>
      <c r="C2233" t="str">
        <f t="shared" si="136"/>
        <v>Severe-Combined-Immunodeficiency-With-Microcephaly-Growth-Retardation-And-Sensitivity-To-Ionizing-Radiation-Nhej1-Ngs-Genetic-Test-2</v>
      </c>
      <c r="F2233" t="s">
        <v>8415</v>
      </c>
      <c r="G2233" t="str">
        <f t="shared" si="137"/>
        <v>Severe-Combined-Immunodeficiency-With-Microcephaly-Growth-Retardation-And-Sensitivity-To-Ionizing-Radiation-Nhej1-Ngs-Genetic-Test-2</v>
      </c>
      <c r="H2233" t="s">
        <v>1152</v>
      </c>
      <c r="I2233" t="str">
        <f t="shared" si="138"/>
        <v>Severe Combined Immunodeficiency With Microcephaly Growth Retardation And Sensitivity To Ionizing Radiation Nhej1 Ngs Genetic Test 2</v>
      </c>
      <c r="J2233" t="s">
        <v>1169</v>
      </c>
      <c r="K2233" t="str">
        <f t="shared" si="139"/>
        <v>&lt;a target="_blank" href="testing.php?uae=Severe-Combined-Immunodeficiency-With-Microcephaly-Growth-Retardation-And-Sensitivity-To-Ionizing-Radiation-Nhej1-Ngs-Genetic-Test-2"&gt;Severe Combined Immunodeficiency With Microcephaly Growth Retardation And Sensitivity To Ionizing Radiation Nhej1 Ngs Genetic Test 2&lt;/a&gt; &lt;br /&gt;</v>
      </c>
    </row>
    <row r="2234" spans="2:11">
      <c r="B2234" t="s">
        <v>5771</v>
      </c>
      <c r="C2234" t="str">
        <f t="shared" si="136"/>
        <v>Short-Stature-Syndrome-Shox-Ngs-Genetic-Test</v>
      </c>
      <c r="F2234" t="s">
        <v>8415</v>
      </c>
      <c r="G2234" t="str">
        <f t="shared" si="137"/>
        <v>Short-Stature-Syndrome-Shox-Ngs-Genetic-Test</v>
      </c>
      <c r="H2234" t="s">
        <v>1152</v>
      </c>
      <c r="I2234" t="str">
        <f t="shared" si="138"/>
        <v>Short Stature Syndrome Shox Ngs Genetic Test</v>
      </c>
      <c r="J2234" t="s">
        <v>1169</v>
      </c>
      <c r="K2234" t="str">
        <f t="shared" si="139"/>
        <v>&lt;a target="_blank" href="testing.php?uae=Short-Stature-Syndrome-Shox-Ngs-Genetic-Test"&gt;Short Stature Syndrome Shox Ngs Genetic Test&lt;/a&gt; &lt;br /&gt;</v>
      </c>
    </row>
    <row r="2235" spans="2:11">
      <c r="B2235" t="s">
        <v>5772</v>
      </c>
      <c r="C2235" t="str">
        <f t="shared" si="136"/>
        <v>Serkal-Syndrome-Wnt4-Ngs-Genetic-Test-2</v>
      </c>
      <c r="F2235" t="s">
        <v>8415</v>
      </c>
      <c r="G2235" t="str">
        <f t="shared" si="137"/>
        <v>Serkal-Syndrome-Wnt4-Ngs-Genetic-Test-2</v>
      </c>
      <c r="H2235" t="s">
        <v>1152</v>
      </c>
      <c r="I2235" t="str">
        <f t="shared" si="138"/>
        <v>Serkal Syndrome Wnt4 Ngs Genetic Test 2</v>
      </c>
      <c r="J2235" t="s">
        <v>1169</v>
      </c>
      <c r="K2235" t="str">
        <f t="shared" si="139"/>
        <v>&lt;a target="_blank" href="testing.php?uae=Serkal-Syndrome-Wnt4-Ngs-Genetic-Test-2"&gt;Serkal Syndrome Wnt4 Ngs Genetic Test 2&lt;/a&gt; &lt;br /&gt;</v>
      </c>
    </row>
    <row r="2236" spans="2:11">
      <c r="B2236" t="s">
        <v>5773</v>
      </c>
      <c r="C2236" t="str">
        <f t="shared" si="136"/>
        <v>Septooptic-Dysplasia-Hesx1-Ngs-Genetic-Test</v>
      </c>
      <c r="F2236" t="s">
        <v>8415</v>
      </c>
      <c r="G2236" t="str">
        <f t="shared" si="137"/>
        <v>Septooptic-Dysplasia-Hesx1-Ngs-Genetic-Test</v>
      </c>
      <c r="H2236" t="s">
        <v>1152</v>
      </c>
      <c r="I2236" t="str">
        <f t="shared" si="138"/>
        <v>Septooptic Dysplasia Hesx1 Ngs Genetic Test</v>
      </c>
      <c r="J2236" t="s">
        <v>1169</v>
      </c>
      <c r="K2236" t="str">
        <f t="shared" si="139"/>
        <v>&lt;a target="_blank" href="testing.php?uae=Septooptic-Dysplasia-Hesx1-Ngs-Genetic-Test"&gt;Septooptic Dysplasia Hesx1 Ngs Genetic Test&lt;/a&gt; &lt;br /&gt;</v>
      </c>
    </row>
    <row r="2237" spans="2:11">
      <c r="B2237" t="s">
        <v>5774</v>
      </c>
      <c r="C2237" t="str">
        <f t="shared" si="136"/>
        <v>Sed-Congenita-Col2A1-Ngs-Genetic-Test</v>
      </c>
      <c r="F2237" t="s">
        <v>8415</v>
      </c>
      <c r="G2237" t="str">
        <f t="shared" si="137"/>
        <v>Sed-Congenita-Col2A1-Ngs-Genetic-Test</v>
      </c>
      <c r="H2237" t="s">
        <v>1152</v>
      </c>
      <c r="I2237" t="str">
        <f t="shared" si="138"/>
        <v>Sed Congenita Col2A1 Ngs Genetic Test</v>
      </c>
      <c r="J2237" t="s">
        <v>1169</v>
      </c>
      <c r="K2237" t="str">
        <f t="shared" si="139"/>
        <v>&lt;a target="_blank" href="testing.php?uae=Sed-Congenita-Col2A1-Ngs-Genetic-Test"&gt;Sed Congenita Col2A1 Ngs Genetic Test&lt;/a&gt; &lt;br /&gt;</v>
      </c>
    </row>
    <row r="2238" spans="2:11">
      <c r="B2238" t="s">
        <v>5775</v>
      </c>
      <c r="C2238" t="str">
        <f t="shared" si="136"/>
        <v>Seizures-Scoliosis-And-Macrocephaly-Syndrome-Ext2-Ngs-Genetic-Test</v>
      </c>
      <c r="F2238" t="s">
        <v>8415</v>
      </c>
      <c r="G2238" t="str">
        <f t="shared" si="137"/>
        <v>Seizures-Scoliosis-And-Macrocephaly-Syndrome-Ext2-Ngs-Genetic-Test</v>
      </c>
      <c r="H2238" t="s">
        <v>1152</v>
      </c>
      <c r="I2238" t="str">
        <f t="shared" si="138"/>
        <v>Seizures Scoliosis And Macrocephaly Syndrome Ext2 Ngs Genetic Test</v>
      </c>
      <c r="J2238" t="s">
        <v>1169</v>
      </c>
      <c r="K2238" t="str">
        <f t="shared" si="139"/>
        <v>&lt;a target="_blank" href="testing.php?uae=Seizures-Scoliosis-And-Macrocephaly-Syndrome-Ext2-Ngs-Genetic-Test"&gt;Seizures Scoliosis And Macrocephaly Syndrome Ext2 Ngs Genetic Test&lt;/a&gt; &lt;br /&gt;</v>
      </c>
    </row>
    <row r="2239" spans="2:11">
      <c r="B2239" t="s">
        <v>5776</v>
      </c>
      <c r="C2239" t="str">
        <f t="shared" si="136"/>
        <v>Seckel-Syndrome-Type-7-Nin-Ngs-Genetic-Test</v>
      </c>
      <c r="F2239" t="s">
        <v>8415</v>
      </c>
      <c r="G2239" t="str">
        <f t="shared" si="137"/>
        <v>Seckel-Syndrome-Type-7-Nin-Ngs-Genetic-Test</v>
      </c>
      <c r="H2239" t="s">
        <v>1152</v>
      </c>
      <c r="I2239" t="str">
        <f t="shared" si="138"/>
        <v>Seckel Syndrome Type 7 Nin Ngs Genetic Test</v>
      </c>
      <c r="J2239" t="s">
        <v>1169</v>
      </c>
      <c r="K2239" t="str">
        <f t="shared" si="139"/>
        <v>&lt;a target="_blank" href="testing.php?uae=Seckel-Syndrome-Type-7-Nin-Ngs-Genetic-Test"&gt;Seckel Syndrome Type 7 Nin Ngs Genetic Test&lt;/a&gt; &lt;br /&gt;</v>
      </c>
    </row>
    <row r="2240" spans="2:11">
      <c r="B2240" t="s">
        <v>5777</v>
      </c>
      <c r="C2240" t="str">
        <f t="shared" si="136"/>
        <v>Seckel-Syndrome-Type-5-Cep152-Ngs-Genetic-Test</v>
      </c>
      <c r="F2240" t="s">
        <v>8415</v>
      </c>
      <c r="G2240" t="str">
        <f t="shared" si="137"/>
        <v>Seckel-Syndrome-Type-5-Cep152-Ngs-Genetic-Test</v>
      </c>
      <c r="H2240" t="s">
        <v>1152</v>
      </c>
      <c r="I2240" t="str">
        <f t="shared" si="138"/>
        <v>Seckel Syndrome Type 5 Cep152 Ngs Genetic Test</v>
      </c>
      <c r="J2240" t="s">
        <v>1169</v>
      </c>
      <c r="K2240" t="str">
        <f t="shared" si="139"/>
        <v>&lt;a target="_blank" href="testing.php?uae=Seckel-Syndrome-Type-5-Cep152-Ngs-Genetic-Test"&gt;Seckel Syndrome Type 5 Cep152 Ngs Genetic Test&lt;/a&gt; &lt;br /&gt;</v>
      </c>
    </row>
    <row r="2241" spans="2:11">
      <c r="B2241" t="s">
        <v>5778</v>
      </c>
      <c r="C2241" t="str">
        <f t="shared" si="136"/>
        <v>Seckel-Syndrome-Type-6-Cep63-Ngs-Genetic-Test</v>
      </c>
      <c r="F2241" t="s">
        <v>8415</v>
      </c>
      <c r="G2241" t="str">
        <f t="shared" si="137"/>
        <v>Seckel-Syndrome-Type-6-Cep63-Ngs-Genetic-Test</v>
      </c>
      <c r="H2241" t="s">
        <v>1152</v>
      </c>
      <c r="I2241" t="str">
        <f t="shared" si="138"/>
        <v>Seckel Syndrome Type 6 Cep63 Ngs Genetic Test</v>
      </c>
      <c r="J2241" t="s">
        <v>1169</v>
      </c>
      <c r="K2241" t="str">
        <f t="shared" si="139"/>
        <v>&lt;a target="_blank" href="testing.php?uae=Seckel-Syndrome-Type-6-Cep63-Ngs-Genetic-Test"&gt;Seckel Syndrome Type 6 Cep63 Ngs Genetic Test&lt;/a&gt; &lt;br /&gt;</v>
      </c>
    </row>
    <row r="2242" spans="2:11">
      <c r="B2242" t="s">
        <v>5779</v>
      </c>
      <c r="C2242" t="str">
        <f t="shared" si="136"/>
        <v>Seckel-Syndrome-Type-4-Cenpj-Ngs-Genetic-Test</v>
      </c>
      <c r="F2242" t="s">
        <v>8415</v>
      </c>
      <c r="G2242" t="str">
        <f t="shared" si="137"/>
        <v>Seckel-Syndrome-Type-4-Cenpj-Ngs-Genetic-Test</v>
      </c>
      <c r="H2242" t="s">
        <v>1152</v>
      </c>
      <c r="I2242" t="str">
        <f t="shared" si="138"/>
        <v>Seckel Syndrome Type 4 Cenpj Ngs Genetic Test</v>
      </c>
      <c r="J2242" t="s">
        <v>1169</v>
      </c>
      <c r="K2242" t="str">
        <f t="shared" si="139"/>
        <v>&lt;a target="_blank" href="testing.php?uae=Seckel-Syndrome-Type-4-Cenpj-Ngs-Genetic-Test"&gt;Seckel Syndrome Type 4 Cenpj Ngs Genetic Test&lt;/a&gt; &lt;br /&gt;</v>
      </c>
    </row>
    <row r="2243" spans="2:11">
      <c r="B2243" t="s">
        <v>5780</v>
      </c>
      <c r="C2243" t="str">
        <f t="shared" si="136"/>
        <v>Seckel-Syndrome-Type-1-Atr-Ngs-Genetic-Test</v>
      </c>
      <c r="F2243" t="s">
        <v>8415</v>
      </c>
      <c r="G2243" t="str">
        <f t="shared" si="137"/>
        <v>Seckel-Syndrome-Type-1-Atr-Ngs-Genetic-Test</v>
      </c>
      <c r="H2243" t="s">
        <v>1152</v>
      </c>
      <c r="I2243" t="str">
        <f t="shared" si="138"/>
        <v>Seckel Syndrome Type 1 Atr Ngs Genetic Test</v>
      </c>
      <c r="J2243" t="s">
        <v>1169</v>
      </c>
      <c r="K2243" t="str">
        <f t="shared" si="139"/>
        <v>&lt;a target="_blank" href="testing.php?uae=Seckel-Syndrome-Type-1-Atr-Ngs-Genetic-Test"&gt;Seckel Syndrome Type 1 Atr Ngs Genetic Test&lt;/a&gt; &lt;br /&gt;</v>
      </c>
    </row>
    <row r="2244" spans="2:11">
      <c r="B2244" t="s">
        <v>5781</v>
      </c>
      <c r="C2244" t="str">
        <f t="shared" si="136"/>
        <v>Seckel-Syndrome-Type-2-Rbbp8-Ngs-Genetic-Test</v>
      </c>
      <c r="F2244" t="s">
        <v>8415</v>
      </c>
      <c r="G2244" t="str">
        <f t="shared" si="137"/>
        <v>Seckel-Syndrome-Type-2-Rbbp8-Ngs-Genetic-Test</v>
      </c>
      <c r="H2244" t="s">
        <v>1152</v>
      </c>
      <c r="I2244" t="str">
        <f t="shared" si="138"/>
        <v>Seckel Syndrome Type 2 Rbbp8 Ngs Genetic Test</v>
      </c>
      <c r="J2244" t="s">
        <v>1169</v>
      </c>
      <c r="K2244" t="str">
        <f t="shared" si="139"/>
        <v>&lt;a target="_blank" href="testing.php?uae=Seckel-Syndrome-Type-2-Rbbp8-Ngs-Genetic-Test"&gt;Seckel Syndrome Type 2 Rbbp8 Ngs Genetic Test&lt;/a&gt; &lt;br /&gt;</v>
      </c>
    </row>
    <row r="2245" spans="2:11">
      <c r="B2245" t="s">
        <v>5782</v>
      </c>
      <c r="C2245" t="str">
        <f t="shared" ref="C2245:C2308" si="140">PROPER(B2245)</f>
        <v>Seckel-Syndrome-Atrip-Ngs-Genetic-Test</v>
      </c>
      <c r="F2245" t="s">
        <v>8415</v>
      </c>
      <c r="G2245" t="str">
        <f t="shared" ref="G2245:G2308" si="141">C2245</f>
        <v>Seckel-Syndrome-Atrip-Ngs-Genetic-Test</v>
      </c>
      <c r="H2245" t="s">
        <v>1152</v>
      </c>
      <c r="I2245" t="str">
        <f t="shared" ref="I2245:I2308" si="142">SUBSTITUTE(C2245,"-"," ")</f>
        <v>Seckel Syndrome Atrip Ngs Genetic Test</v>
      </c>
      <c r="J2245" t="s">
        <v>1169</v>
      </c>
      <c r="K2245" t="str">
        <f t="shared" ref="K2245:K2308" si="143">CONCATENATE(F2245,G2245,H2245,I2245,J2245)</f>
        <v>&lt;a target="_blank" href="testing.php?uae=Seckel-Syndrome-Atrip-Ngs-Genetic-Test"&gt;Seckel Syndrome Atrip Ngs Genetic Test&lt;/a&gt; &lt;br /&gt;</v>
      </c>
    </row>
    <row r="2246" spans="2:11">
      <c r="B2246" t="s">
        <v>5783</v>
      </c>
      <c r="C2246" t="str">
        <f t="shared" si="140"/>
        <v>Sclerosteosis-Type-1-Sost-Ngs-Genetic-Test</v>
      </c>
      <c r="F2246" t="s">
        <v>8415</v>
      </c>
      <c r="G2246" t="str">
        <f t="shared" si="141"/>
        <v>Sclerosteosis-Type-1-Sost-Ngs-Genetic-Test</v>
      </c>
      <c r="H2246" t="s">
        <v>1152</v>
      </c>
      <c r="I2246" t="str">
        <f t="shared" si="142"/>
        <v>Sclerosteosis Type 1 Sost Ngs Genetic Test</v>
      </c>
      <c r="J2246" t="s">
        <v>1169</v>
      </c>
      <c r="K2246" t="str">
        <f t="shared" si="143"/>
        <v>&lt;a target="_blank" href="testing.php?uae=Sclerosteosis-Type-1-Sost-Ngs-Genetic-Test"&gt;Sclerosteosis Type 1 Sost Ngs Genetic Test&lt;/a&gt; &lt;br /&gt;</v>
      </c>
    </row>
    <row r="2247" spans="2:11">
      <c r="B2247" t="s">
        <v>5784</v>
      </c>
      <c r="C2247" t="str">
        <f t="shared" si="140"/>
        <v>Schizencephaly-Emx2-Ngs-Genetic-Test</v>
      </c>
      <c r="F2247" t="s">
        <v>8415</v>
      </c>
      <c r="G2247" t="str">
        <f t="shared" si="141"/>
        <v>Schizencephaly-Emx2-Ngs-Genetic-Test</v>
      </c>
      <c r="H2247" t="s">
        <v>1152</v>
      </c>
      <c r="I2247" t="str">
        <f t="shared" si="142"/>
        <v>Schizencephaly Emx2 Ngs Genetic Test</v>
      </c>
      <c r="J2247" t="s">
        <v>1169</v>
      </c>
      <c r="K2247" t="str">
        <f t="shared" si="143"/>
        <v>&lt;a target="_blank" href="testing.php?uae=Schizencephaly-Emx2-Ngs-Genetic-Test"&gt;Schizencephaly Emx2 Ngs Genetic Test&lt;/a&gt; &lt;br /&gt;</v>
      </c>
    </row>
    <row r="2248" spans="2:11">
      <c r="B2248" t="s">
        <v>5785</v>
      </c>
      <c r="C2248" t="str">
        <f t="shared" si="140"/>
        <v>Schneckenbecken-Dysplasia-Slc35D1-Ngs-Genetic-Test</v>
      </c>
      <c r="F2248" t="s">
        <v>8415</v>
      </c>
      <c r="G2248" t="str">
        <f t="shared" si="141"/>
        <v>Schneckenbecken-Dysplasia-Slc35D1-Ngs-Genetic-Test</v>
      </c>
      <c r="H2248" t="s">
        <v>1152</v>
      </c>
      <c r="I2248" t="str">
        <f t="shared" si="142"/>
        <v>Schneckenbecken Dysplasia Slc35D1 Ngs Genetic Test</v>
      </c>
      <c r="J2248" t="s">
        <v>1169</v>
      </c>
      <c r="K2248" t="str">
        <f t="shared" si="143"/>
        <v>&lt;a target="_blank" href="testing.php?uae=Schneckenbecken-Dysplasia-Slc35D1-Ngs-Genetic-Test"&gt;Schneckenbecken Dysplasia Slc35D1 Ngs Genetic Test&lt;/a&gt; &lt;br /&gt;</v>
      </c>
    </row>
    <row r="2249" spans="2:11">
      <c r="B2249" t="s">
        <v>5786</v>
      </c>
      <c r="C2249" t="str">
        <f t="shared" si="140"/>
        <v>Schinzel-Giedion-Midface-Retraction-Syndrome-Setbp1-Ngs-Genetic-Test</v>
      </c>
      <c r="F2249" t="s">
        <v>8415</v>
      </c>
      <c r="G2249" t="str">
        <f t="shared" si="141"/>
        <v>Schinzel-Giedion-Midface-Retraction-Syndrome-Setbp1-Ngs-Genetic-Test</v>
      </c>
      <c r="H2249" t="s">
        <v>1152</v>
      </c>
      <c r="I2249" t="str">
        <f t="shared" si="142"/>
        <v>Schinzel Giedion Midface Retraction Syndrome Setbp1 Ngs Genetic Test</v>
      </c>
      <c r="J2249" t="s">
        <v>1169</v>
      </c>
      <c r="K2249" t="str">
        <f t="shared" si="143"/>
        <v>&lt;a target="_blank" href="testing.php?uae=Schinzel-Giedion-Midface-Retraction-Syndrome-Setbp1-Ngs-Genetic-Test"&gt;Schinzel Giedion Midface Retraction Syndrome Setbp1 Ngs Genetic Test&lt;/a&gt; &lt;br /&gt;</v>
      </c>
    </row>
    <row r="2250" spans="2:11">
      <c r="B2250" t="s">
        <v>5787</v>
      </c>
      <c r="C2250" t="str">
        <f t="shared" si="140"/>
        <v>Schaaf-Yang-Syndrome-Magel2-Ngs-Genetic-Test</v>
      </c>
      <c r="F2250" t="s">
        <v>8415</v>
      </c>
      <c r="G2250" t="str">
        <f t="shared" si="141"/>
        <v>Schaaf-Yang-Syndrome-Magel2-Ngs-Genetic-Test</v>
      </c>
      <c r="H2250" t="s">
        <v>1152</v>
      </c>
      <c r="I2250" t="str">
        <f t="shared" si="142"/>
        <v>Schaaf Yang Syndrome Magel2 Ngs Genetic Test</v>
      </c>
      <c r="J2250" t="s">
        <v>1169</v>
      </c>
      <c r="K2250" t="str">
        <f t="shared" si="143"/>
        <v>&lt;a target="_blank" href="testing.php?uae=Schaaf-Yang-Syndrome-Magel2-Ngs-Genetic-Test"&gt;Schaaf Yang Syndrome Magel2 Ngs Genetic Test&lt;/a&gt; &lt;br /&gt;</v>
      </c>
    </row>
    <row r="2251" spans="2:11">
      <c r="B2251" t="s">
        <v>5788</v>
      </c>
      <c r="C2251" t="str">
        <f t="shared" si="140"/>
        <v>Scaphocephaly-Maxillary-Retrusion-And-Mental-Retardation-Fgfr2-Ngs-Genetic-Test</v>
      </c>
      <c r="F2251" t="s">
        <v>8415</v>
      </c>
      <c r="G2251" t="str">
        <f t="shared" si="141"/>
        <v>Scaphocephaly-Maxillary-Retrusion-And-Mental-Retardation-Fgfr2-Ngs-Genetic-Test</v>
      </c>
      <c r="H2251" t="s">
        <v>1152</v>
      </c>
      <c r="I2251" t="str">
        <f t="shared" si="142"/>
        <v>Scaphocephaly Maxillary Retrusion And Mental Retardation Fgfr2 Ngs Genetic Test</v>
      </c>
      <c r="J2251" t="s">
        <v>1169</v>
      </c>
      <c r="K2251" t="str">
        <f t="shared" si="143"/>
        <v>&lt;a target="_blank" href="testing.php?uae=Scaphocephaly-Maxillary-Retrusion-And-Mental-Retardation-Fgfr2-Ngs-Genetic-Test"&gt;Scaphocephaly Maxillary Retrusion And Mental Retardation Fgfr2 Ngs Genetic Test&lt;/a&gt; &lt;br /&gt;</v>
      </c>
    </row>
    <row r="2252" spans="2:11">
      <c r="B2252" t="s">
        <v>5789</v>
      </c>
      <c r="C2252" t="str">
        <f t="shared" si="140"/>
        <v>Saethre-Chotzen-Syndrome-Twist1-Ngs-Genetic-Test</v>
      </c>
      <c r="F2252" t="s">
        <v>8415</v>
      </c>
      <c r="G2252" t="str">
        <f t="shared" si="141"/>
        <v>Saethre-Chotzen-Syndrome-Twist1-Ngs-Genetic-Test</v>
      </c>
      <c r="H2252" t="s">
        <v>1152</v>
      </c>
      <c r="I2252" t="str">
        <f t="shared" si="142"/>
        <v>Saethre Chotzen Syndrome Twist1 Ngs Genetic Test</v>
      </c>
      <c r="J2252" t="s">
        <v>1169</v>
      </c>
      <c r="K2252" t="str">
        <f t="shared" si="143"/>
        <v>&lt;a target="_blank" href="testing.php?uae=Saethre-Chotzen-Syndrome-Twist1-Ngs-Genetic-Test"&gt;Saethre Chotzen Syndrome Twist1 Ngs Genetic Test&lt;/a&gt; &lt;br /&gt;</v>
      </c>
    </row>
    <row r="2253" spans="2:11">
      <c r="B2253" t="s">
        <v>5790</v>
      </c>
      <c r="C2253" t="str">
        <f t="shared" si="140"/>
        <v>Sc-Phocomelia-Syndrome-Esco2-Ngs-Genetic-Test</v>
      </c>
      <c r="F2253" t="s">
        <v>8415</v>
      </c>
      <c r="G2253" t="str">
        <f t="shared" si="141"/>
        <v>Sc-Phocomelia-Syndrome-Esco2-Ngs-Genetic-Test</v>
      </c>
      <c r="H2253" t="s">
        <v>1152</v>
      </c>
      <c r="I2253" t="str">
        <f t="shared" si="142"/>
        <v>Sc Phocomelia Syndrome Esco2 Ngs Genetic Test</v>
      </c>
      <c r="J2253" t="s">
        <v>1169</v>
      </c>
      <c r="K2253" t="str">
        <f t="shared" si="143"/>
        <v>&lt;a target="_blank" href="testing.php?uae=Sc-Phocomelia-Syndrome-Esco2-Ngs-Genetic-Test"&gt;Sc Phocomelia Syndrome Esco2 Ngs Genetic Test&lt;/a&gt; &lt;br /&gt;</v>
      </c>
    </row>
    <row r="2254" spans="2:11">
      <c r="B2254" t="s">
        <v>5791</v>
      </c>
      <c r="C2254" t="str">
        <f t="shared" si="140"/>
        <v>Saethre-Chotzen-Syndrome-Fgfr2-Ngs-Genetic-Test</v>
      </c>
      <c r="F2254" t="s">
        <v>8415</v>
      </c>
      <c r="G2254" t="str">
        <f t="shared" si="141"/>
        <v>Saethre-Chotzen-Syndrome-Fgfr2-Ngs-Genetic-Test</v>
      </c>
      <c r="H2254" t="s">
        <v>1152</v>
      </c>
      <c r="I2254" t="str">
        <f t="shared" si="142"/>
        <v>Saethre Chotzen Syndrome Fgfr2 Ngs Genetic Test</v>
      </c>
      <c r="J2254" t="s">
        <v>1169</v>
      </c>
      <c r="K2254" t="str">
        <f t="shared" si="143"/>
        <v>&lt;a target="_blank" href="testing.php?uae=Saethre-Chotzen-Syndrome-Fgfr2-Ngs-Genetic-Test"&gt;Saethre Chotzen Syndrome Fgfr2 Ngs Genetic Test&lt;/a&gt; &lt;br /&gt;</v>
      </c>
    </row>
    <row r="2255" spans="2:11">
      <c r="B2255" t="s">
        <v>5792</v>
      </c>
      <c r="C2255" t="str">
        <f t="shared" si="140"/>
        <v>Rubinstein-Taybi-Syndrome-Crebbp-Ngs-Genetic-Test</v>
      </c>
      <c r="F2255" t="s">
        <v>8415</v>
      </c>
      <c r="G2255" t="str">
        <f t="shared" si="141"/>
        <v>Rubinstein-Taybi-Syndrome-Crebbp-Ngs-Genetic-Test</v>
      </c>
      <c r="H2255" t="s">
        <v>1152</v>
      </c>
      <c r="I2255" t="str">
        <f t="shared" si="142"/>
        <v>Rubinstein Taybi Syndrome Crebbp Ngs Genetic Test</v>
      </c>
      <c r="J2255" t="s">
        <v>1169</v>
      </c>
      <c r="K2255" t="str">
        <f t="shared" si="143"/>
        <v>&lt;a target="_blank" href="testing.php?uae=Rubinstein-Taybi-Syndrome-Crebbp-Ngs-Genetic-Test"&gt;Rubinstein Taybi Syndrome Crebbp Ngs Genetic Test&lt;/a&gt; &lt;br /&gt;</v>
      </c>
    </row>
    <row r="2256" spans="2:11">
      <c r="B2256" t="s">
        <v>5793</v>
      </c>
      <c r="C2256" t="str">
        <f t="shared" si="140"/>
        <v>Rubinstein-Taybi-Syndrome-Ep300-Ngs-Genetic-Test</v>
      </c>
      <c r="F2256" t="s">
        <v>8415</v>
      </c>
      <c r="G2256" t="str">
        <f t="shared" si="141"/>
        <v>Rubinstein-Taybi-Syndrome-Ep300-Ngs-Genetic-Test</v>
      </c>
      <c r="H2256" t="s">
        <v>1152</v>
      </c>
      <c r="I2256" t="str">
        <f t="shared" si="142"/>
        <v>Rubinstein Taybi Syndrome Ep300 Ngs Genetic Test</v>
      </c>
      <c r="J2256" t="s">
        <v>1169</v>
      </c>
      <c r="K2256" t="str">
        <f t="shared" si="143"/>
        <v>&lt;a target="_blank" href="testing.php?uae=Rubinstein-Taybi-Syndrome-Ep300-Ngs-Genetic-Test"&gt;Rubinstein Taybi Syndrome Ep300 Ngs Genetic Test&lt;/a&gt; &lt;br /&gt;</v>
      </c>
    </row>
    <row r="2257" spans="2:11">
      <c r="B2257" t="s">
        <v>5794</v>
      </c>
      <c r="C2257" t="str">
        <f t="shared" si="140"/>
        <v>Rothmund-Thomson-Syndrome-Recql4-Ngs-Genetic-Test</v>
      </c>
      <c r="F2257" t="s">
        <v>8415</v>
      </c>
      <c r="G2257" t="str">
        <f t="shared" si="141"/>
        <v>Rothmund-Thomson-Syndrome-Recql4-Ngs-Genetic-Test</v>
      </c>
      <c r="H2257" t="s">
        <v>1152</v>
      </c>
      <c r="I2257" t="str">
        <f t="shared" si="142"/>
        <v>Rothmund Thomson Syndrome Recql4 Ngs Genetic Test</v>
      </c>
      <c r="J2257" t="s">
        <v>1169</v>
      </c>
      <c r="K2257" t="str">
        <f t="shared" si="143"/>
        <v>&lt;a target="_blank" href="testing.php?uae=Rothmund-Thomson-Syndrome-Recql4-Ngs-Genetic-Test"&gt;Rothmund Thomson Syndrome Recql4 Ngs Genetic Test&lt;/a&gt; &lt;br /&gt;</v>
      </c>
    </row>
    <row r="2258" spans="2:11">
      <c r="B2258" t="s">
        <v>5795</v>
      </c>
      <c r="C2258" t="str">
        <f t="shared" si="140"/>
        <v>Robinow-Sorauf-Syndrome-Twist1-Ngs-Genetic-Test</v>
      </c>
      <c r="F2258" t="s">
        <v>8415</v>
      </c>
      <c r="G2258" t="str">
        <f t="shared" si="141"/>
        <v>Robinow-Sorauf-Syndrome-Twist1-Ngs-Genetic-Test</v>
      </c>
      <c r="H2258" t="s">
        <v>1152</v>
      </c>
      <c r="I2258" t="str">
        <f t="shared" si="142"/>
        <v>Robinow Sorauf Syndrome Twist1 Ngs Genetic Test</v>
      </c>
      <c r="J2258" t="s">
        <v>1169</v>
      </c>
      <c r="K2258" t="str">
        <f t="shared" si="143"/>
        <v>&lt;a target="_blank" href="testing.php?uae=Robinow-Sorauf-Syndrome-Twist1-Ngs-Genetic-Test"&gt;Robinow Sorauf Syndrome Twist1 Ngs Genetic Test&lt;/a&gt; &lt;br /&gt;</v>
      </c>
    </row>
    <row r="2259" spans="2:11">
      <c r="B2259" t="s">
        <v>5796</v>
      </c>
      <c r="C2259" t="str">
        <f t="shared" si="140"/>
        <v>Robinow-Syndrome-Autosomal-Dominant-Type-2-Dvl1-Ngs-Genetic-Test</v>
      </c>
      <c r="F2259" t="s">
        <v>8415</v>
      </c>
      <c r="G2259" t="str">
        <f t="shared" si="141"/>
        <v>Robinow-Syndrome-Autosomal-Dominant-Type-2-Dvl1-Ngs-Genetic-Test</v>
      </c>
      <c r="H2259" t="s">
        <v>1152</v>
      </c>
      <c r="I2259" t="str">
        <f t="shared" si="142"/>
        <v>Robinow Syndrome Autosomal Dominant Type 2 Dvl1 Ngs Genetic Test</v>
      </c>
      <c r="J2259" t="s">
        <v>1169</v>
      </c>
      <c r="K2259" t="str">
        <f t="shared" si="143"/>
        <v>&lt;a target="_blank" href="testing.php?uae=Robinow-Syndrome-Autosomal-Dominant-Type-2-Dvl1-Ngs-Genetic-Test"&gt;Robinow Syndrome Autosomal Dominant Type 2 Dvl1 Ngs Genetic Test&lt;/a&gt; &lt;br /&gt;</v>
      </c>
    </row>
    <row r="2260" spans="2:11">
      <c r="B2260" t="s">
        <v>5797</v>
      </c>
      <c r="C2260" t="str">
        <f t="shared" si="140"/>
        <v>Robinow-Syndrome-Autosomal-Recessive-Ror2-Ngs-Genetic-Test</v>
      </c>
      <c r="F2260" t="s">
        <v>8415</v>
      </c>
      <c r="G2260" t="str">
        <f t="shared" si="141"/>
        <v>Robinow-Syndrome-Autosomal-Recessive-Ror2-Ngs-Genetic-Test</v>
      </c>
      <c r="H2260" t="s">
        <v>1152</v>
      </c>
      <c r="I2260" t="str">
        <f t="shared" si="142"/>
        <v>Robinow Syndrome Autosomal Recessive Ror2 Ngs Genetic Test</v>
      </c>
      <c r="J2260" t="s">
        <v>1169</v>
      </c>
      <c r="K2260" t="str">
        <f t="shared" si="143"/>
        <v>&lt;a target="_blank" href="testing.php?uae=Robinow-Syndrome-Autosomal-Recessive-Ror2-Ngs-Genetic-Test"&gt;Robinow Syndrome Autosomal Recessive Ror2 Ngs Genetic Test&lt;/a&gt; &lt;br /&gt;</v>
      </c>
    </row>
    <row r="2261" spans="2:11">
      <c r="B2261" t="s">
        <v>5798</v>
      </c>
      <c r="C2261" t="str">
        <f t="shared" si="140"/>
        <v>Robinow-Syndrome-Autosomal-Dominant-Type-1-Wnt5A-Ngs-Genetic-Test</v>
      </c>
      <c r="F2261" t="s">
        <v>8415</v>
      </c>
      <c r="G2261" t="str">
        <f t="shared" si="141"/>
        <v>Robinow-Syndrome-Autosomal-Dominant-Type-1-Wnt5A-Ngs-Genetic-Test</v>
      </c>
      <c r="H2261" t="s">
        <v>1152</v>
      </c>
      <c r="I2261" t="str">
        <f t="shared" si="142"/>
        <v>Robinow Syndrome Autosomal Dominant Type 1 Wnt5A Ngs Genetic Test</v>
      </c>
      <c r="J2261" t="s">
        <v>1169</v>
      </c>
      <c r="K2261" t="str">
        <f t="shared" si="143"/>
        <v>&lt;a target="_blank" href="testing.php?uae=Robinow-Syndrome-Autosomal-Dominant-Type-1-Wnt5A-Ngs-Genetic-Test"&gt;Robinow Syndrome Autosomal Dominant Type 1 Wnt5A Ngs Genetic Test&lt;/a&gt; &lt;br /&gt;</v>
      </c>
    </row>
    <row r="2262" spans="2:11">
      <c r="B2262" t="s">
        <v>5799</v>
      </c>
      <c r="C2262" t="str">
        <f t="shared" si="140"/>
        <v>Roberts-Syndrome-Esco2-Ngs-Genetic-Test</v>
      </c>
      <c r="F2262" t="s">
        <v>8415</v>
      </c>
      <c r="G2262" t="str">
        <f t="shared" si="141"/>
        <v>Roberts-Syndrome-Esco2-Ngs-Genetic-Test</v>
      </c>
      <c r="H2262" t="s">
        <v>1152</v>
      </c>
      <c r="I2262" t="str">
        <f t="shared" si="142"/>
        <v>Roberts Syndrome Esco2 Ngs Genetic Test</v>
      </c>
      <c r="J2262" t="s">
        <v>1169</v>
      </c>
      <c r="K2262" t="str">
        <f t="shared" si="143"/>
        <v>&lt;a target="_blank" href="testing.php?uae=Roberts-Syndrome-Esco2-Ngs-Genetic-Test"&gt;Roberts Syndrome Esco2 Ngs Genetic Test&lt;/a&gt; &lt;br /&gt;</v>
      </c>
    </row>
    <row r="2263" spans="2:11">
      <c r="B2263" t="s">
        <v>5800</v>
      </c>
      <c r="C2263" t="str">
        <f t="shared" si="140"/>
        <v>Ritscher-Schinzel-Syndrome-Type-1-Kiaa0196-Ngs-Genetic-Test</v>
      </c>
      <c r="F2263" t="s">
        <v>8415</v>
      </c>
      <c r="G2263" t="str">
        <f t="shared" si="141"/>
        <v>Ritscher-Schinzel-Syndrome-Type-1-Kiaa0196-Ngs-Genetic-Test</v>
      </c>
      <c r="H2263" t="s">
        <v>1152</v>
      </c>
      <c r="I2263" t="str">
        <f t="shared" si="142"/>
        <v>Ritscher Schinzel Syndrome Type 1 Kiaa0196 Ngs Genetic Test</v>
      </c>
      <c r="J2263" t="s">
        <v>1169</v>
      </c>
      <c r="K2263" t="str">
        <f t="shared" si="143"/>
        <v>&lt;a target="_blank" href="testing.php?uae=Ritscher-Schinzel-Syndrome-Type-1-Kiaa0196-Ngs-Genetic-Test"&gt;Ritscher Schinzel Syndrome Type 1 Kiaa0196 Ngs Genetic Test&lt;/a&gt; &lt;br /&gt;</v>
      </c>
    </row>
    <row r="2264" spans="2:11">
      <c r="B2264" t="s">
        <v>5801</v>
      </c>
      <c r="C2264" t="str">
        <f t="shared" si="140"/>
        <v>Rna-Processing-Related-Disorders-Hnrnpu-Ngs-Genetic-Test</v>
      </c>
      <c r="F2264" t="s">
        <v>8415</v>
      </c>
      <c r="G2264" t="str">
        <f t="shared" si="141"/>
        <v>Rna-Processing-Related-Disorders-Hnrnpu-Ngs-Genetic-Test</v>
      </c>
      <c r="H2264" t="s">
        <v>1152</v>
      </c>
      <c r="I2264" t="str">
        <f t="shared" si="142"/>
        <v>Rna Processing Related Disorders Hnrnpu Ngs Genetic Test</v>
      </c>
      <c r="J2264" t="s">
        <v>1169</v>
      </c>
      <c r="K2264" t="str">
        <f t="shared" si="143"/>
        <v>&lt;a target="_blank" href="testing.php?uae=Rna-Processing-Related-Disorders-Hnrnpu-Ngs-Genetic-Test"&gt;Rna Processing Related Disorders Hnrnpu Ngs Genetic Test&lt;/a&gt; &lt;br /&gt;</v>
      </c>
    </row>
    <row r="2265" spans="2:11">
      <c r="B2265" t="s">
        <v>5802</v>
      </c>
      <c r="C2265" t="str">
        <f t="shared" si="140"/>
        <v>Rhizomelic-Chondrodysplasia-Punctata-Type-5-Pex5-Ngs-Genetic-Test</v>
      </c>
      <c r="F2265" t="s">
        <v>8415</v>
      </c>
      <c r="G2265" t="str">
        <f t="shared" si="141"/>
        <v>Rhizomelic-Chondrodysplasia-Punctata-Type-5-Pex5-Ngs-Genetic-Test</v>
      </c>
      <c r="H2265" t="s">
        <v>1152</v>
      </c>
      <c r="I2265" t="str">
        <f t="shared" si="142"/>
        <v>Rhizomelic Chondrodysplasia Punctata Type 5 Pex5 Ngs Genetic Test</v>
      </c>
      <c r="J2265" t="s">
        <v>1169</v>
      </c>
      <c r="K2265" t="str">
        <f t="shared" si="143"/>
        <v>&lt;a target="_blank" href="testing.php?uae=Rhizomelic-Chondrodysplasia-Punctata-Type-5-Pex5-Ngs-Genetic-Test"&gt;Rhizomelic Chondrodysplasia Punctata Type 5 Pex5 Ngs Genetic Test&lt;/a&gt; &lt;br /&gt;</v>
      </c>
    </row>
    <row r="2266" spans="2:11">
      <c r="B2266" t="s">
        <v>5803</v>
      </c>
      <c r="C2266" t="str">
        <f t="shared" si="140"/>
        <v>Rhizomelic-Chondrodysplasia-Punctata-Type-3-Agps-Ngs-Genetic-Test</v>
      </c>
      <c r="F2266" t="s">
        <v>8415</v>
      </c>
      <c r="G2266" t="str">
        <f t="shared" si="141"/>
        <v>Rhizomelic-Chondrodysplasia-Punctata-Type-3-Agps-Ngs-Genetic-Test</v>
      </c>
      <c r="H2266" t="s">
        <v>1152</v>
      </c>
      <c r="I2266" t="str">
        <f t="shared" si="142"/>
        <v>Rhizomelic Chondrodysplasia Punctata Type 3 Agps Ngs Genetic Test</v>
      </c>
      <c r="J2266" t="s">
        <v>1169</v>
      </c>
      <c r="K2266" t="str">
        <f t="shared" si="143"/>
        <v>&lt;a target="_blank" href="testing.php?uae=Rhizomelic-Chondrodysplasia-Punctata-Type-3-Agps-Ngs-Genetic-Test"&gt;Rhizomelic Chondrodysplasia Punctata Type 3 Agps Ngs Genetic Test&lt;/a&gt; &lt;br /&gt;</v>
      </c>
    </row>
    <row r="2267" spans="2:11">
      <c r="B2267" t="s">
        <v>5804</v>
      </c>
      <c r="C2267" t="str">
        <f t="shared" si="140"/>
        <v>Rett-Syndrome-Congenital-Variant-Foxg1-Ngs-Genetic-Test</v>
      </c>
      <c r="F2267" t="s">
        <v>8415</v>
      </c>
      <c r="G2267" t="str">
        <f t="shared" si="141"/>
        <v>Rett-Syndrome-Congenital-Variant-Foxg1-Ngs-Genetic-Test</v>
      </c>
      <c r="H2267" t="s">
        <v>1152</v>
      </c>
      <c r="I2267" t="str">
        <f t="shared" si="142"/>
        <v>Rett Syndrome Congenital Variant Foxg1 Ngs Genetic Test</v>
      </c>
      <c r="J2267" t="s">
        <v>1169</v>
      </c>
      <c r="K2267" t="str">
        <f t="shared" si="143"/>
        <v>&lt;a target="_blank" href="testing.php?uae=Rett-Syndrome-Congenital-Variant-Foxg1-Ngs-Genetic-Test"&gt;Rett Syndrome Congenital Variant Foxg1 Ngs Genetic Test&lt;/a&gt; &lt;br /&gt;</v>
      </c>
    </row>
    <row r="2268" spans="2:11">
      <c r="B2268" t="s">
        <v>5805</v>
      </c>
      <c r="C2268" t="str">
        <f t="shared" si="140"/>
        <v>Rhizomelic-Chondrodysplasia-Punctata-Type-2-Gnpat-Ngs-Genetic-Test</v>
      </c>
      <c r="F2268" t="s">
        <v>8415</v>
      </c>
      <c r="G2268" t="str">
        <f t="shared" si="141"/>
        <v>Rhizomelic-Chondrodysplasia-Punctata-Type-2-Gnpat-Ngs-Genetic-Test</v>
      </c>
      <c r="H2268" t="s">
        <v>1152</v>
      </c>
      <c r="I2268" t="str">
        <f t="shared" si="142"/>
        <v>Rhizomelic Chondrodysplasia Punctata Type 2 Gnpat Ngs Genetic Test</v>
      </c>
      <c r="J2268" t="s">
        <v>1169</v>
      </c>
      <c r="K2268" t="str">
        <f t="shared" si="143"/>
        <v>&lt;a target="_blank" href="testing.php?uae=Rhizomelic-Chondrodysplasia-Punctata-Type-2-Gnpat-Ngs-Genetic-Test"&gt;Rhizomelic Chondrodysplasia Punctata Type 2 Gnpat Ngs Genetic Test&lt;/a&gt; &lt;br /&gt;</v>
      </c>
    </row>
    <row r="2269" spans="2:11">
      <c r="B2269" t="s">
        <v>5806</v>
      </c>
      <c r="C2269" t="str">
        <f t="shared" si="140"/>
        <v>Rett-Syndrome-Mecp2-Ngs-Genetic-Test</v>
      </c>
      <c r="F2269" t="s">
        <v>8415</v>
      </c>
      <c r="G2269" t="str">
        <f t="shared" si="141"/>
        <v>Rett-Syndrome-Mecp2-Ngs-Genetic-Test</v>
      </c>
      <c r="H2269" t="s">
        <v>1152</v>
      </c>
      <c r="I2269" t="str">
        <f t="shared" si="142"/>
        <v>Rett Syndrome Mecp2 Ngs Genetic Test</v>
      </c>
      <c r="J2269" t="s">
        <v>1169</v>
      </c>
      <c r="K2269" t="str">
        <f t="shared" si="143"/>
        <v>&lt;a target="_blank" href="testing.php?uae=Rett-Syndrome-Mecp2-Ngs-Genetic-Test"&gt;Rett Syndrome Mecp2 Ngs Genetic Test&lt;/a&gt; &lt;br /&gt;</v>
      </c>
    </row>
    <row r="2270" spans="2:11">
      <c r="B2270" t="s">
        <v>5807</v>
      </c>
      <c r="C2270" t="str">
        <f t="shared" si="140"/>
        <v>Retinal-Dystrophy-Juvenile-Cataracts-And-Short-Stature-Syndrome-Rdh11-Ngs-Genetic-Test</v>
      </c>
      <c r="F2270" t="s">
        <v>8415</v>
      </c>
      <c r="G2270" t="str">
        <f t="shared" si="141"/>
        <v>Retinal-Dystrophy-Juvenile-Cataracts-And-Short-Stature-Syndrome-Rdh11-Ngs-Genetic-Test</v>
      </c>
      <c r="H2270" t="s">
        <v>1152</v>
      </c>
      <c r="I2270" t="str">
        <f t="shared" si="142"/>
        <v>Retinal Dystrophy Juvenile Cataracts And Short Stature Syndrome Rdh11 Ngs Genetic Test</v>
      </c>
      <c r="J2270" t="s">
        <v>1169</v>
      </c>
      <c r="K2270" t="str">
        <f t="shared" si="143"/>
        <v>&lt;a target="_blank" href="testing.php?uae=Retinal-Dystrophy-Juvenile-Cataracts-And-Short-Stature-Syndrome-Rdh11-Ngs-Genetic-Test"&gt;Retinal Dystrophy Juvenile Cataracts And Short Stature Syndrome Rdh11 Ngs Genetic Test&lt;/a&gt; &lt;br /&gt;</v>
      </c>
    </row>
    <row r="2271" spans="2:11">
      <c r="B2271" t="s">
        <v>5808</v>
      </c>
      <c r="C2271" t="str">
        <f t="shared" si="140"/>
        <v>Rapadilino-Syndrome-Recql4-Ngs-Genetic-Test</v>
      </c>
      <c r="F2271" t="s">
        <v>8415</v>
      </c>
      <c r="G2271" t="str">
        <f t="shared" si="141"/>
        <v>Rapadilino-Syndrome-Recql4-Ngs-Genetic-Test</v>
      </c>
      <c r="H2271" t="s">
        <v>1152</v>
      </c>
      <c r="I2271" t="str">
        <f t="shared" si="142"/>
        <v>Rapadilino Syndrome Recql4 Ngs Genetic Test</v>
      </c>
      <c r="J2271" t="s">
        <v>1169</v>
      </c>
      <c r="K2271" t="str">
        <f t="shared" si="143"/>
        <v>&lt;a target="_blank" href="testing.php?uae=Rapadilino-Syndrome-Recql4-Ngs-Genetic-Test"&gt;Rapadilino Syndrome Recql4 Ngs Genetic Test&lt;/a&gt; &lt;br /&gt;</v>
      </c>
    </row>
    <row r="2272" spans="2:11">
      <c r="B2272" t="s">
        <v>5809</v>
      </c>
      <c r="C2272" t="str">
        <f t="shared" si="140"/>
        <v>Rapp-Hodgkin-Syndrome-Tp63-Ngs-Genetic-Test</v>
      </c>
      <c r="F2272" t="s">
        <v>8415</v>
      </c>
      <c r="G2272" t="str">
        <f t="shared" si="141"/>
        <v>Rapp-Hodgkin-Syndrome-Tp63-Ngs-Genetic-Test</v>
      </c>
      <c r="H2272" t="s">
        <v>1152</v>
      </c>
      <c r="I2272" t="str">
        <f t="shared" si="142"/>
        <v>Rapp Hodgkin Syndrome Tp63 Ngs Genetic Test</v>
      </c>
      <c r="J2272" t="s">
        <v>1169</v>
      </c>
      <c r="K2272" t="str">
        <f t="shared" si="143"/>
        <v>&lt;a target="_blank" href="testing.php?uae=Rapp-Hodgkin-Syndrome-Tp63-Ngs-Genetic-Test"&gt;Rapp Hodgkin Syndrome Tp63 Ngs Genetic Test&lt;/a&gt; &lt;br /&gt;</v>
      </c>
    </row>
    <row r="2273" spans="2:11">
      <c r="B2273" t="s">
        <v>5810</v>
      </c>
      <c r="C2273" t="str">
        <f t="shared" si="140"/>
        <v>Prune-Belly-Syndrome-Chrm3-Ngs-Genetic-Test</v>
      </c>
      <c r="F2273" t="s">
        <v>8415</v>
      </c>
      <c r="G2273" t="str">
        <f t="shared" si="141"/>
        <v>Prune-Belly-Syndrome-Chrm3-Ngs-Genetic-Test</v>
      </c>
      <c r="H2273" t="s">
        <v>1152</v>
      </c>
      <c r="I2273" t="str">
        <f t="shared" si="142"/>
        <v>Prune Belly Syndrome Chrm3 Ngs Genetic Test</v>
      </c>
      <c r="J2273" t="s">
        <v>1169</v>
      </c>
      <c r="K2273" t="str">
        <f t="shared" si="143"/>
        <v>&lt;a target="_blank" href="testing.php?uae=Prune-Belly-Syndrome-Chrm3-Ngs-Genetic-Test"&gt;Prune Belly Syndrome Chrm3 Ngs Genetic Test&lt;/a&gt; &lt;br /&gt;</v>
      </c>
    </row>
    <row r="2274" spans="2:11">
      <c r="B2274" t="s">
        <v>5811</v>
      </c>
      <c r="C2274" t="str">
        <f t="shared" si="140"/>
        <v>Prolidase-Deficiency-Pepd-Ngs-Genetic-Test</v>
      </c>
      <c r="F2274" t="s">
        <v>8415</v>
      </c>
      <c r="G2274" t="str">
        <f t="shared" si="141"/>
        <v>Prolidase-Deficiency-Pepd-Ngs-Genetic-Test</v>
      </c>
      <c r="H2274" t="s">
        <v>1152</v>
      </c>
      <c r="I2274" t="str">
        <f t="shared" si="142"/>
        <v>Prolidase Deficiency Pepd Ngs Genetic Test</v>
      </c>
      <c r="J2274" t="s">
        <v>1169</v>
      </c>
      <c r="K2274" t="str">
        <f t="shared" si="143"/>
        <v>&lt;a target="_blank" href="testing.php?uae=Prolidase-Deficiency-Pepd-Ngs-Genetic-Test"&gt;Prolidase Deficiency Pepd Ngs Genetic Test&lt;/a&gt; &lt;br /&gt;</v>
      </c>
    </row>
    <row r="2275" spans="2:11">
      <c r="B2275" t="s">
        <v>5812</v>
      </c>
      <c r="C2275" t="str">
        <f t="shared" si="140"/>
        <v>Postaxial-Acrofacial-Dysostosis-Dhodh-Ngs-Genetic-Test</v>
      </c>
      <c r="F2275" t="s">
        <v>8415</v>
      </c>
      <c r="G2275" t="str">
        <f t="shared" si="141"/>
        <v>Postaxial-Acrofacial-Dysostosis-Dhodh-Ngs-Genetic-Test</v>
      </c>
      <c r="H2275" t="s">
        <v>1152</v>
      </c>
      <c r="I2275" t="str">
        <f t="shared" si="142"/>
        <v>Postaxial Acrofacial Dysostosis Dhodh Ngs Genetic Test</v>
      </c>
      <c r="J2275" t="s">
        <v>1169</v>
      </c>
      <c r="K2275" t="str">
        <f t="shared" si="143"/>
        <v>&lt;a target="_blank" href="testing.php?uae=Postaxial-Acrofacial-Dysostosis-Dhodh-Ngs-Genetic-Test"&gt;Postaxial Acrofacial Dysostosis Dhodh Ngs Genetic Test&lt;/a&gt; &lt;br /&gt;</v>
      </c>
    </row>
    <row r="2276" spans="2:11">
      <c r="B2276" t="s">
        <v>5813</v>
      </c>
      <c r="C2276" t="str">
        <f t="shared" si="140"/>
        <v>Porencephaly-Familial-Col4A1-Ngs-Genetic-Test</v>
      </c>
      <c r="F2276" t="s">
        <v>8415</v>
      </c>
      <c r="G2276" t="str">
        <f t="shared" si="141"/>
        <v>Porencephaly-Familial-Col4A1-Ngs-Genetic-Test</v>
      </c>
      <c r="H2276" t="s">
        <v>1152</v>
      </c>
      <c r="I2276" t="str">
        <f t="shared" si="142"/>
        <v>Porencephaly Familial Col4A1 Ngs Genetic Test</v>
      </c>
      <c r="J2276" t="s">
        <v>1169</v>
      </c>
      <c r="K2276" t="str">
        <f t="shared" si="143"/>
        <v>&lt;a target="_blank" href="testing.php?uae=Porencephaly-Familial-Col4A1-Ngs-Genetic-Test"&gt;Porencephaly Familial Col4A1 Ngs Genetic Test&lt;/a&gt; &lt;br /&gt;</v>
      </c>
    </row>
    <row r="2277" spans="2:11">
      <c r="B2277" t="s">
        <v>5814</v>
      </c>
      <c r="C2277" t="str">
        <f t="shared" si="140"/>
        <v>Poretti-Boltshauser-Syndrome-Lama1-Ngs-Genetic-Test</v>
      </c>
      <c r="F2277" t="s">
        <v>8415</v>
      </c>
      <c r="G2277" t="str">
        <f t="shared" si="141"/>
        <v>Poretti-Boltshauser-Syndrome-Lama1-Ngs-Genetic-Test</v>
      </c>
      <c r="H2277" t="s">
        <v>1152</v>
      </c>
      <c r="I2277" t="str">
        <f t="shared" si="142"/>
        <v>Poretti Boltshauser Syndrome Lama1 Ngs Genetic Test</v>
      </c>
      <c r="J2277" t="s">
        <v>1169</v>
      </c>
      <c r="K2277" t="str">
        <f t="shared" si="143"/>
        <v>&lt;a target="_blank" href="testing.php?uae=Poretti-Boltshauser-Syndrome-Lama1-Ngs-Genetic-Test"&gt;Poretti Boltshauser Syndrome Lama1 Ngs Genetic Test&lt;/a&gt; &lt;br /&gt;</v>
      </c>
    </row>
    <row r="2278" spans="2:11">
      <c r="B2278" t="s">
        <v>5815</v>
      </c>
      <c r="C2278" t="str">
        <f t="shared" si="140"/>
        <v>Popliteal-Pterygium-Syndrome-Lethal-Type-Ripk4-Ngs-Genetic-Test</v>
      </c>
      <c r="F2278" t="s">
        <v>8415</v>
      </c>
      <c r="G2278" t="str">
        <f t="shared" si="141"/>
        <v>Popliteal-Pterygium-Syndrome-Lethal-Type-Ripk4-Ngs-Genetic-Test</v>
      </c>
      <c r="H2278" t="s">
        <v>1152</v>
      </c>
      <c r="I2278" t="str">
        <f t="shared" si="142"/>
        <v>Popliteal Pterygium Syndrome Lethal Type Ripk4 Ngs Genetic Test</v>
      </c>
      <c r="J2278" t="s">
        <v>1169</v>
      </c>
      <c r="K2278" t="str">
        <f t="shared" si="143"/>
        <v>&lt;a target="_blank" href="testing.php?uae=Popliteal-Pterygium-Syndrome-Lethal-Type-Ripk4-Ngs-Genetic-Test"&gt;Popliteal Pterygium Syndrome Lethal Type Ripk4 Ngs Genetic Test&lt;/a&gt; &lt;br /&gt;</v>
      </c>
    </row>
    <row r="2279" spans="2:11">
      <c r="B2279" t="s">
        <v>5816</v>
      </c>
      <c r="C2279" t="str">
        <f t="shared" si="140"/>
        <v>Popliteal-Pterygium-Syndrome-Type-1-Irf6-Ngs-Genetic-Test</v>
      </c>
      <c r="F2279" t="s">
        <v>8415</v>
      </c>
      <c r="G2279" t="str">
        <f t="shared" si="141"/>
        <v>Popliteal-Pterygium-Syndrome-Type-1-Irf6-Ngs-Genetic-Test</v>
      </c>
      <c r="H2279" t="s">
        <v>1152</v>
      </c>
      <c r="I2279" t="str">
        <f t="shared" si="142"/>
        <v>Popliteal Pterygium Syndrome Type 1 Irf6 Ngs Genetic Test</v>
      </c>
      <c r="J2279" t="s">
        <v>1169</v>
      </c>
      <c r="K2279" t="str">
        <f t="shared" si="143"/>
        <v>&lt;a target="_blank" href="testing.php?uae=Popliteal-Pterygium-Syndrome-Type-1-Irf6-Ngs-Genetic-Test"&gt;Popliteal Pterygium Syndrome Type 1 Irf6 Ngs Genetic Test&lt;/a&gt; &lt;br /&gt;</v>
      </c>
    </row>
    <row r="2280" spans="2:11">
      <c r="B2280" t="s">
        <v>5817</v>
      </c>
      <c r="C2280" t="str">
        <f t="shared" si="140"/>
        <v>Polymicrogyria-With-Optic-Nerve-Hypoplasia-Tuba8-Ngs-Genetic-Test</v>
      </c>
      <c r="F2280" t="s">
        <v>8415</v>
      </c>
      <c r="G2280" t="str">
        <f t="shared" si="141"/>
        <v>Polymicrogyria-With-Optic-Nerve-Hypoplasia-Tuba8-Ngs-Genetic-Test</v>
      </c>
      <c r="H2280" t="s">
        <v>1152</v>
      </c>
      <c r="I2280" t="str">
        <f t="shared" si="142"/>
        <v>Polymicrogyria With Optic Nerve Hypoplasia Tuba8 Ngs Genetic Test</v>
      </c>
      <c r="J2280" t="s">
        <v>1169</v>
      </c>
      <c r="K2280" t="str">
        <f t="shared" si="143"/>
        <v>&lt;a target="_blank" href="testing.php?uae=Polymicrogyria-With-Optic-Nerve-Hypoplasia-Tuba8-Ngs-Genetic-Test"&gt;Polymicrogyria With Optic Nerve Hypoplasia Tuba8 Ngs Genetic Test&lt;/a&gt; &lt;br /&gt;</v>
      </c>
    </row>
    <row r="2281" spans="2:11">
      <c r="B2281" t="s">
        <v>5818</v>
      </c>
      <c r="C2281" t="str">
        <f t="shared" si="140"/>
        <v>Polymicrogyria-Perisylvian-With-Cerebellar-Hypoplasia-And-Arthrogryposis-Pi4Ka-Ngs-Genetic-Test</v>
      </c>
      <c r="F2281" t="s">
        <v>8415</v>
      </c>
      <c r="G2281" t="str">
        <f t="shared" si="141"/>
        <v>Polymicrogyria-Perisylvian-With-Cerebellar-Hypoplasia-And-Arthrogryposis-Pi4Ka-Ngs-Genetic-Test</v>
      </c>
      <c r="H2281" t="s">
        <v>1152</v>
      </c>
      <c r="I2281" t="str">
        <f t="shared" si="142"/>
        <v>Polymicrogyria Perisylvian With Cerebellar Hypoplasia And Arthrogryposis Pi4Ka Ngs Genetic Test</v>
      </c>
      <c r="J2281" t="s">
        <v>1169</v>
      </c>
      <c r="K2281" t="str">
        <f t="shared" si="143"/>
        <v>&lt;a target="_blank" href="testing.php?uae=Polymicrogyria-Perisylvian-With-Cerebellar-Hypoplasia-And-Arthrogryposis-Pi4Ka-Ngs-Genetic-Test"&gt;Polymicrogyria Perisylvian With Cerebellar Hypoplasia And Arthrogryposis Pi4Ka Ngs Genetic Test&lt;/a&gt; &lt;br /&gt;</v>
      </c>
    </row>
    <row r="2282" spans="2:11">
      <c r="B2282" t="s">
        <v>5819</v>
      </c>
      <c r="C2282" t="str">
        <f t="shared" si="140"/>
        <v>Polymicrogyria-Bilateral-Occipital-Nr2E1-Ngs-Genetic-Test</v>
      </c>
      <c r="F2282" t="s">
        <v>8415</v>
      </c>
      <c r="G2282" t="str">
        <f t="shared" si="141"/>
        <v>Polymicrogyria-Bilateral-Occipital-Nr2E1-Ngs-Genetic-Test</v>
      </c>
      <c r="H2282" t="s">
        <v>1152</v>
      </c>
      <c r="I2282" t="str">
        <f t="shared" si="142"/>
        <v>Polymicrogyria Bilateral Occipital Nr2E1 Ngs Genetic Test</v>
      </c>
      <c r="J2282" t="s">
        <v>1169</v>
      </c>
      <c r="K2282" t="str">
        <f t="shared" si="143"/>
        <v>&lt;a target="_blank" href="testing.php?uae=Polymicrogyria-Bilateral-Occipital-Nr2E1-Ngs-Genetic-Test"&gt;Polymicrogyria Bilateral Occipital Nr2E1 Ngs Genetic Test&lt;/a&gt; &lt;br /&gt;</v>
      </c>
    </row>
    <row r="2283" spans="2:11">
      <c r="B2283" t="s">
        <v>5820</v>
      </c>
      <c r="C2283" t="str">
        <f t="shared" si="140"/>
        <v>Polymicrogyria-Bilateral-Frontoparietal-Adgrg1-Ngs-Genetic-Test</v>
      </c>
      <c r="F2283" t="s">
        <v>8415</v>
      </c>
      <c r="G2283" t="str">
        <f t="shared" si="141"/>
        <v>Polymicrogyria-Bilateral-Frontoparietal-Adgrg1-Ngs-Genetic-Test</v>
      </c>
      <c r="H2283" t="s">
        <v>1152</v>
      </c>
      <c r="I2283" t="str">
        <f t="shared" si="142"/>
        <v>Polymicrogyria Bilateral Frontoparietal Adgrg1 Ngs Genetic Test</v>
      </c>
      <c r="J2283" t="s">
        <v>1169</v>
      </c>
      <c r="K2283" t="str">
        <f t="shared" si="143"/>
        <v>&lt;a target="_blank" href="testing.php?uae=Polymicrogyria-Bilateral-Frontoparietal-Adgrg1-Ngs-Genetic-Test"&gt;Polymicrogyria Bilateral Frontoparietal Adgrg1 Ngs Genetic Test&lt;/a&gt; &lt;br /&gt;</v>
      </c>
    </row>
    <row r="2284" spans="2:11">
      <c r="B2284" t="s">
        <v>5821</v>
      </c>
      <c r="C2284" t="str">
        <f t="shared" si="140"/>
        <v>Polymicrogyria-Asymmetric-Tubb2B-Ngs-Genetic-Test</v>
      </c>
      <c r="F2284" t="s">
        <v>8415</v>
      </c>
      <c r="G2284" t="str">
        <f t="shared" si="141"/>
        <v>Polymicrogyria-Asymmetric-Tubb2B-Ngs-Genetic-Test</v>
      </c>
      <c r="H2284" t="s">
        <v>1152</v>
      </c>
      <c r="I2284" t="str">
        <f t="shared" si="142"/>
        <v>Polymicrogyria Asymmetric Tubb2B Ngs Genetic Test</v>
      </c>
      <c r="J2284" t="s">
        <v>1169</v>
      </c>
      <c r="K2284" t="str">
        <f t="shared" si="143"/>
        <v>&lt;a target="_blank" href="testing.php?uae=Polymicrogyria-Asymmetric-Tubb2B-Ngs-Genetic-Test"&gt;Polymicrogyria Asymmetric Tubb2B Ngs Genetic Test&lt;/a&gt; &lt;br /&gt;</v>
      </c>
    </row>
    <row r="2285" spans="2:11">
      <c r="B2285" t="s">
        <v>5822</v>
      </c>
      <c r="C2285" t="str">
        <f t="shared" si="140"/>
        <v>Polyhydramnios-Megalencephaly-And-Symptomatic-Epilepsy-Strada-Ngs-Genetic-Test</v>
      </c>
      <c r="F2285" t="s">
        <v>8415</v>
      </c>
      <c r="G2285" t="str">
        <f t="shared" si="141"/>
        <v>Polyhydramnios-Megalencephaly-And-Symptomatic-Epilepsy-Strada-Ngs-Genetic-Test</v>
      </c>
      <c r="H2285" t="s">
        <v>1152</v>
      </c>
      <c r="I2285" t="str">
        <f t="shared" si="142"/>
        <v>Polyhydramnios Megalencephaly And Symptomatic Epilepsy Strada Ngs Genetic Test</v>
      </c>
      <c r="J2285" t="s">
        <v>1169</v>
      </c>
      <c r="K2285" t="str">
        <f t="shared" si="143"/>
        <v>&lt;a target="_blank" href="testing.php?uae=Polyhydramnios-Megalencephaly-And-Symptomatic-Epilepsy-Strada-Ngs-Genetic-Test"&gt;Polyhydramnios Megalencephaly And Symptomatic Epilepsy Strada Ngs Genetic Test&lt;/a&gt; &lt;br /&gt;</v>
      </c>
    </row>
    <row r="2286" spans="2:11">
      <c r="B2286" t="s">
        <v>5823</v>
      </c>
      <c r="C2286" t="str">
        <f t="shared" si="140"/>
        <v>Platyspondylic-Skeletal-Dysplasia-Torrance-Type-Col2A1-Ngs-Genetic-Test</v>
      </c>
      <c r="F2286" t="s">
        <v>8415</v>
      </c>
      <c r="G2286" t="str">
        <f t="shared" si="141"/>
        <v>Platyspondylic-Skeletal-Dysplasia-Torrance-Type-Col2A1-Ngs-Genetic-Test</v>
      </c>
      <c r="H2286" t="s">
        <v>1152</v>
      </c>
      <c r="I2286" t="str">
        <f t="shared" si="142"/>
        <v>Platyspondylic Skeletal Dysplasia Torrance Type Col2A1 Ngs Genetic Test</v>
      </c>
      <c r="J2286" t="s">
        <v>1169</v>
      </c>
      <c r="K2286" t="str">
        <f t="shared" si="143"/>
        <v>&lt;a target="_blank" href="testing.php?uae=Platyspondylic-Skeletal-Dysplasia-Torrance-Type-Col2A1-Ngs-Genetic-Test"&gt;Platyspondylic Skeletal Dysplasia Torrance Type Col2A1 Ngs Genetic Test&lt;/a&gt; &lt;br /&gt;</v>
      </c>
    </row>
    <row r="2287" spans="2:11">
      <c r="B2287" t="s">
        <v>5824</v>
      </c>
      <c r="C2287" t="str">
        <f t="shared" si="140"/>
        <v>Pituitary-Hormone-Deficiency-Type-2-Prop1-Ngs-Genetic-Test</v>
      </c>
      <c r="F2287" t="s">
        <v>8415</v>
      </c>
      <c r="G2287" t="str">
        <f t="shared" si="141"/>
        <v>Pituitary-Hormone-Deficiency-Type-2-Prop1-Ngs-Genetic-Test</v>
      </c>
      <c r="H2287" t="s">
        <v>1152</v>
      </c>
      <c r="I2287" t="str">
        <f t="shared" si="142"/>
        <v>Pituitary Hormone Deficiency Type 2 Prop1 Ngs Genetic Test</v>
      </c>
      <c r="J2287" t="s">
        <v>1169</v>
      </c>
      <c r="K2287" t="str">
        <f t="shared" si="143"/>
        <v>&lt;a target="_blank" href="testing.php?uae=Pituitary-Hormone-Deficiency-Type-2-Prop1-Ngs-Genetic-Test"&gt;Pituitary Hormone Deficiency Type 2 Prop1 Ngs Genetic Test&lt;/a&gt; &lt;br /&gt;</v>
      </c>
    </row>
    <row r="2288" spans="2:11">
      <c r="B2288" t="s">
        <v>5825</v>
      </c>
      <c r="C2288" t="str">
        <f t="shared" si="140"/>
        <v>Pituitary-Hormone-Deficiency-Type-1-Pou1F1-Ngs-Genetic-Test</v>
      </c>
      <c r="F2288" t="s">
        <v>8415</v>
      </c>
      <c r="G2288" t="str">
        <f t="shared" si="141"/>
        <v>Pituitary-Hormone-Deficiency-Type-1-Pou1F1-Ngs-Genetic-Test</v>
      </c>
      <c r="H2288" t="s">
        <v>1152</v>
      </c>
      <c r="I2288" t="str">
        <f t="shared" si="142"/>
        <v>Pituitary Hormone Deficiency Type 1 Pou1F1 Ngs Genetic Test</v>
      </c>
      <c r="J2288" t="s">
        <v>1169</v>
      </c>
      <c r="K2288" t="str">
        <f t="shared" si="143"/>
        <v>&lt;a target="_blank" href="testing.php?uae=Pituitary-Hormone-Deficiency-Type-1-Pou1F1-Ngs-Genetic-Test"&gt;Pituitary Hormone Deficiency Type 1 Pou1F1 Ngs Genetic Test&lt;/a&gt; &lt;br /&gt;</v>
      </c>
    </row>
    <row r="2289" spans="2:11">
      <c r="B2289" t="s">
        <v>5826</v>
      </c>
      <c r="C2289" t="str">
        <f t="shared" si="140"/>
        <v>Pitt-Hopkins-Syndrome-Nrxn1-Ngs-Genetic-Test</v>
      </c>
      <c r="F2289" t="s">
        <v>8415</v>
      </c>
      <c r="G2289" t="str">
        <f t="shared" si="141"/>
        <v>Pitt-Hopkins-Syndrome-Nrxn1-Ngs-Genetic-Test</v>
      </c>
      <c r="H2289" t="s">
        <v>1152</v>
      </c>
      <c r="I2289" t="str">
        <f t="shared" si="142"/>
        <v>Pitt Hopkins Syndrome Nrxn1 Ngs Genetic Test</v>
      </c>
      <c r="J2289" t="s">
        <v>1169</v>
      </c>
      <c r="K2289" t="str">
        <f t="shared" si="143"/>
        <v>&lt;a target="_blank" href="testing.php?uae=Pitt-Hopkins-Syndrome-Nrxn1-Ngs-Genetic-Test"&gt;Pitt Hopkins Syndrome Nrxn1 Ngs Genetic Test&lt;/a&gt; &lt;br /&gt;</v>
      </c>
    </row>
    <row r="2290" spans="2:11">
      <c r="B2290" t="s">
        <v>5827</v>
      </c>
      <c r="C2290" t="str">
        <f t="shared" si="140"/>
        <v>Pitt-Hopkins-Syndrome-Tcf4-Ngs-Genetic-Test</v>
      </c>
      <c r="F2290" t="s">
        <v>8415</v>
      </c>
      <c r="G2290" t="str">
        <f t="shared" si="141"/>
        <v>Pitt-Hopkins-Syndrome-Tcf4-Ngs-Genetic-Test</v>
      </c>
      <c r="H2290" t="s">
        <v>1152</v>
      </c>
      <c r="I2290" t="str">
        <f t="shared" si="142"/>
        <v>Pitt Hopkins Syndrome Tcf4 Ngs Genetic Test</v>
      </c>
      <c r="J2290" t="s">
        <v>1169</v>
      </c>
      <c r="K2290" t="str">
        <f t="shared" si="143"/>
        <v>&lt;a target="_blank" href="testing.php?uae=Pitt-Hopkins-Syndrome-Tcf4-Ngs-Genetic-Test"&gt;Pitt Hopkins Syndrome Tcf4 Ngs Genetic Test&lt;/a&gt; &lt;br /&gt;</v>
      </c>
    </row>
    <row r="2291" spans="2:11">
      <c r="B2291" t="s">
        <v>5828</v>
      </c>
      <c r="C2291" t="str">
        <f t="shared" si="140"/>
        <v>Phelan-Mcdermid-Syndrome-Shank3-Ngs-Genetic-Test</v>
      </c>
      <c r="F2291" t="s">
        <v>8415</v>
      </c>
      <c r="G2291" t="str">
        <f t="shared" si="141"/>
        <v>Phelan-Mcdermid-Syndrome-Shank3-Ngs-Genetic-Test</v>
      </c>
      <c r="H2291" t="s">
        <v>1152</v>
      </c>
      <c r="I2291" t="str">
        <f t="shared" si="142"/>
        <v>Phelan Mcdermid Syndrome Shank3 Ngs Genetic Test</v>
      </c>
      <c r="J2291" t="s">
        <v>1169</v>
      </c>
      <c r="K2291" t="str">
        <f t="shared" si="143"/>
        <v>&lt;a target="_blank" href="testing.php?uae=Phelan-Mcdermid-Syndrome-Shank3-Ngs-Genetic-Test"&gt;Phelan Mcdermid Syndrome Shank3 Ngs Genetic Test&lt;/a&gt; &lt;br /&gt;</v>
      </c>
    </row>
    <row r="2292" spans="2:11">
      <c r="B2292" t="s">
        <v>5829</v>
      </c>
      <c r="C2292" t="str">
        <f t="shared" si="140"/>
        <v>Phelan-Mcdermid-Syndrome-Chr-22Q13-3-Ngs-Genetic-Test</v>
      </c>
      <c r="F2292" t="s">
        <v>8415</v>
      </c>
      <c r="G2292" t="str">
        <f t="shared" si="141"/>
        <v>Phelan-Mcdermid-Syndrome-Chr-22Q13-3-Ngs-Genetic-Test</v>
      </c>
      <c r="H2292" t="s">
        <v>1152</v>
      </c>
      <c r="I2292" t="str">
        <f t="shared" si="142"/>
        <v>Phelan Mcdermid Syndrome Chr 22Q13 3 Ngs Genetic Test</v>
      </c>
      <c r="J2292" t="s">
        <v>1169</v>
      </c>
      <c r="K2292" t="str">
        <f t="shared" si="143"/>
        <v>&lt;a target="_blank" href="testing.php?uae=Phelan-Mcdermid-Syndrome-Chr-22Q13-3-Ngs-Genetic-Test"&gt;Phelan Mcdermid Syndrome Chr 22Q13 3 Ngs Genetic Test&lt;/a&gt; &lt;br /&gt;</v>
      </c>
    </row>
    <row r="2293" spans="2:11">
      <c r="B2293" t="s">
        <v>5830</v>
      </c>
      <c r="C2293" t="str">
        <f t="shared" si="140"/>
        <v>Pfeiffer-Syndrome-Fgfr1-Ngs-Genetic-Test</v>
      </c>
      <c r="F2293" t="s">
        <v>8415</v>
      </c>
      <c r="G2293" t="str">
        <f t="shared" si="141"/>
        <v>Pfeiffer-Syndrome-Fgfr1-Ngs-Genetic-Test</v>
      </c>
      <c r="H2293" t="s">
        <v>1152</v>
      </c>
      <c r="I2293" t="str">
        <f t="shared" si="142"/>
        <v>Pfeiffer Syndrome Fgfr1 Ngs Genetic Test</v>
      </c>
      <c r="J2293" t="s">
        <v>1169</v>
      </c>
      <c r="K2293" t="str">
        <f t="shared" si="143"/>
        <v>&lt;a target="_blank" href="testing.php?uae=Pfeiffer-Syndrome-Fgfr1-Ngs-Genetic-Test"&gt;Pfeiffer Syndrome Fgfr1 Ngs Genetic Test&lt;/a&gt; &lt;br /&gt;</v>
      </c>
    </row>
    <row r="2294" spans="2:11">
      <c r="B2294" t="s">
        <v>5831</v>
      </c>
      <c r="C2294" t="str">
        <f t="shared" si="140"/>
        <v>Pfeiffer-Syndrome-Fgfr2-Ngs-Genetic-Test</v>
      </c>
      <c r="F2294" t="s">
        <v>8415</v>
      </c>
      <c r="G2294" t="str">
        <f t="shared" si="141"/>
        <v>Pfeiffer-Syndrome-Fgfr2-Ngs-Genetic-Test</v>
      </c>
      <c r="H2294" t="s">
        <v>1152</v>
      </c>
      <c r="I2294" t="str">
        <f t="shared" si="142"/>
        <v>Pfeiffer Syndrome Fgfr2 Ngs Genetic Test</v>
      </c>
      <c r="J2294" t="s">
        <v>1169</v>
      </c>
      <c r="K2294" t="str">
        <f t="shared" si="143"/>
        <v>&lt;a target="_blank" href="testing.php?uae=Pfeiffer-Syndrome-Fgfr2-Ngs-Genetic-Test"&gt;Pfeiffer Syndrome Fgfr2 Ngs Genetic Test&lt;/a&gt; &lt;br /&gt;</v>
      </c>
    </row>
    <row r="2295" spans="2:11">
      <c r="B2295" t="s">
        <v>5832</v>
      </c>
      <c r="C2295" t="str">
        <f t="shared" si="140"/>
        <v>Perlman-Syndrome-Dis3L2-Ngs-Genetic-Test</v>
      </c>
      <c r="F2295" t="s">
        <v>8415</v>
      </c>
      <c r="G2295" t="str">
        <f t="shared" si="141"/>
        <v>Perlman-Syndrome-Dis3L2-Ngs-Genetic-Test</v>
      </c>
      <c r="H2295" t="s">
        <v>1152</v>
      </c>
      <c r="I2295" t="str">
        <f t="shared" si="142"/>
        <v>Perlman Syndrome Dis3L2 Ngs Genetic Test</v>
      </c>
      <c r="J2295" t="s">
        <v>1169</v>
      </c>
      <c r="K2295" t="str">
        <f t="shared" si="143"/>
        <v>&lt;a target="_blank" href="testing.php?uae=Perlman-Syndrome-Dis3L2-Ngs-Genetic-Test"&gt;Perlman Syndrome Dis3L2 Ngs Genetic Test&lt;/a&gt; &lt;br /&gt;</v>
      </c>
    </row>
    <row r="2296" spans="2:11">
      <c r="B2296" t="s">
        <v>5833</v>
      </c>
      <c r="C2296" t="str">
        <f t="shared" si="140"/>
        <v>Pelvic-Organ-Prolapse-Lamc1-Related-Lamc1-Ngs-Genetic-Test</v>
      </c>
      <c r="F2296" t="s">
        <v>8415</v>
      </c>
      <c r="G2296" t="str">
        <f t="shared" si="141"/>
        <v>Pelvic-Organ-Prolapse-Lamc1-Related-Lamc1-Ngs-Genetic-Test</v>
      </c>
      <c r="H2296" t="s">
        <v>1152</v>
      </c>
      <c r="I2296" t="str">
        <f t="shared" si="142"/>
        <v>Pelvic Organ Prolapse Lamc1 Related Lamc1 Ngs Genetic Test</v>
      </c>
      <c r="J2296" t="s">
        <v>1169</v>
      </c>
      <c r="K2296" t="str">
        <f t="shared" si="143"/>
        <v>&lt;a target="_blank" href="testing.php?uae=Pelvic-Organ-Prolapse-Lamc1-Related-Lamc1-Ngs-Genetic-Test"&gt;Pelvic Organ Prolapse Lamc1 Related Lamc1 Ngs Genetic Test&lt;/a&gt; &lt;br /&gt;</v>
      </c>
    </row>
    <row r="2297" spans="2:11">
      <c r="B2297" t="s">
        <v>5834</v>
      </c>
      <c r="C2297" t="str">
        <f t="shared" si="140"/>
        <v>Pelger-Huet-Anomaly-Lbr-Ngs-Genetic-Test</v>
      </c>
      <c r="F2297" t="s">
        <v>8415</v>
      </c>
      <c r="G2297" t="str">
        <f t="shared" si="141"/>
        <v>Pelger-Huet-Anomaly-Lbr-Ngs-Genetic-Test</v>
      </c>
      <c r="H2297" t="s">
        <v>1152</v>
      </c>
      <c r="I2297" t="str">
        <f t="shared" si="142"/>
        <v>Pelger Huet Anomaly Lbr Ngs Genetic Test</v>
      </c>
      <c r="J2297" t="s">
        <v>1169</v>
      </c>
      <c r="K2297" t="str">
        <f t="shared" si="143"/>
        <v>&lt;a target="_blank" href="testing.php?uae=Pelger-Huet-Anomaly-Lbr-Ngs-Genetic-Test"&gt;Pelger Huet Anomaly Lbr Ngs Genetic Test&lt;/a&gt; &lt;br /&gt;</v>
      </c>
    </row>
    <row r="2298" spans="2:11">
      <c r="B2298" t="s">
        <v>5835</v>
      </c>
      <c r="C2298" t="str">
        <f t="shared" si="140"/>
        <v>Parietal-Foramina-Type-1-Msx2-Ngs-Genetic-Test</v>
      </c>
      <c r="F2298" t="s">
        <v>8415</v>
      </c>
      <c r="G2298" t="str">
        <f t="shared" si="141"/>
        <v>Parietal-Foramina-Type-1-Msx2-Ngs-Genetic-Test</v>
      </c>
      <c r="H2298" t="s">
        <v>1152</v>
      </c>
      <c r="I2298" t="str">
        <f t="shared" si="142"/>
        <v>Parietal Foramina Type 1 Msx2 Ngs Genetic Test</v>
      </c>
      <c r="J2298" t="s">
        <v>1169</v>
      </c>
      <c r="K2298" t="str">
        <f t="shared" si="143"/>
        <v>&lt;a target="_blank" href="testing.php?uae=Parietal-Foramina-Type-1-Msx2-Ngs-Genetic-Test"&gt;Parietal Foramina Type 1 Msx2 Ngs Genetic Test&lt;/a&gt; &lt;br /&gt;</v>
      </c>
    </row>
    <row r="2299" spans="2:11">
      <c r="B2299" t="s">
        <v>5836</v>
      </c>
      <c r="C2299" t="str">
        <f t="shared" si="140"/>
        <v>Papillorenal-Syndrome-Pax2-Ngs-Genetic-Test</v>
      </c>
      <c r="F2299" t="s">
        <v>8415</v>
      </c>
      <c r="G2299" t="str">
        <f t="shared" si="141"/>
        <v>Papillorenal-Syndrome-Pax2-Ngs-Genetic-Test</v>
      </c>
      <c r="H2299" t="s">
        <v>1152</v>
      </c>
      <c r="I2299" t="str">
        <f t="shared" si="142"/>
        <v>Papillorenal Syndrome Pax2 Ngs Genetic Test</v>
      </c>
      <c r="J2299" t="s">
        <v>1169</v>
      </c>
      <c r="K2299" t="str">
        <f t="shared" si="143"/>
        <v>&lt;a target="_blank" href="testing.php?uae=Papillorenal-Syndrome-Pax2-Ngs-Genetic-Test"&gt;Papillorenal Syndrome Pax2 Ngs Genetic Test&lt;/a&gt; &lt;br /&gt;</v>
      </c>
    </row>
    <row r="2300" spans="2:11">
      <c r="B2300" t="s">
        <v>5837</v>
      </c>
      <c r="C2300" t="str">
        <f t="shared" si="140"/>
        <v>Otospondylomegaepiphyseal-Dysplasia-Col2A1-Ngs-Genetic-Test</v>
      </c>
      <c r="F2300" t="s">
        <v>8415</v>
      </c>
      <c r="G2300" t="str">
        <f t="shared" si="141"/>
        <v>Otospondylomegaepiphyseal-Dysplasia-Col2A1-Ngs-Genetic-Test</v>
      </c>
      <c r="H2300" t="s">
        <v>1152</v>
      </c>
      <c r="I2300" t="str">
        <f t="shared" si="142"/>
        <v>Otospondylomegaepiphyseal Dysplasia Col2A1 Ngs Genetic Test</v>
      </c>
      <c r="J2300" t="s">
        <v>1169</v>
      </c>
      <c r="K2300" t="str">
        <f t="shared" si="143"/>
        <v>&lt;a target="_blank" href="testing.php?uae=Otospondylomegaepiphyseal-Dysplasia-Col2A1-Ngs-Genetic-Test"&gt;Otospondylomegaepiphyseal Dysplasia Col2A1 Ngs Genetic Test&lt;/a&gt; &lt;br /&gt;</v>
      </c>
    </row>
    <row r="2301" spans="2:11">
      <c r="B2301" t="s">
        <v>5838</v>
      </c>
      <c r="C2301" t="str">
        <f t="shared" si="140"/>
        <v>Pallister-Hall-Syndrome-Gli3-Ngs-Genetic-Test</v>
      </c>
      <c r="F2301" t="s">
        <v>8415</v>
      </c>
      <c r="G2301" t="str">
        <f t="shared" si="141"/>
        <v>Pallister-Hall-Syndrome-Gli3-Ngs-Genetic-Test</v>
      </c>
      <c r="H2301" t="s">
        <v>1152</v>
      </c>
      <c r="I2301" t="str">
        <f t="shared" si="142"/>
        <v>Pallister Hall Syndrome Gli3 Ngs Genetic Test</v>
      </c>
      <c r="J2301" t="s">
        <v>1169</v>
      </c>
      <c r="K2301" t="str">
        <f t="shared" si="143"/>
        <v>&lt;a target="_blank" href="testing.php?uae=Pallister-Hall-Syndrome-Gli3-Ngs-Genetic-Test"&gt;Pallister Hall Syndrome Gli3 Ngs Genetic Test&lt;/a&gt; &lt;br /&gt;</v>
      </c>
    </row>
    <row r="2302" spans="2:11">
      <c r="B2302" t="s">
        <v>5839</v>
      </c>
      <c r="C2302" t="str">
        <f t="shared" si="140"/>
        <v>Otospondylomegaepiphyseal-Dysplasia-Col11A2-Ngs-Genetic-Test</v>
      </c>
      <c r="F2302" t="s">
        <v>8415</v>
      </c>
      <c r="G2302" t="str">
        <f t="shared" si="141"/>
        <v>Otospondylomegaepiphyseal-Dysplasia-Col11A2-Ngs-Genetic-Test</v>
      </c>
      <c r="H2302" t="s">
        <v>1152</v>
      </c>
      <c r="I2302" t="str">
        <f t="shared" si="142"/>
        <v>Otospondylomegaepiphyseal Dysplasia Col11A2 Ngs Genetic Test</v>
      </c>
      <c r="J2302" t="s">
        <v>1169</v>
      </c>
      <c r="K2302" t="str">
        <f t="shared" si="143"/>
        <v>&lt;a target="_blank" href="testing.php?uae=Otospondylomegaepiphyseal-Dysplasia-Col11A2-Ngs-Genetic-Test"&gt;Otospondylomegaepiphyseal Dysplasia Col11A2 Ngs Genetic Test&lt;/a&gt; &lt;br /&gt;</v>
      </c>
    </row>
    <row r="2303" spans="2:11">
      <c r="B2303" t="s">
        <v>5840</v>
      </c>
      <c r="C2303" t="str">
        <f t="shared" si="140"/>
        <v>Otofaciocervical-Syndrome-Eya1-Ngs-Genetic-Test</v>
      </c>
      <c r="F2303" t="s">
        <v>8415</v>
      </c>
      <c r="G2303" t="str">
        <f t="shared" si="141"/>
        <v>Otofaciocervical-Syndrome-Eya1-Ngs-Genetic-Test</v>
      </c>
      <c r="H2303" t="s">
        <v>1152</v>
      </c>
      <c r="I2303" t="str">
        <f t="shared" si="142"/>
        <v>Otofaciocervical Syndrome Eya1 Ngs Genetic Test</v>
      </c>
      <c r="J2303" t="s">
        <v>1169</v>
      </c>
      <c r="K2303" t="str">
        <f t="shared" si="143"/>
        <v>&lt;a target="_blank" href="testing.php?uae=Otofaciocervical-Syndrome-Eya1-Ngs-Genetic-Test"&gt;Otofaciocervical Syndrome Eya1 Ngs Genetic Test&lt;/a&gt; &lt;br /&gt;</v>
      </c>
    </row>
    <row r="2304" spans="2:11">
      <c r="B2304" t="s">
        <v>5841</v>
      </c>
      <c r="C2304" t="str">
        <f t="shared" si="140"/>
        <v>Osteoglophonic-Dysplasia-Fgfr1-Ngs-Genetic-Test</v>
      </c>
      <c r="F2304" t="s">
        <v>8415</v>
      </c>
      <c r="G2304" t="str">
        <f t="shared" si="141"/>
        <v>Osteoglophonic-Dysplasia-Fgfr1-Ngs-Genetic-Test</v>
      </c>
      <c r="H2304" t="s">
        <v>1152</v>
      </c>
      <c r="I2304" t="str">
        <f t="shared" si="142"/>
        <v>Osteoglophonic Dysplasia Fgfr1 Ngs Genetic Test</v>
      </c>
      <c r="J2304" t="s">
        <v>1169</v>
      </c>
      <c r="K2304" t="str">
        <f t="shared" si="143"/>
        <v>&lt;a target="_blank" href="testing.php?uae=Osteoglophonic-Dysplasia-Fgfr1-Ngs-Genetic-Test"&gt;Osteoglophonic Dysplasia Fgfr1 Ngs Genetic Test&lt;/a&gt; &lt;br /&gt;</v>
      </c>
    </row>
    <row r="2305" spans="2:11">
      <c r="B2305" t="s">
        <v>5842</v>
      </c>
      <c r="C2305" t="str">
        <f t="shared" si="140"/>
        <v>Orofaciodigital-Syndrome-Type-5-Ddx59-Ngs-Genetic-Test</v>
      </c>
      <c r="F2305" t="s">
        <v>8415</v>
      </c>
      <c r="G2305" t="str">
        <f t="shared" si="141"/>
        <v>Orofaciodigital-Syndrome-Type-5-Ddx59-Ngs-Genetic-Test</v>
      </c>
      <c r="H2305" t="s">
        <v>1152</v>
      </c>
      <c r="I2305" t="str">
        <f t="shared" si="142"/>
        <v>Orofaciodigital Syndrome Type 5 Ddx59 Ngs Genetic Test</v>
      </c>
      <c r="J2305" t="s">
        <v>1169</v>
      </c>
      <c r="K2305" t="str">
        <f t="shared" si="143"/>
        <v>&lt;a target="_blank" href="testing.php?uae=Orofaciodigital-Syndrome-Type-5-Ddx59-Ngs-Genetic-Test"&gt;Orofaciodigital Syndrome Type 5 Ddx59 Ngs Genetic Test&lt;/a&gt; &lt;br /&gt;</v>
      </c>
    </row>
    <row r="2306" spans="2:11">
      <c r="B2306" t="s">
        <v>5843</v>
      </c>
      <c r="C2306" t="str">
        <f t="shared" si="140"/>
        <v>Orofaciodigital-Syndrome-Type-6-C5Orf42-Ngs-Genetic-Test</v>
      </c>
      <c r="F2306" t="s">
        <v>8415</v>
      </c>
      <c r="G2306" t="str">
        <f t="shared" si="141"/>
        <v>Orofaciodigital-Syndrome-Type-6-C5Orf42-Ngs-Genetic-Test</v>
      </c>
      <c r="H2306" t="s">
        <v>1152</v>
      </c>
      <c r="I2306" t="str">
        <f t="shared" si="142"/>
        <v>Orofaciodigital Syndrome Type 6 C5Orf42 Ngs Genetic Test</v>
      </c>
      <c r="J2306" t="s">
        <v>1169</v>
      </c>
      <c r="K2306" t="str">
        <f t="shared" si="143"/>
        <v>&lt;a target="_blank" href="testing.php?uae=Orofaciodigital-Syndrome-Type-6-C5Orf42-Ngs-Genetic-Test"&gt;Orofaciodigital Syndrome Type 6 C5Orf42 Ngs Genetic Test&lt;/a&gt; &lt;br /&gt;</v>
      </c>
    </row>
    <row r="2307" spans="2:11">
      <c r="B2307" t="s">
        <v>5844</v>
      </c>
      <c r="C2307" t="str">
        <f t="shared" si="140"/>
        <v>Orofaciodigital-Syndrome-Type-4-Tctn3-Ngs-Genetic-Test</v>
      </c>
      <c r="F2307" t="s">
        <v>8415</v>
      </c>
      <c r="G2307" t="str">
        <f t="shared" si="141"/>
        <v>Orofaciodigital-Syndrome-Type-4-Tctn3-Ngs-Genetic-Test</v>
      </c>
      <c r="H2307" t="s">
        <v>1152</v>
      </c>
      <c r="I2307" t="str">
        <f t="shared" si="142"/>
        <v>Orofaciodigital Syndrome Type 4 Tctn3 Ngs Genetic Test</v>
      </c>
      <c r="J2307" t="s">
        <v>1169</v>
      </c>
      <c r="K2307" t="str">
        <f t="shared" si="143"/>
        <v>&lt;a target="_blank" href="testing.php?uae=Orofaciodigital-Syndrome-Type-4-Tctn3-Ngs-Genetic-Test"&gt;Orofaciodigital Syndrome Type 4 Tctn3 Ngs Genetic Test&lt;/a&gt; &lt;br /&gt;</v>
      </c>
    </row>
    <row r="2308" spans="2:11">
      <c r="B2308" t="s">
        <v>5845</v>
      </c>
      <c r="C2308" t="str">
        <f t="shared" si="140"/>
        <v>Orofaciodigital-Syndrome-Type-14-C2Cd3-Ngs-Genetic-Test</v>
      </c>
      <c r="F2308" t="s">
        <v>8415</v>
      </c>
      <c r="G2308" t="str">
        <f t="shared" si="141"/>
        <v>Orofaciodigital-Syndrome-Type-14-C2Cd3-Ngs-Genetic-Test</v>
      </c>
      <c r="H2308" t="s">
        <v>1152</v>
      </c>
      <c r="I2308" t="str">
        <f t="shared" si="142"/>
        <v>Orofaciodigital Syndrome Type 14 C2Cd3 Ngs Genetic Test</v>
      </c>
      <c r="J2308" t="s">
        <v>1169</v>
      </c>
      <c r="K2308" t="str">
        <f t="shared" si="143"/>
        <v>&lt;a target="_blank" href="testing.php?uae=Orofaciodigital-Syndrome-Type-14-C2Cd3-Ngs-Genetic-Test"&gt;Orofaciodigital Syndrome Type 14 C2Cd3 Ngs Genetic Test&lt;/a&gt; &lt;br /&gt;</v>
      </c>
    </row>
    <row r="2309" spans="2:11">
      <c r="B2309" t="s">
        <v>5846</v>
      </c>
      <c r="C2309" t="str">
        <f t="shared" ref="C2309:C2372" si="144">PROPER(B2309)</f>
        <v>Orofacial-Cleft-Type-6-Irf6-Ngs-Genetic-Test</v>
      </c>
      <c r="F2309" t="s">
        <v>8415</v>
      </c>
      <c r="G2309" t="str">
        <f t="shared" ref="G2309:G2372" si="145">C2309</f>
        <v>Orofacial-Cleft-Type-6-Irf6-Ngs-Genetic-Test</v>
      </c>
      <c r="H2309" t="s">
        <v>1152</v>
      </c>
      <c r="I2309" t="str">
        <f t="shared" ref="I2309:I2372" si="146">SUBSTITUTE(C2309,"-"," ")</f>
        <v>Orofacial Cleft Type 6 Irf6 Ngs Genetic Test</v>
      </c>
      <c r="J2309" t="s">
        <v>1169</v>
      </c>
      <c r="K2309" t="str">
        <f t="shared" ref="K2309:K2372" si="147">CONCATENATE(F2309,G2309,H2309,I2309,J2309)</f>
        <v>&lt;a target="_blank" href="testing.php?uae=Orofacial-Cleft-Type-6-Irf6-Ngs-Genetic-Test"&gt;Orofacial Cleft Type 6 Irf6 Ngs Genetic Test&lt;/a&gt; &lt;br /&gt;</v>
      </c>
    </row>
    <row r="2310" spans="2:11">
      <c r="B2310" t="s">
        <v>5847</v>
      </c>
      <c r="C2310" t="str">
        <f t="shared" si="144"/>
        <v>Orofacial-Cleft-Type-7-Pvrl1-Ngs-Genetic-Test</v>
      </c>
      <c r="F2310" t="s">
        <v>8415</v>
      </c>
      <c r="G2310" t="str">
        <f t="shared" si="145"/>
        <v>Orofacial-Cleft-Type-7-Pvrl1-Ngs-Genetic-Test</v>
      </c>
      <c r="H2310" t="s">
        <v>1152</v>
      </c>
      <c r="I2310" t="str">
        <f t="shared" si="146"/>
        <v>Orofacial Cleft Type 7 Pvrl1 Ngs Genetic Test</v>
      </c>
      <c r="J2310" t="s">
        <v>1169</v>
      </c>
      <c r="K2310" t="str">
        <f t="shared" si="147"/>
        <v>&lt;a target="_blank" href="testing.php?uae=Orofacial-Cleft-Type-7-Pvrl1-Ngs-Genetic-Test"&gt;Orofacial Cleft Type 7 Pvrl1 Ngs Genetic Test&lt;/a&gt; &lt;br /&gt;</v>
      </c>
    </row>
    <row r="2311" spans="2:11">
      <c r="B2311" t="s">
        <v>5848</v>
      </c>
      <c r="C2311" t="str">
        <f t="shared" si="144"/>
        <v>Orofacial-Cleft-Type-5-Msx1-Ngs-Genetic-Test</v>
      </c>
      <c r="F2311" t="s">
        <v>8415</v>
      </c>
      <c r="G2311" t="str">
        <f t="shared" si="145"/>
        <v>Orofacial-Cleft-Type-5-Msx1-Ngs-Genetic-Test</v>
      </c>
      <c r="H2311" t="s">
        <v>1152</v>
      </c>
      <c r="I2311" t="str">
        <f t="shared" si="146"/>
        <v>Orofacial Cleft Type 5 Msx1 Ngs Genetic Test</v>
      </c>
      <c r="J2311" t="s">
        <v>1169</v>
      </c>
      <c r="K2311" t="str">
        <f t="shared" si="147"/>
        <v>&lt;a target="_blank" href="testing.php?uae=Orofacial-Cleft-Type-5-Msx1-Ngs-Genetic-Test"&gt;Orofacial Cleft Type 5 Msx1 Ngs Genetic Test&lt;/a&gt; &lt;br /&gt;</v>
      </c>
    </row>
    <row r="2312" spans="2:11">
      <c r="B2312" t="s">
        <v>5849</v>
      </c>
      <c r="C2312" t="str">
        <f t="shared" si="144"/>
        <v>Orofacial-Cleft-Type-10-Sumo1-Ngs-Genetic-Test</v>
      </c>
      <c r="F2312" t="s">
        <v>8415</v>
      </c>
      <c r="G2312" t="str">
        <f t="shared" si="145"/>
        <v>Orofacial-Cleft-Type-10-Sumo1-Ngs-Genetic-Test</v>
      </c>
      <c r="H2312" t="s">
        <v>1152</v>
      </c>
      <c r="I2312" t="str">
        <f t="shared" si="146"/>
        <v>Orofacial Cleft Type 10 Sumo1 Ngs Genetic Test</v>
      </c>
      <c r="J2312" t="s">
        <v>1169</v>
      </c>
      <c r="K2312" t="str">
        <f t="shared" si="147"/>
        <v>&lt;a target="_blank" href="testing.php?uae=Orofacial-Cleft-Type-10-Sumo1-Ngs-Genetic-Test"&gt;Orofacial Cleft Type 10 Sumo1 Ngs Genetic Test&lt;/a&gt; &lt;br /&gt;</v>
      </c>
    </row>
    <row r="2313" spans="2:11">
      <c r="B2313" t="s">
        <v>5850</v>
      </c>
      <c r="C2313" t="str">
        <f t="shared" si="144"/>
        <v>Orofacial-Cleft-Type-11-Bmp4-Ngs-Genetic-Test</v>
      </c>
      <c r="F2313" t="s">
        <v>8415</v>
      </c>
      <c r="G2313" t="str">
        <f t="shared" si="145"/>
        <v>Orofacial-Cleft-Type-11-Bmp4-Ngs-Genetic-Test</v>
      </c>
      <c r="H2313" t="s">
        <v>1152</v>
      </c>
      <c r="I2313" t="str">
        <f t="shared" si="146"/>
        <v>Orofacial Cleft Type 11 Bmp4 Ngs Genetic Test</v>
      </c>
      <c r="J2313" t="s">
        <v>1169</v>
      </c>
      <c r="K2313" t="str">
        <f t="shared" si="147"/>
        <v>&lt;a target="_blank" href="testing.php?uae=Orofacial-Cleft-Type-11-Bmp4-Ngs-Genetic-Test"&gt;Orofacial Cleft Type 11 Bmp4 Ngs Genetic Test&lt;/a&gt; &lt;br /&gt;</v>
      </c>
    </row>
    <row r="2314" spans="2:11">
      <c r="B2314" t="s">
        <v>5851</v>
      </c>
      <c r="C2314" t="str">
        <f t="shared" si="144"/>
        <v>Opitz-Kaveggia-Syndrome-Med12-Ngs-Genetic-Test</v>
      </c>
      <c r="F2314" t="s">
        <v>8415</v>
      </c>
      <c r="G2314" t="str">
        <f t="shared" si="145"/>
        <v>Opitz-Kaveggia-Syndrome-Med12-Ngs-Genetic-Test</v>
      </c>
      <c r="H2314" t="s">
        <v>1152</v>
      </c>
      <c r="I2314" t="str">
        <f t="shared" si="146"/>
        <v>Opitz Kaveggia Syndrome Med12 Ngs Genetic Test</v>
      </c>
      <c r="J2314" t="s">
        <v>1169</v>
      </c>
      <c r="K2314" t="str">
        <f t="shared" si="147"/>
        <v>&lt;a target="_blank" href="testing.php?uae=Opitz-Kaveggia-Syndrome-Med12-Ngs-Genetic-Test"&gt;Opitz Kaveggia Syndrome Med12 Ngs Genetic Test&lt;/a&gt; &lt;br /&gt;</v>
      </c>
    </row>
    <row r="2315" spans="2:11">
      <c r="B2315" t="s">
        <v>5852</v>
      </c>
      <c r="C2315" t="str">
        <f t="shared" si="144"/>
        <v>Olmsted-Syndrome-Trpv3-Ngs-Genetic-Test-2</v>
      </c>
      <c r="F2315" t="s">
        <v>8415</v>
      </c>
      <c r="G2315" t="str">
        <f t="shared" si="145"/>
        <v>Olmsted-Syndrome-Trpv3-Ngs-Genetic-Test-2</v>
      </c>
      <c r="H2315" t="s">
        <v>1152</v>
      </c>
      <c r="I2315" t="str">
        <f t="shared" si="146"/>
        <v>Olmsted Syndrome Trpv3 Ngs Genetic Test 2</v>
      </c>
      <c r="J2315" t="s">
        <v>1169</v>
      </c>
      <c r="K2315" t="str">
        <f t="shared" si="147"/>
        <v>&lt;a target="_blank" href="testing.php?uae=Olmsted-Syndrome-Trpv3-Ngs-Genetic-Test-2"&gt;Olmsted Syndrome Trpv3 Ngs Genetic Test 2&lt;/a&gt; &lt;br /&gt;</v>
      </c>
    </row>
    <row r="2316" spans="2:11">
      <c r="B2316" t="s">
        <v>5853</v>
      </c>
      <c r="C2316" t="str">
        <f t="shared" si="144"/>
        <v>Oculodentodigital-Dysplasia-Gja1-Ngs-Genetic-Test</v>
      </c>
      <c r="F2316" t="s">
        <v>8415</v>
      </c>
      <c r="G2316" t="str">
        <f t="shared" si="145"/>
        <v>Oculodentodigital-Dysplasia-Gja1-Ngs-Genetic-Test</v>
      </c>
      <c r="H2316" t="s">
        <v>1152</v>
      </c>
      <c r="I2316" t="str">
        <f t="shared" si="146"/>
        <v>Oculodentodigital Dysplasia Gja1 Ngs Genetic Test</v>
      </c>
      <c r="J2316" t="s">
        <v>1169</v>
      </c>
      <c r="K2316" t="str">
        <f t="shared" si="147"/>
        <v>&lt;a target="_blank" href="testing.php?uae=Oculodentodigital-Dysplasia-Gja1-Ngs-Genetic-Test"&gt;Oculodentodigital Dysplasia Gja1 Ngs Genetic Test&lt;/a&gt; &lt;br /&gt;</v>
      </c>
    </row>
    <row r="2317" spans="2:11">
      <c r="B2317" t="s">
        <v>5854</v>
      </c>
      <c r="C2317" t="str">
        <f t="shared" si="144"/>
        <v>Ogden-Syndrome-Naa10-Ngs-Genetic-Test</v>
      </c>
      <c r="F2317" t="s">
        <v>8415</v>
      </c>
      <c r="G2317" t="str">
        <f t="shared" si="145"/>
        <v>Ogden-Syndrome-Naa10-Ngs-Genetic-Test</v>
      </c>
      <c r="H2317" t="s">
        <v>1152</v>
      </c>
      <c r="I2317" t="str">
        <f t="shared" si="146"/>
        <v>Ogden Syndrome Naa10 Ngs Genetic Test</v>
      </c>
      <c r="J2317" t="s">
        <v>1169</v>
      </c>
      <c r="K2317" t="str">
        <f t="shared" si="147"/>
        <v>&lt;a target="_blank" href="testing.php?uae=Ogden-Syndrome-Naa10-Ngs-Genetic-Test"&gt;Ogden Syndrome Naa10 Ngs Genetic Test&lt;/a&gt; &lt;br /&gt;</v>
      </c>
    </row>
    <row r="2318" spans="2:11">
      <c r="B2318" t="s">
        <v>5855</v>
      </c>
      <c r="C2318" t="str">
        <f t="shared" si="144"/>
        <v>Noonan-Syndrome-Like-Disorder-With-Or-Without-Juvenile-Meylomonocytic-Leukemia-Cbl-Ngs-Genetic-Test</v>
      </c>
      <c r="F2318" t="s">
        <v>8415</v>
      </c>
      <c r="G2318" t="str">
        <f t="shared" si="145"/>
        <v>Noonan-Syndrome-Like-Disorder-With-Or-Without-Juvenile-Meylomonocytic-Leukemia-Cbl-Ngs-Genetic-Test</v>
      </c>
      <c r="H2318" t="s">
        <v>1152</v>
      </c>
      <c r="I2318" t="str">
        <f t="shared" si="146"/>
        <v>Noonan Syndrome Like Disorder With Or Without Juvenile Meylomonocytic Leukemia Cbl Ngs Genetic Test</v>
      </c>
      <c r="J2318" t="s">
        <v>1169</v>
      </c>
      <c r="K2318" t="str">
        <f t="shared" si="147"/>
        <v>&lt;a target="_blank" href="testing.php?uae=Noonan-Syndrome-Like-Disorder-With-Or-Without-Juvenile-Meylomonocytic-Leukemia-Cbl-Ngs-Genetic-Test"&gt;Noonan Syndrome Like Disorder With Or Without Juvenile Meylomonocytic Leukemia Cbl Ngs Genetic Test&lt;/a&gt; &lt;br /&gt;</v>
      </c>
    </row>
    <row r="2319" spans="2:11">
      <c r="B2319" t="s">
        <v>5856</v>
      </c>
      <c r="C2319" t="str">
        <f t="shared" si="144"/>
        <v>Noonan-Syndrome-Type-8-Rit1-Ngs-Genetic-Test</v>
      </c>
      <c r="F2319" t="s">
        <v>8415</v>
      </c>
      <c r="G2319" t="str">
        <f t="shared" si="145"/>
        <v>Noonan-Syndrome-Type-8-Rit1-Ngs-Genetic-Test</v>
      </c>
      <c r="H2319" t="s">
        <v>1152</v>
      </c>
      <c r="I2319" t="str">
        <f t="shared" si="146"/>
        <v>Noonan Syndrome Type 8 Rit1 Ngs Genetic Test</v>
      </c>
      <c r="J2319" t="s">
        <v>1169</v>
      </c>
      <c r="K2319" t="str">
        <f t="shared" si="147"/>
        <v>&lt;a target="_blank" href="testing.php?uae=Noonan-Syndrome-Type-8-Rit1-Ngs-Genetic-Test"&gt;Noonan Syndrome Type 8 Rit1 Ngs Genetic Test&lt;/a&gt; &lt;br /&gt;</v>
      </c>
    </row>
    <row r="2320" spans="2:11">
      <c r="B2320" t="s">
        <v>5857</v>
      </c>
      <c r="C2320" t="str">
        <f t="shared" si="144"/>
        <v>Noonan-Syndrome-Type-6-Nras-Ngs-Genetic-Test</v>
      </c>
      <c r="F2320" t="s">
        <v>8415</v>
      </c>
      <c r="G2320" t="str">
        <f t="shared" si="145"/>
        <v>Noonan-Syndrome-Type-6-Nras-Ngs-Genetic-Test</v>
      </c>
      <c r="H2320" t="s">
        <v>1152</v>
      </c>
      <c r="I2320" t="str">
        <f t="shared" si="146"/>
        <v>Noonan Syndrome Type 6 Nras Ngs Genetic Test</v>
      </c>
      <c r="J2320" t="s">
        <v>1169</v>
      </c>
      <c r="K2320" t="str">
        <f t="shared" si="147"/>
        <v>&lt;a target="_blank" href="testing.php?uae=Noonan-Syndrome-Type-6-Nras-Ngs-Genetic-Test"&gt;Noonan Syndrome Type 6 Nras Ngs Genetic Test&lt;/a&gt; &lt;br /&gt;</v>
      </c>
    </row>
    <row r="2321" spans="2:11">
      <c r="B2321" t="s">
        <v>5858</v>
      </c>
      <c r="C2321" t="str">
        <f t="shared" si="144"/>
        <v>Noonan-Syndrome-Type-7-Braf-Ngs-Genetic-Test</v>
      </c>
      <c r="F2321" t="s">
        <v>8415</v>
      </c>
      <c r="G2321" t="str">
        <f t="shared" si="145"/>
        <v>Noonan-Syndrome-Type-7-Braf-Ngs-Genetic-Test</v>
      </c>
      <c r="H2321" t="s">
        <v>1152</v>
      </c>
      <c r="I2321" t="str">
        <f t="shared" si="146"/>
        <v>Noonan Syndrome Type 7 Braf Ngs Genetic Test</v>
      </c>
      <c r="J2321" t="s">
        <v>1169</v>
      </c>
      <c r="K2321" t="str">
        <f t="shared" si="147"/>
        <v>&lt;a target="_blank" href="testing.php?uae=Noonan-Syndrome-Type-7-Braf-Ngs-Genetic-Test"&gt;Noonan Syndrome Type 7 Braf Ngs Genetic Test&lt;/a&gt; &lt;br /&gt;</v>
      </c>
    </row>
    <row r="2322" spans="2:11">
      <c r="B2322" t="s">
        <v>5859</v>
      </c>
      <c r="C2322" t="str">
        <f t="shared" si="144"/>
        <v>Noonan-Syndrome-Type-5-Raf1-Ngs-Genetic-Test</v>
      </c>
      <c r="F2322" t="s">
        <v>8415</v>
      </c>
      <c r="G2322" t="str">
        <f t="shared" si="145"/>
        <v>Noonan-Syndrome-Type-5-Raf1-Ngs-Genetic-Test</v>
      </c>
      <c r="H2322" t="s">
        <v>1152</v>
      </c>
      <c r="I2322" t="str">
        <f t="shared" si="146"/>
        <v>Noonan Syndrome Type 5 Raf1 Ngs Genetic Test</v>
      </c>
      <c r="J2322" t="s">
        <v>1169</v>
      </c>
      <c r="K2322" t="str">
        <f t="shared" si="147"/>
        <v>&lt;a target="_blank" href="testing.php?uae=Noonan-Syndrome-Type-5-Raf1-Ngs-Genetic-Test"&gt;Noonan Syndrome Type 5 Raf1 Ngs Genetic Test&lt;/a&gt; &lt;br /&gt;</v>
      </c>
    </row>
    <row r="2323" spans="2:11">
      <c r="B2323" t="s">
        <v>5860</v>
      </c>
      <c r="C2323" t="str">
        <f t="shared" si="144"/>
        <v>Noonan-Syndrome-Type-3-Kras-Ngs-Genetic-Test</v>
      </c>
      <c r="F2323" t="s">
        <v>8415</v>
      </c>
      <c r="G2323" t="str">
        <f t="shared" si="145"/>
        <v>Noonan-Syndrome-Type-3-Kras-Ngs-Genetic-Test</v>
      </c>
      <c r="H2323" t="s">
        <v>1152</v>
      </c>
      <c r="I2323" t="str">
        <f t="shared" si="146"/>
        <v>Noonan Syndrome Type 3 Kras Ngs Genetic Test</v>
      </c>
      <c r="J2323" t="s">
        <v>1169</v>
      </c>
      <c r="K2323" t="str">
        <f t="shared" si="147"/>
        <v>&lt;a target="_blank" href="testing.php?uae=Noonan-Syndrome-Type-3-Kras-Ngs-Genetic-Test"&gt;Noonan Syndrome Type 3 Kras Ngs Genetic Test&lt;/a&gt; &lt;br /&gt;</v>
      </c>
    </row>
    <row r="2324" spans="2:11">
      <c r="B2324" t="s">
        <v>5861</v>
      </c>
      <c r="C2324" t="str">
        <f t="shared" si="144"/>
        <v>Noonan-Syndrome-Type-4-Sos1-Ngs-Genetic-Test</v>
      </c>
      <c r="F2324" t="s">
        <v>8415</v>
      </c>
      <c r="G2324" t="str">
        <f t="shared" si="145"/>
        <v>Noonan-Syndrome-Type-4-Sos1-Ngs-Genetic-Test</v>
      </c>
      <c r="H2324" t="s">
        <v>1152</v>
      </c>
      <c r="I2324" t="str">
        <f t="shared" si="146"/>
        <v>Noonan Syndrome Type 4 Sos1 Ngs Genetic Test</v>
      </c>
      <c r="J2324" t="s">
        <v>1169</v>
      </c>
      <c r="K2324" t="str">
        <f t="shared" si="147"/>
        <v>&lt;a target="_blank" href="testing.php?uae=Noonan-Syndrome-Type-4-Sos1-Ngs-Genetic-Test"&gt;Noonan Syndrome Type 4 Sos1 Ngs Genetic Test&lt;/a&gt; &lt;br /&gt;</v>
      </c>
    </row>
    <row r="2325" spans="2:11">
      <c r="B2325" t="s">
        <v>5862</v>
      </c>
      <c r="C2325" t="str">
        <f t="shared" si="144"/>
        <v>Noonan-Syndrome-Type-10-Lztr1-Ngs-Genetic-Test</v>
      </c>
      <c r="F2325" t="s">
        <v>8415</v>
      </c>
      <c r="G2325" t="str">
        <f t="shared" si="145"/>
        <v>Noonan-Syndrome-Type-10-Lztr1-Ngs-Genetic-Test</v>
      </c>
      <c r="H2325" t="s">
        <v>1152</v>
      </c>
      <c r="I2325" t="str">
        <f t="shared" si="146"/>
        <v>Noonan Syndrome Type 10 Lztr1 Ngs Genetic Test</v>
      </c>
      <c r="J2325" t="s">
        <v>1169</v>
      </c>
      <c r="K2325" t="str">
        <f t="shared" si="147"/>
        <v>&lt;a target="_blank" href="testing.php?uae=Noonan-Syndrome-Type-10-Lztr1-Ngs-Genetic-Test"&gt;Noonan Syndrome Type 10 Lztr1 Ngs Genetic Test&lt;/a&gt; &lt;br /&gt;</v>
      </c>
    </row>
    <row r="2326" spans="2:11">
      <c r="B2326" t="s">
        <v>5863</v>
      </c>
      <c r="C2326" t="str">
        <f t="shared" si="144"/>
        <v>Noonan-Syndrome-Type-1-Ptpn11-Ngs-Genetic-Test</v>
      </c>
      <c r="F2326" t="s">
        <v>8415</v>
      </c>
      <c r="G2326" t="str">
        <f t="shared" si="145"/>
        <v>Noonan-Syndrome-Type-1-Ptpn11-Ngs-Genetic-Test</v>
      </c>
      <c r="H2326" t="s">
        <v>1152</v>
      </c>
      <c r="I2326" t="str">
        <f t="shared" si="146"/>
        <v>Noonan Syndrome Type 1 Ptpn11 Ngs Genetic Test</v>
      </c>
      <c r="J2326" t="s">
        <v>1169</v>
      </c>
      <c r="K2326" t="str">
        <f t="shared" si="147"/>
        <v>&lt;a target="_blank" href="testing.php?uae=Noonan-Syndrome-Type-1-Ptpn11-Ngs-Genetic-Test"&gt;Noonan Syndrome Type 1 Ptpn11 Ngs Genetic Test&lt;/a&gt; &lt;br /&gt;</v>
      </c>
    </row>
    <row r="2327" spans="2:11">
      <c r="B2327" t="s">
        <v>5864</v>
      </c>
      <c r="C2327" t="str">
        <f t="shared" si="144"/>
        <v>Nijmegen-Breakage-Syndrome-Nbn-Ngs-Genetic-Test</v>
      </c>
      <c r="F2327" t="s">
        <v>8415</v>
      </c>
      <c r="G2327" t="str">
        <f t="shared" si="145"/>
        <v>Nijmegen-Breakage-Syndrome-Nbn-Ngs-Genetic-Test</v>
      </c>
      <c r="H2327" t="s">
        <v>1152</v>
      </c>
      <c r="I2327" t="str">
        <f t="shared" si="146"/>
        <v>Nijmegen Breakage Syndrome Nbn Ngs Genetic Test</v>
      </c>
      <c r="J2327" t="s">
        <v>1169</v>
      </c>
      <c r="K2327" t="str">
        <f t="shared" si="147"/>
        <v>&lt;a target="_blank" href="testing.php?uae=Nijmegen-Breakage-Syndrome-Nbn-Ngs-Genetic-Test"&gt;Nijmegen Breakage Syndrome Nbn Ngs Genetic Test&lt;/a&gt; &lt;br /&gt;</v>
      </c>
    </row>
    <row r="2328" spans="2:11">
      <c r="B2328" t="s">
        <v>5865</v>
      </c>
      <c r="C2328" t="str">
        <f t="shared" si="144"/>
        <v>Noonan-Syndrom-Like-Shoc2-Ngs-Genetic-Test</v>
      </c>
      <c r="F2328" t="s">
        <v>8415</v>
      </c>
      <c r="G2328" t="str">
        <f t="shared" si="145"/>
        <v>Noonan-Syndrom-Like-Shoc2-Ngs-Genetic-Test</v>
      </c>
      <c r="H2328" t="s">
        <v>1152</v>
      </c>
      <c r="I2328" t="str">
        <f t="shared" si="146"/>
        <v>Noonan Syndrom Like Shoc2 Ngs Genetic Test</v>
      </c>
      <c r="J2328" t="s">
        <v>1169</v>
      </c>
      <c r="K2328" t="str">
        <f t="shared" si="147"/>
        <v>&lt;a target="_blank" href="testing.php?uae=Noonan-Syndrom-Like-Shoc2-Ngs-Genetic-Test"&gt;Noonan Syndrom Like Shoc2 Ngs Genetic Test&lt;/a&gt; &lt;br /&gt;</v>
      </c>
    </row>
    <row r="2329" spans="2:11">
      <c r="B2329" t="s">
        <v>5866</v>
      </c>
      <c r="C2329" t="str">
        <f t="shared" si="144"/>
        <v>Nicolaides-Baraitser-Syndrome-Smarca2-Ngs-Genetic-Test</v>
      </c>
      <c r="F2329" t="s">
        <v>8415</v>
      </c>
      <c r="G2329" t="str">
        <f t="shared" si="145"/>
        <v>Nicolaides-Baraitser-Syndrome-Smarca2-Ngs-Genetic-Test</v>
      </c>
      <c r="H2329" t="s">
        <v>1152</v>
      </c>
      <c r="I2329" t="str">
        <f t="shared" si="146"/>
        <v>Nicolaides Baraitser Syndrome Smarca2 Ngs Genetic Test</v>
      </c>
      <c r="J2329" t="s">
        <v>1169</v>
      </c>
      <c r="K2329" t="str">
        <f t="shared" si="147"/>
        <v>&lt;a target="_blank" href="testing.php?uae=Nicolaides-Baraitser-Syndrome-Smarca2-Ngs-Genetic-Test"&gt;Nicolaides Baraitser Syndrome Smarca2 Ngs Genetic Test&lt;/a&gt; &lt;br /&gt;</v>
      </c>
    </row>
    <row r="2330" spans="2:11">
      <c r="B2330" t="s">
        <v>5867</v>
      </c>
      <c r="C2330" t="str">
        <f t="shared" si="144"/>
        <v>Neuroaxonal-Neurodegeneration-Infantile-With-Facial-Dysmophism-Nalcn-Ngs-Genetic-Test</v>
      </c>
      <c r="F2330" t="s">
        <v>8415</v>
      </c>
      <c r="G2330" t="str">
        <f t="shared" si="145"/>
        <v>Neuroaxonal-Neurodegeneration-Infantile-With-Facial-Dysmophism-Nalcn-Ngs-Genetic-Test</v>
      </c>
      <c r="H2330" t="s">
        <v>1152</v>
      </c>
      <c r="I2330" t="str">
        <f t="shared" si="146"/>
        <v>Neuroaxonal Neurodegeneration Infantile With Facial Dysmophism Nalcn Ngs Genetic Test</v>
      </c>
      <c r="J2330" t="s">
        <v>1169</v>
      </c>
      <c r="K2330" t="str">
        <f t="shared" si="147"/>
        <v>&lt;a target="_blank" href="testing.php?uae=Neuroaxonal-Neurodegeneration-Infantile-With-Facial-Dysmophism-Nalcn-Ngs-Genetic-Test"&gt;Neuroaxonal Neurodegeneration Infantile With Facial Dysmophism Nalcn Ngs Genetic Test&lt;/a&gt; &lt;br /&gt;</v>
      </c>
    </row>
    <row r="2331" spans="2:11">
      <c r="B2331" t="s">
        <v>5868</v>
      </c>
      <c r="C2331" t="str">
        <f t="shared" si="144"/>
        <v>Neuroblastoma-Type-3-Susceptibility-To-Familial-Alk-Ngs-Genetic-Test</v>
      </c>
      <c r="F2331" t="s">
        <v>8415</v>
      </c>
      <c r="G2331" t="str">
        <f t="shared" si="145"/>
        <v>Neuroblastoma-Type-3-Susceptibility-To-Familial-Alk-Ngs-Genetic-Test</v>
      </c>
      <c r="H2331" t="s">
        <v>1152</v>
      </c>
      <c r="I2331" t="str">
        <f t="shared" si="146"/>
        <v>Neuroblastoma Type 3 Susceptibility To Familial Alk Ngs Genetic Test</v>
      </c>
      <c r="J2331" t="s">
        <v>1169</v>
      </c>
      <c r="K2331" t="str">
        <f t="shared" si="147"/>
        <v>&lt;a target="_blank" href="testing.php?uae=Neuroblastoma-Type-3-Susceptibility-To-Familial-Alk-Ngs-Genetic-Test"&gt;Neuroblastoma Type 3 Susceptibility To Familial Alk Ngs Genetic Test&lt;/a&gt; &lt;br /&gt;</v>
      </c>
    </row>
    <row r="2332" spans="2:11">
      <c r="B2332" t="s">
        <v>5869</v>
      </c>
      <c r="C2332" t="str">
        <f t="shared" si="144"/>
        <v>Native-American-Myopathy-Stac3-Ngs-Genetic-Test</v>
      </c>
      <c r="F2332" t="s">
        <v>8415</v>
      </c>
      <c r="G2332" t="str">
        <f t="shared" si="145"/>
        <v>Native-American-Myopathy-Stac3-Ngs-Genetic-Test</v>
      </c>
      <c r="H2332" t="s">
        <v>1152</v>
      </c>
      <c r="I2332" t="str">
        <f t="shared" si="146"/>
        <v>Native American Myopathy Stac3 Ngs Genetic Test</v>
      </c>
      <c r="J2332" t="s">
        <v>1169</v>
      </c>
      <c r="K2332" t="str">
        <f t="shared" si="147"/>
        <v>&lt;a target="_blank" href="testing.php?uae=Native-American-Myopathy-Stac3-Ngs-Genetic-Test"&gt;Native American Myopathy Stac3 Ngs Genetic Test&lt;/a&gt; &lt;br /&gt;</v>
      </c>
    </row>
    <row r="2333" spans="2:11">
      <c r="B2333" t="s">
        <v>5870</v>
      </c>
      <c r="C2333" t="str">
        <f t="shared" si="144"/>
        <v>Myhre-Syndrome-Smad4-Ngs-Genetic-Test</v>
      </c>
      <c r="F2333" t="s">
        <v>8415</v>
      </c>
      <c r="G2333" t="str">
        <f t="shared" si="145"/>
        <v>Myhre-Syndrome-Smad4-Ngs-Genetic-Test</v>
      </c>
      <c r="H2333" t="s">
        <v>1152</v>
      </c>
      <c r="I2333" t="str">
        <f t="shared" si="146"/>
        <v>Myhre Syndrome Smad4 Ngs Genetic Test</v>
      </c>
      <c r="J2333" t="s">
        <v>1169</v>
      </c>
      <c r="K2333" t="str">
        <f t="shared" si="147"/>
        <v>&lt;a target="_blank" href="testing.php?uae=Myhre-Syndrome-Smad4-Ngs-Genetic-Test"&gt;Myhre Syndrome Smad4 Ngs Genetic Test&lt;/a&gt; &lt;br /&gt;</v>
      </c>
    </row>
    <row r="2334" spans="2:11">
      <c r="B2334" t="s">
        <v>5871</v>
      </c>
      <c r="C2334" t="str">
        <f t="shared" si="144"/>
        <v>Multiple-Congenital-Anomalies-Hypotonia-Seizures-Syndrome-Type-1-Pign-Ngs-Genetic-Test</v>
      </c>
      <c r="F2334" t="s">
        <v>8415</v>
      </c>
      <c r="G2334" t="str">
        <f t="shared" si="145"/>
        <v>Multiple-Congenital-Anomalies-Hypotonia-Seizures-Syndrome-Type-1-Pign-Ngs-Genetic-Test</v>
      </c>
      <c r="H2334" t="s">
        <v>1152</v>
      </c>
      <c r="I2334" t="str">
        <f t="shared" si="146"/>
        <v>Multiple Congenital Anomalies Hypotonia Seizures Syndrome Type 1 Pign Ngs Genetic Test</v>
      </c>
      <c r="J2334" t="s">
        <v>1169</v>
      </c>
      <c r="K2334" t="str">
        <f t="shared" si="147"/>
        <v>&lt;a target="_blank" href="testing.php?uae=Multiple-Congenital-Anomalies-Hypotonia-Seizures-Syndrome-Type-1-Pign-Ngs-Genetic-Test"&gt;Multiple Congenital Anomalies Hypotonia Seizures Syndrome Type 1 Pign Ngs Genetic Test&lt;/a&gt; &lt;br /&gt;</v>
      </c>
    </row>
    <row r="2335" spans="2:11">
      <c r="B2335" t="s">
        <v>5872</v>
      </c>
      <c r="C2335" t="str">
        <f t="shared" si="144"/>
        <v>Multiple-Joint-Dislocations-Short-Stature-Craniofacial-Dysmorphism-And-Congenital-Heart-Defects-B3Gat3-Ngs-Genetic-Test</v>
      </c>
      <c r="F2335" t="s">
        <v>8415</v>
      </c>
      <c r="G2335" t="str">
        <f t="shared" si="145"/>
        <v>Multiple-Joint-Dislocations-Short-Stature-Craniofacial-Dysmorphism-And-Congenital-Heart-Defects-B3Gat3-Ngs-Genetic-Test</v>
      </c>
      <c r="H2335" t="s">
        <v>1152</v>
      </c>
      <c r="I2335" t="str">
        <f t="shared" si="146"/>
        <v>Multiple Joint Dislocations Short Stature Craniofacial Dysmorphism And Congenital Heart Defects B3Gat3 Ngs Genetic Test</v>
      </c>
      <c r="J2335" t="s">
        <v>1169</v>
      </c>
      <c r="K2335" t="str">
        <f t="shared" si="147"/>
        <v>&lt;a target="_blank" href="testing.php?uae=Multiple-Joint-Dislocations-Short-Stature-Craniofacial-Dysmorphism-And-Congenital-Heart-Defects-B3Gat3-Ngs-Genetic-Test"&gt;Multiple Joint Dislocations Short Stature Craniofacial Dysmorphism And Congenital Heart Defects B3Gat3 Ngs Genetic Test&lt;/a&gt; &lt;br /&gt;</v>
      </c>
    </row>
    <row r="2336" spans="2:11">
      <c r="B2336" t="s">
        <v>5873</v>
      </c>
      <c r="C2336" t="str">
        <f t="shared" si="144"/>
        <v>Mosaic-Variegated-Aneuploidy-Syndrome-Type-2-Cep57-Ngs-Genetic-Test</v>
      </c>
      <c r="F2336" t="s">
        <v>8415</v>
      </c>
      <c r="G2336" t="str">
        <f t="shared" si="145"/>
        <v>Mosaic-Variegated-Aneuploidy-Syndrome-Type-2-Cep57-Ngs-Genetic-Test</v>
      </c>
      <c r="H2336" t="s">
        <v>1152</v>
      </c>
      <c r="I2336" t="str">
        <f t="shared" si="146"/>
        <v>Mosaic Variegated Aneuploidy Syndrome Type 2 Cep57 Ngs Genetic Test</v>
      </c>
      <c r="J2336" t="s">
        <v>1169</v>
      </c>
      <c r="K2336" t="str">
        <f t="shared" si="147"/>
        <v>&lt;a target="_blank" href="testing.php?uae=Mosaic-Variegated-Aneuploidy-Syndrome-Type-2-Cep57-Ngs-Genetic-Test"&gt;Mosaic Variegated Aneuploidy Syndrome Type 2 Cep57 Ngs Genetic Test&lt;/a&gt; &lt;br /&gt;</v>
      </c>
    </row>
    <row r="2337" spans="2:11">
      <c r="B2337" t="s">
        <v>5874</v>
      </c>
      <c r="C2337" t="str">
        <f t="shared" si="144"/>
        <v>Mulibrey-Nanism-Trim37-Ngs-Genetic-Test</v>
      </c>
      <c r="F2337" t="s">
        <v>8415</v>
      </c>
      <c r="G2337" t="str">
        <f t="shared" si="145"/>
        <v>Mulibrey-Nanism-Trim37-Ngs-Genetic-Test</v>
      </c>
      <c r="H2337" t="s">
        <v>1152</v>
      </c>
      <c r="I2337" t="str">
        <f t="shared" si="146"/>
        <v>Mulibrey Nanism Trim37 Ngs Genetic Test</v>
      </c>
      <c r="J2337" t="s">
        <v>1169</v>
      </c>
      <c r="K2337" t="str">
        <f t="shared" si="147"/>
        <v>&lt;a target="_blank" href="testing.php?uae=Mulibrey-Nanism-Trim37-Ngs-Genetic-Test"&gt;Mulibrey Nanism Trim37 Ngs Genetic Test&lt;/a&gt; &lt;br /&gt;</v>
      </c>
    </row>
    <row r="2338" spans="2:11">
      <c r="B2338" t="s">
        <v>5875</v>
      </c>
      <c r="C2338" t="str">
        <f t="shared" si="144"/>
        <v>Mitochondrial-Myopathy-And-Sideroblastic-Anemia-Type-1-Pus1-Ngs-Genetic-Test-2</v>
      </c>
      <c r="F2338" t="s">
        <v>8415</v>
      </c>
      <c r="G2338" t="str">
        <f t="shared" si="145"/>
        <v>Mitochondrial-Myopathy-And-Sideroblastic-Anemia-Type-1-Pus1-Ngs-Genetic-Test-2</v>
      </c>
      <c r="H2338" t="s">
        <v>1152</v>
      </c>
      <c r="I2338" t="str">
        <f t="shared" si="146"/>
        <v>Mitochondrial Myopathy And Sideroblastic Anemia Type 1 Pus1 Ngs Genetic Test 2</v>
      </c>
      <c r="J2338" t="s">
        <v>1169</v>
      </c>
      <c r="K2338" t="str">
        <f t="shared" si="147"/>
        <v>&lt;a target="_blank" href="testing.php?uae=Mitochondrial-Myopathy-And-Sideroblastic-Anemia-Type-1-Pus1-Ngs-Genetic-Test-2"&gt;Mitochondrial Myopathy And Sideroblastic Anemia Type 1 Pus1 Ngs Genetic Test 2&lt;/a&gt; &lt;br /&gt;</v>
      </c>
    </row>
    <row r="2339" spans="2:11">
      <c r="B2339" t="s">
        <v>5876</v>
      </c>
      <c r="C2339" t="str">
        <f t="shared" si="144"/>
        <v>Mitochondrial-Complex-Iii-Deficiency-Nuclear-Type-7-Uqcc2-Ngs-Genetic-Test</v>
      </c>
      <c r="F2339" t="s">
        <v>8415</v>
      </c>
      <c r="G2339" t="str">
        <f t="shared" si="145"/>
        <v>Mitochondrial-Complex-Iii-Deficiency-Nuclear-Type-7-Uqcc2-Ngs-Genetic-Test</v>
      </c>
      <c r="H2339" t="s">
        <v>1152</v>
      </c>
      <c r="I2339" t="str">
        <f t="shared" si="146"/>
        <v>Mitochondrial Complex Iii Deficiency Nuclear Type 7 Uqcc2 Ngs Genetic Test</v>
      </c>
      <c r="J2339" t="s">
        <v>1169</v>
      </c>
      <c r="K2339" t="str">
        <f t="shared" si="147"/>
        <v>&lt;a target="_blank" href="testing.php?uae=Mitochondrial-Complex-Iii-Deficiency-Nuclear-Type-7-Uqcc2-Ngs-Genetic-Test"&gt;Mitochondrial Complex Iii Deficiency Nuclear Type 7 Uqcc2 Ngs Genetic Test&lt;/a&gt; &lt;br /&gt;</v>
      </c>
    </row>
    <row r="2340" spans="2:11">
      <c r="B2340" t="s">
        <v>5877</v>
      </c>
      <c r="C2340" t="str">
        <f t="shared" si="144"/>
        <v>Microcephaly-Tubb2B-Related-Tubb2B-Ngs-Genetic-Test</v>
      </c>
      <c r="F2340" t="s">
        <v>8415</v>
      </c>
      <c r="G2340" t="str">
        <f t="shared" si="145"/>
        <v>Microcephaly-Tubb2B-Related-Tubb2B-Ngs-Genetic-Test</v>
      </c>
      <c r="H2340" t="s">
        <v>1152</v>
      </c>
      <c r="I2340" t="str">
        <f t="shared" si="146"/>
        <v>Microcephaly Tubb2B Related Tubb2B Ngs Genetic Test</v>
      </c>
      <c r="J2340" t="s">
        <v>1169</v>
      </c>
      <c r="K2340" t="str">
        <f t="shared" si="147"/>
        <v>&lt;a target="_blank" href="testing.php?uae=Microcephaly-Tubb2B-Related-Tubb2B-Ngs-Genetic-Test"&gt;Microcephaly Tubb2B Related Tubb2B Ngs Genetic Test&lt;/a&gt; &lt;br /&gt;</v>
      </c>
    </row>
    <row r="2341" spans="2:11">
      <c r="B2341" t="s">
        <v>5878</v>
      </c>
      <c r="C2341" t="str">
        <f t="shared" si="144"/>
        <v>Miller-Dieker-Lissencephaly-Syndrome-Ywhae-Ngs-Genetic-Test</v>
      </c>
      <c r="F2341" t="s">
        <v>8415</v>
      </c>
      <c r="G2341" t="str">
        <f t="shared" si="145"/>
        <v>Miller-Dieker-Lissencephaly-Syndrome-Ywhae-Ngs-Genetic-Test</v>
      </c>
      <c r="H2341" t="s">
        <v>1152</v>
      </c>
      <c r="I2341" t="str">
        <f t="shared" si="146"/>
        <v>Miller Dieker Lissencephaly Syndrome Ywhae Ngs Genetic Test</v>
      </c>
      <c r="J2341" t="s">
        <v>1169</v>
      </c>
      <c r="K2341" t="str">
        <f t="shared" si="147"/>
        <v>&lt;a target="_blank" href="testing.php?uae=Miller-Dieker-Lissencephaly-Syndrome-Ywhae-Ngs-Genetic-Test"&gt;Miller Dieker Lissencephaly Syndrome Ywhae Ngs Genetic Test&lt;/a&gt; &lt;br /&gt;</v>
      </c>
    </row>
    <row r="2342" spans="2:11">
      <c r="B2342" t="s">
        <v>5879</v>
      </c>
      <c r="C2342" t="str">
        <f t="shared" si="144"/>
        <v>Microcephaly-Short-Stature-And-Polymicrogyria-With-Seizures-Rttn-Ngs-Genetic-Test</v>
      </c>
      <c r="F2342" t="s">
        <v>8415</v>
      </c>
      <c r="G2342" t="str">
        <f t="shared" si="145"/>
        <v>Microcephaly-Short-Stature-And-Polymicrogyria-With-Seizures-Rttn-Ngs-Genetic-Test</v>
      </c>
      <c r="H2342" t="s">
        <v>1152</v>
      </c>
      <c r="I2342" t="str">
        <f t="shared" si="146"/>
        <v>Microcephaly Short Stature And Polymicrogyria With Seizures Rttn Ngs Genetic Test</v>
      </c>
      <c r="J2342" t="s">
        <v>1169</v>
      </c>
      <c r="K2342" t="str">
        <f t="shared" si="147"/>
        <v>&lt;a target="_blank" href="testing.php?uae=Microcephaly-Short-Stature-And-Polymicrogyria-With-Seizures-Rttn-Ngs-Genetic-Test"&gt;Microcephaly Short Stature And Polymicrogyria With Seizures Rttn Ngs Genetic Test&lt;/a&gt; &lt;br /&gt;</v>
      </c>
    </row>
    <row r="2343" spans="2:11">
      <c r="B2343" t="s">
        <v>5880</v>
      </c>
      <c r="C2343" t="str">
        <f t="shared" si="144"/>
        <v>Microcephaly-Msmo1-Related-Msmo1-Ngs-Genetic-Test</v>
      </c>
      <c r="F2343" t="s">
        <v>8415</v>
      </c>
      <c r="G2343" t="str">
        <f t="shared" si="145"/>
        <v>Microcephaly-Msmo1-Related-Msmo1-Ngs-Genetic-Test</v>
      </c>
      <c r="H2343" t="s">
        <v>1152</v>
      </c>
      <c r="I2343" t="str">
        <f t="shared" si="146"/>
        <v>Microcephaly Msmo1 Related Msmo1 Ngs Genetic Test</v>
      </c>
      <c r="J2343" t="s">
        <v>1169</v>
      </c>
      <c r="K2343" t="str">
        <f t="shared" si="147"/>
        <v>&lt;a target="_blank" href="testing.php?uae=Microcephaly-Msmo1-Related-Msmo1-Ngs-Genetic-Test"&gt;Microcephaly Msmo1 Related Msmo1 Ngs Genetic Test&lt;/a&gt; &lt;br /&gt;</v>
      </c>
    </row>
    <row r="2344" spans="2:11">
      <c r="B2344" t="s">
        <v>5881</v>
      </c>
      <c r="C2344" t="str">
        <f t="shared" si="144"/>
        <v>Microcephaly-Progressive-Seizures-And-Cerebral-And-Cerebellar-Atrophy-Qars-Ngs-Genetic-Test</v>
      </c>
      <c r="F2344" t="s">
        <v>8415</v>
      </c>
      <c r="G2344" t="str">
        <f t="shared" si="145"/>
        <v>Microcephaly-Progressive-Seizures-And-Cerebral-And-Cerebellar-Atrophy-Qars-Ngs-Genetic-Test</v>
      </c>
      <c r="H2344" t="s">
        <v>1152</v>
      </c>
      <c r="I2344" t="str">
        <f t="shared" si="146"/>
        <v>Microcephaly Progressive Seizures And Cerebral And Cerebellar Atrophy Qars Ngs Genetic Test</v>
      </c>
      <c r="J2344" t="s">
        <v>1169</v>
      </c>
      <c r="K2344" t="str">
        <f t="shared" si="147"/>
        <v>&lt;a target="_blank" href="testing.php?uae=Microcephaly-Progressive-Seizures-And-Cerebral-And-Cerebellar-Atrophy-Qars-Ngs-Genetic-Test"&gt;Microcephaly Progressive Seizures And Cerebral And Cerebellar Atrophy Qars Ngs Genetic Test&lt;/a&gt; &lt;br /&gt;</v>
      </c>
    </row>
    <row r="2345" spans="2:11">
      <c r="B2345" t="s">
        <v>5882</v>
      </c>
      <c r="C2345" t="str">
        <f t="shared" si="144"/>
        <v>Microcephaly-Mre11A-Related-Mre11-Ngs-Genetic-Test</v>
      </c>
      <c r="F2345" t="s">
        <v>8415</v>
      </c>
      <c r="G2345" t="str">
        <f t="shared" si="145"/>
        <v>Microcephaly-Mre11A-Related-Mre11-Ngs-Genetic-Test</v>
      </c>
      <c r="H2345" t="s">
        <v>1152</v>
      </c>
      <c r="I2345" t="str">
        <f t="shared" si="146"/>
        <v>Microcephaly Mre11A Related Mre11 Ngs Genetic Test</v>
      </c>
      <c r="J2345" t="s">
        <v>1169</v>
      </c>
      <c r="K2345" t="str">
        <f t="shared" si="147"/>
        <v>&lt;a target="_blank" href="testing.php?uae=Microcephaly-Mre11A-Related-Mre11-Ngs-Genetic-Test"&gt;Microcephaly Mre11A Related Mre11 Ngs Genetic Test&lt;/a&gt; &lt;br /&gt;</v>
      </c>
    </row>
    <row r="2346" spans="2:11">
      <c r="B2346" t="s">
        <v>5883</v>
      </c>
      <c r="C2346" t="str">
        <f t="shared" si="144"/>
        <v>Microcephaly-Autosomal-Recessive-Type-9-Cep152-Ngs-Genetic-Test</v>
      </c>
      <c r="F2346" t="s">
        <v>8415</v>
      </c>
      <c r="G2346" t="str">
        <f t="shared" si="145"/>
        <v>Microcephaly-Autosomal-Recessive-Type-9-Cep152-Ngs-Genetic-Test</v>
      </c>
      <c r="H2346" t="s">
        <v>1152</v>
      </c>
      <c r="I2346" t="str">
        <f t="shared" si="146"/>
        <v>Microcephaly Autosomal Recessive Type 9 Cep152 Ngs Genetic Test</v>
      </c>
      <c r="J2346" t="s">
        <v>1169</v>
      </c>
      <c r="K2346" t="str">
        <f t="shared" si="147"/>
        <v>&lt;a target="_blank" href="testing.php?uae=Microcephaly-Autosomal-Recessive-Type-9-Cep152-Ngs-Genetic-Test"&gt;Microcephaly Autosomal Recessive Type 9 Cep152 Ngs Genetic Test&lt;/a&gt; &lt;br /&gt;</v>
      </c>
    </row>
    <row r="2347" spans="2:11">
      <c r="B2347" t="s">
        <v>5884</v>
      </c>
      <c r="C2347" t="str">
        <f t="shared" si="144"/>
        <v>Microcephaly-Cep63-Related-Cep63-Ngs-Genetic-Test</v>
      </c>
      <c r="F2347" t="s">
        <v>8415</v>
      </c>
      <c r="G2347" t="str">
        <f t="shared" si="145"/>
        <v>Microcephaly-Cep63-Related-Cep63-Ngs-Genetic-Test</v>
      </c>
      <c r="H2347" t="s">
        <v>1152</v>
      </c>
      <c r="I2347" t="str">
        <f t="shared" si="146"/>
        <v>Microcephaly Cep63 Related Cep63 Ngs Genetic Test</v>
      </c>
      <c r="J2347" t="s">
        <v>1169</v>
      </c>
      <c r="K2347" t="str">
        <f t="shared" si="147"/>
        <v>&lt;a target="_blank" href="testing.php?uae=Microcephaly-Cep63-Related-Cep63-Ngs-Genetic-Test"&gt;Microcephaly Cep63 Related Cep63 Ngs Genetic Test&lt;/a&gt; &lt;br /&gt;</v>
      </c>
    </row>
    <row r="2348" spans="2:11">
      <c r="B2348" t="s">
        <v>5885</v>
      </c>
      <c r="C2348" t="str">
        <f t="shared" si="144"/>
        <v>Microcephaly-Autosomal-Recessive-Type-8-Cep135-Ngs-Genetic-Test</v>
      </c>
      <c r="F2348" t="s">
        <v>8415</v>
      </c>
      <c r="G2348" t="str">
        <f t="shared" si="145"/>
        <v>Microcephaly-Autosomal-Recessive-Type-8-Cep135-Ngs-Genetic-Test</v>
      </c>
      <c r="H2348" t="s">
        <v>1152</v>
      </c>
      <c r="I2348" t="str">
        <f t="shared" si="146"/>
        <v>Microcephaly Autosomal Recessive Type 8 Cep135 Ngs Genetic Test</v>
      </c>
      <c r="J2348" t="s">
        <v>1169</v>
      </c>
      <c r="K2348" t="str">
        <f t="shared" si="147"/>
        <v>&lt;a target="_blank" href="testing.php?uae=Microcephaly-Autosomal-Recessive-Type-8-Cep135-Ngs-Genetic-Test"&gt;Microcephaly Autosomal Recessive Type 8 Cep135 Ngs Genetic Test&lt;/a&gt; &lt;br /&gt;</v>
      </c>
    </row>
    <row r="2349" spans="2:11">
      <c r="B2349" t="s">
        <v>5886</v>
      </c>
      <c r="C2349" t="str">
        <f t="shared" si="144"/>
        <v>Microcephaly-Autosomal-Recessive-Type-7-Stil-Ngs-Genetic-Test</v>
      </c>
      <c r="F2349" t="s">
        <v>8415</v>
      </c>
      <c r="G2349" t="str">
        <f t="shared" si="145"/>
        <v>Microcephaly-Autosomal-Recessive-Type-7-Stil-Ngs-Genetic-Test</v>
      </c>
      <c r="H2349" t="s">
        <v>1152</v>
      </c>
      <c r="I2349" t="str">
        <f t="shared" si="146"/>
        <v>Microcephaly Autosomal Recessive Type 7 Stil Ngs Genetic Test</v>
      </c>
      <c r="J2349" t="s">
        <v>1169</v>
      </c>
      <c r="K2349" t="str">
        <f t="shared" si="147"/>
        <v>&lt;a target="_blank" href="testing.php?uae=Microcephaly-Autosomal-Recessive-Type-7-Stil-Ngs-Genetic-Test"&gt;Microcephaly Autosomal Recessive Type 7 Stil Ngs Genetic Test&lt;/a&gt; &lt;br /&gt;</v>
      </c>
    </row>
    <row r="2350" spans="2:11">
      <c r="B2350" t="s">
        <v>5887</v>
      </c>
      <c r="C2350" t="str">
        <f t="shared" si="144"/>
        <v>Microcephaly-Autosomal-Recessive-Type-5-Aspm-Ngs-Genetic-Test</v>
      </c>
      <c r="F2350" t="s">
        <v>8415</v>
      </c>
      <c r="G2350" t="str">
        <f t="shared" si="145"/>
        <v>Microcephaly-Autosomal-Recessive-Type-5-Aspm-Ngs-Genetic-Test</v>
      </c>
      <c r="H2350" t="s">
        <v>1152</v>
      </c>
      <c r="I2350" t="str">
        <f t="shared" si="146"/>
        <v>Microcephaly Autosomal Recessive Type 5 Aspm Ngs Genetic Test</v>
      </c>
      <c r="J2350" t="s">
        <v>1169</v>
      </c>
      <c r="K2350" t="str">
        <f t="shared" si="147"/>
        <v>&lt;a target="_blank" href="testing.php?uae=Microcephaly-Autosomal-Recessive-Type-5-Aspm-Ngs-Genetic-Test"&gt;Microcephaly Autosomal Recessive Type 5 Aspm Ngs Genetic Test&lt;/a&gt; &lt;br /&gt;</v>
      </c>
    </row>
    <row r="2351" spans="2:11">
      <c r="B2351" t="s">
        <v>5888</v>
      </c>
      <c r="C2351" t="str">
        <f t="shared" si="144"/>
        <v>Microcephaly-Autosomal-Recessive-Type-6-Cenpj-Ngs-Genetic-Test</v>
      </c>
      <c r="F2351" t="s">
        <v>8415</v>
      </c>
      <c r="G2351" t="str">
        <f t="shared" si="145"/>
        <v>Microcephaly-Autosomal-Recessive-Type-6-Cenpj-Ngs-Genetic-Test</v>
      </c>
      <c r="H2351" t="s">
        <v>1152</v>
      </c>
      <c r="I2351" t="str">
        <f t="shared" si="146"/>
        <v>Microcephaly Autosomal Recessive Type 6 Cenpj Ngs Genetic Test</v>
      </c>
      <c r="J2351" t="s">
        <v>1169</v>
      </c>
      <c r="K2351" t="str">
        <f t="shared" si="147"/>
        <v>&lt;a target="_blank" href="testing.php?uae=Microcephaly-Autosomal-Recessive-Type-6-Cenpj-Ngs-Genetic-Test"&gt;Microcephaly Autosomal Recessive Type 6 Cenpj Ngs Genetic Test&lt;/a&gt; &lt;br /&gt;</v>
      </c>
    </row>
    <row r="2352" spans="2:11">
      <c r="B2352" t="s">
        <v>5889</v>
      </c>
      <c r="C2352" t="str">
        <f t="shared" si="144"/>
        <v>Microcephaly-Autosomal-Recessive-Type-4-Casc5-Ngs-Genetic-Test</v>
      </c>
      <c r="F2352" t="s">
        <v>8415</v>
      </c>
      <c r="G2352" t="str">
        <f t="shared" si="145"/>
        <v>Microcephaly-Autosomal-Recessive-Type-4-Casc5-Ngs-Genetic-Test</v>
      </c>
      <c r="H2352" t="s">
        <v>1152</v>
      </c>
      <c r="I2352" t="str">
        <f t="shared" si="146"/>
        <v>Microcephaly Autosomal Recessive Type 4 Casc5 Ngs Genetic Test</v>
      </c>
      <c r="J2352" t="s">
        <v>1169</v>
      </c>
      <c r="K2352" t="str">
        <f t="shared" si="147"/>
        <v>&lt;a target="_blank" href="testing.php?uae=Microcephaly-Autosomal-Recessive-Type-4-Casc5-Ngs-Genetic-Test"&gt;Microcephaly Autosomal Recessive Type 4 Casc5 Ngs Genetic Test&lt;/a&gt; &lt;br /&gt;</v>
      </c>
    </row>
    <row r="2353" spans="2:11">
      <c r="B2353" t="s">
        <v>5890</v>
      </c>
      <c r="C2353" t="str">
        <f t="shared" si="144"/>
        <v>Microcephaly-Autosomal-Recessive-Type-3-Cdk5Rap2-Ngs-Genetic-Test</v>
      </c>
      <c r="F2353" t="s">
        <v>8415</v>
      </c>
      <c r="G2353" t="str">
        <f t="shared" si="145"/>
        <v>Microcephaly-Autosomal-Recessive-Type-3-Cdk5Rap2-Ngs-Genetic-Test</v>
      </c>
      <c r="H2353" t="s">
        <v>1152</v>
      </c>
      <c r="I2353" t="str">
        <f t="shared" si="146"/>
        <v>Microcephaly Autosomal Recessive Type 3 Cdk5Rap2 Ngs Genetic Test</v>
      </c>
      <c r="J2353" t="s">
        <v>1169</v>
      </c>
      <c r="K2353" t="str">
        <f t="shared" si="147"/>
        <v>&lt;a target="_blank" href="testing.php?uae=Microcephaly-Autosomal-Recessive-Type-3-Cdk5Rap2-Ngs-Genetic-Test"&gt;Microcephaly Autosomal Recessive Type 3 Cdk5Rap2 Ngs Genetic Test&lt;/a&gt; &lt;br /&gt;</v>
      </c>
    </row>
    <row r="2354" spans="2:11">
      <c r="B2354" t="s">
        <v>5891</v>
      </c>
      <c r="C2354" t="str">
        <f t="shared" si="144"/>
        <v>Microcephaly-Autosomal-Recessive-Type-13-Cenpe-Ngs-Genetic-Test</v>
      </c>
      <c r="F2354" t="s">
        <v>8415</v>
      </c>
      <c r="G2354" t="str">
        <f t="shared" si="145"/>
        <v>Microcephaly-Autosomal-Recessive-Type-13-Cenpe-Ngs-Genetic-Test</v>
      </c>
      <c r="H2354" t="s">
        <v>1152</v>
      </c>
      <c r="I2354" t="str">
        <f t="shared" si="146"/>
        <v>Microcephaly Autosomal Recessive Type 13 Cenpe Ngs Genetic Test</v>
      </c>
      <c r="J2354" t="s">
        <v>1169</v>
      </c>
      <c r="K2354" t="str">
        <f t="shared" si="147"/>
        <v>&lt;a target="_blank" href="testing.php?uae=Microcephaly-Autosomal-Recessive-Type-13-Cenpe-Ngs-Genetic-Test"&gt;Microcephaly Autosomal Recessive Type 13 Cenpe Ngs Genetic Test&lt;/a&gt; &lt;br /&gt;</v>
      </c>
    </row>
    <row r="2355" spans="2:11">
      <c r="B2355" t="s">
        <v>5892</v>
      </c>
      <c r="C2355" t="str">
        <f t="shared" si="144"/>
        <v>Microcephaly-Autosomal-Recessive-Type-11-Phc1-Ngs-Genetic-Test</v>
      </c>
      <c r="F2355" t="s">
        <v>8415</v>
      </c>
      <c r="G2355" t="str">
        <f t="shared" si="145"/>
        <v>Microcephaly-Autosomal-Recessive-Type-11-Phc1-Ngs-Genetic-Test</v>
      </c>
      <c r="H2355" t="s">
        <v>1152</v>
      </c>
      <c r="I2355" t="str">
        <f t="shared" si="146"/>
        <v>Microcephaly Autosomal Recessive Type 11 Phc1 Ngs Genetic Test</v>
      </c>
      <c r="J2355" t="s">
        <v>1169</v>
      </c>
      <c r="K2355" t="str">
        <f t="shared" si="147"/>
        <v>&lt;a target="_blank" href="testing.php?uae=Microcephaly-Autosomal-Recessive-Type-11-Phc1-Ngs-Genetic-Test"&gt;Microcephaly Autosomal Recessive Type 11 Phc1 Ngs Genetic Test&lt;/a&gt; &lt;br /&gt;</v>
      </c>
    </row>
    <row r="2356" spans="2:11">
      <c r="B2356" t="s">
        <v>5893</v>
      </c>
      <c r="C2356" t="str">
        <f t="shared" si="144"/>
        <v>Microcephaly-Autosomal-Recessive-Type-12-Cdk6-Ngs-Genetic-Test</v>
      </c>
      <c r="F2356" t="s">
        <v>8415</v>
      </c>
      <c r="G2356" t="str">
        <f t="shared" si="145"/>
        <v>Microcephaly-Autosomal-Recessive-Type-12-Cdk6-Ngs-Genetic-Test</v>
      </c>
      <c r="H2356" t="s">
        <v>1152</v>
      </c>
      <c r="I2356" t="str">
        <f t="shared" si="146"/>
        <v>Microcephaly Autosomal Recessive Type 12 Cdk6 Ngs Genetic Test</v>
      </c>
      <c r="J2356" t="s">
        <v>1169</v>
      </c>
      <c r="K2356" t="str">
        <f t="shared" si="147"/>
        <v>&lt;a target="_blank" href="testing.php?uae=Microcephaly-Autosomal-Recessive-Type-12-Cdk6-Ngs-Genetic-Test"&gt;Microcephaly Autosomal Recessive Type 12 Cdk6 Ngs Genetic Test&lt;/a&gt; &lt;br /&gt;</v>
      </c>
    </row>
    <row r="2357" spans="2:11">
      <c r="B2357" t="s">
        <v>5894</v>
      </c>
      <c r="C2357" t="str">
        <f t="shared" si="144"/>
        <v>Microcephaly-Autosomal-Recessive-Type-1-Mcph1-Ngs-Genetic-Test</v>
      </c>
      <c r="F2357" t="s">
        <v>8415</v>
      </c>
      <c r="G2357" t="str">
        <f t="shared" si="145"/>
        <v>Microcephaly-Autosomal-Recessive-Type-1-Mcph1-Ngs-Genetic-Test</v>
      </c>
      <c r="H2357" t="s">
        <v>1152</v>
      </c>
      <c r="I2357" t="str">
        <f t="shared" si="146"/>
        <v>Microcephaly Autosomal Recessive Type 1 Mcph1 Ngs Genetic Test</v>
      </c>
      <c r="J2357" t="s">
        <v>1169</v>
      </c>
      <c r="K2357" t="str">
        <f t="shared" si="147"/>
        <v>&lt;a target="_blank" href="testing.php?uae=Microcephaly-Autosomal-Recessive-Type-1-Mcph1-Ngs-Genetic-Test"&gt;Microcephaly Autosomal Recessive Type 1 Mcph1 Ngs Genetic Test&lt;/a&gt; &lt;br /&gt;</v>
      </c>
    </row>
    <row r="2358" spans="2:11">
      <c r="B2358" t="s">
        <v>5895</v>
      </c>
      <c r="C2358" t="str">
        <f t="shared" si="144"/>
        <v>Microcephaly-Ap4M1-Related-Ap4M1-Ngs-Genetic-Test</v>
      </c>
      <c r="F2358" t="s">
        <v>8415</v>
      </c>
      <c r="G2358" t="str">
        <f t="shared" si="145"/>
        <v>Microcephaly-Ap4M1-Related-Ap4M1-Ngs-Genetic-Test</v>
      </c>
      <c r="H2358" t="s">
        <v>1152</v>
      </c>
      <c r="I2358" t="str">
        <f t="shared" si="146"/>
        <v>Microcephaly Ap4M1 Related Ap4M1 Ngs Genetic Test</v>
      </c>
      <c r="J2358" t="s">
        <v>1169</v>
      </c>
      <c r="K2358" t="str">
        <f t="shared" si="147"/>
        <v>&lt;a target="_blank" href="testing.php?uae=Microcephaly-Ap4M1-Related-Ap4M1-Ngs-Genetic-Test"&gt;Microcephaly Ap4M1 Related Ap4M1 Ngs Genetic Test&lt;/a&gt; &lt;br /&gt;</v>
      </c>
    </row>
    <row r="2359" spans="2:11">
      <c r="B2359" t="s">
        <v>5896</v>
      </c>
      <c r="C2359" t="str">
        <f t="shared" si="144"/>
        <v>Microcephaly-With-Symplified-Gyral-Pattern-And-Insulin-Dependant-Diabetes-Gfm2-Ngs-Genetic-Test</v>
      </c>
      <c r="F2359" t="s">
        <v>8415</v>
      </c>
      <c r="G2359" t="str">
        <f t="shared" si="145"/>
        <v>Microcephaly-With-Symplified-Gyral-Pattern-And-Insulin-Dependant-Diabetes-Gfm2-Ngs-Genetic-Test</v>
      </c>
      <c r="H2359" t="s">
        <v>1152</v>
      </c>
      <c r="I2359" t="str">
        <f t="shared" si="146"/>
        <v>Microcephaly With Symplified Gyral Pattern And Insulin Dependant Diabetes Gfm2 Ngs Genetic Test</v>
      </c>
      <c r="J2359" t="s">
        <v>1169</v>
      </c>
      <c r="K2359" t="str">
        <f t="shared" si="147"/>
        <v>&lt;a target="_blank" href="testing.php?uae=Microcephaly-With-Symplified-Gyral-Pattern-And-Insulin-Dependant-Diabetes-Gfm2-Ngs-Genetic-Test"&gt;Microcephaly With Symplified Gyral Pattern And Insulin Dependant Diabetes Gfm2 Ngs Genetic Test&lt;/a&gt; &lt;br /&gt;</v>
      </c>
    </row>
    <row r="2360" spans="2:11">
      <c r="B2360" t="s">
        <v>5897</v>
      </c>
      <c r="C2360" t="str">
        <f t="shared" si="144"/>
        <v>Microcephaly-Amish-Type-Slc25A19-Ngs-Genetic-Test</v>
      </c>
      <c r="F2360" t="s">
        <v>8415</v>
      </c>
      <c r="G2360" t="str">
        <f t="shared" si="145"/>
        <v>Microcephaly-Amish-Type-Slc25A19-Ngs-Genetic-Test</v>
      </c>
      <c r="H2360" t="s">
        <v>1152</v>
      </c>
      <c r="I2360" t="str">
        <f t="shared" si="146"/>
        <v>Microcephaly Amish Type Slc25A19 Ngs Genetic Test</v>
      </c>
      <c r="J2360" t="s">
        <v>1169</v>
      </c>
      <c r="K2360" t="str">
        <f t="shared" si="147"/>
        <v>&lt;a target="_blank" href="testing.php?uae=Microcephaly-Amish-Type-Slc25A19-Ngs-Genetic-Test"&gt;Microcephaly Amish Type Slc25A19 Ngs Genetic Test&lt;/a&gt; &lt;br /&gt;</v>
      </c>
    </row>
    <row r="2361" spans="2:11">
      <c r="B2361" t="s">
        <v>5898</v>
      </c>
      <c r="C2361" t="str">
        <f t="shared" si="144"/>
        <v>Microcephaly-With-Or-Without-Chorioretinopathy-Lymphedema-Or-Mental-Retardation-Mclmr-Kif11-Ngs-Genetic-Test</v>
      </c>
      <c r="F2361" t="s">
        <v>8415</v>
      </c>
      <c r="G2361" t="str">
        <f t="shared" si="145"/>
        <v>Microcephaly-With-Or-Without-Chorioretinopathy-Lymphedema-Or-Mental-Retardation-Mclmr-Kif11-Ngs-Genetic-Test</v>
      </c>
      <c r="H2361" t="s">
        <v>1152</v>
      </c>
      <c r="I2361" t="str">
        <f t="shared" si="146"/>
        <v>Microcephaly With Or Without Chorioretinopathy Lymphedema Or Mental Retardation Mclmr Kif11 Ngs Genetic Test</v>
      </c>
      <c r="J2361" t="s">
        <v>1169</v>
      </c>
      <c r="K2361" t="str">
        <f t="shared" si="147"/>
        <v>&lt;a target="_blank" href="testing.php?uae=Microcephaly-With-Or-Without-Chorioretinopathy-Lymphedema-Or-Mental-Retardation-Mclmr-Kif11-Ngs-Genetic-Test"&gt;Microcephaly With Or Without Chorioretinopathy Lymphedema Or Mental Retardation Mclmr Kif11 Ngs Genetic Test&lt;/a&gt; &lt;br /&gt;</v>
      </c>
    </row>
    <row r="2362" spans="2:11">
      <c r="B2362" t="s">
        <v>5899</v>
      </c>
      <c r="C2362" t="str">
        <f t="shared" si="144"/>
        <v>Microcephaly-With-Epilepsy-And-Diabetes-Syndrome-Ier3Ip1-Ngs-Genetic-Test</v>
      </c>
      <c r="F2362" t="s">
        <v>8415</v>
      </c>
      <c r="G2362" t="str">
        <f t="shared" si="145"/>
        <v>Microcephaly-With-Epilepsy-And-Diabetes-Syndrome-Ier3Ip1-Ngs-Genetic-Test</v>
      </c>
      <c r="H2362" t="s">
        <v>1152</v>
      </c>
      <c r="I2362" t="str">
        <f t="shared" si="146"/>
        <v>Microcephaly With Epilepsy And Diabetes Syndrome Ier3Ip1 Ngs Genetic Test</v>
      </c>
      <c r="J2362" t="s">
        <v>1169</v>
      </c>
      <c r="K2362" t="str">
        <f t="shared" si="147"/>
        <v>&lt;a target="_blank" href="testing.php?uae=Microcephaly-With-Epilepsy-And-Diabetes-Syndrome-Ier3Ip1-Ngs-Genetic-Test"&gt;Microcephaly With Epilepsy And Diabetes Syndrome Ier3Ip1 Ngs Genetic Test&lt;/a&gt; &lt;br /&gt;</v>
      </c>
    </row>
    <row r="2363" spans="2:11">
      <c r="B2363" t="s">
        <v>5900</v>
      </c>
      <c r="C2363" t="str">
        <f t="shared" si="144"/>
        <v>Microcephaly-And-Chorioretinopathy-With-Or-Without-Mental-Retardation-Tubgcp6-Ngs-Genetic-Test</v>
      </c>
      <c r="F2363" t="s">
        <v>8415</v>
      </c>
      <c r="G2363" t="str">
        <f t="shared" si="145"/>
        <v>Microcephaly-And-Chorioretinopathy-With-Or-Without-Mental-Retardation-Tubgcp6-Ngs-Genetic-Test</v>
      </c>
      <c r="H2363" t="s">
        <v>1152</v>
      </c>
      <c r="I2363" t="str">
        <f t="shared" si="146"/>
        <v>Microcephaly And Chorioretinopathy With Or Without Mental Retardation Tubgcp6 Ngs Genetic Test</v>
      </c>
      <c r="J2363" t="s">
        <v>1169</v>
      </c>
      <c r="K2363" t="str">
        <f t="shared" si="147"/>
        <v>&lt;a target="_blank" href="testing.php?uae=Microcephaly-And-Chorioretinopathy-With-Or-Without-Mental-Retardation-Tubgcp6-Ngs-Genetic-Test"&gt;Microcephaly And Chorioretinopathy With Or Without Mental Retardation Tubgcp6 Ngs Genetic Test&lt;/a&gt; &lt;br /&gt;</v>
      </c>
    </row>
    <row r="2364" spans="2:11">
      <c r="B2364" t="s">
        <v>5901</v>
      </c>
      <c r="C2364" t="str">
        <f t="shared" si="144"/>
        <v>Microcephaly-With-Cortical-Malformations-Autosomal-Recessive-Type-2-Wdr62-Ngs-Genetic-Test</v>
      </c>
      <c r="F2364" t="s">
        <v>8415</v>
      </c>
      <c r="G2364" t="str">
        <f t="shared" si="145"/>
        <v>Microcephaly-With-Cortical-Malformations-Autosomal-Recessive-Type-2-Wdr62-Ngs-Genetic-Test</v>
      </c>
      <c r="H2364" t="s">
        <v>1152</v>
      </c>
      <c r="I2364" t="str">
        <f t="shared" si="146"/>
        <v>Microcephaly With Cortical Malformations Autosomal Recessive Type 2 Wdr62 Ngs Genetic Test</v>
      </c>
      <c r="J2364" t="s">
        <v>1169</v>
      </c>
      <c r="K2364" t="str">
        <f t="shared" si="147"/>
        <v>&lt;a target="_blank" href="testing.php?uae=Microcephaly-With-Cortical-Malformations-Autosomal-Recessive-Type-2-Wdr62-Ngs-Genetic-Test"&gt;Microcephaly With Cortical Malformations Autosomal Recessive Type 2 Wdr62 Ngs Genetic Test&lt;/a&gt; &lt;br /&gt;</v>
      </c>
    </row>
    <row r="2365" spans="2:11">
      <c r="B2365" t="s">
        <v>5902</v>
      </c>
      <c r="C2365" t="str">
        <f t="shared" si="144"/>
        <v>Microcephalic-Osteodysplastic-Primordial-Dwarfism-Type-2-Pcnt-Ngs-Genetic-Test</v>
      </c>
      <c r="F2365" t="s">
        <v>8415</v>
      </c>
      <c r="G2365" t="str">
        <f t="shared" si="145"/>
        <v>Microcephalic-Osteodysplastic-Primordial-Dwarfism-Type-2-Pcnt-Ngs-Genetic-Test</v>
      </c>
      <c r="H2365" t="s">
        <v>1152</v>
      </c>
      <c r="I2365" t="str">
        <f t="shared" si="146"/>
        <v>Microcephalic Osteodysplastic Primordial Dwarfism Type 2 Pcnt Ngs Genetic Test</v>
      </c>
      <c r="J2365" t="s">
        <v>1169</v>
      </c>
      <c r="K2365" t="str">
        <f t="shared" si="147"/>
        <v>&lt;a target="_blank" href="testing.php?uae=Microcephalic-Osteodysplastic-Primordial-Dwarfism-Type-2-Pcnt-Ngs-Genetic-Test"&gt;Microcephalic Osteodysplastic Primordial Dwarfism Type 2 Pcnt Ngs Genetic Test&lt;/a&gt; &lt;br /&gt;</v>
      </c>
    </row>
    <row r="2366" spans="2:11">
      <c r="B2366" t="s">
        <v>5903</v>
      </c>
      <c r="C2366" t="str">
        <f t="shared" si="144"/>
        <v>Microcephalic-Osteodysplastic-Primordial-Dwarfism-Type-1-Rnu4Atac-Ngs-Genetic-Test</v>
      </c>
      <c r="F2366" t="s">
        <v>8415</v>
      </c>
      <c r="G2366" t="str">
        <f t="shared" si="145"/>
        <v>Microcephalic-Osteodysplastic-Primordial-Dwarfism-Type-1-Rnu4Atac-Ngs-Genetic-Test</v>
      </c>
      <c r="H2366" t="s">
        <v>1152</v>
      </c>
      <c r="I2366" t="str">
        <f t="shared" si="146"/>
        <v>Microcephalic Osteodysplastic Primordial Dwarfism Type 1 Rnu4Atac Ngs Genetic Test</v>
      </c>
      <c r="J2366" t="s">
        <v>1169</v>
      </c>
      <c r="K2366" t="str">
        <f t="shared" si="147"/>
        <v>&lt;a target="_blank" href="testing.php?uae=Microcephalic-Osteodysplastic-Primordial-Dwarfism-Type-1-Rnu4Atac-Ngs-Genetic-Test"&gt;Microcephalic Osteodysplastic Primordial Dwarfism Type 1 Rnu4Atac Ngs Genetic Test&lt;/a&gt; &lt;br /&gt;</v>
      </c>
    </row>
    <row r="2367" spans="2:11">
      <c r="B2367" t="s">
        <v>5904</v>
      </c>
      <c r="C2367" t="str">
        <f t="shared" si="144"/>
        <v>Metaphyseal-Anadysplasia-Type-2-Mmp9-Ngs-Genetic-Test</v>
      </c>
      <c r="F2367" t="s">
        <v>8415</v>
      </c>
      <c r="G2367" t="str">
        <f t="shared" si="145"/>
        <v>Metaphyseal-Anadysplasia-Type-2-Mmp9-Ngs-Genetic-Test</v>
      </c>
      <c r="H2367" t="s">
        <v>1152</v>
      </c>
      <c r="I2367" t="str">
        <f t="shared" si="146"/>
        <v>Metaphyseal Anadysplasia Type 2 Mmp9 Ngs Genetic Test</v>
      </c>
      <c r="J2367" t="s">
        <v>1169</v>
      </c>
      <c r="K2367" t="str">
        <f t="shared" si="147"/>
        <v>&lt;a target="_blank" href="testing.php?uae=Metaphyseal-Anadysplasia-Type-2-Mmp9-Ngs-Genetic-Test"&gt;Metaphyseal Anadysplasia Type 2 Mmp9 Ngs Genetic Test&lt;/a&gt; &lt;br /&gt;</v>
      </c>
    </row>
    <row r="2368" spans="2:11">
      <c r="B2368" t="s">
        <v>5905</v>
      </c>
      <c r="C2368" t="str">
        <f t="shared" si="144"/>
        <v>Metaphyseal-Dysplasia-Without-Hypotrichosis-Rmrp-Ngs-Genetic-Test</v>
      </c>
      <c r="F2368" t="s">
        <v>8415</v>
      </c>
      <c r="G2368" t="str">
        <f t="shared" si="145"/>
        <v>Metaphyseal-Dysplasia-Without-Hypotrichosis-Rmrp-Ngs-Genetic-Test</v>
      </c>
      <c r="H2368" t="s">
        <v>1152</v>
      </c>
      <c r="I2368" t="str">
        <f t="shared" si="146"/>
        <v>Metaphyseal Dysplasia Without Hypotrichosis Rmrp Ngs Genetic Test</v>
      </c>
      <c r="J2368" t="s">
        <v>1169</v>
      </c>
      <c r="K2368" t="str">
        <f t="shared" si="147"/>
        <v>&lt;a target="_blank" href="testing.php?uae=Metaphyseal-Dysplasia-Without-Hypotrichosis-Rmrp-Ngs-Genetic-Test"&gt;Metaphyseal Dysplasia Without Hypotrichosis Rmrp Ngs Genetic Test&lt;/a&gt; &lt;br /&gt;</v>
      </c>
    </row>
    <row r="2369" spans="2:11">
      <c r="B2369" t="s">
        <v>5906</v>
      </c>
      <c r="C2369" t="str">
        <f t="shared" si="144"/>
        <v>Metaphyseal-Anadysplasia-Type-1-Mmp13-Ngs-Genetic-Test</v>
      </c>
      <c r="F2369" t="s">
        <v>8415</v>
      </c>
      <c r="G2369" t="str">
        <f t="shared" si="145"/>
        <v>Metaphyseal-Anadysplasia-Type-1-Mmp13-Ngs-Genetic-Test</v>
      </c>
      <c r="H2369" t="s">
        <v>1152</v>
      </c>
      <c r="I2369" t="str">
        <f t="shared" si="146"/>
        <v>Metaphyseal Anadysplasia Type 1 Mmp13 Ngs Genetic Test</v>
      </c>
      <c r="J2369" t="s">
        <v>1169</v>
      </c>
      <c r="K2369" t="str">
        <f t="shared" si="147"/>
        <v>&lt;a target="_blank" href="testing.php?uae=Metaphyseal-Anadysplasia-Type-1-Mmp13-Ngs-Genetic-Test"&gt;Metaphyseal Anadysplasia Type 1 Mmp13 Ngs Genetic Test&lt;/a&gt; &lt;br /&gt;</v>
      </c>
    </row>
    <row r="2370" spans="2:11">
      <c r="B2370" t="s">
        <v>5907</v>
      </c>
      <c r="C2370" t="str">
        <f t="shared" si="144"/>
        <v>Mental-Retardation-Truncal-Obesity-Retinal-Dystrophy-And-Micropenis-Inpp5E-Ngs-Genetic-Test</v>
      </c>
      <c r="F2370" t="s">
        <v>8415</v>
      </c>
      <c r="G2370" t="str">
        <f t="shared" si="145"/>
        <v>Mental-Retardation-Truncal-Obesity-Retinal-Dystrophy-And-Micropenis-Inpp5E-Ngs-Genetic-Test</v>
      </c>
      <c r="H2370" t="s">
        <v>1152</v>
      </c>
      <c r="I2370" t="str">
        <f t="shared" si="146"/>
        <v>Mental Retardation Truncal Obesity Retinal Dystrophy And Micropenis Inpp5E Ngs Genetic Test</v>
      </c>
      <c r="J2370" t="s">
        <v>1169</v>
      </c>
      <c r="K2370" t="str">
        <f t="shared" si="147"/>
        <v>&lt;a target="_blank" href="testing.php?uae=Mental-Retardation-Truncal-Obesity-Retinal-Dystrophy-And-Micropenis-Inpp5E-Ngs-Genetic-Test"&gt;Mental Retardation Truncal Obesity Retinal Dystrophy And Micropenis Inpp5E Ngs Genetic Test&lt;/a&gt; &lt;br /&gt;</v>
      </c>
    </row>
    <row r="2371" spans="2:11">
      <c r="B2371" t="s">
        <v>5908</v>
      </c>
      <c r="C2371" t="str">
        <f t="shared" si="144"/>
        <v>Mental-Retardation-X-Linked-Syndromic-Turner-Type-Huwe1-Ngs-Genetic-Test</v>
      </c>
      <c r="F2371" t="s">
        <v>8415</v>
      </c>
      <c r="G2371" t="str">
        <f t="shared" si="145"/>
        <v>Mental-Retardation-X-Linked-Syndromic-Turner-Type-Huwe1-Ngs-Genetic-Test</v>
      </c>
      <c r="H2371" t="s">
        <v>1152</v>
      </c>
      <c r="I2371" t="str">
        <f t="shared" si="146"/>
        <v>Mental Retardation X Linked Syndromic Turner Type Huwe1 Ngs Genetic Test</v>
      </c>
      <c r="J2371" t="s">
        <v>1169</v>
      </c>
      <c r="K2371" t="str">
        <f t="shared" si="147"/>
        <v>&lt;a target="_blank" href="testing.php?uae=Mental-Retardation-X-Linked-Syndromic-Turner-Type-Huwe1-Ngs-Genetic-Test"&gt;Mental Retardation X Linked Syndromic Turner Type Huwe1 Ngs Genetic Test&lt;/a&gt; &lt;br /&gt;</v>
      </c>
    </row>
    <row r="2372" spans="2:11">
      <c r="B2372" t="s">
        <v>5909</v>
      </c>
      <c r="C2372" t="str">
        <f t="shared" si="144"/>
        <v>Mental-Retardation-Autosomal-Dominant-Type-13-Dync1H1-Ngs-Genetic-Test</v>
      </c>
      <c r="F2372" t="s">
        <v>8415</v>
      </c>
      <c r="G2372" t="str">
        <f t="shared" si="145"/>
        <v>Mental-Retardation-Autosomal-Dominant-Type-13-Dync1H1-Ngs-Genetic-Test</v>
      </c>
      <c r="H2372" t="s">
        <v>1152</v>
      </c>
      <c r="I2372" t="str">
        <f t="shared" si="146"/>
        <v>Mental Retardation Autosomal Dominant Type 13 Dync1H1 Ngs Genetic Test</v>
      </c>
      <c r="J2372" t="s">
        <v>1169</v>
      </c>
      <c r="K2372" t="str">
        <f t="shared" si="147"/>
        <v>&lt;a target="_blank" href="testing.php?uae=Mental-Retardation-Autosomal-Dominant-Type-13-Dync1H1-Ngs-Genetic-Test"&gt;Mental Retardation Autosomal Dominant Type 13 Dync1H1 Ngs Genetic Test&lt;/a&gt; &lt;br /&gt;</v>
      </c>
    </row>
    <row r="2373" spans="2:11">
      <c r="B2373" t="s">
        <v>5910</v>
      </c>
      <c r="C2373" t="str">
        <f t="shared" ref="C2373:C2436" si="148">PROPER(B2373)</f>
        <v>Mental-Retardation-And-Distinctive-Facial-Features-With-Or-Without-Cardiac-Defects-Med13L-Ngs-Genetic-Test</v>
      </c>
      <c r="F2373" t="s">
        <v>8415</v>
      </c>
      <c r="G2373" t="str">
        <f t="shared" ref="G2373:G2436" si="149">C2373</f>
        <v>Mental-Retardation-And-Distinctive-Facial-Features-With-Or-Without-Cardiac-Defects-Med13L-Ngs-Genetic-Test</v>
      </c>
      <c r="H2373" t="s">
        <v>1152</v>
      </c>
      <c r="I2373" t="str">
        <f t="shared" ref="I2373:I2436" si="150">SUBSTITUTE(C2373,"-"," ")</f>
        <v>Mental Retardation And Distinctive Facial Features With Or Without Cardiac Defects Med13L Ngs Genetic Test</v>
      </c>
      <c r="J2373" t="s">
        <v>1169</v>
      </c>
      <c r="K2373" t="str">
        <f t="shared" ref="K2373:K2436" si="151">CONCATENATE(F2373,G2373,H2373,I2373,J2373)</f>
        <v>&lt;a target="_blank" href="testing.php?uae=Mental-Retardation-And-Distinctive-Facial-Features-With-Or-Without-Cardiac-Defects-Med13L-Ngs-Genetic-Test"&gt;Mental Retardation And Distinctive Facial Features With Or Without Cardiac Defects Med13L Ngs Genetic Test&lt;/a&gt; &lt;br /&gt;</v>
      </c>
    </row>
    <row r="2374" spans="2:11">
      <c r="B2374" t="s">
        <v>5911</v>
      </c>
      <c r="C2374" t="str">
        <f t="shared" si="148"/>
        <v>Meier-Gorlin-Syndrome-Type-2-Orc4-Ngs-Genetic-Test</v>
      </c>
      <c r="F2374" t="s">
        <v>8415</v>
      </c>
      <c r="G2374" t="str">
        <f t="shared" si="149"/>
        <v>Meier-Gorlin-Syndrome-Type-2-Orc4-Ngs-Genetic-Test</v>
      </c>
      <c r="H2374" t="s">
        <v>1152</v>
      </c>
      <c r="I2374" t="str">
        <f t="shared" si="150"/>
        <v>Meier Gorlin Syndrome Type 2 Orc4 Ngs Genetic Test</v>
      </c>
      <c r="J2374" t="s">
        <v>1169</v>
      </c>
      <c r="K2374" t="str">
        <f t="shared" si="151"/>
        <v>&lt;a target="_blank" href="testing.php?uae=Meier-Gorlin-Syndrome-Type-2-Orc4-Ngs-Genetic-Test"&gt;Meier Gorlin Syndrome Type 2 Orc4 Ngs Genetic Test&lt;/a&gt; &lt;br /&gt;</v>
      </c>
    </row>
    <row r="2375" spans="2:11">
      <c r="B2375" t="s">
        <v>5912</v>
      </c>
      <c r="C2375" t="str">
        <f t="shared" si="148"/>
        <v>Meier-Gorlin-Syndrome-Type-4-Cdt1-Ngs-Genetic-Test</v>
      </c>
      <c r="F2375" t="s">
        <v>8415</v>
      </c>
      <c r="G2375" t="str">
        <f t="shared" si="149"/>
        <v>Meier-Gorlin-Syndrome-Type-4-Cdt1-Ngs-Genetic-Test</v>
      </c>
      <c r="H2375" t="s">
        <v>1152</v>
      </c>
      <c r="I2375" t="str">
        <f t="shared" si="150"/>
        <v>Meier Gorlin Syndrome Type 4 Cdt1 Ngs Genetic Test</v>
      </c>
      <c r="J2375" t="s">
        <v>1169</v>
      </c>
      <c r="K2375" t="str">
        <f t="shared" si="151"/>
        <v>&lt;a target="_blank" href="testing.php?uae=Meier-Gorlin-Syndrome-Type-4-Cdt1-Ngs-Genetic-Test"&gt;Meier Gorlin Syndrome Type 4 Cdt1 Ngs Genetic Test&lt;/a&gt; &lt;br /&gt;</v>
      </c>
    </row>
    <row r="2376" spans="2:11">
      <c r="B2376" t="s">
        <v>5913</v>
      </c>
      <c r="C2376" t="str">
        <f t="shared" si="148"/>
        <v>Meier-Gorlin-Syndrome-Type-1-Orc1-Ngs-Genetic-Test</v>
      </c>
      <c r="F2376" t="s">
        <v>8415</v>
      </c>
      <c r="G2376" t="str">
        <f t="shared" si="149"/>
        <v>Meier-Gorlin-Syndrome-Type-1-Orc1-Ngs-Genetic-Test</v>
      </c>
      <c r="H2376" t="s">
        <v>1152</v>
      </c>
      <c r="I2376" t="str">
        <f t="shared" si="150"/>
        <v>Meier Gorlin Syndrome Type 1 Orc1 Ngs Genetic Test</v>
      </c>
      <c r="J2376" t="s">
        <v>1169</v>
      </c>
      <c r="K2376" t="str">
        <f t="shared" si="151"/>
        <v>&lt;a target="_blank" href="testing.php?uae=Meier-Gorlin-Syndrome-Type-1-Orc1-Ngs-Genetic-Test"&gt;Meier Gorlin Syndrome Type 1 Orc1 Ngs Genetic Test&lt;/a&gt; &lt;br /&gt;</v>
      </c>
    </row>
    <row r="2377" spans="2:11">
      <c r="B2377" t="s">
        <v>5914</v>
      </c>
      <c r="C2377" t="str">
        <f t="shared" si="148"/>
        <v>Megalencephaly-Polymicrogyria-Polydactyly-Hydrocephalus-Syndrome-Pik3R2-Ngs-Genetic-Test</v>
      </c>
      <c r="F2377" t="s">
        <v>8415</v>
      </c>
      <c r="G2377" t="str">
        <f t="shared" si="149"/>
        <v>Megalencephaly-Polymicrogyria-Polydactyly-Hydrocephalus-Syndrome-Pik3R2-Ngs-Genetic-Test</v>
      </c>
      <c r="H2377" t="s">
        <v>1152</v>
      </c>
      <c r="I2377" t="str">
        <f t="shared" si="150"/>
        <v>Megalencephaly Polymicrogyria Polydactyly Hydrocephalus Syndrome Pik3R2 Ngs Genetic Test</v>
      </c>
      <c r="J2377" t="s">
        <v>1169</v>
      </c>
      <c r="K2377" t="str">
        <f t="shared" si="151"/>
        <v>&lt;a target="_blank" href="testing.php?uae=Megalencephaly-Polymicrogyria-Polydactyly-Hydrocephalus-Syndrome-Pik3R2-Ngs-Genetic-Test"&gt;Megalencephaly Polymicrogyria Polydactyly Hydrocephalus Syndrome Pik3R2 Ngs Genetic Test&lt;/a&gt; &lt;br /&gt;</v>
      </c>
    </row>
    <row r="2378" spans="2:11">
      <c r="B2378" t="s">
        <v>5915</v>
      </c>
      <c r="C2378" t="str">
        <f t="shared" si="148"/>
        <v>Megalencephaly-Polymicrogyria-Polydactyly-Hydrocephalus-Syndrome-Type-2-Akt3-Ngs-Genetic-Test</v>
      </c>
      <c r="F2378" t="s">
        <v>8415</v>
      </c>
      <c r="G2378" t="str">
        <f t="shared" si="149"/>
        <v>Megalencephaly-Polymicrogyria-Polydactyly-Hydrocephalus-Syndrome-Type-2-Akt3-Ngs-Genetic-Test</v>
      </c>
      <c r="H2378" t="s">
        <v>1152</v>
      </c>
      <c r="I2378" t="str">
        <f t="shared" si="150"/>
        <v>Megalencephaly Polymicrogyria Polydactyly Hydrocephalus Syndrome Type 2 Akt3 Ngs Genetic Test</v>
      </c>
      <c r="J2378" t="s">
        <v>1169</v>
      </c>
      <c r="K2378" t="str">
        <f t="shared" si="151"/>
        <v>&lt;a target="_blank" href="testing.php?uae=Megalencephaly-Polymicrogyria-Polydactyly-Hydrocephalus-Syndrome-Type-2-Akt3-Ngs-Genetic-Test"&gt;Megalencephaly Polymicrogyria Polydactyly Hydrocephalus Syndrome Type 2 Akt3 Ngs Genetic Test&lt;/a&gt; &lt;br /&gt;</v>
      </c>
    </row>
    <row r="2379" spans="2:11">
      <c r="B2379" t="s">
        <v>5916</v>
      </c>
      <c r="C2379" t="str">
        <f t="shared" si="148"/>
        <v>Mass-Syndrome-Fbn1-Ngs-Genetic-Test-2</v>
      </c>
      <c r="F2379" t="s">
        <v>8415</v>
      </c>
      <c r="G2379" t="str">
        <f t="shared" si="149"/>
        <v>Mass-Syndrome-Fbn1-Ngs-Genetic-Test-2</v>
      </c>
      <c r="H2379" t="s">
        <v>1152</v>
      </c>
      <c r="I2379" t="str">
        <f t="shared" si="150"/>
        <v>Mass Syndrome Fbn1 Ngs Genetic Test 2</v>
      </c>
      <c r="J2379" t="s">
        <v>1169</v>
      </c>
      <c r="K2379" t="str">
        <f t="shared" si="151"/>
        <v>&lt;a target="_blank" href="testing.php?uae=Mass-Syndrome-Fbn1-Ngs-Genetic-Test-2"&gt;Mass Syndrome Fbn1 Ngs Genetic Test 2&lt;/a&gt; &lt;br /&gt;</v>
      </c>
    </row>
    <row r="2380" spans="2:11">
      <c r="B2380" t="s">
        <v>5917</v>
      </c>
      <c r="C2380" t="str">
        <f t="shared" si="148"/>
        <v>Mcleod-Syndrome-With-Or-Without-Chronic-Granulomatous-Disease-Xk-Ngs-Genetic-Test</v>
      </c>
      <c r="F2380" t="s">
        <v>8415</v>
      </c>
      <c r="G2380" t="str">
        <f t="shared" si="149"/>
        <v>Mcleod-Syndrome-With-Or-Without-Chronic-Granulomatous-Disease-Xk-Ngs-Genetic-Test</v>
      </c>
      <c r="H2380" t="s">
        <v>1152</v>
      </c>
      <c r="I2380" t="str">
        <f t="shared" si="150"/>
        <v>Mcleod Syndrome With Or Without Chronic Granulomatous Disease Xk Ngs Genetic Test</v>
      </c>
      <c r="J2380" t="s">
        <v>1169</v>
      </c>
      <c r="K2380" t="str">
        <f t="shared" si="151"/>
        <v>&lt;a target="_blank" href="testing.php?uae=Mcleod-Syndrome-With-Or-Without-Chronic-Granulomatous-Disease-Xk-Ngs-Genetic-Test"&gt;Mcleod Syndrome With Or Without Chronic Granulomatous Disease Xk Ngs Genetic Test&lt;/a&gt; &lt;br /&gt;</v>
      </c>
    </row>
    <row r="2381" spans="2:11">
      <c r="B2381" t="s">
        <v>5918</v>
      </c>
      <c r="C2381" t="str">
        <f t="shared" si="148"/>
        <v>Martsolf-Syndrome-Rab3Gap2-Ngs-Genetic-Test</v>
      </c>
      <c r="F2381" t="s">
        <v>8415</v>
      </c>
      <c r="G2381" t="str">
        <f t="shared" si="149"/>
        <v>Martsolf-Syndrome-Rab3Gap2-Ngs-Genetic-Test</v>
      </c>
      <c r="H2381" t="s">
        <v>1152</v>
      </c>
      <c r="I2381" t="str">
        <f t="shared" si="150"/>
        <v>Martsolf Syndrome Rab3Gap2 Ngs Genetic Test</v>
      </c>
      <c r="J2381" t="s">
        <v>1169</v>
      </c>
      <c r="K2381" t="str">
        <f t="shared" si="151"/>
        <v>&lt;a target="_blank" href="testing.php?uae=Martsolf-Syndrome-Rab3Gap2-Ngs-Genetic-Test"&gt;Martsolf Syndrome Rab3Gap2 Ngs Genetic Test&lt;/a&gt; &lt;br /&gt;</v>
      </c>
    </row>
    <row r="2382" spans="2:11">
      <c r="B2382" t="s">
        <v>5919</v>
      </c>
      <c r="C2382" t="str">
        <f t="shared" si="148"/>
        <v>Marfan-Syndrome-Fbn1-Ngs-Genetic-Test-2</v>
      </c>
      <c r="F2382" t="s">
        <v>8415</v>
      </c>
      <c r="G2382" t="str">
        <f t="shared" si="149"/>
        <v>Marfan-Syndrome-Fbn1-Ngs-Genetic-Test-2</v>
      </c>
      <c r="H2382" t="s">
        <v>1152</v>
      </c>
      <c r="I2382" t="str">
        <f t="shared" si="150"/>
        <v>Marfan Syndrome Fbn1 Ngs Genetic Test 2</v>
      </c>
      <c r="J2382" t="s">
        <v>1169</v>
      </c>
      <c r="K2382" t="str">
        <f t="shared" si="151"/>
        <v>&lt;a target="_blank" href="testing.php?uae=Marfan-Syndrome-Fbn1-Ngs-Genetic-Test-2"&gt;Marfan Syndrome Fbn1 Ngs Genetic Test 2&lt;/a&gt; &lt;br /&gt;</v>
      </c>
    </row>
    <row r="2383" spans="2:11">
      <c r="B2383" t="s">
        <v>5920</v>
      </c>
      <c r="C2383" t="str">
        <f t="shared" si="148"/>
        <v>Marden-Walker-Syndrome-Piezo2-Ngs-Genetic-Test</v>
      </c>
      <c r="F2383" t="s">
        <v>8415</v>
      </c>
      <c r="G2383" t="str">
        <f t="shared" si="149"/>
        <v>Marden-Walker-Syndrome-Piezo2-Ngs-Genetic-Test</v>
      </c>
      <c r="H2383" t="s">
        <v>1152</v>
      </c>
      <c r="I2383" t="str">
        <f t="shared" si="150"/>
        <v>Marden Walker Syndrome Piezo2 Ngs Genetic Test</v>
      </c>
      <c r="J2383" t="s">
        <v>1169</v>
      </c>
      <c r="K2383" t="str">
        <f t="shared" si="151"/>
        <v>&lt;a target="_blank" href="testing.php?uae=Marden-Walker-Syndrome-Piezo2-Ngs-Genetic-Test"&gt;Marden Walker Syndrome Piezo2 Ngs Genetic Test&lt;/a&gt; &lt;br /&gt;</v>
      </c>
    </row>
    <row r="2384" spans="2:11">
      <c r="B2384" t="s">
        <v>5921</v>
      </c>
      <c r="C2384" t="str">
        <f t="shared" si="148"/>
        <v>Marfan-Lipodystrophy-Syndrome-Fbn1-Ngs-Genetic-Test</v>
      </c>
      <c r="F2384" t="s">
        <v>8415</v>
      </c>
      <c r="G2384" t="str">
        <f t="shared" si="149"/>
        <v>Marfan-Lipodystrophy-Syndrome-Fbn1-Ngs-Genetic-Test</v>
      </c>
      <c r="H2384" t="s">
        <v>1152</v>
      </c>
      <c r="I2384" t="str">
        <f t="shared" si="150"/>
        <v>Marfan Lipodystrophy Syndrome Fbn1 Ngs Genetic Test</v>
      </c>
      <c r="J2384" t="s">
        <v>1169</v>
      </c>
      <c r="K2384" t="str">
        <f t="shared" si="151"/>
        <v>&lt;a target="_blank" href="testing.php?uae=Marfan-Lipodystrophy-Syndrome-Fbn1-Ngs-Genetic-Test"&gt;Marfan Lipodystrophy Syndrome Fbn1 Ngs Genetic Test&lt;/a&gt; &lt;br /&gt;</v>
      </c>
    </row>
    <row r="2385" spans="2:11">
      <c r="B2385" t="s">
        <v>5922</v>
      </c>
      <c r="C2385" t="str">
        <f t="shared" si="148"/>
        <v>Mandibulofacial-Dysostosis-With-Microcephaly-Eftud2-Ngs-Genetic-Test</v>
      </c>
      <c r="F2385" t="s">
        <v>8415</v>
      </c>
      <c r="G2385" t="str">
        <f t="shared" si="149"/>
        <v>Mandibulofacial-Dysostosis-With-Microcephaly-Eftud2-Ngs-Genetic-Test</v>
      </c>
      <c r="H2385" t="s">
        <v>1152</v>
      </c>
      <c r="I2385" t="str">
        <f t="shared" si="150"/>
        <v>Mandibulofacial Dysostosis With Microcephaly Eftud2 Ngs Genetic Test</v>
      </c>
      <c r="J2385" t="s">
        <v>1169</v>
      </c>
      <c r="K2385" t="str">
        <f t="shared" si="151"/>
        <v>&lt;a target="_blank" href="testing.php?uae=Mandibulofacial-Dysostosis-With-Microcephaly-Eftud2-Ngs-Genetic-Test"&gt;Mandibulofacial Dysostosis With Microcephaly Eftud2 Ngs Genetic Test&lt;/a&gt; &lt;br /&gt;</v>
      </c>
    </row>
    <row r="2386" spans="2:11">
      <c r="B2386" t="s">
        <v>5923</v>
      </c>
      <c r="C2386" t="str">
        <f t="shared" si="148"/>
        <v>Mandibular-Hypoplasia-Deafness-Progeroid-Features-And-Lipodystrophy-Syndrome-Pold1-Ngs-Genetic-Test</v>
      </c>
      <c r="F2386" t="s">
        <v>8415</v>
      </c>
      <c r="G2386" t="str">
        <f t="shared" si="149"/>
        <v>Mandibular-Hypoplasia-Deafness-Progeroid-Features-And-Lipodystrophy-Syndrome-Pold1-Ngs-Genetic-Test</v>
      </c>
      <c r="H2386" t="s">
        <v>1152</v>
      </c>
      <c r="I2386" t="str">
        <f t="shared" si="150"/>
        <v>Mandibular Hypoplasia Deafness Progeroid Features And Lipodystrophy Syndrome Pold1 Ngs Genetic Test</v>
      </c>
      <c r="J2386" t="s">
        <v>1169</v>
      </c>
      <c r="K2386" t="str">
        <f t="shared" si="151"/>
        <v>&lt;a target="_blank" href="testing.php?uae=Mandibular-Hypoplasia-Deafness-Progeroid-Features-And-Lipodystrophy-Syndrome-Pold1-Ngs-Genetic-Test"&gt;Mandibular Hypoplasia Deafness Progeroid Features And Lipodystrophy Syndrome Pold1 Ngs Genetic Test&lt;/a&gt; &lt;br /&gt;</v>
      </c>
    </row>
    <row r="2387" spans="2:11">
      <c r="B2387" t="s">
        <v>5924</v>
      </c>
      <c r="C2387" t="str">
        <f t="shared" si="148"/>
        <v>Mandibuloacral-Dysplasia-Lmna-Ngs-Genetic-Test</v>
      </c>
      <c r="F2387" t="s">
        <v>8415</v>
      </c>
      <c r="G2387" t="str">
        <f t="shared" si="149"/>
        <v>Mandibuloacral-Dysplasia-Lmna-Ngs-Genetic-Test</v>
      </c>
      <c r="H2387" t="s">
        <v>1152</v>
      </c>
      <c r="I2387" t="str">
        <f t="shared" si="150"/>
        <v>Mandibuloacral Dysplasia Lmna Ngs Genetic Test</v>
      </c>
      <c r="J2387" t="s">
        <v>1169</v>
      </c>
      <c r="K2387" t="str">
        <f t="shared" si="151"/>
        <v>&lt;a target="_blank" href="testing.php?uae=Mandibuloacral-Dysplasia-Lmna-Ngs-Genetic-Test"&gt;Mandibuloacral Dysplasia Lmna Ngs Genetic Test&lt;/a&gt; &lt;br /&gt;</v>
      </c>
    </row>
    <row r="2388" spans="2:11">
      <c r="B2388" t="s">
        <v>5925</v>
      </c>
      <c r="C2388" t="str">
        <f t="shared" si="148"/>
        <v>Macrocephaly-Alopecia-Cutis-Laxa-And-Scoliosis-Rin2-Ngs-Genetic-Test</v>
      </c>
      <c r="F2388" t="s">
        <v>8415</v>
      </c>
      <c r="G2388" t="str">
        <f t="shared" si="149"/>
        <v>Macrocephaly-Alopecia-Cutis-Laxa-And-Scoliosis-Rin2-Ngs-Genetic-Test</v>
      </c>
      <c r="H2388" t="s">
        <v>1152</v>
      </c>
      <c r="I2388" t="str">
        <f t="shared" si="150"/>
        <v>Macrocephaly Alopecia Cutis Laxa And Scoliosis Rin2 Ngs Genetic Test</v>
      </c>
      <c r="J2388" t="s">
        <v>1169</v>
      </c>
      <c r="K2388" t="str">
        <f t="shared" si="151"/>
        <v>&lt;a target="_blank" href="testing.php?uae=Macrocephaly-Alopecia-Cutis-Laxa-And-Scoliosis-Rin2-Ngs-Genetic-Test"&gt;Macrocephaly Alopecia Cutis Laxa And Scoliosis Rin2 Ngs Genetic Test&lt;/a&gt; &lt;br /&gt;</v>
      </c>
    </row>
    <row r="2389" spans="2:11">
      <c r="B2389" t="s">
        <v>5926</v>
      </c>
      <c r="C2389" t="str">
        <f t="shared" si="148"/>
        <v>Lymphedema-Distichiasis-Syndrome-Foxc2-Ngs-Genetic-Test</v>
      </c>
      <c r="F2389" t="s">
        <v>8415</v>
      </c>
      <c r="G2389" t="str">
        <f t="shared" si="149"/>
        <v>Lymphedema-Distichiasis-Syndrome-Foxc2-Ngs-Genetic-Test</v>
      </c>
      <c r="H2389" t="s">
        <v>1152</v>
      </c>
      <c r="I2389" t="str">
        <f t="shared" si="150"/>
        <v>Lymphedema Distichiasis Syndrome Foxc2 Ngs Genetic Test</v>
      </c>
      <c r="J2389" t="s">
        <v>1169</v>
      </c>
      <c r="K2389" t="str">
        <f t="shared" si="151"/>
        <v>&lt;a target="_blank" href="testing.php?uae=Lymphedema-Distichiasis-Syndrome-Foxc2-Ngs-Genetic-Test"&gt;Lymphedema Distichiasis Syndrome Foxc2 Ngs Genetic Test&lt;/a&gt; &lt;br /&gt;</v>
      </c>
    </row>
    <row r="2390" spans="2:11">
      <c r="B2390" t="s">
        <v>5927</v>
      </c>
      <c r="C2390" t="str">
        <f t="shared" si="148"/>
        <v>Lissencephaly-X-Linked-Type-2-Arx-Ngs-Genetic-Test</v>
      </c>
      <c r="F2390" t="s">
        <v>8415</v>
      </c>
      <c r="G2390" t="str">
        <f t="shared" si="149"/>
        <v>Lissencephaly-X-Linked-Type-2-Arx-Ngs-Genetic-Test</v>
      </c>
      <c r="H2390" t="s">
        <v>1152</v>
      </c>
      <c r="I2390" t="str">
        <f t="shared" si="150"/>
        <v>Lissencephaly X Linked Type 2 Arx Ngs Genetic Test</v>
      </c>
      <c r="J2390" t="s">
        <v>1169</v>
      </c>
      <c r="K2390" t="str">
        <f t="shared" si="151"/>
        <v>&lt;a target="_blank" href="testing.php?uae=Lissencephaly-X-Linked-Type-2-Arx-Ngs-Genetic-Test"&gt;Lissencephaly X Linked Type 2 Arx Ngs Genetic Test&lt;/a&gt; &lt;br /&gt;</v>
      </c>
    </row>
    <row r="2391" spans="2:11">
      <c r="B2391" t="s">
        <v>5928</v>
      </c>
      <c r="C2391" t="str">
        <f t="shared" si="148"/>
        <v>Lujan-Fryns-Syndrome-Med12-Ngs-Genetic-Test</v>
      </c>
      <c r="F2391" t="s">
        <v>8415</v>
      </c>
      <c r="G2391" t="str">
        <f t="shared" si="149"/>
        <v>Lujan-Fryns-Syndrome-Med12-Ngs-Genetic-Test</v>
      </c>
      <c r="H2391" t="s">
        <v>1152</v>
      </c>
      <c r="I2391" t="str">
        <f t="shared" si="150"/>
        <v>Lujan Fryns Syndrome Med12 Ngs Genetic Test</v>
      </c>
      <c r="J2391" t="s">
        <v>1169</v>
      </c>
      <c r="K2391" t="str">
        <f t="shared" si="151"/>
        <v>&lt;a target="_blank" href="testing.php?uae=Lujan-Fryns-Syndrome-Med12-Ngs-Genetic-Test"&gt;Lujan Fryns Syndrome Med12 Ngs Genetic Test&lt;/a&gt; &lt;br /&gt;</v>
      </c>
    </row>
    <row r="2392" spans="2:11">
      <c r="B2392" t="s">
        <v>5929</v>
      </c>
      <c r="C2392" t="str">
        <f t="shared" si="148"/>
        <v>Lissencephaly-X-Linked-Type-1-Dcx-Ngs-Genetic-Test</v>
      </c>
      <c r="F2392" t="s">
        <v>8415</v>
      </c>
      <c r="G2392" t="str">
        <f t="shared" si="149"/>
        <v>Lissencephaly-X-Linked-Type-1-Dcx-Ngs-Genetic-Test</v>
      </c>
      <c r="H2392" t="s">
        <v>1152</v>
      </c>
      <c r="I2392" t="str">
        <f t="shared" si="150"/>
        <v>Lissencephaly X Linked Type 1 Dcx Ngs Genetic Test</v>
      </c>
      <c r="J2392" t="s">
        <v>1169</v>
      </c>
      <c r="K2392" t="str">
        <f t="shared" si="151"/>
        <v>&lt;a target="_blank" href="testing.php?uae=Lissencephaly-X-Linked-Type-1-Dcx-Ngs-Genetic-Test"&gt;Lissencephaly X Linked Type 1 Dcx Ngs Genetic Test&lt;/a&gt; &lt;br /&gt;</v>
      </c>
    </row>
    <row r="2393" spans="2:11">
      <c r="B2393" t="s">
        <v>5930</v>
      </c>
      <c r="C2393" t="str">
        <f t="shared" si="148"/>
        <v>Lissencephaly-Type-5-Lamb1-Ngs-Genetic-Test</v>
      </c>
      <c r="F2393" t="s">
        <v>8415</v>
      </c>
      <c r="G2393" t="str">
        <f t="shared" si="149"/>
        <v>Lissencephaly-Type-5-Lamb1-Ngs-Genetic-Test</v>
      </c>
      <c r="H2393" t="s">
        <v>1152</v>
      </c>
      <c r="I2393" t="str">
        <f t="shared" si="150"/>
        <v>Lissencephaly Type 5 Lamb1 Ngs Genetic Test</v>
      </c>
      <c r="J2393" t="s">
        <v>1169</v>
      </c>
      <c r="K2393" t="str">
        <f t="shared" si="151"/>
        <v>&lt;a target="_blank" href="testing.php?uae=Lissencephaly-Type-5-Lamb1-Ngs-Genetic-Test"&gt;Lissencephaly Type 5 Lamb1 Ngs Genetic Test&lt;/a&gt; &lt;br /&gt;</v>
      </c>
    </row>
    <row r="2394" spans="2:11">
      <c r="B2394" t="s">
        <v>5931</v>
      </c>
      <c r="C2394" t="str">
        <f t="shared" si="148"/>
        <v>Lissencephaly-Type-2-Norman-Roberts-Type-Reln-Ngs-Genetic-Test</v>
      </c>
      <c r="F2394" t="s">
        <v>8415</v>
      </c>
      <c r="G2394" t="str">
        <f t="shared" si="149"/>
        <v>Lissencephaly-Type-2-Norman-Roberts-Type-Reln-Ngs-Genetic-Test</v>
      </c>
      <c r="H2394" t="s">
        <v>1152</v>
      </c>
      <c r="I2394" t="str">
        <f t="shared" si="150"/>
        <v>Lissencephaly Type 2 Norman Roberts Type Reln Ngs Genetic Test</v>
      </c>
      <c r="J2394" t="s">
        <v>1169</v>
      </c>
      <c r="K2394" t="str">
        <f t="shared" si="151"/>
        <v>&lt;a target="_blank" href="testing.php?uae=Lissencephaly-Type-2-Norman-Roberts-Type-Reln-Ngs-Genetic-Test"&gt;Lissencephaly Type 2 Norman Roberts Type Reln Ngs Genetic Test&lt;/a&gt; &lt;br /&gt;</v>
      </c>
    </row>
    <row r="2395" spans="2:11">
      <c r="B2395" t="s">
        <v>5932</v>
      </c>
      <c r="C2395" t="str">
        <f t="shared" si="148"/>
        <v>Lissencephaly-Type-3-Tuba1A-Ngs-Genetic-Test</v>
      </c>
      <c r="F2395" t="s">
        <v>8415</v>
      </c>
      <c r="G2395" t="str">
        <f t="shared" si="149"/>
        <v>Lissencephaly-Type-3-Tuba1A-Ngs-Genetic-Test</v>
      </c>
      <c r="H2395" t="s">
        <v>1152</v>
      </c>
      <c r="I2395" t="str">
        <f t="shared" si="150"/>
        <v>Lissencephaly Type 3 Tuba1A Ngs Genetic Test</v>
      </c>
      <c r="J2395" t="s">
        <v>1169</v>
      </c>
      <c r="K2395" t="str">
        <f t="shared" si="151"/>
        <v>&lt;a target="_blank" href="testing.php?uae=Lissencephaly-Type-3-Tuba1A-Ngs-Genetic-Test"&gt;Lissencephaly Type 3 Tuba1A Ngs Genetic Test&lt;/a&gt; &lt;br /&gt;</v>
      </c>
    </row>
    <row r="2396" spans="2:11">
      <c r="B2396" t="s">
        <v>5933</v>
      </c>
      <c r="C2396" t="str">
        <f t="shared" si="148"/>
        <v>Lissencephaly-Type-1-Pafah1B1-Ngs-Genetic-Test</v>
      </c>
      <c r="F2396" t="s">
        <v>8415</v>
      </c>
      <c r="G2396" t="str">
        <f t="shared" si="149"/>
        <v>Lissencephaly-Type-1-Pafah1B1-Ngs-Genetic-Test</v>
      </c>
      <c r="H2396" t="s">
        <v>1152</v>
      </c>
      <c r="I2396" t="str">
        <f t="shared" si="150"/>
        <v>Lissencephaly Type 1 Pafah1B1 Ngs Genetic Test</v>
      </c>
      <c r="J2396" t="s">
        <v>1169</v>
      </c>
      <c r="K2396" t="str">
        <f t="shared" si="151"/>
        <v>&lt;a target="_blank" href="testing.php?uae=Lissencephaly-Type-1-Pafah1B1-Ngs-Genetic-Test"&gt;Lissencephaly Type 1 Pafah1B1 Ngs Genetic Test&lt;/a&gt; &lt;br /&gt;</v>
      </c>
    </row>
    <row r="2397" spans="2:11">
      <c r="B2397" t="s">
        <v>5934</v>
      </c>
      <c r="C2397" t="str">
        <f t="shared" si="148"/>
        <v>Lethal-Congenital-Contracture-Syndrome-Type-4-Mybpc1-Ngs-Genetic-Test</v>
      </c>
      <c r="F2397" t="s">
        <v>8415</v>
      </c>
      <c r="G2397" t="str">
        <f t="shared" si="149"/>
        <v>Lethal-Congenital-Contracture-Syndrome-Type-4-Mybpc1-Ngs-Genetic-Test</v>
      </c>
      <c r="H2397" t="s">
        <v>1152</v>
      </c>
      <c r="I2397" t="str">
        <f t="shared" si="150"/>
        <v>Lethal Congenital Contracture Syndrome Type 4 Mybpc1 Ngs Genetic Test</v>
      </c>
      <c r="J2397" t="s">
        <v>1169</v>
      </c>
      <c r="K2397" t="str">
        <f t="shared" si="151"/>
        <v>&lt;a target="_blank" href="testing.php?uae=Lethal-Congenital-Contracture-Syndrome-Type-4-Mybpc1-Ngs-Genetic-Test"&gt;Lethal Congenital Contracture Syndrome Type 4 Mybpc1 Ngs Genetic Test&lt;/a&gt; &lt;br /&gt;</v>
      </c>
    </row>
    <row r="2398" spans="2:11">
      <c r="B2398" t="s">
        <v>5935</v>
      </c>
      <c r="C2398" t="str">
        <f t="shared" si="148"/>
        <v>Limb-Mammary-Syndrome-Tp63-Ngs-Genetic-Test</v>
      </c>
      <c r="F2398" t="s">
        <v>8415</v>
      </c>
      <c r="G2398" t="str">
        <f t="shared" si="149"/>
        <v>Limb-Mammary-Syndrome-Tp63-Ngs-Genetic-Test</v>
      </c>
      <c r="H2398" t="s">
        <v>1152</v>
      </c>
      <c r="I2398" t="str">
        <f t="shared" si="150"/>
        <v>Limb Mammary Syndrome Tp63 Ngs Genetic Test</v>
      </c>
      <c r="J2398" t="s">
        <v>1169</v>
      </c>
      <c r="K2398" t="str">
        <f t="shared" si="151"/>
        <v>&lt;a target="_blank" href="testing.php?uae=Limb-Mammary-Syndrome-Tp63-Ngs-Genetic-Test"&gt;Limb Mammary Syndrome Tp63 Ngs Genetic Test&lt;/a&gt; &lt;br /&gt;</v>
      </c>
    </row>
    <row r="2399" spans="2:11">
      <c r="B2399" t="s">
        <v>5936</v>
      </c>
      <c r="C2399" t="str">
        <f t="shared" si="148"/>
        <v>Lethal-Congenital-Contracture-Syndrome-Type-1-Gle1-Ngs-Genetic-Test</v>
      </c>
      <c r="F2399" t="s">
        <v>8415</v>
      </c>
      <c r="G2399" t="str">
        <f t="shared" si="149"/>
        <v>Lethal-Congenital-Contracture-Syndrome-Type-1-Gle1-Ngs-Genetic-Test</v>
      </c>
      <c r="H2399" t="s">
        <v>1152</v>
      </c>
      <c r="I2399" t="str">
        <f t="shared" si="150"/>
        <v>Lethal Congenital Contracture Syndrome Type 1 Gle1 Ngs Genetic Test</v>
      </c>
      <c r="J2399" t="s">
        <v>1169</v>
      </c>
      <c r="K2399" t="str">
        <f t="shared" si="151"/>
        <v>&lt;a target="_blank" href="testing.php?uae=Lethal-Congenital-Contracture-Syndrome-Type-1-Gle1-Ngs-Genetic-Test"&gt;Lethal Congenital Contracture Syndrome Type 1 Gle1 Ngs Genetic Test&lt;/a&gt; &lt;br /&gt;</v>
      </c>
    </row>
    <row r="2400" spans="2:11">
      <c r="B2400" t="s">
        <v>5937</v>
      </c>
      <c r="C2400" t="str">
        <f t="shared" si="148"/>
        <v>Leopard-Syndrome-Type-3-Braf-Ngs-Genetic-Test</v>
      </c>
      <c r="F2400" t="s">
        <v>8415</v>
      </c>
      <c r="G2400" t="str">
        <f t="shared" si="149"/>
        <v>Leopard-Syndrome-Type-3-Braf-Ngs-Genetic-Test</v>
      </c>
      <c r="H2400" t="s">
        <v>1152</v>
      </c>
      <c r="I2400" t="str">
        <f t="shared" si="150"/>
        <v>Leopard Syndrome Type 3 Braf Ngs Genetic Test</v>
      </c>
      <c r="J2400" t="s">
        <v>1169</v>
      </c>
      <c r="K2400" t="str">
        <f t="shared" si="151"/>
        <v>&lt;a target="_blank" href="testing.php?uae=Leopard-Syndrome-Type-3-Braf-Ngs-Genetic-Test"&gt;Leopard Syndrome Type 3 Braf Ngs Genetic Test&lt;/a&gt; &lt;br /&gt;</v>
      </c>
    </row>
    <row r="2401" spans="2:11">
      <c r="B2401" t="s">
        <v>5938</v>
      </c>
      <c r="C2401" t="str">
        <f t="shared" si="148"/>
        <v>Legionnaire-Disease-Susceptibility-To-Tlr5-Ngs-Genetic-Test-2</v>
      </c>
      <c r="F2401" t="s">
        <v>8415</v>
      </c>
      <c r="G2401" t="str">
        <f t="shared" si="149"/>
        <v>Legionnaire-Disease-Susceptibility-To-Tlr5-Ngs-Genetic-Test-2</v>
      </c>
      <c r="H2401" t="s">
        <v>1152</v>
      </c>
      <c r="I2401" t="str">
        <f t="shared" si="150"/>
        <v>Legionnaire Disease Susceptibility To Tlr5 Ngs Genetic Test 2</v>
      </c>
      <c r="J2401" t="s">
        <v>1169</v>
      </c>
      <c r="K2401" t="str">
        <f t="shared" si="151"/>
        <v>&lt;a target="_blank" href="testing.php?uae=Legionnaire-Disease-Susceptibility-To-Tlr5-Ngs-Genetic-Test-2"&gt;Legionnaire Disease Susceptibility To Tlr5 Ngs Genetic Test 2&lt;/a&gt; &lt;br /&gt;</v>
      </c>
    </row>
    <row r="2402" spans="2:11">
      <c r="B2402" t="s">
        <v>5939</v>
      </c>
      <c r="C2402" t="str">
        <f t="shared" si="148"/>
        <v>Lenz-Majewski-Hyperostotic-Dwarfism-Ptdss1-Ngs-Genetic-Test</v>
      </c>
      <c r="F2402" t="s">
        <v>8415</v>
      </c>
      <c r="G2402" t="str">
        <f t="shared" si="149"/>
        <v>Lenz-Majewski-Hyperostotic-Dwarfism-Ptdss1-Ngs-Genetic-Test</v>
      </c>
      <c r="H2402" t="s">
        <v>1152</v>
      </c>
      <c r="I2402" t="str">
        <f t="shared" si="150"/>
        <v>Lenz Majewski Hyperostotic Dwarfism Ptdss1 Ngs Genetic Test</v>
      </c>
      <c r="J2402" t="s">
        <v>1169</v>
      </c>
      <c r="K2402" t="str">
        <f t="shared" si="151"/>
        <v>&lt;a target="_blank" href="testing.php?uae=Lenz-Majewski-Hyperostotic-Dwarfism-Ptdss1-Ngs-Genetic-Test"&gt;Lenz Majewski Hyperostotic Dwarfism Ptdss1 Ngs Genetic Test&lt;/a&gt; &lt;br /&gt;</v>
      </c>
    </row>
    <row r="2403" spans="2:11">
      <c r="B2403" t="s">
        <v>5940</v>
      </c>
      <c r="C2403" t="str">
        <f t="shared" si="148"/>
        <v>Left-Right-Axis-Malformations-Lefty2-Ngs-Genetic-Test</v>
      </c>
      <c r="F2403" t="s">
        <v>8415</v>
      </c>
      <c r="G2403" t="str">
        <f t="shared" si="149"/>
        <v>Left-Right-Axis-Malformations-Lefty2-Ngs-Genetic-Test</v>
      </c>
      <c r="H2403" t="s">
        <v>1152</v>
      </c>
      <c r="I2403" t="str">
        <f t="shared" si="150"/>
        <v>Left Right Axis Malformations Lefty2 Ngs Genetic Test</v>
      </c>
      <c r="J2403" t="s">
        <v>1169</v>
      </c>
      <c r="K2403" t="str">
        <f t="shared" si="151"/>
        <v>&lt;a target="_blank" href="testing.php?uae=Left-Right-Axis-Malformations-Lefty2-Ngs-Genetic-Test"&gt;Left Right Axis Malformations Lefty2 Ngs Genetic Test&lt;/a&gt; &lt;br /&gt;</v>
      </c>
    </row>
    <row r="2404" spans="2:11">
      <c r="B2404" t="s">
        <v>5941</v>
      </c>
      <c r="C2404" t="str">
        <f t="shared" si="148"/>
        <v>Larsen-Syndrome-Flnb-Ngs-Genetic-Test</v>
      </c>
      <c r="F2404" t="s">
        <v>8415</v>
      </c>
      <c r="G2404" t="str">
        <f t="shared" si="149"/>
        <v>Larsen-Syndrome-Flnb-Ngs-Genetic-Test</v>
      </c>
      <c r="H2404" t="s">
        <v>1152</v>
      </c>
      <c r="I2404" t="str">
        <f t="shared" si="150"/>
        <v>Larsen Syndrome Flnb Ngs Genetic Test</v>
      </c>
      <c r="J2404" t="s">
        <v>1169</v>
      </c>
      <c r="K2404" t="str">
        <f t="shared" si="151"/>
        <v>&lt;a target="_blank" href="testing.php?uae=Larsen-Syndrome-Flnb-Ngs-Genetic-Test"&gt;Larsen Syndrome Flnb Ngs Genetic Test&lt;/a&gt; &lt;br /&gt;</v>
      </c>
    </row>
    <row r="2405" spans="2:11">
      <c r="B2405" t="s">
        <v>5942</v>
      </c>
      <c r="C2405" t="str">
        <f t="shared" si="148"/>
        <v>Langer-Giedion-Syndrome-Ext1-Ngs-Genetic-Test</v>
      </c>
      <c r="F2405" t="s">
        <v>8415</v>
      </c>
      <c r="G2405" t="str">
        <f t="shared" si="149"/>
        <v>Langer-Giedion-Syndrome-Ext1-Ngs-Genetic-Test</v>
      </c>
      <c r="H2405" t="s">
        <v>1152</v>
      </c>
      <c r="I2405" t="str">
        <f t="shared" si="150"/>
        <v>Langer Giedion Syndrome Ext1 Ngs Genetic Test</v>
      </c>
      <c r="J2405" t="s">
        <v>1169</v>
      </c>
      <c r="K2405" t="str">
        <f t="shared" si="151"/>
        <v>&lt;a target="_blank" href="testing.php?uae=Langer-Giedion-Syndrome-Ext1-Ngs-Genetic-Test"&gt;Langer Giedion Syndrome Ext1 Ngs Genetic Test&lt;/a&gt; &lt;br /&gt;</v>
      </c>
    </row>
    <row r="2406" spans="2:11">
      <c r="B2406" t="s">
        <v>5943</v>
      </c>
      <c r="C2406" t="str">
        <f t="shared" si="148"/>
        <v>Langer-Giedion-Syndrome-Trps1-Ngs-Genetic-Test</v>
      </c>
      <c r="F2406" t="s">
        <v>8415</v>
      </c>
      <c r="G2406" t="str">
        <f t="shared" si="149"/>
        <v>Langer-Giedion-Syndrome-Trps1-Ngs-Genetic-Test</v>
      </c>
      <c r="H2406" t="s">
        <v>1152</v>
      </c>
      <c r="I2406" t="str">
        <f t="shared" si="150"/>
        <v>Langer Giedion Syndrome Trps1 Ngs Genetic Test</v>
      </c>
      <c r="J2406" t="s">
        <v>1169</v>
      </c>
      <c r="K2406" t="str">
        <f t="shared" si="151"/>
        <v>&lt;a target="_blank" href="testing.php?uae=Langer-Giedion-Syndrome-Trps1-Ngs-Genetic-Test"&gt;Langer Giedion Syndrome Trps1 Ngs Genetic Test&lt;/a&gt; &lt;br /&gt;</v>
      </c>
    </row>
    <row r="2407" spans="2:11">
      <c r="B2407" t="s">
        <v>5944</v>
      </c>
      <c r="C2407" t="str">
        <f t="shared" si="148"/>
        <v>Ladd-Syndrome-Fgfr2-Ngs-Genetic-Test</v>
      </c>
      <c r="F2407" t="s">
        <v>8415</v>
      </c>
      <c r="G2407" t="str">
        <f t="shared" si="149"/>
        <v>Ladd-Syndrome-Fgfr2-Ngs-Genetic-Test</v>
      </c>
      <c r="H2407" t="s">
        <v>1152</v>
      </c>
      <c r="I2407" t="str">
        <f t="shared" si="150"/>
        <v>Ladd Syndrome Fgfr2 Ngs Genetic Test</v>
      </c>
      <c r="J2407" t="s">
        <v>1169</v>
      </c>
      <c r="K2407" t="str">
        <f t="shared" si="151"/>
        <v>&lt;a target="_blank" href="testing.php?uae=Ladd-Syndrome-Fgfr2-Ngs-Genetic-Test"&gt;Ladd Syndrome Fgfr2 Ngs Genetic Test&lt;/a&gt; &lt;br /&gt;</v>
      </c>
    </row>
    <row r="2408" spans="2:11">
      <c r="B2408" t="s">
        <v>5945</v>
      </c>
      <c r="C2408" t="str">
        <f t="shared" si="148"/>
        <v>Koolen-Syndrome-Kansl1-Ngs-Genetic-Test</v>
      </c>
      <c r="F2408" t="s">
        <v>8415</v>
      </c>
      <c r="G2408" t="str">
        <f t="shared" si="149"/>
        <v>Koolen-Syndrome-Kansl1-Ngs-Genetic-Test</v>
      </c>
      <c r="H2408" t="s">
        <v>1152</v>
      </c>
      <c r="I2408" t="str">
        <f t="shared" si="150"/>
        <v>Koolen Syndrome Kansl1 Ngs Genetic Test</v>
      </c>
      <c r="J2408" t="s">
        <v>1169</v>
      </c>
      <c r="K2408" t="str">
        <f t="shared" si="151"/>
        <v>&lt;a target="_blank" href="testing.php?uae=Koolen-Syndrome-Kansl1-Ngs-Genetic-Test"&gt;Koolen Syndrome Kansl1 Ngs Genetic Test&lt;/a&gt; &lt;br /&gt;</v>
      </c>
    </row>
    <row r="2409" spans="2:11">
      <c r="B2409" t="s">
        <v>5946</v>
      </c>
      <c r="C2409" t="str">
        <f t="shared" si="148"/>
        <v>Ladd-Syndrome-Fgf10-Ngs-Genetic-Test</v>
      </c>
      <c r="F2409" t="s">
        <v>8415</v>
      </c>
      <c r="G2409" t="str">
        <f t="shared" si="149"/>
        <v>Ladd-Syndrome-Fgf10-Ngs-Genetic-Test</v>
      </c>
      <c r="H2409" t="s">
        <v>1152</v>
      </c>
      <c r="I2409" t="str">
        <f t="shared" si="150"/>
        <v>Ladd Syndrome Fgf10 Ngs Genetic Test</v>
      </c>
      <c r="J2409" t="s">
        <v>1169</v>
      </c>
      <c r="K2409" t="str">
        <f t="shared" si="151"/>
        <v>&lt;a target="_blank" href="testing.php?uae=Ladd-Syndrome-Fgf10-Ngs-Genetic-Test"&gt;Ladd Syndrome Fgf10 Ngs Genetic Test&lt;/a&gt; &lt;br /&gt;</v>
      </c>
    </row>
    <row r="2410" spans="2:11">
      <c r="B2410" t="s">
        <v>5947</v>
      </c>
      <c r="C2410" t="str">
        <f t="shared" si="148"/>
        <v>Kniest-Dysplasia-Col2A1-Ngs-Genetic-Test</v>
      </c>
      <c r="F2410" t="s">
        <v>8415</v>
      </c>
      <c r="G2410" t="str">
        <f t="shared" si="149"/>
        <v>Kniest-Dysplasia-Col2A1-Ngs-Genetic-Test</v>
      </c>
      <c r="H2410" t="s">
        <v>1152</v>
      </c>
      <c r="I2410" t="str">
        <f t="shared" si="150"/>
        <v>Kniest Dysplasia Col2A1 Ngs Genetic Test</v>
      </c>
      <c r="J2410" t="s">
        <v>1169</v>
      </c>
      <c r="K2410" t="str">
        <f t="shared" si="151"/>
        <v>&lt;a target="_blank" href="testing.php?uae=Kniest-Dysplasia-Col2A1-Ngs-Genetic-Test"&gt;Kniest Dysplasia Col2A1 Ngs Genetic Test&lt;/a&gt; &lt;br /&gt;</v>
      </c>
    </row>
    <row r="2411" spans="2:11">
      <c r="B2411" t="s">
        <v>5948</v>
      </c>
      <c r="C2411" t="str">
        <f t="shared" si="148"/>
        <v>Klippel-Feil-Syndrome-Type-4-Autosomal-Dominant-With-Myopathy-And-Facial-Dysmorphism-Myo18B-Ngs-Genetic-Test</v>
      </c>
      <c r="F2411" t="s">
        <v>8415</v>
      </c>
      <c r="G2411" t="str">
        <f t="shared" si="149"/>
        <v>Klippel-Feil-Syndrome-Type-4-Autosomal-Dominant-With-Myopathy-And-Facial-Dysmorphism-Myo18B-Ngs-Genetic-Test</v>
      </c>
      <c r="H2411" t="s">
        <v>1152</v>
      </c>
      <c r="I2411" t="str">
        <f t="shared" si="150"/>
        <v>Klippel Feil Syndrome Type 4 Autosomal Dominant With Myopathy And Facial Dysmorphism Myo18B Ngs Genetic Test</v>
      </c>
      <c r="J2411" t="s">
        <v>1169</v>
      </c>
      <c r="K2411" t="str">
        <f t="shared" si="151"/>
        <v>&lt;a target="_blank" href="testing.php?uae=Klippel-Feil-Syndrome-Type-4-Autosomal-Dominant-With-Myopathy-And-Facial-Dysmorphism-Myo18B-Ngs-Genetic-Test"&gt;Klippel Feil Syndrome Type 4 Autosomal Dominant With Myopathy And Facial Dysmorphism Myo18B Ngs Genetic Test&lt;/a&gt; &lt;br /&gt;</v>
      </c>
    </row>
    <row r="2412" spans="2:11">
      <c r="B2412" t="s">
        <v>5949</v>
      </c>
      <c r="C2412" t="str">
        <f t="shared" si="148"/>
        <v>Klippel-Feil-Syndrome-Type-2-Autosomal-Dominant-Meox1-Ngs-Genetic-Test</v>
      </c>
      <c r="F2412" t="s">
        <v>8415</v>
      </c>
      <c r="G2412" t="str">
        <f t="shared" si="149"/>
        <v>Klippel-Feil-Syndrome-Type-2-Autosomal-Dominant-Meox1-Ngs-Genetic-Test</v>
      </c>
      <c r="H2412" t="s">
        <v>1152</v>
      </c>
      <c r="I2412" t="str">
        <f t="shared" si="150"/>
        <v>Klippel Feil Syndrome Type 2 Autosomal Dominant Meox1 Ngs Genetic Test</v>
      </c>
      <c r="J2412" t="s">
        <v>1169</v>
      </c>
      <c r="K2412" t="str">
        <f t="shared" si="151"/>
        <v>&lt;a target="_blank" href="testing.php?uae=Klippel-Feil-Syndrome-Type-2-Autosomal-Dominant-Meox1-Ngs-Genetic-Test"&gt;Klippel Feil Syndrome Type 2 Autosomal Dominant Meox1 Ngs Genetic Test&lt;/a&gt; &lt;br /&gt;</v>
      </c>
    </row>
    <row r="2413" spans="2:11">
      <c r="B2413" t="s">
        <v>5950</v>
      </c>
      <c r="C2413" t="str">
        <f t="shared" si="148"/>
        <v>Klippel-Feil-Syndrome-Type-3-Autosomal-Dominant-Gdf3-Ngs-Genetic-Test</v>
      </c>
      <c r="F2413" t="s">
        <v>8415</v>
      </c>
      <c r="G2413" t="str">
        <f t="shared" si="149"/>
        <v>Klippel-Feil-Syndrome-Type-3-Autosomal-Dominant-Gdf3-Ngs-Genetic-Test</v>
      </c>
      <c r="H2413" t="s">
        <v>1152</v>
      </c>
      <c r="I2413" t="str">
        <f t="shared" si="150"/>
        <v>Klippel Feil Syndrome Type 3 Autosomal Dominant Gdf3 Ngs Genetic Test</v>
      </c>
      <c r="J2413" t="s">
        <v>1169</v>
      </c>
      <c r="K2413" t="str">
        <f t="shared" si="151"/>
        <v>&lt;a target="_blank" href="testing.php?uae=Klippel-Feil-Syndrome-Type-3-Autosomal-Dominant-Gdf3-Ngs-Genetic-Test"&gt;Klippel Feil Syndrome Type 3 Autosomal Dominant Gdf3 Ngs Genetic Test&lt;/a&gt; &lt;br /&gt;</v>
      </c>
    </row>
    <row r="2414" spans="2:11">
      <c r="B2414" t="s">
        <v>5951</v>
      </c>
      <c r="C2414" t="str">
        <f t="shared" si="148"/>
        <v>Klippel-Feil-Syndrome-Type-1-Autosomal-Dominant-Gdf6-Ngs-Genetic-Test</v>
      </c>
      <c r="F2414" t="s">
        <v>8415</v>
      </c>
      <c r="G2414" t="str">
        <f t="shared" si="149"/>
        <v>Klippel-Feil-Syndrome-Type-1-Autosomal-Dominant-Gdf6-Ngs-Genetic-Test</v>
      </c>
      <c r="H2414" t="s">
        <v>1152</v>
      </c>
      <c r="I2414" t="str">
        <f t="shared" si="150"/>
        <v>Klippel Feil Syndrome Type 1 Autosomal Dominant Gdf6 Ngs Genetic Test</v>
      </c>
      <c r="J2414" t="s">
        <v>1169</v>
      </c>
      <c r="K2414" t="str">
        <f t="shared" si="151"/>
        <v>&lt;a target="_blank" href="testing.php?uae=Klippel-Feil-Syndrome-Type-1-Autosomal-Dominant-Gdf6-Ngs-Genetic-Test"&gt;Klippel Feil Syndrome Type 1 Autosomal Dominant Gdf6 Ngs Genetic Test&lt;/a&gt; &lt;br /&gt;</v>
      </c>
    </row>
    <row r="2415" spans="2:11">
      <c r="B2415" t="s">
        <v>5952</v>
      </c>
      <c r="C2415" t="str">
        <f t="shared" si="148"/>
        <v>Kleefstra-Syndrome-Ehmt1-Ngs-Genetic-Test</v>
      </c>
      <c r="F2415" t="s">
        <v>8415</v>
      </c>
      <c r="G2415" t="str">
        <f t="shared" si="149"/>
        <v>Kleefstra-Syndrome-Ehmt1-Ngs-Genetic-Test</v>
      </c>
      <c r="H2415" t="s">
        <v>1152</v>
      </c>
      <c r="I2415" t="str">
        <f t="shared" si="150"/>
        <v>Kleefstra Syndrome Ehmt1 Ngs Genetic Test</v>
      </c>
      <c r="J2415" t="s">
        <v>1169</v>
      </c>
      <c r="K2415" t="str">
        <f t="shared" si="151"/>
        <v>&lt;a target="_blank" href="testing.php?uae=Kleefstra-Syndrome-Ehmt1-Ngs-Genetic-Test"&gt;Kleefstra Syndrome Ehmt1 Ngs Genetic Test&lt;/a&gt; &lt;br /&gt;</v>
      </c>
    </row>
    <row r="2416" spans="2:11">
      <c r="B2416" t="s">
        <v>5953</v>
      </c>
      <c r="C2416" t="str">
        <f t="shared" si="148"/>
        <v>Keutel-Syndrome-Mgp-Ngs-Genetic-Test</v>
      </c>
      <c r="F2416" t="s">
        <v>8415</v>
      </c>
      <c r="G2416" t="str">
        <f t="shared" si="149"/>
        <v>Keutel-Syndrome-Mgp-Ngs-Genetic-Test</v>
      </c>
      <c r="H2416" t="s">
        <v>1152</v>
      </c>
      <c r="I2416" t="str">
        <f t="shared" si="150"/>
        <v>Keutel Syndrome Mgp Ngs Genetic Test</v>
      </c>
      <c r="J2416" t="s">
        <v>1169</v>
      </c>
      <c r="K2416" t="str">
        <f t="shared" si="151"/>
        <v>&lt;a target="_blank" href="testing.php?uae=Keutel-Syndrome-Mgp-Ngs-Genetic-Test"&gt;Keutel Syndrome Mgp Ngs Genetic Test&lt;/a&gt; &lt;br /&gt;</v>
      </c>
    </row>
    <row r="2417" spans="2:11">
      <c r="B2417" t="s">
        <v>5954</v>
      </c>
      <c r="C2417" t="str">
        <f t="shared" si="148"/>
        <v>Kbg-Syndrome-Ankrd11-Ngs-Genetic-Test</v>
      </c>
      <c r="F2417" t="s">
        <v>8415</v>
      </c>
      <c r="G2417" t="str">
        <f t="shared" si="149"/>
        <v>Kbg-Syndrome-Ankrd11-Ngs-Genetic-Test</v>
      </c>
      <c r="H2417" t="s">
        <v>1152</v>
      </c>
      <c r="I2417" t="str">
        <f t="shared" si="150"/>
        <v>Kbg Syndrome Ankrd11 Ngs Genetic Test</v>
      </c>
      <c r="J2417" t="s">
        <v>1169</v>
      </c>
      <c r="K2417" t="str">
        <f t="shared" si="151"/>
        <v>&lt;a target="_blank" href="testing.php?uae=Kbg-Syndrome-Ankrd11-Ngs-Genetic-Test"&gt;Kbg Syndrome Ankrd11 Ngs Genetic Test&lt;/a&gt; &lt;br /&gt;</v>
      </c>
    </row>
    <row r="2418" spans="2:11">
      <c r="B2418" t="s">
        <v>5955</v>
      </c>
      <c r="C2418" t="str">
        <f t="shared" si="148"/>
        <v>Kallmann-Syndrome-Type-4-Prok2-Ngs-Genetic-Test-2</v>
      </c>
      <c r="F2418" t="s">
        <v>8415</v>
      </c>
      <c r="G2418" t="str">
        <f t="shared" si="149"/>
        <v>Kallmann-Syndrome-Type-4-Prok2-Ngs-Genetic-Test-2</v>
      </c>
      <c r="H2418" t="s">
        <v>1152</v>
      </c>
      <c r="I2418" t="str">
        <f t="shared" si="150"/>
        <v>Kallmann Syndrome Type 4 Prok2 Ngs Genetic Test 2</v>
      </c>
      <c r="J2418" t="s">
        <v>1169</v>
      </c>
      <c r="K2418" t="str">
        <f t="shared" si="151"/>
        <v>&lt;a target="_blank" href="testing.php?uae=Kallmann-Syndrome-Type-4-Prok2-Ngs-Genetic-Test-2"&gt;Kallmann Syndrome Type 4 Prok2 Ngs Genetic Test 2&lt;/a&gt; &lt;br /&gt;</v>
      </c>
    </row>
    <row r="2419" spans="2:11">
      <c r="B2419" t="s">
        <v>5956</v>
      </c>
      <c r="C2419" t="str">
        <f t="shared" si="148"/>
        <v>Kallmann-Syndrome-Type-5-Chd7-Ngs-Genetic-Test</v>
      </c>
      <c r="F2419" t="s">
        <v>8415</v>
      </c>
      <c r="G2419" t="str">
        <f t="shared" si="149"/>
        <v>Kallmann-Syndrome-Type-5-Chd7-Ngs-Genetic-Test</v>
      </c>
      <c r="H2419" t="s">
        <v>1152</v>
      </c>
      <c r="I2419" t="str">
        <f t="shared" si="150"/>
        <v>Kallmann Syndrome Type 5 Chd7 Ngs Genetic Test</v>
      </c>
      <c r="J2419" t="s">
        <v>1169</v>
      </c>
      <c r="K2419" t="str">
        <f t="shared" si="151"/>
        <v>&lt;a target="_blank" href="testing.php?uae=Kallmann-Syndrome-Type-5-Chd7-Ngs-Genetic-Test"&gt;Kallmann Syndrome Type 5 Chd7 Ngs Genetic Test&lt;/a&gt; &lt;br /&gt;</v>
      </c>
    </row>
    <row r="2420" spans="2:11">
      <c r="B2420" t="s">
        <v>5957</v>
      </c>
      <c r="C2420" t="str">
        <f t="shared" si="148"/>
        <v>Kallmann-Syndrome-Type-2-Fgfr1-Ngs-Genetic-Test-2</v>
      </c>
      <c r="F2420" t="s">
        <v>8415</v>
      </c>
      <c r="G2420" t="str">
        <f t="shared" si="149"/>
        <v>Kallmann-Syndrome-Type-2-Fgfr1-Ngs-Genetic-Test-2</v>
      </c>
      <c r="H2420" t="s">
        <v>1152</v>
      </c>
      <c r="I2420" t="str">
        <f t="shared" si="150"/>
        <v>Kallmann Syndrome Type 2 Fgfr1 Ngs Genetic Test 2</v>
      </c>
      <c r="J2420" t="s">
        <v>1169</v>
      </c>
      <c r="K2420" t="str">
        <f t="shared" si="151"/>
        <v>&lt;a target="_blank" href="testing.php?uae=Kallmann-Syndrome-Type-2-Fgfr1-Ngs-Genetic-Test-2"&gt;Kallmann Syndrome Type 2 Fgfr1 Ngs Genetic Test 2&lt;/a&gt; &lt;br /&gt;</v>
      </c>
    </row>
    <row r="2421" spans="2:11">
      <c r="B2421" t="s">
        <v>5958</v>
      </c>
      <c r="C2421" t="str">
        <f t="shared" si="148"/>
        <v>Kagami-Ogata-Syndrome-Paternal-Upd-Chr-14-Ngs-Genetic-Test</v>
      </c>
      <c r="F2421" t="s">
        <v>8415</v>
      </c>
      <c r="G2421" t="str">
        <f t="shared" si="149"/>
        <v>Kagami-Ogata-Syndrome-Paternal-Upd-Chr-14-Ngs-Genetic-Test</v>
      </c>
      <c r="H2421" t="s">
        <v>1152</v>
      </c>
      <c r="I2421" t="str">
        <f t="shared" si="150"/>
        <v>Kagami Ogata Syndrome Paternal Upd Chr 14 Ngs Genetic Test</v>
      </c>
      <c r="J2421" t="s">
        <v>1169</v>
      </c>
      <c r="K2421" t="str">
        <f t="shared" si="151"/>
        <v>&lt;a target="_blank" href="testing.php?uae=Kagami-Ogata-Syndrome-Paternal-Upd-Chr-14-Ngs-Genetic-Test"&gt;Kagami Ogata Syndrome Paternal Upd Chr 14 Ngs Genetic Test&lt;/a&gt; &lt;br /&gt;</v>
      </c>
    </row>
    <row r="2422" spans="2:11">
      <c r="B2422" t="s">
        <v>5959</v>
      </c>
      <c r="C2422" t="str">
        <f t="shared" si="148"/>
        <v>Kabuki-Syndrome-Type-2-Kdm6A-Ngs-Genetic-Test</v>
      </c>
      <c r="F2422" t="s">
        <v>8415</v>
      </c>
      <c r="G2422" t="str">
        <f t="shared" si="149"/>
        <v>Kabuki-Syndrome-Type-2-Kdm6A-Ngs-Genetic-Test</v>
      </c>
      <c r="H2422" t="s">
        <v>1152</v>
      </c>
      <c r="I2422" t="str">
        <f t="shared" si="150"/>
        <v>Kabuki Syndrome Type 2 Kdm6A Ngs Genetic Test</v>
      </c>
      <c r="J2422" t="s">
        <v>1169</v>
      </c>
      <c r="K2422" t="str">
        <f t="shared" si="151"/>
        <v>&lt;a target="_blank" href="testing.php?uae=Kabuki-Syndrome-Type-2-Kdm6A-Ngs-Genetic-Test"&gt;Kabuki Syndrome Type 2 Kdm6A Ngs Genetic Test&lt;/a&gt; &lt;br /&gt;</v>
      </c>
    </row>
    <row r="2423" spans="2:11">
      <c r="B2423" t="s">
        <v>5960</v>
      </c>
      <c r="C2423" t="str">
        <f t="shared" si="148"/>
        <v>Kabuki-Syndrome-Type-1-Kmt2D-Ngs-Genetic-Test</v>
      </c>
      <c r="F2423" t="s">
        <v>8415</v>
      </c>
      <c r="G2423" t="str">
        <f t="shared" si="149"/>
        <v>Kabuki-Syndrome-Type-1-Kmt2D-Ngs-Genetic-Test</v>
      </c>
      <c r="H2423" t="s">
        <v>1152</v>
      </c>
      <c r="I2423" t="str">
        <f t="shared" si="150"/>
        <v>Kabuki Syndrome Type 1 Kmt2D Ngs Genetic Test</v>
      </c>
      <c r="J2423" t="s">
        <v>1169</v>
      </c>
      <c r="K2423" t="str">
        <f t="shared" si="151"/>
        <v>&lt;a target="_blank" href="testing.php?uae=Kabuki-Syndrome-Type-1-Kmt2D-Ngs-Genetic-Test"&gt;Kabuki Syndrome Type 1 Kmt2D Ngs Genetic Test&lt;/a&gt; &lt;br /&gt;</v>
      </c>
    </row>
    <row r="2424" spans="2:11">
      <c r="B2424" t="s">
        <v>5961</v>
      </c>
      <c r="C2424" t="str">
        <f t="shared" si="148"/>
        <v>Jackson-Weiss-Syndrome-Fgfr2-Ngs-Genetic-Test</v>
      </c>
      <c r="F2424" t="s">
        <v>8415</v>
      </c>
      <c r="G2424" t="str">
        <f t="shared" si="149"/>
        <v>Jackson-Weiss-Syndrome-Fgfr2-Ngs-Genetic-Test</v>
      </c>
      <c r="H2424" t="s">
        <v>1152</v>
      </c>
      <c r="I2424" t="str">
        <f t="shared" si="150"/>
        <v>Jackson Weiss Syndrome Fgfr2 Ngs Genetic Test</v>
      </c>
      <c r="J2424" t="s">
        <v>1169</v>
      </c>
      <c r="K2424" t="str">
        <f t="shared" si="151"/>
        <v>&lt;a target="_blank" href="testing.php?uae=Jackson-Weiss-Syndrome-Fgfr2-Ngs-Genetic-Test"&gt;Jackson Weiss Syndrome Fgfr2 Ngs Genetic Test&lt;/a&gt; &lt;br /&gt;</v>
      </c>
    </row>
    <row r="2425" spans="2:11">
      <c r="B2425" t="s">
        <v>5962</v>
      </c>
      <c r="C2425" t="str">
        <f t="shared" si="148"/>
        <v>Jawad-Syndrome-Rbbp8-Ngs-Genetic-Test</v>
      </c>
      <c r="F2425" t="s">
        <v>8415</v>
      </c>
      <c r="G2425" t="str">
        <f t="shared" si="149"/>
        <v>Jawad-Syndrome-Rbbp8-Ngs-Genetic-Test</v>
      </c>
      <c r="H2425" t="s">
        <v>1152</v>
      </c>
      <c r="I2425" t="str">
        <f t="shared" si="150"/>
        <v>Jawad Syndrome Rbbp8 Ngs Genetic Test</v>
      </c>
      <c r="J2425" t="s">
        <v>1169</v>
      </c>
      <c r="K2425" t="str">
        <f t="shared" si="151"/>
        <v>&lt;a target="_blank" href="testing.php?uae=Jawad-Syndrome-Rbbp8-Ngs-Genetic-Test"&gt;Jawad Syndrome Rbbp8 Ngs Genetic Test&lt;/a&gt; &lt;br /&gt;</v>
      </c>
    </row>
    <row r="2426" spans="2:11">
      <c r="B2426" t="s">
        <v>5963</v>
      </c>
      <c r="C2426" t="str">
        <f t="shared" si="148"/>
        <v>Jackson-Weiss-Syndrome-Fgfr1-Ngs-Genetic-Test</v>
      </c>
      <c r="F2426" t="s">
        <v>8415</v>
      </c>
      <c r="G2426" t="str">
        <f t="shared" si="149"/>
        <v>Jackson-Weiss-Syndrome-Fgfr1-Ngs-Genetic-Test</v>
      </c>
      <c r="H2426" t="s">
        <v>1152</v>
      </c>
      <c r="I2426" t="str">
        <f t="shared" si="150"/>
        <v>Jackson Weiss Syndrome Fgfr1 Ngs Genetic Test</v>
      </c>
      <c r="J2426" t="s">
        <v>1169</v>
      </c>
      <c r="K2426" t="str">
        <f t="shared" si="151"/>
        <v>&lt;a target="_blank" href="testing.php?uae=Jackson-Weiss-Syndrome-Fgfr1-Ngs-Genetic-Test"&gt;Jackson Weiss Syndrome Fgfr1 Ngs Genetic Test&lt;/a&gt; &lt;br /&gt;</v>
      </c>
    </row>
    <row r="2427" spans="2:11">
      <c r="B2427" t="s">
        <v>5964</v>
      </c>
      <c r="C2427" t="str">
        <f t="shared" si="148"/>
        <v>Ivic-Syndrome-Sall4-Ngs-Genetic-Test</v>
      </c>
      <c r="F2427" t="s">
        <v>8415</v>
      </c>
      <c r="G2427" t="str">
        <f t="shared" si="149"/>
        <v>Ivic-Syndrome-Sall4-Ngs-Genetic-Test</v>
      </c>
      <c r="H2427" t="s">
        <v>1152</v>
      </c>
      <c r="I2427" t="str">
        <f t="shared" si="150"/>
        <v>Ivic Syndrome Sall4 Ngs Genetic Test</v>
      </c>
      <c r="J2427" t="s">
        <v>1169</v>
      </c>
      <c r="K2427" t="str">
        <f t="shared" si="151"/>
        <v>&lt;a target="_blank" href="testing.php?uae=Ivic-Syndrome-Sall4-Ngs-Genetic-Test"&gt;Ivic Syndrome Sall4 Ngs Genetic Test&lt;/a&gt; &lt;br /&gt;</v>
      </c>
    </row>
    <row r="2428" spans="2:11">
      <c r="B2428" t="s">
        <v>5965</v>
      </c>
      <c r="C2428" t="str">
        <f t="shared" si="148"/>
        <v>Immunodeficiency-Centromeric-Instability-Facial-Anomalies-Syndrome-Type-2-Zbtb24-Ngs-Genetic-Test-2</v>
      </c>
      <c r="F2428" t="s">
        <v>8415</v>
      </c>
      <c r="G2428" t="str">
        <f t="shared" si="149"/>
        <v>Immunodeficiency-Centromeric-Instability-Facial-Anomalies-Syndrome-Type-2-Zbtb24-Ngs-Genetic-Test-2</v>
      </c>
      <c r="H2428" t="s">
        <v>1152</v>
      </c>
      <c r="I2428" t="str">
        <f t="shared" si="150"/>
        <v>Immunodeficiency Centromeric Instability Facial Anomalies Syndrome Type 2 Zbtb24 Ngs Genetic Test 2</v>
      </c>
      <c r="J2428" t="s">
        <v>1169</v>
      </c>
      <c r="K2428" t="str">
        <f t="shared" si="151"/>
        <v>&lt;a target="_blank" href="testing.php?uae=Immunodeficiency-Centromeric-Instability-Facial-Anomalies-Syndrome-Type-2-Zbtb24-Ngs-Genetic-Test-2"&gt;Immunodeficiency Centromeric Instability Facial Anomalies Syndrome Type 2 Zbtb24 Ngs Genetic Test 2&lt;/a&gt; &lt;br /&gt;</v>
      </c>
    </row>
    <row r="2429" spans="2:11">
      <c r="B2429" t="s">
        <v>5966</v>
      </c>
      <c r="C2429" t="str">
        <f t="shared" si="148"/>
        <v>Intestinal-Atresia-Multiple-Ttc7A-Ngs-Genetic-Test</v>
      </c>
      <c r="F2429" t="s">
        <v>8415</v>
      </c>
      <c r="G2429" t="str">
        <f t="shared" si="149"/>
        <v>Intestinal-Atresia-Multiple-Ttc7A-Ngs-Genetic-Test</v>
      </c>
      <c r="H2429" t="s">
        <v>1152</v>
      </c>
      <c r="I2429" t="str">
        <f t="shared" si="150"/>
        <v>Intestinal Atresia Multiple Ttc7A Ngs Genetic Test</v>
      </c>
      <c r="J2429" t="s">
        <v>1169</v>
      </c>
      <c r="K2429" t="str">
        <f t="shared" si="151"/>
        <v>&lt;a target="_blank" href="testing.php?uae=Intestinal-Atresia-Multiple-Ttc7A-Ngs-Genetic-Test"&gt;Intestinal Atresia Multiple Ttc7A Ngs Genetic Test&lt;/a&gt; &lt;br /&gt;</v>
      </c>
    </row>
    <row r="2430" spans="2:11">
      <c r="B2430" t="s">
        <v>5967</v>
      </c>
      <c r="C2430" t="str">
        <f t="shared" si="148"/>
        <v>Image-Syndrome-Cdkn1C-Ngs-Genetic-Test</v>
      </c>
      <c r="F2430" t="s">
        <v>8415</v>
      </c>
      <c r="G2430" t="str">
        <f t="shared" si="149"/>
        <v>Image-Syndrome-Cdkn1C-Ngs-Genetic-Test</v>
      </c>
      <c r="H2430" t="s">
        <v>1152</v>
      </c>
      <c r="I2430" t="str">
        <f t="shared" si="150"/>
        <v>Image Syndrome Cdkn1C Ngs Genetic Test</v>
      </c>
      <c r="J2430" t="s">
        <v>1169</v>
      </c>
      <c r="K2430" t="str">
        <f t="shared" si="151"/>
        <v>&lt;a target="_blank" href="testing.php?uae=Image-Syndrome-Cdkn1C-Ngs-Genetic-Test"&gt;Image Syndrome Cdkn1C Ngs Genetic Test&lt;/a&gt; &lt;br /&gt;</v>
      </c>
    </row>
    <row r="2431" spans="2:11">
      <c r="B2431" t="s">
        <v>5968</v>
      </c>
      <c r="C2431" t="str">
        <f t="shared" si="148"/>
        <v>Hypospadias-Type-2-X-Linked-Mamld1-Ngs-Genetic-Test</v>
      </c>
      <c r="F2431" t="s">
        <v>8415</v>
      </c>
      <c r="G2431" t="str">
        <f t="shared" si="149"/>
        <v>Hypospadias-Type-2-X-Linked-Mamld1-Ngs-Genetic-Test</v>
      </c>
      <c r="H2431" t="s">
        <v>1152</v>
      </c>
      <c r="I2431" t="str">
        <f t="shared" si="150"/>
        <v>Hypospadias Type 2 X Linked Mamld1 Ngs Genetic Test</v>
      </c>
      <c r="J2431" t="s">
        <v>1169</v>
      </c>
      <c r="K2431" t="str">
        <f t="shared" si="151"/>
        <v>&lt;a target="_blank" href="testing.php?uae=Hypospadias-Type-2-X-Linked-Mamld1-Ngs-Genetic-Test"&gt;Hypospadias Type 2 X Linked Mamld1 Ngs Genetic Test&lt;/a&gt; &lt;br /&gt;</v>
      </c>
    </row>
    <row r="2432" spans="2:11">
      <c r="B2432" t="s">
        <v>5969</v>
      </c>
      <c r="C2432" t="str">
        <f t="shared" si="148"/>
        <v>Hypogonadotropic-Hypogonadism-Type-6-With-Or-Without-Anosmia-Fgf8-Ngs-Genetic-Test</v>
      </c>
      <c r="F2432" t="s">
        <v>8415</v>
      </c>
      <c r="G2432" t="str">
        <f t="shared" si="149"/>
        <v>Hypogonadotropic-Hypogonadism-Type-6-With-Or-Without-Anosmia-Fgf8-Ngs-Genetic-Test</v>
      </c>
      <c r="H2432" t="s">
        <v>1152</v>
      </c>
      <c r="I2432" t="str">
        <f t="shared" si="150"/>
        <v>Hypogonadotropic Hypogonadism Type 6 With Or Without Anosmia Fgf8 Ngs Genetic Test</v>
      </c>
      <c r="J2432" t="s">
        <v>1169</v>
      </c>
      <c r="K2432" t="str">
        <f t="shared" si="151"/>
        <v>&lt;a target="_blank" href="testing.php?uae=Hypogonadotropic-Hypogonadism-Type-6-With-Or-Without-Anosmia-Fgf8-Ngs-Genetic-Test"&gt;Hypogonadotropic Hypogonadism Type 6 With Or Without Anosmia Fgf8 Ngs Genetic Test&lt;/a&gt; &lt;br /&gt;</v>
      </c>
    </row>
    <row r="2433" spans="2:11">
      <c r="B2433" t="s">
        <v>5970</v>
      </c>
      <c r="C2433" t="str">
        <f t="shared" si="148"/>
        <v>Hypospadias-Type-1-X-Linked-Ar-Ngs-Genetic-Test</v>
      </c>
      <c r="F2433" t="s">
        <v>8415</v>
      </c>
      <c r="G2433" t="str">
        <f t="shared" si="149"/>
        <v>Hypospadias-Type-1-X-Linked-Ar-Ngs-Genetic-Test</v>
      </c>
      <c r="H2433" t="s">
        <v>1152</v>
      </c>
      <c r="I2433" t="str">
        <f t="shared" si="150"/>
        <v>Hypospadias Type 1 X Linked Ar Ngs Genetic Test</v>
      </c>
      <c r="J2433" t="s">
        <v>1169</v>
      </c>
      <c r="K2433" t="str">
        <f t="shared" si="151"/>
        <v>&lt;a target="_blank" href="testing.php?uae=Hypospadias-Type-1-X-Linked-Ar-Ngs-Genetic-Test"&gt;Hypospadias Type 1 X Linked Ar Ngs Genetic Test&lt;/a&gt; &lt;br /&gt;</v>
      </c>
    </row>
    <row r="2434" spans="2:11">
      <c r="B2434" t="s">
        <v>5971</v>
      </c>
      <c r="C2434" t="str">
        <f t="shared" si="148"/>
        <v>Hypogonadism-Alopecia-Diabetes-Mellitus-Mental-Retardation-And-Extrapyramidal-Syndrome-Dcaf17-Ngs-Genetic-Test</v>
      </c>
      <c r="F2434" t="s">
        <v>8415</v>
      </c>
      <c r="G2434" t="str">
        <f t="shared" si="149"/>
        <v>Hypogonadism-Alopecia-Diabetes-Mellitus-Mental-Retardation-And-Extrapyramidal-Syndrome-Dcaf17-Ngs-Genetic-Test</v>
      </c>
      <c r="H2434" t="s">
        <v>1152</v>
      </c>
      <c r="I2434" t="str">
        <f t="shared" si="150"/>
        <v>Hypogonadism Alopecia Diabetes Mellitus Mental Retardation And Extrapyramidal Syndrome Dcaf17 Ngs Genetic Test</v>
      </c>
      <c r="J2434" t="s">
        <v>1169</v>
      </c>
      <c r="K2434" t="str">
        <f t="shared" si="151"/>
        <v>&lt;a target="_blank" href="testing.php?uae=Hypogonadism-Alopecia-Diabetes-Mellitus-Mental-Retardation-And-Extrapyramidal-Syndrome-Dcaf17-Ngs-Genetic-Test"&gt;Hypogonadism Alopecia Diabetes Mellitus Mental Retardation And Extrapyramidal Syndrome Dcaf17 Ngs Genetic Test&lt;/a&gt; &lt;br /&gt;</v>
      </c>
    </row>
    <row r="2435" spans="2:11">
      <c r="B2435" t="s">
        <v>5972</v>
      </c>
      <c r="C2435" t="str">
        <f t="shared" si="148"/>
        <v>Hyperphosphatasia-With-Mental-Retardation-Syndrome-Type-5-Pigw-Ngs-Genetic-Test</v>
      </c>
      <c r="F2435" t="s">
        <v>8415</v>
      </c>
      <c r="G2435" t="str">
        <f t="shared" si="149"/>
        <v>Hyperphosphatasia-With-Mental-Retardation-Syndrome-Type-5-Pigw-Ngs-Genetic-Test</v>
      </c>
      <c r="H2435" t="s">
        <v>1152</v>
      </c>
      <c r="I2435" t="str">
        <f t="shared" si="150"/>
        <v>Hyperphosphatasia With Mental Retardation Syndrome Type 5 Pigw Ngs Genetic Test</v>
      </c>
      <c r="J2435" t="s">
        <v>1169</v>
      </c>
      <c r="K2435" t="str">
        <f t="shared" si="151"/>
        <v>&lt;a target="_blank" href="testing.php?uae=Hyperphosphatasia-With-Mental-Retardation-Syndrome-Type-5-Pigw-Ngs-Genetic-Test"&gt;Hyperphosphatasia With Mental Retardation Syndrome Type 5 Pigw Ngs Genetic Test&lt;/a&gt; &lt;br /&gt;</v>
      </c>
    </row>
    <row r="2436" spans="2:11">
      <c r="B2436" t="s">
        <v>5973</v>
      </c>
      <c r="C2436" t="str">
        <f t="shared" si="148"/>
        <v>Hyperphosphatasia-With-Mental-Retardation-Syndrome-Type-3-Pgap2-Ngs-Genetic-Test</v>
      </c>
      <c r="F2436" t="s">
        <v>8415</v>
      </c>
      <c r="G2436" t="str">
        <f t="shared" si="149"/>
        <v>Hyperphosphatasia-With-Mental-Retardation-Syndrome-Type-3-Pgap2-Ngs-Genetic-Test</v>
      </c>
      <c r="H2436" t="s">
        <v>1152</v>
      </c>
      <c r="I2436" t="str">
        <f t="shared" si="150"/>
        <v>Hyperphosphatasia With Mental Retardation Syndrome Type 3 Pgap2 Ngs Genetic Test</v>
      </c>
      <c r="J2436" t="s">
        <v>1169</v>
      </c>
      <c r="K2436" t="str">
        <f t="shared" si="151"/>
        <v>&lt;a target="_blank" href="testing.php?uae=Hyperphosphatasia-With-Mental-Retardation-Syndrome-Type-3-Pgap2-Ngs-Genetic-Test"&gt;Hyperphosphatasia With Mental Retardation Syndrome Type 3 Pgap2 Ngs Genetic Test&lt;/a&gt; &lt;br /&gt;</v>
      </c>
    </row>
    <row r="2437" spans="2:11">
      <c r="B2437" t="s">
        <v>5974</v>
      </c>
      <c r="C2437" t="str">
        <f t="shared" ref="C2437:C2500" si="152">PROPER(B2437)</f>
        <v>Hyperphosphatasia-With-Mental-Retardation-Syndrome-Type-4-Pgap3-Ngs-Genetic-Test</v>
      </c>
      <c r="F2437" t="s">
        <v>8415</v>
      </c>
      <c r="G2437" t="str">
        <f t="shared" ref="G2437:G2500" si="153">C2437</f>
        <v>Hyperphosphatasia-With-Mental-Retardation-Syndrome-Type-4-Pgap3-Ngs-Genetic-Test</v>
      </c>
      <c r="H2437" t="s">
        <v>1152</v>
      </c>
      <c r="I2437" t="str">
        <f t="shared" ref="I2437:I2500" si="154">SUBSTITUTE(C2437,"-"," ")</f>
        <v>Hyperphosphatasia With Mental Retardation Syndrome Type 4 Pgap3 Ngs Genetic Test</v>
      </c>
      <c r="J2437" t="s">
        <v>1169</v>
      </c>
      <c r="K2437" t="str">
        <f t="shared" ref="K2437:K2500" si="155">CONCATENATE(F2437,G2437,H2437,I2437,J2437)</f>
        <v>&lt;a target="_blank" href="testing.php?uae=Hyperphosphatasia-With-Mental-Retardation-Syndrome-Type-4-Pgap3-Ngs-Genetic-Test"&gt;Hyperphosphatasia With Mental Retardation Syndrome Type 4 Pgap3 Ngs Genetic Test&lt;/a&gt; &lt;br /&gt;</v>
      </c>
    </row>
    <row r="2438" spans="2:11">
      <c r="B2438" t="s">
        <v>5975</v>
      </c>
      <c r="C2438" t="str">
        <f t="shared" si="152"/>
        <v>Hyperphosphatasia-With-Mental-Retardation-Syndrome-Type-2-Pigo-Ngs-Genetic-Test</v>
      </c>
      <c r="F2438" t="s">
        <v>8415</v>
      </c>
      <c r="G2438" t="str">
        <f t="shared" si="153"/>
        <v>Hyperphosphatasia-With-Mental-Retardation-Syndrome-Type-2-Pigo-Ngs-Genetic-Test</v>
      </c>
      <c r="H2438" t="s">
        <v>1152</v>
      </c>
      <c r="I2438" t="str">
        <f t="shared" si="154"/>
        <v>Hyperphosphatasia With Mental Retardation Syndrome Type 2 Pigo Ngs Genetic Test</v>
      </c>
      <c r="J2438" t="s">
        <v>1169</v>
      </c>
      <c r="K2438" t="str">
        <f t="shared" si="155"/>
        <v>&lt;a target="_blank" href="testing.php?uae=Hyperphosphatasia-With-Mental-Retardation-Syndrome-Type-2-Pigo-Ngs-Genetic-Test"&gt;Hyperphosphatasia With Mental Retardation Syndrome Type 2 Pigo Ngs Genetic Test&lt;/a&gt; &lt;br /&gt;</v>
      </c>
    </row>
    <row r="2439" spans="2:11">
      <c r="B2439" t="s">
        <v>5976</v>
      </c>
      <c r="C2439" t="str">
        <f t="shared" si="152"/>
        <v>Hypermethioninemia-With-Deficiency-Of-S-Adenosylhomocysteine-Hydrolase-Ahcy-Ngs-Genetic-Test</v>
      </c>
      <c r="F2439" t="s">
        <v>8415</v>
      </c>
      <c r="G2439" t="str">
        <f t="shared" si="153"/>
        <v>Hypermethioninemia-With-Deficiency-Of-S-Adenosylhomocysteine-Hydrolase-Ahcy-Ngs-Genetic-Test</v>
      </c>
      <c r="H2439" t="s">
        <v>1152</v>
      </c>
      <c r="I2439" t="str">
        <f t="shared" si="154"/>
        <v>Hypermethioninemia With Deficiency Of S Adenosylhomocysteine Hydrolase Ahcy Ngs Genetic Test</v>
      </c>
      <c r="J2439" t="s">
        <v>1169</v>
      </c>
      <c r="K2439" t="str">
        <f t="shared" si="155"/>
        <v>&lt;a target="_blank" href="testing.php?uae=Hypermethioninemia-With-Deficiency-Of-S-Adenosylhomocysteine-Hydrolase-Ahcy-Ngs-Genetic-Test"&gt;Hypermethioninemia With Deficiency Of S Adenosylhomocysteine Hydrolase Ahcy Ngs Genetic Test&lt;/a&gt; &lt;br /&gt;</v>
      </c>
    </row>
    <row r="2440" spans="2:11">
      <c r="B2440" t="s">
        <v>5977</v>
      </c>
      <c r="C2440" t="str">
        <f t="shared" si="152"/>
        <v>Hyperphosphatasia-With-Mental-Retardation-Syndrome-Type-1-Pigv-Ngs-Genetic-Test</v>
      </c>
      <c r="F2440" t="s">
        <v>8415</v>
      </c>
      <c r="G2440" t="str">
        <f t="shared" si="153"/>
        <v>Hyperphosphatasia-With-Mental-Retardation-Syndrome-Type-1-Pigv-Ngs-Genetic-Test</v>
      </c>
      <c r="H2440" t="s">
        <v>1152</v>
      </c>
      <c r="I2440" t="str">
        <f t="shared" si="154"/>
        <v>Hyperphosphatasia With Mental Retardation Syndrome Type 1 Pigv Ngs Genetic Test</v>
      </c>
      <c r="J2440" t="s">
        <v>1169</v>
      </c>
      <c r="K2440" t="str">
        <f t="shared" si="155"/>
        <v>&lt;a target="_blank" href="testing.php?uae=Hyperphosphatasia-With-Mental-Retardation-Syndrome-Type-1-Pigv-Ngs-Genetic-Test"&gt;Hyperphosphatasia With Mental Retardation Syndrome Type 1 Pigv Ngs Genetic Test&lt;/a&gt; &lt;br /&gt;</v>
      </c>
    </row>
    <row r="2441" spans="2:11">
      <c r="B2441" t="s">
        <v>5978</v>
      </c>
      <c r="C2441" t="str">
        <f t="shared" si="152"/>
        <v>Hypermethioninemia-Due-To-Adenosine-Kinase-Deficiency-Adk-Ngs-Genetic-Test</v>
      </c>
      <c r="F2441" t="s">
        <v>8415</v>
      </c>
      <c r="G2441" t="str">
        <f t="shared" si="153"/>
        <v>Hypermethioninemia-Due-To-Adenosine-Kinase-Deficiency-Adk-Ngs-Genetic-Test</v>
      </c>
      <c r="H2441" t="s">
        <v>1152</v>
      </c>
      <c r="I2441" t="str">
        <f t="shared" si="154"/>
        <v>Hypermethioninemia Due To Adenosine Kinase Deficiency Adk Ngs Genetic Test</v>
      </c>
      <c r="J2441" t="s">
        <v>1169</v>
      </c>
      <c r="K2441" t="str">
        <f t="shared" si="155"/>
        <v>&lt;a target="_blank" href="testing.php?uae=Hypermethioninemia-Due-To-Adenosine-Kinase-Deficiency-Adk-Ngs-Genetic-Test"&gt;Hypermethioninemia Due To Adenosine Kinase Deficiency Adk Ngs Genetic Test&lt;/a&gt; &lt;br /&gt;</v>
      </c>
    </row>
    <row r="2442" spans="2:11">
      <c r="B2442" t="s">
        <v>5979</v>
      </c>
      <c r="C2442" t="str">
        <f t="shared" si="152"/>
        <v>Hydrolethalus-Syndrome-Hyls1-Ngs-Genetic-Test</v>
      </c>
      <c r="F2442" t="s">
        <v>8415</v>
      </c>
      <c r="G2442" t="str">
        <f t="shared" si="153"/>
        <v>Hydrolethalus-Syndrome-Hyls1-Ngs-Genetic-Test</v>
      </c>
      <c r="H2442" t="s">
        <v>1152</v>
      </c>
      <c r="I2442" t="str">
        <f t="shared" si="154"/>
        <v>Hydrolethalus Syndrome Hyls1 Ngs Genetic Test</v>
      </c>
      <c r="J2442" t="s">
        <v>1169</v>
      </c>
      <c r="K2442" t="str">
        <f t="shared" si="155"/>
        <v>&lt;a target="_blank" href="testing.php?uae=Hydrolethalus-Syndrome-Hyls1-Ngs-Genetic-Test"&gt;Hydrolethalus Syndrome Hyls1 Ngs Genetic Test&lt;/a&gt; &lt;br /&gt;</v>
      </c>
    </row>
    <row r="2443" spans="2:11">
      <c r="B2443" t="s">
        <v>5980</v>
      </c>
      <c r="C2443" t="str">
        <f t="shared" si="152"/>
        <v>Hutchinson-Gilford-Progeria-Lmna-Ngs-Genetic-Test</v>
      </c>
      <c r="F2443" t="s">
        <v>8415</v>
      </c>
      <c r="G2443" t="str">
        <f t="shared" si="153"/>
        <v>Hutchinson-Gilford-Progeria-Lmna-Ngs-Genetic-Test</v>
      </c>
      <c r="H2443" t="s">
        <v>1152</v>
      </c>
      <c r="I2443" t="str">
        <f t="shared" si="154"/>
        <v>Hutchinson Gilford Progeria Lmna Ngs Genetic Test</v>
      </c>
      <c r="J2443" t="s">
        <v>1169</v>
      </c>
      <c r="K2443" t="str">
        <f t="shared" si="155"/>
        <v>&lt;a target="_blank" href="testing.php?uae=Hutchinson-Gilford-Progeria-Lmna-Ngs-Genetic-Test"&gt;Hutchinson Gilford Progeria Lmna Ngs Genetic Test&lt;/a&gt; &lt;br /&gt;</v>
      </c>
    </row>
    <row r="2444" spans="2:11">
      <c r="B2444" t="s">
        <v>5981</v>
      </c>
      <c r="C2444" t="str">
        <f t="shared" si="152"/>
        <v>Hydranencephaly-Fowler-Type-Flvcr2-Ngs-Genetic-Test</v>
      </c>
      <c r="F2444" t="s">
        <v>8415</v>
      </c>
      <c r="G2444" t="str">
        <f t="shared" si="153"/>
        <v>Hydranencephaly-Fowler-Type-Flvcr2-Ngs-Genetic-Test</v>
      </c>
      <c r="H2444" t="s">
        <v>1152</v>
      </c>
      <c r="I2444" t="str">
        <f t="shared" si="154"/>
        <v>Hydranencephaly Fowler Type Flvcr2 Ngs Genetic Test</v>
      </c>
      <c r="J2444" t="s">
        <v>1169</v>
      </c>
      <c r="K2444" t="str">
        <f t="shared" si="155"/>
        <v>&lt;a target="_blank" href="testing.php?uae=Hydranencephaly-Fowler-Type-Flvcr2-Ngs-Genetic-Test"&gt;Hydranencephaly Fowler Type Flvcr2 Ngs Genetic Test&lt;/a&gt; &lt;br /&gt;</v>
      </c>
    </row>
    <row r="2445" spans="2:11">
      <c r="B2445" t="s">
        <v>5982</v>
      </c>
      <c r="C2445" t="str">
        <f t="shared" si="152"/>
        <v>Holt-Oram-Syndrome-Tbx5-Ngs-Genetic-Test</v>
      </c>
      <c r="F2445" t="s">
        <v>8415</v>
      </c>
      <c r="G2445" t="str">
        <f t="shared" si="153"/>
        <v>Holt-Oram-Syndrome-Tbx5-Ngs-Genetic-Test</v>
      </c>
      <c r="H2445" t="s">
        <v>1152</v>
      </c>
      <c r="I2445" t="str">
        <f t="shared" si="154"/>
        <v>Holt Oram Syndrome Tbx5 Ngs Genetic Test</v>
      </c>
      <c r="J2445" t="s">
        <v>1169</v>
      </c>
      <c r="K2445" t="str">
        <f t="shared" si="155"/>
        <v>&lt;a target="_blank" href="testing.php?uae=Holt-Oram-Syndrome-Tbx5-Ngs-Genetic-Test"&gt;Holt Oram Syndrome Tbx5 Ngs Genetic Test&lt;/a&gt; &lt;br /&gt;</v>
      </c>
    </row>
    <row r="2446" spans="2:11">
      <c r="B2446" t="s">
        <v>5983</v>
      </c>
      <c r="C2446" t="str">
        <f t="shared" si="152"/>
        <v>Holoprosencephaly-Type-5-Zic2-Ngs-Genetic-Test</v>
      </c>
      <c r="F2446" t="s">
        <v>8415</v>
      </c>
      <c r="G2446" t="str">
        <f t="shared" si="153"/>
        <v>Holoprosencephaly-Type-5-Zic2-Ngs-Genetic-Test</v>
      </c>
      <c r="H2446" t="s">
        <v>1152</v>
      </c>
      <c r="I2446" t="str">
        <f t="shared" si="154"/>
        <v>Holoprosencephaly Type 5 Zic2 Ngs Genetic Test</v>
      </c>
      <c r="J2446" t="s">
        <v>1169</v>
      </c>
      <c r="K2446" t="str">
        <f t="shared" si="155"/>
        <v>&lt;a target="_blank" href="testing.php?uae=Holoprosencephaly-Type-5-Zic2-Ngs-Genetic-Test"&gt;Holoprosencephaly Type 5 Zic2 Ngs Genetic Test&lt;/a&gt; &lt;br /&gt;</v>
      </c>
    </row>
    <row r="2447" spans="2:11">
      <c r="B2447" t="s">
        <v>5984</v>
      </c>
      <c r="C2447" t="str">
        <f t="shared" si="152"/>
        <v>Holoprosencephaly-Type-9-Gli2-Ngs-Genetic-Test</v>
      </c>
      <c r="F2447" t="s">
        <v>8415</v>
      </c>
      <c r="G2447" t="str">
        <f t="shared" si="153"/>
        <v>Holoprosencephaly-Type-9-Gli2-Ngs-Genetic-Test</v>
      </c>
      <c r="H2447" t="s">
        <v>1152</v>
      </c>
      <c r="I2447" t="str">
        <f t="shared" si="154"/>
        <v>Holoprosencephaly Type 9 Gli2 Ngs Genetic Test</v>
      </c>
      <c r="J2447" t="s">
        <v>1169</v>
      </c>
      <c r="K2447" t="str">
        <f t="shared" si="155"/>
        <v>&lt;a target="_blank" href="testing.php?uae=Holoprosencephaly-Type-9-Gli2-Ngs-Genetic-Test"&gt;Holoprosencephaly Type 9 Gli2 Ngs Genetic Test&lt;/a&gt; &lt;br /&gt;</v>
      </c>
    </row>
    <row r="2448" spans="2:11">
      <c r="B2448" t="s">
        <v>5985</v>
      </c>
      <c r="C2448" t="str">
        <f t="shared" si="152"/>
        <v>Holoprosencephaly-Type-4-Tgif1-Ngs-Genetic-Test</v>
      </c>
      <c r="F2448" t="s">
        <v>8415</v>
      </c>
      <c r="G2448" t="str">
        <f t="shared" si="153"/>
        <v>Holoprosencephaly-Type-4-Tgif1-Ngs-Genetic-Test</v>
      </c>
      <c r="H2448" t="s">
        <v>1152</v>
      </c>
      <c r="I2448" t="str">
        <f t="shared" si="154"/>
        <v>Holoprosencephaly Type 4 Tgif1 Ngs Genetic Test</v>
      </c>
      <c r="J2448" t="s">
        <v>1169</v>
      </c>
      <c r="K2448" t="str">
        <f t="shared" si="155"/>
        <v>&lt;a target="_blank" href="testing.php?uae=Holoprosencephaly-Type-4-Tgif1-Ngs-Genetic-Test"&gt;Holoprosencephaly Type 4 Tgif1 Ngs Genetic Test&lt;/a&gt; &lt;br /&gt;</v>
      </c>
    </row>
    <row r="2449" spans="2:11">
      <c r="B2449" t="s">
        <v>5986</v>
      </c>
      <c r="C2449" t="str">
        <f t="shared" si="152"/>
        <v>Holoprosencephaly-Type-3-Shh-Ngs-Genetic-Test</v>
      </c>
      <c r="F2449" t="s">
        <v>8415</v>
      </c>
      <c r="G2449" t="str">
        <f t="shared" si="153"/>
        <v>Holoprosencephaly-Type-3-Shh-Ngs-Genetic-Test</v>
      </c>
      <c r="H2449" t="s">
        <v>1152</v>
      </c>
      <c r="I2449" t="str">
        <f t="shared" si="154"/>
        <v>Holoprosencephaly Type 3 Shh Ngs Genetic Test</v>
      </c>
      <c r="J2449" t="s">
        <v>1169</v>
      </c>
      <c r="K2449" t="str">
        <f t="shared" si="155"/>
        <v>&lt;a target="_blank" href="testing.php?uae=Holoprosencephaly-Type-3-Shh-Ngs-Genetic-Test"&gt;Holoprosencephaly Type 3 Shh Ngs Genetic Test&lt;/a&gt; &lt;br /&gt;</v>
      </c>
    </row>
    <row r="2450" spans="2:11">
      <c r="B2450" t="s">
        <v>5987</v>
      </c>
      <c r="C2450" t="str">
        <f t="shared" si="152"/>
        <v>Holoprosencephaly-Type-2-Six3-Ngs-Genetic-Test</v>
      </c>
      <c r="F2450" t="s">
        <v>8415</v>
      </c>
      <c r="G2450" t="str">
        <f t="shared" si="153"/>
        <v>Holoprosencephaly-Type-2-Six3-Ngs-Genetic-Test</v>
      </c>
      <c r="H2450" t="s">
        <v>1152</v>
      </c>
      <c r="I2450" t="str">
        <f t="shared" si="154"/>
        <v>Holoprosencephaly Type 2 Six3 Ngs Genetic Test</v>
      </c>
      <c r="J2450" t="s">
        <v>1169</v>
      </c>
      <c r="K2450" t="str">
        <f t="shared" si="155"/>
        <v>&lt;a target="_blank" href="testing.php?uae=Holoprosencephaly-Type-2-Six3-Ngs-Genetic-Test"&gt;Holoprosencephaly Type 2 Six3 Ngs Genetic Test&lt;/a&gt; &lt;br /&gt;</v>
      </c>
    </row>
    <row r="2451" spans="2:11">
      <c r="B2451" t="s">
        <v>5988</v>
      </c>
      <c r="C2451" t="str">
        <f t="shared" si="152"/>
        <v>Hirschsprung-Disease-Type-3-Susceptibility-To-Gdnf-Ngs-Genetic-Test</v>
      </c>
      <c r="F2451" t="s">
        <v>8415</v>
      </c>
      <c r="G2451" t="str">
        <f t="shared" si="153"/>
        <v>Hirschsprung-Disease-Type-3-Susceptibility-To-Gdnf-Ngs-Genetic-Test</v>
      </c>
      <c r="H2451" t="s">
        <v>1152</v>
      </c>
      <c r="I2451" t="str">
        <f t="shared" si="154"/>
        <v>Hirschsprung Disease Type 3 Susceptibility To Gdnf Ngs Genetic Test</v>
      </c>
      <c r="J2451" t="s">
        <v>1169</v>
      </c>
      <c r="K2451" t="str">
        <f t="shared" si="155"/>
        <v>&lt;a target="_blank" href="testing.php?uae=Hirschsprung-Disease-Type-3-Susceptibility-To-Gdnf-Ngs-Genetic-Test"&gt;Hirschsprung Disease Type 3 Susceptibility To Gdnf Ngs Genetic Test&lt;/a&gt; &lt;br /&gt;</v>
      </c>
    </row>
    <row r="2452" spans="2:11">
      <c r="B2452" t="s">
        <v>5989</v>
      </c>
      <c r="C2452" t="str">
        <f t="shared" si="152"/>
        <v>Holoprosencephaly-Type-11-Cdon-Ngs-Genetic-Test</v>
      </c>
      <c r="F2452" t="s">
        <v>8415</v>
      </c>
      <c r="G2452" t="str">
        <f t="shared" si="153"/>
        <v>Holoprosencephaly-Type-11-Cdon-Ngs-Genetic-Test</v>
      </c>
      <c r="H2452" t="s">
        <v>1152</v>
      </c>
      <c r="I2452" t="str">
        <f t="shared" si="154"/>
        <v>Holoprosencephaly Type 11 Cdon Ngs Genetic Test</v>
      </c>
      <c r="J2452" t="s">
        <v>1169</v>
      </c>
      <c r="K2452" t="str">
        <f t="shared" si="155"/>
        <v>&lt;a target="_blank" href="testing.php?uae=Holoprosencephaly-Type-11-Cdon-Ngs-Genetic-Test"&gt;Holoprosencephaly Type 11 Cdon Ngs Genetic Test&lt;/a&gt; &lt;br /&gt;</v>
      </c>
    </row>
    <row r="2453" spans="2:11">
      <c r="B2453" t="s">
        <v>5990</v>
      </c>
      <c r="C2453" t="str">
        <f t="shared" si="152"/>
        <v>Hirschsprung-Disease-Zeb2-Ngs-Genetic-Test</v>
      </c>
      <c r="F2453" t="s">
        <v>8415</v>
      </c>
      <c r="G2453" t="str">
        <f t="shared" si="153"/>
        <v>Hirschsprung-Disease-Zeb2-Ngs-Genetic-Test</v>
      </c>
      <c r="H2453" t="s">
        <v>1152</v>
      </c>
      <c r="I2453" t="str">
        <f t="shared" si="154"/>
        <v>Hirschsprung Disease Zeb2 Ngs Genetic Test</v>
      </c>
      <c r="J2453" t="s">
        <v>1169</v>
      </c>
      <c r="K2453" t="str">
        <f t="shared" si="155"/>
        <v>&lt;a target="_blank" href="testing.php?uae=Hirschsprung-Disease-Zeb2-Ngs-Genetic-Test"&gt;Hirschsprung Disease Zeb2 Ngs Genetic Test&lt;/a&gt; &lt;br /&gt;</v>
      </c>
    </row>
    <row r="2454" spans="2:11">
      <c r="B2454" t="s">
        <v>5991</v>
      </c>
      <c r="C2454" t="str">
        <f t="shared" si="152"/>
        <v>Hirschsprung-Disease-Ret-Ngs-Genetic-Test</v>
      </c>
      <c r="F2454" t="s">
        <v>8415</v>
      </c>
      <c r="G2454" t="str">
        <f t="shared" si="153"/>
        <v>Hirschsprung-Disease-Ret-Ngs-Genetic-Test</v>
      </c>
      <c r="H2454" t="s">
        <v>1152</v>
      </c>
      <c r="I2454" t="str">
        <f t="shared" si="154"/>
        <v>Hirschsprung Disease Ret Ngs Genetic Test</v>
      </c>
      <c r="J2454" t="s">
        <v>1169</v>
      </c>
      <c r="K2454" t="str">
        <f t="shared" si="155"/>
        <v>&lt;a target="_blank" href="testing.php?uae=Hirschsprung-Disease-Ret-Ngs-Genetic-Test"&gt;Hirschsprung Disease Ret Ngs Genetic Test&lt;/a&gt; &lt;br /&gt;</v>
      </c>
    </row>
    <row r="2455" spans="2:11">
      <c r="B2455" t="s">
        <v>5992</v>
      </c>
      <c r="C2455" t="str">
        <f t="shared" si="152"/>
        <v>Hirschsprung-Disease-Nrg1-Ngs-Genetic-Test</v>
      </c>
      <c r="F2455" t="s">
        <v>8415</v>
      </c>
      <c r="G2455" t="str">
        <f t="shared" si="153"/>
        <v>Hirschsprung-Disease-Nrg1-Ngs-Genetic-Test</v>
      </c>
      <c r="H2455" t="s">
        <v>1152</v>
      </c>
      <c r="I2455" t="str">
        <f t="shared" si="154"/>
        <v>Hirschsprung Disease Nrg1 Ngs Genetic Test</v>
      </c>
      <c r="J2455" t="s">
        <v>1169</v>
      </c>
      <c r="K2455" t="str">
        <f t="shared" si="155"/>
        <v>&lt;a target="_blank" href="testing.php?uae=Hirschsprung-Disease-Nrg1-Ngs-Genetic-Test"&gt;Hirschsprung Disease Nrg1 Ngs Genetic Test&lt;/a&gt; &lt;br /&gt;</v>
      </c>
    </row>
    <row r="2456" spans="2:11">
      <c r="B2456" t="s">
        <v>5993</v>
      </c>
      <c r="C2456" t="str">
        <f t="shared" si="152"/>
        <v>Hirschsprung-Disease-Nrtn-Ngs-Genetic-Test</v>
      </c>
      <c r="F2456" t="s">
        <v>8415</v>
      </c>
      <c r="G2456" t="str">
        <f t="shared" si="153"/>
        <v>Hirschsprung-Disease-Nrtn-Ngs-Genetic-Test</v>
      </c>
      <c r="H2456" t="s">
        <v>1152</v>
      </c>
      <c r="I2456" t="str">
        <f t="shared" si="154"/>
        <v>Hirschsprung Disease Nrtn Ngs Genetic Test</v>
      </c>
      <c r="J2456" t="s">
        <v>1169</v>
      </c>
      <c r="K2456" t="str">
        <f t="shared" si="155"/>
        <v>&lt;a target="_blank" href="testing.php?uae=Hirschsprung-Disease-Nrtn-Ngs-Genetic-Test"&gt;Hirschsprung Disease Nrtn Ngs Genetic Test&lt;/a&gt; &lt;br /&gt;</v>
      </c>
    </row>
    <row r="2457" spans="2:11">
      <c r="B2457" t="s">
        <v>5994</v>
      </c>
      <c r="C2457" t="str">
        <f t="shared" si="152"/>
        <v>Hirschsprung-Disease-Kiaa1279-Ngs-Genetic-Test</v>
      </c>
      <c r="F2457" t="s">
        <v>8415</v>
      </c>
      <c r="G2457" t="str">
        <f t="shared" si="153"/>
        <v>Hirschsprung-Disease-Kiaa1279-Ngs-Genetic-Test</v>
      </c>
      <c r="H2457" t="s">
        <v>1152</v>
      </c>
      <c r="I2457" t="str">
        <f t="shared" si="154"/>
        <v>Hirschsprung Disease Kiaa1279 Ngs Genetic Test</v>
      </c>
      <c r="J2457" t="s">
        <v>1169</v>
      </c>
      <c r="K2457" t="str">
        <f t="shared" si="155"/>
        <v>&lt;a target="_blank" href="testing.php?uae=Hirschsprung-Disease-Kiaa1279-Ngs-Genetic-Test"&gt;Hirschsprung Disease Kiaa1279 Ngs Genetic Test&lt;/a&gt; &lt;br /&gt;</v>
      </c>
    </row>
    <row r="2458" spans="2:11">
      <c r="B2458" t="s">
        <v>5995</v>
      </c>
      <c r="C2458" t="str">
        <f t="shared" si="152"/>
        <v>Hirschsprung-Disease-Edn3-Ngs-Genetic-Test</v>
      </c>
      <c r="F2458" t="s">
        <v>8415</v>
      </c>
      <c r="G2458" t="str">
        <f t="shared" si="153"/>
        <v>Hirschsprung-Disease-Edn3-Ngs-Genetic-Test</v>
      </c>
      <c r="H2458" t="s">
        <v>1152</v>
      </c>
      <c r="I2458" t="str">
        <f t="shared" si="154"/>
        <v>Hirschsprung Disease Edn3 Ngs Genetic Test</v>
      </c>
      <c r="J2458" t="s">
        <v>1169</v>
      </c>
      <c r="K2458" t="str">
        <f t="shared" si="155"/>
        <v>&lt;a target="_blank" href="testing.php?uae=Hirschsprung-Disease-Edn3-Ngs-Genetic-Test"&gt;Hirschsprung Disease Edn3 Ngs Genetic Test&lt;/a&gt; &lt;br /&gt;</v>
      </c>
    </row>
    <row r="2459" spans="2:11">
      <c r="B2459" t="s">
        <v>5996</v>
      </c>
      <c r="C2459" t="str">
        <f t="shared" si="152"/>
        <v>Hirschsprung-Disease-Ednrb-Ngs-Genetic-Test</v>
      </c>
      <c r="F2459" t="s">
        <v>8415</v>
      </c>
      <c r="G2459" t="str">
        <f t="shared" si="153"/>
        <v>Hirschsprung-Disease-Ednrb-Ngs-Genetic-Test</v>
      </c>
      <c r="H2459" t="s">
        <v>1152</v>
      </c>
      <c r="I2459" t="str">
        <f t="shared" si="154"/>
        <v>Hirschsprung Disease Ednrb Ngs Genetic Test</v>
      </c>
      <c r="J2459" t="s">
        <v>1169</v>
      </c>
      <c r="K2459" t="str">
        <f t="shared" si="155"/>
        <v>&lt;a target="_blank" href="testing.php?uae=Hirschsprung-Disease-Ednrb-Ngs-Genetic-Test"&gt;Hirschsprung Disease Ednrb Ngs Genetic Test&lt;/a&gt; &lt;br /&gt;</v>
      </c>
    </row>
    <row r="2460" spans="2:11">
      <c r="B2460" t="s">
        <v>5997</v>
      </c>
      <c r="C2460" t="str">
        <f t="shared" si="152"/>
        <v>Hirschsprung-Disease-Ece1-Ngs-Genetic-Test</v>
      </c>
      <c r="F2460" t="s">
        <v>8415</v>
      </c>
      <c r="G2460" t="str">
        <f t="shared" si="153"/>
        <v>Hirschsprung-Disease-Ece1-Ngs-Genetic-Test</v>
      </c>
      <c r="H2460" t="s">
        <v>1152</v>
      </c>
      <c r="I2460" t="str">
        <f t="shared" si="154"/>
        <v>Hirschsprung Disease Ece1 Ngs Genetic Test</v>
      </c>
      <c r="J2460" t="s">
        <v>1169</v>
      </c>
      <c r="K2460" t="str">
        <f t="shared" si="155"/>
        <v>&lt;a target="_blank" href="testing.php?uae=Hirschsprung-Disease-Ece1-Ngs-Genetic-Test"&gt;Hirschsprung Disease Ece1 Ngs Genetic Test&lt;/a&gt; &lt;br /&gt;</v>
      </c>
    </row>
    <row r="2461" spans="2:11">
      <c r="B2461" t="s">
        <v>5998</v>
      </c>
      <c r="C2461" t="str">
        <f t="shared" si="152"/>
        <v>Heterotaxy-Visceral-Bcl9L-Related-Bcl9L-Ngs-Genetic-Test</v>
      </c>
      <c r="F2461" t="s">
        <v>8415</v>
      </c>
      <c r="G2461" t="str">
        <f t="shared" si="153"/>
        <v>Heterotaxy-Visceral-Bcl9L-Related-Bcl9L-Ngs-Genetic-Test</v>
      </c>
      <c r="H2461" t="s">
        <v>1152</v>
      </c>
      <c r="I2461" t="str">
        <f t="shared" si="154"/>
        <v>Heterotaxy Visceral Bcl9L Related Bcl9L Ngs Genetic Test</v>
      </c>
      <c r="J2461" t="s">
        <v>1169</v>
      </c>
      <c r="K2461" t="str">
        <f t="shared" si="155"/>
        <v>&lt;a target="_blank" href="testing.php?uae=Heterotaxy-Visceral-Bcl9L-Related-Bcl9L-Ngs-Genetic-Test"&gt;Heterotaxy Visceral Bcl9L Related Bcl9L Ngs Genetic Test&lt;/a&gt; &lt;br /&gt;</v>
      </c>
    </row>
    <row r="2462" spans="2:11">
      <c r="B2462" t="s">
        <v>5999</v>
      </c>
      <c r="C2462" t="str">
        <f t="shared" si="152"/>
        <v>Heterotaxy-Visceral-Type-7-Mmp21-Ngs-Genetic-Test</v>
      </c>
      <c r="F2462" t="s">
        <v>8415</v>
      </c>
      <c r="G2462" t="str">
        <f t="shared" si="153"/>
        <v>Heterotaxy-Visceral-Type-7-Mmp21-Ngs-Genetic-Test</v>
      </c>
      <c r="H2462" t="s">
        <v>1152</v>
      </c>
      <c r="I2462" t="str">
        <f t="shared" si="154"/>
        <v>Heterotaxy Visceral Type 7 Mmp21 Ngs Genetic Test</v>
      </c>
      <c r="J2462" t="s">
        <v>1169</v>
      </c>
      <c r="K2462" t="str">
        <f t="shared" si="155"/>
        <v>&lt;a target="_blank" href="testing.php?uae=Heterotaxy-Visceral-Type-7-Mmp21-Ngs-Genetic-Test"&gt;Heterotaxy Visceral Type 7 Mmp21 Ngs Genetic Test&lt;/a&gt; &lt;br /&gt;</v>
      </c>
    </row>
    <row r="2463" spans="2:11">
      <c r="B2463" t="s">
        <v>6000</v>
      </c>
      <c r="C2463" t="str">
        <f t="shared" si="152"/>
        <v>Heterotaxy-Visceral-Type-8-Autosomal-Pkd1L1-Ngs-Genetic-Test</v>
      </c>
      <c r="F2463" t="s">
        <v>8415</v>
      </c>
      <c r="G2463" t="str">
        <f t="shared" si="153"/>
        <v>Heterotaxy-Visceral-Type-8-Autosomal-Pkd1L1-Ngs-Genetic-Test</v>
      </c>
      <c r="H2463" t="s">
        <v>1152</v>
      </c>
      <c r="I2463" t="str">
        <f t="shared" si="154"/>
        <v>Heterotaxy Visceral Type 8 Autosomal Pkd1L1 Ngs Genetic Test</v>
      </c>
      <c r="J2463" t="s">
        <v>1169</v>
      </c>
      <c r="K2463" t="str">
        <f t="shared" si="155"/>
        <v>&lt;a target="_blank" href="testing.php?uae=Heterotaxy-Visceral-Type-8-Autosomal-Pkd1L1-Ngs-Genetic-Test"&gt;Heterotaxy Visceral Type 8 Autosomal Pkd1L1 Ngs Genetic Test&lt;/a&gt; &lt;br /&gt;</v>
      </c>
    </row>
    <row r="2464" spans="2:11">
      <c r="B2464" t="s">
        <v>6001</v>
      </c>
      <c r="C2464" t="str">
        <f t="shared" si="152"/>
        <v>Heterotaxy-Visceral-Type-6-Cfap53-Ngs-Genetic-Test</v>
      </c>
      <c r="F2464" t="s">
        <v>8415</v>
      </c>
      <c r="G2464" t="str">
        <f t="shared" si="153"/>
        <v>Heterotaxy-Visceral-Type-6-Cfap53-Ngs-Genetic-Test</v>
      </c>
      <c r="H2464" t="s">
        <v>1152</v>
      </c>
      <c r="I2464" t="str">
        <f t="shared" si="154"/>
        <v>Heterotaxy Visceral Type 6 Cfap53 Ngs Genetic Test</v>
      </c>
      <c r="J2464" t="s">
        <v>1169</v>
      </c>
      <c r="K2464" t="str">
        <f t="shared" si="155"/>
        <v>&lt;a target="_blank" href="testing.php?uae=Heterotaxy-Visceral-Type-6-Cfap53-Ngs-Genetic-Test"&gt;Heterotaxy Visceral Type 6 Cfap53 Ngs Genetic Test&lt;/a&gt; &lt;br /&gt;</v>
      </c>
    </row>
    <row r="2465" spans="2:11">
      <c r="B2465" t="s">
        <v>6002</v>
      </c>
      <c r="C2465" t="str">
        <f t="shared" si="152"/>
        <v>Heterotaxy-Visceral-Type-5-Nodal-Ngs-Genetic-Test</v>
      </c>
      <c r="F2465" t="s">
        <v>8415</v>
      </c>
      <c r="G2465" t="str">
        <f t="shared" si="153"/>
        <v>Heterotaxy-Visceral-Type-5-Nodal-Ngs-Genetic-Test</v>
      </c>
      <c r="H2465" t="s">
        <v>1152</v>
      </c>
      <c r="I2465" t="str">
        <f t="shared" si="154"/>
        <v>Heterotaxy Visceral Type 5 Nodal Ngs Genetic Test</v>
      </c>
      <c r="J2465" t="s">
        <v>1169</v>
      </c>
      <c r="K2465" t="str">
        <f t="shared" si="155"/>
        <v>&lt;a target="_blank" href="testing.php?uae=Heterotaxy-Visceral-Type-5-Nodal-Ngs-Genetic-Test"&gt;Heterotaxy Visceral Type 5 Nodal Ngs Genetic Test&lt;/a&gt; &lt;br /&gt;</v>
      </c>
    </row>
    <row r="2466" spans="2:11">
      <c r="B2466" t="s">
        <v>6003</v>
      </c>
      <c r="C2466" t="str">
        <f t="shared" si="152"/>
        <v>Heterotaxy-Visceral-Type-2-Cfc1-Ngs-Genetic-Test</v>
      </c>
      <c r="F2466" t="s">
        <v>8415</v>
      </c>
      <c r="G2466" t="str">
        <f t="shared" si="153"/>
        <v>Heterotaxy-Visceral-Type-2-Cfc1-Ngs-Genetic-Test</v>
      </c>
      <c r="H2466" t="s">
        <v>1152</v>
      </c>
      <c r="I2466" t="str">
        <f t="shared" si="154"/>
        <v>Heterotaxy Visceral Type 2 Cfc1 Ngs Genetic Test</v>
      </c>
      <c r="J2466" t="s">
        <v>1169</v>
      </c>
      <c r="K2466" t="str">
        <f t="shared" si="155"/>
        <v>&lt;a target="_blank" href="testing.php?uae=Heterotaxy-Visceral-Type-2-Cfc1-Ngs-Genetic-Test"&gt;Heterotaxy Visceral Type 2 Cfc1 Ngs Genetic Test&lt;/a&gt; &lt;br /&gt;</v>
      </c>
    </row>
    <row r="2467" spans="2:11">
      <c r="B2467" t="s">
        <v>6004</v>
      </c>
      <c r="C2467" t="str">
        <f t="shared" si="152"/>
        <v>Heterotaxy-Visceral-Type-4-Acvr2B-Ngs-Genetic-Test</v>
      </c>
      <c r="F2467" t="s">
        <v>8415</v>
      </c>
      <c r="G2467" t="str">
        <f t="shared" si="153"/>
        <v>Heterotaxy-Visceral-Type-4-Acvr2B-Ngs-Genetic-Test</v>
      </c>
      <c r="H2467" t="s">
        <v>1152</v>
      </c>
      <c r="I2467" t="str">
        <f t="shared" si="154"/>
        <v>Heterotaxy Visceral Type 4 Acvr2B Ngs Genetic Test</v>
      </c>
      <c r="J2467" t="s">
        <v>1169</v>
      </c>
      <c r="K2467" t="str">
        <f t="shared" si="155"/>
        <v>&lt;a target="_blank" href="testing.php?uae=Heterotaxy-Visceral-Type-4-Acvr2B-Ngs-Genetic-Test"&gt;Heterotaxy Visceral Type 4 Acvr2B Ngs Genetic Test&lt;/a&gt; &lt;br /&gt;</v>
      </c>
    </row>
    <row r="2468" spans="2:11">
      <c r="B2468" t="s">
        <v>6005</v>
      </c>
      <c r="C2468" t="str">
        <f t="shared" si="152"/>
        <v>Heterotaxy-Visceral-Type-1-Zic3-Ngs-Genetic-Test</v>
      </c>
      <c r="F2468" t="s">
        <v>8415</v>
      </c>
      <c r="G2468" t="str">
        <f t="shared" si="153"/>
        <v>Heterotaxy-Visceral-Type-1-Zic3-Ngs-Genetic-Test</v>
      </c>
      <c r="H2468" t="s">
        <v>1152</v>
      </c>
      <c r="I2468" t="str">
        <f t="shared" si="154"/>
        <v>Heterotaxy Visceral Type 1 Zic3 Ngs Genetic Test</v>
      </c>
      <c r="J2468" t="s">
        <v>1169</v>
      </c>
      <c r="K2468" t="str">
        <f t="shared" si="155"/>
        <v>&lt;a target="_blank" href="testing.php?uae=Heterotaxy-Visceral-Type-1-Zic3-Ngs-Genetic-Test"&gt;Heterotaxy Visceral Type 1 Zic3 Ngs Genetic Test&lt;/a&gt; &lt;br /&gt;</v>
      </c>
    </row>
    <row r="2469" spans="2:11">
      <c r="B2469" t="s">
        <v>6006</v>
      </c>
      <c r="C2469" t="str">
        <f t="shared" si="152"/>
        <v>Helsmoortel-Van-Der-Aa-Syndrome-Adnp-Ngs-Genetic-Test</v>
      </c>
      <c r="F2469" t="s">
        <v>8415</v>
      </c>
      <c r="G2469" t="str">
        <f t="shared" si="153"/>
        <v>Helsmoortel-Van-Der-Aa-Syndrome-Adnp-Ngs-Genetic-Test</v>
      </c>
      <c r="H2469" t="s">
        <v>1152</v>
      </c>
      <c r="I2469" t="str">
        <f t="shared" si="154"/>
        <v>Helsmoortel Van Der Aa Syndrome Adnp Ngs Genetic Test</v>
      </c>
      <c r="J2469" t="s">
        <v>1169</v>
      </c>
      <c r="K2469" t="str">
        <f t="shared" si="155"/>
        <v>&lt;a target="_blank" href="testing.php?uae=Helsmoortel-Van-Der-Aa-Syndrome-Adnp-Ngs-Genetic-Test"&gt;Helsmoortel Van Der Aa Syndrome Adnp Ngs Genetic Test&lt;/a&gt; &lt;br /&gt;</v>
      </c>
    </row>
    <row r="2470" spans="2:11">
      <c r="B2470" t="s">
        <v>6007</v>
      </c>
      <c r="C2470" t="str">
        <f t="shared" si="152"/>
        <v>Hennekam-Lymphangiectasia-Lymphedema-Syndrome-Type-2-Fat4-Ngs-Genetic-Test</v>
      </c>
      <c r="F2470" t="s">
        <v>8415</v>
      </c>
      <c r="G2470" t="str">
        <f t="shared" si="153"/>
        <v>Hennekam-Lymphangiectasia-Lymphedema-Syndrome-Type-2-Fat4-Ngs-Genetic-Test</v>
      </c>
      <c r="H2470" t="s">
        <v>1152</v>
      </c>
      <c r="I2470" t="str">
        <f t="shared" si="154"/>
        <v>Hennekam Lymphangiectasia Lymphedema Syndrome Type 2 Fat4 Ngs Genetic Test</v>
      </c>
      <c r="J2470" t="s">
        <v>1169</v>
      </c>
      <c r="K2470" t="str">
        <f t="shared" si="155"/>
        <v>&lt;a target="_blank" href="testing.php?uae=Hennekam-Lymphangiectasia-Lymphedema-Syndrome-Type-2-Fat4-Ngs-Genetic-Test"&gt;Hennekam Lymphangiectasia Lymphedema Syndrome Type 2 Fat4 Ngs Genetic Test&lt;/a&gt; &lt;br /&gt;</v>
      </c>
    </row>
    <row r="2471" spans="2:11">
      <c r="B2471" t="s">
        <v>6008</v>
      </c>
      <c r="C2471" t="str">
        <f t="shared" si="152"/>
        <v>Heart-Hand-Syndrome-Slovenian-Type-Lmna-Ngs-Genetic-Test-2</v>
      </c>
      <c r="F2471" t="s">
        <v>8415</v>
      </c>
      <c r="G2471" t="str">
        <f t="shared" si="153"/>
        <v>Heart-Hand-Syndrome-Slovenian-Type-Lmna-Ngs-Genetic-Test-2</v>
      </c>
      <c r="H2471" t="s">
        <v>1152</v>
      </c>
      <c r="I2471" t="str">
        <f t="shared" si="154"/>
        <v>Heart Hand Syndrome Slovenian Type Lmna Ngs Genetic Test 2</v>
      </c>
      <c r="J2471" t="s">
        <v>1169</v>
      </c>
      <c r="K2471" t="str">
        <f t="shared" si="155"/>
        <v>&lt;a target="_blank" href="testing.php?uae=Heart-Hand-Syndrome-Slovenian-Type-Lmna-Ngs-Genetic-Test-2"&gt;Heart Hand Syndrome Slovenian Type Lmna Ngs Genetic Test 2&lt;/a&gt; &lt;br /&gt;</v>
      </c>
    </row>
    <row r="2472" spans="2:11">
      <c r="B2472" t="s">
        <v>6009</v>
      </c>
      <c r="C2472" t="str">
        <f t="shared" si="152"/>
        <v>Hartsfield-Syndrome-Fgfr1-Ngs-Genetic-Test</v>
      </c>
      <c r="F2472" t="s">
        <v>8415</v>
      </c>
      <c r="G2472" t="str">
        <f t="shared" si="153"/>
        <v>Hartsfield-Syndrome-Fgfr1-Ngs-Genetic-Test</v>
      </c>
      <c r="H2472" t="s">
        <v>1152</v>
      </c>
      <c r="I2472" t="str">
        <f t="shared" si="154"/>
        <v>Hartsfield Syndrome Fgfr1 Ngs Genetic Test</v>
      </c>
      <c r="J2472" t="s">
        <v>1169</v>
      </c>
      <c r="K2472" t="str">
        <f t="shared" si="155"/>
        <v>&lt;a target="_blank" href="testing.php?uae=Hartsfield-Syndrome-Fgfr1-Ngs-Genetic-Test"&gt;Hartsfield Syndrome Fgfr1 Ngs Genetic Test&lt;/a&gt; &lt;br /&gt;</v>
      </c>
    </row>
    <row r="2473" spans="2:11">
      <c r="B2473" t="s">
        <v>6010</v>
      </c>
      <c r="C2473" t="str">
        <f t="shared" si="152"/>
        <v>Hamamy-Syndrome-Irx5-Ngs-Genetic-Test</v>
      </c>
      <c r="F2473" t="s">
        <v>8415</v>
      </c>
      <c r="G2473" t="str">
        <f t="shared" si="153"/>
        <v>Hamamy-Syndrome-Irx5-Ngs-Genetic-Test</v>
      </c>
      <c r="H2473" t="s">
        <v>1152</v>
      </c>
      <c r="I2473" t="str">
        <f t="shared" si="154"/>
        <v>Hamamy Syndrome Irx5 Ngs Genetic Test</v>
      </c>
      <c r="J2473" t="s">
        <v>1169</v>
      </c>
      <c r="K2473" t="str">
        <f t="shared" si="155"/>
        <v>&lt;a target="_blank" href="testing.php?uae=Hamamy-Syndrome-Irx5-Ngs-Genetic-Test"&gt;Hamamy Syndrome Irx5 Ngs Genetic Test&lt;/a&gt; &lt;br /&gt;</v>
      </c>
    </row>
    <row r="2474" spans="2:11">
      <c r="B2474" t="s">
        <v>6011</v>
      </c>
      <c r="C2474" t="str">
        <f t="shared" si="152"/>
        <v>Hand-Foot-Uterus-Syndrome-Hoxa13-Ngs-Genetic-Test</v>
      </c>
      <c r="F2474" t="s">
        <v>8415</v>
      </c>
      <c r="G2474" t="str">
        <f t="shared" si="153"/>
        <v>Hand-Foot-Uterus-Syndrome-Hoxa13-Ngs-Genetic-Test</v>
      </c>
      <c r="H2474" t="s">
        <v>1152</v>
      </c>
      <c r="I2474" t="str">
        <f t="shared" si="154"/>
        <v>Hand Foot Uterus Syndrome Hoxa13 Ngs Genetic Test</v>
      </c>
      <c r="J2474" t="s">
        <v>1169</v>
      </c>
      <c r="K2474" t="str">
        <f t="shared" si="155"/>
        <v>&lt;a target="_blank" href="testing.php?uae=Hand-Foot-Uterus-Syndrome-Hoxa13-Ngs-Genetic-Test"&gt;Hand Foot Uterus Syndrome Hoxa13 Ngs Genetic Test&lt;/a&gt; &lt;br /&gt;</v>
      </c>
    </row>
    <row r="2475" spans="2:11">
      <c r="B2475" t="s">
        <v>6012</v>
      </c>
      <c r="C2475" t="str">
        <f t="shared" si="152"/>
        <v>Guttmacher-Syndrome-Hoxa13-Ngs-Genetic-Test</v>
      </c>
      <c r="F2475" t="s">
        <v>8415</v>
      </c>
      <c r="G2475" t="str">
        <f t="shared" si="153"/>
        <v>Guttmacher-Syndrome-Hoxa13-Ngs-Genetic-Test</v>
      </c>
      <c r="H2475" t="s">
        <v>1152</v>
      </c>
      <c r="I2475" t="str">
        <f t="shared" si="154"/>
        <v>Guttmacher Syndrome Hoxa13 Ngs Genetic Test</v>
      </c>
      <c r="J2475" t="s">
        <v>1169</v>
      </c>
      <c r="K2475" t="str">
        <f t="shared" si="155"/>
        <v>&lt;a target="_blank" href="testing.php?uae=Guttmacher-Syndrome-Hoxa13-Ngs-Genetic-Test"&gt;Guttmacher Syndrome Hoxa13 Ngs Genetic Test&lt;/a&gt; &lt;br /&gt;</v>
      </c>
    </row>
    <row r="2476" spans="2:11">
      <c r="B2476" t="s">
        <v>6013</v>
      </c>
      <c r="C2476" t="str">
        <f t="shared" si="152"/>
        <v>Growth-Retardation-Developmental-Delay-Facial-Dysmorphism-Fto-Ngs-Genetic-Test</v>
      </c>
      <c r="F2476" t="s">
        <v>8415</v>
      </c>
      <c r="G2476" t="str">
        <f t="shared" si="153"/>
        <v>Growth-Retardation-Developmental-Delay-Facial-Dysmorphism-Fto-Ngs-Genetic-Test</v>
      </c>
      <c r="H2476" t="s">
        <v>1152</v>
      </c>
      <c r="I2476" t="str">
        <f t="shared" si="154"/>
        <v>Growth Retardation Developmental Delay Facial Dysmorphism Fto Ngs Genetic Test</v>
      </c>
      <c r="J2476" t="s">
        <v>1169</v>
      </c>
      <c r="K2476" t="str">
        <f t="shared" si="155"/>
        <v>&lt;a target="_blank" href="testing.php?uae=Growth-Retardation-Developmental-Delay-Facial-Dysmorphism-Fto-Ngs-Genetic-Test"&gt;Growth Retardation Developmental Delay Facial Dysmorphism Fto Ngs Genetic Test&lt;/a&gt; &lt;br /&gt;</v>
      </c>
    </row>
    <row r="2477" spans="2:11">
      <c r="B2477" t="s">
        <v>6014</v>
      </c>
      <c r="C2477" t="str">
        <f t="shared" si="152"/>
        <v>Growth-Hormone-Insensitivity-Partial-Ghr-Ngs-Genetic-Test</v>
      </c>
      <c r="F2477" t="s">
        <v>8415</v>
      </c>
      <c r="G2477" t="str">
        <f t="shared" si="153"/>
        <v>Growth-Hormone-Insensitivity-Partial-Ghr-Ngs-Genetic-Test</v>
      </c>
      <c r="H2477" t="s">
        <v>1152</v>
      </c>
      <c r="I2477" t="str">
        <f t="shared" si="154"/>
        <v>Growth Hormone Insensitivity Partial Ghr Ngs Genetic Test</v>
      </c>
      <c r="J2477" t="s">
        <v>1169</v>
      </c>
      <c r="K2477" t="str">
        <f t="shared" si="155"/>
        <v>&lt;a target="_blank" href="testing.php?uae=Growth-Hormone-Insensitivity-Partial-Ghr-Ngs-Genetic-Test"&gt;Growth Hormone Insensitivity Partial Ghr Ngs Genetic Test&lt;/a&gt; &lt;br /&gt;</v>
      </c>
    </row>
    <row r="2478" spans="2:11">
      <c r="B2478" t="s">
        <v>6015</v>
      </c>
      <c r="C2478" t="str">
        <f t="shared" si="152"/>
        <v>Growth-Retardation-With-Deafness-And-Mental-Retardation-Due-To-Igf1-Deficiency-Igf1-Ngs-Genetic-Test</v>
      </c>
      <c r="F2478" t="s">
        <v>8415</v>
      </c>
      <c r="G2478" t="str">
        <f t="shared" si="153"/>
        <v>Growth-Retardation-With-Deafness-And-Mental-Retardation-Due-To-Igf1-Deficiency-Igf1-Ngs-Genetic-Test</v>
      </c>
      <c r="H2478" t="s">
        <v>1152</v>
      </c>
      <c r="I2478" t="str">
        <f t="shared" si="154"/>
        <v>Growth Retardation With Deafness And Mental Retardation Due To Igf1 Deficiency Igf1 Ngs Genetic Test</v>
      </c>
      <c r="J2478" t="s">
        <v>1169</v>
      </c>
      <c r="K2478" t="str">
        <f t="shared" si="155"/>
        <v>&lt;a target="_blank" href="testing.php?uae=Growth-Retardation-With-Deafness-And-Mental-Retardation-Due-To-Igf1-Deficiency-Igf1-Ngs-Genetic-Test"&gt;Growth Retardation With Deafness And Mental Retardation Due To Igf1 Deficiency Igf1 Ngs Genetic Test&lt;/a&gt; &lt;br /&gt;</v>
      </c>
    </row>
    <row r="2479" spans="2:11">
      <c r="B2479" t="s">
        <v>6016</v>
      </c>
      <c r="C2479" t="str">
        <f t="shared" si="152"/>
        <v>Greig-Cephalopolysyndactyly-Syndrome-Gli3-Ngs-Genetic-Test</v>
      </c>
      <c r="F2479" t="s">
        <v>8415</v>
      </c>
      <c r="G2479" t="str">
        <f t="shared" si="153"/>
        <v>Greig-Cephalopolysyndactyly-Syndrome-Gli3-Ngs-Genetic-Test</v>
      </c>
      <c r="H2479" t="s">
        <v>1152</v>
      </c>
      <c r="I2479" t="str">
        <f t="shared" si="154"/>
        <v>Greig Cephalopolysyndactyly Syndrome Gli3 Ngs Genetic Test</v>
      </c>
      <c r="J2479" t="s">
        <v>1169</v>
      </c>
      <c r="K2479" t="str">
        <f t="shared" si="155"/>
        <v>&lt;a target="_blank" href="testing.php?uae=Greig-Cephalopolysyndactyly-Syndrome-Gli3-Ngs-Genetic-Test"&gt;Greig Cephalopolysyndactyly Syndrome Gli3 Ngs Genetic Test&lt;/a&gt; &lt;br /&gt;</v>
      </c>
    </row>
    <row r="2480" spans="2:11">
      <c r="B2480" t="s">
        <v>6017</v>
      </c>
      <c r="C2480" t="str">
        <f t="shared" si="152"/>
        <v>Greenberg-Skeletal-Dysplasia-Lbr-Ngs-Genetic-Test-2</v>
      </c>
      <c r="F2480" t="s">
        <v>8415</v>
      </c>
      <c r="G2480" t="str">
        <f t="shared" si="153"/>
        <v>Greenberg-Skeletal-Dysplasia-Lbr-Ngs-Genetic-Test-2</v>
      </c>
      <c r="H2480" t="s">
        <v>1152</v>
      </c>
      <c r="I2480" t="str">
        <f t="shared" si="154"/>
        <v>Greenberg Skeletal Dysplasia Lbr Ngs Genetic Test 2</v>
      </c>
      <c r="J2480" t="s">
        <v>1169</v>
      </c>
      <c r="K2480" t="str">
        <f t="shared" si="155"/>
        <v>&lt;a target="_blank" href="testing.php?uae=Greenberg-Skeletal-Dysplasia-Lbr-Ngs-Genetic-Test-2"&gt;Greenberg Skeletal Dysplasia Lbr Ngs Genetic Test 2&lt;/a&gt; &lt;br /&gt;</v>
      </c>
    </row>
    <row r="2481" spans="2:11">
      <c r="B2481" t="s">
        <v>6018</v>
      </c>
      <c r="C2481" t="str">
        <f t="shared" si="152"/>
        <v>Goldberg-Shprintzen-Megacolon-Syndrome-Kiaa1279-Ngs-Genetic-Test</v>
      </c>
      <c r="F2481" t="s">
        <v>8415</v>
      </c>
      <c r="G2481" t="str">
        <f t="shared" si="153"/>
        <v>Goldberg-Shprintzen-Megacolon-Syndrome-Kiaa1279-Ngs-Genetic-Test</v>
      </c>
      <c r="H2481" t="s">
        <v>1152</v>
      </c>
      <c r="I2481" t="str">
        <f t="shared" si="154"/>
        <v>Goldberg Shprintzen Megacolon Syndrome Kiaa1279 Ngs Genetic Test</v>
      </c>
      <c r="J2481" t="s">
        <v>1169</v>
      </c>
      <c r="K2481" t="str">
        <f t="shared" si="155"/>
        <v>&lt;a target="_blank" href="testing.php?uae=Goldberg-Shprintzen-Megacolon-Syndrome-Kiaa1279-Ngs-Genetic-Test"&gt;Goldberg Shprintzen Megacolon Syndrome Kiaa1279 Ngs Genetic Test&lt;/a&gt; &lt;br /&gt;</v>
      </c>
    </row>
    <row r="2482" spans="2:11">
      <c r="B2482" t="s">
        <v>6019</v>
      </c>
      <c r="C2482" t="str">
        <f t="shared" si="152"/>
        <v>Gracile-Syndrome-Bcs1L-Ngs-Genetic-Test</v>
      </c>
      <c r="F2482" t="s">
        <v>8415</v>
      </c>
      <c r="G2482" t="str">
        <f t="shared" si="153"/>
        <v>Gracile-Syndrome-Bcs1L-Ngs-Genetic-Test</v>
      </c>
      <c r="H2482" t="s">
        <v>1152</v>
      </c>
      <c r="I2482" t="str">
        <f t="shared" si="154"/>
        <v>Gracile Syndrome Bcs1L Ngs Genetic Test</v>
      </c>
      <c r="J2482" t="s">
        <v>1169</v>
      </c>
      <c r="K2482" t="str">
        <f t="shared" si="155"/>
        <v>&lt;a target="_blank" href="testing.php?uae=Gracile-Syndrome-Bcs1L-Ngs-Genetic-Test"&gt;Gracile Syndrome Bcs1L Ngs Genetic Test&lt;/a&gt; &lt;br /&gt;</v>
      </c>
    </row>
    <row r="2483" spans="2:11">
      <c r="B2483" t="s">
        <v>6020</v>
      </c>
      <c r="C2483" t="str">
        <f t="shared" si="152"/>
        <v>Glass-Syndrome-Satb2-Ngs-Genetic-Test</v>
      </c>
      <c r="F2483" t="s">
        <v>8415</v>
      </c>
      <c r="G2483" t="str">
        <f t="shared" si="153"/>
        <v>Glass-Syndrome-Satb2-Ngs-Genetic-Test</v>
      </c>
      <c r="H2483" t="s">
        <v>1152</v>
      </c>
      <c r="I2483" t="str">
        <f t="shared" si="154"/>
        <v>Glass Syndrome Satb2 Ngs Genetic Test</v>
      </c>
      <c r="J2483" t="s">
        <v>1169</v>
      </c>
      <c r="K2483" t="str">
        <f t="shared" si="155"/>
        <v>&lt;a target="_blank" href="testing.php?uae=Glass-Syndrome-Satb2-Ngs-Genetic-Test"&gt;Glass Syndrome Satb2 Ngs Genetic Test&lt;/a&gt; &lt;br /&gt;</v>
      </c>
    </row>
    <row r="2484" spans="2:11">
      <c r="B2484" t="s">
        <v>6021</v>
      </c>
      <c r="C2484" t="str">
        <f t="shared" si="152"/>
        <v>Geleophysic-Dysplasia-Type-2-Fbn1-Ngs-Genetic-Test</v>
      </c>
      <c r="F2484" t="s">
        <v>8415</v>
      </c>
      <c r="G2484" t="str">
        <f t="shared" si="153"/>
        <v>Geleophysic-Dysplasia-Type-2-Fbn1-Ngs-Genetic-Test</v>
      </c>
      <c r="H2484" t="s">
        <v>1152</v>
      </c>
      <c r="I2484" t="str">
        <f t="shared" si="154"/>
        <v>Geleophysic Dysplasia Type 2 Fbn1 Ngs Genetic Test</v>
      </c>
      <c r="J2484" t="s">
        <v>1169</v>
      </c>
      <c r="K2484" t="str">
        <f t="shared" si="155"/>
        <v>&lt;a target="_blank" href="testing.php?uae=Geleophysic-Dysplasia-Type-2-Fbn1-Ngs-Genetic-Test"&gt;Geleophysic Dysplasia Type 2 Fbn1 Ngs Genetic Test&lt;/a&gt; &lt;br /&gt;</v>
      </c>
    </row>
    <row r="2485" spans="2:11">
      <c r="B2485" t="s">
        <v>6022</v>
      </c>
      <c r="C2485" t="str">
        <f t="shared" si="152"/>
        <v>Genitopatellar-Syndrome-Kat6B-Ngs-Genetic-Test</v>
      </c>
      <c r="F2485" t="s">
        <v>8415</v>
      </c>
      <c r="G2485" t="str">
        <f t="shared" si="153"/>
        <v>Genitopatellar-Syndrome-Kat6B-Ngs-Genetic-Test</v>
      </c>
      <c r="H2485" t="s">
        <v>1152</v>
      </c>
      <c r="I2485" t="str">
        <f t="shared" si="154"/>
        <v>Genitopatellar Syndrome Kat6B Ngs Genetic Test</v>
      </c>
      <c r="J2485" t="s">
        <v>1169</v>
      </c>
      <c r="K2485" t="str">
        <f t="shared" si="155"/>
        <v>&lt;a target="_blank" href="testing.php?uae=Genitopatellar-Syndrome-Kat6B-Ngs-Genetic-Test"&gt;Genitopatellar Syndrome Kat6B Ngs Genetic Test&lt;/a&gt; &lt;br /&gt;</v>
      </c>
    </row>
    <row r="2486" spans="2:11">
      <c r="B2486" t="s">
        <v>6023</v>
      </c>
      <c r="C2486" t="str">
        <f t="shared" si="152"/>
        <v>Clinical-Exome-Sequencing</v>
      </c>
      <c r="F2486" t="s">
        <v>8415</v>
      </c>
      <c r="G2486" t="str">
        <f t="shared" si="153"/>
        <v>Clinical-Exome-Sequencing</v>
      </c>
      <c r="H2486" t="s">
        <v>1152</v>
      </c>
      <c r="I2486" t="str">
        <f t="shared" si="154"/>
        <v>Clinical Exome Sequencing</v>
      </c>
      <c r="J2486" t="s">
        <v>1169</v>
      </c>
      <c r="K2486" t="str">
        <f t="shared" si="155"/>
        <v>&lt;a target="_blank" href="testing.php?uae=Clinical-Exome-Sequencing"&gt;Clinical Exome Sequencing&lt;/a&gt; &lt;br /&gt;</v>
      </c>
    </row>
    <row r="2487" spans="2:11">
      <c r="B2487" t="s">
        <v>6024</v>
      </c>
      <c r="C2487" t="str">
        <f t="shared" si="152"/>
        <v>Pregnancy-Confirmation-Quantitative-Blood-Test</v>
      </c>
      <c r="F2487" t="s">
        <v>8415</v>
      </c>
      <c r="G2487" t="str">
        <f t="shared" si="153"/>
        <v>Pregnancy-Confirmation-Quantitative-Blood-Test</v>
      </c>
      <c r="H2487" t="s">
        <v>1152</v>
      </c>
      <c r="I2487" t="str">
        <f t="shared" si="154"/>
        <v>Pregnancy Confirmation Quantitative Blood Test</v>
      </c>
      <c r="J2487" t="s">
        <v>1169</v>
      </c>
      <c r="K2487" t="str">
        <f t="shared" si="155"/>
        <v>&lt;a target="_blank" href="testing.php?uae=Pregnancy-Confirmation-Quantitative-Blood-Test"&gt;Pregnancy Confirmation Quantitative Blood Test&lt;/a&gt; &lt;br /&gt;</v>
      </c>
    </row>
    <row r="2488" spans="2:11">
      <c r="B2488" t="s">
        <v>6025</v>
      </c>
      <c r="C2488" t="str">
        <f t="shared" si="152"/>
        <v>Nipt-Gene-500-Different-Autosomal-Recessive-Mutations-Dna-Test</v>
      </c>
      <c r="F2488" t="s">
        <v>8415</v>
      </c>
      <c r="G2488" t="str">
        <f t="shared" si="153"/>
        <v>Nipt-Gene-500-Different-Autosomal-Recessive-Mutations-Dna-Test</v>
      </c>
      <c r="H2488" t="s">
        <v>1152</v>
      </c>
      <c r="I2488" t="str">
        <f t="shared" si="154"/>
        <v>Nipt Gene 500 Different Autosomal Recessive Mutations Dna Test</v>
      </c>
      <c r="J2488" t="s">
        <v>1169</v>
      </c>
      <c r="K2488" t="str">
        <f t="shared" si="155"/>
        <v>&lt;a target="_blank" href="testing.php?uae=Nipt-Gene-500-Different-Autosomal-Recessive-Mutations-Dna-Test"&gt;Nipt Gene 500 Different Autosomal Recessive Mutations Dna Test&lt;/a&gt; &lt;br /&gt;</v>
      </c>
    </row>
    <row r="2489" spans="2:11">
      <c r="B2489" t="s">
        <v>6026</v>
      </c>
      <c r="C2489" t="str">
        <f t="shared" si="152"/>
        <v>Nipt-Noninvasive-Pregnancy-Genetic-Dna-Test</v>
      </c>
      <c r="F2489" t="s">
        <v>8415</v>
      </c>
      <c r="G2489" t="str">
        <f t="shared" si="153"/>
        <v>Nipt-Noninvasive-Pregnancy-Genetic-Dna-Test</v>
      </c>
      <c r="H2489" t="s">
        <v>1152</v>
      </c>
      <c r="I2489" t="str">
        <f t="shared" si="154"/>
        <v>Nipt Noninvasive Pregnancy Genetic Dna Test</v>
      </c>
      <c r="J2489" t="s">
        <v>1169</v>
      </c>
      <c r="K2489" t="str">
        <f t="shared" si="155"/>
        <v>&lt;a target="_blank" href="testing.php?uae=Nipt-Noninvasive-Pregnancy-Genetic-Dna-Test"&gt;Nipt Noninvasive Pregnancy Genetic Dna Test&lt;/a&gt; &lt;br /&gt;</v>
      </c>
    </row>
    <row r="2490" spans="2:11">
      <c r="B2490" t="s">
        <v>6027</v>
      </c>
      <c r="C2490" t="str">
        <f t="shared" si="152"/>
        <v>Zellweger-Syndrome-Pex26-Ngs-Genetic-Test</v>
      </c>
      <c r="F2490" t="s">
        <v>8415</v>
      </c>
      <c r="G2490" t="str">
        <f t="shared" si="153"/>
        <v>Zellweger-Syndrome-Pex26-Ngs-Genetic-Test</v>
      </c>
      <c r="H2490" t="s">
        <v>1152</v>
      </c>
      <c r="I2490" t="str">
        <f t="shared" si="154"/>
        <v>Zellweger Syndrome Pex26 Ngs Genetic Test</v>
      </c>
      <c r="J2490" t="s">
        <v>1169</v>
      </c>
      <c r="K2490" t="str">
        <f t="shared" si="155"/>
        <v>&lt;a target="_blank" href="testing.php?uae=Zellweger-Syndrome-Pex26-Ngs-Genetic-Test"&gt;Zellweger Syndrome Pex26 Ngs Genetic Test&lt;/a&gt; &lt;br /&gt;</v>
      </c>
    </row>
    <row r="2491" spans="2:11">
      <c r="B2491" t="s">
        <v>6028</v>
      </c>
      <c r="C2491" t="str">
        <f t="shared" si="152"/>
        <v>Zellweger-Syndrome-Pex6-Ngs-Genetic-Test</v>
      </c>
      <c r="F2491" t="s">
        <v>8415</v>
      </c>
      <c r="G2491" t="str">
        <f t="shared" si="153"/>
        <v>Zellweger-Syndrome-Pex6-Ngs-Genetic-Test</v>
      </c>
      <c r="H2491" t="s">
        <v>1152</v>
      </c>
      <c r="I2491" t="str">
        <f t="shared" si="154"/>
        <v>Zellweger Syndrome Pex6 Ngs Genetic Test</v>
      </c>
      <c r="J2491" t="s">
        <v>1169</v>
      </c>
      <c r="K2491" t="str">
        <f t="shared" si="155"/>
        <v>&lt;a target="_blank" href="testing.php?uae=Zellweger-Syndrome-Pex6-Ngs-Genetic-Test"&gt;Zellweger Syndrome Pex6 Ngs Genetic Test&lt;/a&gt; &lt;br /&gt;</v>
      </c>
    </row>
    <row r="2492" spans="2:11">
      <c r="B2492" t="s">
        <v>6029</v>
      </c>
      <c r="C2492" t="str">
        <f t="shared" si="152"/>
        <v>Zellweger-Syndrome-Pex2-Ngs-Genetic-Test</v>
      </c>
      <c r="F2492" t="s">
        <v>8415</v>
      </c>
      <c r="G2492" t="str">
        <f t="shared" si="153"/>
        <v>Zellweger-Syndrome-Pex2-Ngs-Genetic-Test</v>
      </c>
      <c r="H2492" t="s">
        <v>1152</v>
      </c>
      <c r="I2492" t="str">
        <f t="shared" si="154"/>
        <v>Zellweger Syndrome Pex2 Ngs Genetic Test</v>
      </c>
      <c r="J2492" t="s">
        <v>1169</v>
      </c>
      <c r="K2492" t="str">
        <f t="shared" si="155"/>
        <v>&lt;a target="_blank" href="testing.php?uae=Zellweger-Syndrome-Pex2-Ngs-Genetic-Test"&gt;Zellweger Syndrome Pex2 Ngs Genetic Test&lt;/a&gt; &lt;br /&gt;</v>
      </c>
    </row>
    <row r="2493" spans="2:11">
      <c r="B2493" t="s">
        <v>6030</v>
      </c>
      <c r="C2493" t="str">
        <f t="shared" si="152"/>
        <v>Zellweger-Syndrome-Pex19-Ngs-Genetic-Test</v>
      </c>
      <c r="F2493" t="s">
        <v>8415</v>
      </c>
      <c r="G2493" t="str">
        <f t="shared" si="153"/>
        <v>Zellweger-Syndrome-Pex19-Ngs-Genetic-Test</v>
      </c>
      <c r="H2493" t="s">
        <v>1152</v>
      </c>
      <c r="I2493" t="str">
        <f t="shared" si="154"/>
        <v>Zellweger Syndrome Pex19 Ngs Genetic Test</v>
      </c>
      <c r="J2493" t="s">
        <v>1169</v>
      </c>
      <c r="K2493" t="str">
        <f t="shared" si="155"/>
        <v>&lt;a target="_blank" href="testing.php?uae=Zellweger-Syndrome-Pex19-Ngs-Genetic-Test"&gt;Zellweger Syndrome Pex19 Ngs Genetic Test&lt;/a&gt; &lt;br /&gt;</v>
      </c>
    </row>
    <row r="2494" spans="2:11">
      <c r="B2494" t="s">
        <v>6031</v>
      </c>
      <c r="C2494" t="str">
        <f t="shared" si="152"/>
        <v>Zellweger-Syndrome-Pex14-Ngs-Genetic-Test</v>
      </c>
      <c r="F2494" t="s">
        <v>8415</v>
      </c>
      <c r="G2494" t="str">
        <f t="shared" si="153"/>
        <v>Zellweger-Syndrome-Pex14-Ngs-Genetic-Test</v>
      </c>
      <c r="H2494" t="s">
        <v>1152</v>
      </c>
      <c r="I2494" t="str">
        <f t="shared" si="154"/>
        <v>Zellweger Syndrome Pex14 Ngs Genetic Test</v>
      </c>
      <c r="J2494" t="s">
        <v>1169</v>
      </c>
      <c r="K2494" t="str">
        <f t="shared" si="155"/>
        <v>&lt;a target="_blank" href="testing.php?uae=Zellweger-Syndrome-Pex14-Ngs-Genetic-Test"&gt;Zellweger Syndrome Pex14 Ngs Genetic Test&lt;/a&gt; &lt;br /&gt;</v>
      </c>
    </row>
    <row r="2495" spans="2:11">
      <c r="B2495" t="s">
        <v>6032</v>
      </c>
      <c r="C2495" t="str">
        <f t="shared" si="152"/>
        <v>Zellweger-Syndrome-Pex16-Ngs-Genetic-Test</v>
      </c>
      <c r="F2495" t="s">
        <v>8415</v>
      </c>
      <c r="G2495" t="str">
        <f t="shared" si="153"/>
        <v>Zellweger-Syndrome-Pex16-Ngs-Genetic-Test</v>
      </c>
      <c r="H2495" t="s">
        <v>1152</v>
      </c>
      <c r="I2495" t="str">
        <f t="shared" si="154"/>
        <v>Zellweger Syndrome Pex16 Ngs Genetic Test</v>
      </c>
      <c r="J2495" t="s">
        <v>1169</v>
      </c>
      <c r="K2495" t="str">
        <f t="shared" si="155"/>
        <v>&lt;a target="_blank" href="testing.php?uae=Zellweger-Syndrome-Pex16-Ngs-Genetic-Test"&gt;Zellweger Syndrome Pex16 Ngs Genetic Test&lt;/a&gt; &lt;br /&gt;</v>
      </c>
    </row>
    <row r="2496" spans="2:11">
      <c r="B2496" t="s">
        <v>6033</v>
      </c>
      <c r="C2496" t="str">
        <f t="shared" si="152"/>
        <v>Zellweger-Syndrome-Pex13-Ngs-Genetic-Test</v>
      </c>
      <c r="F2496" t="s">
        <v>8415</v>
      </c>
      <c r="G2496" t="str">
        <f t="shared" si="153"/>
        <v>Zellweger-Syndrome-Pex13-Ngs-Genetic-Test</v>
      </c>
      <c r="H2496" t="s">
        <v>1152</v>
      </c>
      <c r="I2496" t="str">
        <f t="shared" si="154"/>
        <v>Zellweger Syndrome Pex13 Ngs Genetic Test</v>
      </c>
      <c r="J2496" t="s">
        <v>1169</v>
      </c>
      <c r="K2496" t="str">
        <f t="shared" si="155"/>
        <v>&lt;a target="_blank" href="testing.php?uae=Zellweger-Syndrome-Pex13-Ngs-Genetic-Test"&gt;Zellweger Syndrome Pex13 Ngs Genetic Test&lt;/a&gt; &lt;br /&gt;</v>
      </c>
    </row>
    <row r="2497" spans="2:11">
      <c r="B2497" t="s">
        <v>6034</v>
      </c>
      <c r="C2497" t="str">
        <f t="shared" si="152"/>
        <v>Zellweger-Syndrome-Pex12-Ngs-Genetic-Test</v>
      </c>
      <c r="F2497" t="s">
        <v>8415</v>
      </c>
      <c r="G2497" t="str">
        <f t="shared" si="153"/>
        <v>Zellweger-Syndrome-Pex12-Ngs-Genetic-Test</v>
      </c>
      <c r="H2497" t="s">
        <v>1152</v>
      </c>
      <c r="I2497" t="str">
        <f t="shared" si="154"/>
        <v>Zellweger Syndrome Pex12 Ngs Genetic Test</v>
      </c>
      <c r="J2497" t="s">
        <v>1169</v>
      </c>
      <c r="K2497" t="str">
        <f t="shared" si="155"/>
        <v>&lt;a target="_blank" href="testing.php?uae=Zellweger-Syndrome-Pex12-Ngs-Genetic-Test"&gt;Zellweger Syndrome Pex12 Ngs Genetic Test&lt;/a&gt; &lt;br /&gt;</v>
      </c>
    </row>
    <row r="2498" spans="2:11">
      <c r="B2498" t="s">
        <v>6035</v>
      </c>
      <c r="C2498" t="str">
        <f t="shared" si="152"/>
        <v>Zellweger-Syndrome-Pex1-Ngs-Genetic-Test</v>
      </c>
      <c r="F2498" t="s">
        <v>8415</v>
      </c>
      <c r="G2498" t="str">
        <f t="shared" si="153"/>
        <v>Zellweger-Syndrome-Pex1-Ngs-Genetic-Test</v>
      </c>
      <c r="H2498" t="s">
        <v>1152</v>
      </c>
      <c r="I2498" t="str">
        <f t="shared" si="154"/>
        <v>Zellweger Syndrome Pex1 Ngs Genetic Test</v>
      </c>
      <c r="J2498" t="s">
        <v>1169</v>
      </c>
      <c r="K2498" t="str">
        <f t="shared" si="155"/>
        <v>&lt;a target="_blank" href="testing.php?uae=Zellweger-Syndrome-Pex1-Ngs-Genetic-Test"&gt;Zellweger Syndrome Pex1 Ngs Genetic Test&lt;/a&gt; &lt;br /&gt;</v>
      </c>
    </row>
    <row r="2499" spans="2:11">
      <c r="B2499" t="s">
        <v>6036</v>
      </c>
      <c r="C2499" t="str">
        <f t="shared" si="152"/>
        <v>Zellweger-Syndrome-Pex10-Ngs-Genetic-Test</v>
      </c>
      <c r="F2499" t="s">
        <v>8415</v>
      </c>
      <c r="G2499" t="str">
        <f t="shared" si="153"/>
        <v>Zellweger-Syndrome-Pex10-Ngs-Genetic-Test</v>
      </c>
      <c r="H2499" t="s">
        <v>1152</v>
      </c>
      <c r="I2499" t="str">
        <f t="shared" si="154"/>
        <v>Zellweger Syndrome Pex10 Ngs Genetic Test</v>
      </c>
      <c r="J2499" t="s">
        <v>1169</v>
      </c>
      <c r="K2499" t="str">
        <f t="shared" si="155"/>
        <v>&lt;a target="_blank" href="testing.php?uae=Zellweger-Syndrome-Pex10-Ngs-Genetic-Test"&gt;Zellweger Syndrome Pex10 Ngs Genetic Test&lt;/a&gt; &lt;br /&gt;</v>
      </c>
    </row>
    <row r="2500" spans="2:11">
      <c r="B2500" t="s">
        <v>6037</v>
      </c>
      <c r="C2500" t="str">
        <f t="shared" si="152"/>
        <v>Wilson-Turner-Syndrome-Las1L-Ngs-Genetic-Test-2</v>
      </c>
      <c r="F2500" t="s">
        <v>8415</v>
      </c>
      <c r="G2500" t="str">
        <f t="shared" si="153"/>
        <v>Wilson-Turner-Syndrome-Las1L-Ngs-Genetic-Test-2</v>
      </c>
      <c r="H2500" t="s">
        <v>1152</v>
      </c>
      <c r="I2500" t="str">
        <f t="shared" si="154"/>
        <v>Wilson Turner Syndrome Las1L Ngs Genetic Test 2</v>
      </c>
      <c r="J2500" t="s">
        <v>1169</v>
      </c>
      <c r="K2500" t="str">
        <f t="shared" si="155"/>
        <v>&lt;a target="_blank" href="testing.php?uae=Wilson-Turner-Syndrome-Las1L-Ngs-Genetic-Test-2"&gt;Wilson Turner Syndrome Las1L Ngs Genetic Test 2&lt;/a&gt; &lt;br /&gt;</v>
      </c>
    </row>
    <row r="2501" spans="2:11">
      <c r="B2501" t="s">
        <v>6038</v>
      </c>
      <c r="C2501" t="str">
        <f t="shared" ref="C2501:C2564" si="156">PROPER(B2501)</f>
        <v>Wdr27-Related-Brain-Disorders-Wdr27-Ngs-Genetic-Test</v>
      </c>
      <c r="F2501" t="s">
        <v>8415</v>
      </c>
      <c r="G2501" t="str">
        <f t="shared" ref="G2501:G2564" si="157">C2501</f>
        <v>Wdr27-Related-Brain-Disorders-Wdr27-Ngs-Genetic-Test</v>
      </c>
      <c r="H2501" t="s">
        <v>1152</v>
      </c>
      <c r="I2501" t="str">
        <f t="shared" ref="I2501:I2564" si="158">SUBSTITUTE(C2501,"-"," ")</f>
        <v>Wdr27 Related Brain Disorders Wdr27 Ngs Genetic Test</v>
      </c>
      <c r="J2501" t="s">
        <v>1169</v>
      </c>
      <c r="K2501" t="str">
        <f t="shared" ref="K2501:K2564" si="159">CONCATENATE(F2501,G2501,H2501,I2501,J2501)</f>
        <v>&lt;a target="_blank" href="testing.php?uae=Wdr27-Related-Brain-Disorders-Wdr27-Ngs-Genetic-Test"&gt;Wdr27 Related Brain Disorders Wdr27 Ngs Genetic Test&lt;/a&gt; &lt;br /&gt;</v>
      </c>
    </row>
    <row r="2502" spans="2:11">
      <c r="B2502" t="s">
        <v>6039</v>
      </c>
      <c r="C2502" t="str">
        <f t="shared" si="156"/>
        <v>Wieacker-Wolff-Syndrome-Zc4H2-Ngs-Genetic-Test</v>
      </c>
      <c r="F2502" t="s">
        <v>8415</v>
      </c>
      <c r="G2502" t="str">
        <f t="shared" si="157"/>
        <v>Wieacker-Wolff-Syndrome-Zc4H2-Ngs-Genetic-Test</v>
      </c>
      <c r="H2502" t="s">
        <v>1152</v>
      </c>
      <c r="I2502" t="str">
        <f t="shared" si="158"/>
        <v>Wieacker Wolff Syndrome Zc4H2 Ngs Genetic Test</v>
      </c>
      <c r="J2502" t="s">
        <v>1169</v>
      </c>
      <c r="K2502" t="str">
        <f t="shared" si="159"/>
        <v>&lt;a target="_blank" href="testing.php?uae=Wieacker-Wolff-Syndrome-Zc4H2-Ngs-Genetic-Test"&gt;Wieacker Wolff Syndrome Zc4H2 Ngs Genetic Test&lt;/a&gt; &lt;br /&gt;</v>
      </c>
    </row>
    <row r="2503" spans="2:11">
      <c r="B2503" t="s">
        <v>6040</v>
      </c>
      <c r="C2503" t="str">
        <f t="shared" si="156"/>
        <v>Warburg-Micro-Syndrome-Type-1-Rab3Gap1-Ngs-Genetic-Test-2</v>
      </c>
      <c r="F2503" t="s">
        <v>8415</v>
      </c>
      <c r="G2503" t="str">
        <f t="shared" si="157"/>
        <v>Warburg-Micro-Syndrome-Type-1-Rab3Gap1-Ngs-Genetic-Test-2</v>
      </c>
      <c r="H2503" t="s">
        <v>1152</v>
      </c>
      <c r="I2503" t="str">
        <f t="shared" si="158"/>
        <v>Warburg Micro Syndrome Type 1 Rab3Gap1 Ngs Genetic Test 2</v>
      </c>
      <c r="J2503" t="s">
        <v>1169</v>
      </c>
      <c r="K2503" t="str">
        <f t="shared" si="159"/>
        <v>&lt;a target="_blank" href="testing.php?uae=Warburg-Micro-Syndrome-Type-1-Rab3Gap1-Ngs-Genetic-Test-2"&gt;Warburg Micro Syndrome Type 1 Rab3Gap1 Ngs Genetic Test 2&lt;/a&gt; &lt;br /&gt;</v>
      </c>
    </row>
    <row r="2504" spans="2:11">
      <c r="B2504" t="s">
        <v>6041</v>
      </c>
      <c r="C2504" t="str">
        <f t="shared" si="156"/>
        <v>Walker-Warburg-Syndrome-Ispd-Ngs-Genetic-Test</v>
      </c>
      <c r="F2504" t="s">
        <v>8415</v>
      </c>
      <c r="G2504" t="str">
        <f t="shared" si="157"/>
        <v>Walker-Warburg-Syndrome-Ispd-Ngs-Genetic-Test</v>
      </c>
      <c r="H2504" t="s">
        <v>1152</v>
      </c>
      <c r="I2504" t="str">
        <f t="shared" si="158"/>
        <v>Walker Warburg Syndrome Ispd Ngs Genetic Test</v>
      </c>
      <c r="J2504" t="s">
        <v>1169</v>
      </c>
      <c r="K2504" t="str">
        <f t="shared" si="159"/>
        <v>&lt;a target="_blank" href="testing.php?uae=Walker-Warburg-Syndrome-Ispd-Ngs-Genetic-Test"&gt;Walker Warburg Syndrome Ispd Ngs Genetic Test&lt;/a&gt; &lt;br /&gt;</v>
      </c>
    </row>
    <row r="2505" spans="2:11">
      <c r="B2505" t="s">
        <v>6042</v>
      </c>
      <c r="C2505" t="str">
        <f t="shared" si="156"/>
        <v>Walker-Warburg-Syndrome-Or-Muscle-Eye-Brain-Disease-Fkrp-Related-Fkrp-Ngs-Genetic-Test</v>
      </c>
      <c r="F2505" t="s">
        <v>8415</v>
      </c>
      <c r="G2505" t="str">
        <f t="shared" si="157"/>
        <v>Walker-Warburg-Syndrome-Or-Muscle-Eye-Brain-Disease-Fkrp-Related-Fkrp-Ngs-Genetic-Test</v>
      </c>
      <c r="H2505" t="s">
        <v>1152</v>
      </c>
      <c r="I2505" t="str">
        <f t="shared" si="158"/>
        <v>Walker Warburg Syndrome Or Muscle Eye Brain Disease Fkrp Related Fkrp Ngs Genetic Test</v>
      </c>
      <c r="J2505" t="s">
        <v>1169</v>
      </c>
      <c r="K2505" t="str">
        <f t="shared" si="159"/>
        <v>&lt;a target="_blank" href="testing.php?uae=Walker-Warburg-Syndrome-Or-Muscle-Eye-Brain-Disease-Fkrp-Related-Fkrp-Ngs-Genetic-Test"&gt;Walker Warburg Syndrome Or Muscle Eye Brain Disease Fkrp Related Fkrp Ngs Genetic Test&lt;/a&gt; &lt;br /&gt;</v>
      </c>
    </row>
    <row r="2506" spans="2:11">
      <c r="B2506" t="s">
        <v>6043</v>
      </c>
      <c r="C2506" t="str">
        <f t="shared" si="156"/>
        <v>Walker-Warburg-Syndrome-Fktn-Ngs-Genetic-Test</v>
      </c>
      <c r="F2506" t="s">
        <v>8415</v>
      </c>
      <c r="G2506" t="str">
        <f t="shared" si="157"/>
        <v>Walker-Warburg-Syndrome-Fktn-Ngs-Genetic-Test</v>
      </c>
      <c r="H2506" t="s">
        <v>1152</v>
      </c>
      <c r="I2506" t="str">
        <f t="shared" si="158"/>
        <v>Walker Warburg Syndrome Fktn Ngs Genetic Test</v>
      </c>
      <c r="J2506" t="s">
        <v>1169</v>
      </c>
      <c r="K2506" t="str">
        <f t="shared" si="159"/>
        <v>&lt;a target="_blank" href="testing.php?uae=Walker-Warburg-Syndrome-Fktn-Ngs-Genetic-Test"&gt;Walker Warburg Syndrome Fktn Ngs Genetic Test&lt;/a&gt; &lt;br /&gt;</v>
      </c>
    </row>
    <row r="2507" spans="2:11">
      <c r="B2507" t="s">
        <v>6044</v>
      </c>
      <c r="C2507" t="str">
        <f t="shared" si="156"/>
        <v>Waardenburg-Syndrome-Hirschsprung-Disease-Ednrb-Ngs-Genetic-Test</v>
      </c>
      <c r="F2507" t="s">
        <v>8415</v>
      </c>
      <c r="G2507" t="str">
        <f t="shared" si="157"/>
        <v>Waardenburg-Syndrome-Hirschsprung-Disease-Ednrb-Ngs-Genetic-Test</v>
      </c>
      <c r="H2507" t="s">
        <v>1152</v>
      </c>
      <c r="I2507" t="str">
        <f t="shared" si="158"/>
        <v>Waardenburg Syndrome Hirschsprung Disease Ednrb Ngs Genetic Test</v>
      </c>
      <c r="J2507" t="s">
        <v>1169</v>
      </c>
      <c r="K2507" t="str">
        <f t="shared" si="159"/>
        <v>&lt;a target="_blank" href="testing.php?uae=Waardenburg-Syndrome-Hirschsprung-Disease-Ednrb-Ngs-Genetic-Test"&gt;Waardenburg Syndrome Hirschsprung Disease Ednrb Ngs Genetic Test&lt;/a&gt; &lt;br /&gt;</v>
      </c>
    </row>
    <row r="2508" spans="2:11">
      <c r="B2508" t="s">
        <v>6045</v>
      </c>
      <c r="C2508" t="str">
        <f t="shared" si="156"/>
        <v>Vitamin-E-Familial-Deficiency-Ttpa-Ngs-Genetic-Test</v>
      </c>
      <c r="F2508" t="s">
        <v>8415</v>
      </c>
      <c r="G2508" t="str">
        <f t="shared" si="157"/>
        <v>Vitamin-E-Familial-Deficiency-Ttpa-Ngs-Genetic-Test</v>
      </c>
      <c r="H2508" t="s">
        <v>1152</v>
      </c>
      <c r="I2508" t="str">
        <f t="shared" si="158"/>
        <v>Vitamin E Familial Deficiency Ttpa Ngs Genetic Test</v>
      </c>
      <c r="J2508" t="s">
        <v>1169</v>
      </c>
      <c r="K2508" t="str">
        <f t="shared" si="159"/>
        <v>&lt;a target="_blank" href="testing.php?uae=Vitamin-E-Familial-Deficiency-Ttpa-Ngs-Genetic-Test"&gt;Vitamin E Familial Deficiency Ttpa Ngs Genetic Test&lt;/a&gt; &lt;br /&gt;</v>
      </c>
    </row>
    <row r="2509" spans="2:11">
      <c r="B2509" t="s">
        <v>6046</v>
      </c>
      <c r="C2509" t="str">
        <f t="shared" si="156"/>
        <v>Waardenburg-Syndrome-Type-2D-Snai2-Ngs-Genetic-Test</v>
      </c>
      <c r="F2509" t="s">
        <v>8415</v>
      </c>
      <c r="G2509" t="str">
        <f t="shared" si="157"/>
        <v>Waardenburg-Syndrome-Type-2D-Snai2-Ngs-Genetic-Test</v>
      </c>
      <c r="H2509" t="s">
        <v>1152</v>
      </c>
      <c r="I2509" t="str">
        <f t="shared" si="158"/>
        <v>Waardenburg Syndrome Type 2D Snai2 Ngs Genetic Test</v>
      </c>
      <c r="J2509" t="s">
        <v>1169</v>
      </c>
      <c r="K2509" t="str">
        <f t="shared" si="159"/>
        <v>&lt;a target="_blank" href="testing.php?uae=Waardenburg-Syndrome-Type-2D-Snai2-Ngs-Genetic-Test"&gt;Waardenburg Syndrome Type 2D Snai2 Ngs Genetic Test&lt;/a&gt; &lt;br /&gt;</v>
      </c>
    </row>
    <row r="2510" spans="2:11">
      <c r="B2510" t="s">
        <v>6047</v>
      </c>
      <c r="C2510" t="str">
        <f t="shared" si="156"/>
        <v>Ventriculomegaly-With-Cystic-Kidney-Disease-Crb2-Ngs-Genetic-Test-2</v>
      </c>
      <c r="F2510" t="s">
        <v>8415</v>
      </c>
      <c r="G2510" t="str">
        <f t="shared" si="157"/>
        <v>Ventriculomegaly-With-Cystic-Kidney-Disease-Crb2-Ngs-Genetic-Test-2</v>
      </c>
      <c r="H2510" t="s">
        <v>1152</v>
      </c>
      <c r="I2510" t="str">
        <f t="shared" si="158"/>
        <v>Ventriculomegaly With Cystic Kidney Disease Crb2 Ngs Genetic Test 2</v>
      </c>
      <c r="J2510" t="s">
        <v>1169</v>
      </c>
      <c r="K2510" t="str">
        <f t="shared" si="159"/>
        <v>&lt;a target="_blank" href="testing.php?uae=Ventriculomegaly-With-Cystic-Kidney-Disease-Crb2-Ngs-Genetic-Test-2"&gt;Ventriculomegaly With Cystic Kidney Disease Crb2 Ngs Genetic Test 2&lt;/a&gt; &lt;br /&gt;</v>
      </c>
    </row>
    <row r="2511" spans="2:11">
      <c r="B2511" t="s">
        <v>6048</v>
      </c>
      <c r="C2511" t="str">
        <f t="shared" si="156"/>
        <v>Urocanase-Deficiency-Uroc1-Ngs-Genetic-Test</v>
      </c>
      <c r="F2511" t="s">
        <v>8415</v>
      </c>
      <c r="G2511" t="str">
        <f t="shared" si="157"/>
        <v>Urocanase-Deficiency-Uroc1-Ngs-Genetic-Test</v>
      </c>
      <c r="H2511" t="s">
        <v>1152</v>
      </c>
      <c r="I2511" t="str">
        <f t="shared" si="158"/>
        <v>Urocanase Deficiency Uroc1 Ngs Genetic Test</v>
      </c>
      <c r="J2511" t="s">
        <v>1169</v>
      </c>
      <c r="K2511" t="str">
        <f t="shared" si="159"/>
        <v>&lt;a target="_blank" href="testing.php?uae=Urocanase-Deficiency-Uroc1-Ngs-Genetic-Test"&gt;Urocanase Deficiency Uroc1 Ngs Genetic Test&lt;/a&gt; &lt;br /&gt;</v>
      </c>
    </row>
    <row r="2512" spans="2:11">
      <c r="B2512" t="s">
        <v>6049</v>
      </c>
      <c r="C2512" t="str">
        <f t="shared" si="156"/>
        <v>Ullrich-Congenital-Muscular-Dystrophy-Type-2-Col12A1-Ngs-Genetic-Test</v>
      </c>
      <c r="F2512" t="s">
        <v>8415</v>
      </c>
      <c r="G2512" t="str">
        <f t="shared" si="157"/>
        <v>Ullrich-Congenital-Muscular-Dystrophy-Type-2-Col12A1-Ngs-Genetic-Test</v>
      </c>
      <c r="H2512" t="s">
        <v>1152</v>
      </c>
      <c r="I2512" t="str">
        <f t="shared" si="158"/>
        <v>Ullrich Congenital Muscular Dystrophy Type 2 Col12A1 Ngs Genetic Test</v>
      </c>
      <c r="J2512" t="s">
        <v>1169</v>
      </c>
      <c r="K2512" t="str">
        <f t="shared" si="159"/>
        <v>&lt;a target="_blank" href="testing.php?uae=Ullrich-Congenital-Muscular-Dystrophy-Type-2-Col12A1-Ngs-Genetic-Test"&gt;Ullrich Congenital Muscular Dystrophy Type 2 Col12A1 Ngs Genetic Test&lt;/a&gt; &lt;br /&gt;</v>
      </c>
    </row>
    <row r="2513" spans="2:11">
      <c r="B2513" t="s">
        <v>6050</v>
      </c>
      <c r="C2513" t="str">
        <f t="shared" si="156"/>
        <v>Unverricht-Lundborg-Disease-Cstb-Ngs-Genetic-Test</v>
      </c>
      <c r="F2513" t="s">
        <v>8415</v>
      </c>
      <c r="G2513" t="str">
        <f t="shared" si="157"/>
        <v>Unverricht-Lundborg-Disease-Cstb-Ngs-Genetic-Test</v>
      </c>
      <c r="H2513" t="s">
        <v>1152</v>
      </c>
      <c r="I2513" t="str">
        <f t="shared" si="158"/>
        <v>Unverricht Lundborg Disease Cstb Ngs Genetic Test</v>
      </c>
      <c r="J2513" t="s">
        <v>1169</v>
      </c>
      <c r="K2513" t="str">
        <f t="shared" si="159"/>
        <v>&lt;a target="_blank" href="testing.php?uae=Unverricht-Lundborg-Disease-Cstb-Ngs-Genetic-Test"&gt;Unverricht Lundborg Disease Cstb Ngs Genetic Test&lt;/a&gt; &lt;br /&gt;</v>
      </c>
    </row>
    <row r="2514" spans="2:11">
      <c r="B2514" t="s">
        <v>6051</v>
      </c>
      <c r="C2514" t="str">
        <f t="shared" si="156"/>
        <v>Ullrich-Congenital-Muscular-Dystrophy-Type-1-Col6A3-Ngs-Genetic-Test</v>
      </c>
      <c r="F2514" t="s">
        <v>8415</v>
      </c>
      <c r="G2514" t="str">
        <f t="shared" si="157"/>
        <v>Ullrich-Congenital-Muscular-Dystrophy-Type-1-Col6A3-Ngs-Genetic-Test</v>
      </c>
      <c r="H2514" t="s">
        <v>1152</v>
      </c>
      <c r="I2514" t="str">
        <f t="shared" si="158"/>
        <v>Ullrich Congenital Muscular Dystrophy Type 1 Col6A3 Ngs Genetic Test</v>
      </c>
      <c r="J2514" t="s">
        <v>1169</v>
      </c>
      <c r="K2514" t="str">
        <f t="shared" si="159"/>
        <v>&lt;a target="_blank" href="testing.php?uae=Ullrich-Congenital-Muscular-Dystrophy-Type-1-Col6A3-Ngs-Genetic-Test"&gt;Ullrich Congenital Muscular Dystrophy Type 1 Col6A3 Ngs Genetic Test&lt;/a&gt; &lt;br /&gt;</v>
      </c>
    </row>
    <row r="2515" spans="2:11">
      <c r="B2515" t="s">
        <v>6052</v>
      </c>
      <c r="C2515" t="str">
        <f t="shared" si="156"/>
        <v>Ullrich-Congenital-Muscular-Dystrophy-Col6A1-Ngs-Genetic-Test</v>
      </c>
      <c r="F2515" t="s">
        <v>8415</v>
      </c>
      <c r="G2515" t="str">
        <f t="shared" si="157"/>
        <v>Ullrich-Congenital-Muscular-Dystrophy-Col6A1-Ngs-Genetic-Test</v>
      </c>
      <c r="H2515" t="s">
        <v>1152</v>
      </c>
      <c r="I2515" t="str">
        <f t="shared" si="158"/>
        <v>Ullrich Congenital Muscular Dystrophy Col6A1 Ngs Genetic Test</v>
      </c>
      <c r="J2515" t="s">
        <v>1169</v>
      </c>
      <c r="K2515" t="str">
        <f t="shared" si="159"/>
        <v>&lt;a target="_blank" href="testing.php?uae=Ullrich-Congenital-Muscular-Dystrophy-Col6A1-Ngs-Genetic-Test"&gt;Ullrich Congenital Muscular Dystrophy Col6A1 Ngs Genetic Test&lt;/a&gt; &lt;br /&gt;</v>
      </c>
    </row>
    <row r="2516" spans="2:11">
      <c r="B2516" t="s">
        <v>6053</v>
      </c>
      <c r="C2516" t="str">
        <f t="shared" si="156"/>
        <v>Ullrich-Congenital-Muscular-Dystrophy-Col6A2-Ngs-Genetic-Test</v>
      </c>
      <c r="F2516" t="s">
        <v>8415</v>
      </c>
      <c r="G2516" t="str">
        <f t="shared" si="157"/>
        <v>Ullrich-Congenital-Muscular-Dystrophy-Col6A2-Ngs-Genetic-Test</v>
      </c>
      <c r="H2516" t="s">
        <v>1152</v>
      </c>
      <c r="I2516" t="str">
        <f t="shared" si="158"/>
        <v>Ullrich Congenital Muscular Dystrophy Col6A2 Ngs Genetic Test</v>
      </c>
      <c r="J2516" t="s">
        <v>1169</v>
      </c>
      <c r="K2516" t="str">
        <f t="shared" si="159"/>
        <v>&lt;a target="_blank" href="testing.php?uae=Ullrich-Congenital-Muscular-Dystrophy-Col6A2-Ngs-Genetic-Test"&gt;Ullrich Congenital Muscular Dystrophy Col6A2 Ngs Genetic Test&lt;/a&gt; &lt;br /&gt;</v>
      </c>
    </row>
    <row r="2517" spans="2:11">
      <c r="B2517" t="s">
        <v>6054</v>
      </c>
      <c r="C2517" t="str">
        <f t="shared" si="156"/>
        <v>Tuberous-Sclerosis-Type-2-Tsc2-Ngs-Genetic-Test</v>
      </c>
      <c r="F2517" t="s">
        <v>8415</v>
      </c>
      <c r="G2517" t="str">
        <f t="shared" si="157"/>
        <v>Tuberous-Sclerosis-Type-2-Tsc2-Ngs-Genetic-Test</v>
      </c>
      <c r="H2517" t="s">
        <v>1152</v>
      </c>
      <c r="I2517" t="str">
        <f t="shared" si="158"/>
        <v>Tuberous Sclerosis Type 2 Tsc2 Ngs Genetic Test</v>
      </c>
      <c r="J2517" t="s">
        <v>1169</v>
      </c>
      <c r="K2517" t="str">
        <f t="shared" si="159"/>
        <v>&lt;a target="_blank" href="testing.php?uae=Tuberous-Sclerosis-Type-2-Tsc2-Ngs-Genetic-Test"&gt;Tuberous Sclerosis Type 2 Tsc2 Ngs Genetic Test&lt;/a&gt; &lt;br /&gt;</v>
      </c>
    </row>
    <row r="2518" spans="2:11">
      <c r="B2518" t="s">
        <v>6055</v>
      </c>
      <c r="C2518" t="str">
        <f t="shared" si="156"/>
        <v>Tuberous-Sclerosis-Tsc1-Ngs-Genetic-Test</v>
      </c>
      <c r="F2518" t="s">
        <v>8415</v>
      </c>
      <c r="G2518" t="str">
        <f t="shared" si="157"/>
        <v>Tuberous-Sclerosis-Tsc1-Ngs-Genetic-Test</v>
      </c>
      <c r="H2518" t="s">
        <v>1152</v>
      </c>
      <c r="I2518" t="str">
        <f t="shared" si="158"/>
        <v>Tuberous Sclerosis Tsc1 Ngs Genetic Test</v>
      </c>
      <c r="J2518" t="s">
        <v>1169</v>
      </c>
      <c r="K2518" t="str">
        <f t="shared" si="159"/>
        <v>&lt;a target="_blank" href="testing.php?uae=Tuberous-Sclerosis-Tsc1-Ngs-Genetic-Test"&gt;Tuberous Sclerosis Tsc1 Ngs Genetic Test&lt;/a&gt; &lt;br /&gt;</v>
      </c>
    </row>
    <row r="2519" spans="2:11">
      <c r="B2519" t="s">
        <v>6056</v>
      </c>
      <c r="C2519" t="str">
        <f t="shared" si="156"/>
        <v>Tremor-Essential-Type-4-Fus-Ngs-Genetic-Test</v>
      </c>
      <c r="F2519" t="s">
        <v>8415</v>
      </c>
      <c r="G2519" t="str">
        <f t="shared" si="157"/>
        <v>Tremor-Essential-Type-4-Fus-Ngs-Genetic-Test</v>
      </c>
      <c r="H2519" t="s">
        <v>1152</v>
      </c>
      <c r="I2519" t="str">
        <f t="shared" si="158"/>
        <v>Tremor Essential Type 4 Fus Ngs Genetic Test</v>
      </c>
      <c r="J2519" t="s">
        <v>1169</v>
      </c>
      <c r="K2519" t="str">
        <f t="shared" si="159"/>
        <v>&lt;a target="_blank" href="testing.php?uae=Tremor-Essential-Type-4-Fus-Ngs-Genetic-Test"&gt;Tremor Essential Type 4 Fus Ngs Genetic Test&lt;/a&gt; &lt;br /&gt;</v>
      </c>
    </row>
    <row r="2520" spans="2:11">
      <c r="B2520" t="s">
        <v>6057</v>
      </c>
      <c r="C2520" t="str">
        <f t="shared" si="156"/>
        <v>Tremor-Sssential-Type-1-Hereditary-Drd3-Ngs-Genetic-Test</v>
      </c>
      <c r="F2520" t="s">
        <v>8415</v>
      </c>
      <c r="G2520" t="str">
        <f t="shared" si="157"/>
        <v>Tremor-Sssential-Type-1-Hereditary-Drd3-Ngs-Genetic-Test</v>
      </c>
      <c r="H2520" t="s">
        <v>1152</v>
      </c>
      <c r="I2520" t="str">
        <f t="shared" si="158"/>
        <v>Tremor Sssential Type 1 Hereditary Drd3 Ngs Genetic Test</v>
      </c>
      <c r="J2520" t="s">
        <v>1169</v>
      </c>
      <c r="K2520" t="str">
        <f t="shared" si="159"/>
        <v>&lt;a target="_blank" href="testing.php?uae=Tremor-Sssential-Type-1-Hereditary-Drd3-Ngs-Genetic-Test"&gt;Tremor Sssential Type 1 Hereditary Drd3 Ngs Genetic Test&lt;/a&gt; &lt;br /&gt;</v>
      </c>
    </row>
    <row r="2521" spans="2:11">
      <c r="B2521" t="s">
        <v>6058</v>
      </c>
      <c r="C2521" t="str">
        <f t="shared" si="156"/>
        <v>Tourette-Syndrome-Slitrk1-Ngs-Genetic-Test</v>
      </c>
      <c r="F2521" t="s">
        <v>8415</v>
      </c>
      <c r="G2521" t="str">
        <f t="shared" si="157"/>
        <v>Tourette-Syndrome-Slitrk1-Ngs-Genetic-Test</v>
      </c>
      <c r="H2521" t="s">
        <v>1152</v>
      </c>
      <c r="I2521" t="str">
        <f t="shared" si="158"/>
        <v>Tourette Syndrome Slitrk1 Ngs Genetic Test</v>
      </c>
      <c r="J2521" t="s">
        <v>1169</v>
      </c>
      <c r="K2521" t="str">
        <f t="shared" si="159"/>
        <v>&lt;a target="_blank" href="testing.php?uae=Tourette-Syndrome-Slitrk1-Ngs-Genetic-Test"&gt;Tourette Syndrome Slitrk1 Ngs Genetic Test&lt;/a&gt; &lt;br /&gt;</v>
      </c>
    </row>
    <row r="2522" spans="2:11">
      <c r="B2522" t="s">
        <v>6059</v>
      </c>
      <c r="C2522" t="str">
        <f t="shared" si="156"/>
        <v>Thyrotoxic-Periodic-Paralysis-Type-2-Kcnj18-Ngs-Genetic-Test</v>
      </c>
      <c r="F2522" t="s">
        <v>8415</v>
      </c>
      <c r="G2522" t="str">
        <f t="shared" si="157"/>
        <v>Thyrotoxic-Periodic-Paralysis-Type-2-Kcnj18-Ngs-Genetic-Test</v>
      </c>
      <c r="H2522" t="s">
        <v>1152</v>
      </c>
      <c r="I2522" t="str">
        <f t="shared" si="158"/>
        <v>Thyrotoxic Periodic Paralysis Type 2 Kcnj18 Ngs Genetic Test</v>
      </c>
      <c r="J2522" t="s">
        <v>1169</v>
      </c>
      <c r="K2522" t="str">
        <f t="shared" si="159"/>
        <v>&lt;a target="_blank" href="testing.php?uae=Thyrotoxic-Periodic-Paralysis-Type-2-Kcnj18-Ngs-Genetic-Test"&gt;Thyrotoxic Periodic Paralysis Type 2 Kcnj18 Ngs Genetic Test&lt;/a&gt; &lt;br /&gt;</v>
      </c>
    </row>
    <row r="2523" spans="2:11">
      <c r="B2523" t="s">
        <v>6060</v>
      </c>
      <c r="C2523" t="str">
        <f t="shared" si="156"/>
        <v>Tibial-Muscular-Dystrophy-Tardive-Ttn-Ngs-Genetic-Test</v>
      </c>
      <c r="F2523" t="s">
        <v>8415</v>
      </c>
      <c r="G2523" t="str">
        <f t="shared" si="157"/>
        <v>Tibial-Muscular-Dystrophy-Tardive-Ttn-Ngs-Genetic-Test</v>
      </c>
      <c r="H2523" t="s">
        <v>1152</v>
      </c>
      <c r="I2523" t="str">
        <f t="shared" si="158"/>
        <v>Tibial Muscular Dystrophy Tardive Ttn Ngs Genetic Test</v>
      </c>
      <c r="J2523" t="s">
        <v>1169</v>
      </c>
      <c r="K2523" t="str">
        <f t="shared" si="159"/>
        <v>&lt;a target="_blank" href="testing.php?uae=Tibial-Muscular-Dystrophy-Tardive-Ttn-Ngs-Genetic-Test"&gt;Tibial Muscular Dystrophy Tardive Ttn Ngs Genetic Test&lt;/a&gt; &lt;br /&gt;</v>
      </c>
    </row>
    <row r="2524" spans="2:11">
      <c r="B2524" t="s">
        <v>6061</v>
      </c>
      <c r="C2524" t="str">
        <f t="shared" si="156"/>
        <v>Thyrotoxic-Periodic-Paralysis-Type-1-Cacna1S-Ngs-Genetic-Test</v>
      </c>
      <c r="F2524" t="s">
        <v>8415</v>
      </c>
      <c r="G2524" t="str">
        <f t="shared" si="157"/>
        <v>Thyrotoxic-Periodic-Paralysis-Type-1-Cacna1S-Ngs-Genetic-Test</v>
      </c>
      <c r="H2524" t="s">
        <v>1152</v>
      </c>
      <c r="I2524" t="str">
        <f t="shared" si="158"/>
        <v>Thyrotoxic Periodic Paralysis Type 1 Cacna1S Ngs Genetic Test</v>
      </c>
      <c r="J2524" t="s">
        <v>1169</v>
      </c>
      <c r="K2524" t="str">
        <f t="shared" si="159"/>
        <v>&lt;a target="_blank" href="testing.php?uae=Thyrotoxic-Periodic-Paralysis-Type-1-Cacna1S-Ngs-Genetic-Test"&gt;Thyrotoxic Periodic Paralysis Type 1 Cacna1S Ngs Genetic Test&lt;/a&gt; &lt;br /&gt;</v>
      </c>
    </row>
    <row r="2525" spans="2:11">
      <c r="B2525" t="s">
        <v>6062</v>
      </c>
      <c r="C2525" t="str">
        <f t="shared" si="156"/>
        <v>Striatal-Degeneration-Pde8B-Ngs-Genetic-Test</v>
      </c>
      <c r="F2525" t="s">
        <v>8415</v>
      </c>
      <c r="G2525" t="str">
        <f t="shared" si="157"/>
        <v>Striatal-Degeneration-Pde8B-Ngs-Genetic-Test</v>
      </c>
      <c r="H2525" t="s">
        <v>1152</v>
      </c>
      <c r="I2525" t="str">
        <f t="shared" si="158"/>
        <v>Striatal Degeneration Pde8B Ngs Genetic Test</v>
      </c>
      <c r="J2525" t="s">
        <v>1169</v>
      </c>
      <c r="K2525" t="str">
        <f t="shared" si="159"/>
        <v>&lt;a target="_blank" href="testing.php?uae=Striatal-Degeneration-Pde8B-Ngs-Genetic-Test"&gt;Striatal Degeneration Pde8B Ngs Genetic Test&lt;/a&gt; &lt;br /&gt;</v>
      </c>
    </row>
    <row r="2526" spans="2:11">
      <c r="B2526" t="s">
        <v>6063</v>
      </c>
      <c r="C2526" t="str">
        <f t="shared" si="156"/>
        <v>Thiamine-Metabolism-Dysfunction-Syndrome-4-Progressive-Polyneuropathy-Type-Slc25A19-Ngs-Genetic-Test</v>
      </c>
      <c r="F2526" t="s">
        <v>8415</v>
      </c>
      <c r="G2526" t="str">
        <f t="shared" si="157"/>
        <v>Thiamine-Metabolism-Dysfunction-Syndrome-4-Progressive-Polyneuropathy-Type-Slc25A19-Ngs-Genetic-Test</v>
      </c>
      <c r="H2526" t="s">
        <v>1152</v>
      </c>
      <c r="I2526" t="str">
        <f t="shared" si="158"/>
        <v>Thiamine Metabolism Dysfunction Syndrome 4 Progressive Polyneuropathy Type Slc25A19 Ngs Genetic Test</v>
      </c>
      <c r="J2526" t="s">
        <v>1169</v>
      </c>
      <c r="K2526" t="str">
        <f t="shared" si="159"/>
        <v>&lt;a target="_blank" href="testing.php?uae=Thiamine-Metabolism-Dysfunction-Syndrome-4-Progressive-Polyneuropathy-Type-Slc25A19-Ngs-Genetic-Test"&gt;Thiamine Metabolism Dysfunction Syndrome 4 Progressive Polyneuropathy Type Slc25A19 Ngs Genetic Test&lt;/a&gt; &lt;br /&gt;</v>
      </c>
    </row>
    <row r="2527" spans="2:11">
      <c r="B2527" t="s">
        <v>6064</v>
      </c>
      <c r="C2527" t="str">
        <f t="shared" si="156"/>
        <v>Stocco-Dos-Santos-X-Linked-Mental-Retardation-Syndrome-Shroom4-Ngs-Genetic-Test</v>
      </c>
      <c r="F2527" t="s">
        <v>8415</v>
      </c>
      <c r="G2527" t="str">
        <f t="shared" si="157"/>
        <v>Stocco-Dos-Santos-X-Linked-Mental-Retardation-Syndrome-Shroom4-Ngs-Genetic-Test</v>
      </c>
      <c r="H2527" t="s">
        <v>1152</v>
      </c>
      <c r="I2527" t="str">
        <f t="shared" si="158"/>
        <v>Stocco Dos Santos X Linked Mental Retardation Syndrome Shroom4 Ngs Genetic Test</v>
      </c>
      <c r="J2527" t="s">
        <v>1169</v>
      </c>
      <c r="K2527" t="str">
        <f t="shared" si="159"/>
        <v>&lt;a target="_blank" href="testing.php?uae=Stocco-Dos-Santos-X-Linked-Mental-Retardation-Syndrome-Shroom4-Ngs-Genetic-Test"&gt;Stocco Dos Santos X Linked Mental Retardation Syndrome Shroom4 Ngs Genetic Test&lt;/a&gt; &lt;br /&gt;</v>
      </c>
    </row>
    <row r="2528" spans="2:11">
      <c r="B2528" t="s">
        <v>6065</v>
      </c>
      <c r="C2528" t="str">
        <f t="shared" si="156"/>
        <v>Spinocerebellar-Ataxia-Infantile-Onset-Twnk-Ngs-Genetic-Test</v>
      </c>
      <c r="F2528" t="s">
        <v>8415</v>
      </c>
      <c r="G2528" t="str">
        <f t="shared" si="157"/>
        <v>Spinocerebellar-Ataxia-Infantile-Onset-Twnk-Ngs-Genetic-Test</v>
      </c>
      <c r="H2528" t="s">
        <v>1152</v>
      </c>
      <c r="I2528" t="str">
        <f t="shared" si="158"/>
        <v>Spinocerebellar Ataxia Infantile Onset Twnk Ngs Genetic Test</v>
      </c>
      <c r="J2528" t="s">
        <v>1169</v>
      </c>
      <c r="K2528" t="str">
        <f t="shared" si="159"/>
        <v>&lt;a target="_blank" href="testing.php?uae=Spinocerebellar-Ataxia-Infantile-Onset-Twnk-Ngs-Genetic-Test"&gt;Spinocerebellar Ataxia Infantile Onset Twnk Ngs Genetic Test&lt;/a&gt; &lt;br /&gt;</v>
      </c>
    </row>
    <row r="2529" spans="2:11">
      <c r="B2529" t="s">
        <v>6066</v>
      </c>
      <c r="C2529" t="str">
        <f t="shared" si="156"/>
        <v>Spinocerebellar-Ataxia-With-Axonal-Neuropathy-Autosomal-Recessive-Tdp1-Ngs-Genetic-Test</v>
      </c>
      <c r="F2529" t="s">
        <v>8415</v>
      </c>
      <c r="G2529" t="str">
        <f t="shared" si="157"/>
        <v>Spinocerebellar-Ataxia-With-Axonal-Neuropathy-Autosomal-Recessive-Tdp1-Ngs-Genetic-Test</v>
      </c>
      <c r="H2529" t="s">
        <v>1152</v>
      </c>
      <c r="I2529" t="str">
        <f t="shared" si="158"/>
        <v>Spinocerebellar Ataxia With Axonal Neuropathy Autosomal Recessive Tdp1 Ngs Genetic Test</v>
      </c>
      <c r="J2529" t="s">
        <v>1169</v>
      </c>
      <c r="K2529" t="str">
        <f t="shared" si="159"/>
        <v>&lt;a target="_blank" href="testing.php?uae=Spinocerebellar-Ataxia-With-Axonal-Neuropathy-Autosomal-Recessive-Tdp1-Ngs-Genetic-Test"&gt;Spinocerebellar Ataxia With Axonal Neuropathy Autosomal Recessive Tdp1 Ngs Genetic Test&lt;/a&gt; &lt;br /&gt;</v>
      </c>
    </row>
    <row r="2530" spans="2:11">
      <c r="B2530" t="s">
        <v>6067</v>
      </c>
      <c r="C2530" t="str">
        <f t="shared" si="156"/>
        <v>Spinocerebellar-Ataxia-Type-9-Autosomal-Rececssive-Coq8A-Ngs-Genetic-Test</v>
      </c>
      <c r="F2530" t="s">
        <v>8415</v>
      </c>
      <c r="G2530" t="str">
        <f t="shared" si="157"/>
        <v>Spinocerebellar-Ataxia-Type-9-Autosomal-Rececssive-Coq8A-Ngs-Genetic-Test</v>
      </c>
      <c r="H2530" t="s">
        <v>1152</v>
      </c>
      <c r="I2530" t="str">
        <f t="shared" si="158"/>
        <v>Spinocerebellar Ataxia Type 9 Autosomal Rececssive Coq8A Ngs Genetic Test</v>
      </c>
      <c r="J2530" t="s">
        <v>1169</v>
      </c>
      <c r="K2530" t="str">
        <f t="shared" si="159"/>
        <v>&lt;a target="_blank" href="testing.php?uae=Spinocerebellar-Ataxia-Type-9-Autosomal-Rececssive-Coq8A-Ngs-Genetic-Test"&gt;Spinocerebellar Ataxia Type 9 Autosomal Rececssive Coq8A Ngs Genetic Test&lt;/a&gt; &lt;br /&gt;</v>
      </c>
    </row>
    <row r="2531" spans="2:11">
      <c r="B2531" t="s">
        <v>6068</v>
      </c>
      <c r="C2531" t="str">
        <f t="shared" si="156"/>
        <v>Spinocerebellar-Ataxia-Type-8-Autosomal-Recessive-Syne1-Ngs-Genetic-Test</v>
      </c>
      <c r="F2531" t="s">
        <v>8415</v>
      </c>
      <c r="G2531" t="str">
        <f t="shared" si="157"/>
        <v>Spinocerebellar-Ataxia-Type-8-Autosomal-Recessive-Syne1-Ngs-Genetic-Test</v>
      </c>
      <c r="H2531" t="s">
        <v>1152</v>
      </c>
      <c r="I2531" t="str">
        <f t="shared" si="158"/>
        <v>Spinocerebellar Ataxia Type 8 Autosomal Recessive Syne1 Ngs Genetic Test</v>
      </c>
      <c r="J2531" t="s">
        <v>1169</v>
      </c>
      <c r="K2531" t="str">
        <f t="shared" si="159"/>
        <v>&lt;a target="_blank" href="testing.php?uae=Spinocerebellar-Ataxia-Type-8-Autosomal-Recessive-Syne1-Ngs-Genetic-Test"&gt;Spinocerebellar Ataxia Type 8 Autosomal Recessive Syne1 Ngs Genetic Test&lt;/a&gt; &lt;br /&gt;</v>
      </c>
    </row>
    <row r="2532" spans="2:11">
      <c r="B2532" t="s">
        <v>6069</v>
      </c>
      <c r="C2532" t="str">
        <f t="shared" si="156"/>
        <v>Spinocerebellar-Ataxia-Type-8-Autosomal-Dominant-Atxn8Os-Ngs-Genetic-Test</v>
      </c>
      <c r="F2532" t="s">
        <v>8415</v>
      </c>
      <c r="G2532" t="str">
        <f t="shared" si="157"/>
        <v>Spinocerebellar-Ataxia-Type-8-Autosomal-Dominant-Atxn8Os-Ngs-Genetic-Test</v>
      </c>
      <c r="H2532" t="s">
        <v>1152</v>
      </c>
      <c r="I2532" t="str">
        <f t="shared" si="158"/>
        <v>Spinocerebellar Ataxia Type 8 Autosomal Dominant Atxn8Os Ngs Genetic Test</v>
      </c>
      <c r="J2532" t="s">
        <v>1169</v>
      </c>
      <c r="K2532" t="str">
        <f t="shared" si="159"/>
        <v>&lt;a target="_blank" href="testing.php?uae=Spinocerebellar-Ataxia-Type-8-Autosomal-Dominant-Atxn8Os-Ngs-Genetic-Test"&gt;Spinocerebellar Ataxia Type 8 Autosomal Dominant Atxn8Os Ngs Genetic Test&lt;/a&gt; &lt;br /&gt;</v>
      </c>
    </row>
    <row r="2533" spans="2:11">
      <c r="B2533" t="s">
        <v>6070</v>
      </c>
      <c r="C2533" t="str">
        <f t="shared" si="156"/>
        <v>Spinocerebellar-Ataxia-Type-7-Autosomal-Dominant-Atxn7-Ngs-Genetic-Test</v>
      </c>
      <c r="F2533" t="s">
        <v>8415</v>
      </c>
      <c r="G2533" t="str">
        <f t="shared" si="157"/>
        <v>Spinocerebellar-Ataxia-Type-7-Autosomal-Dominant-Atxn7-Ngs-Genetic-Test</v>
      </c>
      <c r="H2533" t="s">
        <v>1152</v>
      </c>
      <c r="I2533" t="str">
        <f t="shared" si="158"/>
        <v>Spinocerebellar Ataxia Type 7 Autosomal Dominant Atxn7 Ngs Genetic Test</v>
      </c>
      <c r="J2533" t="s">
        <v>1169</v>
      </c>
      <c r="K2533" t="str">
        <f t="shared" si="159"/>
        <v>&lt;a target="_blank" href="testing.php?uae=Spinocerebellar-Ataxia-Type-7-Autosomal-Dominant-Atxn7-Ngs-Genetic-Test"&gt;Spinocerebellar Ataxia Type 7 Autosomal Dominant Atxn7 Ngs Genetic Test&lt;/a&gt; &lt;br /&gt;</v>
      </c>
    </row>
    <row r="2534" spans="2:11">
      <c r="B2534" t="s">
        <v>6071</v>
      </c>
      <c r="C2534" t="str">
        <f t="shared" si="156"/>
        <v>Spinocerebellar-Ataxia-Type-7-Autosomal-Recessive-Tpp1-Ngs-Genetic-Test</v>
      </c>
      <c r="F2534" t="s">
        <v>8415</v>
      </c>
      <c r="G2534" t="str">
        <f t="shared" si="157"/>
        <v>Spinocerebellar-Ataxia-Type-7-Autosomal-Recessive-Tpp1-Ngs-Genetic-Test</v>
      </c>
      <c r="H2534" t="s">
        <v>1152</v>
      </c>
      <c r="I2534" t="str">
        <f t="shared" si="158"/>
        <v>Spinocerebellar Ataxia Type 7 Autosomal Recessive Tpp1 Ngs Genetic Test</v>
      </c>
      <c r="J2534" t="s">
        <v>1169</v>
      </c>
      <c r="K2534" t="str">
        <f t="shared" si="159"/>
        <v>&lt;a target="_blank" href="testing.php?uae=Spinocerebellar-Ataxia-Type-7-Autosomal-Recessive-Tpp1-Ngs-Genetic-Test"&gt;Spinocerebellar Ataxia Type 7 Autosomal Recessive Tpp1 Ngs Genetic Test&lt;/a&gt; &lt;br /&gt;</v>
      </c>
    </row>
    <row r="2535" spans="2:11">
      <c r="B2535" t="s">
        <v>6072</v>
      </c>
      <c r="C2535" t="str">
        <f t="shared" si="156"/>
        <v>Spinocerebellar-Ataxia-Type-6-Autosomal-Dominant-Cacna1A-Ngs-Genetic-Test</v>
      </c>
      <c r="F2535" t="s">
        <v>8415</v>
      </c>
      <c r="G2535" t="str">
        <f t="shared" si="157"/>
        <v>Spinocerebellar-Ataxia-Type-6-Autosomal-Dominant-Cacna1A-Ngs-Genetic-Test</v>
      </c>
      <c r="H2535" t="s">
        <v>1152</v>
      </c>
      <c r="I2535" t="str">
        <f t="shared" si="158"/>
        <v>Spinocerebellar Ataxia Type 6 Autosomal Dominant Cacna1A Ngs Genetic Test</v>
      </c>
      <c r="J2535" t="s">
        <v>1169</v>
      </c>
      <c r="K2535" t="str">
        <f t="shared" si="159"/>
        <v>&lt;a target="_blank" href="testing.php?uae=Spinocerebellar-Ataxia-Type-6-Autosomal-Dominant-Cacna1A-Ngs-Genetic-Test"&gt;Spinocerebellar Ataxia Type 6 Autosomal Dominant Cacna1A Ngs Genetic Test&lt;/a&gt; &lt;br /&gt;</v>
      </c>
    </row>
    <row r="2536" spans="2:11">
      <c r="B2536" t="s">
        <v>6073</v>
      </c>
      <c r="C2536" t="str">
        <f t="shared" si="156"/>
        <v>Spinocerebellar-Ataxia-Type-5-Autosomal-Dominant-Sptbn2-Ngs-Genetic-Test</v>
      </c>
      <c r="F2536" t="s">
        <v>8415</v>
      </c>
      <c r="G2536" t="str">
        <f t="shared" si="157"/>
        <v>Spinocerebellar-Ataxia-Type-5-Autosomal-Dominant-Sptbn2-Ngs-Genetic-Test</v>
      </c>
      <c r="H2536" t="s">
        <v>1152</v>
      </c>
      <c r="I2536" t="str">
        <f t="shared" si="158"/>
        <v>Spinocerebellar Ataxia Type 5 Autosomal Dominant Sptbn2 Ngs Genetic Test</v>
      </c>
      <c r="J2536" t="s">
        <v>1169</v>
      </c>
      <c r="K2536" t="str">
        <f t="shared" si="159"/>
        <v>&lt;a target="_blank" href="testing.php?uae=Spinocerebellar-Ataxia-Type-5-Autosomal-Dominant-Sptbn2-Ngs-Genetic-Test"&gt;Spinocerebellar Ataxia Type 5 Autosomal Dominant Sptbn2 Ngs Genetic Test&lt;/a&gt; &lt;br /&gt;</v>
      </c>
    </row>
    <row r="2537" spans="2:11">
      <c r="B2537" t="s">
        <v>6074</v>
      </c>
      <c r="C2537" t="str">
        <f t="shared" si="156"/>
        <v>Spinocerebellar-Ataxia-Type-36-Autosomal-Dominant-Nop56-Ngs-Genetic-Test</v>
      </c>
      <c r="F2537" t="s">
        <v>8415</v>
      </c>
      <c r="G2537" t="str">
        <f t="shared" si="157"/>
        <v>Spinocerebellar-Ataxia-Type-36-Autosomal-Dominant-Nop56-Ngs-Genetic-Test</v>
      </c>
      <c r="H2537" t="s">
        <v>1152</v>
      </c>
      <c r="I2537" t="str">
        <f t="shared" si="158"/>
        <v>Spinocerebellar Ataxia Type 36 Autosomal Dominant Nop56 Ngs Genetic Test</v>
      </c>
      <c r="J2537" t="s">
        <v>1169</v>
      </c>
      <c r="K2537" t="str">
        <f t="shared" si="159"/>
        <v>&lt;a target="_blank" href="testing.php?uae=Spinocerebellar-Ataxia-Type-36-Autosomal-Dominant-Nop56-Ngs-Genetic-Test"&gt;Spinocerebellar Ataxia Type 36 Autosomal Dominant Nop56 Ngs Genetic Test&lt;/a&gt; &lt;br /&gt;</v>
      </c>
    </row>
    <row r="2538" spans="2:11">
      <c r="B2538" t="s">
        <v>6075</v>
      </c>
      <c r="C2538" t="str">
        <f t="shared" si="156"/>
        <v>Spinocerebellar-Ataxia-Type-4-Autosomal-Dominant-Plekhg4-Ngs-Genetic-Test</v>
      </c>
      <c r="F2538" t="s">
        <v>8415</v>
      </c>
      <c r="G2538" t="str">
        <f t="shared" si="157"/>
        <v>Spinocerebellar-Ataxia-Type-4-Autosomal-Dominant-Plekhg4-Ngs-Genetic-Test</v>
      </c>
      <c r="H2538" t="s">
        <v>1152</v>
      </c>
      <c r="I2538" t="str">
        <f t="shared" si="158"/>
        <v>Spinocerebellar Ataxia Type 4 Autosomal Dominant Plekhg4 Ngs Genetic Test</v>
      </c>
      <c r="J2538" t="s">
        <v>1169</v>
      </c>
      <c r="K2538" t="str">
        <f t="shared" si="159"/>
        <v>&lt;a target="_blank" href="testing.php?uae=Spinocerebellar-Ataxia-Type-4-Autosomal-Dominant-Plekhg4-Ngs-Genetic-Test"&gt;Spinocerebellar Ataxia Type 4 Autosomal Dominant Plekhg4 Ngs Genetic Test&lt;/a&gt; &lt;br /&gt;</v>
      </c>
    </row>
    <row r="2539" spans="2:11">
      <c r="B2539" t="s">
        <v>6076</v>
      </c>
      <c r="C2539" t="str">
        <f t="shared" si="156"/>
        <v>Spinocerebellar-Ataxia-Type-35-Autosomal-Dominant-Tgm6-Ngs-Genetic-Test</v>
      </c>
      <c r="F2539" t="s">
        <v>8415</v>
      </c>
      <c r="G2539" t="str">
        <f t="shared" si="157"/>
        <v>Spinocerebellar-Ataxia-Type-35-Autosomal-Dominant-Tgm6-Ngs-Genetic-Test</v>
      </c>
      <c r="H2539" t="s">
        <v>1152</v>
      </c>
      <c r="I2539" t="str">
        <f t="shared" si="158"/>
        <v>Spinocerebellar Ataxia Type 35 Autosomal Dominant Tgm6 Ngs Genetic Test</v>
      </c>
      <c r="J2539" t="s">
        <v>1169</v>
      </c>
      <c r="K2539" t="str">
        <f t="shared" si="159"/>
        <v>&lt;a target="_blank" href="testing.php?uae=Spinocerebellar-Ataxia-Type-35-Autosomal-Dominant-Tgm6-Ngs-Genetic-Test"&gt;Spinocerebellar Ataxia Type 35 Autosomal Dominant Tgm6 Ngs Genetic Test&lt;/a&gt; &lt;br /&gt;</v>
      </c>
    </row>
    <row r="2540" spans="2:11">
      <c r="B2540" t="s">
        <v>6077</v>
      </c>
      <c r="C2540" t="str">
        <f t="shared" si="156"/>
        <v>Spinocerebellar-Ataxia-Type-31-Autosomal-Dominant-Bean1-Ngs-Genetic-Test</v>
      </c>
      <c r="F2540" t="s">
        <v>8415</v>
      </c>
      <c r="G2540" t="str">
        <f t="shared" si="157"/>
        <v>Spinocerebellar-Ataxia-Type-31-Autosomal-Dominant-Bean1-Ngs-Genetic-Test</v>
      </c>
      <c r="H2540" t="s">
        <v>1152</v>
      </c>
      <c r="I2540" t="str">
        <f t="shared" si="158"/>
        <v>Spinocerebellar Ataxia Type 31 Autosomal Dominant Bean1 Ngs Genetic Test</v>
      </c>
      <c r="J2540" t="s">
        <v>1169</v>
      </c>
      <c r="K2540" t="str">
        <f t="shared" si="159"/>
        <v>&lt;a target="_blank" href="testing.php?uae=Spinocerebellar-Ataxia-Type-31-Autosomal-Dominant-Bean1-Ngs-Genetic-Test"&gt;Spinocerebellar Ataxia Type 31 Autosomal Dominant Bean1 Ngs Genetic Test&lt;/a&gt; &lt;br /&gt;</v>
      </c>
    </row>
    <row r="2541" spans="2:11">
      <c r="B2541" t="s">
        <v>6078</v>
      </c>
      <c r="C2541" t="str">
        <f t="shared" si="156"/>
        <v>Spinocerebellar-Ataxia-Type-29-Congenital-Nonprogressive-Itpr1-Ngs-Genetic-Test</v>
      </c>
      <c r="F2541" t="s">
        <v>8415</v>
      </c>
      <c r="G2541" t="str">
        <f t="shared" si="157"/>
        <v>Spinocerebellar-Ataxia-Type-29-Congenital-Nonprogressive-Itpr1-Ngs-Genetic-Test</v>
      </c>
      <c r="H2541" t="s">
        <v>1152</v>
      </c>
      <c r="I2541" t="str">
        <f t="shared" si="158"/>
        <v>Spinocerebellar Ataxia Type 29 Congenital Nonprogressive Itpr1 Ngs Genetic Test</v>
      </c>
      <c r="J2541" t="s">
        <v>1169</v>
      </c>
      <c r="K2541" t="str">
        <f t="shared" si="159"/>
        <v>&lt;a target="_blank" href="testing.php?uae=Spinocerebellar-Ataxia-Type-29-Congenital-Nonprogressive-Itpr1-Ngs-Genetic-Test"&gt;Spinocerebellar Ataxia Type 29 Congenital Nonprogressive Itpr1 Ngs Genetic Test&lt;/a&gt; &lt;br /&gt;</v>
      </c>
    </row>
    <row r="2542" spans="2:11">
      <c r="B2542" t="s">
        <v>6079</v>
      </c>
      <c r="C2542" t="str">
        <f t="shared" si="156"/>
        <v>Spinocerebellar-Ataxia-Type-3-Autosomal-Dominant-Atxn3-Ngs-Genetic-Test</v>
      </c>
      <c r="F2542" t="s">
        <v>8415</v>
      </c>
      <c r="G2542" t="str">
        <f t="shared" si="157"/>
        <v>Spinocerebellar-Ataxia-Type-3-Autosomal-Dominant-Atxn3-Ngs-Genetic-Test</v>
      </c>
      <c r="H2542" t="s">
        <v>1152</v>
      </c>
      <c r="I2542" t="str">
        <f t="shared" si="158"/>
        <v>Spinocerebellar Ataxia Type 3 Autosomal Dominant Atxn3 Ngs Genetic Test</v>
      </c>
      <c r="J2542" t="s">
        <v>1169</v>
      </c>
      <c r="K2542" t="str">
        <f t="shared" si="159"/>
        <v>&lt;a target="_blank" href="testing.php?uae=Spinocerebellar-Ataxia-Type-3-Autosomal-Dominant-Atxn3-Ngs-Genetic-Test"&gt;Spinocerebellar Ataxia Type 3 Autosomal Dominant Atxn3 Ngs Genetic Test&lt;/a&gt; &lt;br /&gt;</v>
      </c>
    </row>
    <row r="2543" spans="2:11">
      <c r="B2543" t="s">
        <v>6080</v>
      </c>
      <c r="C2543" t="str">
        <f t="shared" si="156"/>
        <v>Spinocerebellar-Ataxia-Type-28-Autosomal-Dominant-Afg3L2-Ngs-Genetic-Test</v>
      </c>
      <c r="F2543" t="s">
        <v>8415</v>
      </c>
      <c r="G2543" t="str">
        <f t="shared" si="157"/>
        <v>Spinocerebellar-Ataxia-Type-28-Autosomal-Dominant-Afg3L2-Ngs-Genetic-Test</v>
      </c>
      <c r="H2543" t="s">
        <v>1152</v>
      </c>
      <c r="I2543" t="str">
        <f t="shared" si="158"/>
        <v>Spinocerebellar Ataxia Type 28 Autosomal Dominant Afg3L2 Ngs Genetic Test</v>
      </c>
      <c r="J2543" t="s">
        <v>1169</v>
      </c>
      <c r="K2543" t="str">
        <f t="shared" si="159"/>
        <v>&lt;a target="_blank" href="testing.php?uae=Spinocerebellar-Ataxia-Type-28-Autosomal-Dominant-Afg3L2-Ngs-Genetic-Test"&gt;Spinocerebellar Ataxia Type 28 Autosomal Dominant Afg3L2 Ngs Genetic Test&lt;/a&gt; &lt;br /&gt;</v>
      </c>
    </row>
    <row r="2544" spans="2:11">
      <c r="B2544" t="s">
        <v>6081</v>
      </c>
      <c r="C2544" t="str">
        <f t="shared" si="156"/>
        <v>Spinocerebellar-Ataxia-Type-26-Autosomal-Dominant-Eef2-Ngs-Genetic-Test</v>
      </c>
      <c r="F2544" t="s">
        <v>8415</v>
      </c>
      <c r="G2544" t="str">
        <f t="shared" si="157"/>
        <v>Spinocerebellar-Ataxia-Type-26-Autosomal-Dominant-Eef2-Ngs-Genetic-Test</v>
      </c>
      <c r="H2544" t="s">
        <v>1152</v>
      </c>
      <c r="I2544" t="str">
        <f t="shared" si="158"/>
        <v>Spinocerebellar Ataxia Type 26 Autosomal Dominant Eef2 Ngs Genetic Test</v>
      </c>
      <c r="J2544" t="s">
        <v>1169</v>
      </c>
      <c r="K2544" t="str">
        <f t="shared" si="159"/>
        <v>&lt;a target="_blank" href="testing.php?uae=Spinocerebellar-Ataxia-Type-26-Autosomal-Dominant-Eef2-Ngs-Genetic-Test"&gt;Spinocerebellar Ataxia Type 26 Autosomal Dominant Eef2 Ngs Genetic Test&lt;/a&gt; &lt;br /&gt;</v>
      </c>
    </row>
    <row r="2545" spans="2:11">
      <c r="B2545" t="s">
        <v>6082</v>
      </c>
      <c r="C2545" t="str">
        <f t="shared" si="156"/>
        <v>Spinocerebellar-Ataxia-Type-27-Autosomal-Dominant-Fgf14-Ngs-Genetic-Test</v>
      </c>
      <c r="F2545" t="s">
        <v>8415</v>
      </c>
      <c r="G2545" t="str">
        <f t="shared" si="157"/>
        <v>Spinocerebellar-Ataxia-Type-27-Autosomal-Dominant-Fgf14-Ngs-Genetic-Test</v>
      </c>
      <c r="H2545" t="s">
        <v>1152</v>
      </c>
      <c r="I2545" t="str">
        <f t="shared" si="158"/>
        <v>Spinocerebellar Ataxia Type 27 Autosomal Dominant Fgf14 Ngs Genetic Test</v>
      </c>
      <c r="J2545" t="s">
        <v>1169</v>
      </c>
      <c r="K2545" t="str">
        <f t="shared" si="159"/>
        <v>&lt;a target="_blank" href="testing.php?uae=Spinocerebellar-Ataxia-Type-27-Autosomal-Dominant-Fgf14-Ngs-Genetic-Test"&gt;Spinocerebellar Ataxia Type 27 Autosomal Dominant Fgf14 Ngs Genetic Test&lt;/a&gt; &lt;br /&gt;</v>
      </c>
    </row>
    <row r="2546" spans="2:11">
      <c r="B2546" t="s">
        <v>6083</v>
      </c>
      <c r="C2546" t="str">
        <f t="shared" si="156"/>
        <v>Spinocerebellar-Ataxia-Type-23-Autosomal-Dominant-Pdyn-Ngs-Genetic-Test</v>
      </c>
      <c r="F2546" t="s">
        <v>8415</v>
      </c>
      <c r="G2546" t="str">
        <f t="shared" si="157"/>
        <v>Spinocerebellar-Ataxia-Type-23-Autosomal-Dominant-Pdyn-Ngs-Genetic-Test</v>
      </c>
      <c r="H2546" t="s">
        <v>1152</v>
      </c>
      <c r="I2546" t="str">
        <f t="shared" si="158"/>
        <v>Spinocerebellar Ataxia Type 23 Autosomal Dominant Pdyn Ngs Genetic Test</v>
      </c>
      <c r="J2546" t="s">
        <v>1169</v>
      </c>
      <c r="K2546" t="str">
        <f t="shared" si="159"/>
        <v>&lt;a target="_blank" href="testing.php?uae=Spinocerebellar-Ataxia-Type-23-Autosomal-Dominant-Pdyn-Ngs-Genetic-Test"&gt;Spinocerebellar Ataxia Type 23 Autosomal Dominant Pdyn Ngs Genetic Test&lt;/a&gt; &lt;br /&gt;</v>
      </c>
    </row>
    <row r="2547" spans="2:11">
      <c r="B2547" t="s">
        <v>6084</v>
      </c>
      <c r="C2547" t="str">
        <f t="shared" si="156"/>
        <v>Spinocerebellar-Ataxia-Type-22-Autosomal-Dominant-Kcnd3-Ngs-Genetic-Test</v>
      </c>
      <c r="F2547" t="s">
        <v>8415</v>
      </c>
      <c r="G2547" t="str">
        <f t="shared" si="157"/>
        <v>Spinocerebellar-Ataxia-Type-22-Autosomal-Dominant-Kcnd3-Ngs-Genetic-Test</v>
      </c>
      <c r="H2547" t="s">
        <v>1152</v>
      </c>
      <c r="I2547" t="str">
        <f t="shared" si="158"/>
        <v>Spinocerebellar Ataxia Type 22 Autosomal Dominant Kcnd3 Ngs Genetic Test</v>
      </c>
      <c r="J2547" t="s">
        <v>1169</v>
      </c>
      <c r="K2547" t="str">
        <f t="shared" si="159"/>
        <v>&lt;a target="_blank" href="testing.php?uae=Spinocerebellar-Ataxia-Type-22-Autosomal-Dominant-Kcnd3-Ngs-Genetic-Test"&gt;Spinocerebellar Ataxia Type 22 Autosomal Dominant Kcnd3 Ngs Genetic Test&lt;/a&gt; &lt;br /&gt;</v>
      </c>
    </row>
    <row r="2548" spans="2:11">
      <c r="B2548" t="s">
        <v>6085</v>
      </c>
      <c r="C2548" t="str">
        <f t="shared" si="156"/>
        <v>Spinocerebellar-Ataxia-Type-2-Autosomal-Dominant-Atxn2-Ngs-Genetic-Test</v>
      </c>
      <c r="F2548" t="s">
        <v>8415</v>
      </c>
      <c r="G2548" t="str">
        <f t="shared" si="157"/>
        <v>Spinocerebellar-Ataxia-Type-2-Autosomal-Dominant-Atxn2-Ngs-Genetic-Test</v>
      </c>
      <c r="H2548" t="s">
        <v>1152</v>
      </c>
      <c r="I2548" t="str">
        <f t="shared" si="158"/>
        <v>Spinocerebellar Ataxia Type 2 Autosomal Dominant Atxn2 Ngs Genetic Test</v>
      </c>
      <c r="J2548" t="s">
        <v>1169</v>
      </c>
      <c r="K2548" t="str">
        <f t="shared" si="159"/>
        <v>&lt;a target="_blank" href="testing.php?uae=Spinocerebellar-Ataxia-Type-2-Autosomal-Dominant-Atxn2-Ngs-Genetic-Test"&gt;Spinocerebellar Ataxia Type 2 Autosomal Dominant Atxn2 Ngs Genetic Test&lt;/a&gt; &lt;br /&gt;</v>
      </c>
    </row>
    <row r="2549" spans="2:11">
      <c r="B2549" t="s">
        <v>6086</v>
      </c>
      <c r="C2549" t="str">
        <f t="shared" si="156"/>
        <v>Spinocerebellar-Ataxia-Type-21-Autosomal-Dominant-Tmem240-Ngs-Genetic-Test</v>
      </c>
      <c r="F2549" t="s">
        <v>8415</v>
      </c>
      <c r="G2549" t="str">
        <f t="shared" si="157"/>
        <v>Spinocerebellar-Ataxia-Type-21-Autosomal-Dominant-Tmem240-Ngs-Genetic-Test</v>
      </c>
      <c r="H2549" t="s">
        <v>1152</v>
      </c>
      <c r="I2549" t="str">
        <f t="shared" si="158"/>
        <v>Spinocerebellar Ataxia Type 21 Autosomal Dominant Tmem240 Ngs Genetic Test</v>
      </c>
      <c r="J2549" t="s">
        <v>1169</v>
      </c>
      <c r="K2549" t="str">
        <f t="shared" si="159"/>
        <v>&lt;a target="_blank" href="testing.php?uae=Spinocerebellar-Ataxia-Type-21-Autosomal-Dominant-Tmem240-Ngs-Genetic-Test"&gt;Spinocerebellar Ataxia Type 21 Autosomal Dominant Tmem240 Ngs Genetic Test&lt;/a&gt; &lt;br /&gt;</v>
      </c>
    </row>
    <row r="2550" spans="2:11">
      <c r="B2550" t="s">
        <v>6087</v>
      </c>
      <c r="C2550" t="str">
        <f t="shared" si="156"/>
        <v>Spinocerebellar-Ataxia-Type-18-Autosomal-Recessive-Grid2-Ngs-Genetic-Test</v>
      </c>
      <c r="F2550" t="s">
        <v>8415</v>
      </c>
      <c r="G2550" t="str">
        <f t="shared" si="157"/>
        <v>Spinocerebellar-Ataxia-Type-18-Autosomal-Recessive-Grid2-Ngs-Genetic-Test</v>
      </c>
      <c r="H2550" t="s">
        <v>1152</v>
      </c>
      <c r="I2550" t="str">
        <f t="shared" si="158"/>
        <v>Spinocerebellar Ataxia Type 18 Autosomal Recessive Grid2 Ngs Genetic Test</v>
      </c>
      <c r="J2550" t="s">
        <v>1169</v>
      </c>
      <c r="K2550" t="str">
        <f t="shared" si="159"/>
        <v>&lt;a target="_blank" href="testing.php?uae=Spinocerebellar-Ataxia-Type-18-Autosomal-Recessive-Grid2-Ngs-Genetic-Test"&gt;Spinocerebellar Ataxia Type 18 Autosomal Recessive Grid2 Ngs Genetic Test&lt;/a&gt; &lt;br /&gt;</v>
      </c>
    </row>
    <row r="2551" spans="2:11">
      <c r="B2551" t="s">
        <v>6088</v>
      </c>
      <c r="C2551" t="str">
        <f t="shared" si="156"/>
        <v>Spinocerebellar-Ataxia-Type-17-Autosomal-Recessive-Cwf19L1-Ngs-Genetic-Test</v>
      </c>
      <c r="F2551" t="s">
        <v>8415</v>
      </c>
      <c r="G2551" t="str">
        <f t="shared" si="157"/>
        <v>Spinocerebellar-Ataxia-Type-17-Autosomal-Recessive-Cwf19L1-Ngs-Genetic-Test</v>
      </c>
      <c r="H2551" t="s">
        <v>1152</v>
      </c>
      <c r="I2551" t="str">
        <f t="shared" si="158"/>
        <v>Spinocerebellar Ataxia Type 17 Autosomal Recessive Cwf19L1 Ngs Genetic Test</v>
      </c>
      <c r="J2551" t="s">
        <v>1169</v>
      </c>
      <c r="K2551" t="str">
        <f t="shared" si="159"/>
        <v>&lt;a target="_blank" href="testing.php?uae=Spinocerebellar-Ataxia-Type-17-Autosomal-Recessive-Cwf19L1-Ngs-Genetic-Test"&gt;Spinocerebellar Ataxia Type 17 Autosomal Recessive Cwf19L1 Ngs Genetic Test&lt;/a&gt; &lt;br /&gt;</v>
      </c>
    </row>
    <row r="2552" spans="2:11">
      <c r="B2552" t="s">
        <v>6089</v>
      </c>
      <c r="C2552" t="str">
        <f t="shared" si="156"/>
        <v>Spinocerebellar-Ataxia-Type-18-Autosomal-Dominant-Ifrd1-Ngs-Genetic-Test</v>
      </c>
      <c r="F2552" t="s">
        <v>8415</v>
      </c>
      <c r="G2552" t="str">
        <f t="shared" si="157"/>
        <v>Spinocerebellar-Ataxia-Type-18-Autosomal-Dominant-Ifrd1-Ngs-Genetic-Test</v>
      </c>
      <c r="H2552" t="s">
        <v>1152</v>
      </c>
      <c r="I2552" t="str">
        <f t="shared" si="158"/>
        <v>Spinocerebellar Ataxia Type 18 Autosomal Dominant Ifrd1 Ngs Genetic Test</v>
      </c>
      <c r="J2552" t="s">
        <v>1169</v>
      </c>
      <c r="K2552" t="str">
        <f t="shared" si="159"/>
        <v>&lt;a target="_blank" href="testing.php?uae=Spinocerebellar-Ataxia-Type-18-Autosomal-Dominant-Ifrd1-Ngs-Genetic-Test"&gt;Spinocerebellar Ataxia Type 18 Autosomal Dominant Ifrd1 Ngs Genetic Test&lt;/a&gt; &lt;br /&gt;</v>
      </c>
    </row>
    <row r="2553" spans="2:11">
      <c r="B2553" t="s">
        <v>6090</v>
      </c>
      <c r="C2553" t="str">
        <f t="shared" si="156"/>
        <v>Spinocerebellar-Ataxia-Type-17-Autosomal-Dominant-Tbp-Ngs-Genetic-Test</v>
      </c>
      <c r="F2553" t="s">
        <v>8415</v>
      </c>
      <c r="G2553" t="str">
        <f t="shared" si="157"/>
        <v>Spinocerebellar-Ataxia-Type-17-Autosomal-Dominant-Tbp-Ngs-Genetic-Test</v>
      </c>
      <c r="H2553" t="s">
        <v>1152</v>
      </c>
      <c r="I2553" t="str">
        <f t="shared" si="158"/>
        <v>Spinocerebellar Ataxia Type 17 Autosomal Dominant Tbp Ngs Genetic Test</v>
      </c>
      <c r="J2553" t="s">
        <v>1169</v>
      </c>
      <c r="K2553" t="str">
        <f t="shared" si="159"/>
        <v>&lt;a target="_blank" href="testing.php?uae=Spinocerebellar-Ataxia-Type-17-Autosomal-Dominant-Tbp-Ngs-Genetic-Test"&gt;Spinocerebellar Ataxia Type 17 Autosomal Dominant Tbp Ngs Genetic Test&lt;/a&gt; &lt;br /&gt;</v>
      </c>
    </row>
    <row r="2554" spans="2:11">
      <c r="B2554" t="s">
        <v>6091</v>
      </c>
      <c r="C2554" t="str">
        <f t="shared" si="156"/>
        <v>Spinocerebellar-Ataxia-Type-15-Itpr1-Ngs-Genetic-Test</v>
      </c>
      <c r="F2554" t="s">
        <v>8415</v>
      </c>
      <c r="G2554" t="str">
        <f t="shared" si="157"/>
        <v>Spinocerebellar-Ataxia-Type-15-Itpr1-Ngs-Genetic-Test</v>
      </c>
      <c r="H2554" t="s">
        <v>1152</v>
      </c>
      <c r="I2554" t="str">
        <f t="shared" si="158"/>
        <v>Spinocerebellar Ataxia Type 15 Itpr1 Ngs Genetic Test</v>
      </c>
      <c r="J2554" t="s">
        <v>1169</v>
      </c>
      <c r="K2554" t="str">
        <f t="shared" si="159"/>
        <v>&lt;a target="_blank" href="testing.php?uae=Spinocerebellar-Ataxia-Type-15-Itpr1-Ngs-Genetic-Test"&gt;Spinocerebellar Ataxia Type 15 Itpr1 Ngs Genetic Test&lt;/a&gt; &lt;br /&gt;</v>
      </c>
    </row>
    <row r="2555" spans="2:11">
      <c r="B2555" t="s">
        <v>6092</v>
      </c>
      <c r="C2555" t="str">
        <f t="shared" si="156"/>
        <v>Spinocerebellar-Ataxia-Type-13-Autosomal-Recessive-Grm1-Ngs-Genetic-Test</v>
      </c>
      <c r="F2555" t="s">
        <v>8415</v>
      </c>
      <c r="G2555" t="str">
        <f t="shared" si="157"/>
        <v>Spinocerebellar-Ataxia-Type-13-Autosomal-Recessive-Grm1-Ngs-Genetic-Test</v>
      </c>
      <c r="H2555" t="s">
        <v>1152</v>
      </c>
      <c r="I2555" t="str">
        <f t="shared" si="158"/>
        <v>Spinocerebellar Ataxia Type 13 Autosomal Recessive Grm1 Ngs Genetic Test</v>
      </c>
      <c r="J2555" t="s">
        <v>1169</v>
      </c>
      <c r="K2555" t="str">
        <f t="shared" si="159"/>
        <v>&lt;a target="_blank" href="testing.php?uae=Spinocerebellar-Ataxia-Type-13-Autosomal-Recessive-Grm1-Ngs-Genetic-Test"&gt;Spinocerebellar Ataxia Type 13 Autosomal Recessive Grm1 Ngs Genetic Test&lt;/a&gt; &lt;br /&gt;</v>
      </c>
    </row>
    <row r="2556" spans="2:11">
      <c r="B2556" t="s">
        <v>6093</v>
      </c>
      <c r="C2556" t="str">
        <f t="shared" si="156"/>
        <v>Spinocerebellar-Ataxia-Type-14-Autosomal-Dominant-Prkcg-Ngs-Genetic-Test</v>
      </c>
      <c r="F2556" t="s">
        <v>8415</v>
      </c>
      <c r="G2556" t="str">
        <f t="shared" si="157"/>
        <v>Spinocerebellar-Ataxia-Type-14-Autosomal-Dominant-Prkcg-Ngs-Genetic-Test</v>
      </c>
      <c r="H2556" t="s">
        <v>1152</v>
      </c>
      <c r="I2556" t="str">
        <f t="shared" si="158"/>
        <v>Spinocerebellar Ataxia Type 14 Autosomal Dominant Prkcg Ngs Genetic Test</v>
      </c>
      <c r="J2556" t="s">
        <v>1169</v>
      </c>
      <c r="K2556" t="str">
        <f t="shared" si="159"/>
        <v>&lt;a target="_blank" href="testing.php?uae=Spinocerebellar-Ataxia-Type-14-Autosomal-Dominant-Prkcg-Ngs-Genetic-Test"&gt;Spinocerebellar Ataxia Type 14 Autosomal Dominant Prkcg Ngs Genetic Test&lt;/a&gt; &lt;br /&gt;</v>
      </c>
    </row>
    <row r="2557" spans="2:11">
      <c r="B2557" t="s">
        <v>6094</v>
      </c>
      <c r="C2557" t="str">
        <f t="shared" si="156"/>
        <v>Spinocerebellar-Ataxia-Type-13-Autosomal-Dominant-Kcnc3-Ngs-Genetic-Test</v>
      </c>
      <c r="F2557" t="s">
        <v>8415</v>
      </c>
      <c r="G2557" t="str">
        <f t="shared" si="157"/>
        <v>Spinocerebellar-Ataxia-Type-13-Autosomal-Dominant-Kcnc3-Ngs-Genetic-Test</v>
      </c>
      <c r="H2557" t="s">
        <v>1152</v>
      </c>
      <c r="I2557" t="str">
        <f t="shared" si="158"/>
        <v>Spinocerebellar Ataxia Type 13 Autosomal Dominant Kcnc3 Ngs Genetic Test</v>
      </c>
      <c r="J2557" t="s">
        <v>1169</v>
      </c>
      <c r="K2557" t="str">
        <f t="shared" si="159"/>
        <v>&lt;a target="_blank" href="testing.php?uae=Spinocerebellar-Ataxia-Type-13-Autosomal-Dominant-Kcnc3-Ngs-Genetic-Test"&gt;Spinocerebellar Ataxia Type 13 Autosomal Dominant Kcnc3 Ngs Genetic Test&lt;/a&gt; &lt;br /&gt;</v>
      </c>
    </row>
    <row r="2558" spans="2:11">
      <c r="B2558" t="s">
        <v>6095</v>
      </c>
      <c r="C2558" t="str">
        <f t="shared" si="156"/>
        <v>Spinocerebellar-Ataxia-Type-12-Autosomal-Dominant-Ppp2R2B-Ngs-Genetic-Test</v>
      </c>
      <c r="F2558" t="s">
        <v>8415</v>
      </c>
      <c r="G2558" t="str">
        <f t="shared" si="157"/>
        <v>Spinocerebellar-Ataxia-Type-12-Autosomal-Dominant-Ppp2R2B-Ngs-Genetic-Test</v>
      </c>
      <c r="H2558" t="s">
        <v>1152</v>
      </c>
      <c r="I2558" t="str">
        <f t="shared" si="158"/>
        <v>Spinocerebellar Ataxia Type 12 Autosomal Dominant Ppp2R2B Ngs Genetic Test</v>
      </c>
      <c r="J2558" t="s">
        <v>1169</v>
      </c>
      <c r="K2558" t="str">
        <f t="shared" si="159"/>
        <v>&lt;a target="_blank" href="testing.php?uae=Spinocerebellar-Ataxia-Type-12-Autosomal-Dominant-Ppp2R2B-Ngs-Genetic-Test"&gt;Spinocerebellar Ataxia Type 12 Autosomal Dominant Ppp2R2B Ngs Genetic Test&lt;/a&gt; &lt;br /&gt;</v>
      </c>
    </row>
    <row r="2559" spans="2:11">
      <c r="B2559" t="s">
        <v>6096</v>
      </c>
      <c r="C2559" t="str">
        <f t="shared" si="156"/>
        <v>Spinocerebellar-Ataxia-Type-12-Autosomal-Recessive-Wwox-Ngs-Genetic-Test</v>
      </c>
      <c r="F2559" t="s">
        <v>8415</v>
      </c>
      <c r="G2559" t="str">
        <f t="shared" si="157"/>
        <v>Spinocerebellar-Ataxia-Type-12-Autosomal-Recessive-Wwox-Ngs-Genetic-Test</v>
      </c>
      <c r="H2559" t="s">
        <v>1152</v>
      </c>
      <c r="I2559" t="str">
        <f t="shared" si="158"/>
        <v>Spinocerebellar Ataxia Type 12 Autosomal Recessive Wwox Ngs Genetic Test</v>
      </c>
      <c r="J2559" t="s">
        <v>1169</v>
      </c>
      <c r="K2559" t="str">
        <f t="shared" si="159"/>
        <v>&lt;a target="_blank" href="testing.php?uae=Spinocerebellar-Ataxia-Type-12-Autosomal-Recessive-Wwox-Ngs-Genetic-Test"&gt;Spinocerebellar Ataxia Type 12 Autosomal Recessive Wwox Ngs Genetic Test&lt;/a&gt; &lt;br /&gt;</v>
      </c>
    </row>
    <row r="2560" spans="2:11">
      <c r="B2560" t="s">
        <v>6097</v>
      </c>
      <c r="C2560" t="str">
        <f t="shared" si="156"/>
        <v>Spinocerebellar-Ataxia-Type-11-Autosomal-Dominant-Ttbk2-Ngs-Genetic-Test</v>
      </c>
      <c r="F2560" t="s">
        <v>8415</v>
      </c>
      <c r="G2560" t="str">
        <f t="shared" si="157"/>
        <v>Spinocerebellar-Ataxia-Type-11-Autosomal-Dominant-Ttbk2-Ngs-Genetic-Test</v>
      </c>
      <c r="H2560" t="s">
        <v>1152</v>
      </c>
      <c r="I2560" t="str">
        <f t="shared" si="158"/>
        <v>Spinocerebellar Ataxia Type 11 Autosomal Dominant Ttbk2 Ngs Genetic Test</v>
      </c>
      <c r="J2560" t="s">
        <v>1169</v>
      </c>
      <c r="K2560" t="str">
        <f t="shared" si="159"/>
        <v>&lt;a target="_blank" href="testing.php?uae=Spinocerebellar-Ataxia-Type-11-Autosomal-Dominant-Ttbk2-Ngs-Genetic-Test"&gt;Spinocerebellar Ataxia Type 11 Autosomal Dominant Ttbk2 Ngs Genetic Test&lt;/a&gt; &lt;br /&gt;</v>
      </c>
    </row>
    <row r="2561" spans="2:11">
      <c r="B2561" t="s">
        <v>6098</v>
      </c>
      <c r="C2561" t="str">
        <f t="shared" si="156"/>
        <v>Spinocerebellar-Ataxia-Type-10-Autosomal-Recessive-Ano10-Ngs-Genetic-Test</v>
      </c>
      <c r="F2561" t="s">
        <v>8415</v>
      </c>
      <c r="G2561" t="str">
        <f t="shared" si="157"/>
        <v>Spinocerebellar-Ataxia-Type-10-Autosomal-Recessive-Ano10-Ngs-Genetic-Test</v>
      </c>
      <c r="H2561" t="s">
        <v>1152</v>
      </c>
      <c r="I2561" t="str">
        <f t="shared" si="158"/>
        <v>Spinocerebellar Ataxia Type 10 Autosomal Recessive Ano10 Ngs Genetic Test</v>
      </c>
      <c r="J2561" t="s">
        <v>1169</v>
      </c>
      <c r="K2561" t="str">
        <f t="shared" si="159"/>
        <v>&lt;a target="_blank" href="testing.php?uae=Spinocerebellar-Ataxia-Type-10-Autosomal-Recessive-Ano10-Ngs-Genetic-Test"&gt;Spinocerebellar Ataxia Type 10 Autosomal Recessive Ano10 Ngs Genetic Test&lt;/a&gt; &lt;br /&gt;</v>
      </c>
    </row>
    <row r="2562" spans="2:11">
      <c r="B2562" t="s">
        <v>6099</v>
      </c>
      <c r="C2562" t="str">
        <f t="shared" si="156"/>
        <v>Spinocerebellar-Ataxia-Type-1-X-Linked-Atp2B3-Ngs-Genetic-Test</v>
      </c>
      <c r="F2562" t="s">
        <v>8415</v>
      </c>
      <c r="G2562" t="str">
        <f t="shared" si="157"/>
        <v>Spinocerebellar-Ataxia-Type-1-X-Linked-Atp2B3-Ngs-Genetic-Test</v>
      </c>
      <c r="H2562" t="s">
        <v>1152</v>
      </c>
      <c r="I2562" t="str">
        <f t="shared" si="158"/>
        <v>Spinocerebellar Ataxia Type 1 X Linked Atp2B3 Ngs Genetic Test</v>
      </c>
      <c r="J2562" t="s">
        <v>1169</v>
      </c>
      <c r="K2562" t="str">
        <f t="shared" si="159"/>
        <v>&lt;a target="_blank" href="testing.php?uae=Spinocerebellar-Ataxia-Type-1-X-Linked-Atp2B3-Ngs-Genetic-Test"&gt;Spinocerebellar Ataxia Type 1 X Linked Atp2B3 Ngs Genetic Test&lt;/a&gt; &lt;br /&gt;</v>
      </c>
    </row>
    <row r="2563" spans="2:11">
      <c r="B2563" t="s">
        <v>6100</v>
      </c>
      <c r="C2563" t="str">
        <f t="shared" si="156"/>
        <v>Spinocerebellar-Ataxia-Type-10-Autosomal-Dominant-Atxn10-Ngs-Genetic-Test</v>
      </c>
      <c r="F2563" t="s">
        <v>8415</v>
      </c>
      <c r="G2563" t="str">
        <f t="shared" si="157"/>
        <v>Spinocerebellar-Ataxia-Type-10-Autosomal-Dominant-Atxn10-Ngs-Genetic-Test</v>
      </c>
      <c r="H2563" t="s">
        <v>1152</v>
      </c>
      <c r="I2563" t="str">
        <f t="shared" si="158"/>
        <v>Spinocerebellar Ataxia Type 10 Autosomal Dominant Atxn10 Ngs Genetic Test</v>
      </c>
      <c r="J2563" t="s">
        <v>1169</v>
      </c>
      <c r="K2563" t="str">
        <f t="shared" si="159"/>
        <v>&lt;a target="_blank" href="testing.php?uae=Spinocerebellar-Ataxia-Type-10-Autosomal-Dominant-Atxn10-Ngs-Genetic-Test"&gt;Spinocerebellar Ataxia Type 10 Autosomal Dominant Atxn10 Ngs Genetic Test&lt;/a&gt; &lt;br /&gt;</v>
      </c>
    </row>
    <row r="2564" spans="2:11">
      <c r="B2564" t="s">
        <v>6101</v>
      </c>
      <c r="C2564" t="str">
        <f t="shared" si="156"/>
        <v>Spinocerebellar-Ataxia-Type-1-Autosomal-Dominant-Atxn1-Ngs-Genetic-Test</v>
      </c>
      <c r="F2564" t="s">
        <v>8415</v>
      </c>
      <c r="G2564" t="str">
        <f t="shared" si="157"/>
        <v>Spinocerebellar-Ataxia-Type-1-Autosomal-Dominant-Atxn1-Ngs-Genetic-Test</v>
      </c>
      <c r="H2564" t="s">
        <v>1152</v>
      </c>
      <c r="I2564" t="str">
        <f t="shared" si="158"/>
        <v>Spinocerebellar Ataxia Type 1 Autosomal Dominant Atxn1 Ngs Genetic Test</v>
      </c>
      <c r="J2564" t="s">
        <v>1169</v>
      </c>
      <c r="K2564" t="str">
        <f t="shared" si="159"/>
        <v>&lt;a target="_blank" href="testing.php?uae=Spinocerebellar-Ataxia-Type-1-Autosomal-Dominant-Atxn1-Ngs-Genetic-Test"&gt;Spinocerebellar Ataxia Type 1 Autosomal Dominant Atxn1 Ngs Genetic Test&lt;/a&gt; &lt;br /&gt;</v>
      </c>
    </row>
    <row r="2565" spans="2:11">
      <c r="B2565" t="s">
        <v>6102</v>
      </c>
      <c r="C2565" t="str">
        <f t="shared" ref="C2565:C2628" si="160">PROPER(B2565)</f>
        <v>Spinal-Muscular-Atrophy-Lower-Extremity-Predominant-Type-1-Autosomal-Dominant-Dync1H1-Ngs-Genetic-Test</v>
      </c>
      <c r="F2565" t="s">
        <v>8415</v>
      </c>
      <c r="G2565" t="str">
        <f t="shared" ref="G2565:G2628" si="161">C2565</f>
        <v>Spinal-Muscular-Atrophy-Lower-Extremity-Predominant-Type-1-Autosomal-Dominant-Dync1H1-Ngs-Genetic-Test</v>
      </c>
      <c r="H2565" t="s">
        <v>1152</v>
      </c>
      <c r="I2565" t="str">
        <f t="shared" ref="I2565:I2628" si="162">SUBSTITUTE(C2565,"-"," ")</f>
        <v>Spinal Muscular Atrophy Lower Extremity Predominant Type 1 Autosomal Dominant Dync1H1 Ngs Genetic Test</v>
      </c>
      <c r="J2565" t="s">
        <v>1169</v>
      </c>
      <c r="K2565" t="str">
        <f t="shared" ref="K2565:K2628" si="163">CONCATENATE(F2565,G2565,H2565,I2565,J2565)</f>
        <v>&lt;a target="_blank" href="testing.php?uae=Spinal-Muscular-Atrophy-Lower-Extremity-Predominant-Type-1-Autosomal-Dominant-Dync1H1-Ngs-Genetic-Test"&gt;Spinal Muscular Atrophy Lower Extremity Predominant Type 1 Autosomal Dominant Dync1H1 Ngs Genetic Test&lt;/a&gt; &lt;br /&gt;</v>
      </c>
    </row>
    <row r="2566" spans="2:11">
      <c r="B2566" t="s">
        <v>6103</v>
      </c>
      <c r="C2566" t="str">
        <f t="shared" si="160"/>
        <v>Spinal-Muscular-Atrophy-Distal-X-Linked-Atp7A-Ngs-Genetic-Test</v>
      </c>
      <c r="F2566" t="s">
        <v>8415</v>
      </c>
      <c r="G2566" t="str">
        <f t="shared" si="161"/>
        <v>Spinal-Muscular-Atrophy-Distal-X-Linked-Atp7A-Ngs-Genetic-Test</v>
      </c>
      <c r="H2566" t="s">
        <v>1152</v>
      </c>
      <c r="I2566" t="str">
        <f t="shared" si="162"/>
        <v>Spinal Muscular Atrophy Distal X Linked Atp7A Ngs Genetic Test</v>
      </c>
      <c r="J2566" t="s">
        <v>1169</v>
      </c>
      <c r="K2566" t="str">
        <f t="shared" si="163"/>
        <v>&lt;a target="_blank" href="testing.php?uae=Spinal-Muscular-Atrophy-Distal-X-Linked-Atp7A-Ngs-Genetic-Test"&gt;Spinal Muscular Atrophy Distal X Linked Atp7A Ngs Genetic Test&lt;/a&gt; &lt;br /&gt;</v>
      </c>
    </row>
    <row r="2567" spans="2:11">
      <c r="B2567" t="s">
        <v>6104</v>
      </c>
      <c r="C2567" t="str">
        <f t="shared" si="160"/>
        <v>Spinal-Muscular-Atrophy-Lower-Extremity-Autosomal-Dominant-Type-2-Bicd2-Ngs-Genetic-Test</v>
      </c>
      <c r="F2567" t="s">
        <v>8415</v>
      </c>
      <c r="G2567" t="str">
        <f t="shared" si="161"/>
        <v>Spinal-Muscular-Atrophy-Lower-Extremity-Autosomal-Dominant-Type-2-Bicd2-Ngs-Genetic-Test</v>
      </c>
      <c r="H2567" t="s">
        <v>1152</v>
      </c>
      <c r="I2567" t="str">
        <f t="shared" si="162"/>
        <v>Spinal Muscular Atrophy Lower Extremity Autosomal Dominant Type 2 Bicd2 Ngs Genetic Test</v>
      </c>
      <c r="J2567" t="s">
        <v>1169</v>
      </c>
      <c r="K2567" t="str">
        <f t="shared" si="163"/>
        <v>&lt;a target="_blank" href="testing.php?uae=Spinal-Muscular-Atrophy-Lower-Extremity-Autosomal-Dominant-Type-2-Bicd2-Ngs-Genetic-Test"&gt;Spinal Muscular Atrophy Lower Extremity Autosomal Dominant Type 2 Bicd2 Ngs Genetic Test&lt;/a&gt; &lt;br /&gt;</v>
      </c>
    </row>
    <row r="2568" spans="2:11">
      <c r="B2568" t="s">
        <v>6105</v>
      </c>
      <c r="C2568" t="str">
        <f t="shared" si="160"/>
        <v>Spinal-Muscular-Atrophy-With-Progressive-Myoclonic-Epilepsy-Asah1-Ngs-Genetic-Test</v>
      </c>
      <c r="F2568" t="s">
        <v>8415</v>
      </c>
      <c r="G2568" t="str">
        <f t="shared" si="161"/>
        <v>Spinal-Muscular-Atrophy-With-Progressive-Myoclonic-Epilepsy-Asah1-Ngs-Genetic-Test</v>
      </c>
      <c r="H2568" t="s">
        <v>1152</v>
      </c>
      <c r="I2568" t="str">
        <f t="shared" si="162"/>
        <v>Spinal Muscular Atrophy With Progressive Myoclonic Epilepsy Asah1 Ngs Genetic Test</v>
      </c>
      <c r="J2568" t="s">
        <v>1169</v>
      </c>
      <c r="K2568" t="str">
        <f t="shared" si="163"/>
        <v>&lt;a target="_blank" href="testing.php?uae=Spinal-Muscular-Atrophy-With-Progressive-Myoclonic-Epilepsy-Asah1-Ngs-Genetic-Test"&gt;Spinal Muscular Atrophy With Progressive Myoclonic Epilepsy Asah1 Ngs Genetic Test&lt;/a&gt; &lt;br /&gt;</v>
      </c>
    </row>
    <row r="2569" spans="2:11">
      <c r="B2569" t="s">
        <v>6106</v>
      </c>
      <c r="C2569" t="str">
        <f t="shared" si="160"/>
        <v>Spinal-Muscular-Atrophy-Type-5-Dnajb2-Ngs-Genetic-Test</v>
      </c>
      <c r="F2569" t="s">
        <v>8415</v>
      </c>
      <c r="G2569" t="str">
        <f t="shared" si="161"/>
        <v>Spinal-Muscular-Atrophy-Type-5-Dnajb2-Ngs-Genetic-Test</v>
      </c>
      <c r="H2569" t="s">
        <v>1152</v>
      </c>
      <c r="I2569" t="str">
        <f t="shared" si="162"/>
        <v>Spinal Muscular Atrophy Type 5 Dnajb2 Ngs Genetic Test</v>
      </c>
      <c r="J2569" t="s">
        <v>1169</v>
      </c>
      <c r="K2569" t="str">
        <f t="shared" si="163"/>
        <v>&lt;a target="_blank" href="testing.php?uae=Spinal-Muscular-Atrophy-Type-5-Dnajb2-Ngs-Genetic-Test"&gt;Spinal Muscular Atrophy Type 5 Dnajb2 Ngs Genetic Test&lt;/a&gt; &lt;br /&gt;</v>
      </c>
    </row>
    <row r="2570" spans="2:11">
      <c r="B2570" t="s">
        <v>6107</v>
      </c>
      <c r="C2570" t="str">
        <f t="shared" si="160"/>
        <v>Spinal-Muscular-Atrophy-Type-3-Modifier-Of-Smn2-Ngs-Genetic-Test</v>
      </c>
      <c r="F2570" t="s">
        <v>8415</v>
      </c>
      <c r="G2570" t="str">
        <f t="shared" si="161"/>
        <v>Spinal-Muscular-Atrophy-Type-3-Modifier-Of-Smn2-Ngs-Genetic-Test</v>
      </c>
      <c r="H2570" t="s">
        <v>1152</v>
      </c>
      <c r="I2570" t="str">
        <f t="shared" si="162"/>
        <v>Spinal Muscular Atrophy Type 3 Modifier Of Smn2 Ngs Genetic Test</v>
      </c>
      <c r="J2570" t="s">
        <v>1169</v>
      </c>
      <c r="K2570" t="str">
        <f t="shared" si="163"/>
        <v>&lt;a target="_blank" href="testing.php?uae=Spinal-Muscular-Atrophy-Type-3-Modifier-Of-Smn2-Ngs-Genetic-Test"&gt;Spinal Muscular Atrophy Type 3 Modifier Of Smn2 Ngs Genetic Test&lt;/a&gt; &lt;br /&gt;</v>
      </c>
    </row>
    <row r="2571" spans="2:11">
      <c r="B2571" t="s">
        <v>6108</v>
      </c>
      <c r="C2571" t="str">
        <f t="shared" si="160"/>
        <v>Spinal-Muscular-Atrophy-Type-4-Smn1-Ngs-Genetic-Test</v>
      </c>
      <c r="F2571" t="s">
        <v>8415</v>
      </c>
      <c r="G2571" t="str">
        <f t="shared" si="161"/>
        <v>Spinal-Muscular-Atrophy-Type-4-Smn1-Ngs-Genetic-Test</v>
      </c>
      <c r="H2571" t="s">
        <v>1152</v>
      </c>
      <c r="I2571" t="str">
        <f t="shared" si="162"/>
        <v>Spinal Muscular Atrophy Type 4 Smn1 Ngs Genetic Test</v>
      </c>
      <c r="J2571" t="s">
        <v>1169</v>
      </c>
      <c r="K2571" t="str">
        <f t="shared" si="163"/>
        <v>&lt;a target="_blank" href="testing.php?uae=Spinal-Muscular-Atrophy-Type-4-Smn1-Ngs-Genetic-Test"&gt;Spinal Muscular Atrophy Type 4 Smn1 Ngs Genetic Test&lt;/a&gt; &lt;br /&gt;</v>
      </c>
    </row>
    <row r="2572" spans="2:11">
      <c r="B2572" t="s">
        <v>6109</v>
      </c>
      <c r="C2572" t="str">
        <f t="shared" si="160"/>
        <v>Spinal-Muscular-Atrophy-Type-3-Smn1-Ngs-Genetic-Test</v>
      </c>
      <c r="F2572" t="s">
        <v>8415</v>
      </c>
      <c r="G2572" t="str">
        <f t="shared" si="161"/>
        <v>Spinal-Muscular-Atrophy-Type-3-Smn1-Ngs-Genetic-Test</v>
      </c>
      <c r="H2572" t="s">
        <v>1152</v>
      </c>
      <c r="I2572" t="str">
        <f t="shared" si="162"/>
        <v>Spinal Muscular Atrophy Type 3 Smn1 Ngs Genetic Test</v>
      </c>
      <c r="J2572" t="s">
        <v>1169</v>
      </c>
      <c r="K2572" t="str">
        <f t="shared" si="163"/>
        <v>&lt;a target="_blank" href="testing.php?uae=Spinal-Muscular-Atrophy-Type-3-Smn1-Ngs-Genetic-Test"&gt;Spinal Muscular Atrophy Type 3 Smn1 Ngs Genetic Test&lt;/a&gt; &lt;br /&gt;</v>
      </c>
    </row>
    <row r="2573" spans="2:11">
      <c r="B2573" t="s">
        <v>6110</v>
      </c>
      <c r="C2573" t="str">
        <f t="shared" si="160"/>
        <v>Spinal-Muscular-Atrophy-Type-1-Smn1-Ngs-Genetic-Test</v>
      </c>
      <c r="F2573" t="s">
        <v>8415</v>
      </c>
      <c r="G2573" t="str">
        <f t="shared" si="161"/>
        <v>Spinal-Muscular-Atrophy-Type-1-Smn1-Ngs-Genetic-Test</v>
      </c>
      <c r="H2573" t="s">
        <v>1152</v>
      </c>
      <c r="I2573" t="str">
        <f t="shared" si="162"/>
        <v>Spinal Muscular Atrophy Type 1 Smn1 Ngs Genetic Test</v>
      </c>
      <c r="J2573" t="s">
        <v>1169</v>
      </c>
      <c r="K2573" t="str">
        <f t="shared" si="163"/>
        <v>&lt;a target="_blank" href="testing.php?uae=Spinal-Muscular-Atrophy-Type-1-Smn1-Ngs-Genetic-Test"&gt;Spinal Muscular Atrophy Type 1 Smn1 Ngs Genetic Test&lt;/a&gt; &lt;br /&gt;</v>
      </c>
    </row>
    <row r="2574" spans="2:11">
      <c r="B2574" t="s">
        <v>6111</v>
      </c>
      <c r="C2574" t="str">
        <f t="shared" si="160"/>
        <v>Spinal-Muscular-Atrophy-Type-2-Smn1-Ngs-Genetic-Test</v>
      </c>
      <c r="F2574" t="s">
        <v>8415</v>
      </c>
      <c r="G2574" t="str">
        <f t="shared" si="161"/>
        <v>Spinal-Muscular-Atrophy-Type-2-Smn1-Ngs-Genetic-Test</v>
      </c>
      <c r="H2574" t="s">
        <v>1152</v>
      </c>
      <c r="I2574" t="str">
        <f t="shared" si="162"/>
        <v>Spinal Muscular Atrophy Type 2 Smn1 Ngs Genetic Test</v>
      </c>
      <c r="J2574" t="s">
        <v>1169</v>
      </c>
      <c r="K2574" t="str">
        <f t="shared" si="163"/>
        <v>&lt;a target="_blank" href="testing.php?uae=Spinal-Muscular-Atrophy-Type-2-Smn1-Ngs-Genetic-Test"&gt;Spinal Muscular Atrophy Type 2 Smn1 Ngs Genetic Test&lt;/a&gt; &lt;br /&gt;</v>
      </c>
    </row>
    <row r="2575" spans="2:11">
      <c r="B2575" t="s">
        <v>6112</v>
      </c>
      <c r="C2575" t="str">
        <f t="shared" si="160"/>
        <v>Spinal-Muscular-Atrophy-Distal-Autosomal-Recessive-Type-4-Plekhg5-Ngs-Genetic-Test</v>
      </c>
      <c r="F2575" t="s">
        <v>8415</v>
      </c>
      <c r="G2575" t="str">
        <f t="shared" si="161"/>
        <v>Spinal-Muscular-Atrophy-Distal-Autosomal-Recessive-Type-4-Plekhg5-Ngs-Genetic-Test</v>
      </c>
      <c r="H2575" t="s">
        <v>1152</v>
      </c>
      <c r="I2575" t="str">
        <f t="shared" si="162"/>
        <v>Spinal Muscular Atrophy Distal Autosomal Recessive Type 4 Plekhg5 Ngs Genetic Test</v>
      </c>
      <c r="J2575" t="s">
        <v>1169</v>
      </c>
      <c r="K2575" t="str">
        <f t="shared" si="163"/>
        <v>&lt;a target="_blank" href="testing.php?uae=Spinal-Muscular-Atrophy-Distal-Autosomal-Recessive-Type-4-Plekhg5-Ngs-Genetic-Test"&gt;Spinal Muscular Atrophy Distal Autosomal Recessive Type 4 Plekhg5 Ngs Genetic Test&lt;/a&gt; &lt;br /&gt;</v>
      </c>
    </row>
    <row r="2576" spans="2:11">
      <c r="B2576" t="s">
        <v>6113</v>
      </c>
      <c r="C2576" t="str">
        <f t="shared" si="160"/>
        <v>Spinal-Muscular-Atrophy-Sma-Naip-Related-Naip-Ngs-Genetic-Test</v>
      </c>
      <c r="F2576" t="s">
        <v>8415</v>
      </c>
      <c r="G2576" t="str">
        <f t="shared" si="161"/>
        <v>Spinal-Muscular-Atrophy-Sma-Naip-Related-Naip-Ngs-Genetic-Test</v>
      </c>
      <c r="H2576" t="s">
        <v>1152</v>
      </c>
      <c r="I2576" t="str">
        <f t="shared" si="162"/>
        <v>Spinal Muscular Atrophy Sma Naip Related Naip Ngs Genetic Test</v>
      </c>
      <c r="J2576" t="s">
        <v>1169</v>
      </c>
      <c r="K2576" t="str">
        <f t="shared" si="163"/>
        <v>&lt;a target="_blank" href="testing.php?uae=Spinal-Muscular-Atrophy-Sma-Naip-Related-Naip-Ngs-Genetic-Test"&gt;Spinal Muscular Atrophy Sma Naip Related Naip Ngs Genetic Test&lt;/a&gt; &lt;br /&gt;</v>
      </c>
    </row>
    <row r="2577" spans="2:11">
      <c r="B2577" t="s">
        <v>6114</v>
      </c>
      <c r="C2577" t="str">
        <f t="shared" si="160"/>
        <v>Spheroid-Body-Myopathy-Myot-Ngs-Genetic-Test</v>
      </c>
      <c r="F2577" t="s">
        <v>8415</v>
      </c>
      <c r="G2577" t="str">
        <f t="shared" si="161"/>
        <v>Spheroid-Body-Myopathy-Myot-Ngs-Genetic-Test</v>
      </c>
      <c r="H2577" t="s">
        <v>1152</v>
      </c>
      <c r="I2577" t="str">
        <f t="shared" si="162"/>
        <v>Spheroid Body Myopathy Myot Ngs Genetic Test</v>
      </c>
      <c r="J2577" t="s">
        <v>1169</v>
      </c>
      <c r="K2577" t="str">
        <f t="shared" si="163"/>
        <v>&lt;a target="_blank" href="testing.php?uae=Spheroid-Body-Myopathy-Myot-Ngs-Genetic-Test"&gt;Spheroid Body Myopathy Myot Ngs Genetic Test&lt;/a&gt; &lt;br /&gt;</v>
      </c>
    </row>
    <row r="2578" spans="2:11">
      <c r="B2578" t="s">
        <v>6115</v>
      </c>
      <c r="C2578" t="str">
        <f t="shared" si="160"/>
        <v>Spinal-And-Bulbar-Muscular-Atrophy-X-Linked-Ar-Ngs-Genetic-Test</v>
      </c>
      <c r="F2578" t="s">
        <v>8415</v>
      </c>
      <c r="G2578" t="str">
        <f t="shared" si="161"/>
        <v>Spinal-And-Bulbar-Muscular-Atrophy-X-Linked-Ar-Ngs-Genetic-Test</v>
      </c>
      <c r="H2578" t="s">
        <v>1152</v>
      </c>
      <c r="I2578" t="str">
        <f t="shared" si="162"/>
        <v>Spinal And Bulbar Muscular Atrophy X Linked Ar Ngs Genetic Test</v>
      </c>
      <c r="J2578" t="s">
        <v>1169</v>
      </c>
      <c r="K2578" t="str">
        <f t="shared" si="163"/>
        <v>&lt;a target="_blank" href="testing.php?uae=Spinal-And-Bulbar-Muscular-Atrophy-X-Linked-Ar-Ngs-Genetic-Test"&gt;Spinal And Bulbar Muscular Atrophy X Linked Ar Ngs Genetic Test&lt;/a&gt; &lt;br /&gt;</v>
      </c>
    </row>
    <row r="2579" spans="2:11">
      <c r="B2579" t="s">
        <v>6116</v>
      </c>
      <c r="C2579" t="str">
        <f t="shared" si="160"/>
        <v>Spg8-Kiaa0196-Ngs-Genetic-Test</v>
      </c>
      <c r="F2579" t="s">
        <v>8415</v>
      </c>
      <c r="G2579" t="str">
        <f t="shared" si="161"/>
        <v>Spg8-Kiaa0196-Ngs-Genetic-Test</v>
      </c>
      <c r="H2579" t="s">
        <v>1152</v>
      </c>
      <c r="I2579" t="str">
        <f t="shared" si="162"/>
        <v>Spg8 Kiaa0196 Ngs Genetic Test</v>
      </c>
      <c r="J2579" t="s">
        <v>1169</v>
      </c>
      <c r="K2579" t="str">
        <f t="shared" si="163"/>
        <v>&lt;a target="_blank" href="testing.php?uae=Spg8-Kiaa0196-Ngs-Genetic-Test"&gt;Spg8 Kiaa0196 Ngs Genetic Test&lt;/a&gt; &lt;br /&gt;</v>
      </c>
    </row>
    <row r="2580" spans="2:11">
      <c r="B2580" t="s">
        <v>6117</v>
      </c>
      <c r="C2580" t="str">
        <f t="shared" si="160"/>
        <v>Spg72-Reep2-Ngs-Genetic-Test</v>
      </c>
      <c r="F2580" t="s">
        <v>8415</v>
      </c>
      <c r="G2580" t="str">
        <f t="shared" si="161"/>
        <v>Spg72-Reep2-Ngs-Genetic-Test</v>
      </c>
      <c r="H2580" t="s">
        <v>1152</v>
      </c>
      <c r="I2580" t="str">
        <f t="shared" si="162"/>
        <v>Spg72 Reep2 Ngs Genetic Test</v>
      </c>
      <c r="J2580" t="s">
        <v>1169</v>
      </c>
      <c r="K2580" t="str">
        <f t="shared" si="163"/>
        <v>&lt;a target="_blank" href="testing.php?uae=Spg72-Reep2-Ngs-Genetic-Test"&gt;Spg72 Reep2 Ngs Genetic Test&lt;/a&gt; &lt;br /&gt;</v>
      </c>
    </row>
    <row r="2581" spans="2:11">
      <c r="B2581" t="s">
        <v>6118</v>
      </c>
      <c r="C2581" t="str">
        <f t="shared" si="160"/>
        <v>Spg73-Cpt1C-Ngs-Genetic-Test</v>
      </c>
      <c r="F2581" t="s">
        <v>8415</v>
      </c>
      <c r="G2581" t="str">
        <f t="shared" si="161"/>
        <v>Spg73-Cpt1C-Ngs-Genetic-Test</v>
      </c>
      <c r="H2581" t="s">
        <v>1152</v>
      </c>
      <c r="I2581" t="str">
        <f t="shared" si="162"/>
        <v>Spg73 Cpt1C Ngs Genetic Test</v>
      </c>
      <c r="J2581" t="s">
        <v>1169</v>
      </c>
      <c r="K2581" t="str">
        <f t="shared" si="163"/>
        <v>&lt;a target="_blank" href="testing.php?uae=Spg73-Cpt1C-Ngs-Genetic-Test"&gt;Spg73 Cpt1C Ngs Genetic Test&lt;/a&gt; &lt;br /&gt;</v>
      </c>
    </row>
    <row r="2582" spans="2:11">
      <c r="B2582" t="s">
        <v>6119</v>
      </c>
      <c r="C2582" t="str">
        <f t="shared" si="160"/>
        <v>Spg71-Zfr-Related-Zfr-Ngs-Genetic-Test</v>
      </c>
      <c r="F2582" t="s">
        <v>8415</v>
      </c>
      <c r="G2582" t="str">
        <f t="shared" si="161"/>
        <v>Spg71-Zfr-Related-Zfr-Ngs-Genetic-Test</v>
      </c>
      <c r="H2582" t="s">
        <v>1152</v>
      </c>
      <c r="I2582" t="str">
        <f t="shared" si="162"/>
        <v>Spg71 Zfr Related Zfr Ngs Genetic Test</v>
      </c>
      <c r="J2582" t="s">
        <v>1169</v>
      </c>
      <c r="K2582" t="str">
        <f t="shared" si="163"/>
        <v>&lt;a target="_blank" href="testing.php?uae=Spg71-Zfr-Related-Zfr-Ngs-Genetic-Test"&gt;Spg71 Zfr Related Zfr Ngs Genetic Test&lt;/a&gt; &lt;br /&gt;</v>
      </c>
    </row>
    <row r="2583" spans="2:11">
      <c r="B2583" t="s">
        <v>6120</v>
      </c>
      <c r="C2583" t="str">
        <f t="shared" si="160"/>
        <v>Spg68-Flrt1-Related-Flrt1-Ngs-Genetic-Test</v>
      </c>
      <c r="F2583" t="s">
        <v>8415</v>
      </c>
      <c r="G2583" t="str">
        <f t="shared" si="161"/>
        <v>Spg68-Flrt1-Related-Flrt1-Ngs-Genetic-Test</v>
      </c>
      <c r="H2583" t="s">
        <v>1152</v>
      </c>
      <c r="I2583" t="str">
        <f t="shared" si="162"/>
        <v>Spg68 Flrt1 Related Flrt1 Ngs Genetic Test</v>
      </c>
      <c r="J2583" t="s">
        <v>1169</v>
      </c>
      <c r="K2583" t="str">
        <f t="shared" si="163"/>
        <v>&lt;a target="_blank" href="testing.php?uae=Spg68-Flrt1-Related-Flrt1-Ngs-Genetic-Test"&gt;Spg68 Flrt1 Related Flrt1 Ngs Genetic Test&lt;/a&gt; &lt;br /&gt;</v>
      </c>
    </row>
    <row r="2584" spans="2:11">
      <c r="B2584" t="s">
        <v>6121</v>
      </c>
      <c r="C2584" t="str">
        <f t="shared" si="160"/>
        <v>Spg7-Spg7-Ngs-Genetic-Test</v>
      </c>
      <c r="F2584" t="s">
        <v>8415</v>
      </c>
      <c r="G2584" t="str">
        <f t="shared" si="161"/>
        <v>Spg7-Spg7-Ngs-Genetic-Test</v>
      </c>
      <c r="H2584" t="s">
        <v>1152</v>
      </c>
      <c r="I2584" t="str">
        <f t="shared" si="162"/>
        <v>Spg7 Spg7 Ngs Genetic Test</v>
      </c>
      <c r="J2584" t="s">
        <v>1169</v>
      </c>
      <c r="K2584" t="str">
        <f t="shared" si="163"/>
        <v>&lt;a target="_blank" href="testing.php?uae=Spg7-Spg7-Ngs-Genetic-Test"&gt;Spg7 Spg7 Ngs Genetic Test&lt;/a&gt; &lt;br /&gt;</v>
      </c>
    </row>
    <row r="2585" spans="2:11">
      <c r="B2585" t="s">
        <v>6122</v>
      </c>
      <c r="C2585" t="str">
        <f t="shared" si="160"/>
        <v>Spg66-Arsi-Related-Arsi-Ngs-Genetic-Test</v>
      </c>
      <c r="F2585" t="s">
        <v>8415</v>
      </c>
      <c r="G2585" t="str">
        <f t="shared" si="161"/>
        <v>Spg66-Arsi-Related-Arsi-Ngs-Genetic-Test</v>
      </c>
      <c r="H2585" t="s">
        <v>1152</v>
      </c>
      <c r="I2585" t="str">
        <f t="shared" si="162"/>
        <v>Spg66 Arsi Related Arsi Ngs Genetic Test</v>
      </c>
      <c r="J2585" t="s">
        <v>1169</v>
      </c>
      <c r="K2585" t="str">
        <f t="shared" si="163"/>
        <v>&lt;a target="_blank" href="testing.php?uae=Spg66-Arsi-Related-Arsi-Ngs-Genetic-Test"&gt;Spg66 Arsi Related Arsi Ngs Genetic Test&lt;/a&gt; &lt;br /&gt;</v>
      </c>
    </row>
    <row r="2586" spans="2:11">
      <c r="B2586" t="s">
        <v>6123</v>
      </c>
      <c r="C2586" t="str">
        <f t="shared" si="160"/>
        <v>Spg63-Ampd2-Ngs-Genetic-Test</v>
      </c>
      <c r="F2586" t="s">
        <v>8415</v>
      </c>
      <c r="G2586" t="str">
        <f t="shared" si="161"/>
        <v>Spg63-Ampd2-Ngs-Genetic-Test</v>
      </c>
      <c r="H2586" t="s">
        <v>1152</v>
      </c>
      <c r="I2586" t="str">
        <f t="shared" si="162"/>
        <v>Spg63 Ampd2 Ngs Genetic Test</v>
      </c>
      <c r="J2586" t="s">
        <v>1169</v>
      </c>
      <c r="K2586" t="str">
        <f t="shared" si="163"/>
        <v>&lt;a target="_blank" href="testing.php?uae=Spg63-Ampd2-Ngs-Genetic-Test"&gt;Spg63 Ampd2 Ngs Genetic Test&lt;/a&gt; &lt;br /&gt;</v>
      </c>
    </row>
    <row r="2587" spans="2:11">
      <c r="B2587" t="s">
        <v>6124</v>
      </c>
      <c r="C2587" t="str">
        <f t="shared" si="160"/>
        <v>Spg64-Entpd1-Ngs-Genetic-Test</v>
      </c>
      <c r="F2587" t="s">
        <v>8415</v>
      </c>
      <c r="G2587" t="str">
        <f t="shared" si="161"/>
        <v>Spg64-Entpd1-Ngs-Genetic-Test</v>
      </c>
      <c r="H2587" t="s">
        <v>1152</v>
      </c>
      <c r="I2587" t="str">
        <f t="shared" si="162"/>
        <v>Spg64 Entpd1 Ngs Genetic Test</v>
      </c>
      <c r="J2587" t="s">
        <v>1169</v>
      </c>
      <c r="K2587" t="str">
        <f t="shared" si="163"/>
        <v>&lt;a target="_blank" href="testing.php?uae=Spg64-Entpd1-Ngs-Genetic-Test"&gt;Spg64 Entpd1 Ngs Genetic Test&lt;/a&gt; &lt;br /&gt;</v>
      </c>
    </row>
    <row r="2588" spans="2:11">
      <c r="B2588" t="s">
        <v>6125</v>
      </c>
      <c r="C2588" t="str">
        <f t="shared" si="160"/>
        <v>Spg62-Erlin1-Related-Erlin1-Ngs-Genetic-Test</v>
      </c>
      <c r="F2588" t="s">
        <v>8415</v>
      </c>
      <c r="G2588" t="str">
        <f t="shared" si="161"/>
        <v>Spg62-Erlin1-Related-Erlin1-Ngs-Genetic-Test</v>
      </c>
      <c r="H2588" t="s">
        <v>1152</v>
      </c>
      <c r="I2588" t="str">
        <f t="shared" si="162"/>
        <v>Spg62 Erlin1 Related Erlin1 Ngs Genetic Test</v>
      </c>
      <c r="J2588" t="s">
        <v>1169</v>
      </c>
      <c r="K2588" t="str">
        <f t="shared" si="163"/>
        <v>&lt;a target="_blank" href="testing.php?uae=Spg62-Erlin1-Related-Erlin1-Ngs-Genetic-Test"&gt;Spg62 Erlin1 Related Erlin1 Ngs Genetic Test&lt;/a&gt; &lt;br /&gt;</v>
      </c>
    </row>
    <row r="2589" spans="2:11">
      <c r="B2589" t="s">
        <v>6126</v>
      </c>
      <c r="C2589" t="str">
        <f t="shared" si="160"/>
        <v>Spg61-Arl6Ip1-Ngs-Genetic-Test</v>
      </c>
      <c r="F2589" t="s">
        <v>8415</v>
      </c>
      <c r="G2589" t="str">
        <f t="shared" si="161"/>
        <v>Spg61-Arl6Ip1-Ngs-Genetic-Test</v>
      </c>
      <c r="H2589" t="s">
        <v>1152</v>
      </c>
      <c r="I2589" t="str">
        <f t="shared" si="162"/>
        <v>Spg61 Arl6Ip1 Ngs Genetic Test</v>
      </c>
      <c r="J2589" t="s">
        <v>1169</v>
      </c>
      <c r="K2589" t="str">
        <f t="shared" si="163"/>
        <v>&lt;a target="_blank" href="testing.php?uae=Spg61-Arl6Ip1-Ngs-Genetic-Test"&gt;Spg61 Arl6Ip1 Ngs Genetic Test&lt;/a&gt; &lt;br /&gt;</v>
      </c>
    </row>
    <row r="2590" spans="2:11">
      <c r="B2590" t="s">
        <v>6127</v>
      </c>
      <c r="C2590" t="str">
        <f t="shared" si="160"/>
        <v>Spg6-Nipa1-Ngs-Genetic-Test</v>
      </c>
      <c r="F2590" t="s">
        <v>8415</v>
      </c>
      <c r="G2590" t="str">
        <f t="shared" si="161"/>
        <v>Spg6-Nipa1-Ngs-Genetic-Test</v>
      </c>
      <c r="H2590" t="s">
        <v>1152</v>
      </c>
      <c r="I2590" t="str">
        <f t="shared" si="162"/>
        <v>Spg6 Nipa1 Ngs Genetic Test</v>
      </c>
      <c r="J2590" t="s">
        <v>1169</v>
      </c>
      <c r="K2590" t="str">
        <f t="shared" si="163"/>
        <v>&lt;a target="_blank" href="testing.php?uae=Spg6-Nipa1-Ngs-Genetic-Test"&gt;Spg6 Nipa1 Ngs Genetic Test&lt;/a&gt; &lt;br /&gt;</v>
      </c>
    </row>
    <row r="2591" spans="2:11">
      <c r="B2591" t="s">
        <v>6128</v>
      </c>
      <c r="C2591" t="str">
        <f t="shared" si="160"/>
        <v>Spg60-Wdr48-Related-Wdr48-Ngs-Genetic-Test</v>
      </c>
      <c r="F2591" t="s">
        <v>8415</v>
      </c>
      <c r="G2591" t="str">
        <f t="shared" si="161"/>
        <v>Spg60-Wdr48-Related-Wdr48-Ngs-Genetic-Test</v>
      </c>
      <c r="H2591" t="s">
        <v>1152</v>
      </c>
      <c r="I2591" t="str">
        <f t="shared" si="162"/>
        <v>Spg60 Wdr48 Related Wdr48 Ngs Genetic Test</v>
      </c>
      <c r="J2591" t="s">
        <v>1169</v>
      </c>
      <c r="K2591" t="str">
        <f t="shared" si="163"/>
        <v>&lt;a target="_blank" href="testing.php?uae=Spg60-Wdr48-Related-Wdr48-Ngs-Genetic-Test"&gt;Spg60 Wdr48 Related Wdr48 Ngs Genetic Test&lt;/a&gt; &lt;br /&gt;</v>
      </c>
    </row>
    <row r="2592" spans="2:11">
      <c r="B2592" t="s">
        <v>6129</v>
      </c>
      <c r="C2592" t="str">
        <f t="shared" si="160"/>
        <v>Spg5A-Cyp7B1-Ngs-Genetic-Test</v>
      </c>
      <c r="F2592" t="s">
        <v>8415</v>
      </c>
      <c r="G2592" t="str">
        <f t="shared" si="161"/>
        <v>Spg5A-Cyp7B1-Ngs-Genetic-Test</v>
      </c>
      <c r="H2592" t="s">
        <v>1152</v>
      </c>
      <c r="I2592" t="str">
        <f t="shared" si="162"/>
        <v>Spg5A Cyp7B1 Ngs Genetic Test</v>
      </c>
      <c r="J2592" t="s">
        <v>1169</v>
      </c>
      <c r="K2592" t="str">
        <f t="shared" si="163"/>
        <v>&lt;a target="_blank" href="testing.php?uae=Spg5A-Cyp7B1-Ngs-Genetic-Test"&gt;Spg5A Cyp7B1 Ngs Genetic Test&lt;/a&gt; &lt;br /&gt;</v>
      </c>
    </row>
    <row r="2593" spans="2:11">
      <c r="B2593" t="s">
        <v>6130</v>
      </c>
      <c r="C2593" t="str">
        <f t="shared" si="160"/>
        <v>Spg59-Usp8-Related-Usp8-Ngs-Genetic-Test</v>
      </c>
      <c r="F2593" t="s">
        <v>8415</v>
      </c>
      <c r="G2593" t="str">
        <f t="shared" si="161"/>
        <v>Spg59-Usp8-Related-Usp8-Ngs-Genetic-Test</v>
      </c>
      <c r="H2593" t="s">
        <v>1152</v>
      </c>
      <c r="I2593" t="str">
        <f t="shared" si="162"/>
        <v>Spg59 Usp8 Related Usp8 Ngs Genetic Test</v>
      </c>
      <c r="J2593" t="s">
        <v>1169</v>
      </c>
      <c r="K2593" t="str">
        <f t="shared" si="163"/>
        <v>&lt;a target="_blank" href="testing.php?uae=Spg59-Usp8-Related-Usp8-Ngs-Genetic-Test"&gt;Spg59 Usp8 Related Usp8 Ngs Genetic Test&lt;/a&gt; &lt;br /&gt;</v>
      </c>
    </row>
    <row r="2594" spans="2:11">
      <c r="B2594" t="s">
        <v>6131</v>
      </c>
      <c r="C2594" t="str">
        <f t="shared" si="160"/>
        <v>Spg57-Tfg-Ngs-Genetic-Test</v>
      </c>
      <c r="F2594" t="s">
        <v>8415</v>
      </c>
      <c r="G2594" t="str">
        <f t="shared" si="161"/>
        <v>Spg57-Tfg-Ngs-Genetic-Test</v>
      </c>
      <c r="H2594" t="s">
        <v>1152</v>
      </c>
      <c r="I2594" t="str">
        <f t="shared" si="162"/>
        <v>Spg57 Tfg Ngs Genetic Test</v>
      </c>
      <c r="J2594" t="s">
        <v>1169</v>
      </c>
      <c r="K2594" t="str">
        <f t="shared" si="163"/>
        <v>&lt;a target="_blank" href="testing.php?uae=Spg57-Tfg-Ngs-Genetic-Test"&gt;Spg57 Tfg Ngs Genetic Test&lt;/a&gt; &lt;br /&gt;</v>
      </c>
    </row>
    <row r="2595" spans="2:11">
      <c r="B2595" t="s">
        <v>6132</v>
      </c>
      <c r="C2595" t="str">
        <f t="shared" si="160"/>
        <v>Spg55-C12Orf65-Ngs-Genetic-Test</v>
      </c>
      <c r="F2595" t="s">
        <v>8415</v>
      </c>
      <c r="G2595" t="str">
        <f t="shared" si="161"/>
        <v>Spg55-C12Orf65-Ngs-Genetic-Test</v>
      </c>
      <c r="H2595" t="s">
        <v>1152</v>
      </c>
      <c r="I2595" t="str">
        <f t="shared" si="162"/>
        <v>Spg55 C12Orf65 Ngs Genetic Test</v>
      </c>
      <c r="J2595" t="s">
        <v>1169</v>
      </c>
      <c r="K2595" t="str">
        <f t="shared" si="163"/>
        <v>&lt;a target="_blank" href="testing.php?uae=Spg55-C12Orf65-Ngs-Genetic-Test"&gt;Spg55 C12Orf65 Ngs Genetic Test&lt;/a&gt; &lt;br /&gt;</v>
      </c>
    </row>
    <row r="2596" spans="2:11">
      <c r="B2596" t="s">
        <v>6133</v>
      </c>
      <c r="C2596" t="str">
        <f t="shared" si="160"/>
        <v>Spg56-Cyp2U1-Ngs-Genetic-Test</v>
      </c>
      <c r="F2596" t="s">
        <v>8415</v>
      </c>
      <c r="G2596" t="str">
        <f t="shared" si="161"/>
        <v>Spg56-Cyp2U1-Ngs-Genetic-Test</v>
      </c>
      <c r="H2596" t="s">
        <v>1152</v>
      </c>
      <c r="I2596" t="str">
        <f t="shared" si="162"/>
        <v>Spg56 Cyp2U1 Ngs Genetic Test</v>
      </c>
      <c r="J2596" t="s">
        <v>1169</v>
      </c>
      <c r="K2596" t="str">
        <f t="shared" si="163"/>
        <v>&lt;a target="_blank" href="testing.php?uae=Spg56-Cyp2U1-Ngs-Genetic-Test"&gt;Spg56 Cyp2U1 Ngs Genetic Test&lt;/a&gt; &lt;br /&gt;</v>
      </c>
    </row>
    <row r="2597" spans="2:11">
      <c r="B2597" t="s">
        <v>6134</v>
      </c>
      <c r="C2597" t="str">
        <f t="shared" si="160"/>
        <v>Spg54-Ddhd2-Ngs-Genetic-Test</v>
      </c>
      <c r="F2597" t="s">
        <v>8415</v>
      </c>
      <c r="G2597" t="str">
        <f t="shared" si="161"/>
        <v>Spg54-Ddhd2-Ngs-Genetic-Test</v>
      </c>
      <c r="H2597" t="s">
        <v>1152</v>
      </c>
      <c r="I2597" t="str">
        <f t="shared" si="162"/>
        <v>Spg54 Ddhd2 Ngs Genetic Test</v>
      </c>
      <c r="J2597" t="s">
        <v>1169</v>
      </c>
      <c r="K2597" t="str">
        <f t="shared" si="163"/>
        <v>&lt;a target="_blank" href="testing.php?uae=Spg54-Ddhd2-Ngs-Genetic-Test"&gt;Spg54 Ddhd2 Ngs Genetic Test&lt;/a&gt; &lt;br /&gt;</v>
      </c>
    </row>
    <row r="2598" spans="2:11">
      <c r="B2598" t="s">
        <v>6135</v>
      </c>
      <c r="C2598" t="str">
        <f t="shared" si="160"/>
        <v>Spg53-Vps37A-Ngs-Genetic-Test</v>
      </c>
      <c r="F2598" t="s">
        <v>8415</v>
      </c>
      <c r="G2598" t="str">
        <f t="shared" si="161"/>
        <v>Spg53-Vps37A-Ngs-Genetic-Test</v>
      </c>
      <c r="H2598" t="s">
        <v>1152</v>
      </c>
      <c r="I2598" t="str">
        <f t="shared" si="162"/>
        <v>Spg53 Vps37A Ngs Genetic Test</v>
      </c>
      <c r="J2598" t="s">
        <v>1169</v>
      </c>
      <c r="K2598" t="str">
        <f t="shared" si="163"/>
        <v>&lt;a target="_blank" href="testing.php?uae=Spg53-Vps37A-Ngs-Genetic-Test"&gt;Spg53 Vps37A Ngs Genetic Test&lt;/a&gt; &lt;br /&gt;</v>
      </c>
    </row>
    <row r="2599" spans="2:11">
      <c r="B2599" t="s">
        <v>6136</v>
      </c>
      <c r="C2599" t="str">
        <f t="shared" si="160"/>
        <v>Spg51-Ap4E1-Ngs-Genetic-Test</v>
      </c>
      <c r="F2599" t="s">
        <v>8415</v>
      </c>
      <c r="G2599" t="str">
        <f t="shared" si="161"/>
        <v>Spg51-Ap4E1-Ngs-Genetic-Test</v>
      </c>
      <c r="H2599" t="s">
        <v>1152</v>
      </c>
      <c r="I2599" t="str">
        <f t="shared" si="162"/>
        <v>Spg51 Ap4E1 Ngs Genetic Test</v>
      </c>
      <c r="J2599" t="s">
        <v>1169</v>
      </c>
      <c r="K2599" t="str">
        <f t="shared" si="163"/>
        <v>&lt;a target="_blank" href="testing.php?uae=Spg51-Ap4E1-Ngs-Genetic-Test"&gt;Spg51 Ap4E1 Ngs Genetic Test&lt;/a&gt; &lt;br /&gt;</v>
      </c>
    </row>
    <row r="2600" spans="2:11">
      <c r="B2600" t="s">
        <v>6137</v>
      </c>
      <c r="C2600" t="str">
        <f t="shared" si="160"/>
        <v>Spg52-Ap4S1-Ngs-Genetic-Test</v>
      </c>
      <c r="F2600" t="s">
        <v>8415</v>
      </c>
      <c r="G2600" t="str">
        <f t="shared" si="161"/>
        <v>Spg52-Ap4S1-Ngs-Genetic-Test</v>
      </c>
      <c r="H2600" t="s">
        <v>1152</v>
      </c>
      <c r="I2600" t="str">
        <f t="shared" si="162"/>
        <v>Spg52 Ap4S1 Ngs Genetic Test</v>
      </c>
      <c r="J2600" t="s">
        <v>1169</v>
      </c>
      <c r="K2600" t="str">
        <f t="shared" si="163"/>
        <v>&lt;a target="_blank" href="testing.php?uae=Spg52-Ap4S1-Ngs-Genetic-Test"&gt;Spg52 Ap4S1 Ngs Genetic Test&lt;/a&gt; &lt;br /&gt;</v>
      </c>
    </row>
    <row r="2601" spans="2:11">
      <c r="B2601" t="s">
        <v>6138</v>
      </c>
      <c r="C2601" t="str">
        <f t="shared" si="160"/>
        <v>Spg50-Ap4M1-Ngs-Genetic-Test</v>
      </c>
      <c r="F2601" t="s">
        <v>8415</v>
      </c>
      <c r="G2601" t="str">
        <f t="shared" si="161"/>
        <v>Spg50-Ap4M1-Ngs-Genetic-Test</v>
      </c>
      <c r="H2601" t="s">
        <v>1152</v>
      </c>
      <c r="I2601" t="str">
        <f t="shared" si="162"/>
        <v>Spg50 Ap4M1 Ngs Genetic Test</v>
      </c>
      <c r="J2601" t="s">
        <v>1169</v>
      </c>
      <c r="K2601" t="str">
        <f t="shared" si="163"/>
        <v>&lt;a target="_blank" href="testing.php?uae=Spg50-Ap4M1-Ngs-Genetic-Test"&gt;Spg50 Ap4M1 Ngs Genetic Test&lt;/a&gt; &lt;br /&gt;</v>
      </c>
    </row>
    <row r="2602" spans="2:11">
      <c r="B2602" t="s">
        <v>6139</v>
      </c>
      <c r="C2602" t="str">
        <f t="shared" si="160"/>
        <v>Spg49-Tecpr2-Ngs-Genetic-Test</v>
      </c>
      <c r="F2602" t="s">
        <v>8415</v>
      </c>
      <c r="G2602" t="str">
        <f t="shared" si="161"/>
        <v>Spg49-Tecpr2-Ngs-Genetic-Test</v>
      </c>
      <c r="H2602" t="s">
        <v>1152</v>
      </c>
      <c r="I2602" t="str">
        <f t="shared" si="162"/>
        <v>Spg49 Tecpr2 Ngs Genetic Test</v>
      </c>
      <c r="J2602" t="s">
        <v>1169</v>
      </c>
      <c r="K2602" t="str">
        <f t="shared" si="163"/>
        <v>&lt;a target="_blank" href="testing.php?uae=Spg49-Tecpr2-Ngs-Genetic-Test"&gt;Spg49 Tecpr2 Ngs Genetic Test&lt;/a&gt; &lt;br /&gt;</v>
      </c>
    </row>
    <row r="2603" spans="2:11">
      <c r="B2603" t="s">
        <v>6140</v>
      </c>
      <c r="C2603" t="str">
        <f t="shared" si="160"/>
        <v>Spg48-Ap5Z1-Ngs-Genetic-Test</v>
      </c>
      <c r="F2603" t="s">
        <v>8415</v>
      </c>
      <c r="G2603" t="str">
        <f t="shared" si="161"/>
        <v>Spg48-Ap5Z1-Ngs-Genetic-Test</v>
      </c>
      <c r="H2603" t="s">
        <v>1152</v>
      </c>
      <c r="I2603" t="str">
        <f t="shared" si="162"/>
        <v>Spg48 Ap5Z1 Ngs Genetic Test</v>
      </c>
      <c r="J2603" t="s">
        <v>1169</v>
      </c>
      <c r="K2603" t="str">
        <f t="shared" si="163"/>
        <v>&lt;a target="_blank" href="testing.php?uae=Spg48-Ap5Z1-Ngs-Genetic-Test"&gt;Spg48 Ap5Z1 Ngs Genetic Test&lt;/a&gt; &lt;br /&gt;</v>
      </c>
    </row>
    <row r="2604" spans="2:11">
      <c r="B2604" t="s">
        <v>6141</v>
      </c>
      <c r="C2604" t="str">
        <f t="shared" si="160"/>
        <v>Spg47-Ap4B1-Ngs-Genetic-Test</v>
      </c>
      <c r="F2604" t="s">
        <v>8415</v>
      </c>
      <c r="G2604" t="str">
        <f t="shared" si="161"/>
        <v>Spg47-Ap4B1-Ngs-Genetic-Test</v>
      </c>
      <c r="H2604" t="s">
        <v>1152</v>
      </c>
      <c r="I2604" t="str">
        <f t="shared" si="162"/>
        <v>Spg47 Ap4B1 Ngs Genetic Test</v>
      </c>
      <c r="J2604" t="s">
        <v>1169</v>
      </c>
      <c r="K2604" t="str">
        <f t="shared" si="163"/>
        <v>&lt;a target="_blank" href="testing.php?uae=Spg47-Ap4B1-Ngs-Genetic-Test"&gt;Spg47 Ap4B1 Ngs Genetic Test&lt;/a&gt; &lt;br /&gt;</v>
      </c>
    </row>
    <row r="2605" spans="2:11">
      <c r="B2605" t="s">
        <v>6142</v>
      </c>
      <c r="C2605" t="str">
        <f t="shared" si="160"/>
        <v>Spg45-Nt5C2-Ngs-Genetic-Test</v>
      </c>
      <c r="F2605" t="s">
        <v>8415</v>
      </c>
      <c r="G2605" t="str">
        <f t="shared" si="161"/>
        <v>Spg45-Nt5C2-Ngs-Genetic-Test</v>
      </c>
      <c r="H2605" t="s">
        <v>1152</v>
      </c>
      <c r="I2605" t="str">
        <f t="shared" si="162"/>
        <v>Spg45 Nt5C2 Ngs Genetic Test</v>
      </c>
      <c r="J2605" t="s">
        <v>1169</v>
      </c>
      <c r="K2605" t="str">
        <f t="shared" si="163"/>
        <v>&lt;a target="_blank" href="testing.php?uae=Spg45-Nt5C2-Ngs-Genetic-Test"&gt;Spg45 Nt5C2 Ngs Genetic Test&lt;/a&gt; &lt;br /&gt;</v>
      </c>
    </row>
    <row r="2606" spans="2:11">
      <c r="B2606" t="s">
        <v>6143</v>
      </c>
      <c r="C2606" t="str">
        <f t="shared" si="160"/>
        <v>Spg44-Gjc2-Ngs-Genetic-Test</v>
      </c>
      <c r="F2606" t="s">
        <v>8415</v>
      </c>
      <c r="G2606" t="str">
        <f t="shared" si="161"/>
        <v>Spg44-Gjc2-Ngs-Genetic-Test</v>
      </c>
      <c r="H2606" t="s">
        <v>1152</v>
      </c>
      <c r="I2606" t="str">
        <f t="shared" si="162"/>
        <v>Spg44 Gjc2 Ngs Genetic Test</v>
      </c>
      <c r="J2606" t="s">
        <v>1169</v>
      </c>
      <c r="K2606" t="str">
        <f t="shared" si="163"/>
        <v>&lt;a target="_blank" href="testing.php?uae=Spg44-Gjc2-Ngs-Genetic-Test"&gt;Spg44 Gjc2 Ngs Genetic Test&lt;/a&gt; &lt;br /&gt;</v>
      </c>
    </row>
    <row r="2607" spans="2:11">
      <c r="B2607" t="s">
        <v>6144</v>
      </c>
      <c r="C2607" t="str">
        <f t="shared" si="160"/>
        <v>Spg42-Slc33A1-Ngs-Genetic-Test</v>
      </c>
      <c r="F2607" t="s">
        <v>8415</v>
      </c>
      <c r="G2607" t="str">
        <f t="shared" si="161"/>
        <v>Spg42-Slc33A1-Ngs-Genetic-Test</v>
      </c>
      <c r="H2607" t="s">
        <v>1152</v>
      </c>
      <c r="I2607" t="str">
        <f t="shared" si="162"/>
        <v>Spg42 Slc33A1 Ngs Genetic Test</v>
      </c>
      <c r="J2607" t="s">
        <v>1169</v>
      </c>
      <c r="K2607" t="str">
        <f t="shared" si="163"/>
        <v>&lt;a target="_blank" href="testing.php?uae=Spg42-Slc33A1-Ngs-Genetic-Test"&gt;Spg42 Slc33A1 Ngs Genetic Test&lt;/a&gt; &lt;br /&gt;</v>
      </c>
    </row>
    <row r="2608" spans="2:11">
      <c r="B2608" t="s">
        <v>6145</v>
      </c>
      <c r="C2608" t="str">
        <f t="shared" si="160"/>
        <v>Spg43-C19Orf12-Ngs-Genetic-Test</v>
      </c>
      <c r="F2608" t="s">
        <v>8415</v>
      </c>
      <c r="G2608" t="str">
        <f t="shared" si="161"/>
        <v>Spg43-C19Orf12-Ngs-Genetic-Test</v>
      </c>
      <c r="H2608" t="s">
        <v>1152</v>
      </c>
      <c r="I2608" t="str">
        <f t="shared" si="162"/>
        <v>Spg43 C19Orf12 Ngs Genetic Test</v>
      </c>
      <c r="J2608" t="s">
        <v>1169</v>
      </c>
      <c r="K2608" t="str">
        <f t="shared" si="163"/>
        <v>&lt;a target="_blank" href="testing.php?uae=Spg43-C19Orf12-Ngs-Genetic-Test"&gt;Spg43 C19Orf12 Ngs Genetic Test&lt;/a&gt; &lt;br /&gt;</v>
      </c>
    </row>
    <row r="2609" spans="2:11">
      <c r="B2609" t="s">
        <v>6146</v>
      </c>
      <c r="C2609" t="str">
        <f t="shared" si="160"/>
        <v>Spg4-Spast-Ngs-Genetic-Test</v>
      </c>
      <c r="F2609" t="s">
        <v>8415</v>
      </c>
      <c r="G2609" t="str">
        <f t="shared" si="161"/>
        <v>Spg4-Spast-Ngs-Genetic-Test</v>
      </c>
      <c r="H2609" t="s">
        <v>1152</v>
      </c>
      <c r="I2609" t="str">
        <f t="shared" si="162"/>
        <v>Spg4 Spast Ngs Genetic Test</v>
      </c>
      <c r="J2609" t="s">
        <v>1169</v>
      </c>
      <c r="K2609" t="str">
        <f t="shared" si="163"/>
        <v>&lt;a target="_blank" href="testing.php?uae=Spg4-Spast-Ngs-Genetic-Test"&gt;Spg4 Spast Ngs Genetic Test&lt;/a&gt; &lt;br /&gt;</v>
      </c>
    </row>
    <row r="2610" spans="2:11">
      <c r="B2610" t="s">
        <v>6147</v>
      </c>
      <c r="C2610" t="str">
        <f t="shared" si="160"/>
        <v>Spg3A-Atl1-Ngs-Genetic-Test</v>
      </c>
      <c r="F2610" t="s">
        <v>8415</v>
      </c>
      <c r="G2610" t="str">
        <f t="shared" si="161"/>
        <v>Spg3A-Atl1-Ngs-Genetic-Test</v>
      </c>
      <c r="H2610" t="s">
        <v>1152</v>
      </c>
      <c r="I2610" t="str">
        <f t="shared" si="162"/>
        <v>Spg3A Atl1 Ngs Genetic Test</v>
      </c>
      <c r="J2610" t="s">
        <v>1169</v>
      </c>
      <c r="K2610" t="str">
        <f t="shared" si="163"/>
        <v>&lt;a target="_blank" href="testing.php?uae=Spg3A-Atl1-Ngs-Genetic-Test"&gt;Spg3A Atl1 Ngs Genetic Test&lt;/a&gt; &lt;br /&gt;</v>
      </c>
    </row>
    <row r="2611" spans="2:11">
      <c r="B2611" t="s">
        <v>6148</v>
      </c>
      <c r="C2611" t="str">
        <f t="shared" si="160"/>
        <v>Spg35-Fa2H-Ngs-Genetic-Test</v>
      </c>
      <c r="F2611" t="s">
        <v>8415</v>
      </c>
      <c r="G2611" t="str">
        <f t="shared" si="161"/>
        <v>Spg35-Fa2H-Ngs-Genetic-Test</v>
      </c>
      <c r="H2611" t="s">
        <v>1152</v>
      </c>
      <c r="I2611" t="str">
        <f t="shared" si="162"/>
        <v>Spg35 Fa2H Ngs Genetic Test</v>
      </c>
      <c r="J2611" t="s">
        <v>1169</v>
      </c>
      <c r="K2611" t="str">
        <f t="shared" si="163"/>
        <v>&lt;a target="_blank" href="testing.php?uae=Spg35-Fa2H-Ngs-Genetic-Test"&gt;Spg35 Fa2H Ngs Genetic Test&lt;/a&gt; &lt;br /&gt;</v>
      </c>
    </row>
    <row r="2612" spans="2:11">
      <c r="B2612" t="s">
        <v>6149</v>
      </c>
      <c r="C2612" t="str">
        <f t="shared" si="160"/>
        <v>Spg39-Pnpla6-Ngs-Genetic-Test</v>
      </c>
      <c r="F2612" t="s">
        <v>8415</v>
      </c>
      <c r="G2612" t="str">
        <f t="shared" si="161"/>
        <v>Spg39-Pnpla6-Ngs-Genetic-Test</v>
      </c>
      <c r="H2612" t="s">
        <v>1152</v>
      </c>
      <c r="I2612" t="str">
        <f t="shared" si="162"/>
        <v>Spg39 Pnpla6 Ngs Genetic Test</v>
      </c>
      <c r="J2612" t="s">
        <v>1169</v>
      </c>
      <c r="K2612" t="str">
        <f t="shared" si="163"/>
        <v>&lt;a target="_blank" href="testing.php?uae=Spg39-Pnpla6-Ngs-Genetic-Test"&gt;Spg39 Pnpla6 Ngs Genetic Test&lt;/a&gt; &lt;br /&gt;</v>
      </c>
    </row>
    <row r="2613" spans="2:11">
      <c r="B2613" t="s">
        <v>6150</v>
      </c>
      <c r="C2613" t="str">
        <f t="shared" si="160"/>
        <v>Spg33-Zfyve27-Ngs-Genetic-Test</v>
      </c>
      <c r="F2613" t="s">
        <v>8415</v>
      </c>
      <c r="G2613" t="str">
        <f t="shared" si="161"/>
        <v>Spg33-Zfyve27-Ngs-Genetic-Test</v>
      </c>
      <c r="H2613" t="s">
        <v>1152</v>
      </c>
      <c r="I2613" t="str">
        <f t="shared" si="162"/>
        <v>Spg33 Zfyve27 Ngs Genetic Test</v>
      </c>
      <c r="J2613" t="s">
        <v>1169</v>
      </c>
      <c r="K2613" t="str">
        <f t="shared" si="163"/>
        <v>&lt;a target="_blank" href="testing.php?uae=Spg33-Zfyve27-Ngs-Genetic-Test"&gt;Spg33 Zfyve27 Ngs Genetic Test&lt;/a&gt; &lt;br /&gt;</v>
      </c>
    </row>
    <row r="2614" spans="2:11">
      <c r="B2614" t="s">
        <v>6151</v>
      </c>
      <c r="C2614" t="str">
        <f t="shared" si="160"/>
        <v>Spg30-Kif1A-Ngs-Genetic-Test</v>
      </c>
      <c r="F2614" t="s">
        <v>8415</v>
      </c>
      <c r="G2614" t="str">
        <f t="shared" si="161"/>
        <v>Spg30-Kif1A-Ngs-Genetic-Test</v>
      </c>
      <c r="H2614" t="s">
        <v>1152</v>
      </c>
      <c r="I2614" t="str">
        <f t="shared" si="162"/>
        <v>Spg30 Kif1A Ngs Genetic Test</v>
      </c>
      <c r="J2614" t="s">
        <v>1169</v>
      </c>
      <c r="K2614" t="str">
        <f t="shared" si="163"/>
        <v>&lt;a target="_blank" href="testing.php?uae=Spg30-Kif1A-Ngs-Genetic-Test"&gt;Spg30 Kif1A Ngs Genetic Test&lt;/a&gt; &lt;br /&gt;</v>
      </c>
    </row>
    <row r="2615" spans="2:11">
      <c r="B2615" t="s">
        <v>6152</v>
      </c>
      <c r="C2615" t="str">
        <f t="shared" si="160"/>
        <v>Spg31-Reep1-Ngs-Genetic-Test</v>
      </c>
      <c r="F2615" t="s">
        <v>8415</v>
      </c>
      <c r="G2615" t="str">
        <f t="shared" si="161"/>
        <v>Spg31-Reep1-Ngs-Genetic-Test</v>
      </c>
      <c r="H2615" t="s">
        <v>1152</v>
      </c>
      <c r="I2615" t="str">
        <f t="shared" si="162"/>
        <v>Spg31 Reep1 Ngs Genetic Test</v>
      </c>
      <c r="J2615" t="s">
        <v>1169</v>
      </c>
      <c r="K2615" t="str">
        <f t="shared" si="163"/>
        <v>&lt;a target="_blank" href="testing.php?uae=Spg31-Reep1-Ngs-Genetic-Test"&gt;Spg31 Reep1 Ngs Genetic Test&lt;/a&gt; &lt;br /&gt;</v>
      </c>
    </row>
    <row r="2616" spans="2:11">
      <c r="B2616" t="s">
        <v>6153</v>
      </c>
      <c r="C2616" t="str">
        <f t="shared" si="160"/>
        <v>Spg28-Ddhd1-Ngs-Genetic-Test</v>
      </c>
      <c r="F2616" t="s">
        <v>8415</v>
      </c>
      <c r="G2616" t="str">
        <f t="shared" si="161"/>
        <v>Spg28-Ddhd1-Ngs-Genetic-Test</v>
      </c>
      <c r="H2616" t="s">
        <v>1152</v>
      </c>
      <c r="I2616" t="str">
        <f t="shared" si="162"/>
        <v>Spg28 Ddhd1 Ngs Genetic Test</v>
      </c>
      <c r="J2616" t="s">
        <v>1169</v>
      </c>
      <c r="K2616" t="str">
        <f t="shared" si="163"/>
        <v>&lt;a target="_blank" href="testing.php?uae=Spg28-Ddhd1-Ngs-Genetic-Test"&gt;Spg28 Ddhd1 Ngs Genetic Test&lt;/a&gt; &lt;br /&gt;</v>
      </c>
    </row>
    <row r="2617" spans="2:11">
      <c r="B2617" t="s">
        <v>6154</v>
      </c>
      <c r="C2617" t="str">
        <f t="shared" si="160"/>
        <v>Spg26-B4Galnt1-Ngs-Genetic-Test</v>
      </c>
      <c r="F2617" t="s">
        <v>8415</v>
      </c>
      <c r="G2617" t="str">
        <f t="shared" si="161"/>
        <v>Spg26-B4Galnt1-Ngs-Genetic-Test</v>
      </c>
      <c r="H2617" t="s">
        <v>1152</v>
      </c>
      <c r="I2617" t="str">
        <f t="shared" si="162"/>
        <v>Spg26 B4Galnt1 Ngs Genetic Test</v>
      </c>
      <c r="J2617" t="s">
        <v>1169</v>
      </c>
      <c r="K2617" t="str">
        <f t="shared" si="163"/>
        <v>&lt;a target="_blank" href="testing.php?uae=Spg26-B4Galnt1-Ngs-Genetic-Test"&gt;Spg26 B4Galnt1 Ngs Genetic Test&lt;/a&gt; &lt;br /&gt;</v>
      </c>
    </row>
    <row r="2618" spans="2:11">
      <c r="B2618" t="s">
        <v>6155</v>
      </c>
      <c r="C2618" t="str">
        <f t="shared" si="160"/>
        <v>Spg20-Spart-Ngs-Genetic-Test</v>
      </c>
      <c r="F2618" t="s">
        <v>8415</v>
      </c>
      <c r="G2618" t="str">
        <f t="shared" si="161"/>
        <v>Spg20-Spart-Ngs-Genetic-Test</v>
      </c>
      <c r="H2618" t="s">
        <v>1152</v>
      </c>
      <c r="I2618" t="str">
        <f t="shared" si="162"/>
        <v>Spg20 Spart Ngs Genetic Test</v>
      </c>
      <c r="J2618" t="s">
        <v>1169</v>
      </c>
      <c r="K2618" t="str">
        <f t="shared" si="163"/>
        <v>&lt;a target="_blank" href="testing.php?uae=Spg20-Spart-Ngs-Genetic-Test"&gt;Spg20 Spart Ngs Genetic Test&lt;/a&gt; &lt;br /&gt;</v>
      </c>
    </row>
    <row r="2619" spans="2:11">
      <c r="B2619" t="s">
        <v>6156</v>
      </c>
      <c r="C2619" t="str">
        <f t="shared" si="160"/>
        <v>Spg21-Spg21-Ngs-Genetic-Test</v>
      </c>
      <c r="F2619" t="s">
        <v>8415</v>
      </c>
      <c r="G2619" t="str">
        <f t="shared" si="161"/>
        <v>Spg21-Spg21-Ngs-Genetic-Test</v>
      </c>
      <c r="H2619" t="s">
        <v>1152</v>
      </c>
      <c r="I2619" t="str">
        <f t="shared" si="162"/>
        <v>Spg21 Spg21 Ngs Genetic Test</v>
      </c>
      <c r="J2619" t="s">
        <v>1169</v>
      </c>
      <c r="K2619" t="str">
        <f t="shared" si="163"/>
        <v>&lt;a target="_blank" href="testing.php?uae=Spg21-Spg21-Ngs-Genetic-Test"&gt;Spg21 Spg21 Ngs Genetic Test&lt;/a&gt; &lt;br /&gt;</v>
      </c>
    </row>
    <row r="2620" spans="2:11">
      <c r="B2620" t="s">
        <v>6157</v>
      </c>
      <c r="C2620" t="str">
        <f t="shared" si="160"/>
        <v>Spg2-Plp1-Ngs-Genetic-Test</v>
      </c>
      <c r="F2620" t="s">
        <v>8415</v>
      </c>
      <c r="G2620" t="str">
        <f t="shared" si="161"/>
        <v>Spg2-Plp1-Ngs-Genetic-Test</v>
      </c>
      <c r="H2620" t="s">
        <v>1152</v>
      </c>
      <c r="I2620" t="str">
        <f t="shared" si="162"/>
        <v>Spg2 Plp1 Ngs Genetic Test</v>
      </c>
      <c r="J2620" t="s">
        <v>1169</v>
      </c>
      <c r="K2620" t="str">
        <f t="shared" si="163"/>
        <v>&lt;a target="_blank" href="testing.php?uae=Spg2-Plp1-Ngs-Genetic-Test"&gt;Spg2 Plp1 Ngs Genetic Test&lt;/a&gt; &lt;br /&gt;</v>
      </c>
    </row>
    <row r="2621" spans="2:11">
      <c r="B2621" t="s">
        <v>6158</v>
      </c>
      <c r="C2621" t="str">
        <f t="shared" si="160"/>
        <v>Spg18-Erlin2-Ngs-Genetic-Test</v>
      </c>
      <c r="F2621" t="s">
        <v>8415</v>
      </c>
      <c r="G2621" t="str">
        <f t="shared" si="161"/>
        <v>Spg18-Erlin2-Ngs-Genetic-Test</v>
      </c>
      <c r="H2621" t="s">
        <v>1152</v>
      </c>
      <c r="I2621" t="str">
        <f t="shared" si="162"/>
        <v>Spg18 Erlin2 Ngs Genetic Test</v>
      </c>
      <c r="J2621" t="s">
        <v>1169</v>
      </c>
      <c r="K2621" t="str">
        <f t="shared" si="163"/>
        <v>&lt;a target="_blank" href="testing.php?uae=Spg18-Erlin2-Ngs-Genetic-Test"&gt;Spg18 Erlin2 Ngs Genetic Test&lt;/a&gt; &lt;br /&gt;</v>
      </c>
    </row>
    <row r="2622" spans="2:11">
      <c r="B2622" t="s">
        <v>6159</v>
      </c>
      <c r="C2622" t="str">
        <f t="shared" si="160"/>
        <v>Spg17-Bscl2-Ngs-Genetic-Test</v>
      </c>
      <c r="F2622" t="s">
        <v>8415</v>
      </c>
      <c r="G2622" t="str">
        <f t="shared" si="161"/>
        <v>Spg17-Bscl2-Ngs-Genetic-Test</v>
      </c>
      <c r="H2622" t="s">
        <v>1152</v>
      </c>
      <c r="I2622" t="str">
        <f t="shared" si="162"/>
        <v>Spg17 Bscl2 Ngs Genetic Test</v>
      </c>
      <c r="J2622" t="s">
        <v>1169</v>
      </c>
      <c r="K2622" t="str">
        <f t="shared" si="163"/>
        <v>&lt;a target="_blank" href="testing.php?uae=Spg17-Bscl2-Ngs-Genetic-Test"&gt;Spg17 Bscl2 Ngs Genetic Test&lt;/a&gt; &lt;br /&gt;</v>
      </c>
    </row>
    <row r="2623" spans="2:11">
      <c r="B2623" t="s">
        <v>6160</v>
      </c>
      <c r="C2623" t="str">
        <f t="shared" si="160"/>
        <v>Spg13-Hspd1-Ngs-Genetic-Test</v>
      </c>
      <c r="F2623" t="s">
        <v>8415</v>
      </c>
      <c r="G2623" t="str">
        <f t="shared" si="161"/>
        <v>Spg13-Hspd1-Ngs-Genetic-Test</v>
      </c>
      <c r="H2623" t="s">
        <v>1152</v>
      </c>
      <c r="I2623" t="str">
        <f t="shared" si="162"/>
        <v>Spg13 Hspd1 Ngs Genetic Test</v>
      </c>
      <c r="J2623" t="s">
        <v>1169</v>
      </c>
      <c r="K2623" t="str">
        <f t="shared" si="163"/>
        <v>&lt;a target="_blank" href="testing.php?uae=Spg13-Hspd1-Ngs-Genetic-Test"&gt;Spg13 Hspd1 Ngs Genetic Test&lt;/a&gt; &lt;br /&gt;</v>
      </c>
    </row>
    <row r="2624" spans="2:11">
      <c r="B2624" t="s">
        <v>6161</v>
      </c>
      <c r="C2624" t="str">
        <f t="shared" si="160"/>
        <v>Spg15-Zfyve26-Ngs-Genetic-Test</v>
      </c>
      <c r="F2624" t="s">
        <v>8415</v>
      </c>
      <c r="G2624" t="str">
        <f t="shared" si="161"/>
        <v>Spg15-Zfyve26-Ngs-Genetic-Test</v>
      </c>
      <c r="H2624" t="s">
        <v>1152</v>
      </c>
      <c r="I2624" t="str">
        <f t="shared" si="162"/>
        <v>Spg15 Zfyve26 Ngs Genetic Test</v>
      </c>
      <c r="J2624" t="s">
        <v>1169</v>
      </c>
      <c r="K2624" t="str">
        <f t="shared" si="163"/>
        <v>&lt;a target="_blank" href="testing.php?uae=Spg15-Zfyve26-Ngs-Genetic-Test"&gt;Spg15 Zfyve26 Ngs Genetic Test&lt;/a&gt; &lt;br /&gt;</v>
      </c>
    </row>
    <row r="2625" spans="2:11">
      <c r="B2625" t="s">
        <v>6162</v>
      </c>
      <c r="C2625" t="str">
        <f t="shared" si="160"/>
        <v>Spg12-Rtn2-Ngs-Genetic-Test</v>
      </c>
      <c r="F2625" t="s">
        <v>8415</v>
      </c>
      <c r="G2625" t="str">
        <f t="shared" si="161"/>
        <v>Spg12-Rtn2-Ngs-Genetic-Test</v>
      </c>
      <c r="H2625" t="s">
        <v>1152</v>
      </c>
      <c r="I2625" t="str">
        <f t="shared" si="162"/>
        <v>Spg12 Rtn2 Ngs Genetic Test</v>
      </c>
      <c r="J2625" t="s">
        <v>1169</v>
      </c>
      <c r="K2625" t="str">
        <f t="shared" si="163"/>
        <v>&lt;a target="_blank" href="testing.php?uae=Spg12-Rtn2-Ngs-Genetic-Test"&gt;Spg12 Rtn2 Ngs Genetic Test&lt;/a&gt; &lt;br /&gt;</v>
      </c>
    </row>
    <row r="2626" spans="2:11">
      <c r="B2626" t="s">
        <v>6163</v>
      </c>
      <c r="C2626" t="str">
        <f t="shared" si="160"/>
        <v>Spg10-Kif5A-Ngs-Genetic-Test</v>
      </c>
      <c r="F2626" t="s">
        <v>8415</v>
      </c>
      <c r="G2626" t="str">
        <f t="shared" si="161"/>
        <v>Spg10-Kif5A-Ngs-Genetic-Test</v>
      </c>
      <c r="H2626" t="s">
        <v>1152</v>
      </c>
      <c r="I2626" t="str">
        <f t="shared" si="162"/>
        <v>Spg10 Kif5A Ngs Genetic Test</v>
      </c>
      <c r="J2626" t="s">
        <v>1169</v>
      </c>
      <c r="K2626" t="str">
        <f t="shared" si="163"/>
        <v>&lt;a target="_blank" href="testing.php?uae=Spg10-Kif5A-Ngs-Genetic-Test"&gt;Spg10 Kif5A Ngs Genetic Test&lt;/a&gt; &lt;br /&gt;</v>
      </c>
    </row>
    <row r="2627" spans="2:11">
      <c r="B2627" t="s">
        <v>6164</v>
      </c>
      <c r="C2627" t="str">
        <f t="shared" si="160"/>
        <v>Spg11-Spg11-Ngs-Genetic-Test</v>
      </c>
      <c r="F2627" t="s">
        <v>8415</v>
      </c>
      <c r="G2627" t="str">
        <f t="shared" si="161"/>
        <v>Spg11-Spg11-Ngs-Genetic-Test</v>
      </c>
      <c r="H2627" t="s">
        <v>1152</v>
      </c>
      <c r="I2627" t="str">
        <f t="shared" si="162"/>
        <v>Spg11 Spg11 Ngs Genetic Test</v>
      </c>
      <c r="J2627" t="s">
        <v>1169</v>
      </c>
      <c r="K2627" t="str">
        <f t="shared" si="163"/>
        <v>&lt;a target="_blank" href="testing.php?uae=Spg11-Spg11-Ngs-Genetic-Test"&gt;Spg11 Spg11 Ngs Genetic Test&lt;/a&gt; &lt;br /&gt;</v>
      </c>
    </row>
    <row r="2628" spans="2:11">
      <c r="B2628" t="s">
        <v>6165</v>
      </c>
      <c r="C2628" t="str">
        <f t="shared" si="160"/>
        <v>Spg1-L1Cam-Ngs-Genetic-Test</v>
      </c>
      <c r="F2628" t="s">
        <v>8415</v>
      </c>
      <c r="G2628" t="str">
        <f t="shared" si="161"/>
        <v>Spg1-L1Cam-Ngs-Genetic-Test</v>
      </c>
      <c r="H2628" t="s">
        <v>1152</v>
      </c>
      <c r="I2628" t="str">
        <f t="shared" si="162"/>
        <v>Spg1 L1Cam Ngs Genetic Test</v>
      </c>
      <c r="J2628" t="s">
        <v>1169</v>
      </c>
      <c r="K2628" t="str">
        <f t="shared" si="163"/>
        <v>&lt;a target="_blank" href="testing.php?uae=Spg1-L1Cam-Ngs-Genetic-Test"&gt;Spg1 L1Cam Ngs Genetic Test&lt;/a&gt; &lt;br /&gt;</v>
      </c>
    </row>
    <row r="2629" spans="2:11">
      <c r="B2629" t="s">
        <v>6166</v>
      </c>
      <c r="C2629" t="str">
        <f t="shared" ref="C2629:C2692" si="164">PROPER(B2629)</f>
        <v>Spastic-Paraplegia-Type-74-Autosomal-Recessive-Iba57-Ngs-Genetic-Test</v>
      </c>
      <c r="F2629" t="s">
        <v>8415</v>
      </c>
      <c r="G2629" t="str">
        <f t="shared" ref="G2629:G2692" si="165">C2629</f>
        <v>Spastic-Paraplegia-Type-74-Autosomal-Recessive-Iba57-Ngs-Genetic-Test</v>
      </c>
      <c r="H2629" t="s">
        <v>1152</v>
      </c>
      <c r="I2629" t="str">
        <f t="shared" ref="I2629:I2692" si="166">SUBSTITUTE(C2629,"-"," ")</f>
        <v>Spastic Paraplegia Type 74 Autosomal Recessive Iba57 Ngs Genetic Test</v>
      </c>
      <c r="J2629" t="s">
        <v>1169</v>
      </c>
      <c r="K2629" t="str">
        <f t="shared" ref="K2629:K2692" si="167">CONCATENATE(F2629,G2629,H2629,I2629,J2629)</f>
        <v>&lt;a target="_blank" href="testing.php?uae=Spastic-Paraplegia-Type-74-Autosomal-Recessive-Iba57-Ngs-Genetic-Test"&gt;Spastic Paraplegia Type 74 Autosomal Recessive Iba57 Ngs Genetic Test&lt;/a&gt; &lt;br /&gt;</v>
      </c>
    </row>
    <row r="2630" spans="2:11">
      <c r="B2630" t="s">
        <v>6167</v>
      </c>
      <c r="C2630" t="str">
        <f t="shared" si="164"/>
        <v>Spastic-Paralysis-Infantile-Onset-Ascending-Als2-Ngs-Genetic-Test</v>
      </c>
      <c r="F2630" t="s">
        <v>8415</v>
      </c>
      <c r="G2630" t="str">
        <f t="shared" si="165"/>
        <v>Spastic-Paralysis-Infantile-Onset-Ascending-Als2-Ngs-Genetic-Test</v>
      </c>
      <c r="H2630" t="s">
        <v>1152</v>
      </c>
      <c r="I2630" t="str">
        <f t="shared" si="166"/>
        <v>Spastic Paralysis Infantile Onset Ascending Als2 Ngs Genetic Test</v>
      </c>
      <c r="J2630" t="s">
        <v>1169</v>
      </c>
      <c r="K2630" t="str">
        <f t="shared" si="167"/>
        <v>&lt;a target="_blank" href="testing.php?uae=Spastic-Paralysis-Infantile-Onset-Ascending-Als2-Ngs-Genetic-Test"&gt;Spastic Paralysis Infantile Onset Ascending Als2 Ngs Genetic Test&lt;/a&gt; &lt;br /&gt;</v>
      </c>
    </row>
    <row r="2631" spans="2:11">
      <c r="B2631" t="s">
        <v>6168</v>
      </c>
      <c r="C2631" t="str">
        <f t="shared" si="164"/>
        <v>Spastic-Ataxia-Type-5-Autosomal-Recessive-Afg3L2-Ngs-Genetic-Test</v>
      </c>
      <c r="F2631" t="s">
        <v>8415</v>
      </c>
      <c r="G2631" t="str">
        <f t="shared" si="165"/>
        <v>Spastic-Ataxia-Type-5-Autosomal-Recessive-Afg3L2-Ngs-Genetic-Test</v>
      </c>
      <c r="H2631" t="s">
        <v>1152</v>
      </c>
      <c r="I2631" t="str">
        <f t="shared" si="166"/>
        <v>Spastic Ataxia Type 5 Autosomal Recessive Afg3L2 Ngs Genetic Test</v>
      </c>
      <c r="J2631" t="s">
        <v>1169</v>
      </c>
      <c r="K2631" t="str">
        <f t="shared" si="167"/>
        <v>&lt;a target="_blank" href="testing.php?uae=Spastic-Ataxia-Type-5-Autosomal-Recessive-Afg3L2-Ngs-Genetic-Test"&gt;Spastic Ataxia Type 5 Autosomal Recessive Afg3L2 Ngs Genetic Test&lt;/a&gt; &lt;br /&gt;</v>
      </c>
    </row>
    <row r="2632" spans="2:11">
      <c r="B2632" t="s">
        <v>6169</v>
      </c>
      <c r="C2632" t="str">
        <f t="shared" si="164"/>
        <v>Spastic-Ataxia-Type-4-Autosomal-Recessive-Mtpap-Ngs-Genetic-Test</v>
      </c>
      <c r="F2632" t="s">
        <v>8415</v>
      </c>
      <c r="G2632" t="str">
        <f t="shared" si="165"/>
        <v>Spastic-Ataxia-Type-4-Autosomal-Recessive-Mtpap-Ngs-Genetic-Test</v>
      </c>
      <c r="H2632" t="s">
        <v>1152</v>
      </c>
      <c r="I2632" t="str">
        <f t="shared" si="166"/>
        <v>Spastic Ataxia Type 4 Autosomal Recessive Mtpap Ngs Genetic Test</v>
      </c>
      <c r="J2632" t="s">
        <v>1169</v>
      </c>
      <c r="K2632" t="str">
        <f t="shared" si="167"/>
        <v>&lt;a target="_blank" href="testing.php?uae=Spastic-Ataxia-Type-4-Autosomal-Recessive-Mtpap-Ngs-Genetic-Test"&gt;Spastic Ataxia Type 4 Autosomal Recessive Mtpap Ngs Genetic Test&lt;/a&gt; &lt;br /&gt;</v>
      </c>
    </row>
    <row r="2633" spans="2:11">
      <c r="B2633" t="s">
        <v>6170</v>
      </c>
      <c r="C2633" t="str">
        <f t="shared" si="164"/>
        <v>Spastic-Ataxia-Type-3-Autosomal-Recessive-Mars2-Ngs-Genetic-Test</v>
      </c>
      <c r="F2633" t="s">
        <v>8415</v>
      </c>
      <c r="G2633" t="str">
        <f t="shared" si="165"/>
        <v>Spastic-Ataxia-Type-3-Autosomal-Recessive-Mars2-Ngs-Genetic-Test</v>
      </c>
      <c r="H2633" t="s">
        <v>1152</v>
      </c>
      <c r="I2633" t="str">
        <f t="shared" si="166"/>
        <v>Spastic Ataxia Type 3 Autosomal Recessive Mars2 Ngs Genetic Test</v>
      </c>
      <c r="J2633" t="s">
        <v>1169</v>
      </c>
      <c r="K2633" t="str">
        <f t="shared" si="167"/>
        <v>&lt;a target="_blank" href="testing.php?uae=Spastic-Ataxia-Type-3-Autosomal-Recessive-Mars2-Ngs-Genetic-Test"&gt;Spastic Ataxia Type 3 Autosomal Recessive Mars2 Ngs Genetic Test&lt;/a&gt; &lt;br /&gt;</v>
      </c>
    </row>
    <row r="2634" spans="2:11">
      <c r="B2634" t="s">
        <v>6171</v>
      </c>
      <c r="C2634" t="str">
        <f t="shared" si="164"/>
        <v>Spastic-Ataxia-Type-2-Autosomal-Recessive-Kif1C-Ngs-Genetic-Test</v>
      </c>
      <c r="F2634" t="s">
        <v>8415</v>
      </c>
      <c r="G2634" t="str">
        <f t="shared" si="165"/>
        <v>Spastic-Ataxia-Type-2-Autosomal-Recessive-Kif1C-Ngs-Genetic-Test</v>
      </c>
      <c r="H2634" t="s">
        <v>1152</v>
      </c>
      <c r="I2634" t="str">
        <f t="shared" si="166"/>
        <v>Spastic Ataxia Type 2 Autosomal Recessive Kif1C Ngs Genetic Test</v>
      </c>
      <c r="J2634" t="s">
        <v>1169</v>
      </c>
      <c r="K2634" t="str">
        <f t="shared" si="167"/>
        <v>&lt;a target="_blank" href="testing.php?uae=Spastic-Ataxia-Type-2-Autosomal-Recessive-Kif1C-Ngs-Genetic-Test"&gt;Spastic Ataxia Type 2 Autosomal Recessive Kif1C Ngs Genetic Test&lt;/a&gt; &lt;br /&gt;</v>
      </c>
    </row>
    <row r="2635" spans="2:11">
      <c r="B2635" t="s">
        <v>6172</v>
      </c>
      <c r="C2635" t="str">
        <f t="shared" si="164"/>
        <v>Spastic-Ataxia-Type-1-Autosomal-Dominant-Vamp1-Ngs-Genetic-Test</v>
      </c>
      <c r="F2635" t="s">
        <v>8415</v>
      </c>
      <c r="G2635" t="str">
        <f t="shared" si="165"/>
        <v>Spastic-Ataxia-Type-1-Autosomal-Dominant-Vamp1-Ngs-Genetic-Test</v>
      </c>
      <c r="H2635" t="s">
        <v>1152</v>
      </c>
      <c r="I2635" t="str">
        <f t="shared" si="166"/>
        <v>Spastic Ataxia Type 1 Autosomal Dominant Vamp1 Ngs Genetic Test</v>
      </c>
      <c r="J2635" t="s">
        <v>1169</v>
      </c>
      <c r="K2635" t="str">
        <f t="shared" si="167"/>
        <v>&lt;a target="_blank" href="testing.php?uae=Spastic-Ataxia-Type-1-Autosomal-Dominant-Vamp1-Ngs-Genetic-Test"&gt;Spastic Ataxia Type 1 Autosomal Dominant Vamp1 Ngs Genetic Test&lt;/a&gt; &lt;br /&gt;</v>
      </c>
    </row>
    <row r="2636" spans="2:11">
      <c r="B2636" t="s">
        <v>6173</v>
      </c>
      <c r="C2636" t="str">
        <f t="shared" si="164"/>
        <v>Spastic-Ataxia-Charlevoix-Saguenay-Type-Sacs-Ngs-Genetic-Test</v>
      </c>
      <c r="F2636" t="s">
        <v>8415</v>
      </c>
      <c r="G2636" t="str">
        <f t="shared" si="165"/>
        <v>Spastic-Ataxia-Charlevoix-Saguenay-Type-Sacs-Ngs-Genetic-Test</v>
      </c>
      <c r="H2636" t="s">
        <v>1152</v>
      </c>
      <c r="I2636" t="str">
        <f t="shared" si="166"/>
        <v>Spastic Ataxia Charlevoix Saguenay Type Sacs Ngs Genetic Test</v>
      </c>
      <c r="J2636" t="s">
        <v>1169</v>
      </c>
      <c r="K2636" t="str">
        <f t="shared" si="167"/>
        <v>&lt;a target="_blank" href="testing.php?uae=Spastic-Ataxia-Charlevoix-Saguenay-Type-Sacs-Ngs-Genetic-Test"&gt;Spastic Ataxia Charlevoix Saguenay Type Sacs Ngs Genetic Test&lt;/a&gt; &lt;br /&gt;</v>
      </c>
    </row>
    <row r="2637" spans="2:11">
      <c r="B2637" t="s">
        <v>6174</v>
      </c>
      <c r="C2637" t="str">
        <f t="shared" si="164"/>
        <v>Smith-Magenis-Syndrome-Rai1-Ngs-Genetic-Test</v>
      </c>
      <c r="F2637" t="s">
        <v>8415</v>
      </c>
      <c r="G2637" t="str">
        <f t="shared" si="165"/>
        <v>Smith-Magenis-Syndrome-Rai1-Ngs-Genetic-Test</v>
      </c>
      <c r="H2637" t="s">
        <v>1152</v>
      </c>
      <c r="I2637" t="str">
        <f t="shared" si="166"/>
        <v>Smith Magenis Syndrome Rai1 Ngs Genetic Test</v>
      </c>
      <c r="J2637" t="s">
        <v>1169</v>
      </c>
      <c r="K2637" t="str">
        <f t="shared" si="167"/>
        <v>&lt;a target="_blank" href="testing.php?uae=Smith-Magenis-Syndrome-Rai1-Ngs-Genetic-Test"&gt;Smith Magenis Syndrome Rai1 Ngs Genetic Test&lt;/a&gt; &lt;br /&gt;</v>
      </c>
    </row>
    <row r="2638" spans="2:11">
      <c r="B2638" t="s">
        <v>6175</v>
      </c>
      <c r="C2638" t="str">
        <f t="shared" si="164"/>
        <v>Smith-Magenis-Syndrome-Ulk2-Related-Ulk2-Ngs-Genetic-Test</v>
      </c>
      <c r="F2638" t="s">
        <v>8415</v>
      </c>
      <c r="G2638" t="str">
        <f t="shared" si="165"/>
        <v>Smith-Magenis-Syndrome-Ulk2-Related-Ulk2-Ngs-Genetic-Test</v>
      </c>
      <c r="H2638" t="s">
        <v>1152</v>
      </c>
      <c r="I2638" t="str">
        <f t="shared" si="166"/>
        <v>Smith Magenis Syndrome Ulk2 Related Ulk2 Ngs Genetic Test</v>
      </c>
      <c r="J2638" t="s">
        <v>1169</v>
      </c>
      <c r="K2638" t="str">
        <f t="shared" si="167"/>
        <v>&lt;a target="_blank" href="testing.php?uae=Smith-Magenis-Syndrome-Ulk2-Related-Ulk2-Ngs-Genetic-Test"&gt;Smith Magenis Syndrome Ulk2 Related Ulk2 Ngs Genetic Test&lt;/a&gt; &lt;br /&gt;</v>
      </c>
    </row>
    <row r="2639" spans="2:11">
      <c r="B2639" t="s">
        <v>6176</v>
      </c>
      <c r="C2639" t="str">
        <f t="shared" si="164"/>
        <v>Slowed-Nerve-Conduction-Velocity-Autosomanal-Dominant-Arhgef10-Ngs-Genetic-Test</v>
      </c>
      <c r="F2639" t="s">
        <v>8415</v>
      </c>
      <c r="G2639" t="str">
        <f t="shared" si="165"/>
        <v>Slowed-Nerve-Conduction-Velocity-Autosomanal-Dominant-Arhgef10-Ngs-Genetic-Test</v>
      </c>
      <c r="H2639" t="s">
        <v>1152</v>
      </c>
      <c r="I2639" t="str">
        <f t="shared" si="166"/>
        <v>Slowed Nerve Conduction Velocity Autosomanal Dominant Arhgef10 Ngs Genetic Test</v>
      </c>
      <c r="J2639" t="s">
        <v>1169</v>
      </c>
      <c r="K2639" t="str">
        <f t="shared" si="167"/>
        <v>&lt;a target="_blank" href="testing.php?uae=Slowed-Nerve-Conduction-Velocity-Autosomanal-Dominant-Arhgef10-Ngs-Genetic-Test"&gt;Slowed Nerve Conduction Velocity Autosomanal Dominant Arhgef10 Ngs Genetic Test&lt;/a&gt; &lt;br /&gt;</v>
      </c>
    </row>
    <row r="2640" spans="2:11">
      <c r="B2640" t="s">
        <v>6177</v>
      </c>
      <c r="C2640" t="str">
        <f t="shared" si="164"/>
        <v>Sjogren-Larsson-Syndrome-Aldh3A2-Ngs-Genetic-Test</v>
      </c>
      <c r="F2640" t="s">
        <v>8415</v>
      </c>
      <c r="G2640" t="str">
        <f t="shared" si="165"/>
        <v>Sjogren-Larsson-Syndrome-Aldh3A2-Ngs-Genetic-Test</v>
      </c>
      <c r="H2640" t="s">
        <v>1152</v>
      </c>
      <c r="I2640" t="str">
        <f t="shared" si="166"/>
        <v>Sjogren Larsson Syndrome Aldh3A2 Ngs Genetic Test</v>
      </c>
      <c r="J2640" t="s">
        <v>1169</v>
      </c>
      <c r="K2640" t="str">
        <f t="shared" si="167"/>
        <v>&lt;a target="_blank" href="testing.php?uae=Sjogren-Larsson-Syndrome-Aldh3A2-Ngs-Genetic-Test"&gt;Sjogren Larsson Syndrome Aldh3A2 Ngs Genetic Test&lt;/a&gt; &lt;br /&gt;</v>
      </c>
    </row>
    <row r="2641" spans="2:11">
      <c r="B2641" t="s">
        <v>6178</v>
      </c>
      <c r="C2641" t="str">
        <f t="shared" si="164"/>
        <v>Sialuria-Finish-Type-Slc17A5-Ngs-Genetic-Test</v>
      </c>
      <c r="F2641" t="s">
        <v>8415</v>
      </c>
      <c r="G2641" t="str">
        <f t="shared" si="165"/>
        <v>Sialuria-Finish-Type-Slc17A5-Ngs-Genetic-Test</v>
      </c>
      <c r="H2641" t="s">
        <v>1152</v>
      </c>
      <c r="I2641" t="str">
        <f t="shared" si="166"/>
        <v>Sialuria Finish Type Slc17A5 Ngs Genetic Test</v>
      </c>
      <c r="J2641" t="s">
        <v>1169</v>
      </c>
      <c r="K2641" t="str">
        <f t="shared" si="167"/>
        <v>&lt;a target="_blank" href="testing.php?uae=Sialuria-Finish-Type-Slc17A5-Ngs-Genetic-Test"&gt;Sialuria Finish Type Slc17A5 Ngs Genetic Test&lt;/a&gt; &lt;br /&gt;</v>
      </c>
    </row>
    <row r="2642" spans="2:11">
      <c r="B2642" t="s">
        <v>6179</v>
      </c>
      <c r="C2642" t="str">
        <f t="shared" si="164"/>
        <v>Simpson-Golabi-Behmel-Syndrome-Type-1-Gpc3-Ngs-Genetic-Test</v>
      </c>
      <c r="F2642" t="s">
        <v>8415</v>
      </c>
      <c r="G2642" t="str">
        <f t="shared" si="165"/>
        <v>Simpson-Golabi-Behmel-Syndrome-Type-1-Gpc3-Ngs-Genetic-Test</v>
      </c>
      <c r="H2642" t="s">
        <v>1152</v>
      </c>
      <c r="I2642" t="str">
        <f t="shared" si="166"/>
        <v>Simpson Golabi Behmel Syndrome Type 1 Gpc3 Ngs Genetic Test</v>
      </c>
      <c r="J2642" t="s">
        <v>1169</v>
      </c>
      <c r="K2642" t="str">
        <f t="shared" si="167"/>
        <v>&lt;a target="_blank" href="testing.php?uae=Simpson-Golabi-Behmel-Syndrome-Type-1-Gpc3-Ngs-Genetic-Test"&gt;Simpson Golabi Behmel Syndrome Type 1 Gpc3 Ngs Genetic Test&lt;/a&gt; &lt;br /&gt;</v>
      </c>
    </row>
    <row r="2643" spans="2:11">
      <c r="B2643" t="s">
        <v>6180</v>
      </c>
      <c r="C2643" t="str">
        <f t="shared" si="164"/>
        <v>Sesame-Syndrome-Kcnj10-Ngs-Genetic-Test</v>
      </c>
      <c r="F2643" t="s">
        <v>8415</v>
      </c>
      <c r="G2643" t="str">
        <f t="shared" si="165"/>
        <v>Sesame-Syndrome-Kcnj10-Ngs-Genetic-Test</v>
      </c>
      <c r="H2643" t="s">
        <v>1152</v>
      </c>
      <c r="I2643" t="str">
        <f t="shared" si="166"/>
        <v>Sesame Syndrome Kcnj10 Ngs Genetic Test</v>
      </c>
      <c r="J2643" t="s">
        <v>1169</v>
      </c>
      <c r="K2643" t="str">
        <f t="shared" si="167"/>
        <v>&lt;a target="_blank" href="testing.php?uae=Sesame-Syndrome-Kcnj10-Ngs-Genetic-Test"&gt;Sesame Syndrome Kcnj10 Ngs Genetic Test&lt;/a&gt; &lt;br /&gt;</v>
      </c>
    </row>
    <row r="2644" spans="2:11">
      <c r="B2644" t="s">
        <v>6181</v>
      </c>
      <c r="C2644" t="str">
        <f t="shared" si="164"/>
        <v>Seizures-Benign-Neonatal-Type-1-Kcnq2-Ngs-Genetic-Test</v>
      </c>
      <c r="F2644" t="s">
        <v>8415</v>
      </c>
      <c r="G2644" t="str">
        <f t="shared" si="165"/>
        <v>Seizures-Benign-Neonatal-Type-1-Kcnq2-Ngs-Genetic-Test</v>
      </c>
      <c r="H2644" t="s">
        <v>1152</v>
      </c>
      <c r="I2644" t="str">
        <f t="shared" si="166"/>
        <v>Seizures Benign Neonatal Type 1 Kcnq2 Ngs Genetic Test</v>
      </c>
      <c r="J2644" t="s">
        <v>1169</v>
      </c>
      <c r="K2644" t="str">
        <f t="shared" si="167"/>
        <v>&lt;a target="_blank" href="testing.php?uae=Seizures-Benign-Neonatal-Type-1-Kcnq2-Ngs-Genetic-Test"&gt;Seizures Benign Neonatal Type 1 Kcnq2 Ngs Genetic Test&lt;/a&gt; &lt;br /&gt;</v>
      </c>
    </row>
    <row r="2645" spans="2:11">
      <c r="B2645" t="s">
        <v>6182</v>
      </c>
      <c r="C2645" t="str">
        <f t="shared" si="164"/>
        <v>Seizures-Benign-Neonatal-Type-2-Kcnq3-Ngs-Genetic-Test</v>
      </c>
      <c r="F2645" t="s">
        <v>8415</v>
      </c>
      <c r="G2645" t="str">
        <f t="shared" si="165"/>
        <v>Seizures-Benign-Neonatal-Type-2-Kcnq3-Ngs-Genetic-Test</v>
      </c>
      <c r="H2645" t="s">
        <v>1152</v>
      </c>
      <c r="I2645" t="str">
        <f t="shared" si="166"/>
        <v>Seizures Benign Neonatal Type 2 Kcnq3 Ngs Genetic Test</v>
      </c>
      <c r="J2645" t="s">
        <v>1169</v>
      </c>
      <c r="K2645" t="str">
        <f t="shared" si="167"/>
        <v>&lt;a target="_blank" href="testing.php?uae=Seizures-Benign-Neonatal-Type-2-Kcnq3-Ngs-Genetic-Test"&gt;Seizures Benign Neonatal Type 2 Kcnq3 Ngs Genetic Test&lt;/a&gt; &lt;br /&gt;</v>
      </c>
    </row>
    <row r="2646" spans="2:11">
      <c r="B2646" t="s">
        <v>6183</v>
      </c>
      <c r="C2646" t="str">
        <f t="shared" si="164"/>
        <v>Seizures-Benign-Familial-Infantile-Type-2-Prrt2-Ngs-Genetic-Test</v>
      </c>
      <c r="F2646" t="s">
        <v>8415</v>
      </c>
      <c r="G2646" t="str">
        <f t="shared" si="165"/>
        <v>Seizures-Benign-Familial-Infantile-Type-2-Prrt2-Ngs-Genetic-Test</v>
      </c>
      <c r="H2646" t="s">
        <v>1152</v>
      </c>
      <c r="I2646" t="str">
        <f t="shared" si="166"/>
        <v>Seizures Benign Familial Infantile Type 2 Prrt2 Ngs Genetic Test</v>
      </c>
      <c r="J2646" t="s">
        <v>1169</v>
      </c>
      <c r="K2646" t="str">
        <f t="shared" si="167"/>
        <v>&lt;a target="_blank" href="testing.php?uae=Seizures-Benign-Familial-Infantile-Type-2-Prrt2-Ngs-Genetic-Test"&gt;Seizures Benign Familial Infantile Type 2 Prrt2 Ngs Genetic Test&lt;/a&gt; &lt;br /&gt;</v>
      </c>
    </row>
    <row r="2647" spans="2:11">
      <c r="B2647" t="s">
        <v>6184</v>
      </c>
      <c r="C2647" t="str">
        <f t="shared" si="164"/>
        <v>Segawa-Syndrome-Autosomal-Recessive-Th-Ngs-Genetic-Test</v>
      </c>
      <c r="F2647" t="s">
        <v>8415</v>
      </c>
      <c r="G2647" t="str">
        <f t="shared" si="165"/>
        <v>Segawa-Syndrome-Autosomal-Recessive-Th-Ngs-Genetic-Test</v>
      </c>
      <c r="H2647" t="s">
        <v>1152</v>
      </c>
      <c r="I2647" t="str">
        <f t="shared" si="166"/>
        <v>Segawa Syndrome Autosomal Recessive Th Ngs Genetic Test</v>
      </c>
      <c r="J2647" t="s">
        <v>1169</v>
      </c>
      <c r="K2647" t="str">
        <f t="shared" si="167"/>
        <v>&lt;a target="_blank" href="testing.php?uae=Segawa-Syndrome-Autosomal-Recessive-Th-Ngs-Genetic-Test"&gt;Segawa Syndrome Autosomal Recessive Th Ngs Genetic Test&lt;/a&gt; &lt;br /&gt;</v>
      </c>
    </row>
    <row r="2648" spans="2:11">
      <c r="B2648" t="s">
        <v>6185</v>
      </c>
      <c r="C2648" t="str">
        <f t="shared" si="164"/>
        <v>Schizophrenia-Notch4-Related-Notch4-Ngs-Genetic-Test</v>
      </c>
      <c r="F2648" t="s">
        <v>8415</v>
      </c>
      <c r="G2648" t="str">
        <f t="shared" si="165"/>
        <v>Schizophrenia-Notch4-Related-Notch4-Ngs-Genetic-Test</v>
      </c>
      <c r="H2648" t="s">
        <v>1152</v>
      </c>
      <c r="I2648" t="str">
        <f t="shared" si="166"/>
        <v>Schizophrenia Notch4 Related Notch4 Ngs Genetic Test</v>
      </c>
      <c r="J2648" t="s">
        <v>1169</v>
      </c>
      <c r="K2648" t="str">
        <f t="shared" si="167"/>
        <v>&lt;a target="_blank" href="testing.php?uae=Schizophrenia-Notch4-Related-Notch4-Ngs-Genetic-Test"&gt;Schizophrenia Notch4 Related Notch4 Ngs Genetic Test&lt;/a&gt; &lt;br /&gt;</v>
      </c>
    </row>
    <row r="2649" spans="2:11">
      <c r="B2649" t="s">
        <v>6186</v>
      </c>
      <c r="C2649" t="str">
        <f t="shared" si="164"/>
        <v>Schwartz-Jampel-Syndrome-Type-1-Hspg2-Ngs-Genetic-Test</v>
      </c>
      <c r="F2649" t="s">
        <v>8415</v>
      </c>
      <c r="G2649" t="str">
        <f t="shared" si="165"/>
        <v>Schwartz-Jampel-Syndrome-Type-1-Hspg2-Ngs-Genetic-Test</v>
      </c>
      <c r="H2649" t="s">
        <v>1152</v>
      </c>
      <c r="I2649" t="str">
        <f t="shared" si="166"/>
        <v>Schwartz Jampel Syndrome Type 1 Hspg2 Ngs Genetic Test</v>
      </c>
      <c r="J2649" t="s">
        <v>1169</v>
      </c>
      <c r="K2649" t="str">
        <f t="shared" si="167"/>
        <v>&lt;a target="_blank" href="testing.php?uae=Schwartz-Jampel-Syndrome-Type-1-Hspg2-Ngs-Genetic-Test"&gt;Schwartz Jampel Syndrome Type 1 Hspg2 Ngs Genetic Test&lt;/a&gt; &lt;br /&gt;</v>
      </c>
    </row>
    <row r="2650" spans="2:11">
      <c r="B2650" t="s">
        <v>6187</v>
      </c>
      <c r="C2650" t="str">
        <f t="shared" si="164"/>
        <v>Schizophrenia-Grid2-Related-Grid2-Ngs-Genetic-Test</v>
      </c>
      <c r="F2650" t="s">
        <v>8415</v>
      </c>
      <c r="G2650" t="str">
        <f t="shared" si="165"/>
        <v>Schizophrenia-Grid2-Related-Grid2-Ngs-Genetic-Test</v>
      </c>
      <c r="H2650" t="s">
        <v>1152</v>
      </c>
      <c r="I2650" t="str">
        <f t="shared" si="166"/>
        <v>Schizophrenia Grid2 Related Grid2 Ngs Genetic Test</v>
      </c>
      <c r="J2650" t="s">
        <v>1169</v>
      </c>
      <c r="K2650" t="str">
        <f t="shared" si="167"/>
        <v>&lt;a target="_blank" href="testing.php?uae=Schizophrenia-Grid2-Related-Grid2-Ngs-Genetic-Test"&gt;Schizophrenia Grid2 Related Grid2 Ngs Genetic Test&lt;/a&gt; &lt;br /&gt;</v>
      </c>
    </row>
    <row r="2651" spans="2:11">
      <c r="B2651" t="s">
        <v>6188</v>
      </c>
      <c r="C2651" t="str">
        <f t="shared" si="164"/>
        <v>Schizophrenia-Calr-Related-Calr-Ngs-Genetic-Test</v>
      </c>
      <c r="F2651" t="s">
        <v>8415</v>
      </c>
      <c r="G2651" t="str">
        <f t="shared" si="165"/>
        <v>Schizophrenia-Calr-Related-Calr-Ngs-Genetic-Test</v>
      </c>
      <c r="H2651" t="s">
        <v>1152</v>
      </c>
      <c r="I2651" t="str">
        <f t="shared" si="166"/>
        <v>Schizophrenia Calr Related Calr Ngs Genetic Test</v>
      </c>
      <c r="J2651" t="s">
        <v>1169</v>
      </c>
      <c r="K2651" t="str">
        <f t="shared" si="167"/>
        <v>&lt;a target="_blank" href="testing.php?uae=Schizophrenia-Calr-Related-Calr-Ngs-Genetic-Test"&gt;Schizophrenia Calr Related Calr Ngs Genetic Test&lt;/a&gt; &lt;br /&gt;</v>
      </c>
    </row>
    <row r="2652" spans="2:11">
      <c r="B2652" t="s">
        <v>6189</v>
      </c>
      <c r="C2652" t="str">
        <f t="shared" si="164"/>
        <v>Schizophrenia-Celsr2-Related-Celsr2-Ngs-Genetic-Test</v>
      </c>
      <c r="F2652" t="s">
        <v>8415</v>
      </c>
      <c r="G2652" t="str">
        <f t="shared" si="165"/>
        <v>Schizophrenia-Celsr2-Related-Celsr2-Ngs-Genetic-Test</v>
      </c>
      <c r="H2652" t="s">
        <v>1152</v>
      </c>
      <c r="I2652" t="str">
        <f t="shared" si="166"/>
        <v>Schizophrenia Celsr2 Related Celsr2 Ngs Genetic Test</v>
      </c>
      <c r="J2652" t="s">
        <v>1169</v>
      </c>
      <c r="K2652" t="str">
        <f t="shared" si="167"/>
        <v>&lt;a target="_blank" href="testing.php?uae=Schizophrenia-Celsr2-Related-Celsr2-Ngs-Genetic-Test"&gt;Schizophrenia Celsr2 Related Celsr2 Ngs Genetic Test&lt;/a&gt; &lt;br /&gt;</v>
      </c>
    </row>
    <row r="2653" spans="2:11">
      <c r="B2653" t="s">
        <v>6190</v>
      </c>
      <c r="C2653" t="str">
        <f t="shared" si="164"/>
        <v>Scapuloperoneal-Myopathy-Myh7-Related-Myh7-Ngs-Genetic-Test</v>
      </c>
      <c r="F2653" t="s">
        <v>8415</v>
      </c>
      <c r="G2653" t="str">
        <f t="shared" si="165"/>
        <v>Scapuloperoneal-Myopathy-Myh7-Related-Myh7-Ngs-Genetic-Test</v>
      </c>
      <c r="H2653" t="s">
        <v>1152</v>
      </c>
      <c r="I2653" t="str">
        <f t="shared" si="166"/>
        <v>Scapuloperoneal Myopathy Myh7 Related Myh7 Ngs Genetic Test</v>
      </c>
      <c r="J2653" t="s">
        <v>1169</v>
      </c>
      <c r="K2653" t="str">
        <f t="shared" si="167"/>
        <v>&lt;a target="_blank" href="testing.php?uae=Scapuloperoneal-Myopathy-Myh7-Related-Myh7-Ngs-Genetic-Test"&gt;Scapuloperoneal Myopathy Myh7 Related Myh7 Ngs Genetic Test&lt;/a&gt; &lt;br /&gt;</v>
      </c>
    </row>
    <row r="2654" spans="2:11">
      <c r="B2654" t="s">
        <v>6191</v>
      </c>
      <c r="C2654" t="str">
        <f t="shared" si="164"/>
        <v>Salih-Ataxia-Rubcn-Ngs-Genetic-Test</v>
      </c>
      <c r="F2654" t="s">
        <v>8415</v>
      </c>
      <c r="G2654" t="str">
        <f t="shared" si="165"/>
        <v>Salih-Ataxia-Rubcn-Ngs-Genetic-Test</v>
      </c>
      <c r="H2654" t="s">
        <v>1152</v>
      </c>
      <c r="I2654" t="str">
        <f t="shared" si="166"/>
        <v>Salih Ataxia Rubcn Ngs Genetic Test</v>
      </c>
      <c r="J2654" t="s">
        <v>1169</v>
      </c>
      <c r="K2654" t="str">
        <f t="shared" si="167"/>
        <v>&lt;a target="_blank" href="testing.php?uae=Salih-Ataxia-Rubcn-Ngs-Genetic-Test"&gt;Salih Ataxia Rubcn Ngs Genetic Test&lt;/a&gt; &lt;br /&gt;</v>
      </c>
    </row>
    <row r="2655" spans="2:11">
      <c r="B2655" t="s">
        <v>6192</v>
      </c>
      <c r="C2655" t="str">
        <f t="shared" si="164"/>
        <v>Rolandic-Epilepsy-Mental-Retardation-And-Speech-Dyspraxia-Srpx2-Ngs-Genetic-Test</v>
      </c>
      <c r="F2655" t="s">
        <v>8415</v>
      </c>
      <c r="G2655" t="str">
        <f t="shared" si="165"/>
        <v>Rolandic-Epilepsy-Mental-Retardation-And-Speech-Dyspraxia-Srpx2-Ngs-Genetic-Test</v>
      </c>
      <c r="H2655" t="s">
        <v>1152</v>
      </c>
      <c r="I2655" t="str">
        <f t="shared" si="166"/>
        <v>Rolandic Epilepsy Mental Retardation And Speech Dyspraxia Srpx2 Ngs Genetic Test</v>
      </c>
      <c r="J2655" t="s">
        <v>1169</v>
      </c>
      <c r="K2655" t="str">
        <f t="shared" si="167"/>
        <v>&lt;a target="_blank" href="testing.php?uae=Rolandic-Epilepsy-Mental-Retardation-And-Speech-Dyspraxia-Srpx2-Ngs-Genetic-Test"&gt;Rolandic Epilepsy Mental Retardation And Speech Dyspraxia Srpx2 Ngs Genetic Test&lt;/a&gt; &lt;br /&gt;</v>
      </c>
    </row>
    <row r="2656" spans="2:11">
      <c r="B2656" t="s">
        <v>6193</v>
      </c>
      <c r="C2656" t="str">
        <f t="shared" si="164"/>
        <v>Roussy-Levy-Syndrome-Pmp22-Ngs-Genetic-Test</v>
      </c>
      <c r="F2656" t="s">
        <v>8415</v>
      </c>
      <c r="G2656" t="str">
        <f t="shared" si="165"/>
        <v>Roussy-Levy-Syndrome-Pmp22-Ngs-Genetic-Test</v>
      </c>
      <c r="H2656" t="s">
        <v>1152</v>
      </c>
      <c r="I2656" t="str">
        <f t="shared" si="166"/>
        <v>Roussy Levy Syndrome Pmp22 Ngs Genetic Test</v>
      </c>
      <c r="J2656" t="s">
        <v>1169</v>
      </c>
      <c r="K2656" t="str">
        <f t="shared" si="167"/>
        <v>&lt;a target="_blank" href="testing.php?uae=Roussy-Levy-Syndrome-Pmp22-Ngs-Genetic-Test"&gt;Roussy Levy Syndrome Pmp22 Ngs Genetic Test&lt;/a&gt; &lt;br /&gt;</v>
      </c>
    </row>
    <row r="2657" spans="2:11">
      <c r="B2657" t="s">
        <v>6194</v>
      </c>
      <c r="C2657" t="str">
        <f t="shared" si="164"/>
        <v>Rippling-Muscle-Disease-Cav3-Ngs-Genetic-Test</v>
      </c>
      <c r="F2657" t="s">
        <v>8415</v>
      </c>
      <c r="G2657" t="str">
        <f t="shared" si="165"/>
        <v>Rippling-Muscle-Disease-Cav3-Ngs-Genetic-Test</v>
      </c>
      <c r="H2657" t="s">
        <v>1152</v>
      </c>
      <c r="I2657" t="str">
        <f t="shared" si="166"/>
        <v>Rippling Muscle Disease Cav3 Ngs Genetic Test</v>
      </c>
      <c r="J2657" t="s">
        <v>1169</v>
      </c>
      <c r="K2657" t="str">
        <f t="shared" si="167"/>
        <v>&lt;a target="_blank" href="testing.php?uae=Rippling-Muscle-Disease-Cav3-Ngs-Genetic-Test"&gt;Rippling Muscle Disease Cav3 Ngs Genetic Test&lt;/a&gt; &lt;br /&gt;</v>
      </c>
    </row>
    <row r="2658" spans="2:11">
      <c r="B2658" t="s">
        <v>6195</v>
      </c>
      <c r="C2658" t="str">
        <f t="shared" si="164"/>
        <v>Rigid-Spine-Muscular-Dystrophy-Selenon-Ngs-Genetic-Test</v>
      </c>
      <c r="F2658" t="s">
        <v>8415</v>
      </c>
      <c r="G2658" t="str">
        <f t="shared" si="165"/>
        <v>Rigid-Spine-Muscular-Dystrophy-Selenon-Ngs-Genetic-Test</v>
      </c>
      <c r="H2658" t="s">
        <v>1152</v>
      </c>
      <c r="I2658" t="str">
        <f t="shared" si="166"/>
        <v>Rigid Spine Muscular Dystrophy Selenon Ngs Genetic Test</v>
      </c>
      <c r="J2658" t="s">
        <v>1169</v>
      </c>
      <c r="K2658" t="str">
        <f t="shared" si="167"/>
        <v>&lt;a target="_blank" href="testing.php?uae=Rigid-Spine-Muscular-Dystrophy-Selenon-Ngs-Genetic-Test"&gt;Rigid Spine Muscular Dystrophy Selenon Ngs Genetic Test&lt;/a&gt; &lt;br /&gt;</v>
      </c>
    </row>
    <row r="2659" spans="2:11">
      <c r="B2659" t="s">
        <v>6196</v>
      </c>
      <c r="C2659" t="str">
        <f t="shared" si="164"/>
        <v>Rett-Syndrome-Preserved-Speech-Variant-Mecp2-Ngs-Genetic-Test</v>
      </c>
      <c r="F2659" t="s">
        <v>8415</v>
      </c>
      <c r="G2659" t="str">
        <f t="shared" si="165"/>
        <v>Rett-Syndrome-Preserved-Speech-Variant-Mecp2-Ngs-Genetic-Test</v>
      </c>
      <c r="H2659" t="s">
        <v>1152</v>
      </c>
      <c r="I2659" t="str">
        <f t="shared" si="166"/>
        <v>Rett Syndrome Preserved Speech Variant Mecp2 Ngs Genetic Test</v>
      </c>
      <c r="J2659" t="s">
        <v>1169</v>
      </c>
      <c r="K2659" t="str">
        <f t="shared" si="167"/>
        <v>&lt;a target="_blank" href="testing.php?uae=Rett-Syndrome-Preserved-Speech-Variant-Mecp2-Ngs-Genetic-Test"&gt;Rett Syndrome Preserved Speech Variant Mecp2 Ngs Genetic Test&lt;/a&gt; &lt;br /&gt;</v>
      </c>
    </row>
    <row r="2660" spans="2:11">
      <c r="B2660" t="s">
        <v>6197</v>
      </c>
      <c r="C2660" t="str">
        <f t="shared" si="164"/>
        <v>Raynaud-Claes-Syndrome-Clcn4-Ngs-Genetic-Test</v>
      </c>
      <c r="F2660" t="s">
        <v>8415</v>
      </c>
      <c r="G2660" t="str">
        <f t="shared" si="165"/>
        <v>Raynaud-Claes-Syndrome-Clcn4-Ngs-Genetic-Test</v>
      </c>
      <c r="H2660" t="s">
        <v>1152</v>
      </c>
      <c r="I2660" t="str">
        <f t="shared" si="166"/>
        <v>Raynaud Claes Syndrome Clcn4 Ngs Genetic Test</v>
      </c>
      <c r="J2660" t="s">
        <v>1169</v>
      </c>
      <c r="K2660" t="str">
        <f t="shared" si="167"/>
        <v>&lt;a target="_blank" href="testing.php?uae=Raynaud-Claes-Syndrome-Clcn4-Ngs-Genetic-Test"&gt;Raynaud Claes Syndrome Clcn4 Ngs Genetic Test&lt;/a&gt; &lt;br /&gt;</v>
      </c>
    </row>
    <row r="2661" spans="2:11">
      <c r="B2661" t="s">
        <v>6198</v>
      </c>
      <c r="C2661" t="str">
        <f t="shared" si="164"/>
        <v>Renpenning-Syndrome-Pqbp1-Ngs-Genetic-Test</v>
      </c>
      <c r="F2661" t="s">
        <v>8415</v>
      </c>
      <c r="G2661" t="str">
        <f t="shared" si="165"/>
        <v>Renpenning-Syndrome-Pqbp1-Ngs-Genetic-Test</v>
      </c>
      <c r="H2661" t="s">
        <v>1152</v>
      </c>
      <c r="I2661" t="str">
        <f t="shared" si="166"/>
        <v>Renpenning Syndrome Pqbp1 Ngs Genetic Test</v>
      </c>
      <c r="J2661" t="s">
        <v>1169</v>
      </c>
      <c r="K2661" t="str">
        <f t="shared" si="167"/>
        <v>&lt;a target="_blank" href="testing.php?uae=Renpenning-Syndrome-Pqbp1-Ngs-Genetic-Test"&gt;Renpenning Syndrome Pqbp1 Ngs Genetic Test&lt;/a&gt; &lt;br /&gt;</v>
      </c>
    </row>
    <row r="2662" spans="2:11">
      <c r="B2662" t="s">
        <v>6199</v>
      </c>
      <c r="C2662" t="str">
        <f t="shared" si="164"/>
        <v>Pyruvate-Carboxylase-Deficiency-Pc-Ngs-Genetic-Test-2</v>
      </c>
      <c r="F2662" t="s">
        <v>8415</v>
      </c>
      <c r="G2662" t="str">
        <f t="shared" si="165"/>
        <v>Pyruvate-Carboxylase-Deficiency-Pc-Ngs-Genetic-Test-2</v>
      </c>
      <c r="H2662" t="s">
        <v>1152</v>
      </c>
      <c r="I2662" t="str">
        <f t="shared" si="166"/>
        <v>Pyruvate Carboxylase Deficiency Pc Ngs Genetic Test 2</v>
      </c>
      <c r="J2662" t="s">
        <v>1169</v>
      </c>
      <c r="K2662" t="str">
        <f t="shared" si="167"/>
        <v>&lt;a target="_blank" href="testing.php?uae=Pyruvate-Carboxylase-Deficiency-Pc-Ngs-Genetic-Test-2"&gt;Pyruvate Carboxylase Deficiency Pc Ngs Genetic Test 2&lt;/a&gt; &lt;br /&gt;</v>
      </c>
    </row>
    <row r="2663" spans="2:11">
      <c r="B2663" t="s">
        <v>6200</v>
      </c>
      <c r="C2663" t="str">
        <f t="shared" si="164"/>
        <v>Ptosis-Congenital-Zfhx4-Ngs-Genetic-Test</v>
      </c>
      <c r="F2663" t="s">
        <v>8415</v>
      </c>
      <c r="G2663" t="str">
        <f t="shared" si="165"/>
        <v>Ptosis-Congenital-Zfhx4-Ngs-Genetic-Test</v>
      </c>
      <c r="H2663" t="s">
        <v>1152</v>
      </c>
      <c r="I2663" t="str">
        <f t="shared" si="166"/>
        <v>Ptosis Congenital Zfhx4 Ngs Genetic Test</v>
      </c>
      <c r="J2663" t="s">
        <v>1169</v>
      </c>
      <c r="K2663" t="str">
        <f t="shared" si="167"/>
        <v>&lt;a target="_blank" href="testing.php?uae=Ptosis-Congenital-Zfhx4-Ngs-Genetic-Test"&gt;Ptosis Congenital Zfhx4 Ngs Genetic Test&lt;/a&gt; &lt;br /&gt;</v>
      </c>
    </row>
    <row r="2664" spans="2:11">
      <c r="B2664" t="s">
        <v>6201</v>
      </c>
      <c r="C2664" t="str">
        <f t="shared" si="164"/>
        <v>Pyridoxine-Dependent-Epilepsy-Aldh7A1-Ngs-Genetic-Test</v>
      </c>
      <c r="F2664" t="s">
        <v>8415</v>
      </c>
      <c r="G2664" t="str">
        <f t="shared" si="165"/>
        <v>Pyridoxine-Dependent-Epilepsy-Aldh7A1-Ngs-Genetic-Test</v>
      </c>
      <c r="H2664" t="s">
        <v>1152</v>
      </c>
      <c r="I2664" t="str">
        <f t="shared" si="166"/>
        <v>Pyridoxine Dependent Epilepsy Aldh7A1 Ngs Genetic Test</v>
      </c>
      <c r="J2664" t="s">
        <v>1169</v>
      </c>
      <c r="K2664" t="str">
        <f t="shared" si="167"/>
        <v>&lt;a target="_blank" href="testing.php?uae=Pyridoxine-Dependent-Epilepsy-Aldh7A1-Ngs-Genetic-Test"&gt;Pyridoxine Dependent Epilepsy Aldh7A1 Ngs Genetic Test&lt;/a&gt; &lt;br /&gt;</v>
      </c>
    </row>
    <row r="2665" spans="2:11">
      <c r="B2665" t="s">
        <v>6202</v>
      </c>
      <c r="C2665" t="str">
        <f t="shared" si="164"/>
        <v>Psychomotor-Retardation-Tanc1-Ngs-Genetic-Test</v>
      </c>
      <c r="F2665" t="s">
        <v>8415</v>
      </c>
      <c r="G2665" t="str">
        <f t="shared" si="165"/>
        <v>Psychomotor-Retardation-Tanc1-Ngs-Genetic-Test</v>
      </c>
      <c r="H2665" t="s">
        <v>1152</v>
      </c>
      <c r="I2665" t="str">
        <f t="shared" si="166"/>
        <v>Psychomotor Retardation Tanc1 Ngs Genetic Test</v>
      </c>
      <c r="J2665" t="s">
        <v>1169</v>
      </c>
      <c r="K2665" t="str">
        <f t="shared" si="167"/>
        <v>&lt;a target="_blank" href="testing.php?uae=Psychomotor-Retardation-Tanc1-Ngs-Genetic-Test"&gt;Psychomotor Retardation Tanc1 Ngs Genetic Test&lt;/a&gt; &lt;br /&gt;</v>
      </c>
    </row>
    <row r="2666" spans="2:11">
      <c r="B2666" t="s">
        <v>6203</v>
      </c>
      <c r="C2666" t="str">
        <f t="shared" si="164"/>
        <v>Progressive-Myoclonus-Epilepsy-Type-8-Cers1-Ngs-Genetic-Test</v>
      </c>
      <c r="F2666" t="s">
        <v>8415</v>
      </c>
      <c r="G2666" t="str">
        <f t="shared" si="165"/>
        <v>Progressive-Myoclonus-Epilepsy-Type-8-Cers1-Ngs-Genetic-Test</v>
      </c>
      <c r="H2666" t="s">
        <v>1152</v>
      </c>
      <c r="I2666" t="str">
        <f t="shared" si="166"/>
        <v>Progressive Myoclonus Epilepsy Type 8 Cers1 Ngs Genetic Test</v>
      </c>
      <c r="J2666" t="s">
        <v>1169</v>
      </c>
      <c r="K2666" t="str">
        <f t="shared" si="167"/>
        <v>&lt;a target="_blank" href="testing.php?uae=Progressive-Myoclonus-Epilepsy-Type-8-Cers1-Ngs-Genetic-Test"&gt;Progressive Myoclonus Epilepsy Type 8 Cers1 Ngs Genetic Test&lt;/a&gt; &lt;br /&gt;</v>
      </c>
    </row>
    <row r="2667" spans="2:11">
      <c r="B2667" t="s">
        <v>6204</v>
      </c>
      <c r="C2667" t="str">
        <f t="shared" si="164"/>
        <v>Progressive-Myoclonus-Epilepsy-Type-3-Kctd7-Ngs-Genetic-Test</v>
      </c>
      <c r="F2667" t="s">
        <v>8415</v>
      </c>
      <c r="G2667" t="str">
        <f t="shared" si="165"/>
        <v>Progressive-Myoclonus-Epilepsy-Type-3-Kctd7-Ngs-Genetic-Test</v>
      </c>
      <c r="H2667" t="s">
        <v>1152</v>
      </c>
      <c r="I2667" t="str">
        <f t="shared" si="166"/>
        <v>Progressive Myoclonus Epilepsy Type 3 Kctd7 Ngs Genetic Test</v>
      </c>
      <c r="J2667" t="s">
        <v>1169</v>
      </c>
      <c r="K2667" t="str">
        <f t="shared" si="167"/>
        <v>&lt;a target="_blank" href="testing.php?uae=Progressive-Myoclonus-Epilepsy-Type-3-Kctd7-Ngs-Genetic-Test"&gt;Progressive Myoclonus Epilepsy Type 3 Kctd7 Ngs Genetic Test&lt;/a&gt; &lt;br /&gt;</v>
      </c>
    </row>
    <row r="2668" spans="2:11">
      <c r="B2668" t="s">
        <v>6205</v>
      </c>
      <c r="C2668" t="str">
        <f t="shared" si="164"/>
        <v>Progressive-Myoclonus-Epilepsy-Type-6-Gosr2-Ngs-Genetic-Test</v>
      </c>
      <c r="F2668" t="s">
        <v>8415</v>
      </c>
      <c r="G2668" t="str">
        <f t="shared" si="165"/>
        <v>Progressive-Myoclonus-Epilepsy-Type-6-Gosr2-Ngs-Genetic-Test</v>
      </c>
      <c r="H2668" t="s">
        <v>1152</v>
      </c>
      <c r="I2668" t="str">
        <f t="shared" si="166"/>
        <v>Progressive Myoclonus Epilepsy Type 6 Gosr2 Ngs Genetic Test</v>
      </c>
      <c r="J2668" t="s">
        <v>1169</v>
      </c>
      <c r="K2668" t="str">
        <f t="shared" si="167"/>
        <v>&lt;a target="_blank" href="testing.php?uae=Progressive-Myoclonus-Epilepsy-Type-6-Gosr2-Ngs-Genetic-Test"&gt;Progressive Myoclonus Epilepsy Type 6 Gosr2 Ngs Genetic Test&lt;/a&gt; &lt;br /&gt;</v>
      </c>
    </row>
    <row r="2669" spans="2:11">
      <c r="B2669" t="s">
        <v>6206</v>
      </c>
      <c r="C2669" t="str">
        <f t="shared" si="164"/>
        <v>Progressive-Myoclonus-Epilepsy-Type-1A-Prickle1-Ngs-Genetic-Test</v>
      </c>
      <c r="F2669" t="s">
        <v>8415</v>
      </c>
      <c r="G2669" t="str">
        <f t="shared" si="165"/>
        <v>Progressive-Myoclonus-Epilepsy-Type-1A-Prickle1-Ngs-Genetic-Test</v>
      </c>
      <c r="H2669" t="s">
        <v>1152</v>
      </c>
      <c r="I2669" t="str">
        <f t="shared" si="166"/>
        <v>Progressive Myoclonus Epilepsy Type 1A Prickle1 Ngs Genetic Test</v>
      </c>
      <c r="J2669" t="s">
        <v>1169</v>
      </c>
      <c r="K2669" t="str">
        <f t="shared" si="167"/>
        <v>&lt;a target="_blank" href="testing.php?uae=Progressive-Myoclonus-Epilepsy-Type-1A-Prickle1-Ngs-Genetic-Test"&gt;Progressive Myoclonus Epilepsy Type 1A Prickle1 Ngs Genetic Test&lt;/a&gt; &lt;br /&gt;</v>
      </c>
    </row>
    <row r="2670" spans="2:11">
      <c r="B2670" t="s">
        <v>6207</v>
      </c>
      <c r="C2670" t="str">
        <f t="shared" si="164"/>
        <v>Progressive-External-Ophthalmoplegia-With-Mitochondrial-Deletions-Type-5-Autosomal-Dominant-Rrm2B-Ngs-Genetic-Test</v>
      </c>
      <c r="F2670" t="s">
        <v>8415</v>
      </c>
      <c r="G2670" t="str">
        <f t="shared" si="165"/>
        <v>Progressive-External-Ophthalmoplegia-With-Mitochondrial-Deletions-Type-5-Autosomal-Dominant-Rrm2B-Ngs-Genetic-Test</v>
      </c>
      <c r="H2670" t="s">
        <v>1152</v>
      </c>
      <c r="I2670" t="str">
        <f t="shared" si="166"/>
        <v>Progressive External Ophthalmoplegia With Mitochondrial Deletions Type 5 Autosomal Dominant Rrm2B Ngs Genetic Test</v>
      </c>
      <c r="J2670" t="s">
        <v>1169</v>
      </c>
      <c r="K2670" t="str">
        <f t="shared" si="167"/>
        <v>&lt;a target="_blank" href="testing.php?uae=Progressive-External-Ophthalmoplegia-With-Mitochondrial-Deletions-Type-5-Autosomal-Dominant-Rrm2B-Ngs-Genetic-Test"&gt;Progressive External Ophthalmoplegia With Mitochondrial Deletions Type 5 Autosomal Dominant Rrm2B Ngs Genetic Test&lt;/a&gt; &lt;br /&gt;</v>
      </c>
    </row>
    <row r="2671" spans="2:11">
      <c r="B2671" t="s">
        <v>6208</v>
      </c>
      <c r="C2671" t="str">
        <f t="shared" si="164"/>
        <v>Progressive-External-Ophthalmoplegia-With-Mitochondrial-Deletions-Type-3-Autosomal-Dominant-Twnk-Ngs-Genetic-Test</v>
      </c>
      <c r="F2671" t="s">
        <v>8415</v>
      </c>
      <c r="G2671" t="str">
        <f t="shared" si="165"/>
        <v>Progressive-External-Ophthalmoplegia-With-Mitochondrial-Deletions-Type-3-Autosomal-Dominant-Twnk-Ngs-Genetic-Test</v>
      </c>
      <c r="H2671" t="s">
        <v>1152</v>
      </c>
      <c r="I2671" t="str">
        <f t="shared" si="166"/>
        <v>Progressive External Ophthalmoplegia With Mitochondrial Deletions Type 3 Autosomal Dominant Twnk Ngs Genetic Test</v>
      </c>
      <c r="J2671" t="s">
        <v>1169</v>
      </c>
      <c r="K2671" t="str">
        <f t="shared" si="167"/>
        <v>&lt;a target="_blank" href="testing.php?uae=Progressive-External-Ophthalmoplegia-With-Mitochondrial-Deletions-Type-3-Autosomal-Dominant-Twnk-Ngs-Genetic-Test"&gt;Progressive External Ophthalmoplegia With Mitochondrial Deletions Type 3 Autosomal Dominant Twnk Ngs Genetic Test&lt;/a&gt; &lt;br /&gt;</v>
      </c>
    </row>
    <row r="2672" spans="2:11">
      <c r="B2672" t="s">
        <v>6209</v>
      </c>
      <c r="C2672" t="str">
        <f t="shared" si="164"/>
        <v>Progressive-External-Ophthalmoplegia-With-Mitochondrial-Deletions-Type-4-Autosomal-Dominant-Polg2-Ngs-Genetic-Test</v>
      </c>
      <c r="F2672" t="s">
        <v>8415</v>
      </c>
      <c r="G2672" t="str">
        <f t="shared" si="165"/>
        <v>Progressive-External-Ophthalmoplegia-With-Mitochondrial-Deletions-Type-4-Autosomal-Dominant-Polg2-Ngs-Genetic-Test</v>
      </c>
      <c r="H2672" t="s">
        <v>1152</v>
      </c>
      <c r="I2672" t="str">
        <f t="shared" si="166"/>
        <v>Progressive External Ophthalmoplegia With Mitochondrial Deletions Type 4 Autosomal Dominant Polg2 Ngs Genetic Test</v>
      </c>
      <c r="J2672" t="s">
        <v>1169</v>
      </c>
      <c r="K2672" t="str">
        <f t="shared" si="167"/>
        <v>&lt;a target="_blank" href="testing.php?uae=Progressive-External-Ophthalmoplegia-With-Mitochondrial-Deletions-Type-4-Autosomal-Dominant-Polg2-Ngs-Genetic-Test"&gt;Progressive External Ophthalmoplegia With Mitochondrial Deletions Type 4 Autosomal Dominant Polg2 Ngs Genetic Test&lt;/a&gt; &lt;br /&gt;</v>
      </c>
    </row>
    <row r="2673" spans="2:11">
      <c r="B2673" t="s">
        <v>6210</v>
      </c>
      <c r="C2673" t="str">
        <f t="shared" si="164"/>
        <v>Progressive-External-Ophthalmoplegia-With-Mitochondrial-Deletions-Type-2-Autosomal-Recessive-Rnaseh1-Ngs-Genetic-Test</v>
      </c>
      <c r="F2673" t="s">
        <v>8415</v>
      </c>
      <c r="G2673" t="str">
        <f t="shared" si="165"/>
        <v>Progressive-External-Ophthalmoplegia-With-Mitochondrial-Deletions-Type-2-Autosomal-Recessive-Rnaseh1-Ngs-Genetic-Test</v>
      </c>
      <c r="H2673" t="s">
        <v>1152</v>
      </c>
      <c r="I2673" t="str">
        <f t="shared" si="166"/>
        <v>Progressive External Ophthalmoplegia With Mitochondrial Deletions Type 2 Autosomal Recessive Rnaseh1 Ngs Genetic Test</v>
      </c>
      <c r="J2673" t="s">
        <v>1169</v>
      </c>
      <c r="K2673" t="str">
        <f t="shared" si="167"/>
        <v>&lt;a target="_blank" href="testing.php?uae=Progressive-External-Ophthalmoplegia-With-Mitochondrial-Deletions-Type-2-Autosomal-Recessive-Rnaseh1-Ngs-Genetic-Test"&gt;Progressive External Ophthalmoplegia With Mitochondrial Deletions Type 2 Autosomal Recessive Rnaseh1 Ngs Genetic Test&lt;/a&gt; &lt;br /&gt;</v>
      </c>
    </row>
    <row r="2674" spans="2:11">
      <c r="B2674" t="s">
        <v>6211</v>
      </c>
      <c r="C2674" t="str">
        <f t="shared" si="164"/>
        <v>Progressive-External-Ophthalmoplegia-With-Mitochondrial-Deletions-Type-2-Autosomal-Dominant-Slc25A4-Ngs-Genetic-Test</v>
      </c>
      <c r="F2674" t="s">
        <v>8415</v>
      </c>
      <c r="G2674" t="str">
        <f t="shared" si="165"/>
        <v>Progressive-External-Ophthalmoplegia-With-Mitochondrial-Deletions-Type-2-Autosomal-Dominant-Slc25A4-Ngs-Genetic-Test</v>
      </c>
      <c r="H2674" t="s">
        <v>1152</v>
      </c>
      <c r="I2674" t="str">
        <f t="shared" si="166"/>
        <v>Progressive External Ophthalmoplegia With Mitochondrial Deletions Type 2 Autosomal Dominant Slc25A4 Ngs Genetic Test</v>
      </c>
      <c r="J2674" t="s">
        <v>1169</v>
      </c>
      <c r="K2674" t="str">
        <f t="shared" si="167"/>
        <v>&lt;a target="_blank" href="testing.php?uae=Progressive-External-Ophthalmoplegia-With-Mitochondrial-Deletions-Type-2-Autosomal-Dominant-Slc25A4-Ngs-Genetic-Test"&gt;Progressive External Ophthalmoplegia With Mitochondrial Deletions Type 2 Autosomal Dominant Slc25A4 Ngs Genetic Test&lt;/a&gt; &lt;br /&gt;</v>
      </c>
    </row>
    <row r="2675" spans="2:11">
      <c r="B2675" t="s">
        <v>6212</v>
      </c>
      <c r="C2675" t="str">
        <f t="shared" si="164"/>
        <v>Primary-Lateral-Sclerosis-Juvenile-Als2-Ngs-Genetic-Test</v>
      </c>
      <c r="F2675" t="s">
        <v>8415</v>
      </c>
      <c r="G2675" t="str">
        <f t="shared" si="165"/>
        <v>Primary-Lateral-Sclerosis-Juvenile-Als2-Ngs-Genetic-Test</v>
      </c>
      <c r="H2675" t="s">
        <v>1152</v>
      </c>
      <c r="I2675" t="str">
        <f t="shared" si="166"/>
        <v>Primary Lateral Sclerosis Juvenile Als2 Ngs Genetic Test</v>
      </c>
      <c r="J2675" t="s">
        <v>1169</v>
      </c>
      <c r="K2675" t="str">
        <f t="shared" si="167"/>
        <v>&lt;a target="_blank" href="testing.php?uae=Primary-Lateral-Sclerosis-Juvenile-Als2-Ngs-Genetic-Test"&gt;Primary Lateral Sclerosis Juvenile Als2 Ngs Genetic Test&lt;/a&gt; &lt;br /&gt;</v>
      </c>
    </row>
    <row r="2676" spans="2:11">
      <c r="B2676" t="s">
        <v>6213</v>
      </c>
      <c r="C2676" t="str">
        <f t="shared" si="164"/>
        <v>Progressive-External-Ophthalmoplegia-With-Mitochondrial-Deletions-Type-1-Autosomal-Dominant-Polg-Ngs-Genetic-Test</v>
      </c>
      <c r="F2676" t="s">
        <v>8415</v>
      </c>
      <c r="G2676" t="str">
        <f t="shared" si="165"/>
        <v>Progressive-External-Ophthalmoplegia-With-Mitochondrial-Deletions-Type-1-Autosomal-Dominant-Polg-Ngs-Genetic-Test</v>
      </c>
      <c r="H2676" t="s">
        <v>1152</v>
      </c>
      <c r="I2676" t="str">
        <f t="shared" si="166"/>
        <v>Progressive External Ophthalmoplegia With Mitochondrial Deletions Type 1 Autosomal Dominant Polg Ngs Genetic Test</v>
      </c>
      <c r="J2676" t="s">
        <v>1169</v>
      </c>
      <c r="K2676" t="str">
        <f t="shared" si="167"/>
        <v>&lt;a target="_blank" href="testing.php?uae=Progressive-External-Ophthalmoplegia-With-Mitochondrial-Deletions-Type-1-Autosomal-Dominant-Polg-Ngs-Genetic-Test"&gt;Progressive External Ophthalmoplegia With Mitochondrial Deletions Type 1 Autosomal Dominant Polg Ngs Genetic Test&lt;/a&gt; &lt;br /&gt;</v>
      </c>
    </row>
    <row r="2677" spans="2:11">
      <c r="B2677" t="s">
        <v>6214</v>
      </c>
      <c r="C2677" t="str">
        <f t="shared" si="164"/>
        <v>Prader-Willi-Syndrome-Snrpn-Ngs-Genetic-Test</v>
      </c>
      <c r="F2677" t="s">
        <v>8415</v>
      </c>
      <c r="G2677" t="str">
        <f t="shared" si="165"/>
        <v>Prader-Willi-Syndrome-Snrpn-Ngs-Genetic-Test</v>
      </c>
      <c r="H2677" t="s">
        <v>1152</v>
      </c>
      <c r="I2677" t="str">
        <f t="shared" si="166"/>
        <v>Prader Willi Syndrome Snrpn Ngs Genetic Test</v>
      </c>
      <c r="J2677" t="s">
        <v>1169</v>
      </c>
      <c r="K2677" t="str">
        <f t="shared" si="167"/>
        <v>&lt;a target="_blank" href="testing.php?uae=Prader-Willi-Syndrome-Snrpn-Ngs-Genetic-Test"&gt;Prader Willi Syndrome Snrpn Ngs Genetic Test&lt;/a&gt; &lt;br /&gt;</v>
      </c>
    </row>
    <row r="2678" spans="2:11">
      <c r="B2678" t="s">
        <v>6215</v>
      </c>
      <c r="C2678" t="str">
        <f t="shared" si="164"/>
        <v>Prader-Willi-Syndrome-Chr-15Q11-Ngs-Genetic-Test</v>
      </c>
      <c r="F2678" t="s">
        <v>8415</v>
      </c>
      <c r="G2678" t="str">
        <f t="shared" si="165"/>
        <v>Prader-Willi-Syndrome-Chr-15Q11-Ngs-Genetic-Test</v>
      </c>
      <c r="H2678" t="s">
        <v>1152</v>
      </c>
      <c r="I2678" t="str">
        <f t="shared" si="166"/>
        <v>Prader Willi Syndrome Chr 15Q11 Ngs Genetic Test</v>
      </c>
      <c r="J2678" t="s">
        <v>1169</v>
      </c>
      <c r="K2678" t="str">
        <f t="shared" si="167"/>
        <v>&lt;a target="_blank" href="testing.php?uae=Prader-Willi-Syndrome-Chr-15Q11-Ngs-Genetic-Test"&gt;Prader Willi Syndrome Chr 15Q11 Ngs Genetic Test&lt;/a&gt; &lt;br /&gt;</v>
      </c>
    </row>
    <row r="2679" spans="2:11">
      <c r="B2679" t="s">
        <v>6216</v>
      </c>
      <c r="C2679" t="str">
        <f t="shared" si="164"/>
        <v>Prader-Willi-Syndrome-Ndn-Ngs-Genetic-Test</v>
      </c>
      <c r="F2679" t="s">
        <v>8415</v>
      </c>
      <c r="G2679" t="str">
        <f t="shared" si="165"/>
        <v>Prader-Willi-Syndrome-Ndn-Ngs-Genetic-Test</v>
      </c>
      <c r="H2679" t="s">
        <v>1152</v>
      </c>
      <c r="I2679" t="str">
        <f t="shared" si="166"/>
        <v>Prader Willi Syndrome Ndn Ngs Genetic Test</v>
      </c>
      <c r="J2679" t="s">
        <v>1169</v>
      </c>
      <c r="K2679" t="str">
        <f t="shared" si="167"/>
        <v>&lt;a target="_blank" href="testing.php?uae=Prader-Willi-Syndrome-Ndn-Ngs-Genetic-Test"&gt;Prader Willi Syndrome Ndn Ngs Genetic Test&lt;/a&gt; &lt;br /&gt;</v>
      </c>
    </row>
    <row r="2680" spans="2:11">
      <c r="B2680" t="s">
        <v>6217</v>
      </c>
      <c r="C2680" t="str">
        <f t="shared" si="164"/>
        <v>Potassium-Aggravated-Myotonia-Scn4A-Ngs-Genetic-Test</v>
      </c>
      <c r="F2680" t="s">
        <v>8415</v>
      </c>
      <c r="G2680" t="str">
        <f t="shared" si="165"/>
        <v>Potassium-Aggravated-Myotonia-Scn4A-Ngs-Genetic-Test</v>
      </c>
      <c r="H2680" t="s">
        <v>1152</v>
      </c>
      <c r="I2680" t="str">
        <f t="shared" si="166"/>
        <v>Potassium Aggravated Myotonia Scn4A Ngs Genetic Test</v>
      </c>
      <c r="J2680" t="s">
        <v>1169</v>
      </c>
      <c r="K2680" t="str">
        <f t="shared" si="167"/>
        <v>&lt;a target="_blank" href="testing.php?uae=Potassium-Aggravated-Myotonia-Scn4A-Ngs-Genetic-Test"&gt;Potassium Aggravated Myotonia Scn4A Ngs Genetic Test&lt;/a&gt; &lt;br /&gt;</v>
      </c>
    </row>
    <row r="2681" spans="2:11">
      <c r="B2681" t="s">
        <v>6218</v>
      </c>
      <c r="C2681" t="str">
        <f t="shared" si="164"/>
        <v>Porencephaly-Type-2-Col4A2-Ngs-Genetic-Test</v>
      </c>
      <c r="F2681" t="s">
        <v>8415</v>
      </c>
      <c r="G2681" t="str">
        <f t="shared" si="165"/>
        <v>Porencephaly-Type-2-Col4A2-Ngs-Genetic-Test</v>
      </c>
      <c r="H2681" t="s">
        <v>1152</v>
      </c>
      <c r="I2681" t="str">
        <f t="shared" si="166"/>
        <v>Porencephaly Type 2 Col4A2 Ngs Genetic Test</v>
      </c>
      <c r="J2681" t="s">
        <v>1169</v>
      </c>
      <c r="K2681" t="str">
        <f t="shared" si="167"/>
        <v>&lt;a target="_blank" href="testing.php?uae=Porencephaly-Type-2-Col4A2-Ngs-Genetic-Test"&gt;Porencephaly Type 2 Col4A2 Ngs Genetic Test&lt;/a&gt; &lt;br /&gt;</v>
      </c>
    </row>
    <row r="2682" spans="2:11">
      <c r="B2682" t="s">
        <v>6219</v>
      </c>
      <c r="C2682" t="str">
        <f t="shared" si="164"/>
        <v>Pontocerebellar-Hypoplasia-Type-10-Clp1-Ngs-Genetic-Test</v>
      </c>
      <c r="F2682" t="s">
        <v>8415</v>
      </c>
      <c r="G2682" t="str">
        <f t="shared" si="165"/>
        <v>Pontocerebellar-Hypoplasia-Type-10-Clp1-Ngs-Genetic-Test</v>
      </c>
      <c r="H2682" t="s">
        <v>1152</v>
      </c>
      <c r="I2682" t="str">
        <f t="shared" si="166"/>
        <v>Pontocerebellar Hypoplasia Type 10 Clp1 Ngs Genetic Test</v>
      </c>
      <c r="J2682" t="s">
        <v>1169</v>
      </c>
      <c r="K2682" t="str">
        <f t="shared" si="167"/>
        <v>&lt;a target="_blank" href="testing.php?uae=Pontocerebellar-Hypoplasia-Type-10-Clp1-Ngs-Genetic-Test"&gt;Pontocerebellar Hypoplasia Type 10 Clp1 Ngs Genetic Test&lt;/a&gt; &lt;br /&gt;</v>
      </c>
    </row>
    <row r="2683" spans="2:11">
      <c r="B2683" t="s">
        <v>6220</v>
      </c>
      <c r="C2683" t="str">
        <f t="shared" si="164"/>
        <v>Pontocerebellar-Hypoplasia-Type-9-Ampd2-Ngs-Genetic-Test</v>
      </c>
      <c r="F2683" t="s">
        <v>8415</v>
      </c>
      <c r="G2683" t="str">
        <f t="shared" si="165"/>
        <v>Pontocerebellar-Hypoplasia-Type-9-Ampd2-Ngs-Genetic-Test</v>
      </c>
      <c r="H2683" t="s">
        <v>1152</v>
      </c>
      <c r="I2683" t="str">
        <f t="shared" si="166"/>
        <v>Pontocerebellar Hypoplasia Type 9 Ampd2 Ngs Genetic Test</v>
      </c>
      <c r="J2683" t="s">
        <v>1169</v>
      </c>
      <c r="K2683" t="str">
        <f t="shared" si="167"/>
        <v>&lt;a target="_blank" href="testing.php?uae=Pontocerebellar-Hypoplasia-Type-9-Ampd2-Ngs-Genetic-Test"&gt;Pontocerebellar Hypoplasia Type 9 Ampd2 Ngs Genetic Test&lt;/a&gt; &lt;br /&gt;</v>
      </c>
    </row>
    <row r="2684" spans="2:11">
      <c r="B2684" t="s">
        <v>6221</v>
      </c>
      <c r="C2684" t="str">
        <f t="shared" si="164"/>
        <v>Pontocerebellar-Hypoplasia-Type-8-Chmp1A-Ngs-Genetic-Test</v>
      </c>
      <c r="F2684" t="s">
        <v>8415</v>
      </c>
      <c r="G2684" t="str">
        <f t="shared" si="165"/>
        <v>Pontocerebellar-Hypoplasia-Type-8-Chmp1A-Ngs-Genetic-Test</v>
      </c>
      <c r="H2684" t="s">
        <v>1152</v>
      </c>
      <c r="I2684" t="str">
        <f t="shared" si="166"/>
        <v>Pontocerebellar Hypoplasia Type 8 Chmp1A Ngs Genetic Test</v>
      </c>
      <c r="J2684" t="s">
        <v>1169</v>
      </c>
      <c r="K2684" t="str">
        <f t="shared" si="167"/>
        <v>&lt;a target="_blank" href="testing.php?uae=Pontocerebellar-Hypoplasia-Type-8-Chmp1A-Ngs-Genetic-Test"&gt;Pontocerebellar Hypoplasia Type 8 Chmp1A Ngs Genetic Test&lt;/a&gt; &lt;br /&gt;</v>
      </c>
    </row>
    <row r="2685" spans="2:11">
      <c r="B2685" t="s">
        <v>6222</v>
      </c>
      <c r="C2685" t="str">
        <f t="shared" si="164"/>
        <v>Pontocerebellar-Hypoplasia-Type-6-Rars2-Ngs-Genetic-Test</v>
      </c>
      <c r="F2685" t="s">
        <v>8415</v>
      </c>
      <c r="G2685" t="str">
        <f t="shared" si="165"/>
        <v>Pontocerebellar-Hypoplasia-Type-6-Rars2-Ngs-Genetic-Test</v>
      </c>
      <c r="H2685" t="s">
        <v>1152</v>
      </c>
      <c r="I2685" t="str">
        <f t="shared" si="166"/>
        <v>Pontocerebellar Hypoplasia Type 6 Rars2 Ngs Genetic Test</v>
      </c>
      <c r="J2685" t="s">
        <v>1169</v>
      </c>
      <c r="K2685" t="str">
        <f t="shared" si="167"/>
        <v>&lt;a target="_blank" href="testing.php?uae=Pontocerebellar-Hypoplasia-Type-6-Rars2-Ngs-Genetic-Test"&gt;Pontocerebellar Hypoplasia Type 6 Rars2 Ngs Genetic Test&lt;/a&gt; &lt;br /&gt;</v>
      </c>
    </row>
    <row r="2686" spans="2:11">
      <c r="B2686" t="s">
        <v>6223</v>
      </c>
      <c r="C2686" t="str">
        <f t="shared" si="164"/>
        <v>Pontocerebellar-Hypoplasia-Type-5-Tsen54-Ngs-Genetic-Test</v>
      </c>
      <c r="F2686" t="s">
        <v>8415</v>
      </c>
      <c r="G2686" t="str">
        <f t="shared" si="165"/>
        <v>Pontocerebellar-Hypoplasia-Type-5-Tsen54-Ngs-Genetic-Test</v>
      </c>
      <c r="H2686" t="s">
        <v>1152</v>
      </c>
      <c r="I2686" t="str">
        <f t="shared" si="166"/>
        <v>Pontocerebellar Hypoplasia Type 5 Tsen54 Ngs Genetic Test</v>
      </c>
      <c r="J2686" t="s">
        <v>1169</v>
      </c>
      <c r="K2686" t="str">
        <f t="shared" si="167"/>
        <v>&lt;a target="_blank" href="testing.php?uae=Pontocerebellar-Hypoplasia-Type-5-Tsen54-Ngs-Genetic-Test"&gt;Pontocerebellar Hypoplasia Type 5 Tsen54 Ngs Genetic Test&lt;/a&gt; &lt;br /&gt;</v>
      </c>
    </row>
    <row r="2687" spans="2:11">
      <c r="B2687" t="s">
        <v>6224</v>
      </c>
      <c r="C2687" t="str">
        <f t="shared" si="164"/>
        <v>Pontocerebellar-Hypoplasia-Type-4-Tsen54-Ngs-Genetic-Test</v>
      </c>
      <c r="F2687" t="s">
        <v>8415</v>
      </c>
      <c r="G2687" t="str">
        <f t="shared" si="165"/>
        <v>Pontocerebellar-Hypoplasia-Type-4-Tsen54-Ngs-Genetic-Test</v>
      </c>
      <c r="H2687" t="s">
        <v>1152</v>
      </c>
      <c r="I2687" t="str">
        <f t="shared" si="166"/>
        <v>Pontocerebellar Hypoplasia Type 4 Tsen54 Ngs Genetic Test</v>
      </c>
      <c r="J2687" t="s">
        <v>1169</v>
      </c>
      <c r="K2687" t="str">
        <f t="shared" si="167"/>
        <v>&lt;a target="_blank" href="testing.php?uae=Pontocerebellar-Hypoplasia-Type-4-Tsen54-Ngs-Genetic-Test"&gt;Pontocerebellar Hypoplasia Type 4 Tsen54 Ngs Genetic Test&lt;/a&gt; &lt;br /&gt;</v>
      </c>
    </row>
    <row r="2688" spans="2:11">
      <c r="B2688" t="s">
        <v>6225</v>
      </c>
      <c r="C2688" t="str">
        <f t="shared" si="164"/>
        <v>Pontocerebellar-Hypoplasia-Type-2E-Vps53-Ngs-Genetic-Test</v>
      </c>
      <c r="F2688" t="s">
        <v>8415</v>
      </c>
      <c r="G2688" t="str">
        <f t="shared" si="165"/>
        <v>Pontocerebellar-Hypoplasia-Type-2E-Vps53-Ngs-Genetic-Test</v>
      </c>
      <c r="H2688" t="s">
        <v>1152</v>
      </c>
      <c r="I2688" t="str">
        <f t="shared" si="166"/>
        <v>Pontocerebellar Hypoplasia Type 2E Vps53 Ngs Genetic Test</v>
      </c>
      <c r="J2688" t="s">
        <v>1169</v>
      </c>
      <c r="K2688" t="str">
        <f t="shared" si="167"/>
        <v>&lt;a target="_blank" href="testing.php?uae=Pontocerebellar-Hypoplasia-Type-2E-Vps53-Ngs-Genetic-Test"&gt;Pontocerebellar Hypoplasia Type 2E Vps53 Ngs Genetic Test&lt;/a&gt; &lt;br /&gt;</v>
      </c>
    </row>
    <row r="2689" spans="2:11">
      <c r="B2689" t="s">
        <v>6226</v>
      </c>
      <c r="C2689" t="str">
        <f t="shared" si="164"/>
        <v>Pontocerebellar-Hypoplasia-Type-2C-Tsen34-Ngs-Genetic-Test</v>
      </c>
      <c r="F2689" t="s">
        <v>8415</v>
      </c>
      <c r="G2689" t="str">
        <f t="shared" si="165"/>
        <v>Pontocerebellar-Hypoplasia-Type-2C-Tsen34-Ngs-Genetic-Test</v>
      </c>
      <c r="H2689" t="s">
        <v>1152</v>
      </c>
      <c r="I2689" t="str">
        <f t="shared" si="166"/>
        <v>Pontocerebellar Hypoplasia Type 2C Tsen34 Ngs Genetic Test</v>
      </c>
      <c r="J2689" t="s">
        <v>1169</v>
      </c>
      <c r="K2689" t="str">
        <f t="shared" si="167"/>
        <v>&lt;a target="_blank" href="testing.php?uae=Pontocerebellar-Hypoplasia-Type-2C-Tsen34-Ngs-Genetic-Test"&gt;Pontocerebellar Hypoplasia Type 2C Tsen34 Ngs Genetic Test&lt;/a&gt; &lt;br /&gt;</v>
      </c>
    </row>
    <row r="2690" spans="2:11">
      <c r="B2690" t="s">
        <v>6227</v>
      </c>
      <c r="C2690" t="str">
        <f t="shared" si="164"/>
        <v>Pontocerebellar-Hypoplasia-Type-2D-Sepsecs-Ngs-Genetic-Test</v>
      </c>
      <c r="F2690" t="s">
        <v>8415</v>
      </c>
      <c r="G2690" t="str">
        <f t="shared" si="165"/>
        <v>Pontocerebellar-Hypoplasia-Type-2D-Sepsecs-Ngs-Genetic-Test</v>
      </c>
      <c r="H2690" t="s">
        <v>1152</v>
      </c>
      <c r="I2690" t="str">
        <f t="shared" si="166"/>
        <v>Pontocerebellar Hypoplasia Type 2D Sepsecs Ngs Genetic Test</v>
      </c>
      <c r="J2690" t="s">
        <v>1169</v>
      </c>
      <c r="K2690" t="str">
        <f t="shared" si="167"/>
        <v>&lt;a target="_blank" href="testing.php?uae=Pontocerebellar-Hypoplasia-Type-2D-Sepsecs-Ngs-Genetic-Test"&gt;Pontocerebellar Hypoplasia Type 2D Sepsecs Ngs Genetic Test&lt;/a&gt; &lt;br /&gt;</v>
      </c>
    </row>
    <row r="2691" spans="2:11">
      <c r="B2691" t="s">
        <v>6228</v>
      </c>
      <c r="C2691" t="str">
        <f t="shared" si="164"/>
        <v>Pontocerebellar-Hypoplasia-Type-2B-Tsen2-Ngs-Genetic-Test</v>
      </c>
      <c r="F2691" t="s">
        <v>8415</v>
      </c>
      <c r="G2691" t="str">
        <f t="shared" si="165"/>
        <v>Pontocerebellar-Hypoplasia-Type-2B-Tsen2-Ngs-Genetic-Test</v>
      </c>
      <c r="H2691" t="s">
        <v>1152</v>
      </c>
      <c r="I2691" t="str">
        <f t="shared" si="166"/>
        <v>Pontocerebellar Hypoplasia Type 2B Tsen2 Ngs Genetic Test</v>
      </c>
      <c r="J2691" t="s">
        <v>1169</v>
      </c>
      <c r="K2691" t="str">
        <f t="shared" si="167"/>
        <v>&lt;a target="_blank" href="testing.php?uae=Pontocerebellar-Hypoplasia-Type-2B-Tsen2-Ngs-Genetic-Test"&gt;Pontocerebellar Hypoplasia Type 2B Tsen2 Ngs Genetic Test&lt;/a&gt; &lt;br /&gt;</v>
      </c>
    </row>
    <row r="2692" spans="2:11">
      <c r="B2692" t="s">
        <v>6229</v>
      </c>
      <c r="C2692" t="str">
        <f t="shared" si="164"/>
        <v>Pontocerebellar-Hypoplasia-Type-2A-Tsen54-Ngs-Genetic-Test</v>
      </c>
      <c r="F2692" t="s">
        <v>8415</v>
      </c>
      <c r="G2692" t="str">
        <f t="shared" si="165"/>
        <v>Pontocerebellar-Hypoplasia-Type-2A-Tsen54-Ngs-Genetic-Test</v>
      </c>
      <c r="H2692" t="s">
        <v>1152</v>
      </c>
      <c r="I2692" t="str">
        <f t="shared" si="166"/>
        <v>Pontocerebellar Hypoplasia Type 2A Tsen54 Ngs Genetic Test</v>
      </c>
      <c r="J2692" t="s">
        <v>1169</v>
      </c>
      <c r="K2692" t="str">
        <f t="shared" si="167"/>
        <v>&lt;a target="_blank" href="testing.php?uae=Pontocerebellar-Hypoplasia-Type-2A-Tsen54-Ngs-Genetic-Test"&gt;Pontocerebellar Hypoplasia Type 2A Tsen54 Ngs Genetic Test&lt;/a&gt; &lt;br /&gt;</v>
      </c>
    </row>
    <row r="2693" spans="2:11">
      <c r="B2693" t="s">
        <v>6230</v>
      </c>
      <c r="C2693" t="str">
        <f t="shared" ref="C2693:C2756" si="168">PROPER(B2693)</f>
        <v>Pontocerebellar-Hypoplasia-Type-1A-Vrk1-Ngs-Genetic-Test</v>
      </c>
      <c r="F2693" t="s">
        <v>8415</v>
      </c>
      <c r="G2693" t="str">
        <f t="shared" ref="G2693:G2756" si="169">C2693</f>
        <v>Pontocerebellar-Hypoplasia-Type-1A-Vrk1-Ngs-Genetic-Test</v>
      </c>
      <c r="H2693" t="s">
        <v>1152</v>
      </c>
      <c r="I2693" t="str">
        <f t="shared" ref="I2693:I2756" si="170">SUBSTITUTE(C2693,"-"," ")</f>
        <v>Pontocerebellar Hypoplasia Type 1A Vrk1 Ngs Genetic Test</v>
      </c>
      <c r="J2693" t="s">
        <v>1169</v>
      </c>
      <c r="K2693" t="str">
        <f t="shared" ref="K2693:K2756" si="171">CONCATENATE(F2693,G2693,H2693,I2693,J2693)</f>
        <v>&lt;a target="_blank" href="testing.php?uae=Pontocerebellar-Hypoplasia-Type-1A-Vrk1-Ngs-Genetic-Test"&gt;Pontocerebellar Hypoplasia Type 1A Vrk1 Ngs Genetic Test&lt;/a&gt; &lt;br /&gt;</v>
      </c>
    </row>
    <row r="2694" spans="2:11">
      <c r="B2694" t="s">
        <v>6231</v>
      </c>
      <c r="C2694" t="str">
        <f t="shared" si="168"/>
        <v>Pontocerebellar-Hypoplasia-Type-1B-Exosc3-Ngs-Genetic-Test</v>
      </c>
      <c r="F2694" t="s">
        <v>8415</v>
      </c>
      <c r="G2694" t="str">
        <f t="shared" si="169"/>
        <v>Pontocerebellar-Hypoplasia-Type-1B-Exosc3-Ngs-Genetic-Test</v>
      </c>
      <c r="H2694" t="s">
        <v>1152</v>
      </c>
      <c r="I2694" t="str">
        <f t="shared" si="170"/>
        <v>Pontocerebellar Hypoplasia Type 1B Exosc3 Ngs Genetic Test</v>
      </c>
      <c r="J2694" t="s">
        <v>1169</v>
      </c>
      <c r="K2694" t="str">
        <f t="shared" si="171"/>
        <v>&lt;a target="_blank" href="testing.php?uae=Pontocerebellar-Hypoplasia-Type-1B-Exosc3-Ngs-Genetic-Test"&gt;Pontocerebellar Hypoplasia Type 1B Exosc3 Ngs Genetic Test&lt;/a&gt; &lt;br /&gt;</v>
      </c>
    </row>
    <row r="2695" spans="2:11">
      <c r="B2695" t="s">
        <v>6232</v>
      </c>
      <c r="C2695" t="str">
        <f t="shared" si="168"/>
        <v>Pompe-Disease-Gaa-Ngs-Genetic-Test-2</v>
      </c>
      <c r="F2695" t="s">
        <v>8415</v>
      </c>
      <c r="G2695" t="str">
        <f t="shared" si="169"/>
        <v>Pompe-Disease-Gaa-Ngs-Genetic-Test-2</v>
      </c>
      <c r="H2695" t="s">
        <v>1152</v>
      </c>
      <c r="I2695" t="str">
        <f t="shared" si="170"/>
        <v>Pompe Disease Gaa Ngs Genetic Test 2</v>
      </c>
      <c r="J2695" t="s">
        <v>1169</v>
      </c>
      <c r="K2695" t="str">
        <f t="shared" si="171"/>
        <v>&lt;a target="_blank" href="testing.php?uae=Pompe-Disease-Gaa-Ngs-Genetic-Test-2"&gt;Pompe Disease Gaa Ngs Genetic Test 2&lt;/a&gt; &lt;br /&gt;</v>
      </c>
    </row>
    <row r="2696" spans="2:11">
      <c r="B2696" t="s">
        <v>6233</v>
      </c>
      <c r="C2696" t="str">
        <f t="shared" si="168"/>
        <v>Polymicrogyria-Bilateral-Occipital-Nr2E1-Ngs-Genetic-Test-2</v>
      </c>
      <c r="F2696" t="s">
        <v>8415</v>
      </c>
      <c r="G2696" t="str">
        <f t="shared" si="169"/>
        <v>Polymicrogyria-Bilateral-Occipital-Nr2E1-Ngs-Genetic-Test-2</v>
      </c>
      <c r="H2696" t="s">
        <v>1152</v>
      </c>
      <c r="I2696" t="str">
        <f t="shared" si="170"/>
        <v>Polymicrogyria Bilateral Occipital Nr2E1 Ngs Genetic Test 2</v>
      </c>
      <c r="J2696" t="s">
        <v>1169</v>
      </c>
      <c r="K2696" t="str">
        <f t="shared" si="171"/>
        <v>&lt;a target="_blank" href="testing.php?uae=Polymicrogyria-Bilateral-Occipital-Nr2E1-Ngs-Genetic-Test-2"&gt;Polymicrogyria Bilateral Occipital Nr2E1 Ngs Genetic Test 2&lt;/a&gt; &lt;br /&gt;</v>
      </c>
    </row>
    <row r="2697" spans="2:11">
      <c r="B2697" t="s">
        <v>6234</v>
      </c>
      <c r="C2697" t="str">
        <f t="shared" si="168"/>
        <v>Polycystic-Lipomembranous-Osteodysplasia-With-Sclerosing-Leukoencephalopathy-Tyrobp-Ngs-Genetic-Test</v>
      </c>
      <c r="F2697" t="s">
        <v>8415</v>
      </c>
      <c r="G2697" t="str">
        <f t="shared" si="169"/>
        <v>Polycystic-Lipomembranous-Osteodysplasia-With-Sclerosing-Leukoencephalopathy-Tyrobp-Ngs-Genetic-Test</v>
      </c>
      <c r="H2697" t="s">
        <v>1152</v>
      </c>
      <c r="I2697" t="str">
        <f t="shared" si="170"/>
        <v>Polycystic Lipomembranous Osteodysplasia With Sclerosing Leukoencephalopathy Tyrobp Ngs Genetic Test</v>
      </c>
      <c r="J2697" t="s">
        <v>1169</v>
      </c>
      <c r="K2697" t="str">
        <f t="shared" si="171"/>
        <v>&lt;a target="_blank" href="testing.php?uae=Polycystic-Lipomembranous-Osteodysplasia-With-Sclerosing-Leukoencephalopathy-Tyrobp-Ngs-Genetic-Test"&gt;Polycystic Lipomembranous Osteodysplasia With Sclerosing Leukoencephalopathy Tyrobp Ngs Genetic Test&lt;/a&gt; &lt;br /&gt;</v>
      </c>
    </row>
    <row r="2698" spans="2:11">
      <c r="B2698" t="s">
        <v>6235</v>
      </c>
      <c r="C2698" t="str">
        <f t="shared" si="168"/>
        <v>Polyglucosan-Body-Myopathy-Type-1-With-Or-Without-Immunodeficiency-Rbck1-Ngs-Genetic-Test</v>
      </c>
      <c r="F2698" t="s">
        <v>8415</v>
      </c>
      <c r="G2698" t="str">
        <f t="shared" si="169"/>
        <v>Polyglucosan-Body-Myopathy-Type-1-With-Or-Without-Immunodeficiency-Rbck1-Ngs-Genetic-Test</v>
      </c>
      <c r="H2698" t="s">
        <v>1152</v>
      </c>
      <c r="I2698" t="str">
        <f t="shared" si="170"/>
        <v>Polyglucosan Body Myopathy Type 1 With Or Without Immunodeficiency Rbck1 Ngs Genetic Test</v>
      </c>
      <c r="J2698" t="s">
        <v>1169</v>
      </c>
      <c r="K2698" t="str">
        <f t="shared" si="171"/>
        <v>&lt;a target="_blank" href="testing.php?uae=Polyglucosan-Body-Myopathy-Type-1-With-Or-Without-Immunodeficiency-Rbck1-Ngs-Genetic-Test"&gt;Polyglucosan Body Myopathy Type 1 With Or Without Immunodeficiency Rbck1 Ngs Genetic Test&lt;/a&gt; &lt;br /&gt;</v>
      </c>
    </row>
    <row r="2699" spans="2:11">
      <c r="B2699" t="s">
        <v>6236</v>
      </c>
      <c r="C2699" t="str">
        <f t="shared" si="168"/>
        <v>Polycystic-Lipomembranous-Osteodysplasia-With-Sclerosing-Leukoencephalopathy-Trem2-Ngs-Genetic-Test</v>
      </c>
      <c r="F2699" t="s">
        <v>8415</v>
      </c>
      <c r="G2699" t="str">
        <f t="shared" si="169"/>
        <v>Polycystic-Lipomembranous-Osteodysplasia-With-Sclerosing-Leukoencephalopathy-Trem2-Ngs-Genetic-Test</v>
      </c>
      <c r="H2699" t="s">
        <v>1152</v>
      </c>
      <c r="I2699" t="str">
        <f t="shared" si="170"/>
        <v>Polycystic Lipomembranous Osteodysplasia With Sclerosing Leukoencephalopathy Trem2 Ngs Genetic Test</v>
      </c>
      <c r="J2699" t="s">
        <v>1169</v>
      </c>
      <c r="K2699" t="str">
        <f t="shared" si="171"/>
        <v>&lt;a target="_blank" href="testing.php?uae=Polycystic-Lipomembranous-Osteodysplasia-With-Sclerosing-Leukoencephalopathy-Trem2-Ngs-Genetic-Test"&gt;Polycystic Lipomembranous Osteodysplasia With Sclerosing Leukoencephalopathy Trem2 Ngs Genetic Test&lt;/a&gt; &lt;br /&gt;</v>
      </c>
    </row>
    <row r="2700" spans="2:11">
      <c r="B2700" t="s">
        <v>6237</v>
      </c>
      <c r="C2700" t="str">
        <f t="shared" si="168"/>
        <v>Pick-Disease-Psen1-Ngs-Genetic-Test</v>
      </c>
      <c r="F2700" t="s">
        <v>8415</v>
      </c>
      <c r="G2700" t="str">
        <f t="shared" si="169"/>
        <v>Pick-Disease-Psen1-Ngs-Genetic-Test</v>
      </c>
      <c r="H2700" t="s">
        <v>1152</v>
      </c>
      <c r="I2700" t="str">
        <f t="shared" si="170"/>
        <v>Pick Disease Psen1 Ngs Genetic Test</v>
      </c>
      <c r="J2700" t="s">
        <v>1169</v>
      </c>
      <c r="K2700" t="str">
        <f t="shared" si="171"/>
        <v>&lt;a target="_blank" href="testing.php?uae=Pick-Disease-Psen1-Ngs-Genetic-Test"&gt;Pick Disease Psen1 Ngs Genetic Test&lt;/a&gt; &lt;br /&gt;</v>
      </c>
    </row>
    <row r="2701" spans="2:11">
      <c r="B2701" t="s">
        <v>6238</v>
      </c>
      <c r="C2701" t="str">
        <f t="shared" si="168"/>
        <v>Phosphoglycerate-Kinase-1-Deficiency-Pgk1-Ngs-Genetic-Test</v>
      </c>
      <c r="F2701" t="s">
        <v>8415</v>
      </c>
      <c r="G2701" t="str">
        <f t="shared" si="169"/>
        <v>Phosphoglycerate-Kinase-1-Deficiency-Pgk1-Ngs-Genetic-Test</v>
      </c>
      <c r="H2701" t="s">
        <v>1152</v>
      </c>
      <c r="I2701" t="str">
        <f t="shared" si="170"/>
        <v>Phosphoglycerate Kinase 1 Deficiency Pgk1 Ngs Genetic Test</v>
      </c>
      <c r="J2701" t="s">
        <v>1169</v>
      </c>
      <c r="K2701" t="str">
        <f t="shared" si="171"/>
        <v>&lt;a target="_blank" href="testing.php?uae=Phosphoglycerate-Kinase-1-Deficiency-Pgk1-Ngs-Genetic-Test"&gt;Phosphoglycerate Kinase 1 Deficiency Pgk1 Ngs Genetic Test&lt;/a&gt; &lt;br /&gt;</v>
      </c>
    </row>
    <row r="2702" spans="2:11">
      <c r="B2702" t="s">
        <v>6239</v>
      </c>
      <c r="C2702" t="str">
        <f t="shared" si="168"/>
        <v>Perrault-Syndrome-Type-5-Twnk-Ngs-Genetic-Test</v>
      </c>
      <c r="F2702" t="s">
        <v>8415</v>
      </c>
      <c r="G2702" t="str">
        <f t="shared" si="169"/>
        <v>Perrault-Syndrome-Type-5-Twnk-Ngs-Genetic-Test</v>
      </c>
      <c r="H2702" t="s">
        <v>1152</v>
      </c>
      <c r="I2702" t="str">
        <f t="shared" si="170"/>
        <v>Perrault Syndrome Type 5 Twnk Ngs Genetic Test</v>
      </c>
      <c r="J2702" t="s">
        <v>1169</v>
      </c>
      <c r="K2702" t="str">
        <f t="shared" si="171"/>
        <v>&lt;a target="_blank" href="testing.php?uae=Perrault-Syndrome-Type-5-Twnk-Ngs-Genetic-Test"&gt;Perrault Syndrome Type 5 Twnk Ngs Genetic Test&lt;/a&gt; &lt;br /&gt;</v>
      </c>
    </row>
    <row r="2703" spans="2:11">
      <c r="B2703" t="s">
        <v>6240</v>
      </c>
      <c r="C2703" t="str">
        <f t="shared" si="168"/>
        <v>Perrault-Syndrome-Type-2-Hars2-Ngs-Genetic-Test</v>
      </c>
      <c r="F2703" t="s">
        <v>8415</v>
      </c>
      <c r="G2703" t="str">
        <f t="shared" si="169"/>
        <v>Perrault-Syndrome-Type-2-Hars2-Ngs-Genetic-Test</v>
      </c>
      <c r="H2703" t="s">
        <v>1152</v>
      </c>
      <c r="I2703" t="str">
        <f t="shared" si="170"/>
        <v>Perrault Syndrome Type 2 Hars2 Ngs Genetic Test</v>
      </c>
      <c r="J2703" t="s">
        <v>1169</v>
      </c>
      <c r="K2703" t="str">
        <f t="shared" si="171"/>
        <v>&lt;a target="_blank" href="testing.php?uae=Perrault-Syndrome-Type-2-Hars2-Ngs-Genetic-Test"&gt;Perrault Syndrome Type 2 Hars2 Ngs Genetic Test&lt;/a&gt; &lt;br /&gt;</v>
      </c>
    </row>
    <row r="2704" spans="2:11">
      <c r="B2704" t="s">
        <v>6241</v>
      </c>
      <c r="C2704" t="str">
        <f t="shared" si="168"/>
        <v>Perrault-Syndrome-Type-4-Lars2-Ngs-Genetic-Test</v>
      </c>
      <c r="F2704" t="s">
        <v>8415</v>
      </c>
      <c r="G2704" t="str">
        <f t="shared" si="169"/>
        <v>Perrault-Syndrome-Type-4-Lars2-Ngs-Genetic-Test</v>
      </c>
      <c r="H2704" t="s">
        <v>1152</v>
      </c>
      <c r="I2704" t="str">
        <f t="shared" si="170"/>
        <v>Perrault Syndrome Type 4 Lars2 Ngs Genetic Test</v>
      </c>
      <c r="J2704" t="s">
        <v>1169</v>
      </c>
      <c r="K2704" t="str">
        <f t="shared" si="171"/>
        <v>&lt;a target="_blank" href="testing.php?uae=Perrault-Syndrome-Type-4-Lars2-Ngs-Genetic-Test"&gt;Perrault Syndrome Type 4 Lars2 Ngs Genetic Test&lt;/a&gt; &lt;br /&gt;</v>
      </c>
    </row>
    <row r="2705" spans="2:11">
      <c r="B2705" t="s">
        <v>6242</v>
      </c>
      <c r="C2705" t="str">
        <f t="shared" si="168"/>
        <v>Perrault-Syndrome-Hsd17B4-Ngs-Genetic-Test</v>
      </c>
      <c r="F2705" t="s">
        <v>8415</v>
      </c>
      <c r="G2705" t="str">
        <f t="shared" si="169"/>
        <v>Perrault-Syndrome-Hsd17B4-Ngs-Genetic-Test</v>
      </c>
      <c r="H2705" t="s">
        <v>1152</v>
      </c>
      <c r="I2705" t="str">
        <f t="shared" si="170"/>
        <v>Perrault Syndrome Hsd17B4 Ngs Genetic Test</v>
      </c>
      <c r="J2705" t="s">
        <v>1169</v>
      </c>
      <c r="K2705" t="str">
        <f t="shared" si="171"/>
        <v>&lt;a target="_blank" href="testing.php?uae=Perrault-Syndrome-Hsd17B4-Ngs-Genetic-Test"&gt;Perrault Syndrome Hsd17B4 Ngs Genetic Test&lt;/a&gt; &lt;br /&gt;</v>
      </c>
    </row>
    <row r="2706" spans="2:11">
      <c r="B2706" t="s">
        <v>6243</v>
      </c>
      <c r="C2706" t="str">
        <f t="shared" si="168"/>
        <v>Peroxisome-Biogenesis-Disorder-Type-2B-Pex5-Ngs-Genetic-Test</v>
      </c>
      <c r="F2706" t="s">
        <v>8415</v>
      </c>
      <c r="G2706" t="str">
        <f t="shared" si="169"/>
        <v>Peroxisome-Biogenesis-Disorder-Type-2B-Pex5-Ngs-Genetic-Test</v>
      </c>
      <c r="H2706" t="s">
        <v>1152</v>
      </c>
      <c r="I2706" t="str">
        <f t="shared" si="170"/>
        <v>Peroxisome Biogenesis Disorder Type 2B Pex5 Ngs Genetic Test</v>
      </c>
      <c r="J2706" t="s">
        <v>1169</v>
      </c>
      <c r="K2706" t="str">
        <f t="shared" si="171"/>
        <v>&lt;a target="_blank" href="testing.php?uae=Peroxisome-Biogenesis-Disorder-Type-2B-Pex5-Ngs-Genetic-Test"&gt;Peroxisome Biogenesis Disorder Type 2B Pex5 Ngs Genetic Test&lt;/a&gt; &lt;br /&gt;</v>
      </c>
    </row>
    <row r="2707" spans="2:11">
      <c r="B2707" t="s">
        <v>6244</v>
      </c>
      <c r="C2707" t="str">
        <f t="shared" si="168"/>
        <v>Peroxisome-Biogenesis-Disorder-Type-2A-Pex5-Ngs-Genetic-Test</v>
      </c>
      <c r="F2707" t="s">
        <v>8415</v>
      </c>
      <c r="G2707" t="str">
        <f t="shared" si="169"/>
        <v>Peroxisome-Biogenesis-Disorder-Type-2A-Pex5-Ngs-Genetic-Test</v>
      </c>
      <c r="H2707" t="s">
        <v>1152</v>
      </c>
      <c r="I2707" t="str">
        <f t="shared" si="170"/>
        <v>Peroxisome Biogenesis Disorder Type 2A Pex5 Ngs Genetic Test</v>
      </c>
      <c r="J2707" t="s">
        <v>1169</v>
      </c>
      <c r="K2707" t="str">
        <f t="shared" si="171"/>
        <v>&lt;a target="_blank" href="testing.php?uae=Peroxisome-Biogenesis-Disorder-Type-2A-Pex5-Ngs-Genetic-Test"&gt;Peroxisome Biogenesis Disorder Type 2A Pex5 Ngs Genetic Test&lt;/a&gt; &lt;br /&gt;</v>
      </c>
    </row>
    <row r="2708" spans="2:11">
      <c r="B2708" t="s">
        <v>6245</v>
      </c>
      <c r="C2708" t="str">
        <f t="shared" si="168"/>
        <v>Peroxisome-Biogenesis-Disorder-Type-1B-Pex1-Ngs-Genetic-Test</v>
      </c>
      <c r="F2708" t="s">
        <v>8415</v>
      </c>
      <c r="G2708" t="str">
        <f t="shared" si="169"/>
        <v>Peroxisome-Biogenesis-Disorder-Type-1B-Pex1-Ngs-Genetic-Test</v>
      </c>
      <c r="H2708" t="s">
        <v>1152</v>
      </c>
      <c r="I2708" t="str">
        <f t="shared" si="170"/>
        <v>Peroxisome Biogenesis Disorder Type 1B Pex1 Ngs Genetic Test</v>
      </c>
      <c r="J2708" t="s">
        <v>1169</v>
      </c>
      <c r="K2708" t="str">
        <f t="shared" si="171"/>
        <v>&lt;a target="_blank" href="testing.php?uae=Peroxisome-Biogenesis-Disorder-Type-1B-Pex1-Ngs-Genetic-Test"&gt;Peroxisome Biogenesis Disorder Type 1B Pex1 Ngs Genetic Test&lt;/a&gt; &lt;br /&gt;</v>
      </c>
    </row>
    <row r="2709" spans="2:11">
      <c r="B2709" t="s">
        <v>6246</v>
      </c>
      <c r="C2709" t="str">
        <f t="shared" si="168"/>
        <v>Peroxisome-Biogenesis-Disorder-14B-Pex11B-Ngs-Genetic-Test</v>
      </c>
      <c r="F2709" t="s">
        <v>8415</v>
      </c>
      <c r="G2709" t="str">
        <f t="shared" si="169"/>
        <v>Peroxisome-Biogenesis-Disorder-14B-Pex11B-Ngs-Genetic-Test</v>
      </c>
      <c r="H2709" t="s">
        <v>1152</v>
      </c>
      <c r="I2709" t="str">
        <f t="shared" si="170"/>
        <v>Peroxisome Biogenesis Disorder 14B Pex11B Ngs Genetic Test</v>
      </c>
      <c r="J2709" t="s">
        <v>1169</v>
      </c>
      <c r="K2709" t="str">
        <f t="shared" si="171"/>
        <v>&lt;a target="_blank" href="testing.php?uae=Peroxisome-Biogenesis-Disorder-14B-Pex11B-Ngs-Genetic-Test"&gt;Peroxisome Biogenesis Disorder 14B Pex11B Ngs Genetic Test&lt;/a&gt; &lt;br /&gt;</v>
      </c>
    </row>
    <row r="2710" spans="2:11">
      <c r="B2710" t="s">
        <v>6247</v>
      </c>
      <c r="C2710" t="str">
        <f t="shared" si="168"/>
        <v>Peroxisome-Biogenesis-Disorder-Type-10A-Pex3-Ngs-Genetic-Test</v>
      </c>
      <c r="F2710" t="s">
        <v>8415</v>
      </c>
      <c r="G2710" t="str">
        <f t="shared" si="169"/>
        <v>Peroxisome-Biogenesis-Disorder-Type-10A-Pex3-Ngs-Genetic-Test</v>
      </c>
      <c r="H2710" t="s">
        <v>1152</v>
      </c>
      <c r="I2710" t="str">
        <f t="shared" si="170"/>
        <v>Peroxisome Biogenesis Disorder Type 10A Pex3 Ngs Genetic Test</v>
      </c>
      <c r="J2710" t="s">
        <v>1169</v>
      </c>
      <c r="K2710" t="str">
        <f t="shared" si="171"/>
        <v>&lt;a target="_blank" href="testing.php?uae=Peroxisome-Biogenesis-Disorder-Type-10A-Pex3-Ngs-Genetic-Test"&gt;Peroxisome Biogenesis Disorder Type 10A Pex3 Ngs Genetic Test&lt;/a&gt; &lt;br /&gt;</v>
      </c>
    </row>
    <row r="2711" spans="2:11">
      <c r="B2711" t="s">
        <v>6248</v>
      </c>
      <c r="C2711" t="str">
        <f t="shared" si="168"/>
        <v>Periventricular-Heterotopia-With-Microcephaly-Arfgef2-Ngs-Genetic-Test</v>
      </c>
      <c r="F2711" t="s">
        <v>8415</v>
      </c>
      <c r="G2711" t="str">
        <f t="shared" si="169"/>
        <v>Periventricular-Heterotopia-With-Microcephaly-Arfgef2-Ngs-Genetic-Test</v>
      </c>
      <c r="H2711" t="s">
        <v>1152</v>
      </c>
      <c r="I2711" t="str">
        <f t="shared" si="170"/>
        <v>Periventricular Heterotopia With Microcephaly Arfgef2 Ngs Genetic Test</v>
      </c>
      <c r="J2711" t="s">
        <v>1169</v>
      </c>
      <c r="K2711" t="str">
        <f t="shared" si="171"/>
        <v>&lt;a target="_blank" href="testing.php?uae=Periventricular-Heterotopia-With-Microcephaly-Arfgef2-Ngs-Genetic-Test"&gt;Periventricular Heterotopia With Microcephaly Arfgef2 Ngs Genetic Test&lt;/a&gt; &lt;br /&gt;</v>
      </c>
    </row>
    <row r="2712" spans="2:11">
      <c r="B2712" t="s">
        <v>6249</v>
      </c>
      <c r="C2712" t="str">
        <f t="shared" si="168"/>
        <v>Peripheral-Demyelinating-Neuropathy-Waardenburg-Syndrome-And-Hirschsprung-Disease-Sox10-Ngs-Genetic-Test</v>
      </c>
      <c r="F2712" t="s">
        <v>8415</v>
      </c>
      <c r="G2712" t="str">
        <f t="shared" si="169"/>
        <v>Peripheral-Demyelinating-Neuropathy-Waardenburg-Syndrome-And-Hirschsprung-Disease-Sox10-Ngs-Genetic-Test</v>
      </c>
      <c r="H2712" t="s">
        <v>1152</v>
      </c>
      <c r="I2712" t="str">
        <f t="shared" si="170"/>
        <v>Peripheral Demyelinating Neuropathy Waardenburg Syndrome And Hirschsprung Disease Sox10 Ngs Genetic Test</v>
      </c>
      <c r="J2712" t="s">
        <v>1169</v>
      </c>
      <c r="K2712" t="str">
        <f t="shared" si="171"/>
        <v>&lt;a target="_blank" href="testing.php?uae=Peripheral-Demyelinating-Neuropathy-Waardenburg-Syndrome-And-Hirschsprung-Disease-Sox10-Ngs-Genetic-Test"&gt;Peripheral Demyelinating Neuropathy Waardenburg Syndrome And Hirschsprung Disease Sox10 Ngs Genetic Test&lt;/a&gt; &lt;br /&gt;</v>
      </c>
    </row>
    <row r="2713" spans="2:11">
      <c r="B2713" t="s">
        <v>6250</v>
      </c>
      <c r="C2713" t="str">
        <f t="shared" si="168"/>
        <v>Pelizaeus-Merzbacher-Disease-Slc16A2-Ngs-Genetic-Test</v>
      </c>
      <c r="F2713" t="s">
        <v>8415</v>
      </c>
      <c r="G2713" t="str">
        <f t="shared" si="169"/>
        <v>Pelizaeus-Merzbacher-Disease-Slc16A2-Ngs-Genetic-Test</v>
      </c>
      <c r="H2713" t="s">
        <v>1152</v>
      </c>
      <c r="I2713" t="str">
        <f t="shared" si="170"/>
        <v>Pelizaeus Merzbacher Disease Slc16A2 Ngs Genetic Test</v>
      </c>
      <c r="J2713" t="s">
        <v>1169</v>
      </c>
      <c r="K2713" t="str">
        <f t="shared" si="171"/>
        <v>&lt;a target="_blank" href="testing.php?uae=Pelizaeus-Merzbacher-Disease-Slc16A2-Ngs-Genetic-Test"&gt;Pelizaeus Merzbacher Disease Slc16A2 Ngs Genetic Test&lt;/a&gt; &lt;br /&gt;</v>
      </c>
    </row>
    <row r="2714" spans="2:11">
      <c r="B2714" t="s">
        <v>6251</v>
      </c>
      <c r="C2714" t="str">
        <f t="shared" si="168"/>
        <v>Pelizaeus-Merzbacher-Disease-Plp1-Ngs-Genetic-Test</v>
      </c>
      <c r="F2714" t="s">
        <v>8415</v>
      </c>
      <c r="G2714" t="str">
        <f t="shared" si="169"/>
        <v>Pelizaeus-Merzbacher-Disease-Plp1-Ngs-Genetic-Test</v>
      </c>
      <c r="H2714" t="s">
        <v>1152</v>
      </c>
      <c r="I2714" t="str">
        <f t="shared" si="170"/>
        <v>Pelizaeus Merzbacher Disease Plp1 Ngs Genetic Test</v>
      </c>
      <c r="J2714" t="s">
        <v>1169</v>
      </c>
      <c r="K2714" t="str">
        <f t="shared" si="171"/>
        <v>&lt;a target="_blank" href="testing.php?uae=Pelizaeus-Merzbacher-Disease-Plp1-Ngs-Genetic-Test"&gt;Pelizaeus Merzbacher Disease Plp1 Ngs Genetic Test&lt;/a&gt; &lt;br /&gt;</v>
      </c>
    </row>
    <row r="2715" spans="2:11">
      <c r="B2715" t="s">
        <v>6252</v>
      </c>
      <c r="C2715" t="str">
        <f t="shared" si="168"/>
        <v>Partington-Syndrome-Arx-Ngs-Genetic-Test</v>
      </c>
      <c r="F2715" t="s">
        <v>8415</v>
      </c>
      <c r="G2715" t="str">
        <f t="shared" si="169"/>
        <v>Partington-Syndrome-Arx-Ngs-Genetic-Test</v>
      </c>
      <c r="H2715" t="s">
        <v>1152</v>
      </c>
      <c r="I2715" t="str">
        <f t="shared" si="170"/>
        <v>Partington Syndrome Arx Ngs Genetic Test</v>
      </c>
      <c r="J2715" t="s">
        <v>1169</v>
      </c>
      <c r="K2715" t="str">
        <f t="shared" si="171"/>
        <v>&lt;a target="_blank" href="testing.php?uae=Partington-Syndrome-Arx-Ngs-Genetic-Test"&gt;Partington Syndrome Arx Ngs Genetic Test&lt;/a&gt; &lt;br /&gt;</v>
      </c>
    </row>
    <row r="2716" spans="2:11">
      <c r="B2716" t="s">
        <v>6253</v>
      </c>
      <c r="C2716" t="str">
        <f t="shared" si="168"/>
        <v>Paroxysmal-Nonkinesigenic-Dyskinesia-Pnkd-Ngs-Genetic-Test</v>
      </c>
      <c r="F2716" t="s">
        <v>8415</v>
      </c>
      <c r="G2716" t="str">
        <f t="shared" si="169"/>
        <v>Paroxysmal-Nonkinesigenic-Dyskinesia-Pnkd-Ngs-Genetic-Test</v>
      </c>
      <c r="H2716" t="s">
        <v>1152</v>
      </c>
      <c r="I2716" t="str">
        <f t="shared" si="170"/>
        <v>Paroxysmal Nonkinesigenic Dyskinesia Pnkd Ngs Genetic Test</v>
      </c>
      <c r="J2716" t="s">
        <v>1169</v>
      </c>
      <c r="K2716" t="str">
        <f t="shared" si="171"/>
        <v>&lt;a target="_blank" href="testing.php?uae=Paroxysmal-Nonkinesigenic-Dyskinesia-Pnkd-Ngs-Genetic-Test"&gt;Paroxysmal Nonkinesigenic Dyskinesia Pnkd Ngs Genetic Test&lt;/a&gt; &lt;br /&gt;</v>
      </c>
    </row>
    <row r="2717" spans="2:11">
      <c r="B2717" t="s">
        <v>6254</v>
      </c>
      <c r="C2717" t="str">
        <f t="shared" si="168"/>
        <v>Parkinsonism-Dystonia-Infantile-Slc6A3-Ngs-Genetic-Test</v>
      </c>
      <c r="F2717" t="s">
        <v>8415</v>
      </c>
      <c r="G2717" t="str">
        <f t="shared" si="169"/>
        <v>Parkinsonism-Dystonia-Infantile-Slc6A3-Ngs-Genetic-Test</v>
      </c>
      <c r="H2717" t="s">
        <v>1152</v>
      </c>
      <c r="I2717" t="str">
        <f t="shared" si="170"/>
        <v>Parkinsonism Dystonia Infantile Slc6A3 Ngs Genetic Test</v>
      </c>
      <c r="J2717" t="s">
        <v>1169</v>
      </c>
      <c r="K2717" t="str">
        <f t="shared" si="171"/>
        <v>&lt;a target="_blank" href="testing.php?uae=Parkinsonism-Dystonia-Infantile-Slc6A3-Ngs-Genetic-Test"&gt;Parkinsonism Dystonia Infantile Slc6A3 Ngs Genetic Test&lt;/a&gt; &lt;br /&gt;</v>
      </c>
    </row>
    <row r="2718" spans="2:11">
      <c r="B2718" t="s">
        <v>6255</v>
      </c>
      <c r="C2718" t="str">
        <f t="shared" si="168"/>
        <v>Paroxysmal-Exercise-Induced-Dyskinesia-With-Epilepsy-And-Or-Hemolytic-Anemia-Slc2A1-Ngs-Genetic-Test</v>
      </c>
      <c r="F2718" t="s">
        <v>8415</v>
      </c>
      <c r="G2718" t="str">
        <f t="shared" si="169"/>
        <v>Paroxysmal-Exercise-Induced-Dyskinesia-With-Epilepsy-And-Or-Hemolytic-Anemia-Slc2A1-Ngs-Genetic-Test</v>
      </c>
      <c r="H2718" t="s">
        <v>1152</v>
      </c>
      <c r="I2718" t="str">
        <f t="shared" si="170"/>
        <v>Paroxysmal Exercise Induced Dyskinesia With Epilepsy And Or Hemolytic Anemia Slc2A1 Ngs Genetic Test</v>
      </c>
      <c r="J2718" t="s">
        <v>1169</v>
      </c>
      <c r="K2718" t="str">
        <f t="shared" si="171"/>
        <v>&lt;a target="_blank" href="testing.php?uae=Paroxysmal-Exercise-Induced-Dyskinesia-With-Epilepsy-And-Or-Hemolytic-Anemia-Slc2A1-Ngs-Genetic-Test"&gt;Paroxysmal Exercise Induced Dyskinesia With Epilepsy And Or Hemolytic Anemia Slc2A1 Ngs Genetic Test&lt;/a&gt; &lt;br /&gt;</v>
      </c>
    </row>
    <row r="2719" spans="2:11">
      <c r="B2719" t="s">
        <v>6256</v>
      </c>
      <c r="C2719" t="str">
        <f t="shared" si="168"/>
        <v>Parkinsonism-With-Spasticity-X-Linked-Atp6Ap2-Ngs-Genetic-Test</v>
      </c>
      <c r="F2719" t="s">
        <v>8415</v>
      </c>
      <c r="G2719" t="str">
        <f t="shared" si="169"/>
        <v>Parkinsonism-With-Spasticity-X-Linked-Atp6Ap2-Ngs-Genetic-Test</v>
      </c>
      <c r="H2719" t="s">
        <v>1152</v>
      </c>
      <c r="I2719" t="str">
        <f t="shared" si="170"/>
        <v>Parkinsonism With Spasticity X Linked Atp6Ap2 Ngs Genetic Test</v>
      </c>
      <c r="J2719" t="s">
        <v>1169</v>
      </c>
      <c r="K2719" t="str">
        <f t="shared" si="171"/>
        <v>&lt;a target="_blank" href="testing.php?uae=Parkinsonism-With-Spasticity-X-Linked-Atp6Ap2-Ngs-Genetic-Test"&gt;Parkinsonism With Spasticity X Linked Atp6Ap2 Ngs Genetic Test&lt;/a&gt; &lt;br /&gt;</v>
      </c>
    </row>
    <row r="2720" spans="2:11">
      <c r="B2720" t="s">
        <v>6257</v>
      </c>
      <c r="C2720" t="str">
        <f t="shared" si="168"/>
        <v>Parkinson-Disease-Susceptibility-To-Mt-Tt-Related-Mt-Tt-Ngs-Genetic-Test</v>
      </c>
      <c r="F2720" t="s">
        <v>8415</v>
      </c>
      <c r="G2720" t="str">
        <f t="shared" si="169"/>
        <v>Parkinson-Disease-Susceptibility-To-Mt-Tt-Related-Mt-Tt-Ngs-Genetic-Test</v>
      </c>
      <c r="H2720" t="s">
        <v>1152</v>
      </c>
      <c r="I2720" t="str">
        <f t="shared" si="170"/>
        <v>Parkinson Disease Susceptibility To Mt Tt Related Mt Tt Ngs Genetic Test</v>
      </c>
      <c r="J2720" t="s">
        <v>1169</v>
      </c>
      <c r="K2720" t="str">
        <f t="shared" si="171"/>
        <v>&lt;a target="_blank" href="testing.php?uae=Parkinson-Disease-Susceptibility-To-Mt-Tt-Related-Mt-Tt-Ngs-Genetic-Test"&gt;Parkinson Disease Susceptibility To Mt Tt Related Mt Tt Ngs Genetic Test&lt;/a&gt; &lt;br /&gt;</v>
      </c>
    </row>
    <row r="2721" spans="2:11">
      <c r="B2721" t="s">
        <v>6258</v>
      </c>
      <c r="C2721" t="str">
        <f t="shared" si="168"/>
        <v>Parkinson-Disease-Late-Onset-Susceptibility-To-Gba-Ngs-Genetic-Test</v>
      </c>
      <c r="F2721" t="s">
        <v>8415</v>
      </c>
      <c r="G2721" t="str">
        <f t="shared" si="169"/>
        <v>Parkinson-Disease-Late-Onset-Susceptibility-To-Gba-Ngs-Genetic-Test</v>
      </c>
      <c r="H2721" t="s">
        <v>1152</v>
      </c>
      <c r="I2721" t="str">
        <f t="shared" si="170"/>
        <v>Parkinson Disease Late Onset Susceptibility To Gba Ngs Genetic Test</v>
      </c>
      <c r="J2721" t="s">
        <v>1169</v>
      </c>
      <c r="K2721" t="str">
        <f t="shared" si="171"/>
        <v>&lt;a target="_blank" href="testing.php?uae=Parkinson-Disease-Late-Onset-Susceptibility-To-Gba-Ngs-Genetic-Test"&gt;Parkinson Disease Late Onset Susceptibility To Gba Ngs Genetic Test&lt;/a&gt; &lt;br /&gt;</v>
      </c>
    </row>
    <row r="2722" spans="2:11">
      <c r="B2722" t="s">
        <v>6259</v>
      </c>
      <c r="C2722" t="str">
        <f t="shared" si="168"/>
        <v>Park9-Parkinson-Atp13A2-Ngs-Genetic-Test</v>
      </c>
      <c r="F2722" t="s">
        <v>8415</v>
      </c>
      <c r="G2722" t="str">
        <f t="shared" si="169"/>
        <v>Park9-Parkinson-Atp13A2-Ngs-Genetic-Test</v>
      </c>
      <c r="H2722" t="s">
        <v>1152</v>
      </c>
      <c r="I2722" t="str">
        <f t="shared" si="170"/>
        <v>Park9 Parkinson Atp13A2 Ngs Genetic Test</v>
      </c>
      <c r="J2722" t="s">
        <v>1169</v>
      </c>
      <c r="K2722" t="str">
        <f t="shared" si="171"/>
        <v>&lt;a target="_blank" href="testing.php?uae=Park9-Parkinson-Atp13A2-Ngs-Genetic-Test"&gt;Park9 Parkinson Atp13A2 Ngs Genetic Test&lt;/a&gt; &lt;br /&gt;</v>
      </c>
    </row>
    <row r="2723" spans="2:11">
      <c r="B2723" t="s">
        <v>6260</v>
      </c>
      <c r="C2723" t="str">
        <f t="shared" si="168"/>
        <v>Park8-Parkinson-Lrrk2-Ngs-Genetic-Test</v>
      </c>
      <c r="F2723" t="s">
        <v>8415</v>
      </c>
      <c r="G2723" t="str">
        <f t="shared" si="169"/>
        <v>Park8-Parkinson-Lrrk2-Ngs-Genetic-Test</v>
      </c>
      <c r="H2723" t="s">
        <v>1152</v>
      </c>
      <c r="I2723" t="str">
        <f t="shared" si="170"/>
        <v>Park8 Parkinson Lrrk2 Ngs Genetic Test</v>
      </c>
      <c r="J2723" t="s">
        <v>1169</v>
      </c>
      <c r="K2723" t="str">
        <f t="shared" si="171"/>
        <v>&lt;a target="_blank" href="testing.php?uae=Park8-Parkinson-Lrrk2-Ngs-Genetic-Test"&gt;Park8 Parkinson Lrrk2 Ngs Genetic Test&lt;/a&gt; &lt;br /&gt;</v>
      </c>
    </row>
    <row r="2724" spans="2:11">
      <c r="B2724" t="s">
        <v>6261</v>
      </c>
      <c r="C2724" t="str">
        <f t="shared" si="168"/>
        <v>Park7-Parkinson-Park7-Ngs-Genetic-Test</v>
      </c>
      <c r="F2724" t="s">
        <v>8415</v>
      </c>
      <c r="G2724" t="str">
        <f t="shared" si="169"/>
        <v>Park7-Parkinson-Park7-Ngs-Genetic-Test</v>
      </c>
      <c r="H2724" t="s">
        <v>1152</v>
      </c>
      <c r="I2724" t="str">
        <f t="shared" si="170"/>
        <v>Park7 Parkinson Park7 Ngs Genetic Test</v>
      </c>
      <c r="J2724" t="s">
        <v>1169</v>
      </c>
      <c r="K2724" t="str">
        <f t="shared" si="171"/>
        <v>&lt;a target="_blank" href="testing.php?uae=Park7-Parkinson-Park7-Ngs-Genetic-Test"&gt;Park7 Parkinson Park7 Ngs Genetic Test&lt;/a&gt; &lt;br /&gt;</v>
      </c>
    </row>
    <row r="2725" spans="2:11">
      <c r="B2725" t="s">
        <v>6262</v>
      </c>
      <c r="C2725" t="str">
        <f t="shared" si="168"/>
        <v>Park6-Parkinson-Pink1-Ngs-Genetic-Test</v>
      </c>
      <c r="F2725" t="s">
        <v>8415</v>
      </c>
      <c r="G2725" t="str">
        <f t="shared" si="169"/>
        <v>Park6-Parkinson-Pink1-Ngs-Genetic-Test</v>
      </c>
      <c r="H2725" t="s">
        <v>1152</v>
      </c>
      <c r="I2725" t="str">
        <f t="shared" si="170"/>
        <v>Park6 Parkinson Pink1 Ngs Genetic Test</v>
      </c>
      <c r="J2725" t="s">
        <v>1169</v>
      </c>
      <c r="K2725" t="str">
        <f t="shared" si="171"/>
        <v>&lt;a target="_blank" href="testing.php?uae=Park6-Parkinson-Pink1-Ngs-Genetic-Test"&gt;Park6 Parkinson Pink1 Ngs Genetic Test&lt;/a&gt; &lt;br /&gt;</v>
      </c>
    </row>
    <row r="2726" spans="2:11">
      <c r="B2726" t="s">
        <v>6263</v>
      </c>
      <c r="C2726" t="str">
        <f t="shared" si="168"/>
        <v>Park5-Parkinson-Uchl1-Ngs-Genetic-Test</v>
      </c>
      <c r="F2726" t="s">
        <v>8415</v>
      </c>
      <c r="G2726" t="str">
        <f t="shared" si="169"/>
        <v>Park5-Parkinson-Uchl1-Ngs-Genetic-Test</v>
      </c>
      <c r="H2726" t="s">
        <v>1152</v>
      </c>
      <c r="I2726" t="str">
        <f t="shared" si="170"/>
        <v>Park5 Parkinson Uchl1 Ngs Genetic Test</v>
      </c>
      <c r="J2726" t="s">
        <v>1169</v>
      </c>
      <c r="K2726" t="str">
        <f t="shared" si="171"/>
        <v>&lt;a target="_blank" href="testing.php?uae=Park5-Parkinson-Uchl1-Ngs-Genetic-Test"&gt;Park5 Parkinson Uchl1 Ngs Genetic Test&lt;/a&gt; &lt;br /&gt;</v>
      </c>
    </row>
    <row r="2727" spans="2:11">
      <c r="B2727" t="s">
        <v>6264</v>
      </c>
      <c r="C2727" t="str">
        <f t="shared" si="168"/>
        <v>Park4-Parkinson-Snca-Ngs-Genetic-Test</v>
      </c>
      <c r="F2727" t="s">
        <v>8415</v>
      </c>
      <c r="G2727" t="str">
        <f t="shared" si="169"/>
        <v>Park4-Parkinson-Snca-Ngs-Genetic-Test</v>
      </c>
      <c r="H2727" t="s">
        <v>1152</v>
      </c>
      <c r="I2727" t="str">
        <f t="shared" si="170"/>
        <v>Park4 Parkinson Snca Ngs Genetic Test</v>
      </c>
      <c r="J2727" t="s">
        <v>1169</v>
      </c>
      <c r="K2727" t="str">
        <f t="shared" si="171"/>
        <v>&lt;a target="_blank" href="testing.php?uae=Park4-Parkinson-Snca-Ngs-Genetic-Test"&gt;Park4 Parkinson Snca Ngs Genetic Test&lt;/a&gt; &lt;br /&gt;</v>
      </c>
    </row>
    <row r="2728" spans="2:11">
      <c r="B2728" t="s">
        <v>6265</v>
      </c>
      <c r="C2728" t="str">
        <f t="shared" si="168"/>
        <v>Park21-Parkinson-Dnajc13-Ngs-Genetic-Test</v>
      </c>
      <c r="F2728" t="s">
        <v>8415</v>
      </c>
      <c r="G2728" t="str">
        <f t="shared" si="169"/>
        <v>Park21-Parkinson-Dnajc13-Ngs-Genetic-Test</v>
      </c>
      <c r="H2728" t="s">
        <v>1152</v>
      </c>
      <c r="I2728" t="str">
        <f t="shared" si="170"/>
        <v>Park21 Parkinson Dnajc13 Ngs Genetic Test</v>
      </c>
      <c r="J2728" t="s">
        <v>1169</v>
      </c>
      <c r="K2728" t="str">
        <f t="shared" si="171"/>
        <v>&lt;a target="_blank" href="testing.php?uae=Park21-Parkinson-Dnajc13-Ngs-Genetic-Test"&gt;Park21 Parkinson Dnajc13 Ngs Genetic Test&lt;/a&gt; &lt;br /&gt;</v>
      </c>
    </row>
    <row r="2729" spans="2:11">
      <c r="B2729" t="s">
        <v>6266</v>
      </c>
      <c r="C2729" t="str">
        <f t="shared" si="168"/>
        <v>Park20-Parkinson-Synj1-Ngs-Genetic-Test</v>
      </c>
      <c r="F2729" t="s">
        <v>8415</v>
      </c>
      <c r="G2729" t="str">
        <f t="shared" si="169"/>
        <v>Park20-Parkinson-Synj1-Ngs-Genetic-Test</v>
      </c>
      <c r="H2729" t="s">
        <v>1152</v>
      </c>
      <c r="I2729" t="str">
        <f t="shared" si="170"/>
        <v>Park20 Parkinson Synj1 Ngs Genetic Test</v>
      </c>
      <c r="J2729" t="s">
        <v>1169</v>
      </c>
      <c r="K2729" t="str">
        <f t="shared" si="171"/>
        <v>&lt;a target="_blank" href="testing.php?uae=Park20-Parkinson-Synj1-Ngs-Genetic-Test"&gt;Park20 Parkinson Synj1 Ngs Genetic Test&lt;/a&gt; &lt;br /&gt;</v>
      </c>
    </row>
    <row r="2730" spans="2:11">
      <c r="B2730" t="s">
        <v>6267</v>
      </c>
      <c r="C2730" t="str">
        <f t="shared" si="168"/>
        <v>Park19-Parkinson-Juvenile-Onset-Dnajc6-Ngs-Genetic-Test</v>
      </c>
      <c r="F2730" t="s">
        <v>8415</v>
      </c>
      <c r="G2730" t="str">
        <f t="shared" si="169"/>
        <v>Park19-Parkinson-Juvenile-Onset-Dnajc6-Ngs-Genetic-Test</v>
      </c>
      <c r="H2730" t="s">
        <v>1152</v>
      </c>
      <c r="I2730" t="str">
        <f t="shared" si="170"/>
        <v>Park19 Parkinson Juvenile Onset Dnajc6 Ngs Genetic Test</v>
      </c>
      <c r="J2730" t="s">
        <v>1169</v>
      </c>
      <c r="K2730" t="str">
        <f t="shared" si="171"/>
        <v>&lt;a target="_blank" href="testing.php?uae=Park19-Parkinson-Juvenile-Onset-Dnajc6-Ngs-Genetic-Test"&gt;Park19 Parkinson Juvenile Onset Dnajc6 Ngs Genetic Test&lt;/a&gt; &lt;br /&gt;</v>
      </c>
    </row>
    <row r="2731" spans="2:11">
      <c r="B2731" t="s">
        <v>6268</v>
      </c>
      <c r="C2731" t="str">
        <f t="shared" si="168"/>
        <v>Park2-Parkinson-Park2-Ngs-Genetic-Test</v>
      </c>
      <c r="F2731" t="s">
        <v>8415</v>
      </c>
      <c r="G2731" t="str">
        <f t="shared" si="169"/>
        <v>Park2-Parkinson-Park2-Ngs-Genetic-Test</v>
      </c>
      <c r="H2731" t="s">
        <v>1152</v>
      </c>
      <c r="I2731" t="str">
        <f t="shared" si="170"/>
        <v>Park2 Parkinson Park2 Ngs Genetic Test</v>
      </c>
      <c r="J2731" t="s">
        <v>1169</v>
      </c>
      <c r="K2731" t="str">
        <f t="shared" si="171"/>
        <v>&lt;a target="_blank" href="testing.php?uae=Park2-Parkinson-Park2-Ngs-Genetic-Test"&gt;Park2 Parkinson Park2 Ngs Genetic Test&lt;/a&gt; &lt;br /&gt;</v>
      </c>
    </row>
    <row r="2732" spans="2:11">
      <c r="B2732" t="s">
        <v>6269</v>
      </c>
      <c r="C2732" t="str">
        <f t="shared" si="168"/>
        <v>Park17-Parkinson-Vps35-Ngs-Genetic-Test</v>
      </c>
      <c r="F2732" t="s">
        <v>8415</v>
      </c>
      <c r="G2732" t="str">
        <f t="shared" si="169"/>
        <v>Park17-Parkinson-Vps35-Ngs-Genetic-Test</v>
      </c>
      <c r="H2732" t="s">
        <v>1152</v>
      </c>
      <c r="I2732" t="str">
        <f t="shared" si="170"/>
        <v>Park17 Parkinson Vps35 Ngs Genetic Test</v>
      </c>
      <c r="J2732" t="s">
        <v>1169</v>
      </c>
      <c r="K2732" t="str">
        <f t="shared" si="171"/>
        <v>&lt;a target="_blank" href="testing.php?uae=Park17-Parkinson-Vps35-Ngs-Genetic-Test"&gt;Park17 Parkinson Vps35 Ngs Genetic Test&lt;/a&gt; &lt;br /&gt;</v>
      </c>
    </row>
    <row r="2733" spans="2:11">
      <c r="B2733" t="s">
        <v>6270</v>
      </c>
      <c r="C2733" t="str">
        <f t="shared" si="168"/>
        <v>Park15-Parkinson-Fbxo7-Ngs-Genetic-Test</v>
      </c>
      <c r="F2733" t="s">
        <v>8415</v>
      </c>
      <c r="G2733" t="str">
        <f t="shared" si="169"/>
        <v>Park15-Parkinson-Fbxo7-Ngs-Genetic-Test</v>
      </c>
      <c r="H2733" t="s">
        <v>1152</v>
      </c>
      <c r="I2733" t="str">
        <f t="shared" si="170"/>
        <v>Park15 Parkinson Fbxo7 Ngs Genetic Test</v>
      </c>
      <c r="J2733" t="s">
        <v>1169</v>
      </c>
      <c r="K2733" t="str">
        <f t="shared" si="171"/>
        <v>&lt;a target="_blank" href="testing.php?uae=Park15-Parkinson-Fbxo7-Ngs-Genetic-Test"&gt;Park15 Parkinson Fbxo7 Ngs Genetic Test&lt;/a&gt; &lt;br /&gt;</v>
      </c>
    </row>
    <row r="2734" spans="2:11">
      <c r="B2734" t="s">
        <v>6271</v>
      </c>
      <c r="C2734" t="str">
        <f t="shared" si="168"/>
        <v>Park14-Parkinson-Pla2G6-Ngs-Genetic-Test</v>
      </c>
      <c r="F2734" t="s">
        <v>8415</v>
      </c>
      <c r="G2734" t="str">
        <f t="shared" si="169"/>
        <v>Park14-Parkinson-Pla2G6-Ngs-Genetic-Test</v>
      </c>
      <c r="H2734" t="s">
        <v>1152</v>
      </c>
      <c r="I2734" t="str">
        <f t="shared" si="170"/>
        <v>Park14 Parkinson Pla2G6 Ngs Genetic Test</v>
      </c>
      <c r="J2734" t="s">
        <v>1169</v>
      </c>
      <c r="K2734" t="str">
        <f t="shared" si="171"/>
        <v>&lt;a target="_blank" href="testing.php?uae=Park14-Parkinson-Pla2G6-Ngs-Genetic-Test"&gt;Park14 Parkinson Pla2G6 Ngs Genetic Test&lt;/a&gt; &lt;br /&gt;</v>
      </c>
    </row>
    <row r="2735" spans="2:11">
      <c r="B2735" t="s">
        <v>6272</v>
      </c>
      <c r="C2735" t="str">
        <f t="shared" si="168"/>
        <v>Park1-Parkinson-Snca-Ngs-Genetic-Test</v>
      </c>
      <c r="F2735" t="s">
        <v>8415</v>
      </c>
      <c r="G2735" t="str">
        <f t="shared" si="169"/>
        <v>Park1-Parkinson-Snca-Ngs-Genetic-Test</v>
      </c>
      <c r="H2735" t="s">
        <v>1152</v>
      </c>
      <c r="I2735" t="str">
        <f t="shared" si="170"/>
        <v>Park1 Parkinson Snca Ngs Genetic Test</v>
      </c>
      <c r="J2735" t="s">
        <v>1169</v>
      </c>
      <c r="K2735" t="str">
        <f t="shared" si="171"/>
        <v>&lt;a target="_blank" href="testing.php?uae=Park1-Parkinson-Snca-Ngs-Genetic-Test"&gt;Park1 Parkinson Snca Ngs Genetic Test&lt;/a&gt; &lt;br /&gt;</v>
      </c>
    </row>
    <row r="2736" spans="2:11">
      <c r="B2736" t="s">
        <v>6273</v>
      </c>
      <c r="C2736" t="str">
        <f t="shared" si="168"/>
        <v>Park13-Parkinson-Htra2-Ngs-Genetic-Test</v>
      </c>
      <c r="F2736" t="s">
        <v>8415</v>
      </c>
      <c r="G2736" t="str">
        <f t="shared" si="169"/>
        <v>Park13-Parkinson-Htra2-Ngs-Genetic-Test</v>
      </c>
      <c r="H2736" t="s">
        <v>1152</v>
      </c>
      <c r="I2736" t="str">
        <f t="shared" si="170"/>
        <v>Park13 Parkinson Htra2 Ngs Genetic Test</v>
      </c>
      <c r="J2736" t="s">
        <v>1169</v>
      </c>
      <c r="K2736" t="str">
        <f t="shared" si="171"/>
        <v>&lt;a target="_blank" href="testing.php?uae=Park13-Parkinson-Htra2-Ngs-Genetic-Test"&gt;Park13 Parkinson Htra2 Ngs Genetic Test&lt;/a&gt; &lt;br /&gt;</v>
      </c>
    </row>
    <row r="2737" spans="2:11">
      <c r="B2737" t="s">
        <v>6274</v>
      </c>
      <c r="C2737" t="str">
        <f t="shared" si="168"/>
        <v>Parietal-Foramina-Type-2-Alx4-Ngs-Genetic-Test</v>
      </c>
      <c r="F2737" t="s">
        <v>8415</v>
      </c>
      <c r="G2737" t="str">
        <f t="shared" si="169"/>
        <v>Parietal-Foramina-Type-2-Alx4-Ngs-Genetic-Test</v>
      </c>
      <c r="H2737" t="s">
        <v>1152</v>
      </c>
      <c r="I2737" t="str">
        <f t="shared" si="170"/>
        <v>Parietal Foramina Type 2 Alx4 Ngs Genetic Test</v>
      </c>
      <c r="J2737" t="s">
        <v>1169</v>
      </c>
      <c r="K2737" t="str">
        <f t="shared" si="171"/>
        <v>&lt;a target="_blank" href="testing.php?uae=Parietal-Foramina-Type-2-Alx4-Ngs-Genetic-Test"&gt;Parietal Foramina Type 2 Alx4 Ngs Genetic Test&lt;/a&gt; &lt;br /&gt;</v>
      </c>
    </row>
    <row r="2738" spans="2:11">
      <c r="B2738" t="s">
        <v>6275</v>
      </c>
      <c r="C2738" t="str">
        <f t="shared" si="168"/>
        <v>Pantothenate-Kinase-Associated-Neurodegeneration-Pank2-Ngs-Genetic-Test</v>
      </c>
      <c r="F2738" t="s">
        <v>8415</v>
      </c>
      <c r="G2738" t="str">
        <f t="shared" si="169"/>
        <v>Pantothenate-Kinase-Associated-Neurodegeneration-Pank2-Ngs-Genetic-Test</v>
      </c>
      <c r="H2738" t="s">
        <v>1152</v>
      </c>
      <c r="I2738" t="str">
        <f t="shared" si="170"/>
        <v>Pantothenate Kinase Associated Neurodegeneration Pank2 Ngs Genetic Test</v>
      </c>
      <c r="J2738" t="s">
        <v>1169</v>
      </c>
      <c r="K2738" t="str">
        <f t="shared" si="171"/>
        <v>&lt;a target="_blank" href="testing.php?uae=Pantothenate-Kinase-Associated-Neurodegeneration-Pank2-Ngs-Genetic-Test"&gt;Pantothenate Kinase Associated Neurodegeneration Pank2 Ngs Genetic Test&lt;/a&gt; &lt;br /&gt;</v>
      </c>
    </row>
    <row r="2739" spans="2:11">
      <c r="B2739" t="s">
        <v>6276</v>
      </c>
      <c r="C2739" t="str">
        <f t="shared" si="168"/>
        <v>Paramyotonia-Congenita-Of-Von-Eulenburg-Scn4A-Ngs-Genetic-Test</v>
      </c>
      <c r="F2739" t="s">
        <v>8415</v>
      </c>
      <c r="G2739" t="str">
        <f t="shared" si="169"/>
        <v>Paramyotonia-Congenita-Of-Von-Eulenburg-Scn4A-Ngs-Genetic-Test</v>
      </c>
      <c r="H2739" t="s">
        <v>1152</v>
      </c>
      <c r="I2739" t="str">
        <f t="shared" si="170"/>
        <v>Paramyotonia Congenita Of Von Eulenburg Scn4A Ngs Genetic Test</v>
      </c>
      <c r="J2739" t="s">
        <v>1169</v>
      </c>
      <c r="K2739" t="str">
        <f t="shared" si="171"/>
        <v>&lt;a target="_blank" href="testing.php?uae=Paramyotonia-Congenita-Of-Von-Eulenburg-Scn4A-Ngs-Genetic-Test"&gt;Paramyotonia Congenita Of Von Eulenburg Scn4A Ngs Genetic Test&lt;/a&gt; &lt;br /&gt;</v>
      </c>
    </row>
    <row r="2740" spans="2:11">
      <c r="B2740" t="s">
        <v>6277</v>
      </c>
      <c r="C2740" t="str">
        <f t="shared" si="168"/>
        <v>Oral-Facial-Digital-Syndrome-Type-1-Ofd1-Ngs-Genetic-Test</v>
      </c>
      <c r="F2740" t="s">
        <v>8415</v>
      </c>
      <c r="G2740" t="str">
        <f t="shared" si="169"/>
        <v>Oral-Facial-Digital-Syndrome-Type-1-Ofd1-Ngs-Genetic-Test</v>
      </c>
      <c r="H2740" t="s">
        <v>1152</v>
      </c>
      <c r="I2740" t="str">
        <f t="shared" si="170"/>
        <v>Oral Facial Digital Syndrome Type 1 Ofd1 Ngs Genetic Test</v>
      </c>
      <c r="J2740" t="s">
        <v>1169</v>
      </c>
      <c r="K2740" t="str">
        <f t="shared" si="171"/>
        <v>&lt;a target="_blank" href="testing.php?uae=Oral-Facial-Digital-Syndrome-Type-1-Ofd1-Ngs-Genetic-Test"&gt;Oral Facial Digital Syndrome Type 1 Ofd1 Ngs Genetic Test&lt;/a&gt; &lt;br /&gt;</v>
      </c>
    </row>
    <row r="2741" spans="2:11">
      <c r="B2741" t="s">
        <v>6278</v>
      </c>
      <c r="C2741" t="str">
        <f t="shared" si="168"/>
        <v>Opitz-G-Syndrome-Mid1-Ngs-Genetic-Test</v>
      </c>
      <c r="F2741" t="s">
        <v>8415</v>
      </c>
      <c r="G2741" t="str">
        <f t="shared" si="169"/>
        <v>Opitz-G-Syndrome-Mid1-Ngs-Genetic-Test</v>
      </c>
      <c r="H2741" t="s">
        <v>1152</v>
      </c>
      <c r="I2741" t="str">
        <f t="shared" si="170"/>
        <v>Opitz G Syndrome Mid1 Ngs Genetic Test</v>
      </c>
      <c r="J2741" t="s">
        <v>1169</v>
      </c>
      <c r="K2741" t="str">
        <f t="shared" si="171"/>
        <v>&lt;a target="_blank" href="testing.php?uae=Opitz-G-Syndrome-Mid1-Ngs-Genetic-Test"&gt;Opitz G Syndrome Mid1 Ngs Genetic Test&lt;/a&gt; &lt;br /&gt;</v>
      </c>
    </row>
    <row r="2742" spans="2:11">
      <c r="B2742" t="s">
        <v>6279</v>
      </c>
      <c r="C2742" t="str">
        <f t="shared" si="168"/>
        <v>Occipital-Horn-Syndrome-Atp7A-Ngs-Genetic-Test</v>
      </c>
      <c r="F2742" t="s">
        <v>8415</v>
      </c>
      <c r="G2742" t="str">
        <f t="shared" si="169"/>
        <v>Occipital-Horn-Syndrome-Atp7A-Ngs-Genetic-Test</v>
      </c>
      <c r="H2742" t="s">
        <v>1152</v>
      </c>
      <c r="I2742" t="str">
        <f t="shared" si="170"/>
        <v>Occipital Horn Syndrome Atp7A Ngs Genetic Test</v>
      </c>
      <c r="J2742" t="s">
        <v>1169</v>
      </c>
      <c r="K2742" t="str">
        <f t="shared" si="171"/>
        <v>&lt;a target="_blank" href="testing.php?uae=Occipital-Horn-Syndrome-Atp7A-Ngs-Genetic-Test"&gt;Occipital Horn Syndrome Atp7A Ngs Genetic Test&lt;/a&gt; &lt;br /&gt;</v>
      </c>
    </row>
    <row r="2743" spans="2:11">
      <c r="B2743" t="s">
        <v>6280</v>
      </c>
      <c r="C2743" t="str">
        <f t="shared" si="168"/>
        <v>Nonaka-Myopathy-Gne-Ngs-Genetic-Test</v>
      </c>
      <c r="F2743" t="s">
        <v>8415</v>
      </c>
      <c r="G2743" t="str">
        <f t="shared" si="169"/>
        <v>Nonaka-Myopathy-Gne-Ngs-Genetic-Test</v>
      </c>
      <c r="H2743" t="s">
        <v>1152</v>
      </c>
      <c r="I2743" t="str">
        <f t="shared" si="170"/>
        <v>Nonaka Myopathy Gne Ngs Genetic Test</v>
      </c>
      <c r="J2743" t="s">
        <v>1169</v>
      </c>
      <c r="K2743" t="str">
        <f t="shared" si="171"/>
        <v>&lt;a target="_blank" href="testing.php?uae=Nonaka-Myopathy-Gne-Ngs-Genetic-Test"&gt;Nonaka Myopathy Gne Ngs Genetic Test&lt;/a&gt; &lt;br /&gt;</v>
      </c>
    </row>
    <row r="2744" spans="2:11">
      <c r="B2744" t="s">
        <v>6281</v>
      </c>
      <c r="C2744" t="str">
        <f t="shared" si="168"/>
        <v>Norrie-Disease-Ndp-Ngs-Genetic-Test</v>
      </c>
      <c r="F2744" t="s">
        <v>8415</v>
      </c>
      <c r="G2744" t="str">
        <f t="shared" si="169"/>
        <v>Norrie-Disease-Ndp-Ngs-Genetic-Test</v>
      </c>
      <c r="H2744" t="s">
        <v>1152</v>
      </c>
      <c r="I2744" t="str">
        <f t="shared" si="170"/>
        <v>Norrie Disease Ndp Ngs Genetic Test</v>
      </c>
      <c r="J2744" t="s">
        <v>1169</v>
      </c>
      <c r="K2744" t="str">
        <f t="shared" si="171"/>
        <v>&lt;a target="_blank" href="testing.php?uae=Norrie-Disease-Ndp-Ngs-Genetic-Test"&gt;Norrie Disease Ndp Ngs Genetic Test&lt;/a&gt; &lt;br /&gt;</v>
      </c>
    </row>
    <row r="2745" spans="2:11">
      <c r="B2745" t="s">
        <v>6282</v>
      </c>
      <c r="C2745" t="str">
        <f t="shared" si="168"/>
        <v>Niemann-Pick-Disease-Type-C1-Npc1-Ngs-Genetic-Test-2</v>
      </c>
      <c r="F2745" t="s">
        <v>8415</v>
      </c>
      <c r="G2745" t="str">
        <f t="shared" si="169"/>
        <v>Niemann-Pick-Disease-Type-C1-Npc1-Ngs-Genetic-Test-2</v>
      </c>
      <c r="H2745" t="s">
        <v>1152</v>
      </c>
      <c r="I2745" t="str">
        <f t="shared" si="170"/>
        <v>Niemann Pick Disease Type C1 Npc1 Ngs Genetic Test 2</v>
      </c>
      <c r="J2745" t="s">
        <v>1169</v>
      </c>
      <c r="K2745" t="str">
        <f t="shared" si="171"/>
        <v>&lt;a target="_blank" href="testing.php?uae=Niemann-Pick-Disease-Type-C1-Npc1-Ngs-Genetic-Test-2"&gt;Niemann Pick Disease Type C1 Npc1 Ngs Genetic Test 2&lt;/a&gt; &lt;br /&gt;</v>
      </c>
    </row>
    <row r="2746" spans="2:11">
      <c r="B2746" t="s">
        <v>6283</v>
      </c>
      <c r="C2746" t="str">
        <f t="shared" si="168"/>
        <v>Neutral-Lipid-Storage-Disease-With-Myopathy-Pnpla2-Ngs-Genetic-Test</v>
      </c>
      <c r="F2746" t="s">
        <v>8415</v>
      </c>
      <c r="G2746" t="str">
        <f t="shared" si="169"/>
        <v>Neutral-Lipid-Storage-Disease-With-Myopathy-Pnpla2-Ngs-Genetic-Test</v>
      </c>
      <c r="H2746" t="s">
        <v>1152</v>
      </c>
      <c r="I2746" t="str">
        <f t="shared" si="170"/>
        <v>Neutral Lipid Storage Disease With Myopathy Pnpla2 Ngs Genetic Test</v>
      </c>
      <c r="J2746" t="s">
        <v>1169</v>
      </c>
      <c r="K2746" t="str">
        <f t="shared" si="171"/>
        <v>&lt;a target="_blank" href="testing.php?uae=Neutral-Lipid-Storage-Disease-With-Myopathy-Pnpla2-Ngs-Genetic-Test"&gt;Neutral Lipid Storage Disease With Myopathy Pnpla2 Ngs Genetic Test&lt;/a&gt; &lt;br /&gt;</v>
      </c>
    </row>
    <row r="2747" spans="2:11">
      <c r="B2747" t="s">
        <v>6284</v>
      </c>
      <c r="C2747" t="str">
        <f t="shared" si="168"/>
        <v>Neuropathy-Hereditary-Sensory-With-Spastic-Paraplegia-Cct5-Ngs-Genetic-Test</v>
      </c>
      <c r="F2747" t="s">
        <v>8415</v>
      </c>
      <c r="G2747" t="str">
        <f t="shared" si="169"/>
        <v>Neuropathy-Hereditary-Sensory-With-Spastic-Paraplegia-Cct5-Ngs-Genetic-Test</v>
      </c>
      <c r="H2747" t="s">
        <v>1152</v>
      </c>
      <c r="I2747" t="str">
        <f t="shared" si="170"/>
        <v>Neuropathy Hereditary Sensory With Spastic Paraplegia Cct5 Ngs Genetic Test</v>
      </c>
      <c r="J2747" t="s">
        <v>1169</v>
      </c>
      <c r="K2747" t="str">
        <f t="shared" si="171"/>
        <v>&lt;a target="_blank" href="testing.php?uae=Neuropathy-Hereditary-Sensory-With-Spastic-Paraplegia-Cct5-Ngs-Genetic-Test"&gt;Neuropathy Hereditary Sensory With Spastic Paraplegia Cct5 Ngs Genetic Test&lt;/a&gt; &lt;br /&gt;</v>
      </c>
    </row>
    <row r="2748" spans="2:11">
      <c r="B2748" t="s">
        <v>6285</v>
      </c>
      <c r="C2748" t="str">
        <f t="shared" si="168"/>
        <v>Neuropathy-Hereditary-Sensory-Type-1F-Atl3-Ngs-Genetic-Test</v>
      </c>
      <c r="F2748" t="s">
        <v>8415</v>
      </c>
      <c r="G2748" t="str">
        <f t="shared" si="169"/>
        <v>Neuropathy-Hereditary-Sensory-Type-1F-Atl3-Ngs-Genetic-Test</v>
      </c>
      <c r="H2748" t="s">
        <v>1152</v>
      </c>
      <c r="I2748" t="str">
        <f t="shared" si="170"/>
        <v>Neuropathy Hereditary Sensory Type 1F Atl3 Ngs Genetic Test</v>
      </c>
      <c r="J2748" t="s">
        <v>1169</v>
      </c>
      <c r="K2748" t="str">
        <f t="shared" si="171"/>
        <v>&lt;a target="_blank" href="testing.php?uae=Neuropathy-Hereditary-Sensory-Type-1F-Atl3-Ngs-Genetic-Test"&gt;Neuropathy Hereditary Sensory Type 1F Atl3 Ngs Genetic Test&lt;/a&gt; &lt;br /&gt;</v>
      </c>
    </row>
    <row r="2749" spans="2:11">
      <c r="B2749" t="s">
        <v>6286</v>
      </c>
      <c r="C2749" t="str">
        <f t="shared" si="168"/>
        <v>Neuropathy-Hereditary-Sensory-And-Autonomic-Type-6-Dst-Ngs-Genetic-Test</v>
      </c>
      <c r="F2749" t="s">
        <v>8415</v>
      </c>
      <c r="G2749" t="str">
        <f t="shared" si="169"/>
        <v>Neuropathy-Hereditary-Sensory-And-Autonomic-Type-6-Dst-Ngs-Genetic-Test</v>
      </c>
      <c r="H2749" t="s">
        <v>1152</v>
      </c>
      <c r="I2749" t="str">
        <f t="shared" si="170"/>
        <v>Neuropathy Hereditary Sensory And Autonomic Type 6 Dst Ngs Genetic Test</v>
      </c>
      <c r="J2749" t="s">
        <v>1169</v>
      </c>
      <c r="K2749" t="str">
        <f t="shared" si="171"/>
        <v>&lt;a target="_blank" href="testing.php?uae=Neuropathy-Hereditary-Sensory-And-Autonomic-Type-6-Dst-Ngs-Genetic-Test"&gt;Neuropathy Hereditary Sensory And Autonomic Type 6 Dst Ngs Genetic Test&lt;/a&gt; &lt;br /&gt;</v>
      </c>
    </row>
    <row r="2750" spans="2:11">
      <c r="B2750" t="s">
        <v>6287</v>
      </c>
      <c r="C2750" t="str">
        <f t="shared" si="168"/>
        <v>Neuropathy-Hereditary-Sensory-Type-1D-Atl1-Ngs-Genetic-Test</v>
      </c>
      <c r="F2750" t="s">
        <v>8415</v>
      </c>
      <c r="G2750" t="str">
        <f t="shared" si="169"/>
        <v>Neuropathy-Hereditary-Sensory-Type-1D-Atl1-Ngs-Genetic-Test</v>
      </c>
      <c r="H2750" t="s">
        <v>1152</v>
      </c>
      <c r="I2750" t="str">
        <f t="shared" si="170"/>
        <v>Neuropathy Hereditary Sensory Type 1D Atl1 Ngs Genetic Test</v>
      </c>
      <c r="J2750" t="s">
        <v>1169</v>
      </c>
      <c r="K2750" t="str">
        <f t="shared" si="171"/>
        <v>&lt;a target="_blank" href="testing.php?uae=Neuropathy-Hereditary-Sensory-Type-1D-Atl1-Ngs-Genetic-Test"&gt;Neuropathy Hereditary Sensory Type 1D Atl1 Ngs Genetic Test&lt;/a&gt; &lt;br /&gt;</v>
      </c>
    </row>
    <row r="2751" spans="2:11">
      <c r="B2751" t="s">
        <v>6288</v>
      </c>
      <c r="C2751" t="str">
        <f t="shared" si="168"/>
        <v>Neuropathy-Hereditary-Sensory-And-Autonomic-Type-2-Scn9A-Ngs-Genetic-Test</v>
      </c>
      <c r="F2751" t="s">
        <v>8415</v>
      </c>
      <c r="G2751" t="str">
        <f t="shared" si="169"/>
        <v>Neuropathy-Hereditary-Sensory-And-Autonomic-Type-2-Scn9A-Ngs-Genetic-Test</v>
      </c>
      <c r="H2751" t="s">
        <v>1152</v>
      </c>
      <c r="I2751" t="str">
        <f t="shared" si="170"/>
        <v>Neuropathy Hereditary Sensory And Autonomic Type 2 Scn9A Ngs Genetic Test</v>
      </c>
      <c r="J2751" t="s">
        <v>1169</v>
      </c>
      <c r="K2751" t="str">
        <f t="shared" si="171"/>
        <v>&lt;a target="_blank" href="testing.php?uae=Neuropathy-Hereditary-Sensory-And-Autonomic-Type-2-Scn9A-Ngs-Genetic-Test"&gt;Neuropathy Hereditary Sensory And Autonomic Type 2 Scn9A Ngs Genetic Test&lt;/a&gt; &lt;br /&gt;</v>
      </c>
    </row>
    <row r="2752" spans="2:11">
      <c r="B2752" t="s">
        <v>6289</v>
      </c>
      <c r="C2752" t="str">
        <f t="shared" si="168"/>
        <v>Neuropathy-Hereditary-Sensory-And-Autonomic-Type-1C-Sptlc2-Ngs-Genetic-Test</v>
      </c>
      <c r="F2752" t="s">
        <v>8415</v>
      </c>
      <c r="G2752" t="str">
        <f t="shared" si="169"/>
        <v>Neuropathy-Hereditary-Sensory-And-Autonomic-Type-1C-Sptlc2-Ngs-Genetic-Test</v>
      </c>
      <c r="H2752" t="s">
        <v>1152</v>
      </c>
      <c r="I2752" t="str">
        <f t="shared" si="170"/>
        <v>Neuropathy Hereditary Sensory And Autonomic Type 1C Sptlc2 Ngs Genetic Test</v>
      </c>
      <c r="J2752" t="s">
        <v>1169</v>
      </c>
      <c r="K2752" t="str">
        <f t="shared" si="171"/>
        <v>&lt;a target="_blank" href="testing.php?uae=Neuropathy-Hereditary-Sensory-And-Autonomic-Type-1C-Sptlc2-Ngs-Genetic-Test"&gt;Neuropathy Hereditary Sensory And Autonomic Type 1C Sptlc2 Ngs Genetic Test&lt;/a&gt; &lt;br /&gt;</v>
      </c>
    </row>
    <row r="2753" spans="2:11">
      <c r="B2753" t="s">
        <v>6290</v>
      </c>
      <c r="C2753" t="str">
        <f t="shared" si="168"/>
        <v>Neuropathy-With-Sensory-Ataxic-Dysarthria-And-Ophthalmoparesis-Polg-Ngs-Genetic-Test</v>
      </c>
      <c r="F2753" t="s">
        <v>8415</v>
      </c>
      <c r="G2753" t="str">
        <f t="shared" si="169"/>
        <v>Neuropathy-With-Sensory-Ataxic-Dysarthria-And-Ophthalmoparesis-Polg-Ngs-Genetic-Test</v>
      </c>
      <c r="H2753" t="s">
        <v>1152</v>
      </c>
      <c r="I2753" t="str">
        <f t="shared" si="170"/>
        <v>Neuropathy With Sensory Ataxic Dysarthria And Ophthalmoparesis Polg Ngs Genetic Test</v>
      </c>
      <c r="J2753" t="s">
        <v>1169</v>
      </c>
      <c r="K2753" t="str">
        <f t="shared" si="171"/>
        <v>&lt;a target="_blank" href="testing.php?uae=Neuropathy-With-Sensory-Ataxic-Dysarthria-And-Ophthalmoparesis-Polg-Ngs-Genetic-Test"&gt;Neuropathy With Sensory Ataxic Dysarthria And Ophthalmoparesis Polg Ngs Genetic Test&lt;/a&gt; &lt;br /&gt;</v>
      </c>
    </row>
    <row r="2754" spans="2:11">
      <c r="B2754" t="s">
        <v>6291</v>
      </c>
      <c r="C2754" t="str">
        <f t="shared" si="168"/>
        <v>Neuropathy-Distal-Hereditary-Motor-Type-5A-Bscl2-Ngs-Genetic-Test</v>
      </c>
      <c r="F2754" t="s">
        <v>8415</v>
      </c>
      <c r="G2754" t="str">
        <f t="shared" si="169"/>
        <v>Neuropathy-Distal-Hereditary-Motor-Type-5A-Bscl2-Ngs-Genetic-Test</v>
      </c>
      <c r="H2754" t="s">
        <v>1152</v>
      </c>
      <c r="I2754" t="str">
        <f t="shared" si="170"/>
        <v>Neuropathy Distal Hereditary Motor Type 5A Bscl2 Ngs Genetic Test</v>
      </c>
      <c r="J2754" t="s">
        <v>1169</v>
      </c>
      <c r="K2754" t="str">
        <f t="shared" si="171"/>
        <v>&lt;a target="_blank" href="testing.php?uae=Neuropathy-Distal-Hereditary-Motor-Type-5A-Bscl2-Ngs-Genetic-Test"&gt;Neuropathy Distal Hereditary Motor Type 5A Bscl2 Ngs Genetic Test&lt;/a&gt; &lt;br /&gt;</v>
      </c>
    </row>
    <row r="2755" spans="2:11">
      <c r="B2755" t="s">
        <v>6292</v>
      </c>
      <c r="C2755" t="str">
        <f t="shared" si="168"/>
        <v>Neuropathy-With-Liability-To-Pressure-Palsies-Hnpp-Pmp22-Ngs-Genetic-Test</v>
      </c>
      <c r="F2755" t="s">
        <v>8415</v>
      </c>
      <c r="G2755" t="str">
        <f t="shared" si="169"/>
        <v>Neuropathy-With-Liability-To-Pressure-Palsies-Hnpp-Pmp22-Ngs-Genetic-Test</v>
      </c>
      <c r="H2755" t="s">
        <v>1152</v>
      </c>
      <c r="I2755" t="str">
        <f t="shared" si="170"/>
        <v>Neuropathy With Liability To Pressure Palsies Hnpp Pmp22 Ngs Genetic Test</v>
      </c>
      <c r="J2755" t="s">
        <v>1169</v>
      </c>
      <c r="K2755" t="str">
        <f t="shared" si="171"/>
        <v>&lt;a target="_blank" href="testing.php?uae=Neuropathy-With-Liability-To-Pressure-Palsies-Hnpp-Pmp22-Ngs-Genetic-Test"&gt;Neuropathy With Liability To Pressure Palsies Hnpp Pmp22 Ngs Genetic Test&lt;/a&gt; &lt;br /&gt;</v>
      </c>
    </row>
    <row r="2756" spans="2:11">
      <c r="B2756" t="s">
        <v>6293</v>
      </c>
      <c r="C2756" t="str">
        <f t="shared" si="168"/>
        <v>Neuropathy-Sensor-Type-1E-Dnmt1-Ngs-Genetic-Test</v>
      </c>
      <c r="F2756" t="s">
        <v>8415</v>
      </c>
      <c r="G2756" t="str">
        <f t="shared" si="169"/>
        <v>Neuropathy-Sensor-Type-1E-Dnmt1-Ngs-Genetic-Test</v>
      </c>
      <c r="H2756" t="s">
        <v>1152</v>
      </c>
      <c r="I2756" t="str">
        <f t="shared" si="170"/>
        <v>Neuropathy Sensor Type 1E Dnmt1 Ngs Genetic Test</v>
      </c>
      <c r="J2756" t="s">
        <v>1169</v>
      </c>
      <c r="K2756" t="str">
        <f t="shared" si="171"/>
        <v>&lt;a target="_blank" href="testing.php?uae=Neuropathy-Sensor-Type-1E-Dnmt1-Ngs-Genetic-Test"&gt;Neuropathy Sensor Type 1E Dnmt1 Ngs Genetic Test&lt;/a&gt; &lt;br /&gt;</v>
      </c>
    </row>
    <row r="2757" spans="2:11">
      <c r="B2757" t="s">
        <v>6294</v>
      </c>
      <c r="C2757" t="str">
        <f t="shared" ref="C2757:C2820" si="172">PROPER(B2757)</f>
        <v>Neuronopathy-Distal-Hereditary-Motor-Type-6-Ighmbp2-Ngs-Genetic-Test</v>
      </c>
      <c r="F2757" t="s">
        <v>8415</v>
      </c>
      <c r="G2757" t="str">
        <f t="shared" ref="G2757:G2820" si="173">C2757</f>
        <v>Neuronopathy-Distal-Hereditary-Motor-Type-6-Ighmbp2-Ngs-Genetic-Test</v>
      </c>
      <c r="H2757" t="s">
        <v>1152</v>
      </c>
      <c r="I2757" t="str">
        <f t="shared" ref="I2757:I2820" si="174">SUBSTITUTE(C2757,"-"," ")</f>
        <v>Neuronopathy Distal Hereditary Motor Type 6 Ighmbp2 Ngs Genetic Test</v>
      </c>
      <c r="J2757" t="s">
        <v>1169</v>
      </c>
      <c r="K2757" t="str">
        <f t="shared" ref="K2757:K2820" si="175">CONCATENATE(F2757,G2757,H2757,I2757,J2757)</f>
        <v>&lt;a target="_blank" href="testing.php?uae=Neuronopathy-Distal-Hereditary-Motor-Type-6-Ighmbp2-Ngs-Genetic-Test"&gt;Neuronopathy Distal Hereditary Motor Type 6 Ighmbp2 Ngs Genetic Test&lt;/a&gt; &lt;br /&gt;</v>
      </c>
    </row>
    <row r="2758" spans="2:11">
      <c r="B2758" t="s">
        <v>6295</v>
      </c>
      <c r="C2758" t="str">
        <f t="shared" si="172"/>
        <v>Neuronopathy-Distal-Hereditary-Motor-Type-7B-Dctn1-Ngs-Genetic-Test</v>
      </c>
      <c r="F2758" t="s">
        <v>8415</v>
      </c>
      <c r="G2758" t="str">
        <f t="shared" si="173"/>
        <v>Neuronopathy-Distal-Hereditary-Motor-Type-7B-Dctn1-Ngs-Genetic-Test</v>
      </c>
      <c r="H2758" t="s">
        <v>1152</v>
      </c>
      <c r="I2758" t="str">
        <f t="shared" si="174"/>
        <v>Neuronopathy Distal Hereditary Motor Type 7B Dctn1 Ngs Genetic Test</v>
      </c>
      <c r="J2758" t="s">
        <v>1169</v>
      </c>
      <c r="K2758" t="str">
        <f t="shared" si="175"/>
        <v>&lt;a target="_blank" href="testing.php?uae=Neuronopathy-Distal-Hereditary-Motor-Type-7B-Dctn1-Ngs-Genetic-Test"&gt;Neuronopathy Distal Hereditary Motor Type 7B Dctn1 Ngs Genetic Test&lt;/a&gt; &lt;br /&gt;</v>
      </c>
    </row>
    <row r="2759" spans="2:11">
      <c r="B2759" t="s">
        <v>6296</v>
      </c>
      <c r="C2759" t="str">
        <f t="shared" si="172"/>
        <v>Neuronopathy-Distal-Hereditary-Motor-Type-5-Gars-Ngs-Genetic-Test</v>
      </c>
      <c r="F2759" t="s">
        <v>8415</v>
      </c>
      <c r="G2759" t="str">
        <f t="shared" si="173"/>
        <v>Neuronopathy-Distal-Hereditary-Motor-Type-5-Gars-Ngs-Genetic-Test</v>
      </c>
      <c r="H2759" t="s">
        <v>1152</v>
      </c>
      <c r="I2759" t="str">
        <f t="shared" si="174"/>
        <v>Neuronopathy Distal Hereditary Motor Type 5 Gars Ngs Genetic Test</v>
      </c>
      <c r="J2759" t="s">
        <v>1169</v>
      </c>
      <c r="K2759" t="str">
        <f t="shared" si="175"/>
        <v>&lt;a target="_blank" href="testing.php?uae=Neuronopathy-Distal-Hereditary-Motor-Type-5-Gars-Ngs-Genetic-Test"&gt;Neuronopathy Distal Hereditary Motor Type 5 Gars Ngs Genetic Test&lt;/a&gt; &lt;br /&gt;</v>
      </c>
    </row>
    <row r="2760" spans="2:11">
      <c r="B2760" t="s">
        <v>6297</v>
      </c>
      <c r="C2760" t="str">
        <f t="shared" si="172"/>
        <v>Neuronopathy-Distal-Hereditary-Motor-Type-2B-Hspb1-Ngs-Genetic-Test</v>
      </c>
      <c r="F2760" t="s">
        <v>8415</v>
      </c>
      <c r="G2760" t="str">
        <f t="shared" si="173"/>
        <v>Neuronopathy-Distal-Hereditary-Motor-Type-2B-Hspb1-Ngs-Genetic-Test</v>
      </c>
      <c r="H2760" t="s">
        <v>1152</v>
      </c>
      <c r="I2760" t="str">
        <f t="shared" si="174"/>
        <v>Neuronopathy Distal Hereditary Motor Type 2B Hspb1 Ngs Genetic Test</v>
      </c>
      <c r="J2760" t="s">
        <v>1169</v>
      </c>
      <c r="K2760" t="str">
        <f t="shared" si="175"/>
        <v>&lt;a target="_blank" href="testing.php?uae=Neuronopathy-Distal-Hereditary-Motor-Type-2B-Hspb1-Ngs-Genetic-Test"&gt;Neuronopathy Distal Hereditary Motor Type 2B Hspb1 Ngs Genetic Test&lt;/a&gt; &lt;br /&gt;</v>
      </c>
    </row>
    <row r="2761" spans="2:11">
      <c r="B2761" t="s">
        <v>6298</v>
      </c>
      <c r="C2761" t="str">
        <f t="shared" si="172"/>
        <v>Neuronopathy-Distal-Hereditary-Motor-Type-2A-Hspb8-Ngs-Genetic-Test</v>
      </c>
      <c r="F2761" t="s">
        <v>8415</v>
      </c>
      <c r="G2761" t="str">
        <f t="shared" si="173"/>
        <v>Neuronopathy-Distal-Hereditary-Motor-Type-2A-Hspb8-Ngs-Genetic-Test</v>
      </c>
      <c r="H2761" t="s">
        <v>1152</v>
      </c>
      <c r="I2761" t="str">
        <f t="shared" si="174"/>
        <v>Neuronopathy Distal Hereditary Motor Type 2A Hspb8 Ngs Genetic Test</v>
      </c>
      <c r="J2761" t="s">
        <v>1169</v>
      </c>
      <c r="K2761" t="str">
        <f t="shared" si="175"/>
        <v>&lt;a target="_blank" href="testing.php?uae=Neuronopathy-Distal-Hereditary-Motor-Type-2A-Hspb8-Ngs-Genetic-Test"&gt;Neuronopathy Distal Hereditary Motor Type 2A Hspb8 Ngs Genetic Test&lt;/a&gt; &lt;br /&gt;</v>
      </c>
    </row>
    <row r="2762" spans="2:11">
      <c r="B2762" t="s">
        <v>6299</v>
      </c>
      <c r="C2762" t="str">
        <f t="shared" si="172"/>
        <v>Neuronal-Migration-Disorder-Sptbn5-Ngs-Genetic-Test</v>
      </c>
      <c r="F2762" t="s">
        <v>8415</v>
      </c>
      <c r="G2762" t="str">
        <f t="shared" si="173"/>
        <v>Neuronal-Migration-Disorder-Sptbn5-Ngs-Genetic-Test</v>
      </c>
      <c r="H2762" t="s">
        <v>1152</v>
      </c>
      <c r="I2762" t="str">
        <f t="shared" si="174"/>
        <v>Neuronal Migration Disorder Sptbn5 Ngs Genetic Test</v>
      </c>
      <c r="J2762" t="s">
        <v>1169</v>
      </c>
      <c r="K2762" t="str">
        <f t="shared" si="175"/>
        <v>&lt;a target="_blank" href="testing.php?uae=Neuronal-Migration-Disorder-Sptbn5-Ngs-Genetic-Test"&gt;Neuronal Migration Disorder Sptbn5 Ngs Genetic Test&lt;/a&gt; &lt;br /&gt;</v>
      </c>
    </row>
    <row r="2763" spans="2:11">
      <c r="B2763" t="s">
        <v>6300</v>
      </c>
      <c r="C2763" t="str">
        <f t="shared" si="172"/>
        <v>Neuronal-Migration-Disorder-Srgap2-Ngs-Genetic-Test</v>
      </c>
      <c r="F2763" t="s">
        <v>8415</v>
      </c>
      <c r="G2763" t="str">
        <f t="shared" si="173"/>
        <v>Neuronal-Migration-Disorder-Srgap2-Ngs-Genetic-Test</v>
      </c>
      <c r="H2763" t="s">
        <v>1152</v>
      </c>
      <c r="I2763" t="str">
        <f t="shared" si="174"/>
        <v>Neuronal Migration Disorder Srgap2 Ngs Genetic Test</v>
      </c>
      <c r="J2763" t="s">
        <v>1169</v>
      </c>
      <c r="K2763" t="str">
        <f t="shared" si="175"/>
        <v>&lt;a target="_blank" href="testing.php?uae=Neuronal-Migration-Disorder-Srgap2-Ngs-Genetic-Test"&gt;Neuronal Migration Disorder Srgap2 Ngs Genetic Test&lt;/a&gt; &lt;br /&gt;</v>
      </c>
    </row>
    <row r="2764" spans="2:11">
      <c r="B2764" t="s">
        <v>6301</v>
      </c>
      <c r="C2764" t="str">
        <f t="shared" si="172"/>
        <v>Neuronal-Migration-Disorder-Eomes-Ngs-Genetic-Test</v>
      </c>
      <c r="F2764" t="s">
        <v>8415</v>
      </c>
      <c r="G2764" t="str">
        <f t="shared" si="173"/>
        <v>Neuronal-Migration-Disorder-Eomes-Ngs-Genetic-Test</v>
      </c>
      <c r="H2764" t="s">
        <v>1152</v>
      </c>
      <c r="I2764" t="str">
        <f t="shared" si="174"/>
        <v>Neuronal Migration Disorder Eomes Ngs Genetic Test</v>
      </c>
      <c r="J2764" t="s">
        <v>1169</v>
      </c>
      <c r="K2764" t="str">
        <f t="shared" si="175"/>
        <v>&lt;a target="_blank" href="testing.php?uae=Neuronal-Migration-Disorder-Eomes-Ngs-Genetic-Test"&gt;Neuronal Migration Disorder Eomes Ngs Genetic Test&lt;/a&gt; &lt;br /&gt;</v>
      </c>
    </row>
    <row r="2765" spans="2:11">
      <c r="B2765" t="s">
        <v>6302</v>
      </c>
      <c r="C2765" t="str">
        <f t="shared" si="172"/>
        <v>Neuronal-Migration-Disorder-Ctnna2-Ngs-Genetic-Test</v>
      </c>
      <c r="F2765" t="s">
        <v>8415</v>
      </c>
      <c r="G2765" t="str">
        <f t="shared" si="173"/>
        <v>Neuronal-Migration-Disorder-Ctnna2-Ngs-Genetic-Test</v>
      </c>
      <c r="H2765" t="s">
        <v>1152</v>
      </c>
      <c r="I2765" t="str">
        <f t="shared" si="174"/>
        <v>Neuronal Migration Disorder Ctnna2 Ngs Genetic Test</v>
      </c>
      <c r="J2765" t="s">
        <v>1169</v>
      </c>
      <c r="K2765" t="str">
        <f t="shared" si="175"/>
        <v>&lt;a target="_blank" href="testing.php?uae=Neuronal-Migration-Disorder-Ctnna2-Ngs-Genetic-Test"&gt;Neuronal Migration Disorder Ctnna2 Ngs Genetic Test&lt;/a&gt; &lt;br /&gt;</v>
      </c>
    </row>
    <row r="2766" spans="2:11">
      <c r="B2766" t="s">
        <v>6303</v>
      </c>
      <c r="C2766" t="str">
        <f t="shared" si="172"/>
        <v>Neurogenic-Scapuloperoneal-Syndrome-Kaeser-Type-Des-Ngs-Genetic-Test</v>
      </c>
      <c r="F2766" t="s">
        <v>8415</v>
      </c>
      <c r="G2766" t="str">
        <f t="shared" si="173"/>
        <v>Neurogenic-Scapuloperoneal-Syndrome-Kaeser-Type-Des-Ngs-Genetic-Test</v>
      </c>
      <c r="H2766" t="s">
        <v>1152</v>
      </c>
      <c r="I2766" t="str">
        <f t="shared" si="174"/>
        <v>Neurogenic Scapuloperoneal Syndrome Kaeser Type Des Ngs Genetic Test</v>
      </c>
      <c r="J2766" t="s">
        <v>1169</v>
      </c>
      <c r="K2766" t="str">
        <f t="shared" si="175"/>
        <v>&lt;a target="_blank" href="testing.php?uae=Neurogenic-Scapuloperoneal-Syndrome-Kaeser-Type-Des-Ngs-Genetic-Test"&gt;Neurogenic Scapuloperoneal Syndrome Kaeser Type Des Ngs Genetic Test&lt;/a&gt; &lt;br /&gt;</v>
      </c>
    </row>
    <row r="2767" spans="2:11">
      <c r="B2767" t="s">
        <v>6304</v>
      </c>
      <c r="C2767" t="str">
        <f t="shared" si="172"/>
        <v>Neuromyotonia-And-Axonal-Neuropathy-Autosomal-Recessive-Hint1-Ngs-Genetic-Test</v>
      </c>
      <c r="F2767" t="s">
        <v>8415</v>
      </c>
      <c r="G2767" t="str">
        <f t="shared" si="173"/>
        <v>Neuromyotonia-And-Axonal-Neuropathy-Autosomal-Recessive-Hint1-Ngs-Genetic-Test</v>
      </c>
      <c r="H2767" t="s">
        <v>1152</v>
      </c>
      <c r="I2767" t="str">
        <f t="shared" si="174"/>
        <v>Neuromyotonia And Axonal Neuropathy Autosomal Recessive Hint1 Ngs Genetic Test</v>
      </c>
      <c r="J2767" t="s">
        <v>1169</v>
      </c>
      <c r="K2767" t="str">
        <f t="shared" si="175"/>
        <v>&lt;a target="_blank" href="testing.php?uae=Neuromyotonia-And-Axonal-Neuropathy-Autosomal-Recessive-Hint1-Ngs-Genetic-Test"&gt;Neuromyotonia And Axonal Neuropathy Autosomal Recessive Hint1 Ngs Genetic Test&lt;/a&gt; &lt;br /&gt;</v>
      </c>
    </row>
    <row r="2768" spans="2:11">
      <c r="B2768" t="s">
        <v>6305</v>
      </c>
      <c r="C2768" t="str">
        <f t="shared" si="172"/>
        <v>Neurodevelopmental-Malformation-And-Microcephaly-Tubg1-Ngs-Genetic-Test</v>
      </c>
      <c r="F2768" t="s">
        <v>8415</v>
      </c>
      <c r="G2768" t="str">
        <f t="shared" si="173"/>
        <v>Neurodevelopmental-Malformation-And-Microcephaly-Tubg1-Ngs-Genetic-Test</v>
      </c>
      <c r="H2768" t="s">
        <v>1152</v>
      </c>
      <c r="I2768" t="str">
        <f t="shared" si="174"/>
        <v>Neurodevelopmental Malformation And Microcephaly Tubg1 Ngs Genetic Test</v>
      </c>
      <c r="J2768" t="s">
        <v>1169</v>
      </c>
      <c r="K2768" t="str">
        <f t="shared" si="175"/>
        <v>&lt;a target="_blank" href="testing.php?uae=Neurodevelopmental-Malformation-And-Microcephaly-Tubg1-Ngs-Genetic-Test"&gt;Neurodevelopmental Malformation And Microcephaly Tubg1 Ngs Genetic Test&lt;/a&gt; &lt;br /&gt;</v>
      </c>
    </row>
    <row r="2769" spans="2:11">
      <c r="B2769" t="s">
        <v>6306</v>
      </c>
      <c r="C2769" t="str">
        <f t="shared" si="172"/>
        <v>Neurodevelopmental-Malformation-And-Microcephaly-Kif5C-Ngs-Genetic-Test</v>
      </c>
      <c r="F2769" t="s">
        <v>8415</v>
      </c>
      <c r="G2769" t="str">
        <f t="shared" si="173"/>
        <v>Neurodevelopmental-Malformation-And-Microcephaly-Kif5C-Ngs-Genetic-Test</v>
      </c>
      <c r="H2769" t="s">
        <v>1152</v>
      </c>
      <c r="I2769" t="str">
        <f t="shared" si="174"/>
        <v>Neurodevelopmental Malformation And Microcephaly Kif5C Ngs Genetic Test</v>
      </c>
      <c r="J2769" t="s">
        <v>1169</v>
      </c>
      <c r="K2769" t="str">
        <f t="shared" si="175"/>
        <v>&lt;a target="_blank" href="testing.php?uae=Neurodevelopmental-Malformation-And-Microcephaly-Kif5C-Ngs-Genetic-Test"&gt;Neurodevelopmental Malformation And Microcephaly Kif5C Ngs Genetic Test&lt;/a&gt; &lt;br /&gt;</v>
      </c>
    </row>
    <row r="2770" spans="2:11">
      <c r="B2770" t="s">
        <v>6307</v>
      </c>
      <c r="C2770" t="str">
        <f t="shared" si="172"/>
        <v>Neurodevelopmental-Malformation-And-Microcephaly-Kif2A-Ngs-Genetic-Test</v>
      </c>
      <c r="F2770" t="s">
        <v>8415</v>
      </c>
      <c r="G2770" t="str">
        <f t="shared" si="173"/>
        <v>Neurodevelopmental-Malformation-And-Microcephaly-Kif2A-Ngs-Genetic-Test</v>
      </c>
      <c r="H2770" t="s">
        <v>1152</v>
      </c>
      <c r="I2770" t="str">
        <f t="shared" si="174"/>
        <v>Neurodevelopmental Malformation And Microcephaly Kif2A Ngs Genetic Test</v>
      </c>
      <c r="J2770" t="s">
        <v>1169</v>
      </c>
      <c r="K2770" t="str">
        <f t="shared" si="175"/>
        <v>&lt;a target="_blank" href="testing.php?uae=Neurodevelopmental-Malformation-And-Microcephaly-Kif2A-Ngs-Genetic-Test"&gt;Neurodevelopmental Malformation And Microcephaly Kif2A Ngs Genetic Test&lt;/a&gt; &lt;br /&gt;</v>
      </c>
    </row>
    <row r="2771" spans="2:11">
      <c r="B2771" t="s">
        <v>6308</v>
      </c>
      <c r="C2771" t="str">
        <f t="shared" si="172"/>
        <v>Neurodevelopmental-Disorder-Tubb-Related-Tubb-Ngs-Genetic-Test</v>
      </c>
      <c r="F2771" t="s">
        <v>8415</v>
      </c>
      <c r="G2771" t="str">
        <f t="shared" si="173"/>
        <v>Neurodevelopmental-Disorder-Tubb-Related-Tubb-Ngs-Genetic-Test</v>
      </c>
      <c r="H2771" t="s">
        <v>1152</v>
      </c>
      <c r="I2771" t="str">
        <f t="shared" si="174"/>
        <v>Neurodevelopmental Disorder Tubb Related Tubb Ngs Genetic Test</v>
      </c>
      <c r="J2771" t="s">
        <v>1169</v>
      </c>
      <c r="K2771" t="str">
        <f t="shared" si="175"/>
        <v>&lt;a target="_blank" href="testing.php?uae=Neurodevelopmental-Disorder-Tubb-Related-Tubb-Ngs-Genetic-Test"&gt;Neurodevelopmental Disorder Tubb Related Tubb Ngs Genetic Test&lt;/a&gt; &lt;br /&gt;</v>
      </c>
    </row>
    <row r="2772" spans="2:11">
      <c r="B2772" t="s">
        <v>6309</v>
      </c>
      <c r="C2772" t="str">
        <f t="shared" si="172"/>
        <v>Neurodevelopmental-Disorder-Znf311-Related-Znf311-Ngs-Genetic-Test</v>
      </c>
      <c r="F2772" t="s">
        <v>8415</v>
      </c>
      <c r="G2772" t="str">
        <f t="shared" si="173"/>
        <v>Neurodevelopmental-Disorder-Znf311-Related-Znf311-Ngs-Genetic-Test</v>
      </c>
      <c r="H2772" t="s">
        <v>1152</v>
      </c>
      <c r="I2772" t="str">
        <f t="shared" si="174"/>
        <v>Neurodevelopmental Disorder Znf311 Related Znf311 Ngs Genetic Test</v>
      </c>
      <c r="J2772" t="s">
        <v>1169</v>
      </c>
      <c r="K2772" t="str">
        <f t="shared" si="175"/>
        <v>&lt;a target="_blank" href="testing.php?uae=Neurodevelopmental-Disorder-Znf311-Related-Znf311-Ngs-Genetic-Test"&gt;Neurodevelopmental Disorder Znf311 Related Znf311 Ngs Genetic Test&lt;/a&gt; &lt;br /&gt;</v>
      </c>
    </row>
    <row r="2773" spans="2:11">
      <c r="B2773" t="s">
        <v>6310</v>
      </c>
      <c r="C2773" t="str">
        <f t="shared" si="172"/>
        <v>Neurodevelopmental-Disorder-Pigq-Related-Pigq-Ngs-Genetic-Test</v>
      </c>
      <c r="F2773" t="s">
        <v>8415</v>
      </c>
      <c r="G2773" t="str">
        <f t="shared" si="173"/>
        <v>Neurodevelopmental-Disorder-Pigq-Related-Pigq-Ngs-Genetic-Test</v>
      </c>
      <c r="H2773" t="s">
        <v>1152</v>
      </c>
      <c r="I2773" t="str">
        <f t="shared" si="174"/>
        <v>Neurodevelopmental Disorder Pigq Related Pigq Ngs Genetic Test</v>
      </c>
      <c r="J2773" t="s">
        <v>1169</v>
      </c>
      <c r="K2773" t="str">
        <f t="shared" si="175"/>
        <v>&lt;a target="_blank" href="testing.php?uae=Neurodevelopmental-Disorder-Pigq-Related-Pigq-Ngs-Genetic-Test"&gt;Neurodevelopmental Disorder Pigq Related Pigq Ngs Genetic Test&lt;/a&gt; &lt;br /&gt;</v>
      </c>
    </row>
    <row r="2774" spans="2:11">
      <c r="B2774" t="s">
        <v>6311</v>
      </c>
      <c r="C2774" t="str">
        <f t="shared" si="172"/>
        <v>Neurodevelopmental-Disorder-Ngef-Related-Ngef-Ngs-Genetic-Test</v>
      </c>
      <c r="F2774" t="s">
        <v>8415</v>
      </c>
      <c r="G2774" t="str">
        <f t="shared" si="173"/>
        <v>Neurodevelopmental-Disorder-Ngef-Related-Ngef-Ngs-Genetic-Test</v>
      </c>
      <c r="H2774" t="s">
        <v>1152</v>
      </c>
      <c r="I2774" t="str">
        <f t="shared" si="174"/>
        <v>Neurodevelopmental Disorder Ngef Related Ngef Ngs Genetic Test</v>
      </c>
      <c r="J2774" t="s">
        <v>1169</v>
      </c>
      <c r="K2774" t="str">
        <f t="shared" si="175"/>
        <v>&lt;a target="_blank" href="testing.php?uae=Neurodevelopmental-Disorder-Ngef-Related-Ngef-Ngs-Genetic-Test"&gt;Neurodevelopmental Disorder Ngef Related Ngef Ngs Genetic Test&lt;/a&gt; &lt;br /&gt;</v>
      </c>
    </row>
    <row r="2775" spans="2:11">
      <c r="B2775" t="s">
        <v>6312</v>
      </c>
      <c r="C2775" t="str">
        <f t="shared" si="172"/>
        <v>Neurodevelopmental-Disorder-Ncam1-Related-Ncam1-Ngs-Genetic-Test</v>
      </c>
      <c r="F2775" t="s">
        <v>8415</v>
      </c>
      <c r="G2775" t="str">
        <f t="shared" si="173"/>
        <v>Neurodevelopmental-Disorder-Ncam1-Related-Ncam1-Ngs-Genetic-Test</v>
      </c>
      <c r="H2775" t="s">
        <v>1152</v>
      </c>
      <c r="I2775" t="str">
        <f t="shared" si="174"/>
        <v>Neurodevelopmental Disorder Ncam1 Related Ncam1 Ngs Genetic Test</v>
      </c>
      <c r="J2775" t="s">
        <v>1169</v>
      </c>
      <c r="K2775" t="str">
        <f t="shared" si="175"/>
        <v>&lt;a target="_blank" href="testing.php?uae=Neurodevelopmental-Disorder-Ncam1-Related-Ncam1-Ngs-Genetic-Test"&gt;Neurodevelopmental Disorder Ncam1 Related Ncam1 Ngs Genetic Test&lt;/a&gt; &lt;br /&gt;</v>
      </c>
    </row>
    <row r="2776" spans="2:11">
      <c r="B2776" t="s">
        <v>6313</v>
      </c>
      <c r="C2776" t="str">
        <f t="shared" si="172"/>
        <v>Neurodevelopmental-Disorder-Mtor-Related-Mtor-Ngs-Genetic-Test</v>
      </c>
      <c r="F2776" t="s">
        <v>8415</v>
      </c>
      <c r="G2776" t="str">
        <f t="shared" si="173"/>
        <v>Neurodevelopmental-Disorder-Mtor-Related-Mtor-Ngs-Genetic-Test</v>
      </c>
      <c r="H2776" t="s">
        <v>1152</v>
      </c>
      <c r="I2776" t="str">
        <f t="shared" si="174"/>
        <v>Neurodevelopmental Disorder Mtor Related Mtor Ngs Genetic Test</v>
      </c>
      <c r="J2776" t="s">
        <v>1169</v>
      </c>
      <c r="K2776" t="str">
        <f t="shared" si="175"/>
        <v>&lt;a target="_blank" href="testing.php?uae=Neurodevelopmental-Disorder-Mtor-Related-Mtor-Ngs-Genetic-Test"&gt;Neurodevelopmental Disorder Mtor Related Mtor Ngs Genetic Test&lt;/a&gt; &lt;br /&gt;</v>
      </c>
    </row>
    <row r="2777" spans="2:11">
      <c r="B2777" t="s">
        <v>6314</v>
      </c>
      <c r="C2777" t="str">
        <f t="shared" si="172"/>
        <v>Neurodevelopmental-Disorder-Kctd3-Related-Kctd3-Ngs-Genetic-Test</v>
      </c>
      <c r="F2777" t="s">
        <v>8415</v>
      </c>
      <c r="G2777" t="str">
        <f t="shared" si="173"/>
        <v>Neurodevelopmental-Disorder-Kctd3-Related-Kctd3-Ngs-Genetic-Test</v>
      </c>
      <c r="H2777" t="s">
        <v>1152</v>
      </c>
      <c r="I2777" t="str">
        <f t="shared" si="174"/>
        <v>Neurodevelopmental Disorder Kctd3 Related Kctd3 Ngs Genetic Test</v>
      </c>
      <c r="J2777" t="s">
        <v>1169</v>
      </c>
      <c r="K2777" t="str">
        <f t="shared" si="175"/>
        <v>&lt;a target="_blank" href="testing.php?uae=Neurodevelopmental-Disorder-Kctd3-Related-Kctd3-Ngs-Genetic-Test"&gt;Neurodevelopmental Disorder Kctd3 Related Kctd3 Ngs Genetic Test&lt;/a&gt; &lt;br /&gt;</v>
      </c>
    </row>
    <row r="2778" spans="2:11">
      <c r="B2778" t="s">
        <v>6315</v>
      </c>
      <c r="C2778" t="str">
        <f t="shared" si="172"/>
        <v>Neurodevelopmental-Disorder-Macf1-Related-Macf1-Ngs-Genetic-Test</v>
      </c>
      <c r="F2778" t="s">
        <v>8415</v>
      </c>
      <c r="G2778" t="str">
        <f t="shared" si="173"/>
        <v>Neurodevelopmental-Disorder-Macf1-Related-Macf1-Ngs-Genetic-Test</v>
      </c>
      <c r="H2778" t="s">
        <v>1152</v>
      </c>
      <c r="I2778" t="str">
        <f t="shared" si="174"/>
        <v>Neurodevelopmental Disorder Macf1 Related Macf1 Ngs Genetic Test</v>
      </c>
      <c r="J2778" t="s">
        <v>1169</v>
      </c>
      <c r="K2778" t="str">
        <f t="shared" si="175"/>
        <v>&lt;a target="_blank" href="testing.php?uae=Neurodevelopmental-Disorder-Macf1-Related-Macf1-Ngs-Genetic-Test"&gt;Neurodevelopmental Disorder Macf1 Related Macf1 Ngs Genetic Test&lt;/a&gt; &lt;br /&gt;</v>
      </c>
    </row>
    <row r="2779" spans="2:11">
      <c r="B2779" t="s">
        <v>6316</v>
      </c>
      <c r="C2779" t="str">
        <f t="shared" si="172"/>
        <v>Neurodevelopmental-Disorder-Frmpd4-Related-Frmpd4-Ngs-Genetic-Test</v>
      </c>
      <c r="F2779" t="s">
        <v>8415</v>
      </c>
      <c r="G2779" t="str">
        <f t="shared" si="173"/>
        <v>Neurodevelopmental-Disorder-Frmpd4-Related-Frmpd4-Ngs-Genetic-Test</v>
      </c>
      <c r="H2779" t="s">
        <v>1152</v>
      </c>
      <c r="I2779" t="str">
        <f t="shared" si="174"/>
        <v>Neurodevelopmental Disorder Frmpd4 Related Frmpd4 Ngs Genetic Test</v>
      </c>
      <c r="J2779" t="s">
        <v>1169</v>
      </c>
      <c r="K2779" t="str">
        <f t="shared" si="175"/>
        <v>&lt;a target="_blank" href="testing.php?uae=Neurodevelopmental-Disorder-Frmpd4-Related-Frmpd4-Ngs-Genetic-Test"&gt;Neurodevelopmental Disorder Frmpd4 Related Frmpd4 Ngs Genetic Test&lt;/a&gt; &lt;br /&gt;</v>
      </c>
    </row>
    <row r="2780" spans="2:11">
      <c r="B2780" t="s">
        <v>6317</v>
      </c>
      <c r="C2780" t="str">
        <f t="shared" si="172"/>
        <v>Neurodevelopmental-Disorder-Crocc-Related-Crocc-Ngs-Genetic-Test</v>
      </c>
      <c r="F2780" t="s">
        <v>8415</v>
      </c>
      <c r="G2780" t="str">
        <f t="shared" si="173"/>
        <v>Neurodevelopmental-Disorder-Crocc-Related-Crocc-Ngs-Genetic-Test</v>
      </c>
      <c r="H2780" t="s">
        <v>1152</v>
      </c>
      <c r="I2780" t="str">
        <f t="shared" si="174"/>
        <v>Neurodevelopmental Disorder Crocc Related Crocc Ngs Genetic Test</v>
      </c>
      <c r="J2780" t="s">
        <v>1169</v>
      </c>
      <c r="K2780" t="str">
        <f t="shared" si="175"/>
        <v>&lt;a target="_blank" href="testing.php?uae=Neurodevelopmental-Disorder-Crocc-Related-Crocc-Ngs-Genetic-Test"&gt;Neurodevelopmental Disorder Crocc Related Crocc Ngs Genetic Test&lt;/a&gt; &lt;br /&gt;</v>
      </c>
    </row>
    <row r="2781" spans="2:11">
      <c r="B2781" t="s">
        <v>6318</v>
      </c>
      <c r="C2781" t="str">
        <f t="shared" si="172"/>
        <v>Neurodevelopmental-Disorder-Apc2-Related-Apc2-Ngs-Genetic-Test</v>
      </c>
      <c r="F2781" t="s">
        <v>8415</v>
      </c>
      <c r="G2781" t="str">
        <f t="shared" si="173"/>
        <v>Neurodevelopmental-Disorder-Apc2-Related-Apc2-Ngs-Genetic-Test</v>
      </c>
      <c r="H2781" t="s">
        <v>1152</v>
      </c>
      <c r="I2781" t="str">
        <f t="shared" si="174"/>
        <v>Neurodevelopmental Disorder Apc2 Related Apc2 Ngs Genetic Test</v>
      </c>
      <c r="J2781" t="s">
        <v>1169</v>
      </c>
      <c r="K2781" t="str">
        <f t="shared" si="175"/>
        <v>&lt;a target="_blank" href="testing.php?uae=Neurodevelopmental-Disorder-Apc2-Related-Apc2-Ngs-Genetic-Test"&gt;Neurodevelopmental Disorder Apc2 Related Apc2 Ngs Genetic Test&lt;/a&gt; &lt;br /&gt;</v>
      </c>
    </row>
    <row r="2782" spans="2:11">
      <c r="B2782" t="s">
        <v>6319</v>
      </c>
      <c r="C2782" t="str">
        <f t="shared" si="172"/>
        <v>Neurodevelopmental-Disorder-Cntnap4-Related-Cntnap4-Ngs-Genetic-Test</v>
      </c>
      <c r="F2782" t="s">
        <v>8415</v>
      </c>
      <c r="G2782" t="str">
        <f t="shared" si="173"/>
        <v>Neurodevelopmental-Disorder-Cntnap4-Related-Cntnap4-Ngs-Genetic-Test</v>
      </c>
      <c r="H2782" t="s">
        <v>1152</v>
      </c>
      <c r="I2782" t="str">
        <f t="shared" si="174"/>
        <v>Neurodevelopmental Disorder Cntnap4 Related Cntnap4 Ngs Genetic Test</v>
      </c>
      <c r="J2782" t="s">
        <v>1169</v>
      </c>
      <c r="K2782" t="str">
        <f t="shared" si="175"/>
        <v>&lt;a target="_blank" href="testing.php?uae=Neurodevelopmental-Disorder-Cntnap4-Related-Cntnap4-Ngs-Genetic-Test"&gt;Neurodevelopmental Disorder Cntnap4 Related Cntnap4 Ngs Genetic Test&lt;/a&gt; &lt;br /&gt;</v>
      </c>
    </row>
    <row r="2783" spans="2:11">
      <c r="B2783" t="s">
        <v>6320</v>
      </c>
      <c r="C2783" t="str">
        <f t="shared" si="172"/>
        <v>Neurodevelopmental-Disorder-Adam22-Related-Adam22-Ngs-Genetic-Test</v>
      </c>
      <c r="F2783" t="s">
        <v>8415</v>
      </c>
      <c r="G2783" t="str">
        <f t="shared" si="173"/>
        <v>Neurodevelopmental-Disorder-Adam22-Related-Adam22-Ngs-Genetic-Test</v>
      </c>
      <c r="H2783" t="s">
        <v>1152</v>
      </c>
      <c r="I2783" t="str">
        <f t="shared" si="174"/>
        <v>Neurodevelopmental Disorder Adam22 Related Adam22 Ngs Genetic Test</v>
      </c>
      <c r="J2783" t="s">
        <v>1169</v>
      </c>
      <c r="K2783" t="str">
        <f t="shared" si="175"/>
        <v>&lt;a target="_blank" href="testing.php?uae=Neurodevelopmental-Disorder-Adam22-Related-Adam22-Ngs-Genetic-Test"&gt;Neurodevelopmental Disorder Adam22 Related Adam22 Ngs Genetic Test&lt;/a&gt; &lt;br /&gt;</v>
      </c>
    </row>
    <row r="2784" spans="2:11">
      <c r="B2784" t="s">
        <v>6321</v>
      </c>
      <c r="C2784" t="str">
        <f t="shared" si="172"/>
        <v>Neurodevelopmental-Disorder-With-Cerebellar-Atrophy-And-With-Or-Without-Seizures-Brat1-Ngs-Genetic-Test</v>
      </c>
      <c r="F2784" t="s">
        <v>8415</v>
      </c>
      <c r="G2784" t="str">
        <f t="shared" si="173"/>
        <v>Neurodevelopmental-Disorder-With-Cerebellar-Atrophy-And-With-Or-Without-Seizures-Brat1-Ngs-Genetic-Test</v>
      </c>
      <c r="H2784" t="s">
        <v>1152</v>
      </c>
      <c r="I2784" t="str">
        <f t="shared" si="174"/>
        <v>Neurodevelopmental Disorder With Cerebellar Atrophy And With Or Without Seizures Brat1 Ngs Genetic Test</v>
      </c>
      <c r="J2784" t="s">
        <v>1169</v>
      </c>
      <c r="K2784" t="str">
        <f t="shared" si="175"/>
        <v>&lt;a target="_blank" href="testing.php?uae=Neurodevelopmental-Disorder-With-Cerebellar-Atrophy-And-With-Or-Without-Seizures-Brat1-Ngs-Genetic-Test"&gt;Neurodevelopmental Disorder With Cerebellar Atrophy And With Or Without Seizures Brat1 Ngs Genetic Test&lt;/a&gt; &lt;br /&gt;</v>
      </c>
    </row>
    <row r="2785" spans="2:11">
      <c r="B2785" t="s">
        <v>6322</v>
      </c>
      <c r="C2785" t="str">
        <f t="shared" si="172"/>
        <v>Neurodegeneration-With-Brain-Iron-Accumulation-Gtpbp2-Related-Gtpbp2-Ngs-Genetic-Test</v>
      </c>
      <c r="F2785" t="s">
        <v>8415</v>
      </c>
      <c r="G2785" t="str">
        <f t="shared" si="173"/>
        <v>Neurodegeneration-With-Brain-Iron-Accumulation-Gtpbp2-Related-Gtpbp2-Ngs-Genetic-Test</v>
      </c>
      <c r="H2785" t="s">
        <v>1152</v>
      </c>
      <c r="I2785" t="str">
        <f t="shared" si="174"/>
        <v>Neurodegeneration With Brain Iron Accumulation Gtpbp2 Related Gtpbp2 Ngs Genetic Test</v>
      </c>
      <c r="J2785" t="s">
        <v>1169</v>
      </c>
      <c r="K2785" t="str">
        <f t="shared" si="175"/>
        <v>&lt;a target="_blank" href="testing.php?uae=Neurodegeneration-With-Brain-Iron-Accumulation-Gtpbp2-Related-Gtpbp2-Ngs-Genetic-Test"&gt;Neurodegeneration With Brain Iron Accumulation Gtpbp2 Related Gtpbp2 Ngs Genetic Test&lt;/a&gt; &lt;br /&gt;</v>
      </c>
    </row>
    <row r="2786" spans="2:11">
      <c r="B2786" t="s">
        <v>6323</v>
      </c>
      <c r="C2786" t="str">
        <f t="shared" si="172"/>
        <v>Neurodegeneration-With-Brain-Iron-Accumulation-Type-6-Coasy-Ngs-Genetic-Test</v>
      </c>
      <c r="F2786" t="s">
        <v>8415</v>
      </c>
      <c r="G2786" t="str">
        <f t="shared" si="173"/>
        <v>Neurodegeneration-With-Brain-Iron-Accumulation-Type-6-Coasy-Ngs-Genetic-Test</v>
      </c>
      <c r="H2786" t="s">
        <v>1152</v>
      </c>
      <c r="I2786" t="str">
        <f t="shared" si="174"/>
        <v>Neurodegeneration With Brain Iron Accumulation Type 6 Coasy Ngs Genetic Test</v>
      </c>
      <c r="J2786" t="s">
        <v>1169</v>
      </c>
      <c r="K2786" t="str">
        <f t="shared" si="175"/>
        <v>&lt;a target="_blank" href="testing.php?uae=Neurodegeneration-With-Brain-Iron-Accumulation-Type-6-Coasy-Ngs-Genetic-Test"&gt;Neurodegeneration With Brain Iron Accumulation Type 6 Coasy Ngs Genetic Test&lt;/a&gt; &lt;br /&gt;</v>
      </c>
    </row>
    <row r="2787" spans="2:11">
      <c r="B2787" t="s">
        <v>6324</v>
      </c>
      <c r="C2787" t="str">
        <f t="shared" si="172"/>
        <v>Neurodegeneration-With-Brain-Iron-Accumulation-Type-4-C19Orf12-Ngs-Genetic-Test</v>
      </c>
      <c r="F2787" t="s">
        <v>8415</v>
      </c>
      <c r="G2787" t="str">
        <f t="shared" si="173"/>
        <v>Neurodegeneration-With-Brain-Iron-Accumulation-Type-4-C19Orf12-Ngs-Genetic-Test</v>
      </c>
      <c r="H2787" t="s">
        <v>1152</v>
      </c>
      <c r="I2787" t="str">
        <f t="shared" si="174"/>
        <v>Neurodegeneration With Brain Iron Accumulation Type 4 C19Orf12 Ngs Genetic Test</v>
      </c>
      <c r="J2787" t="s">
        <v>1169</v>
      </c>
      <c r="K2787" t="str">
        <f t="shared" si="175"/>
        <v>&lt;a target="_blank" href="testing.php?uae=Neurodegeneration-With-Brain-Iron-Accumulation-Type-4-C19Orf12-Ngs-Genetic-Test"&gt;Neurodegeneration With Brain Iron Accumulation Type 4 C19Orf12 Ngs Genetic Test&lt;/a&gt; &lt;br /&gt;</v>
      </c>
    </row>
    <row r="2788" spans="2:11">
      <c r="B2788" t="s">
        <v>6325</v>
      </c>
      <c r="C2788" t="str">
        <f t="shared" si="172"/>
        <v>Neurodegeneration-With-Brain-Iron-Accululation-Type-5-Wdr45-Ngs-Genetic-Test</v>
      </c>
      <c r="F2788" t="s">
        <v>8415</v>
      </c>
      <c r="G2788" t="str">
        <f t="shared" si="173"/>
        <v>Neurodegeneration-With-Brain-Iron-Accululation-Type-5-Wdr45-Ngs-Genetic-Test</v>
      </c>
      <c r="H2788" t="s">
        <v>1152</v>
      </c>
      <c r="I2788" t="str">
        <f t="shared" si="174"/>
        <v>Neurodegeneration With Brain Iron Accululation Type 5 Wdr45 Ngs Genetic Test</v>
      </c>
      <c r="J2788" t="s">
        <v>1169</v>
      </c>
      <c r="K2788" t="str">
        <f t="shared" si="175"/>
        <v>&lt;a target="_blank" href="testing.php?uae=Neurodegeneration-With-Brain-Iron-Accululation-Type-5-Wdr45-Ngs-Genetic-Test"&gt;Neurodegeneration With Brain Iron Accululation Type 5 Wdr45 Ngs Genetic Test&lt;/a&gt; &lt;br /&gt;</v>
      </c>
    </row>
    <row r="2789" spans="2:11">
      <c r="B2789" t="s">
        <v>6326</v>
      </c>
      <c r="C2789" t="str">
        <f t="shared" si="172"/>
        <v>Neonatal-Death-Due-Leigh-Syndrome-Mt-Tv-Related-Mt-Tv-Ngs-Genetic-Test</v>
      </c>
      <c r="F2789" t="s">
        <v>8415</v>
      </c>
      <c r="G2789" t="str">
        <f t="shared" si="173"/>
        <v>Neonatal-Death-Due-Leigh-Syndrome-Mt-Tv-Related-Mt-Tv-Ngs-Genetic-Test</v>
      </c>
      <c r="H2789" t="s">
        <v>1152</v>
      </c>
      <c r="I2789" t="str">
        <f t="shared" si="174"/>
        <v>Neonatal Death Due Leigh Syndrome Mt Tv Related Mt Tv Ngs Genetic Test</v>
      </c>
      <c r="J2789" t="s">
        <v>1169</v>
      </c>
      <c r="K2789" t="str">
        <f t="shared" si="175"/>
        <v>&lt;a target="_blank" href="testing.php?uae=Neonatal-Death-Due-Leigh-Syndrome-Mt-Tv-Related-Mt-Tv-Ngs-Genetic-Test"&gt;Neonatal Death Due Leigh Syndrome Mt Tv Related Mt Tv Ngs Genetic Test&lt;/a&gt; &lt;br /&gt;</v>
      </c>
    </row>
    <row r="2790" spans="2:11">
      <c r="B2790" t="s">
        <v>6327</v>
      </c>
      <c r="C2790" t="str">
        <f t="shared" si="172"/>
        <v>Neurodegeneration-Due-To-Cerebral-Folate-Transport-Deficiency-Folr1-Ngs-Genetic-Test</v>
      </c>
      <c r="F2790" t="s">
        <v>8415</v>
      </c>
      <c r="G2790" t="str">
        <f t="shared" si="173"/>
        <v>Neurodegeneration-Due-To-Cerebral-Folate-Transport-Deficiency-Folr1-Ngs-Genetic-Test</v>
      </c>
      <c r="H2790" t="s">
        <v>1152</v>
      </c>
      <c r="I2790" t="str">
        <f t="shared" si="174"/>
        <v>Neurodegeneration Due To Cerebral Folate Transport Deficiency Folr1 Ngs Genetic Test</v>
      </c>
      <c r="J2790" t="s">
        <v>1169</v>
      </c>
      <c r="K2790" t="str">
        <f t="shared" si="175"/>
        <v>&lt;a target="_blank" href="testing.php?uae=Neurodegeneration-Due-To-Cerebral-Folate-Transport-Deficiency-Folr1-Ngs-Genetic-Test"&gt;Neurodegeneration Due To Cerebral Folate Transport Deficiency Folr1 Ngs Genetic Test&lt;/a&gt; &lt;br /&gt;</v>
      </c>
    </row>
    <row r="2791" spans="2:11">
      <c r="B2791" t="s">
        <v>6328</v>
      </c>
      <c r="C2791" t="str">
        <f t="shared" si="172"/>
        <v>Nemaline-Myopathy-Type-7-Cfl2-Ngs-Genetic-Test</v>
      </c>
      <c r="F2791" t="s">
        <v>8415</v>
      </c>
      <c r="G2791" t="str">
        <f t="shared" si="173"/>
        <v>Nemaline-Myopathy-Type-7-Cfl2-Ngs-Genetic-Test</v>
      </c>
      <c r="H2791" t="s">
        <v>1152</v>
      </c>
      <c r="I2791" t="str">
        <f t="shared" si="174"/>
        <v>Nemaline Myopathy Type 7 Cfl2 Ngs Genetic Test</v>
      </c>
      <c r="J2791" t="s">
        <v>1169</v>
      </c>
      <c r="K2791" t="str">
        <f t="shared" si="175"/>
        <v>&lt;a target="_blank" href="testing.php?uae=Nemaline-Myopathy-Type-7-Cfl2-Ngs-Genetic-Test"&gt;Nemaline Myopathy Type 7 Cfl2 Ngs Genetic Test&lt;/a&gt; &lt;br /&gt;</v>
      </c>
    </row>
    <row r="2792" spans="2:11">
      <c r="B2792" t="s">
        <v>6329</v>
      </c>
      <c r="C2792" t="str">
        <f t="shared" si="172"/>
        <v>Nemaline-Myopathy-Type-6-Kbtbd13-Ngs-Genetic-Test</v>
      </c>
      <c r="F2792" t="s">
        <v>8415</v>
      </c>
      <c r="G2792" t="str">
        <f t="shared" si="173"/>
        <v>Nemaline-Myopathy-Type-6-Kbtbd13-Ngs-Genetic-Test</v>
      </c>
      <c r="H2792" t="s">
        <v>1152</v>
      </c>
      <c r="I2792" t="str">
        <f t="shared" si="174"/>
        <v>Nemaline Myopathy Type 6 Kbtbd13 Ngs Genetic Test</v>
      </c>
      <c r="J2792" t="s">
        <v>1169</v>
      </c>
      <c r="K2792" t="str">
        <f t="shared" si="175"/>
        <v>&lt;a target="_blank" href="testing.php?uae=Nemaline-Myopathy-Type-6-Kbtbd13-Ngs-Genetic-Test"&gt;Nemaline Myopathy Type 6 Kbtbd13 Ngs Genetic Test&lt;/a&gt; &lt;br /&gt;</v>
      </c>
    </row>
    <row r="2793" spans="2:11">
      <c r="B2793" t="s">
        <v>6330</v>
      </c>
      <c r="C2793" t="str">
        <f t="shared" si="172"/>
        <v>Nemaline-Myopathy-Type-4-Tpm2-Ngs-Genetic-Test</v>
      </c>
      <c r="F2793" t="s">
        <v>8415</v>
      </c>
      <c r="G2793" t="str">
        <f t="shared" si="173"/>
        <v>Nemaline-Myopathy-Type-4-Tpm2-Ngs-Genetic-Test</v>
      </c>
      <c r="H2793" t="s">
        <v>1152</v>
      </c>
      <c r="I2793" t="str">
        <f t="shared" si="174"/>
        <v>Nemaline Myopathy Type 4 Tpm2 Ngs Genetic Test</v>
      </c>
      <c r="J2793" t="s">
        <v>1169</v>
      </c>
      <c r="K2793" t="str">
        <f t="shared" si="175"/>
        <v>&lt;a target="_blank" href="testing.php?uae=Nemaline-Myopathy-Type-4-Tpm2-Ngs-Genetic-Test"&gt;Nemaline Myopathy Type 4 Tpm2 Ngs Genetic Test&lt;/a&gt; &lt;br /&gt;</v>
      </c>
    </row>
    <row r="2794" spans="2:11">
      <c r="B2794" t="s">
        <v>6331</v>
      </c>
      <c r="C2794" t="str">
        <f t="shared" si="172"/>
        <v>Nemaline-Myopathy-Type-5-Tnnt1-Ngs-Genetic-Test</v>
      </c>
      <c r="F2794" t="s">
        <v>8415</v>
      </c>
      <c r="G2794" t="str">
        <f t="shared" si="173"/>
        <v>Nemaline-Myopathy-Type-5-Tnnt1-Ngs-Genetic-Test</v>
      </c>
      <c r="H2794" t="s">
        <v>1152</v>
      </c>
      <c r="I2794" t="str">
        <f t="shared" si="174"/>
        <v>Nemaline Myopathy Type 5 Tnnt1 Ngs Genetic Test</v>
      </c>
      <c r="J2794" t="s">
        <v>1169</v>
      </c>
      <c r="K2794" t="str">
        <f t="shared" si="175"/>
        <v>&lt;a target="_blank" href="testing.php?uae=Nemaline-Myopathy-Type-5-Tnnt1-Ngs-Genetic-Test"&gt;Nemaline Myopathy Type 5 Tnnt1 Ngs Genetic Test&lt;/a&gt; &lt;br /&gt;</v>
      </c>
    </row>
    <row r="2795" spans="2:11">
      <c r="B2795" t="s">
        <v>6332</v>
      </c>
      <c r="C2795" t="str">
        <f t="shared" si="172"/>
        <v>Nemaline-Myopathy-Type-3-Acta1-Ngs-Genetic-Test</v>
      </c>
      <c r="F2795" t="s">
        <v>8415</v>
      </c>
      <c r="G2795" t="str">
        <f t="shared" si="173"/>
        <v>Nemaline-Myopathy-Type-3-Acta1-Ngs-Genetic-Test</v>
      </c>
      <c r="H2795" t="s">
        <v>1152</v>
      </c>
      <c r="I2795" t="str">
        <f t="shared" si="174"/>
        <v>Nemaline Myopathy Type 3 Acta1 Ngs Genetic Test</v>
      </c>
      <c r="J2795" t="s">
        <v>1169</v>
      </c>
      <c r="K2795" t="str">
        <f t="shared" si="175"/>
        <v>&lt;a target="_blank" href="testing.php?uae=Nemaline-Myopathy-Type-3-Acta1-Ngs-Genetic-Test"&gt;Nemaline Myopathy Type 3 Acta1 Ngs Genetic Test&lt;/a&gt; &lt;br /&gt;</v>
      </c>
    </row>
    <row r="2796" spans="2:11">
      <c r="B2796" t="s">
        <v>6333</v>
      </c>
      <c r="C2796" t="str">
        <f t="shared" si="172"/>
        <v>Nemaline-Myopathy-Type-2-Autosomal-Recessive-Neb-Ngs-Genetic-Test</v>
      </c>
      <c r="F2796" t="s">
        <v>8415</v>
      </c>
      <c r="G2796" t="str">
        <f t="shared" si="173"/>
        <v>Nemaline-Myopathy-Type-2-Autosomal-Recessive-Neb-Ngs-Genetic-Test</v>
      </c>
      <c r="H2796" t="s">
        <v>1152</v>
      </c>
      <c r="I2796" t="str">
        <f t="shared" si="174"/>
        <v>Nemaline Myopathy Type 2 Autosomal Recessive Neb Ngs Genetic Test</v>
      </c>
      <c r="J2796" t="s">
        <v>1169</v>
      </c>
      <c r="K2796" t="str">
        <f t="shared" si="175"/>
        <v>&lt;a target="_blank" href="testing.php?uae=Nemaline-Myopathy-Type-2-Autosomal-Recessive-Neb-Ngs-Genetic-Test"&gt;Nemaline Myopathy Type 2 Autosomal Recessive Neb Ngs Genetic Test&lt;/a&gt; &lt;br /&gt;</v>
      </c>
    </row>
    <row r="2797" spans="2:11">
      <c r="B2797" t="s">
        <v>6334</v>
      </c>
      <c r="C2797" t="str">
        <f t="shared" si="172"/>
        <v>Nemaline-Myopathy-Type-1-Tpm3-Ngs-Genetic-Test</v>
      </c>
      <c r="F2797" t="s">
        <v>8415</v>
      </c>
      <c r="G2797" t="str">
        <f t="shared" si="173"/>
        <v>Nemaline-Myopathy-Type-1-Tpm3-Ngs-Genetic-Test</v>
      </c>
      <c r="H2797" t="s">
        <v>1152</v>
      </c>
      <c r="I2797" t="str">
        <f t="shared" si="174"/>
        <v>Nemaline Myopathy Type 1 Tpm3 Ngs Genetic Test</v>
      </c>
      <c r="J2797" t="s">
        <v>1169</v>
      </c>
      <c r="K2797" t="str">
        <f t="shared" si="175"/>
        <v>&lt;a target="_blank" href="testing.php?uae=Nemaline-Myopathy-Type-1-Tpm3-Ngs-Genetic-Test"&gt;Nemaline Myopathy Type 1 Tpm3 Ngs Genetic Test&lt;/a&gt; &lt;br /&gt;</v>
      </c>
    </row>
    <row r="2798" spans="2:11">
      <c r="B2798" t="s">
        <v>6335</v>
      </c>
      <c r="C2798" t="str">
        <f t="shared" si="172"/>
        <v>Myotubular-Myopathy-X-Linked-Mtm1-Ngs-Genetic-Test</v>
      </c>
      <c r="F2798" t="s">
        <v>8415</v>
      </c>
      <c r="G2798" t="str">
        <f t="shared" si="173"/>
        <v>Myotubular-Myopathy-X-Linked-Mtm1-Ngs-Genetic-Test</v>
      </c>
      <c r="H2798" t="s">
        <v>1152</v>
      </c>
      <c r="I2798" t="str">
        <f t="shared" si="174"/>
        <v>Myotubular Myopathy X Linked Mtm1 Ngs Genetic Test</v>
      </c>
      <c r="J2798" t="s">
        <v>1169</v>
      </c>
      <c r="K2798" t="str">
        <f t="shared" si="175"/>
        <v>&lt;a target="_blank" href="testing.php?uae=Myotubular-Myopathy-X-Linked-Mtm1-Ngs-Genetic-Test"&gt;Myotubular Myopathy X Linked Mtm1 Ngs Genetic Test&lt;/a&gt; &lt;br /&gt;</v>
      </c>
    </row>
    <row r="2799" spans="2:11">
      <c r="B2799" t="s">
        <v>6336</v>
      </c>
      <c r="C2799" t="str">
        <f t="shared" si="172"/>
        <v>Narcolepsy-Hcrt-Ngs-Genetic-Test</v>
      </c>
      <c r="F2799" t="s">
        <v>8415</v>
      </c>
      <c r="G2799" t="str">
        <f t="shared" si="173"/>
        <v>Narcolepsy-Hcrt-Ngs-Genetic-Test</v>
      </c>
      <c r="H2799" t="s">
        <v>1152</v>
      </c>
      <c r="I2799" t="str">
        <f t="shared" si="174"/>
        <v>Narcolepsy Hcrt Ngs Genetic Test</v>
      </c>
      <c r="J2799" t="s">
        <v>1169</v>
      </c>
      <c r="K2799" t="str">
        <f t="shared" si="175"/>
        <v>&lt;a target="_blank" href="testing.php?uae=Narcolepsy-Hcrt-Ngs-Genetic-Test"&gt;Narcolepsy Hcrt Ngs Genetic Test&lt;/a&gt; &lt;br /&gt;</v>
      </c>
    </row>
    <row r="2800" spans="2:11">
      <c r="B2800" t="s">
        <v>6337</v>
      </c>
      <c r="C2800" t="str">
        <f t="shared" si="172"/>
        <v>Myotonic-Dystrophy-Type-2-Cnbp-Ngs-Genetic-Test</v>
      </c>
      <c r="F2800" t="s">
        <v>8415</v>
      </c>
      <c r="G2800" t="str">
        <f t="shared" si="173"/>
        <v>Myotonic-Dystrophy-Type-2-Cnbp-Ngs-Genetic-Test</v>
      </c>
      <c r="H2800" t="s">
        <v>1152</v>
      </c>
      <c r="I2800" t="str">
        <f t="shared" si="174"/>
        <v>Myotonic Dystrophy Type 2 Cnbp Ngs Genetic Test</v>
      </c>
      <c r="J2800" t="s">
        <v>1169</v>
      </c>
      <c r="K2800" t="str">
        <f t="shared" si="175"/>
        <v>&lt;a target="_blank" href="testing.php?uae=Myotonic-Dystrophy-Type-2-Cnbp-Ngs-Genetic-Test"&gt;Myotonic Dystrophy Type 2 Cnbp Ngs Genetic Test&lt;/a&gt; &lt;br /&gt;</v>
      </c>
    </row>
    <row r="2801" spans="2:11">
      <c r="B2801" t="s">
        <v>6338</v>
      </c>
      <c r="C2801" t="str">
        <f t="shared" si="172"/>
        <v>Myotonia-Congenita-Clcn1-Ngs-Genetic-Test</v>
      </c>
      <c r="F2801" t="s">
        <v>8415</v>
      </c>
      <c r="G2801" t="str">
        <f t="shared" si="173"/>
        <v>Myotonia-Congenita-Clcn1-Ngs-Genetic-Test</v>
      </c>
      <c r="H2801" t="s">
        <v>1152</v>
      </c>
      <c r="I2801" t="str">
        <f t="shared" si="174"/>
        <v>Myotonia Congenita Clcn1 Ngs Genetic Test</v>
      </c>
      <c r="J2801" t="s">
        <v>1169</v>
      </c>
      <c r="K2801" t="str">
        <f t="shared" si="175"/>
        <v>&lt;a target="_blank" href="testing.php?uae=Myotonia-Congenita-Clcn1-Ngs-Genetic-Test"&gt;Myotonia Congenita Clcn1 Ngs Genetic Test&lt;/a&gt; &lt;br /&gt;</v>
      </c>
    </row>
    <row r="2802" spans="2:11">
      <c r="B2802" t="s">
        <v>6339</v>
      </c>
      <c r="C2802" t="str">
        <f t="shared" si="172"/>
        <v>Myotonic-Dystrophy-Type-1-Dmpk-Ngs-Genetic-Test</v>
      </c>
      <c r="F2802" t="s">
        <v>8415</v>
      </c>
      <c r="G2802" t="str">
        <f t="shared" si="173"/>
        <v>Myotonic-Dystrophy-Type-1-Dmpk-Ngs-Genetic-Test</v>
      </c>
      <c r="H2802" t="s">
        <v>1152</v>
      </c>
      <c r="I2802" t="str">
        <f t="shared" si="174"/>
        <v>Myotonic Dystrophy Type 1 Dmpk Ngs Genetic Test</v>
      </c>
      <c r="J2802" t="s">
        <v>1169</v>
      </c>
      <c r="K2802" t="str">
        <f t="shared" si="175"/>
        <v>&lt;a target="_blank" href="testing.php?uae=Myotonic-Dystrophy-Type-1-Dmpk-Ngs-Genetic-Test"&gt;Myotonic Dystrophy Type 1 Dmpk Ngs Genetic Test&lt;/a&gt; &lt;br /&gt;</v>
      </c>
    </row>
    <row r="2803" spans="2:11">
      <c r="B2803" t="s">
        <v>6340</v>
      </c>
      <c r="C2803" t="str">
        <f t="shared" si="172"/>
        <v>Myotilinopathy-Myot-Ngs-Genetic-Test</v>
      </c>
      <c r="F2803" t="s">
        <v>8415</v>
      </c>
      <c r="G2803" t="str">
        <f t="shared" si="173"/>
        <v>Myotilinopathy-Myot-Ngs-Genetic-Test</v>
      </c>
      <c r="H2803" t="s">
        <v>1152</v>
      </c>
      <c r="I2803" t="str">
        <f t="shared" si="174"/>
        <v>Myotilinopathy Myot Ngs Genetic Test</v>
      </c>
      <c r="J2803" t="s">
        <v>1169</v>
      </c>
      <c r="K2803" t="str">
        <f t="shared" si="175"/>
        <v>&lt;a target="_blank" href="testing.php?uae=Myotilinopathy-Myot-Ngs-Genetic-Test"&gt;Myotilinopathy Myot Ngs Genetic Test&lt;/a&gt; &lt;br /&gt;</v>
      </c>
    </row>
    <row r="2804" spans="2:11">
      <c r="B2804" t="s">
        <v>6341</v>
      </c>
      <c r="C2804" t="str">
        <f t="shared" si="172"/>
        <v>Myosin-Storage-Myopathy-Myh7-Ngs-Genetic-Test</v>
      </c>
      <c r="F2804" t="s">
        <v>8415</v>
      </c>
      <c r="G2804" t="str">
        <f t="shared" si="173"/>
        <v>Myosin-Storage-Myopathy-Myh7-Ngs-Genetic-Test</v>
      </c>
      <c r="H2804" t="s">
        <v>1152</v>
      </c>
      <c r="I2804" t="str">
        <f t="shared" si="174"/>
        <v>Myosin Storage Myopathy Myh7 Ngs Genetic Test</v>
      </c>
      <c r="J2804" t="s">
        <v>1169</v>
      </c>
      <c r="K2804" t="str">
        <f t="shared" si="175"/>
        <v>&lt;a target="_blank" href="testing.php?uae=Myosin-Storage-Myopathy-Myh7-Ngs-Genetic-Test"&gt;Myosin Storage Myopathy Myh7 Ngs Genetic Test&lt;/a&gt; &lt;br /&gt;</v>
      </c>
    </row>
    <row r="2805" spans="2:11">
      <c r="B2805" t="s">
        <v>6342</v>
      </c>
      <c r="C2805" t="str">
        <f t="shared" si="172"/>
        <v>Myopathy-Tubular-Aggregate-Type-1-Stim1-Ngs-Genetic-Test</v>
      </c>
      <c r="F2805" t="s">
        <v>8415</v>
      </c>
      <c r="G2805" t="str">
        <f t="shared" si="173"/>
        <v>Myopathy-Tubular-Aggregate-Type-1-Stim1-Ngs-Genetic-Test</v>
      </c>
      <c r="H2805" t="s">
        <v>1152</v>
      </c>
      <c r="I2805" t="str">
        <f t="shared" si="174"/>
        <v>Myopathy Tubular Aggregate Type 1 Stim1 Ngs Genetic Test</v>
      </c>
      <c r="J2805" t="s">
        <v>1169</v>
      </c>
      <c r="K2805" t="str">
        <f t="shared" si="175"/>
        <v>&lt;a target="_blank" href="testing.php?uae=Myopathy-Tubular-Aggregate-Type-1-Stim1-Ngs-Genetic-Test"&gt;Myopathy Tubular Aggregate Type 1 Stim1 Ngs Genetic Test&lt;/a&gt; &lt;br /&gt;</v>
      </c>
    </row>
    <row r="2806" spans="2:11">
      <c r="B2806" t="s">
        <v>6343</v>
      </c>
      <c r="C2806" t="str">
        <f t="shared" si="172"/>
        <v>Myosclerosis-Autosomal-Recessive-Col6A2-Ngs-Genetic-Test</v>
      </c>
      <c r="F2806" t="s">
        <v>8415</v>
      </c>
      <c r="G2806" t="str">
        <f t="shared" si="173"/>
        <v>Myosclerosis-Autosomal-Recessive-Col6A2-Ngs-Genetic-Test</v>
      </c>
      <c r="H2806" t="s">
        <v>1152</v>
      </c>
      <c r="I2806" t="str">
        <f t="shared" si="174"/>
        <v>Myosclerosis Autosomal Recessive Col6A2 Ngs Genetic Test</v>
      </c>
      <c r="J2806" t="s">
        <v>1169</v>
      </c>
      <c r="K2806" t="str">
        <f t="shared" si="175"/>
        <v>&lt;a target="_blank" href="testing.php?uae=Myosclerosis-Autosomal-Recessive-Col6A2-Ngs-Genetic-Test"&gt;Myosclerosis Autosomal Recessive Col6A2 Ngs Genetic Test&lt;/a&gt; &lt;br /&gt;</v>
      </c>
    </row>
    <row r="2807" spans="2:11">
      <c r="B2807" t="s">
        <v>6344</v>
      </c>
      <c r="C2807" t="str">
        <f t="shared" si="172"/>
        <v>Myopathy-Scapulohumeroperoneal-Acta1-Ngs-Genetic-Test</v>
      </c>
      <c r="F2807" t="s">
        <v>8415</v>
      </c>
      <c r="G2807" t="str">
        <f t="shared" si="173"/>
        <v>Myopathy-Scapulohumeroperoneal-Acta1-Ngs-Genetic-Test</v>
      </c>
      <c r="H2807" t="s">
        <v>1152</v>
      </c>
      <c r="I2807" t="str">
        <f t="shared" si="174"/>
        <v>Myopathy Scapulohumeroperoneal Acta1 Ngs Genetic Test</v>
      </c>
      <c r="J2807" t="s">
        <v>1169</v>
      </c>
      <c r="K2807" t="str">
        <f t="shared" si="175"/>
        <v>&lt;a target="_blank" href="testing.php?uae=Myopathy-Scapulohumeroperoneal-Acta1-Ngs-Genetic-Test"&gt;Myopathy Scapulohumeroperoneal Acta1 Ngs Genetic Test&lt;/a&gt; &lt;br /&gt;</v>
      </c>
    </row>
    <row r="2808" spans="2:11">
      <c r="B2808" t="s">
        <v>6345</v>
      </c>
      <c r="C2808" t="str">
        <f t="shared" si="172"/>
        <v>Myopathy-Myofibrillar-Zasp-Related-Ldb3-Ngs-Genetic-Test</v>
      </c>
      <c r="F2808" t="s">
        <v>8415</v>
      </c>
      <c r="G2808" t="str">
        <f t="shared" si="173"/>
        <v>Myopathy-Myofibrillar-Zasp-Related-Ldb3-Ngs-Genetic-Test</v>
      </c>
      <c r="H2808" t="s">
        <v>1152</v>
      </c>
      <c r="I2808" t="str">
        <f t="shared" si="174"/>
        <v>Myopathy Myofibrillar Zasp Related Ldb3 Ngs Genetic Test</v>
      </c>
      <c r="J2808" t="s">
        <v>1169</v>
      </c>
      <c r="K2808" t="str">
        <f t="shared" si="175"/>
        <v>&lt;a target="_blank" href="testing.php?uae=Myopathy-Myofibrillar-Zasp-Related-Ldb3-Ngs-Genetic-Test"&gt;Myopathy Myofibrillar Zasp Related Ldb3 Ngs Genetic Test&lt;/a&gt; &lt;br /&gt;</v>
      </c>
    </row>
    <row r="2809" spans="2:11">
      <c r="B2809" t="s">
        <v>6346</v>
      </c>
      <c r="C2809" t="str">
        <f t="shared" si="172"/>
        <v>Myopathy-Myofibrillar-Fatal-Infantile-Hypertrophy-Alpha-B-Crystallin-Related-Cryab-Ngs-Genetic-Test</v>
      </c>
      <c r="F2809" t="s">
        <v>8415</v>
      </c>
      <c r="G2809" t="str">
        <f t="shared" si="173"/>
        <v>Myopathy-Myofibrillar-Fatal-Infantile-Hypertrophy-Alpha-B-Crystallin-Related-Cryab-Ngs-Genetic-Test</v>
      </c>
      <c r="H2809" t="s">
        <v>1152</v>
      </c>
      <c r="I2809" t="str">
        <f t="shared" si="174"/>
        <v>Myopathy Myofibrillar Fatal Infantile Hypertrophy Alpha B Crystallin Related Cryab Ngs Genetic Test</v>
      </c>
      <c r="J2809" t="s">
        <v>1169</v>
      </c>
      <c r="K2809" t="str">
        <f t="shared" si="175"/>
        <v>&lt;a target="_blank" href="testing.php?uae=Myopathy-Myofibrillar-Fatal-Infantile-Hypertrophy-Alpha-B-Crystallin-Related-Cryab-Ngs-Genetic-Test"&gt;Myopathy Myofibrillar Fatal Infantile Hypertrophy Alpha B Crystallin Related Cryab Ngs Genetic Test&lt;/a&gt; &lt;br /&gt;</v>
      </c>
    </row>
    <row r="2810" spans="2:11">
      <c r="B2810" t="s">
        <v>6347</v>
      </c>
      <c r="C2810" t="str">
        <f t="shared" si="172"/>
        <v>Myopathy-Myofibrillar-Desmin-Related-Des-Ngs-Genetic-Test</v>
      </c>
      <c r="F2810" t="s">
        <v>8415</v>
      </c>
      <c r="G2810" t="str">
        <f t="shared" si="173"/>
        <v>Myopathy-Myofibrillar-Desmin-Related-Des-Ngs-Genetic-Test</v>
      </c>
      <c r="H2810" t="s">
        <v>1152</v>
      </c>
      <c r="I2810" t="str">
        <f t="shared" si="174"/>
        <v>Myopathy Myofibrillar Desmin Related Des Ngs Genetic Test</v>
      </c>
      <c r="J2810" t="s">
        <v>1169</v>
      </c>
      <c r="K2810" t="str">
        <f t="shared" si="175"/>
        <v>&lt;a target="_blank" href="testing.php?uae=Myopathy-Myofibrillar-Desmin-Related-Des-Ngs-Genetic-Test"&gt;Myopathy Myofibrillar Desmin Related Des Ngs Genetic Test&lt;/a&gt; &lt;br /&gt;</v>
      </c>
    </row>
    <row r="2811" spans="2:11">
      <c r="B2811" t="s">
        <v>6348</v>
      </c>
      <c r="C2811" t="str">
        <f t="shared" si="172"/>
        <v>Myopathy-Myofibrillar-Type-6-Bag3-Ngs-Genetic-Test</v>
      </c>
      <c r="F2811" t="s">
        <v>8415</v>
      </c>
      <c r="G2811" t="str">
        <f t="shared" si="173"/>
        <v>Myopathy-Myofibrillar-Type-6-Bag3-Ngs-Genetic-Test</v>
      </c>
      <c r="H2811" t="s">
        <v>1152</v>
      </c>
      <c r="I2811" t="str">
        <f t="shared" si="174"/>
        <v>Myopathy Myofibrillar Type 6 Bag3 Ngs Genetic Test</v>
      </c>
      <c r="J2811" t="s">
        <v>1169</v>
      </c>
      <c r="K2811" t="str">
        <f t="shared" si="175"/>
        <v>&lt;a target="_blank" href="testing.php?uae=Myopathy-Myofibrillar-Type-6-Bag3-Ngs-Genetic-Test"&gt;Myopathy Myofibrillar Type 6 Bag3 Ngs Genetic Test&lt;/a&gt; &lt;br /&gt;</v>
      </c>
    </row>
    <row r="2812" spans="2:11">
      <c r="B2812" t="s">
        <v>6349</v>
      </c>
      <c r="C2812" t="str">
        <f t="shared" si="172"/>
        <v>Myopathy-Mitochondrial-Progressive-With-Congenital-Cataract-Hearing-Loss-And-Developmental-Delay-Gfer-Ngs-Genetic-Test</v>
      </c>
      <c r="F2812" t="s">
        <v>8415</v>
      </c>
      <c r="G2812" t="str">
        <f t="shared" si="173"/>
        <v>Myopathy-Mitochondrial-Progressive-With-Congenital-Cataract-Hearing-Loss-And-Developmental-Delay-Gfer-Ngs-Genetic-Test</v>
      </c>
      <c r="H2812" t="s">
        <v>1152</v>
      </c>
      <c r="I2812" t="str">
        <f t="shared" si="174"/>
        <v>Myopathy Mitochondrial Progressive With Congenital Cataract Hearing Loss And Developmental Delay Gfer Ngs Genetic Test</v>
      </c>
      <c r="J2812" t="s">
        <v>1169</v>
      </c>
      <c r="K2812" t="str">
        <f t="shared" si="175"/>
        <v>&lt;a target="_blank" href="testing.php?uae=Myopathy-Mitochondrial-Progressive-With-Congenital-Cataract-Hearing-Loss-And-Developmental-Delay-Gfer-Ngs-Genetic-Test"&gt;Myopathy Mitochondrial Progressive With Congenital Cataract Hearing Loss And Developmental Delay Gfer Ngs Genetic Test&lt;/a&gt; &lt;br /&gt;</v>
      </c>
    </row>
    <row r="2813" spans="2:11">
      <c r="B2813" t="s">
        <v>6350</v>
      </c>
      <c r="C2813" t="str">
        <f t="shared" si="172"/>
        <v>Myopathy-Mt-Tq-Related-Mt-Tq-Ngs-Genetic-Test-2</v>
      </c>
      <c r="F2813" t="s">
        <v>8415</v>
      </c>
      <c r="G2813" t="str">
        <f t="shared" si="173"/>
        <v>Myopathy-Mt-Tq-Related-Mt-Tq-Ngs-Genetic-Test-2</v>
      </c>
      <c r="H2813" t="s">
        <v>1152</v>
      </c>
      <c r="I2813" t="str">
        <f t="shared" si="174"/>
        <v>Myopathy Mt Tq Related Mt Tq Ngs Genetic Test 2</v>
      </c>
      <c r="J2813" t="s">
        <v>1169</v>
      </c>
      <c r="K2813" t="str">
        <f t="shared" si="175"/>
        <v>&lt;a target="_blank" href="testing.php?uae=Myopathy-Mt-Tq-Related-Mt-Tq-Ngs-Genetic-Test-2"&gt;Myopathy Mt Tq Related Mt Tq Ngs Genetic Test 2&lt;/a&gt; &lt;br /&gt;</v>
      </c>
    </row>
    <row r="2814" spans="2:11">
      <c r="B2814" t="s">
        <v>6351</v>
      </c>
      <c r="C2814" t="str">
        <f t="shared" si="172"/>
        <v>Myopathy-Limb-Girdle-With-Bone-Fragility-Mtap-Ngs-Genetic-Test</v>
      </c>
      <c r="F2814" t="s">
        <v>8415</v>
      </c>
      <c r="G2814" t="str">
        <f t="shared" si="173"/>
        <v>Myopathy-Limb-Girdle-With-Bone-Fragility-Mtap-Ngs-Genetic-Test</v>
      </c>
      <c r="H2814" t="s">
        <v>1152</v>
      </c>
      <c r="I2814" t="str">
        <f t="shared" si="174"/>
        <v>Myopathy Limb Girdle With Bone Fragility Mtap Ngs Genetic Test</v>
      </c>
      <c r="J2814" t="s">
        <v>1169</v>
      </c>
      <c r="K2814" t="str">
        <f t="shared" si="175"/>
        <v>&lt;a target="_blank" href="testing.php?uae=Myopathy-Limb-Girdle-With-Bone-Fragility-Mtap-Ngs-Genetic-Test"&gt;Myopathy Limb Girdle With Bone Fragility Mtap Ngs Genetic Test&lt;/a&gt; &lt;br /&gt;</v>
      </c>
    </row>
    <row r="2815" spans="2:11">
      <c r="B2815" t="s">
        <v>6352</v>
      </c>
      <c r="C2815" t="str">
        <f t="shared" si="172"/>
        <v>Myopathy-Lactic-Acidosis-And-Sideroblastic-Anemia-Type-2-Yars2-Ngs-Genetic-Test</v>
      </c>
      <c r="F2815" t="s">
        <v>8415</v>
      </c>
      <c r="G2815" t="str">
        <f t="shared" si="173"/>
        <v>Myopathy-Lactic-Acidosis-And-Sideroblastic-Anemia-Type-2-Yars2-Ngs-Genetic-Test</v>
      </c>
      <c r="H2815" t="s">
        <v>1152</v>
      </c>
      <c r="I2815" t="str">
        <f t="shared" si="174"/>
        <v>Myopathy Lactic Acidosis And Sideroblastic Anemia Type 2 Yars2 Ngs Genetic Test</v>
      </c>
      <c r="J2815" t="s">
        <v>1169</v>
      </c>
      <c r="K2815" t="str">
        <f t="shared" si="175"/>
        <v>&lt;a target="_blank" href="testing.php?uae=Myopathy-Lactic-Acidosis-And-Sideroblastic-Anemia-Type-2-Yars2-Ngs-Genetic-Test"&gt;Myopathy Lactic Acidosis And Sideroblastic Anemia Type 2 Yars2 Ngs Genetic Test&lt;/a&gt; &lt;br /&gt;</v>
      </c>
    </row>
    <row r="2816" spans="2:11">
      <c r="B2816" t="s">
        <v>6353</v>
      </c>
      <c r="C2816" t="str">
        <f t="shared" si="172"/>
        <v>Myopathy-Early-Onset-With-Fatal-Cardiomyopathy-Ttn-Ngs-Genetic-Test</v>
      </c>
      <c r="F2816" t="s">
        <v>8415</v>
      </c>
      <c r="G2816" t="str">
        <f t="shared" si="173"/>
        <v>Myopathy-Early-Onset-With-Fatal-Cardiomyopathy-Ttn-Ngs-Genetic-Test</v>
      </c>
      <c r="H2816" t="s">
        <v>1152</v>
      </c>
      <c r="I2816" t="str">
        <f t="shared" si="174"/>
        <v>Myopathy Early Onset With Fatal Cardiomyopathy Ttn Ngs Genetic Test</v>
      </c>
      <c r="J2816" t="s">
        <v>1169</v>
      </c>
      <c r="K2816" t="str">
        <f t="shared" si="175"/>
        <v>&lt;a target="_blank" href="testing.php?uae=Myopathy-Early-Onset-With-Fatal-Cardiomyopathy-Ttn-Ngs-Genetic-Test"&gt;Myopathy Early Onset With Fatal Cardiomyopathy Ttn Ngs Genetic Test&lt;/a&gt; &lt;br /&gt;</v>
      </c>
    </row>
    <row r="2817" spans="2:11">
      <c r="B2817" t="s">
        <v>6354</v>
      </c>
      <c r="C2817" t="str">
        <f t="shared" si="172"/>
        <v>Myopathy-Distal-With-Anterior-Tibial-Onset-Dysf-Ngs-Genetic-Test</v>
      </c>
      <c r="F2817" t="s">
        <v>8415</v>
      </c>
      <c r="G2817" t="str">
        <f t="shared" si="173"/>
        <v>Myopathy-Distal-With-Anterior-Tibial-Onset-Dysf-Ngs-Genetic-Test</v>
      </c>
      <c r="H2817" t="s">
        <v>1152</v>
      </c>
      <c r="I2817" t="str">
        <f t="shared" si="174"/>
        <v>Myopathy Distal With Anterior Tibial Onset Dysf Ngs Genetic Test</v>
      </c>
      <c r="J2817" t="s">
        <v>1169</v>
      </c>
      <c r="K2817" t="str">
        <f t="shared" si="175"/>
        <v>&lt;a target="_blank" href="testing.php?uae=Myopathy-Distal-With-Anterior-Tibial-Onset-Dysf-Ngs-Genetic-Test"&gt;Myopathy Distal With Anterior Tibial Onset Dysf Ngs Genetic Test&lt;/a&gt; &lt;br /&gt;</v>
      </c>
    </row>
    <row r="2818" spans="2:11">
      <c r="B2818" t="s">
        <v>6355</v>
      </c>
      <c r="C2818" t="str">
        <f t="shared" si="172"/>
        <v>Myopathy-Distal-Tateyama-Type-Cav3-Ngs-Genetic-Test</v>
      </c>
      <c r="F2818" t="s">
        <v>8415</v>
      </c>
      <c r="G2818" t="str">
        <f t="shared" si="173"/>
        <v>Myopathy-Distal-Tateyama-Type-Cav3-Ngs-Genetic-Test</v>
      </c>
      <c r="H2818" t="s">
        <v>1152</v>
      </c>
      <c r="I2818" t="str">
        <f t="shared" si="174"/>
        <v>Myopathy Distal Tateyama Type Cav3 Ngs Genetic Test</v>
      </c>
      <c r="J2818" t="s">
        <v>1169</v>
      </c>
      <c r="K2818" t="str">
        <f t="shared" si="175"/>
        <v>&lt;a target="_blank" href="testing.php?uae=Myopathy-Distal-Tateyama-Type-Cav3-Ngs-Genetic-Test"&gt;Myopathy Distal Tateyama Type Cav3 Ngs Genetic Test&lt;/a&gt; &lt;br /&gt;</v>
      </c>
    </row>
    <row r="2819" spans="2:11">
      <c r="B2819" t="s">
        <v>6356</v>
      </c>
      <c r="C2819" t="str">
        <f t="shared" si="172"/>
        <v>Myopathy-Distal-Type-4-Flnc-Ngs-Genetic-Test</v>
      </c>
      <c r="F2819" t="s">
        <v>8415</v>
      </c>
      <c r="G2819" t="str">
        <f t="shared" si="173"/>
        <v>Myopathy-Distal-Type-4-Flnc-Ngs-Genetic-Test</v>
      </c>
      <c r="H2819" t="s">
        <v>1152</v>
      </c>
      <c r="I2819" t="str">
        <f t="shared" si="174"/>
        <v>Myopathy Distal Type 4 Flnc Ngs Genetic Test</v>
      </c>
      <c r="J2819" t="s">
        <v>1169</v>
      </c>
      <c r="K2819" t="str">
        <f t="shared" si="175"/>
        <v>&lt;a target="_blank" href="testing.php?uae=Myopathy-Distal-Type-4-Flnc-Ngs-Genetic-Test"&gt;Myopathy Distal Type 4 Flnc Ngs Genetic Test&lt;/a&gt; &lt;br /&gt;</v>
      </c>
    </row>
    <row r="2820" spans="2:11">
      <c r="B2820" t="s">
        <v>6357</v>
      </c>
      <c r="C2820" t="str">
        <f t="shared" si="172"/>
        <v>Myopathy-Distal-Type-1-Myh7-Ngs-Genetic-Test</v>
      </c>
      <c r="F2820" t="s">
        <v>8415</v>
      </c>
      <c r="G2820" t="str">
        <f t="shared" si="173"/>
        <v>Myopathy-Distal-Type-1-Myh7-Ngs-Genetic-Test</v>
      </c>
      <c r="H2820" t="s">
        <v>1152</v>
      </c>
      <c r="I2820" t="str">
        <f t="shared" si="174"/>
        <v>Myopathy Distal Type 1 Myh7 Ngs Genetic Test</v>
      </c>
      <c r="J2820" t="s">
        <v>1169</v>
      </c>
      <c r="K2820" t="str">
        <f t="shared" si="175"/>
        <v>&lt;a target="_blank" href="testing.php?uae=Myopathy-Distal-Type-1-Myh7-Ngs-Genetic-Test"&gt;Myopathy Distal Type 1 Myh7 Ngs Genetic Test&lt;/a&gt; &lt;br /&gt;</v>
      </c>
    </row>
    <row r="2821" spans="2:11">
      <c r="B2821" t="s">
        <v>6358</v>
      </c>
      <c r="C2821" t="str">
        <f t="shared" ref="C2821:C2884" si="176">PROPER(B2821)</f>
        <v>Myopathy-Desmin-Related-Associated-With-Mutation-In-The-Cryab-Gene-Cryab-Ngs-Genetic-Test</v>
      </c>
      <c r="F2821" t="s">
        <v>8415</v>
      </c>
      <c r="G2821" t="str">
        <f t="shared" ref="G2821:G2884" si="177">C2821</f>
        <v>Myopathy-Desmin-Related-Associated-With-Mutation-In-The-Cryab-Gene-Cryab-Ngs-Genetic-Test</v>
      </c>
      <c r="H2821" t="s">
        <v>1152</v>
      </c>
      <c r="I2821" t="str">
        <f t="shared" ref="I2821:I2884" si="178">SUBSTITUTE(C2821,"-"," ")</f>
        <v>Myopathy Desmin Related Associated With Mutation In The Cryab Gene Cryab Ngs Genetic Test</v>
      </c>
      <c r="J2821" t="s">
        <v>1169</v>
      </c>
      <c r="K2821" t="str">
        <f t="shared" ref="K2821:K2884" si="179">CONCATENATE(F2821,G2821,H2821,I2821,J2821)</f>
        <v>&lt;a target="_blank" href="testing.php?uae=Myopathy-Desmin-Related-Associated-With-Mutation-In-The-Cryab-Gene-Cryab-Ngs-Genetic-Test"&gt;Myopathy Desmin Related Associated With Mutation In The Cryab Gene Cryab Ngs Genetic Test&lt;/a&gt; &lt;br /&gt;</v>
      </c>
    </row>
    <row r="2822" spans="2:11">
      <c r="B2822" t="s">
        <v>6359</v>
      </c>
      <c r="C2822" t="str">
        <f t="shared" si="176"/>
        <v>Myopathy-Col6A6-Related-Col6A6-Ngs-Genetic-Test</v>
      </c>
      <c r="F2822" t="s">
        <v>8415</v>
      </c>
      <c r="G2822" t="str">
        <f t="shared" si="177"/>
        <v>Myopathy-Col6A6-Related-Col6A6-Ngs-Genetic-Test</v>
      </c>
      <c r="H2822" t="s">
        <v>1152</v>
      </c>
      <c r="I2822" t="str">
        <f t="shared" si="178"/>
        <v>Myopathy Col6A6 Related Col6A6 Ngs Genetic Test</v>
      </c>
      <c r="J2822" t="s">
        <v>1169</v>
      </c>
      <c r="K2822" t="str">
        <f t="shared" si="179"/>
        <v>&lt;a target="_blank" href="testing.php?uae=Myopathy-Col6A6-Related-Col6A6-Ngs-Genetic-Test"&gt;Myopathy Col6A6 Related Col6A6 Ngs Genetic Test&lt;/a&gt; &lt;br /&gt;</v>
      </c>
    </row>
    <row r="2823" spans="2:11">
      <c r="B2823" t="s">
        <v>6360</v>
      </c>
      <c r="C2823" t="str">
        <f t="shared" si="176"/>
        <v>Myopathy-Areflexia-Respiratory-Distress-And-Dysphagia-Early-Onset-Megf10-Ngs-Genetic-Test</v>
      </c>
      <c r="F2823" t="s">
        <v>8415</v>
      </c>
      <c r="G2823" t="str">
        <f t="shared" si="177"/>
        <v>Myopathy-Areflexia-Respiratory-Distress-And-Dysphagia-Early-Onset-Megf10-Ngs-Genetic-Test</v>
      </c>
      <c r="H2823" t="s">
        <v>1152</v>
      </c>
      <c r="I2823" t="str">
        <f t="shared" si="178"/>
        <v>Myopathy Areflexia Respiratory Distress And Dysphagia Early Onset Megf10 Ngs Genetic Test</v>
      </c>
      <c r="J2823" t="s">
        <v>1169</v>
      </c>
      <c r="K2823" t="str">
        <f t="shared" si="179"/>
        <v>&lt;a target="_blank" href="testing.php?uae=Myopathy-Areflexia-Respiratory-Distress-And-Dysphagia-Early-Onset-Megf10-Ngs-Genetic-Test"&gt;Myopathy Areflexia Respiratory Distress And Dysphagia Early Onset Megf10 Ngs Genetic Test&lt;/a&gt; &lt;br /&gt;</v>
      </c>
    </row>
    <row r="2824" spans="2:11">
      <c r="B2824" t="s">
        <v>6361</v>
      </c>
      <c r="C2824" t="str">
        <f t="shared" si="176"/>
        <v>Myopathy-With-Fiber-Type-Disproportion-Selenon-Ngs-Genetic-Test</v>
      </c>
      <c r="F2824" t="s">
        <v>8415</v>
      </c>
      <c r="G2824" t="str">
        <f t="shared" si="177"/>
        <v>Myopathy-With-Fiber-Type-Disproportion-Selenon-Ngs-Genetic-Test</v>
      </c>
      <c r="H2824" t="s">
        <v>1152</v>
      </c>
      <c r="I2824" t="str">
        <f t="shared" si="178"/>
        <v>Myopathy With Fiber Type Disproportion Selenon Ngs Genetic Test</v>
      </c>
      <c r="J2824" t="s">
        <v>1169</v>
      </c>
      <c r="K2824" t="str">
        <f t="shared" si="179"/>
        <v>&lt;a target="_blank" href="testing.php?uae=Myopathy-With-Fiber-Type-Disproportion-Selenon-Ngs-Genetic-Test"&gt;Myopathy With Fiber Type Disproportion Selenon Ngs Genetic Test&lt;/a&gt; &lt;br /&gt;</v>
      </c>
    </row>
    <row r="2825" spans="2:11">
      <c r="B2825" t="s">
        <v>6362</v>
      </c>
      <c r="C2825" t="str">
        <f t="shared" si="176"/>
        <v>Myopathy-With-Fiber-Type-Disproportion-Acta1-Ngs-Genetic-Test</v>
      </c>
      <c r="F2825" t="s">
        <v>8415</v>
      </c>
      <c r="G2825" t="str">
        <f t="shared" si="177"/>
        <v>Myopathy-With-Fiber-Type-Disproportion-Acta1-Ngs-Genetic-Test</v>
      </c>
      <c r="H2825" t="s">
        <v>1152</v>
      </c>
      <c r="I2825" t="str">
        <f t="shared" si="178"/>
        <v>Myopathy With Fiber Type Disproportion Acta1 Ngs Genetic Test</v>
      </c>
      <c r="J2825" t="s">
        <v>1169</v>
      </c>
      <c r="K2825" t="str">
        <f t="shared" si="179"/>
        <v>&lt;a target="_blank" href="testing.php?uae=Myopathy-With-Fiber-Type-Disproportion-Acta1-Ngs-Genetic-Test"&gt;Myopathy With Fiber Type Disproportion Acta1 Ngs Genetic Test&lt;/a&gt; &lt;br /&gt;</v>
      </c>
    </row>
    <row r="2826" spans="2:11">
      <c r="B2826" t="s">
        <v>6363</v>
      </c>
      <c r="C2826" t="str">
        <f t="shared" si="176"/>
        <v>Myopathy-Due-To-Myoadenylate-Deaminase-Deficiency-Ampd1-Ngs-Genetic-Test-2</v>
      </c>
      <c r="F2826" t="s">
        <v>8415</v>
      </c>
      <c r="G2826" t="str">
        <f t="shared" si="177"/>
        <v>Myopathy-Due-To-Myoadenylate-Deaminase-Deficiency-Ampd1-Ngs-Genetic-Test-2</v>
      </c>
      <c r="H2826" t="s">
        <v>1152</v>
      </c>
      <c r="I2826" t="str">
        <f t="shared" si="178"/>
        <v>Myopathy Due To Myoadenylate Deaminase Deficiency Ampd1 Ngs Genetic Test 2</v>
      </c>
      <c r="J2826" t="s">
        <v>1169</v>
      </c>
      <c r="K2826" t="str">
        <f t="shared" si="179"/>
        <v>&lt;a target="_blank" href="testing.php?uae=Myopathy-Due-To-Myoadenylate-Deaminase-Deficiency-Ampd1-Ngs-Genetic-Test-2"&gt;Myopathy Due To Myoadenylate Deaminase Deficiency Ampd1 Ngs Genetic Test 2&lt;/a&gt; &lt;br /&gt;</v>
      </c>
    </row>
    <row r="2827" spans="2:11">
      <c r="B2827" t="s">
        <v>6364</v>
      </c>
      <c r="C2827" t="str">
        <f t="shared" si="176"/>
        <v>Myopathy-With-Extrapyramidal-Signs-Micu1-Ngs-Genetic-Test</v>
      </c>
      <c r="F2827" t="s">
        <v>8415</v>
      </c>
      <c r="G2827" t="str">
        <f t="shared" si="177"/>
        <v>Myopathy-With-Extrapyramidal-Signs-Micu1-Ngs-Genetic-Test</v>
      </c>
      <c r="H2827" t="s">
        <v>1152</v>
      </c>
      <c r="I2827" t="str">
        <f t="shared" si="178"/>
        <v>Myopathy With Extrapyramidal Signs Micu1 Ngs Genetic Test</v>
      </c>
      <c r="J2827" t="s">
        <v>1169</v>
      </c>
      <c r="K2827" t="str">
        <f t="shared" si="179"/>
        <v>&lt;a target="_blank" href="testing.php?uae=Myopathy-With-Extrapyramidal-Signs-Micu1-Ngs-Genetic-Test"&gt;Myopathy With Extrapyramidal Signs Micu1 Ngs Genetic Test&lt;/a&gt; &lt;br /&gt;</v>
      </c>
    </row>
    <row r="2828" spans="2:11">
      <c r="B2828" t="s">
        <v>6365</v>
      </c>
      <c r="C2828" t="str">
        <f t="shared" si="176"/>
        <v>Myopathy-Due-To-Integrin-7A-Deficiency-Itga7-Ngs-Genetic-Test</v>
      </c>
      <c r="F2828" t="s">
        <v>8415</v>
      </c>
      <c r="G2828" t="str">
        <f t="shared" si="177"/>
        <v>Myopathy-Due-To-Integrin-7A-Deficiency-Itga7-Ngs-Genetic-Test</v>
      </c>
      <c r="H2828" t="s">
        <v>1152</v>
      </c>
      <c r="I2828" t="str">
        <f t="shared" si="178"/>
        <v>Myopathy Due To Integrin 7A Deficiency Itga7 Ngs Genetic Test</v>
      </c>
      <c r="J2828" t="s">
        <v>1169</v>
      </c>
      <c r="K2828" t="str">
        <f t="shared" si="179"/>
        <v>&lt;a target="_blank" href="testing.php?uae=Myopathy-Due-To-Integrin-7A-Deficiency-Itga7-Ngs-Genetic-Test"&gt;Myopathy Due To Integrin 7A Deficiency Itga7 Ngs Genetic Test&lt;/a&gt; &lt;br /&gt;</v>
      </c>
    </row>
    <row r="2829" spans="2:11">
      <c r="B2829" t="s">
        <v>6366</v>
      </c>
      <c r="C2829" t="str">
        <f t="shared" si="176"/>
        <v>Myoglobinuria-Acute-Recurrent-Lpin1-Ngs-Genetic-Test</v>
      </c>
      <c r="F2829" t="s">
        <v>8415</v>
      </c>
      <c r="G2829" t="str">
        <f t="shared" si="177"/>
        <v>Myoglobinuria-Acute-Recurrent-Lpin1-Ngs-Genetic-Test</v>
      </c>
      <c r="H2829" t="s">
        <v>1152</v>
      </c>
      <c r="I2829" t="str">
        <f t="shared" si="178"/>
        <v>Myoglobinuria Acute Recurrent Lpin1 Ngs Genetic Test</v>
      </c>
      <c r="J2829" t="s">
        <v>1169</v>
      </c>
      <c r="K2829" t="str">
        <f t="shared" si="179"/>
        <v>&lt;a target="_blank" href="testing.php?uae=Myoglobinuria-Acute-Recurrent-Lpin1-Ngs-Genetic-Test"&gt;Myoglobinuria Acute Recurrent Lpin1 Ngs Genetic Test&lt;/a&gt; &lt;br /&gt;</v>
      </c>
    </row>
    <row r="2830" spans="2:11">
      <c r="B2830" t="s">
        <v>6367</v>
      </c>
      <c r="C2830" t="str">
        <f t="shared" si="176"/>
        <v>Myoclonus-Familial-Cortical-Nol3-Ngs-Genetic-Test</v>
      </c>
      <c r="F2830" t="s">
        <v>8415</v>
      </c>
      <c r="G2830" t="str">
        <f t="shared" si="177"/>
        <v>Myoclonus-Familial-Cortical-Nol3-Ngs-Genetic-Test</v>
      </c>
      <c r="H2830" t="s">
        <v>1152</v>
      </c>
      <c r="I2830" t="str">
        <f t="shared" si="178"/>
        <v>Myoclonus Familial Cortical Nol3 Ngs Genetic Test</v>
      </c>
      <c r="J2830" t="s">
        <v>1169</v>
      </c>
      <c r="K2830" t="str">
        <f t="shared" si="179"/>
        <v>&lt;a target="_blank" href="testing.php?uae=Myoclonus-Familial-Cortical-Nol3-Ngs-Genetic-Test"&gt;Myoclonus Familial Cortical Nol3 Ngs Genetic Test&lt;/a&gt; &lt;br /&gt;</v>
      </c>
    </row>
    <row r="2831" spans="2:11">
      <c r="B2831" t="s">
        <v>6368</v>
      </c>
      <c r="C2831" t="str">
        <f t="shared" si="176"/>
        <v>Myoclonic-Epilepsy-Of-Lafora-Epm2A-Ngs-Genetic-Test</v>
      </c>
      <c r="F2831" t="s">
        <v>8415</v>
      </c>
      <c r="G2831" t="str">
        <f t="shared" si="177"/>
        <v>Myoclonic-Epilepsy-Of-Lafora-Epm2A-Ngs-Genetic-Test</v>
      </c>
      <c r="H2831" t="s">
        <v>1152</v>
      </c>
      <c r="I2831" t="str">
        <f t="shared" si="178"/>
        <v>Myoclonic Epilepsy Of Lafora Epm2A Ngs Genetic Test</v>
      </c>
      <c r="J2831" t="s">
        <v>1169</v>
      </c>
      <c r="K2831" t="str">
        <f t="shared" si="179"/>
        <v>&lt;a target="_blank" href="testing.php?uae=Myoclonic-Epilepsy-Of-Lafora-Epm2A-Ngs-Genetic-Test"&gt;Myoclonic Epilepsy Of Lafora Epm2A Ngs Genetic Test&lt;/a&gt; &lt;br /&gt;</v>
      </c>
    </row>
    <row r="2832" spans="2:11">
      <c r="B2832" t="s">
        <v>6369</v>
      </c>
      <c r="C2832" t="str">
        <f t="shared" si="176"/>
        <v>Myoclonic-Epilepsy-Of-Lafora-Nhlrc1-Ngs-Genetic-Test</v>
      </c>
      <c r="F2832" t="s">
        <v>8415</v>
      </c>
      <c r="G2832" t="str">
        <f t="shared" si="177"/>
        <v>Myoclonic-Epilepsy-Of-Lafora-Nhlrc1-Ngs-Genetic-Test</v>
      </c>
      <c r="H2832" t="s">
        <v>1152</v>
      </c>
      <c r="I2832" t="str">
        <f t="shared" si="178"/>
        <v>Myoclonic Epilepsy Of Lafora Nhlrc1 Ngs Genetic Test</v>
      </c>
      <c r="J2832" t="s">
        <v>1169</v>
      </c>
      <c r="K2832" t="str">
        <f t="shared" si="179"/>
        <v>&lt;a target="_blank" href="testing.php?uae=Myoclonic-Epilepsy-Of-Lafora-Nhlrc1-Ngs-Genetic-Test"&gt;Myoclonic Epilepsy Of Lafora Nhlrc1 Ngs Genetic Test&lt;/a&gt; &lt;br /&gt;</v>
      </c>
    </row>
    <row r="2833" spans="2:11">
      <c r="B2833" t="s">
        <v>6370</v>
      </c>
      <c r="C2833" t="str">
        <f t="shared" si="176"/>
        <v>Myoclonic-Dystonia-Drd2-Related-Drd2-Ngs-Genetic-Test</v>
      </c>
      <c r="F2833" t="s">
        <v>8415</v>
      </c>
      <c r="G2833" t="str">
        <f t="shared" si="177"/>
        <v>Myoclonic-Dystonia-Drd2-Related-Drd2-Ngs-Genetic-Test</v>
      </c>
      <c r="H2833" t="s">
        <v>1152</v>
      </c>
      <c r="I2833" t="str">
        <f t="shared" si="178"/>
        <v>Myoclonic Dystonia Drd2 Related Drd2 Ngs Genetic Test</v>
      </c>
      <c r="J2833" t="s">
        <v>1169</v>
      </c>
      <c r="K2833" t="str">
        <f t="shared" si="179"/>
        <v>&lt;a target="_blank" href="testing.php?uae=Myoclonic-Dystonia-Drd2-Related-Drd2-Ngs-Genetic-Test"&gt;Myoclonic Dystonia Drd2 Related Drd2 Ngs Genetic Test&lt;/a&gt; &lt;br /&gt;</v>
      </c>
    </row>
    <row r="2834" spans="2:11">
      <c r="B2834" t="s">
        <v>6371</v>
      </c>
      <c r="C2834" t="str">
        <f t="shared" si="176"/>
        <v>Myasthenic-Syndrome-Congenital-Type-3C-Associated-With-Acetylcholine-Receptor-Deficiency-Chrnd-Ngs-Genetic-Test</v>
      </c>
      <c r="F2834" t="s">
        <v>8415</v>
      </c>
      <c r="G2834" t="str">
        <f t="shared" si="177"/>
        <v>Myasthenic-Syndrome-Congenital-Type-3C-Associated-With-Acetylcholine-Receptor-Deficiency-Chrnd-Ngs-Genetic-Test</v>
      </c>
      <c r="H2834" t="s">
        <v>1152</v>
      </c>
      <c r="I2834" t="str">
        <f t="shared" si="178"/>
        <v>Myasthenic Syndrome Congenital Type 3C Associated With Acetylcholine Receptor Deficiency Chrnd Ngs Genetic Test</v>
      </c>
      <c r="J2834" t="s">
        <v>1169</v>
      </c>
      <c r="K2834" t="str">
        <f t="shared" si="179"/>
        <v>&lt;a target="_blank" href="testing.php?uae=Myasthenic-Syndrome-Congenital-Type-3C-Associated-With-Acetylcholine-Receptor-Deficiency-Chrnd-Ngs-Genetic-Test"&gt;Myasthenic Syndrome Congenital Type 3C Associated With Acetylcholine Receptor Deficiency Chrnd Ngs Genetic Test&lt;/a&gt; &lt;br /&gt;</v>
      </c>
    </row>
    <row r="2835" spans="2:11">
      <c r="B2835" t="s">
        <v>6372</v>
      </c>
      <c r="C2835" t="str">
        <f t="shared" si="176"/>
        <v>Myasthenic-Syndrome-Congenital-Type-3B-Fast-Channel-Chrnd-Ngs-Genetic-Test</v>
      </c>
      <c r="F2835" t="s">
        <v>8415</v>
      </c>
      <c r="G2835" t="str">
        <f t="shared" si="177"/>
        <v>Myasthenic-Syndrome-Congenital-Type-3B-Fast-Channel-Chrnd-Ngs-Genetic-Test</v>
      </c>
      <c r="H2835" t="s">
        <v>1152</v>
      </c>
      <c r="I2835" t="str">
        <f t="shared" si="178"/>
        <v>Myasthenic Syndrome Congenital Type 3B Fast Channel Chrnd Ngs Genetic Test</v>
      </c>
      <c r="J2835" t="s">
        <v>1169</v>
      </c>
      <c r="K2835" t="str">
        <f t="shared" si="179"/>
        <v>&lt;a target="_blank" href="testing.php?uae=Myasthenic-Syndrome-Congenital-Type-3B-Fast-Channel-Chrnd-Ngs-Genetic-Test"&gt;Myasthenic Syndrome Congenital Type 3B Fast Channel Chrnd Ngs Genetic Test&lt;/a&gt; &lt;br /&gt;</v>
      </c>
    </row>
    <row r="2836" spans="2:11">
      <c r="B2836" t="s">
        <v>6373</v>
      </c>
      <c r="C2836" t="str">
        <f t="shared" si="176"/>
        <v>Myasthenic-Syndrome-Congenital-Type-3A-Slow-Channel-Chrnd-Ngs-Genetic-Test</v>
      </c>
      <c r="F2836" t="s">
        <v>8415</v>
      </c>
      <c r="G2836" t="str">
        <f t="shared" si="177"/>
        <v>Myasthenic-Syndrome-Congenital-Type-3A-Slow-Channel-Chrnd-Ngs-Genetic-Test</v>
      </c>
      <c r="H2836" t="s">
        <v>1152</v>
      </c>
      <c r="I2836" t="str">
        <f t="shared" si="178"/>
        <v>Myasthenic Syndrome Congenital Type 3A Slow Channel Chrnd Ngs Genetic Test</v>
      </c>
      <c r="J2836" t="s">
        <v>1169</v>
      </c>
      <c r="K2836" t="str">
        <f t="shared" si="179"/>
        <v>&lt;a target="_blank" href="testing.php?uae=Myasthenic-Syndrome-Congenital-Type-3A-Slow-Channel-Chrnd-Ngs-Genetic-Test"&gt;Myasthenic Syndrome Congenital Type 3A Slow Channel Chrnd Ngs Genetic Test&lt;/a&gt; &lt;br /&gt;</v>
      </c>
    </row>
    <row r="2837" spans="2:11">
      <c r="B2837" t="s">
        <v>6374</v>
      </c>
      <c r="C2837" t="str">
        <f t="shared" si="176"/>
        <v>Myasthenic-Syndrome-Congenital-Type-11-Associated-With-Acetylcholine-Receptor-Deficiency-Rapsn-Ngs-Genetic-Test</v>
      </c>
      <c r="F2837" t="s">
        <v>8415</v>
      </c>
      <c r="G2837" t="str">
        <f t="shared" si="177"/>
        <v>Myasthenic-Syndrome-Congenital-Type-11-Associated-With-Acetylcholine-Receptor-Deficiency-Rapsn-Ngs-Genetic-Test</v>
      </c>
      <c r="H2837" t="s">
        <v>1152</v>
      </c>
      <c r="I2837" t="str">
        <f t="shared" si="178"/>
        <v>Myasthenic Syndrome Congenital Type 11 Associated With Acetylcholine Receptor Deficiency Rapsn Ngs Genetic Test</v>
      </c>
      <c r="J2837" t="s">
        <v>1169</v>
      </c>
      <c r="K2837" t="str">
        <f t="shared" si="179"/>
        <v>&lt;a target="_blank" href="testing.php?uae=Myasthenic-Syndrome-Congenital-Type-11-Associated-With-Acetylcholine-Receptor-Deficiency-Rapsn-Ngs-Genetic-Test"&gt;Myasthenic Syndrome Congenital Type 11 Associated With Acetylcholine Receptor Deficiency Rapsn Ngs Genetic Test&lt;/a&gt; &lt;br /&gt;</v>
      </c>
    </row>
    <row r="2838" spans="2:11">
      <c r="B2838" t="s">
        <v>6375</v>
      </c>
      <c r="C2838" t="str">
        <f t="shared" si="176"/>
        <v>Myasthenic-Syndrome-Congenital-Type-20-Presynaptic-Slc5A7-Ngs-Genetic-Test</v>
      </c>
      <c r="F2838" t="s">
        <v>8415</v>
      </c>
      <c r="G2838" t="str">
        <f t="shared" si="177"/>
        <v>Myasthenic-Syndrome-Congenital-Type-20-Presynaptic-Slc5A7-Ngs-Genetic-Test</v>
      </c>
      <c r="H2838" t="s">
        <v>1152</v>
      </c>
      <c r="I2838" t="str">
        <f t="shared" si="178"/>
        <v>Myasthenic Syndrome Congenital Type 20 Presynaptic Slc5A7 Ngs Genetic Test</v>
      </c>
      <c r="J2838" t="s">
        <v>1169</v>
      </c>
      <c r="K2838" t="str">
        <f t="shared" si="179"/>
        <v>&lt;a target="_blank" href="testing.php?uae=Myasthenic-Syndrome-Congenital-Type-20-Presynaptic-Slc5A7-Ngs-Genetic-Test"&gt;Myasthenic Syndrome Congenital Type 20 Presynaptic Slc5A7 Ngs Genetic Test&lt;/a&gt; &lt;br /&gt;</v>
      </c>
    </row>
    <row r="2839" spans="2:11">
      <c r="B2839" t="s">
        <v>6376</v>
      </c>
      <c r="C2839" t="str">
        <f t="shared" si="176"/>
        <v>Myasthenic-Syndrome-Congenital-Type-10-Dok7-Ngs-Genetic-Test</v>
      </c>
      <c r="F2839" t="s">
        <v>8415</v>
      </c>
      <c r="G2839" t="str">
        <f t="shared" si="177"/>
        <v>Myasthenic-Syndrome-Congenital-Type-10-Dok7-Ngs-Genetic-Test</v>
      </c>
      <c r="H2839" t="s">
        <v>1152</v>
      </c>
      <c r="I2839" t="str">
        <f t="shared" si="178"/>
        <v>Myasthenic Syndrome Congenital Type 10 Dok7 Ngs Genetic Test</v>
      </c>
      <c r="J2839" t="s">
        <v>1169</v>
      </c>
      <c r="K2839" t="str">
        <f t="shared" si="179"/>
        <v>&lt;a target="_blank" href="testing.php?uae=Myasthenic-Syndrome-Congenital-Type-10-Dok7-Ngs-Genetic-Test"&gt;Myasthenic Syndrome Congenital Type 10 Dok7 Ngs Genetic Test&lt;/a&gt; &lt;br /&gt;</v>
      </c>
    </row>
    <row r="2840" spans="2:11">
      <c r="B2840" t="s">
        <v>6377</v>
      </c>
      <c r="C2840" t="str">
        <f t="shared" si="176"/>
        <v>Myasthenic-Syndrome-Congenital-Slow-Channel-Chrna1-Ngs-Genetic-Test</v>
      </c>
      <c r="F2840" t="s">
        <v>8415</v>
      </c>
      <c r="G2840" t="str">
        <f t="shared" si="177"/>
        <v>Myasthenic-Syndrome-Congenital-Slow-Channel-Chrna1-Ngs-Genetic-Test</v>
      </c>
      <c r="H2840" t="s">
        <v>1152</v>
      </c>
      <c r="I2840" t="str">
        <f t="shared" si="178"/>
        <v>Myasthenic Syndrome Congenital Slow Channel Chrna1 Ngs Genetic Test</v>
      </c>
      <c r="J2840" t="s">
        <v>1169</v>
      </c>
      <c r="K2840" t="str">
        <f t="shared" si="179"/>
        <v>&lt;a target="_blank" href="testing.php?uae=Myasthenic-Syndrome-Congenital-Slow-Channel-Chrna1-Ngs-Genetic-Test"&gt;Myasthenic Syndrome Congenital Slow Channel Chrna1 Ngs Genetic Test&lt;/a&gt; &lt;br /&gt;</v>
      </c>
    </row>
    <row r="2841" spans="2:11">
      <c r="B2841" t="s">
        <v>6378</v>
      </c>
      <c r="C2841" t="str">
        <f t="shared" si="176"/>
        <v>Myasthenic-Syndrome-Congenital-Chrne-Ngs-Genetic-Test</v>
      </c>
      <c r="F2841" t="s">
        <v>8415</v>
      </c>
      <c r="G2841" t="str">
        <f t="shared" si="177"/>
        <v>Myasthenic-Syndrome-Congenital-Chrne-Ngs-Genetic-Test</v>
      </c>
      <c r="H2841" t="s">
        <v>1152</v>
      </c>
      <c r="I2841" t="str">
        <f t="shared" si="178"/>
        <v>Myasthenic Syndrome Congenital Chrne Ngs Genetic Test</v>
      </c>
      <c r="J2841" t="s">
        <v>1169</v>
      </c>
      <c r="K2841" t="str">
        <f t="shared" si="179"/>
        <v>&lt;a target="_blank" href="testing.php?uae=Myasthenic-Syndrome-Congenital-Chrne-Ngs-Genetic-Test"&gt;Myasthenic Syndrome Congenital Chrne Ngs Genetic Test&lt;/a&gt; &lt;br /&gt;</v>
      </c>
    </row>
    <row r="2842" spans="2:11">
      <c r="B2842" t="s">
        <v>6379</v>
      </c>
      <c r="C2842" t="str">
        <f t="shared" si="176"/>
        <v>Myasthenic-Syndrome-Congenital-Fast-Channel-Chrna1-Ngs-Genetic-Test</v>
      </c>
      <c r="F2842" t="s">
        <v>8415</v>
      </c>
      <c r="G2842" t="str">
        <f t="shared" si="177"/>
        <v>Myasthenic-Syndrome-Congenital-Fast-Channel-Chrna1-Ngs-Genetic-Test</v>
      </c>
      <c r="H2842" t="s">
        <v>1152</v>
      </c>
      <c r="I2842" t="str">
        <f t="shared" si="178"/>
        <v>Myasthenic Syndrome Congenital Fast Channel Chrna1 Ngs Genetic Test</v>
      </c>
      <c r="J2842" t="s">
        <v>1169</v>
      </c>
      <c r="K2842" t="str">
        <f t="shared" si="179"/>
        <v>&lt;a target="_blank" href="testing.php?uae=Myasthenic-Syndrome-Congenital-Fast-Channel-Chrna1-Ngs-Genetic-Test"&gt;Myasthenic Syndrome Congenital Fast Channel Chrna1 Ngs Genetic Test&lt;/a&gt; &lt;br /&gt;</v>
      </c>
    </row>
    <row r="2843" spans="2:11">
      <c r="B2843" t="s">
        <v>6380</v>
      </c>
      <c r="C2843" t="str">
        <f t="shared" si="176"/>
        <v>Myasthenic-Syndrome-Congenital-Chrnb1-Ngs-Genetic-Test</v>
      </c>
      <c r="F2843" t="s">
        <v>8415</v>
      </c>
      <c r="G2843" t="str">
        <f t="shared" si="177"/>
        <v>Myasthenic-Syndrome-Congenital-Chrnb1-Ngs-Genetic-Test</v>
      </c>
      <c r="H2843" t="s">
        <v>1152</v>
      </c>
      <c r="I2843" t="str">
        <f t="shared" si="178"/>
        <v>Myasthenic Syndrome Congenital Chrnb1 Ngs Genetic Test</v>
      </c>
      <c r="J2843" t="s">
        <v>1169</v>
      </c>
      <c r="K2843" t="str">
        <f t="shared" si="179"/>
        <v>&lt;a target="_blank" href="testing.php?uae=Myasthenic-Syndrome-Congenital-Chrnb1-Ngs-Genetic-Test"&gt;Myasthenic Syndrome Congenital Chrnb1 Ngs Genetic Test&lt;/a&gt; &lt;br /&gt;</v>
      </c>
    </row>
    <row r="2844" spans="2:11">
      <c r="B2844" t="s">
        <v>6381</v>
      </c>
      <c r="C2844" t="str">
        <f t="shared" si="176"/>
        <v>Myasthenic-Syndrome-Congenital-Chat-Ngs-Genetic-Test</v>
      </c>
      <c r="F2844" t="s">
        <v>8415</v>
      </c>
      <c r="G2844" t="str">
        <f t="shared" si="177"/>
        <v>Myasthenic-Syndrome-Congenital-Chat-Ngs-Genetic-Test</v>
      </c>
      <c r="H2844" t="s">
        <v>1152</v>
      </c>
      <c r="I2844" t="str">
        <f t="shared" si="178"/>
        <v>Myasthenic Syndrome Congenital Chat Ngs Genetic Test</v>
      </c>
      <c r="J2844" t="s">
        <v>1169</v>
      </c>
      <c r="K2844" t="str">
        <f t="shared" si="179"/>
        <v>&lt;a target="_blank" href="testing.php?uae=Myasthenic-Syndrome-Congenital-Chat-Ngs-Genetic-Test"&gt;Myasthenic Syndrome Congenital Chat Ngs Genetic Test&lt;/a&gt; &lt;br /&gt;</v>
      </c>
    </row>
    <row r="2845" spans="2:11">
      <c r="B2845" t="s">
        <v>6382</v>
      </c>
      <c r="C2845" t="str">
        <f t="shared" si="176"/>
        <v>Myasthenic-Syndrome-Congenital-Agrn-Ngs-Genetic-Test</v>
      </c>
      <c r="F2845" t="s">
        <v>8415</v>
      </c>
      <c r="G2845" t="str">
        <f t="shared" si="177"/>
        <v>Myasthenic-Syndrome-Congenital-Agrn-Ngs-Genetic-Test</v>
      </c>
      <c r="H2845" t="s">
        <v>1152</v>
      </c>
      <c r="I2845" t="str">
        <f t="shared" si="178"/>
        <v>Myasthenic Syndrome Congenital Agrn Ngs Genetic Test</v>
      </c>
      <c r="J2845" t="s">
        <v>1169</v>
      </c>
      <c r="K2845" t="str">
        <f t="shared" si="179"/>
        <v>&lt;a target="_blank" href="testing.php?uae=Myasthenic-Syndrome-Congenital-Agrn-Ngs-Genetic-Test"&gt;Myasthenic Syndrome Congenital Agrn Ngs Genetic Test&lt;/a&gt; &lt;br /&gt;</v>
      </c>
    </row>
    <row r="2846" spans="2:11">
      <c r="B2846" t="s">
        <v>6383</v>
      </c>
      <c r="C2846" t="str">
        <f t="shared" si="176"/>
        <v>Myasthenic-Syndrome-Associated-With-Acetylcholine-Receptor-Deficiency-Musk-Ngs-Genetic-Test</v>
      </c>
      <c r="F2846" t="s">
        <v>8415</v>
      </c>
      <c r="G2846" t="str">
        <f t="shared" si="177"/>
        <v>Myasthenic-Syndrome-Associated-With-Acetylcholine-Receptor-Deficiency-Musk-Ngs-Genetic-Test</v>
      </c>
      <c r="H2846" t="s">
        <v>1152</v>
      </c>
      <c r="I2846" t="str">
        <f t="shared" si="178"/>
        <v>Myasthenic Syndrome Associated With Acetylcholine Receptor Deficiency Musk Ngs Genetic Test</v>
      </c>
      <c r="J2846" t="s">
        <v>1169</v>
      </c>
      <c r="K2846" t="str">
        <f t="shared" si="179"/>
        <v>&lt;a target="_blank" href="testing.php?uae=Myasthenic-Syndrome-Associated-With-Acetylcholine-Receptor-Deficiency-Musk-Ngs-Genetic-Test"&gt;Myasthenic Syndrome Associated With Acetylcholine Receptor Deficiency Musk Ngs Genetic Test&lt;/a&gt; &lt;br /&gt;</v>
      </c>
    </row>
    <row r="2847" spans="2:11">
      <c r="B2847" t="s">
        <v>6384</v>
      </c>
      <c r="C2847" t="str">
        <f t="shared" si="176"/>
        <v>Myasthenic-Syndrome-Due-To-Mutation-In-Scn4A-Scn4A-Ngs-Genetic-Test</v>
      </c>
      <c r="F2847" t="s">
        <v>8415</v>
      </c>
      <c r="G2847" t="str">
        <f t="shared" si="177"/>
        <v>Myasthenic-Syndrome-Due-To-Mutation-In-Scn4A-Scn4A-Ngs-Genetic-Test</v>
      </c>
      <c r="H2847" t="s">
        <v>1152</v>
      </c>
      <c r="I2847" t="str">
        <f t="shared" si="178"/>
        <v>Myasthenic Syndrome Due To Mutation In Scn4A Scn4A Ngs Genetic Test</v>
      </c>
      <c r="J2847" t="s">
        <v>1169</v>
      </c>
      <c r="K2847" t="str">
        <f t="shared" si="179"/>
        <v>&lt;a target="_blank" href="testing.php?uae=Myasthenic-Syndrome-Due-To-Mutation-In-Scn4A-Scn4A-Ngs-Genetic-Test"&gt;Myasthenic Syndrome Due To Mutation In Scn4A Scn4A Ngs Genetic Test&lt;/a&gt; &lt;br /&gt;</v>
      </c>
    </row>
    <row r="2848" spans="2:11">
      <c r="B2848" t="s">
        <v>6385</v>
      </c>
      <c r="C2848" t="str">
        <f t="shared" si="176"/>
        <v>Myasthenia-Congenital-With-Tubular-Aggregates-1-Gfpt1-Ngs-Genetic-Test</v>
      </c>
      <c r="F2848" t="s">
        <v>8415</v>
      </c>
      <c r="G2848" t="str">
        <f t="shared" si="177"/>
        <v>Myasthenia-Congenital-With-Tubular-Aggregates-1-Gfpt1-Ngs-Genetic-Test</v>
      </c>
      <c r="H2848" t="s">
        <v>1152</v>
      </c>
      <c r="I2848" t="str">
        <f t="shared" si="178"/>
        <v>Myasthenia Congenital With Tubular Aggregates 1 Gfpt1 Ngs Genetic Test</v>
      </c>
      <c r="J2848" t="s">
        <v>1169</v>
      </c>
      <c r="K2848" t="str">
        <f t="shared" si="179"/>
        <v>&lt;a target="_blank" href="testing.php?uae=Myasthenia-Congenital-With-Tubular-Aggregates-1-Gfpt1-Ngs-Genetic-Test"&gt;Myasthenia Congenital With Tubular Aggregates 1 Gfpt1 Ngs Genetic Test&lt;/a&gt; &lt;br /&gt;</v>
      </c>
    </row>
    <row r="2849" spans="2:11">
      <c r="B2849" t="s">
        <v>6386</v>
      </c>
      <c r="C2849" t="str">
        <f t="shared" si="176"/>
        <v>Muscular-Skeletal-Disorder-Capn1-Related-Capn1-Ngs-Genetic-Test</v>
      </c>
      <c r="F2849" t="s">
        <v>8415</v>
      </c>
      <c r="G2849" t="str">
        <f t="shared" si="177"/>
        <v>Muscular-Skeletal-Disorder-Capn1-Related-Capn1-Ngs-Genetic-Test</v>
      </c>
      <c r="H2849" t="s">
        <v>1152</v>
      </c>
      <c r="I2849" t="str">
        <f t="shared" si="178"/>
        <v>Muscular Skeletal Disorder Capn1 Related Capn1 Ngs Genetic Test</v>
      </c>
      <c r="J2849" t="s">
        <v>1169</v>
      </c>
      <c r="K2849" t="str">
        <f t="shared" si="179"/>
        <v>&lt;a target="_blank" href="testing.php?uae=Muscular-Skeletal-Disorder-Capn1-Related-Capn1-Ngs-Genetic-Test"&gt;Muscular Skeletal Disorder Capn1 Related Capn1 Ngs Genetic Test&lt;/a&gt; &lt;br /&gt;</v>
      </c>
    </row>
    <row r="2850" spans="2:11">
      <c r="B2850" t="s">
        <v>6387</v>
      </c>
      <c r="C2850" t="str">
        <f t="shared" si="176"/>
        <v>Muscular-Dystrophy-Dystroglycanopathy-Limb-Girdle-Type-C3-Pomgnt1-Ngs-Genetic-Test</v>
      </c>
      <c r="F2850" t="s">
        <v>8415</v>
      </c>
      <c r="G2850" t="str">
        <f t="shared" si="177"/>
        <v>Muscular-Dystrophy-Dystroglycanopathy-Limb-Girdle-Type-C3-Pomgnt1-Ngs-Genetic-Test</v>
      </c>
      <c r="H2850" t="s">
        <v>1152</v>
      </c>
      <c r="I2850" t="str">
        <f t="shared" si="178"/>
        <v>Muscular Dystrophy Dystroglycanopathy Limb Girdle Type C3 Pomgnt1 Ngs Genetic Test</v>
      </c>
      <c r="J2850" t="s">
        <v>1169</v>
      </c>
      <c r="K2850" t="str">
        <f t="shared" si="179"/>
        <v>&lt;a target="_blank" href="testing.php?uae=Muscular-Dystrophy-Dystroglycanopathy-Limb-Girdle-Type-C3-Pomgnt1-Ngs-Genetic-Test"&gt;Muscular Dystrophy Dystroglycanopathy Limb Girdle Type C3 Pomgnt1 Ngs Genetic Test&lt;/a&gt; &lt;br /&gt;</v>
      </c>
    </row>
    <row r="2851" spans="2:11">
      <c r="B2851" t="s">
        <v>6388</v>
      </c>
      <c r="C2851" t="str">
        <f t="shared" si="176"/>
        <v>Muscular-Dystrophy-Dystroglycanopathy-Limb-Girdle-Type-C9-Dag1-Ngs-Genetic-Test</v>
      </c>
      <c r="F2851" t="s">
        <v>8415</v>
      </c>
      <c r="G2851" t="str">
        <f t="shared" si="177"/>
        <v>Muscular-Dystrophy-Dystroglycanopathy-Limb-Girdle-Type-C9-Dag1-Ngs-Genetic-Test</v>
      </c>
      <c r="H2851" t="s">
        <v>1152</v>
      </c>
      <c r="I2851" t="str">
        <f t="shared" si="178"/>
        <v>Muscular Dystrophy Dystroglycanopathy Limb Girdle Type C9 Dag1 Ngs Genetic Test</v>
      </c>
      <c r="J2851" t="s">
        <v>1169</v>
      </c>
      <c r="K2851" t="str">
        <f t="shared" si="179"/>
        <v>&lt;a target="_blank" href="testing.php?uae=Muscular-Dystrophy-Dystroglycanopathy-Limb-Girdle-Type-C9-Dag1-Ngs-Genetic-Test"&gt;Muscular Dystrophy Dystroglycanopathy Limb Girdle Type C9 Dag1 Ngs Genetic Test&lt;/a&gt; &lt;br /&gt;</v>
      </c>
    </row>
    <row r="2852" spans="2:11">
      <c r="B2852" t="s">
        <v>6389</v>
      </c>
      <c r="C2852" t="str">
        <f t="shared" si="176"/>
        <v>Muscular-Dystrophy-Dystroglycanopathy-Limb-Girdle-Type-C2-Pomt2-Ngs-Genetic-Test</v>
      </c>
      <c r="F2852" t="s">
        <v>8415</v>
      </c>
      <c r="G2852" t="str">
        <f t="shared" si="177"/>
        <v>Muscular-Dystrophy-Dystroglycanopathy-Limb-Girdle-Type-C2-Pomt2-Ngs-Genetic-Test</v>
      </c>
      <c r="H2852" t="s">
        <v>1152</v>
      </c>
      <c r="I2852" t="str">
        <f t="shared" si="178"/>
        <v>Muscular Dystrophy Dystroglycanopathy Limb Girdle Type C2 Pomt2 Ngs Genetic Test</v>
      </c>
      <c r="J2852" t="s">
        <v>1169</v>
      </c>
      <c r="K2852" t="str">
        <f t="shared" si="179"/>
        <v>&lt;a target="_blank" href="testing.php?uae=Muscular-Dystrophy-Dystroglycanopathy-Limb-Girdle-Type-C2-Pomt2-Ngs-Genetic-Test"&gt;Muscular Dystrophy Dystroglycanopathy Limb Girdle Type C2 Pomt2 Ngs Genetic Test&lt;/a&gt; &lt;br /&gt;</v>
      </c>
    </row>
    <row r="2853" spans="2:11">
      <c r="B2853" t="s">
        <v>6390</v>
      </c>
      <c r="C2853" t="str">
        <f t="shared" si="176"/>
        <v>Muscular-Dystrophy-Dystroglycanopathy-Congenital-With-Mental-Retardation-Type-B3-Pomgnt1-Ngs-Genetic-Test</v>
      </c>
      <c r="F2853" t="s">
        <v>8415</v>
      </c>
      <c r="G2853" t="str">
        <f t="shared" si="177"/>
        <v>Muscular-Dystrophy-Dystroglycanopathy-Congenital-With-Mental-Retardation-Type-B3-Pomgnt1-Ngs-Genetic-Test</v>
      </c>
      <c r="H2853" t="s">
        <v>1152</v>
      </c>
      <c r="I2853" t="str">
        <f t="shared" si="178"/>
        <v>Muscular Dystrophy Dystroglycanopathy Congenital With Mental Retardation Type B3 Pomgnt1 Ngs Genetic Test</v>
      </c>
      <c r="J2853" t="s">
        <v>1169</v>
      </c>
      <c r="K2853" t="str">
        <f t="shared" si="179"/>
        <v>&lt;a target="_blank" href="testing.php?uae=Muscular-Dystrophy-Dystroglycanopathy-Congenital-With-Mental-Retardation-Type-B3-Pomgnt1-Ngs-Genetic-Test"&gt;Muscular Dystrophy Dystroglycanopathy Congenital With Mental Retardation Type B3 Pomgnt1 Ngs Genetic Test&lt;/a&gt; &lt;br /&gt;</v>
      </c>
    </row>
    <row r="2854" spans="2:11">
      <c r="B2854" t="s">
        <v>6391</v>
      </c>
      <c r="C2854" t="str">
        <f t="shared" si="176"/>
        <v>Muscular-Dystrophy-Dystroglycanopathy-Congenital-With-Mental-Retardation-Type-B2-Pomt2-Ngs-Genetic-Test</v>
      </c>
      <c r="F2854" t="s">
        <v>8415</v>
      </c>
      <c r="G2854" t="str">
        <f t="shared" si="177"/>
        <v>Muscular-Dystrophy-Dystroglycanopathy-Congenital-With-Mental-Retardation-Type-B2-Pomt2-Ngs-Genetic-Test</v>
      </c>
      <c r="H2854" t="s">
        <v>1152</v>
      </c>
      <c r="I2854" t="str">
        <f t="shared" si="178"/>
        <v>Muscular Dystrophy Dystroglycanopathy Congenital With Mental Retardation Type B2 Pomt2 Ngs Genetic Test</v>
      </c>
      <c r="J2854" t="s">
        <v>1169</v>
      </c>
      <c r="K2854" t="str">
        <f t="shared" si="179"/>
        <v>&lt;a target="_blank" href="testing.php?uae=Muscular-Dystrophy-Dystroglycanopathy-Congenital-With-Mental-Retardation-Type-B2-Pomt2-Ngs-Genetic-Test"&gt;Muscular Dystrophy Dystroglycanopathy Congenital With Mental Retardation Type B2 Pomt2 Ngs Genetic Test&lt;/a&gt; &lt;br /&gt;</v>
      </c>
    </row>
    <row r="2855" spans="2:11">
      <c r="B2855" t="s">
        <v>6392</v>
      </c>
      <c r="C2855" t="str">
        <f t="shared" si="176"/>
        <v>Muscular-Dystrophy-Dystroglycanopathy-Congenital-With-Mental-Retardation-Type-B1-Pomt1-Ngs-Genetic-Test</v>
      </c>
      <c r="F2855" t="s">
        <v>8415</v>
      </c>
      <c r="G2855" t="str">
        <f t="shared" si="177"/>
        <v>Muscular-Dystrophy-Dystroglycanopathy-Congenital-With-Mental-Retardation-Type-B1-Pomt1-Ngs-Genetic-Test</v>
      </c>
      <c r="H2855" t="s">
        <v>1152</v>
      </c>
      <c r="I2855" t="str">
        <f t="shared" si="178"/>
        <v>Muscular Dystrophy Dystroglycanopathy Congenital With Mental Retardation Type B1 Pomt1 Ngs Genetic Test</v>
      </c>
      <c r="J2855" t="s">
        <v>1169</v>
      </c>
      <c r="K2855" t="str">
        <f t="shared" si="179"/>
        <v>&lt;a target="_blank" href="testing.php?uae=Muscular-Dystrophy-Dystroglycanopathy-Congenital-With-Mental-Retardation-Type-B1-Pomt1-Ngs-Genetic-Test"&gt;Muscular Dystrophy Dystroglycanopathy Congenital With Mental Retardation Type B1 Pomt1 Ngs Genetic Test&lt;/a&gt; &lt;br /&gt;</v>
      </c>
    </row>
    <row r="2856" spans="2:11">
      <c r="B2856" t="s">
        <v>6393</v>
      </c>
      <c r="C2856" t="str">
        <f t="shared" si="176"/>
        <v>Muscular-Dystrophy-Dystroglycanopathy-Congenital-With-Brain-And-Eye-Anomalies-Type-A8-Pomgnt2-Ngs-Genetic-Test</v>
      </c>
      <c r="F2856" t="s">
        <v>8415</v>
      </c>
      <c r="G2856" t="str">
        <f t="shared" si="177"/>
        <v>Muscular-Dystrophy-Dystroglycanopathy-Congenital-With-Brain-And-Eye-Anomalies-Type-A8-Pomgnt2-Ngs-Genetic-Test</v>
      </c>
      <c r="H2856" t="s">
        <v>1152</v>
      </c>
      <c r="I2856" t="str">
        <f t="shared" si="178"/>
        <v>Muscular Dystrophy Dystroglycanopathy Congenital With Brain And Eye Anomalies Type A8 Pomgnt2 Ngs Genetic Test</v>
      </c>
      <c r="J2856" t="s">
        <v>1169</v>
      </c>
      <c r="K2856" t="str">
        <f t="shared" si="179"/>
        <v>&lt;a target="_blank" href="testing.php?uae=Muscular-Dystrophy-Dystroglycanopathy-Congenital-With-Brain-And-Eye-Anomalies-Type-A8-Pomgnt2-Ngs-Genetic-Test"&gt;Muscular Dystrophy Dystroglycanopathy Congenital With Brain And Eye Anomalies Type A8 Pomgnt2 Ngs Genetic Test&lt;/a&gt; &lt;br /&gt;</v>
      </c>
    </row>
    <row r="2857" spans="2:11">
      <c r="B2857" t="s">
        <v>6394</v>
      </c>
      <c r="C2857" t="str">
        <f t="shared" si="176"/>
        <v>Muscular-Dystrophy-Dystroglycanopathy-Congenital-With-Brain-And-Eye-Anomalies-Type-A3-Pomgnt1-Ngs-Genetic-Test</v>
      </c>
      <c r="F2857" t="s">
        <v>8415</v>
      </c>
      <c r="G2857" t="str">
        <f t="shared" si="177"/>
        <v>Muscular-Dystrophy-Dystroglycanopathy-Congenital-With-Brain-And-Eye-Anomalies-Type-A3-Pomgnt1-Ngs-Genetic-Test</v>
      </c>
      <c r="H2857" t="s">
        <v>1152</v>
      </c>
      <c r="I2857" t="str">
        <f t="shared" si="178"/>
        <v>Muscular Dystrophy Dystroglycanopathy Congenital With Brain And Eye Anomalies Type A3 Pomgnt1 Ngs Genetic Test</v>
      </c>
      <c r="J2857" t="s">
        <v>1169</v>
      </c>
      <c r="K2857" t="str">
        <f t="shared" si="179"/>
        <v>&lt;a target="_blank" href="testing.php?uae=Muscular-Dystrophy-Dystroglycanopathy-Congenital-With-Brain-And-Eye-Anomalies-Type-A3-Pomgnt1-Ngs-Genetic-Test"&gt;Muscular Dystrophy Dystroglycanopathy Congenital With Brain And Eye Anomalies Type A3 Pomgnt1 Ngs Genetic Test&lt;/a&gt; &lt;br /&gt;</v>
      </c>
    </row>
    <row r="2858" spans="2:11">
      <c r="B2858" t="s">
        <v>6395</v>
      </c>
      <c r="C2858" t="str">
        <f t="shared" si="176"/>
        <v>Muscular-Dystrophy-Dystroglycanopathy-Congenital-With-Brain-And-Eye-Anomalies-Type-A2-Pomt2-Ngs-Genetic-Test</v>
      </c>
      <c r="F2858" t="s">
        <v>8415</v>
      </c>
      <c r="G2858" t="str">
        <f t="shared" si="177"/>
        <v>Muscular-Dystrophy-Dystroglycanopathy-Congenital-With-Brain-And-Eye-Anomalies-Type-A2-Pomt2-Ngs-Genetic-Test</v>
      </c>
      <c r="H2858" t="s">
        <v>1152</v>
      </c>
      <c r="I2858" t="str">
        <f t="shared" si="178"/>
        <v>Muscular Dystrophy Dystroglycanopathy Congenital With Brain And Eye Anomalies Type A2 Pomt2 Ngs Genetic Test</v>
      </c>
      <c r="J2858" t="s">
        <v>1169</v>
      </c>
      <c r="K2858" t="str">
        <f t="shared" si="179"/>
        <v>&lt;a target="_blank" href="testing.php?uae=Muscular-Dystrophy-Dystroglycanopathy-Congenital-With-Brain-And-Eye-Anomalies-Type-A2-Pomt2-Ngs-Genetic-Test"&gt;Muscular Dystrophy Dystroglycanopathy Congenital With Brain And Eye Anomalies Type A2 Pomt2 Ngs Genetic Test&lt;/a&gt; &lt;br /&gt;</v>
      </c>
    </row>
    <row r="2859" spans="2:11">
      <c r="B2859" t="s">
        <v>6396</v>
      </c>
      <c r="C2859" t="str">
        <f t="shared" si="176"/>
        <v>Muscular-Dystrophy-Dystroglycanopathy-Congenital-With-Brain-And-Eye-Anomalies-Type-A13-B4Gat1-Ngs-Genetic-Test</v>
      </c>
      <c r="F2859" t="s">
        <v>8415</v>
      </c>
      <c r="G2859" t="str">
        <f t="shared" si="177"/>
        <v>Muscular-Dystrophy-Dystroglycanopathy-Congenital-With-Brain-And-Eye-Anomalies-Type-A13-B4Gat1-Ngs-Genetic-Test</v>
      </c>
      <c r="H2859" t="s">
        <v>1152</v>
      </c>
      <c r="I2859" t="str">
        <f t="shared" si="178"/>
        <v>Muscular Dystrophy Dystroglycanopathy Congenital With Brain And Eye Anomalies Type A13 B4Gat1 Ngs Genetic Test</v>
      </c>
      <c r="J2859" t="s">
        <v>1169</v>
      </c>
      <c r="K2859" t="str">
        <f t="shared" si="179"/>
        <v>&lt;a target="_blank" href="testing.php?uae=Muscular-Dystrophy-Dystroglycanopathy-Congenital-With-Brain-And-Eye-Anomalies-Type-A13-B4Gat1-Ngs-Genetic-Test"&gt;Muscular Dystrophy Dystroglycanopathy Congenital With Brain And Eye Anomalies Type A13 B4Gat1 Ngs Genetic Test&lt;/a&gt; &lt;br /&gt;</v>
      </c>
    </row>
    <row r="2860" spans="2:11">
      <c r="B2860" t="s">
        <v>6397</v>
      </c>
      <c r="C2860" t="str">
        <f t="shared" si="176"/>
        <v>Muscular-Dystrophy-Dystroglycanopathy-Congenital-With-Brain-And-Eye-Anomalies-Type-A10-Tmem5-Ngs-Genetic-Test</v>
      </c>
      <c r="F2860" t="s">
        <v>8415</v>
      </c>
      <c r="G2860" t="str">
        <f t="shared" si="177"/>
        <v>Muscular-Dystrophy-Dystroglycanopathy-Congenital-With-Brain-And-Eye-Anomalies-Type-A10-Tmem5-Ngs-Genetic-Test</v>
      </c>
      <c r="H2860" t="s">
        <v>1152</v>
      </c>
      <c r="I2860" t="str">
        <f t="shared" si="178"/>
        <v>Muscular Dystrophy Dystroglycanopathy Congenital With Brain And Eye Anomalies Type A10 Tmem5 Ngs Genetic Test</v>
      </c>
      <c r="J2860" t="s">
        <v>1169</v>
      </c>
      <c r="K2860" t="str">
        <f t="shared" si="179"/>
        <v>&lt;a target="_blank" href="testing.php?uae=Muscular-Dystrophy-Dystroglycanopathy-Congenital-With-Brain-And-Eye-Anomalies-Type-A10-Tmem5-Ngs-Genetic-Test"&gt;Muscular Dystrophy Dystroglycanopathy Congenital With Brain And Eye Anomalies Type A10 Tmem5 Ngs Genetic Test&lt;/a&gt; &lt;br /&gt;</v>
      </c>
    </row>
    <row r="2861" spans="2:11">
      <c r="B2861" t="s">
        <v>6398</v>
      </c>
      <c r="C2861" t="str">
        <f t="shared" si="176"/>
        <v>Muscular-Dystrophy-Limb-Girdle-Type-2Q-Plec-Ngs-Genetic-Test</v>
      </c>
      <c r="F2861" t="s">
        <v>8415</v>
      </c>
      <c r="G2861" t="str">
        <f t="shared" si="177"/>
        <v>Muscular-Dystrophy-Limb-Girdle-Type-2Q-Plec-Ngs-Genetic-Test</v>
      </c>
      <c r="H2861" t="s">
        <v>1152</v>
      </c>
      <c r="I2861" t="str">
        <f t="shared" si="178"/>
        <v>Muscular Dystrophy Limb Girdle Type 2Q Plec Ngs Genetic Test</v>
      </c>
      <c r="J2861" t="s">
        <v>1169</v>
      </c>
      <c r="K2861" t="str">
        <f t="shared" si="179"/>
        <v>&lt;a target="_blank" href="testing.php?uae=Muscular-Dystrophy-Limb-Girdle-Type-2Q-Plec-Ngs-Genetic-Test"&gt;Muscular Dystrophy Limb Girdle Type 2Q Plec Ngs Genetic Test&lt;/a&gt; &lt;br /&gt;</v>
      </c>
    </row>
    <row r="2862" spans="2:11">
      <c r="B2862" t="s">
        <v>6399</v>
      </c>
      <c r="C2862" t="str">
        <f t="shared" si="176"/>
        <v>Muscular-Dystrophy-Oculopharyngeal-Pabpn1-Ngs-Genetic-Test</v>
      </c>
      <c r="F2862" t="s">
        <v>8415</v>
      </c>
      <c r="G2862" t="str">
        <f t="shared" si="177"/>
        <v>Muscular-Dystrophy-Oculopharyngeal-Pabpn1-Ngs-Genetic-Test</v>
      </c>
      <c r="H2862" t="s">
        <v>1152</v>
      </c>
      <c r="I2862" t="str">
        <f t="shared" si="178"/>
        <v>Muscular Dystrophy Oculopharyngeal Pabpn1 Ngs Genetic Test</v>
      </c>
      <c r="J2862" t="s">
        <v>1169</v>
      </c>
      <c r="K2862" t="str">
        <f t="shared" si="179"/>
        <v>&lt;a target="_blank" href="testing.php?uae=Muscular-Dystrophy-Oculopharyngeal-Pabpn1-Ngs-Genetic-Test"&gt;Muscular Dystrophy Oculopharyngeal Pabpn1 Ngs Genetic Test&lt;/a&gt; &lt;br /&gt;</v>
      </c>
    </row>
    <row r="2863" spans="2:11">
      <c r="B2863" t="s">
        <v>6400</v>
      </c>
      <c r="C2863" t="str">
        <f t="shared" si="176"/>
        <v>Muscular-Dystrophy-Limb-Girdle-Type-2A-Capn3-Ngs-Genetic-Test</v>
      </c>
      <c r="F2863" t="s">
        <v>8415</v>
      </c>
      <c r="G2863" t="str">
        <f t="shared" si="177"/>
        <v>Muscular-Dystrophy-Limb-Girdle-Type-2A-Capn3-Ngs-Genetic-Test</v>
      </c>
      <c r="H2863" t="s">
        <v>1152</v>
      </c>
      <c r="I2863" t="str">
        <f t="shared" si="178"/>
        <v>Muscular Dystrophy Limb Girdle Type 2A Capn3 Ngs Genetic Test</v>
      </c>
      <c r="J2863" t="s">
        <v>1169</v>
      </c>
      <c r="K2863" t="str">
        <f t="shared" si="179"/>
        <v>&lt;a target="_blank" href="testing.php?uae=Muscular-Dystrophy-Limb-Girdle-Type-2A-Capn3-Ngs-Genetic-Test"&gt;Muscular Dystrophy Limb Girdle Type 2A Capn3 Ngs Genetic Test&lt;/a&gt; &lt;br /&gt;</v>
      </c>
    </row>
    <row r="2864" spans="2:11">
      <c r="B2864" t="s">
        <v>6401</v>
      </c>
      <c r="C2864" t="str">
        <f t="shared" si="176"/>
        <v>Muscular-Dystrophy-Duchenne-Type-Dmd-Ngs-Genetic-Test</v>
      </c>
      <c r="F2864" t="s">
        <v>8415</v>
      </c>
      <c r="G2864" t="str">
        <f t="shared" si="177"/>
        <v>Muscular-Dystrophy-Duchenne-Type-Dmd-Ngs-Genetic-Test</v>
      </c>
      <c r="H2864" t="s">
        <v>1152</v>
      </c>
      <c r="I2864" t="str">
        <f t="shared" si="178"/>
        <v>Muscular Dystrophy Duchenne Type Dmd Ngs Genetic Test</v>
      </c>
      <c r="J2864" t="s">
        <v>1169</v>
      </c>
      <c r="K2864" t="str">
        <f t="shared" si="179"/>
        <v>&lt;a target="_blank" href="testing.php?uae=Muscular-Dystrophy-Duchenne-Type-Dmd-Ngs-Genetic-Test"&gt;Muscular Dystrophy Duchenne Type Dmd Ngs Genetic Test&lt;/a&gt; &lt;br /&gt;</v>
      </c>
    </row>
    <row r="2865" spans="2:11">
      <c r="B2865" t="s">
        <v>6402</v>
      </c>
      <c r="C2865" t="str">
        <f t="shared" si="176"/>
        <v>Muscular-Dystrophy-Congenital-Megaconial-Type-Chkb-Ngs-Genetic-Test</v>
      </c>
      <c r="F2865" t="s">
        <v>8415</v>
      </c>
      <c r="G2865" t="str">
        <f t="shared" si="177"/>
        <v>Muscular-Dystrophy-Congenital-Megaconial-Type-Chkb-Ngs-Genetic-Test</v>
      </c>
      <c r="H2865" t="s">
        <v>1152</v>
      </c>
      <c r="I2865" t="str">
        <f t="shared" si="178"/>
        <v>Muscular Dystrophy Congenital Megaconial Type Chkb Ngs Genetic Test</v>
      </c>
      <c r="J2865" t="s">
        <v>1169</v>
      </c>
      <c r="K2865" t="str">
        <f t="shared" si="179"/>
        <v>&lt;a target="_blank" href="testing.php?uae=Muscular-Dystrophy-Congenital-Megaconial-Type-Chkb-Ngs-Genetic-Test"&gt;Muscular Dystrophy Congenital Megaconial Type Chkb Ngs Genetic Test&lt;/a&gt; &lt;br /&gt;</v>
      </c>
    </row>
    <row r="2866" spans="2:11">
      <c r="B2866" t="s">
        <v>6403</v>
      </c>
      <c r="C2866" t="str">
        <f t="shared" si="176"/>
        <v>Muscular-Dystrophy-Congenital-Lmna-Related-Lmna-Ngs-Genetic-Test</v>
      </c>
      <c r="F2866" t="s">
        <v>8415</v>
      </c>
      <c r="G2866" t="str">
        <f t="shared" si="177"/>
        <v>Muscular-Dystrophy-Congenital-Lmna-Related-Lmna-Ngs-Genetic-Test</v>
      </c>
      <c r="H2866" t="s">
        <v>1152</v>
      </c>
      <c r="I2866" t="str">
        <f t="shared" si="178"/>
        <v>Muscular Dystrophy Congenital Lmna Related Lmna Ngs Genetic Test</v>
      </c>
      <c r="J2866" t="s">
        <v>1169</v>
      </c>
      <c r="K2866" t="str">
        <f t="shared" si="179"/>
        <v>&lt;a target="_blank" href="testing.php?uae=Muscular-Dystrophy-Congenital-Lmna-Related-Lmna-Ngs-Genetic-Test"&gt;Muscular Dystrophy Congenital Lmna Related Lmna Ngs Genetic Test&lt;/a&gt; &lt;br /&gt;</v>
      </c>
    </row>
    <row r="2867" spans="2:11">
      <c r="B2867" t="s">
        <v>6404</v>
      </c>
      <c r="C2867" t="str">
        <f t="shared" si="176"/>
        <v>Muscular-Dystrophy-Becker-Type-Dmd-Ngs-Genetic-Test</v>
      </c>
      <c r="F2867" t="s">
        <v>8415</v>
      </c>
      <c r="G2867" t="str">
        <f t="shared" si="177"/>
        <v>Muscular-Dystrophy-Becker-Type-Dmd-Ngs-Genetic-Test</v>
      </c>
      <c r="H2867" t="s">
        <v>1152</v>
      </c>
      <c r="I2867" t="str">
        <f t="shared" si="178"/>
        <v>Muscular Dystrophy Becker Type Dmd Ngs Genetic Test</v>
      </c>
      <c r="J2867" t="s">
        <v>1169</v>
      </c>
      <c r="K2867" t="str">
        <f t="shared" si="179"/>
        <v>&lt;a target="_blank" href="testing.php?uae=Muscular-Dystrophy-Becker-Type-Dmd-Ngs-Genetic-Test"&gt;Muscular Dystrophy Becker Type Dmd Ngs Genetic Test&lt;/a&gt; &lt;br /&gt;</v>
      </c>
    </row>
    <row r="2868" spans="2:11">
      <c r="B2868" t="s">
        <v>6405</v>
      </c>
      <c r="C2868" t="str">
        <f t="shared" si="176"/>
        <v>Muscular-Dystrophy-Type-1D-Large-Ngs-Genetic-Test</v>
      </c>
      <c r="F2868" t="s">
        <v>8415</v>
      </c>
      <c r="G2868" t="str">
        <f t="shared" si="177"/>
        <v>Muscular-Dystrophy-Type-1D-Large-Ngs-Genetic-Test</v>
      </c>
      <c r="H2868" t="s">
        <v>1152</v>
      </c>
      <c r="I2868" t="str">
        <f t="shared" si="178"/>
        <v>Muscular Dystrophy Type 1D Large Ngs Genetic Test</v>
      </c>
      <c r="J2868" t="s">
        <v>1169</v>
      </c>
      <c r="K2868" t="str">
        <f t="shared" si="179"/>
        <v>&lt;a target="_blank" href="testing.php?uae=Muscular-Dystrophy-Type-1D-Large-Ngs-Genetic-Test"&gt;Muscular Dystrophy Type 1D Large Ngs Genetic Test&lt;/a&gt; &lt;br /&gt;</v>
      </c>
    </row>
    <row r="2869" spans="2:11">
      <c r="B2869" t="s">
        <v>6406</v>
      </c>
      <c r="C2869" t="str">
        <f t="shared" si="176"/>
        <v>Muscular-Dystrophy-Type-1C-Fkrp-Ngs-Genetic-Test</v>
      </c>
      <c r="F2869" t="s">
        <v>8415</v>
      </c>
      <c r="G2869" t="str">
        <f t="shared" si="177"/>
        <v>Muscular-Dystrophy-Type-1C-Fkrp-Ngs-Genetic-Test</v>
      </c>
      <c r="H2869" t="s">
        <v>1152</v>
      </c>
      <c r="I2869" t="str">
        <f t="shared" si="178"/>
        <v>Muscular Dystrophy Type 1C Fkrp Ngs Genetic Test</v>
      </c>
      <c r="J2869" t="s">
        <v>1169</v>
      </c>
      <c r="K2869" t="str">
        <f t="shared" si="179"/>
        <v>&lt;a target="_blank" href="testing.php?uae=Muscular-Dystrophy-Type-1C-Fkrp-Ngs-Genetic-Test"&gt;Muscular Dystrophy Type 1C Fkrp Ngs Genetic Test&lt;/a&gt; &lt;br /&gt;</v>
      </c>
    </row>
    <row r="2870" spans="2:11">
      <c r="B2870" t="s">
        <v>6407</v>
      </c>
      <c r="C2870" t="str">
        <f t="shared" si="176"/>
        <v>Muscular-Dystrophy-Type-1A-Lama2-Ngs-Genetic-Test</v>
      </c>
      <c r="F2870" t="s">
        <v>8415</v>
      </c>
      <c r="G2870" t="str">
        <f t="shared" si="177"/>
        <v>Muscular-Dystrophy-Type-1A-Lama2-Ngs-Genetic-Test</v>
      </c>
      <c r="H2870" t="s">
        <v>1152</v>
      </c>
      <c r="I2870" t="str">
        <f t="shared" si="178"/>
        <v>Muscular Dystrophy Type 1A Lama2 Ngs Genetic Test</v>
      </c>
      <c r="J2870" t="s">
        <v>1169</v>
      </c>
      <c r="K2870" t="str">
        <f t="shared" si="179"/>
        <v>&lt;a target="_blank" href="testing.php?uae=Muscular-Dystrophy-Type-1A-Lama2-Ngs-Genetic-Test"&gt;Muscular Dystrophy Type 1A Lama2 Ngs Genetic Test&lt;/a&gt; &lt;br /&gt;</v>
      </c>
    </row>
    <row r="2871" spans="2:11">
      <c r="B2871" t="s">
        <v>6408</v>
      </c>
      <c r="C2871" t="str">
        <f t="shared" si="176"/>
        <v>Muscle-Eye-Brain-Disease-Pomk-Related-Pomk-Ngs-Genetic-Test</v>
      </c>
      <c r="F2871" t="s">
        <v>8415</v>
      </c>
      <c r="G2871" t="str">
        <f t="shared" si="177"/>
        <v>Muscle-Eye-Brain-Disease-Pomk-Related-Pomk-Ngs-Genetic-Test</v>
      </c>
      <c r="H2871" t="s">
        <v>1152</v>
      </c>
      <c r="I2871" t="str">
        <f t="shared" si="178"/>
        <v>Muscle Eye Brain Disease Pomk Related Pomk Ngs Genetic Test</v>
      </c>
      <c r="J2871" t="s">
        <v>1169</v>
      </c>
      <c r="K2871" t="str">
        <f t="shared" si="179"/>
        <v>&lt;a target="_blank" href="testing.php?uae=Muscle-Eye-Brain-Disease-Pomk-Related-Pomk-Ngs-Genetic-Test"&gt;Muscle Eye Brain Disease Pomk Related Pomk Ngs Genetic Test&lt;/a&gt; &lt;br /&gt;</v>
      </c>
    </row>
    <row r="2872" spans="2:11">
      <c r="B2872" t="s">
        <v>6409</v>
      </c>
      <c r="C2872" t="str">
        <f t="shared" si="176"/>
        <v>Multisystemic-Smooth-Muscle-Dysfunction-Syndrome-Acta2-Ngs-Genetic-Test-2</v>
      </c>
      <c r="F2872" t="s">
        <v>8415</v>
      </c>
      <c r="G2872" t="str">
        <f t="shared" si="177"/>
        <v>Multisystemic-Smooth-Muscle-Dysfunction-Syndrome-Acta2-Ngs-Genetic-Test-2</v>
      </c>
      <c r="H2872" t="s">
        <v>1152</v>
      </c>
      <c r="I2872" t="str">
        <f t="shared" si="178"/>
        <v>Multisystemic Smooth Muscle Dysfunction Syndrome Acta2 Ngs Genetic Test 2</v>
      </c>
      <c r="J2872" t="s">
        <v>1169</v>
      </c>
      <c r="K2872" t="str">
        <f t="shared" si="179"/>
        <v>&lt;a target="_blank" href="testing.php?uae=Multisystemic-Smooth-Muscle-Dysfunction-Syndrome-Acta2-Ngs-Genetic-Test-2"&gt;Multisystemic Smooth Muscle Dysfunction Syndrome Acta2 Ngs Genetic Test 2&lt;/a&gt; &lt;br /&gt;</v>
      </c>
    </row>
    <row r="2873" spans="2:11">
      <c r="B2873" t="s">
        <v>6410</v>
      </c>
      <c r="C2873" t="str">
        <f t="shared" si="176"/>
        <v>Muscle-Hypertrophy-Mstn-Ngs-Genetic-Test</v>
      </c>
      <c r="F2873" t="s">
        <v>8415</v>
      </c>
      <c r="G2873" t="str">
        <f t="shared" si="177"/>
        <v>Muscle-Hypertrophy-Mstn-Ngs-Genetic-Test</v>
      </c>
      <c r="H2873" t="s">
        <v>1152</v>
      </c>
      <c r="I2873" t="str">
        <f t="shared" si="178"/>
        <v>Muscle Hypertrophy Mstn Ngs Genetic Test</v>
      </c>
      <c r="J2873" t="s">
        <v>1169</v>
      </c>
      <c r="K2873" t="str">
        <f t="shared" si="179"/>
        <v>&lt;a target="_blank" href="testing.php?uae=Muscle-Hypertrophy-Mstn-Ngs-Genetic-Test"&gt;Muscle Hypertrophy Mstn Ngs Genetic Test&lt;/a&gt; &lt;br /&gt;</v>
      </c>
    </row>
    <row r="2874" spans="2:11">
      <c r="B2874" t="s">
        <v>6411</v>
      </c>
      <c r="C2874" t="str">
        <f t="shared" si="176"/>
        <v>Multiple-Mitochondrial-Dysfunctions-Syndrome-Type-4-Isca2-Ngs-Genetic-Test</v>
      </c>
      <c r="F2874" t="s">
        <v>8415</v>
      </c>
      <c r="G2874" t="str">
        <f t="shared" si="177"/>
        <v>Multiple-Mitochondrial-Dysfunctions-Syndrome-Type-4-Isca2-Ngs-Genetic-Test</v>
      </c>
      <c r="H2874" t="s">
        <v>1152</v>
      </c>
      <c r="I2874" t="str">
        <f t="shared" si="178"/>
        <v>Multiple Mitochondrial Dysfunctions Syndrome Type 4 Isca2 Ngs Genetic Test</v>
      </c>
      <c r="J2874" t="s">
        <v>1169</v>
      </c>
      <c r="K2874" t="str">
        <f t="shared" si="179"/>
        <v>&lt;a target="_blank" href="testing.php?uae=Multiple-Mitochondrial-Dysfunctions-Syndrome-Type-4-Isca2-Ngs-Genetic-Test"&gt;Multiple Mitochondrial Dysfunctions Syndrome Type 4 Isca2 Ngs Genetic Test&lt;/a&gt; &lt;br /&gt;</v>
      </c>
    </row>
    <row r="2875" spans="2:11">
      <c r="B2875" t="s">
        <v>6412</v>
      </c>
      <c r="C2875" t="str">
        <f t="shared" si="176"/>
        <v>Multiple-Mitochondrial-Dysfunctions-Syndrome-Type-3-Iba57-Ngs-Genetic-Test</v>
      </c>
      <c r="F2875" t="s">
        <v>8415</v>
      </c>
      <c r="G2875" t="str">
        <f t="shared" si="177"/>
        <v>Multiple-Mitochondrial-Dysfunctions-Syndrome-Type-3-Iba57-Ngs-Genetic-Test</v>
      </c>
      <c r="H2875" t="s">
        <v>1152</v>
      </c>
      <c r="I2875" t="str">
        <f t="shared" si="178"/>
        <v>Multiple Mitochondrial Dysfunctions Syndrome Type 3 Iba57 Ngs Genetic Test</v>
      </c>
      <c r="J2875" t="s">
        <v>1169</v>
      </c>
      <c r="K2875" t="str">
        <f t="shared" si="179"/>
        <v>&lt;a target="_blank" href="testing.php?uae=Multiple-Mitochondrial-Dysfunctions-Syndrome-Type-3-Iba57-Ngs-Genetic-Test"&gt;Multiple Mitochondrial Dysfunctions Syndrome Type 3 Iba57 Ngs Genetic Test&lt;/a&gt; &lt;br /&gt;</v>
      </c>
    </row>
    <row r="2876" spans="2:11">
      <c r="B2876" t="s">
        <v>6413</v>
      </c>
      <c r="C2876" t="str">
        <f t="shared" si="176"/>
        <v>Multiple-Mitochondrial-Dysfunctions-Syndrome-Type-2-Bola3-Ngs-Genetic-Test</v>
      </c>
      <c r="F2876" t="s">
        <v>8415</v>
      </c>
      <c r="G2876" t="str">
        <f t="shared" si="177"/>
        <v>Multiple-Mitochondrial-Dysfunctions-Syndrome-Type-2-Bola3-Ngs-Genetic-Test</v>
      </c>
      <c r="H2876" t="s">
        <v>1152</v>
      </c>
      <c r="I2876" t="str">
        <f t="shared" si="178"/>
        <v>Multiple Mitochondrial Dysfunctions Syndrome Type 2 Bola3 Ngs Genetic Test</v>
      </c>
      <c r="J2876" t="s">
        <v>1169</v>
      </c>
      <c r="K2876" t="str">
        <f t="shared" si="179"/>
        <v>&lt;a target="_blank" href="testing.php?uae=Multiple-Mitochondrial-Dysfunctions-Syndrome-Type-2-Bola3-Ngs-Genetic-Test"&gt;Multiple Mitochondrial Dysfunctions Syndrome Type 2 Bola3 Ngs Genetic Test&lt;/a&gt; &lt;br /&gt;</v>
      </c>
    </row>
    <row r="2877" spans="2:11">
      <c r="B2877" t="s">
        <v>6414</v>
      </c>
      <c r="C2877" t="str">
        <f t="shared" si="176"/>
        <v>Multiple-Mitochondrial-Dysfunctions-Syndrome-Type-1-Nfu1-Ngs-Genetic-Test</v>
      </c>
      <c r="F2877" t="s">
        <v>8415</v>
      </c>
      <c r="G2877" t="str">
        <f t="shared" si="177"/>
        <v>Multiple-Mitochondrial-Dysfunctions-Syndrome-Type-1-Nfu1-Ngs-Genetic-Test</v>
      </c>
      <c r="H2877" t="s">
        <v>1152</v>
      </c>
      <c r="I2877" t="str">
        <f t="shared" si="178"/>
        <v>Multiple Mitochondrial Dysfunctions Syndrome Type 1 Nfu1 Ngs Genetic Test</v>
      </c>
      <c r="J2877" t="s">
        <v>1169</v>
      </c>
      <c r="K2877" t="str">
        <f t="shared" si="179"/>
        <v>&lt;a target="_blank" href="testing.php?uae=Multiple-Mitochondrial-Dysfunctions-Syndrome-Type-1-Nfu1-Ngs-Genetic-Test"&gt;Multiple Mitochondrial Dysfunctions Syndrome Type 1 Nfu1 Ngs Genetic Test&lt;/a&gt; &lt;br /&gt;</v>
      </c>
    </row>
    <row r="2878" spans="2:11">
      <c r="B2878" t="s">
        <v>6415</v>
      </c>
      <c r="C2878" t="str">
        <f t="shared" si="176"/>
        <v>Primary-Ciliary-Dyskinesia-Type-27-Ccdc65-Ngs-Genetic-Test</v>
      </c>
      <c r="F2878" t="s">
        <v>8415</v>
      </c>
      <c r="G2878" t="str">
        <f t="shared" si="177"/>
        <v>Primary-Ciliary-Dyskinesia-Type-27-Ccdc65-Ngs-Genetic-Test</v>
      </c>
      <c r="H2878" t="s">
        <v>1152</v>
      </c>
      <c r="I2878" t="str">
        <f t="shared" si="178"/>
        <v>Primary Ciliary Dyskinesia Type 27 Ccdc65 Ngs Genetic Test</v>
      </c>
      <c r="J2878" t="s">
        <v>1169</v>
      </c>
      <c r="K2878" t="str">
        <f t="shared" si="179"/>
        <v>&lt;a target="_blank" href="testing.php?uae=Primary-Ciliary-Dyskinesia-Type-27-Ccdc65-Ngs-Genetic-Test"&gt;Primary Ciliary Dyskinesia Type 27 Ccdc65 Ngs Genetic Test&lt;/a&gt; &lt;br /&gt;</v>
      </c>
    </row>
    <row r="2879" spans="2:11">
      <c r="B2879" t="s">
        <v>6416</v>
      </c>
      <c r="C2879" t="str">
        <f t="shared" si="176"/>
        <v>Primary-Ciliary-Dyskinesia-Type-28-Spag1-Ngs-Genetic-Test</v>
      </c>
      <c r="F2879" t="s">
        <v>8415</v>
      </c>
      <c r="G2879" t="str">
        <f t="shared" si="177"/>
        <v>Primary-Ciliary-Dyskinesia-Type-28-Spag1-Ngs-Genetic-Test</v>
      </c>
      <c r="H2879" t="s">
        <v>1152</v>
      </c>
      <c r="I2879" t="str">
        <f t="shared" si="178"/>
        <v>Primary Ciliary Dyskinesia Type 28 Spag1 Ngs Genetic Test</v>
      </c>
      <c r="J2879" t="s">
        <v>1169</v>
      </c>
      <c r="K2879" t="str">
        <f t="shared" si="179"/>
        <v>&lt;a target="_blank" href="testing.php?uae=Primary-Ciliary-Dyskinesia-Type-28-Spag1-Ngs-Genetic-Test"&gt;Primary Ciliary Dyskinesia Type 28 Spag1 Ngs Genetic Test&lt;/a&gt; &lt;br /&gt;</v>
      </c>
    </row>
    <row r="2880" spans="2:11">
      <c r="B2880" t="s">
        <v>6417</v>
      </c>
      <c r="C2880" t="str">
        <f t="shared" si="176"/>
        <v>Primary-Ciliary-Dyskinesia-Type-29-Ccno-Ngs-Genetic-Test</v>
      </c>
      <c r="F2880" t="s">
        <v>8415</v>
      </c>
      <c r="G2880" t="str">
        <f t="shared" si="177"/>
        <v>Primary-Ciliary-Dyskinesia-Type-29-Ccno-Ngs-Genetic-Test</v>
      </c>
      <c r="H2880" t="s">
        <v>1152</v>
      </c>
      <c r="I2880" t="str">
        <f t="shared" si="178"/>
        <v>Primary Ciliary Dyskinesia Type 29 Ccno Ngs Genetic Test</v>
      </c>
      <c r="J2880" t="s">
        <v>1169</v>
      </c>
      <c r="K2880" t="str">
        <f t="shared" si="179"/>
        <v>&lt;a target="_blank" href="testing.php?uae=Primary-Ciliary-Dyskinesia-Type-29-Ccno-Ngs-Genetic-Test"&gt;Primary Ciliary Dyskinesia Type 29 Ccno Ngs Genetic Test&lt;/a&gt; &lt;br /&gt;</v>
      </c>
    </row>
    <row r="2881" spans="2:11">
      <c r="B2881" t="s">
        <v>6418</v>
      </c>
      <c r="C2881" t="str">
        <f t="shared" si="176"/>
        <v>Primary-Ciliary-Dyskinesia-Type-3-Dnah5-Ngs-Genetic-Test</v>
      </c>
      <c r="F2881" t="s">
        <v>8415</v>
      </c>
      <c r="G2881" t="str">
        <f t="shared" si="177"/>
        <v>Primary-Ciliary-Dyskinesia-Type-3-Dnah5-Ngs-Genetic-Test</v>
      </c>
      <c r="H2881" t="s">
        <v>1152</v>
      </c>
      <c r="I2881" t="str">
        <f t="shared" si="178"/>
        <v>Primary Ciliary Dyskinesia Type 3 Dnah5 Ngs Genetic Test</v>
      </c>
      <c r="J2881" t="s">
        <v>1169</v>
      </c>
      <c r="K2881" t="str">
        <f t="shared" si="179"/>
        <v>&lt;a target="_blank" href="testing.php?uae=Primary-Ciliary-Dyskinesia-Type-3-Dnah5-Ngs-Genetic-Test"&gt;Primary Ciliary Dyskinesia Type 3 Dnah5 Ngs Genetic Test&lt;/a&gt; &lt;br /&gt;</v>
      </c>
    </row>
    <row r="2882" spans="2:11">
      <c r="B2882" t="s">
        <v>6419</v>
      </c>
      <c r="C2882" t="str">
        <f t="shared" si="176"/>
        <v>Primary-Ciliary-Dyskinesia-Type-5-Hydin-Ngs-Genetic-Test</v>
      </c>
      <c r="F2882" t="s">
        <v>8415</v>
      </c>
      <c r="G2882" t="str">
        <f t="shared" si="177"/>
        <v>Primary-Ciliary-Dyskinesia-Type-5-Hydin-Ngs-Genetic-Test</v>
      </c>
      <c r="H2882" t="s">
        <v>1152</v>
      </c>
      <c r="I2882" t="str">
        <f t="shared" si="178"/>
        <v>Primary Ciliary Dyskinesia Type 5 Hydin Ngs Genetic Test</v>
      </c>
      <c r="J2882" t="s">
        <v>1169</v>
      </c>
      <c r="K2882" t="str">
        <f t="shared" si="179"/>
        <v>&lt;a target="_blank" href="testing.php?uae=Primary-Ciliary-Dyskinesia-Type-5-Hydin-Ngs-Genetic-Test"&gt;Primary Ciliary Dyskinesia Type 5 Hydin Ngs Genetic Test&lt;/a&gt; &lt;br /&gt;</v>
      </c>
    </row>
    <row r="2883" spans="2:11">
      <c r="B2883" t="s">
        <v>6420</v>
      </c>
      <c r="C2883" t="str">
        <f t="shared" si="176"/>
        <v>Primary-Ciliary-Dyskinesia-Type-6-Nme8-Ngs-Genetic-Test</v>
      </c>
      <c r="F2883" t="s">
        <v>8415</v>
      </c>
      <c r="G2883" t="str">
        <f t="shared" si="177"/>
        <v>Primary-Ciliary-Dyskinesia-Type-6-Nme8-Ngs-Genetic-Test</v>
      </c>
      <c r="H2883" t="s">
        <v>1152</v>
      </c>
      <c r="I2883" t="str">
        <f t="shared" si="178"/>
        <v>Primary Ciliary Dyskinesia Type 6 Nme8 Ngs Genetic Test</v>
      </c>
      <c r="J2883" t="s">
        <v>1169</v>
      </c>
      <c r="K2883" t="str">
        <f t="shared" si="179"/>
        <v>&lt;a target="_blank" href="testing.php?uae=Primary-Ciliary-Dyskinesia-Type-6-Nme8-Ngs-Genetic-Test"&gt;Primary Ciliary Dyskinesia Type 6 Nme8 Ngs Genetic Test&lt;/a&gt; &lt;br /&gt;</v>
      </c>
    </row>
    <row r="2884" spans="2:11">
      <c r="B2884" t="s">
        <v>6421</v>
      </c>
      <c r="C2884" t="str">
        <f t="shared" si="176"/>
        <v>Primary-Ciliary-Dyskinesia-Type-7-Dnah11-Ngs-Genetic-Test</v>
      </c>
      <c r="F2884" t="s">
        <v>8415</v>
      </c>
      <c r="G2884" t="str">
        <f t="shared" si="177"/>
        <v>Primary-Ciliary-Dyskinesia-Type-7-Dnah11-Ngs-Genetic-Test</v>
      </c>
      <c r="H2884" t="s">
        <v>1152</v>
      </c>
      <c r="I2884" t="str">
        <f t="shared" si="178"/>
        <v>Primary Ciliary Dyskinesia Type 7 Dnah11 Ngs Genetic Test</v>
      </c>
      <c r="J2884" t="s">
        <v>1169</v>
      </c>
      <c r="K2884" t="str">
        <f t="shared" si="179"/>
        <v>&lt;a target="_blank" href="testing.php?uae=Primary-Ciliary-Dyskinesia-Type-7-Dnah11-Ngs-Genetic-Test"&gt;Primary Ciliary Dyskinesia Type 7 Dnah11 Ngs Genetic Test&lt;/a&gt; &lt;br /&gt;</v>
      </c>
    </row>
    <row r="2885" spans="2:11">
      <c r="B2885" t="s">
        <v>6422</v>
      </c>
      <c r="C2885" t="str">
        <f t="shared" ref="C2885:C2948" si="180">PROPER(B2885)</f>
        <v>Primary-Ciliary-Dyskinesia-Type-9-Dnai2-Ngs-Genetic-Test</v>
      </c>
      <c r="F2885" t="s">
        <v>8415</v>
      </c>
      <c r="G2885" t="str">
        <f t="shared" ref="G2885:G2948" si="181">C2885</f>
        <v>Primary-Ciliary-Dyskinesia-Type-9-Dnai2-Ngs-Genetic-Test</v>
      </c>
      <c r="H2885" t="s">
        <v>1152</v>
      </c>
      <c r="I2885" t="str">
        <f t="shared" ref="I2885:I2948" si="182">SUBSTITUTE(C2885,"-"," ")</f>
        <v>Primary Ciliary Dyskinesia Type 9 Dnai2 Ngs Genetic Test</v>
      </c>
      <c r="J2885" t="s">
        <v>1169</v>
      </c>
      <c r="K2885" t="str">
        <f t="shared" ref="K2885:K2948" si="183">CONCATENATE(F2885,G2885,H2885,I2885,J2885)</f>
        <v>&lt;a target="_blank" href="testing.php?uae=Primary-Ciliary-Dyskinesia-Type-9-Dnai2-Ngs-Genetic-Test"&gt;Primary Ciliary Dyskinesia Type 9 Dnai2 Ngs Genetic Test&lt;/a&gt; &lt;br /&gt;</v>
      </c>
    </row>
    <row r="2886" spans="2:11">
      <c r="B2886" t="s">
        <v>6423</v>
      </c>
      <c r="C2886" t="str">
        <f t="shared" si="180"/>
        <v>Primary-Ciliary-Dyskinesia-Dnah9-Related-Dnah9-Ngs-Genetic-Test</v>
      </c>
      <c r="F2886" t="s">
        <v>8415</v>
      </c>
      <c r="G2886" t="str">
        <f t="shared" si="181"/>
        <v>Primary-Ciliary-Dyskinesia-Dnah9-Related-Dnah9-Ngs-Genetic-Test</v>
      </c>
      <c r="H2886" t="s">
        <v>1152</v>
      </c>
      <c r="I2886" t="str">
        <f t="shared" si="182"/>
        <v>Primary Ciliary Dyskinesia Dnah9 Related Dnah9 Ngs Genetic Test</v>
      </c>
      <c r="J2886" t="s">
        <v>1169</v>
      </c>
      <c r="K2886" t="str">
        <f t="shared" si="183"/>
        <v>&lt;a target="_blank" href="testing.php?uae=Primary-Ciliary-Dyskinesia-Dnah9-Related-Dnah9-Ngs-Genetic-Test"&gt;Primary Ciliary Dyskinesia Dnah9 Related Dnah9 Ngs Genetic Test&lt;/a&gt; &lt;br /&gt;</v>
      </c>
    </row>
    <row r="2887" spans="2:11">
      <c r="B2887" t="s">
        <v>6424</v>
      </c>
      <c r="C2887" t="str">
        <f t="shared" si="180"/>
        <v>Progressive-Hearing-Loss-P2Rx2-Ngs-Genetic-Test</v>
      </c>
      <c r="F2887" t="s">
        <v>8415</v>
      </c>
      <c r="G2887" t="str">
        <f t="shared" si="181"/>
        <v>Progressive-Hearing-Loss-P2Rx2-Ngs-Genetic-Test</v>
      </c>
      <c r="H2887" t="s">
        <v>1152</v>
      </c>
      <c r="I2887" t="str">
        <f t="shared" si="182"/>
        <v>Progressive Hearing Loss P2Rx2 Ngs Genetic Test</v>
      </c>
      <c r="J2887" t="s">
        <v>1169</v>
      </c>
      <c r="K2887" t="str">
        <f t="shared" si="183"/>
        <v>&lt;a target="_blank" href="testing.php?uae=Progressive-Hearing-Loss-P2Rx2-Ngs-Genetic-Test"&gt;Progressive Hearing Loss P2Rx2 Ngs Genetic Test&lt;/a&gt; &lt;br /&gt;</v>
      </c>
    </row>
    <row r="2888" spans="2:11">
      <c r="B2888" t="s">
        <v>6425</v>
      </c>
      <c r="C2888" t="str">
        <f t="shared" si="180"/>
        <v>Pulmonary-Fibrosis-Idiopathic-Sftpa2-Ngs-Genetic-Test</v>
      </c>
      <c r="F2888" t="s">
        <v>8415</v>
      </c>
      <c r="G2888" t="str">
        <f t="shared" si="181"/>
        <v>Pulmonary-Fibrosis-Idiopathic-Sftpa2-Ngs-Genetic-Test</v>
      </c>
      <c r="H2888" t="s">
        <v>1152</v>
      </c>
      <c r="I2888" t="str">
        <f t="shared" si="182"/>
        <v>Pulmonary Fibrosis Idiopathic Sftpa2 Ngs Genetic Test</v>
      </c>
      <c r="J2888" t="s">
        <v>1169</v>
      </c>
      <c r="K2888" t="str">
        <f t="shared" si="183"/>
        <v>&lt;a target="_blank" href="testing.php?uae=Pulmonary-Fibrosis-Idiopathic-Sftpa2-Ngs-Genetic-Test"&gt;Pulmonary Fibrosis Idiopathic Sftpa2 Ngs Genetic Test&lt;/a&gt; &lt;br /&gt;</v>
      </c>
    </row>
    <row r="2889" spans="2:11">
      <c r="B2889" t="s">
        <v>6426</v>
      </c>
      <c r="C2889" t="str">
        <f t="shared" si="180"/>
        <v>Sinoatrial-Node-Dysfunction-And-Deafness-Cacna1D-Ngs-Genetic-Test-2</v>
      </c>
      <c r="F2889" t="s">
        <v>8415</v>
      </c>
      <c r="G2889" t="str">
        <f t="shared" si="181"/>
        <v>Sinoatrial-Node-Dysfunction-And-Deafness-Cacna1D-Ngs-Genetic-Test-2</v>
      </c>
      <c r="H2889" t="s">
        <v>1152</v>
      </c>
      <c r="I2889" t="str">
        <f t="shared" si="182"/>
        <v>Sinoatrial Node Dysfunction And Deafness Cacna1D Ngs Genetic Test 2</v>
      </c>
      <c r="J2889" t="s">
        <v>1169</v>
      </c>
      <c r="K2889" t="str">
        <f t="shared" si="183"/>
        <v>&lt;a target="_blank" href="testing.php?uae=Sinoatrial-Node-Dysfunction-And-Deafness-Cacna1D-Ngs-Genetic-Test-2"&gt;Sinoatrial Node Dysfunction And Deafness Cacna1D Ngs Genetic Test 2&lt;/a&gt; &lt;br /&gt;</v>
      </c>
    </row>
    <row r="2890" spans="2:11">
      <c r="B2890" t="s">
        <v>6427</v>
      </c>
      <c r="C2890" t="str">
        <f t="shared" si="180"/>
        <v>Tietz-Albinism-Deafness-Syndrome-Mitf-Ngs-Genetic-Test</v>
      </c>
      <c r="F2890" t="s">
        <v>8415</v>
      </c>
      <c r="G2890" t="str">
        <f t="shared" si="181"/>
        <v>Tietz-Albinism-Deafness-Syndrome-Mitf-Ngs-Genetic-Test</v>
      </c>
      <c r="H2890" t="s">
        <v>1152</v>
      </c>
      <c r="I2890" t="str">
        <f t="shared" si="182"/>
        <v>Tietz Albinism Deafness Syndrome Mitf Ngs Genetic Test</v>
      </c>
      <c r="J2890" t="s">
        <v>1169</v>
      </c>
      <c r="K2890" t="str">
        <f t="shared" si="183"/>
        <v>&lt;a target="_blank" href="testing.php?uae=Tietz-Albinism-Deafness-Syndrome-Mitf-Ngs-Genetic-Test"&gt;Tietz Albinism Deafness Syndrome Mitf Ngs Genetic Test&lt;/a&gt; &lt;br /&gt;</v>
      </c>
    </row>
    <row r="2891" spans="2:11">
      <c r="B2891" t="s">
        <v>6428</v>
      </c>
      <c r="C2891" t="str">
        <f t="shared" si="180"/>
        <v>Wolfram-Syndrome-Type-1-Wfs1-Ngs-Genetic-Test</v>
      </c>
      <c r="F2891" t="s">
        <v>8415</v>
      </c>
      <c r="G2891" t="str">
        <f t="shared" si="181"/>
        <v>Wolfram-Syndrome-Type-1-Wfs1-Ngs-Genetic-Test</v>
      </c>
      <c r="H2891" t="s">
        <v>1152</v>
      </c>
      <c r="I2891" t="str">
        <f t="shared" si="182"/>
        <v>Wolfram Syndrome Type 1 Wfs1 Ngs Genetic Test</v>
      </c>
      <c r="J2891" t="s">
        <v>1169</v>
      </c>
      <c r="K2891" t="str">
        <f t="shared" si="183"/>
        <v>&lt;a target="_blank" href="testing.php?uae=Wolfram-Syndrome-Type-1-Wfs1-Ngs-Genetic-Test"&gt;Wolfram Syndrome Type 1 Wfs1 Ngs Genetic Test&lt;/a&gt; &lt;br /&gt;</v>
      </c>
    </row>
    <row r="2892" spans="2:11">
      <c r="B2892" t="s">
        <v>6429</v>
      </c>
      <c r="C2892" t="str">
        <f t="shared" si="180"/>
        <v>Wolfram-Syndrome-Type-2-Cisd2-Ngs-Genetic-Test</v>
      </c>
      <c r="F2892" t="s">
        <v>8415</v>
      </c>
      <c r="G2892" t="str">
        <f t="shared" si="181"/>
        <v>Wolfram-Syndrome-Type-2-Cisd2-Ngs-Genetic-Test</v>
      </c>
      <c r="H2892" t="s">
        <v>1152</v>
      </c>
      <c r="I2892" t="str">
        <f t="shared" si="182"/>
        <v>Wolfram Syndrome Type 2 Cisd2 Ngs Genetic Test</v>
      </c>
      <c r="J2892" t="s">
        <v>1169</v>
      </c>
      <c r="K2892" t="str">
        <f t="shared" si="183"/>
        <v>&lt;a target="_blank" href="testing.php?uae=Wolfram-Syndrome-Type-2-Cisd2-Ngs-Genetic-Test"&gt;Wolfram Syndrome Type 2 Cisd2 Ngs Genetic Test&lt;/a&gt; &lt;br /&gt;</v>
      </c>
    </row>
    <row r="2893" spans="2:11">
      <c r="B2893" t="s">
        <v>6430</v>
      </c>
      <c r="C2893" t="str">
        <f t="shared" si="180"/>
        <v>Wolfram-Like-Syndrome-Autosomal-Dominant-Wfs1-Ngs-Genetic-Test</v>
      </c>
      <c r="F2893" t="s">
        <v>8415</v>
      </c>
      <c r="G2893" t="str">
        <f t="shared" si="181"/>
        <v>Wolfram-Like-Syndrome-Autosomal-Dominant-Wfs1-Ngs-Genetic-Test</v>
      </c>
      <c r="H2893" t="s">
        <v>1152</v>
      </c>
      <c r="I2893" t="str">
        <f t="shared" si="182"/>
        <v>Wolfram Like Syndrome Autosomal Dominant Wfs1 Ngs Genetic Test</v>
      </c>
      <c r="J2893" t="s">
        <v>1169</v>
      </c>
      <c r="K2893" t="str">
        <f t="shared" si="183"/>
        <v>&lt;a target="_blank" href="testing.php?uae=Wolfram-Like-Syndrome-Autosomal-Dominant-Wfs1-Ngs-Genetic-Test"&gt;Wolfram Like Syndrome Autosomal Dominant Wfs1 Ngs Genetic Test&lt;/a&gt; &lt;br /&gt;</v>
      </c>
    </row>
    <row r="2894" spans="2:11">
      <c r="B2894" t="s">
        <v>6431</v>
      </c>
      <c r="C2894" t="str">
        <f t="shared" si="180"/>
        <v>Accelerated-Tumor-Formation-Susceptibility-Mdm2-Ngs-Genetic-Test</v>
      </c>
      <c r="F2894" t="s">
        <v>8415</v>
      </c>
      <c r="G2894" t="str">
        <f t="shared" si="181"/>
        <v>Accelerated-Tumor-Formation-Susceptibility-Mdm2-Ngs-Genetic-Test</v>
      </c>
      <c r="H2894" t="s">
        <v>1152</v>
      </c>
      <c r="I2894" t="str">
        <f t="shared" si="182"/>
        <v>Accelerated Tumor Formation Susceptibility Mdm2 Ngs Genetic Test</v>
      </c>
      <c r="J2894" t="s">
        <v>1169</v>
      </c>
      <c r="K2894" t="str">
        <f t="shared" si="183"/>
        <v>&lt;a target="_blank" href="testing.php?uae=Accelerated-Tumor-Formation-Susceptibility-Mdm2-Ngs-Genetic-Test"&gt;Accelerated Tumor Formation Susceptibility Mdm2 Ngs Genetic Test&lt;/a&gt; &lt;br /&gt;</v>
      </c>
    </row>
    <row r="2895" spans="2:11">
      <c r="B2895" t="s">
        <v>6432</v>
      </c>
      <c r="C2895" t="str">
        <f t="shared" si="180"/>
        <v>Adenosine-Triphosphate-Elevated-Of-Erythrocytes-Pklr-Ngs-Genetic-Test</v>
      </c>
      <c r="F2895" t="s">
        <v>8415</v>
      </c>
      <c r="G2895" t="str">
        <f t="shared" si="181"/>
        <v>Adenosine-Triphosphate-Elevated-Of-Erythrocytes-Pklr-Ngs-Genetic-Test</v>
      </c>
      <c r="H2895" t="s">
        <v>1152</v>
      </c>
      <c r="I2895" t="str">
        <f t="shared" si="182"/>
        <v>Adenosine Triphosphate Elevated Of Erythrocytes Pklr Ngs Genetic Test</v>
      </c>
      <c r="J2895" t="s">
        <v>1169</v>
      </c>
      <c r="K2895" t="str">
        <f t="shared" si="183"/>
        <v>&lt;a target="_blank" href="testing.php?uae=Adenosine-Triphosphate-Elevated-Of-Erythrocytes-Pklr-Ngs-Genetic-Test"&gt;Adenosine Triphosphate Elevated Of Erythrocytes Pklr Ngs Genetic Test&lt;/a&gt; &lt;br /&gt;</v>
      </c>
    </row>
    <row r="2896" spans="2:11">
      <c r="B2896" t="s">
        <v>6433</v>
      </c>
      <c r="C2896" t="str">
        <f t="shared" si="180"/>
        <v>Afibrinogenemia-Congenital-Fga-Ngs-Genetic-Test</v>
      </c>
      <c r="F2896" t="s">
        <v>8415</v>
      </c>
      <c r="G2896" t="str">
        <f t="shared" si="181"/>
        <v>Afibrinogenemia-Congenital-Fga-Ngs-Genetic-Test</v>
      </c>
      <c r="H2896" t="s">
        <v>1152</v>
      </c>
      <c r="I2896" t="str">
        <f t="shared" si="182"/>
        <v>Afibrinogenemia Congenital Fga Ngs Genetic Test</v>
      </c>
      <c r="J2896" t="s">
        <v>1169</v>
      </c>
      <c r="K2896" t="str">
        <f t="shared" si="183"/>
        <v>&lt;a target="_blank" href="testing.php?uae=Afibrinogenemia-Congenital-Fga-Ngs-Genetic-Test"&gt;Afibrinogenemia Congenital Fga Ngs Genetic Test&lt;/a&gt; &lt;br /&gt;</v>
      </c>
    </row>
    <row r="2897" spans="2:11">
      <c r="B2897" t="s">
        <v>6434</v>
      </c>
      <c r="C2897" t="str">
        <f t="shared" si="180"/>
        <v>Afibrinogenemia-Congenital-Fgb-Ngs-Genetic-Test</v>
      </c>
      <c r="F2897" t="s">
        <v>8415</v>
      </c>
      <c r="G2897" t="str">
        <f t="shared" si="181"/>
        <v>Afibrinogenemia-Congenital-Fgb-Ngs-Genetic-Test</v>
      </c>
      <c r="H2897" t="s">
        <v>1152</v>
      </c>
      <c r="I2897" t="str">
        <f t="shared" si="182"/>
        <v>Afibrinogenemia Congenital Fgb Ngs Genetic Test</v>
      </c>
      <c r="J2897" t="s">
        <v>1169</v>
      </c>
      <c r="K2897" t="str">
        <f t="shared" si="183"/>
        <v>&lt;a target="_blank" href="testing.php?uae=Afibrinogenemia-Congenital-Fgb-Ngs-Genetic-Test"&gt;Afibrinogenemia Congenital Fgb Ngs Genetic Test&lt;/a&gt; &lt;br /&gt;</v>
      </c>
    </row>
    <row r="2898" spans="2:11">
      <c r="B2898" t="s">
        <v>6435</v>
      </c>
      <c r="C2898" t="str">
        <f t="shared" si="180"/>
        <v>Afibrinogenemia-Congenital-Fgg-Ngs-Genetic-Test</v>
      </c>
      <c r="F2898" t="s">
        <v>8415</v>
      </c>
      <c r="G2898" t="str">
        <f t="shared" si="181"/>
        <v>Afibrinogenemia-Congenital-Fgg-Ngs-Genetic-Test</v>
      </c>
      <c r="H2898" t="s">
        <v>1152</v>
      </c>
      <c r="I2898" t="str">
        <f t="shared" si="182"/>
        <v>Afibrinogenemia Congenital Fgg Ngs Genetic Test</v>
      </c>
      <c r="J2898" t="s">
        <v>1169</v>
      </c>
      <c r="K2898" t="str">
        <f t="shared" si="183"/>
        <v>&lt;a target="_blank" href="testing.php?uae=Afibrinogenemia-Congenital-Fgg-Ngs-Genetic-Test"&gt;Afibrinogenemia Congenital Fgg Ngs Genetic Test&lt;/a&gt; &lt;br /&gt;</v>
      </c>
    </row>
    <row r="2899" spans="2:11">
      <c r="B2899" t="s">
        <v>6436</v>
      </c>
      <c r="C2899" t="str">
        <f t="shared" si="180"/>
        <v>Agammaglobulinemia-And-Isolated-Hormone-Deficiency-Btk-Ngs-Genetic-Test</v>
      </c>
      <c r="F2899" t="s">
        <v>8415</v>
      </c>
      <c r="G2899" t="str">
        <f t="shared" si="181"/>
        <v>Agammaglobulinemia-And-Isolated-Hormone-Deficiency-Btk-Ngs-Genetic-Test</v>
      </c>
      <c r="H2899" t="s">
        <v>1152</v>
      </c>
      <c r="I2899" t="str">
        <f t="shared" si="182"/>
        <v>Agammaglobulinemia And Isolated Hormone Deficiency Btk Ngs Genetic Test</v>
      </c>
      <c r="J2899" t="s">
        <v>1169</v>
      </c>
      <c r="K2899" t="str">
        <f t="shared" si="183"/>
        <v>&lt;a target="_blank" href="testing.php?uae=Agammaglobulinemia-And-Isolated-Hormone-Deficiency-Btk-Ngs-Genetic-Test"&gt;Agammaglobulinemia And Isolated Hormone Deficiency Btk Ngs Genetic Test&lt;/a&gt; &lt;br /&gt;</v>
      </c>
    </row>
    <row r="2900" spans="2:11">
      <c r="B2900" t="s">
        <v>6437</v>
      </c>
      <c r="C2900" t="str">
        <f t="shared" si="180"/>
        <v>Agammaglobulinemia-Type-1-Autosomal-Recessive-Ighm-Ngs-Genetic-Test</v>
      </c>
      <c r="F2900" t="s">
        <v>8415</v>
      </c>
      <c r="G2900" t="str">
        <f t="shared" si="181"/>
        <v>Agammaglobulinemia-Type-1-Autosomal-Recessive-Ighm-Ngs-Genetic-Test</v>
      </c>
      <c r="H2900" t="s">
        <v>1152</v>
      </c>
      <c r="I2900" t="str">
        <f t="shared" si="182"/>
        <v>Agammaglobulinemia Type 1 Autosomal Recessive Ighm Ngs Genetic Test</v>
      </c>
      <c r="J2900" t="s">
        <v>1169</v>
      </c>
      <c r="K2900" t="str">
        <f t="shared" si="183"/>
        <v>&lt;a target="_blank" href="testing.php?uae=Agammaglobulinemia-Type-1-Autosomal-Recessive-Ighm-Ngs-Genetic-Test"&gt;Agammaglobulinemia Type 1 Autosomal Recessive Ighm Ngs Genetic Test&lt;/a&gt; &lt;br /&gt;</v>
      </c>
    </row>
    <row r="2901" spans="2:11">
      <c r="B2901" t="s">
        <v>6438</v>
      </c>
      <c r="C2901" t="str">
        <f t="shared" si="180"/>
        <v>Agammaglobulinemia-Type-1-X-Linked-Btk-Ngs-Genetic-Test</v>
      </c>
      <c r="F2901" t="s">
        <v>8415</v>
      </c>
      <c r="G2901" t="str">
        <f t="shared" si="181"/>
        <v>Agammaglobulinemia-Type-1-X-Linked-Btk-Ngs-Genetic-Test</v>
      </c>
      <c r="H2901" t="s">
        <v>1152</v>
      </c>
      <c r="I2901" t="str">
        <f t="shared" si="182"/>
        <v>Agammaglobulinemia Type 1 X Linked Btk Ngs Genetic Test</v>
      </c>
      <c r="J2901" t="s">
        <v>1169</v>
      </c>
      <c r="K2901" t="str">
        <f t="shared" si="183"/>
        <v>&lt;a target="_blank" href="testing.php?uae=Agammaglobulinemia-Type-1-X-Linked-Btk-Ngs-Genetic-Test"&gt;Agammaglobulinemia Type 1 X Linked Btk Ngs Genetic Test&lt;/a&gt; &lt;br /&gt;</v>
      </c>
    </row>
    <row r="2902" spans="2:11">
      <c r="B2902" t="s">
        <v>6439</v>
      </c>
      <c r="C2902" t="str">
        <f t="shared" si="180"/>
        <v>Agammaglobulinemia-Type-2-Autosomal-Recessive-Igll1-Ngs-Genetic-Test</v>
      </c>
      <c r="F2902" t="s">
        <v>8415</v>
      </c>
      <c r="G2902" t="str">
        <f t="shared" si="181"/>
        <v>Agammaglobulinemia-Type-2-Autosomal-Recessive-Igll1-Ngs-Genetic-Test</v>
      </c>
      <c r="H2902" t="s">
        <v>1152</v>
      </c>
      <c r="I2902" t="str">
        <f t="shared" si="182"/>
        <v>Agammaglobulinemia Type 2 Autosomal Recessive Igll1 Ngs Genetic Test</v>
      </c>
      <c r="J2902" t="s">
        <v>1169</v>
      </c>
      <c r="K2902" t="str">
        <f t="shared" si="183"/>
        <v>&lt;a target="_blank" href="testing.php?uae=Agammaglobulinemia-Type-2-Autosomal-Recessive-Igll1-Ngs-Genetic-Test"&gt;Agammaglobulinemia Type 2 Autosomal Recessive Igll1 Ngs Genetic Test&lt;/a&gt; &lt;br /&gt;</v>
      </c>
    </row>
    <row r="2903" spans="2:11">
      <c r="B2903" t="s">
        <v>6440</v>
      </c>
      <c r="C2903" t="str">
        <f t="shared" si="180"/>
        <v>Agammaglobulinemia-Type-3-Autosomal-Recessive-Cd79A-Ngs-Genetic-Test</v>
      </c>
      <c r="F2903" t="s">
        <v>8415</v>
      </c>
      <c r="G2903" t="str">
        <f t="shared" si="181"/>
        <v>Agammaglobulinemia-Type-3-Autosomal-Recessive-Cd79A-Ngs-Genetic-Test</v>
      </c>
      <c r="H2903" t="s">
        <v>1152</v>
      </c>
      <c r="I2903" t="str">
        <f t="shared" si="182"/>
        <v>Agammaglobulinemia Type 3 Autosomal Recessive Cd79A Ngs Genetic Test</v>
      </c>
      <c r="J2903" t="s">
        <v>1169</v>
      </c>
      <c r="K2903" t="str">
        <f t="shared" si="183"/>
        <v>&lt;a target="_blank" href="testing.php?uae=Agammaglobulinemia-Type-3-Autosomal-Recessive-Cd79A-Ngs-Genetic-Test"&gt;Agammaglobulinemia Type 3 Autosomal Recessive Cd79A Ngs Genetic Test&lt;/a&gt; &lt;br /&gt;</v>
      </c>
    </row>
    <row r="2904" spans="2:11">
      <c r="B2904" t="s">
        <v>6441</v>
      </c>
      <c r="C2904" t="str">
        <f t="shared" si="180"/>
        <v>Agammaglobulinemia-Type-4-Autosomal-Recessive-Blnk-Ngs-Genetic-Test</v>
      </c>
      <c r="F2904" t="s">
        <v>8415</v>
      </c>
      <c r="G2904" t="str">
        <f t="shared" si="181"/>
        <v>Agammaglobulinemia-Type-4-Autosomal-Recessive-Blnk-Ngs-Genetic-Test</v>
      </c>
      <c r="H2904" t="s">
        <v>1152</v>
      </c>
      <c r="I2904" t="str">
        <f t="shared" si="182"/>
        <v>Agammaglobulinemia Type 4 Autosomal Recessive Blnk Ngs Genetic Test</v>
      </c>
      <c r="J2904" t="s">
        <v>1169</v>
      </c>
      <c r="K2904" t="str">
        <f t="shared" si="183"/>
        <v>&lt;a target="_blank" href="testing.php?uae=Agammaglobulinemia-Type-4-Autosomal-Recessive-Blnk-Ngs-Genetic-Test"&gt;Agammaglobulinemia Type 4 Autosomal Recessive Blnk Ngs Genetic Test&lt;/a&gt; &lt;br /&gt;</v>
      </c>
    </row>
    <row r="2905" spans="2:11">
      <c r="B2905" t="s">
        <v>6442</v>
      </c>
      <c r="C2905" t="str">
        <f t="shared" si="180"/>
        <v>Agammaglobulinemia-Type-5-Autosomal-Recessive-Lrrc8A-Ngs-Genetic-Test</v>
      </c>
      <c r="F2905" t="s">
        <v>8415</v>
      </c>
      <c r="G2905" t="str">
        <f t="shared" si="181"/>
        <v>Agammaglobulinemia-Type-5-Autosomal-Recessive-Lrrc8A-Ngs-Genetic-Test</v>
      </c>
      <c r="H2905" t="s">
        <v>1152</v>
      </c>
      <c r="I2905" t="str">
        <f t="shared" si="182"/>
        <v>Agammaglobulinemia Type 5 Autosomal Recessive Lrrc8A Ngs Genetic Test</v>
      </c>
      <c r="J2905" t="s">
        <v>1169</v>
      </c>
      <c r="K2905" t="str">
        <f t="shared" si="183"/>
        <v>&lt;a target="_blank" href="testing.php?uae=Agammaglobulinemia-Type-5-Autosomal-Recessive-Lrrc8A-Ngs-Genetic-Test"&gt;Agammaglobulinemia Type 5 Autosomal Recessive Lrrc8A Ngs Genetic Test&lt;/a&gt; &lt;br /&gt;</v>
      </c>
    </row>
    <row r="2906" spans="2:11">
      <c r="B2906" t="s">
        <v>6443</v>
      </c>
      <c r="C2906" t="str">
        <f t="shared" si="180"/>
        <v>Agammaglobulinemia-Type-6-Autosomal-Recessive-Cd79B-Ngs-Genetic-Test</v>
      </c>
      <c r="F2906" t="s">
        <v>8415</v>
      </c>
      <c r="G2906" t="str">
        <f t="shared" si="181"/>
        <v>Agammaglobulinemia-Type-6-Autosomal-Recessive-Cd79B-Ngs-Genetic-Test</v>
      </c>
      <c r="H2906" t="s">
        <v>1152</v>
      </c>
      <c r="I2906" t="str">
        <f t="shared" si="182"/>
        <v>Agammaglobulinemia Type 6 Autosomal Recessive Cd79B Ngs Genetic Test</v>
      </c>
      <c r="J2906" t="s">
        <v>1169</v>
      </c>
      <c r="K2906" t="str">
        <f t="shared" si="183"/>
        <v>&lt;a target="_blank" href="testing.php?uae=Agammaglobulinemia-Type-6-Autosomal-Recessive-Cd79B-Ngs-Genetic-Test"&gt;Agammaglobulinemia Type 6 Autosomal Recessive Cd79B Ngs Genetic Test&lt;/a&gt; &lt;br /&gt;</v>
      </c>
    </row>
    <row r="2907" spans="2:11">
      <c r="B2907" t="s">
        <v>6444</v>
      </c>
      <c r="C2907" t="str">
        <f t="shared" si="180"/>
        <v>Agammaglobulinemia-Type-7-Autosomal-Recessive-Pik3R1-Ngs-Genetic-Test</v>
      </c>
      <c r="F2907" t="s">
        <v>8415</v>
      </c>
      <c r="G2907" t="str">
        <f t="shared" si="181"/>
        <v>Agammaglobulinemia-Type-7-Autosomal-Recessive-Pik3R1-Ngs-Genetic-Test</v>
      </c>
      <c r="H2907" t="s">
        <v>1152</v>
      </c>
      <c r="I2907" t="str">
        <f t="shared" si="182"/>
        <v>Agammaglobulinemia Type 7 Autosomal Recessive Pik3R1 Ngs Genetic Test</v>
      </c>
      <c r="J2907" t="s">
        <v>1169</v>
      </c>
      <c r="K2907" t="str">
        <f t="shared" si="183"/>
        <v>&lt;a target="_blank" href="testing.php?uae=Agammaglobulinemia-Type-7-Autosomal-Recessive-Pik3R1-Ngs-Genetic-Test"&gt;Agammaglobulinemia Type 7 Autosomal Recessive Pik3R1 Ngs Genetic Test&lt;/a&gt; &lt;br /&gt;</v>
      </c>
    </row>
    <row r="2908" spans="2:11">
      <c r="B2908" t="s">
        <v>6445</v>
      </c>
      <c r="C2908" t="str">
        <f t="shared" si="180"/>
        <v>Alpha-Thalassemia-Mental-Retardation-Syndrome-Atrx-Ngs-Genetic-Test</v>
      </c>
      <c r="F2908" t="s">
        <v>8415</v>
      </c>
      <c r="G2908" t="str">
        <f t="shared" si="181"/>
        <v>Alpha-Thalassemia-Mental-Retardation-Syndrome-Atrx-Ngs-Genetic-Test</v>
      </c>
      <c r="H2908" t="s">
        <v>1152</v>
      </c>
      <c r="I2908" t="str">
        <f t="shared" si="182"/>
        <v>Alpha Thalassemia Mental Retardation Syndrome Atrx Ngs Genetic Test</v>
      </c>
      <c r="J2908" t="s">
        <v>1169</v>
      </c>
      <c r="K2908" t="str">
        <f t="shared" si="183"/>
        <v>&lt;a target="_blank" href="testing.php?uae=Alpha-Thalassemia-Mental-Retardation-Syndrome-Atrx-Ngs-Genetic-Test"&gt;Alpha Thalassemia Mental Retardation Syndrome Atrx Ngs Genetic Test&lt;/a&gt; &lt;br /&gt;</v>
      </c>
    </row>
    <row r="2909" spans="2:11">
      <c r="B2909" t="s">
        <v>6446</v>
      </c>
      <c r="C2909" t="str">
        <f t="shared" si="180"/>
        <v>Anemia-Neonatal-Hemolytic-Fatal-And-Near-Fatal-Sptb-Ngs-Genetic-Test</v>
      </c>
      <c r="F2909" t="s">
        <v>8415</v>
      </c>
      <c r="G2909" t="str">
        <f t="shared" si="181"/>
        <v>Anemia-Neonatal-Hemolytic-Fatal-And-Near-Fatal-Sptb-Ngs-Genetic-Test</v>
      </c>
      <c r="H2909" t="s">
        <v>1152</v>
      </c>
      <c r="I2909" t="str">
        <f t="shared" si="182"/>
        <v>Anemia Neonatal Hemolytic Fatal And Near Fatal Sptb Ngs Genetic Test</v>
      </c>
      <c r="J2909" t="s">
        <v>1169</v>
      </c>
      <c r="K2909" t="str">
        <f t="shared" si="183"/>
        <v>&lt;a target="_blank" href="testing.php?uae=Anemia-Neonatal-Hemolytic-Fatal-And-Near-Fatal-Sptb-Ngs-Genetic-Test"&gt;Anemia Neonatal Hemolytic Fatal And Near Fatal Sptb Ngs Genetic Test&lt;/a&gt; &lt;br /&gt;</v>
      </c>
    </row>
    <row r="2910" spans="2:11">
      <c r="B2910" t="s">
        <v>6447</v>
      </c>
      <c r="C2910" t="str">
        <f t="shared" si="180"/>
        <v>Anemia-Sideroblastic-Pyridoxine-Refractory-Autosomal-Recessive-Glrx5-Ngs-Genetic-Test</v>
      </c>
      <c r="F2910" t="s">
        <v>8415</v>
      </c>
      <c r="G2910" t="str">
        <f t="shared" si="181"/>
        <v>Anemia-Sideroblastic-Pyridoxine-Refractory-Autosomal-Recessive-Glrx5-Ngs-Genetic-Test</v>
      </c>
      <c r="H2910" t="s">
        <v>1152</v>
      </c>
      <c r="I2910" t="str">
        <f t="shared" si="182"/>
        <v>Anemia Sideroblastic Pyridoxine Refractory Autosomal Recessive Glrx5 Ngs Genetic Test</v>
      </c>
      <c r="J2910" t="s">
        <v>1169</v>
      </c>
      <c r="K2910" t="str">
        <f t="shared" si="183"/>
        <v>&lt;a target="_blank" href="testing.php?uae=Anemia-Sideroblastic-Pyridoxine-Refractory-Autosomal-Recessive-Glrx5-Ngs-Genetic-Test"&gt;Anemia Sideroblastic Pyridoxine Refractory Autosomal Recessive Glrx5 Ngs Genetic Test&lt;/a&gt; &lt;br /&gt;</v>
      </c>
    </row>
    <row r="2911" spans="2:11">
      <c r="B2911" t="s">
        <v>6448</v>
      </c>
      <c r="C2911" t="str">
        <f t="shared" si="180"/>
        <v>Anemia-Sideroblastic-Pyridoxine-Refractory-Autosomal-Recessive-Slc25A38-Ngs-Genetic-Test</v>
      </c>
      <c r="F2911" t="s">
        <v>8415</v>
      </c>
      <c r="G2911" t="str">
        <f t="shared" si="181"/>
        <v>Anemia-Sideroblastic-Pyridoxine-Refractory-Autosomal-Recessive-Slc25A38-Ngs-Genetic-Test</v>
      </c>
      <c r="H2911" t="s">
        <v>1152</v>
      </c>
      <c r="I2911" t="str">
        <f t="shared" si="182"/>
        <v>Anemia Sideroblastic Pyridoxine Refractory Autosomal Recessive Slc25A38 Ngs Genetic Test</v>
      </c>
      <c r="J2911" t="s">
        <v>1169</v>
      </c>
      <c r="K2911" t="str">
        <f t="shared" si="183"/>
        <v>&lt;a target="_blank" href="testing.php?uae=Anemia-Sideroblastic-Pyridoxine-Refractory-Autosomal-Recessive-Slc25A38-Ngs-Genetic-Test"&gt;Anemia Sideroblastic Pyridoxine Refractory Autosomal Recessive Slc25A38 Ngs Genetic Test&lt;/a&gt; &lt;br /&gt;</v>
      </c>
    </row>
    <row r="2912" spans="2:11">
      <c r="B2912" t="s">
        <v>6449</v>
      </c>
      <c r="C2912" t="str">
        <f t="shared" si="180"/>
        <v>Anemia-Sideroblastic-Type-4-Hspa9-Ngs-Genetic-Test</v>
      </c>
      <c r="F2912" t="s">
        <v>8415</v>
      </c>
      <c r="G2912" t="str">
        <f t="shared" si="181"/>
        <v>Anemia-Sideroblastic-Type-4-Hspa9-Ngs-Genetic-Test</v>
      </c>
      <c r="H2912" t="s">
        <v>1152</v>
      </c>
      <c r="I2912" t="str">
        <f t="shared" si="182"/>
        <v>Anemia Sideroblastic Type 4 Hspa9 Ngs Genetic Test</v>
      </c>
      <c r="J2912" t="s">
        <v>1169</v>
      </c>
      <c r="K2912" t="str">
        <f t="shared" si="183"/>
        <v>&lt;a target="_blank" href="testing.php?uae=Anemia-Sideroblastic-Type-4-Hspa9-Ngs-Genetic-Test"&gt;Anemia Sideroblastic Type 4 Hspa9 Ngs Genetic Test&lt;/a&gt; &lt;br /&gt;</v>
      </c>
    </row>
    <row r="2913" spans="2:11">
      <c r="B2913" t="s">
        <v>6450</v>
      </c>
      <c r="C2913" t="str">
        <f t="shared" si="180"/>
        <v>Anemia-Sideroblastic-With-Ataxia-Abcb7-Ngs-Genetic-Test</v>
      </c>
      <c r="F2913" t="s">
        <v>8415</v>
      </c>
      <c r="G2913" t="str">
        <f t="shared" si="181"/>
        <v>Anemia-Sideroblastic-With-Ataxia-Abcb7-Ngs-Genetic-Test</v>
      </c>
      <c r="H2913" t="s">
        <v>1152</v>
      </c>
      <c r="I2913" t="str">
        <f t="shared" si="182"/>
        <v>Anemia Sideroblastic With Ataxia Abcb7 Ngs Genetic Test</v>
      </c>
      <c r="J2913" t="s">
        <v>1169</v>
      </c>
      <c r="K2913" t="str">
        <f t="shared" si="183"/>
        <v>&lt;a target="_blank" href="testing.php?uae=Anemia-Sideroblastic-With-Ataxia-Abcb7-Ngs-Genetic-Test"&gt;Anemia Sideroblastic With Ataxia Abcb7 Ngs Genetic Test&lt;/a&gt; &lt;br /&gt;</v>
      </c>
    </row>
    <row r="2914" spans="2:11">
      <c r="B2914" t="s">
        <v>6451</v>
      </c>
      <c r="C2914" t="str">
        <f t="shared" si="180"/>
        <v>Anemia-Sideroblastic-X-Linked-Alas2-Ngs-Genetic-Test</v>
      </c>
      <c r="F2914" t="s">
        <v>8415</v>
      </c>
      <c r="G2914" t="str">
        <f t="shared" si="181"/>
        <v>Anemia-Sideroblastic-X-Linked-Alas2-Ngs-Genetic-Test</v>
      </c>
      <c r="H2914" t="s">
        <v>1152</v>
      </c>
      <c r="I2914" t="str">
        <f t="shared" si="182"/>
        <v>Anemia Sideroblastic X Linked Alas2 Ngs Genetic Test</v>
      </c>
      <c r="J2914" t="s">
        <v>1169</v>
      </c>
      <c r="K2914" t="str">
        <f t="shared" si="183"/>
        <v>&lt;a target="_blank" href="testing.php?uae=Anemia-Sideroblastic-X-Linked-Alas2-Ngs-Genetic-Test"&gt;Anemia Sideroblastic X Linked Alas2 Ngs Genetic Test&lt;/a&gt; &lt;br /&gt;</v>
      </c>
    </row>
    <row r="2915" spans="2:11">
      <c r="B2915" t="s">
        <v>6452</v>
      </c>
      <c r="C2915" t="str">
        <f t="shared" si="180"/>
        <v>Anemia-X-Linked-Gata1-Ngs-Genetic-Test</v>
      </c>
      <c r="F2915" t="s">
        <v>8415</v>
      </c>
      <c r="G2915" t="str">
        <f t="shared" si="181"/>
        <v>Anemia-X-Linked-Gata1-Ngs-Genetic-Test</v>
      </c>
      <c r="H2915" t="s">
        <v>1152</v>
      </c>
      <c r="I2915" t="str">
        <f t="shared" si="182"/>
        <v>Anemia X Linked Gata1 Ngs Genetic Test</v>
      </c>
      <c r="J2915" t="s">
        <v>1169</v>
      </c>
      <c r="K2915" t="str">
        <f t="shared" si="183"/>
        <v>&lt;a target="_blank" href="testing.php?uae=Anemia-X-Linked-Gata1-Ngs-Genetic-Test"&gt;Anemia X Linked Gata1 Ngs Genetic Test&lt;/a&gt; &lt;br /&gt;</v>
      </c>
    </row>
    <row r="2916" spans="2:11">
      <c r="B2916" t="s">
        <v>6453</v>
      </c>
      <c r="C2916" t="str">
        <f t="shared" si="180"/>
        <v>Anhaptoglobinemia-Hp-Ngs-Genetic-Test</v>
      </c>
      <c r="F2916" t="s">
        <v>8415</v>
      </c>
      <c r="G2916" t="str">
        <f t="shared" si="181"/>
        <v>Anhaptoglobinemia-Hp-Ngs-Genetic-Test</v>
      </c>
      <c r="H2916" t="s">
        <v>1152</v>
      </c>
      <c r="I2916" t="str">
        <f t="shared" si="182"/>
        <v>Anhaptoglobinemia Hp Ngs Genetic Test</v>
      </c>
      <c r="J2916" t="s">
        <v>1169</v>
      </c>
      <c r="K2916" t="str">
        <f t="shared" si="183"/>
        <v>&lt;a target="_blank" href="testing.php?uae=Anhaptoglobinemia-Hp-Ngs-Genetic-Test"&gt;Anhaptoglobinemia Hp Ngs Genetic Test&lt;/a&gt; &lt;br /&gt;</v>
      </c>
    </row>
    <row r="2917" spans="2:11">
      <c r="B2917" t="s">
        <v>6454</v>
      </c>
      <c r="C2917" t="str">
        <f t="shared" si="180"/>
        <v>Bare-Lymphocyte-Syndrome-Type-2-Complementation-Group-C-Rfx5-Ngs-Genetic-Test</v>
      </c>
      <c r="F2917" t="s">
        <v>8415</v>
      </c>
      <c r="G2917" t="str">
        <f t="shared" si="181"/>
        <v>Bare-Lymphocyte-Syndrome-Type-2-Complementation-Group-C-Rfx5-Ngs-Genetic-Test</v>
      </c>
      <c r="H2917" t="s">
        <v>1152</v>
      </c>
      <c r="I2917" t="str">
        <f t="shared" si="182"/>
        <v>Bare Lymphocyte Syndrome Type 2 Complementation Group C Rfx5 Ngs Genetic Test</v>
      </c>
      <c r="J2917" t="s">
        <v>1169</v>
      </c>
      <c r="K2917" t="str">
        <f t="shared" si="183"/>
        <v>&lt;a target="_blank" href="testing.php?uae=Bare-Lymphocyte-Syndrome-Type-2-Complementation-Group-C-Rfx5-Ngs-Genetic-Test"&gt;Bare Lymphocyte Syndrome Type 2 Complementation Group C Rfx5 Ngs Genetic Test&lt;/a&gt; &lt;br /&gt;</v>
      </c>
    </row>
    <row r="2918" spans="2:11">
      <c r="B2918" t="s">
        <v>6455</v>
      </c>
      <c r="C2918" t="str">
        <f t="shared" si="180"/>
        <v>Bleeding-Disorder-Platelet-Type-15-Actn1-Ngs-Genetic-Test</v>
      </c>
      <c r="F2918" t="s">
        <v>8415</v>
      </c>
      <c r="G2918" t="str">
        <f t="shared" si="181"/>
        <v>Bleeding-Disorder-Platelet-Type-15-Actn1-Ngs-Genetic-Test</v>
      </c>
      <c r="H2918" t="s">
        <v>1152</v>
      </c>
      <c r="I2918" t="str">
        <f t="shared" si="182"/>
        <v>Bleeding Disorder Platelet Type 15 Actn1 Ngs Genetic Test</v>
      </c>
      <c r="J2918" t="s">
        <v>1169</v>
      </c>
      <c r="K2918" t="str">
        <f t="shared" si="183"/>
        <v>&lt;a target="_blank" href="testing.php?uae=Bleeding-Disorder-Platelet-Type-15-Actn1-Ngs-Genetic-Test"&gt;Bleeding Disorder Platelet Type 15 Actn1 Ngs Genetic Test&lt;/a&gt; &lt;br /&gt;</v>
      </c>
    </row>
    <row r="2919" spans="2:11">
      <c r="B2919" t="s">
        <v>6456</v>
      </c>
      <c r="C2919" t="str">
        <f t="shared" si="180"/>
        <v>Bleeding-Disorder-Platelet-Type-17-Gfi1B-Ngs-Genetic-Test</v>
      </c>
      <c r="F2919" t="s">
        <v>8415</v>
      </c>
      <c r="G2919" t="str">
        <f t="shared" si="181"/>
        <v>Bleeding-Disorder-Platelet-Type-17-Gfi1B-Ngs-Genetic-Test</v>
      </c>
      <c r="H2919" t="s">
        <v>1152</v>
      </c>
      <c r="I2919" t="str">
        <f t="shared" si="182"/>
        <v>Bleeding Disorder Platelet Type 17 Gfi1B Ngs Genetic Test</v>
      </c>
      <c r="J2919" t="s">
        <v>1169</v>
      </c>
      <c r="K2919" t="str">
        <f t="shared" si="183"/>
        <v>&lt;a target="_blank" href="testing.php?uae=Bleeding-Disorder-Platelet-Type-17-Gfi1B-Ngs-Genetic-Test"&gt;Bleeding Disorder Platelet Type 17 Gfi1B Ngs Genetic Test&lt;/a&gt; &lt;br /&gt;</v>
      </c>
    </row>
    <row r="2920" spans="2:11">
      <c r="B2920" t="s">
        <v>6457</v>
      </c>
      <c r="C2920" t="str">
        <f t="shared" si="180"/>
        <v>Bleeding-Disorder-Platelet-Type-8-P2Ry12-Ngs-Genetic-Test</v>
      </c>
      <c r="F2920" t="s">
        <v>8415</v>
      </c>
      <c r="G2920" t="str">
        <f t="shared" si="181"/>
        <v>Bleeding-Disorder-Platelet-Type-8-P2Ry12-Ngs-Genetic-Test</v>
      </c>
      <c r="H2920" t="s">
        <v>1152</v>
      </c>
      <c r="I2920" t="str">
        <f t="shared" si="182"/>
        <v>Bleeding Disorder Platelet Type 8 P2Ry12 Ngs Genetic Test</v>
      </c>
      <c r="J2920" t="s">
        <v>1169</v>
      </c>
      <c r="K2920" t="str">
        <f t="shared" si="183"/>
        <v>&lt;a target="_blank" href="testing.php?uae=Bleeding-Disorder-Platelet-Type-8-P2Ry12-Ngs-Genetic-Test"&gt;Bleeding Disorder Platelet Type 8 P2Ry12 Ngs Genetic Test&lt;/a&gt; &lt;br /&gt;</v>
      </c>
    </row>
    <row r="2921" spans="2:11">
      <c r="B2921" t="s">
        <v>6458</v>
      </c>
      <c r="C2921" t="str">
        <f t="shared" si="180"/>
        <v>Blood-Groupabosystem-Abo-Ngs-Genetic-Test</v>
      </c>
      <c r="F2921" t="s">
        <v>8415</v>
      </c>
      <c r="G2921" t="str">
        <f t="shared" si="181"/>
        <v>Blood-Groupabosystem-Abo-Ngs-Genetic-Test</v>
      </c>
      <c r="H2921" t="s">
        <v>1152</v>
      </c>
      <c r="I2921" t="str">
        <f t="shared" si="182"/>
        <v>Blood Groupabosystem Abo Ngs Genetic Test</v>
      </c>
      <c r="J2921" t="s">
        <v>1169</v>
      </c>
      <c r="K2921" t="str">
        <f t="shared" si="183"/>
        <v>&lt;a target="_blank" href="testing.php?uae=Blood-Groupabosystem-Abo-Ngs-Genetic-Test"&gt;Blood Groupabosystem Abo Ngs Genetic Test&lt;/a&gt; &lt;br /&gt;</v>
      </c>
    </row>
    <row r="2922" spans="2:11">
      <c r="B2922" t="s">
        <v>6459</v>
      </c>
      <c r="C2922" t="str">
        <f t="shared" si="180"/>
        <v>Bone-Marrow-Failure-Syndrome-Type-1-Srp72-Ngs-Genetic-Test</v>
      </c>
      <c r="F2922" t="s">
        <v>8415</v>
      </c>
      <c r="G2922" t="str">
        <f t="shared" si="181"/>
        <v>Bone-Marrow-Failure-Syndrome-Type-1-Srp72-Ngs-Genetic-Test</v>
      </c>
      <c r="H2922" t="s">
        <v>1152</v>
      </c>
      <c r="I2922" t="str">
        <f t="shared" si="182"/>
        <v>Bone Marrow Failure Syndrome Type 1 Srp72 Ngs Genetic Test</v>
      </c>
      <c r="J2922" t="s">
        <v>1169</v>
      </c>
      <c r="K2922" t="str">
        <f t="shared" si="183"/>
        <v>&lt;a target="_blank" href="testing.php?uae=Bone-Marrow-Failure-Syndrome-Type-1-Srp72-Ngs-Genetic-Test"&gt;Bone Marrow Failure Syndrome Type 1 Srp72 Ngs Genetic Test&lt;/a&gt; &lt;br /&gt;</v>
      </c>
    </row>
    <row r="2923" spans="2:11">
      <c r="B2923" t="s">
        <v>6460</v>
      </c>
      <c r="C2923" t="str">
        <f t="shared" si="180"/>
        <v>Bone-Marrow-Failure-Syndrome-Type-2-Ercc6L2-Ngs-Genetic-Test</v>
      </c>
      <c r="F2923" t="s">
        <v>8415</v>
      </c>
      <c r="G2923" t="str">
        <f t="shared" si="181"/>
        <v>Bone-Marrow-Failure-Syndrome-Type-2-Ercc6L2-Ngs-Genetic-Test</v>
      </c>
      <c r="H2923" t="s">
        <v>1152</v>
      </c>
      <c r="I2923" t="str">
        <f t="shared" si="182"/>
        <v>Bone Marrow Failure Syndrome Type 2 Ercc6L2 Ngs Genetic Test</v>
      </c>
      <c r="J2923" t="s">
        <v>1169</v>
      </c>
      <c r="K2923" t="str">
        <f t="shared" si="183"/>
        <v>&lt;a target="_blank" href="testing.php?uae=Bone-Marrow-Failure-Syndrome-Type-2-Ercc6L2-Ngs-Genetic-Test"&gt;Bone Marrow Failure Syndrome Type 2 Ercc6L2 Ngs Genetic Test&lt;/a&gt; &lt;br /&gt;</v>
      </c>
    </row>
    <row r="2924" spans="2:11">
      <c r="B2924" t="s">
        <v>6461</v>
      </c>
      <c r="C2924" t="str">
        <f t="shared" si="180"/>
        <v>Cyanosis-Transient-Neonatal-Hbg2-Ngs-Genetic-Test</v>
      </c>
      <c r="F2924" t="s">
        <v>8415</v>
      </c>
      <c r="G2924" t="str">
        <f t="shared" si="181"/>
        <v>Cyanosis-Transient-Neonatal-Hbg2-Ngs-Genetic-Test</v>
      </c>
      <c r="H2924" t="s">
        <v>1152</v>
      </c>
      <c r="I2924" t="str">
        <f t="shared" si="182"/>
        <v>Cyanosis Transient Neonatal Hbg2 Ngs Genetic Test</v>
      </c>
      <c r="J2924" t="s">
        <v>1169</v>
      </c>
      <c r="K2924" t="str">
        <f t="shared" si="183"/>
        <v>&lt;a target="_blank" href="testing.php?uae=Cyanosis-Transient-Neonatal-Hbg2-Ngs-Genetic-Test"&gt;Cyanosis Transient Neonatal Hbg2 Ngs Genetic Test&lt;/a&gt; &lt;br /&gt;</v>
      </c>
    </row>
    <row r="2925" spans="2:11">
      <c r="B2925" t="s">
        <v>6462</v>
      </c>
      <c r="C2925" t="str">
        <f t="shared" si="180"/>
        <v>Dehydrated-Hereditary-Stomatocytosis-Piezo1-Ngs-Genetic-Test</v>
      </c>
      <c r="F2925" t="s">
        <v>8415</v>
      </c>
      <c r="G2925" t="str">
        <f t="shared" si="181"/>
        <v>Dehydrated-Hereditary-Stomatocytosis-Piezo1-Ngs-Genetic-Test</v>
      </c>
      <c r="H2925" t="s">
        <v>1152</v>
      </c>
      <c r="I2925" t="str">
        <f t="shared" si="182"/>
        <v>Dehydrated Hereditary Stomatocytosis Piezo1 Ngs Genetic Test</v>
      </c>
      <c r="J2925" t="s">
        <v>1169</v>
      </c>
      <c r="K2925" t="str">
        <f t="shared" si="183"/>
        <v>&lt;a target="_blank" href="testing.php?uae=Dehydrated-Hereditary-Stomatocytosis-Piezo1-Ngs-Genetic-Test"&gt;Dehydrated Hereditary Stomatocytosis Piezo1 Ngs Genetic Test&lt;/a&gt; &lt;br /&gt;</v>
      </c>
    </row>
    <row r="2926" spans="2:11">
      <c r="B2926" t="s">
        <v>6463</v>
      </c>
      <c r="C2926" t="str">
        <f t="shared" si="180"/>
        <v>Delta-Beta-Thalassemia-Hbb-Ngs-Genetic-Test</v>
      </c>
      <c r="F2926" t="s">
        <v>8415</v>
      </c>
      <c r="G2926" t="str">
        <f t="shared" si="181"/>
        <v>Delta-Beta-Thalassemia-Hbb-Ngs-Genetic-Test</v>
      </c>
      <c r="H2926" t="s">
        <v>1152</v>
      </c>
      <c r="I2926" t="str">
        <f t="shared" si="182"/>
        <v>Delta Beta Thalassemia Hbb Ngs Genetic Test</v>
      </c>
      <c r="J2926" t="s">
        <v>1169</v>
      </c>
      <c r="K2926" t="str">
        <f t="shared" si="183"/>
        <v>&lt;a target="_blank" href="testing.php?uae=Delta-Beta-Thalassemia-Hbb-Ngs-Genetic-Test"&gt;Delta Beta Thalassemia Hbb Ngs Genetic Test&lt;/a&gt; &lt;br /&gt;</v>
      </c>
    </row>
    <row r="2927" spans="2:11">
      <c r="B2927" t="s">
        <v>6464</v>
      </c>
      <c r="C2927" t="str">
        <f t="shared" si="180"/>
        <v>Diamond-Blackfan-Anemia-Type-15-With-Mandibulofacial-Dysostosis-Rps28-Ngs-Genetic-Test</v>
      </c>
      <c r="F2927" t="s">
        <v>8415</v>
      </c>
      <c r="G2927" t="str">
        <f t="shared" si="181"/>
        <v>Diamond-Blackfan-Anemia-Type-15-With-Mandibulofacial-Dysostosis-Rps28-Ngs-Genetic-Test</v>
      </c>
      <c r="H2927" t="s">
        <v>1152</v>
      </c>
      <c r="I2927" t="str">
        <f t="shared" si="182"/>
        <v>Diamond Blackfan Anemia Type 15 With Mandibulofacial Dysostosis Rps28 Ngs Genetic Test</v>
      </c>
      <c r="J2927" t="s">
        <v>1169</v>
      </c>
      <c r="K2927" t="str">
        <f t="shared" si="183"/>
        <v>&lt;a target="_blank" href="testing.php?uae=Diamond-Blackfan-Anemia-Type-15-With-Mandibulofacial-Dysostosis-Rps28-Ngs-Genetic-Test"&gt;Diamond Blackfan Anemia Type 15 With Mandibulofacial Dysostosis Rps28 Ngs Genetic Test&lt;/a&gt; &lt;br /&gt;</v>
      </c>
    </row>
    <row r="2928" spans="2:11">
      <c r="B2928" t="s">
        <v>6465</v>
      </c>
      <c r="C2928" t="str">
        <f t="shared" si="180"/>
        <v>Diamond-Blackfan-Anemia-Type-1-Rps19-Ngs-Genetic-Test</v>
      </c>
      <c r="F2928" t="s">
        <v>8415</v>
      </c>
      <c r="G2928" t="str">
        <f t="shared" si="181"/>
        <v>Diamond-Blackfan-Anemia-Type-1-Rps19-Ngs-Genetic-Test</v>
      </c>
      <c r="H2928" t="s">
        <v>1152</v>
      </c>
      <c r="I2928" t="str">
        <f t="shared" si="182"/>
        <v>Diamond Blackfan Anemia Type 1 Rps19 Ngs Genetic Test</v>
      </c>
      <c r="J2928" t="s">
        <v>1169</v>
      </c>
      <c r="K2928" t="str">
        <f t="shared" si="183"/>
        <v>&lt;a target="_blank" href="testing.php?uae=Diamond-Blackfan-Anemia-Type-1-Rps19-Ngs-Genetic-Test"&gt;Diamond Blackfan Anemia Type 1 Rps19 Ngs Genetic Test&lt;/a&gt; &lt;br /&gt;</v>
      </c>
    </row>
    <row r="2929" spans="2:11">
      <c r="B2929" t="s">
        <v>6466</v>
      </c>
      <c r="C2929" t="str">
        <f t="shared" si="180"/>
        <v>Diamond-Blackfan-Anemia-Type-10-Rps26-Ngs-Genetic-Test</v>
      </c>
      <c r="F2929" t="s">
        <v>8415</v>
      </c>
      <c r="G2929" t="str">
        <f t="shared" si="181"/>
        <v>Diamond-Blackfan-Anemia-Type-10-Rps26-Ngs-Genetic-Test</v>
      </c>
      <c r="H2929" t="s">
        <v>1152</v>
      </c>
      <c r="I2929" t="str">
        <f t="shared" si="182"/>
        <v>Diamond Blackfan Anemia Type 10 Rps26 Ngs Genetic Test</v>
      </c>
      <c r="J2929" t="s">
        <v>1169</v>
      </c>
      <c r="K2929" t="str">
        <f t="shared" si="183"/>
        <v>&lt;a target="_blank" href="testing.php?uae=Diamond-Blackfan-Anemia-Type-10-Rps26-Ngs-Genetic-Test"&gt;Diamond Blackfan Anemia Type 10 Rps26 Ngs Genetic Test&lt;/a&gt; &lt;br /&gt;</v>
      </c>
    </row>
    <row r="2930" spans="2:11">
      <c r="B2930" t="s">
        <v>6467</v>
      </c>
      <c r="C2930" t="str">
        <f t="shared" si="180"/>
        <v>Diamond-Blackfan-Anemia-Type-11-Rpl26-Ngs-Genetic-Test</v>
      </c>
      <c r="F2930" t="s">
        <v>8415</v>
      </c>
      <c r="G2930" t="str">
        <f t="shared" si="181"/>
        <v>Diamond-Blackfan-Anemia-Type-11-Rpl26-Ngs-Genetic-Test</v>
      </c>
      <c r="H2930" t="s">
        <v>1152</v>
      </c>
      <c r="I2930" t="str">
        <f t="shared" si="182"/>
        <v>Diamond Blackfan Anemia Type 11 Rpl26 Ngs Genetic Test</v>
      </c>
      <c r="J2930" t="s">
        <v>1169</v>
      </c>
      <c r="K2930" t="str">
        <f t="shared" si="183"/>
        <v>&lt;a target="_blank" href="testing.php?uae=Diamond-Blackfan-Anemia-Type-11-Rpl26-Ngs-Genetic-Test"&gt;Diamond Blackfan Anemia Type 11 Rpl26 Ngs Genetic Test&lt;/a&gt; &lt;br /&gt;</v>
      </c>
    </row>
    <row r="2931" spans="2:11">
      <c r="B2931" t="s">
        <v>6468</v>
      </c>
      <c r="C2931" t="str">
        <f t="shared" si="180"/>
        <v>Diamond-Blackfan-Anemia-Type-12-Rpl15-Ngs-Genetic-Test</v>
      </c>
      <c r="F2931" t="s">
        <v>8415</v>
      </c>
      <c r="G2931" t="str">
        <f t="shared" si="181"/>
        <v>Diamond-Blackfan-Anemia-Type-12-Rpl15-Ngs-Genetic-Test</v>
      </c>
      <c r="H2931" t="s">
        <v>1152</v>
      </c>
      <c r="I2931" t="str">
        <f t="shared" si="182"/>
        <v>Diamond Blackfan Anemia Type 12 Rpl15 Ngs Genetic Test</v>
      </c>
      <c r="J2931" t="s">
        <v>1169</v>
      </c>
      <c r="K2931" t="str">
        <f t="shared" si="183"/>
        <v>&lt;a target="_blank" href="testing.php?uae=Diamond-Blackfan-Anemia-Type-12-Rpl15-Ngs-Genetic-Test"&gt;Diamond Blackfan Anemia Type 12 Rpl15 Ngs Genetic Test&lt;/a&gt; &lt;br /&gt;</v>
      </c>
    </row>
    <row r="2932" spans="2:11">
      <c r="B2932" t="s">
        <v>6469</v>
      </c>
      <c r="C2932" t="str">
        <f t="shared" si="180"/>
        <v>Diamond-Blackfan-Anemia-Type-13-Rps29-Ngs-Genetic-Test</v>
      </c>
      <c r="F2932" t="s">
        <v>8415</v>
      </c>
      <c r="G2932" t="str">
        <f t="shared" si="181"/>
        <v>Diamond-Blackfan-Anemia-Type-13-Rps29-Ngs-Genetic-Test</v>
      </c>
      <c r="H2932" t="s">
        <v>1152</v>
      </c>
      <c r="I2932" t="str">
        <f t="shared" si="182"/>
        <v>Diamond Blackfan Anemia Type 13 Rps29 Ngs Genetic Test</v>
      </c>
      <c r="J2932" t="s">
        <v>1169</v>
      </c>
      <c r="K2932" t="str">
        <f t="shared" si="183"/>
        <v>&lt;a target="_blank" href="testing.php?uae=Diamond-Blackfan-Anemia-Type-13-Rps29-Ngs-Genetic-Test"&gt;Diamond Blackfan Anemia Type 13 Rps29 Ngs Genetic Test&lt;/a&gt; &lt;br /&gt;</v>
      </c>
    </row>
    <row r="2933" spans="2:11">
      <c r="B2933" t="s">
        <v>6470</v>
      </c>
      <c r="C2933" t="str">
        <f t="shared" si="180"/>
        <v>Diamond-Blackfan-Anemia-Type-14-With-Mandibulofacial-Dysostosis-Tsr2-Ngs-Genetic-Test</v>
      </c>
      <c r="F2933" t="s">
        <v>8415</v>
      </c>
      <c r="G2933" t="str">
        <f t="shared" si="181"/>
        <v>Diamond-Blackfan-Anemia-Type-14-With-Mandibulofacial-Dysostosis-Tsr2-Ngs-Genetic-Test</v>
      </c>
      <c r="H2933" t="s">
        <v>1152</v>
      </c>
      <c r="I2933" t="str">
        <f t="shared" si="182"/>
        <v>Diamond Blackfan Anemia Type 14 With Mandibulofacial Dysostosis Tsr2 Ngs Genetic Test</v>
      </c>
      <c r="J2933" t="s">
        <v>1169</v>
      </c>
      <c r="K2933" t="str">
        <f t="shared" si="183"/>
        <v>&lt;a target="_blank" href="testing.php?uae=Diamond-Blackfan-Anemia-Type-14-With-Mandibulofacial-Dysostosis-Tsr2-Ngs-Genetic-Test"&gt;Diamond Blackfan Anemia Type 14 With Mandibulofacial Dysostosis Tsr2 Ngs Genetic Test&lt;/a&gt; &lt;br /&gt;</v>
      </c>
    </row>
    <row r="2934" spans="2:11">
      <c r="B2934" t="s">
        <v>6471</v>
      </c>
      <c r="C2934" t="str">
        <f t="shared" si="180"/>
        <v>Diamond-Blackfan-Anemia-Type-3-Rps24-Ngs-Genetic-Test</v>
      </c>
      <c r="F2934" t="s">
        <v>8415</v>
      </c>
      <c r="G2934" t="str">
        <f t="shared" si="181"/>
        <v>Diamond-Blackfan-Anemia-Type-3-Rps24-Ngs-Genetic-Test</v>
      </c>
      <c r="H2934" t="s">
        <v>1152</v>
      </c>
      <c r="I2934" t="str">
        <f t="shared" si="182"/>
        <v>Diamond Blackfan Anemia Type 3 Rps24 Ngs Genetic Test</v>
      </c>
      <c r="J2934" t="s">
        <v>1169</v>
      </c>
      <c r="K2934" t="str">
        <f t="shared" si="183"/>
        <v>&lt;a target="_blank" href="testing.php?uae=Diamond-Blackfan-Anemia-Type-3-Rps24-Ngs-Genetic-Test"&gt;Diamond Blackfan Anemia Type 3 Rps24 Ngs Genetic Test&lt;/a&gt; &lt;br /&gt;</v>
      </c>
    </row>
    <row r="2935" spans="2:11">
      <c r="B2935" t="s">
        <v>6472</v>
      </c>
      <c r="C2935" t="str">
        <f t="shared" si="180"/>
        <v>Diamond-Blackfan-Anemia-Type-4-Rps17-Ngs-Genetic-Test</v>
      </c>
      <c r="F2935" t="s">
        <v>8415</v>
      </c>
      <c r="G2935" t="str">
        <f t="shared" si="181"/>
        <v>Diamond-Blackfan-Anemia-Type-4-Rps17-Ngs-Genetic-Test</v>
      </c>
      <c r="H2935" t="s">
        <v>1152</v>
      </c>
      <c r="I2935" t="str">
        <f t="shared" si="182"/>
        <v>Diamond Blackfan Anemia Type 4 Rps17 Ngs Genetic Test</v>
      </c>
      <c r="J2935" t="s">
        <v>1169</v>
      </c>
      <c r="K2935" t="str">
        <f t="shared" si="183"/>
        <v>&lt;a target="_blank" href="testing.php?uae=Diamond-Blackfan-Anemia-Type-4-Rps17-Ngs-Genetic-Test"&gt;Diamond Blackfan Anemia Type 4 Rps17 Ngs Genetic Test&lt;/a&gt; &lt;br /&gt;</v>
      </c>
    </row>
    <row r="2936" spans="2:11">
      <c r="B2936" t="s">
        <v>6473</v>
      </c>
      <c r="C2936" t="str">
        <f t="shared" si="180"/>
        <v>Diamond-Blackfan-Anemia-Type-5-Rpl35A-Ngs-Genetic-Test</v>
      </c>
      <c r="F2936" t="s">
        <v>8415</v>
      </c>
      <c r="G2936" t="str">
        <f t="shared" si="181"/>
        <v>Diamond-Blackfan-Anemia-Type-5-Rpl35A-Ngs-Genetic-Test</v>
      </c>
      <c r="H2936" t="s">
        <v>1152</v>
      </c>
      <c r="I2936" t="str">
        <f t="shared" si="182"/>
        <v>Diamond Blackfan Anemia Type 5 Rpl35A Ngs Genetic Test</v>
      </c>
      <c r="J2936" t="s">
        <v>1169</v>
      </c>
      <c r="K2936" t="str">
        <f t="shared" si="183"/>
        <v>&lt;a target="_blank" href="testing.php?uae=Diamond-Blackfan-Anemia-Type-5-Rpl35A-Ngs-Genetic-Test"&gt;Diamond Blackfan Anemia Type 5 Rpl35A Ngs Genetic Test&lt;/a&gt; &lt;br /&gt;</v>
      </c>
    </row>
    <row r="2937" spans="2:11">
      <c r="B2937" t="s">
        <v>6474</v>
      </c>
      <c r="C2937" t="str">
        <f t="shared" si="180"/>
        <v>Diamond-Blackfan-Anemia-Type-6-Rpl5-Ngs-Genetic-Test</v>
      </c>
      <c r="F2937" t="s">
        <v>8415</v>
      </c>
      <c r="G2937" t="str">
        <f t="shared" si="181"/>
        <v>Diamond-Blackfan-Anemia-Type-6-Rpl5-Ngs-Genetic-Test</v>
      </c>
      <c r="H2937" t="s">
        <v>1152</v>
      </c>
      <c r="I2937" t="str">
        <f t="shared" si="182"/>
        <v>Diamond Blackfan Anemia Type 6 Rpl5 Ngs Genetic Test</v>
      </c>
      <c r="J2937" t="s">
        <v>1169</v>
      </c>
      <c r="K2937" t="str">
        <f t="shared" si="183"/>
        <v>&lt;a target="_blank" href="testing.php?uae=Diamond-Blackfan-Anemia-Type-6-Rpl5-Ngs-Genetic-Test"&gt;Diamond Blackfan Anemia Type 6 Rpl5 Ngs Genetic Test&lt;/a&gt; &lt;br /&gt;</v>
      </c>
    </row>
    <row r="2938" spans="2:11">
      <c r="B2938" t="s">
        <v>6475</v>
      </c>
      <c r="C2938" t="str">
        <f t="shared" si="180"/>
        <v>Diamond-Blackfan-Anemia-Type-7-Rpl11-Ngs-Genetic-Test</v>
      </c>
      <c r="F2938" t="s">
        <v>8415</v>
      </c>
      <c r="G2938" t="str">
        <f t="shared" si="181"/>
        <v>Diamond-Blackfan-Anemia-Type-7-Rpl11-Ngs-Genetic-Test</v>
      </c>
      <c r="H2938" t="s">
        <v>1152</v>
      </c>
      <c r="I2938" t="str">
        <f t="shared" si="182"/>
        <v>Diamond Blackfan Anemia Type 7 Rpl11 Ngs Genetic Test</v>
      </c>
      <c r="J2938" t="s">
        <v>1169</v>
      </c>
      <c r="K2938" t="str">
        <f t="shared" si="183"/>
        <v>&lt;a target="_blank" href="testing.php?uae=Diamond-Blackfan-Anemia-Type-7-Rpl11-Ngs-Genetic-Test"&gt;Diamond Blackfan Anemia Type 7 Rpl11 Ngs Genetic Test&lt;/a&gt; &lt;br /&gt;</v>
      </c>
    </row>
    <row r="2939" spans="2:11">
      <c r="B2939" t="s">
        <v>6476</v>
      </c>
      <c r="C2939" t="str">
        <f t="shared" si="180"/>
        <v>Diamond-Blackfan-Anemia-Type-8-Rps7-Ngs-Genetic-Test</v>
      </c>
      <c r="F2939" t="s">
        <v>8415</v>
      </c>
      <c r="G2939" t="str">
        <f t="shared" si="181"/>
        <v>Diamond-Blackfan-Anemia-Type-8-Rps7-Ngs-Genetic-Test</v>
      </c>
      <c r="H2939" t="s">
        <v>1152</v>
      </c>
      <c r="I2939" t="str">
        <f t="shared" si="182"/>
        <v>Diamond Blackfan Anemia Type 8 Rps7 Ngs Genetic Test</v>
      </c>
      <c r="J2939" t="s">
        <v>1169</v>
      </c>
      <c r="K2939" t="str">
        <f t="shared" si="183"/>
        <v>&lt;a target="_blank" href="testing.php?uae=Diamond-Blackfan-Anemia-Type-8-Rps7-Ngs-Genetic-Test"&gt;Diamond Blackfan Anemia Type 8 Rps7 Ngs Genetic Test&lt;/a&gt; &lt;br /&gt;</v>
      </c>
    </row>
    <row r="2940" spans="2:11">
      <c r="B2940" t="s">
        <v>6477</v>
      </c>
      <c r="C2940" t="str">
        <f t="shared" si="180"/>
        <v>Diamond-Blackfan-Anemia-Type-9-Rps10-Ngs-Genetic-Test</v>
      </c>
      <c r="F2940" t="s">
        <v>8415</v>
      </c>
      <c r="G2940" t="str">
        <f t="shared" si="181"/>
        <v>Diamond-Blackfan-Anemia-Type-9-Rps10-Ngs-Genetic-Test</v>
      </c>
      <c r="H2940" t="s">
        <v>1152</v>
      </c>
      <c r="I2940" t="str">
        <f t="shared" si="182"/>
        <v>Diamond Blackfan Anemia Type 9 Rps10 Ngs Genetic Test</v>
      </c>
      <c r="J2940" t="s">
        <v>1169</v>
      </c>
      <c r="K2940" t="str">
        <f t="shared" si="183"/>
        <v>&lt;a target="_blank" href="testing.php?uae=Diamond-Blackfan-Anemia-Type-9-Rps10-Ngs-Genetic-Test"&gt;Diamond Blackfan Anemia Type 9 Rps10 Ngs Genetic Test&lt;/a&gt; &lt;br /&gt;</v>
      </c>
    </row>
    <row r="2941" spans="2:11">
      <c r="B2941" t="s">
        <v>6478</v>
      </c>
      <c r="C2941" t="str">
        <f t="shared" si="180"/>
        <v>Dyserythropoietic-Anemia-Cox4I2-Ngs-Genetic-Test</v>
      </c>
      <c r="F2941" t="s">
        <v>8415</v>
      </c>
      <c r="G2941" t="str">
        <f t="shared" si="181"/>
        <v>Dyserythropoietic-Anemia-Cox4I2-Ngs-Genetic-Test</v>
      </c>
      <c r="H2941" t="s">
        <v>1152</v>
      </c>
      <c r="I2941" t="str">
        <f t="shared" si="182"/>
        <v>Dyserythropoietic Anemia Cox4I2 Ngs Genetic Test</v>
      </c>
      <c r="J2941" t="s">
        <v>1169</v>
      </c>
      <c r="K2941" t="str">
        <f t="shared" si="183"/>
        <v>&lt;a target="_blank" href="testing.php?uae=Dyserythropoietic-Anemia-Cox4I2-Ngs-Genetic-Test"&gt;Dyserythropoietic Anemia Cox4I2 Ngs Genetic Test&lt;/a&gt; &lt;br /&gt;</v>
      </c>
    </row>
    <row r="2942" spans="2:11">
      <c r="B2942" t="s">
        <v>6479</v>
      </c>
      <c r="C2942" t="str">
        <f t="shared" si="180"/>
        <v>Dyserythropoietic-Anemia-Congenital-Type-1B-C15Orf41-Ngs-Genetic-Test</v>
      </c>
      <c r="F2942" t="s">
        <v>8415</v>
      </c>
      <c r="G2942" t="str">
        <f t="shared" si="181"/>
        <v>Dyserythropoietic-Anemia-Congenital-Type-1B-C15Orf41-Ngs-Genetic-Test</v>
      </c>
      <c r="H2942" t="s">
        <v>1152</v>
      </c>
      <c r="I2942" t="str">
        <f t="shared" si="182"/>
        <v>Dyserythropoietic Anemia Congenital Type 1B C15Orf41 Ngs Genetic Test</v>
      </c>
      <c r="J2942" t="s">
        <v>1169</v>
      </c>
      <c r="K2942" t="str">
        <f t="shared" si="183"/>
        <v>&lt;a target="_blank" href="testing.php?uae=Dyserythropoietic-Anemia-Congenital-Type-1B-C15Orf41-Ngs-Genetic-Test"&gt;Dyserythropoietic Anemia Congenital Type 1B C15Orf41 Ngs Genetic Test&lt;/a&gt; &lt;br /&gt;</v>
      </c>
    </row>
    <row r="2943" spans="2:11">
      <c r="B2943" t="s">
        <v>6480</v>
      </c>
      <c r="C2943" t="str">
        <f t="shared" si="180"/>
        <v>Dyserythropoietic-Anemia-Congenital-Type-3-Kif23-Ngs-Genetic-Test</v>
      </c>
      <c r="F2943" t="s">
        <v>8415</v>
      </c>
      <c r="G2943" t="str">
        <f t="shared" si="181"/>
        <v>Dyserythropoietic-Anemia-Congenital-Type-3-Kif23-Ngs-Genetic-Test</v>
      </c>
      <c r="H2943" t="s">
        <v>1152</v>
      </c>
      <c r="I2943" t="str">
        <f t="shared" si="182"/>
        <v>Dyserythropoietic Anemia Congenital Type 3 Kif23 Ngs Genetic Test</v>
      </c>
      <c r="J2943" t="s">
        <v>1169</v>
      </c>
      <c r="K2943" t="str">
        <f t="shared" si="183"/>
        <v>&lt;a target="_blank" href="testing.php?uae=Dyserythropoietic-Anemia-Congenital-Type-3-Kif23-Ngs-Genetic-Test"&gt;Dyserythropoietic Anemia Congenital Type 3 Kif23 Ngs Genetic Test&lt;/a&gt; &lt;br /&gt;</v>
      </c>
    </row>
    <row r="2944" spans="2:11">
      <c r="B2944" t="s">
        <v>6481</v>
      </c>
      <c r="C2944" t="str">
        <f t="shared" si="180"/>
        <v>Dyserythropoietic-Anemia-Congenital-Type-4-Klf1-Ngs-Genetic-Test</v>
      </c>
      <c r="F2944" t="s">
        <v>8415</v>
      </c>
      <c r="G2944" t="str">
        <f t="shared" si="181"/>
        <v>Dyserythropoietic-Anemia-Congenital-Type-4-Klf1-Ngs-Genetic-Test</v>
      </c>
      <c r="H2944" t="s">
        <v>1152</v>
      </c>
      <c r="I2944" t="str">
        <f t="shared" si="182"/>
        <v>Dyserythropoietic Anemia Congenital Type 4 Klf1 Ngs Genetic Test</v>
      </c>
      <c r="J2944" t="s">
        <v>1169</v>
      </c>
      <c r="K2944" t="str">
        <f t="shared" si="183"/>
        <v>&lt;a target="_blank" href="testing.php?uae=Dyserythropoietic-Anemia-Congenital-Type-4-Klf1-Ngs-Genetic-Test"&gt;Dyserythropoietic Anemia Congenital Type 4 Klf1 Ngs Genetic Test&lt;/a&gt; &lt;br /&gt;</v>
      </c>
    </row>
    <row r="2945" spans="2:11">
      <c r="B2945" t="s">
        <v>6482</v>
      </c>
      <c r="C2945" t="str">
        <f t="shared" si="180"/>
        <v>Dysprothrombinemia-F2-Ngs-Genetic-Test</v>
      </c>
      <c r="F2945" t="s">
        <v>8415</v>
      </c>
      <c r="G2945" t="str">
        <f t="shared" si="181"/>
        <v>Dysprothrombinemia-F2-Ngs-Genetic-Test</v>
      </c>
      <c r="H2945" t="s">
        <v>1152</v>
      </c>
      <c r="I2945" t="str">
        <f t="shared" si="182"/>
        <v>Dysprothrombinemia F2 Ngs Genetic Test</v>
      </c>
      <c r="J2945" t="s">
        <v>1169</v>
      </c>
      <c r="K2945" t="str">
        <f t="shared" si="183"/>
        <v>&lt;a target="_blank" href="testing.php?uae=Dysprothrombinemia-F2-Ngs-Genetic-Test"&gt;Dysprothrombinemia F2 Ngs Genetic Test&lt;/a&gt; &lt;br /&gt;</v>
      </c>
    </row>
    <row r="2946" spans="2:11">
      <c r="B2946" t="s">
        <v>6483</v>
      </c>
      <c r="C2946" t="str">
        <f t="shared" si="180"/>
        <v>Erythrocytosis-Familial-Type-1-Epor-Ngs-Genetic-Test</v>
      </c>
      <c r="F2946" t="s">
        <v>8415</v>
      </c>
      <c r="G2946" t="str">
        <f t="shared" si="181"/>
        <v>Erythrocytosis-Familial-Type-1-Epor-Ngs-Genetic-Test</v>
      </c>
      <c r="H2946" t="s">
        <v>1152</v>
      </c>
      <c r="I2946" t="str">
        <f t="shared" si="182"/>
        <v>Erythrocytosis Familial Type 1 Epor Ngs Genetic Test</v>
      </c>
      <c r="J2946" t="s">
        <v>1169</v>
      </c>
      <c r="K2946" t="str">
        <f t="shared" si="183"/>
        <v>&lt;a target="_blank" href="testing.php?uae=Erythrocytosis-Familial-Type-1-Epor-Ngs-Genetic-Test"&gt;Erythrocytosis Familial Type 1 Epor Ngs Genetic Test&lt;/a&gt; &lt;br /&gt;</v>
      </c>
    </row>
    <row r="2947" spans="2:11">
      <c r="B2947" t="s">
        <v>6484</v>
      </c>
      <c r="C2947" t="str">
        <f t="shared" si="180"/>
        <v>Erythrocytosis-Familial-Type-3-Egln1-Ngs-Genetic-Test</v>
      </c>
      <c r="F2947" t="s">
        <v>8415</v>
      </c>
      <c r="G2947" t="str">
        <f t="shared" si="181"/>
        <v>Erythrocytosis-Familial-Type-3-Egln1-Ngs-Genetic-Test</v>
      </c>
      <c r="H2947" t="s">
        <v>1152</v>
      </c>
      <c r="I2947" t="str">
        <f t="shared" si="182"/>
        <v>Erythrocytosis Familial Type 3 Egln1 Ngs Genetic Test</v>
      </c>
      <c r="J2947" t="s">
        <v>1169</v>
      </c>
      <c r="K2947" t="str">
        <f t="shared" si="183"/>
        <v>&lt;a target="_blank" href="testing.php?uae=Erythrocytosis-Familial-Type-3-Egln1-Ngs-Genetic-Test"&gt;Erythrocytosis Familial Type 3 Egln1 Ngs Genetic Test&lt;/a&gt; &lt;br /&gt;</v>
      </c>
    </row>
    <row r="2948" spans="2:11">
      <c r="B2948" t="s">
        <v>6485</v>
      </c>
      <c r="C2948" t="str">
        <f t="shared" si="180"/>
        <v>Erythrocytosis-Familial-Type-4-Epas1-Ngs-Genetic-Test</v>
      </c>
      <c r="F2948" t="s">
        <v>8415</v>
      </c>
      <c r="G2948" t="str">
        <f t="shared" si="181"/>
        <v>Erythrocytosis-Familial-Type-4-Epas1-Ngs-Genetic-Test</v>
      </c>
      <c r="H2948" t="s">
        <v>1152</v>
      </c>
      <c r="I2948" t="str">
        <f t="shared" si="182"/>
        <v>Erythrocytosis Familial Type 4 Epas1 Ngs Genetic Test</v>
      </c>
      <c r="J2948" t="s">
        <v>1169</v>
      </c>
      <c r="K2948" t="str">
        <f t="shared" si="183"/>
        <v>&lt;a target="_blank" href="testing.php?uae=Erythrocytosis-Familial-Type-4-Epas1-Ngs-Genetic-Test"&gt;Erythrocytosis Familial Type 4 Epas1 Ngs Genetic Test&lt;/a&gt; &lt;br /&gt;</v>
      </c>
    </row>
    <row r="2949" spans="2:11">
      <c r="B2949" t="s">
        <v>6486</v>
      </c>
      <c r="C2949" t="str">
        <f t="shared" ref="C2949:C3012" si="184">PROPER(B2949)</f>
        <v>Factor-X-Deficiency-F10-Ngs-Genetic-Test</v>
      </c>
      <c r="F2949" t="s">
        <v>8415</v>
      </c>
      <c r="G2949" t="str">
        <f t="shared" ref="G2949:G3012" si="185">C2949</f>
        <v>Factor-X-Deficiency-F10-Ngs-Genetic-Test</v>
      </c>
      <c r="H2949" t="s">
        <v>1152</v>
      </c>
      <c r="I2949" t="str">
        <f t="shared" ref="I2949:I3012" si="186">SUBSTITUTE(C2949,"-"," ")</f>
        <v>Factor X Deficiency F10 Ngs Genetic Test</v>
      </c>
      <c r="J2949" t="s">
        <v>1169</v>
      </c>
      <c r="K2949" t="str">
        <f t="shared" ref="K2949:K3012" si="187">CONCATENATE(F2949,G2949,H2949,I2949,J2949)</f>
        <v>&lt;a target="_blank" href="testing.php?uae=Factor-X-Deficiency-F10-Ngs-Genetic-Test"&gt;Factor X Deficiency F10 Ngs Genetic Test&lt;/a&gt; &lt;br /&gt;</v>
      </c>
    </row>
    <row r="2950" spans="2:11">
      <c r="B2950" t="s">
        <v>6487</v>
      </c>
      <c r="C2950" t="str">
        <f t="shared" si="184"/>
        <v>Favism-Susceptibility-To-G6Pd-Ngs-Genetic-Test</v>
      </c>
      <c r="F2950" t="s">
        <v>8415</v>
      </c>
      <c r="G2950" t="str">
        <f t="shared" si="185"/>
        <v>Favism-Susceptibility-To-G6Pd-Ngs-Genetic-Test</v>
      </c>
      <c r="H2950" t="s">
        <v>1152</v>
      </c>
      <c r="I2950" t="str">
        <f t="shared" si="186"/>
        <v>Favism Susceptibility To G6Pd Ngs Genetic Test</v>
      </c>
      <c r="J2950" t="s">
        <v>1169</v>
      </c>
      <c r="K2950" t="str">
        <f t="shared" si="187"/>
        <v>&lt;a target="_blank" href="testing.php?uae=Favism-Susceptibility-To-G6Pd-Ngs-Genetic-Test"&gt;Favism Susceptibility To G6Pd Ngs Genetic Test&lt;/a&gt; &lt;br /&gt;</v>
      </c>
    </row>
    <row r="2951" spans="2:11">
      <c r="B2951" t="s">
        <v>6488</v>
      </c>
      <c r="C2951" t="str">
        <f t="shared" si="184"/>
        <v>Granulomatous-Disease-Chronic-Autosomal-Recessive-Cytochrome-B-Negative-Cyba-Ngs-Genetic-Test-2</v>
      </c>
      <c r="F2951" t="s">
        <v>8415</v>
      </c>
      <c r="G2951" t="str">
        <f t="shared" si="185"/>
        <v>Granulomatous-Disease-Chronic-Autosomal-Recessive-Cytochrome-B-Negative-Cyba-Ngs-Genetic-Test-2</v>
      </c>
      <c r="H2951" t="s">
        <v>1152</v>
      </c>
      <c r="I2951" t="str">
        <f t="shared" si="186"/>
        <v>Granulomatous Disease Chronic Autosomal Recessive Cytochrome B Negative Cyba Ngs Genetic Test 2</v>
      </c>
      <c r="J2951" t="s">
        <v>1169</v>
      </c>
      <c r="K2951" t="str">
        <f t="shared" si="187"/>
        <v>&lt;a target="_blank" href="testing.php?uae=Granulomatous-Disease-Chronic-Autosomal-Recessive-Cytochrome-B-Negative-Cyba-Ngs-Genetic-Test-2"&gt;Granulomatous Disease Chronic Autosomal Recessive Cytochrome B Negative Cyba Ngs Genetic Test 2&lt;/a&gt; &lt;br /&gt;</v>
      </c>
    </row>
    <row r="2952" spans="2:11">
      <c r="B2952" t="s">
        <v>6489</v>
      </c>
      <c r="C2952" t="str">
        <f t="shared" si="184"/>
        <v>Granulomatous-Disease-Chronic-Autosomal-Recessive-Cytochrome-B-Positive-Type-2-Ncf2-Ngs-Genetic-Test-2</v>
      </c>
      <c r="F2952" t="s">
        <v>8415</v>
      </c>
      <c r="G2952" t="str">
        <f t="shared" si="185"/>
        <v>Granulomatous-Disease-Chronic-Autosomal-Recessive-Cytochrome-B-Positive-Type-2-Ncf2-Ngs-Genetic-Test-2</v>
      </c>
      <c r="H2952" t="s">
        <v>1152</v>
      </c>
      <c r="I2952" t="str">
        <f t="shared" si="186"/>
        <v>Granulomatous Disease Chronic Autosomal Recessive Cytochrome B Positive Type 2 Ncf2 Ngs Genetic Test 2</v>
      </c>
      <c r="J2952" t="s">
        <v>1169</v>
      </c>
      <c r="K2952" t="str">
        <f t="shared" si="187"/>
        <v>&lt;a target="_blank" href="testing.php?uae=Granulomatous-Disease-Chronic-Autosomal-Recessive-Cytochrome-B-Positive-Type-2-Ncf2-Ngs-Genetic-Test-2"&gt;Granulomatous Disease Chronic Autosomal Recessive Cytochrome B Positive Type 2 Ncf2 Ngs Genetic Test 2&lt;/a&gt; &lt;br /&gt;</v>
      </c>
    </row>
    <row r="2953" spans="2:11">
      <c r="B2953" t="s">
        <v>6490</v>
      </c>
      <c r="C2953" t="str">
        <f t="shared" si="184"/>
        <v>Granulomatous-Disease-Chronic-Autosomal-Recessive-Cytochrome-B-Positive-Type-3-Ncf4-Ngs-Genetic-Test-2</v>
      </c>
      <c r="F2953" t="s">
        <v>8415</v>
      </c>
      <c r="G2953" t="str">
        <f t="shared" si="185"/>
        <v>Granulomatous-Disease-Chronic-Autosomal-Recessive-Cytochrome-B-Positive-Type-3-Ncf4-Ngs-Genetic-Test-2</v>
      </c>
      <c r="H2953" t="s">
        <v>1152</v>
      </c>
      <c r="I2953" t="str">
        <f t="shared" si="186"/>
        <v>Granulomatous Disease Chronic Autosomal Recessive Cytochrome B Positive Type 3 Ncf4 Ngs Genetic Test 2</v>
      </c>
      <c r="J2953" t="s">
        <v>1169</v>
      </c>
      <c r="K2953" t="str">
        <f t="shared" si="187"/>
        <v>&lt;a target="_blank" href="testing.php?uae=Granulomatous-Disease-Chronic-Autosomal-Recessive-Cytochrome-B-Positive-Type-3-Ncf4-Ngs-Genetic-Test-2"&gt;Granulomatous Disease Chronic Autosomal Recessive Cytochrome B Positive Type 3 Ncf4 Ngs Genetic Test 2&lt;/a&gt; &lt;br /&gt;</v>
      </c>
    </row>
    <row r="2954" spans="2:11">
      <c r="B2954" t="s">
        <v>6491</v>
      </c>
      <c r="C2954" t="str">
        <f t="shared" si="184"/>
        <v>Granulomatous-Disease-Chronic-X-Linked-Cybb-Ngs-Genetic-Test-2</v>
      </c>
      <c r="F2954" t="s">
        <v>8415</v>
      </c>
      <c r="G2954" t="str">
        <f t="shared" si="185"/>
        <v>Granulomatous-Disease-Chronic-X-Linked-Cybb-Ngs-Genetic-Test-2</v>
      </c>
      <c r="H2954" t="s">
        <v>1152</v>
      </c>
      <c r="I2954" t="str">
        <f t="shared" si="186"/>
        <v>Granulomatous Disease Chronic X Linked Cybb Ngs Genetic Test 2</v>
      </c>
      <c r="J2954" t="s">
        <v>1169</v>
      </c>
      <c r="K2954" t="str">
        <f t="shared" si="187"/>
        <v>&lt;a target="_blank" href="testing.php?uae=Granulomatous-Disease-Chronic-X-Linked-Cybb-Ngs-Genetic-Test-2"&gt;Granulomatous Disease Chronic X Linked Cybb Ngs Genetic Test 2&lt;/a&gt; &lt;br /&gt;</v>
      </c>
    </row>
    <row r="2955" spans="2:11">
      <c r="B2955" t="s">
        <v>6492</v>
      </c>
      <c r="C2955" t="str">
        <f t="shared" si="184"/>
        <v>Hemolytic-Anemia-Due-To-G6Pd-Deficiency-G6Pd-Ngs-Genetic-Test</v>
      </c>
      <c r="F2955" t="s">
        <v>8415</v>
      </c>
      <c r="G2955" t="str">
        <f t="shared" si="185"/>
        <v>Hemolytic-Anemia-Due-To-G6Pd-Deficiency-G6Pd-Ngs-Genetic-Test</v>
      </c>
      <c r="H2955" t="s">
        <v>1152</v>
      </c>
      <c r="I2955" t="str">
        <f t="shared" si="186"/>
        <v>Hemolytic Anemia Due To G6Pd Deficiency G6Pd Ngs Genetic Test</v>
      </c>
      <c r="J2955" t="s">
        <v>1169</v>
      </c>
      <c r="K2955" t="str">
        <f t="shared" si="187"/>
        <v>&lt;a target="_blank" href="testing.php?uae=Hemolytic-Anemia-Due-To-G6Pd-Deficiency-G6Pd-Ngs-Genetic-Test"&gt;Hemolytic Anemia Due To G6Pd Deficiency G6Pd Ngs Genetic Test&lt;/a&gt; &lt;br /&gt;</v>
      </c>
    </row>
    <row r="2956" spans="2:11">
      <c r="B2956" t="s">
        <v>6493</v>
      </c>
      <c r="C2956" t="str">
        <f t="shared" si="184"/>
        <v>Hemolytic-Anemia-Due-To-Triosephosphate-Isomerase-Deficiency-Tpi1-Ngs-Genetic-Test</v>
      </c>
      <c r="F2956" t="s">
        <v>8415</v>
      </c>
      <c r="G2956" t="str">
        <f t="shared" si="185"/>
        <v>Hemolytic-Anemia-Due-To-Triosephosphate-Isomerase-Deficiency-Tpi1-Ngs-Genetic-Test</v>
      </c>
      <c r="H2956" t="s">
        <v>1152</v>
      </c>
      <c r="I2956" t="str">
        <f t="shared" si="186"/>
        <v>Hemolytic Anemia Due To Triosephosphate Isomerase Deficiency Tpi1 Ngs Genetic Test</v>
      </c>
      <c r="J2956" t="s">
        <v>1169</v>
      </c>
      <c r="K2956" t="str">
        <f t="shared" si="187"/>
        <v>&lt;a target="_blank" href="testing.php?uae=Hemolytic-Anemia-Due-To-Triosephosphate-Isomerase-Deficiency-Tpi1-Ngs-Genetic-Test"&gt;Hemolytic Anemia Due To Triosephosphate Isomerase Deficiency Tpi1 Ngs Genetic Test&lt;/a&gt; &lt;br /&gt;</v>
      </c>
    </row>
    <row r="2957" spans="2:11">
      <c r="B2957" t="s">
        <v>6494</v>
      </c>
      <c r="C2957" t="str">
        <f t="shared" si="184"/>
        <v>Hemolytic-Anemia-Cd59-Mediated-With-Or-Without-Immune-Mediated-Polyneuropathy-Cd59-Ngs-Genetic-Test-2</v>
      </c>
      <c r="F2957" t="s">
        <v>8415</v>
      </c>
      <c r="G2957" t="str">
        <f t="shared" si="185"/>
        <v>Hemolytic-Anemia-Cd59-Mediated-With-Or-Without-Immune-Mediated-Polyneuropathy-Cd59-Ngs-Genetic-Test-2</v>
      </c>
      <c r="H2957" t="s">
        <v>1152</v>
      </c>
      <c r="I2957" t="str">
        <f t="shared" si="186"/>
        <v>Hemolytic Anemia Cd59 Mediated With Or Without Immune Mediated Polyneuropathy Cd59 Ngs Genetic Test 2</v>
      </c>
      <c r="J2957" t="s">
        <v>1169</v>
      </c>
      <c r="K2957" t="str">
        <f t="shared" si="187"/>
        <v>&lt;a target="_blank" href="testing.php?uae=Hemolytic-Anemia-Cd59-Mediated-With-Or-Without-Immune-Mediated-Polyneuropathy-Cd59-Ngs-Genetic-Test-2"&gt;Hemolytic Anemia Cd59 Mediated With Or Without Immune Mediated Polyneuropathy Cd59 Ngs Genetic Test 2&lt;/a&gt; &lt;br /&gt;</v>
      </c>
    </row>
    <row r="2958" spans="2:11">
      <c r="B2958" t="s">
        <v>6495</v>
      </c>
      <c r="C2958" t="str">
        <f t="shared" si="184"/>
        <v>Hemolytic-Anemia-Kell-System-Related-Kel-Ngs-Genetic-Test</v>
      </c>
      <c r="F2958" t="s">
        <v>8415</v>
      </c>
      <c r="G2958" t="str">
        <f t="shared" si="185"/>
        <v>Hemolytic-Anemia-Kell-System-Related-Kel-Ngs-Genetic-Test</v>
      </c>
      <c r="H2958" t="s">
        <v>1152</v>
      </c>
      <c r="I2958" t="str">
        <f t="shared" si="186"/>
        <v>Hemolytic Anemia Kell System Related Kel Ngs Genetic Test</v>
      </c>
      <c r="J2958" t="s">
        <v>1169</v>
      </c>
      <c r="K2958" t="str">
        <f t="shared" si="187"/>
        <v>&lt;a target="_blank" href="testing.php?uae=Hemolytic-Anemia-Kell-System-Related-Kel-Ngs-Genetic-Test"&gt;Hemolytic Anemia Kell System Related Kel Ngs Genetic Test&lt;/a&gt; &lt;br /&gt;</v>
      </c>
    </row>
    <row r="2959" spans="2:11">
      <c r="B2959" t="s">
        <v>6496</v>
      </c>
      <c r="C2959" t="str">
        <f t="shared" si="184"/>
        <v>Hemolytic-Anemia-Nonspherocytic-Due-To-Glucose-Phosphate-Isomerase-Deficiency-Gpi-Ngs-Genetic-Test</v>
      </c>
      <c r="F2959" t="s">
        <v>8415</v>
      </c>
      <c r="G2959" t="str">
        <f t="shared" si="185"/>
        <v>Hemolytic-Anemia-Nonspherocytic-Due-To-Glucose-Phosphate-Isomerase-Deficiency-Gpi-Ngs-Genetic-Test</v>
      </c>
      <c r="H2959" t="s">
        <v>1152</v>
      </c>
      <c r="I2959" t="str">
        <f t="shared" si="186"/>
        <v>Hemolytic Anemia Nonspherocytic Due To Glucose Phosphate Isomerase Deficiency Gpi Ngs Genetic Test</v>
      </c>
      <c r="J2959" t="s">
        <v>1169</v>
      </c>
      <c r="K2959" t="str">
        <f t="shared" si="187"/>
        <v>&lt;a target="_blank" href="testing.php?uae=Hemolytic-Anemia-Nonspherocytic-Due-To-Glucose-Phosphate-Isomerase-Deficiency-Gpi-Ngs-Genetic-Test"&gt;Hemolytic Anemia Nonspherocytic Due To Glucose Phosphate Isomerase Deficiency Gpi Ngs Genetic Test&lt;/a&gt; &lt;br /&gt;</v>
      </c>
    </row>
    <row r="2960" spans="2:11">
      <c r="B2960" t="s">
        <v>6497</v>
      </c>
      <c r="C2960" t="str">
        <f t="shared" si="184"/>
        <v>Hemophilia-B-F9-Ngs-Genetic-Test</v>
      </c>
      <c r="F2960" t="s">
        <v>8415</v>
      </c>
      <c r="G2960" t="str">
        <f t="shared" si="185"/>
        <v>Hemophilia-B-F9-Ngs-Genetic-Test</v>
      </c>
      <c r="H2960" t="s">
        <v>1152</v>
      </c>
      <c r="I2960" t="str">
        <f t="shared" si="186"/>
        <v>Hemophilia B F9 Ngs Genetic Test</v>
      </c>
      <c r="J2960" t="s">
        <v>1169</v>
      </c>
      <c r="K2960" t="str">
        <f t="shared" si="187"/>
        <v>&lt;a target="_blank" href="testing.php?uae=Hemophilia-B-F9-Ngs-Genetic-Test"&gt;Hemophilia B F9 Ngs Genetic Test&lt;/a&gt; &lt;br /&gt;</v>
      </c>
    </row>
    <row r="2961" spans="2:11">
      <c r="B2961" t="s">
        <v>6498</v>
      </c>
      <c r="C2961" t="str">
        <f t="shared" si="184"/>
        <v>Hereditary-Persistence-Of-Fetal-Hemoglobin-Hbg2-Ngs-Genetic-Test</v>
      </c>
      <c r="F2961" t="s">
        <v>8415</v>
      </c>
      <c r="G2961" t="str">
        <f t="shared" si="185"/>
        <v>Hereditary-Persistence-Of-Fetal-Hemoglobin-Hbg2-Ngs-Genetic-Test</v>
      </c>
      <c r="H2961" t="s">
        <v>1152</v>
      </c>
      <c r="I2961" t="str">
        <f t="shared" si="186"/>
        <v>Hereditary Persistence Of Fetal Hemoglobin Hbg2 Ngs Genetic Test</v>
      </c>
      <c r="J2961" t="s">
        <v>1169</v>
      </c>
      <c r="K2961" t="str">
        <f t="shared" si="187"/>
        <v>&lt;a target="_blank" href="testing.php?uae=Hereditary-Persistence-Of-Fetal-Hemoglobin-Hbg2-Ngs-Genetic-Test"&gt;Hereditary Persistence Of Fetal Hemoglobin Hbg2 Ngs Genetic Test&lt;/a&gt; &lt;br /&gt;</v>
      </c>
    </row>
    <row r="2962" spans="2:11">
      <c r="B2962" t="s">
        <v>6499</v>
      </c>
      <c r="C2962" t="str">
        <f t="shared" si="184"/>
        <v>Hydrops-Lactic-Acidosis-And-Sideroblastic-Anemia-Lars2-Ngs-Genetic-Test</v>
      </c>
      <c r="F2962" t="s">
        <v>8415</v>
      </c>
      <c r="G2962" t="str">
        <f t="shared" si="185"/>
        <v>Hydrops-Lactic-Acidosis-And-Sideroblastic-Anemia-Lars2-Ngs-Genetic-Test</v>
      </c>
      <c r="H2962" t="s">
        <v>1152</v>
      </c>
      <c r="I2962" t="str">
        <f t="shared" si="186"/>
        <v>Hydrops Lactic Acidosis And Sideroblastic Anemia Lars2 Ngs Genetic Test</v>
      </c>
      <c r="J2962" t="s">
        <v>1169</v>
      </c>
      <c r="K2962" t="str">
        <f t="shared" si="187"/>
        <v>&lt;a target="_blank" href="testing.php?uae=Hydrops-Lactic-Acidosis-And-Sideroblastic-Anemia-Lars2-Ngs-Genetic-Test"&gt;Hydrops Lactic Acidosis And Sideroblastic Anemia Lars2 Ngs Genetic Test&lt;/a&gt; &lt;br /&gt;</v>
      </c>
    </row>
    <row r="2963" spans="2:11">
      <c r="B2963" t="s">
        <v>6500</v>
      </c>
      <c r="C2963" t="str">
        <f t="shared" si="184"/>
        <v>Intrinsic-Factor-Deficiency-Gif-Ngs-Genetic-Test</v>
      </c>
      <c r="F2963" t="s">
        <v>8415</v>
      </c>
      <c r="G2963" t="str">
        <f t="shared" si="185"/>
        <v>Intrinsic-Factor-Deficiency-Gif-Ngs-Genetic-Test</v>
      </c>
      <c r="H2963" t="s">
        <v>1152</v>
      </c>
      <c r="I2963" t="str">
        <f t="shared" si="186"/>
        <v>Intrinsic Factor Deficiency Gif Ngs Genetic Test</v>
      </c>
      <c r="J2963" t="s">
        <v>1169</v>
      </c>
      <c r="K2963" t="str">
        <f t="shared" si="187"/>
        <v>&lt;a target="_blank" href="testing.php?uae=Intrinsic-Factor-Deficiency-Gif-Ngs-Genetic-Test"&gt;Intrinsic Factor Deficiency Gif Ngs Genetic Test&lt;/a&gt; &lt;br /&gt;</v>
      </c>
    </row>
    <row r="2964" spans="2:11">
      <c r="B2964" t="s">
        <v>6501</v>
      </c>
      <c r="C2964" t="str">
        <f t="shared" si="184"/>
        <v>Iron-Refractory-Iron-Deficiency-Anemia-Tmprss6-Ngs-Genetic-Test</v>
      </c>
      <c r="F2964" t="s">
        <v>8415</v>
      </c>
      <c r="G2964" t="str">
        <f t="shared" si="185"/>
        <v>Iron-Refractory-Iron-Deficiency-Anemia-Tmprss6-Ngs-Genetic-Test</v>
      </c>
      <c r="H2964" t="s">
        <v>1152</v>
      </c>
      <c r="I2964" t="str">
        <f t="shared" si="186"/>
        <v>Iron Refractory Iron Deficiency Anemia Tmprss6 Ngs Genetic Test</v>
      </c>
      <c r="J2964" t="s">
        <v>1169</v>
      </c>
      <c r="K2964" t="str">
        <f t="shared" si="187"/>
        <v>&lt;a target="_blank" href="testing.php?uae=Iron-Refractory-Iron-Deficiency-Anemia-Tmprss6-Ngs-Genetic-Test"&gt;Iron Refractory Iron Deficiency Anemia Tmprss6 Ngs Genetic Test&lt;/a&gt; &lt;br /&gt;</v>
      </c>
    </row>
    <row r="2965" spans="2:11">
      <c r="B2965" t="s">
        <v>6502</v>
      </c>
      <c r="C2965" t="str">
        <f t="shared" si="184"/>
        <v>Leukemia-Acute-Myeloid-Form-Susceptible-Due-To-Tert-Germline-Mutation-Tert-Ngs-Genetic-Test</v>
      </c>
      <c r="F2965" t="s">
        <v>8415</v>
      </c>
      <c r="G2965" t="str">
        <f t="shared" si="185"/>
        <v>Leukemia-Acute-Myeloid-Form-Susceptible-Due-To-Tert-Germline-Mutation-Tert-Ngs-Genetic-Test</v>
      </c>
      <c r="H2965" t="s">
        <v>1152</v>
      </c>
      <c r="I2965" t="str">
        <f t="shared" si="186"/>
        <v>Leukemia Acute Myeloid Form Susceptible Due To Tert Germline Mutation Tert Ngs Genetic Test</v>
      </c>
      <c r="J2965" t="s">
        <v>1169</v>
      </c>
      <c r="K2965" t="str">
        <f t="shared" si="187"/>
        <v>&lt;a target="_blank" href="testing.php?uae=Leukemia-Acute-Myeloid-Form-Susceptible-Due-To-Tert-Germline-Mutation-Tert-Ngs-Genetic-Test"&gt;Leukemia Acute Myeloid Form Susceptible Due To Tert Germline Mutation Tert Ngs Genetic Test&lt;/a&gt; &lt;br /&gt;</v>
      </c>
    </row>
    <row r="2966" spans="2:11">
      <c r="B2966" t="s">
        <v>6503</v>
      </c>
      <c r="C2966" t="str">
        <f t="shared" si="184"/>
        <v>Leukocyte-Adhesion-Deficiency-Type-3-Fermt3-Ngs-Genetic-Test-2</v>
      </c>
      <c r="F2966" t="s">
        <v>8415</v>
      </c>
      <c r="G2966" t="str">
        <f t="shared" si="185"/>
        <v>Leukocyte-Adhesion-Deficiency-Type-3-Fermt3-Ngs-Genetic-Test-2</v>
      </c>
      <c r="H2966" t="s">
        <v>1152</v>
      </c>
      <c r="I2966" t="str">
        <f t="shared" si="186"/>
        <v>Leukocyte Adhesion Deficiency Type 3 Fermt3 Ngs Genetic Test 2</v>
      </c>
      <c r="J2966" t="s">
        <v>1169</v>
      </c>
      <c r="K2966" t="str">
        <f t="shared" si="187"/>
        <v>&lt;a target="_blank" href="testing.php?uae=Leukocyte-Adhesion-Deficiency-Type-3-Fermt3-Ngs-Genetic-Test-2"&gt;Leukocyte Adhesion Deficiency Type 3 Fermt3 Ngs Genetic Test 2&lt;/a&gt; &lt;br /&gt;</v>
      </c>
    </row>
    <row r="2967" spans="2:11">
      <c r="B2967" t="s">
        <v>6504</v>
      </c>
      <c r="C2967" t="str">
        <f t="shared" si="184"/>
        <v>Lutheran-Inhibitor-Blood-Group-Klf1-Ngs-Genetic-Test</v>
      </c>
      <c r="F2967" t="s">
        <v>8415</v>
      </c>
      <c r="G2967" t="str">
        <f t="shared" si="185"/>
        <v>Lutheran-Inhibitor-Blood-Group-Klf1-Ngs-Genetic-Test</v>
      </c>
      <c r="H2967" t="s">
        <v>1152</v>
      </c>
      <c r="I2967" t="str">
        <f t="shared" si="186"/>
        <v>Lutheran Inhibitor Blood Group Klf1 Ngs Genetic Test</v>
      </c>
      <c r="J2967" t="s">
        <v>1169</v>
      </c>
      <c r="K2967" t="str">
        <f t="shared" si="187"/>
        <v>&lt;a target="_blank" href="testing.php?uae=Lutheran-Inhibitor-Blood-Group-Klf1-Ngs-Genetic-Test"&gt;Lutheran Inhibitor Blood Group Klf1 Ngs Genetic Test&lt;/a&gt; &lt;br /&gt;</v>
      </c>
    </row>
    <row r="2968" spans="2:11">
      <c r="B2968" t="s">
        <v>6505</v>
      </c>
      <c r="C2968" t="str">
        <f t="shared" si="184"/>
        <v>Lymphoproliferative-Syndrome-Type-1-Itk-Ngs-Genetic-Test</v>
      </c>
      <c r="F2968" t="s">
        <v>8415</v>
      </c>
      <c r="G2968" t="str">
        <f t="shared" si="185"/>
        <v>Lymphoproliferative-Syndrome-Type-1-Itk-Ngs-Genetic-Test</v>
      </c>
      <c r="H2968" t="s">
        <v>1152</v>
      </c>
      <c r="I2968" t="str">
        <f t="shared" si="186"/>
        <v>Lymphoproliferative Syndrome Type 1 Itk Ngs Genetic Test</v>
      </c>
      <c r="J2968" t="s">
        <v>1169</v>
      </c>
      <c r="K2968" t="str">
        <f t="shared" si="187"/>
        <v>&lt;a target="_blank" href="testing.php?uae=Lymphoproliferative-Syndrome-Type-1-Itk-Ngs-Genetic-Test"&gt;Lymphoproliferative Syndrome Type 1 Itk Ngs Genetic Test&lt;/a&gt; &lt;br /&gt;</v>
      </c>
    </row>
    <row r="2969" spans="2:11">
      <c r="B2969" t="s">
        <v>6506</v>
      </c>
      <c r="C2969" t="str">
        <f t="shared" si="184"/>
        <v>Lymphoproliferative-Syndrome-Autoimmune-Type-5-Ctla4-Ngs-Genetic-Test</v>
      </c>
      <c r="F2969" t="s">
        <v>8415</v>
      </c>
      <c r="G2969" t="str">
        <f t="shared" si="185"/>
        <v>Lymphoproliferative-Syndrome-Autoimmune-Type-5-Ctla4-Ngs-Genetic-Test</v>
      </c>
      <c r="H2969" t="s">
        <v>1152</v>
      </c>
      <c r="I2969" t="str">
        <f t="shared" si="186"/>
        <v>Lymphoproliferative Syndrome Autoimmune Type 5 Ctla4 Ngs Genetic Test</v>
      </c>
      <c r="J2969" t="s">
        <v>1169</v>
      </c>
      <c r="K2969" t="str">
        <f t="shared" si="187"/>
        <v>&lt;a target="_blank" href="testing.php?uae=Lymphoproliferative-Syndrome-Autoimmune-Type-5-Ctla4-Ngs-Genetic-Test"&gt;Lymphoproliferative Syndrome Autoimmune Type 5 Ctla4 Ngs Genetic Test&lt;/a&gt; &lt;br /&gt;</v>
      </c>
    </row>
    <row r="2970" spans="2:11">
      <c r="B2970" t="s">
        <v>6507</v>
      </c>
      <c r="C2970" t="str">
        <f t="shared" si="184"/>
        <v>Lymphoproliferative-Syndrome-X-Linked-Type-1-Sh2D1A-Ngs-Genetic-Test</v>
      </c>
      <c r="F2970" t="s">
        <v>8415</v>
      </c>
      <c r="G2970" t="str">
        <f t="shared" si="185"/>
        <v>Lymphoproliferative-Syndrome-X-Linked-Type-1-Sh2D1A-Ngs-Genetic-Test</v>
      </c>
      <c r="H2970" t="s">
        <v>1152</v>
      </c>
      <c r="I2970" t="str">
        <f t="shared" si="186"/>
        <v>Lymphoproliferative Syndrome X Linked Type 1 Sh2D1A Ngs Genetic Test</v>
      </c>
      <c r="J2970" t="s">
        <v>1169</v>
      </c>
      <c r="K2970" t="str">
        <f t="shared" si="187"/>
        <v>&lt;a target="_blank" href="testing.php?uae=Lymphoproliferative-Syndrome-X-Linked-Type-1-Sh2D1A-Ngs-Genetic-Test"&gt;Lymphoproliferative Syndrome X Linked Type 1 Sh2D1A Ngs Genetic Test&lt;/a&gt; &lt;br /&gt;</v>
      </c>
    </row>
    <row r="2971" spans="2:11">
      <c r="B2971" t="s">
        <v>6508</v>
      </c>
      <c r="C2971" t="str">
        <f t="shared" si="184"/>
        <v>Lymphoproliferative-Syndrome-X-Linked-Type-2-Xiap-Ngs-Genetic-Test</v>
      </c>
      <c r="F2971" t="s">
        <v>8415</v>
      </c>
      <c r="G2971" t="str">
        <f t="shared" si="185"/>
        <v>Lymphoproliferative-Syndrome-X-Linked-Type-2-Xiap-Ngs-Genetic-Test</v>
      </c>
      <c r="H2971" t="s">
        <v>1152</v>
      </c>
      <c r="I2971" t="str">
        <f t="shared" si="186"/>
        <v>Lymphoproliferative Syndrome X Linked Type 2 Xiap Ngs Genetic Test</v>
      </c>
      <c r="J2971" t="s">
        <v>1169</v>
      </c>
      <c r="K2971" t="str">
        <f t="shared" si="187"/>
        <v>&lt;a target="_blank" href="testing.php?uae=Lymphoproliferative-Syndrome-X-Linked-Type-2-Xiap-Ngs-Genetic-Test"&gt;Lymphoproliferative Syndrome X Linked Type 2 Xiap Ngs Genetic Test&lt;/a&gt; &lt;br /&gt;</v>
      </c>
    </row>
    <row r="2972" spans="2:11">
      <c r="B2972" t="s">
        <v>6509</v>
      </c>
      <c r="C2972" t="str">
        <f t="shared" si="184"/>
        <v>Megaloblastic-Anemia-Type-1-Amn-Ngs-Genetic-Test</v>
      </c>
      <c r="F2972" t="s">
        <v>8415</v>
      </c>
      <c r="G2972" t="str">
        <f t="shared" si="185"/>
        <v>Megaloblastic-Anemia-Type-1-Amn-Ngs-Genetic-Test</v>
      </c>
      <c r="H2972" t="s">
        <v>1152</v>
      </c>
      <c r="I2972" t="str">
        <f t="shared" si="186"/>
        <v>Megaloblastic Anemia Type 1 Amn Ngs Genetic Test</v>
      </c>
      <c r="J2972" t="s">
        <v>1169</v>
      </c>
      <c r="K2972" t="str">
        <f t="shared" si="187"/>
        <v>&lt;a target="_blank" href="testing.php?uae=Megaloblastic-Anemia-Type-1-Amn-Ngs-Genetic-Test"&gt;Megaloblastic Anemia Type 1 Amn Ngs Genetic Test&lt;/a&gt; &lt;br /&gt;</v>
      </c>
    </row>
    <row r="2973" spans="2:11">
      <c r="B2973" t="s">
        <v>6510</v>
      </c>
      <c r="C2973" t="str">
        <f t="shared" si="184"/>
        <v>Megaloblastic-Anemia-Type-1-Finnish-Type-Cubn-Ngs-Genetic-Test</v>
      </c>
      <c r="F2973" t="s">
        <v>8415</v>
      </c>
      <c r="G2973" t="str">
        <f t="shared" si="185"/>
        <v>Megaloblastic-Anemia-Type-1-Finnish-Type-Cubn-Ngs-Genetic-Test</v>
      </c>
      <c r="H2973" t="s">
        <v>1152</v>
      </c>
      <c r="I2973" t="str">
        <f t="shared" si="186"/>
        <v>Megaloblastic Anemia Type 1 Finnish Type Cubn Ngs Genetic Test</v>
      </c>
      <c r="J2973" t="s">
        <v>1169</v>
      </c>
      <c r="K2973" t="str">
        <f t="shared" si="187"/>
        <v>&lt;a target="_blank" href="testing.php?uae=Megaloblastic-Anemia-Type-1-Finnish-Type-Cubn-Ngs-Genetic-Test"&gt;Megaloblastic Anemia Type 1 Finnish Type Cubn Ngs Genetic Test&lt;/a&gt; &lt;br /&gt;</v>
      </c>
    </row>
    <row r="2974" spans="2:11">
      <c r="B2974" t="s">
        <v>6511</v>
      </c>
      <c r="C2974" t="str">
        <f t="shared" si="184"/>
        <v>Methemoglobinemia-Type-1-Cyb5R3-Ngs-Genetic-Test</v>
      </c>
      <c r="F2974" t="s">
        <v>8415</v>
      </c>
      <c r="G2974" t="str">
        <f t="shared" si="185"/>
        <v>Methemoglobinemia-Type-1-Cyb5R3-Ngs-Genetic-Test</v>
      </c>
      <c r="H2974" t="s">
        <v>1152</v>
      </c>
      <c r="I2974" t="str">
        <f t="shared" si="186"/>
        <v>Methemoglobinemia Type 1 Cyb5R3 Ngs Genetic Test</v>
      </c>
      <c r="J2974" t="s">
        <v>1169</v>
      </c>
      <c r="K2974" t="str">
        <f t="shared" si="187"/>
        <v>&lt;a target="_blank" href="testing.php?uae=Methemoglobinemia-Type-1-Cyb5R3-Ngs-Genetic-Test"&gt;Methemoglobinemia Type 1 Cyb5R3 Ngs Genetic Test&lt;/a&gt; &lt;br /&gt;</v>
      </c>
    </row>
    <row r="2975" spans="2:11">
      <c r="B2975" t="s">
        <v>6512</v>
      </c>
      <c r="C2975" t="str">
        <f t="shared" si="184"/>
        <v>Myeloproliferative-Disorder-Chronic-With-Eosinophilia-Pdgfrb-Ngs-Genetic-Test</v>
      </c>
      <c r="F2975" t="s">
        <v>8415</v>
      </c>
      <c r="G2975" t="str">
        <f t="shared" si="185"/>
        <v>Myeloproliferative-Disorder-Chronic-With-Eosinophilia-Pdgfrb-Ngs-Genetic-Test</v>
      </c>
      <c r="H2975" t="s">
        <v>1152</v>
      </c>
      <c r="I2975" t="str">
        <f t="shared" si="186"/>
        <v>Myeloproliferative Disorder Chronic With Eosinophilia Pdgfrb Ngs Genetic Test</v>
      </c>
      <c r="J2975" t="s">
        <v>1169</v>
      </c>
      <c r="K2975" t="str">
        <f t="shared" si="187"/>
        <v>&lt;a target="_blank" href="testing.php?uae=Myeloproliferative-Disorder-Chronic-With-Eosinophilia-Pdgfrb-Ngs-Genetic-Test"&gt;Myeloproliferative Disorder Chronic With Eosinophilia Pdgfrb Ngs Genetic Test&lt;/a&gt; &lt;br /&gt;</v>
      </c>
    </row>
    <row r="2976" spans="2:11">
      <c r="B2976" t="s">
        <v>6513</v>
      </c>
      <c r="C2976" t="str">
        <f t="shared" si="184"/>
        <v>Neutropenia-Severe-Congenital-Type-1-Elane-Ngs-Genetic-Test</v>
      </c>
      <c r="F2976" t="s">
        <v>8415</v>
      </c>
      <c r="G2976" t="str">
        <f t="shared" si="185"/>
        <v>Neutropenia-Severe-Congenital-Type-1-Elane-Ngs-Genetic-Test</v>
      </c>
      <c r="H2976" t="s">
        <v>1152</v>
      </c>
      <c r="I2976" t="str">
        <f t="shared" si="186"/>
        <v>Neutropenia Severe Congenital Type 1 Elane Ngs Genetic Test</v>
      </c>
      <c r="J2976" t="s">
        <v>1169</v>
      </c>
      <c r="K2976" t="str">
        <f t="shared" si="187"/>
        <v>&lt;a target="_blank" href="testing.php?uae=Neutropenia-Severe-Congenital-Type-1-Elane-Ngs-Genetic-Test"&gt;Neutropenia Severe Congenital Type 1 Elane Ngs Genetic Test&lt;/a&gt; &lt;br /&gt;</v>
      </c>
    </row>
    <row r="2977" spans="2:11">
      <c r="B2977" t="s">
        <v>6514</v>
      </c>
      <c r="C2977" t="str">
        <f t="shared" si="184"/>
        <v>Neutropenia-Severe-Congenital-Type-3-Hax1-Ngs-Genetic-Test</v>
      </c>
      <c r="F2977" t="s">
        <v>8415</v>
      </c>
      <c r="G2977" t="str">
        <f t="shared" si="185"/>
        <v>Neutropenia-Severe-Congenital-Type-3-Hax1-Ngs-Genetic-Test</v>
      </c>
      <c r="H2977" t="s">
        <v>1152</v>
      </c>
      <c r="I2977" t="str">
        <f t="shared" si="186"/>
        <v>Neutropenia Severe Congenital Type 3 Hax1 Ngs Genetic Test</v>
      </c>
      <c r="J2977" t="s">
        <v>1169</v>
      </c>
      <c r="K2977" t="str">
        <f t="shared" si="187"/>
        <v>&lt;a target="_blank" href="testing.php?uae=Neutropenia-Severe-Congenital-Type-3-Hax1-Ngs-Genetic-Test"&gt;Neutropenia Severe Congenital Type 3 Hax1 Ngs Genetic Test&lt;/a&gt; &lt;br /&gt;</v>
      </c>
    </row>
    <row r="2978" spans="2:11">
      <c r="B2978" t="s">
        <v>6515</v>
      </c>
      <c r="C2978" t="str">
        <f t="shared" si="184"/>
        <v>Neutropenia-Severe-Congenital-Type-5-Autosomal-Recessive-Vps45-Ngs-Genetic-Test-2</v>
      </c>
      <c r="F2978" t="s">
        <v>8415</v>
      </c>
      <c r="G2978" t="str">
        <f t="shared" si="185"/>
        <v>Neutropenia-Severe-Congenital-Type-5-Autosomal-Recessive-Vps45-Ngs-Genetic-Test-2</v>
      </c>
      <c r="H2978" t="s">
        <v>1152</v>
      </c>
      <c r="I2978" t="str">
        <f t="shared" si="186"/>
        <v>Neutropenia Severe Congenital Type 5 Autosomal Recessive Vps45 Ngs Genetic Test 2</v>
      </c>
      <c r="J2978" t="s">
        <v>1169</v>
      </c>
      <c r="K2978" t="str">
        <f t="shared" si="187"/>
        <v>&lt;a target="_blank" href="testing.php?uae=Neutropenia-Severe-Congenital-Type-5-Autosomal-Recessive-Vps45-Ngs-Genetic-Test-2"&gt;Neutropenia Severe Congenital Type 5 Autosomal Recessive Vps45 Ngs Genetic Test 2&lt;/a&gt; &lt;br /&gt;</v>
      </c>
    </row>
    <row r="2979" spans="2:11">
      <c r="B2979" t="s">
        <v>6516</v>
      </c>
      <c r="C2979" t="str">
        <f t="shared" si="184"/>
        <v>Neutrophilia-Hereditary-Csf3R-Ngs-Genetic-Test</v>
      </c>
      <c r="F2979" t="s">
        <v>8415</v>
      </c>
      <c r="G2979" t="str">
        <f t="shared" si="185"/>
        <v>Neutrophilia-Hereditary-Csf3R-Ngs-Genetic-Test</v>
      </c>
      <c r="H2979" t="s">
        <v>1152</v>
      </c>
      <c r="I2979" t="str">
        <f t="shared" si="186"/>
        <v>Neutrophilia Hereditary Csf3R Ngs Genetic Test</v>
      </c>
      <c r="J2979" t="s">
        <v>1169</v>
      </c>
      <c r="K2979" t="str">
        <f t="shared" si="187"/>
        <v>&lt;a target="_blank" href="testing.php?uae=Neutrophilia-Hereditary-Csf3R-Ngs-Genetic-Test"&gt;Neutrophilia Hereditary Csf3R Ngs Genetic Test&lt;/a&gt; &lt;br /&gt;</v>
      </c>
    </row>
    <row r="2980" spans="2:11">
      <c r="B2980" t="s">
        <v>6517</v>
      </c>
      <c r="C2980" t="str">
        <f t="shared" si="184"/>
        <v>Platelet-Aggregation-Disorder-Pear1-Ngs-Genetic-Test</v>
      </c>
      <c r="F2980" t="s">
        <v>8415</v>
      </c>
      <c r="G2980" t="str">
        <f t="shared" si="185"/>
        <v>Platelet-Aggregation-Disorder-Pear1-Ngs-Genetic-Test</v>
      </c>
      <c r="H2980" t="s">
        <v>1152</v>
      </c>
      <c r="I2980" t="str">
        <f t="shared" si="186"/>
        <v>Platelet Aggregation Disorder Pear1 Ngs Genetic Test</v>
      </c>
      <c r="J2980" t="s">
        <v>1169</v>
      </c>
      <c r="K2980" t="str">
        <f t="shared" si="187"/>
        <v>&lt;a target="_blank" href="testing.php?uae=Platelet-Aggregation-Disorder-Pear1-Ngs-Genetic-Test"&gt;Platelet Aggregation Disorder Pear1 Ngs Genetic Test&lt;/a&gt; &lt;br /&gt;</v>
      </c>
    </row>
    <row r="2981" spans="2:11">
      <c r="B2981" t="s">
        <v>6518</v>
      </c>
      <c r="C2981" t="str">
        <f t="shared" si="184"/>
        <v>Platelet-Dense-Granule-Secretion-Defect-Excessive-Bleeding-Fli1-Ngs-Genetic-Test</v>
      </c>
      <c r="F2981" t="s">
        <v>8415</v>
      </c>
      <c r="G2981" t="str">
        <f t="shared" si="185"/>
        <v>Platelet-Dense-Granule-Secretion-Defect-Excessive-Bleeding-Fli1-Ngs-Genetic-Test</v>
      </c>
      <c r="H2981" t="s">
        <v>1152</v>
      </c>
      <c r="I2981" t="str">
        <f t="shared" si="186"/>
        <v>Platelet Dense Granule Secretion Defect Excessive Bleeding Fli1 Ngs Genetic Test</v>
      </c>
      <c r="J2981" t="s">
        <v>1169</v>
      </c>
      <c r="K2981" t="str">
        <f t="shared" si="187"/>
        <v>&lt;a target="_blank" href="testing.php?uae=Platelet-Dense-Granule-Secretion-Defect-Excessive-Bleeding-Fli1-Ngs-Genetic-Test"&gt;Platelet Dense Granule Secretion Defect Excessive Bleeding Fli1 Ngs Genetic Test&lt;/a&gt; &lt;br /&gt;</v>
      </c>
    </row>
    <row r="2982" spans="2:11">
      <c r="B2982" t="s">
        <v>6519</v>
      </c>
      <c r="C2982" t="str">
        <f t="shared" si="184"/>
        <v>Platelet-Disorder-With-Associated-Myeloid-Malignancy-Runx1-Ngs-Genetic-Test</v>
      </c>
      <c r="F2982" t="s">
        <v>8415</v>
      </c>
      <c r="G2982" t="str">
        <f t="shared" si="185"/>
        <v>Platelet-Disorder-With-Associated-Myeloid-Malignancy-Runx1-Ngs-Genetic-Test</v>
      </c>
      <c r="H2982" t="s">
        <v>1152</v>
      </c>
      <c r="I2982" t="str">
        <f t="shared" si="186"/>
        <v>Platelet Disorder With Associated Myeloid Malignancy Runx1 Ngs Genetic Test</v>
      </c>
      <c r="J2982" t="s">
        <v>1169</v>
      </c>
      <c r="K2982" t="str">
        <f t="shared" si="187"/>
        <v>&lt;a target="_blank" href="testing.php?uae=Platelet-Disorder-With-Associated-Myeloid-Malignancy-Runx1-Ngs-Genetic-Test"&gt;Platelet Disorder With Associated Myeloid Malignancy Runx1 Ngs Genetic Test&lt;/a&gt; &lt;br /&gt;</v>
      </c>
    </row>
    <row r="2983" spans="2:11">
      <c r="B2983" t="s">
        <v>6520</v>
      </c>
      <c r="C2983" t="str">
        <f t="shared" si="184"/>
        <v>Platelet-Glycoprotein-Iv-Deficiency-Cd36-Ngs-Genetic-Test</v>
      </c>
      <c r="F2983" t="s">
        <v>8415</v>
      </c>
      <c r="G2983" t="str">
        <f t="shared" si="185"/>
        <v>Platelet-Glycoprotein-Iv-Deficiency-Cd36-Ngs-Genetic-Test</v>
      </c>
      <c r="H2983" t="s">
        <v>1152</v>
      </c>
      <c r="I2983" t="str">
        <f t="shared" si="186"/>
        <v>Platelet Glycoprotein Iv Deficiency Cd36 Ngs Genetic Test</v>
      </c>
      <c r="J2983" t="s">
        <v>1169</v>
      </c>
      <c r="K2983" t="str">
        <f t="shared" si="187"/>
        <v>&lt;a target="_blank" href="testing.php?uae=Platelet-Glycoprotein-Iv-Deficiency-Cd36-Ngs-Genetic-Test"&gt;Platelet Glycoprotein Iv Deficiency Cd36 Ngs Genetic Test&lt;/a&gt; &lt;br /&gt;</v>
      </c>
    </row>
    <row r="2984" spans="2:11">
      <c r="B2984" t="s">
        <v>6521</v>
      </c>
      <c r="C2984" t="str">
        <f t="shared" si="184"/>
        <v>Protoporphyria-Erythropoietic-X-Linked-Alas2-Ngs-Genetic-Test</v>
      </c>
      <c r="F2984" t="s">
        <v>8415</v>
      </c>
      <c r="G2984" t="str">
        <f t="shared" si="185"/>
        <v>Protoporphyria-Erythropoietic-X-Linked-Alas2-Ngs-Genetic-Test</v>
      </c>
      <c r="H2984" t="s">
        <v>1152</v>
      </c>
      <c r="I2984" t="str">
        <f t="shared" si="186"/>
        <v>Protoporphyria Erythropoietic X Linked Alas2 Ngs Genetic Test</v>
      </c>
      <c r="J2984" t="s">
        <v>1169</v>
      </c>
      <c r="K2984" t="str">
        <f t="shared" si="187"/>
        <v>&lt;a target="_blank" href="testing.php?uae=Protoporphyria-Erythropoietic-X-Linked-Alas2-Ngs-Genetic-Test"&gt;Protoporphyria Erythropoietic X Linked Alas2 Ngs Genetic Test&lt;/a&gt; &lt;br /&gt;</v>
      </c>
    </row>
    <row r="2985" spans="2:11">
      <c r="B2985" t="s">
        <v>6522</v>
      </c>
      <c r="C2985" t="str">
        <f t="shared" si="184"/>
        <v>Pseudoxanthoma-Elasticum-Like-Disorder-With-Multiple-Coagulation-Factor-Deficiency-Ggcx-Ngs-Genetic-Test-2</v>
      </c>
      <c r="F2985" t="s">
        <v>8415</v>
      </c>
      <c r="G2985" t="str">
        <f t="shared" si="185"/>
        <v>Pseudoxanthoma-Elasticum-Like-Disorder-With-Multiple-Coagulation-Factor-Deficiency-Ggcx-Ngs-Genetic-Test-2</v>
      </c>
      <c r="H2985" t="s">
        <v>1152</v>
      </c>
      <c r="I2985" t="str">
        <f t="shared" si="186"/>
        <v>Pseudoxanthoma Elasticum Like Disorder With Multiple Coagulation Factor Deficiency Ggcx Ngs Genetic Test 2</v>
      </c>
      <c r="J2985" t="s">
        <v>1169</v>
      </c>
      <c r="K2985" t="str">
        <f t="shared" si="187"/>
        <v>&lt;a target="_blank" href="testing.php?uae=Pseudoxanthoma-Elasticum-Like-Disorder-With-Multiple-Coagulation-Factor-Deficiency-Ggcx-Ngs-Genetic-Test-2"&gt;Pseudoxanthoma Elasticum Like Disorder With Multiple Coagulation Factor Deficiency Ggcx Ngs Genetic Test 2&lt;/a&gt; &lt;br /&gt;</v>
      </c>
    </row>
    <row r="2986" spans="2:11">
      <c r="B2986" t="s">
        <v>6523</v>
      </c>
      <c r="C2986" t="str">
        <f t="shared" si="184"/>
        <v>Schimke-Immunoosseous-Dysplasia-Smarcal1-Ngs-Genetic-Test</v>
      </c>
      <c r="F2986" t="s">
        <v>8415</v>
      </c>
      <c r="G2986" t="str">
        <f t="shared" si="185"/>
        <v>Schimke-Immunoosseous-Dysplasia-Smarcal1-Ngs-Genetic-Test</v>
      </c>
      <c r="H2986" t="s">
        <v>1152</v>
      </c>
      <c r="I2986" t="str">
        <f t="shared" si="186"/>
        <v>Schimke Immunoosseous Dysplasia Smarcal1 Ngs Genetic Test</v>
      </c>
      <c r="J2986" t="s">
        <v>1169</v>
      </c>
      <c r="K2986" t="str">
        <f t="shared" si="187"/>
        <v>&lt;a target="_blank" href="testing.php?uae=Schimke-Immunoosseous-Dysplasia-Smarcal1-Ngs-Genetic-Test"&gt;Schimke Immunoosseous Dysplasia Smarcal1 Ngs Genetic Test&lt;/a&gt; &lt;br /&gt;</v>
      </c>
    </row>
    <row r="2987" spans="2:11">
      <c r="B2987" t="s">
        <v>6524</v>
      </c>
      <c r="C2987" t="str">
        <f t="shared" si="184"/>
        <v>Scid-Autosomal-Recessive-T-Negative-B-Positive-Type-Jak3-Ngs-Genetic-Test</v>
      </c>
      <c r="F2987" t="s">
        <v>8415</v>
      </c>
      <c r="G2987" t="str">
        <f t="shared" si="185"/>
        <v>Scid-Autosomal-Recessive-T-Negative-B-Positive-Type-Jak3-Ngs-Genetic-Test</v>
      </c>
      <c r="H2987" t="s">
        <v>1152</v>
      </c>
      <c r="I2987" t="str">
        <f t="shared" si="186"/>
        <v>Scid Autosomal Recessive T Negative B Positive Type Jak3 Ngs Genetic Test</v>
      </c>
      <c r="J2987" t="s">
        <v>1169</v>
      </c>
      <c r="K2987" t="str">
        <f t="shared" si="187"/>
        <v>&lt;a target="_blank" href="testing.php?uae=Scid-Autosomal-Recessive-T-Negative-B-Positive-Type-Jak3-Ngs-Genetic-Test"&gt;Scid Autosomal Recessive T Negative B Positive Type Jak3 Ngs Genetic Test&lt;/a&gt; &lt;br /&gt;</v>
      </c>
    </row>
    <row r="2988" spans="2:11">
      <c r="B2988" t="s">
        <v>6525</v>
      </c>
      <c r="C2988" t="str">
        <f t="shared" si="184"/>
        <v>Sea-Blue-Histiocyte-Disease-Apoe-Ngs-Genetic-Test</v>
      </c>
      <c r="F2988" t="s">
        <v>8415</v>
      </c>
      <c r="G2988" t="str">
        <f t="shared" si="185"/>
        <v>Sea-Blue-Histiocyte-Disease-Apoe-Ngs-Genetic-Test</v>
      </c>
      <c r="H2988" t="s">
        <v>1152</v>
      </c>
      <c r="I2988" t="str">
        <f t="shared" si="186"/>
        <v>Sea Blue Histiocyte Disease Apoe Ngs Genetic Test</v>
      </c>
      <c r="J2988" t="s">
        <v>1169</v>
      </c>
      <c r="K2988" t="str">
        <f t="shared" si="187"/>
        <v>&lt;a target="_blank" href="testing.php?uae=Sea-Blue-Histiocyte-Disease-Apoe-Ngs-Genetic-Test"&gt;Sea Blue Histiocyte Disease Apoe Ngs Genetic Test&lt;/a&gt; &lt;br /&gt;</v>
      </c>
    </row>
    <row r="2989" spans="2:11">
      <c r="B2989" t="s">
        <v>6526</v>
      </c>
      <c r="C2989" t="str">
        <f t="shared" si="184"/>
        <v>Shwachman-Diamond-Syndrome-Sbds-Ngs-Genetic-Test</v>
      </c>
      <c r="F2989" t="s">
        <v>8415</v>
      </c>
      <c r="G2989" t="str">
        <f t="shared" si="185"/>
        <v>Shwachman-Diamond-Syndrome-Sbds-Ngs-Genetic-Test</v>
      </c>
      <c r="H2989" t="s">
        <v>1152</v>
      </c>
      <c r="I2989" t="str">
        <f t="shared" si="186"/>
        <v>Shwachman Diamond Syndrome Sbds Ngs Genetic Test</v>
      </c>
      <c r="J2989" t="s">
        <v>1169</v>
      </c>
      <c r="K2989" t="str">
        <f t="shared" si="187"/>
        <v>&lt;a target="_blank" href="testing.php?uae=Shwachman-Diamond-Syndrome-Sbds-Ngs-Genetic-Test"&gt;Shwachman Diamond Syndrome Sbds Ngs Genetic Test&lt;/a&gt; &lt;br /&gt;</v>
      </c>
    </row>
    <row r="2990" spans="2:11">
      <c r="B2990" t="s">
        <v>6527</v>
      </c>
      <c r="C2990" t="str">
        <f t="shared" si="184"/>
        <v>Sickle-Cell-Anemia-Hbb-Ngs-Genetic-Test</v>
      </c>
      <c r="F2990" t="s">
        <v>8415</v>
      </c>
      <c r="G2990" t="str">
        <f t="shared" si="185"/>
        <v>Sickle-Cell-Anemia-Hbb-Ngs-Genetic-Test</v>
      </c>
      <c r="H2990" t="s">
        <v>1152</v>
      </c>
      <c r="I2990" t="str">
        <f t="shared" si="186"/>
        <v>Sickle Cell Anemia Hbb Ngs Genetic Test</v>
      </c>
      <c r="J2990" t="s">
        <v>1169</v>
      </c>
      <c r="K2990" t="str">
        <f t="shared" si="187"/>
        <v>&lt;a target="_blank" href="testing.php?uae=Sickle-Cell-Anemia-Hbb-Ngs-Genetic-Test"&gt;Sickle Cell Anemia Hbb Ngs Genetic Test&lt;/a&gt; &lt;br /&gt;</v>
      </c>
    </row>
    <row r="2991" spans="2:11">
      <c r="B2991" t="s">
        <v>6528</v>
      </c>
      <c r="C2991" t="str">
        <f t="shared" si="184"/>
        <v>Sideroblastic-Anemia-With-B-Cell-Immunodeficiency-Periodic-Fevers-And-Developmental-Delay-Trnt1-Ngs-Genetic-Test</v>
      </c>
      <c r="F2991" t="s">
        <v>8415</v>
      </c>
      <c r="G2991" t="str">
        <f t="shared" si="185"/>
        <v>Sideroblastic-Anemia-With-B-Cell-Immunodeficiency-Periodic-Fevers-And-Developmental-Delay-Trnt1-Ngs-Genetic-Test</v>
      </c>
      <c r="H2991" t="s">
        <v>1152</v>
      </c>
      <c r="I2991" t="str">
        <f t="shared" si="186"/>
        <v>Sideroblastic Anemia With B Cell Immunodeficiency Periodic Fevers And Developmental Delay Trnt1 Ngs Genetic Test</v>
      </c>
      <c r="J2991" t="s">
        <v>1169</v>
      </c>
      <c r="K2991" t="str">
        <f t="shared" si="187"/>
        <v>&lt;a target="_blank" href="testing.php?uae=Sideroblastic-Anemia-With-B-Cell-Immunodeficiency-Periodic-Fevers-And-Developmental-Delay-Trnt1-Ngs-Genetic-Test"&gt;Sideroblastic Anemia With B Cell Immunodeficiency Periodic Fevers And Developmental Delay Trnt1 Ngs Genetic Test&lt;/a&gt; &lt;br /&gt;</v>
      </c>
    </row>
    <row r="2992" spans="2:11">
      <c r="B2992" t="s">
        <v>6529</v>
      </c>
      <c r="C2992" t="str">
        <f t="shared" si="184"/>
        <v>Spherocytosis-Type-1-Ank1-Ngs-Genetic-Test</v>
      </c>
      <c r="F2992" t="s">
        <v>8415</v>
      </c>
      <c r="G2992" t="str">
        <f t="shared" si="185"/>
        <v>Spherocytosis-Type-1-Ank1-Ngs-Genetic-Test</v>
      </c>
      <c r="H2992" t="s">
        <v>1152</v>
      </c>
      <c r="I2992" t="str">
        <f t="shared" si="186"/>
        <v>Spherocytosis Type 1 Ank1 Ngs Genetic Test</v>
      </c>
      <c r="J2992" t="s">
        <v>1169</v>
      </c>
      <c r="K2992" t="str">
        <f t="shared" si="187"/>
        <v>&lt;a target="_blank" href="testing.php?uae=Spherocytosis-Type-1-Ank1-Ngs-Genetic-Test"&gt;Spherocytosis Type 1 Ank1 Ngs Genetic Test&lt;/a&gt; &lt;br /&gt;</v>
      </c>
    </row>
    <row r="2993" spans="2:11">
      <c r="B2993" t="s">
        <v>6530</v>
      </c>
      <c r="C2993" t="str">
        <f t="shared" si="184"/>
        <v>Spherocytosis-Type-2-Sptb-Ngs-Genetic-Test</v>
      </c>
      <c r="F2993" t="s">
        <v>8415</v>
      </c>
      <c r="G2993" t="str">
        <f t="shared" si="185"/>
        <v>Spherocytosis-Type-2-Sptb-Ngs-Genetic-Test</v>
      </c>
      <c r="H2993" t="s">
        <v>1152</v>
      </c>
      <c r="I2993" t="str">
        <f t="shared" si="186"/>
        <v>Spherocytosis Type 2 Sptb Ngs Genetic Test</v>
      </c>
      <c r="J2993" t="s">
        <v>1169</v>
      </c>
      <c r="K2993" t="str">
        <f t="shared" si="187"/>
        <v>&lt;a target="_blank" href="testing.php?uae=Spherocytosis-Type-2-Sptb-Ngs-Genetic-Test"&gt;Spherocytosis Type 2 Sptb Ngs Genetic Test&lt;/a&gt; &lt;br /&gt;</v>
      </c>
    </row>
    <row r="2994" spans="2:11">
      <c r="B2994" t="s">
        <v>6531</v>
      </c>
      <c r="C2994" t="str">
        <f t="shared" si="184"/>
        <v>Spherocytosis-Type-3-Spta1-Ngs-Genetic-Test</v>
      </c>
      <c r="F2994" t="s">
        <v>8415</v>
      </c>
      <c r="G2994" t="str">
        <f t="shared" si="185"/>
        <v>Spherocytosis-Type-3-Spta1-Ngs-Genetic-Test</v>
      </c>
      <c r="H2994" t="s">
        <v>1152</v>
      </c>
      <c r="I2994" t="str">
        <f t="shared" si="186"/>
        <v>Spherocytosis Type 3 Spta1 Ngs Genetic Test</v>
      </c>
      <c r="J2994" t="s">
        <v>1169</v>
      </c>
      <c r="K2994" t="str">
        <f t="shared" si="187"/>
        <v>&lt;a target="_blank" href="testing.php?uae=Spherocytosis-Type-3-Spta1-Ngs-Genetic-Test"&gt;Spherocytosis Type 3 Spta1 Ngs Genetic Test&lt;/a&gt; &lt;br /&gt;</v>
      </c>
    </row>
    <row r="2995" spans="2:11">
      <c r="B2995" t="s">
        <v>6532</v>
      </c>
      <c r="C2995" t="str">
        <f t="shared" si="184"/>
        <v>Spherocytosis-Type-5-Epb42-Ngs-Genetic-Test</v>
      </c>
      <c r="F2995" t="s">
        <v>8415</v>
      </c>
      <c r="G2995" t="str">
        <f t="shared" si="185"/>
        <v>Spherocytosis-Type-5-Epb42-Ngs-Genetic-Test</v>
      </c>
      <c r="H2995" t="s">
        <v>1152</v>
      </c>
      <c r="I2995" t="str">
        <f t="shared" si="186"/>
        <v>Spherocytosis Type 5 Epb42 Ngs Genetic Test</v>
      </c>
      <c r="J2995" t="s">
        <v>1169</v>
      </c>
      <c r="K2995" t="str">
        <f t="shared" si="187"/>
        <v>&lt;a target="_blank" href="testing.php?uae=Spherocytosis-Type-5-Epb42-Ngs-Genetic-Test"&gt;Spherocytosis Type 5 Epb42 Ngs Genetic Test&lt;/a&gt; &lt;br /&gt;</v>
      </c>
    </row>
    <row r="2996" spans="2:11">
      <c r="B2996" t="s">
        <v>6533</v>
      </c>
      <c r="C2996" t="str">
        <f t="shared" si="184"/>
        <v>Stormorken-Syndrome-Stim1-Ngs-Genetic-Test</v>
      </c>
      <c r="F2996" t="s">
        <v>8415</v>
      </c>
      <c r="G2996" t="str">
        <f t="shared" si="185"/>
        <v>Stormorken-Syndrome-Stim1-Ngs-Genetic-Test</v>
      </c>
      <c r="H2996" t="s">
        <v>1152</v>
      </c>
      <c r="I2996" t="str">
        <f t="shared" si="186"/>
        <v>Stormorken Syndrome Stim1 Ngs Genetic Test</v>
      </c>
      <c r="J2996" t="s">
        <v>1169</v>
      </c>
      <c r="K2996" t="str">
        <f t="shared" si="187"/>
        <v>&lt;a target="_blank" href="testing.php?uae=Stormorken-Syndrome-Stim1-Ngs-Genetic-Test"&gt;Stormorken Syndrome Stim1 Ngs Genetic Test&lt;/a&gt; &lt;br /&gt;</v>
      </c>
    </row>
    <row r="2997" spans="2:11">
      <c r="B2997" t="s">
        <v>6534</v>
      </c>
      <c r="C2997" t="str">
        <f t="shared" si="184"/>
        <v>Thalassemia-Alpha-Hba1-Ngs-Genetic-Test</v>
      </c>
      <c r="F2997" t="s">
        <v>8415</v>
      </c>
      <c r="G2997" t="str">
        <f t="shared" si="185"/>
        <v>Thalassemia-Alpha-Hba1-Ngs-Genetic-Test</v>
      </c>
      <c r="H2997" t="s">
        <v>1152</v>
      </c>
      <c r="I2997" t="str">
        <f t="shared" si="186"/>
        <v>Thalassemia Alpha Hba1 Ngs Genetic Test</v>
      </c>
      <c r="J2997" t="s">
        <v>1169</v>
      </c>
      <c r="K2997" t="str">
        <f t="shared" si="187"/>
        <v>&lt;a target="_blank" href="testing.php?uae=Thalassemia-Alpha-Hba1-Ngs-Genetic-Test"&gt;Thalassemia Alpha Hba1 Ngs Genetic Test&lt;/a&gt; &lt;br /&gt;</v>
      </c>
    </row>
    <row r="2998" spans="2:11">
      <c r="B2998" t="s">
        <v>6535</v>
      </c>
      <c r="C2998" t="str">
        <f t="shared" si="184"/>
        <v>Thalassemia-Alpha-Hba2-Ngs-Genetic-Test</v>
      </c>
      <c r="F2998" t="s">
        <v>8415</v>
      </c>
      <c r="G2998" t="str">
        <f t="shared" si="185"/>
        <v>Thalassemia-Alpha-Hba2-Ngs-Genetic-Test</v>
      </c>
      <c r="H2998" t="s">
        <v>1152</v>
      </c>
      <c r="I2998" t="str">
        <f t="shared" si="186"/>
        <v>Thalassemia Alpha Hba2 Ngs Genetic Test</v>
      </c>
      <c r="J2998" t="s">
        <v>1169</v>
      </c>
      <c r="K2998" t="str">
        <f t="shared" si="187"/>
        <v>&lt;a target="_blank" href="testing.php?uae=Thalassemia-Alpha-Hba2-Ngs-Genetic-Test"&gt;Thalassemia Alpha Hba2 Ngs Genetic Test&lt;/a&gt; &lt;br /&gt;</v>
      </c>
    </row>
    <row r="2999" spans="2:11">
      <c r="B2999" t="s">
        <v>6536</v>
      </c>
      <c r="C2999" t="str">
        <f t="shared" si="184"/>
        <v>Thalassemia-Delta-Hbd-Ngs-Genetic-Test</v>
      </c>
      <c r="F2999" t="s">
        <v>8415</v>
      </c>
      <c r="G2999" t="str">
        <f t="shared" si="185"/>
        <v>Thalassemia-Delta-Hbd-Ngs-Genetic-Test</v>
      </c>
      <c r="H2999" t="s">
        <v>1152</v>
      </c>
      <c r="I2999" t="str">
        <f t="shared" si="186"/>
        <v>Thalassemia Delta Hbd Ngs Genetic Test</v>
      </c>
      <c r="J2999" t="s">
        <v>1169</v>
      </c>
      <c r="K2999" t="str">
        <f t="shared" si="187"/>
        <v>&lt;a target="_blank" href="testing.php?uae=Thalassemia-Delta-Hbd-Ngs-Genetic-Test"&gt;Thalassemia Delta Hbd Ngs Genetic Test&lt;/a&gt; &lt;br /&gt;</v>
      </c>
    </row>
    <row r="3000" spans="2:11">
      <c r="B3000" t="s">
        <v>6537</v>
      </c>
      <c r="C3000" t="str">
        <f t="shared" si="184"/>
        <v>Thiamine-Responsive-Megaloblastic-Anemia-Syndrome-Slc19A2-Ngs-Genetic-Test</v>
      </c>
      <c r="F3000" t="s">
        <v>8415</v>
      </c>
      <c r="G3000" t="str">
        <f t="shared" si="185"/>
        <v>Thiamine-Responsive-Megaloblastic-Anemia-Syndrome-Slc19A2-Ngs-Genetic-Test</v>
      </c>
      <c r="H3000" t="s">
        <v>1152</v>
      </c>
      <c r="I3000" t="str">
        <f t="shared" si="186"/>
        <v>Thiamine Responsive Megaloblastic Anemia Syndrome Slc19A2 Ngs Genetic Test</v>
      </c>
      <c r="J3000" t="s">
        <v>1169</v>
      </c>
      <c r="K3000" t="str">
        <f t="shared" si="187"/>
        <v>&lt;a target="_blank" href="testing.php?uae=Thiamine-Responsive-Megaloblastic-Anemia-Syndrome-Slc19A2-Ngs-Genetic-Test"&gt;Thiamine Responsive Megaloblastic Anemia Syndrome Slc19A2 Ngs Genetic Test&lt;/a&gt; &lt;br /&gt;</v>
      </c>
    </row>
    <row r="3001" spans="2:11">
      <c r="B3001" t="s">
        <v>6538</v>
      </c>
      <c r="C3001" t="str">
        <f t="shared" si="184"/>
        <v>Thrombocytopenia-Congenital-Amegakaryocytic-Mpl-Ngs-Genetic-Test</v>
      </c>
      <c r="F3001" t="s">
        <v>8415</v>
      </c>
      <c r="G3001" t="str">
        <f t="shared" si="185"/>
        <v>Thrombocytopenia-Congenital-Amegakaryocytic-Mpl-Ngs-Genetic-Test</v>
      </c>
      <c r="H3001" t="s">
        <v>1152</v>
      </c>
      <c r="I3001" t="str">
        <f t="shared" si="186"/>
        <v>Thrombocytopenia Congenital Amegakaryocytic Mpl Ngs Genetic Test</v>
      </c>
      <c r="J3001" t="s">
        <v>1169</v>
      </c>
      <c r="K3001" t="str">
        <f t="shared" si="187"/>
        <v>&lt;a target="_blank" href="testing.php?uae=Thrombocytopenia-Congenital-Amegakaryocytic-Mpl-Ngs-Genetic-Test"&gt;Thrombocytopenia Congenital Amegakaryocytic Mpl Ngs Genetic Test&lt;/a&gt; &lt;br /&gt;</v>
      </c>
    </row>
    <row r="3002" spans="2:11">
      <c r="B3002" t="s">
        <v>6539</v>
      </c>
      <c r="C3002" t="str">
        <f t="shared" si="184"/>
        <v>Thrombocytopenia-Type-2-Ankrd26-Ngs-Genetic-Test</v>
      </c>
      <c r="F3002" t="s">
        <v>8415</v>
      </c>
      <c r="G3002" t="str">
        <f t="shared" si="185"/>
        <v>Thrombocytopenia-Type-2-Ankrd26-Ngs-Genetic-Test</v>
      </c>
      <c r="H3002" t="s">
        <v>1152</v>
      </c>
      <c r="I3002" t="str">
        <f t="shared" si="186"/>
        <v>Thrombocytopenia Type 2 Ankrd26 Ngs Genetic Test</v>
      </c>
      <c r="J3002" t="s">
        <v>1169</v>
      </c>
      <c r="K3002" t="str">
        <f t="shared" si="187"/>
        <v>&lt;a target="_blank" href="testing.php?uae=Thrombocytopenia-Type-2-Ankrd26-Ngs-Genetic-Test"&gt;Thrombocytopenia Type 2 Ankrd26 Ngs Genetic Test&lt;/a&gt; &lt;br /&gt;</v>
      </c>
    </row>
    <row r="3003" spans="2:11">
      <c r="B3003" t="s">
        <v>6540</v>
      </c>
      <c r="C3003" t="str">
        <f t="shared" si="184"/>
        <v>Thrombocytopenia-Type-2-Mastl-Ngs-Genetic-Test</v>
      </c>
      <c r="F3003" t="s">
        <v>8415</v>
      </c>
      <c r="G3003" t="str">
        <f t="shared" si="185"/>
        <v>Thrombocytopenia-Type-2-Mastl-Ngs-Genetic-Test</v>
      </c>
      <c r="H3003" t="s">
        <v>1152</v>
      </c>
      <c r="I3003" t="str">
        <f t="shared" si="186"/>
        <v>Thrombocytopenia Type 2 Mastl Ngs Genetic Test</v>
      </c>
      <c r="J3003" t="s">
        <v>1169</v>
      </c>
      <c r="K3003" t="str">
        <f t="shared" si="187"/>
        <v>&lt;a target="_blank" href="testing.php?uae=Thrombocytopenia-Type-2-Mastl-Ngs-Genetic-Test"&gt;Thrombocytopenia Type 2 Mastl Ngs Genetic Test&lt;/a&gt; &lt;br /&gt;</v>
      </c>
    </row>
    <row r="3004" spans="2:11">
      <c r="B3004" t="s">
        <v>6541</v>
      </c>
      <c r="C3004" t="str">
        <f t="shared" si="184"/>
        <v>Thrombocytopenia-Type-4-Cycs-Ngs-Genetic-Test</v>
      </c>
      <c r="F3004" t="s">
        <v>8415</v>
      </c>
      <c r="G3004" t="str">
        <f t="shared" si="185"/>
        <v>Thrombocytopenia-Type-4-Cycs-Ngs-Genetic-Test</v>
      </c>
      <c r="H3004" t="s">
        <v>1152</v>
      </c>
      <c r="I3004" t="str">
        <f t="shared" si="186"/>
        <v>Thrombocytopenia Type 4 Cycs Ngs Genetic Test</v>
      </c>
      <c r="J3004" t="s">
        <v>1169</v>
      </c>
      <c r="K3004" t="str">
        <f t="shared" si="187"/>
        <v>&lt;a target="_blank" href="testing.php?uae=Thrombocytopenia-Type-4-Cycs-Ngs-Genetic-Test"&gt;Thrombocytopenia Type 4 Cycs Ngs Genetic Test&lt;/a&gt; &lt;br /&gt;</v>
      </c>
    </row>
    <row r="3005" spans="2:11">
      <c r="B3005" t="s">
        <v>6542</v>
      </c>
      <c r="C3005" t="str">
        <f t="shared" si="184"/>
        <v>Thrombocytopenia-Type-5-Etv6-Ngs-Genetic-Test</v>
      </c>
      <c r="F3005" t="s">
        <v>8415</v>
      </c>
      <c r="G3005" t="str">
        <f t="shared" si="185"/>
        <v>Thrombocytopenia-Type-5-Etv6-Ngs-Genetic-Test</v>
      </c>
      <c r="H3005" t="s">
        <v>1152</v>
      </c>
      <c r="I3005" t="str">
        <f t="shared" si="186"/>
        <v>Thrombocytopenia Type 5 Etv6 Ngs Genetic Test</v>
      </c>
      <c r="J3005" t="s">
        <v>1169</v>
      </c>
      <c r="K3005" t="str">
        <f t="shared" si="187"/>
        <v>&lt;a target="_blank" href="testing.php?uae=Thrombocytopenia-Type-5-Etv6-Ngs-Genetic-Test"&gt;Thrombocytopenia Type 5 Etv6 Ngs Genetic Test&lt;/a&gt; &lt;br /&gt;</v>
      </c>
    </row>
    <row r="3006" spans="2:11">
      <c r="B3006" t="s">
        <v>6543</v>
      </c>
      <c r="C3006" t="str">
        <f t="shared" si="184"/>
        <v>Thrombocytopenia-With-Beta-Thalassemia-X-Linked-Gata1-Ngs-Genetic-Test</v>
      </c>
      <c r="F3006" t="s">
        <v>8415</v>
      </c>
      <c r="G3006" t="str">
        <f t="shared" si="185"/>
        <v>Thrombocytopenia-With-Beta-Thalassemia-X-Linked-Gata1-Ngs-Genetic-Test</v>
      </c>
      <c r="H3006" t="s">
        <v>1152</v>
      </c>
      <c r="I3006" t="str">
        <f t="shared" si="186"/>
        <v>Thrombocytopenia With Beta Thalassemia X Linked Gata1 Ngs Genetic Test</v>
      </c>
      <c r="J3006" t="s">
        <v>1169</v>
      </c>
      <c r="K3006" t="str">
        <f t="shared" si="187"/>
        <v>&lt;a target="_blank" href="testing.php?uae=Thrombocytopenia-With-Beta-Thalassemia-X-Linked-Gata1-Ngs-Genetic-Test"&gt;Thrombocytopenia With Beta Thalassemia X Linked Gata1 Ngs Genetic Test&lt;/a&gt; &lt;br /&gt;</v>
      </c>
    </row>
    <row r="3007" spans="2:11">
      <c r="B3007" t="s">
        <v>6544</v>
      </c>
      <c r="C3007" t="str">
        <f t="shared" si="184"/>
        <v>Thrombocytopenia-Neonatal-Alloimmune-Itga2B-Ngs-Genetic-Test</v>
      </c>
      <c r="F3007" t="s">
        <v>8415</v>
      </c>
      <c r="G3007" t="str">
        <f t="shared" si="185"/>
        <v>Thrombocytopenia-Neonatal-Alloimmune-Itga2B-Ngs-Genetic-Test</v>
      </c>
      <c r="H3007" t="s">
        <v>1152</v>
      </c>
      <c r="I3007" t="str">
        <f t="shared" si="186"/>
        <v>Thrombocytopenia Neonatal Alloimmune Itga2B Ngs Genetic Test</v>
      </c>
      <c r="J3007" t="s">
        <v>1169</v>
      </c>
      <c r="K3007" t="str">
        <f t="shared" si="187"/>
        <v>&lt;a target="_blank" href="testing.php?uae=Thrombocytopenia-Neonatal-Alloimmune-Itga2B-Ngs-Genetic-Test"&gt;Thrombocytopenia Neonatal Alloimmune Itga2B Ngs Genetic Test&lt;/a&gt; &lt;br /&gt;</v>
      </c>
    </row>
    <row r="3008" spans="2:11">
      <c r="B3008" t="s">
        <v>6545</v>
      </c>
      <c r="C3008" t="str">
        <f t="shared" si="184"/>
        <v>Thrombocytopenia-Neonatal-Alloimmune-Itgb3-Ngs-Genetic-Test</v>
      </c>
      <c r="F3008" t="s">
        <v>8415</v>
      </c>
      <c r="G3008" t="str">
        <f t="shared" si="185"/>
        <v>Thrombocytopenia-Neonatal-Alloimmune-Itgb3-Ngs-Genetic-Test</v>
      </c>
      <c r="H3008" t="s">
        <v>1152</v>
      </c>
      <c r="I3008" t="str">
        <f t="shared" si="186"/>
        <v>Thrombocytopenia Neonatal Alloimmune Itgb3 Ngs Genetic Test</v>
      </c>
      <c r="J3008" t="s">
        <v>1169</v>
      </c>
      <c r="K3008" t="str">
        <f t="shared" si="187"/>
        <v>&lt;a target="_blank" href="testing.php?uae=Thrombocytopenia-Neonatal-Alloimmune-Itgb3-Ngs-Genetic-Test"&gt;Thrombocytopenia Neonatal Alloimmune Itgb3 Ngs Genetic Test&lt;/a&gt; &lt;br /&gt;</v>
      </c>
    </row>
    <row r="3009" spans="2:11">
      <c r="B3009" t="s">
        <v>6546</v>
      </c>
      <c r="C3009" t="str">
        <f t="shared" si="184"/>
        <v>Thrombocytopenia-X-Linked-Gata1-Ngs-Genetic-Test</v>
      </c>
      <c r="F3009" t="s">
        <v>8415</v>
      </c>
      <c r="G3009" t="str">
        <f t="shared" si="185"/>
        <v>Thrombocytopenia-X-Linked-Gata1-Ngs-Genetic-Test</v>
      </c>
      <c r="H3009" t="s">
        <v>1152</v>
      </c>
      <c r="I3009" t="str">
        <f t="shared" si="186"/>
        <v>Thrombocytopenia X Linked Gata1 Ngs Genetic Test</v>
      </c>
      <c r="J3009" t="s">
        <v>1169</v>
      </c>
      <c r="K3009" t="str">
        <f t="shared" si="187"/>
        <v>&lt;a target="_blank" href="testing.php?uae=Thrombocytopenia-X-Linked-Gata1-Ngs-Genetic-Test"&gt;Thrombocytopenia X Linked Gata1 Ngs Genetic Test&lt;/a&gt; &lt;br /&gt;</v>
      </c>
    </row>
    <row r="3010" spans="2:11">
      <c r="B3010" t="s">
        <v>6547</v>
      </c>
      <c r="C3010" t="str">
        <f t="shared" si="184"/>
        <v>Thrombocytopenia-X-Linked-Intermittent-Was-Ngs-Genetic-Test</v>
      </c>
      <c r="F3010" t="s">
        <v>8415</v>
      </c>
      <c r="G3010" t="str">
        <f t="shared" si="185"/>
        <v>Thrombocytopenia-X-Linked-Intermittent-Was-Ngs-Genetic-Test</v>
      </c>
      <c r="H3010" t="s">
        <v>1152</v>
      </c>
      <c r="I3010" t="str">
        <f t="shared" si="186"/>
        <v>Thrombocytopenia X Linked Intermittent Was Ngs Genetic Test</v>
      </c>
      <c r="J3010" t="s">
        <v>1169</v>
      </c>
      <c r="K3010" t="str">
        <f t="shared" si="187"/>
        <v>&lt;a target="_blank" href="testing.php?uae=Thrombocytopenia-X-Linked-Intermittent-Was-Ngs-Genetic-Test"&gt;Thrombocytopenia X Linked Intermittent Was Ngs Genetic Test&lt;/a&gt; &lt;br /&gt;</v>
      </c>
    </row>
    <row r="3011" spans="2:11">
      <c r="B3011" t="s">
        <v>6548</v>
      </c>
      <c r="C3011" t="str">
        <f t="shared" si="184"/>
        <v>Thrombocytosis-Familial-Jak2-Related-Jak2-Ngs-Genetic-Test</v>
      </c>
      <c r="F3011" t="s">
        <v>8415</v>
      </c>
      <c r="G3011" t="str">
        <f t="shared" si="185"/>
        <v>Thrombocytosis-Familial-Jak2-Related-Jak2-Ngs-Genetic-Test</v>
      </c>
      <c r="H3011" t="s">
        <v>1152</v>
      </c>
      <c r="I3011" t="str">
        <f t="shared" si="186"/>
        <v>Thrombocytosis Familial Jak2 Related Jak2 Ngs Genetic Test</v>
      </c>
      <c r="J3011" t="s">
        <v>1169</v>
      </c>
      <c r="K3011" t="str">
        <f t="shared" si="187"/>
        <v>&lt;a target="_blank" href="testing.php?uae=Thrombocytosis-Familial-Jak2-Related-Jak2-Ngs-Genetic-Test"&gt;Thrombocytosis Familial Jak2 Related Jak2 Ngs Genetic Test&lt;/a&gt; &lt;br /&gt;</v>
      </c>
    </row>
    <row r="3012" spans="2:11">
      <c r="B3012" t="s">
        <v>6549</v>
      </c>
      <c r="C3012" t="str">
        <f t="shared" si="184"/>
        <v>Thrombophilia-Due-To-Thrombin-Defect-F2-Ngs-Genetic-Test</v>
      </c>
      <c r="F3012" t="s">
        <v>8415</v>
      </c>
      <c r="G3012" t="str">
        <f t="shared" si="185"/>
        <v>Thrombophilia-Due-To-Thrombin-Defect-F2-Ngs-Genetic-Test</v>
      </c>
      <c r="H3012" t="s">
        <v>1152</v>
      </c>
      <c r="I3012" t="str">
        <f t="shared" si="186"/>
        <v>Thrombophilia Due To Thrombin Defect F2 Ngs Genetic Test</v>
      </c>
      <c r="J3012" t="s">
        <v>1169</v>
      </c>
      <c r="K3012" t="str">
        <f t="shared" si="187"/>
        <v>&lt;a target="_blank" href="testing.php?uae=Thrombophilia-Due-To-Thrombin-Defect-F2-Ngs-Genetic-Test"&gt;Thrombophilia Due To Thrombin Defect F2 Ngs Genetic Test&lt;/a&gt; &lt;br /&gt;</v>
      </c>
    </row>
    <row r="3013" spans="2:11">
      <c r="B3013" t="s">
        <v>6550</v>
      </c>
      <c r="C3013" t="str">
        <f t="shared" ref="C3013:C3076" si="188">PROPER(B3013)</f>
        <v>Thrombophilia-X-Linked-Due-To-Factor-Ix-Defect-F9-Ngs-Genetic-Test</v>
      </c>
      <c r="F3013" t="s">
        <v>8415</v>
      </c>
      <c r="G3013" t="str">
        <f t="shared" ref="G3013:G3076" si="189">C3013</f>
        <v>Thrombophilia-X-Linked-Due-To-Factor-Ix-Defect-F9-Ngs-Genetic-Test</v>
      </c>
      <c r="H3013" t="s">
        <v>1152</v>
      </c>
      <c r="I3013" t="str">
        <f t="shared" ref="I3013:I3076" si="190">SUBSTITUTE(C3013,"-"," ")</f>
        <v>Thrombophilia X Linked Due To Factor Ix Defect F9 Ngs Genetic Test</v>
      </c>
      <c r="J3013" t="s">
        <v>1169</v>
      </c>
      <c r="K3013" t="str">
        <f t="shared" ref="K3013:K3076" si="191">CONCATENATE(F3013,G3013,H3013,I3013,J3013)</f>
        <v>&lt;a target="_blank" href="testing.php?uae=Thrombophilia-X-Linked-Due-To-Factor-Ix-Defect-F9-Ngs-Genetic-Test"&gt;Thrombophilia X Linked Due To Factor Ix Defect F9 Ngs Genetic Test&lt;/a&gt; &lt;br /&gt;</v>
      </c>
    </row>
    <row r="3014" spans="2:11">
      <c r="B3014" t="s">
        <v>6551</v>
      </c>
      <c r="C3014" t="str">
        <f t="shared" si="188"/>
        <v>Thrombotic-Thrombocytopenic-Purpura-Adamts13-Ngs-Genetic-Test</v>
      </c>
      <c r="F3014" t="s">
        <v>8415</v>
      </c>
      <c r="G3014" t="str">
        <f t="shared" si="189"/>
        <v>Thrombotic-Thrombocytopenic-Purpura-Adamts13-Ngs-Genetic-Test</v>
      </c>
      <c r="H3014" t="s">
        <v>1152</v>
      </c>
      <c r="I3014" t="str">
        <f t="shared" si="190"/>
        <v>Thrombotic Thrombocytopenic Purpura Adamts13 Ngs Genetic Test</v>
      </c>
      <c r="J3014" t="s">
        <v>1169</v>
      </c>
      <c r="K3014" t="str">
        <f t="shared" si="191"/>
        <v>&lt;a target="_blank" href="testing.php?uae=Thrombotic-Thrombocytopenic-Purpura-Adamts13-Ngs-Genetic-Test"&gt;Thrombotic Thrombocytopenic Purpura Adamts13 Ngs Genetic Test&lt;/a&gt; &lt;br /&gt;</v>
      </c>
    </row>
    <row r="3015" spans="2:11">
      <c r="B3015" t="s">
        <v>6552</v>
      </c>
      <c r="C3015" t="str">
        <f t="shared" si="188"/>
        <v>Thromboxane-Synthase-Deficiency-Tbxas1-Ngs-Genetic-Test</v>
      </c>
      <c r="F3015" t="s">
        <v>8415</v>
      </c>
      <c r="G3015" t="str">
        <f t="shared" si="189"/>
        <v>Thromboxane-Synthase-Deficiency-Tbxas1-Ngs-Genetic-Test</v>
      </c>
      <c r="H3015" t="s">
        <v>1152</v>
      </c>
      <c r="I3015" t="str">
        <f t="shared" si="190"/>
        <v>Thromboxane Synthase Deficiency Tbxas1 Ngs Genetic Test</v>
      </c>
      <c r="J3015" t="s">
        <v>1169</v>
      </c>
      <c r="K3015" t="str">
        <f t="shared" si="191"/>
        <v>&lt;a target="_blank" href="testing.php?uae=Thromboxane-Synthase-Deficiency-Tbxas1-Ngs-Genetic-Test"&gt;Thromboxane Synthase Deficiency Tbxas1 Ngs Genetic Test&lt;/a&gt; &lt;br /&gt;</v>
      </c>
    </row>
    <row r="3016" spans="2:11">
      <c r="B3016" t="s">
        <v>6553</v>
      </c>
      <c r="C3016" t="str">
        <f t="shared" si="188"/>
        <v>Vitamin-K-Dependent-Clotting-Factors-Combined-Deficiency-Type-1-Ggcx-Ngs-Genetic-Test</v>
      </c>
      <c r="F3016" t="s">
        <v>8415</v>
      </c>
      <c r="G3016" t="str">
        <f t="shared" si="189"/>
        <v>Vitamin-K-Dependent-Clotting-Factors-Combined-Deficiency-Type-1-Ggcx-Ngs-Genetic-Test</v>
      </c>
      <c r="H3016" t="s">
        <v>1152</v>
      </c>
      <c r="I3016" t="str">
        <f t="shared" si="190"/>
        <v>Vitamin K Dependent Clotting Factors Combined Deficiency Type 1 Ggcx Ngs Genetic Test</v>
      </c>
      <c r="J3016" t="s">
        <v>1169</v>
      </c>
      <c r="K3016" t="str">
        <f t="shared" si="191"/>
        <v>&lt;a target="_blank" href="testing.php?uae=Vitamin-K-Dependent-Clotting-Factors-Combined-Deficiency-Type-1-Ggcx-Ngs-Genetic-Test"&gt;Vitamin K Dependent Clotting Factors Combined Deficiency Type 1 Ggcx Ngs Genetic Test&lt;/a&gt; &lt;br /&gt;</v>
      </c>
    </row>
    <row r="3017" spans="2:11">
      <c r="B3017" t="s">
        <v>6554</v>
      </c>
      <c r="C3017" t="str">
        <f t="shared" si="188"/>
        <v>Von-Willebrand-Disease-Vwf-Ngs-Genetic-Test</v>
      </c>
      <c r="F3017" t="s">
        <v>8415</v>
      </c>
      <c r="G3017" t="str">
        <f t="shared" si="189"/>
        <v>Von-Willebrand-Disease-Vwf-Ngs-Genetic-Test</v>
      </c>
      <c r="H3017" t="s">
        <v>1152</v>
      </c>
      <c r="I3017" t="str">
        <f t="shared" si="190"/>
        <v>Von Willebrand Disease Vwf Ngs Genetic Test</v>
      </c>
      <c r="J3017" t="s">
        <v>1169</v>
      </c>
      <c r="K3017" t="str">
        <f t="shared" si="191"/>
        <v>&lt;a target="_blank" href="testing.php?uae=Von-Willebrand-Disease-Vwf-Ngs-Genetic-Test"&gt;Von Willebrand Disease Vwf Ngs Genetic Test&lt;/a&gt; &lt;br /&gt;</v>
      </c>
    </row>
    <row r="3018" spans="2:11">
      <c r="B3018" t="s">
        <v>6555</v>
      </c>
      <c r="C3018" t="str">
        <f t="shared" si="188"/>
        <v>Von-Willebrand-Disease-Platelet-Type-Gp1Ba-Ngs-Genetic-Test</v>
      </c>
      <c r="F3018" t="s">
        <v>8415</v>
      </c>
      <c r="G3018" t="str">
        <f t="shared" si="189"/>
        <v>Von-Willebrand-Disease-Platelet-Type-Gp1Ba-Ngs-Genetic-Test</v>
      </c>
      <c r="H3018" t="s">
        <v>1152</v>
      </c>
      <c r="I3018" t="str">
        <f t="shared" si="190"/>
        <v>Von Willebrand Disease Platelet Type Gp1Ba Ngs Genetic Test</v>
      </c>
      <c r="J3018" t="s">
        <v>1169</v>
      </c>
      <c r="K3018" t="str">
        <f t="shared" si="191"/>
        <v>&lt;a target="_blank" href="testing.php?uae=Von-Willebrand-Disease-Platelet-Type-Gp1Ba-Ngs-Genetic-Test"&gt;Von Willebrand Disease Platelet Type Gp1Ba Ngs Genetic Test&lt;/a&gt; &lt;br /&gt;</v>
      </c>
    </row>
    <row r="3019" spans="2:11">
      <c r="B3019" t="s">
        <v>6556</v>
      </c>
      <c r="C3019" t="str">
        <f t="shared" si="188"/>
        <v>17-Beta-Hydroxysteroid-Dehydrogenase-X-Deficiency-Hsd17B10-Ngs-Genetic-Test</v>
      </c>
      <c r="F3019" t="s">
        <v>8415</v>
      </c>
      <c r="G3019" t="str">
        <f t="shared" si="189"/>
        <v>17-Beta-Hydroxysteroid-Dehydrogenase-X-Deficiency-Hsd17B10-Ngs-Genetic-Test</v>
      </c>
      <c r="H3019" t="s">
        <v>1152</v>
      </c>
      <c r="I3019" t="str">
        <f t="shared" si="190"/>
        <v>17 Beta Hydroxysteroid Dehydrogenase X Deficiency Hsd17B10 Ngs Genetic Test</v>
      </c>
      <c r="J3019" t="s">
        <v>1169</v>
      </c>
      <c r="K3019" t="str">
        <f t="shared" si="191"/>
        <v>&lt;a target="_blank" href="testing.php?uae=17-Beta-Hydroxysteroid-Dehydrogenase-X-Deficiency-Hsd17B10-Ngs-Genetic-Test"&gt;17 Beta Hydroxysteroid Dehydrogenase X Deficiency Hsd17B10 Ngs Genetic Test&lt;/a&gt; &lt;br /&gt;</v>
      </c>
    </row>
    <row r="3020" spans="2:11">
      <c r="B3020" t="s">
        <v>6557</v>
      </c>
      <c r="C3020" t="str">
        <f t="shared" si="188"/>
        <v>Achalasia-Addisonianism-Alacrimia-Syndrome-Aaas-Ngs-Genetic-Test</v>
      </c>
      <c r="F3020" t="s">
        <v>8415</v>
      </c>
      <c r="G3020" t="str">
        <f t="shared" si="189"/>
        <v>Achalasia-Addisonianism-Alacrimia-Syndrome-Aaas-Ngs-Genetic-Test</v>
      </c>
      <c r="H3020" t="s">
        <v>1152</v>
      </c>
      <c r="I3020" t="str">
        <f t="shared" si="190"/>
        <v>Achalasia Addisonianism Alacrimia Syndrome Aaas Ngs Genetic Test</v>
      </c>
      <c r="J3020" t="s">
        <v>1169</v>
      </c>
      <c r="K3020" t="str">
        <f t="shared" si="191"/>
        <v>&lt;a target="_blank" href="testing.php?uae=Achalasia-Addisonianism-Alacrimia-Syndrome-Aaas-Ngs-Genetic-Test"&gt;Achalasia Addisonianism Alacrimia Syndrome Aaas Ngs Genetic Test&lt;/a&gt; &lt;br /&gt;</v>
      </c>
    </row>
    <row r="3021" spans="2:11">
      <c r="B3021" t="s">
        <v>6558</v>
      </c>
      <c r="C3021" t="str">
        <f t="shared" si="188"/>
        <v>Acromegaly-Predisposition-To-Due-To-Germline-Gpr101-Mutation-Gpr101-Ngs-Genetic-Test</v>
      </c>
      <c r="F3021" t="s">
        <v>8415</v>
      </c>
      <c r="G3021" t="str">
        <f t="shared" si="189"/>
        <v>Acromegaly-Predisposition-To-Due-To-Germline-Gpr101-Mutation-Gpr101-Ngs-Genetic-Test</v>
      </c>
      <c r="H3021" t="s">
        <v>1152</v>
      </c>
      <c r="I3021" t="str">
        <f t="shared" si="190"/>
        <v>Acromegaly Predisposition To Due To Germline Gpr101 Mutation Gpr101 Ngs Genetic Test</v>
      </c>
      <c r="J3021" t="s">
        <v>1169</v>
      </c>
      <c r="K3021" t="str">
        <f t="shared" si="191"/>
        <v>&lt;a target="_blank" href="testing.php?uae=Acromegaly-Predisposition-To-Due-To-Germline-Gpr101-Mutation-Gpr101-Ngs-Genetic-Test"&gt;Acromegaly Predisposition To Due To Germline Gpr101 Mutation Gpr101 Ngs Genetic Test&lt;/a&gt; &lt;br /&gt;</v>
      </c>
    </row>
    <row r="3022" spans="2:11">
      <c r="B3022" t="s">
        <v>6559</v>
      </c>
      <c r="C3022" t="str">
        <f t="shared" si="188"/>
        <v>Adrenal-Insufficiency-Congenital-With-46Xy-Sex-Reversal-Partial-Or-Complete-Cyp11A1-Ngs-Genetic-Test</v>
      </c>
      <c r="F3022" t="s">
        <v>8415</v>
      </c>
      <c r="G3022" t="str">
        <f t="shared" si="189"/>
        <v>Adrenal-Insufficiency-Congenital-With-46Xy-Sex-Reversal-Partial-Or-Complete-Cyp11A1-Ngs-Genetic-Test</v>
      </c>
      <c r="H3022" t="s">
        <v>1152</v>
      </c>
      <c r="I3022" t="str">
        <f t="shared" si="190"/>
        <v>Adrenal Insufficiency Congenital With 46Xy Sex Reversal Partial Or Complete Cyp11A1 Ngs Genetic Test</v>
      </c>
      <c r="J3022" t="s">
        <v>1169</v>
      </c>
      <c r="K3022" t="str">
        <f t="shared" si="191"/>
        <v>&lt;a target="_blank" href="testing.php?uae=Adrenal-Insufficiency-Congenital-With-46Xy-Sex-Reversal-Partial-Or-Complete-Cyp11A1-Ngs-Genetic-Test"&gt;Adrenal Insufficiency Congenital With 46Xy Sex Reversal Partial Or Complete Cyp11A1 Ngs Genetic Test&lt;/a&gt; &lt;br /&gt;</v>
      </c>
    </row>
    <row r="3023" spans="2:11">
      <c r="B3023" t="s">
        <v>6560</v>
      </c>
      <c r="C3023" t="str">
        <f t="shared" si="188"/>
        <v>Adrenocorticotropic-Hormone-Deficiency-Tbx19-Ngs-Genetic-Test</v>
      </c>
      <c r="F3023" t="s">
        <v>8415</v>
      </c>
      <c r="G3023" t="str">
        <f t="shared" si="189"/>
        <v>Adrenocorticotropic-Hormone-Deficiency-Tbx19-Ngs-Genetic-Test</v>
      </c>
      <c r="H3023" t="s">
        <v>1152</v>
      </c>
      <c r="I3023" t="str">
        <f t="shared" si="190"/>
        <v>Adrenocorticotropic Hormone Deficiency Tbx19 Ngs Genetic Test</v>
      </c>
      <c r="J3023" t="s">
        <v>1169</v>
      </c>
      <c r="K3023" t="str">
        <f t="shared" si="191"/>
        <v>&lt;a target="_blank" href="testing.php?uae=Adrenocorticotropic-Hormone-Deficiency-Tbx19-Ngs-Genetic-Test"&gt;Adrenocorticotropic Hormone Deficiency Tbx19 Ngs Genetic Test&lt;/a&gt; &lt;br /&gt;</v>
      </c>
    </row>
    <row r="3024" spans="2:11">
      <c r="B3024" t="s">
        <v>6561</v>
      </c>
      <c r="C3024" t="str">
        <f t="shared" si="188"/>
        <v>Alport-Syndrome-Autosomal-Recessive-Col4A3-Ngs-Genetic-Test-2</v>
      </c>
      <c r="F3024" t="s">
        <v>8415</v>
      </c>
      <c r="G3024" t="str">
        <f t="shared" si="189"/>
        <v>Alport-Syndrome-Autosomal-Recessive-Col4A3-Ngs-Genetic-Test-2</v>
      </c>
      <c r="H3024" t="s">
        <v>1152</v>
      </c>
      <c r="I3024" t="str">
        <f t="shared" si="190"/>
        <v>Alport Syndrome Autosomal Recessive Col4A3 Ngs Genetic Test 2</v>
      </c>
      <c r="J3024" t="s">
        <v>1169</v>
      </c>
      <c r="K3024" t="str">
        <f t="shared" si="191"/>
        <v>&lt;a target="_blank" href="testing.php?uae=Alport-Syndrome-Autosomal-Recessive-Col4A3-Ngs-Genetic-Test-2"&gt;Alport Syndrome Autosomal Recessive Col4A3 Ngs Genetic Test 2&lt;/a&gt; &lt;br /&gt;</v>
      </c>
    </row>
    <row r="3025" spans="2:11">
      <c r="B3025" t="s">
        <v>6562</v>
      </c>
      <c r="C3025" t="str">
        <f t="shared" si="188"/>
        <v>Alport-Syndrome-Autosomal-Recessive-Col4A4-Ngs-Genetic-Test-2</v>
      </c>
      <c r="F3025" t="s">
        <v>8415</v>
      </c>
      <c r="G3025" t="str">
        <f t="shared" si="189"/>
        <v>Alport-Syndrome-Autosomal-Recessive-Col4A4-Ngs-Genetic-Test-2</v>
      </c>
      <c r="H3025" t="s">
        <v>1152</v>
      </c>
      <c r="I3025" t="str">
        <f t="shared" si="190"/>
        <v>Alport Syndrome Autosomal Recessive Col4A4 Ngs Genetic Test 2</v>
      </c>
      <c r="J3025" t="s">
        <v>1169</v>
      </c>
      <c r="K3025" t="str">
        <f t="shared" si="191"/>
        <v>&lt;a target="_blank" href="testing.php?uae=Alport-Syndrome-Autosomal-Recessive-Col4A4-Ngs-Genetic-Test-2"&gt;Alport Syndrome Autosomal Recessive Col4A4 Ngs Genetic Test 2&lt;/a&gt; &lt;br /&gt;</v>
      </c>
    </row>
    <row r="3026" spans="2:11">
      <c r="B3026" t="s">
        <v>6563</v>
      </c>
      <c r="C3026" t="str">
        <f t="shared" si="188"/>
        <v>Alport-Syndrome-X-Linked-Col4A5-Ngs-Genetic-Test-2</v>
      </c>
      <c r="F3026" t="s">
        <v>8415</v>
      </c>
      <c r="G3026" t="str">
        <f t="shared" si="189"/>
        <v>Alport-Syndrome-X-Linked-Col4A5-Ngs-Genetic-Test-2</v>
      </c>
      <c r="H3026" t="s">
        <v>1152</v>
      </c>
      <c r="I3026" t="str">
        <f t="shared" si="190"/>
        <v>Alport Syndrome X Linked Col4A5 Ngs Genetic Test 2</v>
      </c>
      <c r="J3026" t="s">
        <v>1169</v>
      </c>
      <c r="K3026" t="str">
        <f t="shared" si="191"/>
        <v>&lt;a target="_blank" href="testing.php?uae=Alport-Syndrome-X-Linked-Col4A5-Ngs-Genetic-Test-2"&gt;Alport Syndrome X Linked Col4A5 Ngs Genetic Test 2&lt;/a&gt; &lt;br /&gt;</v>
      </c>
    </row>
    <row r="3027" spans="2:11">
      <c r="B3027" t="s">
        <v>6564</v>
      </c>
      <c r="C3027" t="str">
        <f t="shared" si="188"/>
        <v>Androgen-Insensitivity-Ar-Ngs-Genetic-Test</v>
      </c>
      <c r="F3027" t="s">
        <v>8415</v>
      </c>
      <c r="G3027" t="str">
        <f t="shared" si="189"/>
        <v>Androgen-Insensitivity-Ar-Ngs-Genetic-Test</v>
      </c>
      <c r="H3027" t="s">
        <v>1152</v>
      </c>
      <c r="I3027" t="str">
        <f t="shared" si="190"/>
        <v>Androgen Insensitivity Ar Ngs Genetic Test</v>
      </c>
      <c r="J3027" t="s">
        <v>1169</v>
      </c>
      <c r="K3027" t="str">
        <f t="shared" si="191"/>
        <v>&lt;a target="_blank" href="testing.php?uae=Androgen-Insensitivity-Ar-Ngs-Genetic-Test"&gt;Androgen Insensitivity Ar Ngs Genetic Test&lt;/a&gt; &lt;br /&gt;</v>
      </c>
    </row>
    <row r="3028" spans="2:11">
      <c r="B3028" t="s">
        <v>6565</v>
      </c>
      <c r="C3028" t="str">
        <f t="shared" si="188"/>
        <v>Androgen-Insensitivity-Partial-With-Or-Without-Breast-Cancer-Ar-Ngs-Genetic-Test</v>
      </c>
      <c r="F3028" t="s">
        <v>8415</v>
      </c>
      <c r="G3028" t="str">
        <f t="shared" si="189"/>
        <v>Androgen-Insensitivity-Partial-With-Or-Without-Breast-Cancer-Ar-Ngs-Genetic-Test</v>
      </c>
      <c r="H3028" t="s">
        <v>1152</v>
      </c>
      <c r="I3028" t="str">
        <f t="shared" si="190"/>
        <v>Androgen Insensitivity Partial With Or Without Breast Cancer Ar Ngs Genetic Test</v>
      </c>
      <c r="J3028" t="s">
        <v>1169</v>
      </c>
      <c r="K3028" t="str">
        <f t="shared" si="191"/>
        <v>&lt;a target="_blank" href="testing.php?uae=Androgen-Insensitivity-Partial-With-Or-Without-Breast-Cancer-Ar-Ngs-Genetic-Test"&gt;Androgen Insensitivity Partial With Or Without Breast Cancer Ar Ngs Genetic Test&lt;/a&gt; &lt;br /&gt;</v>
      </c>
    </row>
    <row r="3029" spans="2:11">
      <c r="B3029" t="s">
        <v>6566</v>
      </c>
      <c r="C3029" t="str">
        <f t="shared" si="188"/>
        <v>Androgen-Binding-Protein-Deficiency-Shbg-Ngs-Genetic-Test</v>
      </c>
      <c r="F3029" t="s">
        <v>8415</v>
      </c>
      <c r="G3029" t="str">
        <f t="shared" si="189"/>
        <v>Androgen-Binding-Protein-Deficiency-Shbg-Ngs-Genetic-Test</v>
      </c>
      <c r="H3029" t="s">
        <v>1152</v>
      </c>
      <c r="I3029" t="str">
        <f t="shared" si="190"/>
        <v>Androgen Binding Protein Deficiency Shbg Ngs Genetic Test</v>
      </c>
      <c r="J3029" t="s">
        <v>1169</v>
      </c>
      <c r="K3029" t="str">
        <f t="shared" si="191"/>
        <v>&lt;a target="_blank" href="testing.php?uae=Androgen-Binding-Protein-Deficiency-Shbg-Ngs-Genetic-Test"&gt;Androgen Binding Protein Deficiency Shbg Ngs Genetic Test&lt;/a&gt; &lt;br /&gt;</v>
      </c>
    </row>
    <row r="3030" spans="2:11">
      <c r="B3030" t="s">
        <v>6567</v>
      </c>
      <c r="C3030" t="str">
        <f t="shared" si="188"/>
        <v>Arthrogryposis-Renal-Dysfunction-And-Cholestasis-Type-2-Vipas39-Ngs-Genetic-Test-2</v>
      </c>
      <c r="F3030" t="s">
        <v>8415</v>
      </c>
      <c r="G3030" t="str">
        <f t="shared" si="189"/>
        <v>Arthrogryposis-Renal-Dysfunction-And-Cholestasis-Type-2-Vipas39-Ngs-Genetic-Test-2</v>
      </c>
      <c r="H3030" t="s">
        <v>1152</v>
      </c>
      <c r="I3030" t="str">
        <f t="shared" si="190"/>
        <v>Arthrogryposis Renal Dysfunction And Cholestasis Type 2 Vipas39 Ngs Genetic Test 2</v>
      </c>
      <c r="J3030" t="s">
        <v>1169</v>
      </c>
      <c r="K3030" t="str">
        <f t="shared" si="191"/>
        <v>&lt;a target="_blank" href="testing.php?uae=Arthrogryposis-Renal-Dysfunction-And-Cholestasis-Type-2-Vipas39-Ngs-Genetic-Test-2"&gt;Arthrogryposis Renal Dysfunction And Cholestasis Type 2 Vipas39 Ngs Genetic Test 2&lt;/a&gt; &lt;br /&gt;</v>
      </c>
    </row>
    <row r="3031" spans="2:11">
      <c r="B3031" t="s">
        <v>6568</v>
      </c>
      <c r="C3031" t="str">
        <f t="shared" si="188"/>
        <v>Bardet-Biedl-Syndrome-Type-1-Bbs1-Ngs-Genetic-Test</v>
      </c>
      <c r="F3031" t="s">
        <v>8415</v>
      </c>
      <c r="G3031" t="str">
        <f t="shared" si="189"/>
        <v>Bardet-Biedl-Syndrome-Type-1-Bbs1-Ngs-Genetic-Test</v>
      </c>
      <c r="H3031" t="s">
        <v>1152</v>
      </c>
      <c r="I3031" t="str">
        <f t="shared" si="190"/>
        <v>Bardet Biedl Syndrome Type 1 Bbs1 Ngs Genetic Test</v>
      </c>
      <c r="J3031" t="s">
        <v>1169</v>
      </c>
      <c r="K3031" t="str">
        <f t="shared" si="191"/>
        <v>&lt;a target="_blank" href="testing.php?uae=Bardet-Biedl-Syndrome-Type-1-Bbs1-Ngs-Genetic-Test"&gt;Bardet Biedl Syndrome Type 1 Bbs1 Ngs Genetic Test&lt;/a&gt; &lt;br /&gt;</v>
      </c>
    </row>
    <row r="3032" spans="2:11">
      <c r="B3032" t="s">
        <v>6569</v>
      </c>
      <c r="C3032" t="str">
        <f t="shared" si="188"/>
        <v>Bardet-Biedl-Syndrome-Type-10-Bbs10-Ngs-Genetic-Test</v>
      </c>
      <c r="F3032" t="s">
        <v>8415</v>
      </c>
      <c r="G3032" t="str">
        <f t="shared" si="189"/>
        <v>Bardet-Biedl-Syndrome-Type-10-Bbs10-Ngs-Genetic-Test</v>
      </c>
      <c r="H3032" t="s">
        <v>1152</v>
      </c>
      <c r="I3032" t="str">
        <f t="shared" si="190"/>
        <v>Bardet Biedl Syndrome Type 10 Bbs10 Ngs Genetic Test</v>
      </c>
      <c r="J3032" t="s">
        <v>1169</v>
      </c>
      <c r="K3032" t="str">
        <f t="shared" si="191"/>
        <v>&lt;a target="_blank" href="testing.php?uae=Bardet-Biedl-Syndrome-Type-10-Bbs10-Ngs-Genetic-Test"&gt;Bardet Biedl Syndrome Type 10 Bbs10 Ngs Genetic Test&lt;/a&gt; &lt;br /&gt;</v>
      </c>
    </row>
    <row r="3033" spans="2:11">
      <c r="B3033" t="s">
        <v>6570</v>
      </c>
      <c r="C3033" t="str">
        <f t="shared" si="188"/>
        <v>Bardet-Biedl-Syndrome-Type-11-Trim32-Ngs-Genetic-Test</v>
      </c>
      <c r="F3033" t="s">
        <v>8415</v>
      </c>
      <c r="G3033" t="str">
        <f t="shared" si="189"/>
        <v>Bardet-Biedl-Syndrome-Type-11-Trim32-Ngs-Genetic-Test</v>
      </c>
      <c r="H3033" t="s">
        <v>1152</v>
      </c>
      <c r="I3033" t="str">
        <f t="shared" si="190"/>
        <v>Bardet Biedl Syndrome Type 11 Trim32 Ngs Genetic Test</v>
      </c>
      <c r="J3033" t="s">
        <v>1169</v>
      </c>
      <c r="K3033" t="str">
        <f t="shared" si="191"/>
        <v>&lt;a target="_blank" href="testing.php?uae=Bardet-Biedl-Syndrome-Type-11-Trim32-Ngs-Genetic-Test"&gt;Bardet Biedl Syndrome Type 11 Trim32 Ngs Genetic Test&lt;/a&gt; &lt;br /&gt;</v>
      </c>
    </row>
    <row r="3034" spans="2:11">
      <c r="B3034" t="s">
        <v>6571</v>
      </c>
      <c r="C3034" t="str">
        <f t="shared" si="188"/>
        <v>Bardet-Biedl-Syndrome-Type-12-Bbs12-Ngs-Genetic-Test</v>
      </c>
      <c r="F3034" t="s">
        <v>8415</v>
      </c>
      <c r="G3034" t="str">
        <f t="shared" si="189"/>
        <v>Bardet-Biedl-Syndrome-Type-12-Bbs12-Ngs-Genetic-Test</v>
      </c>
      <c r="H3034" t="s">
        <v>1152</v>
      </c>
      <c r="I3034" t="str">
        <f t="shared" si="190"/>
        <v>Bardet Biedl Syndrome Type 12 Bbs12 Ngs Genetic Test</v>
      </c>
      <c r="J3034" t="s">
        <v>1169</v>
      </c>
      <c r="K3034" t="str">
        <f t="shared" si="191"/>
        <v>&lt;a target="_blank" href="testing.php?uae=Bardet-Biedl-Syndrome-Type-12-Bbs12-Ngs-Genetic-Test"&gt;Bardet Biedl Syndrome Type 12 Bbs12 Ngs Genetic Test&lt;/a&gt; &lt;br /&gt;</v>
      </c>
    </row>
    <row r="3035" spans="2:11">
      <c r="B3035" t="s">
        <v>6572</v>
      </c>
      <c r="C3035" t="str">
        <f t="shared" si="188"/>
        <v>Bardet-Biedl-Syndrome-Type-13-Mks1-Ngs-Genetic-Test</v>
      </c>
      <c r="F3035" t="s">
        <v>8415</v>
      </c>
      <c r="G3035" t="str">
        <f t="shared" si="189"/>
        <v>Bardet-Biedl-Syndrome-Type-13-Mks1-Ngs-Genetic-Test</v>
      </c>
      <c r="H3035" t="s">
        <v>1152</v>
      </c>
      <c r="I3035" t="str">
        <f t="shared" si="190"/>
        <v>Bardet Biedl Syndrome Type 13 Mks1 Ngs Genetic Test</v>
      </c>
      <c r="J3035" t="s">
        <v>1169</v>
      </c>
      <c r="K3035" t="str">
        <f t="shared" si="191"/>
        <v>&lt;a target="_blank" href="testing.php?uae=Bardet-Biedl-Syndrome-Type-13-Mks1-Ngs-Genetic-Test"&gt;Bardet Biedl Syndrome Type 13 Mks1 Ngs Genetic Test&lt;/a&gt; &lt;br /&gt;</v>
      </c>
    </row>
    <row r="3036" spans="2:11">
      <c r="B3036" t="s">
        <v>6573</v>
      </c>
      <c r="C3036" t="str">
        <f t="shared" si="188"/>
        <v>Bardet-Biedl-Syndrome-Type-14-Cep290-Ngs-Genetic-Test</v>
      </c>
      <c r="F3036" t="s">
        <v>8415</v>
      </c>
      <c r="G3036" t="str">
        <f t="shared" si="189"/>
        <v>Bardet-Biedl-Syndrome-Type-14-Cep290-Ngs-Genetic-Test</v>
      </c>
      <c r="H3036" t="s">
        <v>1152</v>
      </c>
      <c r="I3036" t="str">
        <f t="shared" si="190"/>
        <v>Bardet Biedl Syndrome Type 14 Cep290 Ngs Genetic Test</v>
      </c>
      <c r="J3036" t="s">
        <v>1169</v>
      </c>
      <c r="K3036" t="str">
        <f t="shared" si="191"/>
        <v>&lt;a target="_blank" href="testing.php?uae=Bardet-Biedl-Syndrome-Type-14-Cep290-Ngs-Genetic-Test"&gt;Bardet Biedl Syndrome Type 14 Cep290 Ngs Genetic Test&lt;/a&gt; &lt;br /&gt;</v>
      </c>
    </row>
    <row r="3037" spans="2:11">
      <c r="B3037" t="s">
        <v>6574</v>
      </c>
      <c r="C3037" t="str">
        <f t="shared" si="188"/>
        <v>Bardet-Biedl-Syndrome-Type-15-Wdpcp-Ngs-Genetic-Test</v>
      </c>
      <c r="F3037" t="s">
        <v>8415</v>
      </c>
      <c r="G3037" t="str">
        <f t="shared" si="189"/>
        <v>Bardet-Biedl-Syndrome-Type-15-Wdpcp-Ngs-Genetic-Test</v>
      </c>
      <c r="H3037" t="s">
        <v>1152</v>
      </c>
      <c r="I3037" t="str">
        <f t="shared" si="190"/>
        <v>Bardet Biedl Syndrome Type 15 Wdpcp Ngs Genetic Test</v>
      </c>
      <c r="J3037" t="s">
        <v>1169</v>
      </c>
      <c r="K3037" t="str">
        <f t="shared" si="191"/>
        <v>&lt;a target="_blank" href="testing.php?uae=Bardet-Biedl-Syndrome-Type-15-Wdpcp-Ngs-Genetic-Test"&gt;Bardet Biedl Syndrome Type 15 Wdpcp Ngs Genetic Test&lt;/a&gt; &lt;br /&gt;</v>
      </c>
    </row>
    <row r="3038" spans="2:11">
      <c r="B3038" t="s">
        <v>6575</v>
      </c>
      <c r="C3038" t="str">
        <f t="shared" si="188"/>
        <v>Bardet-Biedl-Syndrome-Type-2-Bbs2-Ngs-Genetic-Test</v>
      </c>
      <c r="F3038" t="s">
        <v>8415</v>
      </c>
      <c r="G3038" t="str">
        <f t="shared" si="189"/>
        <v>Bardet-Biedl-Syndrome-Type-2-Bbs2-Ngs-Genetic-Test</v>
      </c>
      <c r="H3038" t="s">
        <v>1152</v>
      </c>
      <c r="I3038" t="str">
        <f t="shared" si="190"/>
        <v>Bardet Biedl Syndrome Type 2 Bbs2 Ngs Genetic Test</v>
      </c>
      <c r="J3038" t="s">
        <v>1169</v>
      </c>
      <c r="K3038" t="str">
        <f t="shared" si="191"/>
        <v>&lt;a target="_blank" href="testing.php?uae=Bardet-Biedl-Syndrome-Type-2-Bbs2-Ngs-Genetic-Test"&gt;Bardet Biedl Syndrome Type 2 Bbs2 Ngs Genetic Test&lt;/a&gt; &lt;br /&gt;</v>
      </c>
    </row>
    <row r="3039" spans="2:11">
      <c r="B3039" t="s">
        <v>6576</v>
      </c>
      <c r="C3039" t="str">
        <f t="shared" si="188"/>
        <v>Bardet-Biedl-Syndrome-Type-3-Arl6-Ngs-Genetic-Test</v>
      </c>
      <c r="F3039" t="s">
        <v>8415</v>
      </c>
      <c r="G3039" t="str">
        <f t="shared" si="189"/>
        <v>Bardet-Biedl-Syndrome-Type-3-Arl6-Ngs-Genetic-Test</v>
      </c>
      <c r="H3039" t="s">
        <v>1152</v>
      </c>
      <c r="I3039" t="str">
        <f t="shared" si="190"/>
        <v>Bardet Biedl Syndrome Type 3 Arl6 Ngs Genetic Test</v>
      </c>
      <c r="J3039" t="s">
        <v>1169</v>
      </c>
      <c r="K3039" t="str">
        <f t="shared" si="191"/>
        <v>&lt;a target="_blank" href="testing.php?uae=Bardet-Biedl-Syndrome-Type-3-Arl6-Ngs-Genetic-Test"&gt;Bardet Biedl Syndrome Type 3 Arl6 Ngs Genetic Test&lt;/a&gt; &lt;br /&gt;</v>
      </c>
    </row>
    <row r="3040" spans="2:11">
      <c r="B3040" t="s">
        <v>6577</v>
      </c>
      <c r="C3040" t="str">
        <f t="shared" si="188"/>
        <v>Bardet-Biedl-Syndrome-Type-4-Bbs4-Ngs-Genetic-Test</v>
      </c>
      <c r="F3040" t="s">
        <v>8415</v>
      </c>
      <c r="G3040" t="str">
        <f t="shared" si="189"/>
        <v>Bardet-Biedl-Syndrome-Type-4-Bbs4-Ngs-Genetic-Test</v>
      </c>
      <c r="H3040" t="s">
        <v>1152</v>
      </c>
      <c r="I3040" t="str">
        <f t="shared" si="190"/>
        <v>Bardet Biedl Syndrome Type 4 Bbs4 Ngs Genetic Test</v>
      </c>
      <c r="J3040" t="s">
        <v>1169</v>
      </c>
      <c r="K3040" t="str">
        <f t="shared" si="191"/>
        <v>&lt;a target="_blank" href="testing.php?uae=Bardet-Biedl-Syndrome-Type-4-Bbs4-Ngs-Genetic-Test"&gt;Bardet Biedl Syndrome Type 4 Bbs4 Ngs Genetic Test&lt;/a&gt; &lt;br /&gt;</v>
      </c>
    </row>
    <row r="3041" spans="2:11">
      <c r="B3041" t="s">
        <v>6578</v>
      </c>
      <c r="C3041" t="str">
        <f t="shared" si="188"/>
        <v>Bardet-Biedl-Syndrome-Type-5-Bbs5-Ngs-Genetic-Test</v>
      </c>
      <c r="F3041" t="s">
        <v>8415</v>
      </c>
      <c r="G3041" t="str">
        <f t="shared" si="189"/>
        <v>Bardet-Biedl-Syndrome-Type-5-Bbs5-Ngs-Genetic-Test</v>
      </c>
      <c r="H3041" t="s">
        <v>1152</v>
      </c>
      <c r="I3041" t="str">
        <f t="shared" si="190"/>
        <v>Bardet Biedl Syndrome Type 5 Bbs5 Ngs Genetic Test</v>
      </c>
      <c r="J3041" t="s">
        <v>1169</v>
      </c>
      <c r="K3041" t="str">
        <f t="shared" si="191"/>
        <v>&lt;a target="_blank" href="testing.php?uae=Bardet-Biedl-Syndrome-Type-5-Bbs5-Ngs-Genetic-Test"&gt;Bardet Biedl Syndrome Type 5 Bbs5 Ngs Genetic Test&lt;/a&gt; &lt;br /&gt;</v>
      </c>
    </row>
    <row r="3042" spans="2:11">
      <c r="B3042" t="s">
        <v>6579</v>
      </c>
      <c r="C3042" t="str">
        <f t="shared" si="188"/>
        <v>Bardet-Biedl-Syndrome-Type-6-Mkks-Ngs-Genetic-Test</v>
      </c>
      <c r="F3042" t="s">
        <v>8415</v>
      </c>
      <c r="G3042" t="str">
        <f t="shared" si="189"/>
        <v>Bardet-Biedl-Syndrome-Type-6-Mkks-Ngs-Genetic-Test</v>
      </c>
      <c r="H3042" t="s">
        <v>1152</v>
      </c>
      <c r="I3042" t="str">
        <f t="shared" si="190"/>
        <v>Bardet Biedl Syndrome Type 6 Mkks Ngs Genetic Test</v>
      </c>
      <c r="J3042" t="s">
        <v>1169</v>
      </c>
      <c r="K3042" t="str">
        <f t="shared" si="191"/>
        <v>&lt;a target="_blank" href="testing.php?uae=Bardet-Biedl-Syndrome-Type-6-Mkks-Ngs-Genetic-Test"&gt;Bardet Biedl Syndrome Type 6 Mkks Ngs Genetic Test&lt;/a&gt; &lt;br /&gt;</v>
      </c>
    </row>
    <row r="3043" spans="2:11">
      <c r="B3043" t="s">
        <v>6580</v>
      </c>
      <c r="C3043" t="str">
        <f t="shared" si="188"/>
        <v>Bardet-Biedl-Syndrome-Type-7-Bbs7-Ngs-Genetic-Test</v>
      </c>
      <c r="F3043" t="s">
        <v>8415</v>
      </c>
      <c r="G3043" t="str">
        <f t="shared" si="189"/>
        <v>Bardet-Biedl-Syndrome-Type-7-Bbs7-Ngs-Genetic-Test</v>
      </c>
      <c r="H3043" t="s">
        <v>1152</v>
      </c>
      <c r="I3043" t="str">
        <f t="shared" si="190"/>
        <v>Bardet Biedl Syndrome Type 7 Bbs7 Ngs Genetic Test</v>
      </c>
      <c r="J3043" t="s">
        <v>1169</v>
      </c>
      <c r="K3043" t="str">
        <f t="shared" si="191"/>
        <v>&lt;a target="_blank" href="testing.php?uae=Bardet-Biedl-Syndrome-Type-7-Bbs7-Ngs-Genetic-Test"&gt;Bardet Biedl Syndrome Type 7 Bbs7 Ngs Genetic Test&lt;/a&gt; &lt;br /&gt;</v>
      </c>
    </row>
    <row r="3044" spans="2:11">
      <c r="B3044" t="s">
        <v>6581</v>
      </c>
      <c r="C3044" t="str">
        <f t="shared" si="188"/>
        <v>Bardet-Biedl-Syndrome-Type-8-Ttc8-Ngs-Genetic-Test</v>
      </c>
      <c r="F3044" t="s">
        <v>8415</v>
      </c>
      <c r="G3044" t="str">
        <f t="shared" si="189"/>
        <v>Bardet-Biedl-Syndrome-Type-8-Ttc8-Ngs-Genetic-Test</v>
      </c>
      <c r="H3044" t="s">
        <v>1152</v>
      </c>
      <c r="I3044" t="str">
        <f t="shared" si="190"/>
        <v>Bardet Biedl Syndrome Type 8 Ttc8 Ngs Genetic Test</v>
      </c>
      <c r="J3044" t="s">
        <v>1169</v>
      </c>
      <c r="K3044" t="str">
        <f t="shared" si="191"/>
        <v>&lt;a target="_blank" href="testing.php?uae=Bardet-Biedl-Syndrome-Type-8-Ttc8-Ngs-Genetic-Test"&gt;Bardet Biedl Syndrome Type 8 Ttc8 Ngs Genetic Test&lt;/a&gt; &lt;br /&gt;</v>
      </c>
    </row>
    <row r="3045" spans="2:11">
      <c r="B3045" t="s">
        <v>6582</v>
      </c>
      <c r="C3045" t="str">
        <f t="shared" si="188"/>
        <v>Bardet-Biedl-Syndrome-Type-9-Bbs9-Ngs-Genetic-Test</v>
      </c>
      <c r="F3045" t="s">
        <v>8415</v>
      </c>
      <c r="G3045" t="str">
        <f t="shared" si="189"/>
        <v>Bardet-Biedl-Syndrome-Type-9-Bbs9-Ngs-Genetic-Test</v>
      </c>
      <c r="H3045" t="s">
        <v>1152</v>
      </c>
      <c r="I3045" t="str">
        <f t="shared" si="190"/>
        <v>Bardet Biedl Syndrome Type 9 Bbs9 Ngs Genetic Test</v>
      </c>
      <c r="J3045" t="s">
        <v>1169</v>
      </c>
      <c r="K3045" t="str">
        <f t="shared" si="191"/>
        <v>&lt;a target="_blank" href="testing.php?uae=Bardet-Biedl-Syndrome-Type-9-Bbs9-Ngs-Genetic-Test"&gt;Bardet Biedl Syndrome Type 9 Bbs9 Ngs Genetic Test&lt;/a&gt; &lt;br /&gt;</v>
      </c>
    </row>
    <row r="3046" spans="2:11">
      <c r="B3046" t="s">
        <v>6583</v>
      </c>
      <c r="C3046" t="str">
        <f t="shared" si="188"/>
        <v>Bardet-Biedl-Syndrome-Lztfl1-Related-Lztfl1-Ngs-Genetic-Test</v>
      </c>
      <c r="F3046" t="s">
        <v>8415</v>
      </c>
      <c r="G3046" t="str">
        <f t="shared" si="189"/>
        <v>Bardet-Biedl-Syndrome-Lztfl1-Related-Lztfl1-Ngs-Genetic-Test</v>
      </c>
      <c r="H3046" t="s">
        <v>1152</v>
      </c>
      <c r="I3046" t="str">
        <f t="shared" si="190"/>
        <v>Bardet Biedl Syndrome Lztfl1 Related Lztfl1 Ngs Genetic Test</v>
      </c>
      <c r="J3046" t="s">
        <v>1169</v>
      </c>
      <c r="K3046" t="str">
        <f t="shared" si="191"/>
        <v>&lt;a target="_blank" href="testing.php?uae=Bardet-Biedl-Syndrome-Lztfl1-Related-Lztfl1-Ngs-Genetic-Test"&gt;Bardet Biedl Syndrome Lztfl1 Related Lztfl1 Ngs Genetic Test&lt;/a&gt; &lt;br /&gt;</v>
      </c>
    </row>
    <row r="3047" spans="2:11">
      <c r="B3047" t="s">
        <v>6584</v>
      </c>
      <c r="C3047" t="str">
        <f t="shared" si="188"/>
        <v>Bardet-Biedl-Syndrome-Modifier-Of-Ccdc28B-Related-Ccdc28B-Ngs-Genetic-Test</v>
      </c>
      <c r="F3047" t="s">
        <v>8415</v>
      </c>
      <c r="G3047" t="str">
        <f t="shared" si="189"/>
        <v>Bardet-Biedl-Syndrome-Modifier-Of-Ccdc28B-Related-Ccdc28B-Ngs-Genetic-Test</v>
      </c>
      <c r="H3047" t="s">
        <v>1152</v>
      </c>
      <c r="I3047" t="str">
        <f t="shared" si="190"/>
        <v>Bardet Biedl Syndrome Modifier Of Ccdc28B Related Ccdc28B Ngs Genetic Test</v>
      </c>
      <c r="J3047" t="s">
        <v>1169</v>
      </c>
      <c r="K3047" t="str">
        <f t="shared" si="191"/>
        <v>&lt;a target="_blank" href="testing.php?uae=Bardet-Biedl-Syndrome-Modifier-Of-Ccdc28B-Related-Ccdc28B-Ngs-Genetic-Test"&gt;Bardet Biedl Syndrome Modifier Of Ccdc28B Related Ccdc28B Ngs Genetic Test&lt;/a&gt; &lt;br /&gt;</v>
      </c>
    </row>
    <row r="3048" spans="2:11">
      <c r="B3048" t="s">
        <v>6585</v>
      </c>
      <c r="C3048" t="str">
        <f t="shared" si="188"/>
        <v>Bartter-Syndrome-Slc12A2-Ngs-Genetic-Test</v>
      </c>
      <c r="F3048" t="s">
        <v>8415</v>
      </c>
      <c r="G3048" t="str">
        <f t="shared" si="189"/>
        <v>Bartter-Syndrome-Slc12A2-Ngs-Genetic-Test</v>
      </c>
      <c r="H3048" t="s">
        <v>1152</v>
      </c>
      <c r="I3048" t="str">
        <f t="shared" si="190"/>
        <v>Bartter Syndrome Slc12A2 Ngs Genetic Test</v>
      </c>
      <c r="J3048" t="s">
        <v>1169</v>
      </c>
      <c r="K3048" t="str">
        <f t="shared" si="191"/>
        <v>&lt;a target="_blank" href="testing.php?uae=Bartter-Syndrome-Slc12A2-Ngs-Genetic-Test"&gt;Bartter Syndrome Slc12A2 Ngs Genetic Test&lt;/a&gt; &lt;br /&gt;</v>
      </c>
    </row>
    <row r="3049" spans="2:11">
      <c r="B3049" t="s">
        <v>6586</v>
      </c>
      <c r="C3049" t="str">
        <f t="shared" si="188"/>
        <v>Bartter-Syndrome-Slc12A3-Ngs-Genetic-Test</v>
      </c>
      <c r="F3049" t="s">
        <v>8415</v>
      </c>
      <c r="G3049" t="str">
        <f t="shared" si="189"/>
        <v>Bartter-Syndrome-Slc12A3-Ngs-Genetic-Test</v>
      </c>
      <c r="H3049" t="s">
        <v>1152</v>
      </c>
      <c r="I3049" t="str">
        <f t="shared" si="190"/>
        <v>Bartter Syndrome Slc12A3 Ngs Genetic Test</v>
      </c>
      <c r="J3049" t="s">
        <v>1169</v>
      </c>
      <c r="K3049" t="str">
        <f t="shared" si="191"/>
        <v>&lt;a target="_blank" href="testing.php?uae=Bartter-Syndrome-Slc12A3-Ngs-Genetic-Test"&gt;Bartter Syndrome Slc12A3 Ngs Genetic Test&lt;/a&gt; &lt;br /&gt;</v>
      </c>
    </row>
    <row r="3050" spans="2:11">
      <c r="B3050" t="s">
        <v>6587</v>
      </c>
      <c r="C3050" t="str">
        <f t="shared" si="188"/>
        <v>Bartter-Syndrome-Slc12A5-Ngs-Genetic-Test</v>
      </c>
      <c r="F3050" t="s">
        <v>8415</v>
      </c>
      <c r="G3050" t="str">
        <f t="shared" si="189"/>
        <v>Bartter-Syndrome-Slc12A5-Ngs-Genetic-Test</v>
      </c>
      <c r="H3050" t="s">
        <v>1152</v>
      </c>
      <c r="I3050" t="str">
        <f t="shared" si="190"/>
        <v>Bartter Syndrome Slc12A5 Ngs Genetic Test</v>
      </c>
      <c r="J3050" t="s">
        <v>1169</v>
      </c>
      <c r="K3050" t="str">
        <f t="shared" si="191"/>
        <v>&lt;a target="_blank" href="testing.php?uae=Bartter-Syndrome-Slc12A5-Ngs-Genetic-Test"&gt;Bartter Syndrome Slc12A5 Ngs Genetic Test&lt;/a&gt; &lt;br /&gt;</v>
      </c>
    </row>
    <row r="3051" spans="2:11">
      <c r="B3051" t="s">
        <v>6588</v>
      </c>
      <c r="C3051" t="str">
        <f t="shared" si="188"/>
        <v>Bartter-Syndrome-Slc12A7-Ngs-Genetic-Test</v>
      </c>
      <c r="F3051" t="s">
        <v>8415</v>
      </c>
      <c r="G3051" t="str">
        <f t="shared" si="189"/>
        <v>Bartter-Syndrome-Slc12A7-Ngs-Genetic-Test</v>
      </c>
      <c r="H3051" t="s">
        <v>1152</v>
      </c>
      <c r="I3051" t="str">
        <f t="shared" si="190"/>
        <v>Bartter Syndrome Slc12A7 Ngs Genetic Test</v>
      </c>
      <c r="J3051" t="s">
        <v>1169</v>
      </c>
      <c r="K3051" t="str">
        <f t="shared" si="191"/>
        <v>&lt;a target="_blank" href="testing.php?uae=Bartter-Syndrome-Slc12A7-Ngs-Genetic-Test"&gt;Bartter Syndrome Slc12A7 Ngs Genetic Test&lt;/a&gt; &lt;br /&gt;</v>
      </c>
    </row>
    <row r="3052" spans="2:11">
      <c r="B3052" t="s">
        <v>6589</v>
      </c>
      <c r="C3052" t="str">
        <f t="shared" si="188"/>
        <v>Bartter-Syndrome-Type-1-Slc12A1-Ngs-Genetic-Test</v>
      </c>
      <c r="F3052" t="s">
        <v>8415</v>
      </c>
      <c r="G3052" t="str">
        <f t="shared" si="189"/>
        <v>Bartter-Syndrome-Type-1-Slc12A1-Ngs-Genetic-Test</v>
      </c>
      <c r="H3052" t="s">
        <v>1152</v>
      </c>
      <c r="I3052" t="str">
        <f t="shared" si="190"/>
        <v>Bartter Syndrome Type 1 Slc12A1 Ngs Genetic Test</v>
      </c>
      <c r="J3052" t="s">
        <v>1169</v>
      </c>
      <c r="K3052" t="str">
        <f t="shared" si="191"/>
        <v>&lt;a target="_blank" href="testing.php?uae=Bartter-Syndrome-Type-1-Slc12A1-Ngs-Genetic-Test"&gt;Bartter Syndrome Type 1 Slc12A1 Ngs Genetic Test&lt;/a&gt; &lt;br /&gt;</v>
      </c>
    </row>
    <row r="3053" spans="2:11">
      <c r="B3053" t="s">
        <v>6590</v>
      </c>
      <c r="C3053" t="str">
        <f t="shared" si="188"/>
        <v>Bartter-Syndrome-Type-2-Kcnj1-Ngs-Genetic-Test</v>
      </c>
      <c r="F3053" t="s">
        <v>8415</v>
      </c>
      <c r="G3053" t="str">
        <f t="shared" si="189"/>
        <v>Bartter-Syndrome-Type-2-Kcnj1-Ngs-Genetic-Test</v>
      </c>
      <c r="H3053" t="s">
        <v>1152</v>
      </c>
      <c r="I3053" t="str">
        <f t="shared" si="190"/>
        <v>Bartter Syndrome Type 2 Kcnj1 Ngs Genetic Test</v>
      </c>
      <c r="J3053" t="s">
        <v>1169</v>
      </c>
      <c r="K3053" t="str">
        <f t="shared" si="191"/>
        <v>&lt;a target="_blank" href="testing.php?uae=Bartter-Syndrome-Type-2-Kcnj1-Ngs-Genetic-Test"&gt;Bartter Syndrome Type 2 Kcnj1 Ngs Genetic Test&lt;/a&gt; &lt;br /&gt;</v>
      </c>
    </row>
    <row r="3054" spans="2:11">
      <c r="B3054" t="s">
        <v>6591</v>
      </c>
      <c r="C3054" t="str">
        <f t="shared" si="188"/>
        <v>Bartter-Syndrome-Type-3-Clcnkb-Ngs-Genetic-Test</v>
      </c>
      <c r="F3054" t="s">
        <v>8415</v>
      </c>
      <c r="G3054" t="str">
        <f t="shared" si="189"/>
        <v>Bartter-Syndrome-Type-3-Clcnkb-Ngs-Genetic-Test</v>
      </c>
      <c r="H3054" t="s">
        <v>1152</v>
      </c>
      <c r="I3054" t="str">
        <f t="shared" si="190"/>
        <v>Bartter Syndrome Type 3 Clcnkb Ngs Genetic Test</v>
      </c>
      <c r="J3054" t="s">
        <v>1169</v>
      </c>
      <c r="K3054" t="str">
        <f t="shared" si="191"/>
        <v>&lt;a target="_blank" href="testing.php?uae=Bartter-Syndrome-Type-3-Clcnkb-Ngs-Genetic-Test"&gt;Bartter Syndrome Type 3 Clcnkb Ngs Genetic Test&lt;/a&gt; &lt;br /&gt;</v>
      </c>
    </row>
    <row r="3055" spans="2:11">
      <c r="B3055" t="s">
        <v>6592</v>
      </c>
      <c r="C3055" t="str">
        <f t="shared" si="188"/>
        <v>Bartter-Syndrome-Type-4A-Bsnd-Ngs-Genetic-Test</v>
      </c>
      <c r="F3055" t="s">
        <v>8415</v>
      </c>
      <c r="G3055" t="str">
        <f t="shared" si="189"/>
        <v>Bartter-Syndrome-Type-4A-Bsnd-Ngs-Genetic-Test</v>
      </c>
      <c r="H3055" t="s">
        <v>1152</v>
      </c>
      <c r="I3055" t="str">
        <f t="shared" si="190"/>
        <v>Bartter Syndrome Type 4A Bsnd Ngs Genetic Test</v>
      </c>
      <c r="J3055" t="s">
        <v>1169</v>
      </c>
      <c r="K3055" t="str">
        <f t="shared" si="191"/>
        <v>&lt;a target="_blank" href="testing.php?uae=Bartter-Syndrome-Type-4A-Bsnd-Ngs-Genetic-Test"&gt;Bartter Syndrome Type 4A Bsnd Ngs Genetic Test&lt;/a&gt; &lt;br /&gt;</v>
      </c>
    </row>
    <row r="3056" spans="2:11">
      <c r="B3056" t="s">
        <v>6593</v>
      </c>
      <c r="C3056" t="str">
        <f t="shared" si="188"/>
        <v>Bartter-Syndrome-Type-4B-Clcnka-Ngs-Genetic-Test</v>
      </c>
      <c r="F3056" t="s">
        <v>8415</v>
      </c>
      <c r="G3056" t="str">
        <f t="shared" si="189"/>
        <v>Bartter-Syndrome-Type-4B-Clcnka-Ngs-Genetic-Test</v>
      </c>
      <c r="H3056" t="s">
        <v>1152</v>
      </c>
      <c r="I3056" t="str">
        <f t="shared" si="190"/>
        <v>Bartter Syndrome Type 4B Clcnka Ngs Genetic Test</v>
      </c>
      <c r="J3056" t="s">
        <v>1169</v>
      </c>
      <c r="K3056" t="str">
        <f t="shared" si="191"/>
        <v>&lt;a target="_blank" href="testing.php?uae=Bartter-Syndrome-Type-4B-Clcnka-Ngs-Genetic-Test"&gt;Bartter Syndrome Type 4B Clcnka Ngs Genetic Test&lt;/a&gt; &lt;br /&gt;</v>
      </c>
    </row>
    <row r="3057" spans="2:11">
      <c r="B3057" t="s">
        <v>6594</v>
      </c>
      <c r="C3057" t="str">
        <f t="shared" si="188"/>
        <v>Cataracts-Growth-Hormone-Deficiency-Sensory-Neuropathy-Sensorineural-Hearing-Loss-And-Skeletal-Dysplasia-Iars2-Ngs-Genetic-Test-3</v>
      </c>
      <c r="F3057" t="s">
        <v>8415</v>
      </c>
      <c r="G3057" t="str">
        <f t="shared" si="189"/>
        <v>Cataracts-Growth-Hormone-Deficiency-Sensory-Neuropathy-Sensorineural-Hearing-Loss-And-Skeletal-Dysplasia-Iars2-Ngs-Genetic-Test-3</v>
      </c>
      <c r="H3057" t="s">
        <v>1152</v>
      </c>
      <c r="I3057" t="str">
        <f t="shared" si="190"/>
        <v>Cataracts Growth Hormone Deficiency Sensory Neuropathy Sensorineural Hearing Loss And Skeletal Dysplasia Iars2 Ngs Genetic Test 3</v>
      </c>
      <c r="J3057" t="s">
        <v>1169</v>
      </c>
      <c r="K3057" t="str">
        <f t="shared" si="191"/>
        <v>&lt;a target="_blank" href="testing.php?uae=Cataracts-Growth-Hormone-Deficiency-Sensory-Neuropathy-Sensorineural-Hearing-Loss-And-Skeletal-Dysplasia-Iars2-Ngs-Genetic-Test-3"&gt;Cataracts Growth Hormone Deficiency Sensory Neuropathy Sensorineural Hearing Loss And Skeletal Dysplasia Iars2 Ngs Genetic Test 3&lt;/a&gt; &lt;br /&gt;</v>
      </c>
    </row>
    <row r="3058" spans="2:11">
      <c r="B3058" t="s">
        <v>6595</v>
      </c>
      <c r="C3058" t="str">
        <f t="shared" si="188"/>
        <v>Cholestasis-Infantile-Nr1H4-Related-Nr1H4-Ngs-Genetic-Test</v>
      </c>
      <c r="F3058" t="s">
        <v>8415</v>
      </c>
      <c r="G3058" t="str">
        <f t="shared" si="189"/>
        <v>Cholestasis-Infantile-Nr1H4-Related-Nr1H4-Ngs-Genetic-Test</v>
      </c>
      <c r="H3058" t="s">
        <v>1152</v>
      </c>
      <c r="I3058" t="str">
        <f t="shared" si="190"/>
        <v>Cholestasis Infantile Nr1H4 Related Nr1H4 Ngs Genetic Test</v>
      </c>
      <c r="J3058" t="s">
        <v>1169</v>
      </c>
      <c r="K3058" t="str">
        <f t="shared" si="191"/>
        <v>&lt;a target="_blank" href="testing.php?uae=Cholestasis-Infantile-Nr1H4-Related-Nr1H4-Ngs-Genetic-Test"&gt;Cholestasis Infantile Nr1H4 Related Nr1H4 Ngs Genetic Test&lt;/a&gt; &lt;br /&gt;</v>
      </c>
    </row>
    <row r="3059" spans="2:11">
      <c r="B3059" t="s">
        <v>6596</v>
      </c>
      <c r="C3059" t="str">
        <f t="shared" si="188"/>
        <v>Crigler-Najjar-Syndrome-Type-1-Ugt1A1-Ngs-Genetic-Test</v>
      </c>
      <c r="F3059" t="s">
        <v>8415</v>
      </c>
      <c r="G3059" t="str">
        <f t="shared" si="189"/>
        <v>Crigler-Najjar-Syndrome-Type-1-Ugt1A1-Ngs-Genetic-Test</v>
      </c>
      <c r="H3059" t="s">
        <v>1152</v>
      </c>
      <c r="I3059" t="str">
        <f t="shared" si="190"/>
        <v>Crigler Najjar Syndrome Type 1 Ugt1A1 Ngs Genetic Test</v>
      </c>
      <c r="J3059" t="s">
        <v>1169</v>
      </c>
      <c r="K3059" t="str">
        <f t="shared" si="191"/>
        <v>&lt;a target="_blank" href="testing.php?uae=Crigler-Najjar-Syndrome-Type-1-Ugt1A1-Ngs-Genetic-Test"&gt;Crigler Najjar Syndrome Type 1 Ugt1A1 Ngs Genetic Test&lt;/a&gt; &lt;br /&gt;</v>
      </c>
    </row>
    <row r="3060" spans="2:11">
      <c r="B3060" t="s">
        <v>6597</v>
      </c>
      <c r="C3060" t="str">
        <f t="shared" si="188"/>
        <v>Crigler-Najjar-Syndrome-Type-2-Ugt1A1-Ngs-Genetic-Test</v>
      </c>
      <c r="F3060" t="s">
        <v>8415</v>
      </c>
      <c r="G3060" t="str">
        <f t="shared" si="189"/>
        <v>Crigler-Najjar-Syndrome-Type-2-Ugt1A1-Ngs-Genetic-Test</v>
      </c>
      <c r="H3060" t="s">
        <v>1152</v>
      </c>
      <c r="I3060" t="str">
        <f t="shared" si="190"/>
        <v>Crigler Najjar Syndrome Type 2 Ugt1A1 Ngs Genetic Test</v>
      </c>
      <c r="J3060" t="s">
        <v>1169</v>
      </c>
      <c r="K3060" t="str">
        <f t="shared" si="191"/>
        <v>&lt;a target="_blank" href="testing.php?uae=Crigler-Najjar-Syndrome-Type-2-Ugt1A1-Ngs-Genetic-Test"&gt;Crigler Najjar Syndrome Type 2 Ugt1A1 Ngs Genetic Test&lt;/a&gt; &lt;br /&gt;</v>
      </c>
    </row>
    <row r="3061" spans="2:11">
      <c r="B3061" t="s">
        <v>6598</v>
      </c>
      <c r="C3061" t="str">
        <f t="shared" si="188"/>
        <v>Cryptorchidism-Rxfp2-Ngs-Genetic-Test</v>
      </c>
      <c r="F3061" t="s">
        <v>8415</v>
      </c>
      <c r="G3061" t="str">
        <f t="shared" si="189"/>
        <v>Cryptorchidism-Rxfp2-Ngs-Genetic-Test</v>
      </c>
      <c r="H3061" t="s">
        <v>1152</v>
      </c>
      <c r="I3061" t="str">
        <f t="shared" si="190"/>
        <v>Cryptorchidism Rxfp2 Ngs Genetic Test</v>
      </c>
      <c r="J3061" t="s">
        <v>1169</v>
      </c>
      <c r="K3061" t="str">
        <f t="shared" si="191"/>
        <v>&lt;a target="_blank" href="testing.php?uae=Cryptorchidism-Rxfp2-Ngs-Genetic-Test"&gt;Cryptorchidism Rxfp2 Ngs Genetic Test&lt;/a&gt; &lt;br /&gt;</v>
      </c>
    </row>
    <row r="3062" spans="2:11">
      <c r="B3062" t="s">
        <v>6599</v>
      </c>
      <c r="C3062" t="str">
        <f t="shared" si="188"/>
        <v>Cystinosis-Nephropathic-Ctns-Ngs-Genetic-Test</v>
      </c>
      <c r="F3062" t="s">
        <v>8415</v>
      </c>
      <c r="G3062" t="str">
        <f t="shared" si="189"/>
        <v>Cystinosis-Nephropathic-Ctns-Ngs-Genetic-Test</v>
      </c>
      <c r="H3062" t="s">
        <v>1152</v>
      </c>
      <c r="I3062" t="str">
        <f t="shared" si="190"/>
        <v>Cystinosis Nephropathic Ctns Ngs Genetic Test</v>
      </c>
      <c r="J3062" t="s">
        <v>1169</v>
      </c>
      <c r="K3062" t="str">
        <f t="shared" si="191"/>
        <v>&lt;a target="_blank" href="testing.php?uae=Cystinosis-Nephropathic-Ctns-Ngs-Genetic-Test"&gt;Cystinosis Nephropathic Ctns Ngs Genetic Test&lt;/a&gt; &lt;br /&gt;</v>
      </c>
    </row>
    <row r="3063" spans="2:11">
      <c r="B3063" t="s">
        <v>6600</v>
      </c>
      <c r="C3063" t="str">
        <f t="shared" si="188"/>
        <v>Cystinuria-Prepl-Ngs-Genetic-Test</v>
      </c>
      <c r="F3063" t="s">
        <v>8415</v>
      </c>
      <c r="G3063" t="str">
        <f t="shared" si="189"/>
        <v>Cystinuria-Prepl-Ngs-Genetic-Test</v>
      </c>
      <c r="H3063" t="s">
        <v>1152</v>
      </c>
      <c r="I3063" t="str">
        <f t="shared" si="190"/>
        <v>Cystinuria Prepl Ngs Genetic Test</v>
      </c>
      <c r="J3063" t="s">
        <v>1169</v>
      </c>
      <c r="K3063" t="str">
        <f t="shared" si="191"/>
        <v>&lt;a target="_blank" href="testing.php?uae=Cystinuria-Prepl-Ngs-Genetic-Test"&gt;Cystinuria Prepl Ngs Genetic Test&lt;/a&gt; &lt;br /&gt;</v>
      </c>
    </row>
    <row r="3064" spans="2:11">
      <c r="B3064" t="s">
        <v>6601</v>
      </c>
      <c r="C3064" t="str">
        <f t="shared" si="188"/>
        <v>Cystinuria-Slc3A1-Ngs-Genetic-Test</v>
      </c>
      <c r="F3064" t="s">
        <v>8415</v>
      </c>
      <c r="G3064" t="str">
        <f t="shared" si="189"/>
        <v>Cystinuria-Slc3A1-Ngs-Genetic-Test</v>
      </c>
      <c r="H3064" t="s">
        <v>1152</v>
      </c>
      <c r="I3064" t="str">
        <f t="shared" si="190"/>
        <v>Cystinuria Slc3A1 Ngs Genetic Test</v>
      </c>
      <c r="J3064" t="s">
        <v>1169</v>
      </c>
      <c r="K3064" t="str">
        <f t="shared" si="191"/>
        <v>&lt;a target="_blank" href="testing.php?uae=Cystinuria-Slc3A1-Ngs-Genetic-Test"&gt;Cystinuria Slc3A1 Ngs Genetic Test&lt;/a&gt; &lt;br /&gt;</v>
      </c>
    </row>
    <row r="3065" spans="2:11">
      <c r="B3065" t="s">
        <v>6602</v>
      </c>
      <c r="C3065" t="str">
        <f t="shared" si="188"/>
        <v>Cystinuria-Slc7A9-Ngs-Genetic-Test</v>
      </c>
      <c r="F3065" t="s">
        <v>8415</v>
      </c>
      <c r="G3065" t="str">
        <f t="shared" si="189"/>
        <v>Cystinuria-Slc7A9-Ngs-Genetic-Test</v>
      </c>
      <c r="H3065" t="s">
        <v>1152</v>
      </c>
      <c r="I3065" t="str">
        <f t="shared" si="190"/>
        <v>Cystinuria Slc7A9 Ngs Genetic Test</v>
      </c>
      <c r="J3065" t="s">
        <v>1169</v>
      </c>
      <c r="K3065" t="str">
        <f t="shared" si="191"/>
        <v>&lt;a target="_blank" href="testing.php?uae=Cystinuria-Slc7A9-Ngs-Genetic-Test"&gt;Cystinuria Slc7A9 Ngs Genetic Test&lt;/a&gt; &lt;br /&gt;</v>
      </c>
    </row>
    <row r="3066" spans="2:11">
      <c r="B3066" t="s">
        <v>6603</v>
      </c>
      <c r="C3066" t="str">
        <f t="shared" si="188"/>
        <v>Dent-Disease-Clcn5-Ngs-Genetic-Test</v>
      </c>
      <c r="F3066" t="s">
        <v>8415</v>
      </c>
      <c r="G3066" t="str">
        <f t="shared" si="189"/>
        <v>Dent-Disease-Clcn5-Ngs-Genetic-Test</v>
      </c>
      <c r="H3066" t="s">
        <v>1152</v>
      </c>
      <c r="I3066" t="str">
        <f t="shared" si="190"/>
        <v>Dent Disease Clcn5 Ngs Genetic Test</v>
      </c>
      <c r="J3066" t="s">
        <v>1169</v>
      </c>
      <c r="K3066" t="str">
        <f t="shared" si="191"/>
        <v>&lt;a target="_blank" href="testing.php?uae=Dent-Disease-Clcn5-Ngs-Genetic-Test"&gt;Dent Disease Clcn5 Ngs Genetic Test&lt;/a&gt; &lt;br /&gt;</v>
      </c>
    </row>
    <row r="3067" spans="2:11">
      <c r="B3067" t="s">
        <v>6604</v>
      </c>
      <c r="C3067" t="str">
        <f t="shared" si="188"/>
        <v>Diabetes-Insipidus-Nephrogenic-Autosomal-Aqp2-Ngs-Genetic-Test</v>
      </c>
      <c r="F3067" t="s">
        <v>8415</v>
      </c>
      <c r="G3067" t="str">
        <f t="shared" si="189"/>
        <v>Diabetes-Insipidus-Nephrogenic-Autosomal-Aqp2-Ngs-Genetic-Test</v>
      </c>
      <c r="H3067" t="s">
        <v>1152</v>
      </c>
      <c r="I3067" t="str">
        <f t="shared" si="190"/>
        <v>Diabetes Insipidus Nephrogenic Autosomal Aqp2 Ngs Genetic Test</v>
      </c>
      <c r="J3067" t="s">
        <v>1169</v>
      </c>
      <c r="K3067" t="str">
        <f t="shared" si="191"/>
        <v>&lt;a target="_blank" href="testing.php?uae=Diabetes-Insipidus-Nephrogenic-Autosomal-Aqp2-Ngs-Genetic-Test"&gt;Diabetes Insipidus Nephrogenic Autosomal Aqp2 Ngs Genetic Test&lt;/a&gt; &lt;br /&gt;</v>
      </c>
    </row>
    <row r="3068" spans="2:11">
      <c r="B3068" t="s">
        <v>6605</v>
      </c>
      <c r="C3068" t="str">
        <f t="shared" si="188"/>
        <v>Dubin-Johnson-Syndrome-Abcc2-Ngs-Genetic-Test</v>
      </c>
      <c r="F3068" t="s">
        <v>8415</v>
      </c>
      <c r="G3068" t="str">
        <f t="shared" si="189"/>
        <v>Dubin-Johnson-Syndrome-Abcc2-Ngs-Genetic-Test</v>
      </c>
      <c r="H3068" t="s">
        <v>1152</v>
      </c>
      <c r="I3068" t="str">
        <f t="shared" si="190"/>
        <v>Dubin Johnson Syndrome Abcc2 Ngs Genetic Test</v>
      </c>
      <c r="J3068" t="s">
        <v>1169</v>
      </c>
      <c r="K3068" t="str">
        <f t="shared" si="191"/>
        <v>&lt;a target="_blank" href="testing.php?uae=Dubin-Johnson-Syndrome-Abcc2-Ngs-Genetic-Test"&gt;Dubin Johnson Syndrome Abcc2 Ngs Genetic Test&lt;/a&gt; &lt;br /&gt;</v>
      </c>
    </row>
    <row r="3069" spans="2:11">
      <c r="B3069" t="s">
        <v>6606</v>
      </c>
      <c r="C3069" t="str">
        <f t="shared" si="188"/>
        <v>Endocrine-Cerebroosteodysplasia-Ick-Ngs-Genetic-Test</v>
      </c>
      <c r="F3069" t="s">
        <v>8415</v>
      </c>
      <c r="G3069" t="str">
        <f t="shared" si="189"/>
        <v>Endocrine-Cerebroosteodysplasia-Ick-Ngs-Genetic-Test</v>
      </c>
      <c r="H3069" t="s">
        <v>1152</v>
      </c>
      <c r="I3069" t="str">
        <f t="shared" si="190"/>
        <v>Endocrine Cerebroosteodysplasia Ick Ngs Genetic Test</v>
      </c>
      <c r="J3069" t="s">
        <v>1169</v>
      </c>
      <c r="K3069" t="str">
        <f t="shared" si="191"/>
        <v>&lt;a target="_blank" href="testing.php?uae=Endocrine-Cerebroosteodysplasia-Ick-Ngs-Genetic-Test"&gt;Endocrine Cerebroosteodysplasia Ick Ngs Genetic Test&lt;/a&gt; &lt;br /&gt;</v>
      </c>
    </row>
    <row r="3070" spans="2:11">
      <c r="B3070" t="s">
        <v>6607</v>
      </c>
      <c r="C3070" t="str">
        <f t="shared" si="188"/>
        <v>Epstein-Syndrome-Myh9-Ngs-Genetic-Test</v>
      </c>
      <c r="F3070" t="s">
        <v>8415</v>
      </c>
      <c r="G3070" t="str">
        <f t="shared" si="189"/>
        <v>Epstein-Syndrome-Myh9-Ngs-Genetic-Test</v>
      </c>
      <c r="H3070" t="s">
        <v>1152</v>
      </c>
      <c r="I3070" t="str">
        <f t="shared" si="190"/>
        <v>Epstein Syndrome Myh9 Ngs Genetic Test</v>
      </c>
      <c r="J3070" t="s">
        <v>1169</v>
      </c>
      <c r="K3070" t="str">
        <f t="shared" si="191"/>
        <v>&lt;a target="_blank" href="testing.php?uae=Epstein-Syndrome-Myh9-Ngs-Genetic-Test"&gt;Epstein Syndrome Myh9 Ngs Genetic Test&lt;/a&gt; &lt;br /&gt;</v>
      </c>
    </row>
    <row r="3071" spans="2:11">
      <c r="B3071" t="s">
        <v>6608</v>
      </c>
      <c r="C3071" t="str">
        <f t="shared" si="188"/>
        <v>Estrogen-Resistance-Esr1-Ngs-Genetic-Test</v>
      </c>
      <c r="F3071" t="s">
        <v>8415</v>
      </c>
      <c r="G3071" t="str">
        <f t="shared" si="189"/>
        <v>Estrogen-Resistance-Esr1-Ngs-Genetic-Test</v>
      </c>
      <c r="H3071" t="s">
        <v>1152</v>
      </c>
      <c r="I3071" t="str">
        <f t="shared" si="190"/>
        <v>Estrogen Resistance Esr1 Ngs Genetic Test</v>
      </c>
      <c r="J3071" t="s">
        <v>1169</v>
      </c>
      <c r="K3071" t="str">
        <f t="shared" si="191"/>
        <v>&lt;a target="_blank" href="testing.php?uae=Estrogen-Resistance-Esr1-Ngs-Genetic-Test"&gt;Estrogen Resistance Esr1 Ngs Genetic Test&lt;/a&gt; &lt;br /&gt;</v>
      </c>
    </row>
    <row r="3072" spans="2:11">
      <c r="B3072" t="s">
        <v>6609</v>
      </c>
      <c r="C3072" t="str">
        <f t="shared" si="188"/>
        <v>Factor-Xi-Deficiency-F11-Ngs-Genetic-Test</v>
      </c>
      <c r="F3072" t="s">
        <v>8415</v>
      </c>
      <c r="G3072" t="str">
        <f t="shared" si="189"/>
        <v>Factor-Xi-Deficiency-F11-Ngs-Genetic-Test</v>
      </c>
      <c r="H3072" t="s">
        <v>1152</v>
      </c>
      <c r="I3072" t="str">
        <f t="shared" si="190"/>
        <v>Factor Xi Deficiency F11 Ngs Genetic Test</v>
      </c>
      <c r="J3072" t="s">
        <v>1169</v>
      </c>
      <c r="K3072" t="str">
        <f t="shared" si="191"/>
        <v>&lt;a target="_blank" href="testing.php?uae=Factor-Xi-Deficiency-F11-Ngs-Genetic-Test"&gt;Factor Xi Deficiency F11 Ngs Genetic Test&lt;/a&gt; &lt;br /&gt;</v>
      </c>
    </row>
    <row r="3073" spans="2:11">
      <c r="B3073" t="s">
        <v>6610</v>
      </c>
      <c r="C3073" t="str">
        <f t="shared" si="188"/>
        <v>Factor-Xii-Deficiency-F12-Ngs-Genetic-Test</v>
      </c>
      <c r="F3073" t="s">
        <v>8415</v>
      </c>
      <c r="G3073" t="str">
        <f t="shared" si="189"/>
        <v>Factor-Xii-Deficiency-F12-Ngs-Genetic-Test</v>
      </c>
      <c r="H3073" t="s">
        <v>1152</v>
      </c>
      <c r="I3073" t="str">
        <f t="shared" si="190"/>
        <v>Factor Xii Deficiency F12 Ngs Genetic Test</v>
      </c>
      <c r="J3073" t="s">
        <v>1169</v>
      </c>
      <c r="K3073" t="str">
        <f t="shared" si="191"/>
        <v>&lt;a target="_blank" href="testing.php?uae=Factor-Xii-Deficiency-F12-Ngs-Genetic-Test"&gt;Factor Xii Deficiency F12 Ngs Genetic Test&lt;/a&gt; &lt;br /&gt;</v>
      </c>
    </row>
    <row r="3074" spans="2:11">
      <c r="B3074" t="s">
        <v>6611</v>
      </c>
      <c r="C3074" t="str">
        <f t="shared" si="188"/>
        <v>Factor-Xiiia-Deficiency-F13A1-Ngs-Genetic-Test</v>
      </c>
      <c r="F3074" t="s">
        <v>8415</v>
      </c>
      <c r="G3074" t="str">
        <f t="shared" si="189"/>
        <v>Factor-Xiiia-Deficiency-F13A1-Ngs-Genetic-Test</v>
      </c>
      <c r="H3074" t="s">
        <v>1152</v>
      </c>
      <c r="I3074" t="str">
        <f t="shared" si="190"/>
        <v>Factor Xiiia Deficiency F13A1 Ngs Genetic Test</v>
      </c>
      <c r="J3074" t="s">
        <v>1169</v>
      </c>
      <c r="K3074" t="str">
        <f t="shared" si="191"/>
        <v>&lt;a target="_blank" href="testing.php?uae=Factor-Xiiia-Deficiency-F13A1-Ngs-Genetic-Test"&gt;Factor Xiiia Deficiency F13A1 Ngs Genetic Test&lt;/a&gt; &lt;br /&gt;</v>
      </c>
    </row>
    <row r="3075" spans="2:11">
      <c r="B3075" t="s">
        <v>6612</v>
      </c>
      <c r="C3075" t="str">
        <f t="shared" si="188"/>
        <v>Fanconi-Renotubular-Syndrome-Type-2-Slc34A1-Ngs-Genetic-Test</v>
      </c>
      <c r="F3075" t="s">
        <v>8415</v>
      </c>
      <c r="G3075" t="str">
        <f t="shared" si="189"/>
        <v>Fanconi-Renotubular-Syndrome-Type-2-Slc34A1-Ngs-Genetic-Test</v>
      </c>
      <c r="H3075" t="s">
        <v>1152</v>
      </c>
      <c r="I3075" t="str">
        <f t="shared" si="190"/>
        <v>Fanconi Renotubular Syndrome Type 2 Slc34A1 Ngs Genetic Test</v>
      </c>
      <c r="J3075" t="s">
        <v>1169</v>
      </c>
      <c r="K3075" t="str">
        <f t="shared" si="191"/>
        <v>&lt;a target="_blank" href="testing.php?uae=Fanconi-Renotubular-Syndrome-Type-2-Slc34A1-Ngs-Genetic-Test"&gt;Fanconi Renotubular Syndrome Type 2 Slc34A1 Ngs Genetic Test&lt;/a&gt; &lt;br /&gt;</v>
      </c>
    </row>
    <row r="3076" spans="2:11">
      <c r="B3076" t="s">
        <v>6613</v>
      </c>
      <c r="C3076" t="str">
        <f t="shared" si="188"/>
        <v>Fanconi-Bickel-Syndrome-Slc2A2-Ngs-Genetic-Test</v>
      </c>
      <c r="F3076" t="s">
        <v>8415</v>
      </c>
      <c r="G3076" t="str">
        <f t="shared" si="189"/>
        <v>Fanconi-Bickel-Syndrome-Slc2A2-Ngs-Genetic-Test</v>
      </c>
      <c r="H3076" t="s">
        <v>1152</v>
      </c>
      <c r="I3076" t="str">
        <f t="shared" si="190"/>
        <v>Fanconi Bickel Syndrome Slc2A2 Ngs Genetic Test</v>
      </c>
      <c r="J3076" t="s">
        <v>1169</v>
      </c>
      <c r="K3076" t="str">
        <f t="shared" si="191"/>
        <v>&lt;a target="_blank" href="testing.php?uae=Fanconi-Bickel-Syndrome-Slc2A2-Ngs-Genetic-Test"&gt;Fanconi Bickel Syndrome Slc2A2 Ngs Genetic Test&lt;/a&gt; &lt;br /&gt;</v>
      </c>
    </row>
    <row r="3077" spans="2:11">
      <c r="B3077" t="s">
        <v>6614</v>
      </c>
      <c r="C3077" t="str">
        <f t="shared" ref="C3077:C3140" si="192">PROPER(B3077)</f>
        <v>Focal-Segmental-Glomerulosclerosis-And-Dilated-Cardiomyopath-Mt-Ty-Related-Mt-Ty-Ngs-Genetic-Test</v>
      </c>
      <c r="F3077" t="s">
        <v>8415</v>
      </c>
      <c r="G3077" t="str">
        <f t="shared" ref="G3077:G3140" si="193">C3077</f>
        <v>Focal-Segmental-Glomerulosclerosis-And-Dilated-Cardiomyopath-Mt-Ty-Related-Mt-Ty-Ngs-Genetic-Test</v>
      </c>
      <c r="H3077" t="s">
        <v>1152</v>
      </c>
      <c r="I3077" t="str">
        <f t="shared" ref="I3077:I3140" si="194">SUBSTITUTE(C3077,"-"," ")</f>
        <v>Focal Segmental Glomerulosclerosis And Dilated Cardiomyopath Mt Ty Related Mt Ty Ngs Genetic Test</v>
      </c>
      <c r="J3077" t="s">
        <v>1169</v>
      </c>
      <c r="K3077" t="str">
        <f t="shared" ref="K3077:K3140" si="195">CONCATENATE(F3077,G3077,H3077,I3077,J3077)</f>
        <v>&lt;a target="_blank" href="testing.php?uae=Focal-Segmental-Glomerulosclerosis-And-Dilated-Cardiomyopath-Mt-Ty-Related-Mt-Ty-Ngs-Genetic-Test"&gt;Focal Segmental Glomerulosclerosis And Dilated Cardiomyopath Mt Ty Related Mt Ty Ngs Genetic Test&lt;/a&gt; &lt;br /&gt;</v>
      </c>
    </row>
    <row r="3078" spans="2:11">
      <c r="B3078" t="s">
        <v>6615</v>
      </c>
      <c r="C3078" t="str">
        <f t="shared" si="192"/>
        <v>Focal-Segmental-Glomerulosclerosis-Type-1-Actn4-Ngs-Genetic-Test</v>
      </c>
      <c r="F3078" t="s">
        <v>8415</v>
      </c>
      <c r="G3078" t="str">
        <f t="shared" si="193"/>
        <v>Focal-Segmental-Glomerulosclerosis-Type-1-Actn4-Ngs-Genetic-Test</v>
      </c>
      <c r="H3078" t="s">
        <v>1152</v>
      </c>
      <c r="I3078" t="str">
        <f t="shared" si="194"/>
        <v>Focal Segmental Glomerulosclerosis Type 1 Actn4 Ngs Genetic Test</v>
      </c>
      <c r="J3078" t="s">
        <v>1169</v>
      </c>
      <c r="K3078" t="str">
        <f t="shared" si="195"/>
        <v>&lt;a target="_blank" href="testing.php?uae=Focal-Segmental-Glomerulosclerosis-Type-1-Actn4-Ngs-Genetic-Test"&gt;Focal Segmental Glomerulosclerosis Type 1 Actn4 Ngs Genetic Test&lt;/a&gt; &lt;br /&gt;</v>
      </c>
    </row>
    <row r="3079" spans="2:11">
      <c r="B3079" t="s">
        <v>6616</v>
      </c>
      <c r="C3079" t="str">
        <f t="shared" si="192"/>
        <v>Focal-Segmental-Glomerulosclerosis-Type-2-Trpc6-Ngs-Genetic-Test</v>
      </c>
      <c r="F3079" t="s">
        <v>8415</v>
      </c>
      <c r="G3079" t="str">
        <f t="shared" si="193"/>
        <v>Focal-Segmental-Glomerulosclerosis-Type-2-Trpc6-Ngs-Genetic-Test</v>
      </c>
      <c r="H3079" t="s">
        <v>1152</v>
      </c>
      <c r="I3079" t="str">
        <f t="shared" si="194"/>
        <v>Focal Segmental Glomerulosclerosis Type 2 Trpc6 Ngs Genetic Test</v>
      </c>
      <c r="J3079" t="s">
        <v>1169</v>
      </c>
      <c r="K3079" t="str">
        <f t="shared" si="195"/>
        <v>&lt;a target="_blank" href="testing.php?uae=Focal-Segmental-Glomerulosclerosis-Type-2-Trpc6-Ngs-Genetic-Test"&gt;Focal Segmental Glomerulosclerosis Type 2 Trpc6 Ngs Genetic Test&lt;/a&gt; &lt;br /&gt;</v>
      </c>
    </row>
    <row r="3080" spans="2:11">
      <c r="B3080" t="s">
        <v>6617</v>
      </c>
      <c r="C3080" t="str">
        <f t="shared" si="192"/>
        <v>Focal-Segmental-Glomerulosclerosis-Type-3-Cd2Ap-Ngs-Genetic-Test</v>
      </c>
      <c r="F3080" t="s">
        <v>8415</v>
      </c>
      <c r="G3080" t="str">
        <f t="shared" si="193"/>
        <v>Focal-Segmental-Glomerulosclerosis-Type-3-Cd2Ap-Ngs-Genetic-Test</v>
      </c>
      <c r="H3080" t="s">
        <v>1152</v>
      </c>
      <c r="I3080" t="str">
        <f t="shared" si="194"/>
        <v>Focal Segmental Glomerulosclerosis Type 3 Cd2Ap Ngs Genetic Test</v>
      </c>
      <c r="J3080" t="s">
        <v>1169</v>
      </c>
      <c r="K3080" t="str">
        <f t="shared" si="195"/>
        <v>&lt;a target="_blank" href="testing.php?uae=Focal-Segmental-Glomerulosclerosis-Type-3-Cd2Ap-Ngs-Genetic-Test"&gt;Focal Segmental Glomerulosclerosis Type 3 Cd2Ap Ngs Genetic Test&lt;/a&gt; &lt;br /&gt;</v>
      </c>
    </row>
    <row r="3081" spans="2:11">
      <c r="B3081" t="s">
        <v>6618</v>
      </c>
      <c r="C3081" t="str">
        <f t="shared" si="192"/>
        <v>Focal-Segmental-Glomerulosclerosis-Type-4-Susceptibility-To-Apol1-Ngs-Genetic-Test</v>
      </c>
      <c r="F3081" t="s">
        <v>8415</v>
      </c>
      <c r="G3081" t="str">
        <f t="shared" si="193"/>
        <v>Focal-Segmental-Glomerulosclerosis-Type-4-Susceptibility-To-Apol1-Ngs-Genetic-Test</v>
      </c>
      <c r="H3081" t="s">
        <v>1152</v>
      </c>
      <c r="I3081" t="str">
        <f t="shared" si="194"/>
        <v>Focal Segmental Glomerulosclerosis Type 4 Susceptibility To Apol1 Ngs Genetic Test</v>
      </c>
      <c r="J3081" t="s">
        <v>1169</v>
      </c>
      <c r="K3081" t="str">
        <f t="shared" si="195"/>
        <v>&lt;a target="_blank" href="testing.php?uae=Focal-Segmental-Glomerulosclerosis-Type-4-Susceptibility-To-Apol1-Ngs-Genetic-Test"&gt;Focal Segmental Glomerulosclerosis Type 4 Susceptibility To Apol1 Ngs Genetic Test&lt;/a&gt; &lt;br /&gt;</v>
      </c>
    </row>
    <row r="3082" spans="2:11">
      <c r="B3082" t="s">
        <v>6619</v>
      </c>
      <c r="C3082" t="str">
        <f t="shared" si="192"/>
        <v>Focal-Segmental-Glomerulosclerosis-Type-5-Inf2-Ngs-Genetic-Test</v>
      </c>
      <c r="F3082" t="s">
        <v>8415</v>
      </c>
      <c r="G3082" t="str">
        <f t="shared" si="193"/>
        <v>Focal-Segmental-Glomerulosclerosis-Type-5-Inf2-Ngs-Genetic-Test</v>
      </c>
      <c r="H3082" t="s">
        <v>1152</v>
      </c>
      <c r="I3082" t="str">
        <f t="shared" si="194"/>
        <v>Focal Segmental Glomerulosclerosis Type 5 Inf2 Ngs Genetic Test</v>
      </c>
      <c r="J3082" t="s">
        <v>1169</v>
      </c>
      <c r="K3082" t="str">
        <f t="shared" si="195"/>
        <v>&lt;a target="_blank" href="testing.php?uae=Focal-Segmental-Glomerulosclerosis-Type-5-Inf2-Ngs-Genetic-Test"&gt;Focal Segmental Glomerulosclerosis Type 5 Inf2 Ngs Genetic Test&lt;/a&gt; &lt;br /&gt;</v>
      </c>
    </row>
    <row r="3083" spans="2:11">
      <c r="B3083" t="s">
        <v>6620</v>
      </c>
      <c r="C3083" t="str">
        <f t="shared" si="192"/>
        <v>Focal-Segmental-Glomerulosclerosis-Type-6-Myo1E-Ngs-Genetic-Test</v>
      </c>
      <c r="F3083" t="s">
        <v>8415</v>
      </c>
      <c r="G3083" t="str">
        <f t="shared" si="193"/>
        <v>Focal-Segmental-Glomerulosclerosis-Type-6-Myo1E-Ngs-Genetic-Test</v>
      </c>
      <c r="H3083" t="s">
        <v>1152</v>
      </c>
      <c r="I3083" t="str">
        <f t="shared" si="194"/>
        <v>Focal Segmental Glomerulosclerosis Type 6 Myo1E Ngs Genetic Test</v>
      </c>
      <c r="J3083" t="s">
        <v>1169</v>
      </c>
      <c r="K3083" t="str">
        <f t="shared" si="195"/>
        <v>&lt;a target="_blank" href="testing.php?uae=Focal-Segmental-Glomerulosclerosis-Type-6-Myo1E-Ngs-Genetic-Test"&gt;Focal Segmental Glomerulosclerosis Type 6 Myo1E Ngs Genetic Test&lt;/a&gt; &lt;br /&gt;</v>
      </c>
    </row>
    <row r="3084" spans="2:11">
      <c r="B3084" t="s">
        <v>6621</v>
      </c>
      <c r="C3084" t="str">
        <f t="shared" si="192"/>
        <v>Focal-Segmental-Glomerulosclerosis-Type-7-Pax2-Ngs-Genetic-Test</v>
      </c>
      <c r="F3084" t="s">
        <v>8415</v>
      </c>
      <c r="G3084" t="str">
        <f t="shared" si="193"/>
        <v>Focal-Segmental-Glomerulosclerosis-Type-7-Pax2-Ngs-Genetic-Test</v>
      </c>
      <c r="H3084" t="s">
        <v>1152</v>
      </c>
      <c r="I3084" t="str">
        <f t="shared" si="194"/>
        <v>Focal Segmental Glomerulosclerosis Type 7 Pax2 Ngs Genetic Test</v>
      </c>
      <c r="J3084" t="s">
        <v>1169</v>
      </c>
      <c r="K3084" t="str">
        <f t="shared" si="195"/>
        <v>&lt;a target="_blank" href="testing.php?uae=Focal-Segmental-Glomerulosclerosis-Type-7-Pax2-Ngs-Genetic-Test"&gt;Focal Segmental Glomerulosclerosis Type 7 Pax2 Ngs Genetic Test&lt;/a&gt; &lt;br /&gt;</v>
      </c>
    </row>
    <row r="3085" spans="2:11">
      <c r="B3085" t="s">
        <v>6622</v>
      </c>
      <c r="C3085" t="str">
        <f t="shared" si="192"/>
        <v>Focal-Segmental-Glomerulosclerosis-Type-8-Anln-Ngs-Genetic-Test</v>
      </c>
      <c r="F3085" t="s">
        <v>8415</v>
      </c>
      <c r="G3085" t="str">
        <f t="shared" si="193"/>
        <v>Focal-Segmental-Glomerulosclerosis-Type-8-Anln-Ngs-Genetic-Test</v>
      </c>
      <c r="H3085" t="s">
        <v>1152</v>
      </c>
      <c r="I3085" t="str">
        <f t="shared" si="194"/>
        <v>Focal Segmental Glomerulosclerosis Type 8 Anln Ngs Genetic Test</v>
      </c>
      <c r="J3085" t="s">
        <v>1169</v>
      </c>
      <c r="K3085" t="str">
        <f t="shared" si="195"/>
        <v>&lt;a target="_blank" href="testing.php?uae=Focal-Segmental-Glomerulosclerosis-Type-8-Anln-Ngs-Genetic-Test"&gt;Focal Segmental Glomerulosclerosis Type 8 Anln Ngs Genetic Test&lt;/a&gt; &lt;br /&gt;</v>
      </c>
    </row>
    <row r="3086" spans="2:11">
      <c r="B3086" t="s">
        <v>6623</v>
      </c>
      <c r="C3086" t="str">
        <f t="shared" si="192"/>
        <v>Focal-Segmental-Glomerulosclerosis-Type-9-Crb2-Ngs-Genetic-Test</v>
      </c>
      <c r="F3086" t="s">
        <v>8415</v>
      </c>
      <c r="G3086" t="str">
        <f t="shared" si="193"/>
        <v>Focal-Segmental-Glomerulosclerosis-Type-9-Crb2-Ngs-Genetic-Test</v>
      </c>
      <c r="H3086" t="s">
        <v>1152</v>
      </c>
      <c r="I3086" t="str">
        <f t="shared" si="194"/>
        <v>Focal Segmental Glomerulosclerosis Type 9 Crb2 Ngs Genetic Test</v>
      </c>
      <c r="J3086" t="s">
        <v>1169</v>
      </c>
      <c r="K3086" t="str">
        <f t="shared" si="195"/>
        <v>&lt;a target="_blank" href="testing.php?uae=Focal-Segmental-Glomerulosclerosis-Type-9-Crb2-Ngs-Genetic-Test"&gt;Focal Segmental Glomerulosclerosis Type 9 Crb2 Ngs Genetic Test&lt;/a&gt; &lt;br /&gt;</v>
      </c>
    </row>
    <row r="3087" spans="2:11">
      <c r="B3087" t="s">
        <v>6624</v>
      </c>
      <c r="C3087" t="str">
        <f t="shared" si="192"/>
        <v>Focal-Segmental-Glomerulosclerosis-Lama5-Related-Lama5-Ngs-Genetic-Test</v>
      </c>
      <c r="F3087" t="s">
        <v>8415</v>
      </c>
      <c r="G3087" t="str">
        <f t="shared" si="193"/>
        <v>Focal-Segmental-Glomerulosclerosis-Lama5-Related-Lama5-Ngs-Genetic-Test</v>
      </c>
      <c r="H3087" t="s">
        <v>1152</v>
      </c>
      <c r="I3087" t="str">
        <f t="shared" si="194"/>
        <v>Focal Segmental Glomerulosclerosis Lama5 Related Lama5 Ngs Genetic Test</v>
      </c>
      <c r="J3087" t="s">
        <v>1169</v>
      </c>
      <c r="K3087" t="str">
        <f t="shared" si="195"/>
        <v>&lt;a target="_blank" href="testing.php?uae=Focal-Segmental-Glomerulosclerosis-Lama5-Related-Lama5-Ngs-Genetic-Test"&gt;Focal Segmental Glomerulosclerosis Lama5 Related Lama5 Ngs Genetic Test&lt;/a&gt; &lt;br /&gt;</v>
      </c>
    </row>
    <row r="3088" spans="2:11">
      <c r="B3088" t="s">
        <v>6625</v>
      </c>
      <c r="C3088" t="str">
        <f t="shared" si="192"/>
        <v>Fsh-Releasing-Protein-Deficiency-Inhba-Ngs-Genetic-Test</v>
      </c>
      <c r="F3088" t="s">
        <v>8415</v>
      </c>
      <c r="G3088" t="str">
        <f t="shared" si="193"/>
        <v>Fsh-Releasing-Protein-Deficiency-Inhba-Ngs-Genetic-Test</v>
      </c>
      <c r="H3088" t="s">
        <v>1152</v>
      </c>
      <c r="I3088" t="str">
        <f t="shared" si="194"/>
        <v>Fsh Releasing Protein Deficiency Inhba Ngs Genetic Test</v>
      </c>
      <c r="J3088" t="s">
        <v>1169</v>
      </c>
      <c r="K3088" t="str">
        <f t="shared" si="195"/>
        <v>&lt;a target="_blank" href="testing.php?uae=Fsh-Releasing-Protein-Deficiency-Inhba-Ngs-Genetic-Test"&gt;Fsh Releasing Protein Deficiency Inhba Ngs Genetic Test&lt;/a&gt; &lt;br /&gt;</v>
      </c>
    </row>
    <row r="3089" spans="2:11">
      <c r="B3089" t="s">
        <v>6626</v>
      </c>
      <c r="C3089" t="str">
        <f t="shared" si="192"/>
        <v>Gilbert-Syndrome-Ugt1A1-Ngs-Genetic-Test</v>
      </c>
      <c r="F3089" t="s">
        <v>8415</v>
      </c>
      <c r="G3089" t="str">
        <f t="shared" si="193"/>
        <v>Gilbert-Syndrome-Ugt1A1-Ngs-Genetic-Test</v>
      </c>
      <c r="H3089" t="s">
        <v>1152</v>
      </c>
      <c r="I3089" t="str">
        <f t="shared" si="194"/>
        <v>Gilbert Syndrome Ugt1A1 Ngs Genetic Test</v>
      </c>
      <c r="J3089" t="s">
        <v>1169</v>
      </c>
      <c r="K3089" t="str">
        <f t="shared" si="195"/>
        <v>&lt;a target="_blank" href="testing.php?uae=Gilbert-Syndrome-Ugt1A1-Ngs-Genetic-Test"&gt;Gilbert Syndrome Ugt1A1 Ngs Genetic Test&lt;/a&gt; &lt;br /&gt;</v>
      </c>
    </row>
    <row r="3090" spans="2:11">
      <c r="B3090" t="s">
        <v>6627</v>
      </c>
      <c r="C3090" t="str">
        <f t="shared" si="192"/>
        <v>Gitelman-Syndrome-Slc12A3-Ngs-Genetic-Test</v>
      </c>
      <c r="F3090" t="s">
        <v>8415</v>
      </c>
      <c r="G3090" t="str">
        <f t="shared" si="193"/>
        <v>Gitelman-Syndrome-Slc12A3-Ngs-Genetic-Test</v>
      </c>
      <c r="H3090" t="s">
        <v>1152</v>
      </c>
      <c r="I3090" t="str">
        <f t="shared" si="194"/>
        <v>Gitelman Syndrome Slc12A3 Ngs Genetic Test</v>
      </c>
      <c r="J3090" t="s">
        <v>1169</v>
      </c>
      <c r="K3090" t="str">
        <f t="shared" si="195"/>
        <v>&lt;a target="_blank" href="testing.php?uae=Gitelman-Syndrome-Slc12A3-Ngs-Genetic-Test"&gt;Gitelman Syndrome Slc12A3 Ngs Genetic Test&lt;/a&gt; &lt;br /&gt;</v>
      </c>
    </row>
    <row r="3091" spans="2:11">
      <c r="B3091" t="s">
        <v>6628</v>
      </c>
      <c r="C3091" t="str">
        <f t="shared" si="192"/>
        <v>Glomerulocystic-Kidney-Disease-With-Hyperuricemia-And-Isosthenuria-Umod-Ngs-Genetic-Test</v>
      </c>
      <c r="F3091" t="s">
        <v>8415</v>
      </c>
      <c r="G3091" t="str">
        <f t="shared" si="193"/>
        <v>Glomerulocystic-Kidney-Disease-With-Hyperuricemia-And-Isosthenuria-Umod-Ngs-Genetic-Test</v>
      </c>
      <c r="H3091" t="s">
        <v>1152</v>
      </c>
      <c r="I3091" t="str">
        <f t="shared" si="194"/>
        <v>Glomerulocystic Kidney Disease With Hyperuricemia And Isosthenuria Umod Ngs Genetic Test</v>
      </c>
      <c r="J3091" t="s">
        <v>1169</v>
      </c>
      <c r="K3091" t="str">
        <f t="shared" si="195"/>
        <v>&lt;a target="_blank" href="testing.php?uae=Glomerulocystic-Kidney-Disease-With-Hyperuricemia-And-Isosthenuria-Umod-Ngs-Genetic-Test"&gt;Glomerulocystic Kidney Disease With Hyperuricemia And Isosthenuria Umod Ngs Genetic Test&lt;/a&gt; &lt;br /&gt;</v>
      </c>
    </row>
    <row r="3092" spans="2:11">
      <c r="B3092" t="s">
        <v>6629</v>
      </c>
      <c r="C3092" t="str">
        <f t="shared" si="192"/>
        <v>Glucocorticoid-Deficiency-Type-4-With-Or-Without-Mineralocorticoid-Deficiency-Nnt-Ngs-Genetic-Test</v>
      </c>
      <c r="F3092" t="s">
        <v>8415</v>
      </c>
      <c r="G3092" t="str">
        <f t="shared" si="193"/>
        <v>Glucocorticoid-Deficiency-Type-4-With-Or-Without-Mineralocorticoid-Deficiency-Nnt-Ngs-Genetic-Test</v>
      </c>
      <c r="H3092" t="s">
        <v>1152</v>
      </c>
      <c r="I3092" t="str">
        <f t="shared" si="194"/>
        <v>Glucocorticoid Deficiency Type 4 With Or Without Mineralocorticoid Deficiency Nnt Ngs Genetic Test</v>
      </c>
      <c r="J3092" t="s">
        <v>1169</v>
      </c>
      <c r="K3092" t="str">
        <f t="shared" si="195"/>
        <v>&lt;a target="_blank" href="testing.php?uae=Glucocorticoid-Deficiency-Type-4-With-Or-Without-Mineralocorticoid-Deficiency-Nnt-Ngs-Genetic-Test"&gt;Glucocorticoid Deficiency Type 4 With Or Without Mineralocorticoid Deficiency Nnt Ngs Genetic Test&lt;/a&gt; &lt;br /&gt;</v>
      </c>
    </row>
    <row r="3093" spans="2:11">
      <c r="B3093" t="s">
        <v>6630</v>
      </c>
      <c r="C3093" t="str">
        <f t="shared" si="192"/>
        <v>Glucocorticoid-Resistance-Generalized-Nr3C1-Ngs-Genetic-Test</v>
      </c>
      <c r="F3093" t="s">
        <v>8415</v>
      </c>
      <c r="G3093" t="str">
        <f t="shared" si="193"/>
        <v>Glucocorticoid-Resistance-Generalized-Nr3C1-Ngs-Genetic-Test</v>
      </c>
      <c r="H3093" t="s">
        <v>1152</v>
      </c>
      <c r="I3093" t="str">
        <f t="shared" si="194"/>
        <v>Glucocorticoid Resistance Generalized Nr3C1 Ngs Genetic Test</v>
      </c>
      <c r="J3093" t="s">
        <v>1169</v>
      </c>
      <c r="K3093" t="str">
        <f t="shared" si="195"/>
        <v>&lt;a target="_blank" href="testing.php?uae=Glucocorticoid-Resistance-Generalized-Nr3C1-Ngs-Genetic-Test"&gt;Glucocorticoid Resistance Generalized Nr3C1 Ngs Genetic Test&lt;/a&gt; &lt;br /&gt;</v>
      </c>
    </row>
    <row r="3094" spans="2:11">
      <c r="B3094" t="s">
        <v>6631</v>
      </c>
      <c r="C3094" t="str">
        <f t="shared" si="192"/>
        <v>Glycine-Encephalopathy-Amt-Ngs-Genetic-Test</v>
      </c>
      <c r="F3094" t="s">
        <v>8415</v>
      </c>
      <c r="G3094" t="str">
        <f t="shared" si="193"/>
        <v>Glycine-Encephalopathy-Amt-Ngs-Genetic-Test</v>
      </c>
      <c r="H3094" t="s">
        <v>1152</v>
      </c>
      <c r="I3094" t="str">
        <f t="shared" si="194"/>
        <v>Glycine Encephalopathy Amt Ngs Genetic Test</v>
      </c>
      <c r="J3094" t="s">
        <v>1169</v>
      </c>
      <c r="K3094" t="str">
        <f t="shared" si="195"/>
        <v>&lt;a target="_blank" href="testing.php?uae=Glycine-Encephalopathy-Amt-Ngs-Genetic-Test"&gt;Glycine Encephalopathy Amt Ngs Genetic Test&lt;/a&gt; &lt;br /&gt;</v>
      </c>
    </row>
    <row r="3095" spans="2:11">
      <c r="B3095" t="s">
        <v>6632</v>
      </c>
      <c r="C3095" t="str">
        <f t="shared" si="192"/>
        <v>Glycine-Encephalopathy-Gldc-Ngs-Genetic-Test</v>
      </c>
      <c r="F3095" t="s">
        <v>8415</v>
      </c>
      <c r="G3095" t="str">
        <f t="shared" si="193"/>
        <v>Glycine-Encephalopathy-Gldc-Ngs-Genetic-Test</v>
      </c>
      <c r="H3095" t="s">
        <v>1152</v>
      </c>
      <c r="I3095" t="str">
        <f t="shared" si="194"/>
        <v>Glycine Encephalopathy Gldc Ngs Genetic Test</v>
      </c>
      <c r="J3095" t="s">
        <v>1169</v>
      </c>
      <c r="K3095" t="str">
        <f t="shared" si="195"/>
        <v>&lt;a target="_blank" href="testing.php?uae=Glycine-Encephalopathy-Gldc-Ngs-Genetic-Test"&gt;Glycine Encephalopathy Gldc Ngs Genetic Test&lt;/a&gt; &lt;br /&gt;</v>
      </c>
    </row>
    <row r="3096" spans="2:11">
      <c r="B3096" t="s">
        <v>6633</v>
      </c>
      <c r="C3096" t="str">
        <f t="shared" si="192"/>
        <v>Glycine-N-Methyltransferase-Deficiency-Gnmt-Ngs-Genetic-Test</v>
      </c>
      <c r="F3096" t="s">
        <v>8415</v>
      </c>
      <c r="G3096" t="str">
        <f t="shared" si="193"/>
        <v>Glycine-N-Methyltransferase-Deficiency-Gnmt-Ngs-Genetic-Test</v>
      </c>
      <c r="H3096" t="s">
        <v>1152</v>
      </c>
      <c r="I3096" t="str">
        <f t="shared" si="194"/>
        <v>Glycine N Methyltransferase Deficiency Gnmt Ngs Genetic Test</v>
      </c>
      <c r="J3096" t="s">
        <v>1169</v>
      </c>
      <c r="K3096" t="str">
        <f t="shared" si="195"/>
        <v>&lt;a target="_blank" href="testing.php?uae=Glycine-N-Methyltransferase-Deficiency-Gnmt-Ngs-Genetic-Test"&gt;Glycine N Methyltransferase Deficiency Gnmt Ngs Genetic Test&lt;/a&gt; &lt;br /&gt;</v>
      </c>
    </row>
    <row r="3097" spans="2:11">
      <c r="B3097" t="s">
        <v>6634</v>
      </c>
      <c r="C3097" t="str">
        <f t="shared" si="192"/>
        <v>Goitre-Multinodular-Keap1-Ngs-Genetic-Test</v>
      </c>
      <c r="F3097" t="s">
        <v>8415</v>
      </c>
      <c r="G3097" t="str">
        <f t="shared" si="193"/>
        <v>Goitre-Multinodular-Keap1-Ngs-Genetic-Test</v>
      </c>
      <c r="H3097" t="s">
        <v>1152</v>
      </c>
      <c r="I3097" t="str">
        <f t="shared" si="194"/>
        <v>Goitre Multinodular Keap1 Ngs Genetic Test</v>
      </c>
      <c r="J3097" t="s">
        <v>1169</v>
      </c>
      <c r="K3097" t="str">
        <f t="shared" si="195"/>
        <v>&lt;a target="_blank" href="testing.php?uae=Goitre-Multinodular-Keap1-Ngs-Genetic-Test"&gt;Goitre Multinodular Keap1 Ngs Genetic Test&lt;/a&gt; &lt;br /&gt;</v>
      </c>
    </row>
    <row r="3098" spans="2:11">
      <c r="B3098" t="s">
        <v>6635</v>
      </c>
      <c r="C3098" t="str">
        <f t="shared" si="192"/>
        <v>Growth-Hormone-Deficiency-Gh1-Ngs-Genetic-Test</v>
      </c>
      <c r="F3098" t="s">
        <v>8415</v>
      </c>
      <c r="G3098" t="str">
        <f t="shared" si="193"/>
        <v>Growth-Hormone-Deficiency-Gh1-Ngs-Genetic-Test</v>
      </c>
      <c r="H3098" t="s">
        <v>1152</v>
      </c>
      <c r="I3098" t="str">
        <f t="shared" si="194"/>
        <v>Growth Hormone Deficiency Gh1 Ngs Genetic Test</v>
      </c>
      <c r="J3098" t="s">
        <v>1169</v>
      </c>
      <c r="K3098" t="str">
        <f t="shared" si="195"/>
        <v>&lt;a target="_blank" href="testing.php?uae=Growth-Hormone-Deficiency-Gh1-Ngs-Genetic-Test"&gt;Growth Hormone Deficiency Gh1 Ngs Genetic Test&lt;/a&gt; &lt;br /&gt;</v>
      </c>
    </row>
    <row r="3099" spans="2:11">
      <c r="B3099" t="s">
        <v>6636</v>
      </c>
      <c r="C3099" t="str">
        <f t="shared" si="192"/>
        <v>Growth-Hormone-Deficiency-Ghrhr-Ngs-Genetic-Test</v>
      </c>
      <c r="F3099" t="s">
        <v>8415</v>
      </c>
      <c r="G3099" t="str">
        <f t="shared" si="193"/>
        <v>Growth-Hormone-Deficiency-Ghrhr-Ngs-Genetic-Test</v>
      </c>
      <c r="H3099" t="s">
        <v>1152</v>
      </c>
      <c r="I3099" t="str">
        <f t="shared" si="194"/>
        <v>Growth Hormone Deficiency Ghrhr Ngs Genetic Test</v>
      </c>
      <c r="J3099" t="s">
        <v>1169</v>
      </c>
      <c r="K3099" t="str">
        <f t="shared" si="195"/>
        <v>&lt;a target="_blank" href="testing.php?uae=Growth-Hormone-Deficiency-Ghrhr-Ngs-Genetic-Test"&gt;Growth Hormone Deficiency Ghrhr Ngs Genetic Test&lt;/a&gt; &lt;br /&gt;</v>
      </c>
    </row>
    <row r="3100" spans="2:11">
      <c r="B3100" t="s">
        <v>6637</v>
      </c>
      <c r="C3100" t="str">
        <f t="shared" si="192"/>
        <v>Growth-Hormone-Insensitivity-With-Immunodeficiency-Stat5B-Ngs-Genetic-Test</v>
      </c>
      <c r="F3100" t="s">
        <v>8415</v>
      </c>
      <c r="G3100" t="str">
        <f t="shared" si="193"/>
        <v>Growth-Hormone-Insensitivity-With-Immunodeficiency-Stat5B-Ngs-Genetic-Test</v>
      </c>
      <c r="H3100" t="s">
        <v>1152</v>
      </c>
      <c r="I3100" t="str">
        <f t="shared" si="194"/>
        <v>Growth Hormone Insensitivity With Immunodeficiency Stat5B Ngs Genetic Test</v>
      </c>
      <c r="J3100" t="s">
        <v>1169</v>
      </c>
      <c r="K3100" t="str">
        <f t="shared" si="195"/>
        <v>&lt;a target="_blank" href="testing.php?uae=Growth-Hormone-Insensitivity-With-Immunodeficiency-Stat5B-Ngs-Genetic-Test"&gt;Growth Hormone Insensitivity With Immunodeficiency Stat5B Ngs Genetic Test&lt;/a&gt; &lt;br /&gt;</v>
      </c>
    </row>
    <row r="3101" spans="2:11">
      <c r="B3101" t="s">
        <v>6638</v>
      </c>
      <c r="C3101" t="str">
        <f t="shared" si="192"/>
        <v>Hemolytic-Uremic-Syndrome-Cfb-Ngs-Genetic-Test</v>
      </c>
      <c r="F3101" t="s">
        <v>8415</v>
      </c>
      <c r="G3101" t="str">
        <f t="shared" si="193"/>
        <v>Hemolytic-Uremic-Syndrome-Cfb-Ngs-Genetic-Test</v>
      </c>
      <c r="H3101" t="s">
        <v>1152</v>
      </c>
      <c r="I3101" t="str">
        <f t="shared" si="194"/>
        <v>Hemolytic Uremic Syndrome Cfb Ngs Genetic Test</v>
      </c>
      <c r="J3101" t="s">
        <v>1169</v>
      </c>
      <c r="K3101" t="str">
        <f t="shared" si="195"/>
        <v>&lt;a target="_blank" href="testing.php?uae=Hemolytic-Uremic-Syndrome-Cfb-Ngs-Genetic-Test"&gt;Hemolytic Uremic Syndrome Cfb Ngs Genetic Test&lt;/a&gt; &lt;br /&gt;</v>
      </c>
    </row>
    <row r="3102" spans="2:11">
      <c r="B3102" t="s">
        <v>6639</v>
      </c>
      <c r="C3102" t="str">
        <f t="shared" si="192"/>
        <v>Hemolytic-Uremic-Syndrome-Cfh-Ngs-Genetic-Test</v>
      </c>
      <c r="F3102" t="s">
        <v>8415</v>
      </c>
      <c r="G3102" t="str">
        <f t="shared" si="193"/>
        <v>Hemolytic-Uremic-Syndrome-Cfh-Ngs-Genetic-Test</v>
      </c>
      <c r="H3102" t="s">
        <v>1152</v>
      </c>
      <c r="I3102" t="str">
        <f t="shared" si="194"/>
        <v>Hemolytic Uremic Syndrome Cfh Ngs Genetic Test</v>
      </c>
      <c r="J3102" t="s">
        <v>1169</v>
      </c>
      <c r="K3102" t="str">
        <f t="shared" si="195"/>
        <v>&lt;a target="_blank" href="testing.php?uae=Hemolytic-Uremic-Syndrome-Cfh-Ngs-Genetic-Test"&gt;Hemolytic Uremic Syndrome Cfh Ngs Genetic Test&lt;/a&gt; &lt;br /&gt;</v>
      </c>
    </row>
    <row r="3103" spans="2:11">
      <c r="B3103" t="s">
        <v>6640</v>
      </c>
      <c r="C3103" t="str">
        <f t="shared" si="192"/>
        <v>Hemolytic-Uremic-Syndrome-Cfhr1-Ngs-Genetic-Test</v>
      </c>
      <c r="F3103" t="s">
        <v>8415</v>
      </c>
      <c r="G3103" t="str">
        <f t="shared" si="193"/>
        <v>Hemolytic-Uremic-Syndrome-Cfhr1-Ngs-Genetic-Test</v>
      </c>
      <c r="H3103" t="s">
        <v>1152</v>
      </c>
      <c r="I3103" t="str">
        <f t="shared" si="194"/>
        <v>Hemolytic Uremic Syndrome Cfhr1 Ngs Genetic Test</v>
      </c>
      <c r="J3103" t="s">
        <v>1169</v>
      </c>
      <c r="K3103" t="str">
        <f t="shared" si="195"/>
        <v>&lt;a target="_blank" href="testing.php?uae=Hemolytic-Uremic-Syndrome-Cfhr1-Ngs-Genetic-Test"&gt;Hemolytic Uremic Syndrome Cfhr1 Ngs Genetic Test&lt;/a&gt; &lt;br /&gt;</v>
      </c>
    </row>
    <row r="3104" spans="2:11">
      <c r="B3104" t="s">
        <v>6641</v>
      </c>
      <c r="C3104" t="str">
        <f t="shared" si="192"/>
        <v>Hemolytic-Uremic-Syndrome-Cfhr2-Ngs-Genetic-Test</v>
      </c>
      <c r="F3104" t="s">
        <v>8415</v>
      </c>
      <c r="G3104" t="str">
        <f t="shared" si="193"/>
        <v>Hemolytic-Uremic-Syndrome-Cfhr2-Ngs-Genetic-Test</v>
      </c>
      <c r="H3104" t="s">
        <v>1152</v>
      </c>
      <c r="I3104" t="str">
        <f t="shared" si="194"/>
        <v>Hemolytic Uremic Syndrome Cfhr2 Ngs Genetic Test</v>
      </c>
      <c r="J3104" t="s">
        <v>1169</v>
      </c>
      <c r="K3104" t="str">
        <f t="shared" si="195"/>
        <v>&lt;a target="_blank" href="testing.php?uae=Hemolytic-Uremic-Syndrome-Cfhr2-Ngs-Genetic-Test"&gt;Hemolytic Uremic Syndrome Cfhr2 Ngs Genetic Test&lt;/a&gt; &lt;br /&gt;</v>
      </c>
    </row>
    <row r="3105" spans="2:11">
      <c r="B3105" t="s">
        <v>6642</v>
      </c>
      <c r="C3105" t="str">
        <f t="shared" si="192"/>
        <v>Hemolytic-Uremic-Syndrome-Cfhr3-Ngs-Genetic-Test</v>
      </c>
      <c r="F3105" t="s">
        <v>8415</v>
      </c>
      <c r="G3105" t="str">
        <f t="shared" si="193"/>
        <v>Hemolytic-Uremic-Syndrome-Cfhr3-Ngs-Genetic-Test</v>
      </c>
      <c r="H3105" t="s">
        <v>1152</v>
      </c>
      <c r="I3105" t="str">
        <f t="shared" si="194"/>
        <v>Hemolytic Uremic Syndrome Cfhr3 Ngs Genetic Test</v>
      </c>
      <c r="J3105" t="s">
        <v>1169</v>
      </c>
      <c r="K3105" t="str">
        <f t="shared" si="195"/>
        <v>&lt;a target="_blank" href="testing.php?uae=Hemolytic-Uremic-Syndrome-Cfhr3-Ngs-Genetic-Test"&gt;Hemolytic Uremic Syndrome Cfhr3 Ngs Genetic Test&lt;/a&gt; &lt;br /&gt;</v>
      </c>
    </row>
    <row r="3106" spans="2:11">
      <c r="B3106" t="s">
        <v>6643</v>
      </c>
      <c r="C3106" t="str">
        <f t="shared" si="192"/>
        <v>Hemolytic-Uremic-Syndrome-Cfhr4-Ngs-Genetic-Test</v>
      </c>
      <c r="F3106" t="s">
        <v>8415</v>
      </c>
      <c r="G3106" t="str">
        <f t="shared" si="193"/>
        <v>Hemolytic-Uremic-Syndrome-Cfhr4-Ngs-Genetic-Test</v>
      </c>
      <c r="H3106" t="s">
        <v>1152</v>
      </c>
      <c r="I3106" t="str">
        <f t="shared" si="194"/>
        <v>Hemolytic Uremic Syndrome Cfhr4 Ngs Genetic Test</v>
      </c>
      <c r="J3106" t="s">
        <v>1169</v>
      </c>
      <c r="K3106" t="str">
        <f t="shared" si="195"/>
        <v>&lt;a target="_blank" href="testing.php?uae=Hemolytic-Uremic-Syndrome-Cfhr4-Ngs-Genetic-Test"&gt;Hemolytic Uremic Syndrome Cfhr4 Ngs Genetic Test&lt;/a&gt; &lt;br /&gt;</v>
      </c>
    </row>
    <row r="3107" spans="2:11">
      <c r="B3107" t="s">
        <v>6644</v>
      </c>
      <c r="C3107" t="str">
        <f t="shared" si="192"/>
        <v>Hemolytic-Uremic-Syndrome-Cfhr5-Ngs-Genetic-Test</v>
      </c>
      <c r="F3107" t="s">
        <v>8415</v>
      </c>
      <c r="G3107" t="str">
        <f t="shared" si="193"/>
        <v>Hemolytic-Uremic-Syndrome-Cfhr5-Ngs-Genetic-Test</v>
      </c>
      <c r="H3107" t="s">
        <v>1152</v>
      </c>
      <c r="I3107" t="str">
        <f t="shared" si="194"/>
        <v>Hemolytic Uremic Syndrome Cfhr5 Ngs Genetic Test</v>
      </c>
      <c r="J3107" t="s">
        <v>1169</v>
      </c>
      <c r="K3107" t="str">
        <f t="shared" si="195"/>
        <v>&lt;a target="_blank" href="testing.php?uae=Hemolytic-Uremic-Syndrome-Cfhr5-Ngs-Genetic-Test"&gt;Hemolytic Uremic Syndrome Cfhr5 Ngs Genetic Test&lt;/a&gt; &lt;br /&gt;</v>
      </c>
    </row>
    <row r="3108" spans="2:11">
      <c r="B3108" t="s">
        <v>6645</v>
      </c>
      <c r="C3108" t="str">
        <f t="shared" si="192"/>
        <v>Hemolytic-Uremic-Syndrome-Cfi-Ngs-Genetic-Test</v>
      </c>
      <c r="F3108" t="s">
        <v>8415</v>
      </c>
      <c r="G3108" t="str">
        <f t="shared" si="193"/>
        <v>Hemolytic-Uremic-Syndrome-Cfi-Ngs-Genetic-Test</v>
      </c>
      <c r="H3108" t="s">
        <v>1152</v>
      </c>
      <c r="I3108" t="str">
        <f t="shared" si="194"/>
        <v>Hemolytic Uremic Syndrome Cfi Ngs Genetic Test</v>
      </c>
      <c r="J3108" t="s">
        <v>1169</v>
      </c>
      <c r="K3108" t="str">
        <f t="shared" si="195"/>
        <v>&lt;a target="_blank" href="testing.php?uae=Hemolytic-Uremic-Syndrome-Cfi-Ngs-Genetic-Test"&gt;Hemolytic Uremic Syndrome Cfi Ngs Genetic Test&lt;/a&gt; &lt;br /&gt;</v>
      </c>
    </row>
    <row r="3109" spans="2:11">
      <c r="B3109" t="s">
        <v>6646</v>
      </c>
      <c r="C3109" t="str">
        <f t="shared" si="192"/>
        <v>Hemolytic-Uremic-Syndrome-Thbd-Ngs-Genetic-Test</v>
      </c>
      <c r="F3109" t="s">
        <v>8415</v>
      </c>
      <c r="G3109" t="str">
        <f t="shared" si="193"/>
        <v>Hemolytic-Uremic-Syndrome-Thbd-Ngs-Genetic-Test</v>
      </c>
      <c r="H3109" t="s">
        <v>1152</v>
      </c>
      <c r="I3109" t="str">
        <f t="shared" si="194"/>
        <v>Hemolytic Uremic Syndrome Thbd Ngs Genetic Test</v>
      </c>
      <c r="J3109" t="s">
        <v>1169</v>
      </c>
      <c r="K3109" t="str">
        <f t="shared" si="195"/>
        <v>&lt;a target="_blank" href="testing.php?uae=Hemolytic-Uremic-Syndrome-Thbd-Ngs-Genetic-Test"&gt;Hemolytic Uremic Syndrome Thbd Ngs Genetic Test&lt;/a&gt; &lt;br /&gt;</v>
      </c>
    </row>
    <row r="3110" spans="2:11">
      <c r="B3110" t="s">
        <v>6647</v>
      </c>
      <c r="C3110" t="str">
        <f t="shared" si="192"/>
        <v>Hemolytic-Uremic-Syndrome-Atypical-Type-2-Susceptibility-To-Cd46-Ngs-Genetic-Test</v>
      </c>
      <c r="F3110" t="s">
        <v>8415</v>
      </c>
      <c r="G3110" t="str">
        <f t="shared" si="193"/>
        <v>Hemolytic-Uremic-Syndrome-Atypical-Type-2-Susceptibility-To-Cd46-Ngs-Genetic-Test</v>
      </c>
      <c r="H3110" t="s">
        <v>1152</v>
      </c>
      <c r="I3110" t="str">
        <f t="shared" si="194"/>
        <v>Hemolytic Uremic Syndrome Atypical Type 2 Susceptibility To Cd46 Ngs Genetic Test</v>
      </c>
      <c r="J3110" t="s">
        <v>1169</v>
      </c>
      <c r="K3110" t="str">
        <f t="shared" si="195"/>
        <v>&lt;a target="_blank" href="testing.php?uae=Hemolytic-Uremic-Syndrome-Atypical-Type-2-Susceptibility-To-Cd46-Ngs-Genetic-Test"&gt;Hemolytic Uremic Syndrome Atypical Type 2 Susceptibility To Cd46 Ngs Genetic Test&lt;/a&gt; &lt;br /&gt;</v>
      </c>
    </row>
    <row r="3111" spans="2:11">
      <c r="B3111" t="s">
        <v>6648</v>
      </c>
      <c r="C3111" t="str">
        <f t="shared" si="192"/>
        <v>Hepatic-Failure-Early-Onset-And-Neurologic-Disorder-Sco1-Ngs-Genetic-Test</v>
      </c>
      <c r="F3111" t="s">
        <v>8415</v>
      </c>
      <c r="G3111" t="str">
        <f t="shared" si="193"/>
        <v>Hepatic-Failure-Early-Onset-And-Neurologic-Disorder-Sco1-Ngs-Genetic-Test</v>
      </c>
      <c r="H3111" t="s">
        <v>1152</v>
      </c>
      <c r="I3111" t="str">
        <f t="shared" si="194"/>
        <v>Hepatic Failure Early Onset And Neurologic Disorder Sco1 Ngs Genetic Test</v>
      </c>
      <c r="J3111" t="s">
        <v>1169</v>
      </c>
      <c r="K3111" t="str">
        <f t="shared" si="195"/>
        <v>&lt;a target="_blank" href="testing.php?uae=Hepatic-Failure-Early-Onset-And-Neurologic-Disorder-Sco1-Ngs-Genetic-Test"&gt;Hepatic Failure Early Onset And Neurologic Disorder Sco1 Ngs Genetic Test&lt;/a&gt; &lt;br /&gt;</v>
      </c>
    </row>
    <row r="3112" spans="2:11">
      <c r="B3112" t="s">
        <v>6649</v>
      </c>
      <c r="C3112" t="str">
        <f t="shared" si="192"/>
        <v>Hepatic-Venoocclusive-Disease-With-Immunodeficiency-Sp110-Ngs-Genetic-Test-2</v>
      </c>
      <c r="F3112" t="s">
        <v>8415</v>
      </c>
      <c r="G3112" t="str">
        <f t="shared" si="193"/>
        <v>Hepatic-Venoocclusive-Disease-With-Immunodeficiency-Sp110-Ngs-Genetic-Test-2</v>
      </c>
      <c r="H3112" t="s">
        <v>1152</v>
      </c>
      <c r="I3112" t="str">
        <f t="shared" si="194"/>
        <v>Hepatic Venoocclusive Disease With Immunodeficiency Sp110 Ngs Genetic Test 2</v>
      </c>
      <c r="J3112" t="s">
        <v>1169</v>
      </c>
      <c r="K3112" t="str">
        <f t="shared" si="195"/>
        <v>&lt;a target="_blank" href="testing.php?uae=Hepatic-Venoocclusive-Disease-With-Immunodeficiency-Sp110-Ngs-Genetic-Test-2"&gt;Hepatic Venoocclusive Disease With Immunodeficiency Sp110 Ngs Genetic Test 2&lt;/a&gt; &lt;br /&gt;</v>
      </c>
    </row>
    <row r="3113" spans="2:11">
      <c r="B3113" t="s">
        <v>6650</v>
      </c>
      <c r="C3113" t="str">
        <f t="shared" si="192"/>
        <v>Hyperaldosteronism-Type-3-Kcnj5-Ngs-Genetic-Test</v>
      </c>
      <c r="F3113" t="s">
        <v>8415</v>
      </c>
      <c r="G3113" t="str">
        <f t="shared" si="193"/>
        <v>Hyperaldosteronism-Type-3-Kcnj5-Ngs-Genetic-Test</v>
      </c>
      <c r="H3113" t="s">
        <v>1152</v>
      </c>
      <c r="I3113" t="str">
        <f t="shared" si="194"/>
        <v>Hyperaldosteronism Type 3 Kcnj5 Ngs Genetic Test</v>
      </c>
      <c r="J3113" t="s">
        <v>1169</v>
      </c>
      <c r="K3113" t="str">
        <f t="shared" si="195"/>
        <v>&lt;a target="_blank" href="testing.php?uae=Hyperaldosteronism-Type-3-Kcnj5-Ngs-Genetic-Test"&gt;Hyperaldosteronism Type 3 Kcnj5 Ngs Genetic Test&lt;/a&gt; &lt;br /&gt;</v>
      </c>
    </row>
    <row r="3114" spans="2:11">
      <c r="B3114" t="s">
        <v>6651</v>
      </c>
      <c r="C3114" t="str">
        <f t="shared" si="192"/>
        <v>Hyperbilirubinemia-Familial-Transient-Neonatal-Ugt1A1-Ngs-Genetic-Test</v>
      </c>
      <c r="F3114" t="s">
        <v>8415</v>
      </c>
      <c r="G3114" t="str">
        <f t="shared" si="193"/>
        <v>Hyperbilirubinemia-Familial-Transient-Neonatal-Ugt1A1-Ngs-Genetic-Test</v>
      </c>
      <c r="H3114" t="s">
        <v>1152</v>
      </c>
      <c r="I3114" t="str">
        <f t="shared" si="194"/>
        <v>Hyperbilirubinemia Familial Transient Neonatal Ugt1A1 Ngs Genetic Test</v>
      </c>
      <c r="J3114" t="s">
        <v>1169</v>
      </c>
      <c r="K3114" t="str">
        <f t="shared" si="195"/>
        <v>&lt;a target="_blank" href="testing.php?uae=Hyperbilirubinemia-Familial-Transient-Neonatal-Ugt1A1-Ngs-Genetic-Test"&gt;Hyperbilirubinemia Familial Transient Neonatal Ugt1A1 Ngs Genetic Test&lt;/a&gt; &lt;br /&gt;</v>
      </c>
    </row>
    <row r="3115" spans="2:11">
      <c r="B3115" t="s">
        <v>6652</v>
      </c>
      <c r="C3115" t="str">
        <f t="shared" si="192"/>
        <v>Hyperbilirubinemia-Rotor-Type-Slco1B1-Ngs-Genetic-Test</v>
      </c>
      <c r="F3115" t="s">
        <v>8415</v>
      </c>
      <c r="G3115" t="str">
        <f t="shared" si="193"/>
        <v>Hyperbilirubinemia-Rotor-Type-Slco1B1-Ngs-Genetic-Test</v>
      </c>
      <c r="H3115" t="s">
        <v>1152</v>
      </c>
      <c r="I3115" t="str">
        <f t="shared" si="194"/>
        <v>Hyperbilirubinemia Rotor Type Slco1B1 Ngs Genetic Test</v>
      </c>
      <c r="J3115" t="s">
        <v>1169</v>
      </c>
      <c r="K3115" t="str">
        <f t="shared" si="195"/>
        <v>&lt;a target="_blank" href="testing.php?uae=Hyperbilirubinemia-Rotor-Type-Slco1B1-Ngs-Genetic-Test"&gt;Hyperbilirubinemia Rotor Type Slco1B1 Ngs Genetic Test&lt;/a&gt; &lt;br /&gt;</v>
      </c>
    </row>
    <row r="3116" spans="2:11">
      <c r="B3116" t="s">
        <v>6653</v>
      </c>
      <c r="C3116" t="str">
        <f t="shared" si="192"/>
        <v>Hyperbilirubinemia-Rotor-Type-Slco1B3-Ngs-Genetic-Test</v>
      </c>
      <c r="F3116" t="s">
        <v>8415</v>
      </c>
      <c r="G3116" t="str">
        <f t="shared" si="193"/>
        <v>Hyperbilirubinemia-Rotor-Type-Slco1B3-Ngs-Genetic-Test</v>
      </c>
      <c r="H3116" t="s">
        <v>1152</v>
      </c>
      <c r="I3116" t="str">
        <f t="shared" si="194"/>
        <v>Hyperbilirubinemia Rotor Type Slco1B3 Ngs Genetic Test</v>
      </c>
      <c r="J3116" t="s">
        <v>1169</v>
      </c>
      <c r="K3116" t="str">
        <f t="shared" si="195"/>
        <v>&lt;a target="_blank" href="testing.php?uae=Hyperbilirubinemia-Rotor-Type-Slco1B3-Ngs-Genetic-Test"&gt;Hyperbilirubinemia Rotor Type Slco1B3 Ngs Genetic Test&lt;/a&gt; &lt;br /&gt;</v>
      </c>
    </row>
    <row r="3117" spans="2:11">
      <c r="B3117" t="s">
        <v>6654</v>
      </c>
      <c r="C3117" t="str">
        <f t="shared" si="192"/>
        <v>Hyperparathyroidism-Type-1-Familial-Cdc73-Ngs-Genetic-Test</v>
      </c>
      <c r="F3117" t="s">
        <v>8415</v>
      </c>
      <c r="G3117" t="str">
        <f t="shared" si="193"/>
        <v>Hyperparathyroidism-Type-1-Familial-Cdc73-Ngs-Genetic-Test</v>
      </c>
      <c r="H3117" t="s">
        <v>1152</v>
      </c>
      <c r="I3117" t="str">
        <f t="shared" si="194"/>
        <v>Hyperparathyroidism Type 1 Familial Cdc73 Ngs Genetic Test</v>
      </c>
      <c r="J3117" t="s">
        <v>1169</v>
      </c>
      <c r="K3117" t="str">
        <f t="shared" si="195"/>
        <v>&lt;a target="_blank" href="testing.php?uae=Hyperparathyroidism-Type-1-Familial-Cdc73-Ngs-Genetic-Test"&gt;Hyperparathyroidism Type 1 Familial Cdc73 Ngs Genetic Test&lt;/a&gt; &lt;br /&gt;</v>
      </c>
    </row>
    <row r="3118" spans="2:11">
      <c r="B3118" t="s">
        <v>6655</v>
      </c>
      <c r="C3118" t="str">
        <f t="shared" si="192"/>
        <v>Hyperparathyroidism-Type-2-Familial-Cdc73-Ngs-Genetic-Test</v>
      </c>
      <c r="F3118" t="s">
        <v>8415</v>
      </c>
      <c r="G3118" t="str">
        <f t="shared" si="193"/>
        <v>Hyperparathyroidism-Type-2-Familial-Cdc73-Ngs-Genetic-Test</v>
      </c>
      <c r="H3118" t="s">
        <v>1152</v>
      </c>
      <c r="I3118" t="str">
        <f t="shared" si="194"/>
        <v>Hyperparathyroidism Type 2 Familial Cdc73 Ngs Genetic Test</v>
      </c>
      <c r="J3118" t="s">
        <v>1169</v>
      </c>
      <c r="K3118" t="str">
        <f t="shared" si="195"/>
        <v>&lt;a target="_blank" href="testing.php?uae=Hyperparathyroidism-Type-2-Familial-Cdc73-Ngs-Genetic-Test"&gt;Hyperparathyroidism Type 2 Familial Cdc73 Ngs Genetic Test&lt;/a&gt; &lt;br /&gt;</v>
      </c>
    </row>
    <row r="3119" spans="2:11">
      <c r="B3119" t="s">
        <v>6656</v>
      </c>
      <c r="C3119" t="str">
        <f t="shared" si="192"/>
        <v>Hyperparathyroidism-Neonatal-Severe-Casr-Ngs-Genetic-Test</v>
      </c>
      <c r="F3119" t="s">
        <v>8415</v>
      </c>
      <c r="G3119" t="str">
        <f t="shared" si="193"/>
        <v>Hyperparathyroidism-Neonatal-Severe-Casr-Ngs-Genetic-Test</v>
      </c>
      <c r="H3119" t="s">
        <v>1152</v>
      </c>
      <c r="I3119" t="str">
        <f t="shared" si="194"/>
        <v>Hyperparathyroidism Neonatal Severe Casr Ngs Genetic Test</v>
      </c>
      <c r="J3119" t="s">
        <v>1169</v>
      </c>
      <c r="K3119" t="str">
        <f t="shared" si="195"/>
        <v>&lt;a target="_blank" href="testing.php?uae=Hyperparathyroidism-Neonatal-Severe-Casr-Ngs-Genetic-Test"&gt;Hyperparathyroidism Neonatal Severe Casr Ngs Genetic Test&lt;/a&gt; &lt;br /&gt;</v>
      </c>
    </row>
    <row r="3120" spans="2:11">
      <c r="B3120" t="s">
        <v>6657</v>
      </c>
      <c r="C3120" t="str">
        <f t="shared" si="192"/>
        <v>Hypertriglyceridemia-Transient-Infantile-Gpd1-Ngs-Genetic-Test</v>
      </c>
      <c r="F3120" t="s">
        <v>8415</v>
      </c>
      <c r="G3120" t="str">
        <f t="shared" si="193"/>
        <v>Hypertriglyceridemia-Transient-Infantile-Gpd1-Ngs-Genetic-Test</v>
      </c>
      <c r="H3120" t="s">
        <v>1152</v>
      </c>
      <c r="I3120" t="str">
        <f t="shared" si="194"/>
        <v>Hypertriglyceridemia Transient Infantile Gpd1 Ngs Genetic Test</v>
      </c>
      <c r="J3120" t="s">
        <v>1169</v>
      </c>
      <c r="K3120" t="str">
        <f t="shared" si="195"/>
        <v>&lt;a target="_blank" href="testing.php?uae=Hypertriglyceridemia-Transient-Infantile-Gpd1-Ngs-Genetic-Test"&gt;Hypertriglyceridemia Transient Infantile Gpd1 Ngs Genetic Test&lt;/a&gt; &lt;br /&gt;</v>
      </c>
    </row>
    <row r="3121" spans="2:11">
      <c r="B3121" t="s">
        <v>6658</v>
      </c>
      <c r="C3121" t="str">
        <f t="shared" si="192"/>
        <v>Hyperuricemia-Pulmonary-Hypertension-Renal-Failure-And-Alkalosis-Sars2-Ngs-Genetic-Test</v>
      </c>
      <c r="F3121" t="s">
        <v>8415</v>
      </c>
      <c r="G3121" t="str">
        <f t="shared" si="193"/>
        <v>Hyperuricemia-Pulmonary-Hypertension-Renal-Failure-And-Alkalosis-Sars2-Ngs-Genetic-Test</v>
      </c>
      <c r="H3121" t="s">
        <v>1152</v>
      </c>
      <c r="I3121" t="str">
        <f t="shared" si="194"/>
        <v>Hyperuricemia Pulmonary Hypertension Renal Failure And Alkalosis Sars2 Ngs Genetic Test</v>
      </c>
      <c r="J3121" t="s">
        <v>1169</v>
      </c>
      <c r="K3121" t="str">
        <f t="shared" si="195"/>
        <v>&lt;a target="_blank" href="testing.php?uae=Hyperuricemia-Pulmonary-Hypertension-Renal-Failure-And-Alkalosis-Sars2-Ngs-Genetic-Test"&gt;Hyperuricemia Pulmonary Hypertension Renal Failure And Alkalosis Sars2 Ngs Genetic Test&lt;/a&gt; &lt;br /&gt;</v>
      </c>
    </row>
    <row r="3122" spans="2:11">
      <c r="B3122" t="s">
        <v>6659</v>
      </c>
      <c r="C3122" t="str">
        <f t="shared" si="192"/>
        <v>Hyperuricemic-Nephropathy-Familial-Juvenile-Type-1-Umod-Ngs-Genetic-Test</v>
      </c>
      <c r="F3122" t="s">
        <v>8415</v>
      </c>
      <c r="G3122" t="str">
        <f t="shared" si="193"/>
        <v>Hyperuricemic-Nephropathy-Familial-Juvenile-Type-1-Umod-Ngs-Genetic-Test</v>
      </c>
      <c r="H3122" t="s">
        <v>1152</v>
      </c>
      <c r="I3122" t="str">
        <f t="shared" si="194"/>
        <v>Hyperuricemic Nephropathy Familial Juvenile Type 1 Umod Ngs Genetic Test</v>
      </c>
      <c r="J3122" t="s">
        <v>1169</v>
      </c>
      <c r="K3122" t="str">
        <f t="shared" si="195"/>
        <v>&lt;a target="_blank" href="testing.php?uae=Hyperuricemic-Nephropathy-Familial-Juvenile-Type-1-Umod-Ngs-Genetic-Test"&gt;Hyperuricemic Nephropathy Familial Juvenile Type 1 Umod Ngs Genetic Test&lt;/a&gt; &lt;br /&gt;</v>
      </c>
    </row>
    <row r="3123" spans="2:11">
      <c r="B3123" t="s">
        <v>6660</v>
      </c>
      <c r="C3123" t="str">
        <f t="shared" si="192"/>
        <v>Hypocalcemia-Autosomal-Dominant-With-Bartter-Syndrome-Casr-Ngs-Genetic-Test</v>
      </c>
      <c r="F3123" t="s">
        <v>8415</v>
      </c>
      <c r="G3123" t="str">
        <f t="shared" si="193"/>
        <v>Hypocalcemia-Autosomal-Dominant-With-Bartter-Syndrome-Casr-Ngs-Genetic-Test</v>
      </c>
      <c r="H3123" t="s">
        <v>1152</v>
      </c>
      <c r="I3123" t="str">
        <f t="shared" si="194"/>
        <v>Hypocalcemia Autosomal Dominant With Bartter Syndrome Casr Ngs Genetic Test</v>
      </c>
      <c r="J3123" t="s">
        <v>1169</v>
      </c>
      <c r="K3123" t="str">
        <f t="shared" si="195"/>
        <v>&lt;a target="_blank" href="testing.php?uae=Hypocalcemia-Autosomal-Dominant-With-Bartter-Syndrome-Casr-Ngs-Genetic-Test"&gt;Hypocalcemia Autosomal Dominant With Bartter Syndrome Casr Ngs Genetic Test&lt;/a&gt; &lt;br /&gt;</v>
      </c>
    </row>
    <row r="3124" spans="2:11">
      <c r="B3124" t="s">
        <v>6661</v>
      </c>
      <c r="C3124" t="str">
        <f t="shared" si="192"/>
        <v>Hypocalciuric-Hypercalcemia-Type-1-Casr-Ngs-Genetic-Test</v>
      </c>
      <c r="F3124" t="s">
        <v>8415</v>
      </c>
      <c r="G3124" t="str">
        <f t="shared" si="193"/>
        <v>Hypocalciuric-Hypercalcemia-Type-1-Casr-Ngs-Genetic-Test</v>
      </c>
      <c r="H3124" t="s">
        <v>1152</v>
      </c>
      <c r="I3124" t="str">
        <f t="shared" si="194"/>
        <v>Hypocalciuric Hypercalcemia Type 1 Casr Ngs Genetic Test</v>
      </c>
      <c r="J3124" t="s">
        <v>1169</v>
      </c>
      <c r="K3124" t="str">
        <f t="shared" si="195"/>
        <v>&lt;a target="_blank" href="testing.php?uae=Hypocalciuric-Hypercalcemia-Type-1-Casr-Ngs-Genetic-Test"&gt;Hypocalciuric Hypercalcemia Type 1 Casr Ngs Genetic Test&lt;/a&gt; &lt;br /&gt;</v>
      </c>
    </row>
    <row r="3125" spans="2:11">
      <c r="B3125" t="s">
        <v>6662</v>
      </c>
      <c r="C3125" t="str">
        <f t="shared" si="192"/>
        <v>Hypogonadotropic-Hypogonadism-Kiss1R-Ngs-Genetic-Test</v>
      </c>
      <c r="F3125" t="s">
        <v>8415</v>
      </c>
      <c r="G3125" t="str">
        <f t="shared" si="193"/>
        <v>Hypogonadotropic-Hypogonadism-Kiss1R-Ngs-Genetic-Test</v>
      </c>
      <c r="H3125" t="s">
        <v>1152</v>
      </c>
      <c r="I3125" t="str">
        <f t="shared" si="194"/>
        <v>Hypogonadotropic Hypogonadism Kiss1R Ngs Genetic Test</v>
      </c>
      <c r="J3125" t="s">
        <v>1169</v>
      </c>
      <c r="K3125" t="str">
        <f t="shared" si="195"/>
        <v>&lt;a target="_blank" href="testing.php?uae=Hypogonadotropic-Hypogonadism-Kiss1R-Ngs-Genetic-Test"&gt;Hypogonadotropic Hypogonadism Kiss1R Ngs Genetic Test&lt;/a&gt; &lt;br /&gt;</v>
      </c>
    </row>
    <row r="3126" spans="2:11">
      <c r="B3126" t="s">
        <v>6663</v>
      </c>
      <c r="C3126" t="str">
        <f t="shared" si="192"/>
        <v>Hypogonadotropic-Hypogonadism-Lhb-Ngs-Genetic-Test</v>
      </c>
      <c r="F3126" t="s">
        <v>8415</v>
      </c>
      <c r="G3126" t="str">
        <f t="shared" si="193"/>
        <v>Hypogonadotropic-Hypogonadism-Lhb-Ngs-Genetic-Test</v>
      </c>
      <c r="H3126" t="s">
        <v>1152</v>
      </c>
      <c r="I3126" t="str">
        <f t="shared" si="194"/>
        <v>Hypogonadotropic Hypogonadism Lhb Ngs Genetic Test</v>
      </c>
      <c r="J3126" t="s">
        <v>1169</v>
      </c>
      <c r="K3126" t="str">
        <f t="shared" si="195"/>
        <v>&lt;a target="_blank" href="testing.php?uae=Hypogonadotropic-Hypogonadism-Lhb-Ngs-Genetic-Test"&gt;Hypogonadotropic Hypogonadism Lhb Ngs Genetic Test&lt;/a&gt; &lt;br /&gt;</v>
      </c>
    </row>
    <row r="3127" spans="2:11">
      <c r="B3127" t="s">
        <v>6664</v>
      </c>
      <c r="C3127" t="str">
        <f t="shared" si="192"/>
        <v>Hypogonadotropic-Hypogonadism-Nsmf-Ngs-Genetic-Test</v>
      </c>
      <c r="F3127" t="s">
        <v>8415</v>
      </c>
      <c r="G3127" t="str">
        <f t="shared" si="193"/>
        <v>Hypogonadotropic-Hypogonadism-Nsmf-Ngs-Genetic-Test</v>
      </c>
      <c r="H3127" t="s">
        <v>1152</v>
      </c>
      <c r="I3127" t="str">
        <f t="shared" si="194"/>
        <v>Hypogonadotropic Hypogonadism Nsmf Ngs Genetic Test</v>
      </c>
      <c r="J3127" t="s">
        <v>1169</v>
      </c>
      <c r="K3127" t="str">
        <f t="shared" si="195"/>
        <v>&lt;a target="_blank" href="testing.php?uae=Hypogonadotropic-Hypogonadism-Nsmf-Ngs-Genetic-Test"&gt;Hypogonadotropic Hypogonadism Nsmf Ngs Genetic Test&lt;/a&gt; &lt;br /&gt;</v>
      </c>
    </row>
    <row r="3128" spans="2:11">
      <c r="B3128" t="s">
        <v>6665</v>
      </c>
      <c r="C3128" t="str">
        <f t="shared" si="192"/>
        <v>Hypogonadotropic-Hypogonadism-Type-10-With-Or-Without-Anosmia-Tac3-Ngs-Genetic-Test</v>
      </c>
      <c r="F3128" t="s">
        <v>8415</v>
      </c>
      <c r="G3128" t="str">
        <f t="shared" si="193"/>
        <v>Hypogonadotropic-Hypogonadism-Type-10-With-Or-Without-Anosmia-Tac3-Ngs-Genetic-Test</v>
      </c>
      <c r="H3128" t="s">
        <v>1152</v>
      </c>
      <c r="I3128" t="str">
        <f t="shared" si="194"/>
        <v>Hypogonadotropic Hypogonadism Type 10 With Or Without Anosmia Tac3 Ngs Genetic Test</v>
      </c>
      <c r="J3128" t="s">
        <v>1169</v>
      </c>
      <c r="K3128" t="str">
        <f t="shared" si="195"/>
        <v>&lt;a target="_blank" href="testing.php?uae=Hypogonadotropic-Hypogonadism-Type-10-With-Or-Without-Anosmia-Tac3-Ngs-Genetic-Test"&gt;Hypogonadotropic Hypogonadism Type 10 With Or Without Anosmia Tac3 Ngs Genetic Test&lt;/a&gt; &lt;br /&gt;</v>
      </c>
    </row>
    <row r="3129" spans="2:11">
      <c r="B3129" t="s">
        <v>6666</v>
      </c>
      <c r="C3129" t="str">
        <f t="shared" si="192"/>
        <v>Hypogonadotropic-Hypogonadism-Type-11-With-Or-Without-Anosmia-Tacr3-Ngs-Genetic-Test</v>
      </c>
      <c r="F3129" t="s">
        <v>8415</v>
      </c>
      <c r="G3129" t="str">
        <f t="shared" si="193"/>
        <v>Hypogonadotropic-Hypogonadism-Type-11-With-Or-Without-Anosmia-Tacr3-Ngs-Genetic-Test</v>
      </c>
      <c r="H3129" t="s">
        <v>1152</v>
      </c>
      <c r="I3129" t="str">
        <f t="shared" si="194"/>
        <v>Hypogonadotropic Hypogonadism Type 11 With Or Without Anosmia Tacr3 Ngs Genetic Test</v>
      </c>
      <c r="J3129" t="s">
        <v>1169</v>
      </c>
      <c r="K3129" t="str">
        <f t="shared" si="195"/>
        <v>&lt;a target="_blank" href="testing.php?uae=Hypogonadotropic-Hypogonadism-Type-11-With-Or-Without-Anosmia-Tacr3-Ngs-Genetic-Test"&gt;Hypogonadotropic Hypogonadism Type 11 With Or Without Anosmia Tacr3 Ngs Genetic Test&lt;/a&gt; &lt;br /&gt;</v>
      </c>
    </row>
    <row r="3130" spans="2:11">
      <c r="B3130" t="s">
        <v>6667</v>
      </c>
      <c r="C3130" t="str">
        <f t="shared" si="192"/>
        <v>Hypogonadotropic-Hypogonadism-Type-12-With-Or-Without-Anosmia-Gnrh1-Ngs-Genetic-Test</v>
      </c>
      <c r="F3130" t="s">
        <v>8415</v>
      </c>
      <c r="G3130" t="str">
        <f t="shared" si="193"/>
        <v>Hypogonadotropic-Hypogonadism-Type-12-With-Or-Without-Anosmia-Gnrh1-Ngs-Genetic-Test</v>
      </c>
      <c r="H3130" t="s">
        <v>1152</v>
      </c>
      <c r="I3130" t="str">
        <f t="shared" si="194"/>
        <v>Hypogonadotropic Hypogonadism Type 12 With Or Without Anosmia Gnrh1 Ngs Genetic Test</v>
      </c>
      <c r="J3130" t="s">
        <v>1169</v>
      </c>
      <c r="K3130" t="str">
        <f t="shared" si="195"/>
        <v>&lt;a target="_blank" href="testing.php?uae=Hypogonadotropic-Hypogonadism-Type-12-With-Or-Without-Anosmia-Gnrh1-Ngs-Genetic-Test"&gt;Hypogonadotropic Hypogonadism Type 12 With Or Without Anosmia Gnrh1 Ngs Genetic Test&lt;/a&gt; &lt;br /&gt;</v>
      </c>
    </row>
    <row r="3131" spans="2:11">
      <c r="B3131" t="s">
        <v>6668</v>
      </c>
      <c r="C3131" t="str">
        <f t="shared" si="192"/>
        <v>Hypogonadotropic-Hypogonadism-Type-15-With-Or-Without-Anosmia-Hs6St1-Ngs-Genetic-Test</v>
      </c>
      <c r="F3131" t="s">
        <v>8415</v>
      </c>
      <c r="G3131" t="str">
        <f t="shared" si="193"/>
        <v>Hypogonadotropic-Hypogonadism-Type-15-With-Or-Without-Anosmia-Hs6St1-Ngs-Genetic-Test</v>
      </c>
      <c r="H3131" t="s">
        <v>1152</v>
      </c>
      <c r="I3131" t="str">
        <f t="shared" si="194"/>
        <v>Hypogonadotropic Hypogonadism Type 15 With Or Without Anosmia Hs6St1 Ngs Genetic Test</v>
      </c>
      <c r="J3131" t="s">
        <v>1169</v>
      </c>
      <c r="K3131" t="str">
        <f t="shared" si="195"/>
        <v>&lt;a target="_blank" href="testing.php?uae=Hypogonadotropic-Hypogonadism-Type-15-With-Or-Without-Anosmia-Hs6St1-Ngs-Genetic-Test"&gt;Hypogonadotropic Hypogonadism Type 15 With Or Without Anosmia Hs6St1 Ngs Genetic Test&lt;/a&gt; &lt;br /&gt;</v>
      </c>
    </row>
    <row r="3132" spans="2:11">
      <c r="B3132" t="s">
        <v>6669</v>
      </c>
      <c r="C3132" t="str">
        <f t="shared" si="192"/>
        <v>Hypogonadotropic-Hypogonadism-Type-3-With-Or-Without-Anosmia-Prokr2-Ngs-Genetic-Test</v>
      </c>
      <c r="F3132" t="s">
        <v>8415</v>
      </c>
      <c r="G3132" t="str">
        <f t="shared" si="193"/>
        <v>Hypogonadotropic-Hypogonadism-Type-3-With-Or-Without-Anosmia-Prokr2-Ngs-Genetic-Test</v>
      </c>
      <c r="H3132" t="s">
        <v>1152</v>
      </c>
      <c r="I3132" t="str">
        <f t="shared" si="194"/>
        <v>Hypogonadotropic Hypogonadism Type 3 With Or Without Anosmia Prokr2 Ngs Genetic Test</v>
      </c>
      <c r="J3132" t="s">
        <v>1169</v>
      </c>
      <c r="K3132" t="str">
        <f t="shared" si="195"/>
        <v>&lt;a target="_blank" href="testing.php?uae=Hypogonadotropic-Hypogonadism-Type-3-With-Or-Without-Anosmia-Prokr2-Ngs-Genetic-Test"&gt;Hypogonadotropic Hypogonadism Type 3 With Or Without Anosmia Prokr2 Ngs Genetic Test&lt;/a&gt; &lt;br /&gt;</v>
      </c>
    </row>
    <row r="3133" spans="2:11">
      <c r="B3133" t="s">
        <v>6670</v>
      </c>
      <c r="C3133" t="str">
        <f t="shared" si="192"/>
        <v>Hypogonadotropic-Hypogonadism-Type-7-With-Or-Without-Anosmia-Gnrhr-Ngs-Genetic-Test</v>
      </c>
      <c r="F3133" t="s">
        <v>8415</v>
      </c>
      <c r="G3133" t="str">
        <f t="shared" si="193"/>
        <v>Hypogonadotropic-Hypogonadism-Type-7-With-Or-Without-Anosmia-Gnrhr-Ngs-Genetic-Test</v>
      </c>
      <c r="H3133" t="s">
        <v>1152</v>
      </c>
      <c r="I3133" t="str">
        <f t="shared" si="194"/>
        <v>Hypogonadotropic Hypogonadism Type 7 With Or Without Anosmia Gnrhr Ngs Genetic Test</v>
      </c>
      <c r="J3133" t="s">
        <v>1169</v>
      </c>
      <c r="K3133" t="str">
        <f t="shared" si="195"/>
        <v>&lt;a target="_blank" href="testing.php?uae=Hypogonadotropic-Hypogonadism-Type-7-With-Or-Without-Anosmia-Gnrhr-Ngs-Genetic-Test"&gt;Hypogonadotropic Hypogonadism Type 7 With Or Without Anosmia Gnrhr Ngs Genetic Test&lt;/a&gt; &lt;br /&gt;</v>
      </c>
    </row>
    <row r="3134" spans="2:11">
      <c r="B3134" t="s">
        <v>6671</v>
      </c>
      <c r="C3134" t="str">
        <f t="shared" si="192"/>
        <v>Hypoparathyroidism-Pth-Ngs-Genetic-Test</v>
      </c>
      <c r="F3134" t="s">
        <v>8415</v>
      </c>
      <c r="G3134" t="str">
        <f t="shared" si="193"/>
        <v>Hypoparathyroidism-Pth-Ngs-Genetic-Test</v>
      </c>
      <c r="H3134" t="s">
        <v>1152</v>
      </c>
      <c r="I3134" t="str">
        <f t="shared" si="194"/>
        <v>Hypoparathyroidism Pth Ngs Genetic Test</v>
      </c>
      <c r="J3134" t="s">
        <v>1169</v>
      </c>
      <c r="K3134" t="str">
        <f t="shared" si="195"/>
        <v>&lt;a target="_blank" href="testing.php?uae=Hypoparathyroidism-Pth-Ngs-Genetic-Test"&gt;Hypoparathyroidism Pth Ngs Genetic Test&lt;/a&gt; &lt;br /&gt;</v>
      </c>
    </row>
    <row r="3135" spans="2:11">
      <c r="B3135" t="s">
        <v>6672</v>
      </c>
      <c r="C3135" t="str">
        <f t="shared" si="192"/>
        <v>Hypoparathyroidism-Familial-Isolated-Gcm2-Ngs-Genetic-Test</v>
      </c>
      <c r="F3135" t="s">
        <v>8415</v>
      </c>
      <c r="G3135" t="str">
        <f t="shared" si="193"/>
        <v>Hypoparathyroidism-Familial-Isolated-Gcm2-Ngs-Genetic-Test</v>
      </c>
      <c r="H3135" t="s">
        <v>1152</v>
      </c>
      <c r="I3135" t="str">
        <f t="shared" si="194"/>
        <v>Hypoparathyroidism Familial Isolated Gcm2 Ngs Genetic Test</v>
      </c>
      <c r="J3135" t="s">
        <v>1169</v>
      </c>
      <c r="K3135" t="str">
        <f t="shared" si="195"/>
        <v>&lt;a target="_blank" href="testing.php?uae=Hypoparathyroidism-Familial-Isolated-Gcm2-Ngs-Genetic-Test"&gt;Hypoparathyroidism Familial Isolated Gcm2 Ngs Genetic Test&lt;/a&gt; &lt;br /&gt;</v>
      </c>
    </row>
    <row r="3136" spans="2:11">
      <c r="B3136" t="s">
        <v>6673</v>
      </c>
      <c r="C3136" t="str">
        <f t="shared" si="192"/>
        <v>Hypoparathyroidism-Sensorineural-Deafness-And-Renal-Dysplasia-Gata3-Ngs-Genetic-Test</v>
      </c>
      <c r="F3136" t="s">
        <v>8415</v>
      </c>
      <c r="G3136" t="str">
        <f t="shared" si="193"/>
        <v>Hypoparathyroidism-Sensorineural-Deafness-And-Renal-Dysplasia-Gata3-Ngs-Genetic-Test</v>
      </c>
      <c r="H3136" t="s">
        <v>1152</v>
      </c>
      <c r="I3136" t="str">
        <f t="shared" si="194"/>
        <v>Hypoparathyroidism Sensorineural Deafness And Renal Dysplasia Gata3 Ngs Genetic Test</v>
      </c>
      <c r="J3136" t="s">
        <v>1169</v>
      </c>
      <c r="K3136" t="str">
        <f t="shared" si="195"/>
        <v>&lt;a target="_blank" href="testing.php?uae=Hypoparathyroidism-Sensorineural-Deafness-And-Renal-Dysplasia-Gata3-Ngs-Genetic-Test"&gt;Hypoparathyroidism Sensorineural Deafness And Renal Dysplasia Gata3 Ngs Genetic Test&lt;/a&gt; &lt;br /&gt;</v>
      </c>
    </row>
    <row r="3137" spans="2:11">
      <c r="B3137" t="s">
        <v>6674</v>
      </c>
      <c r="C3137" t="str">
        <f t="shared" si="192"/>
        <v>Hypoparathyroidism-Retardation-Dysmorphism-Syndrome-Tbce-Ngs-Genetic-Test</v>
      </c>
      <c r="F3137" t="s">
        <v>8415</v>
      </c>
      <c r="G3137" t="str">
        <f t="shared" si="193"/>
        <v>Hypoparathyroidism-Retardation-Dysmorphism-Syndrome-Tbce-Ngs-Genetic-Test</v>
      </c>
      <c r="H3137" t="s">
        <v>1152</v>
      </c>
      <c r="I3137" t="str">
        <f t="shared" si="194"/>
        <v>Hypoparathyroidism Retardation Dysmorphism Syndrome Tbce Ngs Genetic Test</v>
      </c>
      <c r="J3137" t="s">
        <v>1169</v>
      </c>
      <c r="K3137" t="str">
        <f t="shared" si="195"/>
        <v>&lt;a target="_blank" href="testing.php?uae=Hypoparathyroidism-Retardation-Dysmorphism-Syndrome-Tbce-Ngs-Genetic-Test"&gt;Hypoparathyroidism Retardation Dysmorphism Syndrome Tbce Ngs Genetic Test&lt;/a&gt; &lt;br /&gt;</v>
      </c>
    </row>
    <row r="3138" spans="2:11">
      <c r="B3138" t="s">
        <v>6675</v>
      </c>
      <c r="C3138" t="str">
        <f t="shared" si="192"/>
        <v>Hypophosphatemic-Rickets-Clcn5-Ngs-Genetic-Test</v>
      </c>
      <c r="F3138" t="s">
        <v>8415</v>
      </c>
      <c r="G3138" t="str">
        <f t="shared" si="193"/>
        <v>Hypophosphatemic-Rickets-Clcn5-Ngs-Genetic-Test</v>
      </c>
      <c r="H3138" t="s">
        <v>1152</v>
      </c>
      <c r="I3138" t="str">
        <f t="shared" si="194"/>
        <v>Hypophosphatemic Rickets Clcn5 Ngs Genetic Test</v>
      </c>
      <c r="J3138" t="s">
        <v>1169</v>
      </c>
      <c r="K3138" t="str">
        <f t="shared" si="195"/>
        <v>&lt;a target="_blank" href="testing.php?uae=Hypophosphatemic-Rickets-Clcn5-Ngs-Genetic-Test"&gt;Hypophosphatemic Rickets Clcn5 Ngs Genetic Test&lt;/a&gt; &lt;br /&gt;</v>
      </c>
    </row>
    <row r="3139" spans="2:11">
      <c r="B3139" t="s">
        <v>6676</v>
      </c>
      <c r="C3139" t="str">
        <f t="shared" si="192"/>
        <v>Hypothyroidism-Congenital-Nongoitrous-Type-1-Tshr-Ngs-Genetic-Test</v>
      </c>
      <c r="F3139" t="s">
        <v>8415</v>
      </c>
      <c r="G3139" t="str">
        <f t="shared" si="193"/>
        <v>Hypothyroidism-Congenital-Nongoitrous-Type-1-Tshr-Ngs-Genetic-Test</v>
      </c>
      <c r="H3139" t="s">
        <v>1152</v>
      </c>
      <c r="I3139" t="str">
        <f t="shared" si="194"/>
        <v>Hypothyroidism Congenital Nongoitrous Type 1 Tshr Ngs Genetic Test</v>
      </c>
      <c r="J3139" t="s">
        <v>1169</v>
      </c>
      <c r="K3139" t="str">
        <f t="shared" si="195"/>
        <v>&lt;a target="_blank" href="testing.php?uae=Hypothyroidism-Congenital-Nongoitrous-Type-1-Tshr-Ngs-Genetic-Test"&gt;Hypothyroidism Congenital Nongoitrous Type 1 Tshr Ngs Genetic Test&lt;/a&gt; &lt;br /&gt;</v>
      </c>
    </row>
    <row r="3140" spans="2:11">
      <c r="B3140" t="s">
        <v>6677</v>
      </c>
      <c r="C3140" t="str">
        <f t="shared" si="192"/>
        <v>Hypothyroidism-Congenital-Nongoitrous-Type-2-Familial-Pax8-Ngs-Genetic-Test</v>
      </c>
      <c r="F3140" t="s">
        <v>8415</v>
      </c>
      <c r="G3140" t="str">
        <f t="shared" si="193"/>
        <v>Hypothyroidism-Congenital-Nongoitrous-Type-2-Familial-Pax8-Ngs-Genetic-Test</v>
      </c>
      <c r="H3140" t="s">
        <v>1152</v>
      </c>
      <c r="I3140" t="str">
        <f t="shared" si="194"/>
        <v>Hypothyroidism Congenital Nongoitrous Type 2 Familial Pax8 Ngs Genetic Test</v>
      </c>
      <c r="J3140" t="s">
        <v>1169</v>
      </c>
      <c r="K3140" t="str">
        <f t="shared" si="195"/>
        <v>&lt;a target="_blank" href="testing.php?uae=Hypothyroidism-Congenital-Nongoitrous-Type-2-Familial-Pax8-Ngs-Genetic-Test"&gt;Hypothyroidism Congenital Nongoitrous Type 2 Familial Pax8 Ngs Genetic Test&lt;/a&gt; &lt;br /&gt;</v>
      </c>
    </row>
    <row r="3141" spans="2:11">
      <c r="B3141" t="s">
        <v>6678</v>
      </c>
      <c r="C3141" t="str">
        <f t="shared" ref="C3141:C3204" si="196">PROPER(B3141)</f>
        <v>Hypothyroidism-Congenital-Nongoitrous-Type-4-Tshb-Ngs-Genetic-Test</v>
      </c>
      <c r="F3141" t="s">
        <v>8415</v>
      </c>
      <c r="G3141" t="str">
        <f t="shared" ref="G3141:G3204" si="197">C3141</f>
        <v>Hypothyroidism-Congenital-Nongoitrous-Type-4-Tshb-Ngs-Genetic-Test</v>
      </c>
      <c r="H3141" t="s">
        <v>1152</v>
      </c>
      <c r="I3141" t="str">
        <f t="shared" ref="I3141:I3204" si="198">SUBSTITUTE(C3141,"-"," ")</f>
        <v>Hypothyroidism Congenital Nongoitrous Type 4 Tshb Ngs Genetic Test</v>
      </c>
      <c r="J3141" t="s">
        <v>1169</v>
      </c>
      <c r="K3141" t="str">
        <f t="shared" ref="K3141:K3204" si="199">CONCATENATE(F3141,G3141,H3141,I3141,J3141)</f>
        <v>&lt;a target="_blank" href="testing.php?uae=Hypothyroidism-Congenital-Nongoitrous-Type-4-Tshb-Ngs-Genetic-Test"&gt;Hypothyroidism Congenital Nongoitrous Type 4 Tshb Ngs Genetic Test&lt;/a&gt; &lt;br /&gt;</v>
      </c>
    </row>
    <row r="3142" spans="2:11">
      <c r="B3142" t="s">
        <v>6679</v>
      </c>
      <c r="C3142" t="str">
        <f t="shared" si="196"/>
        <v>Hypothyroidism-Congenital-Nongoitrous-Type-6-Thra-Ngs-Genetic-Test</v>
      </c>
      <c r="F3142" t="s">
        <v>8415</v>
      </c>
      <c r="G3142" t="str">
        <f t="shared" si="197"/>
        <v>Hypothyroidism-Congenital-Nongoitrous-Type-6-Thra-Ngs-Genetic-Test</v>
      </c>
      <c r="H3142" t="s">
        <v>1152</v>
      </c>
      <c r="I3142" t="str">
        <f t="shared" si="198"/>
        <v>Hypothyroidism Congenital Nongoitrous Type 6 Thra Ngs Genetic Test</v>
      </c>
      <c r="J3142" t="s">
        <v>1169</v>
      </c>
      <c r="K3142" t="str">
        <f t="shared" si="199"/>
        <v>&lt;a target="_blank" href="testing.php?uae=Hypothyroidism-Congenital-Nongoitrous-Type-6-Thra-Ngs-Genetic-Test"&gt;Hypothyroidism Congenital Nongoitrous Type 6 Thra Ngs Genetic Test&lt;/a&gt; &lt;br /&gt;</v>
      </c>
    </row>
    <row r="3143" spans="2:11">
      <c r="B3143" t="s">
        <v>6680</v>
      </c>
      <c r="C3143" t="str">
        <f t="shared" si="196"/>
        <v>Hypothyroidism-Isolated-Trhr-Related-Trhr-Ngs-Genetic-Test</v>
      </c>
      <c r="F3143" t="s">
        <v>8415</v>
      </c>
      <c r="G3143" t="str">
        <f t="shared" si="197"/>
        <v>Hypothyroidism-Isolated-Trhr-Related-Trhr-Ngs-Genetic-Test</v>
      </c>
      <c r="H3143" t="s">
        <v>1152</v>
      </c>
      <c r="I3143" t="str">
        <f t="shared" si="198"/>
        <v>Hypothyroidism Isolated Trhr Related Trhr Ngs Genetic Test</v>
      </c>
      <c r="J3143" t="s">
        <v>1169</v>
      </c>
      <c r="K3143" t="str">
        <f t="shared" si="199"/>
        <v>&lt;a target="_blank" href="testing.php?uae=Hypothyroidism-Isolated-Trhr-Related-Trhr-Ngs-Genetic-Test"&gt;Hypothyroidism Isolated Trhr Related Trhr Ngs Genetic Test&lt;/a&gt; &lt;br /&gt;</v>
      </c>
    </row>
    <row r="3144" spans="2:11">
      <c r="B3144" t="s">
        <v>6681</v>
      </c>
      <c r="C3144" t="str">
        <f t="shared" si="196"/>
        <v>Hypotonia-Cystinuria-Syndrome-Prepl-Ngs-Genetic-Test</v>
      </c>
      <c r="F3144" t="s">
        <v>8415</v>
      </c>
      <c r="G3144" t="str">
        <f t="shared" si="197"/>
        <v>Hypotonia-Cystinuria-Syndrome-Prepl-Ngs-Genetic-Test</v>
      </c>
      <c r="H3144" t="s">
        <v>1152</v>
      </c>
      <c r="I3144" t="str">
        <f t="shared" si="198"/>
        <v>Hypotonia Cystinuria Syndrome Prepl Ngs Genetic Test</v>
      </c>
      <c r="J3144" t="s">
        <v>1169</v>
      </c>
      <c r="K3144" t="str">
        <f t="shared" si="199"/>
        <v>&lt;a target="_blank" href="testing.php?uae=Hypotonia-Cystinuria-Syndrome-Prepl-Ngs-Genetic-Test"&gt;Hypotonia Cystinuria Syndrome Prepl Ngs Genetic Test&lt;/a&gt; &lt;br /&gt;</v>
      </c>
    </row>
    <row r="3145" spans="2:11">
      <c r="B3145" t="s">
        <v>6682</v>
      </c>
      <c r="C3145" t="str">
        <f t="shared" si="196"/>
        <v>Hypouricemia-Renal-Type-1-Slc22A12-Ngs-Genetic-Test</v>
      </c>
      <c r="F3145" t="s">
        <v>8415</v>
      </c>
      <c r="G3145" t="str">
        <f t="shared" si="197"/>
        <v>Hypouricemia-Renal-Type-1-Slc22A12-Ngs-Genetic-Test</v>
      </c>
      <c r="H3145" t="s">
        <v>1152</v>
      </c>
      <c r="I3145" t="str">
        <f t="shared" si="198"/>
        <v>Hypouricemia Renal Type 1 Slc22A12 Ngs Genetic Test</v>
      </c>
      <c r="J3145" t="s">
        <v>1169</v>
      </c>
      <c r="K3145" t="str">
        <f t="shared" si="199"/>
        <v>&lt;a target="_blank" href="testing.php?uae=Hypouricemia-Renal-Type-1-Slc22A12-Ngs-Genetic-Test"&gt;Hypouricemia Renal Type 1 Slc22A12 Ngs Genetic Test&lt;/a&gt; &lt;br /&gt;</v>
      </c>
    </row>
    <row r="3146" spans="2:11">
      <c r="B3146" t="s">
        <v>6683</v>
      </c>
      <c r="C3146" t="str">
        <f t="shared" si="196"/>
        <v>Hypouricemia-Renal-Type-2-Slc2A9-Ngs-Genetic-Test</v>
      </c>
      <c r="F3146" t="s">
        <v>8415</v>
      </c>
      <c r="G3146" t="str">
        <f t="shared" si="197"/>
        <v>Hypouricemia-Renal-Type-2-Slc2A9-Ngs-Genetic-Test</v>
      </c>
      <c r="H3146" t="s">
        <v>1152</v>
      </c>
      <c r="I3146" t="str">
        <f t="shared" si="198"/>
        <v>Hypouricemia Renal Type 2 Slc2A9 Ngs Genetic Test</v>
      </c>
      <c r="J3146" t="s">
        <v>1169</v>
      </c>
      <c r="K3146" t="str">
        <f t="shared" si="199"/>
        <v>&lt;a target="_blank" href="testing.php?uae=Hypouricemia-Renal-Type-2-Slc2A9-Ngs-Genetic-Test"&gt;Hypouricemia Renal Type 2 Slc2A9 Ngs Genetic Test&lt;/a&gt; &lt;br /&gt;</v>
      </c>
    </row>
    <row r="3147" spans="2:11">
      <c r="B3147" t="s">
        <v>6684</v>
      </c>
      <c r="C3147" t="str">
        <f t="shared" si="196"/>
        <v>Immunodeficiency-With-Natural-Killer-Cell-Deficiency-Mcm4-Ngs-Genetic-Test</v>
      </c>
      <c r="F3147" t="s">
        <v>8415</v>
      </c>
      <c r="G3147" t="str">
        <f t="shared" si="197"/>
        <v>Immunodeficiency-With-Natural-Killer-Cell-Deficiency-Mcm4-Ngs-Genetic-Test</v>
      </c>
      <c r="H3147" t="s">
        <v>1152</v>
      </c>
      <c r="I3147" t="str">
        <f t="shared" si="198"/>
        <v>Immunodeficiency With Natural Killer Cell Deficiency Mcm4 Ngs Genetic Test</v>
      </c>
      <c r="J3147" t="s">
        <v>1169</v>
      </c>
      <c r="K3147" t="str">
        <f t="shared" si="199"/>
        <v>&lt;a target="_blank" href="testing.php?uae=Immunodeficiency-With-Natural-Killer-Cell-Deficiency-Mcm4-Ngs-Genetic-Test"&gt;Immunodeficiency With Natural Killer Cell Deficiency Mcm4 Ngs Genetic Test&lt;/a&gt; &lt;br /&gt;</v>
      </c>
    </row>
    <row r="3148" spans="2:11">
      <c r="B3148" t="s">
        <v>6685</v>
      </c>
      <c r="C3148" t="str">
        <f t="shared" si="196"/>
        <v>Immunodeficiency-Common-Variable-Type-7-Cr2-Ngs-Genetic-Test</v>
      </c>
      <c r="F3148" t="s">
        <v>8415</v>
      </c>
      <c r="G3148" t="str">
        <f t="shared" si="197"/>
        <v>Immunodeficiency-Common-Variable-Type-7-Cr2-Ngs-Genetic-Test</v>
      </c>
      <c r="H3148" t="s">
        <v>1152</v>
      </c>
      <c r="I3148" t="str">
        <f t="shared" si="198"/>
        <v>Immunodeficiency Common Variable Type 7 Cr2 Ngs Genetic Test</v>
      </c>
      <c r="J3148" t="s">
        <v>1169</v>
      </c>
      <c r="K3148" t="str">
        <f t="shared" si="199"/>
        <v>&lt;a target="_blank" href="testing.php?uae=Immunodeficiency-Common-Variable-Type-7-Cr2-Ngs-Genetic-Test"&gt;Immunodeficiency Common Variable Type 7 Cr2 Ngs Genetic Test&lt;/a&gt; &lt;br /&gt;</v>
      </c>
    </row>
    <row r="3149" spans="2:11">
      <c r="B3149" t="s">
        <v>6686</v>
      </c>
      <c r="C3149" t="str">
        <f t="shared" si="196"/>
        <v>Immunodeficiency-X-Linked-With-Magnesium-Defect-Epstein-Barr-Virus-Infection-And-Neoplasia-Magt1-Ngs-Genetic-Test</v>
      </c>
      <c r="F3149" t="s">
        <v>8415</v>
      </c>
      <c r="G3149" t="str">
        <f t="shared" si="197"/>
        <v>Immunodeficiency-X-Linked-With-Magnesium-Defect-Epstein-Barr-Virus-Infection-And-Neoplasia-Magt1-Ngs-Genetic-Test</v>
      </c>
      <c r="H3149" t="s">
        <v>1152</v>
      </c>
      <c r="I3149" t="str">
        <f t="shared" si="198"/>
        <v>Immunodeficiency X Linked With Magnesium Defect Epstein Barr Virus Infection And Neoplasia Magt1 Ngs Genetic Test</v>
      </c>
      <c r="J3149" t="s">
        <v>1169</v>
      </c>
      <c r="K3149" t="str">
        <f t="shared" si="199"/>
        <v>&lt;a target="_blank" href="testing.php?uae=Immunodeficiency-X-Linked-With-Magnesium-Defect-Epstein-Barr-Virus-Infection-And-Neoplasia-Magt1-Ngs-Genetic-Test"&gt;Immunodeficiency X Linked With Magnesium Defect Epstein Barr Virus Infection And Neoplasia Magt1 Ngs Genetic Test&lt;/a&gt; &lt;br /&gt;</v>
      </c>
    </row>
    <row r="3150" spans="2:11">
      <c r="B3150" t="s">
        <v>6687</v>
      </c>
      <c r="C3150" t="str">
        <f t="shared" si="196"/>
        <v>Infantile-Liver-Failure-Syndrome-Type-2-Nbas-Ngs-Genetic-Test</v>
      </c>
      <c r="F3150" t="s">
        <v>8415</v>
      </c>
      <c r="G3150" t="str">
        <f t="shared" si="197"/>
        <v>Infantile-Liver-Failure-Syndrome-Type-2-Nbas-Ngs-Genetic-Test</v>
      </c>
      <c r="H3150" t="s">
        <v>1152</v>
      </c>
      <c r="I3150" t="str">
        <f t="shared" si="198"/>
        <v>Infantile Liver Failure Syndrome Type 2 Nbas Ngs Genetic Test</v>
      </c>
      <c r="J3150" t="s">
        <v>1169</v>
      </c>
      <c r="K3150" t="str">
        <f t="shared" si="199"/>
        <v>&lt;a target="_blank" href="testing.php?uae=Infantile-Liver-Failure-Syndrome-Type-2-Nbas-Ngs-Genetic-Test"&gt;Infantile Liver Failure Syndrome Type 2 Nbas Ngs Genetic Test&lt;/a&gt; &lt;br /&gt;</v>
      </c>
    </row>
    <row r="3151" spans="2:11">
      <c r="B3151" t="s">
        <v>6688</v>
      </c>
      <c r="C3151" t="str">
        <f t="shared" si="196"/>
        <v>Interstitial-Nephritis-Karyomegalic-Fan1-Ngs-Genetic-Test</v>
      </c>
      <c r="F3151" t="s">
        <v>8415</v>
      </c>
      <c r="G3151" t="str">
        <f t="shared" si="197"/>
        <v>Interstitial-Nephritis-Karyomegalic-Fan1-Ngs-Genetic-Test</v>
      </c>
      <c r="H3151" t="s">
        <v>1152</v>
      </c>
      <c r="I3151" t="str">
        <f t="shared" si="198"/>
        <v>Interstitial Nephritis Karyomegalic Fan1 Ngs Genetic Test</v>
      </c>
      <c r="J3151" t="s">
        <v>1169</v>
      </c>
      <c r="K3151" t="str">
        <f t="shared" si="199"/>
        <v>&lt;a target="_blank" href="testing.php?uae=Interstitial-Nephritis-Karyomegalic-Fan1-Ngs-Genetic-Test"&gt;Interstitial Nephritis Karyomegalic Fan1 Ngs Genetic Test&lt;/a&gt; &lt;br /&gt;</v>
      </c>
    </row>
    <row r="3152" spans="2:11">
      <c r="B3152" t="s">
        <v>6689</v>
      </c>
      <c r="C3152" t="str">
        <f t="shared" si="196"/>
        <v>Intrahepatic-Cholestasis-Of-Pregnancy-Nr1H4-Related-Nr1H4-Ngs-Genetic-Test</v>
      </c>
      <c r="F3152" t="s">
        <v>8415</v>
      </c>
      <c r="G3152" t="str">
        <f t="shared" si="197"/>
        <v>Intrahepatic-Cholestasis-Of-Pregnancy-Nr1H4-Related-Nr1H4-Ngs-Genetic-Test</v>
      </c>
      <c r="H3152" t="s">
        <v>1152</v>
      </c>
      <c r="I3152" t="str">
        <f t="shared" si="198"/>
        <v>Intrahepatic Cholestasis Of Pregnancy Nr1H4 Related Nr1H4 Ngs Genetic Test</v>
      </c>
      <c r="J3152" t="s">
        <v>1169</v>
      </c>
      <c r="K3152" t="str">
        <f t="shared" si="199"/>
        <v>&lt;a target="_blank" href="testing.php?uae=Intrahepatic-Cholestasis-Of-Pregnancy-Nr1H4-Related-Nr1H4-Ngs-Genetic-Test"&gt;Intrahepatic Cholestasis Of Pregnancy Nr1H4 Related Nr1H4 Ngs Genetic Test&lt;/a&gt; &lt;br /&gt;</v>
      </c>
    </row>
    <row r="3153" spans="2:11">
      <c r="B3153" t="s">
        <v>6690</v>
      </c>
      <c r="C3153" t="str">
        <f t="shared" si="196"/>
        <v>Johanson-Blizzard-Syndrome-Ubr1-Ngs-Genetic-Test</v>
      </c>
      <c r="F3153" t="s">
        <v>8415</v>
      </c>
      <c r="G3153" t="str">
        <f t="shared" si="197"/>
        <v>Johanson-Blizzard-Syndrome-Ubr1-Ngs-Genetic-Test</v>
      </c>
      <c r="H3153" t="s">
        <v>1152</v>
      </c>
      <c r="I3153" t="str">
        <f t="shared" si="198"/>
        <v>Johanson Blizzard Syndrome Ubr1 Ngs Genetic Test</v>
      </c>
      <c r="J3153" t="s">
        <v>1169</v>
      </c>
      <c r="K3153" t="str">
        <f t="shared" si="199"/>
        <v>&lt;a target="_blank" href="testing.php?uae=Johanson-Blizzard-Syndrome-Ubr1-Ngs-Genetic-Test"&gt;Johanson Blizzard Syndrome Ubr1 Ngs Genetic Test&lt;/a&gt; &lt;br /&gt;</v>
      </c>
    </row>
    <row r="3154" spans="2:11">
      <c r="B3154" t="s">
        <v>6691</v>
      </c>
      <c r="C3154" t="str">
        <f t="shared" si="196"/>
        <v>Kallmann-Syndrome-Type-1-Anos1-Ngs-Genetic-Test</v>
      </c>
      <c r="F3154" t="s">
        <v>8415</v>
      </c>
      <c r="G3154" t="str">
        <f t="shared" si="197"/>
        <v>Kallmann-Syndrome-Type-1-Anos1-Ngs-Genetic-Test</v>
      </c>
      <c r="H3154" t="s">
        <v>1152</v>
      </c>
      <c r="I3154" t="str">
        <f t="shared" si="198"/>
        <v>Kallmann Syndrome Type 1 Anos1 Ngs Genetic Test</v>
      </c>
      <c r="J3154" t="s">
        <v>1169</v>
      </c>
      <c r="K3154" t="str">
        <f t="shared" si="199"/>
        <v>&lt;a target="_blank" href="testing.php?uae=Kallmann-Syndrome-Type-1-Anos1-Ngs-Genetic-Test"&gt;Kallmann Syndrome Type 1 Anos1 Ngs Genetic Test&lt;/a&gt; &lt;br /&gt;</v>
      </c>
    </row>
    <row r="3155" spans="2:11">
      <c r="B3155" t="s">
        <v>6692</v>
      </c>
      <c r="C3155" t="str">
        <f t="shared" si="196"/>
        <v>Kallmann-Syndrome-Type-2-Fgfr1-Ngs-Genetic-Test</v>
      </c>
      <c r="F3155" t="s">
        <v>8415</v>
      </c>
      <c r="G3155" t="str">
        <f t="shared" si="197"/>
        <v>Kallmann-Syndrome-Type-2-Fgfr1-Ngs-Genetic-Test</v>
      </c>
      <c r="H3155" t="s">
        <v>1152</v>
      </c>
      <c r="I3155" t="str">
        <f t="shared" si="198"/>
        <v>Kallmann Syndrome Type 2 Fgfr1 Ngs Genetic Test</v>
      </c>
      <c r="J3155" t="s">
        <v>1169</v>
      </c>
      <c r="K3155" t="str">
        <f t="shared" si="199"/>
        <v>&lt;a target="_blank" href="testing.php?uae=Kallmann-Syndrome-Type-2-Fgfr1-Ngs-Genetic-Test"&gt;Kallmann Syndrome Type 2 Fgfr1 Ngs Genetic Test&lt;/a&gt; &lt;br /&gt;</v>
      </c>
    </row>
    <row r="3156" spans="2:11">
      <c r="B3156" t="s">
        <v>6693</v>
      </c>
      <c r="C3156" t="str">
        <f t="shared" si="196"/>
        <v>Kallmann-Syndrome-Type-4-Prok2-Ngs-Genetic-Test</v>
      </c>
      <c r="F3156" t="s">
        <v>8415</v>
      </c>
      <c r="G3156" t="str">
        <f t="shared" si="197"/>
        <v>Kallmann-Syndrome-Type-4-Prok2-Ngs-Genetic-Test</v>
      </c>
      <c r="H3156" t="s">
        <v>1152</v>
      </c>
      <c r="I3156" t="str">
        <f t="shared" si="198"/>
        <v>Kallmann Syndrome Type 4 Prok2 Ngs Genetic Test</v>
      </c>
      <c r="J3156" t="s">
        <v>1169</v>
      </c>
      <c r="K3156" t="str">
        <f t="shared" si="199"/>
        <v>&lt;a target="_blank" href="testing.php?uae=Kallmann-Syndrome-Type-4-Prok2-Ngs-Genetic-Test"&gt;Kallmann Syndrome Type 4 Prok2 Ngs Genetic Test&lt;/a&gt; &lt;br /&gt;</v>
      </c>
    </row>
    <row r="3157" spans="2:11">
      <c r="B3157" t="s">
        <v>6694</v>
      </c>
      <c r="C3157" t="str">
        <f t="shared" si="196"/>
        <v>Kallmann-Syndrome-Sema3A-Related-Sema3A-Ngs-Genetic-Test</v>
      </c>
      <c r="F3157" t="s">
        <v>8415</v>
      </c>
      <c r="G3157" t="str">
        <f t="shared" si="197"/>
        <v>Kallmann-Syndrome-Sema3A-Related-Sema3A-Ngs-Genetic-Test</v>
      </c>
      <c r="H3157" t="s">
        <v>1152</v>
      </c>
      <c r="I3157" t="str">
        <f t="shared" si="198"/>
        <v>Kallmann Syndrome Sema3A Related Sema3A Ngs Genetic Test</v>
      </c>
      <c r="J3157" t="s">
        <v>1169</v>
      </c>
      <c r="K3157" t="str">
        <f t="shared" si="199"/>
        <v>&lt;a target="_blank" href="testing.php?uae=Kallmann-Syndrome-Sema3A-Related-Sema3A-Ngs-Genetic-Test"&gt;Kallmann Syndrome Sema3A Related Sema3A Ngs Genetic Test&lt;/a&gt; &lt;br /&gt;</v>
      </c>
    </row>
    <row r="3158" spans="2:11">
      <c r="B3158" t="s">
        <v>6695</v>
      </c>
      <c r="C3158" t="str">
        <f t="shared" si="196"/>
        <v>Laron-Syndrome-Ghr-Ngs-Genetic-Test</v>
      </c>
      <c r="F3158" t="s">
        <v>8415</v>
      </c>
      <c r="G3158" t="str">
        <f t="shared" si="197"/>
        <v>Laron-Syndrome-Ghr-Ngs-Genetic-Test</v>
      </c>
      <c r="H3158" t="s">
        <v>1152</v>
      </c>
      <c r="I3158" t="str">
        <f t="shared" si="198"/>
        <v>Laron Syndrome Ghr Ngs Genetic Test</v>
      </c>
      <c r="J3158" t="s">
        <v>1169</v>
      </c>
      <c r="K3158" t="str">
        <f t="shared" si="199"/>
        <v>&lt;a target="_blank" href="testing.php?uae=Laron-Syndrome-Ghr-Ngs-Genetic-Test"&gt;Laron Syndrome Ghr Ngs Genetic Test&lt;/a&gt; &lt;br /&gt;</v>
      </c>
    </row>
    <row r="3159" spans="2:11">
      <c r="B3159" t="s">
        <v>6696</v>
      </c>
      <c r="C3159" t="str">
        <f t="shared" si="196"/>
        <v>Liddle-Syndrome-Scnn1B-Ngs-Genetic-Test</v>
      </c>
      <c r="F3159" t="s">
        <v>8415</v>
      </c>
      <c r="G3159" t="str">
        <f t="shared" si="197"/>
        <v>Liddle-Syndrome-Scnn1B-Ngs-Genetic-Test</v>
      </c>
      <c r="H3159" t="s">
        <v>1152</v>
      </c>
      <c r="I3159" t="str">
        <f t="shared" si="198"/>
        <v>Liddle Syndrome Scnn1B Ngs Genetic Test</v>
      </c>
      <c r="J3159" t="s">
        <v>1169</v>
      </c>
      <c r="K3159" t="str">
        <f t="shared" si="199"/>
        <v>&lt;a target="_blank" href="testing.php?uae=Liddle-Syndrome-Scnn1B-Ngs-Genetic-Test"&gt;Liddle Syndrome Scnn1B Ngs Genetic Test&lt;/a&gt; &lt;br /&gt;</v>
      </c>
    </row>
    <row r="3160" spans="2:11">
      <c r="B3160" t="s">
        <v>6697</v>
      </c>
      <c r="C3160" t="str">
        <f t="shared" si="196"/>
        <v>Liddle-Syndrome-Scnn1G-Ngs-Genetic-Test</v>
      </c>
      <c r="F3160" t="s">
        <v>8415</v>
      </c>
      <c r="G3160" t="str">
        <f t="shared" si="197"/>
        <v>Liddle-Syndrome-Scnn1G-Ngs-Genetic-Test</v>
      </c>
      <c r="H3160" t="s">
        <v>1152</v>
      </c>
      <c r="I3160" t="str">
        <f t="shared" si="198"/>
        <v>Liddle Syndrome Scnn1G Ngs Genetic Test</v>
      </c>
      <c r="J3160" t="s">
        <v>1169</v>
      </c>
      <c r="K3160" t="str">
        <f t="shared" si="199"/>
        <v>&lt;a target="_blank" href="testing.php?uae=Liddle-Syndrome-Scnn1G-Ngs-Genetic-Test"&gt;Liddle Syndrome Scnn1G Ngs Genetic Test&lt;/a&gt; &lt;br /&gt;</v>
      </c>
    </row>
    <row r="3161" spans="2:11">
      <c r="B3161" t="s">
        <v>6698</v>
      </c>
      <c r="C3161" t="str">
        <f t="shared" si="196"/>
        <v>Lipoid-Congenital-Adrenal-Hyperplasia-Star-Ngs-Genetic-Test</v>
      </c>
      <c r="F3161" t="s">
        <v>8415</v>
      </c>
      <c r="G3161" t="str">
        <f t="shared" si="197"/>
        <v>Lipoid-Congenital-Adrenal-Hyperplasia-Star-Ngs-Genetic-Test</v>
      </c>
      <c r="H3161" t="s">
        <v>1152</v>
      </c>
      <c r="I3161" t="str">
        <f t="shared" si="198"/>
        <v>Lipoid Congenital Adrenal Hyperplasia Star Ngs Genetic Test</v>
      </c>
      <c r="J3161" t="s">
        <v>1169</v>
      </c>
      <c r="K3161" t="str">
        <f t="shared" si="199"/>
        <v>&lt;a target="_blank" href="testing.php?uae=Lipoid-Congenital-Adrenal-Hyperplasia-Star-Ngs-Genetic-Test"&gt;Lipoid Congenital Adrenal Hyperplasia Star Ngs Genetic Test&lt;/a&gt; &lt;br /&gt;</v>
      </c>
    </row>
    <row r="3162" spans="2:11">
      <c r="B3162" t="s">
        <v>6699</v>
      </c>
      <c r="C3162" t="str">
        <f t="shared" si="196"/>
        <v>Lipoprotein-Glomerulopathy-Apoe-Ngs-Genetic-Test</v>
      </c>
      <c r="F3162" t="s">
        <v>8415</v>
      </c>
      <c r="G3162" t="str">
        <f t="shared" si="197"/>
        <v>Lipoprotein-Glomerulopathy-Apoe-Ngs-Genetic-Test</v>
      </c>
      <c r="H3162" t="s">
        <v>1152</v>
      </c>
      <c r="I3162" t="str">
        <f t="shared" si="198"/>
        <v>Lipoprotein Glomerulopathy Apoe Ngs Genetic Test</v>
      </c>
      <c r="J3162" t="s">
        <v>1169</v>
      </c>
      <c r="K3162" t="str">
        <f t="shared" si="199"/>
        <v>&lt;a target="_blank" href="testing.php?uae=Lipoprotein-Glomerulopathy-Apoe-Ngs-Genetic-Test"&gt;Lipoprotein Glomerulopathy Apoe Ngs Genetic Test&lt;/a&gt; &lt;br /&gt;</v>
      </c>
    </row>
    <row r="3163" spans="2:11">
      <c r="B3163" t="s">
        <v>6700</v>
      </c>
      <c r="C3163" t="str">
        <f t="shared" si="196"/>
        <v>Liver-Failure-Transient-Infantile-Trmu-Ngs-Genetic-Test</v>
      </c>
      <c r="F3163" t="s">
        <v>8415</v>
      </c>
      <c r="G3163" t="str">
        <f t="shared" si="197"/>
        <v>Liver-Failure-Transient-Infantile-Trmu-Ngs-Genetic-Test</v>
      </c>
      <c r="H3163" t="s">
        <v>1152</v>
      </c>
      <c r="I3163" t="str">
        <f t="shared" si="198"/>
        <v>Liver Failure Transient Infantile Trmu Ngs Genetic Test</v>
      </c>
      <c r="J3163" t="s">
        <v>1169</v>
      </c>
      <c r="K3163" t="str">
        <f t="shared" si="199"/>
        <v>&lt;a target="_blank" href="testing.php?uae=Liver-Failure-Transient-Infantile-Trmu-Ngs-Genetic-Test"&gt;Liver Failure Transient Infantile Trmu Ngs Genetic Test&lt;/a&gt; &lt;br /&gt;</v>
      </c>
    </row>
    <row r="3164" spans="2:11">
      <c r="B3164" t="s">
        <v>6701</v>
      </c>
      <c r="C3164" t="str">
        <f t="shared" si="196"/>
        <v>Lowe-Oculocerebrorenal-Syndrome-Ocrl-Ngs-Genetic-Test</v>
      </c>
      <c r="F3164" t="s">
        <v>8415</v>
      </c>
      <c r="G3164" t="str">
        <f t="shared" si="197"/>
        <v>Lowe-Oculocerebrorenal-Syndrome-Ocrl-Ngs-Genetic-Test</v>
      </c>
      <c r="H3164" t="s">
        <v>1152</v>
      </c>
      <c r="I3164" t="str">
        <f t="shared" si="198"/>
        <v>Lowe Oculocerebrorenal Syndrome Ocrl Ngs Genetic Test</v>
      </c>
      <c r="J3164" t="s">
        <v>1169</v>
      </c>
      <c r="K3164" t="str">
        <f t="shared" si="199"/>
        <v>&lt;a target="_blank" href="testing.php?uae=Lowe-Oculocerebrorenal-Syndrome-Ocrl-Ngs-Genetic-Test"&gt;Lowe Oculocerebrorenal Syndrome Ocrl Ngs Genetic Test&lt;/a&gt; &lt;br /&gt;</v>
      </c>
    </row>
    <row r="3165" spans="2:11">
      <c r="B3165" t="s">
        <v>6702</v>
      </c>
      <c r="C3165" t="str">
        <f t="shared" si="196"/>
        <v>Lysinuric-Protein-Intolerance-Slc7A7-Ngs-Genetic-Test</v>
      </c>
      <c r="F3165" t="s">
        <v>8415</v>
      </c>
      <c r="G3165" t="str">
        <f t="shared" si="197"/>
        <v>Lysinuric-Protein-Intolerance-Slc7A7-Ngs-Genetic-Test</v>
      </c>
      <c r="H3165" t="s">
        <v>1152</v>
      </c>
      <c r="I3165" t="str">
        <f t="shared" si="198"/>
        <v>Lysinuric Protein Intolerance Slc7A7 Ngs Genetic Test</v>
      </c>
      <c r="J3165" t="s">
        <v>1169</v>
      </c>
      <c r="K3165" t="str">
        <f t="shared" si="199"/>
        <v>&lt;a target="_blank" href="testing.php?uae=Lysinuric-Protein-Intolerance-Slc7A7-Ngs-Genetic-Test"&gt;Lysinuric Protein Intolerance Slc7A7 Ngs Genetic Test&lt;/a&gt; &lt;br /&gt;</v>
      </c>
    </row>
    <row r="3166" spans="2:11">
      <c r="B3166" t="s">
        <v>6703</v>
      </c>
      <c r="C3166" t="str">
        <f t="shared" si="196"/>
        <v>Mckusick-Kaufman-Syndrome-Mkks-Ngs-Genetic-Test-3</v>
      </c>
      <c r="F3166" t="s">
        <v>8415</v>
      </c>
      <c r="G3166" t="str">
        <f t="shared" si="197"/>
        <v>Mckusick-Kaufman-Syndrome-Mkks-Ngs-Genetic-Test-3</v>
      </c>
      <c r="H3166" t="s">
        <v>1152</v>
      </c>
      <c r="I3166" t="str">
        <f t="shared" si="198"/>
        <v>Mckusick Kaufman Syndrome Mkks Ngs Genetic Test 3</v>
      </c>
      <c r="J3166" t="s">
        <v>1169</v>
      </c>
      <c r="K3166" t="str">
        <f t="shared" si="199"/>
        <v>&lt;a target="_blank" href="testing.php?uae=Mckusick-Kaufman-Syndrome-Mkks-Ngs-Genetic-Test-3"&gt;Mckusick Kaufman Syndrome Mkks Ngs Genetic Test 3&lt;/a&gt; &lt;br /&gt;</v>
      </c>
    </row>
    <row r="3167" spans="2:11">
      <c r="B3167" t="s">
        <v>6704</v>
      </c>
      <c r="C3167" t="str">
        <f t="shared" si="196"/>
        <v>Meckel-Syndrome-Type-1-Mks1-Ngs-Genetic-Test</v>
      </c>
      <c r="F3167" t="s">
        <v>8415</v>
      </c>
      <c r="G3167" t="str">
        <f t="shared" si="197"/>
        <v>Meckel-Syndrome-Type-1-Mks1-Ngs-Genetic-Test</v>
      </c>
      <c r="H3167" t="s">
        <v>1152</v>
      </c>
      <c r="I3167" t="str">
        <f t="shared" si="198"/>
        <v>Meckel Syndrome Type 1 Mks1 Ngs Genetic Test</v>
      </c>
      <c r="J3167" t="s">
        <v>1169</v>
      </c>
      <c r="K3167" t="str">
        <f t="shared" si="199"/>
        <v>&lt;a target="_blank" href="testing.php?uae=Meckel-Syndrome-Type-1-Mks1-Ngs-Genetic-Test"&gt;Meckel Syndrome Type 1 Mks1 Ngs Genetic Test&lt;/a&gt; &lt;br /&gt;</v>
      </c>
    </row>
    <row r="3168" spans="2:11">
      <c r="B3168" t="s">
        <v>6705</v>
      </c>
      <c r="C3168" t="str">
        <f t="shared" si="196"/>
        <v>Meckel-Syndrome-Type-10-B9D2-Ngs-Genetic-Test</v>
      </c>
      <c r="F3168" t="s">
        <v>8415</v>
      </c>
      <c r="G3168" t="str">
        <f t="shared" si="197"/>
        <v>Meckel-Syndrome-Type-10-B9D2-Ngs-Genetic-Test</v>
      </c>
      <c r="H3168" t="s">
        <v>1152</v>
      </c>
      <c r="I3168" t="str">
        <f t="shared" si="198"/>
        <v>Meckel Syndrome Type 10 B9D2 Ngs Genetic Test</v>
      </c>
      <c r="J3168" t="s">
        <v>1169</v>
      </c>
      <c r="K3168" t="str">
        <f t="shared" si="199"/>
        <v>&lt;a target="_blank" href="testing.php?uae=Meckel-Syndrome-Type-10-B9D2-Ngs-Genetic-Test"&gt;Meckel Syndrome Type 10 B9D2 Ngs Genetic Test&lt;/a&gt; &lt;br /&gt;</v>
      </c>
    </row>
    <row r="3169" spans="2:11">
      <c r="B3169" t="s">
        <v>6706</v>
      </c>
      <c r="C3169" t="str">
        <f t="shared" si="196"/>
        <v>Meckel-Syndrome-Type-3-Tmem67-Ngs-Genetic-Test</v>
      </c>
      <c r="F3169" t="s">
        <v>8415</v>
      </c>
      <c r="G3169" t="str">
        <f t="shared" si="197"/>
        <v>Meckel-Syndrome-Type-3-Tmem67-Ngs-Genetic-Test</v>
      </c>
      <c r="H3169" t="s">
        <v>1152</v>
      </c>
      <c r="I3169" t="str">
        <f t="shared" si="198"/>
        <v>Meckel Syndrome Type 3 Tmem67 Ngs Genetic Test</v>
      </c>
      <c r="J3169" t="s">
        <v>1169</v>
      </c>
      <c r="K3169" t="str">
        <f t="shared" si="199"/>
        <v>&lt;a target="_blank" href="testing.php?uae=Meckel-Syndrome-Type-3-Tmem67-Ngs-Genetic-Test"&gt;Meckel Syndrome Type 3 Tmem67 Ngs Genetic Test&lt;/a&gt; &lt;br /&gt;</v>
      </c>
    </row>
    <row r="3170" spans="2:11">
      <c r="B3170" t="s">
        <v>6707</v>
      </c>
      <c r="C3170" t="str">
        <f t="shared" si="196"/>
        <v>Meckel-Syndrome-Type-4-Cep290-Ngs-Genetic-Test</v>
      </c>
      <c r="F3170" t="s">
        <v>8415</v>
      </c>
      <c r="G3170" t="str">
        <f t="shared" si="197"/>
        <v>Meckel-Syndrome-Type-4-Cep290-Ngs-Genetic-Test</v>
      </c>
      <c r="H3170" t="s">
        <v>1152</v>
      </c>
      <c r="I3170" t="str">
        <f t="shared" si="198"/>
        <v>Meckel Syndrome Type 4 Cep290 Ngs Genetic Test</v>
      </c>
      <c r="J3170" t="s">
        <v>1169</v>
      </c>
      <c r="K3170" t="str">
        <f t="shared" si="199"/>
        <v>&lt;a target="_blank" href="testing.php?uae=Meckel-Syndrome-Type-4-Cep290-Ngs-Genetic-Test"&gt;Meckel Syndrome Type 4 Cep290 Ngs Genetic Test&lt;/a&gt; &lt;br /&gt;</v>
      </c>
    </row>
    <row r="3171" spans="2:11">
      <c r="B3171" t="s">
        <v>6708</v>
      </c>
      <c r="C3171" t="str">
        <f t="shared" si="196"/>
        <v>Meckel-Syndrome-Type-8-Tctn2-Ngs-Genetic-Test</v>
      </c>
      <c r="F3171" t="s">
        <v>8415</v>
      </c>
      <c r="G3171" t="str">
        <f t="shared" si="197"/>
        <v>Meckel-Syndrome-Type-8-Tctn2-Ngs-Genetic-Test</v>
      </c>
      <c r="H3171" t="s">
        <v>1152</v>
      </c>
      <c r="I3171" t="str">
        <f t="shared" si="198"/>
        <v>Meckel Syndrome Type 8 Tctn2 Ngs Genetic Test</v>
      </c>
      <c r="J3171" t="s">
        <v>1169</v>
      </c>
      <c r="K3171" t="str">
        <f t="shared" si="199"/>
        <v>&lt;a target="_blank" href="testing.php?uae=Meckel-Syndrome-Type-8-Tctn2-Ngs-Genetic-Test"&gt;Meckel Syndrome Type 8 Tctn2 Ngs Genetic Test&lt;/a&gt; &lt;br /&gt;</v>
      </c>
    </row>
    <row r="3172" spans="2:11">
      <c r="B3172" t="s">
        <v>6709</v>
      </c>
      <c r="C3172" t="str">
        <f t="shared" si="196"/>
        <v>Meckel-Syndrome-Type-9-B9D1-Ngs-Genetic-Test</v>
      </c>
      <c r="F3172" t="s">
        <v>8415</v>
      </c>
      <c r="G3172" t="str">
        <f t="shared" si="197"/>
        <v>Meckel-Syndrome-Type-9-B9D1-Ngs-Genetic-Test</v>
      </c>
      <c r="H3172" t="s">
        <v>1152</v>
      </c>
      <c r="I3172" t="str">
        <f t="shared" si="198"/>
        <v>Meckel Syndrome Type 9 B9D1 Ngs Genetic Test</v>
      </c>
      <c r="J3172" t="s">
        <v>1169</v>
      </c>
      <c r="K3172" t="str">
        <f t="shared" si="199"/>
        <v>&lt;a target="_blank" href="testing.php?uae=Meckel-Syndrome-Type-9-B9D1-Ngs-Genetic-Test"&gt;Meckel Syndrome Type 9 B9D1 Ngs Genetic Test&lt;/a&gt; &lt;br /&gt;</v>
      </c>
    </row>
    <row r="3173" spans="2:11">
      <c r="B3173" t="s">
        <v>6710</v>
      </c>
      <c r="C3173" t="str">
        <f t="shared" si="196"/>
        <v>Medullary-Cystic-Kidney-Disease-Type-2-Umod-Ngs-Genetic-Test</v>
      </c>
      <c r="F3173" t="s">
        <v>8415</v>
      </c>
      <c r="G3173" t="str">
        <f t="shared" si="197"/>
        <v>Medullary-Cystic-Kidney-Disease-Type-2-Umod-Ngs-Genetic-Test</v>
      </c>
      <c r="H3173" t="s">
        <v>1152</v>
      </c>
      <c r="I3173" t="str">
        <f t="shared" si="198"/>
        <v>Medullary Cystic Kidney Disease Type 2 Umod Ngs Genetic Test</v>
      </c>
      <c r="J3173" t="s">
        <v>1169</v>
      </c>
      <c r="K3173" t="str">
        <f t="shared" si="199"/>
        <v>&lt;a target="_blank" href="testing.php?uae=Medullary-Cystic-Kidney-Disease-Type-2-Umod-Ngs-Genetic-Test"&gt;Medullary Cystic Kidney Disease Type 2 Umod Ngs Genetic Test&lt;/a&gt; &lt;br /&gt;</v>
      </c>
    </row>
    <row r="3174" spans="2:11">
      <c r="B3174" t="s">
        <v>6711</v>
      </c>
      <c r="C3174" t="str">
        <f t="shared" si="196"/>
        <v>Menkes-Disease-Atp7A-Ngs-Genetic-Test</v>
      </c>
      <c r="F3174" t="s">
        <v>8415</v>
      </c>
      <c r="G3174" t="str">
        <f t="shared" si="197"/>
        <v>Menkes-Disease-Atp7A-Ngs-Genetic-Test</v>
      </c>
      <c r="H3174" t="s">
        <v>1152</v>
      </c>
      <c r="I3174" t="str">
        <f t="shared" si="198"/>
        <v>Menkes Disease Atp7A Ngs Genetic Test</v>
      </c>
      <c r="J3174" t="s">
        <v>1169</v>
      </c>
      <c r="K3174" t="str">
        <f t="shared" si="199"/>
        <v>&lt;a target="_blank" href="testing.php?uae=Menkes-Disease-Atp7A-Ngs-Genetic-Test"&gt;Menkes Disease Atp7A Ngs Genetic Test&lt;/a&gt; &lt;br /&gt;</v>
      </c>
    </row>
    <row r="3175" spans="2:11">
      <c r="B3175" t="s">
        <v>6712</v>
      </c>
      <c r="C3175" t="str">
        <f t="shared" si="196"/>
        <v>Mirage-Syndrome-Samd9-Ngs-Genetic-Test</v>
      </c>
      <c r="F3175" t="s">
        <v>8415</v>
      </c>
      <c r="G3175" t="str">
        <f t="shared" si="197"/>
        <v>Mirage-Syndrome-Samd9-Ngs-Genetic-Test</v>
      </c>
      <c r="H3175" t="s">
        <v>1152</v>
      </c>
      <c r="I3175" t="str">
        <f t="shared" si="198"/>
        <v>Mirage Syndrome Samd9 Ngs Genetic Test</v>
      </c>
      <c r="J3175" t="s">
        <v>1169</v>
      </c>
      <c r="K3175" t="str">
        <f t="shared" si="199"/>
        <v>&lt;a target="_blank" href="testing.php?uae=Mirage-Syndrome-Samd9-Ngs-Genetic-Test"&gt;Mirage Syndrome Samd9 Ngs Genetic Test&lt;/a&gt; &lt;br /&gt;</v>
      </c>
    </row>
    <row r="3176" spans="2:11">
      <c r="B3176" t="s">
        <v>6713</v>
      </c>
      <c r="C3176" t="str">
        <f t="shared" si="196"/>
        <v>Multiple-Endocrine-Neoplasia-Type-1-Men1-Ngs-Genetic-Test</v>
      </c>
      <c r="F3176" t="s">
        <v>8415</v>
      </c>
      <c r="G3176" t="str">
        <f t="shared" si="197"/>
        <v>Multiple-Endocrine-Neoplasia-Type-1-Men1-Ngs-Genetic-Test</v>
      </c>
      <c r="H3176" t="s">
        <v>1152</v>
      </c>
      <c r="I3176" t="str">
        <f t="shared" si="198"/>
        <v>Multiple Endocrine Neoplasia Type 1 Men1 Ngs Genetic Test</v>
      </c>
      <c r="J3176" t="s">
        <v>1169</v>
      </c>
      <c r="K3176" t="str">
        <f t="shared" si="199"/>
        <v>&lt;a target="_blank" href="testing.php?uae=Multiple-Endocrine-Neoplasia-Type-1-Men1-Ngs-Genetic-Test"&gt;Multiple Endocrine Neoplasia Type 1 Men1 Ngs Genetic Test&lt;/a&gt; &lt;br /&gt;</v>
      </c>
    </row>
    <row r="3177" spans="2:11">
      <c r="B3177" t="s">
        <v>6714</v>
      </c>
      <c r="C3177" t="str">
        <f t="shared" si="196"/>
        <v>Nephrogenic-Syndrome-Of-Inapproriate-Antidiuresis-Avpr2-Ngs-Genetic-Test</v>
      </c>
      <c r="F3177" t="s">
        <v>8415</v>
      </c>
      <c r="G3177" t="str">
        <f t="shared" si="197"/>
        <v>Nephrogenic-Syndrome-Of-Inapproriate-Antidiuresis-Avpr2-Ngs-Genetic-Test</v>
      </c>
      <c r="H3177" t="s">
        <v>1152</v>
      </c>
      <c r="I3177" t="str">
        <f t="shared" si="198"/>
        <v>Nephrogenic Syndrome Of Inapproriate Antidiuresis Avpr2 Ngs Genetic Test</v>
      </c>
      <c r="J3177" t="s">
        <v>1169</v>
      </c>
      <c r="K3177" t="str">
        <f t="shared" si="199"/>
        <v>&lt;a target="_blank" href="testing.php?uae=Nephrogenic-Syndrome-Of-Inapproriate-Antidiuresis-Avpr2-Ngs-Genetic-Test"&gt;Nephrogenic Syndrome Of Inapproriate Antidiuresis Avpr2 Ngs Genetic Test&lt;/a&gt; &lt;br /&gt;</v>
      </c>
    </row>
    <row r="3178" spans="2:11">
      <c r="B3178" t="s">
        <v>6715</v>
      </c>
      <c r="C3178" t="str">
        <f t="shared" si="196"/>
        <v>Nephrolithiasis-Type-1-Clcn5-Ngs-Genetic-Test</v>
      </c>
      <c r="F3178" t="s">
        <v>8415</v>
      </c>
      <c r="G3178" t="str">
        <f t="shared" si="197"/>
        <v>Nephrolithiasis-Type-1-Clcn5-Ngs-Genetic-Test</v>
      </c>
      <c r="H3178" t="s">
        <v>1152</v>
      </c>
      <c r="I3178" t="str">
        <f t="shared" si="198"/>
        <v>Nephrolithiasis Type 1 Clcn5 Ngs Genetic Test</v>
      </c>
      <c r="J3178" t="s">
        <v>1169</v>
      </c>
      <c r="K3178" t="str">
        <f t="shared" si="199"/>
        <v>&lt;a target="_blank" href="testing.php?uae=Nephrolithiasis-Type-1-Clcn5-Ngs-Genetic-Test"&gt;Nephrolithiasis Type 1 Clcn5 Ngs Genetic Test&lt;/a&gt; &lt;br /&gt;</v>
      </c>
    </row>
    <row r="3179" spans="2:11">
      <c r="B3179" t="s">
        <v>6716</v>
      </c>
      <c r="C3179" t="str">
        <f t="shared" si="196"/>
        <v>Nephrolithiasis-Osteoporosis-Hypophosphatemic-Type-1-Slc34A1-Ngs-Genetic-Test</v>
      </c>
      <c r="F3179" t="s">
        <v>8415</v>
      </c>
      <c r="G3179" t="str">
        <f t="shared" si="197"/>
        <v>Nephrolithiasis-Osteoporosis-Hypophosphatemic-Type-1-Slc34A1-Ngs-Genetic-Test</v>
      </c>
      <c r="H3179" t="s">
        <v>1152</v>
      </c>
      <c r="I3179" t="str">
        <f t="shared" si="198"/>
        <v>Nephrolithiasis Osteoporosis Hypophosphatemic Type 1 Slc34A1 Ngs Genetic Test</v>
      </c>
      <c r="J3179" t="s">
        <v>1169</v>
      </c>
      <c r="K3179" t="str">
        <f t="shared" si="199"/>
        <v>&lt;a target="_blank" href="testing.php?uae=Nephrolithiasis-Osteoporosis-Hypophosphatemic-Type-1-Slc34A1-Ngs-Genetic-Test"&gt;Nephrolithiasis Osteoporosis Hypophosphatemic Type 1 Slc34A1 Ngs Genetic Test&lt;/a&gt; &lt;br /&gt;</v>
      </c>
    </row>
    <row r="3180" spans="2:11">
      <c r="B3180" t="s">
        <v>6717</v>
      </c>
      <c r="C3180" t="str">
        <f t="shared" si="196"/>
        <v>Nephrolithiasis-Osteoporosis-Hypophosphatemic-Type-2-Slc9A3R1-Ngs-Genetic-Test-2</v>
      </c>
      <c r="F3180" t="s">
        <v>8415</v>
      </c>
      <c r="G3180" t="str">
        <f t="shared" si="197"/>
        <v>Nephrolithiasis-Osteoporosis-Hypophosphatemic-Type-2-Slc9A3R1-Ngs-Genetic-Test-2</v>
      </c>
      <c r="H3180" t="s">
        <v>1152</v>
      </c>
      <c r="I3180" t="str">
        <f t="shared" si="198"/>
        <v>Nephrolithiasis Osteoporosis Hypophosphatemic Type 2 Slc9A3R1 Ngs Genetic Test 2</v>
      </c>
      <c r="J3180" t="s">
        <v>1169</v>
      </c>
      <c r="K3180" t="str">
        <f t="shared" si="199"/>
        <v>&lt;a target="_blank" href="testing.php?uae=Nephrolithiasis-Osteoporosis-Hypophosphatemic-Type-2-Slc9A3R1-Ngs-Genetic-Test-2"&gt;Nephrolithiasis Osteoporosis Hypophosphatemic Type 2 Slc9A3R1 Ngs Genetic Test 2&lt;/a&gt; &lt;br /&gt;</v>
      </c>
    </row>
    <row r="3181" spans="2:11">
      <c r="B3181" t="s">
        <v>6718</v>
      </c>
      <c r="C3181" t="str">
        <f t="shared" si="196"/>
        <v>Nephronophthisis-Type-1-Nphp1-Ngs-Genetic-Test</v>
      </c>
      <c r="F3181" t="s">
        <v>8415</v>
      </c>
      <c r="G3181" t="str">
        <f t="shared" si="197"/>
        <v>Nephronophthisis-Type-1-Nphp1-Ngs-Genetic-Test</v>
      </c>
      <c r="H3181" t="s">
        <v>1152</v>
      </c>
      <c r="I3181" t="str">
        <f t="shared" si="198"/>
        <v>Nephronophthisis Type 1 Nphp1 Ngs Genetic Test</v>
      </c>
      <c r="J3181" t="s">
        <v>1169</v>
      </c>
      <c r="K3181" t="str">
        <f t="shared" si="199"/>
        <v>&lt;a target="_blank" href="testing.php?uae=Nephronophthisis-Type-1-Nphp1-Ngs-Genetic-Test"&gt;Nephronophthisis Type 1 Nphp1 Ngs Genetic Test&lt;/a&gt; &lt;br /&gt;</v>
      </c>
    </row>
    <row r="3182" spans="2:11">
      <c r="B3182" t="s">
        <v>6719</v>
      </c>
      <c r="C3182" t="str">
        <f t="shared" si="196"/>
        <v>Nephronophthisis-Type-12-Ttc21B-Ngs-Genetic-Test</v>
      </c>
      <c r="F3182" t="s">
        <v>8415</v>
      </c>
      <c r="G3182" t="str">
        <f t="shared" si="197"/>
        <v>Nephronophthisis-Type-12-Ttc21B-Ngs-Genetic-Test</v>
      </c>
      <c r="H3182" t="s">
        <v>1152</v>
      </c>
      <c r="I3182" t="str">
        <f t="shared" si="198"/>
        <v>Nephronophthisis Type 12 Ttc21B Ngs Genetic Test</v>
      </c>
      <c r="J3182" t="s">
        <v>1169</v>
      </c>
      <c r="K3182" t="str">
        <f t="shared" si="199"/>
        <v>&lt;a target="_blank" href="testing.php?uae=Nephronophthisis-Type-12-Ttc21B-Ngs-Genetic-Test"&gt;Nephronophthisis Type 12 Ttc21B Ngs Genetic Test&lt;/a&gt; &lt;br /&gt;</v>
      </c>
    </row>
    <row r="3183" spans="2:11">
      <c r="B3183" t="s">
        <v>6720</v>
      </c>
      <c r="C3183" t="str">
        <f t="shared" si="196"/>
        <v>Nephronophthisis-Type-13-Wdr19-Ngs-Genetic-Test</v>
      </c>
      <c r="F3183" t="s">
        <v>8415</v>
      </c>
      <c r="G3183" t="str">
        <f t="shared" si="197"/>
        <v>Nephronophthisis-Type-13-Wdr19-Ngs-Genetic-Test</v>
      </c>
      <c r="H3183" t="s">
        <v>1152</v>
      </c>
      <c r="I3183" t="str">
        <f t="shared" si="198"/>
        <v>Nephronophthisis Type 13 Wdr19 Ngs Genetic Test</v>
      </c>
      <c r="J3183" t="s">
        <v>1169</v>
      </c>
      <c r="K3183" t="str">
        <f t="shared" si="199"/>
        <v>&lt;a target="_blank" href="testing.php?uae=Nephronophthisis-Type-13-Wdr19-Ngs-Genetic-Test"&gt;Nephronophthisis Type 13 Wdr19 Ngs Genetic Test&lt;/a&gt; &lt;br /&gt;</v>
      </c>
    </row>
    <row r="3184" spans="2:11">
      <c r="B3184" t="s">
        <v>6721</v>
      </c>
      <c r="C3184" t="str">
        <f t="shared" si="196"/>
        <v>Nephronophthisis-Type-14-Znf423-Ngs-Genetic-Test</v>
      </c>
      <c r="F3184" t="s">
        <v>8415</v>
      </c>
      <c r="G3184" t="str">
        <f t="shared" si="197"/>
        <v>Nephronophthisis-Type-14-Znf423-Ngs-Genetic-Test</v>
      </c>
      <c r="H3184" t="s">
        <v>1152</v>
      </c>
      <c r="I3184" t="str">
        <f t="shared" si="198"/>
        <v>Nephronophthisis Type 14 Znf423 Ngs Genetic Test</v>
      </c>
      <c r="J3184" t="s">
        <v>1169</v>
      </c>
      <c r="K3184" t="str">
        <f t="shared" si="199"/>
        <v>&lt;a target="_blank" href="testing.php?uae=Nephronophthisis-Type-14-Znf423-Ngs-Genetic-Test"&gt;Nephronophthisis Type 14 Znf423 Ngs Genetic Test&lt;/a&gt; &lt;br /&gt;</v>
      </c>
    </row>
    <row r="3185" spans="2:11">
      <c r="B3185" t="s">
        <v>6722</v>
      </c>
      <c r="C3185" t="str">
        <f t="shared" si="196"/>
        <v>Nephronophthisis-Type-15-Cep164-Ngs-Genetic-Test</v>
      </c>
      <c r="F3185" t="s">
        <v>8415</v>
      </c>
      <c r="G3185" t="str">
        <f t="shared" si="197"/>
        <v>Nephronophthisis-Type-15-Cep164-Ngs-Genetic-Test</v>
      </c>
      <c r="H3185" t="s">
        <v>1152</v>
      </c>
      <c r="I3185" t="str">
        <f t="shared" si="198"/>
        <v>Nephronophthisis Type 15 Cep164 Ngs Genetic Test</v>
      </c>
      <c r="J3185" t="s">
        <v>1169</v>
      </c>
      <c r="K3185" t="str">
        <f t="shared" si="199"/>
        <v>&lt;a target="_blank" href="testing.php?uae=Nephronophthisis-Type-15-Cep164-Ngs-Genetic-Test"&gt;Nephronophthisis Type 15 Cep164 Ngs Genetic Test&lt;/a&gt; &lt;br /&gt;</v>
      </c>
    </row>
    <row r="3186" spans="2:11">
      <c r="B3186" t="s">
        <v>6723</v>
      </c>
      <c r="C3186" t="str">
        <f t="shared" si="196"/>
        <v>Nephronophthisis-Type-16-Anks6-Ngs-Genetic-Test</v>
      </c>
      <c r="F3186" t="s">
        <v>8415</v>
      </c>
      <c r="G3186" t="str">
        <f t="shared" si="197"/>
        <v>Nephronophthisis-Type-16-Anks6-Ngs-Genetic-Test</v>
      </c>
      <c r="H3186" t="s">
        <v>1152</v>
      </c>
      <c r="I3186" t="str">
        <f t="shared" si="198"/>
        <v>Nephronophthisis Type 16 Anks6 Ngs Genetic Test</v>
      </c>
      <c r="J3186" t="s">
        <v>1169</v>
      </c>
      <c r="K3186" t="str">
        <f t="shared" si="199"/>
        <v>&lt;a target="_blank" href="testing.php?uae=Nephronophthisis-Type-16-Anks6-Ngs-Genetic-Test"&gt;Nephronophthisis Type 16 Anks6 Ngs Genetic Test&lt;/a&gt; &lt;br /&gt;</v>
      </c>
    </row>
    <row r="3187" spans="2:11">
      <c r="B3187" t="s">
        <v>6724</v>
      </c>
      <c r="C3187" t="str">
        <f t="shared" si="196"/>
        <v>Nephronophthisis-Type-19-Dcdc2-Ngs-Genetic-Test</v>
      </c>
      <c r="F3187" t="s">
        <v>8415</v>
      </c>
      <c r="G3187" t="str">
        <f t="shared" si="197"/>
        <v>Nephronophthisis-Type-19-Dcdc2-Ngs-Genetic-Test</v>
      </c>
      <c r="H3187" t="s">
        <v>1152</v>
      </c>
      <c r="I3187" t="str">
        <f t="shared" si="198"/>
        <v>Nephronophthisis Type 19 Dcdc2 Ngs Genetic Test</v>
      </c>
      <c r="J3187" t="s">
        <v>1169</v>
      </c>
      <c r="K3187" t="str">
        <f t="shared" si="199"/>
        <v>&lt;a target="_blank" href="testing.php?uae=Nephronophthisis-Type-19-Dcdc2-Ngs-Genetic-Test"&gt;Nephronophthisis Type 19 Dcdc2 Ngs Genetic Test&lt;/a&gt; &lt;br /&gt;</v>
      </c>
    </row>
    <row r="3188" spans="2:11">
      <c r="B3188" t="s">
        <v>6725</v>
      </c>
      <c r="C3188" t="str">
        <f t="shared" si="196"/>
        <v>Nephronophthisis-Type-2-Invs-Ngs-Genetic-Test</v>
      </c>
      <c r="F3188" t="s">
        <v>8415</v>
      </c>
      <c r="G3188" t="str">
        <f t="shared" si="197"/>
        <v>Nephronophthisis-Type-2-Invs-Ngs-Genetic-Test</v>
      </c>
      <c r="H3188" t="s">
        <v>1152</v>
      </c>
      <c r="I3188" t="str">
        <f t="shared" si="198"/>
        <v>Nephronophthisis Type 2 Invs Ngs Genetic Test</v>
      </c>
      <c r="J3188" t="s">
        <v>1169</v>
      </c>
      <c r="K3188" t="str">
        <f t="shared" si="199"/>
        <v>&lt;a target="_blank" href="testing.php?uae=Nephronophthisis-Type-2-Invs-Ngs-Genetic-Test"&gt;Nephronophthisis Type 2 Invs Ngs Genetic Test&lt;/a&gt; &lt;br /&gt;</v>
      </c>
    </row>
    <row r="3189" spans="2:11">
      <c r="B3189" t="s">
        <v>6726</v>
      </c>
      <c r="C3189" t="str">
        <f t="shared" si="196"/>
        <v>Nephronophthisis-Type-3-Nphp3-Ngs-Genetic-Test</v>
      </c>
      <c r="F3189" t="s">
        <v>8415</v>
      </c>
      <c r="G3189" t="str">
        <f t="shared" si="197"/>
        <v>Nephronophthisis-Type-3-Nphp3-Ngs-Genetic-Test</v>
      </c>
      <c r="H3189" t="s">
        <v>1152</v>
      </c>
      <c r="I3189" t="str">
        <f t="shared" si="198"/>
        <v>Nephronophthisis Type 3 Nphp3 Ngs Genetic Test</v>
      </c>
      <c r="J3189" t="s">
        <v>1169</v>
      </c>
      <c r="K3189" t="str">
        <f t="shared" si="199"/>
        <v>&lt;a target="_blank" href="testing.php?uae=Nephronophthisis-Type-3-Nphp3-Ngs-Genetic-Test"&gt;Nephronophthisis Type 3 Nphp3 Ngs Genetic Test&lt;/a&gt; &lt;br /&gt;</v>
      </c>
    </row>
    <row r="3190" spans="2:11">
      <c r="B3190" t="s">
        <v>6727</v>
      </c>
      <c r="C3190" t="str">
        <f t="shared" si="196"/>
        <v>Nephronophthisis-Type-4-Nphp4-Ngs-Genetic-Test</v>
      </c>
      <c r="F3190" t="s">
        <v>8415</v>
      </c>
      <c r="G3190" t="str">
        <f t="shared" si="197"/>
        <v>Nephronophthisis-Type-4-Nphp4-Ngs-Genetic-Test</v>
      </c>
      <c r="H3190" t="s">
        <v>1152</v>
      </c>
      <c r="I3190" t="str">
        <f t="shared" si="198"/>
        <v>Nephronophthisis Type 4 Nphp4 Ngs Genetic Test</v>
      </c>
      <c r="J3190" t="s">
        <v>1169</v>
      </c>
      <c r="K3190" t="str">
        <f t="shared" si="199"/>
        <v>&lt;a target="_blank" href="testing.php?uae=Nephronophthisis-Type-4-Nphp4-Ngs-Genetic-Test"&gt;Nephronophthisis Type 4 Nphp4 Ngs Genetic Test&lt;/a&gt; &lt;br /&gt;</v>
      </c>
    </row>
    <row r="3191" spans="2:11">
      <c r="B3191" t="s">
        <v>6728</v>
      </c>
      <c r="C3191" t="str">
        <f t="shared" si="196"/>
        <v>Nephronophthisis-Type-7-Glis2-Ngs-Genetic-Test</v>
      </c>
      <c r="F3191" t="s">
        <v>8415</v>
      </c>
      <c r="G3191" t="str">
        <f t="shared" si="197"/>
        <v>Nephronophthisis-Type-7-Glis2-Ngs-Genetic-Test</v>
      </c>
      <c r="H3191" t="s">
        <v>1152</v>
      </c>
      <c r="I3191" t="str">
        <f t="shared" si="198"/>
        <v>Nephronophthisis Type 7 Glis2 Ngs Genetic Test</v>
      </c>
      <c r="J3191" t="s">
        <v>1169</v>
      </c>
      <c r="K3191" t="str">
        <f t="shared" si="199"/>
        <v>&lt;a target="_blank" href="testing.php?uae=Nephronophthisis-Type-7-Glis2-Ngs-Genetic-Test"&gt;Nephronophthisis Type 7 Glis2 Ngs Genetic Test&lt;/a&gt; &lt;br /&gt;</v>
      </c>
    </row>
    <row r="3192" spans="2:11">
      <c r="B3192" t="s">
        <v>6729</v>
      </c>
      <c r="C3192" t="str">
        <f t="shared" si="196"/>
        <v>Nephronophthisis-Type-9-Nek8-Ngs-Genetic-Test</v>
      </c>
      <c r="F3192" t="s">
        <v>8415</v>
      </c>
      <c r="G3192" t="str">
        <f t="shared" si="197"/>
        <v>Nephronophthisis-Type-9-Nek8-Ngs-Genetic-Test</v>
      </c>
      <c r="H3192" t="s">
        <v>1152</v>
      </c>
      <c r="I3192" t="str">
        <f t="shared" si="198"/>
        <v>Nephronophthisis Type 9 Nek8 Ngs Genetic Test</v>
      </c>
      <c r="J3192" t="s">
        <v>1169</v>
      </c>
      <c r="K3192" t="str">
        <f t="shared" si="199"/>
        <v>&lt;a target="_blank" href="testing.php?uae=Nephronophthisis-Type-9-Nek8-Ngs-Genetic-Test"&gt;Nephronophthisis Type 9 Nek8 Ngs Genetic Test&lt;/a&gt; &lt;br /&gt;</v>
      </c>
    </row>
    <row r="3193" spans="2:11">
      <c r="B3193" t="s">
        <v>6730</v>
      </c>
      <c r="C3193" t="str">
        <f t="shared" si="196"/>
        <v>Nephronophthisis-Like-Nephropathy-Type-1-Xpnpep3-Ngs-Genetic-Test</v>
      </c>
      <c r="F3193" t="s">
        <v>8415</v>
      </c>
      <c r="G3193" t="str">
        <f t="shared" si="197"/>
        <v>Nephronophthisis-Like-Nephropathy-Type-1-Xpnpep3-Ngs-Genetic-Test</v>
      </c>
      <c r="H3193" t="s">
        <v>1152</v>
      </c>
      <c r="I3193" t="str">
        <f t="shared" si="198"/>
        <v>Nephronophthisis Like Nephropathy Type 1 Xpnpep3 Ngs Genetic Test</v>
      </c>
      <c r="J3193" t="s">
        <v>1169</v>
      </c>
      <c r="K3193" t="str">
        <f t="shared" si="199"/>
        <v>&lt;a target="_blank" href="testing.php?uae=Nephronophthisis-Like-Nephropathy-Type-1-Xpnpep3-Ngs-Genetic-Test"&gt;Nephronophthisis Like Nephropathy Type 1 Xpnpep3 Ngs Genetic Test&lt;/a&gt; &lt;br /&gt;</v>
      </c>
    </row>
    <row r="3194" spans="2:11">
      <c r="B3194" t="s">
        <v>6731</v>
      </c>
      <c r="C3194" t="str">
        <f t="shared" si="196"/>
        <v>Nephrosis-Finnish-Type-Nphs1-Ngs-Genetic-Test</v>
      </c>
      <c r="F3194" t="s">
        <v>8415</v>
      </c>
      <c r="G3194" t="str">
        <f t="shared" si="197"/>
        <v>Nephrosis-Finnish-Type-Nphs1-Ngs-Genetic-Test</v>
      </c>
      <c r="H3194" t="s">
        <v>1152</v>
      </c>
      <c r="I3194" t="str">
        <f t="shared" si="198"/>
        <v>Nephrosis Finnish Type Nphs1 Ngs Genetic Test</v>
      </c>
      <c r="J3194" t="s">
        <v>1169</v>
      </c>
      <c r="K3194" t="str">
        <f t="shared" si="199"/>
        <v>&lt;a target="_blank" href="testing.php?uae=Nephrosis-Finnish-Type-Nphs1-Ngs-Genetic-Test"&gt;Nephrosis Finnish Type Nphs1 Ngs Genetic Test&lt;/a&gt; &lt;br /&gt;</v>
      </c>
    </row>
    <row r="3195" spans="2:11">
      <c r="B3195" t="s">
        <v>6732</v>
      </c>
      <c r="C3195" t="str">
        <f t="shared" si="196"/>
        <v>Nephrotic-Syndrome-Nphs2-Ngs-Genetic-Test</v>
      </c>
      <c r="F3195" t="s">
        <v>8415</v>
      </c>
      <c r="G3195" t="str">
        <f t="shared" si="197"/>
        <v>Nephrotic-Syndrome-Nphs2-Ngs-Genetic-Test</v>
      </c>
      <c r="H3195" t="s">
        <v>1152</v>
      </c>
      <c r="I3195" t="str">
        <f t="shared" si="198"/>
        <v>Nephrotic Syndrome Nphs2 Ngs Genetic Test</v>
      </c>
      <c r="J3195" t="s">
        <v>1169</v>
      </c>
      <c r="K3195" t="str">
        <f t="shared" si="199"/>
        <v>&lt;a target="_blank" href="testing.php?uae=Nephrotic-Syndrome-Nphs2-Ngs-Genetic-Test"&gt;Nephrotic Syndrome Nphs2 Ngs Genetic Test&lt;/a&gt; &lt;br /&gt;</v>
      </c>
    </row>
    <row r="3196" spans="2:11">
      <c r="B3196" t="s">
        <v>6733</v>
      </c>
      <c r="C3196" t="str">
        <f t="shared" si="196"/>
        <v>Nephrotic-Syndrome-Type-2-Nphs1-Ngs-Genetic-Test</v>
      </c>
      <c r="F3196" t="s">
        <v>8415</v>
      </c>
      <c r="G3196" t="str">
        <f t="shared" si="197"/>
        <v>Nephrotic-Syndrome-Type-2-Nphs1-Ngs-Genetic-Test</v>
      </c>
      <c r="H3196" t="s">
        <v>1152</v>
      </c>
      <c r="I3196" t="str">
        <f t="shared" si="198"/>
        <v>Nephrotic Syndrome Type 2 Nphs1 Ngs Genetic Test</v>
      </c>
      <c r="J3196" t="s">
        <v>1169</v>
      </c>
      <c r="K3196" t="str">
        <f t="shared" si="199"/>
        <v>&lt;a target="_blank" href="testing.php?uae=Nephrotic-Syndrome-Type-2-Nphs1-Ngs-Genetic-Test"&gt;Nephrotic Syndrome Type 2 Nphs1 Ngs Genetic Test&lt;/a&gt; &lt;br /&gt;</v>
      </c>
    </row>
    <row r="3197" spans="2:11">
      <c r="B3197" t="s">
        <v>6734</v>
      </c>
      <c r="C3197" t="str">
        <f t="shared" si="196"/>
        <v>Nephrotic-Syndrome-Type-3-Plce1-Ngs-Genetic-Test</v>
      </c>
      <c r="F3197" t="s">
        <v>8415</v>
      </c>
      <c r="G3197" t="str">
        <f t="shared" si="197"/>
        <v>Nephrotic-Syndrome-Type-3-Plce1-Ngs-Genetic-Test</v>
      </c>
      <c r="H3197" t="s">
        <v>1152</v>
      </c>
      <c r="I3197" t="str">
        <f t="shared" si="198"/>
        <v>Nephrotic Syndrome Type 3 Plce1 Ngs Genetic Test</v>
      </c>
      <c r="J3197" t="s">
        <v>1169</v>
      </c>
      <c r="K3197" t="str">
        <f t="shared" si="199"/>
        <v>&lt;a target="_blank" href="testing.php?uae=Nephrotic-Syndrome-Type-3-Plce1-Ngs-Genetic-Test"&gt;Nephrotic Syndrome Type 3 Plce1 Ngs Genetic Test&lt;/a&gt; &lt;br /&gt;</v>
      </c>
    </row>
    <row r="3198" spans="2:11">
      <c r="B3198" t="s">
        <v>6735</v>
      </c>
      <c r="C3198" t="str">
        <f t="shared" si="196"/>
        <v>Nephrotic-Syndrome-Type-5-Lamb2-Ngs-Genetic-Test</v>
      </c>
      <c r="F3198" t="s">
        <v>8415</v>
      </c>
      <c r="G3198" t="str">
        <f t="shared" si="197"/>
        <v>Nephrotic-Syndrome-Type-5-Lamb2-Ngs-Genetic-Test</v>
      </c>
      <c r="H3198" t="s">
        <v>1152</v>
      </c>
      <c r="I3198" t="str">
        <f t="shared" si="198"/>
        <v>Nephrotic Syndrome Type 5 Lamb2 Ngs Genetic Test</v>
      </c>
      <c r="J3198" t="s">
        <v>1169</v>
      </c>
      <c r="K3198" t="str">
        <f t="shared" si="199"/>
        <v>&lt;a target="_blank" href="testing.php?uae=Nephrotic-Syndrome-Type-5-Lamb2-Ngs-Genetic-Test"&gt;Nephrotic Syndrome Type 5 Lamb2 Ngs Genetic Test&lt;/a&gt; &lt;br /&gt;</v>
      </c>
    </row>
    <row r="3199" spans="2:11">
      <c r="B3199" t="s">
        <v>6736</v>
      </c>
      <c r="C3199" t="str">
        <f t="shared" si="196"/>
        <v>Nephrotic-Syndrome-Type-7-Dgke-Ngs-Genetic-Test</v>
      </c>
      <c r="F3199" t="s">
        <v>8415</v>
      </c>
      <c r="G3199" t="str">
        <f t="shared" si="197"/>
        <v>Nephrotic-Syndrome-Type-7-Dgke-Ngs-Genetic-Test</v>
      </c>
      <c r="H3199" t="s">
        <v>1152</v>
      </c>
      <c r="I3199" t="str">
        <f t="shared" si="198"/>
        <v>Nephrotic Syndrome Type 7 Dgke Ngs Genetic Test</v>
      </c>
      <c r="J3199" t="s">
        <v>1169</v>
      </c>
      <c r="K3199" t="str">
        <f t="shared" si="199"/>
        <v>&lt;a target="_blank" href="testing.php?uae=Nephrotic-Syndrome-Type-7-Dgke-Ngs-Genetic-Test"&gt;Nephrotic Syndrome Type 7 Dgke Ngs Genetic Test&lt;/a&gt; &lt;br /&gt;</v>
      </c>
    </row>
    <row r="3200" spans="2:11">
      <c r="B3200" t="s">
        <v>6737</v>
      </c>
      <c r="C3200" t="str">
        <f t="shared" si="196"/>
        <v>Nephrotic-Syndrome-Type-8-Arhgdia-Ngs-Genetic-Test</v>
      </c>
      <c r="F3200" t="s">
        <v>8415</v>
      </c>
      <c r="G3200" t="str">
        <f t="shared" si="197"/>
        <v>Nephrotic-Syndrome-Type-8-Arhgdia-Ngs-Genetic-Test</v>
      </c>
      <c r="H3200" t="s">
        <v>1152</v>
      </c>
      <c r="I3200" t="str">
        <f t="shared" si="198"/>
        <v>Nephrotic Syndrome Type 8 Arhgdia Ngs Genetic Test</v>
      </c>
      <c r="J3200" t="s">
        <v>1169</v>
      </c>
      <c r="K3200" t="str">
        <f t="shared" si="199"/>
        <v>&lt;a target="_blank" href="testing.php?uae=Nephrotic-Syndrome-Type-8-Arhgdia-Ngs-Genetic-Test"&gt;Nephrotic Syndrome Type 8 Arhgdia Ngs Genetic Test&lt;/a&gt; &lt;br /&gt;</v>
      </c>
    </row>
    <row r="3201" spans="2:11">
      <c r="B3201" t="s">
        <v>6738</v>
      </c>
      <c r="C3201" t="str">
        <f t="shared" si="196"/>
        <v>Nephrotic-Syndrome-Type-9-Adck4-Ngs-Genetic-Test</v>
      </c>
      <c r="F3201" t="s">
        <v>8415</v>
      </c>
      <c r="G3201" t="str">
        <f t="shared" si="197"/>
        <v>Nephrotic-Syndrome-Type-9-Adck4-Ngs-Genetic-Test</v>
      </c>
      <c r="H3201" t="s">
        <v>1152</v>
      </c>
      <c r="I3201" t="str">
        <f t="shared" si="198"/>
        <v>Nephrotic Syndrome Type 9 Adck4 Ngs Genetic Test</v>
      </c>
      <c r="J3201" t="s">
        <v>1169</v>
      </c>
      <c r="K3201" t="str">
        <f t="shared" si="199"/>
        <v>&lt;a target="_blank" href="testing.php?uae=Nephrotic-Syndrome-Type-9-Adck4-Ngs-Genetic-Test"&gt;Nephrotic Syndrome Type 9 Adck4 Ngs Genetic Test&lt;/a&gt; &lt;br /&gt;</v>
      </c>
    </row>
    <row r="3202" spans="2:11">
      <c r="B3202" t="s">
        <v>6739</v>
      </c>
      <c r="C3202" t="str">
        <f t="shared" si="196"/>
        <v>Obesity-Mc4R-Ngs-Genetic-Test</v>
      </c>
      <c r="F3202" t="s">
        <v>8415</v>
      </c>
      <c r="G3202" t="str">
        <f t="shared" si="197"/>
        <v>Obesity-Mc4R-Ngs-Genetic-Test</v>
      </c>
      <c r="H3202" t="s">
        <v>1152</v>
      </c>
      <c r="I3202" t="str">
        <f t="shared" si="198"/>
        <v>Obesity Mc4R Ngs Genetic Test</v>
      </c>
      <c r="J3202" t="s">
        <v>1169</v>
      </c>
      <c r="K3202" t="str">
        <f t="shared" si="199"/>
        <v>&lt;a target="_blank" href="testing.php?uae=Obesity-Mc4R-Ngs-Genetic-Test"&gt;Obesity Mc4R Ngs Genetic Test&lt;/a&gt; &lt;br /&gt;</v>
      </c>
    </row>
    <row r="3203" spans="2:11">
      <c r="B3203" t="s">
        <v>6740</v>
      </c>
      <c r="C3203" t="str">
        <f t="shared" si="196"/>
        <v>Obesity-Due-To-Leptin-Deficiency-Lep-Ngs-Genetic-Test</v>
      </c>
      <c r="F3203" t="s">
        <v>8415</v>
      </c>
      <c r="G3203" t="str">
        <f t="shared" si="197"/>
        <v>Obesity-Due-To-Leptin-Deficiency-Lep-Ngs-Genetic-Test</v>
      </c>
      <c r="H3203" t="s">
        <v>1152</v>
      </c>
      <c r="I3203" t="str">
        <f t="shared" si="198"/>
        <v>Obesity Due To Leptin Deficiency Lep Ngs Genetic Test</v>
      </c>
      <c r="J3203" t="s">
        <v>1169</v>
      </c>
      <c r="K3203" t="str">
        <f t="shared" si="199"/>
        <v>&lt;a target="_blank" href="testing.php?uae=Obesity-Due-To-Leptin-Deficiency-Lep-Ngs-Genetic-Test"&gt;Obesity Due To Leptin Deficiency Lep Ngs Genetic Test&lt;/a&gt; &lt;br /&gt;</v>
      </c>
    </row>
    <row r="3204" spans="2:11">
      <c r="B3204" t="s">
        <v>6741</v>
      </c>
      <c r="C3204" t="str">
        <f t="shared" si="196"/>
        <v>Obesity-With-Adrenal-Insufficiency-And-Red-Hair-Pomc-Ngs-Genetic-Test</v>
      </c>
      <c r="F3204" t="s">
        <v>8415</v>
      </c>
      <c r="G3204" t="str">
        <f t="shared" si="197"/>
        <v>Obesity-With-Adrenal-Insufficiency-And-Red-Hair-Pomc-Ngs-Genetic-Test</v>
      </c>
      <c r="H3204" t="s">
        <v>1152</v>
      </c>
      <c r="I3204" t="str">
        <f t="shared" si="198"/>
        <v>Obesity With Adrenal Insufficiency And Red Hair Pomc Ngs Genetic Test</v>
      </c>
      <c r="J3204" t="s">
        <v>1169</v>
      </c>
      <c r="K3204" t="str">
        <f t="shared" si="199"/>
        <v>&lt;a target="_blank" href="testing.php?uae=Obesity-With-Adrenal-Insufficiency-And-Red-Hair-Pomc-Ngs-Genetic-Test"&gt;Obesity With Adrenal Insufficiency And Red Hair Pomc Ngs Genetic Test&lt;/a&gt; &lt;br /&gt;</v>
      </c>
    </row>
    <row r="3205" spans="2:11">
      <c r="B3205" t="s">
        <v>6742</v>
      </c>
      <c r="C3205" t="str">
        <f t="shared" ref="C3205:C3268" si="200">PROPER(B3205)</f>
        <v>Obesity-With-Impaired-Prohormone-Processing-Pcsk1-Ngs-Genetic-Test</v>
      </c>
      <c r="F3205" t="s">
        <v>8415</v>
      </c>
      <c r="G3205" t="str">
        <f t="shared" ref="G3205:G3268" si="201">C3205</f>
        <v>Obesity-With-Impaired-Prohormone-Processing-Pcsk1-Ngs-Genetic-Test</v>
      </c>
      <c r="H3205" t="s">
        <v>1152</v>
      </c>
      <c r="I3205" t="str">
        <f t="shared" ref="I3205:I3268" si="202">SUBSTITUTE(C3205,"-"," ")</f>
        <v>Obesity With Impaired Prohormone Processing Pcsk1 Ngs Genetic Test</v>
      </c>
      <c r="J3205" t="s">
        <v>1169</v>
      </c>
      <c r="K3205" t="str">
        <f t="shared" ref="K3205:K3268" si="203">CONCATENATE(F3205,G3205,H3205,I3205,J3205)</f>
        <v>&lt;a target="_blank" href="testing.php?uae=Obesity-With-Impaired-Prohormone-Processing-Pcsk1-Ngs-Genetic-Test"&gt;Obesity With Impaired Prohormone Processing Pcsk1 Ngs Genetic Test&lt;/a&gt; &lt;br /&gt;</v>
      </c>
    </row>
    <row r="3206" spans="2:11">
      <c r="B3206" t="s">
        <v>6743</v>
      </c>
      <c r="C3206" t="str">
        <f t="shared" si="200"/>
        <v>Obesity-Early-Onset-Susceptibility-To-Pomc-Ngs-Genetic-Test</v>
      </c>
      <c r="F3206" t="s">
        <v>8415</v>
      </c>
      <c r="G3206" t="str">
        <f t="shared" si="201"/>
        <v>Obesity-Early-Onset-Susceptibility-To-Pomc-Ngs-Genetic-Test</v>
      </c>
      <c r="H3206" t="s">
        <v>1152</v>
      </c>
      <c r="I3206" t="str">
        <f t="shared" si="202"/>
        <v>Obesity Early Onset Susceptibility To Pomc Ngs Genetic Test</v>
      </c>
      <c r="J3206" t="s">
        <v>1169</v>
      </c>
      <c r="K3206" t="str">
        <f t="shared" si="203"/>
        <v>&lt;a target="_blank" href="testing.php?uae=Obesity-Early-Onset-Susceptibility-To-Pomc-Ngs-Genetic-Test"&gt;Obesity Early Onset Susceptibility To Pomc Ngs Genetic Test&lt;/a&gt; &lt;br /&gt;</v>
      </c>
    </row>
    <row r="3207" spans="2:11">
      <c r="B3207" t="s">
        <v>6744</v>
      </c>
      <c r="C3207" t="str">
        <f t="shared" si="200"/>
        <v>Obesity-Severe-Pparg-Ngs-Genetic-Test</v>
      </c>
      <c r="F3207" t="s">
        <v>8415</v>
      </c>
      <c r="G3207" t="str">
        <f t="shared" si="201"/>
        <v>Obesity-Severe-Pparg-Ngs-Genetic-Test</v>
      </c>
      <c r="H3207" t="s">
        <v>1152</v>
      </c>
      <c r="I3207" t="str">
        <f t="shared" si="202"/>
        <v>Obesity Severe Pparg Ngs Genetic Test</v>
      </c>
      <c r="J3207" t="s">
        <v>1169</v>
      </c>
      <c r="K3207" t="str">
        <f t="shared" si="203"/>
        <v>&lt;a target="_blank" href="testing.php?uae=Obesity-Severe-Pparg-Ngs-Genetic-Test"&gt;Obesity Severe Pparg Ngs Genetic Test&lt;/a&gt; &lt;br /&gt;</v>
      </c>
    </row>
    <row r="3208" spans="2:11">
      <c r="B3208" t="s">
        <v>6745</v>
      </c>
      <c r="C3208" t="str">
        <f t="shared" si="200"/>
        <v>Obesity-Susceptibility-To-Slc6A14-Related-Slc6A14-Ngs-Genetic-Test</v>
      </c>
      <c r="F3208" t="s">
        <v>8415</v>
      </c>
      <c r="G3208" t="str">
        <f t="shared" si="201"/>
        <v>Obesity-Susceptibility-To-Slc6A14-Related-Slc6A14-Ngs-Genetic-Test</v>
      </c>
      <c r="H3208" t="s">
        <v>1152</v>
      </c>
      <c r="I3208" t="str">
        <f t="shared" si="202"/>
        <v>Obesity Susceptibility To Slc6A14 Related Slc6A14 Ngs Genetic Test</v>
      </c>
      <c r="J3208" t="s">
        <v>1169</v>
      </c>
      <c r="K3208" t="str">
        <f t="shared" si="203"/>
        <v>&lt;a target="_blank" href="testing.php?uae=Obesity-Susceptibility-To-Slc6A14-Related-Slc6A14-Ngs-Genetic-Test"&gt;Obesity Susceptibility To Slc6A14 Related Slc6A14 Ngs Genetic Test&lt;/a&gt; &lt;br /&gt;</v>
      </c>
    </row>
    <row r="3209" spans="2:11">
      <c r="B3209" t="s">
        <v>6746</v>
      </c>
      <c r="C3209" t="str">
        <f t="shared" si="200"/>
        <v>Ovalocytosis-Slc4A1-Ngs-Genetic-Test</v>
      </c>
      <c r="F3209" t="s">
        <v>8415</v>
      </c>
      <c r="G3209" t="str">
        <f t="shared" si="201"/>
        <v>Ovalocytosis-Slc4A1-Ngs-Genetic-Test</v>
      </c>
      <c r="H3209" t="s">
        <v>1152</v>
      </c>
      <c r="I3209" t="str">
        <f t="shared" si="202"/>
        <v>Ovalocytosis Slc4A1 Ngs Genetic Test</v>
      </c>
      <c r="J3209" t="s">
        <v>1169</v>
      </c>
      <c r="K3209" t="str">
        <f t="shared" si="203"/>
        <v>&lt;a target="_blank" href="testing.php?uae=Ovalocytosis-Slc4A1-Ngs-Genetic-Test"&gt;Ovalocytosis Slc4A1 Ngs Genetic Test&lt;/a&gt; &lt;br /&gt;</v>
      </c>
    </row>
    <row r="3210" spans="2:11">
      <c r="B3210" t="s">
        <v>6747</v>
      </c>
      <c r="C3210" t="str">
        <f t="shared" si="200"/>
        <v>Pancreatitis-Ctrc-Ngs-Genetic-Test</v>
      </c>
      <c r="F3210" t="s">
        <v>8415</v>
      </c>
      <c r="G3210" t="str">
        <f t="shared" si="201"/>
        <v>Pancreatitis-Ctrc-Ngs-Genetic-Test</v>
      </c>
      <c r="H3210" t="s">
        <v>1152</v>
      </c>
      <c r="I3210" t="str">
        <f t="shared" si="202"/>
        <v>Pancreatitis Ctrc Ngs Genetic Test</v>
      </c>
      <c r="J3210" t="s">
        <v>1169</v>
      </c>
      <c r="K3210" t="str">
        <f t="shared" si="203"/>
        <v>&lt;a target="_blank" href="testing.php?uae=Pancreatitis-Ctrc-Ngs-Genetic-Test"&gt;Pancreatitis Ctrc Ngs Genetic Test&lt;/a&gt; &lt;br /&gt;</v>
      </c>
    </row>
    <row r="3211" spans="2:11">
      <c r="B3211" t="s">
        <v>6748</v>
      </c>
      <c r="C3211" t="str">
        <f t="shared" si="200"/>
        <v>Pancreatitis-Prss1-Ngs-Genetic-Test</v>
      </c>
      <c r="F3211" t="s">
        <v>8415</v>
      </c>
      <c r="G3211" t="str">
        <f t="shared" si="201"/>
        <v>Pancreatitis-Prss1-Ngs-Genetic-Test</v>
      </c>
      <c r="H3211" t="s">
        <v>1152</v>
      </c>
      <c r="I3211" t="str">
        <f t="shared" si="202"/>
        <v>Pancreatitis Prss1 Ngs Genetic Test</v>
      </c>
      <c r="J3211" t="s">
        <v>1169</v>
      </c>
      <c r="K3211" t="str">
        <f t="shared" si="203"/>
        <v>&lt;a target="_blank" href="testing.php?uae=Pancreatitis-Prss1-Ngs-Genetic-Test"&gt;Pancreatitis Prss1 Ngs Genetic Test&lt;/a&gt; &lt;br /&gt;</v>
      </c>
    </row>
    <row r="3212" spans="2:11">
      <c r="B3212" t="s">
        <v>6749</v>
      </c>
      <c r="C3212" t="str">
        <f t="shared" si="200"/>
        <v>Pancreatitis-Spink1-Ngs-Genetic-Test</v>
      </c>
      <c r="F3212" t="s">
        <v>8415</v>
      </c>
      <c r="G3212" t="str">
        <f t="shared" si="201"/>
        <v>Pancreatitis-Spink1-Ngs-Genetic-Test</v>
      </c>
      <c r="H3212" t="s">
        <v>1152</v>
      </c>
      <c r="I3212" t="str">
        <f t="shared" si="202"/>
        <v>Pancreatitis Spink1 Ngs Genetic Test</v>
      </c>
      <c r="J3212" t="s">
        <v>1169</v>
      </c>
      <c r="K3212" t="str">
        <f t="shared" si="203"/>
        <v>&lt;a target="_blank" href="testing.php?uae=Pancreatitis-Spink1-Ngs-Genetic-Test"&gt;Pancreatitis Spink1 Ngs Genetic Test&lt;/a&gt; &lt;br /&gt;</v>
      </c>
    </row>
    <row r="3213" spans="2:11">
      <c r="B3213" t="s">
        <v>6750</v>
      </c>
      <c r="C3213" t="str">
        <f t="shared" si="200"/>
        <v>Pancreatitis-Chronic-Early-Onset-Cpa1-Ngs-Genetic-Test</v>
      </c>
      <c r="F3213" t="s">
        <v>8415</v>
      </c>
      <c r="G3213" t="str">
        <f t="shared" si="201"/>
        <v>Pancreatitis-Chronic-Early-Onset-Cpa1-Ngs-Genetic-Test</v>
      </c>
      <c r="H3213" t="s">
        <v>1152</v>
      </c>
      <c r="I3213" t="str">
        <f t="shared" si="202"/>
        <v>Pancreatitis Chronic Early Onset Cpa1 Ngs Genetic Test</v>
      </c>
      <c r="J3213" t="s">
        <v>1169</v>
      </c>
      <c r="K3213" t="str">
        <f t="shared" si="203"/>
        <v>&lt;a target="_blank" href="testing.php?uae=Pancreatitis-Chronic-Early-Onset-Cpa1-Ngs-Genetic-Test"&gt;Pancreatitis Chronic Early Onset Cpa1 Ngs Genetic Test&lt;/a&gt; &lt;br /&gt;</v>
      </c>
    </row>
    <row r="3214" spans="2:11">
      <c r="B3214" t="s">
        <v>6751</v>
      </c>
      <c r="C3214" t="str">
        <f t="shared" si="200"/>
        <v>Pancreatitis-Chronic-Protection-Against-Prss2-Ngs-Genetic-Test</v>
      </c>
      <c r="F3214" t="s">
        <v>8415</v>
      </c>
      <c r="G3214" t="str">
        <f t="shared" si="201"/>
        <v>Pancreatitis-Chronic-Protection-Against-Prss2-Ngs-Genetic-Test</v>
      </c>
      <c r="H3214" t="s">
        <v>1152</v>
      </c>
      <c r="I3214" t="str">
        <f t="shared" si="202"/>
        <v>Pancreatitis Chronic Protection Against Prss2 Ngs Genetic Test</v>
      </c>
      <c r="J3214" t="s">
        <v>1169</v>
      </c>
      <c r="K3214" t="str">
        <f t="shared" si="203"/>
        <v>&lt;a target="_blank" href="testing.php?uae=Pancreatitis-Chronic-Protection-Against-Prss2-Ngs-Genetic-Test"&gt;Pancreatitis Chronic Protection Against Prss2 Ngs Genetic Test&lt;/a&gt; &lt;br /&gt;</v>
      </c>
    </row>
    <row r="3215" spans="2:11">
      <c r="B3215" t="s">
        <v>6752</v>
      </c>
      <c r="C3215" t="str">
        <f t="shared" si="200"/>
        <v>Panhypopituitarism-X-Linked-Sox3-Ngs-Genetic-Test</v>
      </c>
      <c r="F3215" t="s">
        <v>8415</v>
      </c>
      <c r="G3215" t="str">
        <f t="shared" si="201"/>
        <v>Panhypopituitarism-X-Linked-Sox3-Ngs-Genetic-Test</v>
      </c>
      <c r="H3215" t="s">
        <v>1152</v>
      </c>
      <c r="I3215" t="str">
        <f t="shared" si="202"/>
        <v>Panhypopituitarism X Linked Sox3 Ngs Genetic Test</v>
      </c>
      <c r="J3215" t="s">
        <v>1169</v>
      </c>
      <c r="K3215" t="str">
        <f t="shared" si="203"/>
        <v>&lt;a target="_blank" href="testing.php?uae=Panhypopituitarism-X-Linked-Sox3-Ngs-Genetic-Test"&gt;Panhypopituitarism X Linked Sox3 Ngs Genetic Test&lt;/a&gt; &lt;br /&gt;</v>
      </c>
    </row>
    <row r="3216" spans="2:11">
      <c r="B3216" t="s">
        <v>6753</v>
      </c>
      <c r="C3216" t="str">
        <f t="shared" si="200"/>
        <v>Parathyroid-Adenoma-With-Cystic-Changes-Familial-Cdc73-Ngs-Genetic-Test</v>
      </c>
      <c r="F3216" t="s">
        <v>8415</v>
      </c>
      <c r="G3216" t="str">
        <f t="shared" si="201"/>
        <v>Parathyroid-Adenoma-With-Cystic-Changes-Familial-Cdc73-Ngs-Genetic-Test</v>
      </c>
      <c r="H3216" t="s">
        <v>1152</v>
      </c>
      <c r="I3216" t="str">
        <f t="shared" si="202"/>
        <v>Parathyroid Adenoma With Cystic Changes Familial Cdc73 Ngs Genetic Test</v>
      </c>
      <c r="J3216" t="s">
        <v>1169</v>
      </c>
      <c r="K3216" t="str">
        <f t="shared" si="203"/>
        <v>&lt;a target="_blank" href="testing.php?uae=Parathyroid-Adenoma-With-Cystic-Changes-Familial-Cdc73-Ngs-Genetic-Test"&gt;Parathyroid Adenoma With Cystic Changes Familial Cdc73 Ngs Genetic Test&lt;/a&gt; &lt;br /&gt;</v>
      </c>
    </row>
    <row r="3217" spans="2:11">
      <c r="B3217" t="s">
        <v>6754</v>
      </c>
      <c r="C3217" t="str">
        <f t="shared" si="200"/>
        <v>Pendred-Syndrome-Slc26A4-Ngs-Genetic-Test-2</v>
      </c>
      <c r="F3217" t="s">
        <v>8415</v>
      </c>
      <c r="G3217" t="str">
        <f t="shared" si="201"/>
        <v>Pendred-Syndrome-Slc26A4-Ngs-Genetic-Test-2</v>
      </c>
      <c r="H3217" t="s">
        <v>1152</v>
      </c>
      <c r="I3217" t="str">
        <f t="shared" si="202"/>
        <v>Pendred Syndrome Slc26A4 Ngs Genetic Test 2</v>
      </c>
      <c r="J3217" t="s">
        <v>1169</v>
      </c>
      <c r="K3217" t="str">
        <f t="shared" si="203"/>
        <v>&lt;a target="_blank" href="testing.php?uae=Pendred-Syndrome-Slc26A4-Ngs-Genetic-Test-2"&gt;Pendred Syndrome Slc26A4 Ngs Genetic Test 2&lt;/a&gt; &lt;br /&gt;</v>
      </c>
    </row>
    <row r="3218" spans="2:11">
      <c r="B3218" t="s">
        <v>6755</v>
      </c>
      <c r="C3218" t="str">
        <f t="shared" si="200"/>
        <v>Pigmented-Nodular-Adrenocortical-Disease-Type-1-Primary-Prkar1A-Ngs-Genetic-Test</v>
      </c>
      <c r="F3218" t="s">
        <v>8415</v>
      </c>
      <c r="G3218" t="str">
        <f t="shared" si="201"/>
        <v>Pigmented-Nodular-Adrenocortical-Disease-Type-1-Primary-Prkar1A-Ngs-Genetic-Test</v>
      </c>
      <c r="H3218" t="s">
        <v>1152</v>
      </c>
      <c r="I3218" t="str">
        <f t="shared" si="202"/>
        <v>Pigmented Nodular Adrenocortical Disease Type 1 Primary Prkar1A Ngs Genetic Test</v>
      </c>
      <c r="J3218" t="s">
        <v>1169</v>
      </c>
      <c r="K3218" t="str">
        <f t="shared" si="203"/>
        <v>&lt;a target="_blank" href="testing.php?uae=Pigmented-Nodular-Adrenocortical-Disease-Type-1-Primary-Prkar1A-Ngs-Genetic-Test"&gt;Pigmented Nodular Adrenocortical Disease Type 1 Primary Prkar1A Ngs Genetic Test&lt;/a&gt; &lt;br /&gt;</v>
      </c>
    </row>
    <row r="3219" spans="2:11">
      <c r="B3219" t="s">
        <v>6756</v>
      </c>
      <c r="C3219" t="str">
        <f t="shared" si="200"/>
        <v>Pituitary-Hormone-Deficiency-Combined-Type-3-Lhx3-Ngs-Genetic-Test</v>
      </c>
      <c r="F3219" t="s">
        <v>8415</v>
      </c>
      <c r="G3219" t="str">
        <f t="shared" si="201"/>
        <v>Pituitary-Hormone-Deficiency-Combined-Type-3-Lhx3-Ngs-Genetic-Test</v>
      </c>
      <c r="H3219" t="s">
        <v>1152</v>
      </c>
      <c r="I3219" t="str">
        <f t="shared" si="202"/>
        <v>Pituitary Hormone Deficiency Combined Type 3 Lhx3 Ngs Genetic Test</v>
      </c>
      <c r="J3219" t="s">
        <v>1169</v>
      </c>
      <c r="K3219" t="str">
        <f t="shared" si="203"/>
        <v>&lt;a target="_blank" href="testing.php?uae=Pituitary-Hormone-Deficiency-Combined-Type-3-Lhx3-Ngs-Genetic-Test"&gt;Pituitary Hormone Deficiency Combined Type 3 Lhx3 Ngs Genetic Test&lt;/a&gt; &lt;br /&gt;</v>
      </c>
    </row>
    <row r="3220" spans="2:11">
      <c r="B3220" t="s">
        <v>6757</v>
      </c>
      <c r="C3220" t="str">
        <f t="shared" si="200"/>
        <v>Pituitary-Hormone-Deficiency-Combined-Type-4-Lhx4-Ngs-Genetic-Test</v>
      </c>
      <c r="F3220" t="s">
        <v>8415</v>
      </c>
      <c r="G3220" t="str">
        <f t="shared" si="201"/>
        <v>Pituitary-Hormone-Deficiency-Combined-Type-4-Lhx4-Ngs-Genetic-Test</v>
      </c>
      <c r="H3220" t="s">
        <v>1152</v>
      </c>
      <c r="I3220" t="str">
        <f t="shared" si="202"/>
        <v>Pituitary Hormone Deficiency Combined Type 4 Lhx4 Ngs Genetic Test</v>
      </c>
      <c r="J3220" t="s">
        <v>1169</v>
      </c>
      <c r="K3220" t="str">
        <f t="shared" si="203"/>
        <v>&lt;a target="_blank" href="testing.php?uae=Pituitary-Hormone-Deficiency-Combined-Type-4-Lhx4-Ngs-Genetic-Test"&gt;Pituitary Hormone Deficiency Combined Type 4 Lhx4 Ngs Genetic Test&lt;/a&gt; &lt;br /&gt;</v>
      </c>
    </row>
    <row r="3221" spans="2:11">
      <c r="B3221" t="s">
        <v>6758</v>
      </c>
      <c r="C3221" t="str">
        <f t="shared" si="200"/>
        <v>Polycystic-Kidney-And-Hepatic-Disease-Pkhd1-Ngs-Genetic-Test</v>
      </c>
      <c r="F3221" t="s">
        <v>8415</v>
      </c>
      <c r="G3221" t="str">
        <f t="shared" si="201"/>
        <v>Polycystic-Kidney-And-Hepatic-Disease-Pkhd1-Ngs-Genetic-Test</v>
      </c>
      <c r="H3221" t="s">
        <v>1152</v>
      </c>
      <c r="I3221" t="str">
        <f t="shared" si="202"/>
        <v>Polycystic Kidney And Hepatic Disease Pkhd1 Ngs Genetic Test</v>
      </c>
      <c r="J3221" t="s">
        <v>1169</v>
      </c>
      <c r="K3221" t="str">
        <f t="shared" si="203"/>
        <v>&lt;a target="_blank" href="testing.php?uae=Polycystic-Kidney-And-Hepatic-Disease-Pkhd1-Ngs-Genetic-Test"&gt;Polycystic Kidney And Hepatic Disease Pkhd1 Ngs Genetic Test&lt;/a&gt; &lt;br /&gt;</v>
      </c>
    </row>
    <row r="3222" spans="2:11">
      <c r="B3222" t="s">
        <v>6759</v>
      </c>
      <c r="C3222" t="str">
        <f t="shared" si="200"/>
        <v>Polycystic-Kidney-Disease-Type-1-Autosomal-Dominant-Pkd1-Ngs-Genetic-Test</v>
      </c>
      <c r="F3222" t="s">
        <v>8415</v>
      </c>
      <c r="G3222" t="str">
        <f t="shared" si="201"/>
        <v>Polycystic-Kidney-Disease-Type-1-Autosomal-Dominant-Pkd1-Ngs-Genetic-Test</v>
      </c>
      <c r="H3222" t="s">
        <v>1152</v>
      </c>
      <c r="I3222" t="str">
        <f t="shared" si="202"/>
        <v>Polycystic Kidney Disease Type 1 Autosomal Dominant Pkd1 Ngs Genetic Test</v>
      </c>
      <c r="J3222" t="s">
        <v>1169</v>
      </c>
      <c r="K3222" t="str">
        <f t="shared" si="203"/>
        <v>&lt;a target="_blank" href="testing.php?uae=Polycystic-Kidney-Disease-Type-1-Autosomal-Dominant-Pkd1-Ngs-Genetic-Test"&gt;Polycystic Kidney Disease Type 1 Autosomal Dominant Pkd1 Ngs Genetic Test&lt;/a&gt; &lt;br /&gt;</v>
      </c>
    </row>
    <row r="3223" spans="2:11">
      <c r="B3223" t="s">
        <v>6760</v>
      </c>
      <c r="C3223" t="str">
        <f t="shared" si="200"/>
        <v>Polycystic-Kidney-Disease-Type-1-Autosomal-Recessive-Pkhd1-Ngs-Genetic-Test</v>
      </c>
      <c r="F3223" t="s">
        <v>8415</v>
      </c>
      <c r="G3223" t="str">
        <f t="shared" si="201"/>
        <v>Polycystic-Kidney-Disease-Type-1-Autosomal-Recessive-Pkhd1-Ngs-Genetic-Test</v>
      </c>
      <c r="H3223" t="s">
        <v>1152</v>
      </c>
      <c r="I3223" t="str">
        <f t="shared" si="202"/>
        <v>Polycystic Kidney Disease Type 1 Autosomal Recessive Pkhd1 Ngs Genetic Test</v>
      </c>
      <c r="J3223" t="s">
        <v>1169</v>
      </c>
      <c r="K3223" t="str">
        <f t="shared" si="203"/>
        <v>&lt;a target="_blank" href="testing.php?uae=Polycystic-Kidney-Disease-Type-1-Autosomal-Recessive-Pkhd1-Ngs-Genetic-Test"&gt;Polycystic Kidney Disease Type 1 Autosomal Recessive Pkhd1 Ngs Genetic Test&lt;/a&gt; &lt;br /&gt;</v>
      </c>
    </row>
    <row r="3224" spans="2:11">
      <c r="B3224" t="s">
        <v>6761</v>
      </c>
      <c r="C3224" t="str">
        <f t="shared" si="200"/>
        <v>Polycystic-Kidney-Disease-Type-2-Autosomal-Dominant-Pkd2-Ngs-Genetic-Test</v>
      </c>
      <c r="F3224" t="s">
        <v>8415</v>
      </c>
      <c r="G3224" t="str">
        <f t="shared" si="201"/>
        <v>Polycystic-Kidney-Disease-Type-2-Autosomal-Dominant-Pkd2-Ngs-Genetic-Test</v>
      </c>
      <c r="H3224" t="s">
        <v>1152</v>
      </c>
      <c r="I3224" t="str">
        <f t="shared" si="202"/>
        <v>Polycystic Kidney Disease Type 2 Autosomal Dominant Pkd2 Ngs Genetic Test</v>
      </c>
      <c r="J3224" t="s">
        <v>1169</v>
      </c>
      <c r="K3224" t="str">
        <f t="shared" si="203"/>
        <v>&lt;a target="_blank" href="testing.php?uae=Polycystic-Kidney-Disease-Type-2-Autosomal-Dominant-Pkd2-Ngs-Genetic-Test"&gt;Polycystic Kidney Disease Type 2 Autosomal Dominant Pkd2 Ngs Genetic Test&lt;/a&gt; &lt;br /&gt;</v>
      </c>
    </row>
    <row r="3225" spans="2:11">
      <c r="B3225" t="s">
        <v>6762</v>
      </c>
      <c r="C3225" t="str">
        <f t="shared" si="200"/>
        <v>Polycystic-Liver-Disease-Prkcsh-Ngs-Genetic-Test</v>
      </c>
      <c r="F3225" t="s">
        <v>8415</v>
      </c>
      <c r="G3225" t="str">
        <f t="shared" si="201"/>
        <v>Polycystic-Liver-Disease-Prkcsh-Ngs-Genetic-Test</v>
      </c>
      <c r="H3225" t="s">
        <v>1152</v>
      </c>
      <c r="I3225" t="str">
        <f t="shared" si="202"/>
        <v>Polycystic Liver Disease Prkcsh Ngs Genetic Test</v>
      </c>
      <c r="J3225" t="s">
        <v>1169</v>
      </c>
      <c r="K3225" t="str">
        <f t="shared" si="203"/>
        <v>&lt;a target="_blank" href="testing.php?uae=Polycystic-Liver-Disease-Prkcsh-Ngs-Genetic-Test"&gt;Polycystic Liver Disease Prkcsh Ngs Genetic Test&lt;/a&gt; &lt;br /&gt;</v>
      </c>
    </row>
    <row r="3226" spans="2:11">
      <c r="B3226" t="s">
        <v>6763</v>
      </c>
      <c r="C3226" t="str">
        <f t="shared" si="200"/>
        <v>Polycystic-Ovary-Syndrome-Type-1-Sult2A1-Ngs-Genetic-Test</v>
      </c>
      <c r="F3226" t="s">
        <v>8415</v>
      </c>
      <c r="G3226" t="str">
        <f t="shared" si="201"/>
        <v>Polycystic-Ovary-Syndrome-Type-1-Sult2A1-Ngs-Genetic-Test</v>
      </c>
      <c r="H3226" t="s">
        <v>1152</v>
      </c>
      <c r="I3226" t="str">
        <f t="shared" si="202"/>
        <v>Polycystic Ovary Syndrome Type 1 Sult2A1 Ngs Genetic Test</v>
      </c>
      <c r="J3226" t="s">
        <v>1169</v>
      </c>
      <c r="K3226" t="str">
        <f t="shared" si="203"/>
        <v>&lt;a target="_blank" href="testing.php?uae=Polycystic-Ovary-Syndrome-Type-1-Sult2A1-Ngs-Genetic-Test"&gt;Polycystic Ovary Syndrome Type 1 Sult2A1 Ngs Genetic Test&lt;/a&gt; &lt;br /&gt;</v>
      </c>
    </row>
    <row r="3227" spans="2:11">
      <c r="B3227" t="s">
        <v>6764</v>
      </c>
      <c r="C3227" t="str">
        <f t="shared" si="200"/>
        <v>Polycystic-Ovary-Syndrome-Type-1-Sult2B1-Ngs-Genetic-Test</v>
      </c>
      <c r="F3227" t="s">
        <v>8415</v>
      </c>
      <c r="G3227" t="str">
        <f t="shared" si="201"/>
        <v>Polycystic-Ovary-Syndrome-Type-1-Sult2B1-Ngs-Genetic-Test</v>
      </c>
      <c r="H3227" t="s">
        <v>1152</v>
      </c>
      <c r="I3227" t="str">
        <f t="shared" si="202"/>
        <v>Polycystic Ovary Syndrome Type 1 Sult2B1 Ngs Genetic Test</v>
      </c>
      <c r="J3227" t="s">
        <v>1169</v>
      </c>
      <c r="K3227" t="str">
        <f t="shared" si="203"/>
        <v>&lt;a target="_blank" href="testing.php?uae=Polycystic-Ovary-Syndrome-Type-1-Sult2B1-Ngs-Genetic-Test"&gt;Polycystic Ovary Syndrome Type 1 Sult2B1 Ngs Genetic Test&lt;/a&gt; &lt;br /&gt;</v>
      </c>
    </row>
    <row r="3228" spans="2:11">
      <c r="B3228" t="s">
        <v>6765</v>
      </c>
      <c r="C3228" t="str">
        <f t="shared" si="200"/>
        <v>Precocious-Puberty-Male-Lhcgr-Ngs-Genetic-Test</v>
      </c>
      <c r="F3228" t="s">
        <v>8415</v>
      </c>
      <c r="G3228" t="str">
        <f t="shared" si="201"/>
        <v>Precocious-Puberty-Male-Lhcgr-Ngs-Genetic-Test</v>
      </c>
      <c r="H3228" t="s">
        <v>1152</v>
      </c>
      <c r="I3228" t="str">
        <f t="shared" si="202"/>
        <v>Precocious Puberty Male Lhcgr Ngs Genetic Test</v>
      </c>
      <c r="J3228" t="s">
        <v>1169</v>
      </c>
      <c r="K3228" t="str">
        <f t="shared" si="203"/>
        <v>&lt;a target="_blank" href="testing.php?uae=Precocious-Puberty-Male-Lhcgr-Ngs-Genetic-Test"&gt;Precocious Puberty Male Lhcgr Ngs Genetic Test&lt;/a&gt; &lt;br /&gt;</v>
      </c>
    </row>
    <row r="3229" spans="2:11">
      <c r="B3229" t="s">
        <v>6766</v>
      </c>
      <c r="C3229" t="str">
        <f t="shared" si="200"/>
        <v>Premature-Ovarian-Failure-Type-1-Fmr1-Ngs-Genetic-Test</v>
      </c>
      <c r="F3229" t="s">
        <v>8415</v>
      </c>
      <c r="G3229" t="str">
        <f t="shared" si="201"/>
        <v>Premature-Ovarian-Failure-Type-1-Fmr1-Ngs-Genetic-Test</v>
      </c>
      <c r="H3229" t="s">
        <v>1152</v>
      </c>
      <c r="I3229" t="str">
        <f t="shared" si="202"/>
        <v>Premature Ovarian Failure Type 1 Fmr1 Ngs Genetic Test</v>
      </c>
      <c r="J3229" t="s">
        <v>1169</v>
      </c>
      <c r="K3229" t="str">
        <f t="shared" si="203"/>
        <v>&lt;a target="_blank" href="testing.php?uae=Premature-Ovarian-Failure-Type-1-Fmr1-Ngs-Genetic-Test"&gt;Premature Ovarian Failure Type 1 Fmr1 Ngs Genetic Test&lt;/a&gt; &lt;br /&gt;</v>
      </c>
    </row>
    <row r="3230" spans="2:11">
      <c r="B3230" t="s">
        <v>6767</v>
      </c>
      <c r="C3230" t="str">
        <f t="shared" si="200"/>
        <v>Primary-Aldosteronism-Seizures-And-Neurologic-Abnormalities-Cacna1D-Ngs-Genetic-Test</v>
      </c>
      <c r="F3230" t="s">
        <v>8415</v>
      </c>
      <c r="G3230" t="str">
        <f t="shared" si="201"/>
        <v>Primary-Aldosteronism-Seizures-And-Neurologic-Abnormalities-Cacna1D-Ngs-Genetic-Test</v>
      </c>
      <c r="H3230" t="s">
        <v>1152</v>
      </c>
      <c r="I3230" t="str">
        <f t="shared" si="202"/>
        <v>Primary Aldosteronism Seizures And Neurologic Abnormalities Cacna1D Ngs Genetic Test</v>
      </c>
      <c r="J3230" t="s">
        <v>1169</v>
      </c>
      <c r="K3230" t="str">
        <f t="shared" si="203"/>
        <v>&lt;a target="_blank" href="testing.php?uae=Primary-Aldosteronism-Seizures-And-Neurologic-Abnormalities-Cacna1D-Ngs-Genetic-Test"&gt;Primary Aldosteronism Seizures And Neurologic Abnormalities Cacna1D Ngs Genetic Test&lt;/a&gt; &lt;br /&gt;</v>
      </c>
    </row>
    <row r="3231" spans="2:11">
      <c r="B3231" t="s">
        <v>6768</v>
      </c>
      <c r="C3231" t="str">
        <f t="shared" si="200"/>
        <v>Proteinuria-Low-Molecular-Weight-With-Hypercalciuric-Nephrocalcinosis-Clcn5-Ngs-Genetic-Test</v>
      </c>
      <c r="F3231" t="s">
        <v>8415</v>
      </c>
      <c r="G3231" t="str">
        <f t="shared" si="201"/>
        <v>Proteinuria-Low-Molecular-Weight-With-Hypercalciuric-Nephrocalcinosis-Clcn5-Ngs-Genetic-Test</v>
      </c>
      <c r="H3231" t="s">
        <v>1152</v>
      </c>
      <c r="I3231" t="str">
        <f t="shared" si="202"/>
        <v>Proteinuria Low Molecular Weight With Hypercalciuric Nephrocalcinosis Clcn5 Ngs Genetic Test</v>
      </c>
      <c r="J3231" t="s">
        <v>1169</v>
      </c>
      <c r="K3231" t="str">
        <f t="shared" si="203"/>
        <v>&lt;a target="_blank" href="testing.php?uae=Proteinuria-Low-Molecular-Weight-With-Hypercalciuric-Nephrocalcinosis-Clcn5-Ngs-Genetic-Test"&gt;Proteinuria Low Molecular Weight With Hypercalciuric Nephrocalcinosis Clcn5 Ngs Genetic Test&lt;/a&gt; &lt;br /&gt;</v>
      </c>
    </row>
    <row r="3232" spans="2:11">
      <c r="B3232" t="s">
        <v>6769</v>
      </c>
      <c r="C3232" t="str">
        <f t="shared" si="200"/>
        <v>Pseudohypoaldosteronism-Type-1-Autosomal-Dominant-Nr3C2-Ngs-Genetic-Test</v>
      </c>
      <c r="F3232" t="s">
        <v>8415</v>
      </c>
      <c r="G3232" t="str">
        <f t="shared" si="201"/>
        <v>Pseudohypoaldosteronism-Type-1-Autosomal-Dominant-Nr3C2-Ngs-Genetic-Test</v>
      </c>
      <c r="H3232" t="s">
        <v>1152</v>
      </c>
      <c r="I3232" t="str">
        <f t="shared" si="202"/>
        <v>Pseudohypoaldosteronism Type 1 Autosomal Dominant Nr3C2 Ngs Genetic Test</v>
      </c>
      <c r="J3232" t="s">
        <v>1169</v>
      </c>
      <c r="K3232" t="str">
        <f t="shared" si="203"/>
        <v>&lt;a target="_blank" href="testing.php?uae=Pseudohypoaldosteronism-Type-1-Autosomal-Dominant-Nr3C2-Ngs-Genetic-Test"&gt;Pseudohypoaldosteronism Type 1 Autosomal Dominant Nr3C2 Ngs Genetic Test&lt;/a&gt; &lt;br /&gt;</v>
      </c>
    </row>
    <row r="3233" spans="2:11">
      <c r="B3233" t="s">
        <v>6770</v>
      </c>
      <c r="C3233" t="str">
        <f t="shared" si="200"/>
        <v>Pseudohypoaldosteronism-Type-1-Autosomal-Recessive-Scnn1A-Ngs-Genetic-Test</v>
      </c>
      <c r="F3233" t="s">
        <v>8415</v>
      </c>
      <c r="G3233" t="str">
        <f t="shared" si="201"/>
        <v>Pseudohypoaldosteronism-Type-1-Autosomal-Recessive-Scnn1A-Ngs-Genetic-Test</v>
      </c>
      <c r="H3233" t="s">
        <v>1152</v>
      </c>
      <c r="I3233" t="str">
        <f t="shared" si="202"/>
        <v>Pseudohypoaldosteronism Type 1 Autosomal Recessive Scnn1A Ngs Genetic Test</v>
      </c>
      <c r="J3233" t="s">
        <v>1169</v>
      </c>
      <c r="K3233" t="str">
        <f t="shared" si="203"/>
        <v>&lt;a target="_blank" href="testing.php?uae=Pseudohypoaldosteronism-Type-1-Autosomal-Recessive-Scnn1A-Ngs-Genetic-Test"&gt;Pseudohypoaldosteronism Type 1 Autosomal Recessive Scnn1A Ngs Genetic Test&lt;/a&gt; &lt;br /&gt;</v>
      </c>
    </row>
    <row r="3234" spans="2:11">
      <c r="B3234" t="s">
        <v>6771</v>
      </c>
      <c r="C3234" t="str">
        <f t="shared" si="200"/>
        <v>Pseudohypoaldosteronism-Type-1-Autosomal-Recessive-Scnn1B-Ngs-Genetic-Test</v>
      </c>
      <c r="F3234" t="s">
        <v>8415</v>
      </c>
      <c r="G3234" t="str">
        <f t="shared" si="201"/>
        <v>Pseudohypoaldosteronism-Type-1-Autosomal-Recessive-Scnn1B-Ngs-Genetic-Test</v>
      </c>
      <c r="H3234" t="s">
        <v>1152</v>
      </c>
      <c r="I3234" t="str">
        <f t="shared" si="202"/>
        <v>Pseudohypoaldosteronism Type 1 Autosomal Recessive Scnn1B Ngs Genetic Test</v>
      </c>
      <c r="J3234" t="s">
        <v>1169</v>
      </c>
      <c r="K3234" t="str">
        <f t="shared" si="203"/>
        <v>&lt;a target="_blank" href="testing.php?uae=Pseudohypoaldosteronism-Type-1-Autosomal-Recessive-Scnn1B-Ngs-Genetic-Test"&gt;Pseudohypoaldosteronism Type 1 Autosomal Recessive Scnn1B Ngs Genetic Test&lt;/a&gt; &lt;br /&gt;</v>
      </c>
    </row>
    <row r="3235" spans="2:11">
      <c r="B3235" t="s">
        <v>6772</v>
      </c>
      <c r="C3235" t="str">
        <f t="shared" si="200"/>
        <v>Pseudohypoaldosteronism-Type-1-Autosomal-Recessive-Scnn1G-Ngs-Genetic-Test</v>
      </c>
      <c r="F3235" t="s">
        <v>8415</v>
      </c>
      <c r="G3235" t="str">
        <f t="shared" si="201"/>
        <v>Pseudohypoaldosteronism-Type-1-Autosomal-Recessive-Scnn1G-Ngs-Genetic-Test</v>
      </c>
      <c r="H3235" t="s">
        <v>1152</v>
      </c>
      <c r="I3235" t="str">
        <f t="shared" si="202"/>
        <v>Pseudohypoaldosteronism Type 1 Autosomal Recessive Scnn1G Ngs Genetic Test</v>
      </c>
      <c r="J3235" t="s">
        <v>1169</v>
      </c>
      <c r="K3235" t="str">
        <f t="shared" si="203"/>
        <v>&lt;a target="_blank" href="testing.php?uae=Pseudohypoaldosteronism-Type-1-Autosomal-Recessive-Scnn1G-Ngs-Genetic-Test"&gt;Pseudohypoaldosteronism Type 1 Autosomal Recessive Scnn1G Ngs Genetic Test&lt;/a&gt; &lt;br /&gt;</v>
      </c>
    </row>
    <row r="3236" spans="2:11">
      <c r="B3236" t="s">
        <v>6773</v>
      </c>
      <c r="C3236" t="str">
        <f t="shared" si="200"/>
        <v>Pseudohypoaldosteronism-Type-2B-Wnk4-Ngs-Genetic-Test</v>
      </c>
      <c r="F3236" t="s">
        <v>8415</v>
      </c>
      <c r="G3236" t="str">
        <f t="shared" si="201"/>
        <v>Pseudohypoaldosteronism-Type-2B-Wnk4-Ngs-Genetic-Test</v>
      </c>
      <c r="H3236" t="s">
        <v>1152</v>
      </c>
      <c r="I3236" t="str">
        <f t="shared" si="202"/>
        <v>Pseudohypoaldosteronism Type 2B Wnk4 Ngs Genetic Test</v>
      </c>
      <c r="J3236" t="s">
        <v>1169</v>
      </c>
      <c r="K3236" t="str">
        <f t="shared" si="203"/>
        <v>&lt;a target="_blank" href="testing.php?uae=Pseudohypoaldosteronism-Type-2B-Wnk4-Ngs-Genetic-Test"&gt;Pseudohypoaldosteronism Type 2B Wnk4 Ngs Genetic Test&lt;/a&gt; &lt;br /&gt;</v>
      </c>
    </row>
    <row r="3237" spans="2:11">
      <c r="B3237" t="s">
        <v>6774</v>
      </c>
      <c r="C3237" t="str">
        <f t="shared" si="200"/>
        <v>Pseudohypoparathyroidism-Type-1A-Gnas-Ngs-Genetic-Test</v>
      </c>
      <c r="F3237" t="s">
        <v>8415</v>
      </c>
      <c r="G3237" t="str">
        <f t="shared" si="201"/>
        <v>Pseudohypoparathyroidism-Type-1A-Gnas-Ngs-Genetic-Test</v>
      </c>
      <c r="H3237" t="s">
        <v>1152</v>
      </c>
      <c r="I3237" t="str">
        <f t="shared" si="202"/>
        <v>Pseudohypoparathyroidism Type 1A Gnas Ngs Genetic Test</v>
      </c>
      <c r="J3237" t="s">
        <v>1169</v>
      </c>
      <c r="K3237" t="str">
        <f t="shared" si="203"/>
        <v>&lt;a target="_blank" href="testing.php?uae=Pseudohypoparathyroidism-Type-1A-Gnas-Ngs-Genetic-Test"&gt;Pseudohypoparathyroidism Type 1A Gnas Ngs Genetic Test&lt;/a&gt; &lt;br /&gt;</v>
      </c>
    </row>
    <row r="3238" spans="2:11">
      <c r="B3238" t="s">
        <v>6775</v>
      </c>
      <c r="C3238" t="str">
        <f t="shared" si="200"/>
        <v>Pseudohypoparathyroidism-Type-1B-Gnas-Ngs-Genetic-Test</v>
      </c>
      <c r="F3238" t="s">
        <v>8415</v>
      </c>
      <c r="G3238" t="str">
        <f t="shared" si="201"/>
        <v>Pseudohypoparathyroidism-Type-1B-Gnas-Ngs-Genetic-Test</v>
      </c>
      <c r="H3238" t="s">
        <v>1152</v>
      </c>
      <c r="I3238" t="str">
        <f t="shared" si="202"/>
        <v>Pseudohypoparathyroidism Type 1B Gnas Ngs Genetic Test</v>
      </c>
      <c r="J3238" t="s">
        <v>1169</v>
      </c>
      <c r="K3238" t="str">
        <f t="shared" si="203"/>
        <v>&lt;a target="_blank" href="testing.php?uae=Pseudohypoparathyroidism-Type-1B-Gnas-Ngs-Genetic-Test"&gt;Pseudohypoparathyroidism Type 1B Gnas Ngs Genetic Test&lt;/a&gt; &lt;br /&gt;</v>
      </c>
    </row>
    <row r="3239" spans="2:11">
      <c r="B3239" t="s">
        <v>6776</v>
      </c>
      <c r="C3239" t="str">
        <f t="shared" si="200"/>
        <v>Pseudohypoparathyroidism-Type-1C-Gnas-Ngs-Genetic-Test</v>
      </c>
      <c r="F3239" t="s">
        <v>8415</v>
      </c>
      <c r="G3239" t="str">
        <f t="shared" si="201"/>
        <v>Pseudohypoparathyroidism-Type-1C-Gnas-Ngs-Genetic-Test</v>
      </c>
      <c r="H3239" t="s">
        <v>1152</v>
      </c>
      <c r="I3239" t="str">
        <f t="shared" si="202"/>
        <v>Pseudohypoparathyroidism Type 1C Gnas Ngs Genetic Test</v>
      </c>
      <c r="J3239" t="s">
        <v>1169</v>
      </c>
      <c r="K3239" t="str">
        <f t="shared" si="203"/>
        <v>&lt;a target="_blank" href="testing.php?uae=Pseudohypoparathyroidism-Type-1C-Gnas-Ngs-Genetic-Test"&gt;Pseudohypoparathyroidism Type 1C Gnas Ngs Genetic Test&lt;/a&gt; &lt;br /&gt;</v>
      </c>
    </row>
    <row r="3240" spans="2:11">
      <c r="B3240" t="s">
        <v>6777</v>
      </c>
      <c r="C3240" t="str">
        <f t="shared" si="200"/>
        <v>Pseudopseudohypoparathyroidism-Gnas-Ngs-Genetic-Test</v>
      </c>
      <c r="F3240" t="s">
        <v>8415</v>
      </c>
      <c r="G3240" t="str">
        <f t="shared" si="201"/>
        <v>Pseudopseudohypoparathyroidism-Gnas-Ngs-Genetic-Test</v>
      </c>
      <c r="H3240" t="s">
        <v>1152</v>
      </c>
      <c r="I3240" t="str">
        <f t="shared" si="202"/>
        <v>Pseudopseudohypoparathyroidism Gnas Ngs Genetic Test</v>
      </c>
      <c r="J3240" t="s">
        <v>1169</v>
      </c>
      <c r="K3240" t="str">
        <f t="shared" si="203"/>
        <v>&lt;a target="_blank" href="testing.php?uae=Pseudopseudohypoparathyroidism-Gnas-Ngs-Genetic-Test"&gt;Pseudopseudohypoparathyroidism Gnas Ngs Genetic Test&lt;/a&gt; &lt;br /&gt;</v>
      </c>
    </row>
    <row r="3241" spans="2:11">
      <c r="B3241" t="s">
        <v>6778</v>
      </c>
      <c r="C3241" t="str">
        <f t="shared" si="200"/>
        <v>Renal-Cystic-Dysplasia-Cystic-Susceptibility-To-Bicc1-Ngs-Genetic-Test</v>
      </c>
      <c r="F3241" t="s">
        <v>8415</v>
      </c>
      <c r="G3241" t="str">
        <f t="shared" si="201"/>
        <v>Renal-Cystic-Dysplasia-Cystic-Susceptibility-To-Bicc1-Ngs-Genetic-Test</v>
      </c>
      <c r="H3241" t="s">
        <v>1152</v>
      </c>
      <c r="I3241" t="str">
        <f t="shared" si="202"/>
        <v>Renal Cystic Dysplasia Cystic Susceptibility To Bicc1 Ngs Genetic Test</v>
      </c>
      <c r="J3241" t="s">
        <v>1169</v>
      </c>
      <c r="K3241" t="str">
        <f t="shared" si="203"/>
        <v>&lt;a target="_blank" href="testing.php?uae=Renal-Cystic-Dysplasia-Cystic-Susceptibility-To-Bicc1-Ngs-Genetic-Test"&gt;Renal Cystic Dysplasia Cystic Susceptibility To Bicc1 Ngs Genetic Test&lt;/a&gt; &lt;br /&gt;</v>
      </c>
    </row>
    <row r="3242" spans="2:11">
      <c r="B3242" t="s">
        <v>6779</v>
      </c>
      <c r="C3242" t="str">
        <f t="shared" si="200"/>
        <v>Renal-Dysfunction-Due-To-Slc26A1-Deficiency-Slc26A1-Ngs-Genetic-Test</v>
      </c>
      <c r="F3242" t="s">
        <v>8415</v>
      </c>
      <c r="G3242" t="str">
        <f t="shared" si="201"/>
        <v>Renal-Dysfunction-Due-To-Slc26A1-Deficiency-Slc26A1-Ngs-Genetic-Test</v>
      </c>
      <c r="H3242" t="s">
        <v>1152</v>
      </c>
      <c r="I3242" t="str">
        <f t="shared" si="202"/>
        <v>Renal Dysfunction Due To Slc26A1 Deficiency Slc26A1 Ngs Genetic Test</v>
      </c>
      <c r="J3242" t="s">
        <v>1169</v>
      </c>
      <c r="K3242" t="str">
        <f t="shared" si="203"/>
        <v>&lt;a target="_blank" href="testing.php?uae=Renal-Dysfunction-Due-To-Slc26A1-Deficiency-Slc26A1-Ngs-Genetic-Test"&gt;Renal Dysfunction Due To Slc26A1 Deficiency Slc26A1 Ngs Genetic Test&lt;/a&gt; &lt;br /&gt;</v>
      </c>
    </row>
    <row r="3243" spans="2:11">
      <c r="B3243" t="s">
        <v>6780</v>
      </c>
      <c r="C3243" t="str">
        <f t="shared" si="200"/>
        <v>Renal-Glucosuria-Slc5A2-Ngs-Genetic-Test</v>
      </c>
      <c r="F3243" t="s">
        <v>8415</v>
      </c>
      <c r="G3243" t="str">
        <f t="shared" si="201"/>
        <v>Renal-Glucosuria-Slc5A2-Ngs-Genetic-Test</v>
      </c>
      <c r="H3243" t="s">
        <v>1152</v>
      </c>
      <c r="I3243" t="str">
        <f t="shared" si="202"/>
        <v>Renal Glucosuria Slc5A2 Ngs Genetic Test</v>
      </c>
      <c r="J3243" t="s">
        <v>1169</v>
      </c>
      <c r="K3243" t="str">
        <f t="shared" si="203"/>
        <v>&lt;a target="_blank" href="testing.php?uae=Renal-Glucosuria-Slc5A2-Ngs-Genetic-Test"&gt;Renal Glucosuria Slc5A2 Ngs Genetic Test&lt;/a&gt; &lt;br /&gt;</v>
      </c>
    </row>
    <row r="3244" spans="2:11">
      <c r="B3244" t="s">
        <v>6781</v>
      </c>
      <c r="C3244" t="str">
        <f t="shared" si="200"/>
        <v>Renal-Tubular-Acidosis-With-Deafness-Atp6V1B1-Ngs-Genetic-Test</v>
      </c>
      <c r="F3244" t="s">
        <v>8415</v>
      </c>
      <c r="G3244" t="str">
        <f t="shared" si="201"/>
        <v>Renal-Tubular-Acidosis-With-Deafness-Atp6V1B1-Ngs-Genetic-Test</v>
      </c>
      <c r="H3244" t="s">
        <v>1152</v>
      </c>
      <c r="I3244" t="str">
        <f t="shared" si="202"/>
        <v>Renal Tubular Acidosis With Deafness Atp6V1B1 Ngs Genetic Test</v>
      </c>
      <c r="J3244" t="s">
        <v>1169</v>
      </c>
      <c r="K3244" t="str">
        <f t="shared" si="203"/>
        <v>&lt;a target="_blank" href="testing.php?uae=Renal-Tubular-Acidosis-With-Deafness-Atp6V1B1-Ngs-Genetic-Test"&gt;Renal Tubular Acidosis With Deafness Atp6V1B1 Ngs Genetic Test&lt;/a&gt; &lt;br /&gt;</v>
      </c>
    </row>
    <row r="3245" spans="2:11">
      <c r="B3245" t="s">
        <v>6782</v>
      </c>
      <c r="C3245" t="str">
        <f t="shared" si="200"/>
        <v>Renal-Tubular-Acidosis-Distal-Autosomal-Recessive-Atp6V0A4-Ngs-Genetic-Test</v>
      </c>
      <c r="F3245" t="s">
        <v>8415</v>
      </c>
      <c r="G3245" t="str">
        <f t="shared" si="201"/>
        <v>Renal-Tubular-Acidosis-Distal-Autosomal-Recessive-Atp6V0A4-Ngs-Genetic-Test</v>
      </c>
      <c r="H3245" t="s">
        <v>1152</v>
      </c>
      <c r="I3245" t="str">
        <f t="shared" si="202"/>
        <v>Renal Tubular Acidosis Distal Autosomal Recessive Atp6V0A4 Ngs Genetic Test</v>
      </c>
      <c r="J3245" t="s">
        <v>1169</v>
      </c>
      <c r="K3245" t="str">
        <f t="shared" si="203"/>
        <v>&lt;a target="_blank" href="testing.php?uae=Renal-Tubular-Acidosis-Distal-Autosomal-Recessive-Atp6V0A4-Ngs-Genetic-Test"&gt;Renal Tubular Acidosis Distal Autosomal Recessive Atp6V0A4 Ngs Genetic Test&lt;/a&gt; &lt;br /&gt;</v>
      </c>
    </row>
    <row r="3246" spans="2:11">
      <c r="B3246" t="s">
        <v>6783</v>
      </c>
      <c r="C3246" t="str">
        <f t="shared" si="200"/>
        <v>Renal-Tubular-Acidosis-Proximal-With-Ocular-Abnormalities-Slc4A4-Ngs-Genetic-Test</v>
      </c>
      <c r="F3246" t="s">
        <v>8415</v>
      </c>
      <c r="G3246" t="str">
        <f t="shared" si="201"/>
        <v>Renal-Tubular-Acidosis-Proximal-With-Ocular-Abnormalities-Slc4A4-Ngs-Genetic-Test</v>
      </c>
      <c r="H3246" t="s">
        <v>1152</v>
      </c>
      <c r="I3246" t="str">
        <f t="shared" si="202"/>
        <v>Renal Tubular Acidosis Proximal With Ocular Abnormalities Slc4A4 Ngs Genetic Test</v>
      </c>
      <c r="J3246" t="s">
        <v>1169</v>
      </c>
      <c r="K3246" t="str">
        <f t="shared" si="203"/>
        <v>&lt;a target="_blank" href="testing.php?uae=Renal-Tubular-Acidosis-Proximal-With-Ocular-Abnormalities-Slc4A4-Ngs-Genetic-Test"&gt;Renal Tubular Acidosis Proximal With Ocular Abnormalities Slc4A4 Ngs Genetic Test&lt;/a&gt; &lt;br /&gt;</v>
      </c>
    </row>
    <row r="3247" spans="2:11">
      <c r="B3247" t="s">
        <v>6784</v>
      </c>
      <c r="C3247" t="str">
        <f t="shared" si="200"/>
        <v>Renal-Tubular-Acidosis-Slc4A5-Related-Slc4A5-Ngs-Genetic-Test</v>
      </c>
      <c r="F3247" t="s">
        <v>8415</v>
      </c>
      <c r="G3247" t="str">
        <f t="shared" si="201"/>
        <v>Renal-Tubular-Acidosis-Slc4A5-Related-Slc4A5-Ngs-Genetic-Test</v>
      </c>
      <c r="H3247" t="s">
        <v>1152</v>
      </c>
      <c r="I3247" t="str">
        <f t="shared" si="202"/>
        <v>Renal Tubular Acidosis Slc4A5 Related Slc4A5 Ngs Genetic Test</v>
      </c>
      <c r="J3247" t="s">
        <v>1169</v>
      </c>
      <c r="K3247" t="str">
        <f t="shared" si="203"/>
        <v>&lt;a target="_blank" href="testing.php?uae=Renal-Tubular-Acidosis-Slc4A5-Related-Slc4A5-Ngs-Genetic-Test"&gt;Renal Tubular Acidosis Slc4A5 Related Slc4A5 Ngs Genetic Test&lt;/a&gt; &lt;br /&gt;</v>
      </c>
    </row>
    <row r="3248" spans="2:11">
      <c r="B3248" t="s">
        <v>6785</v>
      </c>
      <c r="C3248" t="str">
        <f t="shared" si="200"/>
        <v>Renal-Tubular-Dysgenesis-Ace-Ngs-Genetic-Test</v>
      </c>
      <c r="F3248" t="s">
        <v>8415</v>
      </c>
      <c r="G3248" t="str">
        <f t="shared" si="201"/>
        <v>Renal-Tubular-Dysgenesis-Ace-Ngs-Genetic-Test</v>
      </c>
      <c r="H3248" t="s">
        <v>1152</v>
      </c>
      <c r="I3248" t="str">
        <f t="shared" si="202"/>
        <v>Renal Tubular Dysgenesis Ace Ngs Genetic Test</v>
      </c>
      <c r="J3248" t="s">
        <v>1169</v>
      </c>
      <c r="K3248" t="str">
        <f t="shared" si="203"/>
        <v>&lt;a target="_blank" href="testing.php?uae=Renal-Tubular-Dysgenesis-Ace-Ngs-Genetic-Test"&gt;Renal Tubular Dysgenesis Ace Ngs Genetic Test&lt;/a&gt; &lt;br /&gt;</v>
      </c>
    </row>
    <row r="3249" spans="2:11">
      <c r="B3249" t="s">
        <v>6786</v>
      </c>
      <c r="C3249" t="str">
        <f t="shared" si="200"/>
        <v>Renal-Tubular-Dysgenesis-Agt-Ngs-Genetic-Test</v>
      </c>
      <c r="F3249" t="s">
        <v>8415</v>
      </c>
      <c r="G3249" t="str">
        <f t="shared" si="201"/>
        <v>Renal-Tubular-Dysgenesis-Agt-Ngs-Genetic-Test</v>
      </c>
      <c r="H3249" t="s">
        <v>1152</v>
      </c>
      <c r="I3249" t="str">
        <f t="shared" si="202"/>
        <v>Renal Tubular Dysgenesis Agt Ngs Genetic Test</v>
      </c>
      <c r="J3249" t="s">
        <v>1169</v>
      </c>
      <c r="K3249" t="str">
        <f t="shared" si="203"/>
        <v>&lt;a target="_blank" href="testing.php?uae=Renal-Tubular-Dysgenesis-Agt-Ngs-Genetic-Test"&gt;Renal Tubular Dysgenesis Agt Ngs Genetic Test&lt;/a&gt; &lt;br /&gt;</v>
      </c>
    </row>
    <row r="3250" spans="2:11">
      <c r="B3250" t="s">
        <v>6787</v>
      </c>
      <c r="C3250" t="str">
        <f t="shared" si="200"/>
        <v>Renal-Tubular-Dysgenesis-Agtr1-Ngs-Genetic-Test</v>
      </c>
      <c r="F3250" t="s">
        <v>8415</v>
      </c>
      <c r="G3250" t="str">
        <f t="shared" si="201"/>
        <v>Renal-Tubular-Dysgenesis-Agtr1-Ngs-Genetic-Test</v>
      </c>
      <c r="H3250" t="s">
        <v>1152</v>
      </c>
      <c r="I3250" t="str">
        <f t="shared" si="202"/>
        <v>Renal Tubular Dysgenesis Agtr1 Ngs Genetic Test</v>
      </c>
      <c r="J3250" t="s">
        <v>1169</v>
      </c>
      <c r="K3250" t="str">
        <f t="shared" si="203"/>
        <v>&lt;a target="_blank" href="testing.php?uae=Renal-Tubular-Dysgenesis-Agtr1-Ngs-Genetic-Test"&gt;Renal Tubular Dysgenesis Agtr1 Ngs Genetic Test&lt;/a&gt; &lt;br /&gt;</v>
      </c>
    </row>
    <row r="3251" spans="2:11">
      <c r="B3251" t="s">
        <v>6788</v>
      </c>
      <c r="C3251" t="str">
        <f t="shared" si="200"/>
        <v>Renal-Tubular-Dysgenesis-Ren-Ngs-Genetic-Test</v>
      </c>
      <c r="F3251" t="s">
        <v>8415</v>
      </c>
      <c r="G3251" t="str">
        <f t="shared" si="201"/>
        <v>Renal-Tubular-Dysgenesis-Ren-Ngs-Genetic-Test</v>
      </c>
      <c r="H3251" t="s">
        <v>1152</v>
      </c>
      <c r="I3251" t="str">
        <f t="shared" si="202"/>
        <v>Renal Tubular Dysgenesis Ren Ngs Genetic Test</v>
      </c>
      <c r="J3251" t="s">
        <v>1169</v>
      </c>
      <c r="K3251" t="str">
        <f t="shared" si="203"/>
        <v>&lt;a target="_blank" href="testing.php?uae=Renal-Tubular-Dysgenesis-Ren-Ngs-Genetic-Test"&gt;Renal Tubular Dysgenesis Ren Ngs Genetic Test&lt;/a&gt; &lt;br /&gt;</v>
      </c>
    </row>
    <row r="3252" spans="2:11">
      <c r="B3252" t="s">
        <v>6789</v>
      </c>
      <c r="C3252" t="str">
        <f t="shared" si="200"/>
        <v>Senior-Loken-Syndrome-Type-6-Cep290-Ngs-Genetic-Test</v>
      </c>
      <c r="F3252" t="s">
        <v>8415</v>
      </c>
      <c r="G3252" t="str">
        <f t="shared" si="201"/>
        <v>Senior-Loken-Syndrome-Type-6-Cep290-Ngs-Genetic-Test</v>
      </c>
      <c r="H3252" t="s">
        <v>1152</v>
      </c>
      <c r="I3252" t="str">
        <f t="shared" si="202"/>
        <v>Senior Loken Syndrome Type 6 Cep290 Ngs Genetic Test</v>
      </c>
      <c r="J3252" t="s">
        <v>1169</v>
      </c>
      <c r="K3252" t="str">
        <f t="shared" si="203"/>
        <v>&lt;a target="_blank" href="testing.php?uae=Senior-Loken-Syndrome-Type-6-Cep290-Ngs-Genetic-Test"&gt;Senior Loken Syndrome Type 6 Cep290 Ngs Genetic Test&lt;/a&gt; &lt;br /&gt;</v>
      </c>
    </row>
    <row r="3253" spans="2:11">
      <c r="B3253" t="s">
        <v>6790</v>
      </c>
      <c r="C3253" t="str">
        <f t="shared" si="200"/>
        <v>Senior-Loken-Syndrome-Type-7-Sdccag8-Ngs-Genetic-Test</v>
      </c>
      <c r="F3253" t="s">
        <v>8415</v>
      </c>
      <c r="G3253" t="str">
        <f t="shared" si="201"/>
        <v>Senior-Loken-Syndrome-Type-7-Sdccag8-Ngs-Genetic-Test</v>
      </c>
      <c r="H3253" t="s">
        <v>1152</v>
      </c>
      <c r="I3253" t="str">
        <f t="shared" si="202"/>
        <v>Senior Loken Syndrome Type 7 Sdccag8 Ngs Genetic Test</v>
      </c>
      <c r="J3253" t="s">
        <v>1169</v>
      </c>
      <c r="K3253" t="str">
        <f t="shared" si="203"/>
        <v>&lt;a target="_blank" href="testing.php?uae=Senior-Loken-Syndrome-Type-7-Sdccag8-Ngs-Genetic-Test"&gt;Senior Loken Syndrome Type 7 Sdccag8 Ngs Genetic Test&lt;/a&gt; &lt;br /&gt;</v>
      </c>
    </row>
    <row r="3254" spans="2:11">
      <c r="B3254" t="s">
        <v>6791</v>
      </c>
      <c r="C3254" t="str">
        <f t="shared" si="200"/>
        <v>Senior-Loken-Syndrome-Type-8-Wdr19-Ngs-Genetic-Test</v>
      </c>
      <c r="F3254" t="s">
        <v>8415</v>
      </c>
      <c r="G3254" t="str">
        <f t="shared" si="201"/>
        <v>Senior-Loken-Syndrome-Type-8-Wdr19-Ngs-Genetic-Test</v>
      </c>
      <c r="H3254" t="s">
        <v>1152</v>
      </c>
      <c r="I3254" t="str">
        <f t="shared" si="202"/>
        <v>Senior Loken Syndrome Type 8 Wdr19 Ngs Genetic Test</v>
      </c>
      <c r="J3254" t="s">
        <v>1169</v>
      </c>
      <c r="K3254" t="str">
        <f t="shared" si="203"/>
        <v>&lt;a target="_blank" href="testing.php?uae=Senior-Loken-Syndrome-Type-8-Wdr19-Ngs-Genetic-Test"&gt;Senior Loken Syndrome Type 8 Wdr19 Ngs Genetic Test&lt;/a&gt; &lt;br /&gt;</v>
      </c>
    </row>
    <row r="3255" spans="2:11">
      <c r="B3255" t="s">
        <v>6792</v>
      </c>
      <c r="C3255" t="str">
        <f t="shared" si="200"/>
        <v>Serkal-Syndrome-Wnt4-Ngs-Genetic-Test</v>
      </c>
      <c r="F3255" t="s">
        <v>8415</v>
      </c>
      <c r="G3255" t="str">
        <f t="shared" si="201"/>
        <v>Serkal-Syndrome-Wnt4-Ngs-Genetic-Test</v>
      </c>
      <c r="H3255" t="s">
        <v>1152</v>
      </c>
      <c r="I3255" t="str">
        <f t="shared" si="202"/>
        <v>Serkal Syndrome Wnt4 Ngs Genetic Test</v>
      </c>
      <c r="J3255" t="s">
        <v>1169</v>
      </c>
      <c r="K3255" t="str">
        <f t="shared" si="203"/>
        <v>&lt;a target="_blank" href="testing.php?uae=Serkal-Syndrome-Wnt4-Ngs-Genetic-Test"&gt;Serkal Syndrome Wnt4 Ngs Genetic Test&lt;/a&gt; &lt;br /&gt;</v>
      </c>
    </row>
    <row r="3256" spans="2:11">
      <c r="B3256" t="s">
        <v>6793</v>
      </c>
      <c r="C3256" t="str">
        <f t="shared" si="200"/>
        <v>Thromocytopenia-Absent-Radius-Syndrome-Rbm8A-Ngs-Genetic-Test</v>
      </c>
      <c r="F3256" t="s">
        <v>8415</v>
      </c>
      <c r="G3256" t="str">
        <f t="shared" si="201"/>
        <v>Thromocytopenia-Absent-Radius-Syndrome-Rbm8A-Ngs-Genetic-Test</v>
      </c>
      <c r="H3256" t="s">
        <v>1152</v>
      </c>
      <c r="I3256" t="str">
        <f t="shared" si="202"/>
        <v>Thromocytopenia Absent Radius Syndrome Rbm8A Ngs Genetic Test</v>
      </c>
      <c r="J3256" t="s">
        <v>1169</v>
      </c>
      <c r="K3256" t="str">
        <f t="shared" si="203"/>
        <v>&lt;a target="_blank" href="testing.php?uae=Thromocytopenia-Absent-Radius-Syndrome-Rbm8A-Ngs-Genetic-Test"&gt;Thromocytopenia Absent Radius Syndrome Rbm8A Ngs Genetic Test&lt;/a&gt; &lt;br /&gt;</v>
      </c>
    </row>
    <row r="3257" spans="2:11">
      <c r="B3257" t="s">
        <v>6794</v>
      </c>
      <c r="C3257" t="str">
        <f t="shared" si="200"/>
        <v>Thyroid-Dyshormonogenesis-Type-1-Slc5A5-Ngs-Genetic-Test</v>
      </c>
      <c r="F3257" t="s">
        <v>8415</v>
      </c>
      <c r="G3257" t="str">
        <f t="shared" si="201"/>
        <v>Thyroid-Dyshormonogenesis-Type-1-Slc5A5-Ngs-Genetic-Test</v>
      </c>
      <c r="H3257" t="s">
        <v>1152</v>
      </c>
      <c r="I3257" t="str">
        <f t="shared" si="202"/>
        <v>Thyroid Dyshormonogenesis Type 1 Slc5A5 Ngs Genetic Test</v>
      </c>
      <c r="J3257" t="s">
        <v>1169</v>
      </c>
      <c r="K3257" t="str">
        <f t="shared" si="203"/>
        <v>&lt;a target="_blank" href="testing.php?uae=Thyroid-Dyshormonogenesis-Type-1-Slc5A5-Ngs-Genetic-Test"&gt;Thyroid Dyshormonogenesis Type 1 Slc5A5 Ngs Genetic Test&lt;/a&gt; &lt;br /&gt;</v>
      </c>
    </row>
    <row r="3258" spans="2:11">
      <c r="B3258" t="s">
        <v>6795</v>
      </c>
      <c r="C3258" t="str">
        <f t="shared" si="200"/>
        <v>Thyroid-Dyshormonogenesis-Type-2A-Tpo-Ngs-Genetic-Test</v>
      </c>
      <c r="F3258" t="s">
        <v>8415</v>
      </c>
      <c r="G3258" t="str">
        <f t="shared" si="201"/>
        <v>Thyroid-Dyshormonogenesis-Type-2A-Tpo-Ngs-Genetic-Test</v>
      </c>
      <c r="H3258" t="s">
        <v>1152</v>
      </c>
      <c r="I3258" t="str">
        <f t="shared" si="202"/>
        <v>Thyroid Dyshormonogenesis Type 2A Tpo Ngs Genetic Test</v>
      </c>
      <c r="J3258" t="s">
        <v>1169</v>
      </c>
      <c r="K3258" t="str">
        <f t="shared" si="203"/>
        <v>&lt;a target="_blank" href="testing.php?uae=Thyroid-Dyshormonogenesis-Type-2A-Tpo-Ngs-Genetic-Test"&gt;Thyroid Dyshormonogenesis Type 2A Tpo Ngs Genetic Test&lt;/a&gt; &lt;br /&gt;</v>
      </c>
    </row>
    <row r="3259" spans="2:11">
      <c r="B3259" t="s">
        <v>6796</v>
      </c>
      <c r="C3259" t="str">
        <f t="shared" si="200"/>
        <v>Thyroid-Dyshormonogenesis-Type-3-Tg-Ngs-Genetic-Test</v>
      </c>
      <c r="F3259" t="s">
        <v>8415</v>
      </c>
      <c r="G3259" t="str">
        <f t="shared" si="201"/>
        <v>Thyroid-Dyshormonogenesis-Type-3-Tg-Ngs-Genetic-Test</v>
      </c>
      <c r="H3259" t="s">
        <v>1152</v>
      </c>
      <c r="I3259" t="str">
        <f t="shared" si="202"/>
        <v>Thyroid Dyshormonogenesis Type 3 Tg Ngs Genetic Test</v>
      </c>
      <c r="J3259" t="s">
        <v>1169</v>
      </c>
      <c r="K3259" t="str">
        <f t="shared" si="203"/>
        <v>&lt;a target="_blank" href="testing.php?uae=Thyroid-Dyshormonogenesis-Type-3-Tg-Ngs-Genetic-Test"&gt;Thyroid Dyshormonogenesis Type 3 Tg Ngs Genetic Test&lt;/a&gt; &lt;br /&gt;</v>
      </c>
    </row>
    <row r="3260" spans="2:11">
      <c r="B3260" t="s">
        <v>6797</v>
      </c>
      <c r="C3260" t="str">
        <f t="shared" si="200"/>
        <v>Thyroid-Dyshormonogenesis-Type-4-Iyd-Ngs-Genetic-Test</v>
      </c>
      <c r="F3260" t="s">
        <v>8415</v>
      </c>
      <c r="G3260" t="str">
        <f t="shared" si="201"/>
        <v>Thyroid-Dyshormonogenesis-Type-4-Iyd-Ngs-Genetic-Test</v>
      </c>
      <c r="H3260" t="s">
        <v>1152</v>
      </c>
      <c r="I3260" t="str">
        <f t="shared" si="202"/>
        <v>Thyroid Dyshormonogenesis Type 4 Iyd Ngs Genetic Test</v>
      </c>
      <c r="J3260" t="s">
        <v>1169</v>
      </c>
      <c r="K3260" t="str">
        <f t="shared" si="203"/>
        <v>&lt;a target="_blank" href="testing.php?uae=Thyroid-Dyshormonogenesis-Type-4-Iyd-Ngs-Genetic-Test"&gt;Thyroid Dyshormonogenesis Type 4 Iyd Ngs Genetic Test&lt;/a&gt; &lt;br /&gt;</v>
      </c>
    </row>
    <row r="3261" spans="2:11">
      <c r="B3261" t="s">
        <v>6798</v>
      </c>
      <c r="C3261" t="str">
        <f t="shared" si="200"/>
        <v>Thyroid-Dyshormonogenesis-Type-5-Duoxa2-Ngs-Genetic-Test</v>
      </c>
      <c r="F3261" t="s">
        <v>8415</v>
      </c>
      <c r="G3261" t="str">
        <f t="shared" si="201"/>
        <v>Thyroid-Dyshormonogenesis-Type-5-Duoxa2-Ngs-Genetic-Test</v>
      </c>
      <c r="H3261" t="s">
        <v>1152</v>
      </c>
      <c r="I3261" t="str">
        <f t="shared" si="202"/>
        <v>Thyroid Dyshormonogenesis Type 5 Duoxa2 Ngs Genetic Test</v>
      </c>
      <c r="J3261" t="s">
        <v>1169</v>
      </c>
      <c r="K3261" t="str">
        <f t="shared" si="203"/>
        <v>&lt;a target="_blank" href="testing.php?uae=Thyroid-Dyshormonogenesis-Type-5-Duoxa2-Ngs-Genetic-Test"&gt;Thyroid Dyshormonogenesis Type 5 Duoxa2 Ngs Genetic Test&lt;/a&gt; &lt;br /&gt;</v>
      </c>
    </row>
    <row r="3262" spans="2:11">
      <c r="B3262" t="s">
        <v>6799</v>
      </c>
      <c r="C3262" t="str">
        <f t="shared" si="200"/>
        <v>Thyroid-Dyshormonogenesis-Type-6-Duox1-Ngs-Genetic-Test</v>
      </c>
      <c r="F3262" t="s">
        <v>8415</v>
      </c>
      <c r="G3262" t="str">
        <f t="shared" si="201"/>
        <v>Thyroid-Dyshormonogenesis-Type-6-Duox1-Ngs-Genetic-Test</v>
      </c>
      <c r="H3262" t="s">
        <v>1152</v>
      </c>
      <c r="I3262" t="str">
        <f t="shared" si="202"/>
        <v>Thyroid Dyshormonogenesis Type 6 Duox1 Ngs Genetic Test</v>
      </c>
      <c r="J3262" t="s">
        <v>1169</v>
      </c>
      <c r="K3262" t="str">
        <f t="shared" si="203"/>
        <v>&lt;a target="_blank" href="testing.php?uae=Thyroid-Dyshormonogenesis-Type-6-Duox1-Ngs-Genetic-Test"&gt;Thyroid Dyshormonogenesis Type 6 Duox1 Ngs Genetic Test&lt;/a&gt; &lt;br /&gt;</v>
      </c>
    </row>
    <row r="3263" spans="2:11">
      <c r="B3263" t="s">
        <v>6800</v>
      </c>
      <c r="C3263" t="str">
        <f t="shared" si="200"/>
        <v>Thyroid-Dyshormonogenesis-Type-6-Duox2-Ngs-Genetic-Test</v>
      </c>
      <c r="F3263" t="s">
        <v>8415</v>
      </c>
      <c r="G3263" t="str">
        <f t="shared" si="201"/>
        <v>Thyroid-Dyshormonogenesis-Type-6-Duox2-Ngs-Genetic-Test</v>
      </c>
      <c r="H3263" t="s">
        <v>1152</v>
      </c>
      <c r="I3263" t="str">
        <f t="shared" si="202"/>
        <v>Thyroid Dyshormonogenesis Type 6 Duox2 Ngs Genetic Test</v>
      </c>
      <c r="J3263" t="s">
        <v>1169</v>
      </c>
      <c r="K3263" t="str">
        <f t="shared" si="203"/>
        <v>&lt;a target="_blank" href="testing.php?uae=Thyroid-Dyshormonogenesis-Type-6-Duox2-Ngs-Genetic-Test"&gt;Thyroid Dyshormonogenesis Type 6 Duox2 Ngs Genetic Test&lt;/a&gt; &lt;br /&gt;</v>
      </c>
    </row>
    <row r="3264" spans="2:11">
      <c r="B3264" t="s">
        <v>6801</v>
      </c>
      <c r="C3264" t="str">
        <f t="shared" si="200"/>
        <v>Thyroid-Hormone-Metabolism-Abnormal-Secisbp2-Ngs-Genetic-Test</v>
      </c>
      <c r="F3264" t="s">
        <v>8415</v>
      </c>
      <c r="G3264" t="str">
        <f t="shared" si="201"/>
        <v>Thyroid-Hormone-Metabolism-Abnormal-Secisbp2-Ngs-Genetic-Test</v>
      </c>
      <c r="H3264" t="s">
        <v>1152</v>
      </c>
      <c r="I3264" t="str">
        <f t="shared" si="202"/>
        <v>Thyroid Hormone Metabolism Abnormal Secisbp2 Ngs Genetic Test</v>
      </c>
      <c r="J3264" t="s">
        <v>1169</v>
      </c>
      <c r="K3264" t="str">
        <f t="shared" si="203"/>
        <v>&lt;a target="_blank" href="testing.php?uae=Thyroid-Hormone-Metabolism-Abnormal-Secisbp2-Ngs-Genetic-Test"&gt;Thyroid Hormone Metabolism Abnormal Secisbp2 Ngs Genetic Test&lt;/a&gt; &lt;br /&gt;</v>
      </c>
    </row>
    <row r="3265" spans="2:11">
      <c r="B3265" t="s">
        <v>6802</v>
      </c>
      <c r="C3265" t="str">
        <f t="shared" si="200"/>
        <v>Thyroid-Hormone-Resistance-Thrb-Ngs-Genetic-Test</v>
      </c>
      <c r="F3265" t="s">
        <v>8415</v>
      </c>
      <c r="G3265" t="str">
        <f t="shared" si="201"/>
        <v>Thyroid-Hormone-Resistance-Thrb-Ngs-Genetic-Test</v>
      </c>
      <c r="H3265" t="s">
        <v>1152</v>
      </c>
      <c r="I3265" t="str">
        <f t="shared" si="202"/>
        <v>Thyroid Hormone Resistance Thrb Ngs Genetic Test</v>
      </c>
      <c r="J3265" t="s">
        <v>1169</v>
      </c>
      <c r="K3265" t="str">
        <f t="shared" si="203"/>
        <v>&lt;a target="_blank" href="testing.php?uae=Thyroid-Hormone-Resistance-Thrb-Ngs-Genetic-Test"&gt;Thyroid Hormone Resistance Thrb Ngs Genetic Test&lt;/a&gt; &lt;br /&gt;</v>
      </c>
    </row>
    <row r="3266" spans="2:11">
      <c r="B3266" t="s">
        <v>6803</v>
      </c>
      <c r="C3266" t="str">
        <f t="shared" si="200"/>
        <v>Trifunctional-Protein-Deficiency-Hadhb-Ngs-Genetic-Test</v>
      </c>
      <c r="F3266" t="s">
        <v>8415</v>
      </c>
      <c r="G3266" t="str">
        <f t="shared" si="201"/>
        <v>Trifunctional-Protein-Deficiency-Hadhb-Ngs-Genetic-Test</v>
      </c>
      <c r="H3266" t="s">
        <v>1152</v>
      </c>
      <c r="I3266" t="str">
        <f t="shared" si="202"/>
        <v>Trifunctional Protein Deficiency Hadhb Ngs Genetic Test</v>
      </c>
      <c r="J3266" t="s">
        <v>1169</v>
      </c>
      <c r="K3266" t="str">
        <f t="shared" si="203"/>
        <v>&lt;a target="_blank" href="testing.php?uae=Trifunctional-Protein-Deficiency-Hadhb-Ngs-Genetic-Test"&gt;Trifunctional Protein Deficiency Hadhb Ngs Genetic Test&lt;/a&gt; &lt;br /&gt;</v>
      </c>
    </row>
    <row r="3267" spans="2:11">
      <c r="B3267" t="s">
        <v>6804</v>
      </c>
      <c r="C3267" t="str">
        <f t="shared" si="200"/>
        <v>Ventriculomegaly-With-Cystic-Kidney-Disease-Crb2-Ngs-Genetic-Test</v>
      </c>
      <c r="F3267" t="s">
        <v>8415</v>
      </c>
      <c r="G3267" t="str">
        <f t="shared" si="201"/>
        <v>Ventriculomegaly-With-Cystic-Kidney-Disease-Crb2-Ngs-Genetic-Test</v>
      </c>
      <c r="H3267" t="s">
        <v>1152</v>
      </c>
      <c r="I3267" t="str">
        <f t="shared" si="202"/>
        <v>Ventriculomegaly With Cystic Kidney Disease Crb2 Ngs Genetic Test</v>
      </c>
      <c r="J3267" t="s">
        <v>1169</v>
      </c>
      <c r="K3267" t="str">
        <f t="shared" si="203"/>
        <v>&lt;a target="_blank" href="testing.php?uae=Ventriculomegaly-With-Cystic-Kidney-Disease-Crb2-Ngs-Genetic-Test"&gt;Ventriculomegaly With Cystic Kidney Disease Crb2 Ngs Genetic Test&lt;/a&gt; &lt;br /&gt;</v>
      </c>
    </row>
    <row r="3268" spans="2:11">
      <c r="B3268" t="s">
        <v>6805</v>
      </c>
      <c r="C3268" t="str">
        <f t="shared" si="200"/>
        <v>Vesicoureteral-Reflux-Type-2-Robo2-Ngs-Genetic-Test</v>
      </c>
      <c r="F3268" t="s">
        <v>8415</v>
      </c>
      <c r="G3268" t="str">
        <f t="shared" si="201"/>
        <v>Vesicoureteral-Reflux-Type-2-Robo2-Ngs-Genetic-Test</v>
      </c>
      <c r="H3268" t="s">
        <v>1152</v>
      </c>
      <c r="I3268" t="str">
        <f t="shared" si="202"/>
        <v>Vesicoureteral Reflux Type 2 Robo2 Ngs Genetic Test</v>
      </c>
      <c r="J3268" t="s">
        <v>1169</v>
      </c>
      <c r="K3268" t="str">
        <f t="shared" si="203"/>
        <v>&lt;a target="_blank" href="testing.php?uae=Vesicoureteral-Reflux-Type-2-Robo2-Ngs-Genetic-Test"&gt;Vesicoureteral Reflux Type 2 Robo2 Ngs Genetic Test&lt;/a&gt; &lt;br /&gt;</v>
      </c>
    </row>
    <row r="3269" spans="2:11">
      <c r="B3269" t="s">
        <v>6806</v>
      </c>
      <c r="C3269" t="str">
        <f t="shared" ref="C3269:C3332" si="204">PROPER(B3269)</f>
        <v>Vesicoureteral-Reflux-Type-3-Sox17-Ngs-Genetic-Test</v>
      </c>
      <c r="F3269" t="s">
        <v>8415</v>
      </c>
      <c r="G3269" t="str">
        <f t="shared" ref="G3269:G3332" si="205">C3269</f>
        <v>Vesicoureteral-Reflux-Type-3-Sox17-Ngs-Genetic-Test</v>
      </c>
      <c r="H3269" t="s">
        <v>1152</v>
      </c>
      <c r="I3269" t="str">
        <f t="shared" ref="I3269:I3332" si="206">SUBSTITUTE(C3269,"-"," ")</f>
        <v>Vesicoureteral Reflux Type 3 Sox17 Ngs Genetic Test</v>
      </c>
      <c r="J3269" t="s">
        <v>1169</v>
      </c>
      <c r="K3269" t="str">
        <f t="shared" ref="K3269:K3332" si="207">CONCATENATE(F3269,G3269,H3269,I3269,J3269)</f>
        <v>&lt;a target="_blank" href="testing.php?uae=Vesicoureteral-Reflux-Type-3-Sox17-Ngs-Genetic-Test"&gt;Vesicoureteral Reflux Type 3 Sox17 Ngs Genetic Test&lt;/a&gt; &lt;br /&gt;</v>
      </c>
    </row>
    <row r="3270" spans="2:11">
      <c r="B3270" t="s">
        <v>6807</v>
      </c>
      <c r="C3270" t="str">
        <f t="shared" si="204"/>
        <v>Wilms-Tumor-Type-1-Familial-Wt1-Ngs-Genetic-Test</v>
      </c>
      <c r="F3270" t="s">
        <v>8415</v>
      </c>
      <c r="G3270" t="str">
        <f t="shared" si="205"/>
        <v>Wilms-Tumor-Type-1-Familial-Wt1-Ngs-Genetic-Test</v>
      </c>
      <c r="H3270" t="s">
        <v>1152</v>
      </c>
      <c r="I3270" t="str">
        <f t="shared" si="206"/>
        <v>Wilms Tumor Type 1 Familial Wt1 Ngs Genetic Test</v>
      </c>
      <c r="J3270" t="s">
        <v>1169</v>
      </c>
      <c r="K3270" t="str">
        <f t="shared" si="207"/>
        <v>&lt;a target="_blank" href="testing.php?uae=Wilms-Tumor-Type-1-Familial-Wt1-Ngs-Genetic-Test"&gt;Wilms Tumor Type 1 Familial Wt1 Ngs Genetic Test&lt;/a&gt; &lt;br /&gt;</v>
      </c>
    </row>
    <row r="3271" spans="2:11">
      <c r="B3271" t="s">
        <v>6808</v>
      </c>
      <c r="C3271" t="str">
        <f t="shared" si="204"/>
        <v>Wilson-Turner-Syndrome-Las1L-Ngs-Genetic-Test</v>
      </c>
      <c r="F3271" t="s">
        <v>8415</v>
      </c>
      <c r="G3271" t="str">
        <f t="shared" si="205"/>
        <v>Wilson-Turner-Syndrome-Las1L-Ngs-Genetic-Test</v>
      </c>
      <c r="H3271" t="s">
        <v>1152</v>
      </c>
      <c r="I3271" t="str">
        <f t="shared" si="206"/>
        <v>Wilson Turner Syndrome Las1L Ngs Genetic Test</v>
      </c>
      <c r="J3271" t="s">
        <v>1169</v>
      </c>
      <c r="K3271" t="str">
        <f t="shared" si="207"/>
        <v>&lt;a target="_blank" href="testing.php?uae=Wilson-Turner-Syndrome-Las1L-Ngs-Genetic-Test"&gt;Wilson Turner Syndrome Las1L Ngs Genetic Test&lt;/a&gt; &lt;br /&gt;</v>
      </c>
    </row>
    <row r="3272" spans="2:11">
      <c r="B3272" t="s">
        <v>6809</v>
      </c>
      <c r="C3272" t="str">
        <f t="shared" si="204"/>
        <v>Wolcott-Rallison-Syndrome-Eif2Ak3-Ngs-Genetic-Test-2</v>
      </c>
      <c r="F3272" t="s">
        <v>8415</v>
      </c>
      <c r="G3272" t="str">
        <f t="shared" si="205"/>
        <v>Wolcott-Rallison-Syndrome-Eif2Ak3-Ngs-Genetic-Test-2</v>
      </c>
      <c r="H3272" t="s">
        <v>1152</v>
      </c>
      <c r="I3272" t="str">
        <f t="shared" si="206"/>
        <v>Wolcott Rallison Syndrome Eif2Ak3 Ngs Genetic Test 2</v>
      </c>
      <c r="J3272" t="s">
        <v>1169</v>
      </c>
      <c r="K3272" t="str">
        <f t="shared" si="207"/>
        <v>&lt;a target="_blank" href="testing.php?uae=Wolcott-Rallison-Syndrome-Eif2Ak3-Ngs-Genetic-Test-2"&gt;Wolcott Rallison Syndrome Eif2Ak3 Ngs Genetic Test 2&lt;/a&gt; &lt;br /&gt;</v>
      </c>
    </row>
    <row r="3273" spans="2:11">
      <c r="B3273" t="s">
        <v>6810</v>
      </c>
      <c r="C3273" t="str">
        <f t="shared" si="204"/>
        <v>Hemophagocytic-Lymphohistiocytosis-Ngs-Genetic-Test-Panel</v>
      </c>
      <c r="F3273" t="s">
        <v>8415</v>
      </c>
      <c r="G3273" t="str">
        <f t="shared" si="205"/>
        <v>Hemophagocytic-Lymphohistiocytosis-Ngs-Genetic-Test-Panel</v>
      </c>
      <c r="H3273" t="s">
        <v>1152</v>
      </c>
      <c r="I3273" t="str">
        <f t="shared" si="206"/>
        <v>Hemophagocytic Lymphohistiocytosis Ngs Genetic Test Panel</v>
      </c>
      <c r="J3273" t="s">
        <v>1169</v>
      </c>
      <c r="K3273" t="str">
        <f t="shared" si="207"/>
        <v>&lt;a target="_blank" href="testing.php?uae=Hemophagocytic-Lymphohistiocytosis-Ngs-Genetic-Test-Panel"&gt;Hemophagocytic Lymphohistiocytosis Ngs Genetic Test Panel&lt;/a&gt; &lt;br /&gt;</v>
      </c>
    </row>
    <row r="3274" spans="2:11">
      <c r="B3274" t="s">
        <v>6811</v>
      </c>
      <c r="C3274" t="str">
        <f t="shared" si="204"/>
        <v>Peeling-Skin-Syndrome-Type-2-Tgm5-Ngs-Genetic-Test</v>
      </c>
      <c r="F3274" t="s">
        <v>8415</v>
      </c>
      <c r="G3274" t="str">
        <f t="shared" si="205"/>
        <v>Peeling-Skin-Syndrome-Type-2-Tgm5-Ngs-Genetic-Test</v>
      </c>
      <c r="H3274" t="s">
        <v>1152</v>
      </c>
      <c r="I3274" t="str">
        <f t="shared" si="206"/>
        <v>Peeling Skin Syndrome Type 2 Tgm5 Ngs Genetic Test</v>
      </c>
      <c r="J3274" t="s">
        <v>1169</v>
      </c>
      <c r="K3274" t="str">
        <f t="shared" si="207"/>
        <v>&lt;a target="_blank" href="testing.php?uae=Peeling-Skin-Syndrome-Type-2-Tgm5-Ngs-Genetic-Test"&gt;Peeling Skin Syndrome Type 2 Tgm5 Ngs Genetic Test&lt;/a&gt; &lt;br /&gt;</v>
      </c>
    </row>
    <row r="3275" spans="2:11">
      <c r="B3275" t="s">
        <v>6812</v>
      </c>
      <c r="C3275" t="str">
        <f t="shared" si="204"/>
        <v>Psoriasis-Type-2-Card14-Ngs-Genetic-Test</v>
      </c>
      <c r="F3275" t="s">
        <v>8415</v>
      </c>
      <c r="G3275" t="str">
        <f t="shared" si="205"/>
        <v>Psoriasis-Type-2-Card14-Ngs-Genetic-Test</v>
      </c>
      <c r="H3275" t="s">
        <v>1152</v>
      </c>
      <c r="I3275" t="str">
        <f t="shared" si="206"/>
        <v>Psoriasis Type 2 Card14 Ngs Genetic Test</v>
      </c>
      <c r="J3275" t="s">
        <v>1169</v>
      </c>
      <c r="K3275" t="str">
        <f t="shared" si="207"/>
        <v>&lt;a target="_blank" href="testing.php?uae=Psoriasis-Type-2-Card14-Ngs-Genetic-Test"&gt;Psoriasis Type 2 Card14 Ngs Genetic Test&lt;/a&gt; &lt;br /&gt;</v>
      </c>
    </row>
    <row r="3276" spans="2:11">
      <c r="B3276" t="s">
        <v>6813</v>
      </c>
      <c r="C3276" t="str">
        <f t="shared" si="204"/>
        <v>Rickets-Vitamin-D-25-Hydroxylation-Deficient-Type-1B-Cyp2R1-Ngs-Genetic-Test</v>
      </c>
      <c r="F3276" t="s">
        <v>8415</v>
      </c>
      <c r="G3276" t="str">
        <f t="shared" si="205"/>
        <v>Rickets-Vitamin-D-25-Hydroxylation-Deficient-Type-1B-Cyp2R1-Ngs-Genetic-Test</v>
      </c>
      <c r="H3276" t="s">
        <v>1152</v>
      </c>
      <c r="I3276" t="str">
        <f t="shared" si="206"/>
        <v>Rickets Vitamin D 25 Hydroxylation Deficient Type 1B Cyp2R1 Ngs Genetic Test</v>
      </c>
      <c r="J3276" t="s">
        <v>1169</v>
      </c>
      <c r="K3276" t="str">
        <f t="shared" si="207"/>
        <v>&lt;a target="_blank" href="testing.php?uae=Rickets-Vitamin-D-25-Hydroxylation-Deficient-Type-1B-Cyp2R1-Ngs-Genetic-Test"&gt;Rickets Vitamin D 25 Hydroxylation Deficient Type 1B Cyp2R1 Ngs Genetic Test&lt;/a&gt; &lt;br /&gt;</v>
      </c>
    </row>
    <row r="3277" spans="2:11">
      <c r="B3277" t="s">
        <v>6814</v>
      </c>
      <c r="C3277" t="str">
        <f t="shared" si="204"/>
        <v>Spondylocheirodysplasia-Ehlers-Danlos-Syndrome-Like-Slc39A13-Ngs-Genetic-Test</v>
      </c>
      <c r="F3277" t="s">
        <v>8415</v>
      </c>
      <c r="G3277" t="str">
        <f t="shared" si="205"/>
        <v>Spondylocheirodysplasia-Ehlers-Danlos-Syndrome-Like-Slc39A13-Ngs-Genetic-Test</v>
      </c>
      <c r="H3277" t="s">
        <v>1152</v>
      </c>
      <c r="I3277" t="str">
        <f t="shared" si="206"/>
        <v>Spondylocheirodysplasia Ehlers Danlos Syndrome Like Slc39A13 Ngs Genetic Test</v>
      </c>
      <c r="J3277" t="s">
        <v>1169</v>
      </c>
      <c r="K3277" t="str">
        <f t="shared" si="207"/>
        <v>&lt;a target="_blank" href="testing.php?uae=Spondylocheirodysplasia-Ehlers-Danlos-Syndrome-Like-Slc39A13-Ngs-Genetic-Test"&gt;Spondylocheirodysplasia Ehlers Danlos Syndrome Like Slc39A13 Ngs Genetic Test&lt;/a&gt; &lt;br /&gt;</v>
      </c>
    </row>
    <row r="3278" spans="2:11">
      <c r="B3278" t="s">
        <v>6815</v>
      </c>
      <c r="C3278" t="str">
        <f t="shared" si="204"/>
        <v>Telangiectasia-Hereditary-Hemorrhagic-Of-Rendu-Osler-And-Weber-Type-1-Eng-Ngs-Genetic-Test</v>
      </c>
      <c r="F3278" t="s">
        <v>8415</v>
      </c>
      <c r="G3278" t="str">
        <f t="shared" si="205"/>
        <v>Telangiectasia-Hereditary-Hemorrhagic-Of-Rendu-Osler-And-Weber-Type-1-Eng-Ngs-Genetic-Test</v>
      </c>
      <c r="H3278" t="s">
        <v>1152</v>
      </c>
      <c r="I3278" t="str">
        <f t="shared" si="206"/>
        <v>Telangiectasia Hereditary Hemorrhagic Of Rendu Osler And Weber Type 1 Eng Ngs Genetic Test</v>
      </c>
      <c r="J3278" t="s">
        <v>1169</v>
      </c>
      <c r="K3278" t="str">
        <f t="shared" si="207"/>
        <v>&lt;a target="_blank" href="testing.php?uae=Telangiectasia-Hereditary-Hemorrhagic-Of-Rendu-Osler-And-Weber-Type-1-Eng-Ngs-Genetic-Test"&gt;Telangiectasia Hereditary Hemorrhagic Of Rendu Osler And Weber Type 1 Eng Ngs Genetic Test&lt;/a&gt; &lt;br /&gt;</v>
      </c>
    </row>
    <row r="3279" spans="2:11">
      <c r="B3279" t="s">
        <v>6816</v>
      </c>
      <c r="C3279" t="str">
        <f t="shared" si="204"/>
        <v>Van-Buchem-Disease-Sost-Ngs-Genetic-Test</v>
      </c>
      <c r="F3279" t="s">
        <v>8415</v>
      </c>
      <c r="G3279" t="str">
        <f t="shared" si="205"/>
        <v>Van-Buchem-Disease-Sost-Ngs-Genetic-Test</v>
      </c>
      <c r="H3279" t="s">
        <v>1152</v>
      </c>
      <c r="I3279" t="str">
        <f t="shared" si="206"/>
        <v>Van Buchem Disease Sost Ngs Genetic Test</v>
      </c>
      <c r="J3279" t="s">
        <v>1169</v>
      </c>
      <c r="K3279" t="str">
        <f t="shared" si="207"/>
        <v>&lt;a target="_blank" href="testing.php?uae=Van-Buchem-Disease-Sost-Ngs-Genetic-Test"&gt;Van Buchem Disease Sost Ngs Genetic Test&lt;/a&gt; &lt;br /&gt;</v>
      </c>
    </row>
    <row r="3280" spans="2:11">
      <c r="B3280" t="s">
        <v>6817</v>
      </c>
      <c r="C3280" t="str">
        <f t="shared" si="204"/>
        <v>Xeroderma-Pigmentosum-Group-G-Ercc5-Ngs-Genetic-Test</v>
      </c>
      <c r="F3280" t="s">
        <v>8415</v>
      </c>
      <c r="G3280" t="str">
        <f t="shared" si="205"/>
        <v>Xeroderma-Pigmentosum-Group-G-Ercc5-Ngs-Genetic-Test</v>
      </c>
      <c r="H3280" t="s">
        <v>1152</v>
      </c>
      <c r="I3280" t="str">
        <f t="shared" si="206"/>
        <v>Xeroderma Pigmentosum Group G Ercc5 Ngs Genetic Test</v>
      </c>
      <c r="J3280" t="s">
        <v>1169</v>
      </c>
      <c r="K3280" t="str">
        <f t="shared" si="207"/>
        <v>&lt;a target="_blank" href="testing.php?uae=Xeroderma-Pigmentosum-Group-G-Ercc5-Ngs-Genetic-Test"&gt;Xeroderma Pigmentosum Group G Ercc5 Ngs Genetic Test&lt;/a&gt; &lt;br /&gt;</v>
      </c>
    </row>
    <row r="3281" spans="2:11">
      <c r="B3281" t="s">
        <v>6818</v>
      </c>
      <c r="C3281" t="str">
        <f t="shared" si="204"/>
        <v>Peeling-Skin-Syndrome-Type-3-Chst8-Ngs-Genetic-Test</v>
      </c>
      <c r="F3281" t="s">
        <v>8415</v>
      </c>
      <c r="G3281" t="str">
        <f t="shared" si="205"/>
        <v>Peeling-Skin-Syndrome-Type-3-Chst8-Ngs-Genetic-Test</v>
      </c>
      <c r="H3281" t="s">
        <v>1152</v>
      </c>
      <c r="I3281" t="str">
        <f t="shared" si="206"/>
        <v>Peeling Skin Syndrome Type 3 Chst8 Ngs Genetic Test</v>
      </c>
      <c r="J3281" t="s">
        <v>1169</v>
      </c>
      <c r="K3281" t="str">
        <f t="shared" si="207"/>
        <v>&lt;a target="_blank" href="testing.php?uae=Peeling-Skin-Syndrome-Type-3-Chst8-Ngs-Genetic-Test"&gt;Peeling Skin Syndrome Type 3 Chst8 Ngs Genetic Test&lt;/a&gt; &lt;br /&gt;</v>
      </c>
    </row>
    <row r="3282" spans="2:11">
      <c r="B3282" t="s">
        <v>6819</v>
      </c>
      <c r="C3282" t="str">
        <f t="shared" si="204"/>
        <v>Psoriasis-Generalized-Pustular-Il36Rn-Ngs-Genetic-Test</v>
      </c>
      <c r="F3282" t="s">
        <v>8415</v>
      </c>
      <c r="G3282" t="str">
        <f t="shared" si="205"/>
        <v>Psoriasis-Generalized-Pustular-Il36Rn-Ngs-Genetic-Test</v>
      </c>
      <c r="H3282" t="s">
        <v>1152</v>
      </c>
      <c r="I3282" t="str">
        <f t="shared" si="206"/>
        <v>Psoriasis Generalized Pustular Il36Rn Ngs Genetic Test</v>
      </c>
      <c r="J3282" t="s">
        <v>1169</v>
      </c>
      <c r="K3282" t="str">
        <f t="shared" si="207"/>
        <v>&lt;a target="_blank" href="testing.php?uae=Psoriasis-Generalized-Pustular-Il36Rn-Ngs-Genetic-Test"&gt;Psoriasis Generalized Pustular Il36Rn Ngs Genetic Test&lt;/a&gt; &lt;br /&gt;</v>
      </c>
    </row>
    <row r="3283" spans="2:11">
      <c r="B3283" t="s">
        <v>6820</v>
      </c>
      <c r="C3283" t="str">
        <f t="shared" si="204"/>
        <v>Rickets-Vitamin-D-Dependent-Type-1-Cyp27B1-Ngs-Genetic-Test</v>
      </c>
      <c r="F3283" t="s">
        <v>8415</v>
      </c>
      <c r="G3283" t="str">
        <f t="shared" si="205"/>
        <v>Rickets-Vitamin-D-Dependent-Type-1-Cyp27B1-Ngs-Genetic-Test</v>
      </c>
      <c r="H3283" t="s">
        <v>1152</v>
      </c>
      <c r="I3283" t="str">
        <f t="shared" si="206"/>
        <v>Rickets Vitamin D Dependent Type 1 Cyp27B1 Ngs Genetic Test</v>
      </c>
      <c r="J3283" t="s">
        <v>1169</v>
      </c>
      <c r="K3283" t="str">
        <f t="shared" si="207"/>
        <v>&lt;a target="_blank" href="testing.php?uae=Rickets-Vitamin-D-Dependent-Type-1-Cyp27B1-Ngs-Genetic-Test"&gt;Rickets Vitamin D Dependent Type 1 Cyp27B1 Ngs Genetic Test&lt;/a&gt; &lt;br /&gt;</v>
      </c>
    </row>
    <row r="3284" spans="2:11">
      <c r="B3284" t="s">
        <v>6821</v>
      </c>
      <c r="C3284" t="str">
        <f t="shared" si="204"/>
        <v>Spondylocostal-Dysostosis-Autosomal-Recessive-Type-1-Dll3-Ngs-Genetic-Test</v>
      </c>
      <c r="F3284" t="s">
        <v>8415</v>
      </c>
      <c r="G3284" t="str">
        <f t="shared" si="205"/>
        <v>Spondylocostal-Dysostosis-Autosomal-Recessive-Type-1-Dll3-Ngs-Genetic-Test</v>
      </c>
      <c r="H3284" t="s">
        <v>1152</v>
      </c>
      <c r="I3284" t="str">
        <f t="shared" si="206"/>
        <v>Spondylocostal Dysostosis Autosomal Recessive Type 1 Dll3 Ngs Genetic Test</v>
      </c>
      <c r="J3284" t="s">
        <v>1169</v>
      </c>
      <c r="K3284" t="str">
        <f t="shared" si="207"/>
        <v>&lt;a target="_blank" href="testing.php?uae=Spondylocostal-Dysostosis-Autosomal-Recessive-Type-1-Dll3-Ngs-Genetic-Test"&gt;Spondylocostal Dysostosis Autosomal Recessive Type 1 Dll3 Ngs Genetic Test&lt;/a&gt; &lt;br /&gt;</v>
      </c>
    </row>
    <row r="3285" spans="2:11">
      <c r="B3285" t="s">
        <v>6822</v>
      </c>
      <c r="C3285" t="str">
        <f t="shared" si="204"/>
        <v>Telangiectasia-Hereditary-Hemorrhagic-Type-2-Acvrl1-Ngs-Genetic-Test</v>
      </c>
      <c r="F3285" t="s">
        <v>8415</v>
      </c>
      <c r="G3285" t="str">
        <f t="shared" si="205"/>
        <v>Telangiectasia-Hereditary-Hemorrhagic-Type-2-Acvrl1-Ngs-Genetic-Test</v>
      </c>
      <c r="H3285" t="s">
        <v>1152</v>
      </c>
      <c r="I3285" t="str">
        <f t="shared" si="206"/>
        <v>Telangiectasia Hereditary Hemorrhagic Type 2 Acvrl1 Ngs Genetic Test</v>
      </c>
      <c r="J3285" t="s">
        <v>1169</v>
      </c>
      <c r="K3285" t="str">
        <f t="shared" si="207"/>
        <v>&lt;a target="_blank" href="testing.php?uae=Telangiectasia-Hereditary-Hemorrhagic-Type-2-Acvrl1-Ngs-Genetic-Test"&gt;Telangiectasia Hereditary Hemorrhagic Type 2 Acvrl1 Ngs Genetic Test&lt;/a&gt; &lt;br /&gt;</v>
      </c>
    </row>
    <row r="3286" spans="2:11">
      <c r="B3286" t="s">
        <v>6823</v>
      </c>
      <c r="C3286" t="str">
        <f t="shared" si="204"/>
        <v>Vasculopathy-Infantile-Onset-Tmem173-Sting-Related-Tmem173-Ngs-Genetic-Test</v>
      </c>
      <c r="F3286" t="s">
        <v>8415</v>
      </c>
      <c r="G3286" t="str">
        <f t="shared" si="205"/>
        <v>Vasculopathy-Infantile-Onset-Tmem173-Sting-Related-Tmem173-Ngs-Genetic-Test</v>
      </c>
      <c r="H3286" t="s">
        <v>1152</v>
      </c>
      <c r="I3286" t="str">
        <f t="shared" si="206"/>
        <v>Vasculopathy Infantile Onset Tmem173 Sting Related Tmem173 Ngs Genetic Test</v>
      </c>
      <c r="J3286" t="s">
        <v>1169</v>
      </c>
      <c r="K3286" t="str">
        <f t="shared" si="207"/>
        <v>&lt;a target="_blank" href="testing.php?uae=Vasculopathy-Infantile-Onset-Tmem173-Sting-Related-Tmem173-Ngs-Genetic-Test"&gt;Vasculopathy Infantile Onset Tmem173 Sting Related Tmem173 Ngs Genetic Test&lt;/a&gt; &lt;br /&gt;</v>
      </c>
    </row>
    <row r="3287" spans="2:11">
      <c r="B3287" t="s">
        <v>6824</v>
      </c>
      <c r="C3287" t="str">
        <f t="shared" si="204"/>
        <v>Xeroderma-Pigmentosum-Variant-Type-Polh-Ngs-Genetic-Test</v>
      </c>
      <c r="F3287" t="s">
        <v>8415</v>
      </c>
      <c r="G3287" t="str">
        <f t="shared" si="205"/>
        <v>Xeroderma-Pigmentosum-Variant-Type-Polh-Ngs-Genetic-Test</v>
      </c>
      <c r="H3287" t="s">
        <v>1152</v>
      </c>
      <c r="I3287" t="str">
        <f t="shared" si="206"/>
        <v>Xeroderma Pigmentosum Variant Type Polh Ngs Genetic Test</v>
      </c>
      <c r="J3287" t="s">
        <v>1169</v>
      </c>
      <c r="K3287" t="str">
        <f t="shared" si="207"/>
        <v>&lt;a target="_blank" href="testing.php?uae=Xeroderma-Pigmentosum-Variant-Type-Polh-Ngs-Genetic-Test"&gt;Xeroderma Pigmentosum Variant Type Polh Ngs Genetic Test&lt;/a&gt; &lt;br /&gt;</v>
      </c>
    </row>
    <row r="3288" spans="2:11">
      <c r="B3288" t="s">
        <v>6825</v>
      </c>
      <c r="C3288" t="str">
        <f t="shared" si="204"/>
        <v>Peeling-Skin-Syndrome-Type-4-Csta-Ngs-Genetic-Test</v>
      </c>
      <c r="F3288" t="s">
        <v>8415</v>
      </c>
      <c r="G3288" t="str">
        <f t="shared" si="205"/>
        <v>Peeling-Skin-Syndrome-Type-4-Csta-Ngs-Genetic-Test</v>
      </c>
      <c r="H3288" t="s">
        <v>1152</v>
      </c>
      <c r="I3288" t="str">
        <f t="shared" si="206"/>
        <v>Peeling Skin Syndrome Type 4 Csta Ngs Genetic Test</v>
      </c>
      <c r="J3288" t="s">
        <v>1169</v>
      </c>
      <c r="K3288" t="str">
        <f t="shared" si="207"/>
        <v>&lt;a target="_blank" href="testing.php?uae=Peeling-Skin-Syndrome-Type-4-Csta-Ngs-Genetic-Test"&gt;Peeling Skin Syndrome Type 4 Csta Ngs Genetic Test&lt;/a&gt; &lt;br /&gt;</v>
      </c>
    </row>
    <row r="3289" spans="2:11">
      <c r="B3289" t="s">
        <v>6826</v>
      </c>
      <c r="C3289" t="str">
        <f t="shared" si="204"/>
        <v>Pterygium-Syndrome-Chrng-Ngs-Genetic-Test</v>
      </c>
      <c r="F3289" t="s">
        <v>8415</v>
      </c>
      <c r="G3289" t="str">
        <f t="shared" si="205"/>
        <v>Pterygium-Syndrome-Chrng-Ngs-Genetic-Test</v>
      </c>
      <c r="H3289" t="s">
        <v>1152</v>
      </c>
      <c r="I3289" t="str">
        <f t="shared" si="206"/>
        <v>Pterygium Syndrome Chrng Ngs Genetic Test</v>
      </c>
      <c r="J3289" t="s">
        <v>1169</v>
      </c>
      <c r="K3289" t="str">
        <f t="shared" si="207"/>
        <v>&lt;a target="_blank" href="testing.php?uae=Pterygium-Syndrome-Chrng-Ngs-Genetic-Test"&gt;Pterygium Syndrome Chrng Ngs Genetic Test&lt;/a&gt; &lt;br /&gt;</v>
      </c>
    </row>
    <row r="3290" spans="2:11">
      <c r="B3290" t="s">
        <v>6827</v>
      </c>
      <c r="C3290" t="str">
        <f t="shared" si="204"/>
        <v>Rickets-Vitamin-D-Resistant-Type-2A-Vdr-Ngs-Genetic-Test</v>
      </c>
      <c r="F3290" t="s">
        <v>8415</v>
      </c>
      <c r="G3290" t="str">
        <f t="shared" si="205"/>
        <v>Rickets-Vitamin-D-Resistant-Type-2A-Vdr-Ngs-Genetic-Test</v>
      </c>
      <c r="H3290" t="s">
        <v>1152</v>
      </c>
      <c r="I3290" t="str">
        <f t="shared" si="206"/>
        <v>Rickets Vitamin D Resistant Type 2A Vdr Ngs Genetic Test</v>
      </c>
      <c r="J3290" t="s">
        <v>1169</v>
      </c>
      <c r="K3290" t="str">
        <f t="shared" si="207"/>
        <v>&lt;a target="_blank" href="testing.php?uae=Rickets-Vitamin-D-Resistant-Type-2A-Vdr-Ngs-Genetic-Test"&gt;Rickets Vitamin D Resistant Type 2A Vdr Ngs Genetic Test&lt;/a&gt; &lt;br /&gt;</v>
      </c>
    </row>
    <row r="3291" spans="2:11">
      <c r="B3291" t="s">
        <v>6828</v>
      </c>
      <c r="C3291" t="str">
        <f t="shared" si="204"/>
        <v>Spondylocostal-Dysostosis-Autosomal-Recessive-Type-2-Mesp2-Ngs-Genetic-Test</v>
      </c>
      <c r="F3291" t="s">
        <v>8415</v>
      </c>
      <c r="G3291" t="str">
        <f t="shared" si="205"/>
        <v>Spondylocostal-Dysostosis-Autosomal-Recessive-Type-2-Mesp2-Ngs-Genetic-Test</v>
      </c>
      <c r="H3291" t="s">
        <v>1152</v>
      </c>
      <c r="I3291" t="str">
        <f t="shared" si="206"/>
        <v>Spondylocostal Dysostosis Autosomal Recessive Type 2 Mesp2 Ngs Genetic Test</v>
      </c>
      <c r="J3291" t="s">
        <v>1169</v>
      </c>
      <c r="K3291" t="str">
        <f t="shared" si="207"/>
        <v>&lt;a target="_blank" href="testing.php?uae=Spondylocostal-Dysostosis-Autosomal-Recessive-Type-2-Mesp2-Ngs-Genetic-Test"&gt;Spondylocostal Dysostosis Autosomal Recessive Type 2 Mesp2 Ngs Genetic Test&lt;/a&gt; &lt;br /&gt;</v>
      </c>
    </row>
    <row r="3292" spans="2:11">
      <c r="B3292" t="s">
        <v>6829</v>
      </c>
      <c r="C3292" t="str">
        <f t="shared" si="204"/>
        <v>Terminal-Osseous-Dysplasis-Flna-Ngs-Genetic-Test</v>
      </c>
      <c r="F3292" t="s">
        <v>8415</v>
      </c>
      <c r="G3292" t="str">
        <f t="shared" si="205"/>
        <v>Terminal-Osseous-Dysplasis-Flna-Ngs-Genetic-Test</v>
      </c>
      <c r="H3292" t="s">
        <v>1152</v>
      </c>
      <c r="I3292" t="str">
        <f t="shared" si="206"/>
        <v>Terminal Osseous Dysplasis Flna Ngs Genetic Test</v>
      </c>
      <c r="J3292" t="s">
        <v>1169</v>
      </c>
      <c r="K3292" t="str">
        <f t="shared" si="207"/>
        <v>&lt;a target="_blank" href="testing.php?uae=Terminal-Osseous-Dysplasis-Flna-Ngs-Genetic-Test"&gt;Terminal Osseous Dysplasis Flna Ngs Genetic Test&lt;/a&gt; &lt;br /&gt;</v>
      </c>
    </row>
    <row r="3293" spans="2:11">
      <c r="B3293" t="s">
        <v>6830</v>
      </c>
      <c r="C3293" t="str">
        <f t="shared" si="204"/>
        <v>Vitiligo-Associated-Multiple-Autoimmune-Disease-Nlrp1-Ngs-Genetic-Test</v>
      </c>
      <c r="F3293" t="s">
        <v>8415</v>
      </c>
      <c r="G3293" t="str">
        <f t="shared" si="205"/>
        <v>Vitiligo-Associated-Multiple-Autoimmune-Disease-Nlrp1-Ngs-Genetic-Test</v>
      </c>
      <c r="H3293" t="s">
        <v>1152</v>
      </c>
      <c r="I3293" t="str">
        <f t="shared" si="206"/>
        <v>Vitiligo Associated Multiple Autoimmune Disease Nlrp1 Ngs Genetic Test</v>
      </c>
      <c r="J3293" t="s">
        <v>1169</v>
      </c>
      <c r="K3293" t="str">
        <f t="shared" si="207"/>
        <v>&lt;a target="_blank" href="testing.php?uae=Vitiligo-Associated-Multiple-Autoimmune-Disease-Nlrp1-Ngs-Genetic-Test"&gt;Vitiligo Associated Multiple Autoimmune Disease Nlrp1 Ngs Genetic Test&lt;/a&gt; &lt;br /&gt;</v>
      </c>
    </row>
    <row r="3294" spans="2:11">
      <c r="B3294" t="s">
        <v>6831</v>
      </c>
      <c r="C3294" t="str">
        <f t="shared" si="204"/>
        <v>Microarray-750K-Karyotyping-Af-Cvs-Cb-Poc-Pb</v>
      </c>
      <c r="F3294" t="s">
        <v>8415</v>
      </c>
      <c r="G3294" t="str">
        <f t="shared" si="205"/>
        <v>Microarray-750K-Karyotyping-Af-Cvs-Cb-Poc-Pb</v>
      </c>
      <c r="H3294" t="s">
        <v>1152</v>
      </c>
      <c r="I3294" t="str">
        <f t="shared" si="206"/>
        <v>Microarray 750K Karyotyping Af Cvs Cb Poc Pb</v>
      </c>
      <c r="J3294" t="s">
        <v>1169</v>
      </c>
      <c r="K3294" t="str">
        <f t="shared" si="207"/>
        <v>&lt;a target="_blank" href="testing.php?uae=Microarray-750K-Karyotyping-Af-Cvs-Cb-Poc-Pb"&gt;Microarray 750K Karyotyping Af Cvs Cb Poc Pb&lt;/a&gt; &lt;br /&gt;</v>
      </c>
    </row>
    <row r="3295" spans="2:11">
      <c r="B3295" t="s">
        <v>6832</v>
      </c>
      <c r="C3295" t="str">
        <f t="shared" si="204"/>
        <v>Microarray-750K-Af-Cvs-Cb-Poc-Pb</v>
      </c>
      <c r="F3295" t="s">
        <v>8415</v>
      </c>
      <c r="G3295" t="str">
        <f t="shared" si="205"/>
        <v>Microarray-750K-Af-Cvs-Cb-Poc-Pb</v>
      </c>
      <c r="H3295" t="s">
        <v>1152</v>
      </c>
      <c r="I3295" t="str">
        <f t="shared" si="206"/>
        <v>Microarray 750K Af Cvs Cb Poc Pb</v>
      </c>
      <c r="J3295" t="s">
        <v>1169</v>
      </c>
      <c r="K3295" t="str">
        <f t="shared" si="207"/>
        <v>&lt;a target="_blank" href="testing.php?uae=Microarray-750K-Af-Cvs-Cb-Poc-Pb"&gt;Microarray 750K Af Cvs Cb Poc Pb&lt;/a&gt; &lt;br /&gt;</v>
      </c>
    </row>
    <row r="3296" spans="2:11">
      <c r="B3296" t="s">
        <v>6833</v>
      </c>
      <c r="C3296" t="str">
        <f t="shared" si="204"/>
        <v>Microarray-315Kkaryotyping-Af-Cvs-Cb-Poc-Pb</v>
      </c>
      <c r="F3296" t="s">
        <v>8415</v>
      </c>
      <c r="G3296" t="str">
        <f t="shared" si="205"/>
        <v>Microarray-315Kkaryotyping-Af-Cvs-Cb-Poc-Pb</v>
      </c>
      <c r="H3296" t="s">
        <v>1152</v>
      </c>
      <c r="I3296" t="str">
        <f t="shared" si="206"/>
        <v>Microarray 315Kkaryotyping Af Cvs Cb Poc Pb</v>
      </c>
      <c r="J3296" t="s">
        <v>1169</v>
      </c>
      <c r="K3296" t="str">
        <f t="shared" si="207"/>
        <v>&lt;a target="_blank" href="testing.php?uae=Microarray-315Kkaryotyping-Af-Cvs-Cb-Poc-Pb"&gt;Microarray 315Kkaryotyping Af Cvs Cb Poc Pb&lt;/a&gt; &lt;br /&gt;</v>
      </c>
    </row>
    <row r="3297" spans="2:11">
      <c r="B3297" t="s">
        <v>6834</v>
      </c>
      <c r="C3297" t="str">
        <f t="shared" si="204"/>
        <v>Microarray-315K-Af-Cvs-Cb-Poc-Pb</v>
      </c>
      <c r="F3297" t="s">
        <v>8415</v>
      </c>
      <c r="G3297" t="str">
        <f t="shared" si="205"/>
        <v>Microarray-315K-Af-Cvs-Cb-Poc-Pb</v>
      </c>
      <c r="H3297" t="s">
        <v>1152</v>
      </c>
      <c r="I3297" t="str">
        <f t="shared" si="206"/>
        <v>Microarray 315K Af Cvs Cb Poc Pb</v>
      </c>
      <c r="J3297" t="s">
        <v>1169</v>
      </c>
      <c r="K3297" t="str">
        <f t="shared" si="207"/>
        <v>&lt;a target="_blank" href="testing.php?uae=Microarray-315K-Af-Cvs-Cb-Poc-Pb"&gt;Microarray 315K Af Cvs Cb Poc Pb&lt;/a&gt; &lt;br /&gt;</v>
      </c>
    </row>
    <row r="3298" spans="2:11">
      <c r="B3298" t="s">
        <v>6835</v>
      </c>
      <c r="C3298" t="str">
        <f t="shared" si="204"/>
        <v>Microarray-180K-Af-Cvs-Cb-Poc-Pb</v>
      </c>
      <c r="F3298" t="s">
        <v>8415</v>
      </c>
      <c r="G3298" t="str">
        <f t="shared" si="205"/>
        <v>Microarray-180K-Af-Cvs-Cb-Poc-Pb</v>
      </c>
      <c r="H3298" t="s">
        <v>1152</v>
      </c>
      <c r="I3298" t="str">
        <f t="shared" si="206"/>
        <v>Microarray 180K Af Cvs Cb Poc Pb</v>
      </c>
      <c r="J3298" t="s">
        <v>1169</v>
      </c>
      <c r="K3298" t="str">
        <f t="shared" si="207"/>
        <v>&lt;a target="_blank" href="testing.php?uae=Microarray-180K-Af-Cvs-Cb-Poc-Pb"&gt;Microarray 180K Af Cvs Cb Poc Pb&lt;/a&gt; &lt;br /&gt;</v>
      </c>
    </row>
    <row r="3299" spans="2:11">
      <c r="B3299" t="s">
        <v>6836</v>
      </c>
      <c r="C3299" t="str">
        <f t="shared" si="204"/>
        <v>Microarray-60K-Poc-Couple-Karyotyping</v>
      </c>
      <c r="F3299" t="s">
        <v>8415</v>
      </c>
      <c r="G3299" t="str">
        <f t="shared" si="205"/>
        <v>Microarray-60K-Poc-Couple-Karyotyping</v>
      </c>
      <c r="H3299" t="s">
        <v>1152</v>
      </c>
      <c r="I3299" t="str">
        <f t="shared" si="206"/>
        <v>Microarray 60K Poc Couple Karyotyping</v>
      </c>
      <c r="J3299" t="s">
        <v>1169</v>
      </c>
      <c r="K3299" t="str">
        <f t="shared" si="207"/>
        <v>&lt;a target="_blank" href="testing.php?uae=Microarray-60K-Poc-Couple-Karyotyping"&gt;Microarray 60K Poc Couple Karyotyping&lt;/a&gt; &lt;br /&gt;</v>
      </c>
    </row>
    <row r="3300" spans="2:11">
      <c r="B3300" t="s">
        <v>6837</v>
      </c>
      <c r="C3300" t="str">
        <f t="shared" si="204"/>
        <v>Microarray-60K-Poc-Single-Karyotying</v>
      </c>
      <c r="F3300" t="s">
        <v>8415</v>
      </c>
      <c r="G3300" t="str">
        <f t="shared" si="205"/>
        <v>Microarray-60K-Poc-Single-Karyotying</v>
      </c>
      <c r="H3300" t="s">
        <v>1152</v>
      </c>
      <c r="I3300" t="str">
        <f t="shared" si="206"/>
        <v>Microarray 60K Poc Single Karyotying</v>
      </c>
      <c r="J3300" t="s">
        <v>1169</v>
      </c>
      <c r="K3300" t="str">
        <f t="shared" si="207"/>
        <v>&lt;a target="_blank" href="testing.php?uae=Microarray-60K-Poc-Single-Karyotying"&gt;Microarray 60K Poc Single Karyotying&lt;/a&gt; &lt;br /&gt;</v>
      </c>
    </row>
    <row r="3301" spans="2:11">
      <c r="B3301" t="s">
        <v>6838</v>
      </c>
      <c r="C3301" t="str">
        <f t="shared" si="204"/>
        <v>Microarray-60K-Poc</v>
      </c>
      <c r="F3301" t="s">
        <v>8415</v>
      </c>
      <c r="G3301" t="str">
        <f t="shared" si="205"/>
        <v>Microarray-60K-Poc</v>
      </c>
      <c r="H3301" t="s">
        <v>1152</v>
      </c>
      <c r="I3301" t="str">
        <f t="shared" si="206"/>
        <v>Microarray 60K Poc</v>
      </c>
      <c r="J3301" t="s">
        <v>1169</v>
      </c>
      <c r="K3301" t="str">
        <f t="shared" si="207"/>
        <v>&lt;a target="_blank" href="testing.php?uae=Microarray-60K-Poc"&gt;Microarray 60K Poc&lt;/a&gt; &lt;br /&gt;</v>
      </c>
    </row>
    <row r="3302" spans="2:11">
      <c r="B3302" t="s">
        <v>6839</v>
      </c>
      <c r="C3302" t="str">
        <f t="shared" si="204"/>
        <v>Microarray-60K-Af-Cvs-Cb-Karyotyping-Fish-Chromosome-131821-X-And-Y</v>
      </c>
      <c r="F3302" t="s">
        <v>8415</v>
      </c>
      <c r="G3302" t="str">
        <f t="shared" si="205"/>
        <v>Microarray-60K-Af-Cvs-Cb-Karyotyping-Fish-Chromosome-131821-X-And-Y</v>
      </c>
      <c r="H3302" t="s">
        <v>1152</v>
      </c>
      <c r="I3302" t="str">
        <f t="shared" si="206"/>
        <v>Microarray 60K Af Cvs Cb Karyotyping Fish Chromosome 131821 X And Y</v>
      </c>
      <c r="J3302" t="s">
        <v>1169</v>
      </c>
      <c r="K3302" t="str">
        <f t="shared" si="207"/>
        <v>&lt;a target="_blank" href="testing.php?uae=Microarray-60K-Af-Cvs-Cb-Karyotyping-Fish-Chromosome-131821-X-And-Y"&gt;Microarray 60K Af Cvs Cb Karyotyping Fish Chromosome 131821 X And Y&lt;/a&gt; &lt;br /&gt;</v>
      </c>
    </row>
    <row r="3303" spans="2:11">
      <c r="B3303" t="s">
        <v>6840</v>
      </c>
      <c r="C3303" t="str">
        <f t="shared" si="204"/>
        <v>Microarray-60K-Peripheral-Blood-Cord-Blood-Fetal-Blood-Karyotyping</v>
      </c>
      <c r="F3303" t="s">
        <v>8415</v>
      </c>
      <c r="G3303" t="str">
        <f t="shared" si="205"/>
        <v>Microarray-60K-Peripheral-Blood-Cord-Blood-Fetal-Blood-Karyotyping</v>
      </c>
      <c r="H3303" t="s">
        <v>1152</v>
      </c>
      <c r="I3303" t="str">
        <f t="shared" si="206"/>
        <v>Microarray 60K Peripheral Blood Cord Blood Fetal Blood Karyotyping</v>
      </c>
      <c r="J3303" t="s">
        <v>1169</v>
      </c>
      <c r="K3303" t="str">
        <f t="shared" si="207"/>
        <v>&lt;a target="_blank" href="testing.php?uae=Microarray-60K-Peripheral-Blood-Cord-Blood-Fetal-Blood-Karyotyping"&gt;Microarray 60K Peripheral Blood Cord Blood Fetal Blood Karyotyping&lt;/a&gt; &lt;br /&gt;</v>
      </c>
    </row>
    <row r="3304" spans="2:11">
      <c r="B3304" t="s">
        <v>6841</v>
      </c>
      <c r="C3304" t="str">
        <f t="shared" si="204"/>
        <v>Microarray-60K-Af-Cvs-Karyotyping-Fish-Chromosome-21</v>
      </c>
      <c r="F3304" t="s">
        <v>8415</v>
      </c>
      <c r="G3304" t="str">
        <f t="shared" si="205"/>
        <v>Microarray-60K-Af-Cvs-Karyotyping-Fish-Chromosome-21</v>
      </c>
      <c r="H3304" t="s">
        <v>1152</v>
      </c>
      <c r="I3304" t="str">
        <f t="shared" si="206"/>
        <v>Microarray 60K Af Cvs Karyotyping Fish Chromosome 21</v>
      </c>
      <c r="J3304" t="s">
        <v>1169</v>
      </c>
      <c r="K3304" t="str">
        <f t="shared" si="207"/>
        <v>&lt;a target="_blank" href="testing.php?uae=Microarray-60K-Af-Cvs-Karyotyping-Fish-Chromosome-21"&gt;Microarray 60K Af Cvs Karyotyping Fish Chromosome 21&lt;/a&gt; &lt;br /&gt;</v>
      </c>
    </row>
    <row r="3305" spans="2:11">
      <c r="B3305" t="s">
        <v>6842</v>
      </c>
      <c r="C3305" t="str">
        <f t="shared" si="204"/>
        <v>Microarray-60K-Af-Cvs-Karyotyping</v>
      </c>
      <c r="F3305" t="s">
        <v>8415</v>
      </c>
      <c r="G3305" t="str">
        <f t="shared" si="205"/>
        <v>Microarray-60K-Af-Cvs-Karyotyping</v>
      </c>
      <c r="H3305" t="s">
        <v>1152</v>
      </c>
      <c r="I3305" t="str">
        <f t="shared" si="206"/>
        <v>Microarray 60K Af Cvs Karyotyping</v>
      </c>
      <c r="J3305" t="s">
        <v>1169</v>
      </c>
      <c r="K3305" t="str">
        <f t="shared" si="207"/>
        <v>&lt;a target="_blank" href="testing.php?uae=Microarray-60K-Af-Cvs-Karyotyping"&gt;Microarray 60K Af Cvs Karyotyping&lt;/a&gt; &lt;br /&gt;</v>
      </c>
    </row>
    <row r="3306" spans="2:11">
      <c r="B3306" t="s">
        <v>6843</v>
      </c>
      <c r="C3306" t="str">
        <f t="shared" si="204"/>
        <v>Microarray-60K-Af-Cvs-Cb</v>
      </c>
      <c r="F3306" t="s">
        <v>8415</v>
      </c>
      <c r="G3306" t="str">
        <f t="shared" si="205"/>
        <v>Microarray-60K-Af-Cvs-Cb</v>
      </c>
      <c r="H3306" t="s">
        <v>1152</v>
      </c>
      <c r="I3306" t="str">
        <f t="shared" si="206"/>
        <v>Microarray 60K Af Cvs Cb</v>
      </c>
      <c r="J3306" t="s">
        <v>1169</v>
      </c>
      <c r="K3306" t="str">
        <f t="shared" si="207"/>
        <v>&lt;a target="_blank" href="testing.php?uae=Microarray-60K-Af-Cvs-Cb"&gt;Microarray 60K Af Cvs Cb&lt;/a&gt; &lt;br /&gt;</v>
      </c>
    </row>
    <row r="3307" spans="2:11">
      <c r="B3307" t="s">
        <v>6844</v>
      </c>
      <c r="C3307" t="str">
        <f t="shared" si="204"/>
        <v>Prenatal-Dmd-79-Exons-Dmd-Carrier-Screening</v>
      </c>
      <c r="F3307" t="s">
        <v>8415</v>
      </c>
      <c r="G3307" t="str">
        <f t="shared" si="205"/>
        <v>Prenatal-Dmd-79-Exons-Dmd-Carrier-Screening</v>
      </c>
      <c r="H3307" t="s">
        <v>1152</v>
      </c>
      <c r="I3307" t="str">
        <f t="shared" si="206"/>
        <v>Prenatal Dmd 79 Exons Dmd Carrier Screening</v>
      </c>
      <c r="J3307" t="s">
        <v>1169</v>
      </c>
      <c r="K3307" t="str">
        <f t="shared" si="207"/>
        <v>&lt;a target="_blank" href="testing.php?uae=Prenatal-Dmd-79-Exons-Dmd-Carrier-Screening"&gt;Prenatal Dmd 79 Exons Dmd Carrier Screening&lt;/a&gt; &lt;br /&gt;</v>
      </c>
    </row>
    <row r="3308" spans="2:11">
      <c r="B3308" t="s">
        <v>6845</v>
      </c>
      <c r="C3308" t="str">
        <f t="shared" si="204"/>
        <v>Hemochromatosis-Hfe-Full-Gene-Sequence-Analysis</v>
      </c>
      <c r="F3308" t="s">
        <v>8415</v>
      </c>
      <c r="G3308" t="str">
        <f t="shared" si="205"/>
        <v>Hemochromatosis-Hfe-Full-Gene-Sequence-Analysis</v>
      </c>
      <c r="H3308" t="s">
        <v>1152</v>
      </c>
      <c r="I3308" t="str">
        <f t="shared" si="206"/>
        <v>Hemochromatosis Hfe Full Gene Sequence Analysis</v>
      </c>
      <c r="J3308" t="s">
        <v>1169</v>
      </c>
      <c r="K3308" t="str">
        <f t="shared" si="207"/>
        <v>&lt;a target="_blank" href="testing.php?uae=Hemochromatosis-Hfe-Full-Gene-Sequence-Analysis"&gt;Hemochromatosis Hfe Full Gene Sequence Analysis&lt;/a&gt; &lt;br /&gt;</v>
      </c>
    </row>
    <row r="3309" spans="2:11">
      <c r="B3309" t="s">
        <v>6846</v>
      </c>
      <c r="C3309" t="str">
        <f t="shared" si="204"/>
        <v>Rb1-Gene-Deletion-Duplication-Detection-Retinoblastoma</v>
      </c>
      <c r="F3309" t="s">
        <v>8415</v>
      </c>
      <c r="G3309" t="str">
        <f t="shared" si="205"/>
        <v>Rb1-Gene-Deletion-Duplication-Detection-Retinoblastoma</v>
      </c>
      <c r="H3309" t="s">
        <v>1152</v>
      </c>
      <c r="I3309" t="str">
        <f t="shared" si="206"/>
        <v>Rb1 Gene Deletion Duplication Detection Retinoblastoma</v>
      </c>
      <c r="J3309" t="s">
        <v>1169</v>
      </c>
      <c r="K3309" t="str">
        <f t="shared" si="207"/>
        <v>&lt;a target="_blank" href="testing.php?uae=Rb1-Gene-Deletion-Duplication-Detection-Retinoblastoma"&gt;Rb1 Gene Deletion Duplication Detection Retinoblastoma&lt;/a&gt; &lt;br /&gt;</v>
      </c>
    </row>
    <row r="3310" spans="2:11">
      <c r="B3310" t="s">
        <v>6847</v>
      </c>
      <c r="C3310" t="str">
        <f t="shared" si="204"/>
        <v>Hemochromatosis-Common-Mutation-Analysis-In-Hfe-Gene-H63D-S61C-C282Y</v>
      </c>
      <c r="F3310" t="s">
        <v>8415</v>
      </c>
      <c r="G3310" t="str">
        <f t="shared" si="205"/>
        <v>Hemochromatosis-Common-Mutation-Analysis-In-Hfe-Gene-H63D-S61C-C282Y</v>
      </c>
      <c r="H3310" t="s">
        <v>1152</v>
      </c>
      <c r="I3310" t="str">
        <f t="shared" si="206"/>
        <v>Hemochromatosis Common Mutation Analysis In Hfe Gene H63D S61C C282Y</v>
      </c>
      <c r="J3310" t="s">
        <v>1169</v>
      </c>
      <c r="K3310" t="str">
        <f t="shared" si="207"/>
        <v>&lt;a target="_blank" href="testing.php?uae=Hemochromatosis-Common-Mutation-Analysis-In-Hfe-Gene-H63D-S61C-C282Y"&gt;Hemochromatosis Common Mutation Analysis In Hfe Gene H63D S61C C282Y&lt;/a&gt; &lt;br /&gt;</v>
      </c>
    </row>
    <row r="3311" spans="2:11">
      <c r="B3311" t="s">
        <v>6848</v>
      </c>
      <c r="C3311" t="str">
        <f t="shared" si="204"/>
        <v>Cah-Deletion-Duplication-Detection</v>
      </c>
      <c r="F3311" t="s">
        <v>8415</v>
      </c>
      <c r="G3311" t="str">
        <f t="shared" si="205"/>
        <v>Cah-Deletion-Duplication-Detection</v>
      </c>
      <c r="H3311" t="s">
        <v>1152</v>
      </c>
      <c r="I3311" t="str">
        <f t="shared" si="206"/>
        <v>Cah Deletion Duplication Detection</v>
      </c>
      <c r="J3311" t="s">
        <v>1169</v>
      </c>
      <c r="K3311" t="str">
        <f t="shared" si="207"/>
        <v>&lt;a target="_blank" href="testing.php?uae=Cah-Deletion-Duplication-Detection"&gt;Cah Deletion Duplication Detection&lt;/a&gt; &lt;br /&gt;</v>
      </c>
    </row>
    <row r="3312" spans="2:11">
      <c r="B3312" t="s">
        <v>6849</v>
      </c>
      <c r="C3312" t="str">
        <f t="shared" si="204"/>
        <v>Congenital-Adrenal-Hyperplasia-Cah-Full-Gene-Sequence-Analysis</v>
      </c>
      <c r="F3312" t="s">
        <v>8415</v>
      </c>
      <c r="G3312" t="str">
        <f t="shared" si="205"/>
        <v>Congenital-Adrenal-Hyperplasia-Cah-Full-Gene-Sequence-Analysis</v>
      </c>
      <c r="H3312" t="s">
        <v>1152</v>
      </c>
      <c r="I3312" t="str">
        <f t="shared" si="206"/>
        <v>Congenital Adrenal Hyperplasia Cah Full Gene Sequence Analysis</v>
      </c>
      <c r="J3312" t="s">
        <v>1169</v>
      </c>
      <c r="K3312" t="str">
        <f t="shared" si="207"/>
        <v>&lt;a target="_blank" href="testing.php?uae=Congenital-Adrenal-Hyperplasia-Cah-Full-Gene-Sequence-Analysis"&gt;Congenital Adrenal Hyperplasia Cah Full Gene Sequence Analysis&lt;/a&gt; &lt;br /&gt;</v>
      </c>
    </row>
    <row r="3313" spans="2:11">
      <c r="B3313" t="s">
        <v>6850</v>
      </c>
      <c r="C3313" t="str">
        <f t="shared" si="204"/>
        <v>Achondroplasia-Mutation-Analysis-Fgfr3-Gene-G1138A-G1138C</v>
      </c>
      <c r="F3313" t="s">
        <v>8415</v>
      </c>
      <c r="G3313" t="str">
        <f t="shared" si="205"/>
        <v>Achondroplasia-Mutation-Analysis-Fgfr3-Gene-G1138A-G1138C</v>
      </c>
      <c r="H3313" t="s">
        <v>1152</v>
      </c>
      <c r="I3313" t="str">
        <f t="shared" si="206"/>
        <v>Achondroplasia Mutation Analysis Fgfr3 Gene G1138A G1138C</v>
      </c>
      <c r="J3313" t="s">
        <v>1169</v>
      </c>
      <c r="K3313" t="str">
        <f t="shared" si="207"/>
        <v>&lt;a target="_blank" href="testing.php?uae=Achondroplasia-Mutation-Analysis-Fgfr3-Gene-G1138A-G1138C"&gt;Achondroplasia Mutation Analysis Fgfr3 Gene G1138A G1138C&lt;/a&gt; &lt;br /&gt;</v>
      </c>
    </row>
    <row r="3314" spans="2:11">
      <c r="B3314" t="s">
        <v>6851</v>
      </c>
      <c r="C3314" t="str">
        <f t="shared" si="204"/>
        <v>Achondroplasia-Fgfr3-Full-Gene-Sequence-Analysis</v>
      </c>
      <c r="F3314" t="s">
        <v>8415</v>
      </c>
      <c r="G3314" t="str">
        <f t="shared" si="205"/>
        <v>Achondroplasia-Fgfr3-Full-Gene-Sequence-Analysis</v>
      </c>
      <c r="H3314" t="s">
        <v>1152</v>
      </c>
      <c r="I3314" t="str">
        <f t="shared" si="206"/>
        <v>Achondroplasia Fgfr3 Full Gene Sequence Analysis</v>
      </c>
      <c r="J3314" t="s">
        <v>1169</v>
      </c>
      <c r="K3314" t="str">
        <f t="shared" si="207"/>
        <v>&lt;a target="_blank" href="testing.php?uae=Achondroplasia-Fgfr3-Full-Gene-Sequence-Analysis"&gt;Achondroplasia Fgfr3 Full Gene Sequence Analysis&lt;/a&gt; &lt;br /&gt;</v>
      </c>
    </row>
    <row r="3315" spans="2:11">
      <c r="B3315" t="s">
        <v>6852</v>
      </c>
      <c r="C3315" t="str">
        <f t="shared" si="204"/>
        <v>Tbx5-Full-Length-Gene-Sequence-Analysis-Holt-Oram-Syndrome</v>
      </c>
      <c r="F3315" t="s">
        <v>8415</v>
      </c>
      <c r="G3315" t="str">
        <f t="shared" si="205"/>
        <v>Tbx5-Full-Length-Gene-Sequence-Analysis-Holt-Oram-Syndrome</v>
      </c>
      <c r="H3315" t="s">
        <v>1152</v>
      </c>
      <c r="I3315" t="str">
        <f t="shared" si="206"/>
        <v>Tbx5 Full Length Gene Sequence Analysis Holt Oram Syndrome</v>
      </c>
      <c r="J3315" t="s">
        <v>1169</v>
      </c>
      <c r="K3315" t="str">
        <f t="shared" si="207"/>
        <v>&lt;a target="_blank" href="testing.php?uae=Tbx5-Full-Length-Gene-Sequence-Analysis-Holt-Oram-Syndrome"&gt;Tbx5 Full Length Gene Sequence Analysis Holt Oram Syndrome&lt;/a&gt; &lt;br /&gt;</v>
      </c>
    </row>
    <row r="3316" spans="2:11">
      <c r="B3316" t="s">
        <v>6853</v>
      </c>
      <c r="C3316" t="str">
        <f t="shared" si="204"/>
        <v>Mpz-Full-Length-Gene-Sequence-Analysis-Charcot-Maria-Tooth-Disease</v>
      </c>
      <c r="F3316" t="s">
        <v>8415</v>
      </c>
      <c r="G3316" t="str">
        <f t="shared" si="205"/>
        <v>Mpz-Full-Length-Gene-Sequence-Analysis-Charcot-Maria-Tooth-Disease</v>
      </c>
      <c r="H3316" t="s">
        <v>1152</v>
      </c>
      <c r="I3316" t="str">
        <f t="shared" si="206"/>
        <v>Mpz Full Length Gene Sequence Analysis Charcot Maria Tooth Disease</v>
      </c>
      <c r="J3316" t="s">
        <v>1169</v>
      </c>
      <c r="K3316" t="str">
        <f t="shared" si="207"/>
        <v>&lt;a target="_blank" href="testing.php?uae=Mpz-Full-Length-Gene-Sequence-Analysis-Charcot-Maria-Tooth-Disease"&gt;Mpz Full Length Gene Sequence Analysis Charcot Maria Tooth Disease&lt;/a&gt; &lt;br /&gt;</v>
      </c>
    </row>
    <row r="3317" spans="2:11">
      <c r="B3317" t="s">
        <v>6854</v>
      </c>
      <c r="C3317" t="str">
        <f t="shared" si="204"/>
        <v>Glucose-6-Phosphate-Dehydrogenase-G6Pd-Full-Length-Gene-Sequence-Analysis</v>
      </c>
      <c r="F3317" t="s">
        <v>8415</v>
      </c>
      <c r="G3317" t="str">
        <f t="shared" si="205"/>
        <v>Glucose-6-Phosphate-Dehydrogenase-G6Pd-Full-Length-Gene-Sequence-Analysis</v>
      </c>
      <c r="H3317" t="s">
        <v>1152</v>
      </c>
      <c r="I3317" t="str">
        <f t="shared" si="206"/>
        <v>Glucose 6 Phosphate Dehydrogenase G6Pd Full Length Gene Sequence Analysis</v>
      </c>
      <c r="J3317" t="s">
        <v>1169</v>
      </c>
      <c r="K3317" t="str">
        <f t="shared" si="207"/>
        <v>&lt;a target="_blank" href="testing.php?uae=Glucose-6-Phosphate-Dehydrogenase-G6Pd-Full-Length-Gene-Sequence-Analysis"&gt;Glucose 6 Phosphate Dehydrogenase G6Pd Full Length Gene Sequence Analysis&lt;/a&gt; &lt;br /&gt;</v>
      </c>
    </row>
    <row r="3318" spans="2:11">
      <c r="B3318" t="s">
        <v>6855</v>
      </c>
      <c r="C3318" t="str">
        <f t="shared" si="204"/>
        <v>Mlc1-Gene-Mutation-Analysis-Agrawal-Mutation</v>
      </c>
      <c r="F3318" t="s">
        <v>8415</v>
      </c>
      <c r="G3318" t="str">
        <f t="shared" si="205"/>
        <v>Mlc1-Gene-Mutation-Analysis-Agrawal-Mutation</v>
      </c>
      <c r="H3318" t="s">
        <v>1152</v>
      </c>
      <c r="I3318" t="str">
        <f t="shared" si="206"/>
        <v>Mlc1 Gene Mutation Analysis Agrawal Mutation</v>
      </c>
      <c r="J3318" t="s">
        <v>1169</v>
      </c>
      <c r="K3318" t="str">
        <f t="shared" si="207"/>
        <v>&lt;a target="_blank" href="testing.php?uae=Mlc1-Gene-Mutation-Analysis-Agrawal-Mutation"&gt;Mlc1 Gene Mutation Analysis Agrawal Mutation&lt;/a&gt; &lt;br /&gt;</v>
      </c>
    </row>
    <row r="3319" spans="2:11">
      <c r="B3319" t="s">
        <v>6856</v>
      </c>
      <c r="C3319" t="str">
        <f t="shared" si="204"/>
        <v>Ws1-Full-Gene-Sequence-Analysis-Wolfram-Syndrome-Didmoad</v>
      </c>
      <c r="F3319" t="s">
        <v>8415</v>
      </c>
      <c r="G3319" t="str">
        <f t="shared" si="205"/>
        <v>Ws1-Full-Gene-Sequence-Analysis-Wolfram-Syndrome-Didmoad</v>
      </c>
      <c r="H3319" t="s">
        <v>1152</v>
      </c>
      <c r="I3319" t="str">
        <f t="shared" si="206"/>
        <v>Ws1 Full Gene Sequence Analysis Wolfram Syndrome Didmoad</v>
      </c>
      <c r="J3319" t="s">
        <v>1169</v>
      </c>
      <c r="K3319" t="str">
        <f t="shared" si="207"/>
        <v>&lt;a target="_blank" href="testing.php?uae=Ws1-Full-Gene-Sequence-Analysis-Wolfram-Syndrome-Didmoad"&gt;Ws1 Full Gene Sequence Analysis Wolfram Syndrome Didmoad&lt;/a&gt; &lt;br /&gt;</v>
      </c>
    </row>
    <row r="3320" spans="2:11">
      <c r="B3320" t="s">
        <v>6857</v>
      </c>
      <c r="C3320" t="str">
        <f t="shared" si="204"/>
        <v>Aaas-Full-Gene-Sequence-Analysis-Allogrove-Syndrome</v>
      </c>
      <c r="F3320" t="s">
        <v>8415</v>
      </c>
      <c r="G3320" t="str">
        <f t="shared" si="205"/>
        <v>Aaas-Full-Gene-Sequence-Analysis-Allogrove-Syndrome</v>
      </c>
      <c r="H3320" t="s">
        <v>1152</v>
      </c>
      <c r="I3320" t="str">
        <f t="shared" si="206"/>
        <v>Aaas Full Gene Sequence Analysis Allogrove Syndrome</v>
      </c>
      <c r="J3320" t="s">
        <v>1169</v>
      </c>
      <c r="K3320" t="str">
        <f t="shared" si="207"/>
        <v>&lt;a target="_blank" href="testing.php?uae=Aaas-Full-Gene-Sequence-Analysis-Allogrove-Syndrome"&gt;Aaas Full Gene Sequence Analysis Allogrove Syndrome&lt;/a&gt; &lt;br /&gt;</v>
      </c>
    </row>
    <row r="3321" spans="2:11">
      <c r="B3321" t="s">
        <v>6858</v>
      </c>
      <c r="C3321" t="str">
        <f t="shared" si="204"/>
        <v>Hbb-Full-Gene-Analysis-Beta-Thalassemia-Couple</v>
      </c>
      <c r="F3321" t="s">
        <v>8415</v>
      </c>
      <c r="G3321" t="str">
        <f t="shared" si="205"/>
        <v>Hbb-Full-Gene-Analysis-Beta-Thalassemia-Couple</v>
      </c>
      <c r="H3321" t="s">
        <v>1152</v>
      </c>
      <c r="I3321" t="str">
        <f t="shared" si="206"/>
        <v>Hbb Full Gene Analysis Beta Thalassemia Couple</v>
      </c>
      <c r="J3321" t="s">
        <v>1169</v>
      </c>
      <c r="K3321" t="str">
        <f t="shared" si="207"/>
        <v>&lt;a target="_blank" href="testing.php?uae=Hbb-Full-Gene-Analysis-Beta-Thalassemia-Couple"&gt;Hbb Full Gene Analysis Beta Thalassemia Couple&lt;/a&gt; &lt;br /&gt;</v>
      </c>
    </row>
    <row r="3322" spans="2:11">
      <c r="B3322" t="s">
        <v>6859</v>
      </c>
      <c r="C3322" t="str">
        <f t="shared" si="204"/>
        <v>Hbb-Full-Gene-Analysis-Beta-Thalassemia-Couple-Pnd</v>
      </c>
      <c r="F3322" t="s">
        <v>8415</v>
      </c>
      <c r="G3322" t="str">
        <f t="shared" si="205"/>
        <v>Hbb-Full-Gene-Analysis-Beta-Thalassemia-Couple-Pnd</v>
      </c>
      <c r="H3322" t="s">
        <v>1152</v>
      </c>
      <c r="I3322" t="str">
        <f t="shared" si="206"/>
        <v>Hbb Full Gene Analysis Beta Thalassemia Couple Pnd</v>
      </c>
      <c r="J3322" t="s">
        <v>1169</v>
      </c>
      <c r="K3322" t="str">
        <f t="shared" si="207"/>
        <v>&lt;a target="_blank" href="testing.php?uae=Hbb-Full-Gene-Analysis-Beta-Thalassemia-Couple-Pnd"&gt;Hbb Full Gene Analysis Beta Thalassemia Couple Pnd&lt;/a&gt; &lt;br /&gt;</v>
      </c>
    </row>
    <row r="3323" spans="2:11">
      <c r="B3323" t="s">
        <v>6860</v>
      </c>
      <c r="C3323" t="str">
        <f t="shared" si="204"/>
        <v>Hbb-Full-Gene-Analysis-Beta-Thalassemia-Single</v>
      </c>
      <c r="F3323" t="s">
        <v>8415</v>
      </c>
      <c r="G3323" t="str">
        <f t="shared" si="205"/>
        <v>Hbb-Full-Gene-Analysis-Beta-Thalassemia-Single</v>
      </c>
      <c r="H3323" t="s">
        <v>1152</v>
      </c>
      <c r="I3323" t="str">
        <f t="shared" si="206"/>
        <v>Hbb Full Gene Analysis Beta Thalassemia Single</v>
      </c>
      <c r="J3323" t="s">
        <v>1169</v>
      </c>
      <c r="K3323" t="str">
        <f t="shared" si="207"/>
        <v>&lt;a target="_blank" href="testing.php?uae=Hbb-Full-Gene-Analysis-Beta-Thalassemia-Single"&gt;Hbb Full Gene Analysis Beta Thalassemia Single&lt;/a&gt; &lt;br /&gt;</v>
      </c>
    </row>
    <row r="3324" spans="2:11">
      <c r="B3324" t="s">
        <v>6861</v>
      </c>
      <c r="C3324" t="str">
        <f t="shared" si="204"/>
        <v>Rett-Syndrome-Deletion-Duplication-Detection</v>
      </c>
      <c r="F3324" t="s">
        <v>8415</v>
      </c>
      <c r="G3324" t="str">
        <f t="shared" si="205"/>
        <v>Rett-Syndrome-Deletion-Duplication-Detection</v>
      </c>
      <c r="H3324" t="s">
        <v>1152</v>
      </c>
      <c r="I3324" t="str">
        <f t="shared" si="206"/>
        <v>Rett Syndrome Deletion Duplication Detection</v>
      </c>
      <c r="J3324" t="s">
        <v>1169</v>
      </c>
      <c r="K3324" t="str">
        <f t="shared" si="207"/>
        <v>&lt;a target="_blank" href="testing.php?uae=Rett-Syndrome-Deletion-Duplication-Detection"&gt;Rett Syndrome Deletion Duplication Detection&lt;/a&gt; &lt;br /&gt;</v>
      </c>
    </row>
    <row r="3325" spans="2:11">
      <c r="B3325" t="s">
        <v>6862</v>
      </c>
      <c r="C3325" t="str">
        <f t="shared" si="204"/>
        <v>Sperm-Dna-Fragmentation</v>
      </c>
      <c r="F3325" t="s">
        <v>8415</v>
      </c>
      <c r="G3325" t="str">
        <f t="shared" si="205"/>
        <v>Sperm-Dna-Fragmentation</v>
      </c>
      <c r="H3325" t="s">
        <v>1152</v>
      </c>
      <c r="I3325" t="str">
        <f t="shared" si="206"/>
        <v>Sperm Dna Fragmentation</v>
      </c>
      <c r="J3325" t="s">
        <v>1169</v>
      </c>
      <c r="K3325" t="str">
        <f t="shared" si="207"/>
        <v>&lt;a target="_blank" href="testing.php?uae=Sperm-Dna-Fragmentation"&gt;Sperm Dna Fragmentation&lt;/a&gt; &lt;br /&gt;</v>
      </c>
    </row>
    <row r="3326" spans="2:11">
      <c r="B3326" t="s">
        <v>6863</v>
      </c>
      <c r="C3326" t="str">
        <f t="shared" si="204"/>
        <v>Mecp2-Full-Gene-Mutation-Analysis-Rett-Syndrome</v>
      </c>
      <c r="F3326" t="s">
        <v>8415</v>
      </c>
      <c r="G3326" t="str">
        <f t="shared" si="205"/>
        <v>Mecp2-Full-Gene-Mutation-Analysis-Rett-Syndrome</v>
      </c>
      <c r="H3326" t="s">
        <v>1152</v>
      </c>
      <c r="I3326" t="str">
        <f t="shared" si="206"/>
        <v>Mecp2 Full Gene Mutation Analysis Rett Syndrome</v>
      </c>
      <c r="J3326" t="s">
        <v>1169</v>
      </c>
      <c r="K3326" t="str">
        <f t="shared" si="207"/>
        <v>&lt;a target="_blank" href="testing.php?uae=Mecp2-Full-Gene-Mutation-Analysis-Rett-Syndrome"&gt;Mecp2 Full Gene Mutation Analysis Rett Syndrome&lt;/a&gt; &lt;br /&gt;</v>
      </c>
    </row>
    <row r="3327" spans="2:11">
      <c r="B3327" t="s">
        <v>6864</v>
      </c>
      <c r="C3327" t="str">
        <f t="shared" si="204"/>
        <v>Fragile-X-Syndrome-Fmr1-Detection-By-Pcr</v>
      </c>
      <c r="F3327" t="s">
        <v>8415</v>
      </c>
      <c r="G3327" t="str">
        <f t="shared" si="205"/>
        <v>Fragile-X-Syndrome-Fmr1-Detection-By-Pcr</v>
      </c>
      <c r="H3327" t="s">
        <v>1152</v>
      </c>
      <c r="I3327" t="str">
        <f t="shared" si="206"/>
        <v>Fragile X Syndrome Fmr1 Detection By Pcr</v>
      </c>
      <c r="J3327" t="s">
        <v>1169</v>
      </c>
      <c r="K3327" t="str">
        <f t="shared" si="207"/>
        <v>&lt;a target="_blank" href="testing.php?uae=Fragile-X-Syndrome-Fmr1-Detection-By-Pcr"&gt;Fragile X Syndrome Fmr1 Detection By Pcr&lt;/a&gt; &lt;br /&gt;</v>
      </c>
    </row>
    <row r="3328" spans="2:11">
      <c r="B3328" t="s">
        <v>6865</v>
      </c>
      <c r="C3328" t="str">
        <f t="shared" si="204"/>
        <v>Huntington-Disease-Hd-Mutation-Screening</v>
      </c>
      <c r="F3328" t="s">
        <v>8415</v>
      </c>
      <c r="G3328" t="str">
        <f t="shared" si="205"/>
        <v>Huntington-Disease-Hd-Mutation-Screening</v>
      </c>
      <c r="H3328" t="s">
        <v>1152</v>
      </c>
      <c r="I3328" t="str">
        <f t="shared" si="206"/>
        <v>Huntington Disease Hd Mutation Screening</v>
      </c>
      <c r="J3328" t="s">
        <v>1169</v>
      </c>
      <c r="K3328" t="str">
        <f t="shared" si="207"/>
        <v>&lt;a target="_blank" href="testing.php?uae=Huntington-Disease-Hd-Mutation-Screening"&gt;Huntington Disease Hd Mutation Screening&lt;/a&gt; &lt;br /&gt;</v>
      </c>
    </row>
    <row r="3329" spans="2:11">
      <c r="B3329" t="s">
        <v>6866</v>
      </c>
      <c r="C3329" t="str">
        <f t="shared" si="204"/>
        <v>Hemophilia-A-Common-Mutation-Screening-Factor-Viii-Intron-22-And-Intron-1-Inversion-Analysis</v>
      </c>
      <c r="F3329" t="s">
        <v>8415</v>
      </c>
      <c r="G3329" t="str">
        <f t="shared" si="205"/>
        <v>Hemophilia-A-Common-Mutation-Screening-Factor-Viii-Intron-22-And-Intron-1-Inversion-Analysis</v>
      </c>
      <c r="H3329" t="s">
        <v>1152</v>
      </c>
      <c r="I3329" t="str">
        <f t="shared" si="206"/>
        <v>Hemophilia A Common Mutation Screening Factor Viii Intron 22 And Intron 1 Inversion Analysis</v>
      </c>
      <c r="J3329" t="s">
        <v>1169</v>
      </c>
      <c r="K3329" t="str">
        <f t="shared" si="207"/>
        <v>&lt;a target="_blank" href="testing.php?uae=Hemophilia-A-Common-Mutation-Screening-Factor-Viii-Intron-22-And-Intron-1-Inversion-Analysis"&gt;Hemophilia A Common Mutation Screening Factor Viii Intron 22 And Intron 1 Inversion Analysis&lt;/a&gt; &lt;br /&gt;</v>
      </c>
    </row>
    <row r="3330" spans="2:11">
      <c r="B3330" t="s">
        <v>6867</v>
      </c>
      <c r="C3330" t="str">
        <f t="shared" si="204"/>
        <v>Cystic-Fibrosis-Mutation-Screening-Cftr-Del-508-G551D-R553X-G542X</v>
      </c>
      <c r="F3330" t="s">
        <v>8415</v>
      </c>
      <c r="G3330" t="str">
        <f t="shared" si="205"/>
        <v>Cystic-Fibrosis-Mutation-Screening-Cftr-Del-508-G551D-R553X-G542X</v>
      </c>
      <c r="H3330" t="s">
        <v>1152</v>
      </c>
      <c r="I3330" t="str">
        <f t="shared" si="206"/>
        <v>Cystic Fibrosis Mutation Screening Cftr Del 508 G551D R553X G542X</v>
      </c>
      <c r="J3330" t="s">
        <v>1169</v>
      </c>
      <c r="K3330" t="str">
        <f t="shared" si="207"/>
        <v>&lt;a target="_blank" href="testing.php?uae=Cystic-Fibrosis-Mutation-Screening-Cftr-Del-508-G551D-R553X-G542X"&gt;Cystic Fibrosis Mutation Screening Cftr Del 508 G551D R553X G542X&lt;/a&gt; &lt;br /&gt;</v>
      </c>
    </row>
    <row r="3331" spans="2:11">
      <c r="B3331" t="s">
        <v>6868</v>
      </c>
      <c r="C3331" t="str">
        <f t="shared" si="204"/>
        <v>Dmd-79-Exons-Dmd-Carrier-Screening</v>
      </c>
      <c r="F3331" t="s">
        <v>8415</v>
      </c>
      <c r="G3331" t="str">
        <f t="shared" si="205"/>
        <v>Dmd-79-Exons-Dmd-Carrier-Screening</v>
      </c>
      <c r="H3331" t="s">
        <v>1152</v>
      </c>
      <c r="I3331" t="str">
        <f t="shared" si="206"/>
        <v>Dmd 79 Exons Dmd Carrier Screening</v>
      </c>
      <c r="J3331" t="s">
        <v>1169</v>
      </c>
      <c r="K3331" t="str">
        <f t="shared" si="207"/>
        <v>&lt;a target="_blank" href="testing.php?uae=Dmd-79-Exons-Dmd-Carrier-Screening"&gt;Dmd 79 Exons Dmd Carrier Screening&lt;/a&gt; &lt;br /&gt;</v>
      </c>
    </row>
    <row r="3332" spans="2:11">
      <c r="B3332" t="s">
        <v>6869</v>
      </c>
      <c r="C3332" t="str">
        <f t="shared" si="204"/>
        <v>Cystic-Fibrosis-Mutation-Screening-Cftr-Del-508</v>
      </c>
      <c r="F3332" t="s">
        <v>8415</v>
      </c>
      <c r="G3332" t="str">
        <f t="shared" si="205"/>
        <v>Cystic-Fibrosis-Mutation-Screening-Cftr-Del-508</v>
      </c>
      <c r="H3332" t="s">
        <v>1152</v>
      </c>
      <c r="I3332" t="str">
        <f t="shared" si="206"/>
        <v>Cystic Fibrosis Mutation Screening Cftr Del 508</v>
      </c>
      <c r="J3332" t="s">
        <v>1169</v>
      </c>
      <c r="K3332" t="str">
        <f t="shared" si="207"/>
        <v>&lt;a target="_blank" href="testing.php?uae=Cystic-Fibrosis-Mutation-Screening-Cftr-Del-508"&gt;Cystic Fibrosis Mutation Screening Cftr Del 508&lt;/a&gt; &lt;br /&gt;</v>
      </c>
    </row>
    <row r="3333" spans="2:11">
      <c r="B3333" t="s">
        <v>6870</v>
      </c>
      <c r="C3333" t="str">
        <f t="shared" ref="C3333:C3396" si="208">PROPER(B3333)</f>
        <v>Prenatal-Cystic-Fibrosis-Mutation-Screening-Cftr-Del-508</v>
      </c>
      <c r="F3333" t="s">
        <v>8415</v>
      </c>
      <c r="G3333" t="str">
        <f t="shared" ref="G3333:G3396" si="209">C3333</f>
        <v>Prenatal-Cystic-Fibrosis-Mutation-Screening-Cftr-Del-508</v>
      </c>
      <c r="H3333" t="s">
        <v>1152</v>
      </c>
      <c r="I3333" t="str">
        <f t="shared" ref="I3333:I3396" si="210">SUBSTITUTE(C3333,"-"," ")</f>
        <v>Prenatal Cystic Fibrosis Mutation Screening Cftr Del 508</v>
      </c>
      <c r="J3333" t="s">
        <v>1169</v>
      </c>
      <c r="K3333" t="str">
        <f t="shared" ref="K3333:K3396" si="211">CONCATENATE(F3333,G3333,H3333,I3333,J3333)</f>
        <v>&lt;a target="_blank" href="testing.php?uae=Prenatal-Cystic-Fibrosis-Mutation-Screening-Cftr-Del-508"&gt;Prenatal Cystic Fibrosis Mutation Screening Cftr Del 508&lt;/a&gt; &lt;br /&gt;</v>
      </c>
    </row>
    <row r="3334" spans="2:11">
      <c r="B3334" t="s">
        <v>6871</v>
      </c>
      <c r="C3334" t="str">
        <f t="shared" si="208"/>
        <v>Spino-Cerebral-Ataxia-Sca-Panel-1-2-3-67-10-127-10-12</v>
      </c>
      <c r="F3334" t="s">
        <v>8415</v>
      </c>
      <c r="G3334" t="str">
        <f t="shared" si="209"/>
        <v>Spino-Cerebral-Ataxia-Sca-Panel-1-2-3-67-10-127-10-12</v>
      </c>
      <c r="H3334" t="s">
        <v>1152</v>
      </c>
      <c r="I3334" t="str">
        <f t="shared" si="210"/>
        <v>Spino Cerebral Ataxia Sca Panel 1 2 3 67 10 127 10 12</v>
      </c>
      <c r="J3334" t="s">
        <v>1169</v>
      </c>
      <c r="K3334" t="str">
        <f t="shared" si="211"/>
        <v>&lt;a target="_blank" href="testing.php?uae=Spino-Cerebral-Ataxia-Sca-Panel-1-2-3-67-10-127-10-12"&gt;Spino Cerebral Ataxia Sca Panel 1 2 3 67 10 127 10 12&lt;/a&gt; &lt;br /&gt;</v>
      </c>
    </row>
    <row r="3335" spans="2:11">
      <c r="B3335" t="s">
        <v>6872</v>
      </c>
      <c r="C3335" t="str">
        <f t="shared" si="208"/>
        <v>Prenatal-Spinal-Muscular-Atrophy-Screening-By-Mlpa</v>
      </c>
      <c r="F3335" t="s">
        <v>8415</v>
      </c>
      <c r="G3335" t="str">
        <f t="shared" si="209"/>
        <v>Prenatal-Spinal-Muscular-Atrophy-Screening-By-Mlpa</v>
      </c>
      <c r="H3335" t="s">
        <v>1152</v>
      </c>
      <c r="I3335" t="str">
        <f t="shared" si="210"/>
        <v>Prenatal Spinal Muscular Atrophy Screening By Mlpa</v>
      </c>
      <c r="J3335" t="s">
        <v>1169</v>
      </c>
      <c r="K3335" t="str">
        <f t="shared" si="211"/>
        <v>&lt;a target="_blank" href="testing.php?uae=Prenatal-Spinal-Muscular-Atrophy-Screening-By-Mlpa"&gt;Prenatal Spinal Muscular Atrophy Screening By Mlpa&lt;/a&gt; &lt;br /&gt;</v>
      </c>
    </row>
    <row r="3336" spans="2:11">
      <c r="B3336" t="s">
        <v>6873</v>
      </c>
      <c r="C3336" t="str">
        <f t="shared" si="208"/>
        <v>Prenatal-Dmd-Mutation-Screening-26-Exons</v>
      </c>
      <c r="F3336" t="s">
        <v>8415</v>
      </c>
      <c r="G3336" t="str">
        <f t="shared" si="209"/>
        <v>Prenatal-Dmd-Mutation-Screening-26-Exons</v>
      </c>
      <c r="H3336" t="s">
        <v>1152</v>
      </c>
      <c r="I3336" t="str">
        <f t="shared" si="210"/>
        <v>Prenatal Dmd Mutation Screening 26 Exons</v>
      </c>
      <c r="J3336" t="s">
        <v>1169</v>
      </c>
      <c r="K3336" t="str">
        <f t="shared" si="211"/>
        <v>&lt;a target="_blank" href="testing.php?uae=Prenatal-Dmd-Mutation-Screening-26-Exons"&gt;Prenatal Dmd Mutation Screening 26 Exons&lt;/a&gt; &lt;br /&gt;</v>
      </c>
    </row>
    <row r="3337" spans="2:11">
      <c r="B3337" t="s">
        <v>6874</v>
      </c>
      <c r="C3337" t="str">
        <f t="shared" si="208"/>
        <v>Spinal-Muscular-Atrophy-Carrier-Testing</v>
      </c>
      <c r="F3337" t="s">
        <v>8415</v>
      </c>
      <c r="G3337" t="str">
        <f t="shared" si="209"/>
        <v>Spinal-Muscular-Atrophy-Carrier-Testing</v>
      </c>
      <c r="H3337" t="s">
        <v>1152</v>
      </c>
      <c r="I3337" t="str">
        <f t="shared" si="210"/>
        <v>Spinal Muscular Atrophy Carrier Testing</v>
      </c>
      <c r="J3337" t="s">
        <v>1169</v>
      </c>
      <c r="K3337" t="str">
        <f t="shared" si="211"/>
        <v>&lt;a target="_blank" href="testing.php?uae=Spinal-Muscular-Atrophy-Carrier-Testing"&gt;Spinal Muscular Atrophy Carrier Testing&lt;/a&gt; &lt;br /&gt;</v>
      </c>
    </row>
    <row r="3338" spans="2:11">
      <c r="B3338" t="s">
        <v>6875</v>
      </c>
      <c r="C3338" t="str">
        <f t="shared" si="208"/>
        <v>Duchenne-Becker-Muscular-Dystrophy-Mutation-Screening-Dmd-26-Exons</v>
      </c>
      <c r="F3338" t="s">
        <v>8415</v>
      </c>
      <c r="G3338" t="str">
        <f t="shared" si="209"/>
        <v>Duchenne-Becker-Muscular-Dystrophy-Mutation-Screening-Dmd-26-Exons</v>
      </c>
      <c r="H3338" t="s">
        <v>1152</v>
      </c>
      <c r="I3338" t="str">
        <f t="shared" si="210"/>
        <v>Duchenne Becker Muscular Dystrophy Mutation Screening Dmd 26 Exons</v>
      </c>
      <c r="J3338" t="s">
        <v>1169</v>
      </c>
      <c r="K3338" t="str">
        <f t="shared" si="211"/>
        <v>&lt;a target="_blank" href="testing.php?uae=Duchenne-Becker-Muscular-Dystrophy-Mutation-Screening-Dmd-26-Exons"&gt;Duchenne Becker Muscular Dystrophy Mutation Screening Dmd 26 Exons&lt;/a&gt; &lt;br /&gt;</v>
      </c>
    </row>
    <row r="3339" spans="2:11">
      <c r="B3339" t="s">
        <v>6876</v>
      </c>
      <c r="C3339" t="str">
        <f t="shared" si="208"/>
        <v>Y-Chromosome-Microdeletion-16-Mutations</v>
      </c>
      <c r="F3339" t="s">
        <v>8415</v>
      </c>
      <c r="G3339" t="str">
        <f t="shared" si="209"/>
        <v>Y-Chromosome-Microdeletion-16-Mutations</v>
      </c>
      <c r="H3339" t="s">
        <v>1152</v>
      </c>
      <c r="I3339" t="str">
        <f t="shared" si="210"/>
        <v>Y Chromosome Microdeletion 16 Mutations</v>
      </c>
      <c r="J3339" t="s">
        <v>1169</v>
      </c>
      <c r="K3339" t="str">
        <f t="shared" si="211"/>
        <v>&lt;a target="_blank" href="testing.php?uae=Y-Chromosome-Microdeletion-16-Mutations"&gt;Y Chromosome Microdeletion 16 Mutations&lt;/a&gt; &lt;br /&gt;</v>
      </c>
    </row>
    <row r="3340" spans="2:11">
      <c r="B3340" t="s">
        <v>6877</v>
      </c>
      <c r="C3340" t="str">
        <f t="shared" si="208"/>
        <v>Hereditary-Persistence-Of-Fetal-Hemoglobin-Hpfh</v>
      </c>
      <c r="F3340" t="s">
        <v>8415</v>
      </c>
      <c r="G3340" t="str">
        <f t="shared" si="209"/>
        <v>Hereditary-Persistence-Of-Fetal-Hemoglobin-Hpfh</v>
      </c>
      <c r="H3340" t="s">
        <v>1152</v>
      </c>
      <c r="I3340" t="str">
        <f t="shared" si="210"/>
        <v>Hereditary Persistence Of Fetal Hemoglobin Hpfh</v>
      </c>
      <c r="J3340" t="s">
        <v>1169</v>
      </c>
      <c r="K3340" t="str">
        <f t="shared" si="211"/>
        <v>&lt;a target="_blank" href="testing.php?uae=Hereditary-Persistence-Of-Fetal-Hemoglobin-Hpfh"&gt;Hereditary Persistence Of Fetal Hemoglobin Hpfh&lt;/a&gt; &lt;br /&gt;</v>
      </c>
    </row>
    <row r="3341" spans="2:11">
      <c r="B3341" t="s">
        <v>6878</v>
      </c>
      <c r="C3341" t="str">
        <f t="shared" si="208"/>
        <v>Alpha-Thalassemia-Mutation-Screening-3-Common-Mutation</v>
      </c>
      <c r="F3341" t="s">
        <v>8415</v>
      </c>
      <c r="G3341" t="str">
        <f t="shared" si="209"/>
        <v>Alpha-Thalassemia-Mutation-Screening-3-Common-Mutation</v>
      </c>
      <c r="H3341" t="s">
        <v>1152</v>
      </c>
      <c r="I3341" t="str">
        <f t="shared" si="210"/>
        <v>Alpha Thalassemia Mutation Screening 3 Common Mutation</v>
      </c>
      <c r="J3341" t="s">
        <v>1169</v>
      </c>
      <c r="K3341" t="str">
        <f t="shared" si="211"/>
        <v>&lt;a target="_blank" href="testing.php?uae=Alpha-Thalassemia-Mutation-Screening-3-Common-Mutation"&gt;Alpha Thalassemia Mutation Screening 3 Common Mutation&lt;/a&gt; &lt;br /&gt;</v>
      </c>
    </row>
    <row r="3342" spans="2:11">
      <c r="B3342" t="s">
        <v>6879</v>
      </c>
      <c r="C3342" t="str">
        <f t="shared" si="208"/>
        <v>Hemoglobinb-D-Punjabhbd-Mutation-Study</v>
      </c>
      <c r="F3342" t="s">
        <v>8415</v>
      </c>
      <c r="G3342" t="str">
        <f t="shared" si="209"/>
        <v>Hemoglobinb-D-Punjabhbd-Mutation-Study</v>
      </c>
      <c r="H3342" t="s">
        <v>1152</v>
      </c>
      <c r="I3342" t="str">
        <f t="shared" si="210"/>
        <v>Hemoglobinb D Punjabhbd Mutation Study</v>
      </c>
      <c r="J3342" t="s">
        <v>1169</v>
      </c>
      <c r="K3342" t="str">
        <f t="shared" si="211"/>
        <v>&lt;a target="_blank" href="testing.php?uae=Hemoglobinb-D-Punjabhbd-Mutation-Study"&gt;Hemoglobinb D Punjabhbd Mutation Study&lt;/a&gt; &lt;br /&gt;</v>
      </c>
    </row>
    <row r="3343" spans="2:11">
      <c r="B3343" t="s">
        <v>6880</v>
      </c>
      <c r="C3343" t="str">
        <f t="shared" si="208"/>
        <v>Alpha-Beta-Thalassaemia-Mutation-Screening</v>
      </c>
      <c r="F3343" t="s">
        <v>8415</v>
      </c>
      <c r="G3343" t="str">
        <f t="shared" si="209"/>
        <v>Alpha-Beta-Thalassaemia-Mutation-Screening</v>
      </c>
      <c r="H3343" t="s">
        <v>1152</v>
      </c>
      <c r="I3343" t="str">
        <f t="shared" si="210"/>
        <v>Alpha Beta Thalassaemia Mutation Screening</v>
      </c>
      <c r="J3343" t="s">
        <v>1169</v>
      </c>
      <c r="K3343" t="str">
        <f t="shared" si="211"/>
        <v>&lt;a target="_blank" href="testing.php?uae=Alpha-Beta-Thalassaemia-Mutation-Screening"&gt;Alpha Beta Thalassaemia Mutation Screening&lt;/a&gt; &lt;br /&gt;</v>
      </c>
    </row>
    <row r="3344" spans="2:11">
      <c r="B3344" t="s">
        <v>6881</v>
      </c>
      <c r="C3344" t="str">
        <f t="shared" si="208"/>
        <v>Prenatal-Sickle-Cell-Mutation-Screening</v>
      </c>
      <c r="F3344" t="s">
        <v>8415</v>
      </c>
      <c r="G3344" t="str">
        <f t="shared" si="209"/>
        <v>Prenatal-Sickle-Cell-Mutation-Screening</v>
      </c>
      <c r="H3344" t="s">
        <v>1152</v>
      </c>
      <c r="I3344" t="str">
        <f t="shared" si="210"/>
        <v>Prenatal Sickle Cell Mutation Screening</v>
      </c>
      <c r="J3344" t="s">
        <v>1169</v>
      </c>
      <c r="K3344" t="str">
        <f t="shared" si="211"/>
        <v>&lt;a target="_blank" href="testing.php?uae=Prenatal-Sickle-Cell-Mutation-Screening"&gt;Prenatal Sickle Cell Mutation Screening&lt;/a&gt; &lt;br /&gt;</v>
      </c>
    </row>
    <row r="3345" spans="2:11">
      <c r="B3345" t="s">
        <v>6882</v>
      </c>
      <c r="C3345" t="str">
        <f t="shared" si="208"/>
        <v>Prenatal-Beta-Hbe-Mutation-Screening</v>
      </c>
      <c r="F3345" t="s">
        <v>8415</v>
      </c>
      <c r="G3345" t="str">
        <f t="shared" si="209"/>
        <v>Prenatal-Beta-Hbe-Mutation-Screening</v>
      </c>
      <c r="H3345" t="s">
        <v>1152</v>
      </c>
      <c r="I3345" t="str">
        <f t="shared" si="210"/>
        <v>Prenatal Beta Hbe Mutation Screening</v>
      </c>
      <c r="J3345" t="s">
        <v>1169</v>
      </c>
      <c r="K3345" t="str">
        <f t="shared" si="211"/>
        <v>&lt;a target="_blank" href="testing.php?uae=Prenatal-Beta-Hbe-Mutation-Screening"&gt;Prenatal Beta Hbe Mutation Screening&lt;/a&gt; &lt;br /&gt;</v>
      </c>
    </row>
    <row r="3346" spans="2:11">
      <c r="B3346" t="s">
        <v>6883</v>
      </c>
      <c r="C3346" t="str">
        <f t="shared" si="208"/>
        <v>Sickle-Cell-Disease-Mutation-Screening</v>
      </c>
      <c r="F3346" t="s">
        <v>8415</v>
      </c>
      <c r="G3346" t="str">
        <f t="shared" si="209"/>
        <v>Sickle-Cell-Disease-Mutation-Screening</v>
      </c>
      <c r="H3346" t="s">
        <v>1152</v>
      </c>
      <c r="I3346" t="str">
        <f t="shared" si="210"/>
        <v>Sickle Cell Disease Mutation Screening</v>
      </c>
      <c r="J3346" t="s">
        <v>1169</v>
      </c>
      <c r="K3346" t="str">
        <f t="shared" si="211"/>
        <v>&lt;a target="_blank" href="testing.php?uae=Sickle-Cell-Disease-Mutation-Screening"&gt;Sickle Cell Disease Mutation Screening&lt;/a&gt; &lt;br /&gt;</v>
      </c>
    </row>
    <row r="3347" spans="2:11">
      <c r="B3347" t="s">
        <v>6884</v>
      </c>
      <c r="C3347" t="str">
        <f t="shared" si="208"/>
        <v>Hbb-Deletion-Duplication-Analysis-By-Mlpa</v>
      </c>
      <c r="F3347" t="s">
        <v>8415</v>
      </c>
      <c r="G3347" t="str">
        <f t="shared" si="209"/>
        <v>Hbb-Deletion-Duplication-Analysis-By-Mlpa</v>
      </c>
      <c r="H3347" t="s">
        <v>1152</v>
      </c>
      <c r="I3347" t="str">
        <f t="shared" si="210"/>
        <v>Hbb Deletion Duplication Analysis By Mlpa</v>
      </c>
      <c r="J3347" t="s">
        <v>1169</v>
      </c>
      <c r="K3347" t="str">
        <f t="shared" si="211"/>
        <v>&lt;a target="_blank" href="testing.php?uae=Hbb-Deletion-Duplication-Analysis-By-Mlpa"&gt;Hbb Deletion Duplication Analysis By Mlpa&lt;/a&gt; &lt;br /&gt;</v>
      </c>
    </row>
    <row r="3348" spans="2:11">
      <c r="B3348" t="s">
        <v>6885</v>
      </c>
      <c r="C3348" t="str">
        <f t="shared" si="208"/>
        <v>Prenatal-Beta-Thalassemia-Screening</v>
      </c>
      <c r="F3348" t="s">
        <v>8415</v>
      </c>
      <c r="G3348" t="str">
        <f t="shared" si="209"/>
        <v>Prenatal-Beta-Thalassemia-Screening</v>
      </c>
      <c r="H3348" t="s">
        <v>1152</v>
      </c>
      <c r="I3348" t="str">
        <f t="shared" si="210"/>
        <v>Prenatal Beta Thalassemia Screening</v>
      </c>
      <c r="J3348" t="s">
        <v>1169</v>
      </c>
      <c r="K3348" t="str">
        <f t="shared" si="211"/>
        <v>&lt;a target="_blank" href="testing.php?uae=Prenatal-Beta-Thalassemia-Screening"&gt;Prenatal Beta Thalassemia Screening&lt;/a&gt; &lt;br /&gt;</v>
      </c>
    </row>
    <row r="3349" spans="2:11">
      <c r="B3349" t="s">
        <v>6886</v>
      </c>
      <c r="C3349" t="str">
        <f t="shared" si="208"/>
        <v>Hbe-Hemoglobin-E-Mutation-Screening</v>
      </c>
      <c r="F3349" t="s">
        <v>8415</v>
      </c>
      <c r="G3349" t="str">
        <f t="shared" si="209"/>
        <v>Hbe-Hemoglobin-E-Mutation-Screening</v>
      </c>
      <c r="H3349" t="s">
        <v>1152</v>
      </c>
      <c r="I3349" t="str">
        <f t="shared" si="210"/>
        <v>Hbe Hemoglobin E Mutation Screening</v>
      </c>
      <c r="J3349" t="s">
        <v>1169</v>
      </c>
      <c r="K3349" t="str">
        <f t="shared" si="211"/>
        <v>&lt;a target="_blank" href="testing.php?uae=Hbe-Hemoglobin-E-Mutation-Screening"&gt;Hbe Hemoglobin E Mutation Screening&lt;/a&gt; &lt;br /&gt;</v>
      </c>
    </row>
    <row r="3350" spans="2:11">
      <c r="B3350" t="s">
        <v>6887</v>
      </c>
      <c r="C3350" t="str">
        <f t="shared" si="208"/>
        <v>Beta-Thalassemia-Mutation-Screening-Single-12-Mutations</v>
      </c>
      <c r="F3350" t="s">
        <v>8415</v>
      </c>
      <c r="G3350" t="str">
        <f t="shared" si="209"/>
        <v>Beta-Thalassemia-Mutation-Screening-Single-12-Mutations</v>
      </c>
      <c r="H3350" t="s">
        <v>1152</v>
      </c>
      <c r="I3350" t="str">
        <f t="shared" si="210"/>
        <v>Beta Thalassemia Mutation Screening Single 12 Mutations</v>
      </c>
      <c r="J3350" t="s">
        <v>1169</v>
      </c>
      <c r="K3350" t="str">
        <f t="shared" si="211"/>
        <v>&lt;a target="_blank" href="testing.php?uae=Beta-Thalassemia-Mutation-Screening-Single-12-Mutations"&gt;Beta Thalassemia Mutation Screening Single 12 Mutations&lt;/a&gt; &lt;br /&gt;</v>
      </c>
    </row>
    <row r="3351" spans="2:11">
      <c r="B3351" t="s">
        <v>6888</v>
      </c>
      <c r="C3351" t="str">
        <f t="shared" si="208"/>
        <v>Beta-Thalassemia-Mutation-Screening-Single-9-Mutations</v>
      </c>
      <c r="F3351" t="s">
        <v>8415</v>
      </c>
      <c r="G3351" t="str">
        <f t="shared" si="209"/>
        <v>Beta-Thalassemia-Mutation-Screening-Single-9-Mutations</v>
      </c>
      <c r="H3351" t="s">
        <v>1152</v>
      </c>
      <c r="I3351" t="str">
        <f t="shared" si="210"/>
        <v>Beta Thalassemia Mutation Screening Single 9 Mutations</v>
      </c>
      <c r="J3351" t="s">
        <v>1169</v>
      </c>
      <c r="K3351" t="str">
        <f t="shared" si="211"/>
        <v>&lt;a target="_blank" href="testing.php?uae=Beta-Thalassemia-Mutation-Screening-Single-9-Mutations"&gt;Beta Thalassemia Mutation Screening Single 9 Mutations&lt;/a&gt; &lt;br /&gt;</v>
      </c>
    </row>
    <row r="3352" spans="2:11">
      <c r="B3352" t="s">
        <v>6889</v>
      </c>
      <c r="C3352" t="str">
        <f t="shared" si="208"/>
        <v>Vntr-Chimerism-Study</v>
      </c>
      <c r="F3352" t="s">
        <v>8415</v>
      </c>
      <c r="G3352" t="str">
        <f t="shared" si="209"/>
        <v>Vntr-Chimerism-Study</v>
      </c>
      <c r="H3352" t="s">
        <v>1152</v>
      </c>
      <c r="I3352" t="str">
        <f t="shared" si="210"/>
        <v>Vntr Chimerism Study</v>
      </c>
      <c r="J3352" t="s">
        <v>1169</v>
      </c>
      <c r="K3352" t="str">
        <f t="shared" si="211"/>
        <v>&lt;a target="_blank" href="testing.php?uae=Vntr-Chimerism-Study"&gt;Vntr Chimerism Study&lt;/a&gt; &lt;br /&gt;</v>
      </c>
    </row>
    <row r="3353" spans="2:11">
      <c r="B3353" t="s">
        <v>6890</v>
      </c>
      <c r="C3353" t="str">
        <f t="shared" si="208"/>
        <v>Beta-Thalassemia-Mutation-Screening-Couple-9-Common-Mutations</v>
      </c>
      <c r="F3353" t="s">
        <v>8415</v>
      </c>
      <c r="G3353" t="str">
        <f t="shared" si="209"/>
        <v>Beta-Thalassemia-Mutation-Screening-Couple-9-Common-Mutations</v>
      </c>
      <c r="H3353" t="s">
        <v>1152</v>
      </c>
      <c r="I3353" t="str">
        <f t="shared" si="210"/>
        <v>Beta Thalassemia Mutation Screening Couple 9 Common Mutations</v>
      </c>
      <c r="J3353" t="s">
        <v>1169</v>
      </c>
      <c r="K3353" t="str">
        <f t="shared" si="211"/>
        <v>&lt;a target="_blank" href="testing.php?uae=Beta-Thalassemia-Mutation-Screening-Couple-9-Common-Mutations"&gt;Beta Thalassemia Mutation Screening Couple 9 Common Mutations&lt;/a&gt; &lt;br /&gt;</v>
      </c>
    </row>
    <row r="3354" spans="2:11">
      <c r="B3354" t="s">
        <v>6891</v>
      </c>
      <c r="C3354" t="str">
        <f t="shared" si="208"/>
        <v>Cytochrome-P450-2C19-Genotyping-Cyp2C19-Clopidogrel-Resistance-23410</v>
      </c>
      <c r="F3354" t="s">
        <v>8415</v>
      </c>
      <c r="G3354" t="str">
        <f t="shared" si="209"/>
        <v>Cytochrome-P450-2C19-Genotyping-Cyp2C19-Clopidogrel-Resistance-23410</v>
      </c>
      <c r="H3354" t="s">
        <v>1152</v>
      </c>
      <c r="I3354" t="str">
        <f t="shared" si="210"/>
        <v>Cytochrome P450 2C19 Genotyping Cyp2C19 Clopidogrel Resistance 23410</v>
      </c>
      <c r="J3354" t="s">
        <v>1169</v>
      </c>
      <c r="K3354" t="str">
        <f t="shared" si="211"/>
        <v>&lt;a target="_blank" href="testing.php?uae=Cytochrome-P450-2C19-Genotyping-Cyp2C19-Clopidogrel-Resistance-23410"&gt;Cytochrome P450 2C19 Genotyping Cyp2C19 Clopidogrel Resistance 23410&lt;/a&gt; &lt;br /&gt;</v>
      </c>
    </row>
    <row r="3355" spans="2:11">
      <c r="B3355" t="s">
        <v>6892</v>
      </c>
      <c r="C3355" t="str">
        <f t="shared" si="208"/>
        <v>Hla-B5701-Genotyping-For-Abacavir-Hypersensitivity</v>
      </c>
      <c r="F3355" t="s">
        <v>8415</v>
      </c>
      <c r="G3355" t="str">
        <f t="shared" si="209"/>
        <v>Hla-B5701-Genotyping-For-Abacavir-Hypersensitivity</v>
      </c>
      <c r="H3355" t="s">
        <v>1152</v>
      </c>
      <c r="I3355" t="str">
        <f t="shared" si="210"/>
        <v>Hla B5701 Genotyping For Abacavir Hypersensitivity</v>
      </c>
      <c r="J3355" t="s">
        <v>1169</v>
      </c>
      <c r="K3355" t="str">
        <f t="shared" si="211"/>
        <v>&lt;a target="_blank" href="testing.php?uae=Hla-B5701-Genotyping-For-Abacavir-Hypersensitivity"&gt;Hla B5701 Genotyping For Abacavir Hypersensitivity&lt;/a&gt; &lt;br /&gt;</v>
      </c>
    </row>
    <row r="3356" spans="2:11">
      <c r="B3356" t="s">
        <v>6893</v>
      </c>
      <c r="C3356" t="str">
        <f t="shared" si="208"/>
        <v>Hla-Drb11501-Genotyping-Multiple-Sclerosis</v>
      </c>
      <c r="F3356" t="s">
        <v>8415</v>
      </c>
      <c r="G3356" t="str">
        <f t="shared" si="209"/>
        <v>Hla-Drb11501-Genotyping-Multiple-Sclerosis</v>
      </c>
      <c r="H3356" t="s">
        <v>1152</v>
      </c>
      <c r="I3356" t="str">
        <f t="shared" si="210"/>
        <v>Hla Drb11501 Genotyping Multiple Sclerosis</v>
      </c>
      <c r="J3356" t="s">
        <v>1169</v>
      </c>
      <c r="K3356" t="str">
        <f t="shared" si="211"/>
        <v>&lt;a target="_blank" href="testing.php?uae=Hla-Drb11501-Genotyping-Multiple-Sclerosis"&gt;Hla Drb11501 Genotyping Multiple Sclerosis&lt;/a&gt; &lt;br /&gt;</v>
      </c>
    </row>
    <row r="3357" spans="2:11">
      <c r="B3357" t="s">
        <v>6894</v>
      </c>
      <c r="C3357" t="str">
        <f t="shared" si="208"/>
        <v>Hla-B1502-Genotyping-Carbamazepine</v>
      </c>
      <c r="F3357" t="s">
        <v>8415</v>
      </c>
      <c r="G3357" t="str">
        <f t="shared" si="209"/>
        <v>Hla-B1502-Genotyping-Carbamazepine</v>
      </c>
      <c r="H3357" t="s">
        <v>1152</v>
      </c>
      <c r="I3357" t="str">
        <f t="shared" si="210"/>
        <v>Hla B1502 Genotyping Carbamazepine</v>
      </c>
      <c r="J3357" t="s">
        <v>1169</v>
      </c>
      <c r="K3357" t="str">
        <f t="shared" si="211"/>
        <v>&lt;a target="_blank" href="testing.php?uae=Hla-B1502-Genotyping-Carbamazepine"&gt;Hla B1502 Genotyping Carbamazepine&lt;/a&gt; &lt;br /&gt;</v>
      </c>
    </row>
    <row r="3358" spans="2:11">
      <c r="B3358" t="s">
        <v>6895</v>
      </c>
      <c r="C3358" t="str">
        <f t="shared" si="208"/>
        <v>Cytochrome-P450-2D6-Genotyping-Cyp2D6-Alleles</v>
      </c>
      <c r="F3358" t="s">
        <v>8415</v>
      </c>
      <c r="G3358" t="str">
        <f t="shared" si="209"/>
        <v>Cytochrome-P450-2D6-Genotyping-Cyp2D6-Alleles</v>
      </c>
      <c r="H3358" t="s">
        <v>1152</v>
      </c>
      <c r="I3358" t="str">
        <f t="shared" si="210"/>
        <v>Cytochrome P450 2D6 Genotyping Cyp2D6 Alleles</v>
      </c>
      <c r="J3358" t="s">
        <v>1169</v>
      </c>
      <c r="K3358" t="str">
        <f t="shared" si="211"/>
        <v>&lt;a target="_blank" href="testing.php?uae=Cytochrome-P450-2D6-Genotyping-Cyp2D6-Alleles"&gt;Cytochrome P450 2D6 Genotyping Cyp2D6 Alleles&lt;/a&gt; &lt;br /&gt;</v>
      </c>
    </row>
    <row r="3359" spans="2:11">
      <c r="B3359" t="s">
        <v>6896</v>
      </c>
      <c r="C3359" t="str">
        <f t="shared" si="208"/>
        <v>Replication-Factor-C1-Mutation-Screening-Rfc1-80Ga</v>
      </c>
      <c r="F3359" t="s">
        <v>8415</v>
      </c>
      <c r="G3359" t="str">
        <f t="shared" si="209"/>
        <v>Replication-Factor-C1-Mutation-Screening-Rfc1-80Ga</v>
      </c>
      <c r="H3359" t="s">
        <v>1152</v>
      </c>
      <c r="I3359" t="str">
        <f t="shared" si="210"/>
        <v>Replication Factor C1 Mutation Screening Rfc1 80Ga</v>
      </c>
      <c r="J3359" t="s">
        <v>1169</v>
      </c>
      <c r="K3359" t="str">
        <f t="shared" si="211"/>
        <v>&lt;a target="_blank" href="testing.php?uae=Replication-Factor-C1-Mutation-Screening-Rfc1-80Ga"&gt;Replication Factor C1 Mutation Screening Rfc1 80Ga&lt;/a&gt; &lt;br /&gt;</v>
      </c>
    </row>
    <row r="3360" spans="2:11">
      <c r="B3360" t="s">
        <v>6897</v>
      </c>
      <c r="C3360" t="str">
        <f t="shared" si="208"/>
        <v>Warfarin-Therapeutic-Response-Predictive-Assay-Vkorc1-Cyp2C9</v>
      </c>
      <c r="F3360" t="s">
        <v>8415</v>
      </c>
      <c r="G3360" t="str">
        <f t="shared" si="209"/>
        <v>Warfarin-Therapeutic-Response-Predictive-Assay-Vkorc1-Cyp2C9</v>
      </c>
      <c r="H3360" t="s">
        <v>1152</v>
      </c>
      <c r="I3360" t="str">
        <f t="shared" si="210"/>
        <v>Warfarin Therapeutic Response Predictive Assay Vkorc1 Cyp2C9</v>
      </c>
      <c r="J3360" t="s">
        <v>1169</v>
      </c>
      <c r="K3360" t="str">
        <f t="shared" si="211"/>
        <v>&lt;a target="_blank" href="testing.php?uae=Warfarin-Therapeutic-Response-Predictive-Assay-Vkorc1-Cyp2C9"&gt;Warfarin Therapeutic Response Predictive Assay Vkorc1 Cyp2C9&lt;/a&gt; &lt;br /&gt;</v>
      </c>
    </row>
    <row r="3361" spans="2:11">
      <c r="B3361" t="s">
        <v>6898</v>
      </c>
      <c r="C3361" t="str">
        <f t="shared" si="208"/>
        <v>5-Flurouracil-5-Fu-Toxicity-And-Chemotherapeutic-Response-Dpyd-Variants</v>
      </c>
      <c r="F3361" t="s">
        <v>8415</v>
      </c>
      <c r="G3361" t="str">
        <f t="shared" si="209"/>
        <v>5-Flurouracil-5-Fu-Toxicity-And-Chemotherapeutic-Response-Dpyd-Variants</v>
      </c>
      <c r="H3361" t="s">
        <v>1152</v>
      </c>
      <c r="I3361" t="str">
        <f t="shared" si="210"/>
        <v>5 Flurouracil 5 Fu Toxicity And Chemotherapeutic Response Dpyd Variants</v>
      </c>
      <c r="J3361" t="s">
        <v>1169</v>
      </c>
      <c r="K3361" t="str">
        <f t="shared" si="211"/>
        <v>&lt;a target="_blank" href="testing.php?uae=5-Flurouracil-5-Fu-Toxicity-And-Chemotherapeutic-Response-Dpyd-Variants"&gt;5 Flurouracil 5 Fu Toxicity And Chemotherapeutic Response Dpyd Variants&lt;/a&gt; &lt;br /&gt;</v>
      </c>
    </row>
    <row r="3362" spans="2:11">
      <c r="B3362" t="s">
        <v>6899</v>
      </c>
      <c r="C3362" t="str">
        <f t="shared" si="208"/>
        <v>Methylenetetrahydrofolate-Reductase-Mthfr-Factor-V-F5-Factor-Ii-F2</v>
      </c>
      <c r="F3362" t="s">
        <v>8415</v>
      </c>
      <c r="G3362" t="str">
        <f t="shared" si="209"/>
        <v>Methylenetetrahydrofolate-Reductase-Mthfr-Factor-V-F5-Factor-Ii-F2</v>
      </c>
      <c r="H3362" t="s">
        <v>1152</v>
      </c>
      <c r="I3362" t="str">
        <f t="shared" si="210"/>
        <v>Methylenetetrahydrofolate Reductase Mthfr Factor V F5 Factor Ii F2</v>
      </c>
      <c r="J3362" t="s">
        <v>1169</v>
      </c>
      <c r="K3362" t="str">
        <f t="shared" si="211"/>
        <v>&lt;a target="_blank" href="testing.php?uae=Methylenetetrahydrofolate-Reductase-Mthfr-Factor-V-F5-Factor-Ii-F2"&gt;Methylenetetrahydrofolate Reductase Mthfr Factor V F5 Factor Ii F2&lt;/a&gt; &lt;br /&gt;</v>
      </c>
    </row>
    <row r="3363" spans="2:11">
      <c r="B3363" t="s">
        <v>6900</v>
      </c>
      <c r="C3363" t="str">
        <f t="shared" si="208"/>
        <v>Factor-Ii-Mutation-Screening-F2-G20210A</v>
      </c>
      <c r="F3363" t="s">
        <v>8415</v>
      </c>
      <c r="G3363" t="str">
        <f t="shared" si="209"/>
        <v>Factor-Ii-Mutation-Screening-F2-G20210A</v>
      </c>
      <c r="H3363" t="s">
        <v>1152</v>
      </c>
      <c r="I3363" t="str">
        <f t="shared" si="210"/>
        <v>Factor Ii Mutation Screening F2 G20210A</v>
      </c>
      <c r="J3363" t="s">
        <v>1169</v>
      </c>
      <c r="K3363" t="str">
        <f t="shared" si="211"/>
        <v>&lt;a target="_blank" href="testing.php?uae=Factor-Ii-Mutation-Screening-F2-G20210A"&gt;Factor Ii Mutation Screening F2 G20210A&lt;/a&gt; &lt;br /&gt;</v>
      </c>
    </row>
    <row r="3364" spans="2:11">
      <c r="B3364" t="s">
        <v>6901</v>
      </c>
      <c r="C3364" t="str">
        <f t="shared" si="208"/>
        <v>Methylenetetrahydrofolate-Reductase-Mthfr-2-Variants-C677T-A1298C</v>
      </c>
      <c r="F3364" t="s">
        <v>8415</v>
      </c>
      <c r="G3364" t="str">
        <f t="shared" si="209"/>
        <v>Methylenetetrahydrofolate-Reductase-Mthfr-2-Variants-C677T-A1298C</v>
      </c>
      <c r="H3364" t="s">
        <v>1152</v>
      </c>
      <c r="I3364" t="str">
        <f t="shared" si="210"/>
        <v>Methylenetetrahydrofolate Reductase Mthfr 2 Variants C677T A1298C</v>
      </c>
      <c r="J3364" t="s">
        <v>1169</v>
      </c>
      <c r="K3364" t="str">
        <f t="shared" si="211"/>
        <v>&lt;a target="_blank" href="testing.php?uae=Methylenetetrahydrofolate-Reductase-Mthfr-2-Variants-C677T-A1298C"&gt;Methylenetetrahydrofolate Reductase Mthfr 2 Variants C677T A1298C&lt;/a&gt; &lt;br /&gt;</v>
      </c>
    </row>
    <row r="3365" spans="2:11">
      <c r="B3365" t="s">
        <v>6902</v>
      </c>
      <c r="C3365" t="str">
        <f t="shared" si="208"/>
        <v>Factor-V-Mutation-Screening-F5-G1691A</v>
      </c>
      <c r="F3365" t="s">
        <v>8415</v>
      </c>
      <c r="G3365" t="str">
        <f t="shared" si="209"/>
        <v>Factor-V-Mutation-Screening-F5-G1691A</v>
      </c>
      <c r="H3365" t="s">
        <v>1152</v>
      </c>
      <c r="I3365" t="str">
        <f t="shared" si="210"/>
        <v>Factor V Mutation Screening F5 G1691A</v>
      </c>
      <c r="J3365" t="s">
        <v>1169</v>
      </c>
      <c r="K3365" t="str">
        <f t="shared" si="211"/>
        <v>&lt;a target="_blank" href="testing.php?uae=Factor-V-Mutation-Screening-F5-G1691A"&gt;Factor V Mutation Screening F5 G1691A&lt;/a&gt; &lt;br /&gt;</v>
      </c>
    </row>
    <row r="3366" spans="2:11">
      <c r="B3366" t="s">
        <v>6903</v>
      </c>
      <c r="C3366" t="str">
        <f t="shared" si="208"/>
        <v>Ngs-Oncomine-Tumor-Mutation-Load</v>
      </c>
      <c r="F3366" t="s">
        <v>8415</v>
      </c>
      <c r="G3366" t="str">
        <f t="shared" si="209"/>
        <v>Ngs-Oncomine-Tumor-Mutation-Load</v>
      </c>
      <c r="H3366" t="s">
        <v>1152</v>
      </c>
      <c r="I3366" t="str">
        <f t="shared" si="210"/>
        <v>Ngs Oncomine Tumor Mutation Load</v>
      </c>
      <c r="J3366" t="s">
        <v>1169</v>
      </c>
      <c r="K3366" t="str">
        <f t="shared" si="211"/>
        <v>&lt;a target="_blank" href="testing.php?uae=Ngs-Oncomine-Tumor-Mutation-Load"&gt;Ngs Oncomine Tumor Mutation Load&lt;/a&gt; &lt;br /&gt;</v>
      </c>
    </row>
    <row r="3367" spans="2:11">
      <c r="B3367" t="s">
        <v>6904</v>
      </c>
      <c r="C3367" t="str">
        <f t="shared" si="208"/>
        <v>Oncomine-Solid-Tumor-Dna</v>
      </c>
      <c r="F3367" t="s">
        <v>8415</v>
      </c>
      <c r="G3367" t="str">
        <f t="shared" si="209"/>
        <v>Oncomine-Solid-Tumor-Dna</v>
      </c>
      <c r="H3367" t="s">
        <v>1152</v>
      </c>
      <c r="I3367" t="str">
        <f t="shared" si="210"/>
        <v>Oncomine Solid Tumor Dna</v>
      </c>
      <c r="J3367" t="s">
        <v>1169</v>
      </c>
      <c r="K3367" t="str">
        <f t="shared" si="211"/>
        <v>&lt;a target="_blank" href="testing.php?uae=Oncomine-Solid-Tumor-Dna"&gt;Oncomine Solid Tumor Dna&lt;/a&gt; &lt;br /&gt;</v>
      </c>
    </row>
    <row r="3368" spans="2:11">
      <c r="B3368" t="s">
        <v>6905</v>
      </c>
      <c r="C3368" t="str">
        <f t="shared" si="208"/>
        <v>Oncomine-Solid-Tumor-Rna-Fusion-Panel</v>
      </c>
      <c r="F3368" t="s">
        <v>8415</v>
      </c>
      <c r="G3368" t="str">
        <f t="shared" si="209"/>
        <v>Oncomine-Solid-Tumor-Rna-Fusion-Panel</v>
      </c>
      <c r="H3368" t="s">
        <v>1152</v>
      </c>
      <c r="I3368" t="str">
        <f t="shared" si="210"/>
        <v>Oncomine Solid Tumor Rna Fusion Panel</v>
      </c>
      <c r="J3368" t="s">
        <v>1169</v>
      </c>
      <c r="K3368" t="str">
        <f t="shared" si="211"/>
        <v>&lt;a target="_blank" href="testing.php?uae=Oncomine-Solid-Tumor-Rna-Fusion-Panel"&gt;Oncomine Solid Tumor Rna Fusion Panel&lt;/a&gt; &lt;br /&gt;</v>
      </c>
    </row>
    <row r="3369" spans="2:11">
      <c r="B3369" t="s">
        <v>6906</v>
      </c>
      <c r="C3369" t="str">
        <f t="shared" si="208"/>
        <v>Oncomine-Breast-Cfdna-Assay</v>
      </c>
      <c r="F3369" t="s">
        <v>8415</v>
      </c>
      <c r="G3369" t="str">
        <f t="shared" si="209"/>
        <v>Oncomine-Breast-Cfdna-Assay</v>
      </c>
      <c r="H3369" t="s">
        <v>1152</v>
      </c>
      <c r="I3369" t="str">
        <f t="shared" si="210"/>
        <v>Oncomine Breast Cfdna Assay</v>
      </c>
      <c r="J3369" t="s">
        <v>1169</v>
      </c>
      <c r="K3369" t="str">
        <f t="shared" si="211"/>
        <v>&lt;a target="_blank" href="testing.php?uae=Oncomine-Breast-Cfdna-Assay"&gt;Oncomine Breast Cfdna Assay&lt;/a&gt; &lt;br /&gt;</v>
      </c>
    </row>
    <row r="3370" spans="2:11">
      <c r="B3370" t="s">
        <v>6907</v>
      </c>
      <c r="C3370" t="str">
        <f t="shared" si="208"/>
        <v>Oncomine-Cfdna-Lung-Cancer-Panel</v>
      </c>
      <c r="F3370" t="s">
        <v>8415</v>
      </c>
      <c r="G3370" t="str">
        <f t="shared" si="209"/>
        <v>Oncomine-Cfdna-Lung-Cancer-Panel</v>
      </c>
      <c r="H3370" t="s">
        <v>1152</v>
      </c>
      <c r="I3370" t="str">
        <f t="shared" si="210"/>
        <v>Oncomine Cfdna Lung Cancer Panel</v>
      </c>
      <c r="J3370" t="s">
        <v>1169</v>
      </c>
      <c r="K3370" t="str">
        <f t="shared" si="211"/>
        <v>&lt;a target="_blank" href="testing.php?uae=Oncomine-Cfdna-Lung-Cancer-Panel"&gt;Oncomine Cfdna Lung Cancer Panel&lt;/a&gt; &lt;br /&gt;</v>
      </c>
    </row>
    <row r="3371" spans="2:11">
      <c r="B3371" t="s">
        <v>6908</v>
      </c>
      <c r="C3371" t="str">
        <f t="shared" si="208"/>
        <v>Oncomine-Focus-Panel</v>
      </c>
      <c r="F3371" t="s">
        <v>8415</v>
      </c>
      <c r="G3371" t="str">
        <f t="shared" si="209"/>
        <v>Oncomine-Focus-Panel</v>
      </c>
      <c r="H3371" t="s">
        <v>1152</v>
      </c>
      <c r="I3371" t="str">
        <f t="shared" si="210"/>
        <v>Oncomine Focus Panel</v>
      </c>
      <c r="J3371" t="s">
        <v>1169</v>
      </c>
      <c r="K3371" t="str">
        <f t="shared" si="211"/>
        <v>&lt;a target="_blank" href="testing.php?uae=Oncomine-Focus-Panel"&gt;Oncomine Focus Panel&lt;/a&gt; &lt;br /&gt;</v>
      </c>
    </row>
    <row r="3372" spans="2:11">
      <c r="B3372" t="s">
        <v>6909</v>
      </c>
      <c r="C3372" t="str">
        <f t="shared" si="208"/>
        <v>Oncomine-Myeloid-Panel</v>
      </c>
      <c r="F3372" t="s">
        <v>8415</v>
      </c>
      <c r="G3372" t="str">
        <f t="shared" si="209"/>
        <v>Oncomine-Myeloid-Panel</v>
      </c>
      <c r="H3372" t="s">
        <v>1152</v>
      </c>
      <c r="I3372" t="str">
        <f t="shared" si="210"/>
        <v>Oncomine Myeloid Panel</v>
      </c>
      <c r="J3372" t="s">
        <v>1169</v>
      </c>
      <c r="K3372" t="str">
        <f t="shared" si="211"/>
        <v>&lt;a target="_blank" href="testing.php?uae=Oncomine-Myeloid-Panel"&gt;Oncomine Myeloid Panel&lt;/a&gt; &lt;br /&gt;</v>
      </c>
    </row>
    <row r="3373" spans="2:11">
      <c r="B3373" t="s">
        <v>6910</v>
      </c>
      <c r="C3373" t="str">
        <f t="shared" si="208"/>
        <v>Oncomine-Comprehensive-Assay</v>
      </c>
      <c r="F3373" t="s">
        <v>8415</v>
      </c>
      <c r="G3373" t="str">
        <f t="shared" si="209"/>
        <v>Oncomine-Comprehensive-Assay</v>
      </c>
      <c r="H3373" t="s">
        <v>1152</v>
      </c>
      <c r="I3373" t="str">
        <f t="shared" si="210"/>
        <v>Oncomine Comprehensive Assay</v>
      </c>
      <c r="J3373" t="s">
        <v>1169</v>
      </c>
      <c r="K3373" t="str">
        <f t="shared" si="211"/>
        <v>&lt;a target="_blank" href="testing.php?uae=Oncomine-Comprehensive-Assay"&gt;Oncomine Comprehensive Assay&lt;/a&gt; &lt;br /&gt;</v>
      </c>
    </row>
    <row r="3374" spans="2:11">
      <c r="B3374" t="s">
        <v>6911</v>
      </c>
      <c r="C3374" t="str">
        <f t="shared" si="208"/>
        <v>Microsatellite-Instability-Lynch-Syndrome-Colorectal-Cancer</v>
      </c>
      <c r="F3374" t="s">
        <v>8415</v>
      </c>
      <c r="G3374" t="str">
        <f t="shared" si="209"/>
        <v>Microsatellite-Instability-Lynch-Syndrome-Colorectal-Cancer</v>
      </c>
      <c r="H3374" t="s">
        <v>1152</v>
      </c>
      <c r="I3374" t="str">
        <f t="shared" si="210"/>
        <v>Microsatellite Instability Lynch Syndrome Colorectal Cancer</v>
      </c>
      <c r="J3374" t="s">
        <v>1169</v>
      </c>
      <c r="K3374" t="str">
        <f t="shared" si="211"/>
        <v>&lt;a target="_blank" href="testing.php?uae=Microsatellite-Instability-Lynch-Syndrome-Colorectal-Cancer"&gt;Microsatellite Instability Lynch Syndrome Colorectal Cancer&lt;/a&gt; &lt;br /&gt;</v>
      </c>
    </row>
    <row r="3375" spans="2:11">
      <c r="B3375" t="s">
        <v>6912</v>
      </c>
      <c r="C3375" t="str">
        <f t="shared" si="208"/>
        <v>Idh1-Idh2-Mutation-Analysis</v>
      </c>
      <c r="F3375" t="s">
        <v>8415</v>
      </c>
      <c r="G3375" t="str">
        <f t="shared" si="209"/>
        <v>Idh1-Idh2-Mutation-Analysis</v>
      </c>
      <c r="H3375" t="s">
        <v>1152</v>
      </c>
      <c r="I3375" t="str">
        <f t="shared" si="210"/>
        <v>Idh1 Idh2 Mutation Analysis</v>
      </c>
      <c r="J3375" t="s">
        <v>1169</v>
      </c>
      <c r="K3375" t="str">
        <f t="shared" si="211"/>
        <v>&lt;a target="_blank" href="testing.php?uae=Idh1-Idh2-Mutation-Analysis"&gt;Idh1 Idh2 Mutation Analysis&lt;/a&gt; &lt;br /&gt;</v>
      </c>
    </row>
    <row r="3376" spans="2:11">
      <c r="B3376" t="s">
        <v>6913</v>
      </c>
      <c r="C3376" t="str">
        <f t="shared" si="208"/>
        <v>Mgmt-Methylation-Assay</v>
      </c>
      <c r="F3376" t="s">
        <v>8415</v>
      </c>
      <c r="G3376" t="str">
        <f t="shared" si="209"/>
        <v>Mgmt-Methylation-Assay</v>
      </c>
      <c r="H3376" t="s">
        <v>1152</v>
      </c>
      <c r="I3376" t="str">
        <f t="shared" si="210"/>
        <v>Mgmt Methylation Assay</v>
      </c>
      <c r="J3376" t="s">
        <v>1169</v>
      </c>
      <c r="K3376" t="str">
        <f t="shared" si="211"/>
        <v>&lt;a target="_blank" href="testing.php?uae=Mgmt-Methylation-Assay"&gt;Mgmt Methylation Assay&lt;/a&gt; &lt;br /&gt;</v>
      </c>
    </row>
    <row r="3377" spans="2:11">
      <c r="B3377" t="s">
        <v>6914</v>
      </c>
      <c r="C3377" t="str">
        <f t="shared" si="208"/>
        <v>Pik3Ca-Mutation-Analysis-Exon-9-20</v>
      </c>
      <c r="F3377" t="s">
        <v>8415</v>
      </c>
      <c r="G3377" t="str">
        <f t="shared" si="209"/>
        <v>Pik3Ca-Mutation-Analysis-Exon-9-20</v>
      </c>
      <c r="H3377" t="s">
        <v>1152</v>
      </c>
      <c r="I3377" t="str">
        <f t="shared" si="210"/>
        <v>Pik3Ca Mutation Analysis Exon 9 20</v>
      </c>
      <c r="J3377" t="s">
        <v>1169</v>
      </c>
      <c r="K3377" t="str">
        <f t="shared" si="211"/>
        <v>&lt;a target="_blank" href="testing.php?uae=Pik3Ca-Mutation-Analysis-Exon-9-20"&gt;Pik3Ca Mutation Analysis Exon 9 20&lt;/a&gt; &lt;br /&gt;</v>
      </c>
    </row>
    <row r="3378" spans="2:11">
      <c r="B3378" t="s">
        <v>6915</v>
      </c>
      <c r="C3378" t="str">
        <f t="shared" si="208"/>
        <v>Nras-Mutation-Analysis-Codons-12-13</v>
      </c>
      <c r="F3378" t="s">
        <v>8415</v>
      </c>
      <c r="G3378" t="str">
        <f t="shared" si="209"/>
        <v>Nras-Mutation-Analysis-Codons-12-13</v>
      </c>
      <c r="H3378" t="s">
        <v>1152</v>
      </c>
      <c r="I3378" t="str">
        <f t="shared" si="210"/>
        <v>Nras Mutation Analysis Codons 12 13</v>
      </c>
      <c r="J3378" t="s">
        <v>1169</v>
      </c>
      <c r="K3378" t="str">
        <f t="shared" si="211"/>
        <v>&lt;a target="_blank" href="testing.php?uae=Nras-Mutation-Analysis-Codons-12-13"&gt;Nras Mutation Analysis Codons 12 13&lt;/a&gt; &lt;br /&gt;</v>
      </c>
    </row>
    <row r="3379" spans="2:11">
      <c r="B3379" t="s">
        <v>6916</v>
      </c>
      <c r="C3379" t="str">
        <f t="shared" si="208"/>
        <v>Ckit-Mutation-Screening-Exons-9-11-13-17-Gastrointestinal-Stromal-Tumors</v>
      </c>
      <c r="F3379" t="s">
        <v>8415</v>
      </c>
      <c r="G3379" t="str">
        <f t="shared" si="209"/>
        <v>Ckit-Mutation-Screening-Exons-9-11-13-17-Gastrointestinal-Stromal-Tumors</v>
      </c>
      <c r="H3379" t="s">
        <v>1152</v>
      </c>
      <c r="I3379" t="str">
        <f t="shared" si="210"/>
        <v>Ckit Mutation Screening Exons 9 11 13 17 Gastrointestinal Stromal Tumors</v>
      </c>
      <c r="J3379" t="s">
        <v>1169</v>
      </c>
      <c r="K3379" t="str">
        <f t="shared" si="211"/>
        <v>&lt;a target="_blank" href="testing.php?uae=Ckit-Mutation-Screening-Exons-9-11-13-17-Gastrointestinal-Stromal-Tumors"&gt;Ckit Mutation Screening Exons 9 11 13 17 Gastrointestinal Stromal Tumors&lt;/a&gt; &lt;br /&gt;</v>
      </c>
    </row>
    <row r="3380" spans="2:11">
      <c r="B3380" t="s">
        <v>6917</v>
      </c>
      <c r="C3380" t="str">
        <f t="shared" si="208"/>
        <v>Braf-Mutation-Analysis-V600E</v>
      </c>
      <c r="F3380" t="s">
        <v>8415</v>
      </c>
      <c r="G3380" t="str">
        <f t="shared" si="209"/>
        <v>Braf-Mutation-Analysis-V600E</v>
      </c>
      <c r="H3380" t="s">
        <v>1152</v>
      </c>
      <c r="I3380" t="str">
        <f t="shared" si="210"/>
        <v>Braf Mutation Analysis V600E</v>
      </c>
      <c r="J3380" t="s">
        <v>1169</v>
      </c>
      <c r="K3380" t="str">
        <f t="shared" si="211"/>
        <v>&lt;a target="_blank" href="testing.php?uae=Braf-Mutation-Analysis-V600E"&gt;Braf Mutation Analysis V600E&lt;/a&gt; &lt;br /&gt;</v>
      </c>
    </row>
    <row r="3381" spans="2:11">
      <c r="B3381" t="s">
        <v>6918</v>
      </c>
      <c r="C3381" t="str">
        <f t="shared" si="208"/>
        <v>Pdgfr-Mutation-Screening-Exons-12-14-18</v>
      </c>
      <c r="F3381" t="s">
        <v>8415</v>
      </c>
      <c r="G3381" t="str">
        <f t="shared" si="209"/>
        <v>Pdgfr-Mutation-Screening-Exons-12-14-18</v>
      </c>
      <c r="H3381" t="s">
        <v>1152</v>
      </c>
      <c r="I3381" t="str">
        <f t="shared" si="210"/>
        <v>Pdgfr Mutation Screening Exons 12 14 18</v>
      </c>
      <c r="J3381" t="s">
        <v>1169</v>
      </c>
      <c r="K3381" t="str">
        <f t="shared" si="211"/>
        <v>&lt;a target="_blank" href="testing.php?uae=Pdgfr-Mutation-Screening-Exons-12-14-18"&gt;Pdgfr Mutation Screening Exons 12 14 18&lt;/a&gt; &lt;br /&gt;</v>
      </c>
    </row>
    <row r="3382" spans="2:11">
      <c r="B3382" t="s">
        <v>6919</v>
      </c>
      <c r="C3382" t="str">
        <f t="shared" si="208"/>
        <v>Pdgfr-Ckitgastrointestinal-Stromal-Tumors</v>
      </c>
      <c r="F3382" t="s">
        <v>8415</v>
      </c>
      <c r="G3382" t="str">
        <f t="shared" si="209"/>
        <v>Pdgfr-Ckitgastrointestinal-Stromal-Tumors</v>
      </c>
      <c r="H3382" t="s">
        <v>1152</v>
      </c>
      <c r="I3382" t="str">
        <f t="shared" si="210"/>
        <v>Pdgfr Ckitgastrointestinal Stromal Tumors</v>
      </c>
      <c r="J3382" t="s">
        <v>1169</v>
      </c>
      <c r="K3382" t="str">
        <f t="shared" si="211"/>
        <v>&lt;a target="_blank" href="testing.php?uae=Pdgfr-Ckitgastrointestinal-Stromal-Tumors"&gt;Pdgfr Ckitgastrointestinal Stromal Tumors&lt;/a&gt; &lt;br /&gt;</v>
      </c>
    </row>
    <row r="3383" spans="2:11">
      <c r="B3383" t="s">
        <v>6920</v>
      </c>
      <c r="C3383" t="str">
        <f t="shared" si="208"/>
        <v>Epidermal-Growth-Factor-Receptor-Mutation-Analysis-Egfr-Exon-18-19-20-21</v>
      </c>
      <c r="F3383" t="s">
        <v>8415</v>
      </c>
      <c r="G3383" t="str">
        <f t="shared" si="209"/>
        <v>Epidermal-Growth-Factor-Receptor-Mutation-Analysis-Egfr-Exon-18-19-20-21</v>
      </c>
      <c r="H3383" t="s">
        <v>1152</v>
      </c>
      <c r="I3383" t="str">
        <f t="shared" si="210"/>
        <v>Epidermal Growth Factor Receptor Mutation Analysis Egfr Exon 18 19 20 21</v>
      </c>
      <c r="J3383" t="s">
        <v>1169</v>
      </c>
      <c r="K3383" t="str">
        <f t="shared" si="211"/>
        <v>&lt;a target="_blank" href="testing.php?uae=Epidermal-Growth-Factor-Receptor-Mutation-Analysis-Egfr-Exon-18-19-20-21"&gt;Epidermal Growth Factor Receptor Mutation Analysis Egfr Exon 18 19 20 21&lt;/a&gt; &lt;br /&gt;</v>
      </c>
    </row>
    <row r="3384" spans="2:11">
      <c r="B3384" t="s">
        <v>6921</v>
      </c>
      <c r="C3384" t="str">
        <f t="shared" si="208"/>
        <v>Kras-Mutation-Screening-Codons-12-13</v>
      </c>
      <c r="F3384" t="s">
        <v>8415</v>
      </c>
      <c r="G3384" t="str">
        <f t="shared" si="209"/>
        <v>Kras-Mutation-Screening-Codons-12-13</v>
      </c>
      <c r="H3384" t="s">
        <v>1152</v>
      </c>
      <c r="I3384" t="str">
        <f t="shared" si="210"/>
        <v>Kras Mutation Screening Codons 12 13</v>
      </c>
      <c r="J3384" t="s">
        <v>1169</v>
      </c>
      <c r="K3384" t="str">
        <f t="shared" si="211"/>
        <v>&lt;a target="_blank" href="testing.php?uae=Kras-Mutation-Screening-Codons-12-13"&gt;Kras Mutation Screening Codons 12 13&lt;/a&gt; &lt;br /&gt;</v>
      </c>
    </row>
    <row r="3385" spans="2:11">
      <c r="B3385" t="s">
        <v>6922</v>
      </c>
      <c r="C3385" t="str">
        <f t="shared" si="208"/>
        <v>Myd88-Gene-Mutation-Analysis</v>
      </c>
      <c r="F3385" t="s">
        <v>8415</v>
      </c>
      <c r="G3385" t="str">
        <f t="shared" si="209"/>
        <v>Myd88-Gene-Mutation-Analysis</v>
      </c>
      <c r="H3385" t="s">
        <v>1152</v>
      </c>
      <c r="I3385" t="str">
        <f t="shared" si="210"/>
        <v>Myd88 Gene Mutation Analysis</v>
      </c>
      <c r="J3385" t="s">
        <v>1169</v>
      </c>
      <c r="K3385" t="str">
        <f t="shared" si="211"/>
        <v>&lt;a target="_blank" href="testing.php?uae=Myd88-Gene-Mutation-Analysis"&gt;Myd88 Gene Mutation Analysis&lt;/a&gt; &lt;br /&gt;</v>
      </c>
    </row>
    <row r="3386" spans="2:11">
      <c r="B3386" t="s">
        <v>6923</v>
      </c>
      <c r="C3386" t="str">
        <f t="shared" si="208"/>
        <v>Cxcr4-Gene-Mutation-Analysis</v>
      </c>
      <c r="F3386" t="s">
        <v>8415</v>
      </c>
      <c r="G3386" t="str">
        <f t="shared" si="209"/>
        <v>Cxcr4-Gene-Mutation-Analysis</v>
      </c>
      <c r="H3386" t="s">
        <v>1152</v>
      </c>
      <c r="I3386" t="str">
        <f t="shared" si="210"/>
        <v>Cxcr4 Gene Mutation Analysis</v>
      </c>
      <c r="J3386" t="s">
        <v>1169</v>
      </c>
      <c r="K3386" t="str">
        <f t="shared" si="211"/>
        <v>&lt;a target="_blank" href="testing.php?uae=Cxcr4-Gene-Mutation-Analysis"&gt;Cxcr4 Gene Mutation Analysis&lt;/a&gt; &lt;br /&gt;</v>
      </c>
    </row>
    <row r="3387" spans="2:11">
      <c r="B3387" t="s">
        <v>6924</v>
      </c>
      <c r="C3387" t="str">
        <f t="shared" si="208"/>
        <v>Nudt15-Gene-Mutation-Analysis</v>
      </c>
      <c r="F3387" t="s">
        <v>8415</v>
      </c>
      <c r="G3387" t="str">
        <f t="shared" si="209"/>
        <v>Nudt15-Gene-Mutation-Analysis</v>
      </c>
      <c r="H3387" t="s">
        <v>1152</v>
      </c>
      <c r="I3387" t="str">
        <f t="shared" si="210"/>
        <v>Nudt15 Gene Mutation Analysis</v>
      </c>
      <c r="J3387" t="s">
        <v>1169</v>
      </c>
      <c r="K3387" t="str">
        <f t="shared" si="211"/>
        <v>&lt;a target="_blank" href="testing.php?uae=Nudt15-Gene-Mutation-Analysis"&gt;Nudt15 Gene Mutation Analysis&lt;/a&gt; &lt;br /&gt;</v>
      </c>
    </row>
    <row r="3388" spans="2:11">
      <c r="B3388" t="s">
        <v>6925</v>
      </c>
      <c r="C3388" t="str">
        <f t="shared" si="208"/>
        <v>Flt3-Itd-Allelic-Ratio</v>
      </c>
      <c r="F3388" t="s">
        <v>8415</v>
      </c>
      <c r="G3388" t="str">
        <f t="shared" si="209"/>
        <v>Flt3-Itd-Allelic-Ratio</v>
      </c>
      <c r="H3388" t="s">
        <v>1152</v>
      </c>
      <c r="I3388" t="str">
        <f t="shared" si="210"/>
        <v>Flt3 Itd Allelic Ratio</v>
      </c>
      <c r="J3388" t="s">
        <v>1169</v>
      </c>
      <c r="K3388" t="str">
        <f t="shared" si="211"/>
        <v>&lt;a target="_blank" href="testing.php?uae=Flt3-Itd-Allelic-Ratio"&gt;Flt3 Itd Allelic Ratio&lt;/a&gt; &lt;br /&gt;</v>
      </c>
    </row>
    <row r="3389" spans="2:11">
      <c r="B3389" t="s">
        <v>6926</v>
      </c>
      <c r="C3389" t="str">
        <f t="shared" si="208"/>
        <v>Ckit-Mutation-Screening-Exons-9-11-13-17-Aml</v>
      </c>
      <c r="F3389" t="s">
        <v>8415</v>
      </c>
      <c r="G3389" t="str">
        <f t="shared" si="209"/>
        <v>Ckit-Mutation-Screening-Exons-9-11-13-17-Aml</v>
      </c>
      <c r="H3389" t="s">
        <v>1152</v>
      </c>
      <c r="I3389" t="str">
        <f t="shared" si="210"/>
        <v>Ckit Mutation Screening Exons 9 11 13 17 Aml</v>
      </c>
      <c r="J3389" t="s">
        <v>1169</v>
      </c>
      <c r="K3389" t="str">
        <f t="shared" si="211"/>
        <v>&lt;a target="_blank" href="testing.php?uae=Ckit-Mutation-Screening-Exons-9-11-13-17-Aml"&gt;Ckit Mutation Screening Exons 9 11 13 17 Aml&lt;/a&gt; &lt;br /&gt;</v>
      </c>
    </row>
    <row r="3390" spans="2:11">
      <c r="B3390" t="s">
        <v>6927</v>
      </c>
      <c r="C3390" t="str">
        <f t="shared" si="208"/>
        <v>Chronic-Neutrophilic-Leukemia-Cnlcsf3R-Gene-Exon-14-Setbp-Gene-Exon-4</v>
      </c>
      <c r="F3390" t="s">
        <v>8415</v>
      </c>
      <c r="G3390" t="str">
        <f t="shared" si="209"/>
        <v>Chronic-Neutrophilic-Leukemia-Cnlcsf3R-Gene-Exon-14-Setbp-Gene-Exon-4</v>
      </c>
      <c r="H3390" t="s">
        <v>1152</v>
      </c>
      <c r="I3390" t="str">
        <f t="shared" si="210"/>
        <v>Chronic Neutrophilic Leukemia Cnlcsf3R Gene Exon 14 Setbp Gene Exon 4</v>
      </c>
      <c r="J3390" t="s">
        <v>1169</v>
      </c>
      <c r="K3390" t="str">
        <f t="shared" si="211"/>
        <v>&lt;a target="_blank" href="testing.php?uae=Chronic-Neutrophilic-Leukemia-Cnlcsf3R-Gene-Exon-14-Setbp-Gene-Exon-4"&gt;Chronic Neutrophilic Leukemia Cnlcsf3R Gene Exon 14 Setbp Gene Exon 4&lt;/a&gt; &lt;br /&gt;</v>
      </c>
    </row>
    <row r="3391" spans="2:11">
      <c r="B3391" t="s">
        <v>6928</v>
      </c>
      <c r="C3391" t="str">
        <f t="shared" si="208"/>
        <v>Gata2-Full-Length-Gene-Sequencing-Chronic-Neutropenia-Monomac-Syndrome-Mylodysplasia-Aml</v>
      </c>
      <c r="F3391" t="s">
        <v>8415</v>
      </c>
      <c r="G3391" t="str">
        <f t="shared" si="209"/>
        <v>Gata2-Full-Length-Gene-Sequencing-Chronic-Neutropenia-Monomac-Syndrome-Mylodysplasia-Aml</v>
      </c>
      <c r="H3391" t="s">
        <v>1152</v>
      </c>
      <c r="I3391" t="str">
        <f t="shared" si="210"/>
        <v>Gata2 Full Length Gene Sequencing Chronic Neutropenia Monomac Syndrome Mylodysplasia Aml</v>
      </c>
      <c r="J3391" t="s">
        <v>1169</v>
      </c>
      <c r="K3391" t="str">
        <f t="shared" si="211"/>
        <v>&lt;a target="_blank" href="testing.php?uae=Gata2-Full-Length-Gene-Sequencing-Chronic-Neutropenia-Monomac-Syndrome-Mylodysplasia-Aml"&gt;Gata2 Full Length Gene Sequencing Chronic Neutropenia Monomac Syndrome Mylodysplasia Aml&lt;/a&gt; &lt;br /&gt;</v>
      </c>
    </row>
    <row r="3392" spans="2:11">
      <c r="B3392" t="s">
        <v>6929</v>
      </c>
      <c r="C3392" t="str">
        <f t="shared" si="208"/>
        <v>Thiopurine-Methyltransferase-Tpmt-2-3A3B-3C-Genotyping</v>
      </c>
      <c r="F3392" t="s">
        <v>8415</v>
      </c>
      <c r="G3392" t="str">
        <f t="shared" si="209"/>
        <v>Thiopurine-Methyltransferase-Tpmt-2-3A3B-3C-Genotyping</v>
      </c>
      <c r="H3392" t="s">
        <v>1152</v>
      </c>
      <c r="I3392" t="str">
        <f t="shared" si="210"/>
        <v>Thiopurine Methyltransferase Tpmt 2 3A3B 3C Genotyping</v>
      </c>
      <c r="J3392" t="s">
        <v>1169</v>
      </c>
      <c r="K3392" t="str">
        <f t="shared" si="211"/>
        <v>&lt;a target="_blank" href="testing.php?uae=Thiopurine-Methyltransferase-Tpmt-2-3A3B-3C-Genotyping"&gt;Thiopurine Methyltransferase Tpmt 2 3A3B 3C Genotyping&lt;/a&gt; &lt;br /&gt;</v>
      </c>
    </row>
    <row r="3393" spans="2:11">
      <c r="B3393" t="s">
        <v>6930</v>
      </c>
      <c r="C3393" t="str">
        <f t="shared" si="208"/>
        <v>Calr-Mutation-Analysis-Deletion-Or-Insertion-In-Exon-9</v>
      </c>
      <c r="F3393" t="s">
        <v>8415</v>
      </c>
      <c r="G3393" t="str">
        <f t="shared" si="209"/>
        <v>Calr-Mutation-Analysis-Deletion-Or-Insertion-In-Exon-9</v>
      </c>
      <c r="H3393" t="s">
        <v>1152</v>
      </c>
      <c r="I3393" t="str">
        <f t="shared" si="210"/>
        <v>Calr Mutation Analysis Deletion Or Insertion In Exon 9</v>
      </c>
      <c r="J3393" t="s">
        <v>1169</v>
      </c>
      <c r="K3393" t="str">
        <f t="shared" si="211"/>
        <v>&lt;a target="_blank" href="testing.php?uae=Calr-Mutation-Analysis-Deletion-Or-Insertion-In-Exon-9"&gt;Calr Mutation Analysis Deletion Or Insertion In Exon 9&lt;/a&gt; &lt;br /&gt;</v>
      </c>
    </row>
    <row r="3394" spans="2:11">
      <c r="B3394" t="s">
        <v>6931</v>
      </c>
      <c r="C3394" t="str">
        <f t="shared" si="208"/>
        <v>Npm1-Gene-Fragment-Analysis</v>
      </c>
      <c r="F3394" t="s">
        <v>8415</v>
      </c>
      <c r="G3394" t="str">
        <f t="shared" si="209"/>
        <v>Npm1-Gene-Fragment-Analysis</v>
      </c>
      <c r="H3394" t="s">
        <v>1152</v>
      </c>
      <c r="I3394" t="str">
        <f t="shared" si="210"/>
        <v>Npm1 Gene Fragment Analysis</v>
      </c>
      <c r="J3394" t="s">
        <v>1169</v>
      </c>
      <c r="K3394" t="str">
        <f t="shared" si="211"/>
        <v>&lt;a target="_blank" href="testing.php?uae=Npm1-Gene-Fragment-Analysis"&gt;Npm1 Gene Fragment Analysis&lt;/a&gt; &lt;br /&gt;</v>
      </c>
    </row>
    <row r="3395" spans="2:11">
      <c r="B3395" t="s">
        <v>6932</v>
      </c>
      <c r="C3395" t="str">
        <f t="shared" si="208"/>
        <v>Cebpa-Full-Gene-Mutation-Analysis</v>
      </c>
      <c r="F3395" t="s">
        <v>8415</v>
      </c>
      <c r="G3395" t="str">
        <f t="shared" si="209"/>
        <v>Cebpa-Full-Gene-Mutation-Analysis</v>
      </c>
      <c r="H3395" t="s">
        <v>1152</v>
      </c>
      <c r="I3395" t="str">
        <f t="shared" si="210"/>
        <v>Cebpa Full Gene Mutation Analysis</v>
      </c>
      <c r="J3395" t="s">
        <v>1169</v>
      </c>
      <c r="K3395" t="str">
        <f t="shared" si="211"/>
        <v>&lt;a target="_blank" href="testing.php?uae=Cebpa-Full-Gene-Mutation-Analysis"&gt;Cebpa Full Gene Mutation Analysis&lt;/a&gt; &lt;br /&gt;</v>
      </c>
    </row>
    <row r="3396" spans="2:11">
      <c r="B3396" t="s">
        <v>6933</v>
      </c>
      <c r="C3396" t="str">
        <f t="shared" si="208"/>
        <v>Npm1-Mutation-Analysis-Exon-12-Insertion</v>
      </c>
      <c r="F3396" t="s">
        <v>8415</v>
      </c>
      <c r="G3396" t="str">
        <f t="shared" si="209"/>
        <v>Npm1-Mutation-Analysis-Exon-12-Insertion</v>
      </c>
      <c r="H3396" t="s">
        <v>1152</v>
      </c>
      <c r="I3396" t="str">
        <f t="shared" si="210"/>
        <v>Npm1 Mutation Analysis Exon 12 Insertion</v>
      </c>
      <c r="J3396" t="s">
        <v>1169</v>
      </c>
      <c r="K3396" t="str">
        <f t="shared" si="211"/>
        <v>&lt;a target="_blank" href="testing.php?uae=Npm1-Mutation-Analysis-Exon-12-Insertion"&gt;Npm1 Mutation Analysis Exon 12 Insertion&lt;/a&gt; &lt;br /&gt;</v>
      </c>
    </row>
    <row r="3397" spans="2:11">
      <c r="B3397" t="s">
        <v>6934</v>
      </c>
      <c r="C3397" t="str">
        <f t="shared" ref="C3397:C3460" si="212">PROPER(B3397)</f>
        <v>Jak-2-Mutation-Detection-Panel-Exons-12-15</v>
      </c>
      <c r="F3397" t="s">
        <v>8415</v>
      </c>
      <c r="G3397" t="str">
        <f t="shared" ref="G3397:G3460" si="213">C3397</f>
        <v>Jak-2-Mutation-Detection-Panel-Exons-12-15</v>
      </c>
      <c r="H3397" t="s">
        <v>1152</v>
      </c>
      <c r="I3397" t="str">
        <f t="shared" ref="I3397:I3460" si="214">SUBSTITUTE(C3397,"-"," ")</f>
        <v>Jak 2 Mutation Detection Panel Exons 12 15</v>
      </c>
      <c r="J3397" t="s">
        <v>1169</v>
      </c>
      <c r="K3397" t="str">
        <f t="shared" ref="K3397:K3460" si="215">CONCATENATE(F3397,G3397,H3397,I3397,J3397)</f>
        <v>&lt;a target="_blank" href="testing.php?uae=Jak-2-Mutation-Detection-Panel-Exons-12-15"&gt;Jak 2 Mutation Detection Panel Exons 12 15&lt;/a&gt; &lt;br /&gt;</v>
      </c>
    </row>
    <row r="3398" spans="2:11">
      <c r="B3398" t="s">
        <v>6935</v>
      </c>
      <c r="C3398" t="str">
        <f t="shared" si="212"/>
        <v>Criggler-Najjar-Syndrome</v>
      </c>
      <c r="F3398" t="s">
        <v>8415</v>
      </c>
      <c r="G3398" t="str">
        <f t="shared" si="213"/>
        <v>Criggler-Najjar-Syndrome</v>
      </c>
      <c r="H3398" t="s">
        <v>1152</v>
      </c>
      <c r="I3398" t="str">
        <f t="shared" si="214"/>
        <v>Criggler Najjar Syndrome</v>
      </c>
      <c r="J3398" t="s">
        <v>1169</v>
      </c>
      <c r="K3398" t="str">
        <f t="shared" si="215"/>
        <v>&lt;a target="_blank" href="testing.php?uae=Criggler-Najjar-Syndrome"&gt;Criggler Najjar Syndrome&lt;/a&gt; &lt;br /&gt;</v>
      </c>
    </row>
    <row r="3399" spans="2:11">
      <c r="B3399" t="s">
        <v>6936</v>
      </c>
      <c r="C3399" t="str">
        <f t="shared" si="212"/>
        <v>Myeloproliferative-Leukemia-Mutation-Screening-Mpl-S505N-W515L</v>
      </c>
      <c r="F3399" t="s">
        <v>8415</v>
      </c>
      <c r="G3399" t="str">
        <f t="shared" si="213"/>
        <v>Myeloproliferative-Leukemia-Mutation-Screening-Mpl-S505N-W515L</v>
      </c>
      <c r="H3399" t="s">
        <v>1152</v>
      </c>
      <c r="I3399" t="str">
        <f t="shared" si="214"/>
        <v>Myeloproliferative Leukemia Mutation Screening Mpl S505N W515L</v>
      </c>
      <c r="J3399" t="s">
        <v>1169</v>
      </c>
      <c r="K3399" t="str">
        <f t="shared" si="215"/>
        <v>&lt;a target="_blank" href="testing.php?uae=Myeloproliferative-Leukemia-Mutation-Screening-Mpl-S505N-W515L"&gt;Myeloproliferative Leukemia Mutation Screening Mpl S505N W515L&lt;/a&gt; &lt;br /&gt;</v>
      </c>
    </row>
    <row r="3400" spans="2:11">
      <c r="B3400" t="s">
        <v>6937</v>
      </c>
      <c r="C3400" t="str">
        <f t="shared" si="212"/>
        <v>Irnotecan-Toxicity-Assessment-Ugt1A1-Genotyping-Gilbert-Syndrome</v>
      </c>
      <c r="F3400" t="s">
        <v>8415</v>
      </c>
      <c r="G3400" t="str">
        <f t="shared" si="213"/>
        <v>Irnotecan-Toxicity-Assessment-Ugt1A1-Genotyping-Gilbert-Syndrome</v>
      </c>
      <c r="H3400" t="s">
        <v>1152</v>
      </c>
      <c r="I3400" t="str">
        <f t="shared" si="214"/>
        <v>Irnotecan Toxicity Assessment Ugt1A1 Genotyping Gilbert Syndrome</v>
      </c>
      <c r="J3400" t="s">
        <v>1169</v>
      </c>
      <c r="K3400" t="str">
        <f t="shared" si="215"/>
        <v>&lt;a target="_blank" href="testing.php?uae=Irnotecan-Toxicity-Assessment-Ugt1A1-Genotyping-Gilbert-Syndrome"&gt;Irnotecan Toxicity Assessment Ugt1A1 Genotyping Gilbert Syndrome&lt;/a&gt; &lt;br /&gt;</v>
      </c>
    </row>
    <row r="3401" spans="2:11">
      <c r="B3401" t="s">
        <v>6938</v>
      </c>
      <c r="C3401" t="str">
        <f t="shared" si="212"/>
        <v>Bcr-Abl1-Kinase-Domain-Mutation-Analysis</v>
      </c>
      <c r="F3401" t="s">
        <v>8415</v>
      </c>
      <c r="G3401" t="str">
        <f t="shared" si="213"/>
        <v>Bcr-Abl1-Kinase-Domain-Mutation-Analysis</v>
      </c>
      <c r="H3401" t="s">
        <v>1152</v>
      </c>
      <c r="I3401" t="str">
        <f t="shared" si="214"/>
        <v>Bcr Abl1 Kinase Domain Mutation Analysis</v>
      </c>
      <c r="J3401" t="s">
        <v>1169</v>
      </c>
      <c r="K3401" t="str">
        <f t="shared" si="215"/>
        <v>&lt;a target="_blank" href="testing.php?uae=Bcr-Abl1-Kinase-Domain-Mutation-Analysis"&gt;Bcr Abl1 Kinase Domain Mutation Analysis&lt;/a&gt; &lt;br /&gt;</v>
      </c>
    </row>
    <row r="3402" spans="2:11">
      <c r="B3402" t="s">
        <v>6939</v>
      </c>
      <c r="C3402" t="str">
        <f t="shared" si="212"/>
        <v>Cll-Panel-Deletion-Duplication-Detection</v>
      </c>
      <c r="F3402" t="s">
        <v>8415</v>
      </c>
      <c r="G3402" t="str">
        <f t="shared" si="213"/>
        <v>Cll-Panel-Deletion-Duplication-Detection</v>
      </c>
      <c r="H3402" t="s">
        <v>1152</v>
      </c>
      <c r="I3402" t="str">
        <f t="shared" si="214"/>
        <v>Cll Panel Deletion Duplication Detection</v>
      </c>
      <c r="J3402" t="s">
        <v>1169</v>
      </c>
      <c r="K3402" t="str">
        <f t="shared" si="215"/>
        <v>&lt;a target="_blank" href="testing.php?uae=Cll-Panel-Deletion-Duplication-Detection"&gt;Cll Panel Deletion Duplication Detection&lt;/a&gt; &lt;br /&gt;</v>
      </c>
    </row>
    <row r="3403" spans="2:11">
      <c r="B3403" t="s">
        <v>6940</v>
      </c>
      <c r="C3403" t="str">
        <f t="shared" si="212"/>
        <v>Aml-Panel-Deletion-Duplication-Detection</v>
      </c>
      <c r="F3403" t="s">
        <v>8415</v>
      </c>
      <c r="G3403" t="str">
        <f t="shared" si="213"/>
        <v>Aml-Panel-Deletion-Duplication-Detection</v>
      </c>
      <c r="H3403" t="s">
        <v>1152</v>
      </c>
      <c r="I3403" t="str">
        <f t="shared" si="214"/>
        <v>Aml Panel Deletion Duplication Detection</v>
      </c>
      <c r="J3403" t="s">
        <v>1169</v>
      </c>
      <c r="K3403" t="str">
        <f t="shared" si="215"/>
        <v>&lt;a target="_blank" href="testing.php?uae=Aml-Panel-Deletion-Duplication-Detection"&gt;Aml Panel Deletion Duplication Detection&lt;/a&gt; &lt;br /&gt;</v>
      </c>
    </row>
    <row r="3404" spans="2:11">
      <c r="B3404" t="s">
        <v>6941</v>
      </c>
      <c r="C3404" t="str">
        <f t="shared" si="212"/>
        <v>Acute-Leukemia-Mini-Panel-Aml-Eto-Inv16-Pml-Rara-Bcr-Abl-T922Q34Q11-Tel-Aml1-T1221P13Q22-Mll-T411Q21Q23-T119Q23P13</v>
      </c>
      <c r="F3404" t="s">
        <v>8415</v>
      </c>
      <c r="G3404" t="str">
        <f t="shared" si="213"/>
        <v>Acute-Leukemia-Mini-Panel-Aml-Eto-Inv16-Pml-Rara-Bcr-Abl-T922Q34Q11-Tel-Aml1-T1221P13Q22-Mll-T411Q21Q23-T119Q23P13</v>
      </c>
      <c r="H3404" t="s">
        <v>1152</v>
      </c>
      <c r="I3404" t="str">
        <f t="shared" si="214"/>
        <v>Acute Leukemia Mini Panel Aml Eto Inv16 Pml Rara Bcr Abl T922Q34Q11 Tel Aml1 T1221P13Q22 Mll T411Q21Q23 T119Q23P13</v>
      </c>
      <c r="J3404" t="s">
        <v>1169</v>
      </c>
      <c r="K3404" t="str">
        <f t="shared" si="215"/>
        <v>&lt;a target="_blank" href="testing.php?uae=Acute-Leukemia-Mini-Panel-Aml-Eto-Inv16-Pml-Rara-Bcr-Abl-T922Q34Q11-Tel-Aml1-T1221P13Q22-Mll-T411Q21Q23-T119Q23P13"&gt;Acute Leukemia Mini Panel Aml Eto Inv16 Pml Rara Bcr Abl T922Q34Q11 Tel Aml1 T1221P13Q22 Mll T411Q21Q23 T119Q23P13&lt;/a&gt; &lt;br /&gt;</v>
      </c>
    </row>
    <row r="3405" spans="2:11">
      <c r="B3405" t="s">
        <v>6942</v>
      </c>
      <c r="C3405" t="str">
        <f t="shared" si="212"/>
        <v>Aml-Pcr-Panel-Aml-Eto-Inv16-Pml-Rara</v>
      </c>
      <c r="F3405" t="s">
        <v>8415</v>
      </c>
      <c r="G3405" t="str">
        <f t="shared" si="213"/>
        <v>Aml-Pcr-Panel-Aml-Eto-Inv16-Pml-Rara</v>
      </c>
      <c r="H3405" t="s">
        <v>1152</v>
      </c>
      <c r="I3405" t="str">
        <f t="shared" si="214"/>
        <v>Aml Pcr Panel Aml Eto Inv16 Pml Rara</v>
      </c>
      <c r="J3405" t="s">
        <v>1169</v>
      </c>
      <c r="K3405" t="str">
        <f t="shared" si="215"/>
        <v>&lt;a target="_blank" href="testing.php?uae=Aml-Pcr-Panel-Aml-Eto-Inv16-Pml-Rara"&gt;Aml Pcr Panel Aml Eto Inv16 Pml Rara&lt;/a&gt; &lt;br /&gt;</v>
      </c>
    </row>
    <row r="3406" spans="2:11">
      <c r="B3406" t="s">
        <v>6943</v>
      </c>
      <c r="C3406" t="str">
        <f t="shared" si="212"/>
        <v>All-Panel-Deletion-Duplication-Detection</v>
      </c>
      <c r="F3406" t="s">
        <v>8415</v>
      </c>
      <c r="G3406" t="str">
        <f t="shared" si="213"/>
        <v>All-Panel-Deletion-Duplication-Detection</v>
      </c>
      <c r="H3406" t="s">
        <v>1152</v>
      </c>
      <c r="I3406" t="str">
        <f t="shared" si="214"/>
        <v>All Panel Deletion Duplication Detection</v>
      </c>
      <c r="J3406" t="s">
        <v>1169</v>
      </c>
      <c r="K3406" t="str">
        <f t="shared" si="215"/>
        <v>&lt;a target="_blank" href="testing.php?uae=All-Panel-Deletion-Duplication-Detection"&gt;All Panel Deletion Duplication Detection&lt;/a&gt; &lt;br /&gt;</v>
      </c>
    </row>
    <row r="3407" spans="2:11">
      <c r="B3407" t="s">
        <v>6944</v>
      </c>
      <c r="C3407" t="str">
        <f t="shared" si="212"/>
        <v>All-Pcr-Panel-Bcr-Abl-T922Q34Q11-Tel-Aml1-T1221P13Q22-Mll-T411Q21Q23-E2A-T119Q23P13</v>
      </c>
      <c r="F3407" t="s">
        <v>8415</v>
      </c>
      <c r="G3407" t="str">
        <f t="shared" si="213"/>
        <v>All-Pcr-Panel-Bcr-Abl-T922Q34Q11-Tel-Aml1-T1221P13Q22-Mll-T411Q21Q23-E2A-T119Q23P13</v>
      </c>
      <c r="H3407" t="s">
        <v>1152</v>
      </c>
      <c r="I3407" t="str">
        <f t="shared" si="214"/>
        <v>All Pcr Panel Bcr Abl T922Q34Q11 Tel Aml1 T1221P13Q22 Mll T411Q21Q23 E2A T119Q23P13</v>
      </c>
      <c r="J3407" t="s">
        <v>1169</v>
      </c>
      <c r="K3407" t="str">
        <f t="shared" si="215"/>
        <v>&lt;a target="_blank" href="testing.php?uae=All-Pcr-Panel-Bcr-Abl-T922Q34Q11-Tel-Aml1-T1221P13Q22-Mll-T411Q21Q23-E2A-T119Q23P13"&gt;All Pcr Panel Bcr Abl T922Q34Q11 Tel Aml1 T1221P13Q22 Mll T411Q21Q23 E2A T119Q23P13&lt;/a&gt; &lt;br /&gt;</v>
      </c>
    </row>
    <row r="3408" spans="2:11">
      <c r="B3408" t="s">
        <v>6945</v>
      </c>
      <c r="C3408" t="str">
        <f t="shared" si="212"/>
        <v>Mll-T411Q21Q23-Qualitative</v>
      </c>
      <c r="F3408" t="s">
        <v>8415</v>
      </c>
      <c r="G3408" t="str">
        <f t="shared" si="213"/>
        <v>Mll-T411Q21Q23-Qualitative</v>
      </c>
      <c r="H3408" t="s">
        <v>1152</v>
      </c>
      <c r="I3408" t="str">
        <f t="shared" si="214"/>
        <v>Mll T411Q21Q23 Qualitative</v>
      </c>
      <c r="J3408" t="s">
        <v>1169</v>
      </c>
      <c r="K3408" t="str">
        <f t="shared" si="215"/>
        <v>&lt;a target="_blank" href="testing.php?uae=Mll-T411Q21Q23-Qualitative"&gt;Mll T411Q21Q23 Qualitative&lt;/a&gt; &lt;br /&gt;</v>
      </c>
    </row>
    <row r="3409" spans="2:11">
      <c r="B3409" t="s">
        <v>6946</v>
      </c>
      <c r="C3409" t="str">
        <f t="shared" si="212"/>
        <v>E2A-T119Q23P13-Qualitative</v>
      </c>
      <c r="F3409" t="s">
        <v>8415</v>
      </c>
      <c r="G3409" t="str">
        <f t="shared" si="213"/>
        <v>E2A-T119Q23P13-Qualitative</v>
      </c>
      <c r="H3409" t="s">
        <v>1152</v>
      </c>
      <c r="I3409" t="str">
        <f t="shared" si="214"/>
        <v>E2A T119Q23P13 Qualitative</v>
      </c>
      <c r="J3409" t="s">
        <v>1169</v>
      </c>
      <c r="K3409" t="str">
        <f t="shared" si="215"/>
        <v>&lt;a target="_blank" href="testing.php?uae=E2A-T119Q23P13-Qualitative"&gt;E2A T119Q23P13 Qualitative&lt;/a&gt; &lt;br /&gt;</v>
      </c>
    </row>
    <row r="3410" spans="2:11">
      <c r="B3410" t="s">
        <v>6947</v>
      </c>
      <c r="C3410" t="str">
        <f t="shared" si="212"/>
        <v>Tel-Aml1-Qualitative</v>
      </c>
      <c r="F3410" t="s">
        <v>8415</v>
      </c>
      <c r="G3410" t="str">
        <f t="shared" si="213"/>
        <v>Tel-Aml1-Qualitative</v>
      </c>
      <c r="H3410" t="s">
        <v>1152</v>
      </c>
      <c r="I3410" t="str">
        <f t="shared" si="214"/>
        <v>Tel Aml1 Qualitative</v>
      </c>
      <c r="J3410" t="s">
        <v>1169</v>
      </c>
      <c r="K3410" t="str">
        <f t="shared" si="215"/>
        <v>&lt;a target="_blank" href="testing.php?uae=Tel-Aml1-Qualitative"&gt;Tel Aml1 Qualitative&lt;/a&gt; &lt;br /&gt;</v>
      </c>
    </row>
    <row r="3411" spans="2:11">
      <c r="B3411" t="s">
        <v>6948</v>
      </c>
      <c r="C3411" t="str">
        <f t="shared" si="212"/>
        <v>Cbfb-Myh11-Inv16-Qualitative</v>
      </c>
      <c r="F3411" t="s">
        <v>8415</v>
      </c>
      <c r="G3411" t="str">
        <f t="shared" si="213"/>
        <v>Cbfb-Myh11-Inv16-Qualitative</v>
      </c>
      <c r="H3411" t="s">
        <v>1152</v>
      </c>
      <c r="I3411" t="str">
        <f t="shared" si="214"/>
        <v>Cbfb Myh11 Inv16 Qualitative</v>
      </c>
      <c r="J3411" t="s">
        <v>1169</v>
      </c>
      <c r="K3411" t="str">
        <f t="shared" si="215"/>
        <v>&lt;a target="_blank" href="testing.php?uae=Cbfb-Myh11-Inv16-Qualitative"&gt;Cbfb Myh11 Inv16 Qualitative&lt;/a&gt; &lt;br /&gt;</v>
      </c>
    </row>
    <row r="3412" spans="2:11">
      <c r="B3412" t="s">
        <v>6949</v>
      </c>
      <c r="C3412" t="str">
        <f t="shared" si="212"/>
        <v>Runx1-Runx1T1-Aml1-Eto-T821-Quantitative</v>
      </c>
      <c r="F3412" t="s">
        <v>8415</v>
      </c>
      <c r="G3412" t="str">
        <f t="shared" si="213"/>
        <v>Runx1-Runx1T1-Aml1-Eto-T821-Quantitative</v>
      </c>
      <c r="H3412" t="s">
        <v>1152</v>
      </c>
      <c r="I3412" t="str">
        <f t="shared" si="214"/>
        <v>Runx1 Runx1T1 Aml1 Eto T821 Quantitative</v>
      </c>
      <c r="J3412" t="s">
        <v>1169</v>
      </c>
      <c r="K3412" t="str">
        <f t="shared" si="215"/>
        <v>&lt;a target="_blank" href="testing.php?uae=Runx1-Runx1T1-Aml1-Eto-T821-Quantitative"&gt;Runx1 Runx1T1 Aml1 Eto T821 Quantitative&lt;/a&gt; &lt;br /&gt;</v>
      </c>
    </row>
    <row r="3413" spans="2:11">
      <c r="B3413" t="s">
        <v>6950</v>
      </c>
      <c r="C3413" t="str">
        <f t="shared" si="212"/>
        <v>Runx1-Runx1T1-Aml1-Eto-T821-Qualitative</v>
      </c>
      <c r="F3413" t="s">
        <v>8415</v>
      </c>
      <c r="G3413" t="str">
        <f t="shared" si="213"/>
        <v>Runx1-Runx1T1-Aml1-Eto-T821-Qualitative</v>
      </c>
      <c r="H3413" t="s">
        <v>1152</v>
      </c>
      <c r="I3413" t="str">
        <f t="shared" si="214"/>
        <v>Runx1 Runx1T1 Aml1 Eto T821 Qualitative</v>
      </c>
      <c r="J3413" t="s">
        <v>1169</v>
      </c>
      <c r="K3413" t="str">
        <f t="shared" si="215"/>
        <v>&lt;a target="_blank" href="testing.php?uae=Runx1-Runx1T1-Aml1-Eto-T821-Qualitative"&gt;Runx1 Runx1T1 Aml1 Eto T821 Qualitative&lt;/a&gt; &lt;br /&gt;</v>
      </c>
    </row>
    <row r="3414" spans="2:11">
      <c r="B3414" t="s">
        <v>6951</v>
      </c>
      <c r="C3414" t="str">
        <f t="shared" si="212"/>
        <v>Pml-Rara-Quantitative-Single-Form</v>
      </c>
      <c r="F3414" t="s">
        <v>8415</v>
      </c>
      <c r="G3414" t="str">
        <f t="shared" si="213"/>
        <v>Pml-Rara-Quantitative-Single-Form</v>
      </c>
      <c r="H3414" t="s">
        <v>1152</v>
      </c>
      <c r="I3414" t="str">
        <f t="shared" si="214"/>
        <v>Pml Rara Quantitative Single Form</v>
      </c>
      <c r="J3414" t="s">
        <v>1169</v>
      </c>
      <c r="K3414" t="str">
        <f t="shared" si="215"/>
        <v>&lt;a target="_blank" href="testing.php?uae=Pml-Rara-Quantitative-Single-Form"&gt;Pml Rara Quantitative Single Form&lt;/a&gt; &lt;br /&gt;</v>
      </c>
    </row>
    <row r="3415" spans="2:11">
      <c r="B3415" t="s">
        <v>6952</v>
      </c>
      <c r="C3415" t="str">
        <f t="shared" si="212"/>
        <v>Pml-Rara-Qualitative-Bcr-1-3</v>
      </c>
      <c r="F3415" t="s">
        <v>8415</v>
      </c>
      <c r="G3415" t="str">
        <f t="shared" si="213"/>
        <v>Pml-Rara-Qualitative-Bcr-1-3</v>
      </c>
      <c r="H3415" t="s">
        <v>1152</v>
      </c>
      <c r="I3415" t="str">
        <f t="shared" si="214"/>
        <v>Pml Rara Qualitative Bcr 1 3</v>
      </c>
      <c r="J3415" t="s">
        <v>1169</v>
      </c>
      <c r="K3415" t="str">
        <f t="shared" si="215"/>
        <v>&lt;a target="_blank" href="testing.php?uae=Pml-Rara-Qualitative-Bcr-1-3"&gt;Pml Rara Qualitative Bcr 1 3&lt;/a&gt; &lt;br /&gt;</v>
      </c>
    </row>
    <row r="3416" spans="2:11">
      <c r="B3416" t="s">
        <v>6953</v>
      </c>
      <c r="C3416" t="str">
        <f t="shared" si="212"/>
        <v>Bcr-Abl-Variant-Panel-Mbcr-B2A2-B3A2-B2A3-B3A3-Mbcr-E1A2-E1A3-Bcr</v>
      </c>
      <c r="F3416" t="s">
        <v>8415</v>
      </c>
      <c r="G3416" t="str">
        <f t="shared" si="213"/>
        <v>Bcr-Abl-Variant-Panel-Mbcr-B2A2-B3A2-B2A3-B3A3-Mbcr-E1A2-E1A3-Bcr</v>
      </c>
      <c r="H3416" t="s">
        <v>1152</v>
      </c>
      <c r="I3416" t="str">
        <f t="shared" si="214"/>
        <v>Bcr Abl Variant Panel Mbcr B2A2 B3A2 B2A3 B3A3 Mbcr E1A2 E1A3 Bcr</v>
      </c>
      <c r="J3416" t="s">
        <v>1169</v>
      </c>
      <c r="K3416" t="str">
        <f t="shared" si="215"/>
        <v>&lt;a target="_blank" href="testing.php?uae=Bcr-Abl-Variant-Panel-Mbcr-B2A2-B3A2-B2A3-B3A3-Mbcr-E1A2-E1A3-Bcr"&gt;Bcr Abl Variant Panel Mbcr B2A2 B3A2 B2A3 B3A3 Mbcr E1A2 E1A3 Bcr&lt;/a&gt; &lt;br /&gt;</v>
      </c>
    </row>
    <row r="3417" spans="2:11">
      <c r="B3417" t="s">
        <v>6954</v>
      </c>
      <c r="C3417" t="str">
        <f t="shared" si="212"/>
        <v>Flt3-Itd-D835Y-Mutation-Detection</v>
      </c>
      <c r="F3417" t="s">
        <v>8415</v>
      </c>
      <c r="G3417" t="str">
        <f t="shared" si="213"/>
        <v>Flt3-Itd-D835Y-Mutation-Detection</v>
      </c>
      <c r="H3417" t="s">
        <v>1152</v>
      </c>
      <c r="I3417" t="str">
        <f t="shared" si="214"/>
        <v>Flt3 Itd D835Y Mutation Detection</v>
      </c>
      <c r="J3417" t="s">
        <v>1169</v>
      </c>
      <c r="K3417" t="str">
        <f t="shared" si="215"/>
        <v>&lt;a target="_blank" href="testing.php?uae=Flt3-Itd-D835Y-Mutation-Detection"&gt;Flt3 Itd D835Y Mutation Detection&lt;/a&gt; &lt;br /&gt;</v>
      </c>
    </row>
    <row r="3418" spans="2:11">
      <c r="B3418" t="s">
        <v>6955</v>
      </c>
      <c r="C3418" t="str">
        <f t="shared" si="212"/>
        <v>Jak2-Gene-V617F-Mutation-Detection</v>
      </c>
      <c r="F3418" t="s">
        <v>8415</v>
      </c>
      <c r="G3418" t="str">
        <f t="shared" si="213"/>
        <v>Jak2-Gene-V617F-Mutation-Detection</v>
      </c>
      <c r="H3418" t="s">
        <v>1152</v>
      </c>
      <c r="I3418" t="str">
        <f t="shared" si="214"/>
        <v>Jak2 Gene V617F Mutation Detection</v>
      </c>
      <c r="J3418" t="s">
        <v>1169</v>
      </c>
      <c r="K3418" t="str">
        <f t="shared" si="215"/>
        <v>&lt;a target="_blank" href="testing.php?uae=Jak2-Gene-V617F-Mutation-Detection"&gt;Jak2 Gene V617F Mutation Detection&lt;/a&gt; &lt;br /&gt;</v>
      </c>
    </row>
    <row r="3419" spans="2:11">
      <c r="B3419" t="s">
        <v>6956</v>
      </c>
      <c r="C3419" t="str">
        <f t="shared" si="212"/>
        <v>Semen-Fish</v>
      </c>
      <c r="F3419" t="s">
        <v>8415</v>
      </c>
      <c r="G3419" t="str">
        <f t="shared" si="213"/>
        <v>Semen-Fish</v>
      </c>
      <c r="H3419" t="s">
        <v>1152</v>
      </c>
      <c r="I3419" t="str">
        <f t="shared" si="214"/>
        <v>Semen Fish</v>
      </c>
      <c r="J3419" t="s">
        <v>1169</v>
      </c>
      <c r="K3419" t="str">
        <f t="shared" si="215"/>
        <v>&lt;a target="_blank" href="testing.php?uae=Semen-Fish"&gt;Semen Fish&lt;/a&gt; &lt;br /&gt;</v>
      </c>
    </row>
    <row r="3420" spans="2:11">
      <c r="B3420" t="s">
        <v>6957</v>
      </c>
      <c r="C3420" t="str">
        <f t="shared" si="212"/>
        <v>X-Y-Identification</v>
      </c>
      <c r="F3420" t="s">
        <v>8415</v>
      </c>
      <c r="G3420" t="str">
        <f t="shared" si="213"/>
        <v>X-Y-Identification</v>
      </c>
      <c r="H3420" t="s">
        <v>1152</v>
      </c>
      <c r="I3420" t="str">
        <f t="shared" si="214"/>
        <v>X Y Identification</v>
      </c>
      <c r="J3420" t="s">
        <v>1169</v>
      </c>
      <c r="K3420" t="str">
        <f t="shared" si="215"/>
        <v>&lt;a target="_blank" href="testing.php?uae=X-Y-Identification"&gt;X Y Identification&lt;/a&gt; &lt;br /&gt;</v>
      </c>
    </row>
    <row r="3421" spans="2:11">
      <c r="B3421" t="s">
        <v>6958</v>
      </c>
      <c r="C3421" t="str">
        <f t="shared" si="212"/>
        <v>Chromosomes-18-X-Y</v>
      </c>
      <c r="F3421" t="s">
        <v>8415</v>
      </c>
      <c r="G3421" t="str">
        <f t="shared" si="213"/>
        <v>Chromosomes-18-X-Y</v>
      </c>
      <c r="H3421" t="s">
        <v>1152</v>
      </c>
      <c r="I3421" t="str">
        <f t="shared" si="214"/>
        <v>Chromosomes 18 X Y</v>
      </c>
      <c r="J3421" t="s">
        <v>1169</v>
      </c>
      <c r="K3421" t="str">
        <f t="shared" si="215"/>
        <v>&lt;a target="_blank" href="testing.php?uae=Chromosomes-18-X-Y"&gt;Chromosomes 18 X Y&lt;/a&gt; &lt;br /&gt;</v>
      </c>
    </row>
    <row r="3422" spans="2:11">
      <c r="B3422" t="s">
        <v>6959</v>
      </c>
      <c r="C3422" t="str">
        <f t="shared" si="212"/>
        <v>Chromosomes-13-18-21-X-Y</v>
      </c>
      <c r="F3422" t="s">
        <v>8415</v>
      </c>
      <c r="G3422" t="str">
        <f t="shared" si="213"/>
        <v>Chromosomes-13-18-21-X-Y</v>
      </c>
      <c r="H3422" t="s">
        <v>1152</v>
      </c>
      <c r="I3422" t="str">
        <f t="shared" si="214"/>
        <v>Chromosomes 13 18 21 X Y</v>
      </c>
      <c r="J3422" t="s">
        <v>1169</v>
      </c>
      <c r="K3422" t="str">
        <f t="shared" si="215"/>
        <v>&lt;a target="_blank" href="testing.php?uae=Chromosomes-13-18-21-X-Y"&gt;Chromosomes 13 18 21 X Y&lt;/a&gt; &lt;br /&gt;</v>
      </c>
    </row>
    <row r="3423" spans="2:11">
      <c r="B3423" t="s">
        <v>6960</v>
      </c>
      <c r="C3423" t="str">
        <f t="shared" si="212"/>
        <v>Chromosomes-13-21</v>
      </c>
      <c r="F3423" t="s">
        <v>8415</v>
      </c>
      <c r="G3423" t="str">
        <f t="shared" si="213"/>
        <v>Chromosomes-13-21</v>
      </c>
      <c r="H3423" t="s">
        <v>1152</v>
      </c>
      <c r="I3423" t="str">
        <f t="shared" si="214"/>
        <v>Chromosomes 13 21</v>
      </c>
      <c r="J3423" t="s">
        <v>1169</v>
      </c>
      <c r="K3423" t="str">
        <f t="shared" si="215"/>
        <v>&lt;a target="_blank" href="testing.php?uae=Chromosomes-13-21"&gt;Chromosomes 13 21&lt;/a&gt; &lt;br /&gt;</v>
      </c>
    </row>
    <row r="3424" spans="2:11">
      <c r="B3424" t="s">
        <v>6961</v>
      </c>
      <c r="C3424" t="str">
        <f t="shared" si="212"/>
        <v>Chromosome-21</v>
      </c>
      <c r="F3424" t="s">
        <v>8415</v>
      </c>
      <c r="G3424" t="str">
        <f t="shared" si="213"/>
        <v>Chromosome-21</v>
      </c>
      <c r="H3424" t="s">
        <v>1152</v>
      </c>
      <c r="I3424" t="str">
        <f t="shared" si="214"/>
        <v>Chromosome 21</v>
      </c>
      <c r="J3424" t="s">
        <v>1169</v>
      </c>
      <c r="K3424" t="str">
        <f t="shared" si="215"/>
        <v>&lt;a target="_blank" href="testing.php?uae=Chromosome-21"&gt;Chromosome 21&lt;/a&gt; &lt;br /&gt;</v>
      </c>
    </row>
    <row r="3425" spans="2:11">
      <c r="B3425" t="s">
        <v>6962</v>
      </c>
      <c r="C3425" t="str">
        <f t="shared" si="212"/>
        <v>Di-George-Syndrome-Fish</v>
      </c>
      <c r="F3425" t="s">
        <v>8415</v>
      </c>
      <c r="G3425" t="str">
        <f t="shared" si="213"/>
        <v>Di-George-Syndrome-Fish</v>
      </c>
      <c r="H3425" t="s">
        <v>1152</v>
      </c>
      <c r="I3425" t="str">
        <f t="shared" si="214"/>
        <v>Di George Syndrome Fish</v>
      </c>
      <c r="J3425" t="s">
        <v>1169</v>
      </c>
      <c r="K3425" t="str">
        <f t="shared" si="215"/>
        <v>&lt;a target="_blank" href="testing.php?uae=Di-George-Syndrome-Fish"&gt;Di George Syndrome Fish&lt;/a&gt; &lt;br /&gt;</v>
      </c>
    </row>
    <row r="3426" spans="2:11">
      <c r="B3426" t="s">
        <v>6963</v>
      </c>
      <c r="C3426" t="str">
        <f t="shared" si="212"/>
        <v>Prader-Willi-Syndrome-Fish</v>
      </c>
      <c r="F3426" t="s">
        <v>8415</v>
      </c>
      <c r="G3426" t="str">
        <f t="shared" si="213"/>
        <v>Prader-Willi-Syndrome-Fish</v>
      </c>
      <c r="H3426" t="s">
        <v>1152</v>
      </c>
      <c r="I3426" t="str">
        <f t="shared" si="214"/>
        <v>Prader Willi Syndrome Fish</v>
      </c>
      <c r="J3426" t="s">
        <v>1169</v>
      </c>
      <c r="K3426" t="str">
        <f t="shared" si="215"/>
        <v>&lt;a target="_blank" href="testing.php?uae=Prader-Willi-Syndrome-Fish"&gt;Prader Willi Syndrome Fish&lt;/a&gt; &lt;br /&gt;</v>
      </c>
    </row>
    <row r="3427" spans="2:11">
      <c r="B3427" t="s">
        <v>6964</v>
      </c>
      <c r="C3427" t="str">
        <f t="shared" si="212"/>
        <v>Williams-Syndrome-Fish</v>
      </c>
      <c r="F3427" t="s">
        <v>8415</v>
      </c>
      <c r="G3427" t="str">
        <f t="shared" si="213"/>
        <v>Williams-Syndrome-Fish</v>
      </c>
      <c r="H3427" t="s">
        <v>1152</v>
      </c>
      <c r="I3427" t="str">
        <f t="shared" si="214"/>
        <v>Williams Syndrome Fish</v>
      </c>
      <c r="J3427" t="s">
        <v>1169</v>
      </c>
      <c r="K3427" t="str">
        <f t="shared" si="215"/>
        <v>&lt;a target="_blank" href="testing.php?uae=Williams-Syndrome-Fish"&gt;Williams Syndrome Fish&lt;/a&gt; &lt;br /&gt;</v>
      </c>
    </row>
    <row r="3428" spans="2:11">
      <c r="B3428" t="s">
        <v>6965</v>
      </c>
      <c r="C3428" t="str">
        <f t="shared" si="212"/>
        <v>Di-George-Syndrome-Cyto-Fish</v>
      </c>
      <c r="F3428" t="s">
        <v>8415</v>
      </c>
      <c r="G3428" t="str">
        <f t="shared" si="213"/>
        <v>Di-George-Syndrome-Cyto-Fish</v>
      </c>
      <c r="H3428" t="s">
        <v>1152</v>
      </c>
      <c r="I3428" t="str">
        <f t="shared" si="214"/>
        <v>Di George Syndrome Cyto Fish</v>
      </c>
      <c r="J3428" t="s">
        <v>1169</v>
      </c>
      <c r="K3428" t="str">
        <f t="shared" si="215"/>
        <v>&lt;a target="_blank" href="testing.php?uae=Di-George-Syndrome-Cyto-Fish"&gt;Di George Syndrome Cyto Fish&lt;/a&gt; &lt;br /&gt;</v>
      </c>
    </row>
    <row r="3429" spans="2:11">
      <c r="B3429" t="s">
        <v>6966</v>
      </c>
      <c r="C3429" t="str">
        <f t="shared" si="212"/>
        <v>Williams-Syndrome-Cyto-Fish</v>
      </c>
      <c r="F3429" t="s">
        <v>8415</v>
      </c>
      <c r="G3429" t="str">
        <f t="shared" si="213"/>
        <v>Williams-Syndrome-Cyto-Fish</v>
      </c>
      <c r="H3429" t="s">
        <v>1152</v>
      </c>
      <c r="I3429" t="str">
        <f t="shared" si="214"/>
        <v>Williams Syndrome Cyto Fish</v>
      </c>
      <c r="J3429" t="s">
        <v>1169</v>
      </c>
      <c r="K3429" t="str">
        <f t="shared" si="215"/>
        <v>&lt;a target="_blank" href="testing.php?uae=Williams-Syndrome-Cyto-Fish"&gt;Williams Syndrome Cyto Fish&lt;/a&gt; &lt;br /&gt;</v>
      </c>
    </row>
    <row r="3430" spans="2:11">
      <c r="B3430" t="s">
        <v>6967</v>
      </c>
      <c r="C3430" t="str">
        <f t="shared" si="212"/>
        <v>M-Fish</v>
      </c>
      <c r="F3430" t="s">
        <v>8415</v>
      </c>
      <c r="G3430" t="str">
        <f t="shared" si="213"/>
        <v>M-Fish</v>
      </c>
      <c r="H3430" t="s">
        <v>1152</v>
      </c>
      <c r="I3430" t="str">
        <f t="shared" si="214"/>
        <v>M Fish</v>
      </c>
      <c r="J3430" t="s">
        <v>1169</v>
      </c>
      <c r="K3430" t="str">
        <f t="shared" si="215"/>
        <v>&lt;a target="_blank" href="testing.php?uae=M-Fish"&gt;M Fish&lt;/a&gt; &lt;br /&gt;</v>
      </c>
    </row>
    <row r="3431" spans="2:11">
      <c r="B3431" t="s">
        <v>6968</v>
      </c>
      <c r="C3431" t="str">
        <f t="shared" si="212"/>
        <v>Prader-Willi-Syndrome-Cyto-Fish</v>
      </c>
      <c r="F3431" t="s">
        <v>8415</v>
      </c>
      <c r="G3431" t="str">
        <f t="shared" si="213"/>
        <v>Prader-Willi-Syndrome-Cyto-Fish</v>
      </c>
      <c r="H3431" t="s">
        <v>1152</v>
      </c>
      <c r="I3431" t="str">
        <f t="shared" si="214"/>
        <v>Prader Willi Syndrome Cyto Fish</v>
      </c>
      <c r="J3431" t="s">
        <v>1169</v>
      </c>
      <c r="K3431" t="str">
        <f t="shared" si="215"/>
        <v>&lt;a target="_blank" href="testing.php?uae=Prader-Willi-Syndrome-Cyto-Fish"&gt;Prader Willi Syndrome Cyto Fish&lt;/a&gt; &lt;br /&gt;</v>
      </c>
    </row>
    <row r="3432" spans="2:11">
      <c r="B3432" t="s">
        <v>6969</v>
      </c>
      <c r="C3432" t="str">
        <f t="shared" si="212"/>
        <v>Eosinophilic-Leukemia-Panelfish-Pdgfrapdgfrbfgfr1Cbf-B</v>
      </c>
      <c r="F3432" t="s">
        <v>8415</v>
      </c>
      <c r="G3432" t="str">
        <f t="shared" si="213"/>
        <v>Eosinophilic-Leukemia-Panelfish-Pdgfrapdgfrbfgfr1Cbf-B</v>
      </c>
      <c r="H3432" t="s">
        <v>1152</v>
      </c>
      <c r="I3432" t="str">
        <f t="shared" si="214"/>
        <v>Eosinophilic Leukemia Panelfish Pdgfrapdgfrbfgfr1Cbf B</v>
      </c>
      <c r="J3432" t="s">
        <v>1169</v>
      </c>
      <c r="K3432" t="str">
        <f t="shared" si="215"/>
        <v>&lt;a target="_blank" href="testing.php?uae=Eosinophilic-Leukemia-Panelfish-Pdgfrapdgfrbfgfr1Cbf-B"&gt;Eosinophilic Leukemia Panelfish Pdgfrapdgfrbfgfr1Cbf B&lt;/a&gt; &lt;br /&gt;</v>
      </c>
    </row>
    <row r="3433" spans="2:11">
      <c r="B3433" t="s">
        <v>6970</v>
      </c>
      <c r="C3433" t="str">
        <f t="shared" si="212"/>
        <v>Aml-Panel-Cytogenetics-Fish-Aml-Eto-Inv16-Pml-Rara-Mll</v>
      </c>
      <c r="F3433" t="s">
        <v>8415</v>
      </c>
      <c r="G3433" t="str">
        <f t="shared" si="213"/>
        <v>Aml-Panel-Cytogenetics-Fish-Aml-Eto-Inv16-Pml-Rara-Mll</v>
      </c>
      <c r="H3433" t="s">
        <v>1152</v>
      </c>
      <c r="I3433" t="str">
        <f t="shared" si="214"/>
        <v>Aml Panel Cytogenetics Fish Aml Eto Inv16 Pml Rara Mll</v>
      </c>
      <c r="J3433" t="s">
        <v>1169</v>
      </c>
      <c r="K3433" t="str">
        <f t="shared" si="215"/>
        <v>&lt;a target="_blank" href="testing.php?uae=Aml-Panel-Cytogenetics-Fish-Aml-Eto-Inv16-Pml-Rara-Mll"&gt;Aml Panel Cytogenetics Fish Aml Eto Inv16 Pml Rara Mll&lt;/a&gt; &lt;br /&gt;</v>
      </c>
    </row>
    <row r="3434" spans="2:11">
      <c r="B3434" t="s">
        <v>6971</v>
      </c>
      <c r="C3434" t="str">
        <f t="shared" si="212"/>
        <v>Mm-Panel-Cytogenetics-Fish-Del11Q-Del13Q-Igh-Del17P</v>
      </c>
      <c r="F3434" t="s">
        <v>8415</v>
      </c>
      <c r="G3434" t="str">
        <f t="shared" si="213"/>
        <v>Mm-Panel-Cytogenetics-Fish-Del11Q-Del13Q-Igh-Del17P</v>
      </c>
      <c r="H3434" t="s">
        <v>1152</v>
      </c>
      <c r="I3434" t="str">
        <f t="shared" si="214"/>
        <v>Mm Panel Cytogenetics Fish Del11Q Del13Q Igh Del17P</v>
      </c>
      <c r="J3434" t="s">
        <v>1169</v>
      </c>
      <c r="K3434" t="str">
        <f t="shared" si="215"/>
        <v>&lt;a target="_blank" href="testing.php?uae=Mm-Panel-Cytogenetics-Fish-Del11Q-Del13Q-Igh-Del17P"&gt;Mm Panel Cytogenetics Fish Del11Q Del13Q Igh Del17P&lt;/a&gt; &lt;br /&gt;</v>
      </c>
    </row>
    <row r="3435" spans="2:11">
      <c r="B3435" t="s">
        <v>6972</v>
      </c>
      <c r="C3435" t="str">
        <f t="shared" si="212"/>
        <v>Cll-Panel-Cytogenetics-Fish-Del11Q-Trisomy-12-Del13Q-Del17P</v>
      </c>
      <c r="F3435" t="s">
        <v>8415</v>
      </c>
      <c r="G3435" t="str">
        <f t="shared" si="213"/>
        <v>Cll-Panel-Cytogenetics-Fish-Del11Q-Trisomy-12-Del13Q-Del17P</v>
      </c>
      <c r="H3435" t="s">
        <v>1152</v>
      </c>
      <c r="I3435" t="str">
        <f t="shared" si="214"/>
        <v>Cll Panel Cytogenetics Fish Del11Q Trisomy 12 Del13Q Del17P</v>
      </c>
      <c r="J3435" t="s">
        <v>1169</v>
      </c>
      <c r="K3435" t="str">
        <f t="shared" si="215"/>
        <v>&lt;a target="_blank" href="testing.php?uae=Cll-Panel-Cytogenetics-Fish-Del11Q-Trisomy-12-Del13Q-Del17P"&gt;Cll Panel Cytogenetics Fish Del11Q Trisomy 12 Del13Q Del17P&lt;/a&gt; &lt;br /&gt;</v>
      </c>
    </row>
    <row r="3436" spans="2:11">
      <c r="B3436" t="s">
        <v>6973</v>
      </c>
      <c r="C3436" t="str">
        <f t="shared" si="212"/>
        <v>Mds-Panel-Cytogenetics-Fish-Del5Q-Del7Q-Del20Q</v>
      </c>
      <c r="F3436" t="s">
        <v>8415</v>
      </c>
      <c r="G3436" t="str">
        <f t="shared" si="213"/>
        <v>Mds-Panel-Cytogenetics-Fish-Del5Q-Del7Q-Del20Q</v>
      </c>
      <c r="H3436" t="s">
        <v>1152</v>
      </c>
      <c r="I3436" t="str">
        <f t="shared" si="214"/>
        <v>Mds Panel Cytogenetics Fish Del5Q Del7Q Del20Q</v>
      </c>
      <c r="J3436" t="s">
        <v>1169</v>
      </c>
      <c r="K3436" t="str">
        <f t="shared" si="215"/>
        <v>&lt;a target="_blank" href="testing.php?uae=Mds-Panel-Cytogenetics-Fish-Del5Q-Del7Q-Del20Q"&gt;Mds Panel Cytogenetics Fish Del5Q Del7Q Del20Q&lt;/a&gt; &lt;br /&gt;</v>
      </c>
    </row>
    <row r="3437" spans="2:11">
      <c r="B3437" t="s">
        <v>6974</v>
      </c>
      <c r="C3437" t="str">
        <f t="shared" si="212"/>
        <v>Bcl6-2</v>
      </c>
      <c r="F3437" t="s">
        <v>8415</v>
      </c>
      <c r="G3437" t="str">
        <f t="shared" si="213"/>
        <v>Bcl6-2</v>
      </c>
      <c r="H3437" t="s">
        <v>1152</v>
      </c>
      <c r="I3437" t="str">
        <f t="shared" si="214"/>
        <v>Bcl6 2</v>
      </c>
      <c r="J3437" t="s">
        <v>1169</v>
      </c>
      <c r="K3437" t="str">
        <f t="shared" si="215"/>
        <v>&lt;a target="_blank" href="testing.php?uae=Bcl6-2"&gt;Bcl6 2&lt;/a&gt; &lt;br /&gt;</v>
      </c>
    </row>
    <row r="3438" spans="2:11">
      <c r="B3438" t="s">
        <v>6975</v>
      </c>
      <c r="C3438" t="str">
        <f t="shared" si="212"/>
        <v>All-Panel-Cytogenetics-Fish-Bcr-Abl-Tel-Aml1-Mll-E2A</v>
      </c>
      <c r="F3438" t="s">
        <v>8415</v>
      </c>
      <c r="G3438" t="str">
        <f t="shared" si="213"/>
        <v>All-Panel-Cytogenetics-Fish-Bcr-Abl-Tel-Aml1-Mll-E2A</v>
      </c>
      <c r="H3438" t="s">
        <v>1152</v>
      </c>
      <c r="I3438" t="str">
        <f t="shared" si="214"/>
        <v>All Panel Cytogenetics Fish Bcr Abl Tel Aml1 Mll E2A</v>
      </c>
      <c r="J3438" t="s">
        <v>1169</v>
      </c>
      <c r="K3438" t="str">
        <f t="shared" si="215"/>
        <v>&lt;a target="_blank" href="testing.php?uae=All-Panel-Cytogenetics-Fish-Bcr-Abl-Tel-Aml1-Mll-E2A"&gt;All Panel Cytogenetics Fish Bcr Abl Tel Aml1 Mll E2A&lt;/a&gt; &lt;br /&gt;</v>
      </c>
    </row>
    <row r="3439" spans="2:11">
      <c r="B3439" t="s">
        <v>6976</v>
      </c>
      <c r="C3439" t="str">
        <f t="shared" si="212"/>
        <v>Mdm2</v>
      </c>
      <c r="F3439" t="s">
        <v>8415</v>
      </c>
      <c r="G3439" t="str">
        <f t="shared" si="213"/>
        <v>Mdm2</v>
      </c>
      <c r="H3439" t="s">
        <v>1152</v>
      </c>
      <c r="I3439" t="str">
        <f t="shared" si="214"/>
        <v>Mdm2</v>
      </c>
      <c r="J3439" t="s">
        <v>1169</v>
      </c>
      <c r="K3439" t="str">
        <f t="shared" si="215"/>
        <v>&lt;a target="_blank" href="testing.php?uae=Mdm2"&gt;Mdm2&lt;/a&gt; &lt;br /&gt;</v>
      </c>
    </row>
    <row r="3440" spans="2:11">
      <c r="B3440" t="s">
        <v>6977</v>
      </c>
      <c r="C3440" t="str">
        <f t="shared" si="212"/>
        <v>Ccnd1</v>
      </c>
      <c r="F3440" t="s">
        <v>8415</v>
      </c>
      <c r="G3440" t="str">
        <f t="shared" si="213"/>
        <v>Ccnd1</v>
      </c>
      <c r="H3440" t="s">
        <v>1152</v>
      </c>
      <c r="I3440" t="str">
        <f t="shared" si="214"/>
        <v>Ccnd1</v>
      </c>
      <c r="J3440" t="s">
        <v>1169</v>
      </c>
      <c r="K3440" t="str">
        <f t="shared" si="215"/>
        <v>&lt;a target="_blank" href="testing.php?uae=Ccnd1"&gt;Ccnd1&lt;/a&gt; &lt;br /&gt;</v>
      </c>
    </row>
    <row r="3441" spans="2:11">
      <c r="B3441" t="s">
        <v>6978</v>
      </c>
      <c r="C3441" t="str">
        <f t="shared" si="212"/>
        <v>Ret-Nsclc</v>
      </c>
      <c r="F3441" t="s">
        <v>8415</v>
      </c>
      <c r="G3441" t="str">
        <f t="shared" si="213"/>
        <v>Ret-Nsclc</v>
      </c>
      <c r="H3441" t="s">
        <v>1152</v>
      </c>
      <c r="I3441" t="str">
        <f t="shared" si="214"/>
        <v>Ret Nsclc</v>
      </c>
      <c r="J3441" t="s">
        <v>1169</v>
      </c>
      <c r="K3441" t="str">
        <f t="shared" si="215"/>
        <v>&lt;a target="_blank" href="testing.php?uae=Ret-Nsclc"&gt;Ret Nsclc&lt;/a&gt; &lt;br /&gt;</v>
      </c>
    </row>
    <row r="3442" spans="2:11">
      <c r="B3442" t="s">
        <v>6979</v>
      </c>
      <c r="C3442" t="str">
        <f t="shared" si="212"/>
        <v>Met-Amplification-Nsclc</v>
      </c>
      <c r="F3442" t="s">
        <v>8415</v>
      </c>
      <c r="G3442" t="str">
        <f t="shared" si="213"/>
        <v>Met-Amplification-Nsclc</v>
      </c>
      <c r="H3442" t="s">
        <v>1152</v>
      </c>
      <c r="I3442" t="str">
        <f t="shared" si="214"/>
        <v>Met Amplification Nsclc</v>
      </c>
      <c r="J3442" t="s">
        <v>1169</v>
      </c>
      <c r="K3442" t="str">
        <f t="shared" si="215"/>
        <v>&lt;a target="_blank" href="testing.php?uae=Met-Amplification-Nsclc"&gt;Met Amplification Nsclc&lt;/a&gt; &lt;br /&gt;</v>
      </c>
    </row>
    <row r="3443" spans="2:11">
      <c r="B3443" t="s">
        <v>6980</v>
      </c>
      <c r="C3443" t="str">
        <f t="shared" si="212"/>
        <v>C-Myc-Oncogene</v>
      </c>
      <c r="F3443" t="s">
        <v>8415</v>
      </c>
      <c r="G3443" t="str">
        <f t="shared" si="213"/>
        <v>C-Myc-Oncogene</v>
      </c>
      <c r="H3443" t="s">
        <v>1152</v>
      </c>
      <c r="I3443" t="str">
        <f t="shared" si="214"/>
        <v>C Myc Oncogene</v>
      </c>
      <c r="J3443" t="s">
        <v>1169</v>
      </c>
      <c r="K3443" t="str">
        <f t="shared" si="215"/>
        <v>&lt;a target="_blank" href="testing.php?uae=C-Myc-Oncogene"&gt;C Myc Oncogene&lt;/a&gt; &lt;br /&gt;</v>
      </c>
    </row>
    <row r="3444" spans="2:11">
      <c r="B3444" t="s">
        <v>6981</v>
      </c>
      <c r="C3444" t="str">
        <f t="shared" si="212"/>
        <v>Bcl2-Igh-T1418</v>
      </c>
      <c r="F3444" t="s">
        <v>8415</v>
      </c>
      <c r="G3444" t="str">
        <f t="shared" si="213"/>
        <v>Bcl2-Igh-T1418</v>
      </c>
      <c r="H3444" t="s">
        <v>1152</v>
      </c>
      <c r="I3444" t="str">
        <f t="shared" si="214"/>
        <v>Bcl2 Igh T1418</v>
      </c>
      <c r="J3444" t="s">
        <v>1169</v>
      </c>
      <c r="K3444" t="str">
        <f t="shared" si="215"/>
        <v>&lt;a target="_blank" href="testing.php?uae=Bcl2-Igh-T1418"&gt;Bcl2 Igh T1418&lt;/a&gt; &lt;br /&gt;</v>
      </c>
    </row>
    <row r="3445" spans="2:11">
      <c r="B3445" t="s">
        <v>6982</v>
      </c>
      <c r="C3445" t="str">
        <f t="shared" si="212"/>
        <v>Her-2-Neu-Ca-Breast</v>
      </c>
      <c r="F3445" t="s">
        <v>8415</v>
      </c>
      <c r="G3445" t="str">
        <f t="shared" si="213"/>
        <v>Her-2-Neu-Ca-Breast</v>
      </c>
      <c r="H3445" t="s">
        <v>1152</v>
      </c>
      <c r="I3445" t="str">
        <f t="shared" si="214"/>
        <v>Her 2 Neu Ca Breast</v>
      </c>
      <c r="J3445" t="s">
        <v>1169</v>
      </c>
      <c r="K3445" t="str">
        <f t="shared" si="215"/>
        <v>&lt;a target="_blank" href="testing.php?uae=Her-2-Neu-Ca-Breast"&gt;Her 2 Neu Ca Breast&lt;/a&gt; &lt;br /&gt;</v>
      </c>
    </row>
    <row r="3446" spans="2:11">
      <c r="B3446" t="s">
        <v>6983</v>
      </c>
      <c r="C3446" t="str">
        <f t="shared" si="212"/>
        <v>Alk-Eml4-Nsclc</v>
      </c>
      <c r="F3446" t="s">
        <v>8415</v>
      </c>
      <c r="G3446" t="str">
        <f t="shared" si="213"/>
        <v>Alk-Eml4-Nsclc</v>
      </c>
      <c r="H3446" t="s">
        <v>1152</v>
      </c>
      <c r="I3446" t="str">
        <f t="shared" si="214"/>
        <v>Alk Eml4 Nsclc</v>
      </c>
      <c r="J3446" t="s">
        <v>1169</v>
      </c>
      <c r="K3446" t="str">
        <f t="shared" si="215"/>
        <v>&lt;a target="_blank" href="testing.php?uae=Alk-Eml4-Nsclc"&gt;Alk Eml4 Nsclc&lt;/a&gt; &lt;br /&gt;</v>
      </c>
    </row>
    <row r="3447" spans="2:11">
      <c r="B3447" t="s">
        <v>6984</v>
      </c>
      <c r="C3447" t="str">
        <f t="shared" si="212"/>
        <v>1P-19Q</v>
      </c>
      <c r="F3447" t="s">
        <v>8415</v>
      </c>
      <c r="G3447" t="str">
        <f t="shared" si="213"/>
        <v>1P-19Q</v>
      </c>
      <c r="H3447" t="s">
        <v>1152</v>
      </c>
      <c r="I3447" t="str">
        <f t="shared" si="214"/>
        <v>1P 19Q</v>
      </c>
      <c r="J3447" t="s">
        <v>1169</v>
      </c>
      <c r="K3447" t="str">
        <f t="shared" si="215"/>
        <v>&lt;a target="_blank" href="testing.php?uae=1P-19Q"&gt;1P 19Q&lt;/a&gt; &lt;br /&gt;</v>
      </c>
    </row>
    <row r="3448" spans="2:11">
      <c r="B3448" t="s">
        <v>6985</v>
      </c>
      <c r="C3448" t="str">
        <f t="shared" si="212"/>
        <v>Ros-1-Nsclc</v>
      </c>
      <c r="F3448" t="s">
        <v>8415</v>
      </c>
      <c r="G3448" t="str">
        <f t="shared" si="213"/>
        <v>Ros-1-Nsclc</v>
      </c>
      <c r="H3448" t="s">
        <v>1152</v>
      </c>
      <c r="I3448" t="str">
        <f t="shared" si="214"/>
        <v>Ros 1 Nsclc</v>
      </c>
      <c r="J3448" t="s">
        <v>1169</v>
      </c>
      <c r="K3448" t="str">
        <f t="shared" si="215"/>
        <v>&lt;a target="_blank" href="testing.php?uae=Ros-1-Nsclc"&gt;Ros 1 Nsclc&lt;/a&gt; &lt;br /&gt;</v>
      </c>
    </row>
    <row r="3449" spans="2:11">
      <c r="B3449" t="s">
        <v>6986</v>
      </c>
      <c r="C3449" t="str">
        <f t="shared" si="212"/>
        <v>Ewsr1-Gene-Ewings-Sarcoma</v>
      </c>
      <c r="F3449" t="s">
        <v>8415</v>
      </c>
      <c r="G3449" t="str">
        <f t="shared" si="213"/>
        <v>Ewsr1-Gene-Ewings-Sarcoma</v>
      </c>
      <c r="H3449" t="s">
        <v>1152</v>
      </c>
      <c r="I3449" t="str">
        <f t="shared" si="214"/>
        <v>Ewsr1 Gene Ewings Sarcoma</v>
      </c>
      <c r="J3449" t="s">
        <v>1169</v>
      </c>
      <c r="K3449" t="str">
        <f t="shared" si="215"/>
        <v>&lt;a target="_blank" href="testing.php?uae=Ewsr1-Gene-Ewings-Sarcoma"&gt;Ewsr1 Gene Ewings Sarcoma&lt;/a&gt; &lt;br /&gt;</v>
      </c>
    </row>
    <row r="3450" spans="2:11">
      <c r="B3450" t="s">
        <v>6987</v>
      </c>
      <c r="C3450" t="str">
        <f t="shared" si="212"/>
        <v>Ccdn1</v>
      </c>
      <c r="F3450" t="s">
        <v>8415</v>
      </c>
      <c r="G3450" t="str">
        <f t="shared" si="213"/>
        <v>Ccdn1</v>
      </c>
      <c r="H3450" t="s">
        <v>1152</v>
      </c>
      <c r="I3450" t="str">
        <f t="shared" si="214"/>
        <v>Ccdn1</v>
      </c>
      <c r="J3450" t="s">
        <v>1169</v>
      </c>
      <c r="K3450" t="str">
        <f t="shared" si="215"/>
        <v>&lt;a target="_blank" href="testing.php?uae=Ccdn1"&gt;Ccdn1&lt;/a&gt; &lt;br /&gt;</v>
      </c>
    </row>
    <row r="3451" spans="2:11">
      <c r="B3451" t="s">
        <v>6988</v>
      </c>
      <c r="C3451" t="str">
        <f t="shared" si="212"/>
        <v>N-Myc-Oncogene</v>
      </c>
      <c r="F3451" t="s">
        <v>8415</v>
      </c>
      <c r="G3451" t="str">
        <f t="shared" si="213"/>
        <v>N-Myc-Oncogene</v>
      </c>
      <c r="H3451" t="s">
        <v>1152</v>
      </c>
      <c r="I3451" t="str">
        <f t="shared" si="214"/>
        <v>N Myc Oncogene</v>
      </c>
      <c r="J3451" t="s">
        <v>1169</v>
      </c>
      <c r="K3451" t="str">
        <f t="shared" si="215"/>
        <v>&lt;a target="_blank" href="testing.php?uae=N-Myc-Oncogene"&gt;N Myc Oncogene&lt;/a&gt; &lt;br /&gt;</v>
      </c>
    </row>
    <row r="3452" spans="2:11">
      <c r="B3452" t="s">
        <v>6989</v>
      </c>
      <c r="C3452" t="str">
        <f t="shared" si="212"/>
        <v>Iamp-21</v>
      </c>
      <c r="F3452" t="s">
        <v>8415</v>
      </c>
      <c r="G3452" t="str">
        <f t="shared" si="213"/>
        <v>Iamp-21</v>
      </c>
      <c r="H3452" t="s">
        <v>1152</v>
      </c>
      <c r="I3452" t="str">
        <f t="shared" si="214"/>
        <v>Iamp 21</v>
      </c>
      <c r="J3452" t="s">
        <v>1169</v>
      </c>
      <c r="K3452" t="str">
        <f t="shared" si="215"/>
        <v>&lt;a target="_blank" href="testing.php?uae=Iamp-21"&gt;Iamp 21&lt;/a&gt; &lt;br /&gt;</v>
      </c>
    </row>
    <row r="3453" spans="2:11">
      <c r="B3453" t="s">
        <v>6990</v>
      </c>
      <c r="C3453" t="str">
        <f t="shared" si="212"/>
        <v>Bcl2</v>
      </c>
      <c r="F3453" t="s">
        <v>8415</v>
      </c>
      <c r="G3453" t="str">
        <f t="shared" si="213"/>
        <v>Bcl2</v>
      </c>
      <c r="H3453" t="s">
        <v>1152</v>
      </c>
      <c r="I3453" t="str">
        <f t="shared" si="214"/>
        <v>Bcl2</v>
      </c>
      <c r="J3453" t="s">
        <v>1169</v>
      </c>
      <c r="K3453" t="str">
        <f t="shared" si="215"/>
        <v>&lt;a target="_blank" href="testing.php?uae=Bcl2"&gt;Bcl2&lt;/a&gt; &lt;br /&gt;</v>
      </c>
    </row>
    <row r="3454" spans="2:11">
      <c r="B3454" t="s">
        <v>6991</v>
      </c>
      <c r="C3454" t="str">
        <f t="shared" si="212"/>
        <v>Bcl6</v>
      </c>
      <c r="F3454" t="s">
        <v>8415</v>
      </c>
      <c r="G3454" t="str">
        <f t="shared" si="213"/>
        <v>Bcl6</v>
      </c>
      <c r="H3454" t="s">
        <v>1152</v>
      </c>
      <c r="I3454" t="str">
        <f t="shared" si="214"/>
        <v>Bcl6</v>
      </c>
      <c r="J3454" t="s">
        <v>1169</v>
      </c>
      <c r="K3454" t="str">
        <f t="shared" si="215"/>
        <v>&lt;a target="_blank" href="testing.php?uae=Bcl6"&gt;Bcl6&lt;/a&gt; &lt;br /&gt;</v>
      </c>
    </row>
    <row r="3455" spans="2:11">
      <c r="B3455" t="s">
        <v>6992</v>
      </c>
      <c r="C3455" t="str">
        <f t="shared" si="212"/>
        <v>X-Y-Sex-Mismatch-Bone-Marrow-Transplant</v>
      </c>
      <c r="F3455" t="s">
        <v>8415</v>
      </c>
      <c r="G3455" t="str">
        <f t="shared" si="213"/>
        <v>X-Y-Sex-Mismatch-Bone-Marrow-Transplant</v>
      </c>
      <c r="H3455" t="s">
        <v>1152</v>
      </c>
      <c r="I3455" t="str">
        <f t="shared" si="214"/>
        <v>X Y Sex Mismatch Bone Marrow Transplant</v>
      </c>
      <c r="J3455" t="s">
        <v>1169</v>
      </c>
      <c r="K3455" t="str">
        <f t="shared" si="215"/>
        <v>&lt;a target="_blank" href="testing.php?uae=X-Y-Sex-Mismatch-Bone-Marrow-Transplant"&gt;X Y Sex Mismatch Bone Marrow Transplant&lt;/a&gt; &lt;br /&gt;</v>
      </c>
    </row>
    <row r="3456" spans="2:11">
      <c r="B3456" t="s">
        <v>6993</v>
      </c>
      <c r="C3456" t="str">
        <f t="shared" si="212"/>
        <v>Myeov-Igh-Mm</v>
      </c>
      <c r="F3456" t="s">
        <v>8415</v>
      </c>
      <c r="G3456" t="str">
        <f t="shared" si="213"/>
        <v>Myeov-Igh-Mm</v>
      </c>
      <c r="H3456" t="s">
        <v>1152</v>
      </c>
      <c r="I3456" t="str">
        <f t="shared" si="214"/>
        <v>Myeov Igh Mm</v>
      </c>
      <c r="J3456" t="s">
        <v>1169</v>
      </c>
      <c r="K3456" t="str">
        <f t="shared" si="215"/>
        <v>&lt;a target="_blank" href="testing.php?uae=Myeov-Igh-Mm"&gt;Myeov Igh Mm&lt;/a&gt; &lt;br /&gt;</v>
      </c>
    </row>
    <row r="3457" spans="2:11">
      <c r="B3457" t="s">
        <v>6994</v>
      </c>
      <c r="C3457" t="str">
        <f t="shared" si="212"/>
        <v>Fgfr3-Igh-Mm</v>
      </c>
      <c r="F3457" t="s">
        <v>8415</v>
      </c>
      <c r="G3457" t="str">
        <f t="shared" si="213"/>
        <v>Fgfr3-Igh-Mm</v>
      </c>
      <c r="H3457" t="s">
        <v>1152</v>
      </c>
      <c r="I3457" t="str">
        <f t="shared" si="214"/>
        <v>Fgfr3 Igh Mm</v>
      </c>
      <c r="J3457" t="s">
        <v>1169</v>
      </c>
      <c r="K3457" t="str">
        <f t="shared" si="215"/>
        <v>&lt;a target="_blank" href="testing.php?uae=Fgfr3-Igh-Mm"&gt;Fgfr3 Igh Mm&lt;/a&gt; &lt;br /&gt;</v>
      </c>
    </row>
    <row r="3458" spans="2:11">
      <c r="B3458" t="s">
        <v>6995</v>
      </c>
      <c r="C3458" t="str">
        <f t="shared" si="212"/>
        <v>Maf-Igh-Mm</v>
      </c>
      <c r="F3458" t="s">
        <v>8415</v>
      </c>
      <c r="G3458" t="str">
        <f t="shared" si="213"/>
        <v>Maf-Igh-Mm</v>
      </c>
      <c r="H3458" t="s">
        <v>1152</v>
      </c>
      <c r="I3458" t="str">
        <f t="shared" si="214"/>
        <v>Maf Igh Mm</v>
      </c>
      <c r="J3458" t="s">
        <v>1169</v>
      </c>
      <c r="K3458" t="str">
        <f t="shared" si="215"/>
        <v>&lt;a target="_blank" href="testing.php?uae=Maf-Igh-Mm"&gt;Maf Igh Mm&lt;/a&gt; &lt;br /&gt;</v>
      </c>
    </row>
    <row r="3459" spans="2:11">
      <c r="B3459" t="s">
        <v>6996</v>
      </c>
      <c r="C3459" t="str">
        <f t="shared" si="212"/>
        <v>Igh-Mm</v>
      </c>
      <c r="F3459" t="s">
        <v>8415</v>
      </c>
      <c r="G3459" t="str">
        <f t="shared" si="213"/>
        <v>Igh-Mm</v>
      </c>
      <c r="H3459" t="s">
        <v>1152</v>
      </c>
      <c r="I3459" t="str">
        <f t="shared" si="214"/>
        <v>Igh Mm</v>
      </c>
      <c r="J3459" t="s">
        <v>1169</v>
      </c>
      <c r="K3459" t="str">
        <f t="shared" si="215"/>
        <v>&lt;a target="_blank" href="testing.php?uae=Igh-Mm"&gt;Igh Mm&lt;/a&gt; &lt;br /&gt;</v>
      </c>
    </row>
    <row r="3460" spans="2:11">
      <c r="B3460" t="s">
        <v>6997</v>
      </c>
      <c r="C3460" t="str">
        <f t="shared" si="212"/>
        <v>Inv16-Aml-M4Eo</v>
      </c>
      <c r="F3460" t="s">
        <v>8415</v>
      </c>
      <c r="G3460" t="str">
        <f t="shared" si="213"/>
        <v>Inv16-Aml-M4Eo</v>
      </c>
      <c r="H3460" t="s">
        <v>1152</v>
      </c>
      <c r="I3460" t="str">
        <f t="shared" si="214"/>
        <v>Inv16 Aml M4Eo</v>
      </c>
      <c r="J3460" t="s">
        <v>1169</v>
      </c>
      <c r="K3460" t="str">
        <f t="shared" si="215"/>
        <v>&lt;a target="_blank" href="testing.php?uae=Inv16-Aml-M4Eo"&gt;Inv16 Aml M4Eo&lt;/a&gt; &lt;br /&gt;</v>
      </c>
    </row>
    <row r="3461" spans="2:11">
      <c r="B3461" t="s">
        <v>6998</v>
      </c>
      <c r="C3461" t="str">
        <f t="shared" ref="C3461:C3524" si="216">PROPER(B3461)</f>
        <v>Pdgfr-Hes</v>
      </c>
      <c r="F3461" t="s">
        <v>8415</v>
      </c>
      <c r="G3461" t="str">
        <f t="shared" ref="G3461:G3524" si="217">C3461</f>
        <v>Pdgfr-Hes</v>
      </c>
      <c r="H3461" t="s">
        <v>1152</v>
      </c>
      <c r="I3461" t="str">
        <f t="shared" ref="I3461:I3524" si="218">SUBSTITUTE(C3461,"-"," ")</f>
        <v>Pdgfr Hes</v>
      </c>
      <c r="J3461" t="s">
        <v>1169</v>
      </c>
      <c r="K3461" t="str">
        <f t="shared" ref="K3461:K3524" si="219">CONCATENATE(F3461,G3461,H3461,I3461,J3461)</f>
        <v>&lt;a target="_blank" href="testing.php?uae=Pdgfr-Hes"&gt;Pdgfr Hes&lt;/a&gt; &lt;br /&gt;</v>
      </c>
    </row>
    <row r="3462" spans="2:11">
      <c r="B3462" t="s">
        <v>6999</v>
      </c>
      <c r="C3462" t="str">
        <f t="shared" si="216"/>
        <v>Pdgfr-Cmml</v>
      </c>
      <c r="F3462" t="s">
        <v>8415</v>
      </c>
      <c r="G3462" t="str">
        <f t="shared" si="217"/>
        <v>Pdgfr-Cmml</v>
      </c>
      <c r="H3462" t="s">
        <v>1152</v>
      </c>
      <c r="I3462" t="str">
        <f t="shared" si="218"/>
        <v>Pdgfr Cmml</v>
      </c>
      <c r="J3462" t="s">
        <v>1169</v>
      </c>
      <c r="K3462" t="str">
        <f t="shared" si="219"/>
        <v>&lt;a target="_blank" href="testing.php?uae=Pdgfr-Cmml"&gt;Pdgfr Cmml&lt;/a&gt; &lt;br /&gt;</v>
      </c>
    </row>
    <row r="3463" spans="2:11">
      <c r="B3463" t="s">
        <v>7000</v>
      </c>
      <c r="C3463" t="str">
        <f t="shared" si="216"/>
        <v>11Qatm-Mm-Cll</v>
      </c>
      <c r="F3463" t="s">
        <v>8415</v>
      </c>
      <c r="G3463" t="str">
        <f t="shared" si="217"/>
        <v>11Qatm-Mm-Cll</v>
      </c>
      <c r="H3463" t="s">
        <v>1152</v>
      </c>
      <c r="I3463" t="str">
        <f t="shared" si="218"/>
        <v>11Qatm Mm Cll</v>
      </c>
      <c r="J3463" t="s">
        <v>1169</v>
      </c>
      <c r="K3463" t="str">
        <f t="shared" si="219"/>
        <v>&lt;a target="_blank" href="testing.php?uae=11Qatm-Mm-Cll"&gt;11Qatm Mm Cll&lt;/a&gt; &lt;br /&gt;</v>
      </c>
    </row>
    <row r="3464" spans="2:11">
      <c r="B3464" t="s">
        <v>7001</v>
      </c>
      <c r="C3464" t="str">
        <f t="shared" si="216"/>
        <v>Mll-Aml-All</v>
      </c>
      <c r="F3464" t="s">
        <v>8415</v>
      </c>
      <c r="G3464" t="str">
        <f t="shared" si="217"/>
        <v>Mll-Aml-All</v>
      </c>
      <c r="H3464" t="s">
        <v>1152</v>
      </c>
      <c r="I3464" t="str">
        <f t="shared" si="218"/>
        <v>Mll Aml All</v>
      </c>
      <c r="J3464" t="s">
        <v>1169</v>
      </c>
      <c r="K3464" t="str">
        <f t="shared" si="219"/>
        <v>&lt;a target="_blank" href="testing.php?uae=Mll-Aml-All"&gt;Mll Aml All&lt;/a&gt; &lt;br /&gt;</v>
      </c>
    </row>
    <row r="3465" spans="2:11">
      <c r="B3465" t="s">
        <v>7002</v>
      </c>
      <c r="C3465" t="str">
        <f t="shared" si="216"/>
        <v>17Pp53-Mm-Cll</v>
      </c>
      <c r="F3465" t="s">
        <v>8415</v>
      </c>
      <c r="G3465" t="str">
        <f t="shared" si="217"/>
        <v>17Pp53-Mm-Cll</v>
      </c>
      <c r="H3465" t="s">
        <v>1152</v>
      </c>
      <c r="I3465" t="str">
        <f t="shared" si="218"/>
        <v>17Pp53 Mm Cll</v>
      </c>
      <c r="J3465" t="s">
        <v>1169</v>
      </c>
      <c r="K3465" t="str">
        <f t="shared" si="219"/>
        <v>&lt;a target="_blank" href="testing.php?uae=17Pp53-Mm-Cll"&gt;17Pp53 Mm Cll&lt;/a&gt; &lt;br /&gt;</v>
      </c>
    </row>
    <row r="3466" spans="2:11">
      <c r="B3466" t="s">
        <v>7003</v>
      </c>
      <c r="C3466" t="str">
        <f t="shared" si="216"/>
        <v>Del7Q-Mds</v>
      </c>
      <c r="F3466" t="s">
        <v>8415</v>
      </c>
      <c r="G3466" t="str">
        <f t="shared" si="217"/>
        <v>Del7Q-Mds</v>
      </c>
      <c r="H3466" t="s">
        <v>1152</v>
      </c>
      <c r="I3466" t="str">
        <f t="shared" si="218"/>
        <v>Del7Q Mds</v>
      </c>
      <c r="J3466" t="s">
        <v>1169</v>
      </c>
      <c r="K3466" t="str">
        <f t="shared" si="219"/>
        <v>&lt;a target="_blank" href="testing.php?uae=Del7Q-Mds"&gt;Del7Q Mds&lt;/a&gt; &lt;br /&gt;</v>
      </c>
    </row>
    <row r="3467" spans="2:11">
      <c r="B3467" t="s">
        <v>7004</v>
      </c>
      <c r="C3467" t="str">
        <f t="shared" si="216"/>
        <v>Del5Q-Mds</v>
      </c>
      <c r="F3467" t="s">
        <v>8415</v>
      </c>
      <c r="G3467" t="str">
        <f t="shared" si="217"/>
        <v>Del5Q-Mds</v>
      </c>
      <c r="H3467" t="s">
        <v>1152</v>
      </c>
      <c r="I3467" t="str">
        <f t="shared" si="218"/>
        <v>Del5Q Mds</v>
      </c>
      <c r="J3467" t="s">
        <v>1169</v>
      </c>
      <c r="K3467" t="str">
        <f t="shared" si="219"/>
        <v>&lt;a target="_blank" href="testing.php?uae=Del5Q-Mds"&gt;Del5Q Mds&lt;/a&gt; &lt;br /&gt;</v>
      </c>
    </row>
    <row r="3468" spans="2:11">
      <c r="B3468" t="s">
        <v>7005</v>
      </c>
      <c r="C3468" t="str">
        <f t="shared" si="216"/>
        <v>Trisomy-8-Aml</v>
      </c>
      <c r="F3468" t="s">
        <v>8415</v>
      </c>
      <c r="G3468" t="str">
        <f t="shared" si="217"/>
        <v>Trisomy-8-Aml</v>
      </c>
      <c r="H3468" t="s">
        <v>1152</v>
      </c>
      <c r="I3468" t="str">
        <f t="shared" si="218"/>
        <v>Trisomy 8 Aml</v>
      </c>
      <c r="J3468" t="s">
        <v>1169</v>
      </c>
      <c r="K3468" t="str">
        <f t="shared" si="219"/>
        <v>&lt;a target="_blank" href="testing.php?uae=Trisomy-8-Aml"&gt;Trisomy 8 Aml&lt;/a&gt; &lt;br /&gt;</v>
      </c>
    </row>
    <row r="3469" spans="2:11">
      <c r="B3469" t="s">
        <v>7006</v>
      </c>
      <c r="C3469" t="str">
        <f t="shared" si="216"/>
        <v>E2A-All</v>
      </c>
      <c r="F3469" t="s">
        <v>8415</v>
      </c>
      <c r="G3469" t="str">
        <f t="shared" si="217"/>
        <v>E2A-All</v>
      </c>
      <c r="H3469" t="s">
        <v>1152</v>
      </c>
      <c r="I3469" t="str">
        <f t="shared" si="218"/>
        <v>E2A All</v>
      </c>
      <c r="J3469" t="s">
        <v>1169</v>
      </c>
      <c r="K3469" t="str">
        <f t="shared" si="219"/>
        <v>&lt;a target="_blank" href="testing.php?uae=E2A-All"&gt;E2A All&lt;/a&gt; &lt;br /&gt;</v>
      </c>
    </row>
    <row r="3470" spans="2:11">
      <c r="B3470" t="s">
        <v>7007</v>
      </c>
      <c r="C3470" t="str">
        <f t="shared" si="216"/>
        <v>Trisomy-12-Cll</v>
      </c>
      <c r="F3470" t="s">
        <v>8415</v>
      </c>
      <c r="G3470" t="str">
        <f t="shared" si="217"/>
        <v>Trisomy-12-Cll</v>
      </c>
      <c r="H3470" t="s">
        <v>1152</v>
      </c>
      <c r="I3470" t="str">
        <f t="shared" si="218"/>
        <v>Trisomy 12 Cll</v>
      </c>
      <c r="J3470" t="s">
        <v>1169</v>
      </c>
      <c r="K3470" t="str">
        <f t="shared" si="219"/>
        <v>&lt;a target="_blank" href="testing.php?uae=Trisomy-12-Cll"&gt;Trisomy 12 Cll&lt;/a&gt; &lt;br /&gt;</v>
      </c>
    </row>
    <row r="3471" spans="2:11">
      <c r="B3471" t="s">
        <v>7008</v>
      </c>
      <c r="C3471" t="str">
        <f t="shared" si="216"/>
        <v>C-Myc-All-Nhl</v>
      </c>
      <c r="F3471" t="s">
        <v>8415</v>
      </c>
      <c r="G3471" t="str">
        <f t="shared" si="217"/>
        <v>C-Myc-All-Nhl</v>
      </c>
      <c r="H3471" t="s">
        <v>1152</v>
      </c>
      <c r="I3471" t="str">
        <f t="shared" si="218"/>
        <v>C Myc All Nhl</v>
      </c>
      <c r="J3471" t="s">
        <v>1169</v>
      </c>
      <c r="K3471" t="str">
        <f t="shared" si="219"/>
        <v>&lt;a target="_blank" href="testing.php?uae=C-Myc-All-Nhl"&gt;C Myc All Nhl&lt;/a&gt; &lt;br /&gt;</v>
      </c>
    </row>
    <row r="3472" spans="2:11">
      <c r="B3472" t="s">
        <v>7009</v>
      </c>
      <c r="C3472" t="str">
        <f t="shared" si="216"/>
        <v>Tel-Aml-All</v>
      </c>
      <c r="F3472" t="s">
        <v>8415</v>
      </c>
      <c r="G3472" t="str">
        <f t="shared" si="217"/>
        <v>Tel-Aml-All</v>
      </c>
      <c r="H3472" t="s">
        <v>1152</v>
      </c>
      <c r="I3472" t="str">
        <f t="shared" si="218"/>
        <v>Tel Aml All</v>
      </c>
      <c r="J3472" t="s">
        <v>1169</v>
      </c>
      <c r="K3472" t="str">
        <f t="shared" si="219"/>
        <v>&lt;a target="_blank" href="testing.php?uae=Tel-Aml-All"&gt;Tel Aml All&lt;/a&gt; &lt;br /&gt;</v>
      </c>
    </row>
    <row r="3473" spans="2:11">
      <c r="B3473" t="s">
        <v>7010</v>
      </c>
      <c r="C3473" t="str">
        <f t="shared" si="216"/>
        <v>Pml-Rara-Aml-M3-Apml</v>
      </c>
      <c r="F3473" t="s">
        <v>8415</v>
      </c>
      <c r="G3473" t="str">
        <f t="shared" si="217"/>
        <v>Pml-Rara-Aml-M3-Apml</v>
      </c>
      <c r="H3473" t="s">
        <v>1152</v>
      </c>
      <c r="I3473" t="str">
        <f t="shared" si="218"/>
        <v>Pml Rara Aml M3 Apml</v>
      </c>
      <c r="J3473" t="s">
        <v>1169</v>
      </c>
      <c r="K3473" t="str">
        <f t="shared" si="219"/>
        <v>&lt;a target="_blank" href="testing.php?uae=Pml-Rara-Aml-M3-Apml"&gt;Pml Rara Aml M3 Apml&lt;/a&gt; &lt;br /&gt;</v>
      </c>
    </row>
    <row r="3474" spans="2:11">
      <c r="B3474" t="s">
        <v>7011</v>
      </c>
      <c r="C3474" t="str">
        <f t="shared" si="216"/>
        <v>Aml1-Eto-Aml-M2</v>
      </c>
      <c r="F3474" t="s">
        <v>8415</v>
      </c>
      <c r="G3474" t="str">
        <f t="shared" si="217"/>
        <v>Aml1-Eto-Aml-M2</v>
      </c>
      <c r="H3474" t="s">
        <v>1152</v>
      </c>
      <c r="I3474" t="str">
        <f t="shared" si="218"/>
        <v>Aml1 Eto Aml M2</v>
      </c>
      <c r="J3474" t="s">
        <v>1169</v>
      </c>
      <c r="K3474" t="str">
        <f t="shared" si="219"/>
        <v>&lt;a target="_blank" href="testing.php?uae=Aml1-Eto-Aml-M2"&gt;Aml1 Eto Aml M2&lt;/a&gt; &lt;br /&gt;</v>
      </c>
    </row>
    <row r="3475" spans="2:11">
      <c r="B3475" t="s">
        <v>7012</v>
      </c>
      <c r="C3475" t="str">
        <f t="shared" si="216"/>
        <v>Bcr-Abl-Cml-Aml-All</v>
      </c>
      <c r="F3475" t="s">
        <v>8415</v>
      </c>
      <c r="G3475" t="str">
        <f t="shared" si="217"/>
        <v>Bcr-Abl-Cml-Aml-All</v>
      </c>
      <c r="H3475" t="s">
        <v>1152</v>
      </c>
      <c r="I3475" t="str">
        <f t="shared" si="218"/>
        <v>Bcr Abl Cml Aml All</v>
      </c>
      <c r="J3475" t="s">
        <v>1169</v>
      </c>
      <c r="K3475" t="str">
        <f t="shared" si="219"/>
        <v>&lt;a target="_blank" href="testing.php?uae=Bcr-Abl-Cml-Aml-All"&gt;Bcr Abl Cml Aml All&lt;/a&gt; &lt;br /&gt;</v>
      </c>
    </row>
    <row r="3476" spans="2:11">
      <c r="B3476" t="s">
        <v>7013</v>
      </c>
      <c r="C3476" t="str">
        <f t="shared" si="216"/>
        <v>Del20Q-Mds</v>
      </c>
      <c r="F3476" t="s">
        <v>8415</v>
      </c>
      <c r="G3476" t="str">
        <f t="shared" si="217"/>
        <v>Del20Q-Mds</v>
      </c>
      <c r="H3476" t="s">
        <v>1152</v>
      </c>
      <c r="I3476" t="str">
        <f t="shared" si="218"/>
        <v>Del20Q Mds</v>
      </c>
      <c r="J3476" t="s">
        <v>1169</v>
      </c>
      <c r="K3476" t="str">
        <f t="shared" si="219"/>
        <v>&lt;a target="_blank" href="testing.php?uae=Del20Q-Mds"&gt;Del20Q Mds&lt;/a&gt; &lt;br /&gt;</v>
      </c>
    </row>
    <row r="3477" spans="2:11">
      <c r="B3477" t="s">
        <v>7014</v>
      </c>
      <c r="C3477" t="str">
        <f t="shared" si="216"/>
        <v>13Q-Mm-Cll</v>
      </c>
      <c r="F3477" t="s">
        <v>8415</v>
      </c>
      <c r="G3477" t="str">
        <f t="shared" si="217"/>
        <v>13Q-Mm-Cll</v>
      </c>
      <c r="H3477" t="s">
        <v>1152</v>
      </c>
      <c r="I3477" t="str">
        <f t="shared" si="218"/>
        <v>13Q Mm Cll</v>
      </c>
      <c r="J3477" t="s">
        <v>1169</v>
      </c>
      <c r="K3477" t="str">
        <f t="shared" si="219"/>
        <v>&lt;a target="_blank" href="testing.php?uae=13Q-Mm-Cll"&gt;13Q Mm Cll&lt;/a&gt; &lt;br /&gt;</v>
      </c>
    </row>
    <row r="3478" spans="2:11">
      <c r="B3478" t="s">
        <v>7015</v>
      </c>
      <c r="C3478" t="str">
        <f t="shared" si="216"/>
        <v>Fetal-Blood-For-Karyotyping</v>
      </c>
      <c r="F3478" t="s">
        <v>8415</v>
      </c>
      <c r="G3478" t="str">
        <f t="shared" si="217"/>
        <v>Fetal-Blood-For-Karyotyping</v>
      </c>
      <c r="H3478" t="s">
        <v>1152</v>
      </c>
      <c r="I3478" t="str">
        <f t="shared" si="218"/>
        <v>Fetal Blood For Karyotyping</v>
      </c>
      <c r="J3478" t="s">
        <v>1169</v>
      </c>
      <c r="K3478" t="str">
        <f t="shared" si="219"/>
        <v>&lt;a target="_blank" href="testing.php?uae=Fetal-Blood-For-Karyotyping"&gt;Fetal Blood For Karyotyping&lt;/a&gt; &lt;br /&gt;</v>
      </c>
    </row>
    <row r="3479" spans="2:11">
      <c r="B3479" t="s">
        <v>7016</v>
      </c>
      <c r="C3479" t="str">
        <f t="shared" si="216"/>
        <v>Cord-Blood-For-Karyotyping</v>
      </c>
      <c r="F3479" t="s">
        <v>8415</v>
      </c>
      <c r="G3479" t="str">
        <f t="shared" si="217"/>
        <v>Cord-Blood-For-Karyotyping</v>
      </c>
      <c r="H3479" t="s">
        <v>1152</v>
      </c>
      <c r="I3479" t="str">
        <f t="shared" si="218"/>
        <v>Cord Blood For Karyotyping</v>
      </c>
      <c r="J3479" t="s">
        <v>1169</v>
      </c>
      <c r="K3479" t="str">
        <f t="shared" si="219"/>
        <v>&lt;a target="_blank" href="testing.php?uae=Cord-Blood-For-Karyotyping"&gt;Cord Blood For Karyotyping&lt;/a&gt; &lt;br /&gt;</v>
      </c>
    </row>
    <row r="3480" spans="2:11">
      <c r="B3480" t="s">
        <v>7017</v>
      </c>
      <c r="C3480" t="str">
        <f t="shared" si="216"/>
        <v>Prenatal-Diagnostic-Screening-By-Karyotyping-Fish-For-13-18-21-X-And-Y</v>
      </c>
      <c r="F3480" t="s">
        <v>8415</v>
      </c>
      <c r="G3480" t="str">
        <f t="shared" si="217"/>
        <v>Prenatal-Diagnostic-Screening-By-Karyotyping-Fish-For-13-18-21-X-And-Y</v>
      </c>
      <c r="H3480" t="s">
        <v>1152</v>
      </c>
      <c r="I3480" t="str">
        <f t="shared" si="218"/>
        <v>Prenatal Diagnostic Screening By Karyotyping Fish For 13 18 21 X And Y</v>
      </c>
      <c r="J3480" t="s">
        <v>1169</v>
      </c>
      <c r="K3480" t="str">
        <f t="shared" si="219"/>
        <v>&lt;a target="_blank" href="testing.php?uae=Prenatal-Diagnostic-Screening-By-Karyotyping-Fish-For-13-18-21-X-And-Y"&gt;Prenatal Diagnostic Screening By Karyotyping Fish For 13 18 21 X And Y&lt;/a&gt; &lt;br /&gt;</v>
      </c>
    </row>
    <row r="3481" spans="2:11">
      <c r="B3481" t="s">
        <v>7018</v>
      </c>
      <c r="C3481" t="str">
        <f t="shared" si="216"/>
        <v>Karyotyping-For-Detection-Of-Fragile-X-Syndrome</v>
      </c>
      <c r="F3481" t="s">
        <v>8415</v>
      </c>
      <c r="G3481" t="str">
        <f t="shared" si="217"/>
        <v>Karyotyping-For-Detection-Of-Fragile-X-Syndrome</v>
      </c>
      <c r="H3481" t="s">
        <v>1152</v>
      </c>
      <c r="I3481" t="str">
        <f t="shared" si="218"/>
        <v>Karyotyping For Detection Of Fragile X Syndrome</v>
      </c>
      <c r="J3481" t="s">
        <v>1169</v>
      </c>
      <c r="K3481" t="str">
        <f t="shared" si="219"/>
        <v>&lt;a target="_blank" href="testing.php?uae=Karyotyping-For-Detection-Of-Fragile-X-Syndrome"&gt;Karyotyping For Detection Of Fragile X Syndrome&lt;/a&gt; &lt;br /&gt;</v>
      </c>
    </row>
    <row r="3482" spans="2:11">
      <c r="B3482" t="s">
        <v>7019</v>
      </c>
      <c r="C3482" t="str">
        <f t="shared" si="216"/>
        <v>Prenatal-Diagnostic-Screening-By-Karyotyping-2</v>
      </c>
      <c r="F3482" t="s">
        <v>8415</v>
      </c>
      <c r="G3482" t="str">
        <f t="shared" si="217"/>
        <v>Prenatal-Diagnostic-Screening-By-Karyotyping-2</v>
      </c>
      <c r="H3482" t="s">
        <v>1152</v>
      </c>
      <c r="I3482" t="str">
        <f t="shared" si="218"/>
        <v>Prenatal Diagnostic Screening By Karyotyping 2</v>
      </c>
      <c r="J3482" t="s">
        <v>1169</v>
      </c>
      <c r="K3482" t="str">
        <f t="shared" si="219"/>
        <v>&lt;a target="_blank" href="testing.php?uae=Prenatal-Diagnostic-Screening-By-Karyotyping-2"&gt;Prenatal Diagnostic Screening By Karyotyping 2&lt;/a&gt; &lt;br /&gt;</v>
      </c>
    </row>
    <row r="3483" spans="2:11">
      <c r="B3483" t="s">
        <v>7020</v>
      </c>
      <c r="C3483" t="str">
        <f t="shared" si="216"/>
        <v>Peripheral-Blood-For-Couple</v>
      </c>
      <c r="F3483" t="s">
        <v>8415</v>
      </c>
      <c r="G3483" t="str">
        <f t="shared" si="217"/>
        <v>Peripheral-Blood-For-Couple</v>
      </c>
      <c r="H3483" t="s">
        <v>1152</v>
      </c>
      <c r="I3483" t="str">
        <f t="shared" si="218"/>
        <v>Peripheral Blood For Couple</v>
      </c>
      <c r="J3483" t="s">
        <v>1169</v>
      </c>
      <c r="K3483" t="str">
        <f t="shared" si="219"/>
        <v>&lt;a target="_blank" href="testing.php?uae=Peripheral-Blood-For-Couple"&gt;Peripheral Blood For Couple&lt;/a&gt; &lt;br /&gt;</v>
      </c>
    </row>
    <row r="3484" spans="2:11">
      <c r="B3484" t="s">
        <v>7021</v>
      </c>
      <c r="C3484" t="str">
        <f t="shared" si="216"/>
        <v>Prenatal-Diagnostic-Screening-By-Karyotyping</v>
      </c>
      <c r="F3484" t="s">
        <v>8415</v>
      </c>
      <c r="G3484" t="str">
        <f t="shared" si="217"/>
        <v>Prenatal-Diagnostic-Screening-By-Karyotyping</v>
      </c>
      <c r="H3484" t="s">
        <v>1152</v>
      </c>
      <c r="I3484" t="str">
        <f t="shared" si="218"/>
        <v>Prenatal Diagnostic Screening By Karyotyping</v>
      </c>
      <c r="J3484" t="s">
        <v>1169</v>
      </c>
      <c r="K3484" t="str">
        <f t="shared" si="219"/>
        <v>&lt;a target="_blank" href="testing.php?uae=Prenatal-Diagnostic-Screening-By-Karyotyping"&gt;Prenatal Diagnostic Screening By Karyotyping&lt;/a&gt; &lt;br /&gt;</v>
      </c>
    </row>
    <row r="3485" spans="2:11">
      <c r="B3485" t="s">
        <v>7022</v>
      </c>
      <c r="C3485" t="str">
        <f t="shared" si="216"/>
        <v>Peripheral-Blood-For-Karyotyping-Single</v>
      </c>
      <c r="F3485" t="s">
        <v>8415</v>
      </c>
      <c r="G3485" t="str">
        <f t="shared" si="217"/>
        <v>Peripheral-Blood-For-Karyotyping-Single</v>
      </c>
      <c r="H3485" t="s">
        <v>1152</v>
      </c>
      <c r="I3485" t="str">
        <f t="shared" si="218"/>
        <v>Peripheral Blood For Karyotyping Single</v>
      </c>
      <c r="J3485" t="s">
        <v>1169</v>
      </c>
      <c r="K3485" t="str">
        <f t="shared" si="219"/>
        <v>&lt;a target="_blank" href="testing.php?uae=Peripheral-Blood-For-Karyotyping-Single"&gt;Peripheral Blood For Karyotyping Single&lt;/a&gt; &lt;br /&gt;</v>
      </c>
    </row>
    <row r="3486" spans="2:11">
      <c r="B3486" t="s">
        <v>7023</v>
      </c>
      <c r="C3486" t="str">
        <f t="shared" si="216"/>
        <v>Chromosome-Breakage-Syndrome</v>
      </c>
      <c r="F3486" t="s">
        <v>8415</v>
      </c>
      <c r="G3486" t="str">
        <f t="shared" si="217"/>
        <v>Chromosome-Breakage-Syndrome</v>
      </c>
      <c r="H3486" t="s">
        <v>1152</v>
      </c>
      <c r="I3486" t="str">
        <f t="shared" si="218"/>
        <v>Chromosome Breakage Syndrome</v>
      </c>
      <c r="J3486" t="s">
        <v>1169</v>
      </c>
      <c r="K3486" t="str">
        <f t="shared" si="219"/>
        <v>&lt;a target="_blank" href="testing.php?uae=Chromosome-Breakage-Syndrome"&gt;Chromosome Breakage Syndrome&lt;/a&gt; &lt;br /&gt;</v>
      </c>
    </row>
    <row r="3487" spans="2:11">
      <c r="B3487" t="s">
        <v>7024</v>
      </c>
      <c r="C3487" t="str">
        <f t="shared" si="216"/>
        <v>Bone-Marrow-For-Karyotyping</v>
      </c>
      <c r="F3487" t="s">
        <v>8415</v>
      </c>
      <c r="G3487" t="str">
        <f t="shared" si="217"/>
        <v>Bone-Marrow-For-Karyotyping</v>
      </c>
      <c r="H3487" t="s">
        <v>1152</v>
      </c>
      <c r="I3487" t="str">
        <f t="shared" si="218"/>
        <v>Bone Marrow For Karyotyping</v>
      </c>
      <c r="J3487" t="s">
        <v>1169</v>
      </c>
      <c r="K3487" t="str">
        <f t="shared" si="219"/>
        <v>&lt;a target="_blank" href="testing.php?uae=Bone-Marrow-For-Karyotyping"&gt;Bone Marrow For Karyotyping&lt;/a&gt; &lt;br /&gt;</v>
      </c>
    </row>
    <row r="3488" spans="2:11">
      <c r="B3488" t="s">
        <v>7025</v>
      </c>
      <c r="C3488" t="str">
        <f t="shared" si="216"/>
        <v>Centronuclear-Myopathy-Type-2-Bin1-Ngs-Genetic-Test</v>
      </c>
      <c r="F3488" t="s">
        <v>8415</v>
      </c>
      <c r="G3488" t="str">
        <f t="shared" si="217"/>
        <v>Centronuclear-Myopathy-Type-2-Bin1-Ngs-Genetic-Test</v>
      </c>
      <c r="H3488" t="s">
        <v>1152</v>
      </c>
      <c r="I3488" t="str">
        <f t="shared" si="218"/>
        <v>Centronuclear Myopathy Type 2 Bin1 Ngs Genetic Test</v>
      </c>
      <c r="J3488" t="s">
        <v>1169</v>
      </c>
      <c r="K3488" t="str">
        <f t="shared" si="219"/>
        <v>&lt;a target="_blank" href="testing.php?uae=Centronuclear-Myopathy-Type-2-Bin1-Ngs-Genetic-Test"&gt;Centronuclear Myopathy Type 2 Bin1 Ngs Genetic Test&lt;/a&gt; &lt;br /&gt;</v>
      </c>
    </row>
    <row r="3489" spans="2:11">
      <c r="B3489" t="s">
        <v>7026</v>
      </c>
      <c r="C3489" t="str">
        <f t="shared" si="216"/>
        <v>Centronuclear-Myopathy-Type-3-Myf6-Ngs-Genetic-Test</v>
      </c>
      <c r="F3489" t="s">
        <v>8415</v>
      </c>
      <c r="G3489" t="str">
        <f t="shared" si="217"/>
        <v>Centronuclear-Myopathy-Type-3-Myf6-Ngs-Genetic-Test</v>
      </c>
      <c r="H3489" t="s">
        <v>1152</v>
      </c>
      <c r="I3489" t="str">
        <f t="shared" si="218"/>
        <v>Centronuclear Myopathy Type 3 Myf6 Ngs Genetic Test</v>
      </c>
      <c r="J3489" t="s">
        <v>1169</v>
      </c>
      <c r="K3489" t="str">
        <f t="shared" si="219"/>
        <v>&lt;a target="_blank" href="testing.php?uae=Centronuclear-Myopathy-Type-3-Myf6-Ngs-Genetic-Test"&gt;Centronuclear Myopathy Type 3 Myf6 Ngs Genetic Test&lt;/a&gt; &lt;br /&gt;</v>
      </c>
    </row>
    <row r="3490" spans="2:11">
      <c r="B3490" t="s">
        <v>7027</v>
      </c>
      <c r="C3490" t="str">
        <f t="shared" si="216"/>
        <v>Centronuclear-Myopathy-Type-1-Mtmr14-Ngs-Genetic-Test</v>
      </c>
      <c r="F3490" t="s">
        <v>8415</v>
      </c>
      <c r="G3490" t="str">
        <f t="shared" si="217"/>
        <v>Centronuclear-Myopathy-Type-1-Mtmr14-Ngs-Genetic-Test</v>
      </c>
      <c r="H3490" t="s">
        <v>1152</v>
      </c>
      <c r="I3490" t="str">
        <f t="shared" si="218"/>
        <v>Centronuclear Myopathy Type 1 Mtmr14 Ngs Genetic Test</v>
      </c>
      <c r="J3490" t="s">
        <v>1169</v>
      </c>
      <c r="K3490" t="str">
        <f t="shared" si="219"/>
        <v>&lt;a target="_blank" href="testing.php?uae=Centronuclear-Myopathy-Type-1-Mtmr14-Ngs-Genetic-Test"&gt;Centronuclear Myopathy Type 1 Mtmr14 Ngs Genetic Test&lt;/a&gt; &lt;br /&gt;</v>
      </c>
    </row>
    <row r="3491" spans="2:11">
      <c r="B3491" t="s">
        <v>7028</v>
      </c>
      <c r="C3491" t="str">
        <f t="shared" si="216"/>
        <v>Centronuclear-Myopathy-Type-1-Dnm2-Ngs-Genetic-Test</v>
      </c>
      <c r="F3491" t="s">
        <v>8415</v>
      </c>
      <c r="G3491" t="str">
        <f t="shared" si="217"/>
        <v>Centronuclear-Myopathy-Type-1-Dnm2-Ngs-Genetic-Test</v>
      </c>
      <c r="H3491" t="s">
        <v>1152</v>
      </c>
      <c r="I3491" t="str">
        <f t="shared" si="218"/>
        <v>Centronuclear Myopathy Type 1 Dnm2 Ngs Genetic Test</v>
      </c>
      <c r="J3491" t="s">
        <v>1169</v>
      </c>
      <c r="K3491" t="str">
        <f t="shared" si="219"/>
        <v>&lt;a target="_blank" href="testing.php?uae=Centronuclear-Myopathy-Type-1-Dnm2-Ngs-Genetic-Test"&gt;Centronuclear Myopathy Type 1 Dnm2 Ngs Genetic Test&lt;/a&gt; &lt;br /&gt;</v>
      </c>
    </row>
    <row r="3492" spans="2:11">
      <c r="B3492" t="s">
        <v>7029</v>
      </c>
      <c r="C3492" t="str">
        <f t="shared" si="216"/>
        <v>Central-Hypoventilation-Syndrome-With-Or-Without-Hirschsprung-Disease-Phox2B-Ngs-Genetic-Test-3</v>
      </c>
      <c r="F3492" t="s">
        <v>8415</v>
      </c>
      <c r="G3492" t="str">
        <f t="shared" si="217"/>
        <v>Central-Hypoventilation-Syndrome-With-Or-Without-Hirschsprung-Disease-Phox2B-Ngs-Genetic-Test-3</v>
      </c>
      <c r="H3492" t="s">
        <v>1152</v>
      </c>
      <c r="I3492" t="str">
        <f t="shared" si="218"/>
        <v>Central Hypoventilation Syndrome With Or Without Hirschsprung Disease Phox2B Ngs Genetic Test 3</v>
      </c>
      <c r="J3492" t="s">
        <v>1169</v>
      </c>
      <c r="K3492" t="str">
        <f t="shared" si="219"/>
        <v>&lt;a target="_blank" href="testing.php?uae=Central-Hypoventilation-Syndrome-With-Or-Without-Hirschsprung-Disease-Phox2B-Ngs-Genetic-Test-3"&gt;Central Hypoventilation Syndrome With Or Without Hirschsprung Disease Phox2B Ngs Genetic Test 3&lt;/a&gt; &lt;br /&gt;</v>
      </c>
    </row>
    <row r="3493" spans="2:11">
      <c r="B3493" t="s">
        <v>7030</v>
      </c>
      <c r="C3493" t="str">
        <f t="shared" si="216"/>
        <v>Central-Hypoventilation-Syndrome-Congenital-Ascl1-Ngs-Genetic-Test-3</v>
      </c>
      <c r="F3493" t="s">
        <v>8415</v>
      </c>
      <c r="G3493" t="str">
        <f t="shared" si="217"/>
        <v>Central-Hypoventilation-Syndrome-Congenital-Ascl1-Ngs-Genetic-Test-3</v>
      </c>
      <c r="H3493" t="s">
        <v>1152</v>
      </c>
      <c r="I3493" t="str">
        <f t="shared" si="218"/>
        <v>Central Hypoventilation Syndrome Congenital Ascl1 Ngs Genetic Test 3</v>
      </c>
      <c r="J3493" t="s">
        <v>1169</v>
      </c>
      <c r="K3493" t="str">
        <f t="shared" si="219"/>
        <v>&lt;a target="_blank" href="testing.php?uae=Central-Hypoventilation-Syndrome-Congenital-Ascl1-Ngs-Genetic-Test-3"&gt;Central Hypoventilation Syndrome Congenital Ascl1 Ngs Genetic Test 3&lt;/a&gt; &lt;br /&gt;</v>
      </c>
    </row>
    <row r="3494" spans="2:11">
      <c r="B3494" t="s">
        <v>7031</v>
      </c>
      <c r="C3494" t="str">
        <f t="shared" si="216"/>
        <v>Central-Core-Disease-Ryr1-Ngs-Genetic-Test</v>
      </c>
      <c r="F3494" t="s">
        <v>8415</v>
      </c>
      <c r="G3494" t="str">
        <f t="shared" si="217"/>
        <v>Central-Core-Disease-Ryr1-Ngs-Genetic-Test</v>
      </c>
      <c r="H3494" t="s">
        <v>1152</v>
      </c>
      <c r="I3494" t="str">
        <f t="shared" si="218"/>
        <v>Central Core Disease Ryr1 Ngs Genetic Test</v>
      </c>
      <c r="J3494" t="s">
        <v>1169</v>
      </c>
      <c r="K3494" t="str">
        <f t="shared" si="219"/>
        <v>&lt;a target="_blank" href="testing.php?uae=Central-Core-Disease-Ryr1-Ngs-Genetic-Test"&gt;Central Core Disease Ryr1 Ngs Genetic Test&lt;/a&gt; &lt;br /&gt;</v>
      </c>
    </row>
    <row r="3495" spans="2:11">
      <c r="B3495" t="s">
        <v>7032</v>
      </c>
      <c r="C3495" t="str">
        <f t="shared" si="216"/>
        <v>Cataracts-With-Facial-Dysmorphism-And-Neuropathy-Ctdp1-Ngs-Genetic-Test</v>
      </c>
      <c r="F3495" t="s">
        <v>8415</v>
      </c>
      <c r="G3495" t="str">
        <f t="shared" si="217"/>
        <v>Cataracts-With-Facial-Dysmorphism-And-Neuropathy-Ctdp1-Ngs-Genetic-Test</v>
      </c>
      <c r="H3495" t="s">
        <v>1152</v>
      </c>
      <c r="I3495" t="str">
        <f t="shared" si="218"/>
        <v>Cataracts With Facial Dysmorphism And Neuropathy Ctdp1 Ngs Genetic Test</v>
      </c>
      <c r="J3495" t="s">
        <v>1169</v>
      </c>
      <c r="K3495" t="str">
        <f t="shared" si="219"/>
        <v>&lt;a target="_blank" href="testing.php?uae=Cataracts-With-Facial-Dysmorphism-And-Neuropathy-Ctdp1-Ngs-Genetic-Test"&gt;Cataracts With Facial Dysmorphism And Neuropathy Ctdp1 Ngs Genetic Test&lt;/a&gt; &lt;br /&gt;</v>
      </c>
    </row>
    <row r="3496" spans="2:11">
      <c r="B3496" t="s">
        <v>7033</v>
      </c>
      <c r="C3496" t="str">
        <f t="shared" si="216"/>
        <v>Capos-Syndrome-Atp1A3-Ngs-Genetic-Test</v>
      </c>
      <c r="F3496" t="s">
        <v>8415</v>
      </c>
      <c r="G3496" t="str">
        <f t="shared" si="217"/>
        <v>Capos-Syndrome-Atp1A3-Ngs-Genetic-Test</v>
      </c>
      <c r="H3496" t="s">
        <v>1152</v>
      </c>
      <c r="I3496" t="str">
        <f t="shared" si="218"/>
        <v>Capos Syndrome Atp1A3 Ngs Genetic Test</v>
      </c>
      <c r="J3496" t="s">
        <v>1169</v>
      </c>
      <c r="K3496" t="str">
        <f t="shared" si="219"/>
        <v>&lt;a target="_blank" href="testing.php?uae=Capos-Syndrome-Atp1A3-Ngs-Genetic-Test"&gt;Capos Syndrome Atp1A3 Ngs Genetic Test&lt;/a&gt; &lt;br /&gt;</v>
      </c>
    </row>
    <row r="3497" spans="2:11">
      <c r="B3497" t="s">
        <v>7034</v>
      </c>
      <c r="C3497" t="str">
        <f t="shared" si="216"/>
        <v>Cardiomyopathy-Hypertrophic-Type-24-Ldb3-Ngs-Genetic-Test</v>
      </c>
      <c r="F3497" t="s">
        <v>8415</v>
      </c>
      <c r="G3497" t="str">
        <f t="shared" si="217"/>
        <v>Cardiomyopathy-Hypertrophic-Type-24-Ldb3-Ngs-Genetic-Test</v>
      </c>
      <c r="H3497" t="s">
        <v>1152</v>
      </c>
      <c r="I3497" t="str">
        <f t="shared" si="218"/>
        <v>Cardiomyopathy Hypertrophic Type 24 Ldb3 Ngs Genetic Test</v>
      </c>
      <c r="J3497" t="s">
        <v>1169</v>
      </c>
      <c r="K3497" t="str">
        <f t="shared" si="219"/>
        <v>&lt;a target="_blank" href="testing.php?uae=Cardiomyopathy-Hypertrophic-Type-24-Ldb3-Ngs-Genetic-Test"&gt;Cardiomyopathy Hypertrophic Type 24 Ldb3 Ngs Genetic Test&lt;/a&gt; &lt;br /&gt;</v>
      </c>
    </row>
    <row r="3498" spans="2:11">
      <c r="B3498" t="s">
        <v>7035</v>
      </c>
      <c r="C3498" t="str">
        <f t="shared" si="216"/>
        <v>Canavan-Disease-Aspa-Ngs-Genetic-Test</v>
      </c>
      <c r="F3498" t="s">
        <v>8415</v>
      </c>
      <c r="G3498" t="str">
        <f t="shared" si="217"/>
        <v>Canavan-Disease-Aspa-Ngs-Genetic-Test</v>
      </c>
      <c r="H3498" t="s">
        <v>1152</v>
      </c>
      <c r="I3498" t="str">
        <f t="shared" si="218"/>
        <v>Canavan Disease Aspa Ngs Genetic Test</v>
      </c>
      <c r="J3498" t="s">
        <v>1169</v>
      </c>
      <c r="K3498" t="str">
        <f t="shared" si="219"/>
        <v>&lt;a target="_blank" href="testing.php?uae=Canavan-Disease-Aspa-Ngs-Genetic-Test"&gt;Canavan Disease Aspa Ngs Genetic Test&lt;/a&gt; &lt;br /&gt;</v>
      </c>
    </row>
    <row r="3499" spans="2:11">
      <c r="B3499" t="s">
        <v>7036</v>
      </c>
      <c r="C3499" t="str">
        <f t="shared" si="216"/>
        <v>Brunner-Syndrome-Maoa-Ngs-Genetic-Test</v>
      </c>
      <c r="F3499" t="s">
        <v>8415</v>
      </c>
      <c r="G3499" t="str">
        <f t="shared" si="217"/>
        <v>Brunner-Syndrome-Maoa-Ngs-Genetic-Test</v>
      </c>
      <c r="H3499" t="s">
        <v>1152</v>
      </c>
      <c r="I3499" t="str">
        <f t="shared" si="218"/>
        <v>Brunner Syndrome Maoa Ngs Genetic Test</v>
      </c>
      <c r="J3499" t="s">
        <v>1169</v>
      </c>
      <c r="K3499" t="str">
        <f t="shared" si="219"/>
        <v>&lt;a target="_blank" href="testing.php?uae=Brunner-Syndrome-Maoa-Ngs-Genetic-Test"&gt;Brunner Syndrome Maoa Ngs Genetic Test&lt;/a&gt; &lt;br /&gt;</v>
      </c>
    </row>
    <row r="3500" spans="2:11">
      <c r="B3500" t="s">
        <v>7037</v>
      </c>
      <c r="C3500" t="str">
        <f t="shared" si="216"/>
        <v>Budd-Chiari-Syndrome-F5-Ngs-Genetic-Test</v>
      </c>
      <c r="F3500" t="s">
        <v>8415</v>
      </c>
      <c r="G3500" t="str">
        <f t="shared" si="217"/>
        <v>Budd-Chiari-Syndrome-F5-Ngs-Genetic-Test</v>
      </c>
      <c r="H3500" t="s">
        <v>1152</v>
      </c>
      <c r="I3500" t="str">
        <f t="shared" si="218"/>
        <v>Budd Chiari Syndrome F5 Ngs Genetic Test</v>
      </c>
      <c r="J3500" t="s">
        <v>1169</v>
      </c>
      <c r="K3500" t="str">
        <f t="shared" si="219"/>
        <v>&lt;a target="_blank" href="testing.php?uae=Budd-Chiari-Syndrome-F5-Ngs-Genetic-Test"&gt;Budd Chiari Syndrome F5 Ngs Genetic Test&lt;/a&gt; &lt;br /&gt;</v>
      </c>
    </row>
    <row r="3501" spans="2:11">
      <c r="B3501" t="s">
        <v>7038</v>
      </c>
      <c r="C3501" t="str">
        <f t="shared" si="216"/>
        <v>Brody-Myopathy-Atp2A1-Ngs-Genetic-Test</v>
      </c>
      <c r="F3501" t="s">
        <v>8415</v>
      </c>
      <c r="G3501" t="str">
        <f t="shared" si="217"/>
        <v>Brody-Myopathy-Atp2A1-Ngs-Genetic-Test</v>
      </c>
      <c r="H3501" t="s">
        <v>1152</v>
      </c>
      <c r="I3501" t="str">
        <f t="shared" si="218"/>
        <v>Brody Myopathy Atp2A1 Ngs Genetic Test</v>
      </c>
      <c r="J3501" t="s">
        <v>1169</v>
      </c>
      <c r="K3501" t="str">
        <f t="shared" si="219"/>
        <v>&lt;a target="_blank" href="testing.php?uae=Brody-Myopathy-Atp2A1-Ngs-Genetic-Test"&gt;Brody Myopathy Atp2A1 Ngs Genetic Test&lt;/a&gt; &lt;br /&gt;</v>
      </c>
    </row>
    <row r="3502" spans="2:11">
      <c r="B3502" t="s">
        <v>7039</v>
      </c>
      <c r="C3502" t="str">
        <f t="shared" si="216"/>
        <v>Borjeson-Forssman-Lehmann-Syndrome-Phf6-Ngs-Genetic-Test</v>
      </c>
      <c r="F3502" t="s">
        <v>8415</v>
      </c>
      <c r="G3502" t="str">
        <f t="shared" si="217"/>
        <v>Borjeson-Forssman-Lehmann-Syndrome-Phf6-Ngs-Genetic-Test</v>
      </c>
      <c r="H3502" t="s">
        <v>1152</v>
      </c>
      <c r="I3502" t="str">
        <f t="shared" si="218"/>
        <v>Borjeson Forssman Lehmann Syndrome Phf6 Ngs Genetic Test</v>
      </c>
      <c r="J3502" t="s">
        <v>1169</v>
      </c>
      <c r="K3502" t="str">
        <f t="shared" si="219"/>
        <v>&lt;a target="_blank" href="testing.php?uae=Borjeson-Forssman-Lehmann-Syndrome-Phf6-Ngs-Genetic-Test"&gt;Borjeson Forssman Lehmann Syndrome Phf6 Ngs Genetic Test&lt;/a&gt; &lt;br /&gt;</v>
      </c>
    </row>
    <row r="3503" spans="2:11">
      <c r="B3503" t="s">
        <v>7040</v>
      </c>
      <c r="C3503" t="str">
        <f t="shared" si="216"/>
        <v>Bethlem-Myopathy-Type-1-Col6A3-Ngs-Genetic-Test</v>
      </c>
      <c r="F3503" t="s">
        <v>8415</v>
      </c>
      <c r="G3503" t="str">
        <f t="shared" si="217"/>
        <v>Bethlem-Myopathy-Type-1-Col6A3-Ngs-Genetic-Test</v>
      </c>
      <c r="H3503" t="s">
        <v>1152</v>
      </c>
      <c r="I3503" t="str">
        <f t="shared" si="218"/>
        <v>Bethlem Myopathy Type 1 Col6A3 Ngs Genetic Test</v>
      </c>
      <c r="J3503" t="s">
        <v>1169</v>
      </c>
      <c r="K3503" t="str">
        <f t="shared" si="219"/>
        <v>&lt;a target="_blank" href="testing.php?uae=Bethlem-Myopathy-Type-1-Col6A3-Ngs-Genetic-Test"&gt;Bethlem Myopathy Type 1 Col6A3 Ngs Genetic Test&lt;/a&gt; &lt;br /&gt;</v>
      </c>
    </row>
    <row r="3504" spans="2:11">
      <c r="B3504" t="s">
        <v>7041</v>
      </c>
      <c r="C3504" t="str">
        <f t="shared" si="216"/>
        <v>Bethlem-Myopathy-Type-2-Col12A1-Ngs-Genetic-Test</v>
      </c>
      <c r="F3504" t="s">
        <v>8415</v>
      </c>
      <c r="G3504" t="str">
        <f t="shared" si="217"/>
        <v>Bethlem-Myopathy-Type-2-Col12A1-Ngs-Genetic-Test</v>
      </c>
      <c r="H3504" t="s">
        <v>1152</v>
      </c>
      <c r="I3504" t="str">
        <f t="shared" si="218"/>
        <v>Bethlem Myopathy Type 2 Col12A1 Ngs Genetic Test</v>
      </c>
      <c r="J3504" t="s">
        <v>1169</v>
      </c>
      <c r="K3504" t="str">
        <f t="shared" si="219"/>
        <v>&lt;a target="_blank" href="testing.php?uae=Bethlem-Myopathy-Type-2-Col12A1-Ngs-Genetic-Test"&gt;Bethlem Myopathy Type 2 Col12A1 Ngs Genetic Test&lt;/a&gt; &lt;br /&gt;</v>
      </c>
    </row>
    <row r="3505" spans="2:11">
      <c r="B3505" t="s">
        <v>7042</v>
      </c>
      <c r="C3505" t="str">
        <f t="shared" si="216"/>
        <v>Bethlem-Myopathy-Col6A2-Ngs-Genetic-Test</v>
      </c>
      <c r="F3505" t="s">
        <v>8415</v>
      </c>
      <c r="G3505" t="str">
        <f t="shared" si="217"/>
        <v>Bethlem-Myopathy-Col6A2-Ngs-Genetic-Test</v>
      </c>
      <c r="H3505" t="s">
        <v>1152</v>
      </c>
      <c r="I3505" t="str">
        <f t="shared" si="218"/>
        <v>Bethlem Myopathy Col6A2 Ngs Genetic Test</v>
      </c>
      <c r="J3505" t="s">
        <v>1169</v>
      </c>
      <c r="K3505" t="str">
        <f t="shared" si="219"/>
        <v>&lt;a target="_blank" href="testing.php?uae=Bethlem-Myopathy-Col6A2-Ngs-Genetic-Test"&gt;Bethlem Myopathy Col6A2 Ngs Genetic Test&lt;/a&gt; &lt;br /&gt;</v>
      </c>
    </row>
    <row r="3506" spans="2:11">
      <c r="B3506" t="s">
        <v>7043</v>
      </c>
      <c r="C3506" t="str">
        <f t="shared" si="216"/>
        <v>Autism-Mental-Retardation-Angelman-Syndrome-Susceptibility-To-Atp10A-Related-Atp10A-Ngs-Genetic-Test</v>
      </c>
      <c r="F3506" t="s">
        <v>8415</v>
      </c>
      <c r="G3506" t="str">
        <f t="shared" si="217"/>
        <v>Autism-Mental-Retardation-Angelman-Syndrome-Susceptibility-To-Atp10A-Related-Atp10A-Ngs-Genetic-Test</v>
      </c>
      <c r="H3506" t="s">
        <v>1152</v>
      </c>
      <c r="I3506" t="str">
        <f t="shared" si="218"/>
        <v>Autism Mental Retardation Angelman Syndrome Susceptibility To Atp10A Related Atp10A Ngs Genetic Test</v>
      </c>
      <c r="J3506" t="s">
        <v>1169</v>
      </c>
      <c r="K3506" t="str">
        <f t="shared" si="219"/>
        <v>&lt;a target="_blank" href="testing.php?uae=Autism-Mental-Retardation-Angelman-Syndrome-Susceptibility-To-Atp10A-Related-Atp10A-Ngs-Genetic-Test"&gt;Autism Mental Retardation Angelman Syndrome Susceptibility To Atp10A Related Atp10A Ngs Genetic Test&lt;/a&gt; &lt;br /&gt;</v>
      </c>
    </row>
    <row r="3507" spans="2:11">
      <c r="B3507" t="s">
        <v>7044</v>
      </c>
      <c r="C3507" t="str">
        <f t="shared" si="216"/>
        <v>Bethlem-Myopathy-Col6A1-Ngs-Genetic-Test</v>
      </c>
      <c r="F3507" t="s">
        <v>8415</v>
      </c>
      <c r="G3507" t="str">
        <f t="shared" si="217"/>
        <v>Bethlem-Myopathy-Col6A1-Ngs-Genetic-Test</v>
      </c>
      <c r="H3507" t="s">
        <v>1152</v>
      </c>
      <c r="I3507" t="str">
        <f t="shared" si="218"/>
        <v>Bethlem Myopathy Col6A1 Ngs Genetic Test</v>
      </c>
      <c r="J3507" t="s">
        <v>1169</v>
      </c>
      <c r="K3507" t="str">
        <f t="shared" si="219"/>
        <v>&lt;a target="_blank" href="testing.php?uae=Bethlem-Myopathy-Col6A1-Ngs-Genetic-Test"&gt;Bethlem Myopathy Col6A1 Ngs Genetic Test&lt;/a&gt; &lt;br /&gt;</v>
      </c>
    </row>
    <row r="3508" spans="2:11">
      <c r="B3508" t="s">
        <v>7045</v>
      </c>
      <c r="C3508" t="str">
        <f t="shared" si="216"/>
        <v>Autism-Znf778-Related-Znf778-Ngs-Genetic-Test</v>
      </c>
      <c r="F3508" t="s">
        <v>8415</v>
      </c>
      <c r="G3508" t="str">
        <f t="shared" si="217"/>
        <v>Autism-Znf778-Related-Znf778-Ngs-Genetic-Test</v>
      </c>
      <c r="H3508" t="s">
        <v>1152</v>
      </c>
      <c r="I3508" t="str">
        <f t="shared" si="218"/>
        <v>Autism Znf778 Related Znf778 Ngs Genetic Test</v>
      </c>
      <c r="J3508" t="s">
        <v>1169</v>
      </c>
      <c r="K3508" t="str">
        <f t="shared" si="219"/>
        <v>&lt;a target="_blank" href="testing.php?uae=Autism-Znf778-Related-Znf778-Ngs-Genetic-Test"&gt;Autism Znf778 Related Znf778 Ngs Genetic Test&lt;/a&gt; &lt;br /&gt;</v>
      </c>
    </row>
    <row r="3509" spans="2:11">
      <c r="B3509" t="s">
        <v>7046</v>
      </c>
      <c r="C3509" t="str">
        <f t="shared" si="216"/>
        <v>Autism-Unc13B-Related-Unc13B-Ngs-Genetic-Test</v>
      </c>
      <c r="F3509" t="s">
        <v>8415</v>
      </c>
      <c r="G3509" t="str">
        <f t="shared" si="217"/>
        <v>Autism-Unc13B-Related-Unc13B-Ngs-Genetic-Test</v>
      </c>
      <c r="H3509" t="s">
        <v>1152</v>
      </c>
      <c r="I3509" t="str">
        <f t="shared" si="218"/>
        <v>Autism Unc13B Related Unc13B Ngs Genetic Test</v>
      </c>
      <c r="J3509" t="s">
        <v>1169</v>
      </c>
      <c r="K3509" t="str">
        <f t="shared" si="219"/>
        <v>&lt;a target="_blank" href="testing.php?uae=Autism-Unc13B-Related-Unc13B-Ngs-Genetic-Test"&gt;Autism Unc13B Related Unc13B Ngs Genetic Test&lt;/a&gt; &lt;br /&gt;</v>
      </c>
    </row>
    <row r="3510" spans="2:11">
      <c r="B3510" t="s">
        <v>7047</v>
      </c>
      <c r="C3510" t="str">
        <f t="shared" si="216"/>
        <v>Autism-Setd2-Related-Setd2-Ngs-Genetic-Test</v>
      </c>
      <c r="F3510" t="s">
        <v>8415</v>
      </c>
      <c r="G3510" t="str">
        <f t="shared" si="217"/>
        <v>Autism-Setd2-Related-Setd2-Ngs-Genetic-Test</v>
      </c>
      <c r="H3510" t="s">
        <v>1152</v>
      </c>
      <c r="I3510" t="str">
        <f t="shared" si="218"/>
        <v>Autism Setd2 Related Setd2 Ngs Genetic Test</v>
      </c>
      <c r="J3510" t="s">
        <v>1169</v>
      </c>
      <c r="K3510" t="str">
        <f t="shared" si="219"/>
        <v>&lt;a target="_blank" href="testing.php?uae=Autism-Setd2-Related-Setd2-Ngs-Genetic-Test"&gt;Autism Setd2 Related Setd2 Ngs Genetic Test&lt;/a&gt; &lt;br /&gt;</v>
      </c>
    </row>
    <row r="3511" spans="2:11">
      <c r="B3511" t="s">
        <v>7048</v>
      </c>
      <c r="C3511" t="str">
        <f t="shared" si="216"/>
        <v>Autism-Slc22A9-Related-Slc22A9-Ngs-Genetic-Test</v>
      </c>
      <c r="F3511" t="s">
        <v>8415</v>
      </c>
      <c r="G3511" t="str">
        <f t="shared" si="217"/>
        <v>Autism-Slc22A9-Related-Slc22A9-Ngs-Genetic-Test</v>
      </c>
      <c r="H3511" t="s">
        <v>1152</v>
      </c>
      <c r="I3511" t="str">
        <f t="shared" si="218"/>
        <v>Autism Slc22A9 Related Slc22A9 Ngs Genetic Test</v>
      </c>
      <c r="J3511" t="s">
        <v>1169</v>
      </c>
      <c r="K3511" t="str">
        <f t="shared" si="219"/>
        <v>&lt;a target="_blank" href="testing.php?uae=Autism-Slc22A9-Related-Slc22A9-Ngs-Genetic-Test"&gt;Autism Slc22A9 Related Slc22A9 Ngs Genetic Test&lt;/a&gt; &lt;br /&gt;</v>
      </c>
    </row>
    <row r="3512" spans="2:11">
      <c r="B3512" t="s">
        <v>7049</v>
      </c>
      <c r="C3512" t="str">
        <f t="shared" si="216"/>
        <v>Autism-Rrm1-Related-Rrm1-Ngs-Genetic-Test</v>
      </c>
      <c r="F3512" t="s">
        <v>8415</v>
      </c>
      <c r="G3512" t="str">
        <f t="shared" si="217"/>
        <v>Autism-Rrm1-Related-Rrm1-Ngs-Genetic-Test</v>
      </c>
      <c r="H3512" t="s">
        <v>1152</v>
      </c>
      <c r="I3512" t="str">
        <f t="shared" si="218"/>
        <v>Autism Rrm1 Related Rrm1 Ngs Genetic Test</v>
      </c>
      <c r="J3512" t="s">
        <v>1169</v>
      </c>
      <c r="K3512" t="str">
        <f t="shared" si="219"/>
        <v>&lt;a target="_blank" href="testing.php?uae=Autism-Rrm1-Related-Rrm1-Ngs-Genetic-Test"&gt;Autism Rrm1 Related Rrm1 Ngs Genetic Test&lt;/a&gt; &lt;br /&gt;</v>
      </c>
    </row>
    <row r="3513" spans="2:11">
      <c r="B3513" t="s">
        <v>7050</v>
      </c>
      <c r="C3513" t="str">
        <f t="shared" si="216"/>
        <v>Autism-Rnf128-Related-Rnf128-Ngs-Genetic-Test</v>
      </c>
      <c r="F3513" t="s">
        <v>8415</v>
      </c>
      <c r="G3513" t="str">
        <f t="shared" si="217"/>
        <v>Autism-Rnf128-Related-Rnf128-Ngs-Genetic-Test</v>
      </c>
      <c r="H3513" t="s">
        <v>1152</v>
      </c>
      <c r="I3513" t="str">
        <f t="shared" si="218"/>
        <v>Autism Rnf128 Related Rnf128 Ngs Genetic Test</v>
      </c>
      <c r="J3513" t="s">
        <v>1169</v>
      </c>
      <c r="K3513" t="str">
        <f t="shared" si="219"/>
        <v>&lt;a target="_blank" href="testing.php?uae=Autism-Rnf128-Related-Rnf128-Ngs-Genetic-Test"&gt;Autism Rnf128 Related Rnf128 Ngs Genetic Test&lt;/a&gt; &lt;br /&gt;</v>
      </c>
    </row>
    <row r="3514" spans="2:11">
      <c r="B3514" t="s">
        <v>7051</v>
      </c>
      <c r="C3514" t="str">
        <f t="shared" si="216"/>
        <v>Autism-Oxtr-Related-Oxtr-Ngs-Genetic-Test</v>
      </c>
      <c r="F3514" t="s">
        <v>8415</v>
      </c>
      <c r="G3514" t="str">
        <f t="shared" si="217"/>
        <v>Autism-Oxtr-Related-Oxtr-Ngs-Genetic-Test</v>
      </c>
      <c r="H3514" t="s">
        <v>1152</v>
      </c>
      <c r="I3514" t="str">
        <f t="shared" si="218"/>
        <v>Autism Oxtr Related Oxtr Ngs Genetic Test</v>
      </c>
      <c r="J3514" t="s">
        <v>1169</v>
      </c>
      <c r="K3514" t="str">
        <f t="shared" si="219"/>
        <v>&lt;a target="_blank" href="testing.php?uae=Autism-Oxtr-Related-Oxtr-Ngs-Genetic-Test"&gt;Autism Oxtr Related Oxtr Ngs Genetic Test&lt;/a&gt; &lt;br /&gt;</v>
      </c>
    </row>
    <row r="3515" spans="2:11">
      <c r="B3515" t="s">
        <v>7052</v>
      </c>
      <c r="C3515" t="str">
        <f t="shared" si="216"/>
        <v>Autism-Pkhd1L1-Related-Pkhd1L1-Ngs-Genetic-Test</v>
      </c>
      <c r="F3515" t="s">
        <v>8415</v>
      </c>
      <c r="G3515" t="str">
        <f t="shared" si="217"/>
        <v>Autism-Pkhd1L1-Related-Pkhd1L1-Ngs-Genetic-Test</v>
      </c>
      <c r="H3515" t="s">
        <v>1152</v>
      </c>
      <c r="I3515" t="str">
        <f t="shared" si="218"/>
        <v>Autism Pkhd1L1 Related Pkhd1L1 Ngs Genetic Test</v>
      </c>
      <c r="J3515" t="s">
        <v>1169</v>
      </c>
      <c r="K3515" t="str">
        <f t="shared" si="219"/>
        <v>&lt;a target="_blank" href="testing.php?uae=Autism-Pkhd1L1-Related-Pkhd1L1-Ngs-Genetic-Test"&gt;Autism Pkhd1L1 Related Pkhd1L1 Ngs Genetic Test&lt;/a&gt; &lt;br /&gt;</v>
      </c>
    </row>
    <row r="3516" spans="2:11">
      <c r="B3516" t="s">
        <v>7053</v>
      </c>
      <c r="C3516" t="str">
        <f t="shared" si="216"/>
        <v>Autism-Or13H1-Related-Or13H1-Ngs-Genetic-Test</v>
      </c>
      <c r="F3516" t="s">
        <v>8415</v>
      </c>
      <c r="G3516" t="str">
        <f t="shared" si="217"/>
        <v>Autism-Or13H1-Related-Or13H1-Ngs-Genetic-Test</v>
      </c>
      <c r="H3516" t="s">
        <v>1152</v>
      </c>
      <c r="I3516" t="str">
        <f t="shared" si="218"/>
        <v>Autism Or13H1 Related Or13H1 Ngs Genetic Test</v>
      </c>
      <c r="J3516" t="s">
        <v>1169</v>
      </c>
      <c r="K3516" t="str">
        <f t="shared" si="219"/>
        <v>&lt;a target="_blank" href="testing.php?uae=Autism-Or13H1-Related-Or13H1-Ngs-Genetic-Test"&gt;Autism Or13H1 Related Or13H1 Ngs Genetic Test&lt;/a&gt; &lt;br /&gt;</v>
      </c>
    </row>
    <row r="3517" spans="2:11">
      <c r="B3517" t="s">
        <v>7054</v>
      </c>
      <c r="C3517" t="str">
        <f t="shared" si="216"/>
        <v>Autism-Ntng1-Related-Ntng1-Ngs-Genetic-Test</v>
      </c>
      <c r="F3517" t="s">
        <v>8415</v>
      </c>
      <c r="G3517" t="str">
        <f t="shared" si="217"/>
        <v>Autism-Ntng1-Related-Ntng1-Ngs-Genetic-Test</v>
      </c>
      <c r="H3517" t="s">
        <v>1152</v>
      </c>
      <c r="I3517" t="str">
        <f t="shared" si="218"/>
        <v>Autism Ntng1 Related Ntng1 Ngs Genetic Test</v>
      </c>
      <c r="J3517" t="s">
        <v>1169</v>
      </c>
      <c r="K3517" t="str">
        <f t="shared" si="219"/>
        <v>&lt;a target="_blank" href="testing.php?uae=Autism-Ntng1-Related-Ntng1-Ngs-Genetic-Test"&gt;Autism Ntng1 Related Ntng1 Ngs Genetic Test&lt;/a&gt; &lt;br /&gt;</v>
      </c>
    </row>
    <row r="3518" spans="2:11">
      <c r="B3518" t="s">
        <v>7055</v>
      </c>
      <c r="C3518" t="str">
        <f t="shared" si="216"/>
        <v>Autism-Mbd1-Related-Mbd1-Ngs-Genetic-Test</v>
      </c>
      <c r="F3518" t="s">
        <v>8415</v>
      </c>
      <c r="G3518" t="str">
        <f t="shared" si="217"/>
        <v>Autism-Mbd1-Related-Mbd1-Ngs-Genetic-Test</v>
      </c>
      <c r="H3518" t="s">
        <v>1152</v>
      </c>
      <c r="I3518" t="str">
        <f t="shared" si="218"/>
        <v>Autism Mbd1 Related Mbd1 Ngs Genetic Test</v>
      </c>
      <c r="J3518" t="s">
        <v>1169</v>
      </c>
      <c r="K3518" t="str">
        <f t="shared" si="219"/>
        <v>&lt;a target="_blank" href="testing.php?uae=Autism-Mbd1-Related-Mbd1-Ngs-Genetic-Test"&gt;Autism Mbd1 Related Mbd1 Ngs Genetic Test&lt;/a&gt; &lt;br /&gt;</v>
      </c>
    </row>
    <row r="3519" spans="2:11">
      <c r="B3519" t="s">
        <v>7056</v>
      </c>
      <c r="C3519" t="str">
        <f t="shared" si="216"/>
        <v>Autism-Iqce-Related-Iqce-Ngs-Genetic-Test</v>
      </c>
      <c r="F3519" t="s">
        <v>8415</v>
      </c>
      <c r="G3519" t="str">
        <f t="shared" si="217"/>
        <v>Autism-Iqce-Related-Iqce-Ngs-Genetic-Test</v>
      </c>
      <c r="H3519" t="s">
        <v>1152</v>
      </c>
      <c r="I3519" t="str">
        <f t="shared" si="218"/>
        <v>Autism Iqce Related Iqce Ngs Genetic Test</v>
      </c>
      <c r="J3519" t="s">
        <v>1169</v>
      </c>
      <c r="K3519" t="str">
        <f t="shared" si="219"/>
        <v>&lt;a target="_blank" href="testing.php?uae=Autism-Iqce-Related-Iqce-Ngs-Genetic-Test"&gt;Autism Iqce Related Iqce Ngs Genetic Test&lt;/a&gt; &lt;br /&gt;</v>
      </c>
    </row>
    <row r="3520" spans="2:11">
      <c r="B3520" t="s">
        <v>7057</v>
      </c>
      <c r="C3520" t="str">
        <f t="shared" si="216"/>
        <v>Autism-Fcrl6-Related-Fcrl6-Ngs-Genetic-Test</v>
      </c>
      <c r="F3520" t="s">
        <v>8415</v>
      </c>
      <c r="G3520" t="str">
        <f t="shared" si="217"/>
        <v>Autism-Fcrl6-Related-Fcrl6-Ngs-Genetic-Test</v>
      </c>
      <c r="H3520" t="s">
        <v>1152</v>
      </c>
      <c r="I3520" t="str">
        <f t="shared" si="218"/>
        <v>Autism Fcrl6 Related Fcrl6 Ngs Genetic Test</v>
      </c>
      <c r="J3520" t="s">
        <v>1169</v>
      </c>
      <c r="K3520" t="str">
        <f t="shared" si="219"/>
        <v>&lt;a target="_blank" href="testing.php?uae=Autism-Fcrl6-Related-Fcrl6-Ngs-Genetic-Test"&gt;Autism Fcrl6 Related Fcrl6 Ngs Genetic Test&lt;/a&gt; &lt;br /&gt;</v>
      </c>
    </row>
    <row r="3521" spans="2:11">
      <c r="B3521" t="s">
        <v>7058</v>
      </c>
      <c r="C3521" t="str">
        <f t="shared" si="216"/>
        <v>Autism-Gyg2-Related-Gyg2-Ngs-Genetic-Test</v>
      </c>
      <c r="F3521" t="s">
        <v>8415</v>
      </c>
      <c r="G3521" t="str">
        <f t="shared" si="217"/>
        <v>Autism-Gyg2-Related-Gyg2-Ngs-Genetic-Test</v>
      </c>
      <c r="H3521" t="s">
        <v>1152</v>
      </c>
      <c r="I3521" t="str">
        <f t="shared" si="218"/>
        <v>Autism Gyg2 Related Gyg2 Ngs Genetic Test</v>
      </c>
      <c r="J3521" t="s">
        <v>1169</v>
      </c>
      <c r="K3521" t="str">
        <f t="shared" si="219"/>
        <v>&lt;a target="_blank" href="testing.php?uae=Autism-Gyg2-Related-Gyg2-Ngs-Genetic-Test"&gt;Autism Gyg2 Related Gyg2 Ngs Genetic Test&lt;/a&gt; &lt;br /&gt;</v>
      </c>
    </row>
    <row r="3522" spans="2:11">
      <c r="B3522" t="s">
        <v>7059</v>
      </c>
      <c r="C3522" t="str">
        <f t="shared" si="216"/>
        <v>Autism-Faah2-Related-Faah2-Ngs-Genetic-Test</v>
      </c>
      <c r="F3522" t="s">
        <v>8415</v>
      </c>
      <c r="G3522" t="str">
        <f t="shared" si="217"/>
        <v>Autism-Faah2-Related-Faah2-Ngs-Genetic-Test</v>
      </c>
      <c r="H3522" t="s">
        <v>1152</v>
      </c>
      <c r="I3522" t="str">
        <f t="shared" si="218"/>
        <v>Autism Faah2 Related Faah2 Ngs Genetic Test</v>
      </c>
      <c r="J3522" t="s">
        <v>1169</v>
      </c>
      <c r="K3522" t="str">
        <f t="shared" si="219"/>
        <v>&lt;a target="_blank" href="testing.php?uae=Autism-Faah2-Related-Faah2-Ngs-Genetic-Test"&gt;Autism Faah2 Related Faah2 Ngs Genetic Test&lt;/a&gt; &lt;br /&gt;</v>
      </c>
    </row>
    <row r="3523" spans="2:11">
      <c r="B3523" t="s">
        <v>7060</v>
      </c>
      <c r="C3523" t="str">
        <f t="shared" si="216"/>
        <v>Autism-Efcab13-Related-Efcab13-Ngs-Genetic-Test</v>
      </c>
      <c r="F3523" t="s">
        <v>8415</v>
      </c>
      <c r="G3523" t="str">
        <f t="shared" si="217"/>
        <v>Autism-Efcab13-Related-Efcab13-Ngs-Genetic-Test</v>
      </c>
      <c r="H3523" t="s">
        <v>1152</v>
      </c>
      <c r="I3523" t="str">
        <f t="shared" si="218"/>
        <v>Autism Efcab13 Related Efcab13 Ngs Genetic Test</v>
      </c>
      <c r="J3523" t="s">
        <v>1169</v>
      </c>
      <c r="K3523" t="str">
        <f t="shared" si="219"/>
        <v>&lt;a target="_blank" href="testing.php?uae=Autism-Efcab13-Related-Efcab13-Ngs-Genetic-Test"&gt;Autism Efcab13 Related Efcab13 Ngs Genetic Test&lt;/a&gt; &lt;br /&gt;</v>
      </c>
    </row>
    <row r="3524" spans="2:11">
      <c r="B3524" t="s">
        <v>7061</v>
      </c>
      <c r="C3524" t="str">
        <f t="shared" si="216"/>
        <v>Autism-C7Orf43-Related-C7Orf43-Ngs-Genetic-Test</v>
      </c>
      <c r="F3524" t="s">
        <v>8415</v>
      </c>
      <c r="G3524" t="str">
        <f t="shared" si="217"/>
        <v>Autism-C7Orf43-Related-C7Orf43-Ngs-Genetic-Test</v>
      </c>
      <c r="H3524" t="s">
        <v>1152</v>
      </c>
      <c r="I3524" t="str">
        <f t="shared" si="218"/>
        <v>Autism C7Orf43 Related C7Orf43 Ngs Genetic Test</v>
      </c>
      <c r="J3524" t="s">
        <v>1169</v>
      </c>
      <c r="K3524" t="str">
        <f t="shared" si="219"/>
        <v>&lt;a target="_blank" href="testing.php?uae=Autism-C7Orf43-Related-C7Orf43-Ngs-Genetic-Test"&gt;Autism C7Orf43 Related C7Orf43 Ngs Genetic Test&lt;/a&gt; &lt;br /&gt;</v>
      </c>
    </row>
    <row r="3525" spans="2:11">
      <c r="B3525" t="s">
        <v>7062</v>
      </c>
      <c r="C3525" t="str">
        <f t="shared" ref="C3525:C3588" si="220">PROPER(B3525)</f>
        <v>Autism-Celf6-Related-Celf6-Ngs-Genetic-Test</v>
      </c>
      <c r="F3525" t="s">
        <v>8415</v>
      </c>
      <c r="G3525" t="str">
        <f t="shared" ref="G3525:G3588" si="221">C3525</f>
        <v>Autism-Celf6-Related-Celf6-Ngs-Genetic-Test</v>
      </c>
      <c r="H3525" t="s">
        <v>1152</v>
      </c>
      <c r="I3525" t="str">
        <f t="shared" ref="I3525:I3588" si="222">SUBSTITUTE(C3525,"-"," ")</f>
        <v>Autism Celf6 Related Celf6 Ngs Genetic Test</v>
      </c>
      <c r="J3525" t="s">
        <v>1169</v>
      </c>
      <c r="K3525" t="str">
        <f t="shared" ref="K3525:K3588" si="223">CONCATENATE(F3525,G3525,H3525,I3525,J3525)</f>
        <v>&lt;a target="_blank" href="testing.php?uae=Autism-Celf6-Related-Celf6-Ngs-Genetic-Test"&gt;Autism Celf6 Related Celf6 Ngs Genetic Test&lt;/a&gt; &lt;br /&gt;</v>
      </c>
    </row>
    <row r="3526" spans="2:11">
      <c r="B3526" t="s">
        <v>7063</v>
      </c>
      <c r="C3526" t="str">
        <f t="shared" si="220"/>
        <v>Autism-Avpr1A-Related-Avpr1A-Ngs-Genetic-Test</v>
      </c>
      <c r="F3526" t="s">
        <v>8415</v>
      </c>
      <c r="G3526" t="str">
        <f t="shared" si="221"/>
        <v>Autism-Avpr1A-Related-Avpr1A-Ngs-Genetic-Test</v>
      </c>
      <c r="H3526" t="s">
        <v>1152</v>
      </c>
      <c r="I3526" t="str">
        <f t="shared" si="222"/>
        <v>Autism Avpr1A Related Avpr1A Ngs Genetic Test</v>
      </c>
      <c r="J3526" t="s">
        <v>1169</v>
      </c>
      <c r="K3526" t="str">
        <f t="shared" si="223"/>
        <v>&lt;a target="_blank" href="testing.php?uae=Autism-Avpr1A-Related-Avpr1A-Ngs-Genetic-Test"&gt;Autism Avpr1A Related Avpr1A Ngs Genetic Test&lt;/a&gt; &lt;br /&gt;</v>
      </c>
    </row>
    <row r="3527" spans="2:11">
      <c r="B3527" t="s">
        <v>7064</v>
      </c>
      <c r="C3527" t="str">
        <f t="shared" si="220"/>
        <v>Autism-Atp1B4-Related-Atp1B4-Ngs-Genetic-Test</v>
      </c>
      <c r="F3527" t="s">
        <v>8415</v>
      </c>
      <c r="G3527" t="str">
        <f t="shared" si="221"/>
        <v>Autism-Atp1B4-Related-Atp1B4-Ngs-Genetic-Test</v>
      </c>
      <c r="H3527" t="s">
        <v>1152</v>
      </c>
      <c r="I3527" t="str">
        <f t="shared" si="222"/>
        <v>Autism Atp1B4 Related Atp1B4 Ngs Genetic Test</v>
      </c>
      <c r="J3527" t="s">
        <v>1169</v>
      </c>
      <c r="K3527" t="str">
        <f t="shared" si="223"/>
        <v>&lt;a target="_blank" href="testing.php?uae=Autism-Atp1B4-Related-Atp1B4-Ngs-Genetic-Test"&gt;Autism Atp1B4 Related Atp1B4 Ngs Genetic Test&lt;/a&gt; &lt;br /&gt;</v>
      </c>
    </row>
    <row r="3528" spans="2:11">
      <c r="B3528" t="s">
        <v>7065</v>
      </c>
      <c r="C3528" t="str">
        <f t="shared" si="220"/>
        <v>Autism-Susceptibility-X-Linked-Type-5-Rpl10-Ngs-Genetic-Test</v>
      </c>
      <c r="F3528" t="s">
        <v>8415</v>
      </c>
      <c r="G3528" t="str">
        <f t="shared" si="221"/>
        <v>Autism-Susceptibility-X-Linked-Type-5-Rpl10-Ngs-Genetic-Test</v>
      </c>
      <c r="H3528" t="s">
        <v>1152</v>
      </c>
      <c r="I3528" t="str">
        <f t="shared" si="222"/>
        <v>Autism Susceptibility X Linked Type 5 Rpl10 Ngs Genetic Test</v>
      </c>
      <c r="J3528" t="s">
        <v>1169</v>
      </c>
      <c r="K3528" t="str">
        <f t="shared" si="223"/>
        <v>&lt;a target="_blank" href="testing.php?uae=Autism-Susceptibility-X-Linked-Type-5-Rpl10-Ngs-Genetic-Test"&gt;Autism Susceptibility X Linked Type 5 Rpl10 Ngs Genetic Test&lt;/a&gt; &lt;br /&gt;</v>
      </c>
    </row>
    <row r="3529" spans="2:11">
      <c r="B3529" t="s">
        <v>7066</v>
      </c>
      <c r="C3529" t="str">
        <f t="shared" si="220"/>
        <v>Autism-Susceptibility-X-Linked-Type-6-Tmlhe-Ngs-Genetic-Test</v>
      </c>
      <c r="F3529" t="s">
        <v>8415</v>
      </c>
      <c r="G3529" t="str">
        <f t="shared" si="221"/>
        <v>Autism-Susceptibility-X-Linked-Type-6-Tmlhe-Ngs-Genetic-Test</v>
      </c>
      <c r="H3529" t="s">
        <v>1152</v>
      </c>
      <c r="I3529" t="str">
        <f t="shared" si="222"/>
        <v>Autism Susceptibility X Linked Type 6 Tmlhe Ngs Genetic Test</v>
      </c>
      <c r="J3529" t="s">
        <v>1169</v>
      </c>
      <c r="K3529" t="str">
        <f t="shared" si="223"/>
        <v>&lt;a target="_blank" href="testing.php?uae=Autism-Susceptibility-X-Linked-Type-6-Tmlhe-Ngs-Genetic-Test"&gt;Autism Susceptibility X Linked Type 6 Tmlhe Ngs Genetic Test&lt;/a&gt; &lt;br /&gt;</v>
      </c>
    </row>
    <row r="3530" spans="2:11">
      <c r="B3530" t="s">
        <v>7067</v>
      </c>
      <c r="C3530" t="str">
        <f t="shared" si="220"/>
        <v>Autism-Susceptibility-X-Linked-Type-4-Ptchd1-Ngs-Genetic-Test</v>
      </c>
      <c r="F3530" t="s">
        <v>8415</v>
      </c>
      <c r="G3530" t="str">
        <f t="shared" si="221"/>
        <v>Autism-Susceptibility-X-Linked-Type-4-Ptchd1-Ngs-Genetic-Test</v>
      </c>
      <c r="H3530" t="s">
        <v>1152</v>
      </c>
      <c r="I3530" t="str">
        <f t="shared" si="222"/>
        <v>Autism Susceptibility X Linked Type 4 Ptchd1 Ngs Genetic Test</v>
      </c>
      <c r="J3530" t="s">
        <v>1169</v>
      </c>
      <c r="K3530" t="str">
        <f t="shared" si="223"/>
        <v>&lt;a target="_blank" href="testing.php?uae=Autism-Susceptibility-X-Linked-Type-4-Ptchd1-Ngs-Genetic-Test"&gt;Autism Susceptibility X Linked Type 4 Ptchd1 Ngs Genetic Test&lt;/a&gt; &lt;br /&gt;</v>
      </c>
    </row>
    <row r="3531" spans="2:11">
      <c r="B3531" t="s">
        <v>7068</v>
      </c>
      <c r="C3531" t="str">
        <f t="shared" si="220"/>
        <v>Autism-Susceptibility-X-Linked-Type-3-Mecp2-Ngs-Genetic-Test</v>
      </c>
      <c r="F3531" t="s">
        <v>8415</v>
      </c>
      <c r="G3531" t="str">
        <f t="shared" si="221"/>
        <v>Autism-Susceptibility-X-Linked-Type-3-Mecp2-Ngs-Genetic-Test</v>
      </c>
      <c r="H3531" t="s">
        <v>1152</v>
      </c>
      <c r="I3531" t="str">
        <f t="shared" si="222"/>
        <v>Autism Susceptibility X Linked Type 3 Mecp2 Ngs Genetic Test</v>
      </c>
      <c r="J3531" t="s">
        <v>1169</v>
      </c>
      <c r="K3531" t="str">
        <f t="shared" si="223"/>
        <v>&lt;a target="_blank" href="testing.php?uae=Autism-Susceptibility-X-Linked-Type-3-Mecp2-Ngs-Genetic-Test"&gt;Autism Susceptibility X Linked Type 3 Mecp2 Ngs Genetic Test&lt;/a&gt; &lt;br /&gt;</v>
      </c>
    </row>
    <row r="3532" spans="2:11">
      <c r="B3532" t="s">
        <v>7069</v>
      </c>
      <c r="C3532" t="str">
        <f t="shared" si="220"/>
        <v>Autism-Susceptibility-X-Linked-Type-17-Shank2-Ngs-Genetic-Test</v>
      </c>
      <c r="F3532" t="s">
        <v>8415</v>
      </c>
      <c r="G3532" t="str">
        <f t="shared" si="221"/>
        <v>Autism-Susceptibility-X-Linked-Type-17-Shank2-Ngs-Genetic-Test</v>
      </c>
      <c r="H3532" t="s">
        <v>1152</v>
      </c>
      <c r="I3532" t="str">
        <f t="shared" si="222"/>
        <v>Autism Susceptibility X Linked Type 17 Shank2 Ngs Genetic Test</v>
      </c>
      <c r="J3532" t="s">
        <v>1169</v>
      </c>
      <c r="K3532" t="str">
        <f t="shared" si="223"/>
        <v>&lt;a target="_blank" href="testing.php?uae=Autism-Susceptibility-X-Linked-Type-17-Shank2-Ngs-Genetic-Test"&gt;Autism Susceptibility X Linked Type 17 Shank2 Ngs Genetic Test&lt;/a&gt; &lt;br /&gt;</v>
      </c>
    </row>
    <row r="3533" spans="2:11">
      <c r="B3533" t="s">
        <v>7070</v>
      </c>
      <c r="C3533" t="str">
        <f t="shared" si="220"/>
        <v>Autism-Susceptibility-X-Linked-Type-2-Nlgn4X-Ngs-Genetic-Test</v>
      </c>
      <c r="F3533" t="s">
        <v>8415</v>
      </c>
      <c r="G3533" t="str">
        <f t="shared" si="221"/>
        <v>Autism-Susceptibility-X-Linked-Type-2-Nlgn4X-Ngs-Genetic-Test</v>
      </c>
      <c r="H3533" t="s">
        <v>1152</v>
      </c>
      <c r="I3533" t="str">
        <f t="shared" si="222"/>
        <v>Autism Susceptibility X Linked Type 2 Nlgn4X Ngs Genetic Test</v>
      </c>
      <c r="J3533" t="s">
        <v>1169</v>
      </c>
      <c r="K3533" t="str">
        <f t="shared" si="223"/>
        <v>&lt;a target="_blank" href="testing.php?uae=Autism-Susceptibility-X-Linked-Type-2-Nlgn4X-Ngs-Genetic-Test"&gt;Autism Susceptibility X Linked Type 2 Nlgn4X Ngs Genetic Test&lt;/a&gt; &lt;br /&gt;</v>
      </c>
    </row>
    <row r="3534" spans="2:11">
      <c r="B3534" t="s">
        <v>7071</v>
      </c>
      <c r="C3534" t="str">
        <f t="shared" si="220"/>
        <v>Autism-Susceptibility-X-Linked-Type-1-Nlgn3-Ngs-Genetic-Test</v>
      </c>
      <c r="F3534" t="s">
        <v>8415</v>
      </c>
      <c r="G3534" t="str">
        <f t="shared" si="221"/>
        <v>Autism-Susceptibility-X-Linked-Type-1-Nlgn3-Ngs-Genetic-Test</v>
      </c>
      <c r="H3534" t="s">
        <v>1152</v>
      </c>
      <c r="I3534" t="str">
        <f t="shared" si="222"/>
        <v>Autism Susceptibility X Linked Type 1 Nlgn3 Ngs Genetic Test</v>
      </c>
      <c r="J3534" t="s">
        <v>1169</v>
      </c>
      <c r="K3534" t="str">
        <f t="shared" si="223"/>
        <v>&lt;a target="_blank" href="testing.php?uae=Autism-Susceptibility-X-Linked-Type-1-Nlgn3-Ngs-Genetic-Test"&gt;Autism Susceptibility X Linked Type 1 Nlgn3 Ngs Genetic Test&lt;/a&gt; &lt;br /&gt;</v>
      </c>
    </row>
    <row r="3535" spans="2:11">
      <c r="B3535" t="s">
        <v>7072</v>
      </c>
      <c r="C3535" t="str">
        <f t="shared" si="220"/>
        <v>Autism-Susceptibility-Type-19-Eif4E-Ngs-Genetic-Test</v>
      </c>
      <c r="F3535" t="s">
        <v>8415</v>
      </c>
      <c r="G3535" t="str">
        <f t="shared" si="221"/>
        <v>Autism-Susceptibility-Type-19-Eif4E-Ngs-Genetic-Test</v>
      </c>
      <c r="H3535" t="s">
        <v>1152</v>
      </c>
      <c r="I3535" t="str">
        <f t="shared" si="222"/>
        <v>Autism Susceptibility Type 19 Eif4E Ngs Genetic Test</v>
      </c>
      <c r="J3535" t="s">
        <v>1169</v>
      </c>
      <c r="K3535" t="str">
        <f t="shared" si="223"/>
        <v>&lt;a target="_blank" href="testing.php?uae=Autism-Susceptibility-Type-19-Eif4E-Ngs-Genetic-Test"&gt;Autism Susceptibility Type 19 Eif4E Ngs Genetic Test&lt;/a&gt; &lt;br /&gt;</v>
      </c>
    </row>
    <row r="3536" spans="2:11">
      <c r="B3536" t="s">
        <v>7073</v>
      </c>
      <c r="C3536" t="str">
        <f t="shared" si="220"/>
        <v>Autism-Susceptibility-Type-16-Slc9A9-Ngs-Genetic-Test</v>
      </c>
      <c r="F3536" t="s">
        <v>8415</v>
      </c>
      <c r="G3536" t="str">
        <f t="shared" si="221"/>
        <v>Autism-Susceptibility-Type-16-Slc9A9-Ngs-Genetic-Test</v>
      </c>
      <c r="H3536" t="s">
        <v>1152</v>
      </c>
      <c r="I3536" t="str">
        <f t="shared" si="222"/>
        <v>Autism Susceptibility Type 16 Slc9A9 Ngs Genetic Test</v>
      </c>
      <c r="J3536" t="s">
        <v>1169</v>
      </c>
      <c r="K3536" t="str">
        <f t="shared" si="223"/>
        <v>&lt;a target="_blank" href="testing.php?uae=Autism-Susceptibility-Type-16-Slc9A9-Ngs-Genetic-Test"&gt;Autism Susceptibility Type 16 Slc9A9 Ngs Genetic Test&lt;/a&gt; &lt;br /&gt;</v>
      </c>
    </row>
    <row r="3537" spans="2:11">
      <c r="B3537" t="s">
        <v>7074</v>
      </c>
      <c r="C3537" t="str">
        <f t="shared" si="220"/>
        <v>Autism-Susceptibility-Type-18-Chd8-Ngs-Genetic-Test</v>
      </c>
      <c r="F3537" t="s">
        <v>8415</v>
      </c>
      <c r="G3537" t="str">
        <f t="shared" si="221"/>
        <v>Autism-Susceptibility-Type-18-Chd8-Ngs-Genetic-Test</v>
      </c>
      <c r="H3537" t="s">
        <v>1152</v>
      </c>
      <c r="I3537" t="str">
        <f t="shared" si="222"/>
        <v>Autism Susceptibility Type 18 Chd8 Ngs Genetic Test</v>
      </c>
      <c r="J3537" t="s">
        <v>1169</v>
      </c>
      <c r="K3537" t="str">
        <f t="shared" si="223"/>
        <v>&lt;a target="_blank" href="testing.php?uae=Autism-Susceptibility-Type-18-Chd8-Ngs-Genetic-Test"&gt;Autism Susceptibility Type 18 Chd8 Ngs Genetic Test&lt;/a&gt; &lt;br /&gt;</v>
      </c>
    </row>
    <row r="3538" spans="2:11">
      <c r="B3538" t="s">
        <v>7075</v>
      </c>
      <c r="C3538" t="str">
        <f t="shared" si="220"/>
        <v>Autism-Spectrum-Hyperactivity-Bipolar-Disorder-Grm7-Related-Grm7-Ngs-Genetic-Test</v>
      </c>
      <c r="F3538" t="s">
        <v>8415</v>
      </c>
      <c r="G3538" t="str">
        <f t="shared" si="221"/>
        <v>Autism-Spectrum-Hyperactivity-Bipolar-Disorder-Grm7-Related-Grm7-Ngs-Genetic-Test</v>
      </c>
      <c r="H3538" t="s">
        <v>1152</v>
      </c>
      <c r="I3538" t="str">
        <f t="shared" si="222"/>
        <v>Autism Spectrum Hyperactivity Bipolar Disorder Grm7 Related Grm7 Ngs Genetic Test</v>
      </c>
      <c r="J3538" t="s">
        <v>1169</v>
      </c>
      <c r="K3538" t="str">
        <f t="shared" si="223"/>
        <v>&lt;a target="_blank" href="testing.php?uae=Autism-Spectrum-Hyperactivity-Bipolar-Disorder-Grm7-Related-Grm7-Ngs-Genetic-Test"&gt;Autism Spectrum Hyperactivity Bipolar Disorder Grm7 Related Grm7 Ngs Genetic Test&lt;/a&gt; &lt;br /&gt;</v>
      </c>
    </row>
    <row r="3539" spans="2:11">
      <c r="B3539" t="s">
        <v>7076</v>
      </c>
      <c r="C3539" t="str">
        <f t="shared" si="220"/>
        <v>Autism-Spectrum-Mxra5-Related-Mxra5-Ngs-Genetic-Test</v>
      </c>
      <c r="F3539" t="s">
        <v>8415</v>
      </c>
      <c r="G3539" t="str">
        <f t="shared" si="221"/>
        <v>Autism-Spectrum-Mxra5-Related-Mxra5-Ngs-Genetic-Test</v>
      </c>
      <c r="H3539" t="s">
        <v>1152</v>
      </c>
      <c r="I3539" t="str">
        <f t="shared" si="222"/>
        <v>Autism Spectrum Mxra5 Related Mxra5 Ngs Genetic Test</v>
      </c>
      <c r="J3539" t="s">
        <v>1169</v>
      </c>
      <c r="K3539" t="str">
        <f t="shared" si="223"/>
        <v>&lt;a target="_blank" href="testing.php?uae=Autism-Spectrum-Mxra5-Related-Mxra5-Ngs-Genetic-Test"&gt;Autism Spectrum Mxra5 Related Mxra5 Ngs Genetic Test&lt;/a&gt; &lt;br /&gt;</v>
      </c>
    </row>
    <row r="3540" spans="2:11">
      <c r="B3540" t="s">
        <v>7077</v>
      </c>
      <c r="C3540" t="str">
        <f t="shared" si="220"/>
        <v>Autism-Spectrum-Disorder-Rabggta-Ngs-Genetic-Test</v>
      </c>
      <c r="F3540" t="s">
        <v>8415</v>
      </c>
      <c r="G3540" t="str">
        <f t="shared" si="221"/>
        <v>Autism-Spectrum-Disorder-Rabggta-Ngs-Genetic-Test</v>
      </c>
      <c r="H3540" t="s">
        <v>1152</v>
      </c>
      <c r="I3540" t="str">
        <f t="shared" si="222"/>
        <v>Autism Spectrum Disorder Rabggta Ngs Genetic Test</v>
      </c>
      <c r="J3540" t="s">
        <v>1169</v>
      </c>
      <c r="K3540" t="str">
        <f t="shared" si="223"/>
        <v>&lt;a target="_blank" href="testing.php?uae=Autism-Spectrum-Disorder-Rabggta-Ngs-Genetic-Test"&gt;Autism Spectrum Disorder Rabggta Ngs Genetic Test&lt;/a&gt; &lt;br /&gt;</v>
      </c>
    </row>
    <row r="3541" spans="2:11">
      <c r="B3541" t="s">
        <v>7078</v>
      </c>
      <c r="C3541" t="str">
        <f t="shared" si="220"/>
        <v>Autism-Spectrum-Disorder-Myo16-Related-Myo16-Ngs-Genetic-Test</v>
      </c>
      <c r="F3541" t="s">
        <v>8415</v>
      </c>
      <c r="G3541" t="str">
        <f t="shared" si="221"/>
        <v>Autism-Spectrum-Disorder-Myo16-Related-Myo16-Ngs-Genetic-Test</v>
      </c>
      <c r="H3541" t="s">
        <v>1152</v>
      </c>
      <c r="I3541" t="str">
        <f t="shared" si="222"/>
        <v>Autism Spectrum Disorder Myo16 Related Myo16 Ngs Genetic Test</v>
      </c>
      <c r="J3541" t="s">
        <v>1169</v>
      </c>
      <c r="K3541" t="str">
        <f t="shared" si="223"/>
        <v>&lt;a target="_blank" href="testing.php?uae=Autism-Spectrum-Disorder-Myo16-Related-Myo16-Ngs-Genetic-Test"&gt;Autism Spectrum Disorder Myo16 Related Myo16 Ngs Genetic Test&lt;/a&gt; &lt;br /&gt;</v>
      </c>
    </row>
    <row r="3542" spans="2:11">
      <c r="B3542" t="s">
        <v>7079</v>
      </c>
      <c r="C3542" t="str">
        <f t="shared" si="220"/>
        <v>Autism-Spectrum-Disorder-En2-Ngs-Genetic-Test</v>
      </c>
      <c r="F3542" t="s">
        <v>8415</v>
      </c>
      <c r="G3542" t="str">
        <f t="shared" si="221"/>
        <v>Autism-Spectrum-Disorder-En2-Ngs-Genetic-Test</v>
      </c>
      <c r="H3542" t="s">
        <v>1152</v>
      </c>
      <c r="I3542" t="str">
        <f t="shared" si="222"/>
        <v>Autism Spectrum Disorder En2 Ngs Genetic Test</v>
      </c>
      <c r="J3542" t="s">
        <v>1169</v>
      </c>
      <c r="K3542" t="str">
        <f t="shared" si="223"/>
        <v>&lt;a target="_blank" href="testing.php?uae=Autism-Spectrum-Disorder-En2-Ngs-Genetic-Test"&gt;Autism Spectrum Disorder En2 Ngs Genetic Test&lt;/a&gt; &lt;br /&gt;</v>
      </c>
    </row>
    <row r="3543" spans="2:11">
      <c r="B3543" t="s">
        <v>7080</v>
      </c>
      <c r="C3543" t="str">
        <f t="shared" si="220"/>
        <v>Autism-Spectrum-Disorder-Bpifa3-Ngs-Genetic-Test</v>
      </c>
      <c r="F3543" t="s">
        <v>8415</v>
      </c>
      <c r="G3543" t="str">
        <f t="shared" si="221"/>
        <v>Autism-Spectrum-Disorder-Bpifa3-Ngs-Genetic-Test</v>
      </c>
      <c r="H3543" t="s">
        <v>1152</v>
      </c>
      <c r="I3543" t="str">
        <f t="shared" si="222"/>
        <v>Autism Spectrum Disorder Bpifa3 Ngs Genetic Test</v>
      </c>
      <c r="J3543" t="s">
        <v>1169</v>
      </c>
      <c r="K3543" t="str">
        <f t="shared" si="223"/>
        <v>&lt;a target="_blank" href="testing.php?uae=Autism-Spectrum-Disorder-Bpifa3-Ngs-Genetic-Test"&gt;Autism Spectrum Disorder Bpifa3 Ngs Genetic Test&lt;/a&gt; &lt;br /&gt;</v>
      </c>
    </row>
    <row r="3544" spans="2:11">
      <c r="B3544" t="s">
        <v>7081</v>
      </c>
      <c r="C3544" t="str">
        <f t="shared" si="220"/>
        <v>Autism-Spectrum-Disorder-Anks3-Ngs-Genetic-Test</v>
      </c>
      <c r="F3544" t="s">
        <v>8415</v>
      </c>
      <c r="G3544" t="str">
        <f t="shared" si="221"/>
        <v>Autism-Spectrum-Disorder-Anks3-Ngs-Genetic-Test</v>
      </c>
      <c r="H3544" t="s">
        <v>1152</v>
      </c>
      <c r="I3544" t="str">
        <f t="shared" si="222"/>
        <v>Autism Spectrum Disorder Anks3 Ngs Genetic Test</v>
      </c>
      <c r="J3544" t="s">
        <v>1169</v>
      </c>
      <c r="K3544" t="str">
        <f t="shared" si="223"/>
        <v>&lt;a target="_blank" href="testing.php?uae=Autism-Spectrum-Disorder-Anks3-Ngs-Genetic-Test"&gt;Autism Spectrum Disorder Anks3 Ngs Genetic Test&lt;/a&gt; &lt;br /&gt;</v>
      </c>
    </row>
    <row r="3545" spans="2:11">
      <c r="B3545" t="s">
        <v>7082</v>
      </c>
      <c r="C3545" t="str">
        <f t="shared" si="220"/>
        <v>Attention-Deficit-Hyperactivity-Disorder-Drd5-Ngs-Genetic-Test</v>
      </c>
      <c r="F3545" t="s">
        <v>8415</v>
      </c>
      <c r="G3545" t="str">
        <f t="shared" si="221"/>
        <v>Attention-Deficit-Hyperactivity-Disorder-Drd5-Ngs-Genetic-Test</v>
      </c>
      <c r="H3545" t="s">
        <v>1152</v>
      </c>
      <c r="I3545" t="str">
        <f t="shared" si="222"/>
        <v>Attention Deficit Hyperactivity Disorder Drd5 Ngs Genetic Test</v>
      </c>
      <c r="J3545" t="s">
        <v>1169</v>
      </c>
      <c r="K3545" t="str">
        <f t="shared" si="223"/>
        <v>&lt;a target="_blank" href="testing.php?uae=Attention-Deficit-Hyperactivity-Disorder-Drd5-Ngs-Genetic-Test"&gt;Attention Deficit Hyperactivity Disorder Drd5 Ngs Genetic Test&lt;/a&gt; &lt;br /&gt;</v>
      </c>
    </row>
    <row r="3546" spans="2:11">
      <c r="B3546" t="s">
        <v>7083</v>
      </c>
      <c r="C3546" t="str">
        <f t="shared" si="220"/>
        <v>Autism-Spectrum-Disorder-Ahnak2-Ngs-Genetic-Test</v>
      </c>
      <c r="F3546" t="s">
        <v>8415</v>
      </c>
      <c r="G3546" t="str">
        <f t="shared" si="221"/>
        <v>Autism-Spectrum-Disorder-Ahnak2-Ngs-Genetic-Test</v>
      </c>
      <c r="H3546" t="s">
        <v>1152</v>
      </c>
      <c r="I3546" t="str">
        <f t="shared" si="222"/>
        <v>Autism Spectrum Disorder Ahnak2 Ngs Genetic Test</v>
      </c>
      <c r="J3546" t="s">
        <v>1169</v>
      </c>
      <c r="K3546" t="str">
        <f t="shared" si="223"/>
        <v>&lt;a target="_blank" href="testing.php?uae=Autism-Spectrum-Disorder-Ahnak2-Ngs-Genetic-Test"&gt;Autism Spectrum Disorder Ahnak2 Ngs Genetic Test&lt;/a&gt; &lt;br /&gt;</v>
      </c>
    </row>
    <row r="3547" spans="2:11">
      <c r="B3547" t="s">
        <v>7084</v>
      </c>
      <c r="C3547" t="str">
        <f t="shared" si="220"/>
        <v>Attention-Deficit-Hyperactivity-Disorder-Drd4-Ngs-Genetic-Test</v>
      </c>
      <c r="F3547" t="s">
        <v>8415</v>
      </c>
      <c r="G3547" t="str">
        <f t="shared" si="221"/>
        <v>Attention-Deficit-Hyperactivity-Disorder-Drd4-Ngs-Genetic-Test</v>
      </c>
      <c r="H3547" t="s">
        <v>1152</v>
      </c>
      <c r="I3547" t="str">
        <f t="shared" si="222"/>
        <v>Attention Deficit Hyperactivity Disorder Drd4 Ngs Genetic Test</v>
      </c>
      <c r="J3547" t="s">
        <v>1169</v>
      </c>
      <c r="K3547" t="str">
        <f t="shared" si="223"/>
        <v>&lt;a target="_blank" href="testing.php?uae=Attention-Deficit-Hyperactivity-Disorder-Drd4-Ngs-Genetic-Test"&gt;Attention Deficit Hyperactivity Disorder Drd4 Ngs Genetic Test&lt;/a&gt; &lt;br /&gt;</v>
      </c>
    </row>
    <row r="3548" spans="2:11">
      <c r="B3548" t="s">
        <v>7085</v>
      </c>
      <c r="C3548" t="str">
        <f t="shared" si="220"/>
        <v>Ataxia-Telangiectasia-Atm-Ngs-Genetic-Test</v>
      </c>
      <c r="F3548" t="s">
        <v>8415</v>
      </c>
      <c r="G3548" t="str">
        <f t="shared" si="221"/>
        <v>Ataxia-Telangiectasia-Atm-Ngs-Genetic-Test</v>
      </c>
      <c r="H3548" t="s">
        <v>1152</v>
      </c>
      <c r="I3548" t="str">
        <f t="shared" si="222"/>
        <v>Ataxia Telangiectasia Atm Ngs Genetic Test</v>
      </c>
      <c r="J3548" t="s">
        <v>1169</v>
      </c>
      <c r="K3548" t="str">
        <f t="shared" si="223"/>
        <v>&lt;a target="_blank" href="testing.php?uae=Ataxia-Telangiectasia-Atm-Ngs-Genetic-Test"&gt;Ataxia Telangiectasia Atm Ngs Genetic Test&lt;/a&gt; &lt;br /&gt;</v>
      </c>
    </row>
    <row r="3549" spans="2:11">
      <c r="B3549" t="s">
        <v>7086</v>
      </c>
      <c r="C3549" t="str">
        <f t="shared" si="220"/>
        <v>Ataxia-Oculomotor-Apraxia-Type-3-Pik3R5-Ngs-Genetic-Test</v>
      </c>
      <c r="F3549" t="s">
        <v>8415</v>
      </c>
      <c r="G3549" t="str">
        <f t="shared" si="221"/>
        <v>Ataxia-Oculomotor-Apraxia-Type-3-Pik3R5-Ngs-Genetic-Test</v>
      </c>
      <c r="H3549" t="s">
        <v>1152</v>
      </c>
      <c r="I3549" t="str">
        <f t="shared" si="222"/>
        <v>Ataxia Oculomotor Apraxia Type 3 Pik3R5 Ngs Genetic Test</v>
      </c>
      <c r="J3549" t="s">
        <v>1169</v>
      </c>
      <c r="K3549" t="str">
        <f t="shared" si="223"/>
        <v>&lt;a target="_blank" href="testing.php?uae=Ataxia-Oculomotor-Apraxia-Type-3-Pik3R5-Ngs-Genetic-Test"&gt;Ataxia Oculomotor Apraxia Type 3 Pik3R5 Ngs Genetic Test&lt;/a&gt; &lt;br /&gt;</v>
      </c>
    </row>
    <row r="3550" spans="2:11">
      <c r="B3550" t="s">
        <v>7087</v>
      </c>
      <c r="C3550" t="str">
        <f t="shared" si="220"/>
        <v>Ataxia-Oculomotor-Apraxia-Type-4-Pnkp-Ngs-Genetic-Test</v>
      </c>
      <c r="F3550" t="s">
        <v>8415</v>
      </c>
      <c r="G3550" t="str">
        <f t="shared" si="221"/>
        <v>Ataxia-Oculomotor-Apraxia-Type-4-Pnkp-Ngs-Genetic-Test</v>
      </c>
      <c r="H3550" t="s">
        <v>1152</v>
      </c>
      <c r="I3550" t="str">
        <f t="shared" si="222"/>
        <v>Ataxia Oculomotor Apraxia Type 4 Pnkp Ngs Genetic Test</v>
      </c>
      <c r="J3550" t="s">
        <v>1169</v>
      </c>
      <c r="K3550" t="str">
        <f t="shared" si="223"/>
        <v>&lt;a target="_blank" href="testing.php?uae=Ataxia-Oculomotor-Apraxia-Type-4-Pnkp-Ngs-Genetic-Test"&gt;Ataxia Oculomotor Apraxia Type 4 Pnkp Ngs Genetic Test&lt;/a&gt; &lt;br /&gt;</v>
      </c>
    </row>
    <row r="3551" spans="2:11">
      <c r="B3551" t="s">
        <v>7088</v>
      </c>
      <c r="C3551" t="str">
        <f t="shared" si="220"/>
        <v>Ataxia-Oculomotor-Apraxia-Type-2-Setx-Ngs-Genetic-Test</v>
      </c>
      <c r="F3551" t="s">
        <v>8415</v>
      </c>
      <c r="G3551" t="str">
        <f t="shared" si="221"/>
        <v>Ataxia-Oculomotor-Apraxia-Type-2-Setx-Ngs-Genetic-Test</v>
      </c>
      <c r="H3551" t="s">
        <v>1152</v>
      </c>
      <c r="I3551" t="str">
        <f t="shared" si="222"/>
        <v>Ataxia Oculomotor Apraxia Type 2 Setx Ngs Genetic Test</v>
      </c>
      <c r="J3551" t="s">
        <v>1169</v>
      </c>
      <c r="K3551" t="str">
        <f t="shared" si="223"/>
        <v>&lt;a target="_blank" href="testing.php?uae=Ataxia-Oculomotor-Apraxia-Type-2-Setx-Ngs-Genetic-Test"&gt;Ataxia Oculomotor Apraxia Type 2 Setx Ngs Genetic Test&lt;/a&gt; &lt;br /&gt;</v>
      </c>
    </row>
    <row r="3552" spans="2:11">
      <c r="B3552" t="s">
        <v>7089</v>
      </c>
      <c r="C3552" t="str">
        <f t="shared" si="220"/>
        <v>Ataxia-Oculomotor-Apraxia-Type-1-Aptx-Ngs-Genetic-Test</v>
      </c>
      <c r="F3552" t="s">
        <v>8415</v>
      </c>
      <c r="G3552" t="str">
        <f t="shared" si="221"/>
        <v>Ataxia-Oculomotor-Apraxia-Type-1-Aptx-Ngs-Genetic-Test</v>
      </c>
      <c r="H3552" t="s">
        <v>1152</v>
      </c>
      <c r="I3552" t="str">
        <f t="shared" si="222"/>
        <v>Ataxia Oculomotor Apraxia Type 1 Aptx Ngs Genetic Test</v>
      </c>
      <c r="J3552" t="s">
        <v>1169</v>
      </c>
      <c r="K3552" t="str">
        <f t="shared" si="223"/>
        <v>&lt;a target="_blank" href="testing.php?uae=Ataxia-Oculomotor-Apraxia-Type-1-Aptx-Ngs-Genetic-Test"&gt;Ataxia Oculomotor Apraxia Type 1 Aptx Ngs Genetic Test&lt;/a&gt; &lt;br /&gt;</v>
      </c>
    </row>
    <row r="3553" spans="2:11">
      <c r="B3553" t="s">
        <v>7090</v>
      </c>
      <c r="C3553" t="str">
        <f t="shared" si="220"/>
        <v>Ataxia-Sensory-Type-1-Autosomal-Dominant-Rnf170-Ngs-Genetic-Test</v>
      </c>
      <c r="F3553" t="s">
        <v>8415</v>
      </c>
      <c r="G3553" t="str">
        <f t="shared" si="221"/>
        <v>Ataxia-Sensory-Type-1-Autosomal-Dominant-Rnf170-Ngs-Genetic-Test</v>
      </c>
      <c r="H3553" t="s">
        <v>1152</v>
      </c>
      <c r="I3553" t="str">
        <f t="shared" si="222"/>
        <v>Ataxia Sensory Type 1 Autosomal Dominant Rnf170 Ngs Genetic Test</v>
      </c>
      <c r="J3553" t="s">
        <v>1169</v>
      </c>
      <c r="K3553" t="str">
        <f t="shared" si="223"/>
        <v>&lt;a target="_blank" href="testing.php?uae=Ataxia-Sensory-Type-1-Autosomal-Dominant-Rnf170-Ngs-Genetic-Test"&gt;Ataxia Sensory Type 1 Autosomal Dominant Rnf170 Ngs Genetic Test&lt;/a&gt; &lt;br /&gt;</v>
      </c>
    </row>
    <row r="3554" spans="2:11">
      <c r="B3554" t="s">
        <v>7091</v>
      </c>
      <c r="C3554" t="str">
        <f t="shared" si="220"/>
        <v>Ataxia-Posterior-Column-With-Retinitis-Pigmentosa-Flvcr1-Ngs-Genetic-Test</v>
      </c>
      <c r="F3554" t="s">
        <v>8415</v>
      </c>
      <c r="G3554" t="str">
        <f t="shared" si="221"/>
        <v>Ataxia-Posterior-Column-With-Retinitis-Pigmentosa-Flvcr1-Ngs-Genetic-Test</v>
      </c>
      <c r="H3554" t="s">
        <v>1152</v>
      </c>
      <c r="I3554" t="str">
        <f t="shared" si="222"/>
        <v>Ataxia Posterior Column With Retinitis Pigmentosa Flvcr1 Ngs Genetic Test</v>
      </c>
      <c r="J3554" t="s">
        <v>1169</v>
      </c>
      <c r="K3554" t="str">
        <f t="shared" si="223"/>
        <v>&lt;a target="_blank" href="testing.php?uae=Ataxia-Posterior-Column-With-Retinitis-Pigmentosa-Flvcr1-Ngs-Genetic-Test"&gt;Ataxia Posterior Column With Retinitis Pigmentosa Flvcr1 Ngs Genetic Test&lt;/a&gt; &lt;br /&gt;</v>
      </c>
    </row>
    <row r="3555" spans="2:11">
      <c r="B3555" t="s">
        <v>7092</v>
      </c>
      <c r="C3555" t="str">
        <f t="shared" si="220"/>
        <v>Ataxia-Progressive-Seizures-Mental-Deterioration-And-Hearing-Loss-Mt-Tv-Related-Mt-Tv-Ngs-Genetic-Test</v>
      </c>
      <c r="F3555" t="s">
        <v>8415</v>
      </c>
      <c r="G3555" t="str">
        <f t="shared" si="221"/>
        <v>Ataxia-Progressive-Seizures-Mental-Deterioration-And-Hearing-Loss-Mt-Tv-Related-Mt-Tv-Ngs-Genetic-Test</v>
      </c>
      <c r="H3555" t="s">
        <v>1152</v>
      </c>
      <c r="I3555" t="str">
        <f t="shared" si="222"/>
        <v>Ataxia Progressive Seizures Mental Deterioration And Hearing Loss Mt Tv Related Mt Tv Ngs Genetic Test</v>
      </c>
      <c r="J3555" t="s">
        <v>1169</v>
      </c>
      <c r="K3555" t="str">
        <f t="shared" si="223"/>
        <v>&lt;a target="_blank" href="testing.php?uae=Ataxia-Progressive-Seizures-Mental-Deterioration-And-Hearing-Loss-Mt-Tv-Related-Mt-Tv-Ngs-Genetic-Test"&gt;Ataxia Progressive Seizures Mental Deterioration And Hearing Loss Mt Tv Related Mt Tv Ngs Genetic Test&lt;/a&gt; &lt;br /&gt;</v>
      </c>
    </row>
    <row r="3556" spans="2:11">
      <c r="B3556" t="s">
        <v>7093</v>
      </c>
      <c r="C3556" t="str">
        <f t="shared" si="220"/>
        <v>Ataxia-Combined-Cerebellar-And-Peripheral-With-Hearing-Loss-And-Diabetes-Mellitus-Dnajc3-Ngs-Genetic-Test</v>
      </c>
      <c r="F3556" t="s">
        <v>8415</v>
      </c>
      <c r="G3556" t="str">
        <f t="shared" si="221"/>
        <v>Ataxia-Combined-Cerebellar-And-Peripheral-With-Hearing-Loss-And-Diabetes-Mellitus-Dnajc3-Ngs-Genetic-Test</v>
      </c>
      <c r="H3556" t="s">
        <v>1152</v>
      </c>
      <c r="I3556" t="str">
        <f t="shared" si="222"/>
        <v>Ataxia Combined Cerebellar And Peripheral With Hearing Loss And Diabetes Mellitus Dnajc3 Ngs Genetic Test</v>
      </c>
      <c r="J3556" t="s">
        <v>1169</v>
      </c>
      <c r="K3556" t="str">
        <f t="shared" si="223"/>
        <v>&lt;a target="_blank" href="testing.php?uae=Ataxia-Combined-Cerebellar-And-Peripheral-With-Hearing-Loss-And-Diabetes-Mellitus-Dnajc3-Ngs-Genetic-Test"&gt;Ataxia Combined Cerebellar And Peripheral With Hearing Loss And Diabetes Mellitus Dnajc3 Ngs Genetic Test&lt;/a&gt; &lt;br /&gt;</v>
      </c>
    </row>
    <row r="3557" spans="2:11">
      <c r="B3557" t="s">
        <v>7094</v>
      </c>
      <c r="C3557" t="str">
        <f t="shared" si="220"/>
        <v>Ataxia-Telangiectasia-Like-Disorder-Mre11-Ngs-Genetic-Test</v>
      </c>
      <c r="F3557" t="s">
        <v>8415</v>
      </c>
      <c r="G3557" t="str">
        <f t="shared" si="221"/>
        <v>Ataxia-Telangiectasia-Like-Disorder-Mre11-Ngs-Genetic-Test</v>
      </c>
      <c r="H3557" t="s">
        <v>1152</v>
      </c>
      <c r="I3557" t="str">
        <f t="shared" si="222"/>
        <v>Ataxia Telangiectasia Like Disorder Mre11 Ngs Genetic Test</v>
      </c>
      <c r="J3557" t="s">
        <v>1169</v>
      </c>
      <c r="K3557" t="str">
        <f t="shared" si="223"/>
        <v>&lt;a target="_blank" href="testing.php?uae=Ataxia-Telangiectasia-Like-Disorder-Mre11-Ngs-Genetic-Test"&gt;Ataxia Telangiectasia Like Disorder Mre11 Ngs Genetic Test&lt;/a&gt; &lt;br /&gt;</v>
      </c>
    </row>
    <row r="3558" spans="2:11">
      <c r="B3558" t="s">
        <v>7095</v>
      </c>
      <c r="C3558" t="str">
        <f t="shared" si="220"/>
        <v>Ataxia-And-Muscle-Hypotonia-Cox20-Ngs-Genetic-Test</v>
      </c>
      <c r="F3558" t="s">
        <v>8415</v>
      </c>
      <c r="G3558" t="str">
        <f t="shared" si="221"/>
        <v>Ataxia-And-Muscle-Hypotonia-Cox20-Ngs-Genetic-Test</v>
      </c>
      <c r="H3558" t="s">
        <v>1152</v>
      </c>
      <c r="I3558" t="str">
        <f t="shared" si="222"/>
        <v>Ataxia And Muscle Hypotonia Cox20 Ngs Genetic Test</v>
      </c>
      <c r="J3558" t="s">
        <v>1169</v>
      </c>
      <c r="K3558" t="str">
        <f t="shared" si="223"/>
        <v>&lt;a target="_blank" href="testing.php?uae=Ataxia-And-Muscle-Hypotonia-Cox20-Ngs-Genetic-Test"&gt;Ataxia And Muscle Hypotonia Cox20 Ngs Genetic Test&lt;/a&gt; &lt;br /&gt;</v>
      </c>
    </row>
    <row r="3559" spans="2:11">
      <c r="B3559" t="s">
        <v>7096</v>
      </c>
      <c r="C3559" t="str">
        <f t="shared" si="220"/>
        <v>Asperger-Syndrome-Susceptibility-X-Linked-Type-2-Nlgn3-Ngs-Genetic-Test</v>
      </c>
      <c r="F3559" t="s">
        <v>8415</v>
      </c>
      <c r="G3559" t="str">
        <f t="shared" si="221"/>
        <v>Asperger-Syndrome-Susceptibility-X-Linked-Type-2-Nlgn3-Ngs-Genetic-Test</v>
      </c>
      <c r="H3559" t="s">
        <v>1152</v>
      </c>
      <c r="I3559" t="str">
        <f t="shared" si="222"/>
        <v>Asperger Syndrome Susceptibility X Linked Type 2 Nlgn3 Ngs Genetic Test</v>
      </c>
      <c r="J3559" t="s">
        <v>1169</v>
      </c>
      <c r="K3559" t="str">
        <f t="shared" si="223"/>
        <v>&lt;a target="_blank" href="testing.php?uae=Asperger-Syndrome-Susceptibility-X-Linked-Type-2-Nlgn3-Ngs-Genetic-Test"&gt;Asperger Syndrome Susceptibility X Linked Type 2 Nlgn3 Ngs Genetic Test&lt;/a&gt; &lt;br /&gt;</v>
      </c>
    </row>
    <row r="3560" spans="2:11">
      <c r="B3560" t="s">
        <v>7097</v>
      </c>
      <c r="C3560" t="str">
        <f t="shared" si="220"/>
        <v>Angelman-Like-Syndrome-Mecp2-Ngs-Genetic-Test</v>
      </c>
      <c r="F3560" t="s">
        <v>8415</v>
      </c>
      <c r="G3560" t="str">
        <f t="shared" si="221"/>
        <v>Angelman-Like-Syndrome-Mecp2-Ngs-Genetic-Test</v>
      </c>
      <c r="H3560" t="s">
        <v>1152</v>
      </c>
      <c r="I3560" t="str">
        <f t="shared" si="222"/>
        <v>Angelman Like Syndrome Mecp2 Ngs Genetic Test</v>
      </c>
      <c r="J3560" t="s">
        <v>1169</v>
      </c>
      <c r="K3560" t="str">
        <f t="shared" si="223"/>
        <v>&lt;a target="_blank" href="testing.php?uae=Angelman-Like-Syndrome-Mecp2-Ngs-Genetic-Test"&gt;Angelman Like Syndrome Mecp2 Ngs Genetic Test&lt;/a&gt; &lt;br /&gt;</v>
      </c>
    </row>
    <row r="3561" spans="2:11">
      <c r="B3561" t="s">
        <v>7098</v>
      </c>
      <c r="C3561" t="str">
        <f t="shared" si="220"/>
        <v>Arts-Syndrome-Prps1-Ngs-Genetic-Test</v>
      </c>
      <c r="F3561" t="s">
        <v>8415</v>
      </c>
      <c r="G3561" t="str">
        <f t="shared" si="221"/>
        <v>Arts-Syndrome-Prps1-Ngs-Genetic-Test</v>
      </c>
      <c r="H3561" t="s">
        <v>1152</v>
      </c>
      <c r="I3561" t="str">
        <f t="shared" si="222"/>
        <v>Arts Syndrome Prps1 Ngs Genetic Test</v>
      </c>
      <c r="J3561" t="s">
        <v>1169</v>
      </c>
      <c r="K3561" t="str">
        <f t="shared" si="223"/>
        <v>&lt;a target="_blank" href="testing.php?uae=Arts-Syndrome-Prps1-Ngs-Genetic-Test"&gt;Arts Syndrome Prps1 Ngs Genetic Test&lt;/a&gt; &lt;br /&gt;</v>
      </c>
    </row>
    <row r="3562" spans="2:11">
      <c r="B3562" t="s">
        <v>7099</v>
      </c>
      <c r="C3562" t="str">
        <f t="shared" si="220"/>
        <v>Angelman-Like-Syndrome-Cdkl5-Ngs-Genetic-Test</v>
      </c>
      <c r="F3562" t="s">
        <v>8415</v>
      </c>
      <c r="G3562" t="str">
        <f t="shared" si="221"/>
        <v>Angelman-Like-Syndrome-Cdkl5-Ngs-Genetic-Test</v>
      </c>
      <c r="H3562" t="s">
        <v>1152</v>
      </c>
      <c r="I3562" t="str">
        <f t="shared" si="222"/>
        <v>Angelman Like Syndrome Cdkl5 Ngs Genetic Test</v>
      </c>
      <c r="J3562" t="s">
        <v>1169</v>
      </c>
      <c r="K3562" t="str">
        <f t="shared" si="223"/>
        <v>&lt;a target="_blank" href="testing.php?uae=Angelman-Like-Syndrome-Cdkl5-Ngs-Genetic-Test"&gt;Angelman Like Syndrome Cdkl5 Ngs Genetic Test&lt;/a&gt; &lt;br /&gt;</v>
      </c>
    </row>
    <row r="3563" spans="2:11">
      <c r="B3563" t="s">
        <v>7100</v>
      </c>
      <c r="C3563" t="str">
        <f t="shared" si="220"/>
        <v>Angelman-Syndrome-Ube3A-Ngs-Genetic-Test</v>
      </c>
      <c r="F3563" t="s">
        <v>8415</v>
      </c>
      <c r="G3563" t="str">
        <f t="shared" si="221"/>
        <v>Angelman-Syndrome-Ube3A-Ngs-Genetic-Test</v>
      </c>
      <c r="H3563" t="s">
        <v>1152</v>
      </c>
      <c r="I3563" t="str">
        <f t="shared" si="222"/>
        <v>Angelman Syndrome Ube3A Ngs Genetic Test</v>
      </c>
      <c r="J3563" t="s">
        <v>1169</v>
      </c>
      <c r="K3563" t="str">
        <f t="shared" si="223"/>
        <v>&lt;a target="_blank" href="testing.php?uae=Angelman-Syndrome-Ube3A-Ngs-Genetic-Test"&gt;Angelman Syndrome Ube3A Ngs Genetic Test&lt;/a&gt; &lt;br /&gt;</v>
      </c>
    </row>
    <row r="3564" spans="2:11">
      <c r="B3564" t="s">
        <v>7101</v>
      </c>
      <c r="C3564" t="str">
        <f t="shared" si="220"/>
        <v>Amyotrophy-Hereditary-Neuralgic-9-Sep-Ngs-Genetic-Test</v>
      </c>
      <c r="F3564" t="s">
        <v>8415</v>
      </c>
      <c r="G3564" t="str">
        <f t="shared" si="221"/>
        <v>Amyotrophy-Hereditary-Neuralgic-9-Sep-Ngs-Genetic-Test</v>
      </c>
      <c r="H3564" t="s">
        <v>1152</v>
      </c>
      <c r="I3564" t="str">
        <f t="shared" si="222"/>
        <v>Amyotrophy Hereditary Neuralgic 9 Sep Ngs Genetic Test</v>
      </c>
      <c r="J3564" t="s">
        <v>1169</v>
      </c>
      <c r="K3564" t="str">
        <f t="shared" si="223"/>
        <v>&lt;a target="_blank" href="testing.php?uae=Amyotrophy-Hereditary-Neuralgic-9-Sep-Ngs-Genetic-Test"&gt;Amyotrophy Hereditary Neuralgic 9 Sep Ngs Genetic Test&lt;/a&gt; &lt;br /&gt;</v>
      </c>
    </row>
    <row r="3565" spans="2:11">
      <c r="B3565" t="s">
        <v>7102</v>
      </c>
      <c r="C3565" t="str">
        <f t="shared" si="220"/>
        <v>Angelman-Syndrome-Chr-15Q11-Ngs-Genetic-Test</v>
      </c>
      <c r="F3565" t="s">
        <v>8415</v>
      </c>
      <c r="G3565" t="str">
        <f t="shared" si="221"/>
        <v>Angelman-Syndrome-Chr-15Q11-Ngs-Genetic-Test</v>
      </c>
      <c r="H3565" t="s">
        <v>1152</v>
      </c>
      <c r="I3565" t="str">
        <f t="shared" si="222"/>
        <v>Angelman Syndrome Chr 15Q11 Ngs Genetic Test</v>
      </c>
      <c r="J3565" t="s">
        <v>1169</v>
      </c>
      <c r="K3565" t="str">
        <f t="shared" si="223"/>
        <v>&lt;a target="_blank" href="testing.php?uae=Angelman-Syndrome-Chr-15Q11-Ngs-Genetic-Test"&gt;Angelman Syndrome Chr 15Q11 Ngs Genetic Test&lt;/a&gt; &lt;br /&gt;</v>
      </c>
    </row>
    <row r="3566" spans="2:11">
      <c r="B3566" t="s">
        <v>7103</v>
      </c>
      <c r="C3566" t="str">
        <f t="shared" si="220"/>
        <v>Amyotrophic-Lateral-Sclerosis-Parkinsonism-Dementia-Complex-Susceptibility-To-Trpm7-Ngs-Genetic-Test</v>
      </c>
      <c r="F3566" t="s">
        <v>8415</v>
      </c>
      <c r="G3566" t="str">
        <f t="shared" si="221"/>
        <v>Amyotrophic-Lateral-Sclerosis-Parkinsonism-Dementia-Complex-Susceptibility-To-Trpm7-Ngs-Genetic-Test</v>
      </c>
      <c r="H3566" t="s">
        <v>1152</v>
      </c>
      <c r="I3566" t="str">
        <f t="shared" si="222"/>
        <v>Amyotrophic Lateral Sclerosis Parkinsonism Dementia Complex Susceptibility To Trpm7 Ngs Genetic Test</v>
      </c>
      <c r="J3566" t="s">
        <v>1169</v>
      </c>
      <c r="K3566" t="str">
        <f t="shared" si="223"/>
        <v>&lt;a target="_blank" href="testing.php?uae=Amyotrophic-Lateral-Sclerosis-Parkinsonism-Dementia-Complex-Susceptibility-To-Trpm7-Ngs-Genetic-Test"&gt;Amyotrophic Lateral Sclerosis Parkinsonism Dementia Complex Susceptibility To Trpm7 Ngs Genetic Test&lt;/a&gt; &lt;br /&gt;</v>
      </c>
    </row>
    <row r="3567" spans="2:11">
      <c r="B3567" t="s">
        <v>7104</v>
      </c>
      <c r="C3567" t="str">
        <f t="shared" si="220"/>
        <v>Amyotrophic-Lateral-Sclerosis-X-Linked-Juvenile-And-Adult-Onset-Als-Ubqln2-Ngs-Genetic-Test</v>
      </c>
      <c r="F3567" t="s">
        <v>8415</v>
      </c>
      <c r="G3567" t="str">
        <f t="shared" si="221"/>
        <v>Amyotrophic-Lateral-Sclerosis-X-Linked-Juvenile-And-Adult-Onset-Als-Ubqln2-Ngs-Genetic-Test</v>
      </c>
      <c r="H3567" t="s">
        <v>1152</v>
      </c>
      <c r="I3567" t="str">
        <f t="shared" si="222"/>
        <v>Amyotrophic Lateral Sclerosis X Linked Juvenile And Adult Onset Als Ubqln2 Ngs Genetic Test</v>
      </c>
      <c r="J3567" t="s">
        <v>1169</v>
      </c>
      <c r="K3567" t="str">
        <f t="shared" si="223"/>
        <v>&lt;a target="_blank" href="testing.php?uae=Amyotrophic-Lateral-Sclerosis-X-Linked-Juvenile-And-Adult-Onset-Als-Ubqln2-Ngs-Genetic-Test"&gt;Amyotrophic Lateral Sclerosis X Linked Juvenile And Adult Onset Als Ubqln2 Ngs Genetic Test&lt;/a&gt; &lt;br /&gt;</v>
      </c>
    </row>
    <row r="3568" spans="2:11">
      <c r="B3568" t="s">
        <v>7105</v>
      </c>
      <c r="C3568" t="str">
        <f t="shared" si="220"/>
        <v>Amyotrophic-Lateral-Sclerosis-Susceptibility-To-Nefh-Ngs-Genetic-Test</v>
      </c>
      <c r="F3568" t="s">
        <v>8415</v>
      </c>
      <c r="G3568" t="str">
        <f t="shared" si="221"/>
        <v>Amyotrophic-Lateral-Sclerosis-Susceptibility-To-Nefh-Ngs-Genetic-Test</v>
      </c>
      <c r="H3568" t="s">
        <v>1152</v>
      </c>
      <c r="I3568" t="str">
        <f t="shared" si="222"/>
        <v>Amyotrophic Lateral Sclerosis Susceptibility To Nefh Ngs Genetic Test</v>
      </c>
      <c r="J3568" t="s">
        <v>1169</v>
      </c>
      <c r="K3568" t="str">
        <f t="shared" si="223"/>
        <v>&lt;a target="_blank" href="testing.php?uae=Amyotrophic-Lateral-Sclerosis-Susceptibility-To-Nefh-Ngs-Genetic-Test"&gt;Amyotrophic Lateral Sclerosis Susceptibility To Nefh Ngs Genetic Test&lt;/a&gt; &lt;br /&gt;</v>
      </c>
    </row>
    <row r="3569" spans="2:11">
      <c r="B3569" t="s">
        <v>7106</v>
      </c>
      <c r="C3569" t="str">
        <f t="shared" si="220"/>
        <v>Amyotrophic-Lateral-Sclerosis-Vps54-Related-Vps54-Ngs-Genetic-Test</v>
      </c>
      <c r="F3569" t="s">
        <v>8415</v>
      </c>
      <c r="G3569" t="str">
        <f t="shared" si="221"/>
        <v>Amyotrophic-Lateral-Sclerosis-Vps54-Related-Vps54-Ngs-Genetic-Test</v>
      </c>
      <c r="H3569" t="s">
        <v>1152</v>
      </c>
      <c r="I3569" t="str">
        <f t="shared" si="222"/>
        <v>Amyotrophic Lateral Sclerosis Vps54 Related Vps54 Ngs Genetic Test</v>
      </c>
      <c r="J3569" t="s">
        <v>1169</v>
      </c>
      <c r="K3569" t="str">
        <f t="shared" si="223"/>
        <v>&lt;a target="_blank" href="testing.php?uae=Amyotrophic-Lateral-Sclerosis-Vps54-Related-Vps54-Ngs-Genetic-Test"&gt;Amyotrophic Lateral Sclerosis Vps54 Related Vps54 Ngs Genetic Test&lt;/a&gt; &lt;br /&gt;</v>
      </c>
    </row>
    <row r="3570" spans="2:11">
      <c r="B3570" t="s">
        <v>7107</v>
      </c>
      <c r="C3570" t="str">
        <f t="shared" si="220"/>
        <v>Amyotrophic-Lateral-Sclerosis-Crest-Related-Ss18L1-Ngs-Genetic-Test</v>
      </c>
      <c r="F3570" t="s">
        <v>8415</v>
      </c>
      <c r="G3570" t="str">
        <f t="shared" si="221"/>
        <v>Amyotrophic-Lateral-Sclerosis-Crest-Related-Ss18L1-Ngs-Genetic-Test</v>
      </c>
      <c r="H3570" t="s">
        <v>1152</v>
      </c>
      <c r="I3570" t="str">
        <f t="shared" si="222"/>
        <v>Amyotrophic Lateral Sclerosis Crest Related Ss18L1 Ngs Genetic Test</v>
      </c>
      <c r="J3570" t="s">
        <v>1169</v>
      </c>
      <c r="K3570" t="str">
        <f t="shared" si="223"/>
        <v>&lt;a target="_blank" href="testing.php?uae=Amyotrophic-Lateral-Sclerosis-Crest-Related-Ss18L1-Ngs-Genetic-Test"&gt;Amyotrophic Lateral Sclerosis Crest Related Ss18L1 Ngs Genetic Test&lt;/a&gt; &lt;br /&gt;</v>
      </c>
    </row>
    <row r="3571" spans="2:11">
      <c r="B3571" t="s">
        <v>7108</v>
      </c>
      <c r="C3571" t="str">
        <f t="shared" si="220"/>
        <v>Amyotrophic-Lateral-Sclerosis-With-Frontotemporal-Dementia-C9Orf72-Ngs-Genetic-Test</v>
      </c>
      <c r="F3571" t="s">
        <v>8415</v>
      </c>
      <c r="G3571" t="str">
        <f t="shared" si="221"/>
        <v>Amyotrophic-Lateral-Sclerosis-With-Frontotemporal-Dementia-C9Orf72-Ngs-Genetic-Test</v>
      </c>
      <c r="H3571" t="s">
        <v>1152</v>
      </c>
      <c r="I3571" t="str">
        <f t="shared" si="222"/>
        <v>Amyotrophic Lateral Sclerosis With Frontotemporal Dementia C9Orf72 Ngs Genetic Test</v>
      </c>
      <c r="J3571" t="s">
        <v>1169</v>
      </c>
      <c r="K3571" t="str">
        <f t="shared" si="223"/>
        <v>&lt;a target="_blank" href="testing.php?uae=Amyotrophic-Lateral-Sclerosis-With-Frontotemporal-Dementia-C9Orf72-Ngs-Genetic-Test"&gt;Amyotrophic Lateral Sclerosis With Frontotemporal Dementia C9Orf72 Ngs Genetic Test&lt;/a&gt; &lt;br /&gt;</v>
      </c>
    </row>
    <row r="3572" spans="2:11">
      <c r="B3572" t="s">
        <v>7109</v>
      </c>
      <c r="C3572" t="str">
        <f t="shared" si="220"/>
        <v>Amyotrophic-Lateral-Sclerosis-Type-8-Vapb-Ngs-Genetic-Test</v>
      </c>
      <c r="F3572" t="s">
        <v>8415</v>
      </c>
      <c r="G3572" t="str">
        <f t="shared" si="221"/>
        <v>Amyotrophic-Lateral-Sclerosis-Type-8-Vapb-Ngs-Genetic-Test</v>
      </c>
      <c r="H3572" t="s">
        <v>1152</v>
      </c>
      <c r="I3572" t="str">
        <f t="shared" si="222"/>
        <v>Amyotrophic Lateral Sclerosis Type 8 Vapb Ngs Genetic Test</v>
      </c>
      <c r="J3572" t="s">
        <v>1169</v>
      </c>
      <c r="K3572" t="str">
        <f t="shared" si="223"/>
        <v>&lt;a target="_blank" href="testing.php?uae=Amyotrophic-Lateral-Sclerosis-Type-8-Vapb-Ngs-Genetic-Test"&gt;Amyotrophic Lateral Sclerosis Type 8 Vapb Ngs Genetic Test&lt;/a&gt; &lt;br /&gt;</v>
      </c>
    </row>
    <row r="3573" spans="2:11">
      <c r="B3573" t="s">
        <v>7110</v>
      </c>
      <c r="C3573" t="str">
        <f t="shared" si="220"/>
        <v>Amyotrophic-Lateral-Sclerosis-Type-9-Ang-Ngs-Genetic-Test</v>
      </c>
      <c r="F3573" t="s">
        <v>8415</v>
      </c>
      <c r="G3573" t="str">
        <f t="shared" si="221"/>
        <v>Amyotrophic-Lateral-Sclerosis-Type-9-Ang-Ngs-Genetic-Test</v>
      </c>
      <c r="H3573" t="s">
        <v>1152</v>
      </c>
      <c r="I3573" t="str">
        <f t="shared" si="222"/>
        <v>Amyotrophic Lateral Sclerosis Type 9 Ang Ngs Genetic Test</v>
      </c>
      <c r="J3573" t="s">
        <v>1169</v>
      </c>
      <c r="K3573" t="str">
        <f t="shared" si="223"/>
        <v>&lt;a target="_blank" href="testing.php?uae=Amyotrophic-Lateral-Sclerosis-Type-9-Ang-Ngs-Genetic-Test"&gt;Amyotrophic Lateral Sclerosis Type 9 Ang Ngs Genetic Test&lt;/a&gt; &lt;br /&gt;</v>
      </c>
    </row>
    <row r="3574" spans="2:11">
      <c r="B3574" t="s">
        <v>7111</v>
      </c>
      <c r="C3574" t="str">
        <f t="shared" si="220"/>
        <v>Amyotrophic-Lateral-Sclerosis-Type-6-Fus-Ngs-Genetic-Test</v>
      </c>
      <c r="F3574" t="s">
        <v>8415</v>
      </c>
      <c r="G3574" t="str">
        <f t="shared" si="221"/>
        <v>Amyotrophic-Lateral-Sclerosis-Type-6-Fus-Ngs-Genetic-Test</v>
      </c>
      <c r="H3574" t="s">
        <v>1152</v>
      </c>
      <c r="I3574" t="str">
        <f t="shared" si="222"/>
        <v>Amyotrophic Lateral Sclerosis Type 6 Fus Ngs Genetic Test</v>
      </c>
      <c r="J3574" t="s">
        <v>1169</v>
      </c>
      <c r="K3574" t="str">
        <f t="shared" si="223"/>
        <v>&lt;a target="_blank" href="testing.php?uae=Amyotrophic-Lateral-Sclerosis-Type-6-Fus-Ngs-Genetic-Test"&gt;Amyotrophic Lateral Sclerosis Type 6 Fus Ngs Genetic Test&lt;/a&gt; &lt;br /&gt;</v>
      </c>
    </row>
    <row r="3575" spans="2:11">
      <c r="B3575" t="s">
        <v>7112</v>
      </c>
      <c r="C3575" t="str">
        <f t="shared" si="220"/>
        <v>Amyotrophic-Lateral-Sclerosis-Type-4-Setx-Ngs-Genetic-Test</v>
      </c>
      <c r="F3575" t="s">
        <v>8415</v>
      </c>
      <c r="G3575" t="str">
        <f t="shared" si="221"/>
        <v>Amyotrophic-Lateral-Sclerosis-Type-4-Setx-Ngs-Genetic-Test</v>
      </c>
      <c r="H3575" t="s">
        <v>1152</v>
      </c>
      <c r="I3575" t="str">
        <f t="shared" si="222"/>
        <v>Amyotrophic Lateral Sclerosis Type 4 Setx Ngs Genetic Test</v>
      </c>
      <c r="J3575" t="s">
        <v>1169</v>
      </c>
      <c r="K3575" t="str">
        <f t="shared" si="223"/>
        <v>&lt;a target="_blank" href="testing.php?uae=Amyotrophic-Lateral-Sclerosis-Type-4-Setx-Ngs-Genetic-Test"&gt;Amyotrophic Lateral Sclerosis Type 4 Setx Ngs Genetic Test&lt;/a&gt; &lt;br /&gt;</v>
      </c>
    </row>
    <row r="3576" spans="2:11">
      <c r="B3576" t="s">
        <v>7113</v>
      </c>
      <c r="C3576" t="str">
        <f t="shared" si="220"/>
        <v>Amyotrophic-Lateral-Sclerosis-Type-2-Juvenile-Als2-Ngs-Genetic-Test</v>
      </c>
      <c r="F3576" t="s">
        <v>8415</v>
      </c>
      <c r="G3576" t="str">
        <f t="shared" si="221"/>
        <v>Amyotrophic-Lateral-Sclerosis-Type-2-Juvenile-Als2-Ngs-Genetic-Test</v>
      </c>
      <c r="H3576" t="s">
        <v>1152</v>
      </c>
      <c r="I3576" t="str">
        <f t="shared" si="222"/>
        <v>Amyotrophic Lateral Sclerosis Type 2 Juvenile Als2 Ngs Genetic Test</v>
      </c>
      <c r="J3576" t="s">
        <v>1169</v>
      </c>
      <c r="K3576" t="str">
        <f t="shared" si="223"/>
        <v>&lt;a target="_blank" href="testing.php?uae=Amyotrophic-Lateral-Sclerosis-Type-2-Juvenile-Als2-Ngs-Genetic-Test"&gt;Amyotrophic Lateral Sclerosis Type 2 Juvenile Als2 Ngs Genetic Test&lt;/a&gt; &lt;br /&gt;</v>
      </c>
    </row>
    <row r="3577" spans="2:11">
      <c r="B3577" t="s">
        <v>7114</v>
      </c>
      <c r="C3577" t="str">
        <f t="shared" si="220"/>
        <v>Amyotrophic-Lateral-Sclerosis-Type-21-Matr3-Ngs-Genetic-Test</v>
      </c>
      <c r="F3577" t="s">
        <v>8415</v>
      </c>
      <c r="G3577" t="str">
        <f t="shared" si="221"/>
        <v>Amyotrophic-Lateral-Sclerosis-Type-21-Matr3-Ngs-Genetic-Test</v>
      </c>
      <c r="H3577" t="s">
        <v>1152</v>
      </c>
      <c r="I3577" t="str">
        <f t="shared" si="222"/>
        <v>Amyotrophic Lateral Sclerosis Type 21 Matr3 Ngs Genetic Test</v>
      </c>
      <c r="J3577" t="s">
        <v>1169</v>
      </c>
      <c r="K3577" t="str">
        <f t="shared" si="223"/>
        <v>&lt;a target="_blank" href="testing.php?uae=Amyotrophic-Lateral-Sclerosis-Type-21-Matr3-Ngs-Genetic-Test"&gt;Amyotrophic Lateral Sclerosis Type 21 Matr3 Ngs Genetic Test&lt;/a&gt; &lt;br /&gt;</v>
      </c>
    </row>
    <row r="3578" spans="2:11">
      <c r="B3578" t="s">
        <v>7115</v>
      </c>
      <c r="C3578" t="str">
        <f t="shared" si="220"/>
        <v>Amyotrophic-Lateral-Sclerosis-Type-18-Pfn1-Ngs-Genetic-Test</v>
      </c>
      <c r="F3578" t="s">
        <v>8415</v>
      </c>
      <c r="G3578" t="str">
        <f t="shared" si="221"/>
        <v>Amyotrophic-Lateral-Sclerosis-Type-18-Pfn1-Ngs-Genetic-Test</v>
      </c>
      <c r="H3578" t="s">
        <v>1152</v>
      </c>
      <c r="I3578" t="str">
        <f t="shared" si="222"/>
        <v>Amyotrophic Lateral Sclerosis Type 18 Pfn1 Ngs Genetic Test</v>
      </c>
      <c r="J3578" t="s">
        <v>1169</v>
      </c>
      <c r="K3578" t="str">
        <f t="shared" si="223"/>
        <v>&lt;a target="_blank" href="testing.php?uae=Amyotrophic-Lateral-Sclerosis-Type-18-Pfn1-Ngs-Genetic-Test"&gt;Amyotrophic Lateral Sclerosis Type 18 Pfn1 Ngs Genetic Test&lt;/a&gt; &lt;br /&gt;</v>
      </c>
    </row>
    <row r="3579" spans="2:11">
      <c r="B3579" t="s">
        <v>7116</v>
      </c>
      <c r="C3579" t="str">
        <f t="shared" si="220"/>
        <v>Amyotrophic-Lateral-Sclerosis-Type-17-Chmp2B-Ngs-Genetic-Test</v>
      </c>
      <c r="F3579" t="s">
        <v>8415</v>
      </c>
      <c r="G3579" t="str">
        <f t="shared" si="221"/>
        <v>Amyotrophic-Lateral-Sclerosis-Type-17-Chmp2B-Ngs-Genetic-Test</v>
      </c>
      <c r="H3579" t="s">
        <v>1152</v>
      </c>
      <c r="I3579" t="str">
        <f t="shared" si="222"/>
        <v>Amyotrophic Lateral Sclerosis Type 17 Chmp2B Ngs Genetic Test</v>
      </c>
      <c r="J3579" t="s">
        <v>1169</v>
      </c>
      <c r="K3579" t="str">
        <f t="shared" si="223"/>
        <v>&lt;a target="_blank" href="testing.php?uae=Amyotrophic-Lateral-Sclerosis-Type-17-Chmp2B-Ngs-Genetic-Test"&gt;Amyotrophic Lateral Sclerosis Type 17 Chmp2B Ngs Genetic Test&lt;/a&gt; &lt;br /&gt;</v>
      </c>
    </row>
    <row r="3580" spans="2:11">
      <c r="B3580" t="s">
        <v>7117</v>
      </c>
      <c r="C3580" t="str">
        <f t="shared" si="220"/>
        <v>Amyotrophic-Lateral-Sclerosis-Type-14-Vcp-Ngs-Genetic-Test</v>
      </c>
      <c r="F3580" t="s">
        <v>8415</v>
      </c>
      <c r="G3580" t="str">
        <f t="shared" si="221"/>
        <v>Amyotrophic-Lateral-Sclerosis-Type-14-Vcp-Ngs-Genetic-Test</v>
      </c>
      <c r="H3580" t="s">
        <v>1152</v>
      </c>
      <c r="I3580" t="str">
        <f t="shared" si="222"/>
        <v>Amyotrophic Lateral Sclerosis Type 14 Vcp Ngs Genetic Test</v>
      </c>
      <c r="J3580" t="s">
        <v>1169</v>
      </c>
      <c r="K3580" t="str">
        <f t="shared" si="223"/>
        <v>&lt;a target="_blank" href="testing.php?uae=Amyotrophic-Lateral-Sclerosis-Type-14-Vcp-Ngs-Genetic-Test"&gt;Amyotrophic Lateral Sclerosis Type 14 Vcp Ngs Genetic Test&lt;/a&gt; &lt;br /&gt;</v>
      </c>
    </row>
    <row r="3581" spans="2:11">
      <c r="B3581" t="s">
        <v>7118</v>
      </c>
      <c r="C3581" t="str">
        <f t="shared" si="220"/>
        <v>Amyotrophic-Lateral-Sclerosis-Type-16-Sigmar1-Ngs-Genetic-Test</v>
      </c>
      <c r="F3581" t="s">
        <v>8415</v>
      </c>
      <c r="G3581" t="str">
        <f t="shared" si="221"/>
        <v>Amyotrophic-Lateral-Sclerosis-Type-16-Sigmar1-Ngs-Genetic-Test</v>
      </c>
      <c r="H3581" t="s">
        <v>1152</v>
      </c>
      <c r="I3581" t="str">
        <f t="shared" si="222"/>
        <v>Amyotrophic Lateral Sclerosis Type 16 Sigmar1 Ngs Genetic Test</v>
      </c>
      <c r="J3581" t="s">
        <v>1169</v>
      </c>
      <c r="K3581" t="str">
        <f t="shared" si="223"/>
        <v>&lt;a target="_blank" href="testing.php?uae=Amyotrophic-Lateral-Sclerosis-Type-16-Sigmar1-Ngs-Genetic-Test"&gt;Amyotrophic Lateral Sclerosis Type 16 Sigmar1 Ngs Genetic Test&lt;/a&gt; &lt;br /&gt;</v>
      </c>
    </row>
    <row r="3582" spans="2:11">
      <c r="B3582" t="s">
        <v>7119</v>
      </c>
      <c r="C3582" t="str">
        <f t="shared" si="220"/>
        <v>Amyotrophic-Lateral-Sclerosis-Type-12-Optn-Ngs-Genetic-Test</v>
      </c>
      <c r="F3582" t="s">
        <v>8415</v>
      </c>
      <c r="G3582" t="str">
        <f t="shared" si="221"/>
        <v>Amyotrophic-Lateral-Sclerosis-Type-12-Optn-Ngs-Genetic-Test</v>
      </c>
      <c r="H3582" t="s">
        <v>1152</v>
      </c>
      <c r="I3582" t="str">
        <f t="shared" si="222"/>
        <v>Amyotrophic Lateral Sclerosis Type 12 Optn Ngs Genetic Test</v>
      </c>
      <c r="J3582" t="s">
        <v>1169</v>
      </c>
      <c r="K3582" t="str">
        <f t="shared" si="223"/>
        <v>&lt;a target="_blank" href="testing.php?uae=Amyotrophic-Lateral-Sclerosis-Type-12-Optn-Ngs-Genetic-Test"&gt;Amyotrophic Lateral Sclerosis Type 12 Optn Ngs Genetic Test&lt;/a&gt; &lt;br /&gt;</v>
      </c>
    </row>
    <row r="3583" spans="2:11">
      <c r="B3583" t="s">
        <v>7120</v>
      </c>
      <c r="C3583" t="str">
        <f t="shared" si="220"/>
        <v>Amyotrophic-Lateral-Sclerosis-Type-11-Fig4-Ngs-Genetic-Test</v>
      </c>
      <c r="F3583" t="s">
        <v>8415</v>
      </c>
      <c r="G3583" t="str">
        <f t="shared" si="221"/>
        <v>Amyotrophic-Lateral-Sclerosis-Type-11-Fig4-Ngs-Genetic-Test</v>
      </c>
      <c r="H3583" t="s">
        <v>1152</v>
      </c>
      <c r="I3583" t="str">
        <f t="shared" si="222"/>
        <v>Amyotrophic Lateral Sclerosis Type 11 Fig4 Ngs Genetic Test</v>
      </c>
      <c r="J3583" t="s">
        <v>1169</v>
      </c>
      <c r="K3583" t="str">
        <f t="shared" si="223"/>
        <v>&lt;a target="_blank" href="testing.php?uae=Amyotrophic-Lateral-Sclerosis-Type-11-Fig4-Ngs-Genetic-Test"&gt;Amyotrophic Lateral Sclerosis Type 11 Fig4 Ngs Genetic Test&lt;/a&gt; &lt;br /&gt;</v>
      </c>
    </row>
    <row r="3584" spans="2:11">
      <c r="B3584" t="s">
        <v>7121</v>
      </c>
      <c r="C3584" t="str">
        <f t="shared" si="220"/>
        <v>Amyotrophic-Lateral-Sclerosis-Type-1-Sod1-Ngs-Genetic-Test</v>
      </c>
      <c r="F3584" t="s">
        <v>8415</v>
      </c>
      <c r="G3584" t="str">
        <f t="shared" si="221"/>
        <v>Amyotrophic-Lateral-Sclerosis-Type-1-Sod1-Ngs-Genetic-Test</v>
      </c>
      <c r="H3584" t="s">
        <v>1152</v>
      </c>
      <c r="I3584" t="str">
        <f t="shared" si="222"/>
        <v>Amyotrophic Lateral Sclerosis Type 1 Sod1 Ngs Genetic Test</v>
      </c>
      <c r="J3584" t="s">
        <v>1169</v>
      </c>
      <c r="K3584" t="str">
        <f t="shared" si="223"/>
        <v>&lt;a target="_blank" href="testing.php?uae=Amyotrophic-Lateral-Sclerosis-Type-1-Sod1-Ngs-Genetic-Test"&gt;Amyotrophic Lateral Sclerosis Type 1 Sod1 Ngs Genetic Test&lt;/a&gt; &lt;br /&gt;</v>
      </c>
    </row>
    <row r="3585" spans="2:11">
      <c r="B3585" t="s">
        <v>7122</v>
      </c>
      <c r="C3585" t="str">
        <f t="shared" si="220"/>
        <v>Amyotrophic-Lateral-Sclerosis-Type-10-Tardbp-Ngs-Genetic-Test</v>
      </c>
      <c r="F3585" t="s">
        <v>8415</v>
      </c>
      <c r="G3585" t="str">
        <f t="shared" si="221"/>
        <v>Amyotrophic-Lateral-Sclerosis-Type-10-Tardbp-Ngs-Genetic-Test</v>
      </c>
      <c r="H3585" t="s">
        <v>1152</v>
      </c>
      <c r="I3585" t="str">
        <f t="shared" si="222"/>
        <v>Amyotrophic Lateral Sclerosis Type 10 Tardbp Ngs Genetic Test</v>
      </c>
      <c r="J3585" t="s">
        <v>1169</v>
      </c>
      <c r="K3585" t="str">
        <f t="shared" si="223"/>
        <v>&lt;a target="_blank" href="testing.php?uae=Amyotrophic-Lateral-Sclerosis-Type-10-Tardbp-Ngs-Genetic-Test"&gt;Amyotrophic Lateral Sclerosis Type 10 Tardbp Ngs Genetic Test&lt;/a&gt; &lt;br /&gt;</v>
      </c>
    </row>
    <row r="3586" spans="2:11">
      <c r="B3586" t="s">
        <v>7123</v>
      </c>
      <c r="C3586" t="str">
        <f t="shared" si="220"/>
        <v>Amyotrophic-Lateral-Sclerosis-Risk-Factor-Chgb-Ngs-Genetic-Test</v>
      </c>
      <c r="F3586" t="s">
        <v>8415</v>
      </c>
      <c r="G3586" t="str">
        <f t="shared" si="221"/>
        <v>Amyotrophic-Lateral-Sclerosis-Risk-Factor-Chgb-Ngs-Genetic-Test</v>
      </c>
      <c r="H3586" t="s">
        <v>1152</v>
      </c>
      <c r="I3586" t="str">
        <f t="shared" si="222"/>
        <v>Amyotrophic Lateral Sclerosis Risk Factor Chgb Ngs Genetic Test</v>
      </c>
      <c r="J3586" t="s">
        <v>1169</v>
      </c>
      <c r="K3586" t="str">
        <f t="shared" si="223"/>
        <v>&lt;a target="_blank" href="testing.php?uae=Amyotrophic-Lateral-Sclerosis-Risk-Factor-Chgb-Ngs-Genetic-Test"&gt;Amyotrophic Lateral Sclerosis Risk Factor Chgb Ngs Genetic Test&lt;/a&gt; &lt;br /&gt;</v>
      </c>
    </row>
    <row r="3587" spans="2:11">
      <c r="B3587" t="s">
        <v>7124</v>
      </c>
      <c r="C3587" t="str">
        <f t="shared" si="220"/>
        <v>Amyloidosis-Finnish-Type-Gsn-Ngs-Genetic-Test</v>
      </c>
      <c r="F3587" t="s">
        <v>8415</v>
      </c>
      <c r="G3587" t="str">
        <f t="shared" si="221"/>
        <v>Amyloidosis-Finnish-Type-Gsn-Ngs-Genetic-Test</v>
      </c>
      <c r="H3587" t="s">
        <v>1152</v>
      </c>
      <c r="I3587" t="str">
        <f t="shared" si="222"/>
        <v>Amyloidosis Finnish Type Gsn Ngs Genetic Test</v>
      </c>
      <c r="J3587" t="s">
        <v>1169</v>
      </c>
      <c r="K3587" t="str">
        <f t="shared" si="223"/>
        <v>&lt;a target="_blank" href="testing.php?uae=Amyloidosis-Finnish-Type-Gsn-Ngs-Genetic-Test"&gt;Amyloidosis Finnish Type Gsn Ngs Genetic Test&lt;/a&gt; &lt;br /&gt;</v>
      </c>
    </row>
    <row r="3588" spans="2:11">
      <c r="B3588" t="s">
        <v>7125</v>
      </c>
      <c r="C3588" t="str">
        <f t="shared" si="220"/>
        <v>Amyloidosis-Ttr-Ngs-Genetic-Test</v>
      </c>
      <c r="F3588" t="s">
        <v>8415</v>
      </c>
      <c r="G3588" t="str">
        <f t="shared" si="221"/>
        <v>Amyloidosis-Ttr-Ngs-Genetic-Test</v>
      </c>
      <c r="H3588" t="s">
        <v>1152</v>
      </c>
      <c r="I3588" t="str">
        <f t="shared" si="222"/>
        <v>Amyloidosis Ttr Ngs Genetic Test</v>
      </c>
      <c r="J3588" t="s">
        <v>1169</v>
      </c>
      <c r="K3588" t="str">
        <f t="shared" si="223"/>
        <v>&lt;a target="_blank" href="testing.php?uae=Amyloidosis-Ttr-Ngs-Genetic-Test"&gt;Amyloidosis Ttr Ngs Genetic Test&lt;/a&gt; &lt;br /&gt;</v>
      </c>
    </row>
    <row r="3589" spans="2:11">
      <c r="B3589" t="s">
        <v>7126</v>
      </c>
      <c r="C3589" t="str">
        <f t="shared" ref="C3589:C3652" si="224">PROPER(B3589)</f>
        <v>Amish-Infantile-Epilepsy-Syndrome-St3Gal5-Ngs-Genetic-Test</v>
      </c>
      <c r="F3589" t="s">
        <v>8415</v>
      </c>
      <c r="G3589" t="str">
        <f t="shared" ref="G3589:G3652" si="225">C3589</f>
        <v>Amish-Infantile-Epilepsy-Syndrome-St3Gal5-Ngs-Genetic-Test</v>
      </c>
      <c r="H3589" t="s">
        <v>1152</v>
      </c>
      <c r="I3589" t="str">
        <f t="shared" ref="I3589:I3652" si="226">SUBSTITUTE(C3589,"-"," ")</f>
        <v>Amish Infantile Epilepsy Syndrome St3Gal5 Ngs Genetic Test</v>
      </c>
      <c r="J3589" t="s">
        <v>1169</v>
      </c>
      <c r="K3589" t="str">
        <f t="shared" ref="K3589:K3652" si="227">CONCATENATE(F3589,G3589,H3589,I3589,J3589)</f>
        <v>&lt;a target="_blank" href="testing.php?uae=Amish-Infantile-Epilepsy-Syndrome-St3Gal5-Ngs-Genetic-Test"&gt;Amish Infantile Epilepsy Syndrome St3Gal5 Ngs Genetic Test&lt;/a&gt; &lt;br /&gt;</v>
      </c>
    </row>
    <row r="3590" spans="2:11">
      <c r="B3590" t="s">
        <v>7127</v>
      </c>
      <c r="C3590" t="str">
        <f t="shared" si="224"/>
        <v>Alzheimers-Disease-Rtn3-Related-Rtn3-Ngs-Genetic-Test</v>
      </c>
      <c r="F3590" t="s">
        <v>8415</v>
      </c>
      <c r="G3590" t="str">
        <f t="shared" si="225"/>
        <v>Alzheimers-Disease-Rtn3-Related-Rtn3-Ngs-Genetic-Test</v>
      </c>
      <c r="H3590" t="s">
        <v>1152</v>
      </c>
      <c r="I3590" t="str">
        <f t="shared" si="226"/>
        <v>Alzheimers Disease Rtn3 Related Rtn3 Ngs Genetic Test</v>
      </c>
      <c r="J3590" t="s">
        <v>1169</v>
      </c>
      <c r="K3590" t="str">
        <f t="shared" si="227"/>
        <v>&lt;a target="_blank" href="testing.php?uae=Alzheimers-Disease-Rtn3-Related-Rtn3-Ngs-Genetic-Test"&gt;Alzheimers Disease Rtn3 Related Rtn3 Ngs Genetic Test&lt;/a&gt; &lt;br /&gt;</v>
      </c>
    </row>
    <row r="3591" spans="2:11">
      <c r="B3591" t="s">
        <v>7128</v>
      </c>
      <c r="C3591" t="str">
        <f t="shared" si="224"/>
        <v>Alzheimer-Disease-Type-4-Psen2-Ngs-Genetic-Test</v>
      </c>
      <c r="F3591" t="s">
        <v>8415</v>
      </c>
      <c r="G3591" t="str">
        <f t="shared" si="225"/>
        <v>Alzheimer-Disease-Type-4-Psen2-Ngs-Genetic-Test</v>
      </c>
      <c r="H3591" t="s">
        <v>1152</v>
      </c>
      <c r="I3591" t="str">
        <f t="shared" si="226"/>
        <v>Alzheimer Disease Type 4 Psen2 Ngs Genetic Test</v>
      </c>
      <c r="J3591" t="s">
        <v>1169</v>
      </c>
      <c r="K3591" t="str">
        <f t="shared" si="227"/>
        <v>&lt;a target="_blank" href="testing.php?uae=Alzheimer-Disease-Type-4-Psen2-Ngs-Genetic-Test"&gt;Alzheimer Disease Type 4 Psen2 Ngs Genetic Test&lt;/a&gt; &lt;br /&gt;</v>
      </c>
    </row>
    <row r="3592" spans="2:11">
      <c r="B3592" t="s">
        <v>7129</v>
      </c>
      <c r="C3592" t="str">
        <f t="shared" si="224"/>
        <v>Alzheimers-Disease-Early-Onset-Autosomal-Dominant-Sorl1-Ngs-Genetic-Test</v>
      </c>
      <c r="F3592" t="s">
        <v>8415</v>
      </c>
      <c r="G3592" t="str">
        <f t="shared" si="225"/>
        <v>Alzheimers-Disease-Early-Onset-Autosomal-Dominant-Sorl1-Ngs-Genetic-Test</v>
      </c>
      <c r="H3592" t="s">
        <v>1152</v>
      </c>
      <c r="I3592" t="str">
        <f t="shared" si="226"/>
        <v>Alzheimers Disease Early Onset Autosomal Dominant Sorl1 Ngs Genetic Test</v>
      </c>
      <c r="J3592" t="s">
        <v>1169</v>
      </c>
      <c r="K3592" t="str">
        <f t="shared" si="227"/>
        <v>&lt;a target="_blank" href="testing.php?uae=Alzheimers-Disease-Early-Onset-Autosomal-Dominant-Sorl1-Ngs-Genetic-Test"&gt;Alzheimers Disease Early Onset Autosomal Dominant Sorl1 Ngs Genetic Test&lt;/a&gt; &lt;br /&gt;</v>
      </c>
    </row>
    <row r="3593" spans="2:11">
      <c r="B3593" t="s">
        <v>7130</v>
      </c>
      <c r="C3593" t="str">
        <f t="shared" si="224"/>
        <v>Alzheimer-Disease-Type-3-Psen1-Ngs-Genetic-Test</v>
      </c>
      <c r="F3593" t="s">
        <v>8415</v>
      </c>
      <c r="G3593" t="str">
        <f t="shared" si="225"/>
        <v>Alzheimer-Disease-Type-3-Psen1-Ngs-Genetic-Test</v>
      </c>
      <c r="H3593" t="s">
        <v>1152</v>
      </c>
      <c r="I3593" t="str">
        <f t="shared" si="226"/>
        <v>Alzheimer Disease Type 3 Psen1 Ngs Genetic Test</v>
      </c>
      <c r="J3593" t="s">
        <v>1169</v>
      </c>
      <c r="K3593" t="str">
        <f t="shared" si="227"/>
        <v>&lt;a target="_blank" href="testing.php?uae=Alzheimer-Disease-Type-3-Psen1-Ngs-Genetic-Test"&gt;Alzheimer Disease Type 3 Psen1 Ngs Genetic Test&lt;/a&gt; &lt;br /&gt;</v>
      </c>
    </row>
    <row r="3594" spans="2:11">
      <c r="B3594" t="s">
        <v>7131</v>
      </c>
      <c r="C3594" t="str">
        <f t="shared" si="224"/>
        <v>Alzheimer-Disease-Type-18-Susceptibility-To-Adam10-Ngs-Genetic-Test</v>
      </c>
      <c r="F3594" t="s">
        <v>8415</v>
      </c>
      <c r="G3594" t="str">
        <f t="shared" si="225"/>
        <v>Alzheimer-Disease-Type-18-Susceptibility-To-Adam10-Ngs-Genetic-Test</v>
      </c>
      <c r="H3594" t="s">
        <v>1152</v>
      </c>
      <c r="I3594" t="str">
        <f t="shared" si="226"/>
        <v>Alzheimer Disease Type 18 Susceptibility To Adam10 Ngs Genetic Test</v>
      </c>
      <c r="J3594" t="s">
        <v>1169</v>
      </c>
      <c r="K3594" t="str">
        <f t="shared" si="227"/>
        <v>&lt;a target="_blank" href="testing.php?uae=Alzheimer-Disease-Type-18-Susceptibility-To-Adam10-Ngs-Genetic-Test"&gt;Alzheimer Disease Type 18 Susceptibility To Adam10 Ngs Genetic Test&lt;/a&gt; &lt;br /&gt;</v>
      </c>
    </row>
    <row r="3595" spans="2:11">
      <c r="B3595" t="s">
        <v>7132</v>
      </c>
      <c r="C3595" t="str">
        <f t="shared" si="224"/>
        <v>Alzheimer-Disease-Type-2-Apoe-Ngs-Genetic-Test</v>
      </c>
      <c r="F3595" t="s">
        <v>8415</v>
      </c>
      <c r="G3595" t="str">
        <f t="shared" si="225"/>
        <v>Alzheimer-Disease-Type-2-Apoe-Ngs-Genetic-Test</v>
      </c>
      <c r="H3595" t="s">
        <v>1152</v>
      </c>
      <c r="I3595" t="str">
        <f t="shared" si="226"/>
        <v>Alzheimer Disease Type 2 Apoe Ngs Genetic Test</v>
      </c>
      <c r="J3595" t="s">
        <v>1169</v>
      </c>
      <c r="K3595" t="str">
        <f t="shared" si="227"/>
        <v>&lt;a target="_blank" href="testing.php?uae=Alzheimer-Disease-Type-2-Apoe-Ngs-Genetic-Test"&gt;Alzheimer Disease Type 2 Apoe Ngs Genetic Test&lt;/a&gt; &lt;br /&gt;</v>
      </c>
    </row>
    <row r="3596" spans="2:11">
      <c r="B3596" t="s">
        <v>7133</v>
      </c>
      <c r="C3596" t="str">
        <f t="shared" si="224"/>
        <v>Alzheimer-Disease-Type-1-Nos3-Ngs-Genetic-Test</v>
      </c>
      <c r="F3596" t="s">
        <v>8415</v>
      </c>
      <c r="G3596" t="str">
        <f t="shared" si="225"/>
        <v>Alzheimer-Disease-Type-1-Nos3-Ngs-Genetic-Test</v>
      </c>
      <c r="H3596" t="s">
        <v>1152</v>
      </c>
      <c r="I3596" t="str">
        <f t="shared" si="226"/>
        <v>Alzheimer Disease Type 1 Nos3 Ngs Genetic Test</v>
      </c>
      <c r="J3596" t="s">
        <v>1169</v>
      </c>
      <c r="K3596" t="str">
        <f t="shared" si="227"/>
        <v>&lt;a target="_blank" href="testing.php?uae=Alzheimer-Disease-Type-1-Nos3-Ngs-Genetic-Test"&gt;Alzheimer Disease Type 1 Nos3 Ngs Genetic Test&lt;/a&gt; &lt;br /&gt;</v>
      </c>
    </row>
    <row r="3597" spans="2:11">
      <c r="B3597" t="s">
        <v>7134</v>
      </c>
      <c r="C3597" t="str">
        <f t="shared" si="224"/>
        <v>Alzheimer-Disease-Type-1-App-Ngs-Genetic-Test</v>
      </c>
      <c r="F3597" t="s">
        <v>8415</v>
      </c>
      <c r="G3597" t="str">
        <f t="shared" si="225"/>
        <v>Alzheimer-Disease-Type-1-App-Ngs-Genetic-Test</v>
      </c>
      <c r="H3597" t="s">
        <v>1152</v>
      </c>
      <c r="I3597" t="str">
        <f t="shared" si="226"/>
        <v>Alzheimer Disease Type 1 App Ngs Genetic Test</v>
      </c>
      <c r="J3597" t="s">
        <v>1169</v>
      </c>
      <c r="K3597" t="str">
        <f t="shared" si="227"/>
        <v>&lt;a target="_blank" href="testing.php?uae=Alzheimer-Disease-Type-1-App-Ngs-Genetic-Test"&gt;Alzheimer Disease Type 1 App Ngs Genetic Test&lt;/a&gt; &lt;br /&gt;</v>
      </c>
    </row>
    <row r="3598" spans="2:11">
      <c r="B3598" t="s">
        <v>7135</v>
      </c>
      <c r="C3598" t="str">
        <f t="shared" si="224"/>
        <v>Alternating-Hemiplegia-Of-Childhood-Type-1-Atp1A2-Ngs-Genetic-Test</v>
      </c>
      <c r="F3598" t="s">
        <v>8415</v>
      </c>
      <c r="G3598" t="str">
        <f t="shared" si="225"/>
        <v>Alternating-Hemiplegia-Of-Childhood-Type-1-Atp1A2-Ngs-Genetic-Test</v>
      </c>
      <c r="H3598" t="s">
        <v>1152</v>
      </c>
      <c r="I3598" t="str">
        <f t="shared" si="226"/>
        <v>Alternating Hemiplegia Of Childhood Type 1 Atp1A2 Ngs Genetic Test</v>
      </c>
      <c r="J3598" t="s">
        <v>1169</v>
      </c>
      <c r="K3598" t="str">
        <f t="shared" si="227"/>
        <v>&lt;a target="_blank" href="testing.php?uae=Alternating-Hemiplegia-Of-Childhood-Type-1-Atp1A2-Ngs-Genetic-Test"&gt;Alternating Hemiplegia Of Childhood Type 1 Atp1A2 Ngs Genetic Test&lt;/a&gt; &lt;br /&gt;</v>
      </c>
    </row>
    <row r="3599" spans="2:11">
      <c r="B3599" t="s">
        <v>7136</v>
      </c>
      <c r="C3599" t="str">
        <f t="shared" si="224"/>
        <v>Alternating-Hemiplegia-Of-Childhood-Type-2-Atp1A3-Ngs-Genetic-Test</v>
      </c>
      <c r="F3599" t="s">
        <v>8415</v>
      </c>
      <c r="G3599" t="str">
        <f t="shared" si="225"/>
        <v>Alternating-Hemiplegia-Of-Childhood-Type-2-Atp1A3-Ngs-Genetic-Test</v>
      </c>
      <c r="H3599" t="s">
        <v>1152</v>
      </c>
      <c r="I3599" t="str">
        <f t="shared" si="226"/>
        <v>Alternating Hemiplegia Of Childhood Type 2 Atp1A3 Ngs Genetic Test</v>
      </c>
      <c r="J3599" t="s">
        <v>1169</v>
      </c>
      <c r="K3599" t="str">
        <f t="shared" si="227"/>
        <v>&lt;a target="_blank" href="testing.php?uae=Alternating-Hemiplegia-Of-Childhood-Type-2-Atp1A3-Ngs-Genetic-Test"&gt;Alternating Hemiplegia Of Childhood Type 2 Atp1A3 Ngs Genetic Test&lt;/a&gt; &lt;br /&gt;</v>
      </c>
    </row>
    <row r="3600" spans="2:11">
      <c r="B3600" t="s">
        <v>7137</v>
      </c>
      <c r="C3600" t="str">
        <f t="shared" si="224"/>
        <v>Alpha-Thalassemia-Mental-Retardation-Syndrome-Atrx-Ngs-Genetic-Test-3</v>
      </c>
      <c r="F3600" t="s">
        <v>8415</v>
      </c>
      <c r="G3600" t="str">
        <f t="shared" si="225"/>
        <v>Alpha-Thalassemia-Mental-Retardation-Syndrome-Atrx-Ngs-Genetic-Test-3</v>
      </c>
      <c r="H3600" t="s">
        <v>1152</v>
      </c>
      <c r="I3600" t="str">
        <f t="shared" si="226"/>
        <v>Alpha Thalassemia Mental Retardation Syndrome Atrx Ngs Genetic Test 3</v>
      </c>
      <c r="J3600" t="s">
        <v>1169</v>
      </c>
      <c r="K3600" t="str">
        <f t="shared" si="227"/>
        <v>&lt;a target="_blank" href="testing.php?uae=Alpha-Thalassemia-Mental-Retardation-Syndrome-Atrx-Ngs-Genetic-Test-3"&gt;Alpha Thalassemia Mental Retardation Syndrome Atrx Ngs Genetic Test 3&lt;/a&gt; &lt;br /&gt;</v>
      </c>
    </row>
    <row r="3601" spans="2:11">
      <c r="B3601" t="s">
        <v>7138</v>
      </c>
      <c r="C3601" t="str">
        <f t="shared" si="224"/>
        <v>Allan-Herndon-Dudley-Syndrome-Slc16A2-Ngs-Genetic-Test</v>
      </c>
      <c r="F3601" t="s">
        <v>8415</v>
      </c>
      <c r="G3601" t="str">
        <f t="shared" si="225"/>
        <v>Allan-Herndon-Dudley-Syndrome-Slc16A2-Ngs-Genetic-Test</v>
      </c>
      <c r="H3601" t="s">
        <v>1152</v>
      </c>
      <c r="I3601" t="str">
        <f t="shared" si="226"/>
        <v>Allan Herndon Dudley Syndrome Slc16A2 Ngs Genetic Test</v>
      </c>
      <c r="J3601" t="s">
        <v>1169</v>
      </c>
      <c r="K3601" t="str">
        <f t="shared" si="227"/>
        <v>&lt;a target="_blank" href="testing.php?uae=Allan-Herndon-Dudley-Syndrome-Slc16A2-Ngs-Genetic-Test"&gt;Allan Herndon Dudley Syndrome Slc16A2 Ngs Genetic Test&lt;/a&gt; &lt;br /&gt;</v>
      </c>
    </row>
    <row r="3602" spans="2:11">
      <c r="B3602" t="s">
        <v>7139</v>
      </c>
      <c r="C3602" t="str">
        <f t="shared" si="224"/>
        <v>Al-Raqad-Syndrome-Dcps-Ngs-Genetic-Test</v>
      </c>
      <c r="F3602" t="s">
        <v>8415</v>
      </c>
      <c r="G3602" t="str">
        <f t="shared" si="225"/>
        <v>Al-Raqad-Syndrome-Dcps-Ngs-Genetic-Test</v>
      </c>
      <c r="H3602" t="s">
        <v>1152</v>
      </c>
      <c r="I3602" t="str">
        <f t="shared" si="226"/>
        <v>Al Raqad Syndrome Dcps Ngs Genetic Test</v>
      </c>
      <c r="J3602" t="s">
        <v>1169</v>
      </c>
      <c r="K3602" t="str">
        <f t="shared" si="227"/>
        <v>&lt;a target="_blank" href="testing.php?uae=Al-Raqad-Syndrome-Dcps-Ngs-Genetic-Test"&gt;Al Raqad Syndrome Dcps Ngs Genetic Test&lt;/a&gt; &lt;br /&gt;</v>
      </c>
    </row>
    <row r="3603" spans="2:11">
      <c r="B3603" t="s">
        <v>7140</v>
      </c>
      <c r="C3603" t="str">
        <f t="shared" si="224"/>
        <v>Alexander-Disease-Gfap-Ngs-Genetic-Test</v>
      </c>
      <c r="F3603" t="s">
        <v>8415</v>
      </c>
      <c r="G3603" t="str">
        <f t="shared" si="225"/>
        <v>Alexander-Disease-Gfap-Ngs-Genetic-Test</v>
      </c>
      <c r="H3603" t="s">
        <v>1152</v>
      </c>
      <c r="I3603" t="str">
        <f t="shared" si="226"/>
        <v>Alexander Disease Gfap Ngs Genetic Test</v>
      </c>
      <c r="J3603" t="s">
        <v>1169</v>
      </c>
      <c r="K3603" t="str">
        <f t="shared" si="227"/>
        <v>&lt;a target="_blank" href="testing.php?uae=Alexander-Disease-Gfap-Ngs-Genetic-Test"&gt;Alexander Disease Gfap Ngs Genetic Test&lt;/a&gt; &lt;br /&gt;</v>
      </c>
    </row>
    <row r="3604" spans="2:11">
      <c r="B3604" t="s">
        <v>7141</v>
      </c>
      <c r="C3604" t="str">
        <f t="shared" si="224"/>
        <v>Aicardi-Goutieres-Syndrome-Type-7-Ifih1-Ngs-Genetic-Test</v>
      </c>
      <c r="F3604" t="s">
        <v>8415</v>
      </c>
      <c r="G3604" t="str">
        <f t="shared" si="225"/>
        <v>Aicardi-Goutieres-Syndrome-Type-7-Ifih1-Ngs-Genetic-Test</v>
      </c>
      <c r="H3604" t="s">
        <v>1152</v>
      </c>
      <c r="I3604" t="str">
        <f t="shared" si="226"/>
        <v>Aicardi Goutieres Syndrome Type 7 Ifih1 Ngs Genetic Test</v>
      </c>
      <c r="J3604" t="s">
        <v>1169</v>
      </c>
      <c r="K3604" t="str">
        <f t="shared" si="227"/>
        <v>&lt;a target="_blank" href="testing.php?uae=Aicardi-Goutieres-Syndrome-Type-7-Ifih1-Ngs-Genetic-Test"&gt;Aicardi Goutieres Syndrome Type 7 Ifih1 Ngs Genetic Test&lt;/a&gt; &lt;br /&gt;</v>
      </c>
    </row>
    <row r="3605" spans="2:11">
      <c r="B3605" t="s">
        <v>7142</v>
      </c>
      <c r="C3605" t="str">
        <f t="shared" si="224"/>
        <v>Aicardi-Goutieres-Syndrome-Type-5-Samhd1-Ngs-Genetic-Test</v>
      </c>
      <c r="F3605" t="s">
        <v>8415</v>
      </c>
      <c r="G3605" t="str">
        <f t="shared" si="225"/>
        <v>Aicardi-Goutieres-Syndrome-Type-5-Samhd1-Ngs-Genetic-Test</v>
      </c>
      <c r="H3605" t="s">
        <v>1152</v>
      </c>
      <c r="I3605" t="str">
        <f t="shared" si="226"/>
        <v>Aicardi Goutieres Syndrome Type 5 Samhd1 Ngs Genetic Test</v>
      </c>
      <c r="J3605" t="s">
        <v>1169</v>
      </c>
      <c r="K3605" t="str">
        <f t="shared" si="227"/>
        <v>&lt;a target="_blank" href="testing.php?uae=Aicardi-Goutieres-Syndrome-Type-5-Samhd1-Ngs-Genetic-Test"&gt;Aicardi Goutieres Syndrome Type 5 Samhd1 Ngs Genetic Test&lt;/a&gt; &lt;br /&gt;</v>
      </c>
    </row>
    <row r="3606" spans="2:11">
      <c r="B3606" t="s">
        <v>7143</v>
      </c>
      <c r="C3606" t="str">
        <f t="shared" si="224"/>
        <v>Aicardi-Goutieres-Syndrome-Type-6-Adar-Ngs-Genetic-Test</v>
      </c>
      <c r="F3606" t="s">
        <v>8415</v>
      </c>
      <c r="G3606" t="str">
        <f t="shared" si="225"/>
        <v>Aicardi-Goutieres-Syndrome-Type-6-Adar-Ngs-Genetic-Test</v>
      </c>
      <c r="H3606" t="s">
        <v>1152</v>
      </c>
      <c r="I3606" t="str">
        <f t="shared" si="226"/>
        <v>Aicardi Goutieres Syndrome Type 6 Adar Ngs Genetic Test</v>
      </c>
      <c r="J3606" t="s">
        <v>1169</v>
      </c>
      <c r="K3606" t="str">
        <f t="shared" si="227"/>
        <v>&lt;a target="_blank" href="testing.php?uae=Aicardi-Goutieres-Syndrome-Type-6-Adar-Ngs-Genetic-Test"&gt;Aicardi Goutieres Syndrome Type 6 Adar Ngs Genetic Test&lt;/a&gt; &lt;br /&gt;</v>
      </c>
    </row>
    <row r="3607" spans="2:11">
      <c r="B3607" t="s">
        <v>7144</v>
      </c>
      <c r="C3607" t="str">
        <f t="shared" si="224"/>
        <v>Aicardi-Goutieres-Syndrome-Type-4-Rnaseh2A-Ngs-Genetic-Test</v>
      </c>
      <c r="F3607" t="s">
        <v>8415</v>
      </c>
      <c r="G3607" t="str">
        <f t="shared" si="225"/>
        <v>Aicardi-Goutieres-Syndrome-Type-4-Rnaseh2A-Ngs-Genetic-Test</v>
      </c>
      <c r="H3607" t="s">
        <v>1152</v>
      </c>
      <c r="I3607" t="str">
        <f t="shared" si="226"/>
        <v>Aicardi Goutieres Syndrome Type 4 Rnaseh2A Ngs Genetic Test</v>
      </c>
      <c r="J3607" t="s">
        <v>1169</v>
      </c>
      <c r="K3607" t="str">
        <f t="shared" si="227"/>
        <v>&lt;a target="_blank" href="testing.php?uae=Aicardi-Goutieres-Syndrome-Type-4-Rnaseh2A-Ngs-Genetic-Test"&gt;Aicardi Goutieres Syndrome Type 4 Rnaseh2A Ngs Genetic Test&lt;/a&gt; &lt;br /&gt;</v>
      </c>
    </row>
    <row r="3608" spans="2:11">
      <c r="B3608" t="s">
        <v>7145</v>
      </c>
      <c r="C3608" t="str">
        <f t="shared" si="224"/>
        <v>Aicardi-Goutieres-Syndrome-Type-3-Rnaseh2C-Ngs-Genetic-Test</v>
      </c>
      <c r="F3608" t="s">
        <v>8415</v>
      </c>
      <c r="G3608" t="str">
        <f t="shared" si="225"/>
        <v>Aicardi-Goutieres-Syndrome-Type-3-Rnaseh2C-Ngs-Genetic-Test</v>
      </c>
      <c r="H3608" t="s">
        <v>1152</v>
      </c>
      <c r="I3608" t="str">
        <f t="shared" si="226"/>
        <v>Aicardi Goutieres Syndrome Type 3 Rnaseh2C Ngs Genetic Test</v>
      </c>
      <c r="J3608" t="s">
        <v>1169</v>
      </c>
      <c r="K3608" t="str">
        <f t="shared" si="227"/>
        <v>&lt;a target="_blank" href="testing.php?uae=Aicardi-Goutieres-Syndrome-Type-3-Rnaseh2C-Ngs-Genetic-Test"&gt;Aicardi Goutieres Syndrome Type 3 Rnaseh2C Ngs Genetic Test&lt;/a&gt; &lt;br /&gt;</v>
      </c>
    </row>
    <row r="3609" spans="2:11">
      <c r="B3609" t="s">
        <v>7146</v>
      </c>
      <c r="C3609" t="str">
        <f t="shared" si="224"/>
        <v>Aicardi-Goutieres-Syndrome-Type-1-Trex1-Ngs-Genetic-Test</v>
      </c>
      <c r="F3609" t="s">
        <v>8415</v>
      </c>
      <c r="G3609" t="str">
        <f t="shared" si="225"/>
        <v>Aicardi-Goutieres-Syndrome-Type-1-Trex1-Ngs-Genetic-Test</v>
      </c>
      <c r="H3609" t="s">
        <v>1152</v>
      </c>
      <c r="I3609" t="str">
        <f t="shared" si="226"/>
        <v>Aicardi Goutieres Syndrome Type 1 Trex1 Ngs Genetic Test</v>
      </c>
      <c r="J3609" t="s">
        <v>1169</v>
      </c>
      <c r="K3609" t="str">
        <f t="shared" si="227"/>
        <v>&lt;a target="_blank" href="testing.php?uae=Aicardi-Goutieres-Syndrome-Type-1-Trex1-Ngs-Genetic-Test"&gt;Aicardi Goutieres Syndrome Type 1 Trex1 Ngs Genetic Test&lt;/a&gt; &lt;br /&gt;</v>
      </c>
    </row>
    <row r="3610" spans="2:11">
      <c r="B3610" t="s">
        <v>7147</v>
      </c>
      <c r="C3610" t="str">
        <f t="shared" si="224"/>
        <v>Aicardi-Goutieres-Syndrome-Type-2-Rnaseh2B-Ngs-Genetic-Test</v>
      </c>
      <c r="F3610" t="s">
        <v>8415</v>
      </c>
      <c r="G3610" t="str">
        <f t="shared" si="225"/>
        <v>Aicardi-Goutieres-Syndrome-Type-2-Rnaseh2B-Ngs-Genetic-Test</v>
      </c>
      <c r="H3610" t="s">
        <v>1152</v>
      </c>
      <c r="I3610" t="str">
        <f t="shared" si="226"/>
        <v>Aicardi Goutieres Syndrome Type 2 Rnaseh2B Ngs Genetic Test</v>
      </c>
      <c r="J3610" t="s">
        <v>1169</v>
      </c>
      <c r="K3610" t="str">
        <f t="shared" si="227"/>
        <v>&lt;a target="_blank" href="testing.php?uae=Aicardi-Goutieres-Syndrome-Type-2-Rnaseh2B-Ngs-Genetic-Test"&gt;Aicardi Goutieres Syndrome Type 2 Rnaseh2B Ngs Genetic Test&lt;/a&gt; &lt;br /&gt;</v>
      </c>
    </row>
    <row r="3611" spans="2:11">
      <c r="B3611" t="s">
        <v>7148</v>
      </c>
      <c r="C3611" t="str">
        <f t="shared" si="224"/>
        <v>Agenesis-Of-The-Corpus-Callosum-With-Peripheral-Neuropathy-Slc12A6-Ngs-Genetic-Test</v>
      </c>
      <c r="F3611" t="s">
        <v>8415</v>
      </c>
      <c r="G3611" t="str">
        <f t="shared" si="225"/>
        <v>Agenesis-Of-The-Corpus-Callosum-With-Peripheral-Neuropathy-Slc12A6-Ngs-Genetic-Test</v>
      </c>
      <c r="H3611" t="s">
        <v>1152</v>
      </c>
      <c r="I3611" t="str">
        <f t="shared" si="226"/>
        <v>Agenesis Of The Corpus Callosum With Peripheral Neuropathy Slc12A6 Ngs Genetic Test</v>
      </c>
      <c r="J3611" t="s">
        <v>1169</v>
      </c>
      <c r="K3611" t="str">
        <f t="shared" si="227"/>
        <v>&lt;a target="_blank" href="testing.php?uae=Agenesis-Of-The-Corpus-Callosum-With-Peripheral-Neuropathy-Slc12A6-Ngs-Genetic-Test"&gt;Agenesis Of The Corpus Callosum With Peripheral Neuropathy Slc12A6 Ngs Genetic Test&lt;/a&gt; &lt;br /&gt;</v>
      </c>
    </row>
    <row r="3612" spans="2:11">
      <c r="B3612" t="s">
        <v>7149</v>
      </c>
      <c r="C3612" t="str">
        <f t="shared" si="224"/>
        <v>Adrenoleukodystrophy-Adrenomyeloneuropathy-Abcd1-Ngs-Genetic-Test</v>
      </c>
      <c r="F3612" t="s">
        <v>8415</v>
      </c>
      <c r="G3612" t="str">
        <f t="shared" si="225"/>
        <v>Adrenoleukodystrophy-Adrenomyeloneuropathy-Abcd1-Ngs-Genetic-Test</v>
      </c>
      <c r="H3612" t="s">
        <v>1152</v>
      </c>
      <c r="I3612" t="str">
        <f t="shared" si="226"/>
        <v>Adrenoleukodystrophy Adrenomyeloneuropathy Abcd1 Ngs Genetic Test</v>
      </c>
      <c r="J3612" t="s">
        <v>1169</v>
      </c>
      <c r="K3612" t="str">
        <f t="shared" si="227"/>
        <v>&lt;a target="_blank" href="testing.php?uae=Adrenoleukodystrophy-Adrenomyeloneuropathy-Abcd1-Ngs-Genetic-Test"&gt;Adrenoleukodystrophy Adrenomyeloneuropathy Abcd1 Ngs Genetic Test&lt;/a&gt; &lt;br /&gt;</v>
      </c>
    </row>
    <row r="3613" spans="2:11">
      <c r="B3613" t="s">
        <v>7150</v>
      </c>
      <c r="C3613" t="str">
        <f t="shared" si="224"/>
        <v>Adrenoleukodystrophy-X-Linked-Plxnb3-Ngs-Genetic-Test</v>
      </c>
      <c r="F3613" t="s">
        <v>8415</v>
      </c>
      <c r="G3613" t="str">
        <f t="shared" si="225"/>
        <v>Adrenoleukodystrophy-X-Linked-Plxnb3-Ngs-Genetic-Test</v>
      </c>
      <c r="H3613" t="s">
        <v>1152</v>
      </c>
      <c r="I3613" t="str">
        <f t="shared" si="226"/>
        <v>Adrenoleukodystrophy X Linked Plxnb3 Ngs Genetic Test</v>
      </c>
      <c r="J3613" t="s">
        <v>1169</v>
      </c>
      <c r="K3613" t="str">
        <f t="shared" si="227"/>
        <v>&lt;a target="_blank" href="testing.php?uae=Adrenoleukodystrophy-X-Linked-Plxnb3-Ngs-Genetic-Test"&gt;Adrenoleukodystrophy X Linked Plxnb3 Ngs Genetic Test&lt;/a&gt; &lt;br /&gt;</v>
      </c>
    </row>
    <row r="3614" spans="2:11">
      <c r="B3614" t="s">
        <v>7151</v>
      </c>
      <c r="C3614" t="str">
        <f t="shared" si="224"/>
        <v>Adrenoleukodystrophy-X-Linked-Abcd1-Ngs-Genetic-Test</v>
      </c>
      <c r="F3614" t="s">
        <v>8415</v>
      </c>
      <c r="G3614" t="str">
        <f t="shared" si="225"/>
        <v>Adrenoleukodystrophy-X-Linked-Abcd1-Ngs-Genetic-Test</v>
      </c>
      <c r="H3614" t="s">
        <v>1152</v>
      </c>
      <c r="I3614" t="str">
        <f t="shared" si="226"/>
        <v>Adrenoleukodystrophy X Linked Abcd1 Ngs Genetic Test</v>
      </c>
      <c r="J3614" t="s">
        <v>1169</v>
      </c>
      <c r="K3614" t="str">
        <f t="shared" si="227"/>
        <v>&lt;a target="_blank" href="testing.php?uae=Adrenoleukodystrophy-X-Linked-Abcd1-Ngs-Genetic-Test"&gt;Adrenoleukodystrophy X Linked Abcd1 Ngs Genetic Test&lt;/a&gt; &lt;br /&gt;</v>
      </c>
    </row>
    <row r="3615" spans="2:11">
      <c r="B3615" t="s">
        <v>7152</v>
      </c>
      <c r="C3615" t="str">
        <f t="shared" si="224"/>
        <v>Acyl-Coa-Peroxisomal-Oxidase-Deficiency-Acox1-Ngs-Genetic-Test</v>
      </c>
      <c r="F3615" t="s">
        <v>8415</v>
      </c>
      <c r="G3615" t="str">
        <f t="shared" si="225"/>
        <v>Acyl-Coa-Peroxisomal-Oxidase-Deficiency-Acox1-Ngs-Genetic-Test</v>
      </c>
      <c r="H3615" t="s">
        <v>1152</v>
      </c>
      <c r="I3615" t="str">
        <f t="shared" si="226"/>
        <v>Acyl Coa Peroxisomal Oxidase Deficiency Acox1 Ngs Genetic Test</v>
      </c>
      <c r="J3615" t="s">
        <v>1169</v>
      </c>
      <c r="K3615" t="str">
        <f t="shared" si="227"/>
        <v>&lt;a target="_blank" href="testing.php?uae=Acyl-Coa-Peroxisomal-Oxidase-Deficiency-Acox1-Ngs-Genetic-Test"&gt;Acyl Coa Peroxisomal Oxidase Deficiency Acox1 Ngs Genetic Test&lt;/a&gt; &lt;br /&gt;</v>
      </c>
    </row>
    <row r="3616" spans="2:11">
      <c r="B3616" t="s">
        <v>7153</v>
      </c>
      <c r="C3616" t="str">
        <f t="shared" si="224"/>
        <v>Acrocallosal-Syndrome-Kif7-Ngs-Genetic-Test</v>
      </c>
      <c r="F3616" t="s">
        <v>8415</v>
      </c>
      <c r="G3616" t="str">
        <f t="shared" si="225"/>
        <v>Acrocallosal-Syndrome-Kif7-Ngs-Genetic-Test</v>
      </c>
      <c r="H3616" t="s">
        <v>1152</v>
      </c>
      <c r="I3616" t="str">
        <f t="shared" si="226"/>
        <v>Acrocallosal Syndrome Kif7 Ngs Genetic Test</v>
      </c>
      <c r="J3616" t="s">
        <v>1169</v>
      </c>
      <c r="K3616" t="str">
        <f t="shared" si="227"/>
        <v>&lt;a target="_blank" href="testing.php?uae=Acrocallosal-Syndrome-Kif7-Ngs-Genetic-Test"&gt;Acrocallosal Syndrome Kif7 Ngs Genetic Test&lt;/a&gt; &lt;br /&gt;</v>
      </c>
    </row>
    <row r="3617" spans="2:11">
      <c r="B3617" t="s">
        <v>7154</v>
      </c>
      <c r="C3617" t="str">
        <f t="shared" si="224"/>
        <v>Achalasia-Addisonianism-Alacrimia-Syndrome-Aaas-Ngs-Genetic-Test-2</v>
      </c>
      <c r="F3617" t="s">
        <v>8415</v>
      </c>
      <c r="G3617" t="str">
        <f t="shared" si="225"/>
        <v>Achalasia-Addisonianism-Alacrimia-Syndrome-Aaas-Ngs-Genetic-Test-2</v>
      </c>
      <c r="H3617" t="s">
        <v>1152</v>
      </c>
      <c r="I3617" t="str">
        <f t="shared" si="226"/>
        <v>Achalasia Addisonianism Alacrimia Syndrome Aaas Ngs Genetic Test 2</v>
      </c>
      <c r="J3617" t="s">
        <v>1169</v>
      </c>
      <c r="K3617" t="str">
        <f t="shared" si="227"/>
        <v>&lt;a target="_blank" href="testing.php?uae=Achalasia-Addisonianism-Alacrimia-Syndrome-Aaas-Ngs-Genetic-Test-2"&gt;Achalasia Addisonianism Alacrimia Syndrome Aaas Ngs Genetic Test 2&lt;/a&gt; &lt;br /&gt;</v>
      </c>
    </row>
    <row r="3618" spans="2:11">
      <c r="B3618" t="s">
        <v>7155</v>
      </c>
      <c r="C3618" t="str">
        <f t="shared" si="224"/>
        <v>46Xy-Gonadal-Dysgenesis-Partial-With-Minifascicular-Neuropathy-Dhh-Ngs-Genetic-Test</v>
      </c>
      <c r="F3618" t="s">
        <v>8415</v>
      </c>
      <c r="G3618" t="str">
        <f t="shared" si="225"/>
        <v>46Xy-Gonadal-Dysgenesis-Partial-With-Minifascicular-Neuropathy-Dhh-Ngs-Genetic-Test</v>
      </c>
      <c r="H3618" t="s">
        <v>1152</v>
      </c>
      <c r="I3618" t="str">
        <f t="shared" si="226"/>
        <v>46Xy Gonadal Dysgenesis Partial With Minifascicular Neuropathy Dhh Ngs Genetic Test</v>
      </c>
      <c r="J3618" t="s">
        <v>1169</v>
      </c>
      <c r="K3618" t="str">
        <f t="shared" si="227"/>
        <v>&lt;a target="_blank" href="testing.php?uae=46Xy-Gonadal-Dysgenesis-Partial-With-Minifascicular-Neuropathy-Dhh-Ngs-Genetic-Test"&gt;46Xy Gonadal Dysgenesis Partial With Minifascicular Neuropathy Dhh Ngs Genetic Test&lt;/a&gt; &lt;br /&gt;</v>
      </c>
    </row>
    <row r="3619" spans="2:11">
      <c r="B3619" t="s">
        <v>7156</v>
      </c>
      <c r="C3619" t="str">
        <f t="shared" si="224"/>
        <v>Wolman-Disease-Lipa-Ngs-Genetic-Test</v>
      </c>
      <c r="F3619" t="s">
        <v>8415</v>
      </c>
      <c r="G3619" t="str">
        <f t="shared" si="225"/>
        <v>Wolman-Disease-Lipa-Ngs-Genetic-Test</v>
      </c>
      <c r="H3619" t="s">
        <v>1152</v>
      </c>
      <c r="I3619" t="str">
        <f t="shared" si="226"/>
        <v>Wolman Disease Lipa Ngs Genetic Test</v>
      </c>
      <c r="J3619" t="s">
        <v>1169</v>
      </c>
      <c r="K3619" t="str">
        <f t="shared" si="227"/>
        <v>&lt;a target="_blank" href="testing.php?uae=Wolman-Disease-Lipa-Ngs-Genetic-Test"&gt;Wolman Disease Lipa Ngs Genetic Test&lt;/a&gt; &lt;br /&gt;</v>
      </c>
    </row>
    <row r="3620" spans="2:11">
      <c r="B3620" t="s">
        <v>7157</v>
      </c>
      <c r="C3620" t="str">
        <f t="shared" si="224"/>
        <v>Wilson-Disease-Atp7B-Ngs-Genetic-Test</v>
      </c>
      <c r="F3620" t="s">
        <v>8415</v>
      </c>
      <c r="G3620" t="str">
        <f t="shared" si="225"/>
        <v>Wilson-Disease-Atp7B-Ngs-Genetic-Test</v>
      </c>
      <c r="H3620" t="s">
        <v>1152</v>
      </c>
      <c r="I3620" t="str">
        <f t="shared" si="226"/>
        <v>Wilson Disease Atp7B Ngs Genetic Test</v>
      </c>
      <c r="J3620" t="s">
        <v>1169</v>
      </c>
      <c r="K3620" t="str">
        <f t="shared" si="227"/>
        <v>&lt;a target="_blank" href="testing.php?uae=Wilson-Disease-Atp7B-Ngs-Genetic-Test"&gt;Wilson Disease Atp7B Ngs Genetic Test&lt;/a&gt; &lt;br /&gt;</v>
      </c>
    </row>
    <row r="3621" spans="2:11">
      <c r="B3621" t="s">
        <v>7158</v>
      </c>
      <c r="C3621" t="str">
        <f t="shared" si="224"/>
        <v>Von-Gierke-Disease-G6Pc-Ngs-Genetic-Test</v>
      </c>
      <c r="F3621" t="s">
        <v>8415</v>
      </c>
      <c r="G3621" t="str">
        <f t="shared" si="225"/>
        <v>Von-Gierke-Disease-G6Pc-Ngs-Genetic-Test</v>
      </c>
      <c r="H3621" t="s">
        <v>1152</v>
      </c>
      <c r="I3621" t="str">
        <f t="shared" si="226"/>
        <v>Von Gierke Disease G6Pc Ngs Genetic Test</v>
      </c>
      <c r="J3621" t="s">
        <v>1169</v>
      </c>
      <c r="K3621" t="str">
        <f t="shared" si="227"/>
        <v>&lt;a target="_blank" href="testing.php?uae=Von-Gierke-Disease-G6Pc-Ngs-Genetic-Test"&gt;Von Gierke Disease G6Pc Ngs Genetic Test&lt;/a&gt; &lt;br /&gt;</v>
      </c>
    </row>
    <row r="3622" spans="2:11">
      <c r="B3622" t="s">
        <v>7159</v>
      </c>
      <c r="C3622" t="str">
        <f t="shared" si="224"/>
        <v>Tyrosinemia-Type-3-Hpd-Ngs-Genetic-Test</v>
      </c>
      <c r="F3622" t="s">
        <v>8415</v>
      </c>
      <c r="G3622" t="str">
        <f t="shared" si="225"/>
        <v>Tyrosinemia-Type-3-Hpd-Ngs-Genetic-Test</v>
      </c>
      <c r="H3622" t="s">
        <v>1152</v>
      </c>
      <c r="I3622" t="str">
        <f t="shared" si="226"/>
        <v>Tyrosinemia Type 3 Hpd Ngs Genetic Test</v>
      </c>
      <c r="J3622" t="s">
        <v>1169</v>
      </c>
      <c r="K3622" t="str">
        <f t="shared" si="227"/>
        <v>&lt;a target="_blank" href="testing.php?uae=Tyrosinemia-Type-3-Hpd-Ngs-Genetic-Test"&gt;Tyrosinemia Type 3 Hpd Ngs Genetic Test&lt;/a&gt; &lt;br /&gt;</v>
      </c>
    </row>
    <row r="3623" spans="2:11">
      <c r="B3623" t="s">
        <v>7160</v>
      </c>
      <c r="C3623" t="str">
        <f t="shared" si="224"/>
        <v>Urbach-Wiethe-Disease-Ecm1-Ngs-Genetic-Test</v>
      </c>
      <c r="F3623" t="s">
        <v>8415</v>
      </c>
      <c r="G3623" t="str">
        <f t="shared" si="225"/>
        <v>Urbach-Wiethe-Disease-Ecm1-Ngs-Genetic-Test</v>
      </c>
      <c r="H3623" t="s">
        <v>1152</v>
      </c>
      <c r="I3623" t="str">
        <f t="shared" si="226"/>
        <v>Urbach Wiethe Disease Ecm1 Ngs Genetic Test</v>
      </c>
      <c r="J3623" t="s">
        <v>1169</v>
      </c>
      <c r="K3623" t="str">
        <f t="shared" si="227"/>
        <v>&lt;a target="_blank" href="testing.php?uae=Urbach-Wiethe-Disease-Ecm1-Ngs-Genetic-Test"&gt;Urbach Wiethe Disease Ecm1 Ngs Genetic Test&lt;/a&gt; &lt;br /&gt;</v>
      </c>
    </row>
    <row r="3624" spans="2:11">
      <c r="B3624" t="s">
        <v>7161</v>
      </c>
      <c r="C3624" t="str">
        <f t="shared" si="224"/>
        <v>Tyrosinemia-Type-2-Tat-Ngs-Genetic-Test</v>
      </c>
      <c r="F3624" t="s">
        <v>8415</v>
      </c>
      <c r="G3624" t="str">
        <f t="shared" si="225"/>
        <v>Tyrosinemia-Type-2-Tat-Ngs-Genetic-Test</v>
      </c>
      <c r="H3624" t="s">
        <v>1152</v>
      </c>
      <c r="I3624" t="str">
        <f t="shared" si="226"/>
        <v>Tyrosinemia Type 2 Tat Ngs Genetic Test</v>
      </c>
      <c r="J3624" t="s">
        <v>1169</v>
      </c>
      <c r="K3624" t="str">
        <f t="shared" si="227"/>
        <v>&lt;a target="_blank" href="testing.php?uae=Tyrosinemia-Type-2-Tat-Ngs-Genetic-Test"&gt;Tyrosinemia Type 2 Tat Ngs Genetic Test&lt;/a&gt; &lt;br /&gt;</v>
      </c>
    </row>
    <row r="3625" spans="2:11">
      <c r="B3625" t="s">
        <v>7162</v>
      </c>
      <c r="C3625" t="str">
        <f t="shared" si="224"/>
        <v>Tyrosinemia-Type-1B-Gstz1-Ngs-Genetic-Test</v>
      </c>
      <c r="F3625" t="s">
        <v>8415</v>
      </c>
      <c r="G3625" t="str">
        <f t="shared" si="225"/>
        <v>Tyrosinemia-Type-1B-Gstz1-Ngs-Genetic-Test</v>
      </c>
      <c r="H3625" t="s">
        <v>1152</v>
      </c>
      <c r="I3625" t="str">
        <f t="shared" si="226"/>
        <v>Tyrosinemia Type 1B Gstz1 Ngs Genetic Test</v>
      </c>
      <c r="J3625" t="s">
        <v>1169</v>
      </c>
      <c r="K3625" t="str">
        <f t="shared" si="227"/>
        <v>&lt;a target="_blank" href="testing.php?uae=Tyrosinemia-Type-1B-Gstz1-Ngs-Genetic-Test"&gt;Tyrosinemia Type 1B Gstz1 Ngs Genetic Test&lt;/a&gt; &lt;br /&gt;</v>
      </c>
    </row>
    <row r="3626" spans="2:11">
      <c r="B3626" t="s">
        <v>7163</v>
      </c>
      <c r="C3626" t="str">
        <f t="shared" si="224"/>
        <v>Tyrosinemia-Type-1-Fah-Ngs-Genetic-Test</v>
      </c>
      <c r="F3626" t="s">
        <v>8415</v>
      </c>
      <c r="G3626" t="str">
        <f t="shared" si="225"/>
        <v>Tyrosinemia-Type-1-Fah-Ngs-Genetic-Test</v>
      </c>
      <c r="H3626" t="s">
        <v>1152</v>
      </c>
      <c r="I3626" t="str">
        <f t="shared" si="226"/>
        <v>Tyrosinemia Type 1 Fah Ngs Genetic Test</v>
      </c>
      <c r="J3626" t="s">
        <v>1169</v>
      </c>
      <c r="K3626" t="str">
        <f t="shared" si="227"/>
        <v>&lt;a target="_blank" href="testing.php?uae=Tyrosinemia-Type-1-Fah-Ngs-Genetic-Test"&gt;Tyrosinemia Type 1 Fah Ngs Genetic Test&lt;/a&gt; &lt;br /&gt;</v>
      </c>
    </row>
    <row r="3627" spans="2:11">
      <c r="B3627" t="s">
        <v>7164</v>
      </c>
      <c r="C3627" t="str">
        <f t="shared" si="224"/>
        <v>Tumoral-Calcinosis-Hyperphosphatemic-Familial-Type-1-Galnt3-Ngs-Genetic-Test</v>
      </c>
      <c r="F3627" t="s">
        <v>8415</v>
      </c>
      <c r="G3627" t="str">
        <f t="shared" si="225"/>
        <v>Tumoral-Calcinosis-Hyperphosphatemic-Familial-Type-1-Galnt3-Ngs-Genetic-Test</v>
      </c>
      <c r="H3627" t="s">
        <v>1152</v>
      </c>
      <c r="I3627" t="str">
        <f t="shared" si="226"/>
        <v>Tumoral Calcinosis Hyperphosphatemic Familial Type 1 Galnt3 Ngs Genetic Test</v>
      </c>
      <c r="J3627" t="s">
        <v>1169</v>
      </c>
      <c r="K3627" t="str">
        <f t="shared" si="227"/>
        <v>&lt;a target="_blank" href="testing.php?uae=Tumoral-Calcinosis-Hyperphosphatemic-Familial-Type-1-Galnt3-Ngs-Genetic-Test"&gt;Tumoral Calcinosis Hyperphosphatemic Familial Type 1 Galnt3 Ngs Genetic Test&lt;/a&gt; &lt;br /&gt;</v>
      </c>
    </row>
    <row r="3628" spans="2:11">
      <c r="B3628" t="s">
        <v>7165</v>
      </c>
      <c r="C3628" t="str">
        <f t="shared" si="224"/>
        <v>Tyrosine-Kinase-2-Deficiency-Tyk2-Ngs-Genetic-Test</v>
      </c>
      <c r="F3628" t="s">
        <v>8415</v>
      </c>
      <c r="G3628" t="str">
        <f t="shared" si="225"/>
        <v>Tyrosine-Kinase-2-Deficiency-Tyk2-Ngs-Genetic-Test</v>
      </c>
      <c r="H3628" t="s">
        <v>1152</v>
      </c>
      <c r="I3628" t="str">
        <f t="shared" si="226"/>
        <v>Tyrosine Kinase 2 Deficiency Tyk2 Ngs Genetic Test</v>
      </c>
      <c r="J3628" t="s">
        <v>1169</v>
      </c>
      <c r="K3628" t="str">
        <f t="shared" si="227"/>
        <v>&lt;a target="_blank" href="testing.php?uae=Tyrosine-Kinase-2-Deficiency-Tyk2-Ngs-Genetic-Test"&gt;Tyrosine Kinase 2 Deficiency Tyk2 Ngs Genetic Test&lt;/a&gt; &lt;br /&gt;</v>
      </c>
    </row>
    <row r="3629" spans="2:11">
      <c r="B3629" t="s">
        <v>7166</v>
      </c>
      <c r="C3629" t="str">
        <f t="shared" si="224"/>
        <v>Triosephosphate-Isomerase-Deficiency-Tpi1-Ngs-Genetic-Test</v>
      </c>
      <c r="F3629" t="s">
        <v>8415</v>
      </c>
      <c r="G3629" t="str">
        <f t="shared" si="225"/>
        <v>Triosephosphate-Isomerase-Deficiency-Tpi1-Ngs-Genetic-Test</v>
      </c>
      <c r="H3629" t="s">
        <v>1152</v>
      </c>
      <c r="I3629" t="str">
        <f t="shared" si="226"/>
        <v>Triosephosphate Isomerase Deficiency Tpi1 Ngs Genetic Test</v>
      </c>
      <c r="J3629" t="s">
        <v>1169</v>
      </c>
      <c r="K3629" t="str">
        <f t="shared" si="227"/>
        <v>&lt;a target="_blank" href="testing.php?uae=Triosephosphate-Isomerase-Deficiency-Tpi1-Ngs-Genetic-Test"&gt;Triosephosphate Isomerase Deficiency Tpi1 Ngs Genetic Test&lt;/a&gt; &lt;br /&gt;</v>
      </c>
    </row>
    <row r="3630" spans="2:11">
      <c r="B3630" t="s">
        <v>7167</v>
      </c>
      <c r="C3630" t="str">
        <f t="shared" si="224"/>
        <v>Trifunctional-Protein-Deficiency-Hadha-Ngs-Genetic-Test</v>
      </c>
      <c r="F3630" t="s">
        <v>8415</v>
      </c>
      <c r="G3630" t="str">
        <f t="shared" si="225"/>
        <v>Trifunctional-Protein-Deficiency-Hadha-Ngs-Genetic-Test</v>
      </c>
      <c r="H3630" t="s">
        <v>1152</v>
      </c>
      <c r="I3630" t="str">
        <f t="shared" si="226"/>
        <v>Trifunctional Protein Deficiency Hadha Ngs Genetic Test</v>
      </c>
      <c r="J3630" t="s">
        <v>1169</v>
      </c>
      <c r="K3630" t="str">
        <f t="shared" si="227"/>
        <v>&lt;a target="_blank" href="testing.php?uae=Trifunctional-Protein-Deficiency-Hadha-Ngs-Genetic-Test"&gt;Trifunctional Protein Deficiency Hadha Ngs Genetic Test&lt;/a&gt; &lt;br /&gt;</v>
      </c>
    </row>
    <row r="3631" spans="2:11">
      <c r="B3631" t="s">
        <v>7168</v>
      </c>
      <c r="C3631" t="str">
        <f t="shared" si="224"/>
        <v>Trimethylaminuria-Fmo3-Ngs-Genetic-Test</v>
      </c>
      <c r="F3631" t="s">
        <v>8415</v>
      </c>
      <c r="G3631" t="str">
        <f t="shared" si="225"/>
        <v>Trimethylaminuria-Fmo3-Ngs-Genetic-Test</v>
      </c>
      <c r="H3631" t="s">
        <v>1152</v>
      </c>
      <c r="I3631" t="str">
        <f t="shared" si="226"/>
        <v>Trimethylaminuria Fmo3 Ngs Genetic Test</v>
      </c>
      <c r="J3631" t="s">
        <v>1169</v>
      </c>
      <c r="K3631" t="str">
        <f t="shared" si="227"/>
        <v>&lt;a target="_blank" href="testing.php?uae=Trimethylaminuria-Fmo3-Ngs-Genetic-Test"&gt;Trimethylaminuria Fmo3 Ngs Genetic Test&lt;/a&gt; &lt;br /&gt;</v>
      </c>
    </row>
    <row r="3632" spans="2:11">
      <c r="B3632" t="s">
        <v>7169</v>
      </c>
      <c r="C3632" t="str">
        <f t="shared" si="224"/>
        <v>Transcobalamin-Ii-Deficiency-Tcn2-Ngs-Genetic-Test</v>
      </c>
      <c r="F3632" t="s">
        <v>8415</v>
      </c>
      <c r="G3632" t="str">
        <f t="shared" si="225"/>
        <v>Transcobalamin-Ii-Deficiency-Tcn2-Ngs-Genetic-Test</v>
      </c>
      <c r="H3632" t="s">
        <v>1152</v>
      </c>
      <c r="I3632" t="str">
        <f t="shared" si="226"/>
        <v>Transcobalamin Ii Deficiency Tcn2 Ngs Genetic Test</v>
      </c>
      <c r="J3632" t="s">
        <v>1169</v>
      </c>
      <c r="K3632" t="str">
        <f t="shared" si="227"/>
        <v>&lt;a target="_blank" href="testing.php?uae=Transcobalamin-Ii-Deficiency-Tcn2-Ngs-Genetic-Test"&gt;Transcobalamin Ii Deficiency Tcn2 Ngs Genetic Test&lt;/a&gt; &lt;br /&gt;</v>
      </c>
    </row>
    <row r="3633" spans="2:11">
      <c r="B3633" t="s">
        <v>7170</v>
      </c>
      <c r="C3633" t="str">
        <f t="shared" si="224"/>
        <v>Transaldolase-Deficiency-Taldo1-Ngs-Genetic-Test</v>
      </c>
      <c r="F3633" t="s">
        <v>8415</v>
      </c>
      <c r="G3633" t="str">
        <f t="shared" si="225"/>
        <v>Transaldolase-Deficiency-Taldo1-Ngs-Genetic-Test</v>
      </c>
      <c r="H3633" t="s">
        <v>1152</v>
      </c>
      <c r="I3633" t="str">
        <f t="shared" si="226"/>
        <v>Transaldolase Deficiency Taldo1 Ngs Genetic Test</v>
      </c>
      <c r="J3633" t="s">
        <v>1169</v>
      </c>
      <c r="K3633" t="str">
        <f t="shared" si="227"/>
        <v>&lt;a target="_blank" href="testing.php?uae=Transaldolase-Deficiency-Taldo1-Ngs-Genetic-Test"&gt;Transaldolase Deficiency Taldo1 Ngs Genetic Test&lt;/a&gt; &lt;br /&gt;</v>
      </c>
    </row>
    <row r="3634" spans="2:11">
      <c r="B3634" t="s">
        <v>7171</v>
      </c>
      <c r="C3634" t="str">
        <f t="shared" si="224"/>
        <v>Tjp1-Deficiency-Tjp1-Ngs-Genetic-Test</v>
      </c>
      <c r="F3634" t="s">
        <v>8415</v>
      </c>
      <c r="G3634" t="str">
        <f t="shared" si="225"/>
        <v>Tjp1-Deficiency-Tjp1-Ngs-Genetic-Test</v>
      </c>
      <c r="H3634" t="s">
        <v>1152</v>
      </c>
      <c r="I3634" t="str">
        <f t="shared" si="226"/>
        <v>Tjp1 Deficiency Tjp1 Ngs Genetic Test</v>
      </c>
      <c r="J3634" t="s">
        <v>1169</v>
      </c>
      <c r="K3634" t="str">
        <f t="shared" si="227"/>
        <v>&lt;a target="_blank" href="testing.php?uae=Tjp1-Deficiency-Tjp1-Ngs-Genetic-Test"&gt;Tjp1 Deficiency Tjp1 Ngs Genetic Test&lt;/a&gt; &lt;br /&gt;</v>
      </c>
    </row>
    <row r="3635" spans="2:11">
      <c r="B3635" t="s">
        <v>7172</v>
      </c>
      <c r="C3635" t="str">
        <f t="shared" si="224"/>
        <v>Tpmt-Deficiency-Tpmt-Ngs-Genetic-Test</v>
      </c>
      <c r="F3635" t="s">
        <v>8415</v>
      </c>
      <c r="G3635" t="str">
        <f t="shared" si="225"/>
        <v>Tpmt-Deficiency-Tpmt-Ngs-Genetic-Test</v>
      </c>
      <c r="H3635" t="s">
        <v>1152</v>
      </c>
      <c r="I3635" t="str">
        <f t="shared" si="226"/>
        <v>Tpmt Deficiency Tpmt Ngs Genetic Test</v>
      </c>
      <c r="J3635" t="s">
        <v>1169</v>
      </c>
      <c r="K3635" t="str">
        <f t="shared" si="227"/>
        <v>&lt;a target="_blank" href="testing.php?uae=Tpmt-Deficiency-Tpmt-Ngs-Genetic-Test"&gt;Tpmt Deficiency Tpmt Ngs Genetic Test&lt;/a&gt; &lt;br /&gt;</v>
      </c>
    </row>
    <row r="3636" spans="2:11">
      <c r="B3636" t="s">
        <v>7173</v>
      </c>
      <c r="C3636" t="str">
        <f t="shared" si="224"/>
        <v>Thiamine-Metabolism-Dysfunction-Syndrome-Type-5-Tpk1-Ngs-Genetic-Test</v>
      </c>
      <c r="F3636" t="s">
        <v>8415</v>
      </c>
      <c r="G3636" t="str">
        <f t="shared" si="225"/>
        <v>Thiamine-Metabolism-Dysfunction-Syndrome-Type-5-Tpk1-Ngs-Genetic-Test</v>
      </c>
      <c r="H3636" t="s">
        <v>1152</v>
      </c>
      <c r="I3636" t="str">
        <f t="shared" si="226"/>
        <v>Thiamine Metabolism Dysfunction Syndrome Type 5 Tpk1 Ngs Genetic Test</v>
      </c>
      <c r="J3636" t="s">
        <v>1169</v>
      </c>
      <c r="K3636" t="str">
        <f t="shared" si="227"/>
        <v>&lt;a target="_blank" href="testing.php?uae=Thiamine-Metabolism-Dysfunction-Syndrome-Type-5-Tpk1-Ngs-Genetic-Test"&gt;Thiamine Metabolism Dysfunction Syndrome Type 5 Tpk1 Ngs Genetic Test&lt;/a&gt; &lt;br /&gt;</v>
      </c>
    </row>
    <row r="3637" spans="2:11">
      <c r="B3637" t="s">
        <v>7174</v>
      </c>
      <c r="C3637" t="str">
        <f t="shared" si="224"/>
        <v>Tay-Sachs-Disease-Ab-Variant-Gm2A-Ngs-Genetic-Test</v>
      </c>
      <c r="F3637" t="s">
        <v>8415</v>
      </c>
      <c r="G3637" t="str">
        <f t="shared" si="225"/>
        <v>Tay-Sachs-Disease-Ab-Variant-Gm2A-Ngs-Genetic-Test</v>
      </c>
      <c r="H3637" t="s">
        <v>1152</v>
      </c>
      <c r="I3637" t="str">
        <f t="shared" si="226"/>
        <v>Tay Sachs Disease Ab Variant Gm2A Ngs Genetic Test</v>
      </c>
      <c r="J3637" t="s">
        <v>1169</v>
      </c>
      <c r="K3637" t="str">
        <f t="shared" si="227"/>
        <v>&lt;a target="_blank" href="testing.php?uae=Tay-Sachs-Disease-Ab-Variant-Gm2A-Ngs-Genetic-Test"&gt;Tay Sachs Disease Ab Variant Gm2A Ngs Genetic Test&lt;/a&gt; &lt;br /&gt;</v>
      </c>
    </row>
    <row r="3638" spans="2:11">
      <c r="B3638" t="s">
        <v>7175</v>
      </c>
      <c r="C3638" t="str">
        <f t="shared" si="224"/>
        <v>Tay-Sachs-Disease-Hexa-Ngs-Genetic-Test</v>
      </c>
      <c r="F3638" t="s">
        <v>8415</v>
      </c>
      <c r="G3638" t="str">
        <f t="shared" si="225"/>
        <v>Tay-Sachs-Disease-Hexa-Ngs-Genetic-Test</v>
      </c>
      <c r="H3638" t="s">
        <v>1152</v>
      </c>
      <c r="I3638" t="str">
        <f t="shared" si="226"/>
        <v>Tay Sachs Disease Hexa Ngs Genetic Test</v>
      </c>
      <c r="J3638" t="s">
        <v>1169</v>
      </c>
      <c r="K3638" t="str">
        <f t="shared" si="227"/>
        <v>&lt;a target="_blank" href="testing.php?uae=Tay-Sachs-Disease-Hexa-Ngs-Genetic-Test"&gt;Tay Sachs Disease Hexa Ngs Genetic Test&lt;/a&gt; &lt;br /&gt;</v>
      </c>
    </row>
    <row r="3639" spans="2:11">
      <c r="B3639" t="s">
        <v>7176</v>
      </c>
      <c r="C3639" t="str">
        <f t="shared" si="224"/>
        <v>Tangier-Disease-Abca1-Ngs-Genetic-Test</v>
      </c>
      <c r="F3639" t="s">
        <v>8415</v>
      </c>
      <c r="G3639" t="str">
        <f t="shared" si="225"/>
        <v>Tangier-Disease-Abca1-Ngs-Genetic-Test</v>
      </c>
      <c r="H3639" t="s">
        <v>1152</v>
      </c>
      <c r="I3639" t="str">
        <f t="shared" si="226"/>
        <v>Tangier Disease Abca1 Ngs Genetic Test</v>
      </c>
      <c r="J3639" t="s">
        <v>1169</v>
      </c>
      <c r="K3639" t="str">
        <f t="shared" si="227"/>
        <v>&lt;a target="_blank" href="testing.php?uae=Tangier-Disease-Abca1-Ngs-Genetic-Test"&gt;Tangier Disease Abca1 Ngs Genetic Test&lt;/a&gt; &lt;br /&gt;</v>
      </c>
    </row>
    <row r="3640" spans="2:11">
      <c r="B3640" t="s">
        <v>7177</v>
      </c>
      <c r="C3640" t="str">
        <f t="shared" si="224"/>
        <v>Surfactant-Metabolism-Dysfunction-Type-5-Csf2Rb-Ngs-Genetic-Test</v>
      </c>
      <c r="F3640" t="s">
        <v>8415</v>
      </c>
      <c r="G3640" t="str">
        <f t="shared" si="225"/>
        <v>Surfactant-Metabolism-Dysfunction-Type-5-Csf2Rb-Ngs-Genetic-Test</v>
      </c>
      <c r="H3640" t="s">
        <v>1152</v>
      </c>
      <c r="I3640" t="str">
        <f t="shared" si="226"/>
        <v>Surfactant Metabolism Dysfunction Type 5 Csf2Rb Ngs Genetic Test</v>
      </c>
      <c r="J3640" t="s">
        <v>1169</v>
      </c>
      <c r="K3640" t="str">
        <f t="shared" si="227"/>
        <v>&lt;a target="_blank" href="testing.php?uae=Surfactant-Metabolism-Dysfunction-Type-5-Csf2Rb-Ngs-Genetic-Test"&gt;Surfactant Metabolism Dysfunction Type 5 Csf2Rb Ngs Genetic Test&lt;/a&gt; &lt;br /&gt;</v>
      </c>
    </row>
    <row r="3641" spans="2:11">
      <c r="B3641" t="s">
        <v>7178</v>
      </c>
      <c r="C3641" t="str">
        <f t="shared" si="224"/>
        <v>Surfactant-Metabolism-Dysfunction-Type-3-Abca3-Ngs-Genetic-Test</v>
      </c>
      <c r="F3641" t="s">
        <v>8415</v>
      </c>
      <c r="G3641" t="str">
        <f t="shared" si="225"/>
        <v>Surfactant-Metabolism-Dysfunction-Type-3-Abca3-Ngs-Genetic-Test</v>
      </c>
      <c r="H3641" t="s">
        <v>1152</v>
      </c>
      <c r="I3641" t="str">
        <f t="shared" si="226"/>
        <v>Surfactant Metabolism Dysfunction Type 3 Abca3 Ngs Genetic Test</v>
      </c>
      <c r="J3641" t="s">
        <v>1169</v>
      </c>
      <c r="K3641" t="str">
        <f t="shared" si="227"/>
        <v>&lt;a target="_blank" href="testing.php?uae=Surfactant-Metabolism-Dysfunction-Type-3-Abca3-Ngs-Genetic-Test"&gt;Surfactant Metabolism Dysfunction Type 3 Abca3 Ngs Genetic Test&lt;/a&gt; &lt;br /&gt;</v>
      </c>
    </row>
    <row r="3642" spans="2:11">
      <c r="B3642" t="s">
        <v>7179</v>
      </c>
      <c r="C3642" t="str">
        <f t="shared" si="224"/>
        <v>Surfactant-Metabolism-Dysfunction-Type-4-Csf2Ra-Ngs-Genetic-Test</v>
      </c>
      <c r="F3642" t="s">
        <v>8415</v>
      </c>
      <c r="G3642" t="str">
        <f t="shared" si="225"/>
        <v>Surfactant-Metabolism-Dysfunction-Type-4-Csf2Ra-Ngs-Genetic-Test</v>
      </c>
      <c r="H3642" t="s">
        <v>1152</v>
      </c>
      <c r="I3642" t="str">
        <f t="shared" si="226"/>
        <v>Surfactant Metabolism Dysfunction Type 4 Csf2Ra Ngs Genetic Test</v>
      </c>
      <c r="J3642" t="s">
        <v>1169</v>
      </c>
      <c r="K3642" t="str">
        <f t="shared" si="227"/>
        <v>&lt;a target="_blank" href="testing.php?uae=Surfactant-Metabolism-Dysfunction-Type-4-Csf2Ra-Ngs-Genetic-Test"&gt;Surfactant Metabolism Dysfunction Type 4 Csf2Ra Ngs Genetic Test&lt;/a&gt; &lt;br /&gt;</v>
      </c>
    </row>
    <row r="3643" spans="2:11">
      <c r="B3643" t="s">
        <v>7180</v>
      </c>
      <c r="C3643" t="str">
        <f t="shared" si="224"/>
        <v>Surfactant-Metabolism-Dysfunction-Type-2-Sftpc-Ngs-Genetic-Test</v>
      </c>
      <c r="F3643" t="s">
        <v>8415</v>
      </c>
      <c r="G3643" t="str">
        <f t="shared" si="225"/>
        <v>Surfactant-Metabolism-Dysfunction-Type-2-Sftpc-Ngs-Genetic-Test</v>
      </c>
      <c r="H3643" t="s">
        <v>1152</v>
      </c>
      <c r="I3643" t="str">
        <f t="shared" si="226"/>
        <v>Surfactant Metabolism Dysfunction Type 2 Sftpc Ngs Genetic Test</v>
      </c>
      <c r="J3643" t="s">
        <v>1169</v>
      </c>
      <c r="K3643" t="str">
        <f t="shared" si="227"/>
        <v>&lt;a target="_blank" href="testing.php?uae=Surfactant-Metabolism-Dysfunction-Type-2-Sftpc-Ngs-Genetic-Test"&gt;Surfactant Metabolism Dysfunction Type 2 Sftpc Ngs Genetic Test&lt;/a&gt; &lt;br /&gt;</v>
      </c>
    </row>
    <row r="3644" spans="2:11">
      <c r="B3644" t="s">
        <v>7181</v>
      </c>
      <c r="C3644" t="str">
        <f t="shared" si="224"/>
        <v>Surfactant-Metabolism-Dysfunction-Type-1-Sftpb-Ngs-Genetic-Test</v>
      </c>
      <c r="F3644" t="s">
        <v>8415</v>
      </c>
      <c r="G3644" t="str">
        <f t="shared" si="225"/>
        <v>Surfactant-Metabolism-Dysfunction-Type-1-Sftpb-Ngs-Genetic-Test</v>
      </c>
      <c r="H3644" t="s">
        <v>1152</v>
      </c>
      <c r="I3644" t="str">
        <f t="shared" si="226"/>
        <v>Surfactant Metabolism Dysfunction Type 1 Sftpb Ngs Genetic Test</v>
      </c>
      <c r="J3644" t="s">
        <v>1169</v>
      </c>
      <c r="K3644" t="str">
        <f t="shared" si="227"/>
        <v>&lt;a target="_blank" href="testing.php?uae=Surfactant-Metabolism-Dysfunction-Type-1-Sftpb-Ngs-Genetic-Test"&gt;Surfactant Metabolism Dysfunction Type 1 Sftpb Ngs Genetic Test&lt;/a&gt; &lt;br /&gt;</v>
      </c>
    </row>
    <row r="3645" spans="2:11">
      <c r="B3645" t="s">
        <v>7182</v>
      </c>
      <c r="C3645" t="str">
        <f t="shared" si="224"/>
        <v>Surfactant-Metabolism-Dysfunction-Sftpd-Ngs-Genetic-Test</v>
      </c>
      <c r="F3645" t="s">
        <v>8415</v>
      </c>
      <c r="G3645" t="str">
        <f t="shared" si="225"/>
        <v>Surfactant-Metabolism-Dysfunction-Sftpd-Ngs-Genetic-Test</v>
      </c>
      <c r="H3645" t="s">
        <v>1152</v>
      </c>
      <c r="I3645" t="str">
        <f t="shared" si="226"/>
        <v>Surfactant Metabolism Dysfunction Sftpd Ngs Genetic Test</v>
      </c>
      <c r="J3645" t="s">
        <v>1169</v>
      </c>
      <c r="K3645" t="str">
        <f t="shared" si="227"/>
        <v>&lt;a target="_blank" href="testing.php?uae=Surfactant-Metabolism-Dysfunction-Sftpd-Ngs-Genetic-Test"&gt;Surfactant Metabolism Dysfunction Sftpd Ngs Genetic Test&lt;/a&gt; &lt;br /&gt;</v>
      </c>
    </row>
    <row r="3646" spans="2:11">
      <c r="B3646" t="s">
        <v>7183</v>
      </c>
      <c r="C3646" t="str">
        <f t="shared" si="224"/>
        <v>Sulfite-Oxidase-Deficiency-Suox-Ngs-Genetic-Test</v>
      </c>
      <c r="F3646" t="s">
        <v>8415</v>
      </c>
      <c r="G3646" t="str">
        <f t="shared" si="225"/>
        <v>Sulfite-Oxidase-Deficiency-Suox-Ngs-Genetic-Test</v>
      </c>
      <c r="H3646" t="s">
        <v>1152</v>
      </c>
      <c r="I3646" t="str">
        <f t="shared" si="226"/>
        <v>Sulfite Oxidase Deficiency Suox Ngs Genetic Test</v>
      </c>
      <c r="J3646" t="s">
        <v>1169</v>
      </c>
      <c r="K3646" t="str">
        <f t="shared" si="227"/>
        <v>&lt;a target="_blank" href="testing.php?uae=Sulfite-Oxidase-Deficiency-Suox-Ngs-Genetic-Test"&gt;Sulfite Oxidase Deficiency Suox Ngs Genetic Test&lt;/a&gt; &lt;br /&gt;</v>
      </c>
    </row>
    <row r="3647" spans="2:11">
      <c r="B3647" t="s">
        <v>7184</v>
      </c>
      <c r="C3647" t="str">
        <f t="shared" si="224"/>
        <v>Sucrase-Isomaltase-Deficiency-Si-Ngs-Genetic-Test</v>
      </c>
      <c r="F3647" t="s">
        <v>8415</v>
      </c>
      <c r="G3647" t="str">
        <f t="shared" si="225"/>
        <v>Sucrase-Isomaltase-Deficiency-Si-Ngs-Genetic-Test</v>
      </c>
      <c r="H3647" t="s">
        <v>1152</v>
      </c>
      <c r="I3647" t="str">
        <f t="shared" si="226"/>
        <v>Sucrase Isomaltase Deficiency Si Ngs Genetic Test</v>
      </c>
      <c r="J3647" t="s">
        <v>1169</v>
      </c>
      <c r="K3647" t="str">
        <f t="shared" si="227"/>
        <v>&lt;a target="_blank" href="testing.php?uae=Sucrase-Isomaltase-Deficiency-Si-Ngs-Genetic-Test"&gt;Sucrase Isomaltase Deficiency Si Ngs Genetic Test&lt;/a&gt; &lt;br /&gt;</v>
      </c>
    </row>
    <row r="3648" spans="2:11">
      <c r="B3648" t="s">
        <v>7185</v>
      </c>
      <c r="C3648" t="str">
        <f t="shared" si="224"/>
        <v>Sulfatase-Deficiency-Sumf1-Ngs-Genetic-Test</v>
      </c>
      <c r="F3648" t="s">
        <v>8415</v>
      </c>
      <c r="G3648" t="str">
        <f t="shared" si="225"/>
        <v>Sulfatase-Deficiency-Sumf1-Ngs-Genetic-Test</v>
      </c>
      <c r="H3648" t="s">
        <v>1152</v>
      </c>
      <c r="I3648" t="str">
        <f t="shared" si="226"/>
        <v>Sulfatase Deficiency Sumf1 Ngs Genetic Test</v>
      </c>
      <c r="J3648" t="s">
        <v>1169</v>
      </c>
      <c r="K3648" t="str">
        <f t="shared" si="227"/>
        <v>&lt;a target="_blank" href="testing.php?uae=Sulfatase-Deficiency-Sumf1-Ngs-Genetic-Test"&gt;Sulfatase Deficiency Sumf1 Ngs Genetic Test&lt;/a&gt; &lt;br /&gt;</v>
      </c>
    </row>
    <row r="3649" spans="2:11">
      <c r="B3649" t="s">
        <v>7186</v>
      </c>
      <c r="C3649" t="str">
        <f t="shared" si="224"/>
        <v>Succinyl-Coa3-Oxoacid-Coa-Transferase-Deficiency-Oxct1-Ngs-Genetic-Test</v>
      </c>
      <c r="F3649" t="s">
        <v>8415</v>
      </c>
      <c r="G3649" t="str">
        <f t="shared" si="225"/>
        <v>Succinyl-Coa3-Oxoacid-Coa-Transferase-Deficiency-Oxct1-Ngs-Genetic-Test</v>
      </c>
      <c r="H3649" t="s">
        <v>1152</v>
      </c>
      <c r="I3649" t="str">
        <f t="shared" si="226"/>
        <v>Succinyl Coa3 Oxoacid Coa Transferase Deficiency Oxct1 Ngs Genetic Test</v>
      </c>
      <c r="J3649" t="s">
        <v>1169</v>
      </c>
      <c r="K3649" t="str">
        <f t="shared" si="227"/>
        <v>&lt;a target="_blank" href="testing.php?uae=Succinyl-Coa3-Oxoacid-Coa-Transferase-Deficiency-Oxct1-Ngs-Genetic-Test"&gt;Succinyl Coa3 Oxoacid Coa Transferase Deficiency Oxct1 Ngs Genetic Test&lt;/a&gt; &lt;br /&gt;</v>
      </c>
    </row>
    <row r="3650" spans="2:11">
      <c r="B3650" t="s">
        <v>7187</v>
      </c>
      <c r="C3650" t="str">
        <f t="shared" si="224"/>
        <v>Succinic-Semialdehyde-Dehydrogenase-Deficiency-Aldh5A1-Ngs-Genetic-Test</v>
      </c>
      <c r="F3650" t="s">
        <v>8415</v>
      </c>
      <c r="G3650" t="str">
        <f t="shared" si="225"/>
        <v>Succinic-Semialdehyde-Dehydrogenase-Deficiency-Aldh5A1-Ngs-Genetic-Test</v>
      </c>
      <c r="H3650" t="s">
        <v>1152</v>
      </c>
      <c r="I3650" t="str">
        <f t="shared" si="226"/>
        <v>Succinic Semialdehyde Dehydrogenase Deficiency Aldh5A1 Ngs Genetic Test</v>
      </c>
      <c r="J3650" t="s">
        <v>1169</v>
      </c>
      <c r="K3650" t="str">
        <f t="shared" si="227"/>
        <v>&lt;a target="_blank" href="testing.php?uae=Succinic-Semialdehyde-Dehydrogenase-Deficiency-Aldh5A1-Ngs-Genetic-Test"&gt;Succinic Semialdehyde Dehydrogenase Deficiency Aldh5A1 Ngs Genetic Test&lt;/a&gt; &lt;br /&gt;</v>
      </c>
    </row>
    <row r="3651" spans="2:11">
      <c r="B3651" t="s">
        <v>7188</v>
      </c>
      <c r="C3651" t="str">
        <f t="shared" si="224"/>
        <v>Serine-Hydrolase-Deficiency-Serhl2-Related-Serhl2-Ngs-Genetic-Test</v>
      </c>
      <c r="F3651" t="s">
        <v>8415</v>
      </c>
      <c r="G3651" t="str">
        <f t="shared" si="225"/>
        <v>Serine-Hydrolase-Deficiency-Serhl2-Related-Serhl2-Ngs-Genetic-Test</v>
      </c>
      <c r="H3651" t="s">
        <v>1152</v>
      </c>
      <c r="I3651" t="str">
        <f t="shared" si="226"/>
        <v>Serine Hydrolase Deficiency Serhl2 Related Serhl2 Ngs Genetic Test</v>
      </c>
      <c r="J3651" t="s">
        <v>1169</v>
      </c>
      <c r="K3651" t="str">
        <f t="shared" si="227"/>
        <v>&lt;a target="_blank" href="testing.php?uae=Serine-Hydrolase-Deficiency-Serhl2-Related-Serhl2-Ngs-Genetic-Test"&gt;Serine Hydrolase Deficiency Serhl2 Related Serhl2 Ngs Genetic Test&lt;/a&gt; &lt;br /&gt;</v>
      </c>
    </row>
    <row r="3652" spans="2:11">
      <c r="B3652" t="s">
        <v>7189</v>
      </c>
      <c r="C3652" t="str">
        <f t="shared" si="224"/>
        <v>Scheie-Syndrome-Idua-Ngs-Genetic-Test</v>
      </c>
      <c r="F3652" t="s">
        <v>8415</v>
      </c>
      <c r="G3652" t="str">
        <f t="shared" si="225"/>
        <v>Scheie-Syndrome-Idua-Ngs-Genetic-Test</v>
      </c>
      <c r="H3652" t="s">
        <v>1152</v>
      </c>
      <c r="I3652" t="str">
        <f t="shared" si="226"/>
        <v>Scheie Syndrome Idua Ngs Genetic Test</v>
      </c>
      <c r="J3652" t="s">
        <v>1169</v>
      </c>
      <c r="K3652" t="str">
        <f t="shared" si="227"/>
        <v>&lt;a target="_blank" href="testing.php?uae=Scheie-Syndrome-Idua-Ngs-Genetic-Test"&gt;Scheie Syndrome Idua Ngs Genetic Test&lt;/a&gt; &lt;br /&gt;</v>
      </c>
    </row>
    <row r="3653" spans="2:11">
      <c r="B3653" t="s">
        <v>7190</v>
      </c>
      <c r="C3653" t="str">
        <f t="shared" ref="C3653:C3716" si="228">PROPER(B3653)</f>
        <v>Schindler-Disease-Naga-Ngs-Genetic-Test</v>
      </c>
      <c r="F3653" t="s">
        <v>8415</v>
      </c>
      <c r="G3653" t="str">
        <f t="shared" ref="G3653:G3716" si="229">C3653</f>
        <v>Schindler-Disease-Naga-Ngs-Genetic-Test</v>
      </c>
      <c r="H3653" t="s">
        <v>1152</v>
      </c>
      <c r="I3653" t="str">
        <f t="shared" ref="I3653:I3716" si="230">SUBSTITUTE(C3653,"-"," ")</f>
        <v>Schindler Disease Naga Ngs Genetic Test</v>
      </c>
      <c r="J3653" t="s">
        <v>1169</v>
      </c>
      <c r="K3653" t="str">
        <f t="shared" ref="K3653:K3716" si="231">CONCATENATE(F3653,G3653,H3653,I3653,J3653)</f>
        <v>&lt;a target="_blank" href="testing.php?uae=Schindler-Disease-Naga-Ngs-Genetic-Test"&gt;Schindler Disease Naga Ngs Genetic Test&lt;/a&gt; &lt;br /&gt;</v>
      </c>
    </row>
    <row r="3654" spans="2:11">
      <c r="B3654" t="s">
        <v>7191</v>
      </c>
      <c r="C3654" t="str">
        <f t="shared" si="228"/>
        <v>Sarcosinemia-Sardh-Ngs-Genetic-Test</v>
      </c>
      <c r="F3654" t="s">
        <v>8415</v>
      </c>
      <c r="G3654" t="str">
        <f t="shared" si="229"/>
        <v>Sarcosinemia-Sardh-Ngs-Genetic-Test</v>
      </c>
      <c r="H3654" t="s">
        <v>1152</v>
      </c>
      <c r="I3654" t="str">
        <f t="shared" si="230"/>
        <v>Sarcosinemia Sardh Ngs Genetic Test</v>
      </c>
      <c r="J3654" t="s">
        <v>1169</v>
      </c>
      <c r="K3654" t="str">
        <f t="shared" si="231"/>
        <v>&lt;a target="_blank" href="testing.php?uae=Sarcosinemia-Sardh-Ngs-Genetic-Test"&gt;Sarcosinemia Sardh Ngs Genetic Test&lt;/a&gt; &lt;br /&gt;</v>
      </c>
    </row>
    <row r="3655" spans="2:11">
      <c r="B3655" t="s">
        <v>7192</v>
      </c>
      <c r="C3655" t="str">
        <f t="shared" si="228"/>
        <v>Sandhoff-Disease-Hexb-Ngs-Genetic-Test</v>
      </c>
      <c r="F3655" t="s">
        <v>8415</v>
      </c>
      <c r="G3655" t="str">
        <f t="shared" si="229"/>
        <v>Sandhoff-Disease-Hexb-Ngs-Genetic-Test</v>
      </c>
      <c r="H3655" t="s">
        <v>1152</v>
      </c>
      <c r="I3655" t="str">
        <f t="shared" si="230"/>
        <v>Sandhoff Disease Hexb Ngs Genetic Test</v>
      </c>
      <c r="J3655" t="s">
        <v>1169</v>
      </c>
      <c r="K3655" t="str">
        <f t="shared" si="231"/>
        <v>&lt;a target="_blank" href="testing.php?uae=Sandhoff-Disease-Hexb-Ngs-Genetic-Test"&gt;Sandhoff Disease Hexb Ngs Genetic Test&lt;/a&gt; &lt;br /&gt;</v>
      </c>
    </row>
    <row r="3656" spans="2:11">
      <c r="B3656" t="s">
        <v>7193</v>
      </c>
      <c r="C3656" t="str">
        <f t="shared" si="228"/>
        <v>Rickets-Vitamin-D-Dependent-Type-1-Cyp27B1-Ngs-Genetic-Test-2</v>
      </c>
      <c r="F3656" t="s">
        <v>8415</v>
      </c>
      <c r="G3656" t="str">
        <f t="shared" si="229"/>
        <v>Rickets-Vitamin-D-Dependent-Type-1-Cyp27B1-Ngs-Genetic-Test-2</v>
      </c>
      <c r="H3656" t="s">
        <v>1152</v>
      </c>
      <c r="I3656" t="str">
        <f t="shared" si="230"/>
        <v>Rickets Vitamin D Dependent Type 1 Cyp27B1 Ngs Genetic Test 2</v>
      </c>
      <c r="J3656" t="s">
        <v>1169</v>
      </c>
      <c r="K3656" t="str">
        <f t="shared" si="231"/>
        <v>&lt;a target="_blank" href="testing.php?uae=Rickets-Vitamin-D-Dependent-Type-1-Cyp27B1-Ngs-Genetic-Test-2"&gt;Rickets Vitamin D Dependent Type 1 Cyp27B1 Ngs Genetic Test 2&lt;/a&gt; &lt;br /&gt;</v>
      </c>
    </row>
    <row r="3657" spans="2:11">
      <c r="B3657" t="s">
        <v>7194</v>
      </c>
      <c r="C3657" t="str">
        <f t="shared" si="228"/>
        <v>Saccharopinuria-Aass-Ngs-Genetic-Test</v>
      </c>
      <c r="F3657" t="s">
        <v>8415</v>
      </c>
      <c r="G3657" t="str">
        <f t="shared" si="229"/>
        <v>Saccharopinuria-Aass-Ngs-Genetic-Test</v>
      </c>
      <c r="H3657" t="s">
        <v>1152</v>
      </c>
      <c r="I3657" t="str">
        <f t="shared" si="230"/>
        <v>Saccharopinuria Aass Ngs Genetic Test</v>
      </c>
      <c r="J3657" t="s">
        <v>1169</v>
      </c>
      <c r="K3657" t="str">
        <f t="shared" si="231"/>
        <v>&lt;a target="_blank" href="testing.php?uae=Saccharopinuria-Aass-Ngs-Genetic-Test"&gt;Saccharopinuria Aass Ngs Genetic Test&lt;/a&gt; &lt;br /&gt;</v>
      </c>
    </row>
    <row r="3658" spans="2:11">
      <c r="B3658" t="s">
        <v>7195</v>
      </c>
      <c r="C3658" t="str">
        <f t="shared" si="228"/>
        <v>Rickets-Vitamin-D-25-Hydroxylation-Deficient-Type-1B-Cyp2R1-Ngs-Genetic-Test-2</v>
      </c>
      <c r="F3658" t="s">
        <v>8415</v>
      </c>
      <c r="G3658" t="str">
        <f t="shared" si="229"/>
        <v>Rickets-Vitamin-D-25-Hydroxylation-Deficient-Type-1B-Cyp2R1-Ngs-Genetic-Test-2</v>
      </c>
      <c r="H3658" t="s">
        <v>1152</v>
      </c>
      <c r="I3658" t="str">
        <f t="shared" si="230"/>
        <v>Rickets Vitamin D 25 Hydroxylation Deficient Type 1B Cyp2R1 Ngs Genetic Test 2</v>
      </c>
      <c r="J3658" t="s">
        <v>1169</v>
      </c>
      <c r="K3658" t="str">
        <f t="shared" si="231"/>
        <v>&lt;a target="_blank" href="testing.php?uae=Rickets-Vitamin-D-25-Hydroxylation-Deficient-Type-1B-Cyp2R1-Ngs-Genetic-Test-2"&gt;Rickets Vitamin D 25 Hydroxylation Deficient Type 1B Cyp2R1 Ngs Genetic Test 2&lt;/a&gt; &lt;br /&gt;</v>
      </c>
    </row>
    <row r="3659" spans="2:11">
      <c r="B3659" t="s">
        <v>7196</v>
      </c>
      <c r="C3659" t="str">
        <f t="shared" si="228"/>
        <v>Ribose-5-Phosphate-Isomerase-Deficiency-Rpia-Ngs-Genetic-Test</v>
      </c>
      <c r="F3659" t="s">
        <v>8415</v>
      </c>
      <c r="G3659" t="str">
        <f t="shared" si="229"/>
        <v>Ribose-5-Phosphate-Isomerase-Deficiency-Rpia-Ngs-Genetic-Test</v>
      </c>
      <c r="H3659" t="s">
        <v>1152</v>
      </c>
      <c r="I3659" t="str">
        <f t="shared" si="230"/>
        <v>Ribose 5 Phosphate Isomerase Deficiency Rpia Ngs Genetic Test</v>
      </c>
      <c r="J3659" t="s">
        <v>1169</v>
      </c>
      <c r="K3659" t="str">
        <f t="shared" si="231"/>
        <v>&lt;a target="_blank" href="testing.php?uae=Ribose-5-Phosphate-Isomerase-Deficiency-Rpia-Ngs-Genetic-Test"&gt;Ribose 5 Phosphate Isomerase Deficiency Rpia Ngs Genetic Test&lt;/a&gt; &lt;br /&gt;</v>
      </c>
    </row>
    <row r="3660" spans="2:11">
      <c r="B3660" t="s">
        <v>7197</v>
      </c>
      <c r="C3660" t="str">
        <f t="shared" si="228"/>
        <v>Refsum-Disease-Phyh-Ngs-Genetic-Test</v>
      </c>
      <c r="F3660" t="s">
        <v>8415</v>
      </c>
      <c r="G3660" t="str">
        <f t="shared" si="229"/>
        <v>Refsum-Disease-Phyh-Ngs-Genetic-Test</v>
      </c>
      <c r="H3660" t="s">
        <v>1152</v>
      </c>
      <c r="I3660" t="str">
        <f t="shared" si="230"/>
        <v>Refsum Disease Phyh Ngs Genetic Test</v>
      </c>
      <c r="J3660" t="s">
        <v>1169</v>
      </c>
      <c r="K3660" t="str">
        <f t="shared" si="231"/>
        <v>&lt;a target="_blank" href="testing.php?uae=Refsum-Disease-Phyh-Ngs-Genetic-Test"&gt;Refsum Disease Phyh Ngs Genetic Test&lt;/a&gt; &lt;br /&gt;</v>
      </c>
    </row>
    <row r="3661" spans="2:11">
      <c r="B3661" t="s">
        <v>7198</v>
      </c>
      <c r="C3661" t="str">
        <f t="shared" si="228"/>
        <v>Riboflavin-Deficiency-Slc52A1-Ngs-Genetic-Test</v>
      </c>
      <c r="F3661" t="s">
        <v>8415</v>
      </c>
      <c r="G3661" t="str">
        <f t="shared" si="229"/>
        <v>Riboflavin-Deficiency-Slc52A1-Ngs-Genetic-Test</v>
      </c>
      <c r="H3661" t="s">
        <v>1152</v>
      </c>
      <c r="I3661" t="str">
        <f t="shared" si="230"/>
        <v>Riboflavin Deficiency Slc52A1 Ngs Genetic Test</v>
      </c>
      <c r="J3661" t="s">
        <v>1169</v>
      </c>
      <c r="K3661" t="str">
        <f t="shared" si="231"/>
        <v>&lt;a target="_blank" href="testing.php?uae=Riboflavin-Deficiency-Slc52A1-Ngs-Genetic-Test"&gt;Riboflavin Deficiency Slc52A1 Ngs Genetic Test&lt;/a&gt; &lt;br /&gt;</v>
      </c>
    </row>
    <row r="3662" spans="2:11">
      <c r="B3662" t="s">
        <v>7199</v>
      </c>
      <c r="C3662" t="str">
        <f t="shared" si="228"/>
        <v>Refsum-Disease-Pex7-Ngs-Genetic-Test</v>
      </c>
      <c r="F3662" t="s">
        <v>8415</v>
      </c>
      <c r="G3662" t="str">
        <f t="shared" si="229"/>
        <v>Refsum-Disease-Pex7-Ngs-Genetic-Test</v>
      </c>
      <c r="H3662" t="s">
        <v>1152</v>
      </c>
      <c r="I3662" t="str">
        <f t="shared" si="230"/>
        <v>Refsum Disease Pex7 Ngs Genetic Test</v>
      </c>
      <c r="J3662" t="s">
        <v>1169</v>
      </c>
      <c r="K3662" t="str">
        <f t="shared" si="231"/>
        <v>&lt;a target="_blank" href="testing.php?uae=Refsum-Disease-Pex7-Ngs-Genetic-Test"&gt;Refsum Disease Pex7 Ngs Genetic Test&lt;/a&gt; &lt;br /&gt;</v>
      </c>
    </row>
    <row r="3663" spans="2:11">
      <c r="B3663" t="s">
        <v>7200</v>
      </c>
      <c r="C3663" t="str">
        <f t="shared" si="228"/>
        <v>Pyruvate-Dehydrogenase-Phosphatase-Deficiency-Pdp1-Ngs-Genetic-Test</v>
      </c>
      <c r="F3663" t="s">
        <v>8415</v>
      </c>
      <c r="G3663" t="str">
        <f t="shared" si="229"/>
        <v>Pyruvate-Dehydrogenase-Phosphatase-Deficiency-Pdp1-Ngs-Genetic-Test</v>
      </c>
      <c r="H3663" t="s">
        <v>1152</v>
      </c>
      <c r="I3663" t="str">
        <f t="shared" si="230"/>
        <v>Pyruvate Dehydrogenase Phosphatase Deficiency Pdp1 Ngs Genetic Test</v>
      </c>
      <c r="J3663" t="s">
        <v>1169</v>
      </c>
      <c r="K3663" t="str">
        <f t="shared" si="231"/>
        <v>&lt;a target="_blank" href="testing.php?uae=Pyruvate-Dehydrogenase-Phosphatase-Deficiency-Pdp1-Ngs-Genetic-Test"&gt;Pyruvate Dehydrogenase Phosphatase Deficiency Pdp1 Ngs Genetic Test&lt;/a&gt; &lt;br /&gt;</v>
      </c>
    </row>
    <row r="3664" spans="2:11">
      <c r="B3664" t="s">
        <v>7201</v>
      </c>
      <c r="C3664" t="str">
        <f t="shared" si="228"/>
        <v>Pyruvate-Kinase-Deficiency-With-Hemolytic-Anemia-Pklr-Ngs-Genetic-Test</v>
      </c>
      <c r="F3664" t="s">
        <v>8415</v>
      </c>
      <c r="G3664" t="str">
        <f t="shared" si="229"/>
        <v>Pyruvate-Kinase-Deficiency-With-Hemolytic-Anemia-Pklr-Ngs-Genetic-Test</v>
      </c>
      <c r="H3664" t="s">
        <v>1152</v>
      </c>
      <c r="I3664" t="str">
        <f t="shared" si="230"/>
        <v>Pyruvate Kinase Deficiency With Hemolytic Anemia Pklr Ngs Genetic Test</v>
      </c>
      <c r="J3664" t="s">
        <v>1169</v>
      </c>
      <c r="K3664" t="str">
        <f t="shared" si="231"/>
        <v>&lt;a target="_blank" href="testing.php?uae=Pyruvate-Kinase-Deficiency-With-Hemolytic-Anemia-Pklr-Ngs-Genetic-Test"&gt;Pyruvate Kinase Deficiency With Hemolytic Anemia Pklr Ngs Genetic Test&lt;/a&gt; &lt;br /&gt;</v>
      </c>
    </row>
    <row r="3665" spans="2:11">
      <c r="B3665" t="s">
        <v>7202</v>
      </c>
      <c r="C3665" t="str">
        <f t="shared" si="228"/>
        <v>Pyruvate-Dehydrogenase-Lipoic-Acid-Synthetase-Deficiency-Lias-Ngs-Genetic-Test</v>
      </c>
      <c r="F3665" t="s">
        <v>8415</v>
      </c>
      <c r="G3665" t="str">
        <f t="shared" si="229"/>
        <v>Pyruvate-Dehydrogenase-Lipoic-Acid-Synthetase-Deficiency-Lias-Ngs-Genetic-Test</v>
      </c>
      <c r="H3665" t="s">
        <v>1152</v>
      </c>
      <c r="I3665" t="str">
        <f t="shared" si="230"/>
        <v>Pyruvate Dehydrogenase Lipoic Acid Synthetase Deficiency Lias Ngs Genetic Test</v>
      </c>
      <c r="J3665" t="s">
        <v>1169</v>
      </c>
      <c r="K3665" t="str">
        <f t="shared" si="231"/>
        <v>&lt;a target="_blank" href="testing.php?uae=Pyruvate-Dehydrogenase-Lipoic-Acid-Synthetase-Deficiency-Lias-Ngs-Genetic-Test"&gt;Pyruvate Dehydrogenase Lipoic Acid Synthetase Deficiency Lias Ngs Genetic Test&lt;/a&gt; &lt;br /&gt;</v>
      </c>
    </row>
    <row r="3666" spans="2:11">
      <c r="B3666" t="s">
        <v>7203</v>
      </c>
      <c r="C3666" t="str">
        <f t="shared" si="228"/>
        <v>Pyruvate-Dehydrogenase-E2-Deficiency-Dlat-Ngs-Genetic-Test</v>
      </c>
      <c r="F3666" t="s">
        <v>8415</v>
      </c>
      <c r="G3666" t="str">
        <f t="shared" si="229"/>
        <v>Pyruvate-Dehydrogenase-E2-Deficiency-Dlat-Ngs-Genetic-Test</v>
      </c>
      <c r="H3666" t="s">
        <v>1152</v>
      </c>
      <c r="I3666" t="str">
        <f t="shared" si="230"/>
        <v>Pyruvate Dehydrogenase E2 Deficiency Dlat Ngs Genetic Test</v>
      </c>
      <c r="J3666" t="s">
        <v>1169</v>
      </c>
      <c r="K3666" t="str">
        <f t="shared" si="231"/>
        <v>&lt;a target="_blank" href="testing.php?uae=Pyruvate-Dehydrogenase-E2-Deficiency-Dlat-Ngs-Genetic-Test"&gt;Pyruvate Dehydrogenase E2 Deficiency Dlat Ngs Genetic Test&lt;/a&gt; &lt;br /&gt;</v>
      </c>
    </row>
    <row r="3667" spans="2:11">
      <c r="B3667" t="s">
        <v>7204</v>
      </c>
      <c r="C3667" t="str">
        <f t="shared" si="228"/>
        <v>Pyruvate-Dehydrogenase-E1-Beta-Deficiency-Pdhb-Ngs-Genetic-Test</v>
      </c>
      <c r="F3667" t="s">
        <v>8415</v>
      </c>
      <c r="G3667" t="str">
        <f t="shared" si="229"/>
        <v>Pyruvate-Dehydrogenase-E1-Beta-Deficiency-Pdhb-Ngs-Genetic-Test</v>
      </c>
      <c r="H3667" t="s">
        <v>1152</v>
      </c>
      <c r="I3667" t="str">
        <f t="shared" si="230"/>
        <v>Pyruvate Dehydrogenase E1 Beta Deficiency Pdhb Ngs Genetic Test</v>
      </c>
      <c r="J3667" t="s">
        <v>1169</v>
      </c>
      <c r="K3667" t="str">
        <f t="shared" si="231"/>
        <v>&lt;a target="_blank" href="testing.php?uae=Pyruvate-Dehydrogenase-E1-Beta-Deficiency-Pdhb-Ngs-Genetic-Test"&gt;Pyruvate Dehydrogenase E1 Beta Deficiency Pdhb Ngs Genetic Test&lt;/a&gt; &lt;br /&gt;</v>
      </c>
    </row>
    <row r="3668" spans="2:11">
      <c r="B3668" t="s">
        <v>7205</v>
      </c>
      <c r="C3668" t="str">
        <f t="shared" si="228"/>
        <v>Pyruvate-Carboxylase-Deficiency-Pc-Ngs-Genetic-Test</v>
      </c>
      <c r="F3668" t="s">
        <v>8415</v>
      </c>
      <c r="G3668" t="str">
        <f t="shared" si="229"/>
        <v>Pyruvate-Carboxylase-Deficiency-Pc-Ngs-Genetic-Test</v>
      </c>
      <c r="H3668" t="s">
        <v>1152</v>
      </c>
      <c r="I3668" t="str">
        <f t="shared" si="230"/>
        <v>Pyruvate Carboxylase Deficiency Pc Ngs Genetic Test</v>
      </c>
      <c r="J3668" t="s">
        <v>1169</v>
      </c>
      <c r="K3668" t="str">
        <f t="shared" si="231"/>
        <v>&lt;a target="_blank" href="testing.php?uae=Pyruvate-Carboxylase-Deficiency-Pc-Ngs-Genetic-Test"&gt;Pyruvate Carboxylase Deficiency Pc Ngs Genetic Test&lt;/a&gt; &lt;br /&gt;</v>
      </c>
    </row>
    <row r="3669" spans="2:11">
      <c r="B3669" t="s">
        <v>7206</v>
      </c>
      <c r="C3669" t="str">
        <f t="shared" si="228"/>
        <v>Pyruvate-Dehydrogenase-E1-Alpha-Deficiency-Pdha1-Ngs-Genetic-Test</v>
      </c>
      <c r="F3669" t="s">
        <v>8415</v>
      </c>
      <c r="G3669" t="str">
        <f t="shared" si="229"/>
        <v>Pyruvate-Dehydrogenase-E1-Alpha-Deficiency-Pdha1-Ngs-Genetic-Test</v>
      </c>
      <c r="H3669" t="s">
        <v>1152</v>
      </c>
      <c r="I3669" t="str">
        <f t="shared" si="230"/>
        <v>Pyruvate Dehydrogenase E1 Alpha Deficiency Pdha1 Ngs Genetic Test</v>
      </c>
      <c r="J3669" t="s">
        <v>1169</v>
      </c>
      <c r="K3669" t="str">
        <f t="shared" si="231"/>
        <v>&lt;a target="_blank" href="testing.php?uae=Pyruvate-Dehydrogenase-E1-Alpha-Deficiency-Pdha1-Ngs-Genetic-Test"&gt;Pyruvate Dehydrogenase E1 Alpha Deficiency Pdha1 Ngs Genetic Test&lt;/a&gt; &lt;br /&gt;</v>
      </c>
    </row>
    <row r="3670" spans="2:11">
      <c r="B3670" t="s">
        <v>7207</v>
      </c>
      <c r="C3670" t="str">
        <f t="shared" si="228"/>
        <v>Pyridoxamine-5-Phosphate-Oxidase-Deficiency-Pnpo-Ngs-Genetic-Test</v>
      </c>
      <c r="F3670" t="s">
        <v>8415</v>
      </c>
      <c r="G3670" t="str">
        <f t="shared" si="229"/>
        <v>Pyridoxamine-5-Phosphate-Oxidase-Deficiency-Pnpo-Ngs-Genetic-Test</v>
      </c>
      <c r="H3670" t="s">
        <v>1152</v>
      </c>
      <c r="I3670" t="str">
        <f t="shared" si="230"/>
        <v>Pyridoxamine 5 Phosphate Oxidase Deficiency Pnpo Ngs Genetic Test</v>
      </c>
      <c r="J3670" t="s">
        <v>1169</v>
      </c>
      <c r="K3670" t="str">
        <f t="shared" si="231"/>
        <v>&lt;a target="_blank" href="testing.php?uae=Pyridoxamine-5-Phosphate-Oxidase-Deficiency-Pnpo-Ngs-Genetic-Test"&gt;Pyridoxamine 5 Phosphate Oxidase Deficiency Pnpo Ngs Genetic Test&lt;/a&gt; &lt;br /&gt;</v>
      </c>
    </row>
    <row r="3671" spans="2:11">
      <c r="B3671" t="s">
        <v>7208</v>
      </c>
      <c r="C3671" t="str">
        <f t="shared" si="228"/>
        <v>Pseudohermaphroditism-With-Gynecomastia-Hsd17B3-Ngs-Genetic-Test</v>
      </c>
      <c r="F3671" t="s">
        <v>8415</v>
      </c>
      <c r="G3671" t="str">
        <f t="shared" si="229"/>
        <v>Pseudohermaphroditism-With-Gynecomastia-Hsd17B3-Ngs-Genetic-Test</v>
      </c>
      <c r="H3671" t="s">
        <v>1152</v>
      </c>
      <c r="I3671" t="str">
        <f t="shared" si="230"/>
        <v>Pseudohermaphroditism With Gynecomastia Hsd17B3 Ngs Genetic Test</v>
      </c>
      <c r="J3671" t="s">
        <v>1169</v>
      </c>
      <c r="K3671" t="str">
        <f t="shared" si="231"/>
        <v>&lt;a target="_blank" href="testing.php?uae=Pseudohermaphroditism-With-Gynecomastia-Hsd17B3-Ngs-Genetic-Test"&gt;Pseudohermaphroditism With Gynecomastia Hsd17B3 Ngs Genetic Test&lt;/a&gt; &lt;br /&gt;</v>
      </c>
    </row>
    <row r="3672" spans="2:11">
      <c r="B3672" t="s">
        <v>7209</v>
      </c>
      <c r="C3672" t="str">
        <f t="shared" si="228"/>
        <v>Prosaposin-Deficiency-Psap-Ngs-Genetic-Test</v>
      </c>
      <c r="F3672" t="s">
        <v>8415</v>
      </c>
      <c r="G3672" t="str">
        <f t="shared" si="229"/>
        <v>Prosaposin-Deficiency-Psap-Ngs-Genetic-Test</v>
      </c>
      <c r="H3672" t="s">
        <v>1152</v>
      </c>
      <c r="I3672" t="str">
        <f t="shared" si="230"/>
        <v>Prosaposin Deficiency Psap Ngs Genetic Test</v>
      </c>
      <c r="J3672" t="s">
        <v>1169</v>
      </c>
      <c r="K3672" t="str">
        <f t="shared" si="231"/>
        <v>&lt;a target="_blank" href="testing.php?uae=Prosaposin-Deficiency-Psap-Ngs-Genetic-Test"&gt;Prosaposin Deficiency Psap Ngs Genetic Test&lt;/a&gt; &lt;br /&gt;</v>
      </c>
    </row>
    <row r="3673" spans="2:11">
      <c r="B3673" t="s">
        <v>7210</v>
      </c>
      <c r="C3673" t="str">
        <f t="shared" si="228"/>
        <v>Protoporphyria-Erythropoietic-X-Linked-Alas2-Ngs-Genetic-Test-2</v>
      </c>
      <c r="F3673" t="s">
        <v>8415</v>
      </c>
      <c r="G3673" t="str">
        <f t="shared" si="229"/>
        <v>Protoporphyria-Erythropoietic-X-Linked-Alas2-Ngs-Genetic-Test-2</v>
      </c>
      <c r="H3673" t="s">
        <v>1152</v>
      </c>
      <c r="I3673" t="str">
        <f t="shared" si="230"/>
        <v>Protoporphyria Erythropoietic X Linked Alas2 Ngs Genetic Test 2</v>
      </c>
      <c r="J3673" t="s">
        <v>1169</v>
      </c>
      <c r="K3673" t="str">
        <f t="shared" si="231"/>
        <v>&lt;a target="_blank" href="testing.php?uae=Protoporphyria-Erythropoietic-X-Linked-Alas2-Ngs-Genetic-Test-2"&gt;Protoporphyria Erythropoietic X Linked Alas2 Ngs Genetic Test 2&lt;/a&gt; &lt;br /&gt;</v>
      </c>
    </row>
    <row r="3674" spans="2:11">
      <c r="B3674" t="s">
        <v>7211</v>
      </c>
      <c r="C3674" t="str">
        <f t="shared" si="228"/>
        <v>Propionic-Acidemia-Pccb-Ngs-Genetic-Test</v>
      </c>
      <c r="F3674" t="s">
        <v>8415</v>
      </c>
      <c r="G3674" t="str">
        <f t="shared" si="229"/>
        <v>Propionic-Acidemia-Pccb-Ngs-Genetic-Test</v>
      </c>
      <c r="H3674" t="s">
        <v>1152</v>
      </c>
      <c r="I3674" t="str">
        <f t="shared" si="230"/>
        <v>Propionic Acidemia Pccb Ngs Genetic Test</v>
      </c>
      <c r="J3674" t="s">
        <v>1169</v>
      </c>
      <c r="K3674" t="str">
        <f t="shared" si="231"/>
        <v>&lt;a target="_blank" href="testing.php?uae=Propionic-Acidemia-Pccb-Ngs-Genetic-Test"&gt;Propionic Acidemia Pccb Ngs Genetic Test&lt;/a&gt; &lt;br /&gt;</v>
      </c>
    </row>
    <row r="3675" spans="2:11">
      <c r="B3675" t="s">
        <v>7212</v>
      </c>
      <c r="C3675" t="str">
        <f t="shared" si="228"/>
        <v>Propionic-Acidemia-Pcca-Ngs-Genetic-Test</v>
      </c>
      <c r="F3675" t="s">
        <v>8415</v>
      </c>
      <c r="G3675" t="str">
        <f t="shared" si="229"/>
        <v>Propionic-Acidemia-Pcca-Ngs-Genetic-Test</v>
      </c>
      <c r="H3675" t="s">
        <v>1152</v>
      </c>
      <c r="I3675" t="str">
        <f t="shared" si="230"/>
        <v>Propionic Acidemia Pcca Ngs Genetic Test</v>
      </c>
      <c r="J3675" t="s">
        <v>1169</v>
      </c>
      <c r="K3675" t="str">
        <f t="shared" si="231"/>
        <v>&lt;a target="_blank" href="testing.php?uae=Propionic-Acidemia-Pcca-Ngs-Genetic-Test"&gt;Propionic Acidemia Pcca Ngs Genetic Test&lt;/a&gt; &lt;br /&gt;</v>
      </c>
    </row>
    <row r="3676" spans="2:11">
      <c r="B3676" t="s">
        <v>7213</v>
      </c>
      <c r="C3676" t="str">
        <f t="shared" si="228"/>
        <v>Porphyria-Variegata-Ppox-Ngs-Genetic-Test</v>
      </c>
      <c r="F3676" t="s">
        <v>8415</v>
      </c>
      <c r="G3676" t="str">
        <f t="shared" si="229"/>
        <v>Porphyria-Variegata-Ppox-Ngs-Genetic-Test</v>
      </c>
      <c r="H3676" t="s">
        <v>1152</v>
      </c>
      <c r="I3676" t="str">
        <f t="shared" si="230"/>
        <v>Porphyria Variegata Ppox Ngs Genetic Test</v>
      </c>
      <c r="J3676" t="s">
        <v>1169</v>
      </c>
      <c r="K3676" t="str">
        <f t="shared" si="231"/>
        <v>&lt;a target="_blank" href="testing.php?uae=Porphyria-Variegata-Ppox-Ngs-Genetic-Test"&gt;Porphyria Variegata Ppox Ngs Genetic Test&lt;/a&gt; &lt;br /&gt;</v>
      </c>
    </row>
    <row r="3677" spans="2:11">
      <c r="B3677" t="s">
        <v>7214</v>
      </c>
      <c r="C3677" t="str">
        <f t="shared" si="228"/>
        <v>Prolidase-Deficiency-Pepd-Ngs-Genetic-Test-2</v>
      </c>
      <c r="F3677" t="s">
        <v>8415</v>
      </c>
      <c r="G3677" t="str">
        <f t="shared" si="229"/>
        <v>Prolidase-Deficiency-Pepd-Ngs-Genetic-Test-2</v>
      </c>
      <c r="H3677" t="s">
        <v>1152</v>
      </c>
      <c r="I3677" t="str">
        <f t="shared" si="230"/>
        <v>Prolidase Deficiency Pepd Ngs Genetic Test 2</v>
      </c>
      <c r="J3677" t="s">
        <v>1169</v>
      </c>
      <c r="K3677" t="str">
        <f t="shared" si="231"/>
        <v>&lt;a target="_blank" href="testing.php?uae=Prolidase-Deficiency-Pepd-Ngs-Genetic-Test-2"&gt;Prolidase Deficiency Pepd Ngs Genetic Test 2&lt;/a&gt; &lt;br /&gt;</v>
      </c>
    </row>
    <row r="3678" spans="2:11">
      <c r="B3678" t="s">
        <v>7215</v>
      </c>
      <c r="C3678" t="str">
        <f t="shared" si="228"/>
        <v>Porphyria-Congenital-Erythropoietic-Uros-Ngs-Genetic-Test</v>
      </c>
      <c r="F3678" t="s">
        <v>8415</v>
      </c>
      <c r="G3678" t="str">
        <f t="shared" si="229"/>
        <v>Porphyria-Congenital-Erythropoietic-Uros-Ngs-Genetic-Test</v>
      </c>
      <c r="H3678" t="s">
        <v>1152</v>
      </c>
      <c r="I3678" t="str">
        <f t="shared" si="230"/>
        <v>Porphyria Congenital Erythropoietic Uros Ngs Genetic Test</v>
      </c>
      <c r="J3678" t="s">
        <v>1169</v>
      </c>
      <c r="K3678" t="str">
        <f t="shared" si="231"/>
        <v>&lt;a target="_blank" href="testing.php?uae=Porphyria-Congenital-Erythropoietic-Uros-Ngs-Genetic-Test"&gt;Porphyria Congenital Erythropoietic Uros Ngs Genetic Test&lt;/a&gt; &lt;br /&gt;</v>
      </c>
    </row>
    <row r="3679" spans="2:11">
      <c r="B3679" t="s">
        <v>7216</v>
      </c>
      <c r="C3679" t="str">
        <f t="shared" si="228"/>
        <v>Porphyria-Acute-Intermittent-Hmbs-Ngs-Genetic-Test</v>
      </c>
      <c r="F3679" t="s">
        <v>8415</v>
      </c>
      <c r="G3679" t="str">
        <f t="shared" si="229"/>
        <v>Porphyria-Acute-Intermittent-Hmbs-Ngs-Genetic-Test</v>
      </c>
      <c r="H3679" t="s">
        <v>1152</v>
      </c>
      <c r="I3679" t="str">
        <f t="shared" si="230"/>
        <v>Porphyria Acute Intermittent Hmbs Ngs Genetic Test</v>
      </c>
      <c r="J3679" t="s">
        <v>1169</v>
      </c>
      <c r="K3679" t="str">
        <f t="shared" si="231"/>
        <v>&lt;a target="_blank" href="testing.php?uae=Porphyria-Acute-Intermittent-Hmbs-Ngs-Genetic-Test"&gt;Porphyria Acute Intermittent Hmbs Ngs Genetic Test&lt;/a&gt; &lt;br /&gt;</v>
      </c>
    </row>
    <row r="3680" spans="2:11">
      <c r="B3680" t="s">
        <v>7217</v>
      </c>
      <c r="C3680" t="str">
        <f t="shared" si="228"/>
        <v>Pituitary-Stalk-Interruption-Syndrome-Gpr161-Related-Gpr161-Ngs-Genetic-Test</v>
      </c>
      <c r="F3680" t="s">
        <v>8415</v>
      </c>
      <c r="G3680" t="str">
        <f t="shared" si="229"/>
        <v>Pituitary-Stalk-Interruption-Syndrome-Gpr161-Related-Gpr161-Ngs-Genetic-Test</v>
      </c>
      <c r="H3680" t="s">
        <v>1152</v>
      </c>
      <c r="I3680" t="str">
        <f t="shared" si="230"/>
        <v>Pituitary Stalk Interruption Syndrome Gpr161 Related Gpr161 Ngs Genetic Test</v>
      </c>
      <c r="J3680" t="s">
        <v>1169</v>
      </c>
      <c r="K3680" t="str">
        <f t="shared" si="231"/>
        <v>&lt;a target="_blank" href="testing.php?uae=Pituitary-Stalk-Interruption-Syndrome-Gpr161-Related-Gpr161-Ngs-Genetic-Test"&gt;Pituitary Stalk Interruption Syndrome Gpr161 Related Gpr161 Ngs Genetic Test&lt;/a&gt; &lt;br /&gt;</v>
      </c>
    </row>
    <row r="3681" spans="2:11">
      <c r="B3681" t="s">
        <v>7218</v>
      </c>
      <c r="C3681" t="str">
        <f t="shared" si="228"/>
        <v>Pompe-Disease-Gaa-Ngs-Genetic-Test</v>
      </c>
      <c r="F3681" t="s">
        <v>8415</v>
      </c>
      <c r="G3681" t="str">
        <f t="shared" si="229"/>
        <v>Pompe-Disease-Gaa-Ngs-Genetic-Test</v>
      </c>
      <c r="H3681" t="s">
        <v>1152</v>
      </c>
      <c r="I3681" t="str">
        <f t="shared" si="230"/>
        <v>Pompe Disease Gaa Ngs Genetic Test</v>
      </c>
      <c r="J3681" t="s">
        <v>1169</v>
      </c>
      <c r="K3681" t="str">
        <f t="shared" si="231"/>
        <v>&lt;a target="_blank" href="testing.php?uae=Pompe-Disease-Gaa-Ngs-Genetic-Test"&gt;Pompe Disease Gaa Ngs Genetic Test&lt;/a&gt; &lt;br /&gt;</v>
      </c>
    </row>
    <row r="3682" spans="2:11">
      <c r="B3682" t="s">
        <v>7219</v>
      </c>
      <c r="C3682" t="str">
        <f t="shared" si="228"/>
        <v>Phosphoserine-Phosphatase-Deficiency-Psph-Ngs-Genetic-Test</v>
      </c>
      <c r="F3682" t="s">
        <v>8415</v>
      </c>
      <c r="G3682" t="str">
        <f t="shared" si="229"/>
        <v>Phosphoserine-Phosphatase-Deficiency-Psph-Ngs-Genetic-Test</v>
      </c>
      <c r="H3682" t="s">
        <v>1152</v>
      </c>
      <c r="I3682" t="str">
        <f t="shared" si="230"/>
        <v>Phosphoserine Phosphatase Deficiency Psph Ngs Genetic Test</v>
      </c>
      <c r="J3682" t="s">
        <v>1169</v>
      </c>
      <c r="K3682" t="str">
        <f t="shared" si="231"/>
        <v>&lt;a target="_blank" href="testing.php?uae=Phosphoserine-Phosphatase-Deficiency-Psph-Ngs-Genetic-Test"&gt;Phosphoserine Phosphatase Deficiency Psph Ngs Genetic Test&lt;/a&gt; &lt;br /&gt;</v>
      </c>
    </row>
    <row r="3683" spans="2:11">
      <c r="B3683" t="s">
        <v>7220</v>
      </c>
      <c r="C3683" t="str">
        <f t="shared" si="228"/>
        <v>Phosphoribosylpyrophosphate-Synthetase-Superactivity-Prps1-Ngs-Genetic-Test</v>
      </c>
      <c r="F3683" t="s">
        <v>8415</v>
      </c>
      <c r="G3683" t="str">
        <f t="shared" si="229"/>
        <v>Phosphoribosylpyrophosphate-Synthetase-Superactivity-Prps1-Ngs-Genetic-Test</v>
      </c>
      <c r="H3683" t="s">
        <v>1152</v>
      </c>
      <c r="I3683" t="str">
        <f t="shared" si="230"/>
        <v>Phosphoribosylpyrophosphate Synthetase Superactivity Prps1 Ngs Genetic Test</v>
      </c>
      <c r="J3683" t="s">
        <v>1169</v>
      </c>
      <c r="K3683" t="str">
        <f t="shared" si="231"/>
        <v>&lt;a target="_blank" href="testing.php?uae=Phosphoribosylpyrophosphate-Synthetase-Superactivity-Prps1-Ngs-Genetic-Test"&gt;Phosphoribosylpyrophosphate Synthetase Superactivity Prps1 Ngs Genetic Test&lt;/a&gt; &lt;br /&gt;</v>
      </c>
    </row>
    <row r="3684" spans="2:11">
      <c r="B3684" t="s">
        <v>7221</v>
      </c>
      <c r="C3684" t="str">
        <f t="shared" si="228"/>
        <v>Phosphoserine-Aminotransferase-Deficiency-Psat1-Ngs-Genetic-Test</v>
      </c>
      <c r="F3684" t="s">
        <v>8415</v>
      </c>
      <c r="G3684" t="str">
        <f t="shared" si="229"/>
        <v>Phosphoserine-Aminotransferase-Deficiency-Psat1-Ngs-Genetic-Test</v>
      </c>
      <c r="H3684" t="s">
        <v>1152</v>
      </c>
      <c r="I3684" t="str">
        <f t="shared" si="230"/>
        <v>Phosphoserine Aminotransferase Deficiency Psat1 Ngs Genetic Test</v>
      </c>
      <c r="J3684" t="s">
        <v>1169</v>
      </c>
      <c r="K3684" t="str">
        <f t="shared" si="231"/>
        <v>&lt;a target="_blank" href="testing.php?uae=Phosphoserine-Aminotransferase-Deficiency-Psat1-Ngs-Genetic-Test"&gt;Phosphoserine Aminotransferase Deficiency Psat1 Ngs Genetic Test&lt;/a&gt; &lt;br /&gt;</v>
      </c>
    </row>
    <row r="3685" spans="2:11">
      <c r="B3685" t="s">
        <v>7222</v>
      </c>
      <c r="C3685" t="str">
        <f t="shared" si="228"/>
        <v>Phosphoglycerate-Dehydrogenase-Deficiency-Phgdh-Ngs-Genetic-Test</v>
      </c>
      <c r="F3685" t="s">
        <v>8415</v>
      </c>
      <c r="G3685" t="str">
        <f t="shared" si="229"/>
        <v>Phosphoglycerate-Dehydrogenase-Deficiency-Phgdh-Ngs-Genetic-Test</v>
      </c>
      <c r="H3685" t="s">
        <v>1152</v>
      </c>
      <c r="I3685" t="str">
        <f t="shared" si="230"/>
        <v>Phosphoglycerate Dehydrogenase Deficiency Phgdh Ngs Genetic Test</v>
      </c>
      <c r="J3685" t="s">
        <v>1169</v>
      </c>
      <c r="K3685" t="str">
        <f t="shared" si="231"/>
        <v>&lt;a target="_blank" href="testing.php?uae=Phosphoglycerate-Dehydrogenase-Deficiency-Phgdh-Ngs-Genetic-Test"&gt;Phosphoglycerate Dehydrogenase Deficiency Phgdh Ngs Genetic Test&lt;/a&gt; &lt;br /&gt;</v>
      </c>
    </row>
    <row r="3686" spans="2:11">
      <c r="B3686" t="s">
        <v>7223</v>
      </c>
      <c r="C3686" t="str">
        <f t="shared" si="228"/>
        <v>Phosphoenolpyruvate-Carboxykinase-Deficiency-Mitochondrial-Pck2-Ngs-Genetic-Test</v>
      </c>
      <c r="F3686" t="s">
        <v>8415</v>
      </c>
      <c r="G3686" t="str">
        <f t="shared" si="229"/>
        <v>Phosphoenolpyruvate-Carboxykinase-Deficiency-Mitochondrial-Pck2-Ngs-Genetic-Test</v>
      </c>
      <c r="H3686" t="s">
        <v>1152</v>
      </c>
      <c r="I3686" t="str">
        <f t="shared" si="230"/>
        <v>Phosphoenolpyruvate Carboxykinase Deficiency Mitochondrial Pck2 Ngs Genetic Test</v>
      </c>
      <c r="J3686" t="s">
        <v>1169</v>
      </c>
      <c r="K3686" t="str">
        <f t="shared" si="231"/>
        <v>&lt;a target="_blank" href="testing.php?uae=Phosphoenolpyruvate-Carboxykinase-Deficiency-Mitochondrial-Pck2-Ngs-Genetic-Test"&gt;Phosphoenolpyruvate Carboxykinase Deficiency Mitochondrial Pck2 Ngs Genetic Test&lt;/a&gt; &lt;br /&gt;</v>
      </c>
    </row>
    <row r="3687" spans="2:11">
      <c r="B3687" t="s">
        <v>7224</v>
      </c>
      <c r="C3687" t="str">
        <f t="shared" si="228"/>
        <v>Phosphoenolpyruvate-Carboxykinase-Deficiency-Cytosolic-Pck1-Ngs-Genetic-Test</v>
      </c>
      <c r="F3687" t="s">
        <v>8415</v>
      </c>
      <c r="G3687" t="str">
        <f t="shared" si="229"/>
        <v>Phosphoenolpyruvate-Carboxykinase-Deficiency-Cytosolic-Pck1-Ngs-Genetic-Test</v>
      </c>
      <c r="H3687" t="s">
        <v>1152</v>
      </c>
      <c r="I3687" t="str">
        <f t="shared" si="230"/>
        <v>Phosphoenolpyruvate Carboxykinase Deficiency Cytosolic Pck1 Ngs Genetic Test</v>
      </c>
      <c r="J3687" t="s">
        <v>1169</v>
      </c>
      <c r="K3687" t="str">
        <f t="shared" si="231"/>
        <v>&lt;a target="_blank" href="testing.php?uae=Phosphoenolpyruvate-Carboxykinase-Deficiency-Cytosolic-Pck1-Ngs-Genetic-Test"&gt;Phosphoenolpyruvate Carboxykinase Deficiency Cytosolic Pck1 Ngs Genetic Test&lt;/a&gt; &lt;br /&gt;</v>
      </c>
    </row>
    <row r="3688" spans="2:11">
      <c r="B3688" t="s">
        <v>7225</v>
      </c>
      <c r="C3688" t="str">
        <f t="shared" si="228"/>
        <v>Phenylketonuria-Modifier-Slc7A5-Related-Slc7A5-Ngs-Genetic-Test</v>
      </c>
      <c r="F3688" t="s">
        <v>8415</v>
      </c>
      <c r="G3688" t="str">
        <f t="shared" si="229"/>
        <v>Phenylketonuria-Modifier-Slc7A5-Related-Slc7A5-Ngs-Genetic-Test</v>
      </c>
      <c r="H3688" t="s">
        <v>1152</v>
      </c>
      <c r="I3688" t="str">
        <f t="shared" si="230"/>
        <v>Phenylketonuria Modifier Slc7A5 Related Slc7A5 Ngs Genetic Test</v>
      </c>
      <c r="J3688" t="s">
        <v>1169</v>
      </c>
      <c r="K3688" t="str">
        <f t="shared" si="231"/>
        <v>&lt;a target="_blank" href="testing.php?uae=Phenylketonuria-Modifier-Slc7A5-Related-Slc7A5-Ngs-Genetic-Test"&gt;Phenylketonuria Modifier Slc7A5 Related Slc7A5 Ngs Genetic Test&lt;/a&gt; &lt;br /&gt;</v>
      </c>
    </row>
    <row r="3689" spans="2:11">
      <c r="B3689" t="s">
        <v>7226</v>
      </c>
      <c r="C3689" t="str">
        <f t="shared" si="228"/>
        <v>Periodic-Fever-Autosomal-Dominant-Tnfrsf1A-Ngs-Genetic-Test</v>
      </c>
      <c r="F3689" t="s">
        <v>8415</v>
      </c>
      <c r="G3689" t="str">
        <f t="shared" si="229"/>
        <v>Periodic-Fever-Autosomal-Dominant-Tnfrsf1A-Ngs-Genetic-Test</v>
      </c>
      <c r="H3689" t="s">
        <v>1152</v>
      </c>
      <c r="I3689" t="str">
        <f t="shared" si="230"/>
        <v>Periodic Fever Autosomal Dominant Tnfrsf1A Ngs Genetic Test</v>
      </c>
      <c r="J3689" t="s">
        <v>1169</v>
      </c>
      <c r="K3689" t="str">
        <f t="shared" si="231"/>
        <v>&lt;a target="_blank" href="testing.php?uae=Periodic-Fever-Autosomal-Dominant-Tnfrsf1A-Ngs-Genetic-Test"&gt;Periodic Fever Autosomal Dominant Tnfrsf1A Ngs Genetic Test&lt;/a&gt; &lt;br /&gt;</v>
      </c>
    </row>
    <row r="3690" spans="2:11">
      <c r="B3690" t="s">
        <v>7227</v>
      </c>
      <c r="C3690" t="str">
        <f t="shared" si="228"/>
        <v>Phenylketonuria-Pah-Ngs-Genetic-Test</v>
      </c>
      <c r="F3690" t="s">
        <v>8415</v>
      </c>
      <c r="G3690" t="str">
        <f t="shared" si="229"/>
        <v>Phenylketonuria-Pah-Ngs-Genetic-Test</v>
      </c>
      <c r="H3690" t="s">
        <v>1152</v>
      </c>
      <c r="I3690" t="str">
        <f t="shared" si="230"/>
        <v>Phenylketonuria Pah Ngs Genetic Test</v>
      </c>
      <c r="J3690" t="s">
        <v>1169</v>
      </c>
      <c r="K3690" t="str">
        <f t="shared" si="231"/>
        <v>&lt;a target="_blank" href="testing.php?uae=Phenylketonuria-Pah-Ngs-Genetic-Test"&gt;Phenylketonuria Pah Ngs Genetic Test&lt;/a&gt; &lt;br /&gt;</v>
      </c>
    </row>
    <row r="3691" spans="2:11">
      <c r="B3691" t="s">
        <v>7228</v>
      </c>
      <c r="C3691" t="str">
        <f t="shared" si="228"/>
        <v>Pentosuria-Dcxr-Ngs-Genetic-Test</v>
      </c>
      <c r="F3691" t="s">
        <v>8415</v>
      </c>
      <c r="G3691" t="str">
        <f t="shared" si="229"/>
        <v>Pentosuria-Dcxr-Ngs-Genetic-Test</v>
      </c>
      <c r="H3691" t="s">
        <v>1152</v>
      </c>
      <c r="I3691" t="str">
        <f t="shared" si="230"/>
        <v>Pentosuria Dcxr Ngs Genetic Test</v>
      </c>
      <c r="J3691" t="s">
        <v>1169</v>
      </c>
      <c r="K3691" t="str">
        <f t="shared" si="231"/>
        <v>&lt;a target="_blank" href="testing.php?uae=Pentosuria-Dcxr-Ngs-Genetic-Test"&gt;Pentosuria Dcxr Ngs Genetic Test&lt;/a&gt; &lt;br /&gt;</v>
      </c>
    </row>
    <row r="3692" spans="2:11">
      <c r="B3692" t="s">
        <v>7229</v>
      </c>
      <c r="C3692" t="str">
        <f t="shared" si="228"/>
        <v>Pancreatic-And-Cerebellar-Agenesis-Ptf1A-Ngs-Genetic-Test</v>
      </c>
      <c r="F3692" t="s">
        <v>8415</v>
      </c>
      <c r="G3692" t="str">
        <f t="shared" si="229"/>
        <v>Pancreatic-And-Cerebellar-Agenesis-Ptf1A-Ngs-Genetic-Test</v>
      </c>
      <c r="H3692" t="s">
        <v>1152</v>
      </c>
      <c r="I3692" t="str">
        <f t="shared" si="230"/>
        <v>Pancreatic And Cerebellar Agenesis Ptf1A Ngs Genetic Test</v>
      </c>
      <c r="J3692" t="s">
        <v>1169</v>
      </c>
      <c r="K3692" t="str">
        <f t="shared" si="231"/>
        <v>&lt;a target="_blank" href="testing.php?uae=Pancreatic-And-Cerebellar-Agenesis-Ptf1A-Ngs-Genetic-Test"&gt;Pancreatic And Cerebellar Agenesis Ptf1A Ngs Genetic Test&lt;/a&gt; &lt;br /&gt;</v>
      </c>
    </row>
    <row r="3693" spans="2:11">
      <c r="B3693" t="s">
        <v>7230</v>
      </c>
      <c r="C3693" t="str">
        <f t="shared" si="228"/>
        <v>Orotic-Aciduria-Umps-Ngs-Genetic-Test</v>
      </c>
      <c r="F3693" t="s">
        <v>8415</v>
      </c>
      <c r="G3693" t="str">
        <f t="shared" si="229"/>
        <v>Orotic-Aciduria-Umps-Ngs-Genetic-Test</v>
      </c>
      <c r="H3693" t="s">
        <v>1152</v>
      </c>
      <c r="I3693" t="str">
        <f t="shared" si="230"/>
        <v>Orotic Aciduria Umps Ngs Genetic Test</v>
      </c>
      <c r="J3693" t="s">
        <v>1169</v>
      </c>
      <c r="K3693" t="str">
        <f t="shared" si="231"/>
        <v>&lt;a target="_blank" href="testing.php?uae=Orotic-Aciduria-Umps-Ngs-Genetic-Test"&gt;Orotic Aciduria Umps Ngs Genetic Test&lt;/a&gt; &lt;br /&gt;</v>
      </c>
    </row>
    <row r="3694" spans="2:11">
      <c r="B3694" t="s">
        <v>7231</v>
      </c>
      <c r="C3694" t="str">
        <f t="shared" si="228"/>
        <v>Pancreatic-Agenesis-Type-2-Ptf1A-Ngs-Genetic-Test</v>
      </c>
      <c r="F3694" t="s">
        <v>8415</v>
      </c>
      <c r="G3694" t="str">
        <f t="shared" si="229"/>
        <v>Pancreatic-Agenesis-Type-2-Ptf1A-Ngs-Genetic-Test</v>
      </c>
      <c r="H3694" t="s">
        <v>1152</v>
      </c>
      <c r="I3694" t="str">
        <f t="shared" si="230"/>
        <v>Pancreatic Agenesis Type 2 Ptf1A Ngs Genetic Test</v>
      </c>
      <c r="J3694" t="s">
        <v>1169</v>
      </c>
      <c r="K3694" t="str">
        <f t="shared" si="231"/>
        <v>&lt;a target="_blank" href="testing.php?uae=Pancreatic-Agenesis-Type-2-Ptf1A-Ngs-Genetic-Test"&gt;Pancreatic Agenesis Type 2 Ptf1A Ngs Genetic Test&lt;/a&gt; &lt;br /&gt;</v>
      </c>
    </row>
    <row r="3695" spans="2:11">
      <c r="B3695" t="s">
        <v>7232</v>
      </c>
      <c r="C3695" t="str">
        <f t="shared" si="228"/>
        <v>Ornithine-Transcarbamoylase-Deficiency-Otc-Ngs-Genetic-Test</v>
      </c>
      <c r="F3695" t="s">
        <v>8415</v>
      </c>
      <c r="G3695" t="str">
        <f t="shared" si="229"/>
        <v>Ornithine-Transcarbamoylase-Deficiency-Otc-Ngs-Genetic-Test</v>
      </c>
      <c r="H3695" t="s">
        <v>1152</v>
      </c>
      <c r="I3695" t="str">
        <f t="shared" si="230"/>
        <v>Ornithine Transcarbamoylase Deficiency Otc Ngs Genetic Test</v>
      </c>
      <c r="J3695" t="s">
        <v>1169</v>
      </c>
      <c r="K3695" t="str">
        <f t="shared" si="231"/>
        <v>&lt;a target="_blank" href="testing.php?uae=Ornithine-Transcarbamoylase-Deficiency-Otc-Ngs-Genetic-Test"&gt;Ornithine Transcarbamoylase Deficiency Otc Ngs Genetic Test&lt;/a&gt; &lt;br /&gt;</v>
      </c>
    </row>
    <row r="3696" spans="2:11">
      <c r="B3696" t="s">
        <v>7233</v>
      </c>
      <c r="C3696" t="str">
        <f t="shared" si="228"/>
        <v>Odontohypophosphatasia-Alpl-Ngs-Genetic-Test</v>
      </c>
      <c r="F3696" t="s">
        <v>8415</v>
      </c>
      <c r="G3696" t="str">
        <f t="shared" si="229"/>
        <v>Odontohypophosphatasia-Alpl-Ngs-Genetic-Test</v>
      </c>
      <c r="H3696" t="s">
        <v>1152</v>
      </c>
      <c r="I3696" t="str">
        <f t="shared" si="230"/>
        <v>Odontohypophosphatasia Alpl Ngs Genetic Test</v>
      </c>
      <c r="J3696" t="s">
        <v>1169</v>
      </c>
      <c r="K3696" t="str">
        <f t="shared" si="231"/>
        <v>&lt;a target="_blank" href="testing.php?uae=Odontohypophosphatasia-Alpl-Ngs-Genetic-Test"&gt;Odontohypophosphatasia Alpl Ngs Genetic Test&lt;/a&gt; &lt;br /&gt;</v>
      </c>
    </row>
    <row r="3697" spans="2:11">
      <c r="B3697" t="s">
        <v>7234</v>
      </c>
      <c r="C3697" t="str">
        <f t="shared" si="228"/>
        <v>Niemann-Pick-Disease-Type-C2-Npc2-Ngs-Genetic-Test</v>
      </c>
      <c r="F3697" t="s">
        <v>8415</v>
      </c>
      <c r="G3697" t="str">
        <f t="shared" si="229"/>
        <v>Niemann-Pick-Disease-Type-C2-Npc2-Ngs-Genetic-Test</v>
      </c>
      <c r="H3697" t="s">
        <v>1152</v>
      </c>
      <c r="I3697" t="str">
        <f t="shared" si="230"/>
        <v>Niemann Pick Disease Type C2 Npc2 Ngs Genetic Test</v>
      </c>
      <c r="J3697" t="s">
        <v>1169</v>
      </c>
      <c r="K3697" t="str">
        <f t="shared" si="231"/>
        <v>&lt;a target="_blank" href="testing.php?uae=Niemann-Pick-Disease-Type-C2-Npc2-Ngs-Genetic-Test"&gt;Niemann Pick Disease Type C2 Npc2 Ngs Genetic Test&lt;/a&gt; &lt;br /&gt;</v>
      </c>
    </row>
    <row r="3698" spans="2:11">
      <c r="B3698" t="s">
        <v>7235</v>
      </c>
      <c r="C3698" t="str">
        <f t="shared" si="228"/>
        <v>Niemann-Pick-Disease-Type-A-B-Smpd1-Ngs-Genetic-Test</v>
      </c>
      <c r="F3698" t="s">
        <v>8415</v>
      </c>
      <c r="G3698" t="str">
        <f t="shared" si="229"/>
        <v>Niemann-Pick-Disease-Type-A-B-Smpd1-Ngs-Genetic-Test</v>
      </c>
      <c r="H3698" t="s">
        <v>1152</v>
      </c>
      <c r="I3698" t="str">
        <f t="shared" si="230"/>
        <v>Niemann Pick Disease Type A B Smpd1 Ngs Genetic Test</v>
      </c>
      <c r="J3698" t="s">
        <v>1169</v>
      </c>
      <c r="K3698" t="str">
        <f t="shared" si="231"/>
        <v>&lt;a target="_blank" href="testing.php?uae=Niemann-Pick-Disease-Type-A-B-Smpd1-Ngs-Genetic-Test"&gt;Niemann Pick Disease Type A B Smpd1 Ngs Genetic Test&lt;/a&gt; &lt;br /&gt;</v>
      </c>
    </row>
    <row r="3699" spans="2:11">
      <c r="B3699" t="s">
        <v>7236</v>
      </c>
      <c r="C3699" t="str">
        <f t="shared" si="228"/>
        <v>Niemann-Pick-Disease-Type-C1-Npc1-Ngs-Genetic-Test</v>
      </c>
      <c r="F3699" t="s">
        <v>8415</v>
      </c>
      <c r="G3699" t="str">
        <f t="shared" si="229"/>
        <v>Niemann-Pick-Disease-Type-C1-Npc1-Ngs-Genetic-Test</v>
      </c>
      <c r="H3699" t="s">
        <v>1152</v>
      </c>
      <c r="I3699" t="str">
        <f t="shared" si="230"/>
        <v>Niemann Pick Disease Type C1 Npc1 Ngs Genetic Test</v>
      </c>
      <c r="J3699" t="s">
        <v>1169</v>
      </c>
      <c r="K3699" t="str">
        <f t="shared" si="231"/>
        <v>&lt;a target="_blank" href="testing.php?uae=Niemann-Pick-Disease-Type-C1-Npc1-Ngs-Genetic-Test"&gt;Niemann Pick Disease Type C1 Npc1 Ngs Genetic Test&lt;/a&gt; &lt;br /&gt;</v>
      </c>
    </row>
    <row r="3700" spans="2:11">
      <c r="B3700" t="s">
        <v>7237</v>
      </c>
      <c r="C3700" t="str">
        <f t="shared" si="228"/>
        <v>Neuraminidase-Deficiency-Neu1-Ngs-Genetic-Test</v>
      </c>
      <c r="F3700" t="s">
        <v>8415</v>
      </c>
      <c r="G3700" t="str">
        <f t="shared" si="229"/>
        <v>Neuraminidase-Deficiency-Neu1-Ngs-Genetic-Test</v>
      </c>
      <c r="H3700" t="s">
        <v>1152</v>
      </c>
      <c r="I3700" t="str">
        <f t="shared" si="230"/>
        <v>Neuraminidase Deficiency Neu1 Ngs Genetic Test</v>
      </c>
      <c r="J3700" t="s">
        <v>1169</v>
      </c>
      <c r="K3700" t="str">
        <f t="shared" si="231"/>
        <v>&lt;a target="_blank" href="testing.php?uae=Neuraminidase-Deficiency-Neu1-Ngs-Genetic-Test"&gt;Neuraminidase Deficiency Neu1 Ngs Genetic Test&lt;/a&gt; &lt;br /&gt;</v>
      </c>
    </row>
    <row r="3701" spans="2:11">
      <c r="B3701" t="s">
        <v>7238</v>
      </c>
      <c r="C3701" t="str">
        <f t="shared" si="228"/>
        <v>Myopathy-Due-To-Myoadenylate-Deaminase-Deficiency-Ampd1-Ngs-Genetic-Test</v>
      </c>
      <c r="F3701" t="s">
        <v>8415</v>
      </c>
      <c r="G3701" t="str">
        <f t="shared" si="229"/>
        <v>Myopathy-Due-To-Myoadenylate-Deaminase-Deficiency-Ampd1-Ngs-Genetic-Test</v>
      </c>
      <c r="H3701" t="s">
        <v>1152</v>
      </c>
      <c r="I3701" t="str">
        <f t="shared" si="230"/>
        <v>Myopathy Due To Myoadenylate Deaminase Deficiency Ampd1 Ngs Genetic Test</v>
      </c>
      <c r="J3701" t="s">
        <v>1169</v>
      </c>
      <c r="K3701" t="str">
        <f t="shared" si="231"/>
        <v>&lt;a target="_blank" href="testing.php?uae=Myopathy-Due-To-Myoadenylate-Deaminase-Deficiency-Ampd1-Ngs-Genetic-Test"&gt;Myopathy Due To Myoadenylate Deaminase Deficiency Ampd1 Ngs Genetic Test&lt;/a&gt; &lt;br /&gt;</v>
      </c>
    </row>
    <row r="3702" spans="2:11">
      <c r="B3702" t="s">
        <v>7239</v>
      </c>
      <c r="C3702" t="str">
        <f t="shared" si="228"/>
        <v>N-Acetylglutamate-Synthase-Deficiency-Nags-Ngs-Genetic-Test</v>
      </c>
      <c r="F3702" t="s">
        <v>8415</v>
      </c>
      <c r="G3702" t="str">
        <f t="shared" si="229"/>
        <v>N-Acetylglutamate-Synthase-Deficiency-Nags-Ngs-Genetic-Test</v>
      </c>
      <c r="H3702" t="s">
        <v>1152</v>
      </c>
      <c r="I3702" t="str">
        <f t="shared" si="230"/>
        <v>N Acetylglutamate Synthase Deficiency Nags Ngs Genetic Test</v>
      </c>
      <c r="J3702" t="s">
        <v>1169</v>
      </c>
      <c r="K3702" t="str">
        <f t="shared" si="231"/>
        <v>&lt;a target="_blank" href="testing.php?uae=N-Acetylglutamate-Synthase-Deficiency-Nags-Ngs-Genetic-Test"&gt;N Acetylglutamate Synthase Deficiency Nags Ngs Genetic Test&lt;/a&gt; &lt;br /&gt;</v>
      </c>
    </row>
    <row r="3703" spans="2:11">
      <c r="B3703" t="s">
        <v>7240</v>
      </c>
      <c r="C3703" t="str">
        <f t="shared" si="228"/>
        <v>Muscle-Glycogenosis-Phka1-Ngs-Genetic-Test</v>
      </c>
      <c r="F3703" t="s">
        <v>8415</v>
      </c>
      <c r="G3703" t="str">
        <f t="shared" si="229"/>
        <v>Muscle-Glycogenosis-Phka1-Ngs-Genetic-Test</v>
      </c>
      <c r="H3703" t="s">
        <v>1152</v>
      </c>
      <c r="I3703" t="str">
        <f t="shared" si="230"/>
        <v>Muscle Glycogenosis Phka1 Ngs Genetic Test</v>
      </c>
      <c r="J3703" t="s">
        <v>1169</v>
      </c>
      <c r="K3703" t="str">
        <f t="shared" si="231"/>
        <v>&lt;a target="_blank" href="testing.php?uae=Muscle-Glycogenosis-Phka1-Ngs-Genetic-Test"&gt;Muscle Glycogenosis Phka1 Ngs Genetic Test&lt;/a&gt; &lt;br /&gt;</v>
      </c>
    </row>
    <row r="3704" spans="2:11">
      <c r="B3704" t="s">
        <v>7241</v>
      </c>
      <c r="C3704" t="str">
        <f t="shared" si="228"/>
        <v>Mucopolysaccharidosis-Type-9-Hyal1-Ngs-Genetic-Test</v>
      </c>
      <c r="F3704" t="s">
        <v>8415</v>
      </c>
      <c r="G3704" t="str">
        <f t="shared" si="229"/>
        <v>Mucopolysaccharidosis-Type-9-Hyal1-Ngs-Genetic-Test</v>
      </c>
      <c r="H3704" t="s">
        <v>1152</v>
      </c>
      <c r="I3704" t="str">
        <f t="shared" si="230"/>
        <v>Mucopolysaccharidosis Type 9 Hyal1 Ngs Genetic Test</v>
      </c>
      <c r="J3704" t="s">
        <v>1169</v>
      </c>
      <c r="K3704" t="str">
        <f t="shared" si="231"/>
        <v>&lt;a target="_blank" href="testing.php?uae=Mucopolysaccharidosis-Type-9-Hyal1-Ngs-Genetic-Test"&gt;Mucopolysaccharidosis Type 9 Hyal1 Ngs Genetic Test&lt;/a&gt; &lt;br /&gt;</v>
      </c>
    </row>
    <row r="3705" spans="2:11">
      <c r="B3705" t="s">
        <v>7242</v>
      </c>
      <c r="C3705" t="str">
        <f t="shared" si="228"/>
        <v>Mucopolysaccharidosis-Type-6-Arsb-Ngs-Genetic-Test</v>
      </c>
      <c r="F3705" t="s">
        <v>8415</v>
      </c>
      <c r="G3705" t="str">
        <f t="shared" si="229"/>
        <v>Mucopolysaccharidosis-Type-6-Arsb-Ngs-Genetic-Test</v>
      </c>
      <c r="H3705" t="s">
        <v>1152</v>
      </c>
      <c r="I3705" t="str">
        <f t="shared" si="230"/>
        <v>Mucopolysaccharidosis Type 6 Arsb Ngs Genetic Test</v>
      </c>
      <c r="J3705" t="s">
        <v>1169</v>
      </c>
      <c r="K3705" t="str">
        <f t="shared" si="231"/>
        <v>&lt;a target="_blank" href="testing.php?uae=Mucopolysaccharidosis-Type-6-Arsb-Ngs-Genetic-Test"&gt;Mucopolysaccharidosis Type 6 Arsb Ngs Genetic Test&lt;/a&gt; &lt;br /&gt;</v>
      </c>
    </row>
    <row r="3706" spans="2:11">
      <c r="B3706" t="s">
        <v>7243</v>
      </c>
      <c r="C3706" t="str">
        <f t="shared" si="228"/>
        <v>Mucopolysaccharidosis-Type-7-Gusb-Ngs-Genetic-Test</v>
      </c>
      <c r="F3706" t="s">
        <v>8415</v>
      </c>
      <c r="G3706" t="str">
        <f t="shared" si="229"/>
        <v>Mucopolysaccharidosis-Type-7-Gusb-Ngs-Genetic-Test</v>
      </c>
      <c r="H3706" t="s">
        <v>1152</v>
      </c>
      <c r="I3706" t="str">
        <f t="shared" si="230"/>
        <v>Mucopolysaccharidosis Type 7 Gusb Ngs Genetic Test</v>
      </c>
      <c r="J3706" t="s">
        <v>1169</v>
      </c>
      <c r="K3706" t="str">
        <f t="shared" si="231"/>
        <v>&lt;a target="_blank" href="testing.php?uae=Mucopolysaccharidosis-Type-7-Gusb-Ngs-Genetic-Test"&gt;Mucopolysaccharidosis Type 7 Gusb Ngs Genetic Test&lt;/a&gt; &lt;br /&gt;</v>
      </c>
    </row>
    <row r="3707" spans="2:11">
      <c r="B3707" t="s">
        <v>7244</v>
      </c>
      <c r="C3707" t="str">
        <f t="shared" si="228"/>
        <v>Mucopolysaccharidosis-Type-4B-Glb1-Ngs-Genetic-Test</v>
      </c>
      <c r="F3707" t="s">
        <v>8415</v>
      </c>
      <c r="G3707" t="str">
        <f t="shared" si="229"/>
        <v>Mucopolysaccharidosis-Type-4B-Glb1-Ngs-Genetic-Test</v>
      </c>
      <c r="H3707" t="s">
        <v>1152</v>
      </c>
      <c r="I3707" t="str">
        <f t="shared" si="230"/>
        <v>Mucopolysaccharidosis Type 4B Glb1 Ngs Genetic Test</v>
      </c>
      <c r="J3707" t="s">
        <v>1169</v>
      </c>
      <c r="K3707" t="str">
        <f t="shared" si="231"/>
        <v>&lt;a target="_blank" href="testing.php?uae=Mucopolysaccharidosis-Type-4B-Glb1-Ngs-Genetic-Test"&gt;Mucopolysaccharidosis Type 4B Glb1 Ngs Genetic Test&lt;/a&gt; &lt;br /&gt;</v>
      </c>
    </row>
    <row r="3708" spans="2:11">
      <c r="B3708" t="s">
        <v>7245</v>
      </c>
      <c r="C3708" t="str">
        <f t="shared" si="228"/>
        <v>Mucopolysaccharidosis-Type-4A-Galns-Ngs-Genetic-Test</v>
      </c>
      <c r="F3708" t="s">
        <v>8415</v>
      </c>
      <c r="G3708" t="str">
        <f t="shared" si="229"/>
        <v>Mucopolysaccharidosis-Type-4A-Galns-Ngs-Genetic-Test</v>
      </c>
      <c r="H3708" t="s">
        <v>1152</v>
      </c>
      <c r="I3708" t="str">
        <f t="shared" si="230"/>
        <v>Mucopolysaccharidosis Type 4A Galns Ngs Genetic Test</v>
      </c>
      <c r="J3708" t="s">
        <v>1169</v>
      </c>
      <c r="K3708" t="str">
        <f t="shared" si="231"/>
        <v>&lt;a target="_blank" href="testing.php?uae=Mucopolysaccharidosis-Type-4A-Galns-Ngs-Genetic-Test"&gt;Mucopolysaccharidosis Type 4A Galns Ngs Genetic Test&lt;/a&gt; &lt;br /&gt;</v>
      </c>
    </row>
    <row r="3709" spans="2:11">
      <c r="B3709" t="s">
        <v>7246</v>
      </c>
      <c r="C3709" t="str">
        <f t="shared" si="228"/>
        <v>Mucopolysaccharidosis-Type-3C-Hgsnat-Ngs-Genetic-Test</v>
      </c>
      <c r="F3709" t="s">
        <v>8415</v>
      </c>
      <c r="G3709" t="str">
        <f t="shared" si="229"/>
        <v>Mucopolysaccharidosis-Type-3C-Hgsnat-Ngs-Genetic-Test</v>
      </c>
      <c r="H3709" t="s">
        <v>1152</v>
      </c>
      <c r="I3709" t="str">
        <f t="shared" si="230"/>
        <v>Mucopolysaccharidosis Type 3C Hgsnat Ngs Genetic Test</v>
      </c>
      <c r="J3709" t="s">
        <v>1169</v>
      </c>
      <c r="K3709" t="str">
        <f t="shared" si="231"/>
        <v>&lt;a target="_blank" href="testing.php?uae=Mucopolysaccharidosis-Type-3C-Hgsnat-Ngs-Genetic-Test"&gt;Mucopolysaccharidosis Type 3C Hgsnat Ngs Genetic Test&lt;/a&gt; &lt;br /&gt;</v>
      </c>
    </row>
    <row r="3710" spans="2:11">
      <c r="B3710" t="s">
        <v>7247</v>
      </c>
      <c r="C3710" t="str">
        <f t="shared" si="228"/>
        <v>Mucopolysaccharidosis-Type-3D-Gns-Ngs-Genetic-Test</v>
      </c>
      <c r="F3710" t="s">
        <v>8415</v>
      </c>
      <c r="G3710" t="str">
        <f t="shared" si="229"/>
        <v>Mucopolysaccharidosis-Type-3D-Gns-Ngs-Genetic-Test</v>
      </c>
      <c r="H3710" t="s">
        <v>1152</v>
      </c>
      <c r="I3710" t="str">
        <f t="shared" si="230"/>
        <v>Mucopolysaccharidosis Type 3D Gns Ngs Genetic Test</v>
      </c>
      <c r="J3710" t="s">
        <v>1169</v>
      </c>
      <c r="K3710" t="str">
        <f t="shared" si="231"/>
        <v>&lt;a target="_blank" href="testing.php?uae=Mucopolysaccharidosis-Type-3D-Gns-Ngs-Genetic-Test"&gt;Mucopolysaccharidosis Type 3D Gns Ngs Genetic Test&lt;/a&gt; &lt;br /&gt;</v>
      </c>
    </row>
    <row r="3711" spans="2:11">
      <c r="B3711" t="s">
        <v>7248</v>
      </c>
      <c r="C3711" t="str">
        <f t="shared" si="228"/>
        <v>Mucopolysaccharidosis-Type-3B-Naglu-Ngs-Genetic-Test</v>
      </c>
      <c r="F3711" t="s">
        <v>8415</v>
      </c>
      <c r="G3711" t="str">
        <f t="shared" si="229"/>
        <v>Mucopolysaccharidosis-Type-3B-Naglu-Ngs-Genetic-Test</v>
      </c>
      <c r="H3711" t="s">
        <v>1152</v>
      </c>
      <c r="I3711" t="str">
        <f t="shared" si="230"/>
        <v>Mucopolysaccharidosis Type 3B Naglu Ngs Genetic Test</v>
      </c>
      <c r="J3711" t="s">
        <v>1169</v>
      </c>
      <c r="K3711" t="str">
        <f t="shared" si="231"/>
        <v>&lt;a target="_blank" href="testing.php?uae=Mucopolysaccharidosis-Type-3B-Naglu-Ngs-Genetic-Test"&gt;Mucopolysaccharidosis Type 3B Naglu Ngs Genetic Test&lt;/a&gt; &lt;br /&gt;</v>
      </c>
    </row>
    <row r="3712" spans="2:11">
      <c r="B3712" t="s">
        <v>7249</v>
      </c>
      <c r="C3712" t="str">
        <f t="shared" si="228"/>
        <v>Mucopolysaccharidosis-Type-3A-Sgsh-Ngs-Genetic-Test</v>
      </c>
      <c r="F3712" t="s">
        <v>8415</v>
      </c>
      <c r="G3712" t="str">
        <f t="shared" si="229"/>
        <v>Mucopolysaccharidosis-Type-3A-Sgsh-Ngs-Genetic-Test</v>
      </c>
      <c r="H3712" t="s">
        <v>1152</v>
      </c>
      <c r="I3712" t="str">
        <f t="shared" si="230"/>
        <v>Mucopolysaccharidosis Type 3A Sgsh Ngs Genetic Test</v>
      </c>
      <c r="J3712" t="s">
        <v>1169</v>
      </c>
      <c r="K3712" t="str">
        <f t="shared" si="231"/>
        <v>&lt;a target="_blank" href="testing.php?uae=Mucopolysaccharidosis-Type-3A-Sgsh-Ngs-Genetic-Test"&gt;Mucopolysaccharidosis Type 3A Sgsh Ngs Genetic Test&lt;/a&gt; &lt;br /&gt;</v>
      </c>
    </row>
    <row r="3713" spans="2:11">
      <c r="B3713" t="s">
        <v>7250</v>
      </c>
      <c r="C3713" t="str">
        <f t="shared" si="228"/>
        <v>Mucopolysaccharidosis-Type-1H-Idua-Ngs-Genetic-Test</v>
      </c>
      <c r="F3713" t="s">
        <v>8415</v>
      </c>
      <c r="G3713" t="str">
        <f t="shared" si="229"/>
        <v>Mucopolysaccharidosis-Type-1H-Idua-Ngs-Genetic-Test</v>
      </c>
      <c r="H3713" t="s">
        <v>1152</v>
      </c>
      <c r="I3713" t="str">
        <f t="shared" si="230"/>
        <v>Mucopolysaccharidosis Type 1H Idua Ngs Genetic Test</v>
      </c>
      <c r="J3713" t="s">
        <v>1169</v>
      </c>
      <c r="K3713" t="str">
        <f t="shared" si="231"/>
        <v>&lt;a target="_blank" href="testing.php?uae=Mucopolysaccharidosis-Type-1H-Idua-Ngs-Genetic-Test"&gt;Mucopolysaccharidosis Type 1H Idua Ngs Genetic Test&lt;/a&gt; &lt;br /&gt;</v>
      </c>
    </row>
    <row r="3714" spans="2:11">
      <c r="B3714" t="s">
        <v>7251</v>
      </c>
      <c r="C3714" t="str">
        <f t="shared" si="228"/>
        <v>Mucopolysaccharidosis-Type-2-Ids-Ngs-Genetic-Test</v>
      </c>
      <c r="F3714" t="s">
        <v>8415</v>
      </c>
      <c r="G3714" t="str">
        <f t="shared" si="229"/>
        <v>Mucopolysaccharidosis-Type-2-Ids-Ngs-Genetic-Test</v>
      </c>
      <c r="H3714" t="s">
        <v>1152</v>
      </c>
      <c r="I3714" t="str">
        <f t="shared" si="230"/>
        <v>Mucopolysaccharidosis Type 2 Ids Ngs Genetic Test</v>
      </c>
      <c r="J3714" t="s">
        <v>1169</v>
      </c>
      <c r="K3714" t="str">
        <f t="shared" si="231"/>
        <v>&lt;a target="_blank" href="testing.php?uae=Mucopolysaccharidosis-Type-2-Ids-Ngs-Genetic-Test"&gt;Mucopolysaccharidosis Type 2 Ids Ngs Genetic Test&lt;/a&gt; &lt;br /&gt;</v>
      </c>
    </row>
    <row r="3715" spans="2:11">
      <c r="B3715" t="s">
        <v>7252</v>
      </c>
      <c r="C3715" t="str">
        <f t="shared" si="228"/>
        <v>Mucolipidosis-Type-4-Mcoln1-Ngs-Genetic-Test</v>
      </c>
      <c r="F3715" t="s">
        <v>8415</v>
      </c>
      <c r="G3715" t="str">
        <f t="shared" si="229"/>
        <v>Mucolipidosis-Type-4-Mcoln1-Ngs-Genetic-Test</v>
      </c>
      <c r="H3715" t="s">
        <v>1152</v>
      </c>
      <c r="I3715" t="str">
        <f t="shared" si="230"/>
        <v>Mucolipidosis Type 4 Mcoln1 Ngs Genetic Test</v>
      </c>
      <c r="J3715" t="s">
        <v>1169</v>
      </c>
      <c r="K3715" t="str">
        <f t="shared" si="231"/>
        <v>&lt;a target="_blank" href="testing.php?uae=Mucolipidosis-Type-4-Mcoln1-Ngs-Genetic-Test"&gt;Mucolipidosis Type 4 Mcoln1 Ngs Genetic Test&lt;/a&gt; &lt;br /&gt;</v>
      </c>
    </row>
    <row r="3716" spans="2:11">
      <c r="B3716" t="s">
        <v>7253</v>
      </c>
      <c r="C3716" t="str">
        <f t="shared" si="228"/>
        <v>Mucolipidosis-Type-3-Gamma-Gnptg-Ngs-Genetic-Test</v>
      </c>
      <c r="F3716" t="s">
        <v>8415</v>
      </c>
      <c r="G3716" t="str">
        <f t="shared" si="229"/>
        <v>Mucolipidosis-Type-3-Gamma-Gnptg-Ngs-Genetic-Test</v>
      </c>
      <c r="H3716" t="s">
        <v>1152</v>
      </c>
      <c r="I3716" t="str">
        <f t="shared" si="230"/>
        <v>Mucolipidosis Type 3 Gamma Gnptg Ngs Genetic Test</v>
      </c>
      <c r="J3716" t="s">
        <v>1169</v>
      </c>
      <c r="K3716" t="str">
        <f t="shared" si="231"/>
        <v>&lt;a target="_blank" href="testing.php?uae=Mucolipidosis-Type-3-Gamma-Gnptg-Ngs-Genetic-Test"&gt;Mucolipidosis Type 3 Gamma Gnptg Ngs Genetic Test&lt;/a&gt; &lt;br /&gt;</v>
      </c>
    </row>
    <row r="3717" spans="2:11">
      <c r="B3717" t="s">
        <v>7254</v>
      </c>
      <c r="C3717" t="str">
        <f t="shared" ref="C3717:C3780" si="232">PROPER(B3717)</f>
        <v>Mucolipidosis-Type-3-Gnptab-Ngs-Genetic-Test</v>
      </c>
      <c r="F3717" t="s">
        <v>8415</v>
      </c>
      <c r="G3717" t="str">
        <f t="shared" ref="G3717:G3780" si="233">C3717</f>
        <v>Mucolipidosis-Type-3-Gnptab-Ngs-Genetic-Test</v>
      </c>
      <c r="H3717" t="s">
        <v>1152</v>
      </c>
      <c r="I3717" t="str">
        <f t="shared" ref="I3717:I3780" si="234">SUBSTITUTE(C3717,"-"," ")</f>
        <v>Mucolipidosis Type 3 Gnptab Ngs Genetic Test</v>
      </c>
      <c r="J3717" t="s">
        <v>1169</v>
      </c>
      <c r="K3717" t="str">
        <f t="shared" ref="K3717:K3780" si="235">CONCATENATE(F3717,G3717,H3717,I3717,J3717)</f>
        <v>&lt;a target="_blank" href="testing.php?uae=Mucolipidosis-Type-3-Gnptab-Ngs-Genetic-Test"&gt;Mucolipidosis Type 3 Gnptab Ngs Genetic Test&lt;/a&gt; &lt;br /&gt;</v>
      </c>
    </row>
    <row r="3718" spans="2:11">
      <c r="B3718" t="s">
        <v>7255</v>
      </c>
      <c r="C3718" t="str">
        <f t="shared" si="232"/>
        <v>Monocarboxylate-Transporter-1-Deficiency-Slc16A1-Ngs-Genetic-Test</v>
      </c>
      <c r="F3718" t="s">
        <v>8415</v>
      </c>
      <c r="G3718" t="str">
        <f t="shared" si="233"/>
        <v>Monocarboxylate-Transporter-1-Deficiency-Slc16A1-Ngs-Genetic-Test</v>
      </c>
      <c r="H3718" t="s">
        <v>1152</v>
      </c>
      <c r="I3718" t="str">
        <f t="shared" si="234"/>
        <v>Monocarboxylate Transporter 1 Deficiency Slc16A1 Ngs Genetic Test</v>
      </c>
      <c r="J3718" t="s">
        <v>1169</v>
      </c>
      <c r="K3718" t="str">
        <f t="shared" si="235"/>
        <v>&lt;a target="_blank" href="testing.php?uae=Monocarboxylate-Transporter-1-Deficiency-Slc16A1-Ngs-Genetic-Test"&gt;Monocarboxylate Transporter 1 Deficiency Slc16A1 Ngs Genetic Test&lt;/a&gt; &lt;br /&gt;</v>
      </c>
    </row>
    <row r="3719" spans="2:11">
      <c r="B3719" t="s">
        <v>7256</v>
      </c>
      <c r="C3719" t="str">
        <f t="shared" si="232"/>
        <v>Mucolipidosis-Type-2-Alpha-Beta-Gnptab-Ngs-Genetic-Test</v>
      </c>
      <c r="F3719" t="s">
        <v>8415</v>
      </c>
      <c r="G3719" t="str">
        <f t="shared" si="233"/>
        <v>Mucolipidosis-Type-2-Alpha-Beta-Gnptab-Ngs-Genetic-Test</v>
      </c>
      <c r="H3719" t="s">
        <v>1152</v>
      </c>
      <c r="I3719" t="str">
        <f t="shared" si="234"/>
        <v>Mucolipidosis Type 2 Alpha Beta Gnptab Ngs Genetic Test</v>
      </c>
      <c r="J3719" t="s">
        <v>1169</v>
      </c>
      <c r="K3719" t="str">
        <f t="shared" si="235"/>
        <v>&lt;a target="_blank" href="testing.php?uae=Mucolipidosis-Type-2-Alpha-Beta-Gnptab-Ngs-Genetic-Test"&gt;Mucolipidosis Type 2 Alpha Beta Gnptab Ngs Genetic Test&lt;/a&gt; &lt;br /&gt;</v>
      </c>
    </row>
    <row r="3720" spans="2:11">
      <c r="B3720" t="s">
        <v>7257</v>
      </c>
      <c r="C3720" t="str">
        <f t="shared" si="232"/>
        <v>Molybdenum-Cofactor-Deficiency-Type-C-Gphn-Ngs-Genetic-Test</v>
      </c>
      <c r="F3720" t="s">
        <v>8415</v>
      </c>
      <c r="G3720" t="str">
        <f t="shared" si="233"/>
        <v>Molybdenum-Cofactor-Deficiency-Type-C-Gphn-Ngs-Genetic-Test</v>
      </c>
      <c r="H3720" t="s">
        <v>1152</v>
      </c>
      <c r="I3720" t="str">
        <f t="shared" si="234"/>
        <v>Molybdenum Cofactor Deficiency Type C Gphn Ngs Genetic Test</v>
      </c>
      <c r="J3720" t="s">
        <v>1169</v>
      </c>
      <c r="K3720" t="str">
        <f t="shared" si="235"/>
        <v>&lt;a target="_blank" href="testing.php?uae=Molybdenum-Cofactor-Deficiency-Type-C-Gphn-Ngs-Genetic-Test"&gt;Molybdenum Cofactor Deficiency Type C Gphn Ngs Genetic Test&lt;/a&gt; &lt;br /&gt;</v>
      </c>
    </row>
    <row r="3721" spans="2:11">
      <c r="B3721" t="s">
        <v>7258</v>
      </c>
      <c r="C3721" t="str">
        <f t="shared" si="232"/>
        <v>Molybdenum-Cofactor-Deficiency-Type-A-Mocs1-Ngs-Genetic-Test</v>
      </c>
      <c r="F3721" t="s">
        <v>8415</v>
      </c>
      <c r="G3721" t="str">
        <f t="shared" si="233"/>
        <v>Molybdenum-Cofactor-Deficiency-Type-A-Mocs1-Ngs-Genetic-Test</v>
      </c>
      <c r="H3721" t="s">
        <v>1152</v>
      </c>
      <c r="I3721" t="str">
        <f t="shared" si="234"/>
        <v>Molybdenum Cofactor Deficiency Type A Mocs1 Ngs Genetic Test</v>
      </c>
      <c r="J3721" t="s">
        <v>1169</v>
      </c>
      <c r="K3721" t="str">
        <f t="shared" si="235"/>
        <v>&lt;a target="_blank" href="testing.php?uae=Molybdenum-Cofactor-Deficiency-Type-A-Mocs1-Ngs-Genetic-Test"&gt;Molybdenum Cofactor Deficiency Type A Mocs1 Ngs Genetic Test&lt;/a&gt; &lt;br /&gt;</v>
      </c>
    </row>
    <row r="3722" spans="2:11">
      <c r="B3722" t="s">
        <v>7259</v>
      </c>
      <c r="C3722" t="str">
        <f t="shared" si="232"/>
        <v>Molybdenum-Cofactor-Deficiency-Type-B-Mocs2-Ngs-Genetic-Test</v>
      </c>
      <c r="F3722" t="s">
        <v>8415</v>
      </c>
      <c r="G3722" t="str">
        <f t="shared" si="233"/>
        <v>Molybdenum-Cofactor-Deficiency-Type-B-Mocs2-Ngs-Genetic-Test</v>
      </c>
      <c r="H3722" t="s">
        <v>1152</v>
      </c>
      <c r="I3722" t="str">
        <f t="shared" si="234"/>
        <v>Molybdenum Cofactor Deficiency Type B Mocs2 Ngs Genetic Test</v>
      </c>
      <c r="J3722" t="s">
        <v>1169</v>
      </c>
      <c r="K3722" t="str">
        <f t="shared" si="235"/>
        <v>&lt;a target="_blank" href="testing.php?uae=Molybdenum-Cofactor-Deficiency-Type-B-Mocs2-Ngs-Genetic-Test"&gt;Molybdenum Cofactor Deficiency Type B Mocs2 Ngs Genetic Test&lt;/a&gt; &lt;br /&gt;</v>
      </c>
    </row>
    <row r="3723" spans="2:11">
      <c r="B3723" t="s">
        <v>7260</v>
      </c>
      <c r="C3723" t="str">
        <f t="shared" si="232"/>
        <v>Mitochondrial-Pyruvate-Carrier-Deficiency-Mpc1-Ngs-Genetic-Test</v>
      </c>
      <c r="F3723" t="s">
        <v>8415</v>
      </c>
      <c r="G3723" t="str">
        <f t="shared" si="233"/>
        <v>Mitochondrial-Pyruvate-Carrier-Deficiency-Mpc1-Ngs-Genetic-Test</v>
      </c>
      <c r="H3723" t="s">
        <v>1152</v>
      </c>
      <c r="I3723" t="str">
        <f t="shared" si="234"/>
        <v>Mitochondrial Pyruvate Carrier Deficiency Mpc1 Ngs Genetic Test</v>
      </c>
      <c r="J3723" t="s">
        <v>1169</v>
      </c>
      <c r="K3723" t="str">
        <f t="shared" si="235"/>
        <v>&lt;a target="_blank" href="testing.php?uae=Mitochondrial-Pyruvate-Carrier-Deficiency-Mpc1-Ngs-Genetic-Test"&gt;Mitochondrial Pyruvate Carrier Deficiency Mpc1 Ngs Genetic Test&lt;/a&gt; &lt;br /&gt;</v>
      </c>
    </row>
    <row r="3724" spans="2:11">
      <c r="B3724" t="s">
        <v>7261</v>
      </c>
      <c r="C3724" t="str">
        <f t="shared" si="232"/>
        <v>Mitochondrial-Phosphate-Carrier-Deficiency-Slc25A3-Ngs-Genetic-Test-2</v>
      </c>
      <c r="F3724" t="s">
        <v>8415</v>
      </c>
      <c r="G3724" t="str">
        <f t="shared" si="233"/>
        <v>Mitochondrial-Phosphate-Carrier-Deficiency-Slc25A3-Ngs-Genetic-Test-2</v>
      </c>
      <c r="H3724" t="s">
        <v>1152</v>
      </c>
      <c r="I3724" t="str">
        <f t="shared" si="234"/>
        <v>Mitochondrial Phosphate Carrier Deficiency Slc25A3 Ngs Genetic Test 2</v>
      </c>
      <c r="J3724" t="s">
        <v>1169</v>
      </c>
      <c r="K3724" t="str">
        <f t="shared" si="235"/>
        <v>&lt;a target="_blank" href="testing.php?uae=Mitochondrial-Phosphate-Carrier-Deficiency-Slc25A3-Ngs-Genetic-Test-2"&gt;Mitochondrial Phosphate Carrier Deficiency Slc25A3 Ngs Genetic Test 2&lt;/a&gt; &lt;br /&gt;</v>
      </c>
    </row>
    <row r="3725" spans="2:11">
      <c r="B3725" t="s">
        <v>7262</v>
      </c>
      <c r="C3725" t="str">
        <f t="shared" si="232"/>
        <v>Mitchell-Riley-Syndrome-Rfx6-Ngs-Genetic-Test</v>
      </c>
      <c r="F3725" t="s">
        <v>8415</v>
      </c>
      <c r="G3725" t="str">
        <f t="shared" si="233"/>
        <v>Mitchell-Riley-Syndrome-Rfx6-Ngs-Genetic-Test</v>
      </c>
      <c r="H3725" t="s">
        <v>1152</v>
      </c>
      <c r="I3725" t="str">
        <f t="shared" si="234"/>
        <v>Mitchell Riley Syndrome Rfx6 Ngs Genetic Test</v>
      </c>
      <c r="J3725" t="s">
        <v>1169</v>
      </c>
      <c r="K3725" t="str">
        <f t="shared" si="235"/>
        <v>&lt;a target="_blank" href="testing.php?uae=Mitchell-Riley-Syndrome-Rfx6-Ngs-Genetic-Test"&gt;Mitchell Riley Syndrome Rfx6 Ngs Genetic Test&lt;/a&gt; &lt;br /&gt;</v>
      </c>
    </row>
    <row r="3726" spans="2:11">
      <c r="B3726" t="s">
        <v>7263</v>
      </c>
      <c r="C3726" t="str">
        <f t="shared" si="232"/>
        <v>Mitochondrial-Complex-Iii-Deficiency-Nuclear-Type-7-Uqcc2-Ngs-Genetic-Test-2</v>
      </c>
      <c r="F3726" t="s">
        <v>8415</v>
      </c>
      <c r="G3726" t="str">
        <f t="shared" si="233"/>
        <v>Mitochondrial-Complex-Iii-Deficiency-Nuclear-Type-7-Uqcc2-Ngs-Genetic-Test-2</v>
      </c>
      <c r="H3726" t="s">
        <v>1152</v>
      </c>
      <c r="I3726" t="str">
        <f t="shared" si="234"/>
        <v>Mitochondrial Complex Iii Deficiency Nuclear Type 7 Uqcc2 Ngs Genetic Test 2</v>
      </c>
      <c r="J3726" t="s">
        <v>1169</v>
      </c>
      <c r="K3726" t="str">
        <f t="shared" si="235"/>
        <v>&lt;a target="_blank" href="testing.php?uae=Mitochondrial-Complex-Iii-Deficiency-Nuclear-Type-7-Uqcc2-Ngs-Genetic-Test-2"&gt;Mitochondrial Complex Iii Deficiency Nuclear Type 7 Uqcc2 Ngs Genetic Test 2&lt;/a&gt; &lt;br /&gt;</v>
      </c>
    </row>
    <row r="3727" spans="2:11">
      <c r="B3727" t="s">
        <v>7264</v>
      </c>
      <c r="C3727" t="str">
        <f t="shared" si="232"/>
        <v>Mirage-Syndrome-Samd9-Ngs-Genetic-Test-2</v>
      </c>
      <c r="F3727" t="s">
        <v>8415</v>
      </c>
      <c r="G3727" t="str">
        <f t="shared" si="233"/>
        <v>Mirage-Syndrome-Samd9-Ngs-Genetic-Test-2</v>
      </c>
      <c r="H3727" t="s">
        <v>1152</v>
      </c>
      <c r="I3727" t="str">
        <f t="shared" si="234"/>
        <v>Mirage Syndrome Samd9 Ngs Genetic Test 2</v>
      </c>
      <c r="J3727" t="s">
        <v>1169</v>
      </c>
      <c r="K3727" t="str">
        <f t="shared" si="235"/>
        <v>&lt;a target="_blank" href="testing.php?uae=Mirage-Syndrome-Samd9-Ngs-Genetic-Test-2"&gt;Mirage Syndrome Samd9 Ngs Genetic Test 2&lt;/a&gt; &lt;br /&gt;</v>
      </c>
    </row>
    <row r="3728" spans="2:11">
      <c r="B3728" t="s">
        <v>7265</v>
      </c>
      <c r="C3728" t="str">
        <f t="shared" si="232"/>
        <v>Microvascular-Complications-Of-Diabetes-Type-6-Susceptibility-To-Sod2-Ngs-Genetic-Test</v>
      </c>
      <c r="F3728" t="s">
        <v>8415</v>
      </c>
      <c r="G3728" t="str">
        <f t="shared" si="233"/>
        <v>Microvascular-Complications-Of-Diabetes-Type-6-Susceptibility-To-Sod2-Ngs-Genetic-Test</v>
      </c>
      <c r="H3728" t="s">
        <v>1152</v>
      </c>
      <c r="I3728" t="str">
        <f t="shared" si="234"/>
        <v>Microvascular Complications Of Diabetes Type 6 Susceptibility To Sod2 Ngs Genetic Test</v>
      </c>
      <c r="J3728" t="s">
        <v>1169</v>
      </c>
      <c r="K3728" t="str">
        <f t="shared" si="235"/>
        <v>&lt;a target="_blank" href="testing.php?uae=Microvascular-Complications-Of-Diabetes-Type-6-Susceptibility-To-Sod2-Ngs-Genetic-Test"&gt;Microvascular Complications Of Diabetes Type 6 Susceptibility To Sod2 Ngs Genetic Test&lt;/a&gt; &lt;br /&gt;</v>
      </c>
    </row>
    <row r="3729" spans="2:11">
      <c r="B3729" t="s">
        <v>7266</v>
      </c>
      <c r="C3729" t="str">
        <f t="shared" si="232"/>
        <v>Mevalonic-Aciduria-Mvk-Ngs-Genetic-Test</v>
      </c>
      <c r="F3729" t="s">
        <v>8415</v>
      </c>
      <c r="G3729" t="str">
        <f t="shared" si="233"/>
        <v>Mevalonic-Aciduria-Mvk-Ngs-Genetic-Test</v>
      </c>
      <c r="H3729" t="s">
        <v>1152</v>
      </c>
      <c r="I3729" t="str">
        <f t="shared" si="234"/>
        <v>Mevalonic Aciduria Mvk Ngs Genetic Test</v>
      </c>
      <c r="J3729" t="s">
        <v>1169</v>
      </c>
      <c r="K3729" t="str">
        <f t="shared" si="235"/>
        <v>&lt;a target="_blank" href="testing.php?uae=Mevalonic-Aciduria-Mvk-Ngs-Genetic-Test"&gt;Mevalonic Aciduria Mvk Ngs Genetic Test&lt;/a&gt; &lt;br /&gt;</v>
      </c>
    </row>
    <row r="3730" spans="2:11">
      <c r="B3730" t="s">
        <v>7267</v>
      </c>
      <c r="C3730" t="str">
        <f t="shared" si="232"/>
        <v>Microvascular-Complications-Of-Diabetes-Type-1-Vegfa-Ngs-Genetic-Test</v>
      </c>
      <c r="F3730" t="s">
        <v>8415</v>
      </c>
      <c r="G3730" t="str">
        <f t="shared" si="233"/>
        <v>Microvascular-Complications-Of-Diabetes-Type-1-Vegfa-Ngs-Genetic-Test</v>
      </c>
      <c r="H3730" t="s">
        <v>1152</v>
      </c>
      <c r="I3730" t="str">
        <f t="shared" si="234"/>
        <v>Microvascular Complications Of Diabetes Type 1 Vegfa Ngs Genetic Test</v>
      </c>
      <c r="J3730" t="s">
        <v>1169</v>
      </c>
      <c r="K3730" t="str">
        <f t="shared" si="235"/>
        <v>&lt;a target="_blank" href="testing.php?uae=Microvascular-Complications-Of-Diabetes-Type-1-Vegfa-Ngs-Genetic-Test"&gt;Microvascular Complications Of Diabetes Type 1 Vegfa Ngs Genetic Test&lt;/a&gt; &lt;br /&gt;</v>
      </c>
    </row>
    <row r="3731" spans="2:11">
      <c r="B3731" t="s">
        <v>7268</v>
      </c>
      <c r="C3731" t="str">
        <f t="shared" si="232"/>
        <v>Methylmalonyl-Coa-Epimerase-Deficiency-Mcee-Ngs-Genetic-Test</v>
      </c>
      <c r="F3731" t="s">
        <v>8415</v>
      </c>
      <c r="G3731" t="str">
        <f t="shared" si="233"/>
        <v>Methylmalonyl-Coa-Epimerase-Deficiency-Mcee-Ngs-Genetic-Test</v>
      </c>
      <c r="H3731" t="s">
        <v>1152</v>
      </c>
      <c r="I3731" t="str">
        <f t="shared" si="234"/>
        <v>Methylmalonyl Coa Epimerase Deficiency Mcee Ngs Genetic Test</v>
      </c>
      <c r="J3731" t="s">
        <v>1169</v>
      </c>
      <c r="K3731" t="str">
        <f t="shared" si="235"/>
        <v>&lt;a target="_blank" href="testing.php?uae=Methylmalonyl-Coa-Epimerase-Deficiency-Mcee-Ngs-Genetic-Test"&gt;Methylmalonyl Coa Epimerase Deficiency Mcee Ngs Genetic Test&lt;/a&gt; &lt;br /&gt;</v>
      </c>
    </row>
    <row r="3732" spans="2:11">
      <c r="B3732" t="s">
        <v>7269</v>
      </c>
      <c r="C3732" t="str">
        <f t="shared" si="232"/>
        <v>Methylmalonic-Aciduria-Due-To-Methylmalonyl-Coa-Mutase-Deficiency-Mut-Ngs-Genetic-Test</v>
      </c>
      <c r="F3732" t="s">
        <v>8415</v>
      </c>
      <c r="G3732" t="str">
        <f t="shared" si="233"/>
        <v>Methylmalonic-Aciduria-Due-To-Methylmalonyl-Coa-Mutase-Deficiency-Mut-Ngs-Genetic-Test</v>
      </c>
      <c r="H3732" t="s">
        <v>1152</v>
      </c>
      <c r="I3732" t="str">
        <f t="shared" si="234"/>
        <v>Methylmalonic Aciduria Due To Methylmalonyl Coa Mutase Deficiency Mut Ngs Genetic Test</v>
      </c>
      <c r="J3732" t="s">
        <v>1169</v>
      </c>
      <c r="K3732" t="str">
        <f t="shared" si="235"/>
        <v>&lt;a target="_blank" href="testing.php?uae=Methylmalonic-Aciduria-Due-To-Methylmalonyl-Coa-Mutase-Deficiency-Mut-Ngs-Genetic-Test"&gt;Methylmalonic Aciduria Due To Methylmalonyl Coa Mutase Deficiency Mut Ngs Genetic Test&lt;/a&gt; &lt;br /&gt;</v>
      </c>
    </row>
    <row r="3733" spans="2:11">
      <c r="B3733" t="s">
        <v>7270</v>
      </c>
      <c r="C3733" t="str">
        <f t="shared" si="232"/>
        <v>Methylmalonic-Aciduria-Cblj-Type-Abcd4-Ngs-Genetic-Test</v>
      </c>
      <c r="F3733" t="s">
        <v>8415</v>
      </c>
      <c r="G3733" t="str">
        <f t="shared" si="233"/>
        <v>Methylmalonic-Aciduria-Cblj-Type-Abcd4-Ngs-Genetic-Test</v>
      </c>
      <c r="H3733" t="s">
        <v>1152</v>
      </c>
      <c r="I3733" t="str">
        <f t="shared" si="234"/>
        <v>Methylmalonic Aciduria Cblj Type Abcd4 Ngs Genetic Test</v>
      </c>
      <c r="J3733" t="s">
        <v>1169</v>
      </c>
      <c r="K3733" t="str">
        <f t="shared" si="235"/>
        <v>&lt;a target="_blank" href="testing.php?uae=Methylmalonic-Aciduria-Cblj-Type-Abcd4-Ngs-Genetic-Test"&gt;Methylmalonic Aciduria Cblj Type Abcd4 Ngs Genetic Test&lt;/a&gt; &lt;br /&gt;</v>
      </c>
    </row>
    <row r="3734" spans="2:11">
      <c r="B3734" t="s">
        <v>7271</v>
      </c>
      <c r="C3734" t="str">
        <f t="shared" si="232"/>
        <v>Methylmalonic-Aciduria-Cblr-Type-Cd320-Ngs-Genetic-Test</v>
      </c>
      <c r="F3734" t="s">
        <v>8415</v>
      </c>
      <c r="G3734" t="str">
        <f t="shared" si="233"/>
        <v>Methylmalonic-Aciduria-Cblr-Type-Cd320-Ngs-Genetic-Test</v>
      </c>
      <c r="H3734" t="s">
        <v>1152</v>
      </c>
      <c r="I3734" t="str">
        <f t="shared" si="234"/>
        <v>Methylmalonic Aciduria Cblr Type Cd320 Ngs Genetic Test</v>
      </c>
      <c r="J3734" t="s">
        <v>1169</v>
      </c>
      <c r="K3734" t="str">
        <f t="shared" si="235"/>
        <v>&lt;a target="_blank" href="testing.php?uae=Methylmalonic-Aciduria-Cblr-Type-Cd320-Ngs-Genetic-Test"&gt;Methylmalonic Aciduria Cblr Type Cd320 Ngs Genetic Test&lt;/a&gt; &lt;br /&gt;</v>
      </c>
    </row>
    <row r="3735" spans="2:11">
      <c r="B3735" t="s">
        <v>7272</v>
      </c>
      <c r="C3735" t="str">
        <f t="shared" si="232"/>
        <v>Methylmalonic-Aciduria-Cblf-Type-Lmbrd1-Ngs-Genetic-Test</v>
      </c>
      <c r="F3735" t="s">
        <v>8415</v>
      </c>
      <c r="G3735" t="str">
        <f t="shared" si="233"/>
        <v>Methylmalonic-Aciduria-Cblf-Type-Lmbrd1-Ngs-Genetic-Test</v>
      </c>
      <c r="H3735" t="s">
        <v>1152</v>
      </c>
      <c r="I3735" t="str">
        <f t="shared" si="234"/>
        <v>Methylmalonic Aciduria Cblf Type Lmbrd1 Ngs Genetic Test</v>
      </c>
      <c r="J3735" t="s">
        <v>1169</v>
      </c>
      <c r="K3735" t="str">
        <f t="shared" si="235"/>
        <v>&lt;a target="_blank" href="testing.php?uae=Methylmalonic-Aciduria-Cblf-Type-Lmbrd1-Ngs-Genetic-Test"&gt;Methylmalonic Aciduria Cblf Type Lmbrd1 Ngs Genetic Test&lt;/a&gt; &lt;br /&gt;</v>
      </c>
    </row>
    <row r="3736" spans="2:11">
      <c r="B3736" t="s">
        <v>7273</v>
      </c>
      <c r="C3736" t="str">
        <f t="shared" si="232"/>
        <v>Methylmalonic-Aciduria-Cblc-Type-Mmachc-Ngs-Genetic-Test</v>
      </c>
      <c r="F3736" t="s">
        <v>8415</v>
      </c>
      <c r="G3736" t="str">
        <f t="shared" si="233"/>
        <v>Methylmalonic-Aciduria-Cblc-Type-Mmachc-Ngs-Genetic-Test</v>
      </c>
      <c r="H3736" t="s">
        <v>1152</v>
      </c>
      <c r="I3736" t="str">
        <f t="shared" si="234"/>
        <v>Methylmalonic Aciduria Cblc Type Mmachc Ngs Genetic Test</v>
      </c>
      <c r="J3736" t="s">
        <v>1169</v>
      </c>
      <c r="K3736" t="str">
        <f t="shared" si="235"/>
        <v>&lt;a target="_blank" href="testing.php?uae=Methylmalonic-Aciduria-Cblc-Type-Mmachc-Ngs-Genetic-Test"&gt;Methylmalonic Aciduria Cblc Type Mmachc Ngs Genetic Test&lt;/a&gt; &lt;br /&gt;</v>
      </c>
    </row>
    <row r="3737" spans="2:11">
      <c r="B3737" t="s">
        <v>7274</v>
      </c>
      <c r="C3737" t="str">
        <f t="shared" si="232"/>
        <v>Methylmalonic-Aciduria-Cbld-Type-Mmadhc-Ngs-Genetic-Test</v>
      </c>
      <c r="F3737" t="s">
        <v>8415</v>
      </c>
      <c r="G3737" t="str">
        <f t="shared" si="233"/>
        <v>Methylmalonic-Aciduria-Cbld-Type-Mmadhc-Ngs-Genetic-Test</v>
      </c>
      <c r="H3737" t="s">
        <v>1152</v>
      </c>
      <c r="I3737" t="str">
        <f t="shared" si="234"/>
        <v>Methylmalonic Aciduria Cbld Type Mmadhc Ngs Genetic Test</v>
      </c>
      <c r="J3737" t="s">
        <v>1169</v>
      </c>
      <c r="K3737" t="str">
        <f t="shared" si="235"/>
        <v>&lt;a target="_blank" href="testing.php?uae=Methylmalonic-Aciduria-Cbld-Type-Mmadhc-Ngs-Genetic-Test"&gt;Methylmalonic Aciduria Cbld Type Mmadhc Ngs Genetic Test&lt;/a&gt; &lt;br /&gt;</v>
      </c>
    </row>
    <row r="3738" spans="2:11">
      <c r="B3738" t="s">
        <v>7275</v>
      </c>
      <c r="C3738" t="str">
        <f t="shared" si="232"/>
        <v>Methylmalonic-Aciduria-Cblb-Type-Mmab-Ngs-Genetic-Test</v>
      </c>
      <c r="F3738" t="s">
        <v>8415</v>
      </c>
      <c r="G3738" t="str">
        <f t="shared" si="233"/>
        <v>Methylmalonic-Aciduria-Cblb-Type-Mmab-Ngs-Genetic-Test</v>
      </c>
      <c r="H3738" t="s">
        <v>1152</v>
      </c>
      <c r="I3738" t="str">
        <f t="shared" si="234"/>
        <v>Methylmalonic Aciduria Cblb Type Mmab Ngs Genetic Test</v>
      </c>
      <c r="J3738" t="s">
        <v>1169</v>
      </c>
      <c r="K3738" t="str">
        <f t="shared" si="235"/>
        <v>&lt;a target="_blank" href="testing.php?uae=Methylmalonic-Aciduria-Cblb-Type-Mmab-Ngs-Genetic-Test"&gt;Methylmalonic Aciduria Cblb Type Mmab Ngs Genetic Test&lt;/a&gt; &lt;br /&gt;</v>
      </c>
    </row>
    <row r="3739" spans="2:11">
      <c r="B3739" t="s">
        <v>7276</v>
      </c>
      <c r="C3739" t="str">
        <f t="shared" si="232"/>
        <v>Methylmalonic-Aciduria-Cbla-Type-Mmaa-Ngs-Genetic-Test</v>
      </c>
      <c r="F3739" t="s">
        <v>8415</v>
      </c>
      <c r="G3739" t="str">
        <f t="shared" si="233"/>
        <v>Methylmalonic-Aciduria-Cbla-Type-Mmaa-Ngs-Genetic-Test</v>
      </c>
      <c r="H3739" t="s">
        <v>1152</v>
      </c>
      <c r="I3739" t="str">
        <f t="shared" si="234"/>
        <v>Methylmalonic Aciduria Cbla Type Mmaa Ngs Genetic Test</v>
      </c>
      <c r="J3739" t="s">
        <v>1169</v>
      </c>
      <c r="K3739" t="str">
        <f t="shared" si="235"/>
        <v>&lt;a target="_blank" href="testing.php?uae=Methylmalonic-Aciduria-Cbla-Type-Mmaa-Ngs-Genetic-Test"&gt;Methylmalonic Aciduria Cbla Type Mmaa Ngs Genetic Test&lt;/a&gt; &lt;br /&gt;</v>
      </c>
    </row>
    <row r="3740" spans="2:11">
      <c r="B3740" t="s">
        <v>7277</v>
      </c>
      <c r="C3740" t="str">
        <f t="shared" si="232"/>
        <v>Methylmalonate-Semialdehyde-Dehydrogenase-Deficiency-Aldh6A1-Ngs-Genetic-Test</v>
      </c>
      <c r="F3740" t="s">
        <v>8415</v>
      </c>
      <c r="G3740" t="str">
        <f t="shared" si="233"/>
        <v>Methylmalonate-Semialdehyde-Dehydrogenase-Deficiency-Aldh6A1-Ngs-Genetic-Test</v>
      </c>
      <c r="H3740" t="s">
        <v>1152</v>
      </c>
      <c r="I3740" t="str">
        <f t="shared" si="234"/>
        <v>Methylmalonate Semialdehyde Dehydrogenase Deficiency Aldh6A1 Ngs Genetic Test</v>
      </c>
      <c r="J3740" t="s">
        <v>1169</v>
      </c>
      <c r="K3740" t="str">
        <f t="shared" si="235"/>
        <v>&lt;a target="_blank" href="testing.php?uae=Methylmalonate-Semialdehyde-Dehydrogenase-Deficiency-Aldh6A1-Ngs-Genetic-Test"&gt;Methylmalonate Semialdehyde Dehydrogenase Deficiency Aldh6A1 Ngs Genetic Test&lt;/a&gt; &lt;br /&gt;</v>
      </c>
    </row>
    <row r="3741" spans="2:11">
      <c r="B3741" t="s">
        <v>7278</v>
      </c>
      <c r="C3741" t="str">
        <f t="shared" si="232"/>
        <v>Methylcobalamin-Deficiency-Cblg-Type-Mtr-Ngs-Genetic-Test</v>
      </c>
      <c r="F3741" t="s">
        <v>8415</v>
      </c>
      <c r="G3741" t="str">
        <f t="shared" si="233"/>
        <v>Methylcobalamin-Deficiency-Cblg-Type-Mtr-Ngs-Genetic-Test</v>
      </c>
      <c r="H3741" t="s">
        <v>1152</v>
      </c>
      <c r="I3741" t="str">
        <f t="shared" si="234"/>
        <v>Methylcobalamin Deficiency Cblg Type Mtr Ngs Genetic Test</v>
      </c>
      <c r="J3741" t="s">
        <v>1169</v>
      </c>
      <c r="K3741" t="str">
        <f t="shared" si="235"/>
        <v>&lt;a target="_blank" href="testing.php?uae=Methylcobalamin-Deficiency-Cblg-Type-Mtr-Ngs-Genetic-Test"&gt;Methylcobalamin Deficiency Cblg Type Mtr Ngs Genetic Test&lt;/a&gt; &lt;br /&gt;</v>
      </c>
    </row>
    <row r="3742" spans="2:11">
      <c r="B3742" t="s">
        <v>7279</v>
      </c>
      <c r="C3742" t="str">
        <f t="shared" si="232"/>
        <v>Metachromatic-Leukodystrophy-Arsa-Ngs-Genetic-Test</v>
      </c>
      <c r="F3742" t="s">
        <v>8415</v>
      </c>
      <c r="G3742" t="str">
        <f t="shared" si="233"/>
        <v>Metachromatic-Leukodystrophy-Arsa-Ngs-Genetic-Test</v>
      </c>
      <c r="H3742" t="s">
        <v>1152</v>
      </c>
      <c r="I3742" t="str">
        <f t="shared" si="234"/>
        <v>Metachromatic Leukodystrophy Arsa Ngs Genetic Test</v>
      </c>
      <c r="J3742" t="s">
        <v>1169</v>
      </c>
      <c r="K3742" t="str">
        <f t="shared" si="235"/>
        <v>&lt;a target="_blank" href="testing.php?uae=Metachromatic-Leukodystrophy-Arsa-Ngs-Genetic-Test"&gt;Metachromatic Leukodystrophy Arsa Ngs Genetic Test&lt;/a&gt; &lt;br /&gt;</v>
      </c>
    </row>
    <row r="3743" spans="2:11">
      <c r="B3743" t="s">
        <v>7280</v>
      </c>
      <c r="C3743" t="str">
        <f t="shared" si="232"/>
        <v>Methylacetoacetic-Aciduria-Acat1-Ngs-Genetic-Test</v>
      </c>
      <c r="F3743" t="s">
        <v>8415</v>
      </c>
      <c r="G3743" t="str">
        <f t="shared" si="233"/>
        <v>Methylacetoacetic-Aciduria-Acat1-Ngs-Genetic-Test</v>
      </c>
      <c r="H3743" t="s">
        <v>1152</v>
      </c>
      <c r="I3743" t="str">
        <f t="shared" si="234"/>
        <v>Methylacetoacetic Aciduria Acat1 Ngs Genetic Test</v>
      </c>
      <c r="J3743" t="s">
        <v>1169</v>
      </c>
      <c r="K3743" t="str">
        <f t="shared" si="235"/>
        <v>&lt;a target="_blank" href="testing.php?uae=Methylacetoacetic-Aciduria-Acat1-Ngs-Genetic-Test"&gt;Methylacetoacetic Aciduria Acat1 Ngs Genetic Test&lt;/a&gt; &lt;br /&gt;</v>
      </c>
    </row>
    <row r="3744" spans="2:11">
      <c r="B3744" t="s">
        <v>7281</v>
      </c>
      <c r="C3744" t="str">
        <f t="shared" si="232"/>
        <v>Melas-Syndrome-Mt-Tl1-Related-Mt-Tl1-Ngs-Genetic-Test-2</v>
      </c>
      <c r="F3744" t="s">
        <v>8415</v>
      </c>
      <c r="G3744" t="str">
        <f t="shared" si="233"/>
        <v>Melas-Syndrome-Mt-Tl1-Related-Mt-Tl1-Ngs-Genetic-Test-2</v>
      </c>
      <c r="H3744" t="s">
        <v>1152</v>
      </c>
      <c r="I3744" t="str">
        <f t="shared" si="234"/>
        <v>Melas Syndrome Mt Tl1 Related Mt Tl1 Ngs Genetic Test 2</v>
      </c>
      <c r="J3744" t="s">
        <v>1169</v>
      </c>
      <c r="K3744" t="str">
        <f t="shared" si="235"/>
        <v>&lt;a target="_blank" href="testing.php?uae=Melas-Syndrome-Mt-Tl1-Related-Mt-Tl1-Ngs-Genetic-Test-2"&gt;Melas Syndrome Mt Tl1 Related Mt Tl1 Ngs Genetic Test 2&lt;/a&gt; &lt;br /&gt;</v>
      </c>
    </row>
    <row r="3745" spans="2:11">
      <c r="B3745" t="s">
        <v>7282</v>
      </c>
      <c r="C3745" t="str">
        <f t="shared" si="232"/>
        <v>Mediterranean-Fever-Mefv-Ngs-Genetic-Test</v>
      </c>
      <c r="F3745" t="s">
        <v>8415</v>
      </c>
      <c r="G3745" t="str">
        <f t="shared" si="233"/>
        <v>Mediterranean-Fever-Mefv-Ngs-Genetic-Test</v>
      </c>
      <c r="H3745" t="s">
        <v>1152</v>
      </c>
      <c r="I3745" t="str">
        <f t="shared" si="234"/>
        <v>Mediterranean Fever Mefv Ngs Genetic Test</v>
      </c>
      <c r="J3745" t="s">
        <v>1169</v>
      </c>
      <c r="K3745" t="str">
        <f t="shared" si="235"/>
        <v>&lt;a target="_blank" href="testing.php?uae=Mediterranean-Fever-Mefv-Ngs-Genetic-Test"&gt;Mediterranean Fever Mefv Ngs Genetic Test&lt;/a&gt; &lt;br /&gt;</v>
      </c>
    </row>
    <row r="3746" spans="2:11">
      <c r="B3746" t="s">
        <v>7283</v>
      </c>
      <c r="C3746" t="str">
        <f t="shared" si="232"/>
        <v>Maturity-Onset-Diabetes-Of-The-Young-Zfp57-Related-Zfp57-Ngs-Genetic-Test</v>
      </c>
      <c r="F3746" t="s">
        <v>8415</v>
      </c>
      <c r="G3746" t="str">
        <f t="shared" si="233"/>
        <v>Maturity-Onset-Diabetes-Of-The-Young-Zfp57-Related-Zfp57-Ngs-Genetic-Test</v>
      </c>
      <c r="H3746" t="s">
        <v>1152</v>
      </c>
      <c r="I3746" t="str">
        <f t="shared" si="234"/>
        <v>Maturity Onset Diabetes Of The Young Zfp57 Related Zfp57 Ngs Genetic Test</v>
      </c>
      <c r="J3746" t="s">
        <v>1169</v>
      </c>
      <c r="K3746" t="str">
        <f t="shared" si="235"/>
        <v>&lt;a target="_blank" href="testing.php?uae=Maturity-Onset-Diabetes-Of-The-Young-Zfp57-Related-Zfp57-Ngs-Genetic-Test"&gt;Maturity Onset Diabetes Of The Young Zfp57 Related Zfp57 Ngs Genetic Test&lt;/a&gt; &lt;br /&gt;</v>
      </c>
    </row>
    <row r="3747" spans="2:11">
      <c r="B3747" t="s">
        <v>7284</v>
      </c>
      <c r="C3747" t="str">
        <f t="shared" si="232"/>
        <v>Maturity-Onset-Diabetes-Of-The-Young-Nkx2-2-Related-Nkx2-2-Ngs-Genetic-Test</v>
      </c>
      <c r="F3747" t="s">
        <v>8415</v>
      </c>
      <c r="G3747" t="str">
        <f t="shared" si="233"/>
        <v>Maturity-Onset-Diabetes-Of-The-Young-Nkx2-2-Related-Nkx2-2-Ngs-Genetic-Test</v>
      </c>
      <c r="H3747" t="s">
        <v>1152</v>
      </c>
      <c r="I3747" t="str">
        <f t="shared" si="234"/>
        <v>Maturity Onset Diabetes Of The Young Nkx2 2 Related Nkx2 2 Ngs Genetic Test</v>
      </c>
      <c r="J3747" t="s">
        <v>1169</v>
      </c>
      <c r="K3747" t="str">
        <f t="shared" si="235"/>
        <v>&lt;a target="_blank" href="testing.php?uae=Maturity-Onset-Diabetes-Of-The-Young-Nkx2-2-Related-Nkx2-2-Ngs-Genetic-Test"&gt;Maturity Onset Diabetes Of The Young Nkx2 2 Related Nkx2 2 Ngs Genetic Test&lt;/a&gt; &lt;br /&gt;</v>
      </c>
    </row>
    <row r="3748" spans="2:11">
      <c r="B3748" t="s">
        <v>7285</v>
      </c>
      <c r="C3748" t="str">
        <f t="shared" si="232"/>
        <v>Maturity-Onset-Diabetes-Of-The-Young-Rfx6-Related-Rfx6-Ngs-Genetic-Test</v>
      </c>
      <c r="F3748" t="s">
        <v>8415</v>
      </c>
      <c r="G3748" t="str">
        <f t="shared" si="233"/>
        <v>Maturity-Onset-Diabetes-Of-The-Young-Rfx6-Related-Rfx6-Ngs-Genetic-Test</v>
      </c>
      <c r="H3748" t="s">
        <v>1152</v>
      </c>
      <c r="I3748" t="str">
        <f t="shared" si="234"/>
        <v>Maturity Onset Diabetes Of The Young Rfx6 Related Rfx6 Ngs Genetic Test</v>
      </c>
      <c r="J3748" t="s">
        <v>1169</v>
      </c>
      <c r="K3748" t="str">
        <f t="shared" si="235"/>
        <v>&lt;a target="_blank" href="testing.php?uae=Maturity-Onset-Diabetes-Of-The-Young-Rfx6-Related-Rfx6-Ngs-Genetic-Test"&gt;Maturity Onset Diabetes Of The Young Rfx6 Related Rfx6 Ngs Genetic Test&lt;/a&gt; &lt;br /&gt;</v>
      </c>
    </row>
    <row r="3749" spans="2:11">
      <c r="B3749" t="s">
        <v>7286</v>
      </c>
      <c r="C3749" t="str">
        <f t="shared" si="232"/>
        <v>Maturity-Onset-Diabetes-Of-The-Young-Type-9-Pax4-Ngs-Genetic-Test</v>
      </c>
      <c r="F3749" t="s">
        <v>8415</v>
      </c>
      <c r="G3749" t="str">
        <f t="shared" si="233"/>
        <v>Maturity-Onset-Diabetes-Of-The-Young-Type-9-Pax4-Ngs-Genetic-Test</v>
      </c>
      <c r="H3749" t="s">
        <v>1152</v>
      </c>
      <c r="I3749" t="str">
        <f t="shared" si="234"/>
        <v>Maturity Onset Diabetes Of The Young Type 9 Pax4 Ngs Genetic Test</v>
      </c>
      <c r="J3749" t="s">
        <v>1169</v>
      </c>
      <c r="K3749" t="str">
        <f t="shared" si="235"/>
        <v>&lt;a target="_blank" href="testing.php?uae=Maturity-Onset-Diabetes-Of-The-Young-Type-9-Pax4-Ngs-Genetic-Test"&gt;Maturity Onset Diabetes Of The Young Type 9 Pax4 Ngs Genetic Test&lt;/a&gt; &lt;br /&gt;</v>
      </c>
    </row>
    <row r="3750" spans="2:11">
      <c r="B3750" t="s">
        <v>7287</v>
      </c>
      <c r="C3750" t="str">
        <f t="shared" si="232"/>
        <v>Maturity-Onset-Diabetes-Of-The-Young-Type-8-Cel-Ngs-Genetic-Test</v>
      </c>
      <c r="F3750" t="s">
        <v>8415</v>
      </c>
      <c r="G3750" t="str">
        <f t="shared" si="233"/>
        <v>Maturity-Onset-Diabetes-Of-The-Young-Type-8-Cel-Ngs-Genetic-Test</v>
      </c>
      <c r="H3750" t="s">
        <v>1152</v>
      </c>
      <c r="I3750" t="str">
        <f t="shared" si="234"/>
        <v>Maturity Onset Diabetes Of The Young Type 8 Cel Ngs Genetic Test</v>
      </c>
      <c r="J3750" t="s">
        <v>1169</v>
      </c>
      <c r="K3750" t="str">
        <f t="shared" si="235"/>
        <v>&lt;a target="_blank" href="testing.php?uae=Maturity-Onset-Diabetes-Of-The-Young-Type-8-Cel-Ngs-Genetic-Test"&gt;Maturity Onset Diabetes Of The Young Type 8 Cel Ngs Genetic Test&lt;/a&gt; &lt;br /&gt;</v>
      </c>
    </row>
    <row r="3751" spans="2:11">
      <c r="B3751" t="s">
        <v>7288</v>
      </c>
      <c r="C3751" t="str">
        <f t="shared" si="232"/>
        <v>Maturity-Onset-Diabetes-Of-The-Young-Type-7-Klf11-Ngs-Genetic-Test</v>
      </c>
      <c r="F3751" t="s">
        <v>8415</v>
      </c>
      <c r="G3751" t="str">
        <f t="shared" si="233"/>
        <v>Maturity-Onset-Diabetes-Of-The-Young-Type-7-Klf11-Ngs-Genetic-Test</v>
      </c>
      <c r="H3751" t="s">
        <v>1152</v>
      </c>
      <c r="I3751" t="str">
        <f t="shared" si="234"/>
        <v>Maturity Onset Diabetes Of The Young Type 7 Klf11 Ngs Genetic Test</v>
      </c>
      <c r="J3751" t="s">
        <v>1169</v>
      </c>
      <c r="K3751" t="str">
        <f t="shared" si="235"/>
        <v>&lt;a target="_blank" href="testing.php?uae=Maturity-Onset-Diabetes-Of-The-Young-Type-7-Klf11-Ngs-Genetic-Test"&gt;Maturity Onset Diabetes Of The Young Type 7 Klf11 Ngs Genetic Test&lt;/a&gt; &lt;br /&gt;</v>
      </c>
    </row>
    <row r="3752" spans="2:11">
      <c r="B3752" t="s">
        <v>7289</v>
      </c>
      <c r="C3752" t="str">
        <f t="shared" si="232"/>
        <v>Maturity-Onset-Diabetes-Of-The-Young-Type-6-Neurod1-Ngs-Genetic-Test</v>
      </c>
      <c r="F3752" t="s">
        <v>8415</v>
      </c>
      <c r="G3752" t="str">
        <f t="shared" si="233"/>
        <v>Maturity-Onset-Diabetes-Of-The-Young-Type-6-Neurod1-Ngs-Genetic-Test</v>
      </c>
      <c r="H3752" t="s">
        <v>1152</v>
      </c>
      <c r="I3752" t="str">
        <f t="shared" si="234"/>
        <v>Maturity Onset Diabetes Of The Young Type 6 Neurod1 Ngs Genetic Test</v>
      </c>
      <c r="J3752" t="s">
        <v>1169</v>
      </c>
      <c r="K3752" t="str">
        <f t="shared" si="235"/>
        <v>&lt;a target="_blank" href="testing.php?uae=Maturity-Onset-Diabetes-Of-The-Young-Type-6-Neurod1-Ngs-Genetic-Test"&gt;Maturity Onset Diabetes Of The Young Type 6 Neurod1 Ngs Genetic Test&lt;/a&gt; &lt;br /&gt;</v>
      </c>
    </row>
    <row r="3753" spans="2:11">
      <c r="B3753" t="s">
        <v>7290</v>
      </c>
      <c r="C3753" t="str">
        <f t="shared" si="232"/>
        <v>Maturity-Onset-Diabetes-Of-The-Young-Type-5-Hnf1B-Ngs-Genetic-Test</v>
      </c>
      <c r="F3753" t="s">
        <v>8415</v>
      </c>
      <c r="G3753" t="str">
        <f t="shared" si="233"/>
        <v>Maturity-Onset-Diabetes-Of-The-Young-Type-5-Hnf1B-Ngs-Genetic-Test</v>
      </c>
      <c r="H3753" t="s">
        <v>1152</v>
      </c>
      <c r="I3753" t="str">
        <f t="shared" si="234"/>
        <v>Maturity Onset Diabetes Of The Young Type 5 Hnf1B Ngs Genetic Test</v>
      </c>
      <c r="J3753" t="s">
        <v>1169</v>
      </c>
      <c r="K3753" t="str">
        <f t="shared" si="235"/>
        <v>&lt;a target="_blank" href="testing.php?uae=Maturity-Onset-Diabetes-Of-The-Young-Type-5-Hnf1B-Ngs-Genetic-Test"&gt;Maturity Onset Diabetes Of The Young Type 5 Hnf1B Ngs Genetic Test&lt;/a&gt; &lt;br /&gt;</v>
      </c>
    </row>
    <row r="3754" spans="2:11">
      <c r="B3754" t="s">
        <v>7291</v>
      </c>
      <c r="C3754" t="str">
        <f t="shared" si="232"/>
        <v>Maturity-Onset-Diabetes-Of-The-Young-Type-4-Pdx1-Ngs-Genetic-Test</v>
      </c>
      <c r="F3754" t="s">
        <v>8415</v>
      </c>
      <c r="G3754" t="str">
        <f t="shared" si="233"/>
        <v>Maturity-Onset-Diabetes-Of-The-Young-Type-4-Pdx1-Ngs-Genetic-Test</v>
      </c>
      <c r="H3754" t="s">
        <v>1152</v>
      </c>
      <c r="I3754" t="str">
        <f t="shared" si="234"/>
        <v>Maturity Onset Diabetes Of The Young Type 4 Pdx1 Ngs Genetic Test</v>
      </c>
      <c r="J3754" t="s">
        <v>1169</v>
      </c>
      <c r="K3754" t="str">
        <f t="shared" si="235"/>
        <v>&lt;a target="_blank" href="testing.php?uae=Maturity-Onset-Diabetes-Of-The-Young-Type-4-Pdx1-Ngs-Genetic-Test"&gt;Maturity Onset Diabetes Of The Young Type 4 Pdx1 Ngs Genetic Test&lt;/a&gt; &lt;br /&gt;</v>
      </c>
    </row>
    <row r="3755" spans="2:11">
      <c r="B3755" t="s">
        <v>7292</v>
      </c>
      <c r="C3755" t="str">
        <f t="shared" si="232"/>
        <v>Maturity-Onset-Diabetes-Of-The-Young-Type-2-Gck-Ngs-Genetic-Test</v>
      </c>
      <c r="F3755" t="s">
        <v>8415</v>
      </c>
      <c r="G3755" t="str">
        <f t="shared" si="233"/>
        <v>Maturity-Onset-Diabetes-Of-The-Young-Type-2-Gck-Ngs-Genetic-Test</v>
      </c>
      <c r="H3755" t="s">
        <v>1152</v>
      </c>
      <c r="I3755" t="str">
        <f t="shared" si="234"/>
        <v>Maturity Onset Diabetes Of The Young Type 2 Gck Ngs Genetic Test</v>
      </c>
      <c r="J3755" t="s">
        <v>1169</v>
      </c>
      <c r="K3755" t="str">
        <f t="shared" si="235"/>
        <v>&lt;a target="_blank" href="testing.php?uae=Maturity-Onset-Diabetes-Of-The-Young-Type-2-Gck-Ngs-Genetic-Test"&gt;Maturity Onset Diabetes Of The Young Type 2 Gck Ngs Genetic Test&lt;/a&gt; &lt;br /&gt;</v>
      </c>
    </row>
    <row r="3756" spans="2:11">
      <c r="B3756" t="s">
        <v>7293</v>
      </c>
      <c r="C3756" t="str">
        <f t="shared" si="232"/>
        <v>Maturity-Onset-Diabetes-Of-The-Young-Type-3-Hnf1A-Ngs-Genetic-Test</v>
      </c>
      <c r="F3756" t="s">
        <v>8415</v>
      </c>
      <c r="G3756" t="str">
        <f t="shared" si="233"/>
        <v>Maturity-Onset-Diabetes-Of-The-Young-Type-3-Hnf1A-Ngs-Genetic-Test</v>
      </c>
      <c r="H3756" t="s">
        <v>1152</v>
      </c>
      <c r="I3756" t="str">
        <f t="shared" si="234"/>
        <v>Maturity Onset Diabetes Of The Young Type 3 Hnf1A Ngs Genetic Test</v>
      </c>
      <c r="J3756" t="s">
        <v>1169</v>
      </c>
      <c r="K3756" t="str">
        <f t="shared" si="235"/>
        <v>&lt;a target="_blank" href="testing.php?uae=Maturity-Onset-Diabetes-Of-The-Young-Type-3-Hnf1A-Ngs-Genetic-Test"&gt;Maturity Onset Diabetes Of The Young Type 3 Hnf1A Ngs Genetic Test&lt;/a&gt; &lt;br /&gt;</v>
      </c>
    </row>
    <row r="3757" spans="2:11">
      <c r="B3757" t="s">
        <v>7294</v>
      </c>
      <c r="C3757" t="str">
        <f t="shared" si="232"/>
        <v>Maturity-Onset-Diabetes-Of-The-Young-Type-11-Blk-Ngs-Genetic-Test</v>
      </c>
      <c r="F3757" t="s">
        <v>8415</v>
      </c>
      <c r="G3757" t="str">
        <f t="shared" si="233"/>
        <v>Maturity-Onset-Diabetes-Of-The-Young-Type-11-Blk-Ngs-Genetic-Test</v>
      </c>
      <c r="H3757" t="s">
        <v>1152</v>
      </c>
      <c r="I3757" t="str">
        <f t="shared" si="234"/>
        <v>Maturity Onset Diabetes Of The Young Type 11 Blk Ngs Genetic Test</v>
      </c>
      <c r="J3757" t="s">
        <v>1169</v>
      </c>
      <c r="K3757" t="str">
        <f t="shared" si="235"/>
        <v>&lt;a target="_blank" href="testing.php?uae=Maturity-Onset-Diabetes-Of-The-Young-Type-11-Blk-Ngs-Genetic-Test"&gt;Maturity Onset Diabetes Of The Young Type 11 Blk Ngs Genetic Test&lt;/a&gt; &lt;br /&gt;</v>
      </c>
    </row>
    <row r="3758" spans="2:11">
      <c r="B3758" t="s">
        <v>7295</v>
      </c>
      <c r="C3758" t="str">
        <f t="shared" si="232"/>
        <v>Maturity-Onset-Diabetes-Of-The-Young-Type-10-Ins-Ngs-Genetic-Test</v>
      </c>
      <c r="F3758" t="s">
        <v>8415</v>
      </c>
      <c r="G3758" t="str">
        <f t="shared" si="233"/>
        <v>Maturity-Onset-Diabetes-Of-The-Young-Type-10-Ins-Ngs-Genetic-Test</v>
      </c>
      <c r="H3758" t="s">
        <v>1152</v>
      </c>
      <c r="I3758" t="str">
        <f t="shared" si="234"/>
        <v>Maturity Onset Diabetes Of The Young Type 10 Ins Ngs Genetic Test</v>
      </c>
      <c r="J3758" t="s">
        <v>1169</v>
      </c>
      <c r="K3758" t="str">
        <f t="shared" si="235"/>
        <v>&lt;a target="_blank" href="testing.php?uae=Maturity-Onset-Diabetes-Of-The-Young-Type-10-Ins-Ngs-Genetic-Test"&gt;Maturity Onset Diabetes Of The Young Type 10 Ins Ngs Genetic Test&lt;/a&gt; &lt;br /&gt;</v>
      </c>
    </row>
    <row r="3759" spans="2:11">
      <c r="B3759" t="s">
        <v>7296</v>
      </c>
      <c r="C3759" t="str">
        <f t="shared" si="232"/>
        <v>Maple-Syrup-Urine-Disease-Mild-Variant-Ppm1K-Ngs-Genetic-Test</v>
      </c>
      <c r="F3759" t="s">
        <v>8415</v>
      </c>
      <c r="G3759" t="str">
        <f t="shared" si="233"/>
        <v>Maple-Syrup-Urine-Disease-Mild-Variant-Ppm1K-Ngs-Genetic-Test</v>
      </c>
      <c r="H3759" t="s">
        <v>1152</v>
      </c>
      <c r="I3759" t="str">
        <f t="shared" si="234"/>
        <v>Maple Syrup Urine Disease Mild Variant Ppm1K Ngs Genetic Test</v>
      </c>
      <c r="J3759" t="s">
        <v>1169</v>
      </c>
      <c r="K3759" t="str">
        <f t="shared" si="235"/>
        <v>&lt;a target="_blank" href="testing.php?uae=Maple-Syrup-Urine-Disease-Mild-Variant-Ppm1K-Ngs-Genetic-Test"&gt;Maple Syrup Urine Disease Mild Variant Ppm1K Ngs Genetic Test&lt;/a&gt; &lt;br /&gt;</v>
      </c>
    </row>
    <row r="3760" spans="2:11">
      <c r="B3760" t="s">
        <v>7297</v>
      </c>
      <c r="C3760" t="str">
        <f t="shared" si="232"/>
        <v>Maturity-Onset-Diabetes-Of-The-Young-Type-1-Hnf4A-Ngs-Genetic-Test</v>
      </c>
      <c r="F3760" t="s">
        <v>8415</v>
      </c>
      <c r="G3760" t="str">
        <f t="shared" si="233"/>
        <v>Maturity-Onset-Diabetes-Of-The-Young-Type-1-Hnf4A-Ngs-Genetic-Test</v>
      </c>
      <c r="H3760" t="s">
        <v>1152</v>
      </c>
      <c r="I3760" t="str">
        <f t="shared" si="234"/>
        <v>Maturity Onset Diabetes Of The Young Type 1 Hnf4A Ngs Genetic Test</v>
      </c>
      <c r="J3760" t="s">
        <v>1169</v>
      </c>
      <c r="K3760" t="str">
        <f t="shared" si="235"/>
        <v>&lt;a target="_blank" href="testing.php?uae=Maturity-Onset-Diabetes-Of-The-Young-Type-1-Hnf4A-Ngs-Genetic-Test"&gt;Maturity Onset Diabetes Of The Young Type 1 Hnf4A Ngs Genetic Test&lt;/a&gt; &lt;br /&gt;</v>
      </c>
    </row>
    <row r="3761" spans="2:11">
      <c r="B3761" t="s">
        <v>7298</v>
      </c>
      <c r="C3761" t="str">
        <f t="shared" si="232"/>
        <v>Maple-Syrup-Urine-Disease-Type-3-Dld-Ngs-Genetic-Test</v>
      </c>
      <c r="F3761" t="s">
        <v>8415</v>
      </c>
      <c r="G3761" t="str">
        <f t="shared" si="233"/>
        <v>Maple-Syrup-Urine-Disease-Type-3-Dld-Ngs-Genetic-Test</v>
      </c>
      <c r="H3761" t="s">
        <v>1152</v>
      </c>
      <c r="I3761" t="str">
        <f t="shared" si="234"/>
        <v>Maple Syrup Urine Disease Type 3 Dld Ngs Genetic Test</v>
      </c>
      <c r="J3761" t="s">
        <v>1169</v>
      </c>
      <c r="K3761" t="str">
        <f t="shared" si="235"/>
        <v>&lt;a target="_blank" href="testing.php?uae=Maple-Syrup-Urine-Disease-Type-3-Dld-Ngs-Genetic-Test"&gt;Maple Syrup Urine Disease Type 3 Dld Ngs Genetic Test&lt;/a&gt; &lt;br /&gt;</v>
      </c>
    </row>
    <row r="3762" spans="2:11">
      <c r="B3762" t="s">
        <v>7299</v>
      </c>
      <c r="C3762" t="str">
        <f t="shared" si="232"/>
        <v>Maple-Syrup-Urine-Disease-Type-1B-Bckdhb-Ngs-Genetic-Test</v>
      </c>
      <c r="F3762" t="s">
        <v>8415</v>
      </c>
      <c r="G3762" t="str">
        <f t="shared" si="233"/>
        <v>Maple-Syrup-Urine-Disease-Type-1B-Bckdhb-Ngs-Genetic-Test</v>
      </c>
      <c r="H3762" t="s">
        <v>1152</v>
      </c>
      <c r="I3762" t="str">
        <f t="shared" si="234"/>
        <v>Maple Syrup Urine Disease Type 1B Bckdhb Ngs Genetic Test</v>
      </c>
      <c r="J3762" t="s">
        <v>1169</v>
      </c>
      <c r="K3762" t="str">
        <f t="shared" si="235"/>
        <v>&lt;a target="_blank" href="testing.php?uae=Maple-Syrup-Urine-Disease-Type-1B-Bckdhb-Ngs-Genetic-Test"&gt;Maple Syrup Urine Disease Type 1B Bckdhb Ngs Genetic Test&lt;/a&gt; &lt;br /&gt;</v>
      </c>
    </row>
    <row r="3763" spans="2:11">
      <c r="B3763" t="s">
        <v>7300</v>
      </c>
      <c r="C3763" t="str">
        <f t="shared" si="232"/>
        <v>Maple-Syrup-Urine-Disease-Type-2-Dbt-Ngs-Genetic-Test</v>
      </c>
      <c r="F3763" t="s">
        <v>8415</v>
      </c>
      <c r="G3763" t="str">
        <f t="shared" si="233"/>
        <v>Maple-Syrup-Urine-Disease-Type-2-Dbt-Ngs-Genetic-Test</v>
      </c>
      <c r="H3763" t="s">
        <v>1152</v>
      </c>
      <c r="I3763" t="str">
        <f t="shared" si="234"/>
        <v>Maple Syrup Urine Disease Type 2 Dbt Ngs Genetic Test</v>
      </c>
      <c r="J3763" t="s">
        <v>1169</v>
      </c>
      <c r="K3763" t="str">
        <f t="shared" si="235"/>
        <v>&lt;a target="_blank" href="testing.php?uae=Maple-Syrup-Urine-Disease-Type-2-Dbt-Ngs-Genetic-Test"&gt;Maple Syrup Urine Disease Type 2 Dbt Ngs Genetic Test&lt;/a&gt; &lt;br /&gt;</v>
      </c>
    </row>
    <row r="3764" spans="2:11">
      <c r="B3764" t="s">
        <v>7301</v>
      </c>
      <c r="C3764" t="str">
        <f t="shared" si="232"/>
        <v>Maple-Syrup-Urine-Disease-Type-1A-Bckdha-Ngs-Genetic-Test</v>
      </c>
      <c r="F3764" t="s">
        <v>8415</v>
      </c>
      <c r="G3764" t="str">
        <f t="shared" si="233"/>
        <v>Maple-Syrup-Urine-Disease-Type-1A-Bckdha-Ngs-Genetic-Test</v>
      </c>
      <c r="H3764" t="s">
        <v>1152</v>
      </c>
      <c r="I3764" t="str">
        <f t="shared" si="234"/>
        <v>Maple Syrup Urine Disease Type 1A Bckdha Ngs Genetic Test</v>
      </c>
      <c r="J3764" t="s">
        <v>1169</v>
      </c>
      <c r="K3764" t="str">
        <f t="shared" si="235"/>
        <v>&lt;a target="_blank" href="testing.php?uae=Maple-Syrup-Urine-Disease-Type-1A-Bckdha-Ngs-Genetic-Test"&gt;Maple Syrup Urine Disease Type 1A Bckdha Ngs Genetic Test&lt;/a&gt; &lt;br /&gt;</v>
      </c>
    </row>
    <row r="3765" spans="2:11">
      <c r="B3765" t="s">
        <v>7302</v>
      </c>
      <c r="C3765" t="str">
        <f t="shared" si="232"/>
        <v>Mannosidosis-Beta-Manba-Ngs-Genetic-Test</v>
      </c>
      <c r="F3765" t="s">
        <v>8415</v>
      </c>
      <c r="G3765" t="str">
        <f t="shared" si="233"/>
        <v>Mannosidosis-Beta-Manba-Ngs-Genetic-Test</v>
      </c>
      <c r="H3765" t="s">
        <v>1152</v>
      </c>
      <c r="I3765" t="str">
        <f t="shared" si="234"/>
        <v>Mannosidosis Beta Manba Ngs Genetic Test</v>
      </c>
      <c r="J3765" t="s">
        <v>1169</v>
      </c>
      <c r="K3765" t="str">
        <f t="shared" si="235"/>
        <v>&lt;a target="_blank" href="testing.php?uae=Mannosidosis-Beta-Manba-Ngs-Genetic-Test"&gt;Mannosidosis Beta Manba Ngs Genetic Test&lt;/a&gt; &lt;br /&gt;</v>
      </c>
    </row>
    <row r="3766" spans="2:11">
      <c r="B3766" t="s">
        <v>7303</v>
      </c>
      <c r="C3766" t="str">
        <f t="shared" si="232"/>
        <v>Mannosidosis-Alpha-Man2B1-Ngs-Genetic-Test</v>
      </c>
      <c r="F3766" t="s">
        <v>8415</v>
      </c>
      <c r="G3766" t="str">
        <f t="shared" si="233"/>
        <v>Mannosidosis-Alpha-Man2B1-Ngs-Genetic-Test</v>
      </c>
      <c r="H3766" t="s">
        <v>1152</v>
      </c>
      <c r="I3766" t="str">
        <f t="shared" si="234"/>
        <v>Mannosidosis Alpha Man2B1 Ngs Genetic Test</v>
      </c>
      <c r="J3766" t="s">
        <v>1169</v>
      </c>
      <c r="K3766" t="str">
        <f t="shared" si="235"/>
        <v>&lt;a target="_blank" href="testing.php?uae=Mannosidosis-Alpha-Man2B1-Ngs-Genetic-Test"&gt;Mannosidosis Alpha Man2B1 Ngs Genetic Test&lt;/a&gt; &lt;br /&gt;</v>
      </c>
    </row>
    <row r="3767" spans="2:11">
      <c r="B3767" t="s">
        <v>7304</v>
      </c>
      <c r="C3767" t="str">
        <f t="shared" si="232"/>
        <v>Mannosidosis-Beta-A-Lysosomal-Like-Manbal-Ngs-Genetic-Test</v>
      </c>
      <c r="F3767" t="s">
        <v>8415</v>
      </c>
      <c r="G3767" t="str">
        <f t="shared" si="233"/>
        <v>Mannosidosis-Beta-A-Lysosomal-Like-Manbal-Ngs-Genetic-Test</v>
      </c>
      <c r="H3767" t="s">
        <v>1152</v>
      </c>
      <c r="I3767" t="str">
        <f t="shared" si="234"/>
        <v>Mannosidosis Beta A Lysosomal Like Manbal Ngs Genetic Test</v>
      </c>
      <c r="J3767" t="s">
        <v>1169</v>
      </c>
      <c r="K3767" t="str">
        <f t="shared" si="235"/>
        <v>&lt;a target="_blank" href="testing.php?uae=Mannosidosis-Beta-A-Lysosomal-Like-Manbal-Ngs-Genetic-Test"&gt;Mannosidosis Beta A Lysosomal Like Manbal Ngs Genetic Test&lt;/a&gt; &lt;br /&gt;</v>
      </c>
    </row>
    <row r="3768" spans="2:11">
      <c r="B3768" t="s">
        <v>7305</v>
      </c>
      <c r="C3768" t="str">
        <f t="shared" si="232"/>
        <v>Malonyl-Coa-Decarboxylase-Deficiency-Mlycd-Ngs-Genetic-Test</v>
      </c>
      <c r="F3768" t="s">
        <v>8415</v>
      </c>
      <c r="G3768" t="str">
        <f t="shared" si="233"/>
        <v>Malonyl-Coa-Decarboxylase-Deficiency-Mlycd-Ngs-Genetic-Test</v>
      </c>
      <c r="H3768" t="s">
        <v>1152</v>
      </c>
      <c r="I3768" t="str">
        <f t="shared" si="234"/>
        <v>Malonyl Coa Decarboxylase Deficiency Mlycd Ngs Genetic Test</v>
      </c>
      <c r="J3768" t="s">
        <v>1169</v>
      </c>
      <c r="K3768" t="str">
        <f t="shared" si="235"/>
        <v>&lt;a target="_blank" href="testing.php?uae=Malonyl-Coa-Decarboxylase-Deficiency-Mlycd-Ngs-Genetic-Test"&gt;Malonyl Coa Decarboxylase Deficiency Mlycd Ngs Genetic Test&lt;/a&gt; &lt;br /&gt;</v>
      </c>
    </row>
    <row r="3769" spans="2:11">
      <c r="B3769" t="s">
        <v>7306</v>
      </c>
      <c r="C3769" t="str">
        <f t="shared" si="232"/>
        <v>Mannose-Binding-Protein-Deficiency-Mbl2-Ngs-Genetic-Test</v>
      </c>
      <c r="F3769" t="s">
        <v>8415</v>
      </c>
      <c r="G3769" t="str">
        <f t="shared" si="233"/>
        <v>Mannose-Binding-Protein-Deficiency-Mbl2-Ngs-Genetic-Test</v>
      </c>
      <c r="H3769" t="s">
        <v>1152</v>
      </c>
      <c r="I3769" t="str">
        <f t="shared" si="234"/>
        <v>Mannose Binding Protein Deficiency Mbl2 Ngs Genetic Test</v>
      </c>
      <c r="J3769" t="s">
        <v>1169</v>
      </c>
      <c r="K3769" t="str">
        <f t="shared" si="235"/>
        <v>&lt;a target="_blank" href="testing.php?uae=Mannose-Binding-Protein-Deficiency-Mbl2-Ngs-Genetic-Test"&gt;Mannose Binding Protein Deficiency Mbl2 Ngs Genetic Test&lt;/a&gt; &lt;br /&gt;</v>
      </c>
    </row>
    <row r="3770" spans="2:11">
      <c r="B3770" t="s">
        <v>7307</v>
      </c>
      <c r="C3770" t="str">
        <f t="shared" si="232"/>
        <v>Lysosomal-Acid-Phosphatase-Deficiency-Acp2-Ngs-Genetic-Test</v>
      </c>
      <c r="F3770" t="s">
        <v>8415</v>
      </c>
      <c r="G3770" t="str">
        <f t="shared" si="233"/>
        <v>Lysosomal-Acid-Phosphatase-Deficiency-Acp2-Ngs-Genetic-Test</v>
      </c>
      <c r="H3770" t="s">
        <v>1152</v>
      </c>
      <c r="I3770" t="str">
        <f t="shared" si="234"/>
        <v>Lysosomal Acid Phosphatase Deficiency Acp2 Ngs Genetic Test</v>
      </c>
      <c r="J3770" t="s">
        <v>1169</v>
      </c>
      <c r="K3770" t="str">
        <f t="shared" si="235"/>
        <v>&lt;a target="_blank" href="testing.php?uae=Lysosomal-Acid-Phosphatase-Deficiency-Acp2-Ngs-Genetic-Test"&gt;Lysosomal Acid Phosphatase Deficiency Acp2 Ngs Genetic Test&lt;/a&gt; &lt;br /&gt;</v>
      </c>
    </row>
    <row r="3771" spans="2:11">
      <c r="B3771" t="s">
        <v>7308</v>
      </c>
      <c r="C3771" t="str">
        <f t="shared" si="232"/>
        <v>Lung-Alpha-Beta-Hydrolase-Deficiency-Type-1-Abhd1-Ngs-Genetic-Test</v>
      </c>
      <c r="F3771" t="s">
        <v>8415</v>
      </c>
      <c r="G3771" t="str">
        <f t="shared" si="233"/>
        <v>Lung-Alpha-Beta-Hydrolase-Deficiency-Type-1-Abhd1-Ngs-Genetic-Test</v>
      </c>
      <c r="H3771" t="s">
        <v>1152</v>
      </c>
      <c r="I3771" t="str">
        <f t="shared" si="234"/>
        <v>Lung Alpha Beta Hydrolase Deficiency Type 1 Abhd1 Ngs Genetic Test</v>
      </c>
      <c r="J3771" t="s">
        <v>1169</v>
      </c>
      <c r="K3771" t="str">
        <f t="shared" si="235"/>
        <v>&lt;a target="_blank" href="testing.php?uae=Lung-Alpha-Beta-Hydrolase-Deficiency-Type-1-Abhd1-Ngs-Genetic-Test"&gt;Lung Alpha Beta Hydrolase Deficiency Type 1 Abhd1 Ngs Genetic Test&lt;/a&gt; &lt;br /&gt;</v>
      </c>
    </row>
    <row r="3772" spans="2:11">
      <c r="B3772" t="s">
        <v>7309</v>
      </c>
      <c r="C3772" t="str">
        <f t="shared" si="232"/>
        <v>Long-Chain-3-Hydroxyacyl-Coa-Dehydrogenase-Deficiency-Hadha-Ngs-Genetic-Test</v>
      </c>
      <c r="F3772" t="s">
        <v>8415</v>
      </c>
      <c r="G3772" t="str">
        <f t="shared" si="233"/>
        <v>Long-Chain-3-Hydroxyacyl-Coa-Dehydrogenase-Deficiency-Hadha-Ngs-Genetic-Test</v>
      </c>
      <c r="H3772" t="s">
        <v>1152</v>
      </c>
      <c r="I3772" t="str">
        <f t="shared" si="234"/>
        <v>Long Chain 3 Hydroxyacyl Coa Dehydrogenase Deficiency Hadha Ngs Genetic Test</v>
      </c>
      <c r="J3772" t="s">
        <v>1169</v>
      </c>
      <c r="K3772" t="str">
        <f t="shared" si="235"/>
        <v>&lt;a target="_blank" href="testing.php?uae=Long-Chain-3-Hydroxyacyl-Coa-Dehydrogenase-Deficiency-Hadha-Ngs-Genetic-Test"&gt;Long Chain 3 Hydroxyacyl Coa Dehydrogenase Deficiency Hadha Ngs Genetic Test&lt;/a&gt; &lt;br /&gt;</v>
      </c>
    </row>
    <row r="3773" spans="2:11">
      <c r="B3773" t="s">
        <v>7310</v>
      </c>
      <c r="C3773" t="str">
        <f t="shared" si="232"/>
        <v>Lpa-Deficiency-Congenital-Lpa-Ngs-Genetic-Test</v>
      </c>
      <c r="F3773" t="s">
        <v>8415</v>
      </c>
      <c r="G3773" t="str">
        <f t="shared" si="233"/>
        <v>Lpa-Deficiency-Congenital-Lpa-Ngs-Genetic-Test</v>
      </c>
      <c r="H3773" t="s">
        <v>1152</v>
      </c>
      <c r="I3773" t="str">
        <f t="shared" si="234"/>
        <v>Lpa Deficiency Congenital Lpa Ngs Genetic Test</v>
      </c>
      <c r="J3773" t="s">
        <v>1169</v>
      </c>
      <c r="K3773" t="str">
        <f t="shared" si="235"/>
        <v>&lt;a target="_blank" href="testing.php?uae=Lpa-Deficiency-Congenital-Lpa-Ngs-Genetic-Test"&gt;Lpa Deficiency Congenital Lpa Ngs Genetic Test&lt;/a&gt; &lt;br /&gt;</v>
      </c>
    </row>
    <row r="3774" spans="2:11">
      <c r="B3774" t="s">
        <v>7311</v>
      </c>
      <c r="C3774" t="str">
        <f t="shared" si="232"/>
        <v>Lipodystrophy-Familial-Partial-Type-3-Pparg-Ngs-Genetic-Test</v>
      </c>
      <c r="F3774" t="s">
        <v>8415</v>
      </c>
      <c r="G3774" t="str">
        <f t="shared" si="233"/>
        <v>Lipodystrophy-Familial-Partial-Type-3-Pparg-Ngs-Genetic-Test</v>
      </c>
      <c r="H3774" t="s">
        <v>1152</v>
      </c>
      <c r="I3774" t="str">
        <f t="shared" si="234"/>
        <v>Lipodystrophy Familial Partial Type 3 Pparg Ngs Genetic Test</v>
      </c>
      <c r="J3774" t="s">
        <v>1169</v>
      </c>
      <c r="K3774" t="str">
        <f t="shared" si="235"/>
        <v>&lt;a target="_blank" href="testing.php?uae=Lipodystrophy-Familial-Partial-Type-3-Pparg-Ngs-Genetic-Test"&gt;Lipodystrophy Familial Partial Type 3 Pparg Ngs Genetic Test&lt;/a&gt; &lt;br /&gt;</v>
      </c>
    </row>
    <row r="3775" spans="2:11">
      <c r="B3775" t="s">
        <v>7312</v>
      </c>
      <c r="C3775" t="str">
        <f t="shared" si="232"/>
        <v>Lipodystrophy-Type-2-Familial-Partial-Lmna-Ngs-Genetic-Test</v>
      </c>
      <c r="F3775" t="s">
        <v>8415</v>
      </c>
      <c r="G3775" t="str">
        <f t="shared" si="233"/>
        <v>Lipodystrophy-Type-2-Familial-Partial-Lmna-Ngs-Genetic-Test</v>
      </c>
      <c r="H3775" t="s">
        <v>1152</v>
      </c>
      <c r="I3775" t="str">
        <f t="shared" si="234"/>
        <v>Lipodystrophy Type 2 Familial Partial Lmna Ngs Genetic Test</v>
      </c>
      <c r="J3775" t="s">
        <v>1169</v>
      </c>
      <c r="K3775" t="str">
        <f t="shared" si="235"/>
        <v>&lt;a target="_blank" href="testing.php?uae=Lipodystrophy-Type-2-Familial-Partial-Lmna-Ngs-Genetic-Test"&gt;Lipodystrophy Type 2 Familial Partial Lmna Ngs Genetic Test&lt;/a&gt; &lt;br /&gt;</v>
      </c>
    </row>
    <row r="3776" spans="2:11">
      <c r="B3776" t="s">
        <v>7313</v>
      </c>
      <c r="C3776" t="str">
        <f t="shared" si="232"/>
        <v>Lipodystrophy-Generalized-Type-2-Bscl2-Ngs-Genetic-Test</v>
      </c>
      <c r="F3776" t="s">
        <v>8415</v>
      </c>
      <c r="G3776" t="str">
        <f t="shared" si="233"/>
        <v>Lipodystrophy-Generalized-Type-2-Bscl2-Ngs-Genetic-Test</v>
      </c>
      <c r="H3776" t="s">
        <v>1152</v>
      </c>
      <c r="I3776" t="str">
        <f t="shared" si="234"/>
        <v>Lipodystrophy Generalized Type 2 Bscl2 Ngs Genetic Test</v>
      </c>
      <c r="J3776" t="s">
        <v>1169</v>
      </c>
      <c r="K3776" t="str">
        <f t="shared" si="235"/>
        <v>&lt;a target="_blank" href="testing.php?uae=Lipodystrophy-Generalized-Type-2-Bscl2-Ngs-Genetic-Test"&gt;Lipodystrophy Generalized Type 2 Bscl2 Ngs Genetic Test&lt;/a&gt; &lt;br /&gt;</v>
      </c>
    </row>
    <row r="3777" spans="2:11">
      <c r="B3777" t="s">
        <v>7314</v>
      </c>
      <c r="C3777" t="str">
        <f t="shared" si="232"/>
        <v>Lipodystrophy-Generalized-Type-4-Ptrf-Ngs-Genetic-Test</v>
      </c>
      <c r="F3777" t="s">
        <v>8415</v>
      </c>
      <c r="G3777" t="str">
        <f t="shared" si="233"/>
        <v>Lipodystrophy-Generalized-Type-4-Ptrf-Ngs-Genetic-Test</v>
      </c>
      <c r="H3777" t="s">
        <v>1152</v>
      </c>
      <c r="I3777" t="str">
        <f t="shared" si="234"/>
        <v>Lipodystrophy Generalized Type 4 Ptrf Ngs Genetic Test</v>
      </c>
      <c r="J3777" t="s">
        <v>1169</v>
      </c>
      <c r="K3777" t="str">
        <f t="shared" si="235"/>
        <v>&lt;a target="_blank" href="testing.php?uae=Lipodystrophy-Generalized-Type-4-Ptrf-Ngs-Genetic-Test"&gt;Lipodystrophy Generalized Type 4 Ptrf Ngs Genetic Test&lt;/a&gt; &lt;br /&gt;</v>
      </c>
    </row>
    <row r="3778" spans="2:11">
      <c r="B3778" t="s">
        <v>7315</v>
      </c>
      <c r="C3778" t="str">
        <f t="shared" si="232"/>
        <v>Lipodystrophy-Generalized-Type-1-Agpat2-Ngs-Genetic-Test</v>
      </c>
      <c r="F3778" t="s">
        <v>8415</v>
      </c>
      <c r="G3778" t="str">
        <f t="shared" si="233"/>
        <v>Lipodystrophy-Generalized-Type-1-Agpat2-Ngs-Genetic-Test</v>
      </c>
      <c r="H3778" t="s">
        <v>1152</v>
      </c>
      <c r="I3778" t="str">
        <f t="shared" si="234"/>
        <v>Lipodystrophy Generalized Type 1 Agpat2 Ngs Genetic Test</v>
      </c>
      <c r="J3778" t="s">
        <v>1169</v>
      </c>
      <c r="K3778" t="str">
        <f t="shared" si="235"/>
        <v>&lt;a target="_blank" href="testing.php?uae=Lipodystrophy-Generalized-Type-1-Agpat2-Ngs-Genetic-Test"&gt;Lipodystrophy Generalized Type 1 Agpat2 Ngs Genetic Test&lt;/a&gt; &lt;br /&gt;</v>
      </c>
    </row>
    <row r="3779" spans="2:11">
      <c r="B3779" t="s">
        <v>7316</v>
      </c>
      <c r="C3779" t="str">
        <f t="shared" si="232"/>
        <v>Leukocyte-Adhesion-Deficiency-Itgb2-Ngs-Genetic-Test</v>
      </c>
      <c r="F3779" t="s">
        <v>8415</v>
      </c>
      <c r="G3779" t="str">
        <f t="shared" si="233"/>
        <v>Leukocyte-Adhesion-Deficiency-Itgb2-Ngs-Genetic-Test</v>
      </c>
      <c r="H3779" t="s">
        <v>1152</v>
      </c>
      <c r="I3779" t="str">
        <f t="shared" si="234"/>
        <v>Leukocyte Adhesion Deficiency Itgb2 Ngs Genetic Test</v>
      </c>
      <c r="J3779" t="s">
        <v>1169</v>
      </c>
      <c r="K3779" t="str">
        <f t="shared" si="235"/>
        <v>&lt;a target="_blank" href="testing.php?uae=Leukocyte-Adhesion-Deficiency-Itgb2-Ngs-Genetic-Test"&gt;Leukocyte Adhesion Deficiency Itgb2 Ngs Genetic Test&lt;/a&gt; &lt;br /&gt;</v>
      </c>
    </row>
    <row r="3780" spans="2:11">
      <c r="B3780" t="s">
        <v>7317</v>
      </c>
      <c r="C3780" t="str">
        <f t="shared" si="232"/>
        <v>Lcat-Deficiency-Lcat-Ngs-Genetic-Test</v>
      </c>
      <c r="F3780" t="s">
        <v>8415</v>
      </c>
      <c r="G3780" t="str">
        <f t="shared" si="233"/>
        <v>Lcat-Deficiency-Lcat-Ngs-Genetic-Test</v>
      </c>
      <c r="H3780" t="s">
        <v>1152</v>
      </c>
      <c r="I3780" t="str">
        <f t="shared" si="234"/>
        <v>Lcat Deficiency Lcat Ngs Genetic Test</v>
      </c>
      <c r="J3780" t="s">
        <v>1169</v>
      </c>
      <c r="K3780" t="str">
        <f t="shared" si="235"/>
        <v>&lt;a target="_blank" href="testing.php?uae=Lcat-Deficiency-Lcat-Ngs-Genetic-Test"&gt;Lcat Deficiency Lcat Ngs Genetic Test&lt;/a&gt; &lt;br /&gt;</v>
      </c>
    </row>
    <row r="3781" spans="2:11">
      <c r="B3781" t="s">
        <v>7318</v>
      </c>
      <c r="C3781" t="str">
        <f t="shared" ref="C3781:C3844" si="236">PROPER(B3781)</f>
        <v>Leukocyte-Adhesion-Deficiency-Itgb1-Ngs-Genetic-Test</v>
      </c>
      <c r="F3781" t="s">
        <v>8415</v>
      </c>
      <c r="G3781" t="str">
        <f t="shared" ref="G3781:G3844" si="237">C3781</f>
        <v>Leukocyte-Adhesion-Deficiency-Itgb1-Ngs-Genetic-Test</v>
      </c>
      <c r="H3781" t="s">
        <v>1152</v>
      </c>
      <c r="I3781" t="str">
        <f t="shared" ref="I3781:I3844" si="238">SUBSTITUTE(C3781,"-"," ")</f>
        <v>Leukocyte Adhesion Deficiency Itgb1 Ngs Genetic Test</v>
      </c>
      <c r="J3781" t="s">
        <v>1169</v>
      </c>
      <c r="K3781" t="str">
        <f t="shared" ref="K3781:K3844" si="239">CONCATENATE(F3781,G3781,H3781,I3781,J3781)</f>
        <v>&lt;a target="_blank" href="testing.php?uae=Leukocyte-Adhesion-Deficiency-Itgb1-Ngs-Genetic-Test"&gt;Leukocyte Adhesion Deficiency Itgb1 Ngs Genetic Test&lt;/a&gt; &lt;br /&gt;</v>
      </c>
    </row>
    <row r="3782" spans="2:11">
      <c r="B3782" t="s">
        <v>7319</v>
      </c>
      <c r="C3782" t="str">
        <f t="shared" si="236"/>
        <v>Lcad-Deficiency-Acadl-Ngs-Genetic-Test</v>
      </c>
      <c r="F3782" t="s">
        <v>8415</v>
      </c>
      <c r="G3782" t="str">
        <f t="shared" si="237"/>
        <v>Lcad-Deficiency-Acadl-Ngs-Genetic-Test</v>
      </c>
      <c r="H3782" t="s">
        <v>1152</v>
      </c>
      <c r="I3782" t="str">
        <f t="shared" si="238"/>
        <v>Lcad Deficiency Acadl Ngs Genetic Test</v>
      </c>
      <c r="J3782" t="s">
        <v>1169</v>
      </c>
      <c r="K3782" t="str">
        <f t="shared" si="239"/>
        <v>&lt;a target="_blank" href="testing.php?uae=Lcad-Deficiency-Acadl-Ngs-Genetic-Test"&gt;Lcad Deficiency Acadl Ngs Genetic Test&lt;/a&gt; &lt;br /&gt;</v>
      </c>
    </row>
    <row r="3783" spans="2:11">
      <c r="B3783" t="s">
        <v>7320</v>
      </c>
      <c r="C3783" t="str">
        <f t="shared" si="236"/>
        <v>Lactose-Intolerance-Adult-Type-Mcm6-Ngs-Genetic-Test</v>
      </c>
      <c r="F3783" t="s">
        <v>8415</v>
      </c>
      <c r="G3783" t="str">
        <f t="shared" si="237"/>
        <v>Lactose-Intolerance-Adult-Type-Mcm6-Ngs-Genetic-Test</v>
      </c>
      <c r="H3783" t="s">
        <v>1152</v>
      </c>
      <c r="I3783" t="str">
        <f t="shared" si="238"/>
        <v>Lactose Intolerance Adult Type Mcm6 Ngs Genetic Test</v>
      </c>
      <c r="J3783" t="s">
        <v>1169</v>
      </c>
      <c r="K3783" t="str">
        <f t="shared" si="239"/>
        <v>&lt;a target="_blank" href="testing.php?uae=Lactose-Intolerance-Adult-Type-Mcm6-Ngs-Genetic-Test"&gt;Lactose Intolerance Adult Type Mcm6 Ngs Genetic Test&lt;/a&gt; &lt;br /&gt;</v>
      </c>
    </row>
    <row r="3784" spans="2:11">
      <c r="B3784" t="s">
        <v>7321</v>
      </c>
      <c r="C3784" t="str">
        <f t="shared" si="236"/>
        <v>Lactate-Dehydrogenase-B-Deficiency-Ldhb-Ngs-Genetic-Test</v>
      </c>
      <c r="F3784" t="s">
        <v>8415</v>
      </c>
      <c r="G3784" t="str">
        <f t="shared" si="237"/>
        <v>Lactate-Dehydrogenase-B-Deficiency-Ldhb-Ngs-Genetic-Test</v>
      </c>
      <c r="H3784" t="s">
        <v>1152</v>
      </c>
      <c r="I3784" t="str">
        <f t="shared" si="238"/>
        <v>Lactate Dehydrogenase B Deficiency Ldhb Ngs Genetic Test</v>
      </c>
      <c r="J3784" t="s">
        <v>1169</v>
      </c>
      <c r="K3784" t="str">
        <f t="shared" si="239"/>
        <v>&lt;a target="_blank" href="testing.php?uae=Lactate-Dehydrogenase-B-Deficiency-Ldhb-Ngs-Genetic-Test"&gt;Lactate Dehydrogenase B Deficiency Ldhb Ngs Genetic Test&lt;/a&gt; &lt;br /&gt;</v>
      </c>
    </row>
    <row r="3785" spans="2:11">
      <c r="B3785" t="s">
        <v>7322</v>
      </c>
      <c r="C3785" t="str">
        <f t="shared" si="236"/>
        <v>Lacticacidemia-Due-To-Pdx1-Deficiency-Pdhx-Ngs-Genetic-Test</v>
      </c>
      <c r="F3785" t="s">
        <v>8415</v>
      </c>
      <c r="G3785" t="str">
        <f t="shared" si="237"/>
        <v>Lacticacidemia-Due-To-Pdx1-Deficiency-Pdhx-Ngs-Genetic-Test</v>
      </c>
      <c r="H3785" t="s">
        <v>1152</v>
      </c>
      <c r="I3785" t="str">
        <f t="shared" si="238"/>
        <v>Lacticacidemia Due To Pdx1 Deficiency Pdhx Ngs Genetic Test</v>
      </c>
      <c r="J3785" t="s">
        <v>1169</v>
      </c>
      <c r="K3785" t="str">
        <f t="shared" si="239"/>
        <v>&lt;a target="_blank" href="testing.php?uae=Lacticacidemia-Due-To-Pdx1-Deficiency-Pdhx-Ngs-Genetic-Test"&gt;Lacticacidemia Due To Pdx1 Deficiency Pdhx Ngs Genetic Test&lt;/a&gt; &lt;br /&gt;</v>
      </c>
    </row>
    <row r="3786" spans="2:11">
      <c r="B3786" t="s">
        <v>7323</v>
      </c>
      <c r="C3786" t="str">
        <f t="shared" si="236"/>
        <v>Lactase-Deficiency-Congenital-Lct-Ngs-Genetic-Test</v>
      </c>
      <c r="F3786" t="s">
        <v>8415</v>
      </c>
      <c r="G3786" t="str">
        <f t="shared" si="237"/>
        <v>Lactase-Deficiency-Congenital-Lct-Ngs-Genetic-Test</v>
      </c>
      <c r="H3786" t="s">
        <v>1152</v>
      </c>
      <c r="I3786" t="str">
        <f t="shared" si="238"/>
        <v>Lactase Deficiency Congenital Lct Ngs Genetic Test</v>
      </c>
      <c r="J3786" t="s">
        <v>1169</v>
      </c>
      <c r="K3786" t="str">
        <f t="shared" si="239"/>
        <v>&lt;a target="_blank" href="testing.php?uae=Lactase-Deficiency-Congenital-Lct-Ngs-Genetic-Test"&gt;Lactase Deficiency Congenital Lct Ngs Genetic Test&lt;/a&gt; &lt;br /&gt;</v>
      </c>
    </row>
    <row r="3787" spans="2:11">
      <c r="B3787" t="s">
        <v>7324</v>
      </c>
      <c r="C3787" t="str">
        <f t="shared" si="236"/>
        <v>L-2-Hydroxyglutaric-Aciduria-L2Hgdh-Ngs-Genetic-Test</v>
      </c>
      <c r="F3787" t="s">
        <v>8415</v>
      </c>
      <c r="G3787" t="str">
        <f t="shared" si="237"/>
        <v>L-2-Hydroxyglutaric-Aciduria-L2Hgdh-Ngs-Genetic-Test</v>
      </c>
      <c r="H3787" t="s">
        <v>1152</v>
      </c>
      <c r="I3787" t="str">
        <f t="shared" si="238"/>
        <v>L 2 Hydroxyglutaric Aciduria L2Hgdh Ngs Genetic Test</v>
      </c>
      <c r="J3787" t="s">
        <v>1169</v>
      </c>
      <c r="K3787" t="str">
        <f t="shared" si="239"/>
        <v>&lt;a target="_blank" href="testing.php?uae=L-2-Hydroxyglutaric-Aciduria-L2Hgdh-Ngs-Genetic-Test"&gt;L 2 Hydroxyglutaric Aciduria L2Hgdh Ngs Genetic Test&lt;/a&gt; &lt;br /&gt;</v>
      </c>
    </row>
    <row r="3788" spans="2:11">
      <c r="B3788" t="s">
        <v>7325</v>
      </c>
      <c r="C3788" t="str">
        <f t="shared" si="236"/>
        <v>Krabbe-Disease-Atypical-Psap-Ngs-Genetic-Test</v>
      </c>
      <c r="F3788" t="s">
        <v>8415</v>
      </c>
      <c r="G3788" t="str">
        <f t="shared" si="237"/>
        <v>Krabbe-Disease-Atypical-Psap-Ngs-Genetic-Test</v>
      </c>
      <c r="H3788" t="s">
        <v>1152</v>
      </c>
      <c r="I3788" t="str">
        <f t="shared" si="238"/>
        <v>Krabbe Disease Atypical Psap Ngs Genetic Test</v>
      </c>
      <c r="J3788" t="s">
        <v>1169</v>
      </c>
      <c r="K3788" t="str">
        <f t="shared" si="239"/>
        <v>&lt;a target="_blank" href="testing.php?uae=Krabbe-Disease-Atypical-Psap-Ngs-Genetic-Test"&gt;Krabbe Disease Atypical Psap Ngs Genetic Test&lt;/a&gt; &lt;br /&gt;</v>
      </c>
    </row>
    <row r="3789" spans="2:11">
      <c r="B3789" t="s">
        <v>7326</v>
      </c>
      <c r="C3789" t="str">
        <f t="shared" si="236"/>
        <v>Isovaleric-Acidemia-Ivd-Ngs-Genetic-Test</v>
      </c>
      <c r="F3789" t="s">
        <v>8415</v>
      </c>
      <c r="G3789" t="str">
        <f t="shared" si="237"/>
        <v>Isovaleric-Acidemia-Ivd-Ngs-Genetic-Test</v>
      </c>
      <c r="H3789" t="s">
        <v>1152</v>
      </c>
      <c r="I3789" t="str">
        <f t="shared" si="238"/>
        <v>Isovaleric Acidemia Ivd Ngs Genetic Test</v>
      </c>
      <c r="J3789" t="s">
        <v>1169</v>
      </c>
      <c r="K3789" t="str">
        <f t="shared" si="239"/>
        <v>&lt;a target="_blank" href="testing.php?uae=Isovaleric-Acidemia-Ivd-Ngs-Genetic-Test"&gt;Isovaleric Acidemia Ivd Ngs Genetic Test&lt;/a&gt; &lt;br /&gt;</v>
      </c>
    </row>
    <row r="3790" spans="2:11">
      <c r="B3790" t="s">
        <v>7327</v>
      </c>
      <c r="C3790" t="str">
        <f t="shared" si="236"/>
        <v>Krabbe-Disease-Galc-Ngs-Genetic-Test</v>
      </c>
      <c r="F3790" t="s">
        <v>8415</v>
      </c>
      <c r="G3790" t="str">
        <f t="shared" si="237"/>
        <v>Krabbe-Disease-Galc-Ngs-Genetic-Test</v>
      </c>
      <c r="H3790" t="s">
        <v>1152</v>
      </c>
      <c r="I3790" t="str">
        <f t="shared" si="238"/>
        <v>Krabbe Disease Galc Ngs Genetic Test</v>
      </c>
      <c r="J3790" t="s">
        <v>1169</v>
      </c>
      <c r="K3790" t="str">
        <f t="shared" si="239"/>
        <v>&lt;a target="_blank" href="testing.php?uae=Krabbe-Disease-Galc-Ngs-Genetic-Test"&gt;Krabbe Disease Galc Ngs Genetic Test&lt;/a&gt; &lt;br /&gt;</v>
      </c>
    </row>
    <row r="3791" spans="2:11">
      <c r="B3791" t="s">
        <v>7328</v>
      </c>
      <c r="C3791" t="str">
        <f t="shared" si="236"/>
        <v>Isobutyryl-Coa-Dehydrogenase-Deficiency-Acad8-Ngs-Genetic-Test</v>
      </c>
      <c r="F3791" t="s">
        <v>8415</v>
      </c>
      <c r="G3791" t="str">
        <f t="shared" si="237"/>
        <v>Isobutyryl-Coa-Dehydrogenase-Deficiency-Acad8-Ngs-Genetic-Test</v>
      </c>
      <c r="H3791" t="s">
        <v>1152</v>
      </c>
      <c r="I3791" t="str">
        <f t="shared" si="238"/>
        <v>Isobutyryl Coa Dehydrogenase Deficiency Acad8 Ngs Genetic Test</v>
      </c>
      <c r="J3791" t="s">
        <v>1169</v>
      </c>
      <c r="K3791" t="str">
        <f t="shared" si="239"/>
        <v>&lt;a target="_blank" href="testing.php?uae=Isobutyryl-Coa-Dehydrogenase-Deficiency-Acad8-Ngs-Genetic-Test"&gt;Isobutyryl Coa Dehydrogenase Deficiency Acad8 Ngs Genetic Test&lt;/a&gt; &lt;br /&gt;</v>
      </c>
    </row>
    <row r="3792" spans="2:11">
      <c r="B3792" t="s">
        <v>7329</v>
      </c>
      <c r="C3792" t="str">
        <f t="shared" si="236"/>
        <v>Insulin-Like-Growth-Factor-Resistance-Igf1R-Ngs-Genetic-Test</v>
      </c>
      <c r="F3792" t="s">
        <v>8415</v>
      </c>
      <c r="G3792" t="str">
        <f t="shared" si="237"/>
        <v>Insulin-Like-Growth-Factor-Resistance-Igf1R-Ngs-Genetic-Test</v>
      </c>
      <c r="H3792" t="s">
        <v>1152</v>
      </c>
      <c r="I3792" t="str">
        <f t="shared" si="238"/>
        <v>Insulin Like Growth Factor Resistance Igf1R Ngs Genetic Test</v>
      </c>
      <c r="J3792" t="s">
        <v>1169</v>
      </c>
      <c r="K3792" t="str">
        <f t="shared" si="239"/>
        <v>&lt;a target="_blank" href="testing.php?uae=Insulin-Like-Growth-Factor-Resistance-Igf1R-Ngs-Genetic-Test"&gt;Insulin Like Growth Factor Resistance Igf1R Ngs Genetic Test&lt;/a&gt; &lt;br /&gt;</v>
      </c>
    </row>
    <row r="3793" spans="2:11">
      <c r="B3793" t="s">
        <v>7330</v>
      </c>
      <c r="C3793" t="str">
        <f t="shared" si="236"/>
        <v>Hypouricemia-Renal-Type-1-Slc22A12-Ngs-Genetic-Test-2</v>
      </c>
      <c r="F3793" t="s">
        <v>8415</v>
      </c>
      <c r="G3793" t="str">
        <f t="shared" si="237"/>
        <v>Hypouricemia-Renal-Type-1-Slc22A12-Ngs-Genetic-Test-2</v>
      </c>
      <c r="H3793" t="s">
        <v>1152</v>
      </c>
      <c r="I3793" t="str">
        <f t="shared" si="238"/>
        <v>Hypouricemia Renal Type 1 Slc22A12 Ngs Genetic Test 2</v>
      </c>
      <c r="J3793" t="s">
        <v>1169</v>
      </c>
      <c r="K3793" t="str">
        <f t="shared" si="239"/>
        <v>&lt;a target="_blank" href="testing.php?uae=Hypouricemia-Renal-Type-1-Slc22A12-Ngs-Genetic-Test-2"&gt;Hypouricemia Renal Type 1 Slc22A12 Ngs Genetic Test 2&lt;/a&gt; &lt;br /&gt;</v>
      </c>
    </row>
    <row r="3794" spans="2:11">
      <c r="B3794" t="s">
        <v>7331</v>
      </c>
      <c r="C3794" t="str">
        <f t="shared" si="236"/>
        <v>Hypouricemia-Renal-Type-2-Slc2A9-Ngs-Genetic-Test-2</v>
      </c>
      <c r="F3794" t="s">
        <v>8415</v>
      </c>
      <c r="G3794" t="str">
        <f t="shared" si="237"/>
        <v>Hypouricemia-Renal-Type-2-Slc2A9-Ngs-Genetic-Test-2</v>
      </c>
      <c r="H3794" t="s">
        <v>1152</v>
      </c>
      <c r="I3794" t="str">
        <f t="shared" si="238"/>
        <v>Hypouricemia Renal Type 2 Slc2A9 Ngs Genetic Test 2</v>
      </c>
      <c r="J3794" t="s">
        <v>1169</v>
      </c>
      <c r="K3794" t="str">
        <f t="shared" si="239"/>
        <v>&lt;a target="_blank" href="testing.php?uae=Hypouricemia-Renal-Type-2-Slc2A9-Ngs-Genetic-Test-2"&gt;Hypouricemia Renal Type 2 Slc2A9 Ngs Genetic Test 2&lt;/a&gt; &lt;br /&gt;</v>
      </c>
    </row>
    <row r="3795" spans="2:11">
      <c r="B3795" t="s">
        <v>7332</v>
      </c>
      <c r="C3795" t="str">
        <f t="shared" si="236"/>
        <v>Hypophosphatemic-Rickets-Autosomal-Dominant-Fgf23-Ngs-Genetic-Test-2</v>
      </c>
      <c r="F3795" t="s">
        <v>8415</v>
      </c>
      <c r="G3795" t="str">
        <f t="shared" si="237"/>
        <v>Hypophosphatemic-Rickets-Autosomal-Dominant-Fgf23-Ngs-Genetic-Test-2</v>
      </c>
      <c r="H3795" t="s">
        <v>1152</v>
      </c>
      <c r="I3795" t="str">
        <f t="shared" si="238"/>
        <v>Hypophosphatemic Rickets Autosomal Dominant Fgf23 Ngs Genetic Test 2</v>
      </c>
      <c r="J3795" t="s">
        <v>1169</v>
      </c>
      <c r="K3795" t="str">
        <f t="shared" si="239"/>
        <v>&lt;a target="_blank" href="testing.php?uae=Hypophosphatemic-Rickets-Autosomal-Dominant-Fgf23-Ngs-Genetic-Test-2"&gt;Hypophosphatemic Rickets Autosomal Dominant Fgf23 Ngs Genetic Test 2&lt;/a&gt; &lt;br /&gt;</v>
      </c>
    </row>
    <row r="3796" spans="2:11">
      <c r="B3796" t="s">
        <v>7333</v>
      </c>
      <c r="C3796" t="str">
        <f t="shared" si="236"/>
        <v>Hypophosphatasia-Infantile-Alpl-Ngs-Genetic-Test</v>
      </c>
      <c r="F3796" t="s">
        <v>8415</v>
      </c>
      <c r="G3796" t="str">
        <f t="shared" si="237"/>
        <v>Hypophosphatasia-Infantile-Alpl-Ngs-Genetic-Test</v>
      </c>
      <c r="H3796" t="s">
        <v>1152</v>
      </c>
      <c r="I3796" t="str">
        <f t="shared" si="238"/>
        <v>Hypophosphatasia Infantile Alpl Ngs Genetic Test</v>
      </c>
      <c r="J3796" t="s">
        <v>1169</v>
      </c>
      <c r="K3796" t="str">
        <f t="shared" si="239"/>
        <v>&lt;a target="_blank" href="testing.php?uae=Hypophosphatasia-Infantile-Alpl-Ngs-Genetic-Test"&gt;Hypophosphatasia Infantile Alpl Ngs Genetic Test&lt;/a&gt; &lt;br /&gt;</v>
      </c>
    </row>
    <row r="3797" spans="2:11">
      <c r="B3797" t="s">
        <v>7334</v>
      </c>
      <c r="C3797" t="str">
        <f t="shared" si="236"/>
        <v>Hypophosphatemic-Rickets-With-Hypercalciuria-Slc34A3-Ngs-Genetic-Test-2</v>
      </c>
      <c r="F3797" t="s">
        <v>8415</v>
      </c>
      <c r="G3797" t="str">
        <f t="shared" si="237"/>
        <v>Hypophosphatemic-Rickets-With-Hypercalciuria-Slc34A3-Ngs-Genetic-Test-2</v>
      </c>
      <c r="H3797" t="s">
        <v>1152</v>
      </c>
      <c r="I3797" t="str">
        <f t="shared" si="238"/>
        <v>Hypophosphatemic Rickets With Hypercalciuria Slc34A3 Ngs Genetic Test 2</v>
      </c>
      <c r="J3797" t="s">
        <v>1169</v>
      </c>
      <c r="K3797" t="str">
        <f t="shared" si="239"/>
        <v>&lt;a target="_blank" href="testing.php?uae=Hypophosphatemic-Rickets-With-Hypercalciuria-Slc34A3-Ngs-Genetic-Test-2"&gt;Hypophosphatemic Rickets With Hypercalciuria Slc34A3 Ngs Genetic Test 2&lt;/a&gt; &lt;br /&gt;</v>
      </c>
    </row>
    <row r="3798" spans="2:11">
      <c r="B3798" t="s">
        <v>7335</v>
      </c>
      <c r="C3798" t="str">
        <f t="shared" si="236"/>
        <v>Hypophosphatasia-Childhood-Alpl-Ngs-Genetic-Test</v>
      </c>
      <c r="F3798" t="s">
        <v>8415</v>
      </c>
      <c r="G3798" t="str">
        <f t="shared" si="237"/>
        <v>Hypophosphatasia-Childhood-Alpl-Ngs-Genetic-Test</v>
      </c>
      <c r="H3798" t="s">
        <v>1152</v>
      </c>
      <c r="I3798" t="str">
        <f t="shared" si="238"/>
        <v>Hypophosphatasia Childhood Alpl Ngs Genetic Test</v>
      </c>
      <c r="J3798" t="s">
        <v>1169</v>
      </c>
      <c r="K3798" t="str">
        <f t="shared" si="239"/>
        <v>&lt;a target="_blank" href="testing.php?uae=Hypophosphatasia-Childhood-Alpl-Ngs-Genetic-Test"&gt;Hypophosphatasia Childhood Alpl Ngs Genetic Test&lt;/a&gt; &lt;br /&gt;</v>
      </c>
    </row>
    <row r="3799" spans="2:11">
      <c r="B3799" t="s">
        <v>7336</v>
      </c>
      <c r="C3799" t="str">
        <f t="shared" si="236"/>
        <v>Hypophosphatasia-Adult-Alpl-Ngs-Genetic-Test</v>
      </c>
      <c r="F3799" t="s">
        <v>8415</v>
      </c>
      <c r="G3799" t="str">
        <f t="shared" si="237"/>
        <v>Hypophosphatasia-Adult-Alpl-Ngs-Genetic-Test</v>
      </c>
      <c r="H3799" t="s">
        <v>1152</v>
      </c>
      <c r="I3799" t="str">
        <f t="shared" si="238"/>
        <v>Hypophosphatasia Adult Alpl Ngs Genetic Test</v>
      </c>
      <c r="J3799" t="s">
        <v>1169</v>
      </c>
      <c r="K3799" t="str">
        <f t="shared" si="239"/>
        <v>&lt;a target="_blank" href="testing.php?uae=Hypophosphatasia-Adult-Alpl-Ngs-Genetic-Test"&gt;Hypophosphatasia Adult Alpl Ngs Genetic Test&lt;/a&gt; &lt;br /&gt;</v>
      </c>
    </row>
    <row r="3800" spans="2:11">
      <c r="B3800" t="s">
        <v>7337</v>
      </c>
      <c r="C3800" t="str">
        <f t="shared" si="236"/>
        <v>Hypomagnesemia-Type-6-Cnnm2-Ngs-Genetic-Test</v>
      </c>
      <c r="F3800" t="s">
        <v>8415</v>
      </c>
      <c r="G3800" t="str">
        <f t="shared" si="237"/>
        <v>Hypomagnesemia-Type-6-Cnnm2-Ngs-Genetic-Test</v>
      </c>
      <c r="H3800" t="s">
        <v>1152</v>
      </c>
      <c r="I3800" t="str">
        <f t="shared" si="238"/>
        <v>Hypomagnesemia Type 6 Cnnm2 Ngs Genetic Test</v>
      </c>
      <c r="J3800" t="s">
        <v>1169</v>
      </c>
      <c r="K3800" t="str">
        <f t="shared" si="239"/>
        <v>&lt;a target="_blank" href="testing.php?uae=Hypomagnesemia-Type-6-Cnnm2-Ngs-Genetic-Test"&gt;Hypomagnesemia Type 6 Cnnm2 Ngs Genetic Test&lt;/a&gt; &lt;br /&gt;</v>
      </c>
    </row>
    <row r="3801" spans="2:11">
      <c r="B3801" t="s">
        <v>7338</v>
      </c>
      <c r="C3801" t="str">
        <f t="shared" si="236"/>
        <v>Hypomagnesemia-Type-5-Cldn19-Ngs-Genetic-Test</v>
      </c>
      <c r="F3801" t="s">
        <v>8415</v>
      </c>
      <c r="G3801" t="str">
        <f t="shared" si="237"/>
        <v>Hypomagnesemia-Type-5-Cldn19-Ngs-Genetic-Test</v>
      </c>
      <c r="H3801" t="s">
        <v>1152</v>
      </c>
      <c r="I3801" t="str">
        <f t="shared" si="238"/>
        <v>Hypomagnesemia Type 5 Cldn19 Ngs Genetic Test</v>
      </c>
      <c r="J3801" t="s">
        <v>1169</v>
      </c>
      <c r="K3801" t="str">
        <f t="shared" si="239"/>
        <v>&lt;a target="_blank" href="testing.php?uae=Hypomagnesemia-Type-5-Cldn19-Ngs-Genetic-Test"&gt;Hypomagnesemia Type 5 Cldn19 Ngs Genetic Test&lt;/a&gt; &lt;br /&gt;</v>
      </c>
    </row>
    <row r="3802" spans="2:11">
      <c r="B3802" t="s">
        <v>7339</v>
      </c>
      <c r="C3802" t="str">
        <f t="shared" si="236"/>
        <v>Hypomagnesemia-Type-4-Egf-Ngs-Genetic-Test</v>
      </c>
      <c r="F3802" t="s">
        <v>8415</v>
      </c>
      <c r="G3802" t="str">
        <f t="shared" si="237"/>
        <v>Hypomagnesemia-Type-4-Egf-Ngs-Genetic-Test</v>
      </c>
      <c r="H3802" t="s">
        <v>1152</v>
      </c>
      <c r="I3802" t="str">
        <f t="shared" si="238"/>
        <v>Hypomagnesemia Type 4 Egf Ngs Genetic Test</v>
      </c>
      <c r="J3802" t="s">
        <v>1169</v>
      </c>
      <c r="K3802" t="str">
        <f t="shared" si="239"/>
        <v>&lt;a target="_blank" href="testing.php?uae=Hypomagnesemia-Type-4-Egf-Ngs-Genetic-Test"&gt;Hypomagnesemia Type 4 Egf Ngs Genetic Test&lt;/a&gt; &lt;br /&gt;</v>
      </c>
    </row>
    <row r="3803" spans="2:11">
      <c r="B3803" t="s">
        <v>7340</v>
      </c>
      <c r="C3803" t="str">
        <f t="shared" si="236"/>
        <v>Hypomagnesemia-Type-3-Cldn16-Ngs-Genetic-Test</v>
      </c>
      <c r="F3803" t="s">
        <v>8415</v>
      </c>
      <c r="G3803" t="str">
        <f t="shared" si="237"/>
        <v>Hypomagnesemia-Type-3-Cldn16-Ngs-Genetic-Test</v>
      </c>
      <c r="H3803" t="s">
        <v>1152</v>
      </c>
      <c r="I3803" t="str">
        <f t="shared" si="238"/>
        <v>Hypomagnesemia Type 3 Cldn16 Ngs Genetic Test</v>
      </c>
      <c r="J3803" t="s">
        <v>1169</v>
      </c>
      <c r="K3803" t="str">
        <f t="shared" si="239"/>
        <v>&lt;a target="_blank" href="testing.php?uae=Hypomagnesemia-Type-3-Cldn16-Ngs-Genetic-Test"&gt;Hypomagnesemia Type 3 Cldn16 Ngs Genetic Test&lt;/a&gt; &lt;br /&gt;</v>
      </c>
    </row>
    <row r="3804" spans="2:11">
      <c r="B3804" t="s">
        <v>7341</v>
      </c>
      <c r="C3804" t="str">
        <f t="shared" si="236"/>
        <v>Hypomagnesemia-Type-1-Trpm6-Ngs-Genetic-Test</v>
      </c>
      <c r="F3804" t="s">
        <v>8415</v>
      </c>
      <c r="G3804" t="str">
        <f t="shared" si="237"/>
        <v>Hypomagnesemia-Type-1-Trpm6-Ngs-Genetic-Test</v>
      </c>
      <c r="H3804" t="s">
        <v>1152</v>
      </c>
      <c r="I3804" t="str">
        <f t="shared" si="238"/>
        <v>Hypomagnesemia Type 1 Trpm6 Ngs Genetic Test</v>
      </c>
      <c r="J3804" t="s">
        <v>1169</v>
      </c>
      <c r="K3804" t="str">
        <f t="shared" si="239"/>
        <v>&lt;a target="_blank" href="testing.php?uae=Hypomagnesemia-Type-1-Trpm6-Ngs-Genetic-Test"&gt;Hypomagnesemia Type 1 Trpm6 Ngs Genetic Test&lt;/a&gt; &lt;br /&gt;</v>
      </c>
    </row>
    <row r="3805" spans="2:11">
      <c r="B3805" t="s">
        <v>7342</v>
      </c>
      <c r="C3805" t="str">
        <f t="shared" si="236"/>
        <v>Hypomagnesemia-Type-2-Fxyd2-Ngs-Genetic-Test</v>
      </c>
      <c r="F3805" t="s">
        <v>8415</v>
      </c>
      <c r="G3805" t="str">
        <f t="shared" si="237"/>
        <v>Hypomagnesemia-Type-2-Fxyd2-Ngs-Genetic-Test</v>
      </c>
      <c r="H3805" t="s">
        <v>1152</v>
      </c>
      <c r="I3805" t="str">
        <f t="shared" si="238"/>
        <v>Hypomagnesemia Type 2 Fxyd2 Ngs Genetic Test</v>
      </c>
      <c r="J3805" t="s">
        <v>1169</v>
      </c>
      <c r="K3805" t="str">
        <f t="shared" si="239"/>
        <v>&lt;a target="_blank" href="testing.php?uae=Hypomagnesemia-Type-2-Fxyd2-Ngs-Genetic-Test"&gt;Hypomagnesemia Type 2 Fxyd2 Ngs Genetic Test&lt;/a&gt; &lt;br /&gt;</v>
      </c>
    </row>
    <row r="3806" spans="2:11">
      <c r="B3806" t="s">
        <v>7343</v>
      </c>
      <c r="C3806" t="str">
        <f t="shared" si="236"/>
        <v>Hypoinsulinemic-Hypoglycemia-With-Hemihypertrophy-Akt2-Ngs-Genetic-Test</v>
      </c>
      <c r="F3806" t="s">
        <v>8415</v>
      </c>
      <c r="G3806" t="str">
        <f t="shared" si="237"/>
        <v>Hypoinsulinemic-Hypoglycemia-With-Hemihypertrophy-Akt2-Ngs-Genetic-Test</v>
      </c>
      <c r="H3806" t="s">
        <v>1152</v>
      </c>
      <c r="I3806" t="str">
        <f t="shared" si="238"/>
        <v>Hypoinsulinemic Hypoglycemia With Hemihypertrophy Akt2 Ngs Genetic Test</v>
      </c>
      <c r="J3806" t="s">
        <v>1169</v>
      </c>
      <c r="K3806" t="str">
        <f t="shared" si="239"/>
        <v>&lt;a target="_blank" href="testing.php?uae=Hypoinsulinemic-Hypoglycemia-With-Hemihypertrophy-Akt2-Ngs-Genetic-Test"&gt;Hypoinsulinemic Hypoglycemia With Hemihypertrophy Akt2 Ngs Genetic Test&lt;/a&gt; &lt;br /&gt;</v>
      </c>
    </row>
    <row r="3807" spans="2:11">
      <c r="B3807" t="s">
        <v>7344</v>
      </c>
      <c r="C3807" t="str">
        <f t="shared" si="236"/>
        <v>Hypoglycemia-Of-Infancy-Leucine-Sensitive-Abcc8-Ngs-Genetic-Test</v>
      </c>
      <c r="F3807" t="s">
        <v>8415</v>
      </c>
      <c r="G3807" t="str">
        <f t="shared" si="237"/>
        <v>Hypoglycemia-Of-Infancy-Leucine-Sensitive-Abcc8-Ngs-Genetic-Test</v>
      </c>
      <c r="H3807" t="s">
        <v>1152</v>
      </c>
      <c r="I3807" t="str">
        <f t="shared" si="238"/>
        <v>Hypoglycemia Of Infancy Leucine Sensitive Abcc8 Ngs Genetic Test</v>
      </c>
      <c r="J3807" t="s">
        <v>1169</v>
      </c>
      <c r="K3807" t="str">
        <f t="shared" si="239"/>
        <v>&lt;a target="_blank" href="testing.php?uae=Hypoglycemia-Of-Infancy-Leucine-Sensitive-Abcc8-Ngs-Genetic-Test"&gt;Hypoglycemia Of Infancy Leucine Sensitive Abcc8 Ngs Genetic Test&lt;/a&gt; &lt;br /&gt;</v>
      </c>
    </row>
    <row r="3808" spans="2:11">
      <c r="B3808" t="s">
        <v>7345</v>
      </c>
      <c r="C3808" t="str">
        <f t="shared" si="236"/>
        <v>Hypocalcemia-Autosomal-Dominant-2-Gna11-Ngs-Genetic-Test</v>
      </c>
      <c r="F3808" t="s">
        <v>8415</v>
      </c>
      <c r="G3808" t="str">
        <f t="shared" si="237"/>
        <v>Hypocalcemia-Autosomal-Dominant-2-Gna11-Ngs-Genetic-Test</v>
      </c>
      <c r="H3808" t="s">
        <v>1152</v>
      </c>
      <c r="I3808" t="str">
        <f t="shared" si="238"/>
        <v>Hypocalcemia Autosomal Dominant 2 Gna11 Ngs Genetic Test</v>
      </c>
      <c r="J3808" t="s">
        <v>1169</v>
      </c>
      <c r="K3808" t="str">
        <f t="shared" si="239"/>
        <v>&lt;a target="_blank" href="testing.php?uae=Hypocalcemia-Autosomal-Dominant-2-Gna11-Ngs-Genetic-Test"&gt;Hypocalcemia Autosomal Dominant 2 Gna11 Ngs Genetic Test&lt;/a&gt; &lt;br /&gt;</v>
      </c>
    </row>
    <row r="3809" spans="2:11">
      <c r="B3809" t="s">
        <v>7346</v>
      </c>
      <c r="C3809" t="str">
        <f t="shared" si="236"/>
        <v>Hypocalciuric-Hypercalcemia-Familial-Type-3-Ap2S1-Ngs-Genetic-Test</v>
      </c>
      <c r="F3809" t="s">
        <v>8415</v>
      </c>
      <c r="G3809" t="str">
        <f t="shared" si="237"/>
        <v>Hypocalciuric-Hypercalcemia-Familial-Type-3-Ap2S1-Ngs-Genetic-Test</v>
      </c>
      <c r="H3809" t="s">
        <v>1152</v>
      </c>
      <c r="I3809" t="str">
        <f t="shared" si="238"/>
        <v>Hypocalciuric Hypercalcemia Familial Type 3 Ap2S1 Ngs Genetic Test</v>
      </c>
      <c r="J3809" t="s">
        <v>1169</v>
      </c>
      <c r="K3809" t="str">
        <f t="shared" si="239"/>
        <v>&lt;a target="_blank" href="testing.php?uae=Hypocalciuric-Hypercalcemia-Familial-Type-3-Ap2S1-Ngs-Genetic-Test"&gt;Hypocalciuric Hypercalcemia Familial Type 3 Ap2S1 Ngs Genetic Test&lt;/a&gt; &lt;br /&gt;</v>
      </c>
    </row>
    <row r="3810" spans="2:11">
      <c r="B3810" t="s">
        <v>7347</v>
      </c>
      <c r="C3810" t="str">
        <f t="shared" si="236"/>
        <v>Hypobetalipoproteinemia-Type-1-Apob-Ngs-Genetic-Test</v>
      </c>
      <c r="F3810" t="s">
        <v>8415</v>
      </c>
      <c r="G3810" t="str">
        <f t="shared" si="237"/>
        <v>Hypobetalipoproteinemia-Type-1-Apob-Ngs-Genetic-Test</v>
      </c>
      <c r="H3810" t="s">
        <v>1152</v>
      </c>
      <c r="I3810" t="str">
        <f t="shared" si="238"/>
        <v>Hypobetalipoproteinemia Type 1 Apob Ngs Genetic Test</v>
      </c>
      <c r="J3810" t="s">
        <v>1169</v>
      </c>
      <c r="K3810" t="str">
        <f t="shared" si="239"/>
        <v>&lt;a target="_blank" href="testing.php?uae=Hypobetalipoproteinemia-Type-1-Apob-Ngs-Genetic-Test"&gt;Hypobetalipoproteinemia Type 1 Apob Ngs Genetic Test&lt;/a&gt; &lt;br /&gt;</v>
      </c>
    </row>
    <row r="3811" spans="2:11">
      <c r="B3811" t="s">
        <v>7348</v>
      </c>
      <c r="C3811" t="str">
        <f t="shared" si="236"/>
        <v>Hypoalphalipoproteinemia-Apoa1-Ngs-Genetic-Test</v>
      </c>
      <c r="F3811" t="s">
        <v>8415</v>
      </c>
      <c r="G3811" t="str">
        <f t="shared" si="237"/>
        <v>Hypoalphalipoproteinemia-Apoa1-Ngs-Genetic-Test</v>
      </c>
      <c r="H3811" t="s">
        <v>1152</v>
      </c>
      <c r="I3811" t="str">
        <f t="shared" si="238"/>
        <v>Hypoalphalipoproteinemia Apoa1 Ngs Genetic Test</v>
      </c>
      <c r="J3811" t="s">
        <v>1169</v>
      </c>
      <c r="K3811" t="str">
        <f t="shared" si="239"/>
        <v>&lt;a target="_blank" href="testing.php?uae=Hypoalphalipoproteinemia-Apoa1-Ngs-Genetic-Test"&gt;Hypoalphalipoproteinemia Apoa1 Ngs Genetic Test&lt;/a&gt; &lt;br /&gt;</v>
      </c>
    </row>
    <row r="3812" spans="2:11">
      <c r="B3812" t="s">
        <v>7349</v>
      </c>
      <c r="C3812" t="str">
        <f t="shared" si="236"/>
        <v>Hypoaldosteronism-Congenital-Due-To-Cmo-Ii-Deficiency-Cyp11B2-Ngs-Genetic-Test</v>
      </c>
      <c r="F3812" t="s">
        <v>8415</v>
      </c>
      <c r="G3812" t="str">
        <f t="shared" si="237"/>
        <v>Hypoaldosteronism-Congenital-Due-To-Cmo-Ii-Deficiency-Cyp11B2-Ngs-Genetic-Test</v>
      </c>
      <c r="H3812" t="s">
        <v>1152</v>
      </c>
      <c r="I3812" t="str">
        <f t="shared" si="238"/>
        <v>Hypoaldosteronism Congenital Due To Cmo Ii Deficiency Cyp11B2 Ngs Genetic Test</v>
      </c>
      <c r="J3812" t="s">
        <v>1169</v>
      </c>
      <c r="K3812" t="str">
        <f t="shared" si="239"/>
        <v>&lt;a target="_blank" href="testing.php?uae=Hypoaldosteronism-Congenital-Due-To-Cmo-Ii-Deficiency-Cyp11B2-Ngs-Genetic-Test"&gt;Hypoaldosteronism Congenital Due To Cmo Ii Deficiency Cyp11B2 Ngs Genetic Test&lt;/a&gt; &lt;br /&gt;</v>
      </c>
    </row>
    <row r="3813" spans="2:11">
      <c r="B3813" t="s">
        <v>7350</v>
      </c>
      <c r="C3813" t="str">
        <f t="shared" si="236"/>
        <v>Hyperuricemia-Pulmonary-Hypertension-Renal-Failure-And-Alkalosis-Sars2-Ngs-Genetic-Test-2</v>
      </c>
      <c r="F3813" t="s">
        <v>8415</v>
      </c>
      <c r="G3813" t="str">
        <f t="shared" si="237"/>
        <v>Hyperuricemia-Pulmonary-Hypertension-Renal-Failure-And-Alkalosis-Sars2-Ngs-Genetic-Test-2</v>
      </c>
      <c r="H3813" t="s">
        <v>1152</v>
      </c>
      <c r="I3813" t="str">
        <f t="shared" si="238"/>
        <v>Hyperuricemia Pulmonary Hypertension Renal Failure And Alkalosis Sars2 Ngs Genetic Test 2</v>
      </c>
      <c r="J3813" t="s">
        <v>1169</v>
      </c>
      <c r="K3813" t="str">
        <f t="shared" si="239"/>
        <v>&lt;a target="_blank" href="testing.php?uae=Hyperuricemia-Pulmonary-Hypertension-Renal-Failure-And-Alkalosis-Sars2-Ngs-Genetic-Test-2"&gt;Hyperuricemia Pulmonary Hypertension Renal Failure And Alkalosis Sars2 Ngs Genetic Test 2&lt;/a&gt; &lt;br /&gt;</v>
      </c>
    </row>
    <row r="3814" spans="2:11">
      <c r="B3814" t="s">
        <v>7351</v>
      </c>
      <c r="C3814" t="str">
        <f t="shared" si="236"/>
        <v>Hypoaldosteronism-Congenital-Due-To-Cmo-I-Deficiency-Cyp11B2-Ngs-Genetic-Test</v>
      </c>
      <c r="F3814" t="s">
        <v>8415</v>
      </c>
      <c r="G3814" t="str">
        <f t="shared" si="237"/>
        <v>Hypoaldosteronism-Congenital-Due-To-Cmo-I-Deficiency-Cyp11B2-Ngs-Genetic-Test</v>
      </c>
      <c r="H3814" t="s">
        <v>1152</v>
      </c>
      <c r="I3814" t="str">
        <f t="shared" si="238"/>
        <v>Hypoaldosteronism Congenital Due To Cmo I Deficiency Cyp11B2 Ngs Genetic Test</v>
      </c>
      <c r="J3814" t="s">
        <v>1169</v>
      </c>
      <c r="K3814" t="str">
        <f t="shared" si="239"/>
        <v>&lt;a target="_blank" href="testing.php?uae=Hypoaldosteronism-Congenital-Due-To-Cmo-I-Deficiency-Cyp11B2-Ngs-Genetic-Test"&gt;Hypoaldosteronism Congenital Due To Cmo I Deficiency Cyp11B2 Ngs Genetic Test&lt;/a&gt; &lt;br /&gt;</v>
      </c>
    </row>
    <row r="3815" spans="2:11">
      <c r="B3815" t="s">
        <v>7352</v>
      </c>
      <c r="C3815" t="str">
        <f t="shared" si="236"/>
        <v>Hypertriglyceridemia-Susceptibility-To-Lipi-Ngs-Genetic-Test</v>
      </c>
      <c r="F3815" t="s">
        <v>8415</v>
      </c>
      <c r="G3815" t="str">
        <f t="shared" si="237"/>
        <v>Hypertriglyceridemia-Susceptibility-To-Lipi-Ngs-Genetic-Test</v>
      </c>
      <c r="H3815" t="s">
        <v>1152</v>
      </c>
      <c r="I3815" t="str">
        <f t="shared" si="238"/>
        <v>Hypertriglyceridemia Susceptibility To Lipi Ngs Genetic Test</v>
      </c>
      <c r="J3815" t="s">
        <v>1169</v>
      </c>
      <c r="K3815" t="str">
        <f t="shared" si="239"/>
        <v>&lt;a target="_blank" href="testing.php?uae=Hypertriglyceridemia-Susceptibility-To-Lipi-Ngs-Genetic-Test"&gt;Hypertriglyceridemia Susceptibility To Lipi Ngs Genetic Test&lt;/a&gt; &lt;br /&gt;</v>
      </c>
    </row>
    <row r="3816" spans="2:11">
      <c r="B3816" t="s">
        <v>7353</v>
      </c>
      <c r="C3816" t="str">
        <f t="shared" si="236"/>
        <v>Hyperprolinemia-Type-2-Aldh4A1-Ngs-Genetic-Test</v>
      </c>
      <c r="F3816" t="s">
        <v>8415</v>
      </c>
      <c r="G3816" t="str">
        <f t="shared" si="237"/>
        <v>Hyperprolinemia-Type-2-Aldh4A1-Ngs-Genetic-Test</v>
      </c>
      <c r="H3816" t="s">
        <v>1152</v>
      </c>
      <c r="I3816" t="str">
        <f t="shared" si="238"/>
        <v>Hyperprolinemia Type 2 Aldh4A1 Ngs Genetic Test</v>
      </c>
      <c r="J3816" t="s">
        <v>1169</v>
      </c>
      <c r="K3816" t="str">
        <f t="shared" si="239"/>
        <v>&lt;a target="_blank" href="testing.php?uae=Hyperprolinemia-Type-2-Aldh4A1-Ngs-Genetic-Test"&gt;Hyperprolinemia Type 2 Aldh4A1 Ngs Genetic Test&lt;/a&gt; &lt;br /&gt;</v>
      </c>
    </row>
    <row r="3817" spans="2:11">
      <c r="B3817" t="s">
        <v>7354</v>
      </c>
      <c r="C3817" t="str">
        <f t="shared" si="236"/>
        <v>Hyperphenylalaninemia-Bh4-Deficient-Type-A-Pts-Ngs-Genetic-Test</v>
      </c>
      <c r="F3817" t="s">
        <v>8415</v>
      </c>
      <c r="G3817" t="str">
        <f t="shared" si="237"/>
        <v>Hyperphenylalaninemia-Bh4-Deficient-Type-A-Pts-Ngs-Genetic-Test</v>
      </c>
      <c r="H3817" t="s">
        <v>1152</v>
      </c>
      <c r="I3817" t="str">
        <f t="shared" si="238"/>
        <v>Hyperphenylalaninemia Bh4 Deficient Type A Pts Ngs Genetic Test</v>
      </c>
      <c r="J3817" t="s">
        <v>1169</v>
      </c>
      <c r="K3817" t="str">
        <f t="shared" si="239"/>
        <v>&lt;a target="_blank" href="testing.php?uae=Hyperphenylalaninemia-Bh4-Deficient-Type-A-Pts-Ngs-Genetic-Test"&gt;Hyperphenylalaninemia Bh4 Deficient Type A Pts Ngs Genetic Test&lt;/a&gt; &lt;br /&gt;</v>
      </c>
    </row>
    <row r="3818" spans="2:11">
      <c r="B3818" t="s">
        <v>7355</v>
      </c>
      <c r="C3818" t="str">
        <f t="shared" si="236"/>
        <v>Hyperprolinemia-Type-1-Prodh-Ngs-Genetic-Test</v>
      </c>
      <c r="F3818" t="s">
        <v>8415</v>
      </c>
      <c r="G3818" t="str">
        <f t="shared" si="237"/>
        <v>Hyperprolinemia-Type-1-Prodh-Ngs-Genetic-Test</v>
      </c>
      <c r="H3818" t="s">
        <v>1152</v>
      </c>
      <c r="I3818" t="str">
        <f t="shared" si="238"/>
        <v>Hyperprolinemia Type 1 Prodh Ngs Genetic Test</v>
      </c>
      <c r="J3818" t="s">
        <v>1169</v>
      </c>
      <c r="K3818" t="str">
        <f t="shared" si="239"/>
        <v>&lt;a target="_blank" href="testing.php?uae=Hyperprolinemia-Type-1-Prodh-Ngs-Genetic-Test"&gt;Hyperprolinemia Type 1 Prodh Ngs Genetic Test&lt;/a&gt; &lt;br /&gt;</v>
      </c>
    </row>
    <row r="3819" spans="2:11">
      <c r="B3819" t="s">
        <v>7356</v>
      </c>
      <c r="C3819" t="str">
        <f t="shared" si="236"/>
        <v>Hyperphenylalaninemia-Bh4-Deficient-Type-D-Pcbd1-Ngs-Genetic-Test</v>
      </c>
      <c r="F3819" t="s">
        <v>8415</v>
      </c>
      <c r="G3819" t="str">
        <f t="shared" si="237"/>
        <v>Hyperphenylalaninemia-Bh4-Deficient-Type-D-Pcbd1-Ngs-Genetic-Test</v>
      </c>
      <c r="H3819" t="s">
        <v>1152</v>
      </c>
      <c r="I3819" t="str">
        <f t="shared" si="238"/>
        <v>Hyperphenylalaninemia Bh4 Deficient Type D Pcbd1 Ngs Genetic Test</v>
      </c>
      <c r="J3819" t="s">
        <v>1169</v>
      </c>
      <c r="K3819" t="str">
        <f t="shared" si="239"/>
        <v>&lt;a target="_blank" href="testing.php?uae=Hyperphenylalaninemia-Bh4-Deficient-Type-D-Pcbd1-Ngs-Genetic-Test"&gt;Hyperphenylalaninemia Bh4 Deficient Type D Pcbd1 Ngs Genetic Test&lt;/a&gt; &lt;br /&gt;</v>
      </c>
    </row>
    <row r="3820" spans="2:11">
      <c r="B3820" t="s">
        <v>7357</v>
      </c>
      <c r="C3820" t="str">
        <f t="shared" si="236"/>
        <v>Hyperoxaluria-Slc26A6-Related-Slc26A6-Ngs-Genetic-Test</v>
      </c>
      <c r="F3820" t="s">
        <v>8415</v>
      </c>
      <c r="G3820" t="str">
        <f t="shared" si="237"/>
        <v>Hyperoxaluria-Slc26A6-Related-Slc26A6-Ngs-Genetic-Test</v>
      </c>
      <c r="H3820" t="s">
        <v>1152</v>
      </c>
      <c r="I3820" t="str">
        <f t="shared" si="238"/>
        <v>Hyperoxaluria Slc26A6 Related Slc26A6 Ngs Genetic Test</v>
      </c>
      <c r="J3820" t="s">
        <v>1169</v>
      </c>
      <c r="K3820" t="str">
        <f t="shared" si="239"/>
        <v>&lt;a target="_blank" href="testing.php?uae=Hyperoxaluria-Slc26A6-Related-Slc26A6-Ngs-Genetic-Test"&gt;Hyperoxaluria Slc26A6 Related Slc26A6 Ngs Genetic Test&lt;/a&gt; &lt;br /&gt;</v>
      </c>
    </row>
    <row r="3821" spans="2:11">
      <c r="B3821" t="s">
        <v>7358</v>
      </c>
      <c r="C3821" t="str">
        <f t="shared" si="236"/>
        <v>Hyperphenylalaninemia-Bh4-Deficient-Type-C-Qdpr-Ngs-Genetic-Test</v>
      </c>
      <c r="F3821" t="s">
        <v>8415</v>
      </c>
      <c r="G3821" t="str">
        <f t="shared" si="237"/>
        <v>Hyperphenylalaninemia-Bh4-Deficient-Type-C-Qdpr-Ngs-Genetic-Test</v>
      </c>
      <c r="H3821" t="s">
        <v>1152</v>
      </c>
      <c r="I3821" t="str">
        <f t="shared" si="238"/>
        <v>Hyperphenylalaninemia Bh4 Deficient Type C Qdpr Ngs Genetic Test</v>
      </c>
      <c r="J3821" t="s">
        <v>1169</v>
      </c>
      <c r="K3821" t="str">
        <f t="shared" si="239"/>
        <v>&lt;a target="_blank" href="testing.php?uae=Hyperphenylalaninemia-Bh4-Deficient-Type-C-Qdpr-Ngs-Genetic-Test"&gt;Hyperphenylalaninemia Bh4 Deficient Type C Qdpr Ngs Genetic Test&lt;/a&gt; &lt;br /&gt;</v>
      </c>
    </row>
    <row r="3822" spans="2:11">
      <c r="B3822" t="s">
        <v>7359</v>
      </c>
      <c r="C3822" t="str">
        <f t="shared" si="236"/>
        <v>Hyperoxaluria-Type-3-Hoga1-Ngs-Genetic-Test</v>
      </c>
      <c r="F3822" t="s">
        <v>8415</v>
      </c>
      <c r="G3822" t="str">
        <f t="shared" si="237"/>
        <v>Hyperoxaluria-Type-3-Hoga1-Ngs-Genetic-Test</v>
      </c>
      <c r="H3822" t="s">
        <v>1152</v>
      </c>
      <c r="I3822" t="str">
        <f t="shared" si="238"/>
        <v>Hyperoxaluria Type 3 Hoga1 Ngs Genetic Test</v>
      </c>
      <c r="J3822" t="s">
        <v>1169</v>
      </c>
      <c r="K3822" t="str">
        <f t="shared" si="239"/>
        <v>&lt;a target="_blank" href="testing.php?uae=Hyperoxaluria-Type-3-Hoga1-Ngs-Genetic-Test"&gt;Hyperoxaluria Type 3 Hoga1 Ngs Genetic Test&lt;/a&gt; &lt;br /&gt;</v>
      </c>
    </row>
    <row r="3823" spans="2:11">
      <c r="B3823" t="s">
        <v>7360</v>
      </c>
      <c r="C3823" t="str">
        <f t="shared" si="236"/>
        <v>Hyperoxaluria-Type-2-Grhpr-Ngs-Genetic-Test</v>
      </c>
      <c r="F3823" t="s">
        <v>8415</v>
      </c>
      <c r="G3823" t="str">
        <f t="shared" si="237"/>
        <v>Hyperoxaluria-Type-2-Grhpr-Ngs-Genetic-Test</v>
      </c>
      <c r="H3823" t="s">
        <v>1152</v>
      </c>
      <c r="I3823" t="str">
        <f t="shared" si="238"/>
        <v>Hyperoxaluria Type 2 Grhpr Ngs Genetic Test</v>
      </c>
      <c r="J3823" t="s">
        <v>1169</v>
      </c>
      <c r="K3823" t="str">
        <f t="shared" si="239"/>
        <v>&lt;a target="_blank" href="testing.php?uae=Hyperoxaluria-Type-2-Grhpr-Ngs-Genetic-Test"&gt;Hyperoxaluria Type 2 Grhpr Ngs Genetic Test&lt;/a&gt; &lt;br /&gt;</v>
      </c>
    </row>
    <row r="3824" spans="2:11">
      <c r="B3824" t="s">
        <v>7361</v>
      </c>
      <c r="C3824" t="str">
        <f t="shared" si="236"/>
        <v>Hyperornithinemia-Hyperammonemia-Homocitrullinuria-Syndrome-Slc25A15-Ngs-Genetic-Test</v>
      </c>
      <c r="F3824" t="s">
        <v>8415</v>
      </c>
      <c r="G3824" t="str">
        <f t="shared" si="237"/>
        <v>Hyperornithinemia-Hyperammonemia-Homocitrullinuria-Syndrome-Slc25A15-Ngs-Genetic-Test</v>
      </c>
      <c r="H3824" t="s">
        <v>1152</v>
      </c>
      <c r="I3824" t="str">
        <f t="shared" si="238"/>
        <v>Hyperornithinemia Hyperammonemia Homocitrullinuria Syndrome Slc25A15 Ngs Genetic Test</v>
      </c>
      <c r="J3824" t="s">
        <v>1169</v>
      </c>
      <c r="K3824" t="str">
        <f t="shared" si="239"/>
        <v>&lt;a target="_blank" href="testing.php?uae=Hyperornithinemia-Hyperammonemia-Homocitrullinuria-Syndrome-Slc25A15-Ngs-Genetic-Test"&gt;Hyperornithinemia Hyperammonemia Homocitrullinuria Syndrome Slc25A15 Ngs Genetic Test&lt;/a&gt; &lt;br /&gt;</v>
      </c>
    </row>
    <row r="3825" spans="2:11">
      <c r="B3825" t="s">
        <v>7362</v>
      </c>
      <c r="C3825" t="str">
        <f t="shared" si="236"/>
        <v>Hyperoxaluria-Type-1-Agxt-Ngs-Genetic-Test</v>
      </c>
      <c r="F3825" t="s">
        <v>8415</v>
      </c>
      <c r="G3825" t="str">
        <f t="shared" si="237"/>
        <v>Hyperoxaluria-Type-1-Agxt-Ngs-Genetic-Test</v>
      </c>
      <c r="H3825" t="s">
        <v>1152</v>
      </c>
      <c r="I3825" t="str">
        <f t="shared" si="238"/>
        <v>Hyperoxaluria Type 1 Agxt Ngs Genetic Test</v>
      </c>
      <c r="J3825" t="s">
        <v>1169</v>
      </c>
      <c r="K3825" t="str">
        <f t="shared" si="239"/>
        <v>&lt;a target="_blank" href="testing.php?uae=Hyperoxaluria-Type-1-Agxt-Ngs-Genetic-Test"&gt;Hyperoxaluria Type 1 Agxt Ngs Genetic Test&lt;/a&gt; &lt;br /&gt;</v>
      </c>
    </row>
    <row r="3826" spans="2:11">
      <c r="B3826" t="s">
        <v>7363</v>
      </c>
      <c r="C3826" t="str">
        <f t="shared" si="236"/>
        <v>Hypermethioninemia-Due-To-Adenosine-Kinase-Deficiency-Adk-Ngs-Genetic-Test-2</v>
      </c>
      <c r="F3826" t="s">
        <v>8415</v>
      </c>
      <c r="G3826" t="str">
        <f t="shared" si="237"/>
        <v>Hypermethioninemia-Due-To-Adenosine-Kinase-Deficiency-Adk-Ngs-Genetic-Test-2</v>
      </c>
      <c r="H3826" t="s">
        <v>1152</v>
      </c>
      <c r="I3826" t="str">
        <f t="shared" si="238"/>
        <v>Hypermethioninemia Due To Adenosine Kinase Deficiency Adk Ngs Genetic Test 2</v>
      </c>
      <c r="J3826" t="s">
        <v>1169</v>
      </c>
      <c r="K3826" t="str">
        <f t="shared" si="239"/>
        <v>&lt;a target="_blank" href="testing.php?uae=Hypermethioninemia-Due-To-Adenosine-Kinase-Deficiency-Adk-Ngs-Genetic-Test-2"&gt;Hypermethioninemia Due To Adenosine Kinase Deficiency Adk Ngs Genetic Test 2&lt;/a&gt; &lt;br /&gt;</v>
      </c>
    </row>
    <row r="3827" spans="2:11">
      <c r="B3827" t="s">
        <v>7364</v>
      </c>
      <c r="C3827" t="str">
        <f t="shared" si="236"/>
        <v>Hypermanganesemia-With-Dystonia-Polycythemia-And-Cirrhosis-Slc30A10-Ngs-Genetic-Test</v>
      </c>
      <c r="F3827" t="s">
        <v>8415</v>
      </c>
      <c r="G3827" t="str">
        <f t="shared" si="237"/>
        <v>Hypermanganesemia-With-Dystonia-Polycythemia-And-Cirrhosis-Slc30A10-Ngs-Genetic-Test</v>
      </c>
      <c r="H3827" t="s">
        <v>1152</v>
      </c>
      <c r="I3827" t="str">
        <f t="shared" si="238"/>
        <v>Hypermanganesemia With Dystonia Polycythemia And Cirrhosis Slc30A10 Ngs Genetic Test</v>
      </c>
      <c r="J3827" t="s">
        <v>1169</v>
      </c>
      <c r="K3827" t="str">
        <f t="shared" si="239"/>
        <v>&lt;a target="_blank" href="testing.php?uae=Hypermanganesemia-With-Dystonia-Polycythemia-And-Cirrhosis-Slc30A10-Ngs-Genetic-Test"&gt;Hypermanganesemia With Dystonia Polycythemia And Cirrhosis Slc30A10 Ngs Genetic Test&lt;/a&gt; &lt;br /&gt;</v>
      </c>
    </row>
    <row r="3828" spans="2:11">
      <c r="B3828" t="s">
        <v>7365</v>
      </c>
      <c r="C3828" t="str">
        <f t="shared" si="236"/>
        <v>Hyperlipoproteinemia-Type-1-Lpl-Ngs-Genetic-Test</v>
      </c>
      <c r="F3828" t="s">
        <v>8415</v>
      </c>
      <c r="G3828" t="str">
        <f t="shared" si="237"/>
        <v>Hyperlipoproteinemia-Type-1-Lpl-Ngs-Genetic-Test</v>
      </c>
      <c r="H3828" t="s">
        <v>1152</v>
      </c>
      <c r="I3828" t="str">
        <f t="shared" si="238"/>
        <v>Hyperlipoproteinemia Type 1 Lpl Ngs Genetic Test</v>
      </c>
      <c r="J3828" t="s">
        <v>1169</v>
      </c>
      <c r="K3828" t="str">
        <f t="shared" si="239"/>
        <v>&lt;a target="_blank" href="testing.php?uae=Hyperlipoproteinemia-Type-1-Lpl-Ngs-Genetic-Test"&gt;Hyperlipoproteinemia Type 1 Lpl Ngs Genetic Test&lt;/a&gt; &lt;br /&gt;</v>
      </c>
    </row>
    <row r="3829" spans="2:11">
      <c r="B3829" t="s">
        <v>7366</v>
      </c>
      <c r="C3829" t="str">
        <f t="shared" si="236"/>
        <v>Hyperlysinemia-Type-1-Aass-Ngs-Genetic-Test</v>
      </c>
      <c r="F3829" t="s">
        <v>8415</v>
      </c>
      <c r="G3829" t="str">
        <f t="shared" si="237"/>
        <v>Hyperlysinemia-Type-1-Aass-Ngs-Genetic-Test</v>
      </c>
      <c r="H3829" t="s">
        <v>1152</v>
      </c>
      <c r="I3829" t="str">
        <f t="shared" si="238"/>
        <v>Hyperlysinemia Type 1 Aass Ngs Genetic Test</v>
      </c>
      <c r="J3829" t="s">
        <v>1169</v>
      </c>
      <c r="K3829" t="str">
        <f t="shared" si="239"/>
        <v>&lt;a target="_blank" href="testing.php?uae=Hyperlysinemia-Type-1-Aass-Ngs-Genetic-Test"&gt;Hyperlysinemia Type 1 Aass Ngs Genetic Test&lt;/a&gt; &lt;br /&gt;</v>
      </c>
    </row>
    <row r="3830" spans="2:11">
      <c r="B3830" t="s">
        <v>7367</v>
      </c>
      <c r="C3830" t="str">
        <f t="shared" si="236"/>
        <v>Hyperlipidemia-Familial-Combined-Susceptibility-To-Usf1-Ngs-Genetic-Test</v>
      </c>
      <c r="F3830" t="s">
        <v>8415</v>
      </c>
      <c r="G3830" t="str">
        <f t="shared" si="237"/>
        <v>Hyperlipidemia-Familial-Combined-Susceptibility-To-Usf1-Ngs-Genetic-Test</v>
      </c>
      <c r="H3830" t="s">
        <v>1152</v>
      </c>
      <c r="I3830" t="str">
        <f t="shared" si="238"/>
        <v>Hyperlipidemia Familial Combined Susceptibility To Usf1 Ngs Genetic Test</v>
      </c>
      <c r="J3830" t="s">
        <v>1169</v>
      </c>
      <c r="K3830" t="str">
        <f t="shared" si="239"/>
        <v>&lt;a target="_blank" href="testing.php?uae=Hyperlipidemia-Familial-Combined-Susceptibility-To-Usf1-Ngs-Genetic-Test"&gt;Hyperlipidemia Familial Combined Susceptibility To Usf1 Ngs Genetic Test&lt;/a&gt; &lt;br /&gt;</v>
      </c>
    </row>
    <row r="3831" spans="2:11">
      <c r="B3831" t="s">
        <v>7368</v>
      </c>
      <c r="C3831" t="str">
        <f t="shared" si="236"/>
        <v>Hyperinsulinemic-Hypoglycemia-Type-7-Slc16A1-Ngs-Genetic-Test</v>
      </c>
      <c r="F3831" t="s">
        <v>8415</v>
      </c>
      <c r="G3831" t="str">
        <f t="shared" si="237"/>
        <v>Hyperinsulinemic-Hypoglycemia-Type-7-Slc16A1-Ngs-Genetic-Test</v>
      </c>
      <c r="H3831" t="s">
        <v>1152</v>
      </c>
      <c r="I3831" t="str">
        <f t="shared" si="238"/>
        <v>Hyperinsulinemic Hypoglycemia Type 7 Slc16A1 Ngs Genetic Test</v>
      </c>
      <c r="J3831" t="s">
        <v>1169</v>
      </c>
      <c r="K3831" t="str">
        <f t="shared" si="239"/>
        <v>&lt;a target="_blank" href="testing.php?uae=Hyperinsulinemic-Hypoglycemia-Type-7-Slc16A1-Ngs-Genetic-Test"&gt;Hyperinsulinemic Hypoglycemia Type 7 Slc16A1 Ngs Genetic Test&lt;/a&gt; &lt;br /&gt;</v>
      </c>
    </row>
    <row r="3832" spans="2:11">
      <c r="B3832" t="s">
        <v>7369</v>
      </c>
      <c r="C3832" t="str">
        <f t="shared" si="236"/>
        <v>Hyperinsulinism-Ucp2-Related-Ucp2-Ngs-Genetic-Test</v>
      </c>
      <c r="F3832" t="s">
        <v>8415</v>
      </c>
      <c r="G3832" t="str">
        <f t="shared" si="237"/>
        <v>Hyperinsulinism-Ucp2-Related-Ucp2-Ngs-Genetic-Test</v>
      </c>
      <c r="H3832" t="s">
        <v>1152</v>
      </c>
      <c r="I3832" t="str">
        <f t="shared" si="238"/>
        <v>Hyperinsulinism Ucp2 Related Ucp2 Ngs Genetic Test</v>
      </c>
      <c r="J3832" t="s">
        <v>1169</v>
      </c>
      <c r="K3832" t="str">
        <f t="shared" si="239"/>
        <v>&lt;a target="_blank" href="testing.php?uae=Hyperinsulinism-Ucp2-Related-Ucp2-Ngs-Genetic-Test"&gt;Hyperinsulinism Ucp2 Related Ucp2 Ngs Genetic Test&lt;/a&gt; &lt;br /&gt;</v>
      </c>
    </row>
    <row r="3833" spans="2:11">
      <c r="B3833" t="s">
        <v>7370</v>
      </c>
      <c r="C3833" t="str">
        <f t="shared" si="236"/>
        <v>Hyperinsulinemic-Hypoglycemia-Type-6-Glud1-Ngs-Genetic-Test</v>
      </c>
      <c r="F3833" t="s">
        <v>8415</v>
      </c>
      <c r="G3833" t="str">
        <f t="shared" si="237"/>
        <v>Hyperinsulinemic-Hypoglycemia-Type-6-Glud1-Ngs-Genetic-Test</v>
      </c>
      <c r="H3833" t="s">
        <v>1152</v>
      </c>
      <c r="I3833" t="str">
        <f t="shared" si="238"/>
        <v>Hyperinsulinemic Hypoglycemia Type 6 Glud1 Ngs Genetic Test</v>
      </c>
      <c r="J3833" t="s">
        <v>1169</v>
      </c>
      <c r="K3833" t="str">
        <f t="shared" si="239"/>
        <v>&lt;a target="_blank" href="testing.php?uae=Hyperinsulinemic-Hypoglycemia-Type-6-Glud1-Ngs-Genetic-Test"&gt;Hyperinsulinemic Hypoglycemia Type 6 Glud1 Ngs Genetic Test&lt;/a&gt; &lt;br /&gt;</v>
      </c>
    </row>
    <row r="3834" spans="2:11">
      <c r="B3834" t="s">
        <v>7371</v>
      </c>
      <c r="C3834" t="str">
        <f t="shared" si="236"/>
        <v>Hyperinsulinemic-Hypoglycemia-Type-3-Gck-Ngs-Genetic-Test</v>
      </c>
      <c r="F3834" t="s">
        <v>8415</v>
      </c>
      <c r="G3834" t="str">
        <f t="shared" si="237"/>
        <v>Hyperinsulinemic-Hypoglycemia-Type-3-Gck-Ngs-Genetic-Test</v>
      </c>
      <c r="H3834" t="s">
        <v>1152</v>
      </c>
      <c r="I3834" t="str">
        <f t="shared" si="238"/>
        <v>Hyperinsulinemic Hypoglycemia Type 3 Gck Ngs Genetic Test</v>
      </c>
      <c r="J3834" t="s">
        <v>1169</v>
      </c>
      <c r="K3834" t="str">
        <f t="shared" si="239"/>
        <v>&lt;a target="_blank" href="testing.php?uae=Hyperinsulinemic-Hypoglycemia-Type-3-Gck-Ngs-Genetic-Test"&gt;Hyperinsulinemic Hypoglycemia Type 3 Gck Ngs Genetic Test&lt;/a&gt; &lt;br /&gt;</v>
      </c>
    </row>
    <row r="3835" spans="2:11">
      <c r="B3835" t="s">
        <v>7372</v>
      </c>
      <c r="C3835" t="str">
        <f t="shared" si="236"/>
        <v>Hyperinsulinemic-Hypoglycemia-Type-1-Abcc8-Ngs-Genetic-Test</v>
      </c>
      <c r="F3835" t="s">
        <v>8415</v>
      </c>
      <c r="G3835" t="str">
        <f t="shared" si="237"/>
        <v>Hyperinsulinemic-Hypoglycemia-Type-1-Abcc8-Ngs-Genetic-Test</v>
      </c>
      <c r="H3835" t="s">
        <v>1152</v>
      </c>
      <c r="I3835" t="str">
        <f t="shared" si="238"/>
        <v>Hyperinsulinemic Hypoglycemia Type 1 Abcc8 Ngs Genetic Test</v>
      </c>
      <c r="J3835" t="s">
        <v>1169</v>
      </c>
      <c r="K3835" t="str">
        <f t="shared" si="239"/>
        <v>&lt;a target="_blank" href="testing.php?uae=Hyperinsulinemic-Hypoglycemia-Type-1-Abcc8-Ngs-Genetic-Test"&gt;Hyperinsulinemic Hypoglycemia Type 1 Abcc8 Ngs Genetic Test&lt;/a&gt; &lt;br /&gt;</v>
      </c>
    </row>
    <row r="3836" spans="2:11">
      <c r="B3836" t="s">
        <v>7373</v>
      </c>
      <c r="C3836" t="str">
        <f t="shared" si="236"/>
        <v>Hyperinsulinemic-Hypoglycemia-Type-2-Kcnj11-Ngs-Genetic-Test</v>
      </c>
      <c r="F3836" t="s">
        <v>8415</v>
      </c>
      <c r="G3836" t="str">
        <f t="shared" si="237"/>
        <v>Hyperinsulinemic-Hypoglycemia-Type-2-Kcnj11-Ngs-Genetic-Test</v>
      </c>
      <c r="H3836" t="s">
        <v>1152</v>
      </c>
      <c r="I3836" t="str">
        <f t="shared" si="238"/>
        <v>Hyperinsulinemic Hypoglycemia Type 2 Kcnj11 Ngs Genetic Test</v>
      </c>
      <c r="J3836" t="s">
        <v>1169</v>
      </c>
      <c r="K3836" t="str">
        <f t="shared" si="239"/>
        <v>&lt;a target="_blank" href="testing.php?uae=Hyperinsulinemic-Hypoglycemia-Type-2-Kcnj11-Ngs-Genetic-Test"&gt;Hyperinsulinemic Hypoglycemia Type 2 Kcnj11 Ngs Genetic Test&lt;/a&gt; &lt;br /&gt;</v>
      </c>
    </row>
    <row r="3837" spans="2:11">
      <c r="B3837" t="s">
        <v>7374</v>
      </c>
      <c r="C3837" t="str">
        <f t="shared" si="236"/>
        <v>Hyperinsulinaemia-Association-With-G6Pc2-Related-G6Pc2-Ngs-Genetic-Test</v>
      </c>
      <c r="F3837" t="s">
        <v>8415</v>
      </c>
      <c r="G3837" t="str">
        <f t="shared" si="237"/>
        <v>Hyperinsulinaemia-Association-With-G6Pc2-Related-G6Pc2-Ngs-Genetic-Test</v>
      </c>
      <c r="H3837" t="s">
        <v>1152</v>
      </c>
      <c r="I3837" t="str">
        <f t="shared" si="238"/>
        <v>Hyperinsulinaemia Association With G6Pc2 Related G6Pc2 Ngs Genetic Test</v>
      </c>
      <c r="J3837" t="s">
        <v>1169</v>
      </c>
      <c r="K3837" t="str">
        <f t="shared" si="239"/>
        <v>&lt;a target="_blank" href="testing.php?uae=Hyperinsulinaemia-Association-With-G6Pc2-Related-G6Pc2-Ngs-Genetic-Test"&gt;Hyperinsulinaemia Association With G6Pc2 Related G6Pc2 Ngs Genetic Test&lt;/a&gt; &lt;br /&gt;</v>
      </c>
    </row>
    <row r="3838" spans="2:11">
      <c r="B3838" t="s">
        <v>7375</v>
      </c>
      <c r="C3838" t="str">
        <f t="shared" si="236"/>
        <v>Hyperchylomicronemia-Type-5-Apoa5-Ngs-Genetic-Test</v>
      </c>
      <c r="F3838" t="s">
        <v>8415</v>
      </c>
      <c r="G3838" t="str">
        <f t="shared" si="237"/>
        <v>Hyperchylomicronemia-Type-5-Apoa5-Ngs-Genetic-Test</v>
      </c>
      <c r="H3838" t="s">
        <v>1152</v>
      </c>
      <c r="I3838" t="str">
        <f t="shared" si="238"/>
        <v>Hyperchylomicronemia Type 5 Apoa5 Ngs Genetic Test</v>
      </c>
      <c r="J3838" t="s">
        <v>1169</v>
      </c>
      <c r="K3838" t="str">
        <f t="shared" si="239"/>
        <v>&lt;a target="_blank" href="testing.php?uae=Hyperchylomicronemia-Type-5-Apoa5-Ngs-Genetic-Test"&gt;Hyperchylomicronemia Type 5 Apoa5 Ngs Genetic Test&lt;/a&gt; &lt;br /&gt;</v>
      </c>
    </row>
    <row r="3839" spans="2:11">
      <c r="B3839" t="s">
        <v>7376</v>
      </c>
      <c r="C3839" t="str">
        <f t="shared" si="236"/>
        <v>Hypercholesterolemia-Susceptibility-To-Itih4-Ngs-Genetic-Test</v>
      </c>
      <c r="F3839" t="s">
        <v>8415</v>
      </c>
      <c r="G3839" t="str">
        <f t="shared" si="237"/>
        <v>Hypercholesterolemia-Susceptibility-To-Itih4-Ngs-Genetic-Test</v>
      </c>
      <c r="H3839" t="s">
        <v>1152</v>
      </c>
      <c r="I3839" t="str">
        <f t="shared" si="238"/>
        <v>Hypercholesterolemia Susceptibility To Itih4 Ngs Genetic Test</v>
      </c>
      <c r="J3839" t="s">
        <v>1169</v>
      </c>
      <c r="K3839" t="str">
        <f t="shared" si="239"/>
        <v>&lt;a target="_blank" href="testing.php?uae=Hypercholesterolemia-Susceptibility-To-Itih4-Ngs-Genetic-Test"&gt;Hypercholesterolemia Susceptibility To Itih4 Ngs Genetic Test&lt;/a&gt; &lt;br /&gt;</v>
      </c>
    </row>
    <row r="3840" spans="2:11">
      <c r="B3840" t="s">
        <v>7377</v>
      </c>
      <c r="C3840" t="str">
        <f t="shared" si="236"/>
        <v>Hypercholesterolemia-Susceptibility-To-Ppp1R17-Ngs-Genetic-Test</v>
      </c>
      <c r="F3840" t="s">
        <v>8415</v>
      </c>
      <c r="G3840" t="str">
        <f t="shared" si="237"/>
        <v>Hypercholesterolemia-Susceptibility-To-Ppp1R17-Ngs-Genetic-Test</v>
      </c>
      <c r="H3840" t="s">
        <v>1152</v>
      </c>
      <c r="I3840" t="str">
        <f t="shared" si="238"/>
        <v>Hypercholesterolemia Susceptibility To Ppp1R17 Ngs Genetic Test</v>
      </c>
      <c r="J3840" t="s">
        <v>1169</v>
      </c>
      <c r="K3840" t="str">
        <f t="shared" si="239"/>
        <v>&lt;a target="_blank" href="testing.php?uae=Hypercholesterolemia-Susceptibility-To-Ppp1R17-Ngs-Genetic-Test"&gt;Hypercholesterolemia Susceptibility To Ppp1R17 Ngs Genetic Test&lt;/a&gt; &lt;br /&gt;</v>
      </c>
    </row>
    <row r="3841" spans="2:11">
      <c r="B3841" t="s">
        <v>7378</v>
      </c>
      <c r="C3841" t="str">
        <f t="shared" si="236"/>
        <v>Hypercholesterolemia-Familial-Modifier-Of-Apoa2-Ngs-Genetic-Test</v>
      </c>
      <c r="F3841" t="s">
        <v>8415</v>
      </c>
      <c r="G3841" t="str">
        <f t="shared" si="237"/>
        <v>Hypercholesterolemia-Familial-Modifier-Of-Apoa2-Ngs-Genetic-Test</v>
      </c>
      <c r="H3841" t="s">
        <v>1152</v>
      </c>
      <c r="I3841" t="str">
        <f t="shared" si="238"/>
        <v>Hypercholesterolemia Familial Modifier Of Apoa2 Ngs Genetic Test</v>
      </c>
      <c r="J3841" t="s">
        <v>1169</v>
      </c>
      <c r="K3841" t="str">
        <f t="shared" si="239"/>
        <v>&lt;a target="_blank" href="testing.php?uae=Hypercholesterolemia-Familial-Modifier-Of-Apoa2-Ngs-Genetic-Test"&gt;Hypercholesterolemia Familial Modifier Of Apoa2 Ngs Genetic Test&lt;/a&gt; &lt;br /&gt;</v>
      </c>
    </row>
    <row r="3842" spans="2:11">
      <c r="B3842" t="s">
        <v>7379</v>
      </c>
      <c r="C3842" t="str">
        <f t="shared" si="236"/>
        <v>Hypercholesterolemia-Familial-Due-To-Ldlr-Defect-Modifier-Of-Ephx2-Ngs-Genetic-Test</v>
      </c>
      <c r="F3842" t="s">
        <v>8415</v>
      </c>
      <c r="G3842" t="str">
        <f t="shared" si="237"/>
        <v>Hypercholesterolemia-Familial-Due-To-Ldlr-Defect-Modifier-Of-Ephx2-Ngs-Genetic-Test</v>
      </c>
      <c r="H3842" t="s">
        <v>1152</v>
      </c>
      <c r="I3842" t="str">
        <f t="shared" si="238"/>
        <v>Hypercholesterolemia Familial Due To Ldlr Defect Modifier Of Ephx2 Ngs Genetic Test</v>
      </c>
      <c r="J3842" t="s">
        <v>1169</v>
      </c>
      <c r="K3842" t="str">
        <f t="shared" si="239"/>
        <v>&lt;a target="_blank" href="testing.php?uae=Hypercholesterolemia-Familial-Due-To-Ldlr-Defect-Modifier-Of-Ephx2-Ngs-Genetic-Test"&gt;Hypercholesterolemia Familial Due To Ldlr Defect Modifier Of Ephx2 Ngs Genetic Test&lt;/a&gt; &lt;br /&gt;</v>
      </c>
    </row>
    <row r="3843" spans="2:11">
      <c r="B3843" t="s">
        <v>7380</v>
      </c>
      <c r="C3843" t="str">
        <f t="shared" si="236"/>
        <v>Hypercholesterolemia-Due-To-Ldl-Receptor-Disorder-Autosomal-Dominant-Ldlr-Ngs-Genetic-Test</v>
      </c>
      <c r="F3843" t="s">
        <v>8415</v>
      </c>
      <c r="G3843" t="str">
        <f t="shared" si="237"/>
        <v>Hypercholesterolemia-Due-To-Ldl-Receptor-Disorder-Autosomal-Dominant-Ldlr-Ngs-Genetic-Test</v>
      </c>
      <c r="H3843" t="s">
        <v>1152</v>
      </c>
      <c r="I3843" t="str">
        <f t="shared" si="238"/>
        <v>Hypercholesterolemia Due To Ldl Receptor Disorder Autosomal Dominant Ldlr Ngs Genetic Test</v>
      </c>
      <c r="J3843" t="s">
        <v>1169</v>
      </c>
      <c r="K3843" t="str">
        <f t="shared" si="239"/>
        <v>&lt;a target="_blank" href="testing.php?uae=Hypercholesterolemia-Due-To-Ldl-Receptor-Disorder-Autosomal-Dominant-Ldlr-Ngs-Genetic-Test"&gt;Hypercholesterolemia Due To Ldl Receptor Disorder Autosomal Dominant Ldlr Ngs Genetic Test&lt;/a&gt; &lt;br /&gt;</v>
      </c>
    </row>
    <row r="3844" spans="2:11">
      <c r="B3844" t="s">
        <v>7381</v>
      </c>
      <c r="C3844" t="str">
        <f t="shared" si="236"/>
        <v>Hypercholesterolemia-Type-B-Autosomanl-Dominant-Apob-Ngs-Genetic-Test</v>
      </c>
      <c r="F3844" t="s">
        <v>8415</v>
      </c>
      <c r="G3844" t="str">
        <f t="shared" si="237"/>
        <v>Hypercholesterolemia-Type-B-Autosomanl-Dominant-Apob-Ngs-Genetic-Test</v>
      </c>
      <c r="H3844" t="s">
        <v>1152</v>
      </c>
      <c r="I3844" t="str">
        <f t="shared" si="238"/>
        <v>Hypercholesterolemia Type B Autosomanl Dominant Apob Ngs Genetic Test</v>
      </c>
      <c r="J3844" t="s">
        <v>1169</v>
      </c>
      <c r="K3844" t="str">
        <f t="shared" si="239"/>
        <v>&lt;a target="_blank" href="testing.php?uae=Hypercholesterolemia-Type-B-Autosomanl-Dominant-Apob-Ngs-Genetic-Test"&gt;Hypercholesterolemia Type B Autosomanl Dominant Apob Ngs Genetic Test&lt;/a&gt; &lt;br /&gt;</v>
      </c>
    </row>
    <row r="3845" spans="2:11">
      <c r="B3845" t="s">
        <v>7382</v>
      </c>
      <c r="C3845" t="str">
        <f t="shared" ref="C3845:C3908" si="240">PROPER(B3845)</f>
        <v>Hypercholesterolemia-Autosomal-Recessive-Ldlrap1-Ngs-Genetic-Test</v>
      </c>
      <c r="F3845" t="s">
        <v>8415</v>
      </c>
      <c r="G3845" t="str">
        <f t="shared" ref="G3845:G3908" si="241">C3845</f>
        <v>Hypercholesterolemia-Autosomal-Recessive-Ldlrap1-Ngs-Genetic-Test</v>
      </c>
      <c r="H3845" t="s">
        <v>1152</v>
      </c>
      <c r="I3845" t="str">
        <f t="shared" ref="I3845:I3908" si="242">SUBSTITUTE(C3845,"-"," ")</f>
        <v>Hypercholesterolemia Autosomal Recessive Ldlrap1 Ngs Genetic Test</v>
      </c>
      <c r="J3845" t="s">
        <v>1169</v>
      </c>
      <c r="K3845" t="str">
        <f t="shared" ref="K3845:K3908" si="243">CONCATENATE(F3845,G3845,H3845,I3845,J3845)</f>
        <v>&lt;a target="_blank" href="testing.php?uae=Hypercholesterolemia-Autosomal-Recessive-Ldlrap1-Ngs-Genetic-Test"&gt;Hypercholesterolemia Autosomal Recessive Ldlrap1 Ngs Genetic Test&lt;/a&gt; &lt;br /&gt;</v>
      </c>
    </row>
    <row r="3846" spans="2:11">
      <c r="B3846" t="s">
        <v>7383</v>
      </c>
      <c r="C3846" t="str">
        <f t="shared" si="240"/>
        <v>Hypercholesterolemia-Autosomal-Dominant-Type-3-Pcsk9-Ngs-Genetic-Test</v>
      </c>
      <c r="F3846" t="s">
        <v>8415</v>
      </c>
      <c r="G3846" t="str">
        <f t="shared" si="241"/>
        <v>Hypercholesterolemia-Autosomal-Dominant-Type-3-Pcsk9-Ngs-Genetic-Test</v>
      </c>
      <c r="H3846" t="s">
        <v>1152</v>
      </c>
      <c r="I3846" t="str">
        <f t="shared" si="242"/>
        <v>Hypercholesterolemia Autosomal Dominant Type 3 Pcsk9 Ngs Genetic Test</v>
      </c>
      <c r="J3846" t="s">
        <v>1169</v>
      </c>
      <c r="K3846" t="str">
        <f t="shared" si="243"/>
        <v>&lt;a target="_blank" href="testing.php?uae=Hypercholesterolemia-Autosomal-Dominant-Type-3-Pcsk9-Ngs-Genetic-Test"&gt;Hypercholesterolemia Autosomal Dominant Type 3 Pcsk9 Ngs Genetic Test&lt;/a&gt; &lt;br /&gt;</v>
      </c>
    </row>
    <row r="3847" spans="2:11">
      <c r="B3847" t="s">
        <v>7384</v>
      </c>
      <c r="C3847" t="str">
        <f t="shared" si="240"/>
        <v>Hypercholanemia-Baat-Ngs-Genetic-Test</v>
      </c>
      <c r="F3847" t="s">
        <v>8415</v>
      </c>
      <c r="G3847" t="str">
        <f t="shared" si="241"/>
        <v>Hypercholanemia-Baat-Ngs-Genetic-Test</v>
      </c>
      <c r="H3847" t="s">
        <v>1152</v>
      </c>
      <c r="I3847" t="str">
        <f t="shared" si="242"/>
        <v>Hypercholanemia Baat Ngs Genetic Test</v>
      </c>
      <c r="J3847" t="s">
        <v>1169</v>
      </c>
      <c r="K3847" t="str">
        <f t="shared" si="243"/>
        <v>&lt;a target="_blank" href="testing.php?uae=Hypercholanemia-Baat-Ngs-Genetic-Test"&gt;Hypercholanemia Baat Ngs Genetic Test&lt;/a&gt; &lt;br /&gt;</v>
      </c>
    </row>
    <row r="3848" spans="2:11">
      <c r="B3848" t="s">
        <v>7385</v>
      </c>
      <c r="C3848" t="str">
        <f t="shared" si="240"/>
        <v>Hypercholanemia-Tjp2-Ngs-Genetic-Test</v>
      </c>
      <c r="F3848" t="s">
        <v>8415</v>
      </c>
      <c r="G3848" t="str">
        <f t="shared" si="241"/>
        <v>Hypercholanemia-Tjp2-Ngs-Genetic-Test</v>
      </c>
      <c r="H3848" t="s">
        <v>1152</v>
      </c>
      <c r="I3848" t="str">
        <f t="shared" si="242"/>
        <v>Hypercholanemia Tjp2 Ngs Genetic Test</v>
      </c>
      <c r="J3848" t="s">
        <v>1169</v>
      </c>
      <c r="K3848" t="str">
        <f t="shared" si="243"/>
        <v>&lt;a target="_blank" href="testing.php?uae=Hypercholanemia-Tjp2-Ngs-Genetic-Test"&gt;Hypercholanemia Tjp2 Ngs Genetic Test&lt;/a&gt; &lt;br /&gt;</v>
      </c>
    </row>
    <row r="3849" spans="2:11">
      <c r="B3849" t="s">
        <v>7386</v>
      </c>
      <c r="C3849" t="str">
        <f t="shared" si="240"/>
        <v>Hyperchlorhidrosis-Isolated-Ca12-Ngs-Genetic-Test</v>
      </c>
      <c r="F3849" t="s">
        <v>8415</v>
      </c>
      <c r="G3849" t="str">
        <f t="shared" si="241"/>
        <v>Hyperchlorhidrosis-Isolated-Ca12-Ngs-Genetic-Test</v>
      </c>
      <c r="H3849" t="s">
        <v>1152</v>
      </c>
      <c r="I3849" t="str">
        <f t="shared" si="242"/>
        <v>Hyperchlorhidrosis Isolated Ca12 Ngs Genetic Test</v>
      </c>
      <c r="J3849" t="s">
        <v>1169</v>
      </c>
      <c r="K3849" t="str">
        <f t="shared" si="243"/>
        <v>&lt;a target="_blank" href="testing.php?uae=Hyperchlorhidrosis-Isolated-Ca12-Ngs-Genetic-Test"&gt;Hyperchlorhidrosis Isolated Ca12 Ngs Genetic Test&lt;/a&gt; &lt;br /&gt;</v>
      </c>
    </row>
    <row r="3850" spans="2:11">
      <c r="B3850" t="s">
        <v>7387</v>
      </c>
      <c r="C3850" t="str">
        <f t="shared" si="240"/>
        <v>Hyperammonemia-Due-To-Carbonic-Anhydrase-Va-Deficiency-Ca5A-Ngs-Genetic-Test</v>
      </c>
      <c r="F3850" t="s">
        <v>8415</v>
      </c>
      <c r="G3850" t="str">
        <f t="shared" si="241"/>
        <v>Hyperammonemia-Due-To-Carbonic-Anhydrase-Va-Deficiency-Ca5A-Ngs-Genetic-Test</v>
      </c>
      <c r="H3850" t="s">
        <v>1152</v>
      </c>
      <c r="I3850" t="str">
        <f t="shared" si="242"/>
        <v>Hyperammonemia Due To Carbonic Anhydrase Va Deficiency Ca5A Ngs Genetic Test</v>
      </c>
      <c r="J3850" t="s">
        <v>1169</v>
      </c>
      <c r="K3850" t="str">
        <f t="shared" si="243"/>
        <v>&lt;a target="_blank" href="testing.php?uae=Hyperammonemia-Due-To-Carbonic-Anhydrase-Va-Deficiency-Ca5A-Ngs-Genetic-Test"&gt;Hyperammonemia Due To Carbonic Anhydrase Va Deficiency Ca5A Ngs Genetic Test&lt;/a&gt; &lt;br /&gt;</v>
      </c>
    </row>
    <row r="3851" spans="2:11">
      <c r="B3851" t="s">
        <v>7388</v>
      </c>
      <c r="C3851" t="str">
        <f t="shared" si="240"/>
        <v>Hypercalcemia-Infantile-Type-Cyp24A1-Ngs-Genetic-Test</v>
      </c>
      <c r="F3851" t="s">
        <v>8415</v>
      </c>
      <c r="G3851" t="str">
        <f t="shared" si="241"/>
        <v>Hypercalcemia-Infantile-Type-Cyp24A1-Ngs-Genetic-Test</v>
      </c>
      <c r="H3851" t="s">
        <v>1152</v>
      </c>
      <c r="I3851" t="str">
        <f t="shared" si="242"/>
        <v>Hypercalcemia Infantile Type Cyp24A1 Ngs Genetic Test</v>
      </c>
      <c r="J3851" t="s">
        <v>1169</v>
      </c>
      <c r="K3851" t="str">
        <f t="shared" si="243"/>
        <v>&lt;a target="_blank" href="testing.php?uae=Hypercalcemia-Infantile-Type-Cyp24A1-Ngs-Genetic-Test"&gt;Hypercalcemia Infantile Type Cyp24A1 Ngs Genetic Test&lt;/a&gt; &lt;br /&gt;</v>
      </c>
    </row>
    <row r="3852" spans="2:11">
      <c r="B3852" t="s">
        <v>7389</v>
      </c>
      <c r="C3852" t="str">
        <f t="shared" si="240"/>
        <v>Hyperalphalipoproteinemia-Cetp-Ngs-Genetic-Test</v>
      </c>
      <c r="F3852" t="s">
        <v>8415</v>
      </c>
      <c r="G3852" t="str">
        <f t="shared" si="241"/>
        <v>Hyperalphalipoproteinemia-Cetp-Ngs-Genetic-Test</v>
      </c>
      <c r="H3852" t="s">
        <v>1152</v>
      </c>
      <c r="I3852" t="str">
        <f t="shared" si="242"/>
        <v>Hyperalphalipoproteinemia Cetp Ngs Genetic Test</v>
      </c>
      <c r="J3852" t="s">
        <v>1169</v>
      </c>
      <c r="K3852" t="str">
        <f t="shared" si="243"/>
        <v>&lt;a target="_blank" href="testing.php?uae=Hyperalphalipoproteinemia-Cetp-Ngs-Genetic-Test"&gt;Hyperalphalipoproteinemia Cetp Ngs Genetic Test&lt;/a&gt; &lt;br /&gt;</v>
      </c>
    </row>
    <row r="3853" spans="2:11">
      <c r="B3853" t="s">
        <v>7390</v>
      </c>
      <c r="C3853" t="str">
        <f t="shared" si="240"/>
        <v>Hydrops-Lactic-Acidosis-And-Sideroblastic-Anemia-Lars2-Ngs-Genetic-Test-2</v>
      </c>
      <c r="F3853" t="s">
        <v>8415</v>
      </c>
      <c r="G3853" t="str">
        <f t="shared" si="241"/>
        <v>Hydrops-Lactic-Acidosis-And-Sideroblastic-Anemia-Lars2-Ngs-Genetic-Test-2</v>
      </c>
      <c r="H3853" t="s">
        <v>1152</v>
      </c>
      <c r="I3853" t="str">
        <f t="shared" si="242"/>
        <v>Hydrops Lactic Acidosis And Sideroblastic Anemia Lars2 Ngs Genetic Test 2</v>
      </c>
      <c r="J3853" t="s">
        <v>1169</v>
      </c>
      <c r="K3853" t="str">
        <f t="shared" si="243"/>
        <v>&lt;a target="_blank" href="testing.php?uae=Hydrops-Lactic-Acidosis-And-Sideroblastic-Anemia-Lars2-Ngs-Genetic-Test-2"&gt;Hydrops Lactic Acidosis And Sideroblastic Anemia Lars2 Ngs Genetic Test 2&lt;/a&gt; &lt;br /&gt;</v>
      </c>
    </row>
    <row r="3854" spans="2:11">
      <c r="B3854" t="s">
        <v>7391</v>
      </c>
      <c r="C3854" t="str">
        <f t="shared" si="240"/>
        <v>Hurler-Syndrome-Idua-Ngs-Genetic-Test</v>
      </c>
      <c r="F3854" t="s">
        <v>8415</v>
      </c>
      <c r="G3854" t="str">
        <f t="shared" si="241"/>
        <v>Hurler-Syndrome-Idua-Ngs-Genetic-Test</v>
      </c>
      <c r="H3854" t="s">
        <v>1152</v>
      </c>
      <c r="I3854" t="str">
        <f t="shared" si="242"/>
        <v>Hurler Syndrome Idua Ngs Genetic Test</v>
      </c>
      <c r="J3854" t="s">
        <v>1169</v>
      </c>
      <c r="K3854" t="str">
        <f t="shared" si="243"/>
        <v>&lt;a target="_blank" href="testing.php?uae=Hurler-Syndrome-Idua-Ngs-Genetic-Test"&gt;Hurler Syndrome Idua Ngs Genetic Test&lt;/a&gt; &lt;br /&gt;</v>
      </c>
    </row>
    <row r="3855" spans="2:11">
      <c r="B3855" t="s">
        <v>7392</v>
      </c>
      <c r="C3855" t="str">
        <f t="shared" si="240"/>
        <v>Hurler-Scheie-Syndrome-Idua-Ngs-Genetic-Test</v>
      </c>
      <c r="F3855" t="s">
        <v>8415</v>
      </c>
      <c r="G3855" t="str">
        <f t="shared" si="241"/>
        <v>Hurler-Scheie-Syndrome-Idua-Ngs-Genetic-Test</v>
      </c>
      <c r="H3855" t="s">
        <v>1152</v>
      </c>
      <c r="I3855" t="str">
        <f t="shared" si="242"/>
        <v>Hurler Scheie Syndrome Idua Ngs Genetic Test</v>
      </c>
      <c r="J3855" t="s">
        <v>1169</v>
      </c>
      <c r="K3855" t="str">
        <f t="shared" si="243"/>
        <v>&lt;a target="_blank" href="testing.php?uae=Hurler-Scheie-Syndrome-Idua-Ngs-Genetic-Test"&gt;Hurler Scheie Syndrome Idua Ngs Genetic Test&lt;/a&gt; &lt;br /&gt;</v>
      </c>
    </row>
    <row r="3856" spans="2:11">
      <c r="B3856" t="s">
        <v>7393</v>
      </c>
      <c r="C3856" t="str">
        <f t="shared" si="240"/>
        <v>Holocarboxylase-Synthetase-Deficiency-Hlcs-Ngs-Genetic-Test</v>
      </c>
      <c r="F3856" t="s">
        <v>8415</v>
      </c>
      <c r="G3856" t="str">
        <f t="shared" si="241"/>
        <v>Holocarboxylase-Synthetase-Deficiency-Hlcs-Ngs-Genetic-Test</v>
      </c>
      <c r="H3856" t="s">
        <v>1152</v>
      </c>
      <c r="I3856" t="str">
        <f t="shared" si="242"/>
        <v>Holocarboxylase Synthetase Deficiency Hlcs Ngs Genetic Test</v>
      </c>
      <c r="J3856" t="s">
        <v>1169</v>
      </c>
      <c r="K3856" t="str">
        <f t="shared" si="243"/>
        <v>&lt;a target="_blank" href="testing.php?uae=Holocarboxylase-Synthetase-Deficiency-Hlcs-Ngs-Genetic-Test"&gt;Holocarboxylase Synthetase Deficiency Hlcs Ngs Genetic Test&lt;/a&gt; &lt;br /&gt;</v>
      </c>
    </row>
    <row r="3857" spans="2:11">
      <c r="B3857" t="s">
        <v>7394</v>
      </c>
      <c r="C3857" t="str">
        <f t="shared" si="240"/>
        <v>High-Density-Lipoprotein-Cholesterol-Level-Qtl-10-Cetp-Ngs-Genetic-Test</v>
      </c>
      <c r="F3857" t="s">
        <v>8415</v>
      </c>
      <c r="G3857" t="str">
        <f t="shared" si="241"/>
        <v>High-Density-Lipoprotein-Cholesterol-Level-Qtl-10-Cetp-Ngs-Genetic-Test</v>
      </c>
      <c r="H3857" t="s">
        <v>1152</v>
      </c>
      <c r="I3857" t="str">
        <f t="shared" si="242"/>
        <v>High Density Lipoprotein Cholesterol Level Qtl 10 Cetp Ngs Genetic Test</v>
      </c>
      <c r="J3857" t="s">
        <v>1169</v>
      </c>
      <c r="K3857" t="str">
        <f t="shared" si="243"/>
        <v>&lt;a target="_blank" href="testing.php?uae=High-Density-Lipoprotein-Cholesterol-Level-Qtl-10-Cetp-Ngs-Genetic-Test"&gt;High Density Lipoprotein Cholesterol Level Qtl 10 Cetp Ngs Genetic Test&lt;/a&gt; &lt;br /&gt;</v>
      </c>
    </row>
    <row r="3858" spans="2:11">
      <c r="B3858" t="s">
        <v>7395</v>
      </c>
      <c r="C3858" t="str">
        <f t="shared" si="240"/>
        <v>Hemolytic-Anemia-Nonspherocytic-Due-To-Glucose-Phosphate-Isomerase-Deficiency-Gpi-Ngs-Genetic-Test-2</v>
      </c>
      <c r="F3858" t="s">
        <v>8415</v>
      </c>
      <c r="G3858" t="str">
        <f t="shared" si="241"/>
        <v>Hemolytic-Anemia-Nonspherocytic-Due-To-Glucose-Phosphate-Isomerase-Deficiency-Gpi-Ngs-Genetic-Test-2</v>
      </c>
      <c r="H3858" t="s">
        <v>1152</v>
      </c>
      <c r="I3858" t="str">
        <f t="shared" si="242"/>
        <v>Hemolytic Anemia Nonspherocytic Due To Glucose Phosphate Isomerase Deficiency Gpi Ngs Genetic Test 2</v>
      </c>
      <c r="J3858" t="s">
        <v>1169</v>
      </c>
      <c r="K3858" t="str">
        <f t="shared" si="243"/>
        <v>&lt;a target="_blank" href="testing.php?uae=Hemolytic-Anemia-Nonspherocytic-Due-To-Glucose-Phosphate-Isomerase-Deficiency-Gpi-Ngs-Genetic-Test-2"&gt;Hemolytic Anemia Nonspherocytic Due To Glucose Phosphate Isomerase Deficiency Gpi Ngs Genetic Test 2&lt;/a&gt; &lt;br /&gt;</v>
      </c>
    </row>
    <row r="3859" spans="2:11">
      <c r="B3859" t="s">
        <v>7396</v>
      </c>
      <c r="C3859" t="str">
        <f t="shared" si="240"/>
        <v>Hemophilia-A-F8-Ngs-Genetic-Test</v>
      </c>
      <c r="F3859" t="s">
        <v>8415</v>
      </c>
      <c r="G3859" t="str">
        <f t="shared" si="241"/>
        <v>Hemophilia-A-F8-Ngs-Genetic-Test</v>
      </c>
      <c r="H3859" t="s">
        <v>1152</v>
      </c>
      <c r="I3859" t="str">
        <f t="shared" si="242"/>
        <v>Hemophilia A F8 Ngs Genetic Test</v>
      </c>
      <c r="J3859" t="s">
        <v>1169</v>
      </c>
      <c r="K3859" t="str">
        <f t="shared" si="243"/>
        <v>&lt;a target="_blank" href="testing.php?uae=Hemophilia-A-F8-Ngs-Genetic-Test"&gt;Hemophilia A F8 Ngs Genetic Test&lt;/a&gt; &lt;br /&gt;</v>
      </c>
    </row>
    <row r="3860" spans="2:11">
      <c r="B3860" t="s">
        <v>7397</v>
      </c>
      <c r="C3860" t="str">
        <f t="shared" si="240"/>
        <v>Hemolytic-Anemia-Due-To-G6Pd-Deficiency-G6Pd-Ngs-Genetic-Test-2</v>
      </c>
      <c r="F3860" t="s">
        <v>8415</v>
      </c>
      <c r="G3860" t="str">
        <f t="shared" si="241"/>
        <v>Hemolytic-Anemia-Due-To-G6Pd-Deficiency-G6Pd-Ngs-Genetic-Test-2</v>
      </c>
      <c r="H3860" t="s">
        <v>1152</v>
      </c>
      <c r="I3860" t="str">
        <f t="shared" si="242"/>
        <v>Hemolytic Anemia Due To G6Pd Deficiency G6Pd Ngs Genetic Test 2</v>
      </c>
      <c r="J3860" t="s">
        <v>1169</v>
      </c>
      <c r="K3860" t="str">
        <f t="shared" si="243"/>
        <v>&lt;a target="_blank" href="testing.php?uae=Hemolytic-Anemia-Due-To-G6Pd-Deficiency-G6Pd-Ngs-Genetic-Test-2"&gt;Hemolytic Anemia Due To G6Pd Deficiency G6Pd Ngs Genetic Test 2&lt;/a&gt; &lt;br /&gt;</v>
      </c>
    </row>
    <row r="3861" spans="2:11">
      <c r="B3861" t="s">
        <v>7398</v>
      </c>
      <c r="C3861" t="str">
        <f t="shared" si="240"/>
        <v>Hemochromatosis-Type-4-Slc40A1-Ngs-Genetic-Test</v>
      </c>
      <c r="F3861" t="s">
        <v>8415</v>
      </c>
      <c r="G3861" t="str">
        <f t="shared" si="241"/>
        <v>Hemochromatosis-Type-4-Slc40A1-Ngs-Genetic-Test</v>
      </c>
      <c r="H3861" t="s">
        <v>1152</v>
      </c>
      <c r="I3861" t="str">
        <f t="shared" si="242"/>
        <v>Hemochromatosis Type 4 Slc40A1 Ngs Genetic Test</v>
      </c>
      <c r="J3861" t="s">
        <v>1169</v>
      </c>
      <c r="K3861" t="str">
        <f t="shared" si="243"/>
        <v>&lt;a target="_blank" href="testing.php?uae=Hemochromatosis-Type-4-Slc40A1-Ngs-Genetic-Test"&gt;Hemochromatosis Type 4 Slc40A1 Ngs Genetic Test&lt;/a&gt; &lt;br /&gt;</v>
      </c>
    </row>
    <row r="3862" spans="2:11">
      <c r="B3862" t="s">
        <v>7399</v>
      </c>
      <c r="C3862" t="str">
        <f t="shared" si="240"/>
        <v>Hemochromatosis-Type-2B-Hamp-Ngs-Genetic-Test</v>
      </c>
      <c r="F3862" t="s">
        <v>8415</v>
      </c>
      <c r="G3862" t="str">
        <f t="shared" si="241"/>
        <v>Hemochromatosis-Type-2B-Hamp-Ngs-Genetic-Test</v>
      </c>
      <c r="H3862" t="s">
        <v>1152</v>
      </c>
      <c r="I3862" t="str">
        <f t="shared" si="242"/>
        <v>Hemochromatosis Type 2B Hamp Ngs Genetic Test</v>
      </c>
      <c r="J3862" t="s">
        <v>1169</v>
      </c>
      <c r="K3862" t="str">
        <f t="shared" si="243"/>
        <v>&lt;a target="_blank" href="testing.php?uae=Hemochromatosis-Type-2B-Hamp-Ngs-Genetic-Test"&gt;Hemochromatosis Type 2B Hamp Ngs Genetic Test&lt;/a&gt; &lt;br /&gt;</v>
      </c>
    </row>
    <row r="3863" spans="2:11">
      <c r="B3863" t="s">
        <v>7400</v>
      </c>
      <c r="C3863" t="str">
        <f t="shared" si="240"/>
        <v>Hemochromatosis-Type-3-Tfr2-Ngs-Genetic-Test</v>
      </c>
      <c r="F3863" t="s">
        <v>8415</v>
      </c>
      <c r="G3863" t="str">
        <f t="shared" si="241"/>
        <v>Hemochromatosis-Type-3-Tfr2-Ngs-Genetic-Test</v>
      </c>
      <c r="H3863" t="s">
        <v>1152</v>
      </c>
      <c r="I3863" t="str">
        <f t="shared" si="242"/>
        <v>Hemochromatosis Type 3 Tfr2 Ngs Genetic Test</v>
      </c>
      <c r="J3863" t="s">
        <v>1169</v>
      </c>
      <c r="K3863" t="str">
        <f t="shared" si="243"/>
        <v>&lt;a target="_blank" href="testing.php?uae=Hemochromatosis-Type-3-Tfr2-Ngs-Genetic-Test"&gt;Hemochromatosis Type 3 Tfr2 Ngs Genetic Test&lt;/a&gt; &lt;br /&gt;</v>
      </c>
    </row>
    <row r="3864" spans="2:11">
      <c r="B3864" t="s">
        <v>7401</v>
      </c>
      <c r="C3864" t="str">
        <f t="shared" si="240"/>
        <v>Hemochromatosis-Type-2A-Hfe2-Ngs-Genetic-Test</v>
      </c>
      <c r="F3864" t="s">
        <v>8415</v>
      </c>
      <c r="G3864" t="str">
        <f t="shared" si="241"/>
        <v>Hemochromatosis-Type-2A-Hfe2-Ngs-Genetic-Test</v>
      </c>
      <c r="H3864" t="s">
        <v>1152</v>
      </c>
      <c r="I3864" t="str">
        <f t="shared" si="242"/>
        <v>Hemochromatosis Type 2A Hfe2 Ngs Genetic Test</v>
      </c>
      <c r="J3864" t="s">
        <v>1169</v>
      </c>
      <c r="K3864" t="str">
        <f t="shared" si="243"/>
        <v>&lt;a target="_blank" href="testing.php?uae=Hemochromatosis-Type-2A-Hfe2-Ngs-Genetic-Test"&gt;Hemochromatosis Type 2A Hfe2 Ngs Genetic Test&lt;/a&gt; &lt;br /&gt;</v>
      </c>
    </row>
    <row r="3865" spans="2:11">
      <c r="B3865" t="s">
        <v>7402</v>
      </c>
      <c r="C3865" t="str">
        <f t="shared" si="240"/>
        <v>Hdl-Deficiency-Type-2-Abca1-Ngs-Genetic-Test</v>
      </c>
      <c r="F3865" t="s">
        <v>8415</v>
      </c>
      <c r="G3865" t="str">
        <f t="shared" si="241"/>
        <v>Hdl-Deficiency-Type-2-Abca1-Ngs-Genetic-Test</v>
      </c>
      <c r="H3865" t="s">
        <v>1152</v>
      </c>
      <c r="I3865" t="str">
        <f t="shared" si="242"/>
        <v>Hdl Deficiency Type 2 Abca1 Ngs Genetic Test</v>
      </c>
      <c r="J3865" t="s">
        <v>1169</v>
      </c>
      <c r="K3865" t="str">
        <f t="shared" si="243"/>
        <v>&lt;a target="_blank" href="testing.php?uae=Hdl-Deficiency-Type-2-Abca1-Ngs-Genetic-Test"&gt;Hdl Deficiency Type 2 Abca1 Ngs Genetic Test&lt;/a&gt; &lt;br /&gt;</v>
      </c>
    </row>
    <row r="3866" spans="2:11">
      <c r="B3866" t="s">
        <v>7403</v>
      </c>
      <c r="C3866" t="str">
        <f t="shared" si="240"/>
        <v>Hemochromatosis-Classical-Hfe-Ngs-Genetic-Test</v>
      </c>
      <c r="F3866" t="s">
        <v>8415</v>
      </c>
      <c r="G3866" t="str">
        <f t="shared" si="241"/>
        <v>Hemochromatosis-Classical-Hfe-Ngs-Genetic-Test</v>
      </c>
      <c r="H3866" t="s">
        <v>1152</v>
      </c>
      <c r="I3866" t="str">
        <f t="shared" si="242"/>
        <v>Hemochromatosis Classical Hfe Ngs Genetic Test</v>
      </c>
      <c r="J3866" t="s">
        <v>1169</v>
      </c>
      <c r="K3866" t="str">
        <f t="shared" si="243"/>
        <v>&lt;a target="_blank" href="testing.php?uae=Hemochromatosis-Classical-Hfe-Ngs-Genetic-Test"&gt;Hemochromatosis Classical Hfe Ngs Genetic Test&lt;/a&gt; &lt;br /&gt;</v>
      </c>
    </row>
    <row r="3867" spans="2:11">
      <c r="B3867" t="s">
        <v>7404</v>
      </c>
      <c r="C3867" t="str">
        <f t="shared" si="240"/>
        <v>Hawkinsinuria-Hpd-Ngs-Genetic-Test</v>
      </c>
      <c r="F3867" t="s">
        <v>8415</v>
      </c>
      <c r="G3867" t="str">
        <f t="shared" si="241"/>
        <v>Hawkinsinuria-Hpd-Ngs-Genetic-Test</v>
      </c>
      <c r="H3867" t="s">
        <v>1152</v>
      </c>
      <c r="I3867" t="str">
        <f t="shared" si="242"/>
        <v>Hawkinsinuria Hpd Ngs Genetic Test</v>
      </c>
      <c r="J3867" t="s">
        <v>1169</v>
      </c>
      <c r="K3867" t="str">
        <f t="shared" si="243"/>
        <v>&lt;a target="_blank" href="testing.php?uae=Hawkinsinuria-Hpd-Ngs-Genetic-Test"&gt;Hawkinsinuria Hpd Ngs Genetic Test&lt;/a&gt; &lt;br /&gt;</v>
      </c>
    </row>
    <row r="3868" spans="2:11">
      <c r="B3868" t="s">
        <v>7405</v>
      </c>
      <c r="C3868" t="str">
        <f t="shared" si="240"/>
        <v>Guanidinoacetate-Methyltransferase-Deficiency-Gamt-Ngs-Genetic-Test</v>
      </c>
      <c r="F3868" t="s">
        <v>8415</v>
      </c>
      <c r="G3868" t="str">
        <f t="shared" si="241"/>
        <v>Guanidinoacetate-Methyltransferase-Deficiency-Gamt-Ngs-Genetic-Test</v>
      </c>
      <c r="H3868" t="s">
        <v>1152</v>
      </c>
      <c r="I3868" t="str">
        <f t="shared" si="242"/>
        <v>Guanidinoacetate Methyltransferase Deficiency Gamt Ngs Genetic Test</v>
      </c>
      <c r="J3868" t="s">
        <v>1169</v>
      </c>
      <c r="K3868" t="str">
        <f t="shared" si="243"/>
        <v>&lt;a target="_blank" href="testing.php?uae=Guanidinoacetate-Methyltransferase-Deficiency-Gamt-Ngs-Genetic-Test"&gt;Guanidinoacetate Methyltransferase Deficiency Gamt Ngs Genetic Test&lt;/a&gt; &lt;br /&gt;</v>
      </c>
    </row>
    <row r="3869" spans="2:11">
      <c r="B3869" t="s">
        <v>7406</v>
      </c>
      <c r="C3869" t="str">
        <f t="shared" si="240"/>
        <v>Hartnup-Disorder-Slc6A19-Ngs-Genetic-Test</v>
      </c>
      <c r="F3869" t="s">
        <v>8415</v>
      </c>
      <c r="G3869" t="str">
        <f t="shared" si="241"/>
        <v>Hartnup-Disorder-Slc6A19-Ngs-Genetic-Test</v>
      </c>
      <c r="H3869" t="s">
        <v>1152</v>
      </c>
      <c r="I3869" t="str">
        <f t="shared" si="242"/>
        <v>Hartnup Disorder Slc6A19 Ngs Genetic Test</v>
      </c>
      <c r="J3869" t="s">
        <v>1169</v>
      </c>
      <c r="K3869" t="str">
        <f t="shared" si="243"/>
        <v>&lt;a target="_blank" href="testing.php?uae=Hartnup-Disorder-Slc6A19-Ngs-Genetic-Test"&gt;Hartnup Disorder Slc6A19 Ngs Genetic Test&lt;/a&gt; &lt;br /&gt;</v>
      </c>
    </row>
    <row r="3870" spans="2:11">
      <c r="B3870" t="s">
        <v>7407</v>
      </c>
      <c r="C3870" t="str">
        <f t="shared" si="240"/>
        <v>Gm2-Gangliosidosis-Type-2-Hexb-Ngs-Genetic-Test</v>
      </c>
      <c r="F3870" t="s">
        <v>8415</v>
      </c>
      <c r="G3870" t="str">
        <f t="shared" si="241"/>
        <v>Gm2-Gangliosidosis-Type-2-Hexb-Ngs-Genetic-Test</v>
      </c>
      <c r="H3870" t="s">
        <v>1152</v>
      </c>
      <c r="I3870" t="str">
        <f t="shared" si="242"/>
        <v>Gm2 Gangliosidosis Type 2 Hexb Ngs Genetic Test</v>
      </c>
      <c r="J3870" t="s">
        <v>1169</v>
      </c>
      <c r="K3870" t="str">
        <f t="shared" si="243"/>
        <v>&lt;a target="_blank" href="testing.php?uae=Gm2-Gangliosidosis-Type-2-Hexb-Ngs-Genetic-Test"&gt;Gm2 Gangliosidosis Type 2 Hexb Ngs Genetic Test&lt;/a&gt; &lt;br /&gt;</v>
      </c>
    </row>
    <row r="3871" spans="2:11">
      <c r="B3871" t="s">
        <v>7408</v>
      </c>
      <c r="C3871" t="str">
        <f t="shared" si="240"/>
        <v>Gm1-Gangliosidosis-Type-2-Glb1-Ngs-Genetic-Test</v>
      </c>
      <c r="F3871" t="s">
        <v>8415</v>
      </c>
      <c r="G3871" t="str">
        <f t="shared" si="241"/>
        <v>Gm1-Gangliosidosis-Type-2-Glb1-Ngs-Genetic-Test</v>
      </c>
      <c r="H3871" t="s">
        <v>1152</v>
      </c>
      <c r="I3871" t="str">
        <f t="shared" si="242"/>
        <v>Gm1 Gangliosidosis Type 2 Glb1 Ngs Genetic Test</v>
      </c>
      <c r="J3871" t="s">
        <v>1169</v>
      </c>
      <c r="K3871" t="str">
        <f t="shared" si="243"/>
        <v>&lt;a target="_blank" href="testing.php?uae=Gm1-Gangliosidosis-Type-2-Glb1-Ngs-Genetic-Test"&gt;Gm1 Gangliosidosis Type 2 Glb1 Ngs Genetic Test&lt;/a&gt; &lt;br /&gt;</v>
      </c>
    </row>
    <row r="3872" spans="2:11">
      <c r="B3872" t="s">
        <v>7409</v>
      </c>
      <c r="C3872" t="str">
        <f t="shared" si="240"/>
        <v>Glycosylation-Disorder-X-Linked-Ssr4-Ngs-Genetic-Test</v>
      </c>
      <c r="F3872" t="s">
        <v>8415</v>
      </c>
      <c r="G3872" t="str">
        <f t="shared" si="241"/>
        <v>Glycosylation-Disorder-X-Linked-Ssr4-Ngs-Genetic-Test</v>
      </c>
      <c r="H3872" t="s">
        <v>1152</v>
      </c>
      <c r="I3872" t="str">
        <f t="shared" si="242"/>
        <v>Glycosylation Disorder X Linked Ssr4 Ngs Genetic Test</v>
      </c>
      <c r="J3872" t="s">
        <v>1169</v>
      </c>
      <c r="K3872" t="str">
        <f t="shared" si="243"/>
        <v>&lt;a target="_blank" href="testing.php?uae=Glycosylation-Disorder-X-Linked-Ssr4-Ngs-Genetic-Test"&gt;Glycosylation Disorder X Linked Ssr4 Ngs Genetic Test&lt;/a&gt; &lt;br /&gt;</v>
      </c>
    </row>
    <row r="3873" spans="2:11">
      <c r="B3873" t="s">
        <v>7410</v>
      </c>
      <c r="C3873" t="str">
        <f t="shared" si="240"/>
        <v>Gm1-Gangliosidosis-Type-1-Glb1-Ngs-Genetic-Test</v>
      </c>
      <c r="F3873" t="s">
        <v>8415</v>
      </c>
      <c r="G3873" t="str">
        <f t="shared" si="241"/>
        <v>Gm1-Gangliosidosis-Type-1-Glb1-Ngs-Genetic-Test</v>
      </c>
      <c r="H3873" t="s">
        <v>1152</v>
      </c>
      <c r="I3873" t="str">
        <f t="shared" si="242"/>
        <v>Gm1 Gangliosidosis Type 1 Glb1 Ngs Genetic Test</v>
      </c>
      <c r="J3873" t="s">
        <v>1169</v>
      </c>
      <c r="K3873" t="str">
        <f t="shared" si="243"/>
        <v>&lt;a target="_blank" href="testing.php?uae=Gm1-Gangliosidosis-Type-1-Glb1-Ngs-Genetic-Test"&gt;Gm1 Gangliosidosis Type 1 Glb1 Ngs Genetic Test&lt;/a&gt; &lt;br /&gt;</v>
      </c>
    </row>
    <row r="3874" spans="2:11">
      <c r="B3874" t="s">
        <v>7411</v>
      </c>
      <c r="C3874" t="str">
        <f t="shared" si="240"/>
        <v>Glycosylation-Disorder-Type-Ir-Ddost-Ngs-Genetic-Test</v>
      </c>
      <c r="F3874" t="s">
        <v>8415</v>
      </c>
      <c r="G3874" t="str">
        <f t="shared" si="241"/>
        <v>Glycosylation-Disorder-Type-Ir-Ddost-Ngs-Genetic-Test</v>
      </c>
      <c r="H3874" t="s">
        <v>1152</v>
      </c>
      <c r="I3874" t="str">
        <f t="shared" si="242"/>
        <v>Glycosylation Disorder Type Ir Ddost Ngs Genetic Test</v>
      </c>
      <c r="J3874" t="s">
        <v>1169</v>
      </c>
      <c r="K3874" t="str">
        <f t="shared" si="243"/>
        <v>&lt;a target="_blank" href="testing.php?uae=Glycosylation-Disorder-Type-Ir-Ddost-Ngs-Genetic-Test"&gt;Glycosylation Disorder Type Ir Ddost Ngs Genetic Test&lt;/a&gt; &lt;br /&gt;</v>
      </c>
    </row>
    <row r="3875" spans="2:11">
      <c r="B3875" t="s">
        <v>7412</v>
      </c>
      <c r="C3875" t="str">
        <f t="shared" si="240"/>
        <v>Glycosylation-Disorder-Type-3-Cog6-Ngs-Genetic-Test</v>
      </c>
      <c r="F3875" t="s">
        <v>8415</v>
      </c>
      <c r="G3875" t="str">
        <f t="shared" si="241"/>
        <v>Glycosylation-Disorder-Type-3-Cog6-Ngs-Genetic-Test</v>
      </c>
      <c r="H3875" t="s">
        <v>1152</v>
      </c>
      <c r="I3875" t="str">
        <f t="shared" si="242"/>
        <v>Glycosylation Disorder Type 3 Cog6 Ngs Genetic Test</v>
      </c>
      <c r="J3875" t="s">
        <v>1169</v>
      </c>
      <c r="K3875" t="str">
        <f t="shared" si="243"/>
        <v>&lt;a target="_blank" href="testing.php?uae=Glycosylation-Disorder-Type-3-Cog6-Ngs-Genetic-Test"&gt;Glycosylation Disorder Type 3 Cog6 Ngs Genetic Test&lt;/a&gt; &lt;br /&gt;</v>
      </c>
    </row>
    <row r="3876" spans="2:11">
      <c r="B3876" t="s">
        <v>7413</v>
      </c>
      <c r="C3876" t="str">
        <f t="shared" si="240"/>
        <v>Glycosylation-Disorder-Type-2K-Tmem165-Ngs-Genetic-Test</v>
      </c>
      <c r="F3876" t="s">
        <v>8415</v>
      </c>
      <c r="G3876" t="str">
        <f t="shared" si="241"/>
        <v>Glycosylation-Disorder-Type-2K-Tmem165-Ngs-Genetic-Test</v>
      </c>
      <c r="H3876" t="s">
        <v>1152</v>
      </c>
      <c r="I3876" t="str">
        <f t="shared" si="242"/>
        <v>Glycosylation Disorder Type 2K Tmem165 Ngs Genetic Test</v>
      </c>
      <c r="J3876" t="s">
        <v>1169</v>
      </c>
      <c r="K3876" t="str">
        <f t="shared" si="243"/>
        <v>&lt;a target="_blank" href="testing.php?uae=Glycosylation-Disorder-Type-2K-Tmem165-Ngs-Genetic-Test"&gt;Glycosylation Disorder Type 2K Tmem165 Ngs Genetic Test&lt;/a&gt; &lt;br /&gt;</v>
      </c>
    </row>
    <row r="3877" spans="2:11">
      <c r="B3877" t="s">
        <v>7414</v>
      </c>
      <c r="C3877" t="str">
        <f t="shared" si="240"/>
        <v>Glycosylation-Disorder-Type-2M-Slc35A2-Ngs-Genetic-Test</v>
      </c>
      <c r="F3877" t="s">
        <v>8415</v>
      </c>
      <c r="G3877" t="str">
        <f t="shared" si="241"/>
        <v>Glycosylation-Disorder-Type-2M-Slc35A2-Ngs-Genetic-Test</v>
      </c>
      <c r="H3877" t="s">
        <v>1152</v>
      </c>
      <c r="I3877" t="str">
        <f t="shared" si="242"/>
        <v>Glycosylation Disorder Type 2M Slc35A2 Ngs Genetic Test</v>
      </c>
      <c r="J3877" t="s">
        <v>1169</v>
      </c>
      <c r="K3877" t="str">
        <f t="shared" si="243"/>
        <v>&lt;a target="_blank" href="testing.php?uae=Glycosylation-Disorder-Type-2M-Slc35A2-Ngs-Genetic-Test"&gt;Glycosylation Disorder Type 2M Slc35A2 Ngs Genetic Test&lt;/a&gt; &lt;br /&gt;</v>
      </c>
    </row>
    <row r="3878" spans="2:11">
      <c r="B3878" t="s">
        <v>7415</v>
      </c>
      <c r="C3878" t="str">
        <f t="shared" si="240"/>
        <v>Chronic-Granulomatous-Disease-Ngs-Genetic-Test-Panel</v>
      </c>
      <c r="F3878" t="s">
        <v>8415</v>
      </c>
      <c r="G3878" t="str">
        <f t="shared" si="241"/>
        <v>Chronic-Granulomatous-Disease-Ngs-Genetic-Test-Panel</v>
      </c>
      <c r="H3878" t="s">
        <v>1152</v>
      </c>
      <c r="I3878" t="str">
        <f t="shared" si="242"/>
        <v>Chronic Granulomatous Disease Ngs Genetic Test Panel</v>
      </c>
      <c r="J3878" t="s">
        <v>1169</v>
      </c>
      <c r="K3878" t="str">
        <f t="shared" si="243"/>
        <v>&lt;a target="_blank" href="testing.php?uae=Chronic-Granulomatous-Disease-Ngs-Genetic-Test-Panel"&gt;Chronic Granulomatous Disease Ngs Genetic Test Panel&lt;/a&gt; &lt;br /&gt;</v>
      </c>
    </row>
    <row r="3879" spans="2:11">
      <c r="B3879" t="s">
        <v>7416</v>
      </c>
      <c r="C3879" t="str">
        <f t="shared" si="240"/>
        <v>Abnormal-Mineralization-Ngs-Genetic-Test-Panel</v>
      </c>
      <c r="F3879" t="s">
        <v>8415</v>
      </c>
      <c r="G3879" t="str">
        <f t="shared" si="241"/>
        <v>Abnormal-Mineralization-Ngs-Genetic-Test-Panel</v>
      </c>
      <c r="H3879" t="s">
        <v>1152</v>
      </c>
      <c r="I3879" t="str">
        <f t="shared" si="242"/>
        <v>Abnormal Mineralization Ngs Genetic Test Panel</v>
      </c>
      <c r="J3879" t="s">
        <v>1169</v>
      </c>
      <c r="K3879" t="str">
        <f t="shared" si="243"/>
        <v>&lt;a target="_blank" href="testing.php?uae=Abnormal-Mineralization-Ngs-Genetic-Test-Panel"&gt;Abnormal Mineralization Ngs Genetic Test Panel&lt;/a&gt; &lt;br /&gt;</v>
      </c>
    </row>
    <row r="3880" spans="2:11">
      <c r="B3880" t="s">
        <v>7417</v>
      </c>
      <c r="C3880" t="str">
        <f t="shared" si="240"/>
        <v>Autoimmune-Lymphoproliferative-Syndrome-Ngs-Genetic-Test-Panel</v>
      </c>
      <c r="F3880" t="s">
        <v>8415</v>
      </c>
      <c r="G3880" t="str">
        <f t="shared" si="241"/>
        <v>Autoimmune-Lymphoproliferative-Syndrome-Ngs-Genetic-Test-Panel</v>
      </c>
      <c r="H3880" t="s">
        <v>1152</v>
      </c>
      <c r="I3880" t="str">
        <f t="shared" si="242"/>
        <v>Autoimmune Lymphoproliferative Syndrome Ngs Genetic Test Panel</v>
      </c>
      <c r="J3880" t="s">
        <v>1169</v>
      </c>
      <c r="K3880" t="str">
        <f t="shared" si="243"/>
        <v>&lt;a target="_blank" href="testing.php?uae=Autoimmune-Lymphoproliferative-Syndrome-Ngs-Genetic-Test-Panel"&gt;Autoimmune Lymphoproliferative Syndrome Ngs Genetic Test Panel&lt;/a&gt; &lt;br /&gt;</v>
      </c>
    </row>
    <row r="3881" spans="2:11">
      <c r="B3881" t="s">
        <v>7418</v>
      </c>
      <c r="C3881" t="str">
        <f t="shared" si="240"/>
        <v>Common-Variable-Immune-Deficiency-Cvid-Ngs-Genetic-Test-Panel</v>
      </c>
      <c r="F3881" t="s">
        <v>8415</v>
      </c>
      <c r="G3881" t="str">
        <f t="shared" si="241"/>
        <v>Common-Variable-Immune-Deficiency-Cvid-Ngs-Genetic-Test-Panel</v>
      </c>
      <c r="H3881" t="s">
        <v>1152</v>
      </c>
      <c r="I3881" t="str">
        <f t="shared" si="242"/>
        <v>Common Variable Immune Deficiency Cvid Ngs Genetic Test Panel</v>
      </c>
      <c r="J3881" t="s">
        <v>1169</v>
      </c>
      <c r="K3881" t="str">
        <f t="shared" si="243"/>
        <v>&lt;a target="_blank" href="testing.php?uae=Common-Variable-Immune-Deficiency-Cvid-Ngs-Genetic-Test-Panel"&gt;Common Variable Immune Deficiency Cvid Ngs Genetic Test Panel&lt;/a&gt; &lt;br /&gt;</v>
      </c>
    </row>
    <row r="3882" spans="2:11">
      <c r="B3882" t="s">
        <v>7419</v>
      </c>
      <c r="C3882" t="str">
        <f t="shared" si="240"/>
        <v>Congenital-Ichthyosis-Ngs-Genetic-Test-Panel</v>
      </c>
      <c r="F3882" t="s">
        <v>8415</v>
      </c>
      <c r="G3882" t="str">
        <f t="shared" si="241"/>
        <v>Congenital-Ichthyosis-Ngs-Genetic-Test-Panel</v>
      </c>
      <c r="H3882" t="s">
        <v>1152</v>
      </c>
      <c r="I3882" t="str">
        <f t="shared" si="242"/>
        <v>Congenital Ichthyosis Ngs Genetic Test Panel</v>
      </c>
      <c r="J3882" t="s">
        <v>1169</v>
      </c>
      <c r="K3882" t="str">
        <f t="shared" si="243"/>
        <v>&lt;a target="_blank" href="testing.php?uae=Congenital-Ichthyosis-Ngs-Genetic-Test-Panel"&gt;Congenital Ichthyosis Ngs Genetic Test Panel&lt;/a&gt; &lt;br /&gt;</v>
      </c>
    </row>
    <row r="3883" spans="2:11">
      <c r="B3883" t="s">
        <v>7420</v>
      </c>
      <c r="C3883" t="str">
        <f t="shared" si="240"/>
        <v>Cornelia-De-Lange-Syndrome-Ngs-Genetic-Test-Panel</v>
      </c>
      <c r="F3883" t="s">
        <v>8415</v>
      </c>
      <c r="G3883" t="str">
        <f t="shared" si="241"/>
        <v>Cornelia-De-Lange-Syndrome-Ngs-Genetic-Test-Panel</v>
      </c>
      <c r="H3883" t="s">
        <v>1152</v>
      </c>
      <c r="I3883" t="str">
        <f t="shared" si="242"/>
        <v>Cornelia De Lange Syndrome Ngs Genetic Test Panel</v>
      </c>
      <c r="J3883" t="s">
        <v>1169</v>
      </c>
      <c r="K3883" t="str">
        <f t="shared" si="243"/>
        <v>&lt;a target="_blank" href="testing.php?uae=Cornelia-De-Lange-Syndrome-Ngs-Genetic-Test-Panel"&gt;Cornelia De Lange Syndrome Ngs Genetic Test Panel&lt;/a&gt; &lt;br /&gt;</v>
      </c>
    </row>
    <row r="3884" spans="2:11">
      <c r="B3884" t="s">
        <v>7421</v>
      </c>
      <c r="C3884" t="str">
        <f t="shared" si="240"/>
        <v>Cutis-Laxa-Ngs-Genetic-Test-Panel</v>
      </c>
      <c r="F3884" t="s">
        <v>8415</v>
      </c>
      <c r="G3884" t="str">
        <f t="shared" si="241"/>
        <v>Cutis-Laxa-Ngs-Genetic-Test-Panel</v>
      </c>
      <c r="H3884" t="s">
        <v>1152</v>
      </c>
      <c r="I3884" t="str">
        <f t="shared" si="242"/>
        <v>Cutis Laxa Ngs Genetic Test Panel</v>
      </c>
      <c r="J3884" t="s">
        <v>1169</v>
      </c>
      <c r="K3884" t="str">
        <f t="shared" si="243"/>
        <v>&lt;a target="_blank" href="testing.php?uae=Cutis-Laxa-Ngs-Genetic-Test-Panel"&gt;Cutis Laxa Ngs Genetic Test Panel&lt;/a&gt; &lt;br /&gt;</v>
      </c>
    </row>
    <row r="3885" spans="2:11">
      <c r="B3885" t="s">
        <v>7422</v>
      </c>
      <c r="C3885" t="str">
        <f t="shared" si="240"/>
        <v>Epidermolysis-Bullosa-Ngs-Genetic-Test-Panel</v>
      </c>
      <c r="F3885" t="s">
        <v>8415</v>
      </c>
      <c r="G3885" t="str">
        <f t="shared" si="241"/>
        <v>Epidermolysis-Bullosa-Ngs-Genetic-Test-Panel</v>
      </c>
      <c r="H3885" t="s">
        <v>1152</v>
      </c>
      <c r="I3885" t="str">
        <f t="shared" si="242"/>
        <v>Epidermolysis Bullosa Ngs Genetic Test Panel</v>
      </c>
      <c r="J3885" t="s">
        <v>1169</v>
      </c>
      <c r="K3885" t="str">
        <f t="shared" si="243"/>
        <v>&lt;a target="_blank" href="testing.php?uae=Epidermolysis-Bullosa-Ngs-Genetic-Test-Panel"&gt;Epidermolysis Bullosa Ngs Genetic Test Panel&lt;/a&gt; &lt;br /&gt;</v>
      </c>
    </row>
    <row r="3886" spans="2:11">
      <c r="B3886" t="s">
        <v>7423</v>
      </c>
      <c r="C3886" t="str">
        <f t="shared" si="240"/>
        <v>Fanconi-Anemia-Ngs-Genetic-Test-Panel</v>
      </c>
      <c r="F3886" t="s">
        <v>8415</v>
      </c>
      <c r="G3886" t="str">
        <f t="shared" si="241"/>
        <v>Fanconi-Anemia-Ngs-Genetic-Test-Panel</v>
      </c>
      <c r="H3886" t="s">
        <v>1152</v>
      </c>
      <c r="I3886" t="str">
        <f t="shared" si="242"/>
        <v>Fanconi Anemia Ngs Genetic Test Panel</v>
      </c>
      <c r="J3886" t="s">
        <v>1169</v>
      </c>
      <c r="K3886" t="str">
        <f t="shared" si="243"/>
        <v>&lt;a target="_blank" href="testing.php?uae=Fanconi-Anemia-Ngs-Genetic-Test-Panel"&gt;Fanconi Anemia Ngs Genetic Test Panel&lt;/a&gt; &lt;br /&gt;</v>
      </c>
    </row>
    <row r="3887" spans="2:11">
      <c r="B3887" t="s">
        <v>7424</v>
      </c>
      <c r="C3887" t="str">
        <f t="shared" si="240"/>
        <v>Ichthyosis-Extended-Ngs-Genetic-Test-Panel</v>
      </c>
      <c r="F3887" t="s">
        <v>8415</v>
      </c>
      <c r="G3887" t="str">
        <f t="shared" si="241"/>
        <v>Ichthyosis-Extended-Ngs-Genetic-Test-Panel</v>
      </c>
      <c r="H3887" t="s">
        <v>1152</v>
      </c>
      <c r="I3887" t="str">
        <f t="shared" si="242"/>
        <v>Ichthyosis Extended Ngs Genetic Test Panel</v>
      </c>
      <c r="J3887" t="s">
        <v>1169</v>
      </c>
      <c r="K3887" t="str">
        <f t="shared" si="243"/>
        <v>&lt;a target="_blank" href="testing.php?uae=Ichthyosis-Extended-Ngs-Genetic-Test-Panel"&gt;Ichthyosis Extended Ngs Genetic Test Panel&lt;/a&gt; &lt;br /&gt;</v>
      </c>
    </row>
    <row r="3888" spans="2:11">
      <c r="B3888" t="s">
        <v>7425</v>
      </c>
      <c r="C3888" t="str">
        <f t="shared" si="240"/>
        <v>Melanoma-Ngs-Genetic-Test-Panel</v>
      </c>
      <c r="F3888" t="s">
        <v>8415</v>
      </c>
      <c r="G3888" t="str">
        <f t="shared" si="241"/>
        <v>Melanoma-Ngs-Genetic-Test-Panel</v>
      </c>
      <c r="H3888" t="s">
        <v>1152</v>
      </c>
      <c r="I3888" t="str">
        <f t="shared" si="242"/>
        <v>Melanoma Ngs Genetic Test Panel</v>
      </c>
      <c r="J3888" t="s">
        <v>1169</v>
      </c>
      <c r="K3888" t="str">
        <f t="shared" si="243"/>
        <v>&lt;a target="_blank" href="testing.php?uae=Melanoma-Ngs-Genetic-Test-Panel"&gt;Melanoma Ngs Genetic Test Panel&lt;/a&gt; &lt;br /&gt;</v>
      </c>
    </row>
    <row r="3889" spans="2:11">
      <c r="B3889" t="s">
        <v>7426</v>
      </c>
      <c r="C3889" t="str">
        <f t="shared" si="240"/>
        <v>Neurofibromatosis-Ngs-Genetic-Test-Panel</v>
      </c>
      <c r="F3889" t="s">
        <v>8415</v>
      </c>
      <c r="G3889" t="str">
        <f t="shared" si="241"/>
        <v>Neurofibromatosis-Ngs-Genetic-Test-Panel</v>
      </c>
      <c r="H3889" t="s">
        <v>1152</v>
      </c>
      <c r="I3889" t="str">
        <f t="shared" si="242"/>
        <v>Neurofibromatosis Ngs Genetic Test Panel</v>
      </c>
      <c r="J3889" t="s">
        <v>1169</v>
      </c>
      <c r="K3889" t="str">
        <f t="shared" si="243"/>
        <v>&lt;a target="_blank" href="testing.php?uae=Neurofibromatosis-Ngs-Genetic-Test-Panel"&gt;Neurofibromatosis Ngs Genetic Test Panel&lt;/a&gt; &lt;br /&gt;</v>
      </c>
    </row>
    <row r="3890" spans="2:11">
      <c r="B3890" t="s">
        <v>7427</v>
      </c>
      <c r="C3890" t="str">
        <f t="shared" si="240"/>
        <v>Nonsyndromic-Hypotrichosis-Ngs-Genetic-Test-Panel</v>
      </c>
      <c r="F3890" t="s">
        <v>8415</v>
      </c>
      <c r="G3890" t="str">
        <f t="shared" si="241"/>
        <v>Nonsyndromic-Hypotrichosis-Ngs-Genetic-Test-Panel</v>
      </c>
      <c r="H3890" t="s">
        <v>1152</v>
      </c>
      <c r="I3890" t="str">
        <f t="shared" si="242"/>
        <v>Nonsyndromic Hypotrichosis Ngs Genetic Test Panel</v>
      </c>
      <c r="J3890" t="s">
        <v>1169</v>
      </c>
      <c r="K3890" t="str">
        <f t="shared" si="243"/>
        <v>&lt;a target="_blank" href="testing.php?uae=Nonsyndromic-Hypotrichosis-Ngs-Genetic-Test-Panel"&gt;Nonsyndromic Hypotrichosis Ngs Genetic Test Panel&lt;/a&gt; &lt;br /&gt;</v>
      </c>
    </row>
    <row r="3891" spans="2:11">
      <c r="B3891" t="s">
        <v>7428</v>
      </c>
      <c r="C3891" t="str">
        <f t="shared" si="240"/>
        <v>Osteogenesis-Imperfecta-And-Low-Bone-Density-Disorders-Ngs-Genetic-Test-Panel</v>
      </c>
      <c r="F3891" t="s">
        <v>8415</v>
      </c>
      <c r="G3891" t="str">
        <f t="shared" si="241"/>
        <v>Osteogenesis-Imperfecta-And-Low-Bone-Density-Disorders-Ngs-Genetic-Test-Panel</v>
      </c>
      <c r="H3891" t="s">
        <v>1152</v>
      </c>
      <c r="I3891" t="str">
        <f t="shared" si="242"/>
        <v>Osteogenesis Imperfecta And Low Bone Density Disorders Ngs Genetic Test Panel</v>
      </c>
      <c r="J3891" t="s">
        <v>1169</v>
      </c>
      <c r="K3891" t="str">
        <f t="shared" si="243"/>
        <v>&lt;a target="_blank" href="testing.php?uae=Osteogenesis-Imperfecta-And-Low-Bone-Density-Disorders-Ngs-Genetic-Test-Panel"&gt;Osteogenesis Imperfecta And Low Bone Density Disorders Ngs Genetic Test Panel&lt;/a&gt; &lt;br /&gt;</v>
      </c>
    </row>
    <row r="3892" spans="2:11">
      <c r="B3892" t="s">
        <v>7429</v>
      </c>
      <c r="C3892" t="str">
        <f t="shared" si="240"/>
        <v>Osteopetrosis-And-High-Bone-Density-Disorders-Ngs-Genetic-Test-Panel</v>
      </c>
      <c r="F3892" t="s">
        <v>8415</v>
      </c>
      <c r="G3892" t="str">
        <f t="shared" si="241"/>
        <v>Osteopetrosis-And-High-Bone-Density-Disorders-Ngs-Genetic-Test-Panel</v>
      </c>
      <c r="H3892" t="s">
        <v>1152</v>
      </c>
      <c r="I3892" t="str">
        <f t="shared" si="242"/>
        <v>Osteopetrosis And High Bone Density Disorders Ngs Genetic Test Panel</v>
      </c>
      <c r="J3892" t="s">
        <v>1169</v>
      </c>
      <c r="K3892" t="str">
        <f t="shared" si="243"/>
        <v>&lt;a target="_blank" href="testing.php?uae=Osteopetrosis-And-High-Bone-Density-Disorders-Ngs-Genetic-Test-Panel"&gt;Osteopetrosis And High Bone Density Disorders Ngs Genetic Test Panel&lt;/a&gt; &lt;br /&gt;</v>
      </c>
    </row>
    <row r="3893" spans="2:11">
      <c r="B3893" t="s">
        <v>7430</v>
      </c>
      <c r="C3893" t="str">
        <f t="shared" si="240"/>
        <v>Periodic-Fever-Syndrome-Ngs-Genetic-Test-Panel</v>
      </c>
      <c r="F3893" t="s">
        <v>8415</v>
      </c>
      <c r="G3893" t="str">
        <f t="shared" si="241"/>
        <v>Periodic-Fever-Syndrome-Ngs-Genetic-Test-Panel</v>
      </c>
      <c r="H3893" t="s">
        <v>1152</v>
      </c>
      <c r="I3893" t="str">
        <f t="shared" si="242"/>
        <v>Periodic Fever Syndrome Ngs Genetic Test Panel</v>
      </c>
      <c r="J3893" t="s">
        <v>1169</v>
      </c>
      <c r="K3893" t="str">
        <f t="shared" si="243"/>
        <v>&lt;a target="_blank" href="testing.php?uae=Periodic-Fever-Syndrome-Ngs-Genetic-Test-Panel"&gt;Periodic Fever Syndrome Ngs Genetic Test Panel&lt;/a&gt; &lt;br /&gt;</v>
      </c>
    </row>
    <row r="3894" spans="2:11">
      <c r="B3894" t="s">
        <v>7431</v>
      </c>
      <c r="C3894" t="str">
        <f t="shared" si="240"/>
        <v>Primary-Antibody-Deficiency-Ngs-Genetic-Test-Panel</v>
      </c>
      <c r="F3894" t="s">
        <v>8415</v>
      </c>
      <c r="G3894" t="str">
        <f t="shared" si="241"/>
        <v>Primary-Antibody-Deficiency-Ngs-Genetic-Test-Panel</v>
      </c>
      <c r="H3894" t="s">
        <v>1152</v>
      </c>
      <c r="I3894" t="str">
        <f t="shared" si="242"/>
        <v>Primary Antibody Deficiency Ngs Genetic Test Panel</v>
      </c>
      <c r="J3894" t="s">
        <v>1169</v>
      </c>
      <c r="K3894" t="str">
        <f t="shared" si="243"/>
        <v>&lt;a target="_blank" href="testing.php?uae=Primary-Antibody-Deficiency-Ngs-Genetic-Test-Panel"&gt;Primary Antibody Deficiency Ngs Genetic Test Panel&lt;/a&gt; &lt;br /&gt;</v>
      </c>
    </row>
    <row r="3895" spans="2:11">
      <c r="B3895" t="s">
        <v>7432</v>
      </c>
      <c r="C3895" t="str">
        <f t="shared" si="240"/>
        <v>Susceptibility-To-Atypical-Mycobacterium-Disease-Ngs-Genetic-Test-Panel</v>
      </c>
      <c r="F3895" t="s">
        <v>8415</v>
      </c>
      <c r="G3895" t="str">
        <f t="shared" si="241"/>
        <v>Susceptibility-To-Atypical-Mycobacterium-Disease-Ngs-Genetic-Test-Panel</v>
      </c>
      <c r="H3895" t="s">
        <v>1152</v>
      </c>
      <c r="I3895" t="str">
        <f t="shared" si="242"/>
        <v>Susceptibility To Atypical Mycobacterium Disease Ngs Genetic Test Panel</v>
      </c>
      <c r="J3895" t="s">
        <v>1169</v>
      </c>
      <c r="K3895" t="str">
        <f t="shared" si="243"/>
        <v>&lt;a target="_blank" href="testing.php?uae=Susceptibility-To-Atypical-Mycobacterium-Disease-Ngs-Genetic-Test-Panel"&gt;Susceptibility To Atypical Mycobacterium Disease Ngs Genetic Test Panel&lt;/a&gt; &lt;br /&gt;</v>
      </c>
    </row>
    <row r="3896" spans="2:11">
      <c r="B3896" t="s">
        <v>7433</v>
      </c>
      <c r="C3896" t="str">
        <f t="shared" si="240"/>
        <v>Waardenburg-Syndrome-Ngs-Genetic-Test-Panel</v>
      </c>
      <c r="F3896" t="s">
        <v>8415</v>
      </c>
      <c r="G3896" t="str">
        <f t="shared" si="241"/>
        <v>Waardenburg-Syndrome-Ngs-Genetic-Test-Panel</v>
      </c>
      <c r="H3896" t="s">
        <v>1152</v>
      </c>
      <c r="I3896" t="str">
        <f t="shared" si="242"/>
        <v>Waardenburg Syndrome Ngs Genetic Test Panel</v>
      </c>
      <c r="J3896" t="s">
        <v>1169</v>
      </c>
      <c r="K3896" t="str">
        <f t="shared" si="243"/>
        <v>&lt;a target="_blank" href="testing.php?uae=Waardenburg-Syndrome-Ngs-Genetic-Test-Panel"&gt;Waardenburg Syndrome Ngs Genetic Test Panel&lt;/a&gt; &lt;br /&gt;</v>
      </c>
    </row>
    <row r="3897" spans="2:11">
      <c r="B3897" t="s">
        <v>7434</v>
      </c>
      <c r="C3897" t="str">
        <f t="shared" si="240"/>
        <v>Brugada-Syndrome-Ngs-Genetic-Test-Panel</v>
      </c>
      <c r="F3897" t="s">
        <v>8415</v>
      </c>
      <c r="G3897" t="str">
        <f t="shared" si="241"/>
        <v>Brugada-Syndrome-Ngs-Genetic-Test-Panel</v>
      </c>
      <c r="H3897" t="s">
        <v>1152</v>
      </c>
      <c r="I3897" t="str">
        <f t="shared" si="242"/>
        <v>Brugada Syndrome Ngs Genetic Test Panel</v>
      </c>
      <c r="J3897" t="s">
        <v>1169</v>
      </c>
      <c r="K3897" t="str">
        <f t="shared" si="243"/>
        <v>&lt;a target="_blank" href="testing.php?uae=Brugada-Syndrome-Ngs-Genetic-Test-Panel"&gt;Brugada Syndrome Ngs Genetic Test Panel&lt;/a&gt; &lt;br /&gt;</v>
      </c>
    </row>
    <row r="3898" spans="2:11">
      <c r="B3898" t="s">
        <v>7435</v>
      </c>
      <c r="C3898" t="str">
        <f t="shared" si="240"/>
        <v>Arrhythmia-Hereditary-Ngs-Genetic-Test-Panel</v>
      </c>
      <c r="F3898" t="s">
        <v>8415</v>
      </c>
      <c r="G3898" t="str">
        <f t="shared" si="241"/>
        <v>Arrhythmia-Hereditary-Ngs-Genetic-Test-Panel</v>
      </c>
      <c r="H3898" t="s">
        <v>1152</v>
      </c>
      <c r="I3898" t="str">
        <f t="shared" si="242"/>
        <v>Arrhythmia Hereditary Ngs Genetic Test Panel</v>
      </c>
      <c r="J3898" t="s">
        <v>1169</v>
      </c>
      <c r="K3898" t="str">
        <f t="shared" si="243"/>
        <v>&lt;a target="_blank" href="testing.php?uae=Arrhythmia-Hereditary-Ngs-Genetic-Test-Panel"&gt;Arrhythmia Hereditary Ngs Genetic Test Panel&lt;/a&gt; &lt;br /&gt;</v>
      </c>
    </row>
    <row r="3899" spans="2:11">
      <c r="B3899" t="s">
        <v>7436</v>
      </c>
      <c r="C3899" t="str">
        <f t="shared" si="240"/>
        <v>Arrhythmogenic-Right-Ventricular-Cardiomyopathy-Ngs-Genetic-Test-Panel</v>
      </c>
      <c r="F3899" t="s">
        <v>8415</v>
      </c>
      <c r="G3899" t="str">
        <f t="shared" si="241"/>
        <v>Arrhythmogenic-Right-Ventricular-Cardiomyopathy-Ngs-Genetic-Test-Panel</v>
      </c>
      <c r="H3899" t="s">
        <v>1152</v>
      </c>
      <c r="I3899" t="str">
        <f t="shared" si="242"/>
        <v>Arrhythmogenic Right Ventricular Cardiomyopathy Ngs Genetic Test Panel</v>
      </c>
      <c r="J3899" t="s">
        <v>1169</v>
      </c>
      <c r="K3899" t="str">
        <f t="shared" si="243"/>
        <v>&lt;a target="_blank" href="testing.php?uae=Arrhythmogenic-Right-Ventricular-Cardiomyopathy-Ngs-Genetic-Test-Panel"&gt;Arrhythmogenic Right Ventricular Cardiomyopathy Ngs Genetic Test Panel&lt;/a&gt; &lt;br /&gt;</v>
      </c>
    </row>
    <row r="3900" spans="2:11">
      <c r="B3900" t="s">
        <v>7437</v>
      </c>
      <c r="C3900" t="str">
        <f t="shared" si="240"/>
        <v>Catecholaminergic-Polymorphic-Ventricular-Tachycardia-Ngs-Genetic-Test-Panel</v>
      </c>
      <c r="F3900" t="s">
        <v>8415</v>
      </c>
      <c r="G3900" t="str">
        <f t="shared" si="241"/>
        <v>Catecholaminergic-Polymorphic-Ventricular-Tachycardia-Ngs-Genetic-Test-Panel</v>
      </c>
      <c r="H3900" t="s">
        <v>1152</v>
      </c>
      <c r="I3900" t="str">
        <f t="shared" si="242"/>
        <v>Catecholaminergic Polymorphic Ventricular Tachycardia Ngs Genetic Test Panel</v>
      </c>
      <c r="J3900" t="s">
        <v>1169</v>
      </c>
      <c r="K3900" t="str">
        <f t="shared" si="243"/>
        <v>&lt;a target="_blank" href="testing.php?uae=Catecholaminergic-Polymorphic-Ventricular-Tachycardia-Ngs-Genetic-Test-Panel"&gt;Catecholaminergic Polymorphic Ventricular Tachycardia Ngs Genetic Test Panel&lt;/a&gt; &lt;br /&gt;</v>
      </c>
    </row>
    <row r="3901" spans="2:11">
      <c r="B3901" t="s">
        <v>7438</v>
      </c>
      <c r="C3901" t="str">
        <f t="shared" si="240"/>
        <v>Cardiomyopathy-Hypertrophic-Ngs-Genetic-Test-Panel</v>
      </c>
      <c r="F3901" t="s">
        <v>8415</v>
      </c>
      <c r="G3901" t="str">
        <f t="shared" si="241"/>
        <v>Cardiomyopathy-Hypertrophic-Ngs-Genetic-Test-Panel</v>
      </c>
      <c r="H3901" t="s">
        <v>1152</v>
      </c>
      <c r="I3901" t="str">
        <f t="shared" si="242"/>
        <v>Cardiomyopathy Hypertrophic Ngs Genetic Test Panel</v>
      </c>
      <c r="J3901" t="s">
        <v>1169</v>
      </c>
      <c r="K3901" t="str">
        <f t="shared" si="243"/>
        <v>&lt;a target="_blank" href="testing.php?uae=Cardiomyopathy-Hypertrophic-Ngs-Genetic-Test-Panel"&gt;Cardiomyopathy Hypertrophic Ngs Genetic Test Panel&lt;/a&gt; &lt;br /&gt;</v>
      </c>
    </row>
    <row r="3902" spans="2:11">
      <c r="B3902" t="s">
        <v>7439</v>
      </c>
      <c r="C3902" t="str">
        <f t="shared" si="240"/>
        <v>Cardiomyopathy-Dilated-Ngs-Genetic-Test-Panel</v>
      </c>
      <c r="F3902" t="s">
        <v>8415</v>
      </c>
      <c r="G3902" t="str">
        <f t="shared" si="241"/>
        <v>Cardiomyopathy-Dilated-Ngs-Genetic-Test-Panel</v>
      </c>
      <c r="H3902" t="s">
        <v>1152</v>
      </c>
      <c r="I3902" t="str">
        <f t="shared" si="242"/>
        <v>Cardiomyopathy Dilated Ngs Genetic Test Panel</v>
      </c>
      <c r="J3902" t="s">
        <v>1169</v>
      </c>
      <c r="K3902" t="str">
        <f t="shared" si="243"/>
        <v>&lt;a target="_blank" href="testing.php?uae=Cardiomyopathy-Dilated-Ngs-Genetic-Test-Panel"&gt;Cardiomyopathy Dilated Ngs Genetic Test Panel&lt;/a&gt; &lt;br /&gt;</v>
      </c>
    </row>
    <row r="3903" spans="2:11">
      <c r="B3903" t="s">
        <v>7440</v>
      </c>
      <c r="C3903" t="str">
        <f t="shared" si="240"/>
        <v>Long-Qt-Syndrome-Ngs-Genetic-Test-Panel</v>
      </c>
      <c r="F3903" t="s">
        <v>8415</v>
      </c>
      <c r="G3903" t="str">
        <f t="shared" si="241"/>
        <v>Long-Qt-Syndrome-Ngs-Genetic-Test-Panel</v>
      </c>
      <c r="H3903" t="s">
        <v>1152</v>
      </c>
      <c r="I3903" t="str">
        <f t="shared" si="242"/>
        <v>Long Qt Syndrome Ngs Genetic Test Panel</v>
      </c>
      <c r="J3903" t="s">
        <v>1169</v>
      </c>
      <c r="K3903" t="str">
        <f t="shared" si="243"/>
        <v>&lt;a target="_blank" href="testing.php?uae=Long-Qt-Syndrome-Ngs-Genetic-Test-Panel"&gt;Long Qt Syndrome Ngs Genetic Test Panel&lt;/a&gt; &lt;br /&gt;</v>
      </c>
    </row>
    <row r="3904" spans="2:11">
      <c r="B3904" t="s">
        <v>7441</v>
      </c>
      <c r="C3904" t="str">
        <f t="shared" si="240"/>
        <v>Comprehensive-Pulmonary-Disease-Ngs-Genetic-Test-Panel</v>
      </c>
      <c r="F3904" t="s">
        <v>8415</v>
      </c>
      <c r="G3904" t="str">
        <f t="shared" si="241"/>
        <v>Comprehensive-Pulmonary-Disease-Ngs-Genetic-Test-Panel</v>
      </c>
      <c r="H3904" t="s">
        <v>1152</v>
      </c>
      <c r="I3904" t="str">
        <f t="shared" si="242"/>
        <v>Comprehensive Pulmonary Disease Ngs Genetic Test Panel</v>
      </c>
      <c r="J3904" t="s">
        <v>1169</v>
      </c>
      <c r="K3904" t="str">
        <f t="shared" si="243"/>
        <v>&lt;a target="_blank" href="testing.php?uae=Comprehensive-Pulmonary-Disease-Ngs-Genetic-Test-Panel"&gt;Comprehensive Pulmonary Disease Ngs Genetic Test Panel&lt;/a&gt; &lt;br /&gt;</v>
      </c>
    </row>
    <row r="3905" spans="2:11">
      <c r="B3905" t="s">
        <v>7442</v>
      </c>
      <c r="C3905" t="str">
        <f t="shared" si="240"/>
        <v>Congenital-Heart-Defects-Ngs-Genetic-Test-Panel</v>
      </c>
      <c r="F3905" t="s">
        <v>8415</v>
      </c>
      <c r="G3905" t="str">
        <f t="shared" si="241"/>
        <v>Congenital-Heart-Defects-Ngs-Genetic-Test-Panel</v>
      </c>
      <c r="H3905" t="s">
        <v>1152</v>
      </c>
      <c r="I3905" t="str">
        <f t="shared" si="242"/>
        <v>Congenital Heart Defects Ngs Genetic Test Panel</v>
      </c>
      <c r="J3905" t="s">
        <v>1169</v>
      </c>
      <c r="K3905" t="str">
        <f t="shared" si="243"/>
        <v>&lt;a target="_blank" href="testing.php?uae=Congenital-Heart-Defects-Ngs-Genetic-Test-Panel"&gt;Congenital Heart Defects Ngs Genetic Test Panel&lt;/a&gt; &lt;br /&gt;</v>
      </c>
    </row>
    <row r="3906" spans="2:11">
      <c r="B3906" t="s">
        <v>7443</v>
      </c>
      <c r="C3906" t="str">
        <f t="shared" si="240"/>
        <v>Pulmonary-Hypertension-Ngs-Genetic-Test-Panel</v>
      </c>
      <c r="F3906" t="s">
        <v>8415</v>
      </c>
      <c r="G3906" t="str">
        <f t="shared" si="241"/>
        <v>Pulmonary-Hypertension-Ngs-Genetic-Test-Panel</v>
      </c>
      <c r="H3906" t="s">
        <v>1152</v>
      </c>
      <c r="I3906" t="str">
        <f t="shared" si="242"/>
        <v>Pulmonary Hypertension Ngs Genetic Test Panel</v>
      </c>
      <c r="J3906" t="s">
        <v>1169</v>
      </c>
      <c r="K3906" t="str">
        <f t="shared" si="243"/>
        <v>&lt;a target="_blank" href="testing.php?uae=Pulmonary-Hypertension-Ngs-Genetic-Test-Panel"&gt;Pulmonary Hypertension Ngs Genetic Test Panel&lt;/a&gt; &lt;br /&gt;</v>
      </c>
    </row>
    <row r="3907" spans="2:11">
      <c r="B3907" t="s">
        <v>7444</v>
      </c>
      <c r="C3907" t="str">
        <f t="shared" si="240"/>
        <v>Brain-Iron-Accumulation-Syndromes-Ngs-Genetic-Test-Panel</v>
      </c>
      <c r="F3907" t="s">
        <v>8415</v>
      </c>
      <c r="G3907" t="str">
        <f t="shared" si="241"/>
        <v>Brain-Iron-Accumulation-Syndromes-Ngs-Genetic-Test-Panel</v>
      </c>
      <c r="H3907" t="s">
        <v>1152</v>
      </c>
      <c r="I3907" t="str">
        <f t="shared" si="242"/>
        <v>Brain Iron Accumulation Syndromes Ngs Genetic Test Panel</v>
      </c>
      <c r="J3907" t="s">
        <v>1169</v>
      </c>
      <c r="K3907" t="str">
        <f t="shared" si="243"/>
        <v>&lt;a target="_blank" href="testing.php?uae=Brain-Iron-Accumulation-Syndromes-Ngs-Genetic-Test-Panel"&gt;Brain Iron Accumulation Syndromes Ngs Genetic Test Panel&lt;/a&gt; &lt;br /&gt;</v>
      </c>
    </row>
    <row r="3908" spans="2:11">
      <c r="B3908" t="s">
        <v>7445</v>
      </c>
      <c r="C3908" t="str">
        <f t="shared" si="240"/>
        <v>Metabolic-Comprehensive-Ngs-Genetic-Test-Panel</v>
      </c>
      <c r="F3908" t="s">
        <v>8415</v>
      </c>
      <c r="G3908" t="str">
        <f t="shared" si="241"/>
        <v>Metabolic-Comprehensive-Ngs-Genetic-Test-Panel</v>
      </c>
      <c r="H3908" t="s">
        <v>1152</v>
      </c>
      <c r="I3908" t="str">
        <f t="shared" si="242"/>
        <v>Metabolic Comprehensive Ngs Genetic Test Panel</v>
      </c>
      <c r="J3908" t="s">
        <v>1169</v>
      </c>
      <c r="K3908" t="str">
        <f t="shared" si="243"/>
        <v>&lt;a target="_blank" href="testing.php?uae=Metabolic-Comprehensive-Ngs-Genetic-Test-Panel"&gt;Metabolic Comprehensive Ngs Genetic Test Panel&lt;/a&gt; &lt;br /&gt;</v>
      </c>
    </row>
    <row r="3909" spans="2:11">
      <c r="B3909" t="s">
        <v>7446</v>
      </c>
      <c r="C3909" t="str">
        <f t="shared" ref="C3909:C3972" si="244">PROPER(B3909)</f>
        <v>Metabolic-Light-Ngs-Genetic-Test-Panel</v>
      </c>
      <c r="F3909" t="s">
        <v>8415</v>
      </c>
      <c r="G3909" t="str">
        <f t="shared" ref="G3909:G3972" si="245">C3909</f>
        <v>Metabolic-Light-Ngs-Genetic-Test-Panel</v>
      </c>
      <c r="H3909" t="s">
        <v>1152</v>
      </c>
      <c r="I3909" t="str">
        <f t="shared" ref="I3909:I3972" si="246">SUBSTITUTE(C3909,"-"," ")</f>
        <v>Metabolic Light Ngs Genetic Test Panel</v>
      </c>
      <c r="J3909" t="s">
        <v>1169</v>
      </c>
      <c r="K3909" t="str">
        <f t="shared" ref="K3909:K3972" si="247">CONCATENATE(F3909,G3909,H3909,I3909,J3909)</f>
        <v>&lt;a target="_blank" href="testing.php?uae=Metabolic-Light-Ngs-Genetic-Test-Panel"&gt;Metabolic Light Ngs Genetic Test Panel&lt;/a&gt; &lt;br /&gt;</v>
      </c>
    </row>
    <row r="3910" spans="2:11">
      <c r="B3910" t="s">
        <v>7447</v>
      </c>
      <c r="C3910" t="str">
        <f t="shared" si="244"/>
        <v>Ceroid-Lipofuscinosis-Ngs-Genetic-Test-Panel</v>
      </c>
      <c r="F3910" t="s">
        <v>8415</v>
      </c>
      <c r="G3910" t="str">
        <f t="shared" si="245"/>
        <v>Ceroid-Lipofuscinosis-Ngs-Genetic-Test-Panel</v>
      </c>
      <c r="H3910" t="s">
        <v>1152</v>
      </c>
      <c r="I3910" t="str">
        <f t="shared" si="246"/>
        <v>Ceroid Lipofuscinosis Ngs Genetic Test Panel</v>
      </c>
      <c r="J3910" t="s">
        <v>1169</v>
      </c>
      <c r="K3910" t="str">
        <f t="shared" si="247"/>
        <v>&lt;a target="_blank" href="testing.php?uae=Ceroid-Lipofuscinosis-Ngs-Genetic-Test-Panel"&gt;Ceroid Lipofuscinosis Ngs Genetic Test Panel&lt;/a&gt; &lt;br /&gt;</v>
      </c>
    </row>
    <row r="3911" spans="2:11">
      <c r="B3911" t="s">
        <v>7448</v>
      </c>
      <c r="C3911" t="str">
        <f t="shared" si="244"/>
        <v>Congenital-Glycosylation-Disease-Ngs-Genetic-Test-Panel</v>
      </c>
      <c r="F3911" t="s">
        <v>8415</v>
      </c>
      <c r="G3911" t="str">
        <f t="shared" si="245"/>
        <v>Congenital-Glycosylation-Disease-Ngs-Genetic-Test-Panel</v>
      </c>
      <c r="H3911" t="s">
        <v>1152</v>
      </c>
      <c r="I3911" t="str">
        <f t="shared" si="246"/>
        <v>Congenital Glycosylation Disease Ngs Genetic Test Panel</v>
      </c>
      <c r="J3911" t="s">
        <v>1169</v>
      </c>
      <c r="K3911" t="str">
        <f t="shared" si="247"/>
        <v>&lt;a target="_blank" href="testing.php?uae=Congenital-Glycosylation-Disease-Ngs-Genetic-Test-Panel"&gt;Congenital Glycosylation Disease Ngs Genetic Test Panel&lt;/a&gt; &lt;br /&gt;</v>
      </c>
    </row>
    <row r="3912" spans="2:11">
      <c r="B3912" t="s">
        <v>7449</v>
      </c>
      <c r="C3912" t="str">
        <f t="shared" si="244"/>
        <v>Diabetes-Neonatal-Ngs-Genetic-Test-Panel</v>
      </c>
      <c r="F3912" t="s">
        <v>8415</v>
      </c>
      <c r="G3912" t="str">
        <f t="shared" si="245"/>
        <v>Diabetes-Neonatal-Ngs-Genetic-Test-Panel</v>
      </c>
      <c r="H3912" t="s">
        <v>1152</v>
      </c>
      <c r="I3912" t="str">
        <f t="shared" si="246"/>
        <v>Diabetes Neonatal Ngs Genetic Test Panel</v>
      </c>
      <c r="J3912" t="s">
        <v>1169</v>
      </c>
      <c r="K3912" t="str">
        <f t="shared" si="247"/>
        <v>&lt;a target="_blank" href="testing.php?uae=Diabetes-Neonatal-Ngs-Genetic-Test-Panel"&gt;Diabetes Neonatal Ngs Genetic Test Panel&lt;/a&gt; &lt;br /&gt;</v>
      </c>
    </row>
    <row r="3913" spans="2:11">
      <c r="B3913" t="s">
        <v>7450</v>
      </c>
      <c r="C3913" t="str">
        <f t="shared" si="244"/>
        <v>Diamond-Blackfan-Anemia-Ngs-Genetic-Test-Panel</v>
      </c>
      <c r="F3913" t="s">
        <v>8415</v>
      </c>
      <c r="G3913" t="str">
        <f t="shared" si="245"/>
        <v>Diamond-Blackfan-Anemia-Ngs-Genetic-Test-Panel</v>
      </c>
      <c r="H3913" t="s">
        <v>1152</v>
      </c>
      <c r="I3913" t="str">
        <f t="shared" si="246"/>
        <v>Diamond Blackfan Anemia Ngs Genetic Test Panel</v>
      </c>
      <c r="J3913" t="s">
        <v>1169</v>
      </c>
      <c r="K3913" t="str">
        <f t="shared" si="247"/>
        <v>&lt;a target="_blank" href="testing.php?uae=Diamond-Blackfan-Anemia-Ngs-Genetic-Test-Panel"&gt;Diamond Blackfan Anemia Ngs Genetic Test Panel&lt;/a&gt; &lt;br /&gt;</v>
      </c>
    </row>
    <row r="3914" spans="2:11">
      <c r="B3914" t="s">
        <v>7451</v>
      </c>
      <c r="C3914" t="str">
        <f t="shared" si="244"/>
        <v>Familial-Hypercholesterolemia-Ngs-Genetic-Test-Panel</v>
      </c>
      <c r="F3914" t="s">
        <v>8415</v>
      </c>
      <c r="G3914" t="str">
        <f t="shared" si="245"/>
        <v>Familial-Hypercholesterolemia-Ngs-Genetic-Test-Panel</v>
      </c>
      <c r="H3914" t="s">
        <v>1152</v>
      </c>
      <c r="I3914" t="str">
        <f t="shared" si="246"/>
        <v>Familial Hypercholesterolemia Ngs Genetic Test Panel</v>
      </c>
      <c r="J3914" t="s">
        <v>1169</v>
      </c>
      <c r="K3914" t="str">
        <f t="shared" si="247"/>
        <v>&lt;a target="_blank" href="testing.php?uae=Familial-Hypercholesterolemia-Ngs-Genetic-Test-Panel"&gt;Familial Hypercholesterolemia Ngs Genetic Test Panel&lt;/a&gt; &lt;br /&gt;</v>
      </c>
    </row>
    <row r="3915" spans="2:11">
      <c r="B3915" t="s">
        <v>7452</v>
      </c>
      <c r="C3915" t="str">
        <f t="shared" si="244"/>
        <v>Fatty-Acid-Oxidation-Disorder-Ngs-Genetic-Test-Panel</v>
      </c>
      <c r="F3915" t="s">
        <v>8415</v>
      </c>
      <c r="G3915" t="str">
        <f t="shared" si="245"/>
        <v>Fatty-Acid-Oxidation-Disorder-Ngs-Genetic-Test-Panel</v>
      </c>
      <c r="H3915" t="s">
        <v>1152</v>
      </c>
      <c r="I3915" t="str">
        <f t="shared" si="246"/>
        <v>Fatty Acid Oxidation Disorder Ngs Genetic Test Panel</v>
      </c>
      <c r="J3915" t="s">
        <v>1169</v>
      </c>
      <c r="K3915" t="str">
        <f t="shared" si="247"/>
        <v>&lt;a target="_blank" href="testing.php?uae=Fatty-Acid-Oxidation-Disorder-Ngs-Genetic-Test-Panel"&gt;Fatty Acid Oxidation Disorder Ngs Genetic Test Panel&lt;/a&gt; &lt;br /&gt;</v>
      </c>
    </row>
    <row r="3916" spans="2:11">
      <c r="B3916" t="s">
        <v>7453</v>
      </c>
      <c r="C3916" t="str">
        <f t="shared" si="244"/>
        <v>Glycogen-Storage-Disease-Ngs-Genetic-Test-Panel</v>
      </c>
      <c r="F3916" t="s">
        <v>8415</v>
      </c>
      <c r="G3916" t="str">
        <f t="shared" si="245"/>
        <v>Glycogen-Storage-Disease-Ngs-Genetic-Test-Panel</v>
      </c>
      <c r="H3916" t="s">
        <v>1152</v>
      </c>
      <c r="I3916" t="str">
        <f t="shared" si="246"/>
        <v>Glycogen Storage Disease Ngs Genetic Test Panel</v>
      </c>
      <c r="J3916" t="s">
        <v>1169</v>
      </c>
      <c r="K3916" t="str">
        <f t="shared" si="247"/>
        <v>&lt;a target="_blank" href="testing.php?uae=Glycogen-Storage-Disease-Ngs-Genetic-Test-Panel"&gt;Glycogen Storage Disease Ngs Genetic Test Panel&lt;/a&gt; &lt;br /&gt;</v>
      </c>
    </row>
    <row r="3917" spans="2:11">
      <c r="B3917" t="s">
        <v>7454</v>
      </c>
      <c r="C3917" t="str">
        <f t="shared" si="244"/>
        <v>Hyperinsulinemic-Hypoglycemia-Ngs-Genetic-Test-Panel</v>
      </c>
      <c r="F3917" t="s">
        <v>8415</v>
      </c>
      <c r="G3917" t="str">
        <f t="shared" si="245"/>
        <v>Hyperinsulinemic-Hypoglycemia-Ngs-Genetic-Test-Panel</v>
      </c>
      <c r="H3917" t="s">
        <v>1152</v>
      </c>
      <c r="I3917" t="str">
        <f t="shared" si="246"/>
        <v>Hyperinsulinemic Hypoglycemia Ngs Genetic Test Panel</v>
      </c>
      <c r="J3917" t="s">
        <v>1169</v>
      </c>
      <c r="K3917" t="str">
        <f t="shared" si="247"/>
        <v>&lt;a target="_blank" href="testing.php?uae=Hyperinsulinemic-Hypoglycemia-Ngs-Genetic-Test-Panel"&gt;Hyperinsulinemic Hypoglycemia Ngs Genetic Test Panel&lt;/a&gt; &lt;br /&gt;</v>
      </c>
    </row>
    <row r="3918" spans="2:11">
      <c r="B3918" t="s">
        <v>7455</v>
      </c>
      <c r="C3918" t="str">
        <f t="shared" si="244"/>
        <v>Leigh-Syndrome-And-Mitochondrial-Encephalopathy-Ngs-Genetic-Test-Panel</v>
      </c>
      <c r="F3918" t="s">
        <v>8415</v>
      </c>
      <c r="G3918" t="str">
        <f t="shared" si="245"/>
        <v>Leigh-Syndrome-And-Mitochondrial-Encephalopathy-Ngs-Genetic-Test-Panel</v>
      </c>
      <c r="H3918" t="s">
        <v>1152</v>
      </c>
      <c r="I3918" t="str">
        <f t="shared" si="246"/>
        <v>Leigh Syndrome And Mitochondrial Encephalopathy Ngs Genetic Test Panel</v>
      </c>
      <c r="J3918" t="s">
        <v>1169</v>
      </c>
      <c r="K3918" t="str">
        <f t="shared" si="247"/>
        <v>&lt;a target="_blank" href="testing.php?uae=Leigh-Syndrome-And-Mitochondrial-Encephalopathy-Ngs-Genetic-Test-Panel"&gt;Leigh Syndrome And Mitochondrial Encephalopathy Ngs Genetic Test Panel&lt;/a&gt; &lt;br /&gt;</v>
      </c>
    </row>
    <row r="3919" spans="2:11">
      <c r="B3919" t="s">
        <v>7456</v>
      </c>
      <c r="C3919" t="str">
        <f t="shared" si="244"/>
        <v>Lipodystrophy-Ngs-Genetic-Test-Panel</v>
      </c>
      <c r="F3919" t="s">
        <v>8415</v>
      </c>
      <c r="G3919" t="str">
        <f t="shared" si="245"/>
        <v>Lipodystrophy-Ngs-Genetic-Test-Panel</v>
      </c>
      <c r="H3919" t="s">
        <v>1152</v>
      </c>
      <c r="I3919" t="str">
        <f t="shared" si="246"/>
        <v>Lipodystrophy Ngs Genetic Test Panel</v>
      </c>
      <c r="J3919" t="s">
        <v>1169</v>
      </c>
      <c r="K3919" t="str">
        <f t="shared" si="247"/>
        <v>&lt;a target="_blank" href="testing.php?uae=Lipodystrophy-Ngs-Genetic-Test-Panel"&gt;Lipodystrophy Ngs Genetic Test Panel&lt;/a&gt; &lt;br /&gt;</v>
      </c>
    </row>
    <row r="3920" spans="2:11">
      <c r="B3920" t="s">
        <v>7457</v>
      </c>
      <c r="C3920" t="str">
        <f t="shared" si="244"/>
        <v>Maple-Syrup-Urine-Disease-Ngs-Genetic-Test-Panel</v>
      </c>
      <c r="F3920" t="s">
        <v>8415</v>
      </c>
      <c r="G3920" t="str">
        <f t="shared" si="245"/>
        <v>Maple-Syrup-Urine-Disease-Ngs-Genetic-Test-Panel</v>
      </c>
      <c r="H3920" t="s">
        <v>1152</v>
      </c>
      <c r="I3920" t="str">
        <f t="shared" si="246"/>
        <v>Maple Syrup Urine Disease Ngs Genetic Test Panel</v>
      </c>
      <c r="J3920" t="s">
        <v>1169</v>
      </c>
      <c r="K3920" t="str">
        <f t="shared" si="247"/>
        <v>&lt;a target="_blank" href="testing.php?uae=Maple-Syrup-Urine-Disease-Ngs-Genetic-Test-Panel"&gt;Maple Syrup Urine Disease Ngs Genetic Test Panel&lt;/a&gt; &lt;br /&gt;</v>
      </c>
    </row>
    <row r="3921" spans="2:11">
      <c r="B3921" t="s">
        <v>7458</v>
      </c>
      <c r="C3921" t="str">
        <f t="shared" si="244"/>
        <v>Lysosomal-Storage-Disease-Ngs-Genetic-Test-Panel</v>
      </c>
      <c r="F3921" t="s">
        <v>8415</v>
      </c>
      <c r="G3921" t="str">
        <f t="shared" si="245"/>
        <v>Lysosomal-Storage-Disease-Ngs-Genetic-Test-Panel</v>
      </c>
      <c r="H3921" t="s">
        <v>1152</v>
      </c>
      <c r="I3921" t="str">
        <f t="shared" si="246"/>
        <v>Lysosomal Storage Disease Ngs Genetic Test Panel</v>
      </c>
      <c r="J3921" t="s">
        <v>1169</v>
      </c>
      <c r="K3921" t="str">
        <f t="shared" si="247"/>
        <v>&lt;a target="_blank" href="testing.php?uae=Lysosomal-Storage-Disease-Ngs-Genetic-Test-Panel"&gt;Lysosomal Storage Disease Ngs Genetic Test Panel&lt;/a&gt; &lt;br /&gt;</v>
      </c>
    </row>
    <row r="3922" spans="2:11">
      <c r="B3922" t="s">
        <v>7459</v>
      </c>
      <c r="C3922" t="str">
        <f t="shared" si="244"/>
        <v>Methylmalonic-Acidemia-Ngs-Genetic-Test-Panel</v>
      </c>
      <c r="F3922" t="s">
        <v>8415</v>
      </c>
      <c r="G3922" t="str">
        <f t="shared" si="245"/>
        <v>Methylmalonic-Acidemia-Ngs-Genetic-Test-Panel</v>
      </c>
      <c r="H3922" t="s">
        <v>1152</v>
      </c>
      <c r="I3922" t="str">
        <f t="shared" si="246"/>
        <v>Methylmalonic Acidemia Ngs Genetic Test Panel</v>
      </c>
      <c r="J3922" t="s">
        <v>1169</v>
      </c>
      <c r="K3922" t="str">
        <f t="shared" si="247"/>
        <v>&lt;a target="_blank" href="testing.php?uae=Methylmalonic-Acidemia-Ngs-Genetic-Test-Panel"&gt;Methylmalonic Acidemia Ngs Genetic Test Panel&lt;/a&gt; &lt;br /&gt;</v>
      </c>
    </row>
    <row r="3923" spans="2:11">
      <c r="B3923" t="s">
        <v>7460</v>
      </c>
      <c r="C3923" t="str">
        <f t="shared" si="244"/>
        <v>Mody-Ngs-Genetic-Test-Panel</v>
      </c>
      <c r="F3923" t="s">
        <v>8415</v>
      </c>
      <c r="G3923" t="str">
        <f t="shared" si="245"/>
        <v>Mody-Ngs-Genetic-Test-Panel</v>
      </c>
      <c r="H3923" t="s">
        <v>1152</v>
      </c>
      <c r="I3923" t="str">
        <f t="shared" si="246"/>
        <v>Mody Ngs Genetic Test Panel</v>
      </c>
      <c r="J3923" t="s">
        <v>1169</v>
      </c>
      <c r="K3923" t="str">
        <f t="shared" si="247"/>
        <v>&lt;a target="_blank" href="testing.php?uae=Mody-Ngs-Genetic-Test-Panel"&gt;Mody Ngs Genetic Test Panel&lt;/a&gt; &lt;br /&gt;</v>
      </c>
    </row>
    <row r="3924" spans="2:11">
      <c r="B3924" t="s">
        <v>7461</v>
      </c>
      <c r="C3924" t="str">
        <f t="shared" si="244"/>
        <v>Mucopolysaccharidosis-Ngs-Genetic-Test-Panel</v>
      </c>
      <c r="F3924" t="s">
        <v>8415</v>
      </c>
      <c r="G3924" t="str">
        <f t="shared" si="245"/>
        <v>Mucopolysaccharidosis-Ngs-Genetic-Test-Panel</v>
      </c>
      <c r="H3924" t="s">
        <v>1152</v>
      </c>
      <c r="I3924" t="str">
        <f t="shared" si="246"/>
        <v>Mucopolysaccharidosis Ngs Genetic Test Panel</v>
      </c>
      <c r="J3924" t="s">
        <v>1169</v>
      </c>
      <c r="K3924" t="str">
        <f t="shared" si="247"/>
        <v>&lt;a target="_blank" href="testing.php?uae=Mucopolysaccharidosis-Ngs-Genetic-Test-Panel"&gt;Mucopolysaccharidosis Ngs Genetic Test Panel&lt;/a&gt; &lt;br /&gt;</v>
      </c>
    </row>
    <row r="3925" spans="2:11">
      <c r="B3925" t="s">
        <v>7462</v>
      </c>
      <c r="C3925" t="str">
        <f t="shared" si="244"/>
        <v>Non-Ketotic-Hyperglycinemia-Ngs-Genetic-Test-Panel</v>
      </c>
      <c r="F3925" t="s">
        <v>8415</v>
      </c>
      <c r="G3925" t="str">
        <f t="shared" si="245"/>
        <v>Non-Ketotic-Hyperglycinemia-Ngs-Genetic-Test-Panel</v>
      </c>
      <c r="H3925" t="s">
        <v>1152</v>
      </c>
      <c r="I3925" t="str">
        <f t="shared" si="246"/>
        <v>Non Ketotic Hyperglycinemia Ngs Genetic Test Panel</v>
      </c>
      <c r="J3925" t="s">
        <v>1169</v>
      </c>
      <c r="K3925" t="str">
        <f t="shared" si="247"/>
        <v>&lt;a target="_blank" href="testing.php?uae=Non-Ketotic-Hyperglycinemia-Ngs-Genetic-Test-Panel"&gt;Non Ketotic Hyperglycinemia Ngs Genetic Test Panel&lt;/a&gt; &lt;br /&gt;</v>
      </c>
    </row>
    <row r="3926" spans="2:11">
      <c r="B3926" t="s">
        <v>7463</v>
      </c>
      <c r="C3926" t="str">
        <f t="shared" si="244"/>
        <v>Obesity-Ngs-Genetic-Test-Panel</v>
      </c>
      <c r="F3926" t="s">
        <v>8415</v>
      </c>
      <c r="G3926" t="str">
        <f t="shared" si="245"/>
        <v>Obesity-Ngs-Genetic-Test-Panel</v>
      </c>
      <c r="H3926" t="s">
        <v>1152</v>
      </c>
      <c r="I3926" t="str">
        <f t="shared" si="246"/>
        <v>Obesity Ngs Genetic Test Panel</v>
      </c>
      <c r="J3926" t="s">
        <v>1169</v>
      </c>
      <c r="K3926" t="str">
        <f t="shared" si="247"/>
        <v>&lt;a target="_blank" href="testing.php?uae=Obesity-Ngs-Genetic-Test-Panel"&gt;Obesity Ngs Genetic Test Panel&lt;/a&gt; &lt;br /&gt;</v>
      </c>
    </row>
    <row r="3927" spans="2:11">
      <c r="B3927" t="s">
        <v>7464</v>
      </c>
      <c r="C3927" t="str">
        <f t="shared" si="244"/>
        <v>Refsum-Disease-Ngs-Genetic-Test-Panel</v>
      </c>
      <c r="F3927" t="s">
        <v>8415</v>
      </c>
      <c r="G3927" t="str">
        <f t="shared" si="245"/>
        <v>Refsum-Disease-Ngs-Genetic-Test-Panel</v>
      </c>
      <c r="H3927" t="s">
        <v>1152</v>
      </c>
      <c r="I3927" t="str">
        <f t="shared" si="246"/>
        <v>Refsum Disease Ngs Genetic Test Panel</v>
      </c>
      <c r="J3927" t="s">
        <v>1169</v>
      </c>
      <c r="K3927" t="str">
        <f t="shared" si="247"/>
        <v>&lt;a target="_blank" href="testing.php?uae=Refsum-Disease-Ngs-Genetic-Test-Panel"&gt;Refsum Disease Ngs Genetic Test Panel&lt;/a&gt; &lt;br /&gt;</v>
      </c>
    </row>
    <row r="3928" spans="2:11">
      <c r="B3928" t="s">
        <v>7465</v>
      </c>
      <c r="C3928" t="str">
        <f t="shared" si="244"/>
        <v>Surfactant-Metabolism-Dysfunction-Ngs-Genetic-Test-Panel</v>
      </c>
      <c r="F3928" t="s">
        <v>8415</v>
      </c>
      <c r="G3928" t="str">
        <f t="shared" si="245"/>
        <v>Surfactant-Metabolism-Dysfunction-Ngs-Genetic-Test-Panel</v>
      </c>
      <c r="H3928" t="s">
        <v>1152</v>
      </c>
      <c r="I3928" t="str">
        <f t="shared" si="246"/>
        <v>Surfactant Metabolism Dysfunction Ngs Genetic Test Panel</v>
      </c>
      <c r="J3928" t="s">
        <v>1169</v>
      </c>
      <c r="K3928" t="str">
        <f t="shared" si="247"/>
        <v>&lt;a target="_blank" href="testing.php?uae=Surfactant-Metabolism-Dysfunction-Ngs-Genetic-Test-Panel"&gt;Surfactant Metabolism Dysfunction Ngs Genetic Test Panel&lt;/a&gt; &lt;br /&gt;</v>
      </c>
    </row>
    <row r="3929" spans="2:11">
      <c r="B3929" t="s">
        <v>7466</v>
      </c>
      <c r="C3929" t="str">
        <f t="shared" si="244"/>
        <v>Urea-Cycle-Disorder-Ngs-Genetic-Test-Panel</v>
      </c>
      <c r="F3929" t="s">
        <v>8415</v>
      </c>
      <c r="G3929" t="str">
        <f t="shared" si="245"/>
        <v>Urea-Cycle-Disorder-Ngs-Genetic-Test-Panel</v>
      </c>
      <c r="H3929" t="s">
        <v>1152</v>
      </c>
      <c r="I3929" t="str">
        <f t="shared" si="246"/>
        <v>Urea Cycle Disorder Ngs Genetic Test Panel</v>
      </c>
      <c r="J3929" t="s">
        <v>1169</v>
      </c>
      <c r="K3929" t="str">
        <f t="shared" si="247"/>
        <v>&lt;a target="_blank" href="testing.php?uae=Urea-Cycle-Disorder-Ngs-Genetic-Test-Panel"&gt;Urea Cycle Disorder Ngs Genetic Test Panel&lt;/a&gt; &lt;br /&gt;</v>
      </c>
    </row>
    <row r="3930" spans="2:11">
      <c r="B3930" t="s">
        <v>7467</v>
      </c>
      <c r="C3930" t="str">
        <f t="shared" si="244"/>
        <v>Zellweger-Syndrome-Ngs-Genetic-Test-Panel</v>
      </c>
      <c r="F3930" t="s">
        <v>8415</v>
      </c>
      <c r="G3930" t="str">
        <f t="shared" si="245"/>
        <v>Zellweger-Syndrome-Ngs-Genetic-Test-Panel</v>
      </c>
      <c r="H3930" t="s">
        <v>1152</v>
      </c>
      <c r="I3930" t="str">
        <f t="shared" si="246"/>
        <v>Zellweger Syndrome Ngs Genetic Test Panel</v>
      </c>
      <c r="J3930" t="s">
        <v>1169</v>
      </c>
      <c r="K3930" t="str">
        <f t="shared" si="247"/>
        <v>&lt;a target="_blank" href="testing.php?uae=Zellweger-Syndrome-Ngs-Genetic-Test-Panel"&gt;Zellweger Syndrome Ngs Genetic Test Panel&lt;/a&gt; &lt;br /&gt;</v>
      </c>
    </row>
    <row r="3931" spans="2:11">
      <c r="B3931" t="s">
        <v>7468</v>
      </c>
      <c r="C3931" t="str">
        <f t="shared" si="244"/>
        <v>Aicardi-Goutieres-Syndrome-Ngs-Genetic-Test-Panel</v>
      </c>
      <c r="F3931" t="s">
        <v>8415</v>
      </c>
      <c r="G3931" t="str">
        <f t="shared" si="245"/>
        <v>Aicardi-Goutieres-Syndrome-Ngs-Genetic-Test-Panel</v>
      </c>
      <c r="H3931" t="s">
        <v>1152</v>
      </c>
      <c r="I3931" t="str">
        <f t="shared" si="246"/>
        <v>Aicardi Goutieres Syndrome Ngs Genetic Test Panel</v>
      </c>
      <c r="J3931" t="s">
        <v>1169</v>
      </c>
      <c r="K3931" t="str">
        <f t="shared" si="247"/>
        <v>&lt;a target="_blank" href="testing.php?uae=Aicardi-Goutieres-Syndrome-Ngs-Genetic-Test-Panel"&gt;Aicardi Goutieres Syndrome Ngs Genetic Test Panel&lt;/a&gt; &lt;br /&gt;</v>
      </c>
    </row>
    <row r="3932" spans="2:11">
      <c r="B3932" t="s">
        <v>7469</v>
      </c>
      <c r="C3932" t="str">
        <f t="shared" si="244"/>
        <v>Neuro-Exome-Ngs-Genetic-Test-Panel</v>
      </c>
      <c r="F3932" t="s">
        <v>8415</v>
      </c>
      <c r="G3932" t="str">
        <f t="shared" si="245"/>
        <v>Neuro-Exome-Ngs-Genetic-Test-Panel</v>
      </c>
      <c r="H3932" t="s">
        <v>1152</v>
      </c>
      <c r="I3932" t="str">
        <f t="shared" si="246"/>
        <v>Neuro Exome Ngs Genetic Test Panel</v>
      </c>
      <c r="J3932" t="s">
        <v>1169</v>
      </c>
      <c r="K3932" t="str">
        <f t="shared" si="247"/>
        <v>&lt;a target="_blank" href="testing.php?uae=Neuro-Exome-Ngs-Genetic-Test-Panel"&gt;Neuro Exome Ngs Genetic Test Panel&lt;/a&gt; &lt;br /&gt;</v>
      </c>
    </row>
    <row r="3933" spans="2:11">
      <c r="B3933" t="s">
        <v>7470</v>
      </c>
      <c r="C3933" t="str">
        <f t="shared" si="244"/>
        <v>Alzheimer-Dementia-And-Dementia-Ngs-Genetic-Test-Panel</v>
      </c>
      <c r="F3933" t="s">
        <v>8415</v>
      </c>
      <c r="G3933" t="str">
        <f t="shared" si="245"/>
        <v>Alzheimer-Dementia-And-Dementia-Ngs-Genetic-Test-Panel</v>
      </c>
      <c r="H3933" t="s">
        <v>1152</v>
      </c>
      <c r="I3933" t="str">
        <f t="shared" si="246"/>
        <v>Alzheimer Dementia And Dementia Ngs Genetic Test Panel</v>
      </c>
      <c r="J3933" t="s">
        <v>1169</v>
      </c>
      <c r="K3933" t="str">
        <f t="shared" si="247"/>
        <v>&lt;a target="_blank" href="testing.php?uae=Alzheimer-Dementia-And-Dementia-Ngs-Genetic-Test-Panel"&gt;Alzheimer Dementia And Dementia Ngs Genetic Test Panel&lt;/a&gt; &lt;br /&gt;</v>
      </c>
    </row>
    <row r="3934" spans="2:11">
      <c r="B3934" t="s">
        <v>7471</v>
      </c>
      <c r="C3934" t="str">
        <f t="shared" si="244"/>
        <v>Amyotrophic-Lateral-Sclerosis-Als-And-Frontotemporal-Dementia-Ngs-Genetic-Test-Panel</v>
      </c>
      <c r="F3934" t="s">
        <v>8415</v>
      </c>
      <c r="G3934" t="str">
        <f t="shared" si="245"/>
        <v>Amyotrophic-Lateral-Sclerosis-Als-And-Frontotemporal-Dementia-Ngs-Genetic-Test-Panel</v>
      </c>
      <c r="H3934" t="s">
        <v>1152</v>
      </c>
      <c r="I3934" t="str">
        <f t="shared" si="246"/>
        <v>Amyotrophic Lateral Sclerosis Als And Frontotemporal Dementia Ngs Genetic Test Panel</v>
      </c>
      <c r="J3934" t="s">
        <v>1169</v>
      </c>
      <c r="K3934" t="str">
        <f t="shared" si="247"/>
        <v>&lt;a target="_blank" href="testing.php?uae=Amyotrophic-Lateral-Sclerosis-Als-And-Frontotemporal-Dementia-Ngs-Genetic-Test-Panel"&gt;Amyotrophic Lateral Sclerosis Als And Frontotemporal Dementia Ngs Genetic Test Panel&lt;/a&gt; &lt;br /&gt;</v>
      </c>
    </row>
    <row r="3935" spans="2:11">
      <c r="B3935" t="s">
        <v>7472</v>
      </c>
      <c r="C3935" t="str">
        <f t="shared" si="244"/>
        <v>Bethlem-Myopathy-Ngs-Genetic-Test-Panel</v>
      </c>
      <c r="F3935" t="s">
        <v>8415</v>
      </c>
      <c r="G3935" t="str">
        <f t="shared" si="245"/>
        <v>Bethlem-Myopathy-Ngs-Genetic-Test-Panel</v>
      </c>
      <c r="H3935" t="s">
        <v>1152</v>
      </c>
      <c r="I3935" t="str">
        <f t="shared" si="246"/>
        <v>Bethlem Myopathy Ngs Genetic Test Panel</v>
      </c>
      <c r="J3935" t="s">
        <v>1169</v>
      </c>
      <c r="K3935" t="str">
        <f t="shared" si="247"/>
        <v>&lt;a target="_blank" href="testing.php?uae=Bethlem-Myopathy-Ngs-Genetic-Test-Panel"&gt;Bethlem Myopathy Ngs Genetic Test Panel&lt;/a&gt; &lt;br /&gt;</v>
      </c>
    </row>
    <row r="3936" spans="2:11">
      <c r="B3936" t="s">
        <v>7473</v>
      </c>
      <c r="C3936" t="str">
        <f t="shared" si="244"/>
        <v>Neuromito-Comprehensive-Ngs-Genetic-Test-Panel</v>
      </c>
      <c r="F3936" t="s">
        <v>8415</v>
      </c>
      <c r="G3936" t="str">
        <f t="shared" si="245"/>
        <v>Neuromito-Comprehensive-Ngs-Genetic-Test-Panel</v>
      </c>
      <c r="H3936" t="s">
        <v>1152</v>
      </c>
      <c r="I3936" t="str">
        <f t="shared" si="246"/>
        <v>Neuromito Comprehensive Ngs Genetic Test Panel</v>
      </c>
      <c r="J3936" t="s">
        <v>1169</v>
      </c>
      <c r="K3936" t="str">
        <f t="shared" si="247"/>
        <v>&lt;a target="_blank" href="testing.php?uae=Neuromito-Comprehensive-Ngs-Genetic-Test-Panel"&gt;Neuromito Comprehensive Ngs Genetic Test Panel&lt;/a&gt; &lt;br /&gt;</v>
      </c>
    </row>
    <row r="3937" spans="2:11">
      <c r="B3937" t="s">
        <v>7474</v>
      </c>
      <c r="C3937" t="str">
        <f t="shared" si="244"/>
        <v>Neuromito-Genome-Ngs-Genetic-Test-Panel</v>
      </c>
      <c r="F3937" t="s">
        <v>8415</v>
      </c>
      <c r="G3937" t="str">
        <f t="shared" si="245"/>
        <v>Neuromito-Genome-Ngs-Genetic-Test-Panel</v>
      </c>
      <c r="H3937" t="s">
        <v>1152</v>
      </c>
      <c r="I3937" t="str">
        <f t="shared" si="246"/>
        <v>Neuromito Genome Ngs Genetic Test Panel</v>
      </c>
      <c r="J3937" t="s">
        <v>1169</v>
      </c>
      <c r="K3937" t="str">
        <f t="shared" si="247"/>
        <v>&lt;a target="_blank" href="testing.php?uae=Neuromito-Genome-Ngs-Genetic-Test-Panel"&gt;Neuromito Genome Ngs Genetic Test Panel&lt;/a&gt; &lt;br /&gt;</v>
      </c>
    </row>
    <row r="3938" spans="2:11">
      <c r="B3938" t="s">
        <v>7475</v>
      </c>
      <c r="C3938" t="str">
        <f t="shared" si="244"/>
        <v>Cerebellar-Ataxia-Ngs-Genetic-Test-Panel</v>
      </c>
      <c r="F3938" t="s">
        <v>8415</v>
      </c>
      <c r="G3938" t="str">
        <f t="shared" si="245"/>
        <v>Cerebellar-Ataxia-Ngs-Genetic-Test-Panel</v>
      </c>
      <c r="H3938" t="s">
        <v>1152</v>
      </c>
      <c r="I3938" t="str">
        <f t="shared" si="246"/>
        <v>Cerebellar Ataxia Ngs Genetic Test Panel</v>
      </c>
      <c r="J3938" t="s">
        <v>1169</v>
      </c>
      <c r="K3938" t="str">
        <f t="shared" si="247"/>
        <v>&lt;a target="_blank" href="testing.php?uae=Cerebellar-Ataxia-Ngs-Genetic-Test-Panel"&gt;Cerebellar Ataxia Ngs Genetic Test Panel&lt;/a&gt; &lt;br /&gt;</v>
      </c>
    </row>
    <row r="3939" spans="2:11">
      <c r="B3939" t="s">
        <v>7476</v>
      </c>
      <c r="C3939" t="str">
        <f t="shared" si="244"/>
        <v>Cmt-Neuropathy-Ngs-Genetic-Test-Panel</v>
      </c>
      <c r="F3939" t="s">
        <v>8415</v>
      </c>
      <c r="G3939" t="str">
        <f t="shared" si="245"/>
        <v>Cmt-Neuropathy-Ngs-Genetic-Test-Panel</v>
      </c>
      <c r="H3939" t="s">
        <v>1152</v>
      </c>
      <c r="I3939" t="str">
        <f t="shared" si="246"/>
        <v>Cmt Neuropathy Ngs Genetic Test Panel</v>
      </c>
      <c r="J3939" t="s">
        <v>1169</v>
      </c>
      <c r="K3939" t="str">
        <f t="shared" si="247"/>
        <v>&lt;a target="_blank" href="testing.php?uae=Cmt-Neuropathy-Ngs-Genetic-Test-Panel"&gt;Cmt Neuropathy Ngs Genetic Test Panel&lt;/a&gt; &lt;br /&gt;</v>
      </c>
    </row>
    <row r="3940" spans="2:11">
      <c r="B3940" t="s">
        <v>7477</v>
      </c>
      <c r="C3940" t="str">
        <f t="shared" si="244"/>
        <v>Comprehensive-Dystonia-Ngs-Genetic-Test-Panel</v>
      </c>
      <c r="F3940" t="s">
        <v>8415</v>
      </c>
      <c r="G3940" t="str">
        <f t="shared" si="245"/>
        <v>Comprehensive-Dystonia-Ngs-Genetic-Test-Panel</v>
      </c>
      <c r="H3940" t="s">
        <v>1152</v>
      </c>
      <c r="I3940" t="str">
        <f t="shared" si="246"/>
        <v>Comprehensive Dystonia Ngs Genetic Test Panel</v>
      </c>
      <c r="J3940" t="s">
        <v>1169</v>
      </c>
      <c r="K3940" t="str">
        <f t="shared" si="247"/>
        <v>&lt;a target="_blank" href="testing.php?uae=Comprehensive-Dystonia-Ngs-Genetic-Test-Panel"&gt;Comprehensive Dystonia Ngs Genetic Test Panel&lt;/a&gt; &lt;br /&gt;</v>
      </c>
    </row>
    <row r="3941" spans="2:11">
      <c r="B3941" t="s">
        <v>7478</v>
      </c>
      <c r="C3941" t="str">
        <f t="shared" si="244"/>
        <v>Comprehensive-Epilepsy-Ngs-Genetic-Test-Panel</v>
      </c>
      <c r="F3941" t="s">
        <v>8415</v>
      </c>
      <c r="G3941" t="str">
        <f t="shared" si="245"/>
        <v>Comprehensive-Epilepsy-Ngs-Genetic-Test-Panel</v>
      </c>
      <c r="H3941" t="s">
        <v>1152</v>
      </c>
      <c r="I3941" t="str">
        <f t="shared" si="246"/>
        <v>Comprehensive Epilepsy Ngs Genetic Test Panel</v>
      </c>
      <c r="J3941" t="s">
        <v>1169</v>
      </c>
      <c r="K3941" t="str">
        <f t="shared" si="247"/>
        <v>&lt;a target="_blank" href="testing.php?uae=Comprehensive-Epilepsy-Ngs-Genetic-Test-Panel"&gt;Comprehensive Epilepsy Ngs Genetic Test Panel&lt;/a&gt; &lt;br /&gt;</v>
      </c>
    </row>
    <row r="3942" spans="2:11">
      <c r="B3942" t="s">
        <v>7479</v>
      </c>
      <c r="C3942" t="str">
        <f t="shared" si="244"/>
        <v>Congenital-Myasthenic-Syndrome-Ngs-Genetic-Test-Panel</v>
      </c>
      <c r="F3942" t="s">
        <v>8415</v>
      </c>
      <c r="G3942" t="str">
        <f t="shared" si="245"/>
        <v>Congenital-Myasthenic-Syndrome-Ngs-Genetic-Test-Panel</v>
      </c>
      <c r="H3942" t="s">
        <v>1152</v>
      </c>
      <c r="I3942" t="str">
        <f t="shared" si="246"/>
        <v>Congenital Myasthenic Syndrome Ngs Genetic Test Panel</v>
      </c>
      <c r="J3942" t="s">
        <v>1169</v>
      </c>
      <c r="K3942" t="str">
        <f t="shared" si="247"/>
        <v>&lt;a target="_blank" href="testing.php?uae=Congenital-Myasthenic-Syndrome-Ngs-Genetic-Test-Panel"&gt;Congenital Myasthenic Syndrome Ngs Genetic Test Panel&lt;/a&gt; &lt;br /&gt;</v>
      </c>
    </row>
    <row r="3943" spans="2:11">
      <c r="B3943" t="s">
        <v>7480</v>
      </c>
      <c r="C3943" t="str">
        <f t="shared" si="244"/>
        <v>Congenital-Myopathy-Ngs-Genetic-Test-Panel</v>
      </c>
      <c r="F3943" t="s">
        <v>8415</v>
      </c>
      <c r="G3943" t="str">
        <f t="shared" si="245"/>
        <v>Congenital-Myopathy-Ngs-Genetic-Test-Panel</v>
      </c>
      <c r="H3943" t="s">
        <v>1152</v>
      </c>
      <c r="I3943" t="str">
        <f t="shared" si="246"/>
        <v>Congenital Myopathy Ngs Genetic Test Panel</v>
      </c>
      <c r="J3943" t="s">
        <v>1169</v>
      </c>
      <c r="K3943" t="str">
        <f t="shared" si="247"/>
        <v>&lt;a target="_blank" href="testing.php?uae=Congenital-Myopathy-Ngs-Genetic-Test-Panel"&gt;Congenital Myopathy Ngs Genetic Test Panel&lt;/a&gt; &lt;br /&gt;</v>
      </c>
    </row>
    <row r="3944" spans="2:11">
      <c r="B3944" t="s">
        <v>7481</v>
      </c>
      <c r="C3944" t="str">
        <f t="shared" si="244"/>
        <v>Dejerine-Sottas-Syndrome-Ngs-Genetic-Test-Panel</v>
      </c>
      <c r="F3944" t="s">
        <v>8415</v>
      </c>
      <c r="G3944" t="str">
        <f t="shared" si="245"/>
        <v>Dejerine-Sottas-Syndrome-Ngs-Genetic-Test-Panel</v>
      </c>
      <c r="H3944" t="s">
        <v>1152</v>
      </c>
      <c r="I3944" t="str">
        <f t="shared" si="246"/>
        <v>Dejerine Sottas Syndrome Ngs Genetic Test Panel</v>
      </c>
      <c r="J3944" t="s">
        <v>1169</v>
      </c>
      <c r="K3944" t="str">
        <f t="shared" si="247"/>
        <v>&lt;a target="_blank" href="testing.php?uae=Dejerine-Sottas-Syndrome-Ngs-Genetic-Test-Panel"&gt;Dejerine Sottas Syndrome Ngs Genetic Test Panel&lt;/a&gt; &lt;br /&gt;</v>
      </c>
    </row>
    <row r="3945" spans="2:11">
      <c r="B3945" t="s">
        <v>7482</v>
      </c>
      <c r="C3945" t="str">
        <f t="shared" si="244"/>
        <v>Dementia-Ngs-Genetic-Test-Panel</v>
      </c>
      <c r="F3945" t="s">
        <v>8415</v>
      </c>
      <c r="G3945" t="str">
        <f t="shared" si="245"/>
        <v>Dementia-Ngs-Genetic-Test-Panel</v>
      </c>
      <c r="H3945" t="s">
        <v>1152</v>
      </c>
      <c r="I3945" t="str">
        <f t="shared" si="246"/>
        <v>Dementia Ngs Genetic Test Panel</v>
      </c>
      <c r="J3945" t="s">
        <v>1169</v>
      </c>
      <c r="K3945" t="str">
        <f t="shared" si="247"/>
        <v>&lt;a target="_blank" href="testing.php?uae=Dementia-Ngs-Genetic-Test-Panel"&gt;Dementia Ngs Genetic Test Panel&lt;/a&gt; &lt;br /&gt;</v>
      </c>
    </row>
    <row r="3946" spans="2:11">
      <c r="B3946" t="s">
        <v>7483</v>
      </c>
      <c r="C3946" t="str">
        <f t="shared" si="244"/>
        <v>Dopa-Responsive-Dystonia-Ngs-Genetic-Test-Panel</v>
      </c>
      <c r="F3946" t="s">
        <v>8415</v>
      </c>
      <c r="G3946" t="str">
        <f t="shared" si="245"/>
        <v>Dopa-Responsive-Dystonia-Ngs-Genetic-Test-Panel</v>
      </c>
      <c r="H3946" t="s">
        <v>1152</v>
      </c>
      <c r="I3946" t="str">
        <f t="shared" si="246"/>
        <v>Dopa Responsive Dystonia Ngs Genetic Test Panel</v>
      </c>
      <c r="J3946" t="s">
        <v>1169</v>
      </c>
      <c r="K3946" t="str">
        <f t="shared" si="247"/>
        <v>&lt;a target="_blank" href="testing.php?uae=Dopa-Responsive-Dystonia-Ngs-Genetic-Test-Panel"&gt;Dopa Responsive Dystonia Ngs Genetic Test Panel&lt;/a&gt; &lt;br /&gt;</v>
      </c>
    </row>
    <row r="3947" spans="2:11">
      <c r="B3947" t="s">
        <v>7484</v>
      </c>
      <c r="C3947" t="str">
        <f t="shared" si="244"/>
        <v>Dravet-Syndrome-Ngs-Genetic-Test-Panel</v>
      </c>
      <c r="F3947" t="s">
        <v>8415</v>
      </c>
      <c r="G3947" t="str">
        <f t="shared" si="245"/>
        <v>Dravet-Syndrome-Ngs-Genetic-Test-Panel</v>
      </c>
      <c r="H3947" t="s">
        <v>1152</v>
      </c>
      <c r="I3947" t="str">
        <f t="shared" si="246"/>
        <v>Dravet Syndrome Ngs Genetic Test Panel</v>
      </c>
      <c r="J3947" t="s">
        <v>1169</v>
      </c>
      <c r="K3947" t="str">
        <f t="shared" si="247"/>
        <v>&lt;a target="_blank" href="testing.php?uae=Dravet-Syndrome-Ngs-Genetic-Test-Panel"&gt;Dravet Syndrome Ngs Genetic Test Panel&lt;/a&gt; &lt;br /&gt;</v>
      </c>
    </row>
    <row r="3948" spans="2:11">
      <c r="B3948" t="s">
        <v>7485</v>
      </c>
      <c r="C3948" t="str">
        <f t="shared" si="244"/>
        <v>Early-Infantile-Epileptic-Encephalopathy-Ngs-Genetic-Test-Panel</v>
      </c>
      <c r="F3948" t="s">
        <v>8415</v>
      </c>
      <c r="G3948" t="str">
        <f t="shared" si="245"/>
        <v>Early-Infantile-Epileptic-Encephalopathy-Ngs-Genetic-Test-Panel</v>
      </c>
      <c r="H3948" t="s">
        <v>1152</v>
      </c>
      <c r="I3948" t="str">
        <f t="shared" si="246"/>
        <v>Early Infantile Epileptic Encephalopathy Ngs Genetic Test Panel</v>
      </c>
      <c r="J3948" t="s">
        <v>1169</v>
      </c>
      <c r="K3948" t="str">
        <f t="shared" si="247"/>
        <v>&lt;a target="_blank" href="testing.php?uae=Early-Infantile-Epileptic-Encephalopathy-Ngs-Genetic-Test-Panel"&gt;Early Infantile Epileptic Encephalopathy Ngs Genetic Test Panel&lt;/a&gt; &lt;br /&gt;</v>
      </c>
    </row>
    <row r="3949" spans="2:11">
      <c r="B3949" t="s">
        <v>7486</v>
      </c>
      <c r="C3949" t="str">
        <f t="shared" si="244"/>
        <v>Epilepsy-Absence-In-Childhood-Ngs-Genetic-Test-Panel</v>
      </c>
      <c r="F3949" t="s">
        <v>8415</v>
      </c>
      <c r="G3949" t="str">
        <f t="shared" si="245"/>
        <v>Epilepsy-Absence-In-Childhood-Ngs-Genetic-Test-Panel</v>
      </c>
      <c r="H3949" t="s">
        <v>1152</v>
      </c>
      <c r="I3949" t="str">
        <f t="shared" si="246"/>
        <v>Epilepsy Absence In Childhood Ngs Genetic Test Panel</v>
      </c>
      <c r="J3949" t="s">
        <v>1169</v>
      </c>
      <c r="K3949" t="str">
        <f t="shared" si="247"/>
        <v>&lt;a target="_blank" href="testing.php?uae=Epilepsy-Absence-In-Childhood-Ngs-Genetic-Test-Panel"&gt;Epilepsy Absence In Childhood Ngs Genetic Test Panel&lt;/a&gt; &lt;br /&gt;</v>
      </c>
    </row>
    <row r="3950" spans="2:11">
      <c r="B3950" t="s">
        <v>7487</v>
      </c>
      <c r="C3950" t="str">
        <f t="shared" si="244"/>
        <v>Epilepsy-Partial-Hereditary-Ngs-Genetic-Test-Panel</v>
      </c>
      <c r="F3950" t="s">
        <v>8415</v>
      </c>
      <c r="G3950" t="str">
        <f t="shared" si="245"/>
        <v>Epilepsy-Partial-Hereditary-Ngs-Genetic-Test-Panel</v>
      </c>
      <c r="H3950" t="s">
        <v>1152</v>
      </c>
      <c r="I3950" t="str">
        <f t="shared" si="246"/>
        <v>Epilepsy Partial Hereditary Ngs Genetic Test Panel</v>
      </c>
      <c r="J3950" t="s">
        <v>1169</v>
      </c>
      <c r="K3950" t="str">
        <f t="shared" si="247"/>
        <v>&lt;a target="_blank" href="testing.php?uae=Epilepsy-Partial-Hereditary-Ngs-Genetic-Test-Panel"&gt;Epilepsy Partial Hereditary Ngs Genetic Test Panel&lt;/a&gt; &lt;br /&gt;</v>
      </c>
    </row>
    <row r="3951" spans="2:11">
      <c r="B3951" t="s">
        <v>7488</v>
      </c>
      <c r="C3951" t="str">
        <f t="shared" si="244"/>
        <v>Epilepsy-Generalized-With-Febrile-Seizures-Ngs-Genetic-Test-Panel</v>
      </c>
      <c r="F3951" t="s">
        <v>8415</v>
      </c>
      <c r="G3951" t="str">
        <f t="shared" si="245"/>
        <v>Epilepsy-Generalized-With-Febrile-Seizures-Ngs-Genetic-Test-Panel</v>
      </c>
      <c r="H3951" t="s">
        <v>1152</v>
      </c>
      <c r="I3951" t="str">
        <f t="shared" si="246"/>
        <v>Epilepsy Generalized With Febrile Seizures Ngs Genetic Test Panel</v>
      </c>
      <c r="J3951" t="s">
        <v>1169</v>
      </c>
      <c r="K3951" t="str">
        <f t="shared" si="247"/>
        <v>&lt;a target="_blank" href="testing.php?uae=Epilepsy-Generalized-With-Febrile-Seizures-Ngs-Genetic-Test-Panel"&gt;Epilepsy Generalized With Febrile Seizures Ngs Genetic Test Panel&lt;/a&gt; &lt;br /&gt;</v>
      </c>
    </row>
    <row r="3952" spans="2:11">
      <c r="B3952" t="s">
        <v>7489</v>
      </c>
      <c r="C3952" t="str">
        <f t="shared" si="244"/>
        <v>Epileptic-Encephalopathy-Ngs-Genetic-Test-Panel</v>
      </c>
      <c r="F3952" t="s">
        <v>8415</v>
      </c>
      <c r="G3952" t="str">
        <f t="shared" si="245"/>
        <v>Epileptic-Encephalopathy-Ngs-Genetic-Test-Panel</v>
      </c>
      <c r="H3952" t="s">
        <v>1152</v>
      </c>
      <c r="I3952" t="str">
        <f t="shared" si="246"/>
        <v>Epileptic Encephalopathy Ngs Genetic Test Panel</v>
      </c>
      <c r="J3952" t="s">
        <v>1169</v>
      </c>
      <c r="K3952" t="str">
        <f t="shared" si="247"/>
        <v>&lt;a target="_blank" href="testing.php?uae=Epileptic-Encephalopathy-Ngs-Genetic-Test-Panel"&gt;Epileptic Encephalopathy Ngs Genetic Test Panel&lt;/a&gt; &lt;br /&gt;</v>
      </c>
    </row>
    <row r="3953" spans="2:11">
      <c r="B3953" t="s">
        <v>7490</v>
      </c>
      <c r="C3953" t="str">
        <f t="shared" si="244"/>
        <v>Episodic-Ataxia-Ngs-Genetic-Test-Panel</v>
      </c>
      <c r="F3953" t="s">
        <v>8415</v>
      </c>
      <c r="G3953" t="str">
        <f t="shared" si="245"/>
        <v>Episodic-Ataxia-Ngs-Genetic-Test-Panel</v>
      </c>
      <c r="H3953" t="s">
        <v>1152</v>
      </c>
      <c r="I3953" t="str">
        <f t="shared" si="246"/>
        <v>Episodic Ataxia Ngs Genetic Test Panel</v>
      </c>
      <c r="J3953" t="s">
        <v>1169</v>
      </c>
      <c r="K3953" t="str">
        <f t="shared" si="247"/>
        <v>&lt;a target="_blank" href="testing.php?uae=Episodic-Ataxia-Ngs-Genetic-Test-Panel"&gt;Episodic Ataxia Ngs Genetic Test Panel&lt;/a&gt; &lt;br /&gt;</v>
      </c>
    </row>
    <row r="3954" spans="2:11">
      <c r="B3954" t="s">
        <v>7491</v>
      </c>
      <c r="C3954" t="str">
        <f t="shared" si="244"/>
        <v>Familial-Hemiplegic-Migraine-Ngs-Genetic-Test-Panel</v>
      </c>
      <c r="F3954" t="s">
        <v>8415</v>
      </c>
      <c r="G3954" t="str">
        <f t="shared" si="245"/>
        <v>Familial-Hemiplegic-Migraine-Ngs-Genetic-Test-Panel</v>
      </c>
      <c r="H3954" t="s">
        <v>1152</v>
      </c>
      <c r="I3954" t="str">
        <f t="shared" si="246"/>
        <v>Familial Hemiplegic Migraine Ngs Genetic Test Panel</v>
      </c>
      <c r="J3954" t="s">
        <v>1169</v>
      </c>
      <c r="K3954" t="str">
        <f t="shared" si="247"/>
        <v>&lt;a target="_blank" href="testing.php?uae=Familial-Hemiplegic-Migraine-Ngs-Genetic-Test-Panel"&gt;Familial Hemiplegic Migraine Ngs Genetic Test Panel&lt;/a&gt; &lt;br /&gt;</v>
      </c>
    </row>
    <row r="3955" spans="2:11">
      <c r="B3955" t="s">
        <v>7492</v>
      </c>
      <c r="C3955" t="str">
        <f t="shared" si="244"/>
        <v>Hyperekplexia-Ngs-Genetic-Test-Panel</v>
      </c>
      <c r="F3955" t="s">
        <v>8415</v>
      </c>
      <c r="G3955" t="str">
        <f t="shared" si="245"/>
        <v>Hyperekplexia-Ngs-Genetic-Test-Panel</v>
      </c>
      <c r="H3955" t="s">
        <v>1152</v>
      </c>
      <c r="I3955" t="str">
        <f t="shared" si="246"/>
        <v>Hyperekplexia Ngs Genetic Test Panel</v>
      </c>
      <c r="J3955" t="s">
        <v>1169</v>
      </c>
      <c r="K3955" t="str">
        <f t="shared" si="247"/>
        <v>&lt;a target="_blank" href="testing.php?uae=Hyperekplexia-Ngs-Genetic-Test-Panel"&gt;Hyperekplexia Ngs Genetic Test Panel&lt;/a&gt; &lt;br /&gt;</v>
      </c>
    </row>
    <row r="3956" spans="2:11">
      <c r="B3956" t="s">
        <v>7493</v>
      </c>
      <c r="C3956" t="str">
        <f t="shared" si="244"/>
        <v>Joubert-Syndrome-Ngs-Genetic-Test-Panel</v>
      </c>
      <c r="F3956" t="s">
        <v>8415</v>
      </c>
      <c r="G3956" t="str">
        <f t="shared" si="245"/>
        <v>Joubert-Syndrome-Ngs-Genetic-Test-Panel</v>
      </c>
      <c r="H3956" t="s">
        <v>1152</v>
      </c>
      <c r="I3956" t="str">
        <f t="shared" si="246"/>
        <v>Joubert Syndrome Ngs Genetic Test Panel</v>
      </c>
      <c r="J3956" t="s">
        <v>1169</v>
      </c>
      <c r="K3956" t="str">
        <f t="shared" si="247"/>
        <v>&lt;a target="_blank" href="testing.php?uae=Joubert-Syndrome-Ngs-Genetic-Test-Panel"&gt;Joubert Syndrome Ngs Genetic Test Panel&lt;/a&gt; &lt;br /&gt;</v>
      </c>
    </row>
    <row r="3957" spans="2:11">
      <c r="B3957" t="s">
        <v>7494</v>
      </c>
      <c r="C3957" t="str">
        <f t="shared" si="244"/>
        <v>Leukodystrophy-And-Peroxisome-Biogenesis-Disorders-Ngs-Genetic-Test-Panel</v>
      </c>
      <c r="F3957" t="s">
        <v>8415</v>
      </c>
      <c r="G3957" t="str">
        <f t="shared" si="245"/>
        <v>Leukodystrophy-And-Peroxisome-Biogenesis-Disorders-Ngs-Genetic-Test-Panel</v>
      </c>
      <c r="H3957" t="s">
        <v>1152</v>
      </c>
      <c r="I3957" t="str">
        <f t="shared" si="246"/>
        <v>Leukodystrophy And Peroxisome Biogenesis Disorders Ngs Genetic Test Panel</v>
      </c>
      <c r="J3957" t="s">
        <v>1169</v>
      </c>
      <c r="K3957" t="str">
        <f t="shared" si="247"/>
        <v>&lt;a target="_blank" href="testing.php?uae=Leukodystrophy-And-Peroxisome-Biogenesis-Disorders-Ngs-Genetic-Test-Panel"&gt;Leukodystrophy And Peroxisome Biogenesis Disorders Ngs Genetic Test Panel&lt;/a&gt; &lt;br /&gt;</v>
      </c>
    </row>
    <row r="3958" spans="2:11">
      <c r="B3958" t="s">
        <v>7495</v>
      </c>
      <c r="C3958" t="str">
        <f t="shared" si="244"/>
        <v>Malignant-Hyperthermia-Ngs-Genetic-Test-Panel</v>
      </c>
      <c r="F3958" t="s">
        <v>8415</v>
      </c>
      <c r="G3958" t="str">
        <f t="shared" si="245"/>
        <v>Malignant-Hyperthermia-Ngs-Genetic-Test-Panel</v>
      </c>
      <c r="H3958" t="s">
        <v>1152</v>
      </c>
      <c r="I3958" t="str">
        <f t="shared" si="246"/>
        <v>Malignant Hyperthermia Ngs Genetic Test Panel</v>
      </c>
      <c r="J3958" t="s">
        <v>1169</v>
      </c>
      <c r="K3958" t="str">
        <f t="shared" si="247"/>
        <v>&lt;a target="_blank" href="testing.php?uae=Malignant-Hyperthermia-Ngs-Genetic-Test-Panel"&gt;Malignant Hyperthermia Ngs Genetic Test Panel&lt;/a&gt; &lt;br /&gt;</v>
      </c>
    </row>
    <row r="3959" spans="2:11">
      <c r="B3959" t="s">
        <v>7496</v>
      </c>
      <c r="C3959" t="str">
        <f t="shared" si="244"/>
        <v>Mental-Retardation-X-Linked-Ngs-Genetic-Test-Panel</v>
      </c>
      <c r="F3959" t="s">
        <v>8415</v>
      </c>
      <c r="G3959" t="str">
        <f t="shared" si="245"/>
        <v>Mental-Retardation-X-Linked-Ngs-Genetic-Test-Panel</v>
      </c>
      <c r="H3959" t="s">
        <v>1152</v>
      </c>
      <c r="I3959" t="str">
        <f t="shared" si="246"/>
        <v>Mental Retardation X Linked Ngs Genetic Test Panel</v>
      </c>
      <c r="J3959" t="s">
        <v>1169</v>
      </c>
      <c r="K3959" t="str">
        <f t="shared" si="247"/>
        <v>&lt;a target="_blank" href="testing.php?uae=Mental-Retardation-X-Linked-Ngs-Genetic-Test-Panel"&gt;Mental Retardation X Linked Ngs Genetic Test Panel&lt;/a&gt; &lt;br /&gt;</v>
      </c>
    </row>
    <row r="3960" spans="2:11">
      <c r="B3960" t="s">
        <v>7497</v>
      </c>
      <c r="C3960" t="str">
        <f t="shared" si="244"/>
        <v>Muscular-Dystrophy-Dystroglycanopathy-Type-A-Ngs-Genetic-Test-Panel</v>
      </c>
      <c r="F3960" t="s">
        <v>8415</v>
      </c>
      <c r="G3960" t="str">
        <f t="shared" si="245"/>
        <v>Muscular-Dystrophy-Dystroglycanopathy-Type-A-Ngs-Genetic-Test-Panel</v>
      </c>
      <c r="H3960" t="s">
        <v>1152</v>
      </c>
      <c r="I3960" t="str">
        <f t="shared" si="246"/>
        <v>Muscular Dystrophy Dystroglycanopathy Type A Ngs Genetic Test Panel</v>
      </c>
      <c r="J3960" t="s">
        <v>1169</v>
      </c>
      <c r="K3960" t="str">
        <f t="shared" si="247"/>
        <v>&lt;a target="_blank" href="testing.php?uae=Muscular-Dystrophy-Dystroglycanopathy-Type-A-Ngs-Genetic-Test-Panel"&gt;Muscular Dystrophy Dystroglycanopathy Type A Ngs Genetic Test Panel&lt;/a&gt; &lt;br /&gt;</v>
      </c>
    </row>
    <row r="3961" spans="2:11">
      <c r="B3961" t="s">
        <v>7498</v>
      </c>
      <c r="C3961" t="str">
        <f t="shared" si="244"/>
        <v>Metabolic-Myopathies-Ngs-Genetic-Test-Panel</v>
      </c>
      <c r="F3961" t="s">
        <v>8415</v>
      </c>
      <c r="G3961" t="str">
        <f t="shared" si="245"/>
        <v>Metabolic-Myopathies-Ngs-Genetic-Test-Panel</v>
      </c>
      <c r="H3961" t="s">
        <v>1152</v>
      </c>
      <c r="I3961" t="str">
        <f t="shared" si="246"/>
        <v>Metabolic Myopathies Ngs Genetic Test Panel</v>
      </c>
      <c r="J3961" t="s">
        <v>1169</v>
      </c>
      <c r="K3961" t="str">
        <f t="shared" si="247"/>
        <v>&lt;a target="_blank" href="testing.php?uae=Metabolic-Myopathies-Ngs-Genetic-Test-Panel"&gt;Metabolic Myopathies Ngs Genetic Test Panel&lt;/a&gt; &lt;br /&gt;</v>
      </c>
    </row>
    <row r="3962" spans="2:11">
      <c r="B3962" t="s">
        <v>7499</v>
      </c>
      <c r="C3962" t="str">
        <f t="shared" si="244"/>
        <v>Muscular-Dystrophy-Ngs-Genetic-Test-Panel</v>
      </c>
      <c r="F3962" t="s">
        <v>8415</v>
      </c>
      <c r="G3962" t="str">
        <f t="shared" si="245"/>
        <v>Muscular-Dystrophy-Ngs-Genetic-Test-Panel</v>
      </c>
      <c r="H3962" t="s">
        <v>1152</v>
      </c>
      <c r="I3962" t="str">
        <f t="shared" si="246"/>
        <v>Muscular Dystrophy Ngs Genetic Test Panel</v>
      </c>
      <c r="J3962" t="s">
        <v>1169</v>
      </c>
      <c r="K3962" t="str">
        <f t="shared" si="247"/>
        <v>&lt;a target="_blank" href="testing.php?uae=Muscular-Dystrophy-Ngs-Genetic-Test-Panel"&gt;Muscular Dystrophy Ngs Genetic Test Panel&lt;/a&gt; &lt;br /&gt;</v>
      </c>
    </row>
    <row r="3963" spans="2:11">
      <c r="B3963" t="s">
        <v>7500</v>
      </c>
      <c r="C3963" t="str">
        <f t="shared" si="244"/>
        <v>Myopathy-Rhabdomyolysis-Syndrome-Ngs-Genetic-Test-Panel</v>
      </c>
      <c r="F3963" t="s">
        <v>8415</v>
      </c>
      <c r="G3963" t="str">
        <f t="shared" si="245"/>
        <v>Myopathy-Rhabdomyolysis-Syndrome-Ngs-Genetic-Test-Panel</v>
      </c>
      <c r="H3963" t="s">
        <v>1152</v>
      </c>
      <c r="I3963" t="str">
        <f t="shared" si="246"/>
        <v>Myopathy Rhabdomyolysis Syndrome Ngs Genetic Test Panel</v>
      </c>
      <c r="J3963" t="s">
        <v>1169</v>
      </c>
      <c r="K3963" t="str">
        <f t="shared" si="247"/>
        <v>&lt;a target="_blank" href="testing.php?uae=Myopathy-Rhabdomyolysis-Syndrome-Ngs-Genetic-Test-Panel"&gt;Myopathy Rhabdomyolysis Syndrome Ngs Genetic Test Panel&lt;/a&gt; &lt;br /&gt;</v>
      </c>
    </row>
    <row r="3964" spans="2:11">
      <c r="B3964" t="s">
        <v>7501</v>
      </c>
      <c r="C3964" t="str">
        <f t="shared" si="244"/>
        <v>Myoclonic-Dystonia-Ngs-Genetic-Test-Panel</v>
      </c>
      <c r="F3964" t="s">
        <v>8415</v>
      </c>
      <c r="G3964" t="str">
        <f t="shared" si="245"/>
        <v>Myoclonic-Dystonia-Ngs-Genetic-Test-Panel</v>
      </c>
      <c r="H3964" t="s">
        <v>1152</v>
      </c>
      <c r="I3964" t="str">
        <f t="shared" si="246"/>
        <v>Myoclonic Dystonia Ngs Genetic Test Panel</v>
      </c>
      <c r="J3964" t="s">
        <v>1169</v>
      </c>
      <c r="K3964" t="str">
        <f t="shared" si="247"/>
        <v>&lt;a target="_blank" href="testing.php?uae=Myoclonic-Dystonia-Ngs-Genetic-Test-Panel"&gt;Myoclonic Dystonia Ngs Genetic Test Panel&lt;/a&gt; &lt;br /&gt;</v>
      </c>
    </row>
    <row r="3965" spans="2:11">
      <c r="B3965" t="s">
        <v>7502</v>
      </c>
      <c r="C3965" t="str">
        <f t="shared" si="244"/>
        <v>Myoclonic-Epilepsy-Ngs-Genetic-Test-Panel</v>
      </c>
      <c r="F3965" t="s">
        <v>8415</v>
      </c>
      <c r="G3965" t="str">
        <f t="shared" si="245"/>
        <v>Myoclonic-Epilepsy-Ngs-Genetic-Test-Panel</v>
      </c>
      <c r="H3965" t="s">
        <v>1152</v>
      </c>
      <c r="I3965" t="str">
        <f t="shared" si="246"/>
        <v>Myoclonic Epilepsy Ngs Genetic Test Panel</v>
      </c>
      <c r="J3965" t="s">
        <v>1169</v>
      </c>
      <c r="K3965" t="str">
        <f t="shared" si="247"/>
        <v>&lt;a target="_blank" href="testing.php?uae=Myoclonic-Epilepsy-Ngs-Genetic-Test-Panel"&gt;Myoclonic Epilepsy Ngs Genetic Test Panel&lt;/a&gt; &lt;br /&gt;</v>
      </c>
    </row>
    <row r="3966" spans="2:11">
      <c r="B3966" t="s">
        <v>7503</v>
      </c>
      <c r="C3966" t="str">
        <f t="shared" si="244"/>
        <v>Myofibrillar-Myopathy-Ngs-Genetic-Test-Panel</v>
      </c>
      <c r="F3966" t="s">
        <v>8415</v>
      </c>
      <c r="G3966" t="str">
        <f t="shared" si="245"/>
        <v>Myofibrillar-Myopathy-Ngs-Genetic-Test-Panel</v>
      </c>
      <c r="H3966" t="s">
        <v>1152</v>
      </c>
      <c r="I3966" t="str">
        <f t="shared" si="246"/>
        <v>Myofibrillar Myopathy Ngs Genetic Test Panel</v>
      </c>
      <c r="J3966" t="s">
        <v>1169</v>
      </c>
      <c r="K3966" t="str">
        <f t="shared" si="247"/>
        <v>&lt;a target="_blank" href="testing.php?uae=Myofibrillar-Myopathy-Ngs-Genetic-Test-Panel"&gt;Myofibrillar Myopathy Ngs Genetic Test Panel&lt;/a&gt; &lt;br /&gt;</v>
      </c>
    </row>
    <row r="3967" spans="2:11">
      <c r="B3967" t="s">
        <v>7504</v>
      </c>
      <c r="C3967" t="str">
        <f t="shared" si="244"/>
        <v>Nemaline-Myopathy-Ngs-Genetic-Test-Panel</v>
      </c>
      <c r="F3967" t="s">
        <v>8415</v>
      </c>
      <c r="G3967" t="str">
        <f t="shared" si="245"/>
        <v>Nemaline-Myopathy-Ngs-Genetic-Test-Panel</v>
      </c>
      <c r="H3967" t="s">
        <v>1152</v>
      </c>
      <c r="I3967" t="str">
        <f t="shared" si="246"/>
        <v>Nemaline Myopathy Ngs Genetic Test Panel</v>
      </c>
      <c r="J3967" t="s">
        <v>1169</v>
      </c>
      <c r="K3967" t="str">
        <f t="shared" si="247"/>
        <v>&lt;a target="_blank" href="testing.php?uae=Nemaline-Myopathy-Ngs-Genetic-Test-Panel"&gt;Nemaline Myopathy Ngs Genetic Test Panel&lt;/a&gt; &lt;br /&gt;</v>
      </c>
    </row>
    <row r="3968" spans="2:11">
      <c r="B3968" t="s">
        <v>7505</v>
      </c>
      <c r="C3968" t="str">
        <f t="shared" si="244"/>
        <v>Neuronal-Migration-Disorders-Ngs-Genetic-Test-Panel</v>
      </c>
      <c r="F3968" t="s">
        <v>8415</v>
      </c>
      <c r="G3968" t="str">
        <f t="shared" si="245"/>
        <v>Neuronal-Migration-Disorders-Ngs-Genetic-Test-Panel</v>
      </c>
      <c r="H3968" t="s">
        <v>1152</v>
      </c>
      <c r="I3968" t="str">
        <f t="shared" si="246"/>
        <v>Neuronal Migration Disorders Ngs Genetic Test Panel</v>
      </c>
      <c r="J3968" t="s">
        <v>1169</v>
      </c>
      <c r="K3968" t="str">
        <f t="shared" si="247"/>
        <v>&lt;a target="_blank" href="testing.php?uae=Neuronal-Migration-Disorders-Ngs-Genetic-Test-Panel"&gt;Neuronal Migration Disorders Ngs Genetic Test Panel&lt;/a&gt; &lt;br /&gt;</v>
      </c>
    </row>
    <row r="3969" spans="2:11">
      <c r="B3969" t="s">
        <v>7506</v>
      </c>
      <c r="C3969" t="str">
        <f t="shared" si="244"/>
        <v>Non-Dystrophic-Myotonia-Congenita-Ngs-Genetic-Test-Panel</v>
      </c>
      <c r="F3969" t="s">
        <v>8415</v>
      </c>
      <c r="G3969" t="str">
        <f t="shared" si="245"/>
        <v>Non-Dystrophic-Myotonia-Congenita-Ngs-Genetic-Test-Panel</v>
      </c>
      <c r="H3969" t="s">
        <v>1152</v>
      </c>
      <c r="I3969" t="str">
        <f t="shared" si="246"/>
        <v>Non Dystrophic Myotonia Congenita Ngs Genetic Test Panel</v>
      </c>
      <c r="J3969" t="s">
        <v>1169</v>
      </c>
      <c r="K3969" t="str">
        <f t="shared" si="247"/>
        <v>&lt;a target="_blank" href="testing.php?uae=Non-Dystrophic-Myotonia-Congenita-Ngs-Genetic-Test-Panel"&gt;Non Dystrophic Myotonia Congenita Ngs Genetic Test Panel&lt;/a&gt; &lt;br /&gt;</v>
      </c>
    </row>
    <row r="3970" spans="2:11">
      <c r="B3970" t="s">
        <v>7507</v>
      </c>
      <c r="C3970" t="str">
        <f t="shared" si="244"/>
        <v>Parkinson-Disease-Ngs-Genetic-Test-Panel</v>
      </c>
      <c r="F3970" t="s">
        <v>8415</v>
      </c>
      <c r="G3970" t="str">
        <f t="shared" si="245"/>
        <v>Parkinson-Disease-Ngs-Genetic-Test-Panel</v>
      </c>
      <c r="H3970" t="s">
        <v>1152</v>
      </c>
      <c r="I3970" t="str">
        <f t="shared" si="246"/>
        <v>Parkinson Disease Ngs Genetic Test Panel</v>
      </c>
      <c r="J3970" t="s">
        <v>1169</v>
      </c>
      <c r="K3970" t="str">
        <f t="shared" si="247"/>
        <v>&lt;a target="_blank" href="testing.php?uae=Parkinson-Disease-Ngs-Genetic-Test-Panel"&gt;Parkinson Disease Ngs Genetic Test Panel&lt;/a&gt; &lt;br /&gt;</v>
      </c>
    </row>
    <row r="3971" spans="2:11">
      <c r="B3971" t="s">
        <v>7508</v>
      </c>
      <c r="C3971" t="str">
        <f t="shared" si="244"/>
        <v>Sca-Repeat-Expansion-Ngs-Genetic-Test-Panel</v>
      </c>
      <c r="F3971" t="s">
        <v>8415</v>
      </c>
      <c r="G3971" t="str">
        <f t="shared" si="245"/>
        <v>Sca-Repeat-Expansion-Ngs-Genetic-Test-Panel</v>
      </c>
      <c r="H3971" t="s">
        <v>1152</v>
      </c>
      <c r="I3971" t="str">
        <f t="shared" si="246"/>
        <v>Sca Repeat Expansion Ngs Genetic Test Panel</v>
      </c>
      <c r="J3971" t="s">
        <v>1169</v>
      </c>
      <c r="K3971" t="str">
        <f t="shared" si="247"/>
        <v>&lt;a target="_blank" href="testing.php?uae=Sca-Repeat-Expansion-Ngs-Genetic-Test-Panel"&gt;Sca Repeat Expansion Ngs Genetic Test Panel&lt;/a&gt; &lt;br /&gt;</v>
      </c>
    </row>
    <row r="3972" spans="2:11">
      <c r="B3972" t="s">
        <v>7509</v>
      </c>
      <c r="C3972" t="str">
        <f t="shared" si="244"/>
        <v>Pontocerebellar-Hypoplasia-Ngs-Genetic-Test-Panel</v>
      </c>
      <c r="F3972" t="s">
        <v>8415</v>
      </c>
      <c r="G3972" t="str">
        <f t="shared" si="245"/>
        <v>Pontocerebellar-Hypoplasia-Ngs-Genetic-Test-Panel</v>
      </c>
      <c r="H3972" t="s">
        <v>1152</v>
      </c>
      <c r="I3972" t="str">
        <f t="shared" si="246"/>
        <v>Pontocerebellar Hypoplasia Ngs Genetic Test Panel</v>
      </c>
      <c r="J3972" t="s">
        <v>1169</v>
      </c>
      <c r="K3972" t="str">
        <f t="shared" si="247"/>
        <v>&lt;a target="_blank" href="testing.php?uae=Pontocerebellar-Hypoplasia-Ngs-Genetic-Test-Panel"&gt;Pontocerebellar Hypoplasia Ngs Genetic Test Panel&lt;/a&gt; &lt;br /&gt;</v>
      </c>
    </row>
    <row r="3973" spans="2:11">
      <c r="B3973" t="s">
        <v>7510</v>
      </c>
      <c r="C3973" t="str">
        <f t="shared" ref="C3973:C4036" si="248">PROPER(B3973)</f>
        <v>Sca-Comprehensive-Ngs-Genetic-Test-Panel</v>
      </c>
      <c r="F3973" t="s">
        <v>8415</v>
      </c>
      <c r="G3973" t="str">
        <f t="shared" ref="G3973:G4036" si="249">C3973</f>
        <v>Sca-Comprehensive-Ngs-Genetic-Test-Panel</v>
      </c>
      <c r="H3973" t="s">
        <v>1152</v>
      </c>
      <c r="I3973" t="str">
        <f t="shared" ref="I3973:I4036" si="250">SUBSTITUTE(C3973,"-"," ")</f>
        <v>Sca Comprehensive Ngs Genetic Test Panel</v>
      </c>
      <c r="J3973" t="s">
        <v>1169</v>
      </c>
      <c r="K3973" t="str">
        <f t="shared" ref="K3973:K4036" si="251">CONCATENATE(F3973,G3973,H3973,I3973,J3973)</f>
        <v>&lt;a target="_blank" href="testing.php?uae=Sca-Comprehensive-Ngs-Genetic-Test-Panel"&gt;Sca Comprehensive Ngs Genetic Test Panel&lt;/a&gt; &lt;br /&gt;</v>
      </c>
    </row>
    <row r="3974" spans="2:11">
      <c r="B3974" t="s">
        <v>7511</v>
      </c>
      <c r="C3974" t="str">
        <f t="shared" si="248"/>
        <v>Sca-Sequencing-Ngs-Genetic-Test-Panel</v>
      </c>
      <c r="F3974" t="s">
        <v>8415</v>
      </c>
      <c r="G3974" t="str">
        <f t="shared" si="249"/>
        <v>Sca-Sequencing-Ngs-Genetic-Test-Panel</v>
      </c>
      <c r="H3974" t="s">
        <v>1152</v>
      </c>
      <c r="I3974" t="str">
        <f t="shared" si="250"/>
        <v>Sca Sequencing Ngs Genetic Test Panel</v>
      </c>
      <c r="J3974" t="s">
        <v>1169</v>
      </c>
      <c r="K3974" t="str">
        <f t="shared" si="251"/>
        <v>&lt;a target="_blank" href="testing.php?uae=Sca-Sequencing-Ngs-Genetic-Test-Panel"&gt;Sca Sequencing Ngs Genetic Test Panel&lt;/a&gt; &lt;br /&gt;</v>
      </c>
    </row>
    <row r="3975" spans="2:11">
      <c r="B3975" t="s">
        <v>7512</v>
      </c>
      <c r="C3975" t="str">
        <f t="shared" si="248"/>
        <v>Smn-Negative-Spinal-Muscular-Atrophy-Ngs-Genetic-Test-Panel</v>
      </c>
      <c r="F3975" t="s">
        <v>8415</v>
      </c>
      <c r="G3975" t="str">
        <f t="shared" si="249"/>
        <v>Smn-Negative-Spinal-Muscular-Atrophy-Ngs-Genetic-Test-Panel</v>
      </c>
      <c r="H3975" t="s">
        <v>1152</v>
      </c>
      <c r="I3975" t="str">
        <f t="shared" si="250"/>
        <v>Smn Negative Spinal Muscular Atrophy Ngs Genetic Test Panel</v>
      </c>
      <c r="J3975" t="s">
        <v>1169</v>
      </c>
      <c r="K3975" t="str">
        <f t="shared" si="251"/>
        <v>&lt;a target="_blank" href="testing.php?uae=Smn-Negative-Spinal-Muscular-Atrophy-Ngs-Genetic-Test-Panel"&gt;Smn Negative Spinal Muscular Atrophy Ngs Genetic Test Panel&lt;/a&gt; &lt;br /&gt;</v>
      </c>
    </row>
    <row r="3976" spans="2:11">
      <c r="B3976" t="s">
        <v>7513</v>
      </c>
      <c r="C3976" t="str">
        <f t="shared" si="248"/>
        <v>Spastic-Paraplegia-Ngs-Genetic-Test-Panel-Complete</v>
      </c>
      <c r="F3976" t="s">
        <v>8415</v>
      </c>
      <c r="G3976" t="str">
        <f t="shared" si="249"/>
        <v>Spastic-Paraplegia-Ngs-Genetic-Test-Panel-Complete</v>
      </c>
      <c r="H3976" t="s">
        <v>1152</v>
      </c>
      <c r="I3976" t="str">
        <f t="shared" si="250"/>
        <v>Spastic Paraplegia Ngs Genetic Test Panel Complete</v>
      </c>
      <c r="J3976" t="s">
        <v>1169</v>
      </c>
      <c r="K3976" t="str">
        <f t="shared" si="251"/>
        <v>&lt;a target="_blank" href="testing.php?uae=Spastic-Paraplegia-Ngs-Genetic-Test-Panel-Complete"&gt;Spastic Paraplegia Ngs Genetic Test Panel Complete&lt;/a&gt; &lt;br /&gt;</v>
      </c>
    </row>
    <row r="3977" spans="2:11">
      <c r="B3977" t="s">
        <v>7514</v>
      </c>
      <c r="C3977" t="str">
        <f t="shared" si="248"/>
        <v>Syndromic-Autism-Ngs-Genetic-Test-Panel</v>
      </c>
      <c r="F3977" t="s">
        <v>8415</v>
      </c>
      <c r="G3977" t="str">
        <f t="shared" si="249"/>
        <v>Syndromic-Autism-Ngs-Genetic-Test-Panel</v>
      </c>
      <c r="H3977" t="s">
        <v>1152</v>
      </c>
      <c r="I3977" t="str">
        <f t="shared" si="250"/>
        <v>Syndromic Autism Ngs Genetic Test Panel</v>
      </c>
      <c r="J3977" t="s">
        <v>1169</v>
      </c>
      <c r="K3977" t="str">
        <f t="shared" si="251"/>
        <v>&lt;a target="_blank" href="testing.php?uae=Syndromic-Autism-Ngs-Genetic-Test-Panel"&gt;Syndromic Autism Ngs Genetic Test Panel&lt;/a&gt; &lt;br /&gt;</v>
      </c>
    </row>
    <row r="3978" spans="2:11">
      <c r="B3978" t="s">
        <v>7515</v>
      </c>
      <c r="C3978" t="str">
        <f t="shared" si="248"/>
        <v>Ullrich-Muscular-Dystrophy-Ngs-Genetic-Test-Panel</v>
      </c>
      <c r="F3978" t="s">
        <v>8415</v>
      </c>
      <c r="G3978" t="str">
        <f t="shared" si="249"/>
        <v>Ullrich-Muscular-Dystrophy-Ngs-Genetic-Test-Panel</v>
      </c>
      <c r="H3978" t="s">
        <v>1152</v>
      </c>
      <c r="I3978" t="str">
        <f t="shared" si="250"/>
        <v>Ullrich Muscular Dystrophy Ngs Genetic Test Panel</v>
      </c>
      <c r="J3978" t="s">
        <v>1169</v>
      </c>
      <c r="K3978" t="str">
        <f t="shared" si="251"/>
        <v>&lt;a target="_blank" href="testing.php?uae=Ullrich-Muscular-Dystrophy-Ngs-Genetic-Test-Panel"&gt;Ullrich Muscular Dystrophy Ngs Genetic Test Panel&lt;/a&gt; &lt;br /&gt;</v>
      </c>
    </row>
    <row r="3979" spans="2:11">
      <c r="B3979" t="s">
        <v>7516</v>
      </c>
      <c r="C3979" t="str">
        <f t="shared" si="248"/>
        <v>Oncocancer-Comprehensive-Ngs-Genetic-Test-Panel</v>
      </c>
      <c r="F3979" t="s">
        <v>8415</v>
      </c>
      <c r="G3979" t="str">
        <f t="shared" si="249"/>
        <v>Oncocancer-Comprehensive-Ngs-Genetic-Test-Panel</v>
      </c>
      <c r="H3979" t="s">
        <v>1152</v>
      </c>
      <c r="I3979" t="str">
        <f t="shared" si="250"/>
        <v>Oncocancer Comprehensive Ngs Genetic Test Panel</v>
      </c>
      <c r="J3979" t="s">
        <v>1169</v>
      </c>
      <c r="K3979" t="str">
        <f t="shared" si="251"/>
        <v>&lt;a target="_blank" href="testing.php?uae=Oncocancer-Comprehensive-Ngs-Genetic-Test-Panel"&gt;Oncocancer Comprehensive Ngs Genetic Test Panel&lt;/a&gt; &lt;br /&gt;</v>
      </c>
    </row>
    <row r="3980" spans="2:11">
      <c r="B3980" t="s">
        <v>7517</v>
      </c>
      <c r="C3980" t="str">
        <f t="shared" si="248"/>
        <v>Oncocancer-Ngs-Genetic-Test-Panel</v>
      </c>
      <c r="F3980" t="s">
        <v>8415</v>
      </c>
      <c r="G3980" t="str">
        <f t="shared" si="249"/>
        <v>Oncocancer-Ngs-Genetic-Test-Panel</v>
      </c>
      <c r="H3980" t="s">
        <v>1152</v>
      </c>
      <c r="I3980" t="str">
        <f t="shared" si="250"/>
        <v>Oncocancer Ngs Genetic Test Panel</v>
      </c>
      <c r="J3980" t="s">
        <v>1169</v>
      </c>
      <c r="K3980" t="str">
        <f t="shared" si="251"/>
        <v>&lt;a target="_blank" href="testing.php?uae=Oncocancer-Ngs-Genetic-Test-Panel"&gt;Oncocancer Ngs Genetic Test Panel&lt;/a&gt; &lt;br /&gt;</v>
      </c>
    </row>
    <row r="3981" spans="2:11">
      <c r="B3981" t="s">
        <v>7518</v>
      </c>
      <c r="C3981" t="str">
        <f t="shared" si="248"/>
        <v>Oncobreast-Ngs-Genetic-Test-Panel</v>
      </c>
      <c r="F3981" t="s">
        <v>8415</v>
      </c>
      <c r="G3981" t="str">
        <f t="shared" si="249"/>
        <v>Oncobreast-Ngs-Genetic-Test-Panel</v>
      </c>
      <c r="H3981" t="s">
        <v>1152</v>
      </c>
      <c r="I3981" t="str">
        <f t="shared" si="250"/>
        <v>Oncobreast Ngs Genetic Test Panel</v>
      </c>
      <c r="J3981" t="s">
        <v>1169</v>
      </c>
      <c r="K3981" t="str">
        <f t="shared" si="251"/>
        <v>&lt;a target="_blank" href="testing.php?uae=Oncobreast-Ngs-Genetic-Test-Panel"&gt;Oncobreast Ngs Genetic Test Panel&lt;/a&gt; &lt;br /&gt;</v>
      </c>
    </row>
    <row r="3982" spans="2:11">
      <c r="B3982" t="s">
        <v>7519</v>
      </c>
      <c r="C3982" t="str">
        <f t="shared" si="248"/>
        <v>Multiple-Endocrine-Neoplasias-Paraganglioma-Pheochromocytoma-Ngs-Genetic-Test-Panel</v>
      </c>
      <c r="F3982" t="s">
        <v>8415</v>
      </c>
      <c r="G3982" t="str">
        <f t="shared" si="249"/>
        <v>Multiple-Endocrine-Neoplasias-Paraganglioma-Pheochromocytoma-Ngs-Genetic-Test-Panel</v>
      </c>
      <c r="H3982" t="s">
        <v>1152</v>
      </c>
      <c r="I3982" t="str">
        <f t="shared" si="250"/>
        <v>Multiple Endocrine Neoplasias Paraganglioma Pheochromocytoma Ngs Genetic Test Panel</v>
      </c>
      <c r="J3982" t="s">
        <v>1169</v>
      </c>
      <c r="K3982" t="str">
        <f t="shared" si="251"/>
        <v>&lt;a target="_blank" href="testing.php?uae=Multiple-Endocrine-Neoplasias-Paraganglioma-Pheochromocytoma-Ngs-Genetic-Test-Panel"&gt;Multiple Endocrine Neoplasias Paraganglioma Pheochromocytoma Ngs Genetic Test Panel&lt;/a&gt; &lt;br /&gt;</v>
      </c>
    </row>
    <row r="3983" spans="2:11">
      <c r="B3983" t="s">
        <v>7520</v>
      </c>
      <c r="C3983" t="str">
        <f t="shared" si="248"/>
        <v>Oncocolon-Extended-Ngs-Genetic-Test-Panel</v>
      </c>
      <c r="F3983" t="s">
        <v>8415</v>
      </c>
      <c r="G3983" t="str">
        <f t="shared" si="249"/>
        <v>Oncocolon-Extended-Ngs-Genetic-Test-Panel</v>
      </c>
      <c r="H3983" t="s">
        <v>1152</v>
      </c>
      <c r="I3983" t="str">
        <f t="shared" si="250"/>
        <v>Oncocolon Extended Ngs Genetic Test Panel</v>
      </c>
      <c r="J3983" t="s">
        <v>1169</v>
      </c>
      <c r="K3983" t="str">
        <f t="shared" si="251"/>
        <v>&lt;a target="_blank" href="testing.php?uae=Oncocolon-Extended-Ngs-Genetic-Test-Panel"&gt;Oncocolon Extended Ngs Genetic Test Panel&lt;/a&gt; &lt;br /&gt;</v>
      </c>
    </row>
    <row r="3984" spans="2:11">
      <c r="B3984" t="s">
        <v>7521</v>
      </c>
      <c r="C3984" t="str">
        <f t="shared" si="248"/>
        <v>Colon-Cancer-With-Polyps-Ngs-Genetic-Test-Panel</v>
      </c>
      <c r="F3984" t="s">
        <v>8415</v>
      </c>
      <c r="G3984" t="str">
        <f t="shared" si="249"/>
        <v>Colon-Cancer-With-Polyps-Ngs-Genetic-Test-Panel</v>
      </c>
      <c r="H3984" t="s">
        <v>1152</v>
      </c>
      <c r="I3984" t="str">
        <f t="shared" si="250"/>
        <v>Colon Cancer With Polyps Ngs Genetic Test Panel</v>
      </c>
      <c r="J3984" t="s">
        <v>1169</v>
      </c>
      <c r="K3984" t="str">
        <f t="shared" si="251"/>
        <v>&lt;a target="_blank" href="testing.php?uae=Colon-Cancer-With-Polyps-Ngs-Genetic-Test-Panel"&gt;Colon Cancer With Polyps Ngs Genetic Test Panel&lt;/a&gt; &lt;br /&gt;</v>
      </c>
    </row>
    <row r="3985" spans="2:11">
      <c r="B3985" t="s">
        <v>7522</v>
      </c>
      <c r="C3985" t="str">
        <f t="shared" si="248"/>
        <v>Gastric-Cancer-Targeted-Ngs-Genetic-Test-Panel</v>
      </c>
      <c r="F3985" t="s">
        <v>8415</v>
      </c>
      <c r="G3985" t="str">
        <f t="shared" si="249"/>
        <v>Gastric-Cancer-Targeted-Ngs-Genetic-Test-Panel</v>
      </c>
      <c r="H3985" t="s">
        <v>1152</v>
      </c>
      <c r="I3985" t="str">
        <f t="shared" si="250"/>
        <v>Gastric Cancer Targeted Ngs Genetic Test Panel</v>
      </c>
      <c r="J3985" t="s">
        <v>1169</v>
      </c>
      <c r="K3985" t="str">
        <f t="shared" si="251"/>
        <v>&lt;a target="_blank" href="testing.php?uae=Gastric-Cancer-Targeted-Ngs-Genetic-Test-Panel"&gt;Gastric Cancer Targeted Ngs Genetic Test Panel&lt;/a&gt; &lt;br /&gt;</v>
      </c>
    </row>
    <row r="3986" spans="2:11">
      <c r="B3986" t="s">
        <v>7523</v>
      </c>
      <c r="C3986" t="str">
        <f t="shared" si="248"/>
        <v>Myeloid-Tumor-Ngs-Genetic-Test-Panel</v>
      </c>
      <c r="F3986" t="s">
        <v>8415</v>
      </c>
      <c r="G3986" t="str">
        <f t="shared" si="249"/>
        <v>Myeloid-Tumor-Ngs-Genetic-Test-Panel</v>
      </c>
      <c r="H3986" t="s">
        <v>1152</v>
      </c>
      <c r="I3986" t="str">
        <f t="shared" si="250"/>
        <v>Myeloid Tumor Ngs Genetic Test Panel</v>
      </c>
      <c r="J3986" t="s">
        <v>1169</v>
      </c>
      <c r="K3986" t="str">
        <f t="shared" si="251"/>
        <v>&lt;a target="_blank" href="testing.php?uae=Myeloid-Tumor-Ngs-Genetic-Test-Panel"&gt;Myeloid Tumor Ngs Genetic Test Panel&lt;/a&gt; &lt;br /&gt;</v>
      </c>
    </row>
    <row r="3987" spans="2:11">
      <c r="B3987" t="s">
        <v>7524</v>
      </c>
      <c r="C3987" t="str">
        <f t="shared" si="248"/>
        <v>Ovarian-Cancer-Targeted-Ngs-Genetic-Test-Panel</v>
      </c>
      <c r="F3987" t="s">
        <v>8415</v>
      </c>
      <c r="G3987" t="str">
        <f t="shared" si="249"/>
        <v>Ovarian-Cancer-Targeted-Ngs-Genetic-Test-Panel</v>
      </c>
      <c r="H3987" t="s">
        <v>1152</v>
      </c>
      <c r="I3987" t="str">
        <f t="shared" si="250"/>
        <v>Ovarian Cancer Targeted Ngs Genetic Test Panel</v>
      </c>
      <c r="J3987" t="s">
        <v>1169</v>
      </c>
      <c r="K3987" t="str">
        <f t="shared" si="251"/>
        <v>&lt;a target="_blank" href="testing.php?uae=Ovarian-Cancer-Targeted-Ngs-Genetic-Test-Panel"&gt;Ovarian Cancer Targeted Ngs Genetic Test Panel&lt;/a&gt; &lt;br /&gt;</v>
      </c>
    </row>
    <row r="3988" spans="2:11">
      <c r="B3988" t="s">
        <v>7525</v>
      </c>
      <c r="C3988" t="str">
        <f t="shared" si="248"/>
        <v>Pancreatic-Cancer-Targeted-Ngs-Genetic-Test-Panel</v>
      </c>
      <c r="F3988" t="s">
        <v>8415</v>
      </c>
      <c r="G3988" t="str">
        <f t="shared" si="249"/>
        <v>Pancreatic-Cancer-Targeted-Ngs-Genetic-Test-Panel</v>
      </c>
      <c r="H3988" t="s">
        <v>1152</v>
      </c>
      <c r="I3988" t="str">
        <f t="shared" si="250"/>
        <v>Pancreatic Cancer Targeted Ngs Genetic Test Panel</v>
      </c>
      <c r="J3988" t="s">
        <v>1169</v>
      </c>
      <c r="K3988" t="str">
        <f t="shared" si="251"/>
        <v>&lt;a target="_blank" href="testing.php?uae=Pancreatic-Cancer-Targeted-Ngs-Genetic-Test-Panel"&gt;Pancreatic Cancer Targeted Ngs Genetic Test Panel&lt;/a&gt; &lt;br /&gt;</v>
      </c>
    </row>
    <row r="3989" spans="2:11">
      <c r="B3989" t="s">
        <v>7526</v>
      </c>
      <c r="C3989" t="str">
        <f t="shared" si="248"/>
        <v>Pgl-Pcc-Gist-Targeted-Ngs-Genetic-Test-Panel</v>
      </c>
      <c r="F3989" t="s">
        <v>8415</v>
      </c>
      <c r="G3989" t="str">
        <f t="shared" si="249"/>
        <v>Pgl-Pcc-Gist-Targeted-Ngs-Genetic-Test-Panel</v>
      </c>
      <c r="H3989" t="s">
        <v>1152</v>
      </c>
      <c r="I3989" t="str">
        <f t="shared" si="250"/>
        <v>Pgl Pcc Gist Targeted Ngs Genetic Test Panel</v>
      </c>
      <c r="J3989" t="s">
        <v>1169</v>
      </c>
      <c r="K3989" t="str">
        <f t="shared" si="251"/>
        <v>&lt;a target="_blank" href="testing.php?uae=Pgl-Pcc-Gist-Targeted-Ngs-Genetic-Test-Panel"&gt;Pgl Pcc Gist Targeted Ngs Genetic Test Panel&lt;/a&gt; &lt;br /&gt;</v>
      </c>
    </row>
    <row r="3990" spans="2:11">
      <c r="B3990" t="s">
        <v>7527</v>
      </c>
      <c r="C3990" t="str">
        <f t="shared" si="248"/>
        <v>Renal-Cancer-Targeted-Ngs-Genetic-Test-Panel</v>
      </c>
      <c r="F3990" t="s">
        <v>8415</v>
      </c>
      <c r="G3990" t="str">
        <f t="shared" si="249"/>
        <v>Renal-Cancer-Targeted-Ngs-Genetic-Test-Panel</v>
      </c>
      <c r="H3990" t="s">
        <v>1152</v>
      </c>
      <c r="I3990" t="str">
        <f t="shared" si="250"/>
        <v>Renal Cancer Targeted Ngs Genetic Test Panel</v>
      </c>
      <c r="J3990" t="s">
        <v>1169</v>
      </c>
      <c r="K3990" t="str">
        <f t="shared" si="251"/>
        <v>&lt;a target="_blank" href="testing.php?uae=Renal-Cancer-Targeted-Ngs-Genetic-Test-Panel"&gt;Renal Cancer Targeted Ngs Genetic Test Panel&lt;/a&gt; &lt;br /&gt;</v>
      </c>
    </row>
    <row r="3991" spans="2:11">
      <c r="B3991" t="s">
        <v>7528</v>
      </c>
      <c r="C3991" t="str">
        <f t="shared" si="248"/>
        <v>Skin-Cancer-Targeted-Ngs-Genetic-Test-Panel</v>
      </c>
      <c r="F3991" t="s">
        <v>8415</v>
      </c>
      <c r="G3991" t="str">
        <f t="shared" si="249"/>
        <v>Skin-Cancer-Targeted-Ngs-Genetic-Test-Panel</v>
      </c>
      <c r="H3991" t="s">
        <v>1152</v>
      </c>
      <c r="I3991" t="str">
        <f t="shared" si="250"/>
        <v>Skin Cancer Targeted Ngs Genetic Test Panel</v>
      </c>
      <c r="J3991" t="s">
        <v>1169</v>
      </c>
      <c r="K3991" t="str">
        <f t="shared" si="251"/>
        <v>&lt;a target="_blank" href="testing.php?uae=Skin-Cancer-Targeted-Ngs-Genetic-Test-Panel"&gt;Skin Cancer Targeted Ngs Genetic Test Panel&lt;/a&gt; &lt;br /&gt;</v>
      </c>
    </row>
    <row r="3992" spans="2:11">
      <c r="B3992" t="s">
        <v>7529</v>
      </c>
      <c r="C3992" t="str">
        <f t="shared" si="248"/>
        <v>Solid-Tumor-Ngs-Genetic-Test-Panel</v>
      </c>
      <c r="F3992" t="s">
        <v>8415</v>
      </c>
      <c r="G3992" t="str">
        <f t="shared" si="249"/>
        <v>Solid-Tumor-Ngs-Genetic-Test-Panel</v>
      </c>
      <c r="H3992" t="s">
        <v>1152</v>
      </c>
      <c r="I3992" t="str">
        <f t="shared" si="250"/>
        <v>Solid Tumor Ngs Genetic Test Panel</v>
      </c>
      <c r="J3992" t="s">
        <v>1169</v>
      </c>
      <c r="K3992" t="str">
        <f t="shared" si="251"/>
        <v>&lt;a target="_blank" href="testing.php?uae=Solid-Tumor-Ngs-Genetic-Test-Panel"&gt;Solid Tumor Ngs Genetic Test Panel&lt;/a&gt; &lt;br /&gt;</v>
      </c>
    </row>
    <row r="3993" spans="2:11">
      <c r="B3993" t="s">
        <v>7530</v>
      </c>
      <c r="C3993" t="str">
        <f t="shared" si="248"/>
        <v>Prostate-Cancer-Targeted-Ngs-Genetic-Test-Panel</v>
      </c>
      <c r="F3993" t="s">
        <v>8415</v>
      </c>
      <c r="G3993" t="str">
        <f t="shared" si="249"/>
        <v>Prostate-Cancer-Targeted-Ngs-Genetic-Test-Panel</v>
      </c>
      <c r="H3993" t="s">
        <v>1152</v>
      </c>
      <c r="I3993" t="str">
        <f t="shared" si="250"/>
        <v>Prostate Cancer Targeted Ngs Genetic Test Panel</v>
      </c>
      <c r="J3993" t="s">
        <v>1169</v>
      </c>
      <c r="K3993" t="str">
        <f t="shared" si="251"/>
        <v>&lt;a target="_blank" href="testing.php?uae=Prostate-Cancer-Targeted-Ngs-Genetic-Test-Panel"&gt;Prostate Cancer Targeted Ngs Genetic Test Panel&lt;/a&gt; &lt;br /&gt;</v>
      </c>
    </row>
    <row r="3994" spans="2:11">
      <c r="B3994" t="s">
        <v>7531</v>
      </c>
      <c r="C3994" t="str">
        <f t="shared" si="248"/>
        <v>Thyroid-Cancer-Targeted-Ngs-Genetic-Test-Panel</v>
      </c>
      <c r="F3994" t="s">
        <v>8415</v>
      </c>
      <c r="G3994" t="str">
        <f t="shared" si="249"/>
        <v>Thyroid-Cancer-Targeted-Ngs-Genetic-Test-Panel</v>
      </c>
      <c r="H3994" t="s">
        <v>1152</v>
      </c>
      <c r="I3994" t="str">
        <f t="shared" si="250"/>
        <v>Thyroid Cancer Targeted Ngs Genetic Test Panel</v>
      </c>
      <c r="J3994" t="s">
        <v>1169</v>
      </c>
      <c r="K3994" t="str">
        <f t="shared" si="251"/>
        <v>&lt;a target="_blank" href="testing.php?uae=Thyroid-Cancer-Targeted-Ngs-Genetic-Test-Panel"&gt;Thyroid Cancer Targeted Ngs Genetic Test Panel&lt;/a&gt; &lt;br /&gt;</v>
      </c>
    </row>
    <row r="3995" spans="2:11">
      <c r="B3995" t="s">
        <v>7532</v>
      </c>
      <c r="C3995" t="str">
        <f t="shared" si="248"/>
        <v>Achromatopsia-Ngs-Genetic-Test-Panel</v>
      </c>
      <c r="F3995" t="s">
        <v>8415</v>
      </c>
      <c r="G3995" t="str">
        <f t="shared" si="249"/>
        <v>Achromatopsia-Ngs-Genetic-Test-Panel</v>
      </c>
      <c r="H3995" t="s">
        <v>1152</v>
      </c>
      <c r="I3995" t="str">
        <f t="shared" si="250"/>
        <v>Achromatopsia Ngs Genetic Test Panel</v>
      </c>
      <c r="J3995" t="s">
        <v>1169</v>
      </c>
      <c r="K3995" t="str">
        <f t="shared" si="251"/>
        <v>&lt;a target="_blank" href="testing.php?uae=Achromatopsia-Ngs-Genetic-Test-Panel"&gt;Achromatopsia Ngs Genetic Test Panel&lt;/a&gt; &lt;br /&gt;</v>
      </c>
    </row>
    <row r="3996" spans="2:11">
      <c r="B3996" t="s">
        <v>7533</v>
      </c>
      <c r="C3996" t="str">
        <f t="shared" si="248"/>
        <v>Uterine-Cancer-Targeted-Ngs-Genetic-Test-Panel</v>
      </c>
      <c r="F3996" t="s">
        <v>8415</v>
      </c>
      <c r="G3996" t="str">
        <f t="shared" si="249"/>
        <v>Uterine-Cancer-Targeted-Ngs-Genetic-Test-Panel</v>
      </c>
      <c r="H3996" t="s">
        <v>1152</v>
      </c>
      <c r="I3996" t="str">
        <f t="shared" si="250"/>
        <v>Uterine Cancer Targeted Ngs Genetic Test Panel</v>
      </c>
      <c r="J3996" t="s">
        <v>1169</v>
      </c>
      <c r="K3996" t="str">
        <f t="shared" si="251"/>
        <v>&lt;a target="_blank" href="testing.php?uae=Uterine-Cancer-Targeted-Ngs-Genetic-Test-Panel"&gt;Uterine Cancer Targeted Ngs Genetic Test Panel&lt;/a&gt; &lt;br /&gt;</v>
      </c>
    </row>
    <row r="3997" spans="2:11">
      <c r="B3997" t="s">
        <v>7534</v>
      </c>
      <c r="C3997" t="str">
        <f t="shared" si="248"/>
        <v>Albinism-Ngs-Genetic-Test-Panel</v>
      </c>
      <c r="F3997" t="s">
        <v>8415</v>
      </c>
      <c r="G3997" t="str">
        <f t="shared" si="249"/>
        <v>Albinism-Ngs-Genetic-Test-Panel</v>
      </c>
      <c r="H3997" t="s">
        <v>1152</v>
      </c>
      <c r="I3997" t="str">
        <f t="shared" si="250"/>
        <v>Albinism Ngs Genetic Test Panel</v>
      </c>
      <c r="J3997" t="s">
        <v>1169</v>
      </c>
      <c r="K3997" t="str">
        <f t="shared" si="251"/>
        <v>&lt;a target="_blank" href="testing.php?uae=Albinism-Ngs-Genetic-Test-Panel"&gt;Albinism Ngs Genetic Test Panel&lt;/a&gt; &lt;br /&gt;</v>
      </c>
    </row>
    <row r="3998" spans="2:11">
      <c r="B3998" t="s">
        <v>7535</v>
      </c>
      <c r="C3998" t="str">
        <f t="shared" si="248"/>
        <v>Cataract-Ngs-Genetic-Test-Panel</v>
      </c>
      <c r="F3998" t="s">
        <v>8415</v>
      </c>
      <c r="G3998" t="str">
        <f t="shared" si="249"/>
        <v>Cataract-Ngs-Genetic-Test-Panel</v>
      </c>
      <c r="H3998" t="s">
        <v>1152</v>
      </c>
      <c r="I3998" t="str">
        <f t="shared" si="250"/>
        <v>Cataract Ngs Genetic Test Panel</v>
      </c>
      <c r="J3998" t="s">
        <v>1169</v>
      </c>
      <c r="K3998" t="str">
        <f t="shared" si="251"/>
        <v>&lt;a target="_blank" href="testing.php?uae=Cataract-Ngs-Genetic-Test-Panel"&gt;Cataract Ngs Genetic Test Panel&lt;/a&gt; &lt;br /&gt;</v>
      </c>
    </row>
    <row r="3999" spans="2:11">
      <c r="B3999" t="s">
        <v>7536</v>
      </c>
      <c r="C3999" t="str">
        <f t="shared" si="248"/>
        <v>Cone-Rod-And-Cone-Dystrophy-Ngs-Genetic-Test-Panel</v>
      </c>
      <c r="F3999" t="s">
        <v>8415</v>
      </c>
      <c r="G3999" t="str">
        <f t="shared" si="249"/>
        <v>Cone-Rod-And-Cone-Dystrophy-Ngs-Genetic-Test-Panel</v>
      </c>
      <c r="H3999" t="s">
        <v>1152</v>
      </c>
      <c r="I3999" t="str">
        <f t="shared" si="250"/>
        <v>Cone Rod And Cone Dystrophy Ngs Genetic Test Panel</v>
      </c>
      <c r="J3999" t="s">
        <v>1169</v>
      </c>
      <c r="K3999" t="str">
        <f t="shared" si="251"/>
        <v>&lt;a target="_blank" href="testing.php?uae=Cone-Rod-And-Cone-Dystrophy-Ngs-Genetic-Test-Panel"&gt;Cone Rod And Cone Dystrophy Ngs Genetic Test Panel&lt;/a&gt; &lt;br /&gt;</v>
      </c>
    </row>
    <row r="4000" spans="2:11">
      <c r="B4000" t="s">
        <v>7537</v>
      </c>
      <c r="C4000" t="str">
        <f t="shared" si="248"/>
        <v>Leber-Congenital-Amaurosis-Ngs-Genetic-Test-Panel</v>
      </c>
      <c r="F4000" t="s">
        <v>8415</v>
      </c>
      <c r="G4000" t="str">
        <f t="shared" si="249"/>
        <v>Leber-Congenital-Amaurosis-Ngs-Genetic-Test-Panel</v>
      </c>
      <c r="H4000" t="s">
        <v>1152</v>
      </c>
      <c r="I4000" t="str">
        <f t="shared" si="250"/>
        <v>Leber Congenital Amaurosis Ngs Genetic Test Panel</v>
      </c>
      <c r="J4000" t="s">
        <v>1169</v>
      </c>
      <c r="K4000" t="str">
        <f t="shared" si="251"/>
        <v>&lt;a target="_blank" href="testing.php?uae=Leber-Congenital-Amaurosis-Ngs-Genetic-Test-Panel"&gt;Leber Congenital Amaurosis Ngs Genetic Test Panel&lt;/a&gt; &lt;br /&gt;</v>
      </c>
    </row>
    <row r="4001" spans="2:11">
      <c r="B4001" t="s">
        <v>7538</v>
      </c>
      <c r="C4001" t="str">
        <f t="shared" si="248"/>
        <v>Flecked-Retina-Ngs-Genetic-Test-Panel</v>
      </c>
      <c r="F4001" t="s">
        <v>8415</v>
      </c>
      <c r="G4001" t="str">
        <f t="shared" si="249"/>
        <v>Flecked-Retina-Ngs-Genetic-Test-Panel</v>
      </c>
      <c r="H4001" t="s">
        <v>1152</v>
      </c>
      <c r="I4001" t="str">
        <f t="shared" si="250"/>
        <v>Flecked Retina Ngs Genetic Test Panel</v>
      </c>
      <c r="J4001" t="s">
        <v>1169</v>
      </c>
      <c r="K4001" t="str">
        <f t="shared" si="251"/>
        <v>&lt;a target="_blank" href="testing.php?uae=Flecked-Retina-Ngs-Genetic-Test-Panel"&gt;Flecked Retina Ngs Genetic Test Panel&lt;/a&gt; &lt;br /&gt;</v>
      </c>
    </row>
    <row r="4002" spans="2:11">
      <c r="B4002" t="s">
        <v>7539</v>
      </c>
      <c r="C4002" t="str">
        <f t="shared" si="248"/>
        <v>Glaucoma-Ngs-Genetic-Test-Panel</v>
      </c>
      <c r="F4002" t="s">
        <v>8415</v>
      </c>
      <c r="G4002" t="str">
        <f t="shared" si="249"/>
        <v>Glaucoma-Ngs-Genetic-Test-Panel</v>
      </c>
      <c r="H4002" t="s">
        <v>1152</v>
      </c>
      <c r="I4002" t="str">
        <f t="shared" si="250"/>
        <v>Glaucoma Ngs Genetic Test Panel</v>
      </c>
      <c r="J4002" t="s">
        <v>1169</v>
      </c>
      <c r="K4002" t="str">
        <f t="shared" si="251"/>
        <v>&lt;a target="_blank" href="testing.php?uae=Glaucoma-Ngs-Genetic-Test-Panel"&gt;Glaucoma Ngs Genetic Test Panel&lt;/a&gt; &lt;br /&gt;</v>
      </c>
    </row>
    <row r="4003" spans="2:11">
      <c r="B4003" t="s">
        <v>7540</v>
      </c>
      <c r="C4003" t="str">
        <f t="shared" si="248"/>
        <v>Hermansky-Pudlak-Syndrome-Ngs-Genetic-Test-Panel</v>
      </c>
      <c r="F4003" t="s">
        <v>8415</v>
      </c>
      <c r="G4003" t="str">
        <f t="shared" si="249"/>
        <v>Hermansky-Pudlak-Syndrome-Ngs-Genetic-Test-Panel</v>
      </c>
      <c r="H4003" t="s">
        <v>1152</v>
      </c>
      <c r="I4003" t="str">
        <f t="shared" si="250"/>
        <v>Hermansky Pudlak Syndrome Ngs Genetic Test Panel</v>
      </c>
      <c r="J4003" t="s">
        <v>1169</v>
      </c>
      <c r="K4003" t="str">
        <f t="shared" si="251"/>
        <v>&lt;a target="_blank" href="testing.php?uae=Hermansky-Pudlak-Syndrome-Ngs-Genetic-Test-Panel"&gt;Hermansky Pudlak Syndrome Ngs Genetic Test Panel&lt;/a&gt; &lt;br /&gt;</v>
      </c>
    </row>
    <row r="4004" spans="2:11">
      <c r="B4004" t="s">
        <v>7541</v>
      </c>
      <c r="C4004" t="str">
        <f t="shared" si="248"/>
        <v>Ophthalmoplegia-Progressive-External-Ngs-Genetic-Test-Panel</v>
      </c>
      <c r="F4004" t="s">
        <v>8415</v>
      </c>
      <c r="G4004" t="str">
        <f t="shared" si="249"/>
        <v>Ophthalmoplegia-Progressive-External-Ngs-Genetic-Test-Panel</v>
      </c>
      <c r="H4004" t="s">
        <v>1152</v>
      </c>
      <c r="I4004" t="str">
        <f t="shared" si="250"/>
        <v>Ophthalmoplegia Progressive External Ngs Genetic Test Panel</v>
      </c>
      <c r="J4004" t="s">
        <v>1169</v>
      </c>
      <c r="K4004" t="str">
        <f t="shared" si="251"/>
        <v>&lt;a target="_blank" href="testing.php?uae=Ophthalmoplegia-Progressive-External-Ngs-Genetic-Test-Panel"&gt;Ophthalmoplegia Progressive External Ngs Genetic Test Panel&lt;/a&gt; &lt;br /&gt;</v>
      </c>
    </row>
    <row r="4005" spans="2:11">
      <c r="B4005" t="s">
        <v>7542</v>
      </c>
      <c r="C4005" t="str">
        <f t="shared" si="248"/>
        <v>Leber-Optic-Atrophy-Ngs-Genetic-Test-Panel</v>
      </c>
      <c r="F4005" t="s">
        <v>8415</v>
      </c>
      <c r="G4005" t="str">
        <f t="shared" si="249"/>
        <v>Leber-Optic-Atrophy-Ngs-Genetic-Test-Panel</v>
      </c>
      <c r="H4005" t="s">
        <v>1152</v>
      </c>
      <c r="I4005" t="str">
        <f t="shared" si="250"/>
        <v>Leber Optic Atrophy Ngs Genetic Test Panel</v>
      </c>
      <c r="J4005" t="s">
        <v>1169</v>
      </c>
      <c r="K4005" t="str">
        <f t="shared" si="251"/>
        <v>&lt;a target="_blank" href="testing.php?uae=Leber-Optic-Atrophy-Ngs-Genetic-Test-Panel"&gt;Leber Optic Atrophy Ngs Genetic Test Panel&lt;/a&gt; &lt;br /&gt;</v>
      </c>
    </row>
    <row r="4006" spans="2:11">
      <c r="B4006" t="s">
        <v>7543</v>
      </c>
      <c r="C4006" t="str">
        <f t="shared" si="248"/>
        <v>Microphthalmia-Anophthalmia-Coloboma-Spectrum-Ngs-Genetic-Test-Panel</v>
      </c>
      <c r="F4006" t="s">
        <v>8415</v>
      </c>
      <c r="G4006" t="str">
        <f t="shared" si="249"/>
        <v>Microphthalmia-Anophthalmia-Coloboma-Spectrum-Ngs-Genetic-Test-Panel</v>
      </c>
      <c r="H4006" t="s">
        <v>1152</v>
      </c>
      <c r="I4006" t="str">
        <f t="shared" si="250"/>
        <v>Microphthalmia Anophthalmia Coloboma Spectrum Ngs Genetic Test Panel</v>
      </c>
      <c r="J4006" t="s">
        <v>1169</v>
      </c>
      <c r="K4006" t="str">
        <f t="shared" si="251"/>
        <v>&lt;a target="_blank" href="testing.php?uae=Microphthalmia-Anophthalmia-Coloboma-Spectrum-Ngs-Genetic-Test-Panel"&gt;Microphthalmia Anophthalmia Coloboma Spectrum Ngs Genetic Test Panel&lt;/a&gt; &lt;br /&gt;</v>
      </c>
    </row>
    <row r="4007" spans="2:11">
      <c r="B4007" t="s">
        <v>7544</v>
      </c>
      <c r="C4007" t="str">
        <f t="shared" si="248"/>
        <v>Oculomotor-Apraxia-Ngs-Genetic-Test-Panel</v>
      </c>
      <c r="F4007" t="s">
        <v>8415</v>
      </c>
      <c r="G4007" t="str">
        <f t="shared" si="249"/>
        <v>Oculomotor-Apraxia-Ngs-Genetic-Test-Panel</v>
      </c>
      <c r="H4007" t="s">
        <v>1152</v>
      </c>
      <c r="I4007" t="str">
        <f t="shared" si="250"/>
        <v>Oculomotor Apraxia Ngs Genetic Test Panel</v>
      </c>
      <c r="J4007" t="s">
        <v>1169</v>
      </c>
      <c r="K4007" t="str">
        <f t="shared" si="251"/>
        <v>&lt;a target="_blank" href="testing.php?uae=Oculomotor-Apraxia-Ngs-Genetic-Test-Panel"&gt;Oculomotor Apraxia Ngs Genetic Test Panel&lt;/a&gt; &lt;br /&gt;</v>
      </c>
    </row>
    <row r="4008" spans="2:11">
      <c r="B4008" t="s">
        <v>7545</v>
      </c>
      <c r="C4008" t="str">
        <f t="shared" si="248"/>
        <v>Stickler-Syndrome-Ngs-Genetic-Test-Panel</v>
      </c>
      <c r="F4008" t="s">
        <v>8415</v>
      </c>
      <c r="G4008" t="str">
        <f t="shared" si="249"/>
        <v>Stickler-Syndrome-Ngs-Genetic-Test-Panel</v>
      </c>
      <c r="H4008" t="s">
        <v>1152</v>
      </c>
      <c r="I4008" t="str">
        <f t="shared" si="250"/>
        <v>Stickler Syndrome Ngs Genetic Test Panel</v>
      </c>
      <c r="J4008" t="s">
        <v>1169</v>
      </c>
      <c r="K4008" t="str">
        <f t="shared" si="251"/>
        <v>&lt;a target="_blank" href="testing.php?uae=Stickler-Syndrome-Ngs-Genetic-Test-Panel"&gt;Stickler Syndrome Ngs Genetic Test Panel&lt;/a&gt; &lt;br /&gt;</v>
      </c>
    </row>
    <row r="4009" spans="2:11">
      <c r="B4009" t="s">
        <v>7546</v>
      </c>
      <c r="C4009" t="str">
        <f t="shared" si="248"/>
        <v>Optic-Atrophy-Ngs-Genetic-Test-Panel</v>
      </c>
      <c r="F4009" t="s">
        <v>8415</v>
      </c>
      <c r="G4009" t="str">
        <f t="shared" si="249"/>
        <v>Optic-Atrophy-Ngs-Genetic-Test-Panel</v>
      </c>
      <c r="H4009" t="s">
        <v>1152</v>
      </c>
      <c r="I4009" t="str">
        <f t="shared" si="250"/>
        <v>Optic Atrophy Ngs Genetic Test Panel</v>
      </c>
      <c r="J4009" t="s">
        <v>1169</v>
      </c>
      <c r="K4009" t="str">
        <f t="shared" si="251"/>
        <v>&lt;a target="_blank" href="testing.php?uae=Optic-Atrophy-Ngs-Genetic-Test-Panel"&gt;Optic Atrophy Ngs Genetic Test Panel&lt;/a&gt; &lt;br /&gt;</v>
      </c>
    </row>
    <row r="4010" spans="2:11">
      <c r="B4010" t="s">
        <v>7547</v>
      </c>
      <c r="C4010" t="str">
        <f t="shared" si="248"/>
        <v>Retinitis-Pigmentosa-Comprehensive-Ngs-Genetic-Test-Panel</v>
      </c>
      <c r="F4010" t="s">
        <v>8415</v>
      </c>
      <c r="G4010" t="str">
        <f t="shared" si="249"/>
        <v>Retinitis-Pigmentosa-Comprehensive-Ngs-Genetic-Test-Panel</v>
      </c>
      <c r="H4010" t="s">
        <v>1152</v>
      </c>
      <c r="I4010" t="str">
        <f t="shared" si="250"/>
        <v>Retinitis Pigmentosa Comprehensive Ngs Genetic Test Panel</v>
      </c>
      <c r="J4010" t="s">
        <v>1169</v>
      </c>
      <c r="K4010" t="str">
        <f t="shared" si="251"/>
        <v>&lt;a target="_blank" href="testing.php?uae=Retinitis-Pigmentosa-Comprehensive-Ngs-Genetic-Test-Panel"&gt;Retinitis Pigmentosa Comprehensive Ngs Genetic Test Panel&lt;/a&gt; &lt;br /&gt;</v>
      </c>
    </row>
    <row r="4011" spans="2:11">
      <c r="B4011" t="s">
        <v>7548</v>
      </c>
      <c r="C4011" t="str">
        <f t="shared" si="248"/>
        <v>Stargardt-Disease-Ngs-Genetic-Test-Panel</v>
      </c>
      <c r="F4011" t="s">
        <v>8415</v>
      </c>
      <c r="G4011" t="str">
        <f t="shared" si="249"/>
        <v>Stargardt-Disease-Ngs-Genetic-Test-Panel</v>
      </c>
      <c r="H4011" t="s">
        <v>1152</v>
      </c>
      <c r="I4011" t="str">
        <f t="shared" si="250"/>
        <v>Stargardt Disease Ngs Genetic Test Panel</v>
      </c>
      <c r="J4011" t="s">
        <v>1169</v>
      </c>
      <c r="K4011" t="str">
        <f t="shared" si="251"/>
        <v>&lt;a target="_blank" href="testing.php?uae=Stargardt-Disease-Ngs-Genetic-Test-Panel"&gt;Stargardt Disease Ngs Genetic Test Panel&lt;/a&gt; &lt;br /&gt;</v>
      </c>
    </row>
    <row r="4012" spans="2:11">
      <c r="B4012" t="s">
        <v>7549</v>
      </c>
      <c r="C4012" t="str">
        <f t="shared" si="248"/>
        <v>Vitreoretinopathy-And-Wagner-Syndrome-Ngs-Genetic-Test-Panel</v>
      </c>
      <c r="F4012" t="s">
        <v>8415</v>
      </c>
      <c r="G4012" t="str">
        <f t="shared" si="249"/>
        <v>Vitreoretinopathy-And-Wagner-Syndrome-Ngs-Genetic-Test-Panel</v>
      </c>
      <c r="H4012" t="s">
        <v>1152</v>
      </c>
      <c r="I4012" t="str">
        <f t="shared" si="250"/>
        <v>Vitreoretinopathy And Wagner Syndrome Ngs Genetic Test Panel</v>
      </c>
      <c r="J4012" t="s">
        <v>1169</v>
      </c>
      <c r="K4012" t="str">
        <f t="shared" si="251"/>
        <v>&lt;a target="_blank" href="testing.php?uae=Vitreoretinopathy-And-Wagner-Syndrome-Ngs-Genetic-Test-Panel"&gt;Vitreoretinopathy And Wagner Syndrome Ngs Genetic Test Panel&lt;/a&gt; &lt;br /&gt;</v>
      </c>
    </row>
    <row r="4013" spans="2:11">
      <c r="B4013" t="s">
        <v>7550</v>
      </c>
      <c r="C4013" t="str">
        <f t="shared" si="248"/>
        <v>Female-Infertility-Ngs-Genetic-Test-Panel</v>
      </c>
      <c r="F4013" t="s">
        <v>8415</v>
      </c>
      <c r="G4013" t="str">
        <f t="shared" si="249"/>
        <v>Female-Infertility-Ngs-Genetic-Test-Panel</v>
      </c>
      <c r="H4013" t="s">
        <v>1152</v>
      </c>
      <c r="I4013" t="str">
        <f t="shared" si="250"/>
        <v>Female Infertility Ngs Genetic Test Panel</v>
      </c>
      <c r="J4013" t="s">
        <v>1169</v>
      </c>
      <c r="K4013" t="str">
        <f t="shared" si="251"/>
        <v>&lt;a target="_blank" href="testing.php?uae=Female-Infertility-Ngs-Genetic-Test-Panel"&gt;Female Infertility Ngs Genetic Test Panel&lt;/a&gt; &lt;br /&gt;</v>
      </c>
    </row>
    <row r="4014" spans="2:11">
      <c r="B4014" t="s">
        <v>7551</v>
      </c>
      <c r="C4014" t="str">
        <f t="shared" si="248"/>
        <v>Global-Infertility-Ngs-Genetic-Test-Panel</v>
      </c>
      <c r="F4014" t="s">
        <v>8415</v>
      </c>
      <c r="G4014" t="str">
        <f t="shared" si="249"/>
        <v>Global-Infertility-Ngs-Genetic-Test-Panel</v>
      </c>
      <c r="H4014" t="s">
        <v>1152</v>
      </c>
      <c r="I4014" t="str">
        <f t="shared" si="250"/>
        <v>Global Infertility Ngs Genetic Test Panel</v>
      </c>
      <c r="J4014" t="s">
        <v>1169</v>
      </c>
      <c r="K4014" t="str">
        <f t="shared" si="251"/>
        <v>&lt;a target="_blank" href="testing.php?uae=Global-Infertility-Ngs-Genetic-Test-Panel"&gt;Global Infertility Ngs Genetic Test Panel&lt;/a&gt; &lt;br /&gt;</v>
      </c>
    </row>
    <row r="4015" spans="2:11">
      <c r="B4015" t="s">
        <v>7552</v>
      </c>
      <c r="C4015" t="str">
        <f t="shared" si="248"/>
        <v>Male-Infertility-Ngs-Genetic-Test-Panel</v>
      </c>
      <c r="F4015" t="s">
        <v>8415</v>
      </c>
      <c r="G4015" t="str">
        <f t="shared" si="249"/>
        <v>Male-Infertility-Ngs-Genetic-Test-Panel</v>
      </c>
      <c r="H4015" t="s">
        <v>1152</v>
      </c>
      <c r="I4015" t="str">
        <f t="shared" si="250"/>
        <v>Male Infertility Ngs Genetic Test Panel</v>
      </c>
      <c r="J4015" t="s">
        <v>1169</v>
      </c>
      <c r="K4015" t="str">
        <f t="shared" si="251"/>
        <v>&lt;a target="_blank" href="testing.php?uae=Male-Infertility-Ngs-Genetic-Test-Panel"&gt;Male Infertility Ngs Genetic Test Panel&lt;/a&gt; &lt;br /&gt;</v>
      </c>
    </row>
    <row r="4016" spans="2:11">
      <c r="B4016" t="s">
        <v>7553</v>
      </c>
      <c r="C4016" t="str">
        <f t="shared" si="248"/>
        <v>Dolichoectasia-Ngs-Genetic-Test-Panel</v>
      </c>
      <c r="F4016" t="s">
        <v>8415</v>
      </c>
      <c r="G4016" t="str">
        <f t="shared" si="249"/>
        <v>Dolichoectasia-Ngs-Genetic-Test-Panel</v>
      </c>
      <c r="H4016" t="s">
        <v>1152</v>
      </c>
      <c r="I4016" t="str">
        <f t="shared" si="250"/>
        <v>Dolichoectasia Ngs Genetic Test Panel</v>
      </c>
      <c r="J4016" t="s">
        <v>1169</v>
      </c>
      <c r="K4016" t="str">
        <f t="shared" si="251"/>
        <v>&lt;a target="_blank" href="testing.php?uae=Dolichoectasia-Ngs-Genetic-Test-Panel"&gt;Dolichoectasia Ngs Genetic Test Panel&lt;/a&gt; &lt;br /&gt;</v>
      </c>
    </row>
    <row r="4017" spans="2:11">
      <c r="B4017" t="s">
        <v>7554</v>
      </c>
      <c r="C4017" t="str">
        <f t="shared" si="248"/>
        <v>Hereditary-Hemorrhagic-Telangiectasia-Ngs-Genetic-Test-Panel</v>
      </c>
      <c r="F4017" t="s">
        <v>8415</v>
      </c>
      <c r="G4017" t="str">
        <f t="shared" si="249"/>
        <v>Hereditary-Hemorrhagic-Telangiectasia-Ngs-Genetic-Test-Panel</v>
      </c>
      <c r="H4017" t="s">
        <v>1152</v>
      </c>
      <c r="I4017" t="str">
        <f t="shared" si="250"/>
        <v>Hereditary Hemorrhagic Telangiectasia Ngs Genetic Test Panel</v>
      </c>
      <c r="J4017" t="s">
        <v>1169</v>
      </c>
      <c r="K4017" t="str">
        <f t="shared" si="251"/>
        <v>&lt;a target="_blank" href="testing.php?uae=Hereditary-Hemorrhagic-Telangiectasia-Ngs-Genetic-Test-Panel"&gt;Hereditary Hemorrhagic Telangiectasia Ngs Genetic Test Panel&lt;/a&gt; &lt;br /&gt;</v>
      </c>
    </row>
    <row r="4018" spans="2:11">
      <c r="B4018" t="s">
        <v>7555</v>
      </c>
      <c r="C4018" t="str">
        <f t="shared" si="248"/>
        <v>Ciliary-Primary-Dyskinesia-Ngs-Genetic-Test-Panel</v>
      </c>
      <c r="F4018" t="s">
        <v>8415</v>
      </c>
      <c r="G4018" t="str">
        <f t="shared" si="249"/>
        <v>Ciliary-Primary-Dyskinesia-Ngs-Genetic-Test-Panel</v>
      </c>
      <c r="H4018" t="s">
        <v>1152</v>
      </c>
      <c r="I4018" t="str">
        <f t="shared" si="250"/>
        <v>Ciliary Primary Dyskinesia Ngs Genetic Test Panel</v>
      </c>
      <c r="J4018" t="s">
        <v>1169</v>
      </c>
      <c r="K4018" t="str">
        <f t="shared" si="251"/>
        <v>&lt;a target="_blank" href="testing.php?uae=Ciliary-Primary-Dyskinesia-Ngs-Genetic-Test-Panel"&gt;Ciliary Primary Dyskinesia Ngs Genetic Test Panel&lt;/a&gt; &lt;br /&gt;</v>
      </c>
    </row>
    <row r="4019" spans="2:11">
      <c r="B4019" t="s">
        <v>7556</v>
      </c>
      <c r="C4019" t="str">
        <f t="shared" si="248"/>
        <v>Comprehensive-Deafness-Hearing-Loss-Ngs-Genetic-Test-Panel</v>
      </c>
      <c r="F4019" t="s">
        <v>8415</v>
      </c>
      <c r="G4019" t="str">
        <f t="shared" si="249"/>
        <v>Comprehensive-Deafness-Hearing-Loss-Ngs-Genetic-Test-Panel</v>
      </c>
      <c r="H4019" t="s">
        <v>1152</v>
      </c>
      <c r="I4019" t="str">
        <f t="shared" si="250"/>
        <v>Comprehensive Deafness Hearing Loss Ngs Genetic Test Panel</v>
      </c>
      <c r="J4019" t="s">
        <v>1169</v>
      </c>
      <c r="K4019" t="str">
        <f t="shared" si="251"/>
        <v>&lt;a target="_blank" href="testing.php?uae=Comprehensive-Deafness-Hearing-Loss-Ngs-Genetic-Test-Panel"&gt;Comprehensive Deafness Hearing Loss Ngs Genetic Test Panel&lt;/a&gt; &lt;br /&gt;</v>
      </c>
    </row>
    <row r="4020" spans="2:11">
      <c r="B4020" t="s">
        <v>7557</v>
      </c>
      <c r="C4020" t="str">
        <f t="shared" si="248"/>
        <v>Afibrinogenemia-Ngs-Genetic-Test-Panel</v>
      </c>
      <c r="F4020" t="s">
        <v>8415</v>
      </c>
      <c r="G4020" t="str">
        <f t="shared" si="249"/>
        <v>Afibrinogenemia-Ngs-Genetic-Test-Panel</v>
      </c>
      <c r="H4020" t="s">
        <v>1152</v>
      </c>
      <c r="I4020" t="str">
        <f t="shared" si="250"/>
        <v>Afibrinogenemia Ngs Genetic Test Panel</v>
      </c>
      <c r="J4020" t="s">
        <v>1169</v>
      </c>
      <c r="K4020" t="str">
        <f t="shared" si="251"/>
        <v>&lt;a target="_blank" href="testing.php?uae=Afibrinogenemia-Ngs-Genetic-Test-Panel"&gt;Afibrinogenemia Ngs Genetic Test Panel&lt;/a&gt; &lt;br /&gt;</v>
      </c>
    </row>
    <row r="4021" spans="2:11">
      <c r="B4021" t="s">
        <v>7558</v>
      </c>
      <c r="C4021" t="str">
        <f t="shared" si="248"/>
        <v>Agammaglobulinemia-Ngs-Genetic-Test-Panel</v>
      </c>
      <c r="F4021" t="s">
        <v>8415</v>
      </c>
      <c r="G4021" t="str">
        <f t="shared" si="249"/>
        <v>Agammaglobulinemia-Ngs-Genetic-Test-Panel</v>
      </c>
      <c r="H4021" t="s">
        <v>1152</v>
      </c>
      <c r="I4021" t="str">
        <f t="shared" si="250"/>
        <v>Agammaglobulinemia Ngs Genetic Test Panel</v>
      </c>
      <c r="J4021" t="s">
        <v>1169</v>
      </c>
      <c r="K4021" t="str">
        <f t="shared" si="251"/>
        <v>&lt;a target="_blank" href="testing.php?uae=Agammaglobulinemia-Ngs-Genetic-Test-Panel"&gt;Agammaglobulinemia Ngs Genetic Test Panel&lt;/a&gt; &lt;br /&gt;</v>
      </c>
    </row>
    <row r="4022" spans="2:11">
      <c r="B4022" t="s">
        <v>7559</v>
      </c>
      <c r="C4022" t="str">
        <f t="shared" si="248"/>
        <v>Bone-Marrow-Failure-Chromosomal-Instability</v>
      </c>
      <c r="F4022" t="s">
        <v>8415</v>
      </c>
      <c r="G4022" t="str">
        <f t="shared" si="249"/>
        <v>Bone-Marrow-Failure-Chromosomal-Instability</v>
      </c>
      <c r="H4022" t="s">
        <v>1152</v>
      </c>
      <c r="I4022" t="str">
        <f t="shared" si="250"/>
        <v>Bone Marrow Failure Chromosomal Instability</v>
      </c>
      <c r="J4022" t="s">
        <v>1169</v>
      </c>
      <c r="K4022" t="str">
        <f t="shared" si="251"/>
        <v>&lt;a target="_blank" href="testing.php?uae=Bone-Marrow-Failure-Chromosomal-Instability"&gt;Bone Marrow Failure Chromosomal Instability&lt;/a&gt; &lt;br /&gt;</v>
      </c>
    </row>
    <row r="4023" spans="2:11">
      <c r="B4023" t="s">
        <v>7560</v>
      </c>
      <c r="C4023" t="str">
        <f t="shared" si="248"/>
        <v>Comprehensive-Scid-Ngs-Genetic-Test-Panel</v>
      </c>
      <c r="F4023" t="s">
        <v>8415</v>
      </c>
      <c r="G4023" t="str">
        <f t="shared" si="249"/>
        <v>Comprehensive-Scid-Ngs-Genetic-Test-Panel</v>
      </c>
      <c r="H4023" t="s">
        <v>1152</v>
      </c>
      <c r="I4023" t="str">
        <f t="shared" si="250"/>
        <v>Comprehensive Scid Ngs Genetic Test Panel</v>
      </c>
      <c r="J4023" t="s">
        <v>1169</v>
      </c>
      <c r="K4023" t="str">
        <f t="shared" si="251"/>
        <v>&lt;a target="_blank" href="testing.php?uae=Comprehensive-Scid-Ngs-Genetic-Test-Panel"&gt;Comprehensive Scid Ngs Genetic Test Panel&lt;/a&gt; &lt;br /&gt;</v>
      </c>
    </row>
    <row r="4024" spans="2:11">
      <c r="B4024" t="s">
        <v>7561</v>
      </c>
      <c r="C4024" t="str">
        <f t="shared" si="248"/>
        <v>Congenital-Dyserythropoietic-Anemia-Ngs-Genetic-Test-Panel</v>
      </c>
      <c r="F4024" t="s">
        <v>8415</v>
      </c>
      <c r="G4024" t="str">
        <f t="shared" si="249"/>
        <v>Congenital-Dyserythropoietic-Anemia-Ngs-Genetic-Test-Panel</v>
      </c>
      <c r="H4024" t="s">
        <v>1152</v>
      </c>
      <c r="I4024" t="str">
        <f t="shared" si="250"/>
        <v>Congenital Dyserythropoietic Anemia Ngs Genetic Test Panel</v>
      </c>
      <c r="J4024" t="s">
        <v>1169</v>
      </c>
      <c r="K4024" t="str">
        <f t="shared" si="251"/>
        <v>&lt;a target="_blank" href="testing.php?uae=Congenital-Dyserythropoietic-Anemia-Ngs-Genetic-Test-Panel"&gt;Congenital Dyserythropoietic Anemia Ngs Genetic Test Panel&lt;/a&gt; &lt;br /&gt;</v>
      </c>
    </row>
    <row r="4025" spans="2:11">
      <c r="B4025" t="s">
        <v>7562</v>
      </c>
      <c r="C4025" t="str">
        <f t="shared" si="248"/>
        <v>Congenital-Neutropenia-Ngs-Genetic-Test-Panel</v>
      </c>
      <c r="F4025" t="s">
        <v>8415</v>
      </c>
      <c r="G4025" t="str">
        <f t="shared" si="249"/>
        <v>Congenital-Neutropenia-Ngs-Genetic-Test-Panel</v>
      </c>
      <c r="H4025" t="s">
        <v>1152</v>
      </c>
      <c r="I4025" t="str">
        <f t="shared" si="250"/>
        <v>Congenital Neutropenia Ngs Genetic Test Panel</v>
      </c>
      <c r="J4025" t="s">
        <v>1169</v>
      </c>
      <c r="K4025" t="str">
        <f t="shared" si="251"/>
        <v>&lt;a target="_blank" href="testing.php?uae=Congenital-Neutropenia-Ngs-Genetic-Test-Panel"&gt;Congenital Neutropenia Ngs Genetic Test Panel&lt;/a&gt; &lt;br /&gt;</v>
      </c>
    </row>
    <row r="4026" spans="2:11">
      <c r="B4026" t="s">
        <v>7563</v>
      </c>
      <c r="C4026" t="str">
        <f t="shared" si="248"/>
        <v>Congenital-Sideroblastic-Anemia-Ngs-Genetic-Test-Panel</v>
      </c>
      <c r="F4026" t="s">
        <v>8415</v>
      </c>
      <c r="G4026" t="str">
        <f t="shared" si="249"/>
        <v>Congenital-Sideroblastic-Anemia-Ngs-Genetic-Test-Panel</v>
      </c>
      <c r="H4026" t="s">
        <v>1152</v>
      </c>
      <c r="I4026" t="str">
        <f t="shared" si="250"/>
        <v>Congenital Sideroblastic Anemia Ngs Genetic Test Panel</v>
      </c>
      <c r="J4026" t="s">
        <v>1169</v>
      </c>
      <c r="K4026" t="str">
        <f t="shared" si="251"/>
        <v>&lt;a target="_blank" href="testing.php?uae=Congenital-Sideroblastic-Anemia-Ngs-Genetic-Test-Panel"&gt;Congenital Sideroblastic Anemia Ngs Genetic Test Panel&lt;/a&gt; &lt;br /&gt;</v>
      </c>
    </row>
    <row r="4027" spans="2:11">
      <c r="B4027" t="s">
        <v>7564</v>
      </c>
      <c r="C4027" t="str">
        <f t="shared" si="248"/>
        <v>Hypomagnesemia-Ngs-Genetic-Test-Panel</v>
      </c>
      <c r="F4027" t="s">
        <v>8415</v>
      </c>
      <c r="G4027" t="str">
        <f t="shared" si="249"/>
        <v>Hypomagnesemia-Ngs-Genetic-Test-Panel</v>
      </c>
      <c r="H4027" t="s">
        <v>1152</v>
      </c>
      <c r="I4027" t="str">
        <f t="shared" si="250"/>
        <v>Hypomagnesemia Ngs Genetic Test Panel</v>
      </c>
      <c r="J4027" t="s">
        <v>1169</v>
      </c>
      <c r="K4027" t="str">
        <f t="shared" si="251"/>
        <v>&lt;a target="_blank" href="testing.php?uae=Hypomagnesemia-Ngs-Genetic-Test-Panel"&gt;Hypomagnesemia Ngs Genetic Test Panel&lt;/a&gt; &lt;br /&gt;</v>
      </c>
    </row>
    <row r="4028" spans="2:11">
      <c r="B4028" t="s">
        <v>7565</v>
      </c>
      <c r="C4028" t="str">
        <f t="shared" si="248"/>
        <v>Megaloblastic-Anemia-Ngs-Genetic-Test-Panel</v>
      </c>
      <c r="F4028" t="s">
        <v>8415</v>
      </c>
      <c r="G4028" t="str">
        <f t="shared" si="249"/>
        <v>Megaloblastic-Anemia-Ngs-Genetic-Test-Panel</v>
      </c>
      <c r="H4028" t="s">
        <v>1152</v>
      </c>
      <c r="I4028" t="str">
        <f t="shared" si="250"/>
        <v>Megaloblastic Anemia Ngs Genetic Test Panel</v>
      </c>
      <c r="J4028" t="s">
        <v>1169</v>
      </c>
      <c r="K4028" t="str">
        <f t="shared" si="251"/>
        <v>&lt;a target="_blank" href="testing.php?uae=Megaloblastic-Anemia-Ngs-Genetic-Test-Panel"&gt;Megaloblastic Anemia Ngs Genetic Test Panel&lt;/a&gt; &lt;br /&gt;</v>
      </c>
    </row>
    <row r="4029" spans="2:11">
      <c r="B4029" t="s">
        <v>7566</v>
      </c>
      <c r="C4029" t="str">
        <f t="shared" si="248"/>
        <v>Pheochromocytoma-Ngs-Genetic-Test-Panel</v>
      </c>
      <c r="F4029" t="s">
        <v>8415</v>
      </c>
      <c r="G4029" t="str">
        <f t="shared" si="249"/>
        <v>Pheochromocytoma-Ngs-Genetic-Test-Panel</v>
      </c>
      <c r="H4029" t="s">
        <v>1152</v>
      </c>
      <c r="I4029" t="str">
        <f t="shared" si="250"/>
        <v>Pheochromocytoma Ngs Genetic Test Panel</v>
      </c>
      <c r="J4029" t="s">
        <v>1169</v>
      </c>
      <c r="K4029" t="str">
        <f t="shared" si="251"/>
        <v>&lt;a target="_blank" href="testing.php?uae=Pheochromocytoma-Ngs-Genetic-Test-Panel"&gt;Pheochromocytoma Ngs Genetic Test Panel&lt;/a&gt; &lt;br /&gt;</v>
      </c>
    </row>
    <row r="4030" spans="2:11">
      <c r="B4030" t="s">
        <v>7567</v>
      </c>
      <c r="C4030" t="str">
        <f t="shared" si="248"/>
        <v>Spherocytosis-Ngs-Genetic-Test-Panel</v>
      </c>
      <c r="F4030" t="s">
        <v>8415</v>
      </c>
      <c r="G4030" t="str">
        <f t="shared" si="249"/>
        <v>Spherocytosis-Ngs-Genetic-Test-Panel</v>
      </c>
      <c r="H4030" t="s">
        <v>1152</v>
      </c>
      <c r="I4030" t="str">
        <f t="shared" si="250"/>
        <v>Spherocytosis Ngs Genetic Test Panel</v>
      </c>
      <c r="J4030" t="s">
        <v>1169</v>
      </c>
      <c r="K4030" t="str">
        <f t="shared" si="251"/>
        <v>&lt;a target="_blank" href="testing.php?uae=Spherocytosis-Ngs-Genetic-Test-Panel"&gt;Spherocytosis Ngs Genetic Test Panel&lt;/a&gt; &lt;br /&gt;</v>
      </c>
    </row>
    <row r="4031" spans="2:11">
      <c r="B4031" t="s">
        <v>7568</v>
      </c>
      <c r="C4031" t="str">
        <f t="shared" si="248"/>
        <v>Thrombocytopenia-Ngs-Genetic-Test-Panel</v>
      </c>
      <c r="F4031" t="s">
        <v>8415</v>
      </c>
      <c r="G4031" t="str">
        <f t="shared" si="249"/>
        <v>Thrombocytopenia-Ngs-Genetic-Test-Panel</v>
      </c>
      <c r="H4031" t="s">
        <v>1152</v>
      </c>
      <c r="I4031" t="str">
        <f t="shared" si="250"/>
        <v>Thrombocytopenia Ngs Genetic Test Panel</v>
      </c>
      <c r="J4031" t="s">
        <v>1169</v>
      </c>
      <c r="K4031" t="str">
        <f t="shared" si="251"/>
        <v>&lt;a target="_blank" href="testing.php?uae=Thrombocytopenia-Ngs-Genetic-Test-Panel"&gt;Thrombocytopenia Ngs Genetic Test Panel&lt;/a&gt; &lt;br /&gt;</v>
      </c>
    </row>
    <row r="4032" spans="2:11">
      <c r="B4032" t="s">
        <v>7569</v>
      </c>
      <c r="C4032" t="str">
        <f t="shared" si="248"/>
        <v>Atypical-Hemolytic-Uremic-Syndrome-Thrombotic-Microangiopathy-Ngs-Genetic-Test-Panel</v>
      </c>
      <c r="F4032" t="s">
        <v>8415</v>
      </c>
      <c r="G4032" t="str">
        <f t="shared" si="249"/>
        <v>Atypical-Hemolytic-Uremic-Syndrome-Thrombotic-Microangiopathy-Ngs-Genetic-Test-Panel</v>
      </c>
      <c r="H4032" t="s">
        <v>1152</v>
      </c>
      <c r="I4032" t="str">
        <f t="shared" si="250"/>
        <v>Atypical Hemolytic Uremic Syndrome Thrombotic Microangiopathy Ngs Genetic Test Panel</v>
      </c>
      <c r="J4032" t="s">
        <v>1169</v>
      </c>
      <c r="K4032" t="str">
        <f t="shared" si="251"/>
        <v>&lt;a target="_blank" href="testing.php?uae=Atypical-Hemolytic-Uremic-Syndrome-Thrombotic-Microangiopathy-Ngs-Genetic-Test-Panel"&gt;Atypical Hemolytic Uremic Syndrome Thrombotic Microangiopathy Ngs Genetic Test Panel&lt;/a&gt; &lt;br /&gt;</v>
      </c>
    </row>
    <row r="4033" spans="2:11">
      <c r="B4033" t="s">
        <v>7570</v>
      </c>
      <c r="C4033" t="str">
        <f t="shared" si="248"/>
        <v>Bardet-Biedl-Ngs-Genetic-Test-Panel</v>
      </c>
      <c r="F4033" t="s">
        <v>8415</v>
      </c>
      <c r="G4033" t="str">
        <f t="shared" si="249"/>
        <v>Bardet-Biedl-Ngs-Genetic-Test-Panel</v>
      </c>
      <c r="H4033" t="s">
        <v>1152</v>
      </c>
      <c r="I4033" t="str">
        <f t="shared" si="250"/>
        <v>Bardet Biedl Ngs Genetic Test Panel</v>
      </c>
      <c r="J4033" t="s">
        <v>1169</v>
      </c>
      <c r="K4033" t="str">
        <f t="shared" si="251"/>
        <v>&lt;a target="_blank" href="testing.php?uae=Bardet-Biedl-Ngs-Genetic-Test-Panel"&gt;Bardet Biedl Ngs Genetic Test Panel&lt;/a&gt; &lt;br /&gt;</v>
      </c>
    </row>
    <row r="4034" spans="2:11">
      <c r="B4034" t="s">
        <v>7571</v>
      </c>
      <c r="C4034" t="str">
        <f t="shared" si="248"/>
        <v>Bartter-Syndrome-Ngs-Genetic-Test-Panel</v>
      </c>
      <c r="F4034" t="s">
        <v>8415</v>
      </c>
      <c r="G4034" t="str">
        <f t="shared" si="249"/>
        <v>Bartter-Syndrome-Ngs-Genetic-Test-Panel</v>
      </c>
      <c r="H4034" t="s">
        <v>1152</v>
      </c>
      <c r="I4034" t="str">
        <f t="shared" si="250"/>
        <v>Bartter Syndrome Ngs Genetic Test Panel</v>
      </c>
      <c r="J4034" t="s">
        <v>1169</v>
      </c>
      <c r="K4034" t="str">
        <f t="shared" si="251"/>
        <v>&lt;a target="_blank" href="testing.php?uae=Bartter-Syndrome-Ngs-Genetic-Test-Panel"&gt;Bartter Syndrome Ngs Genetic Test Panel&lt;/a&gt; &lt;br /&gt;</v>
      </c>
    </row>
    <row r="4035" spans="2:11">
      <c r="B4035" t="s">
        <v>7572</v>
      </c>
      <c r="C4035" t="str">
        <f t="shared" si="248"/>
        <v>Combined-Pituitary-Hormone-Deficiency-Ngs-Genetic-Test-Panel</v>
      </c>
      <c r="F4035" t="s">
        <v>8415</v>
      </c>
      <c r="G4035" t="str">
        <f t="shared" si="249"/>
        <v>Combined-Pituitary-Hormone-Deficiency-Ngs-Genetic-Test-Panel</v>
      </c>
      <c r="H4035" t="s">
        <v>1152</v>
      </c>
      <c r="I4035" t="str">
        <f t="shared" si="250"/>
        <v>Combined Pituitary Hormone Deficiency Ngs Genetic Test Panel</v>
      </c>
      <c r="J4035" t="s">
        <v>1169</v>
      </c>
      <c r="K4035" t="str">
        <f t="shared" si="251"/>
        <v>&lt;a target="_blank" href="testing.php?uae=Combined-Pituitary-Hormone-Deficiency-Ngs-Genetic-Test-Panel"&gt;Combined Pituitary Hormone Deficiency Ngs Genetic Test Panel&lt;/a&gt; &lt;br /&gt;</v>
      </c>
    </row>
    <row r="4036" spans="2:11">
      <c r="B4036" t="s">
        <v>7573</v>
      </c>
      <c r="C4036" t="str">
        <f t="shared" si="248"/>
        <v>Congenital-Adrenal-Hyperplasia-Ngs-Genetic-Test-Panel</v>
      </c>
      <c r="F4036" t="s">
        <v>8415</v>
      </c>
      <c r="G4036" t="str">
        <f t="shared" si="249"/>
        <v>Congenital-Adrenal-Hyperplasia-Ngs-Genetic-Test-Panel</v>
      </c>
      <c r="H4036" t="s">
        <v>1152</v>
      </c>
      <c r="I4036" t="str">
        <f t="shared" si="250"/>
        <v>Congenital Adrenal Hyperplasia Ngs Genetic Test Panel</v>
      </c>
      <c r="J4036" t="s">
        <v>1169</v>
      </c>
      <c r="K4036" t="str">
        <f t="shared" si="251"/>
        <v>&lt;a target="_blank" href="testing.php?uae=Congenital-Adrenal-Hyperplasia-Ngs-Genetic-Test-Panel"&gt;Congenital Adrenal Hyperplasia Ngs Genetic Test Panel&lt;/a&gt; &lt;br /&gt;</v>
      </c>
    </row>
    <row r="4037" spans="2:11">
      <c r="B4037" t="s">
        <v>7574</v>
      </c>
      <c r="C4037" t="str">
        <f t="shared" ref="C4037:C4100" si="252">PROPER(B4037)</f>
        <v>Focal-Glomerulonephrosis-Ngs-Genetic-Test-Panel</v>
      </c>
      <c r="F4037" t="s">
        <v>8415</v>
      </c>
      <c r="G4037" t="str">
        <f t="shared" ref="G4037:G4100" si="253">C4037</f>
        <v>Focal-Glomerulonephrosis-Ngs-Genetic-Test-Panel</v>
      </c>
      <c r="H4037" t="s">
        <v>1152</v>
      </c>
      <c r="I4037" t="str">
        <f t="shared" ref="I4037:I4100" si="254">SUBSTITUTE(C4037,"-"," ")</f>
        <v>Focal Glomerulonephrosis Ngs Genetic Test Panel</v>
      </c>
      <c r="J4037" t="s">
        <v>1169</v>
      </c>
      <c r="K4037" t="str">
        <f t="shared" ref="K4037:K4100" si="255">CONCATENATE(F4037,G4037,H4037,I4037,J4037)</f>
        <v>&lt;a target="_blank" href="testing.php?uae=Focal-Glomerulonephrosis-Ngs-Genetic-Test-Panel"&gt;Focal Glomerulonephrosis Ngs Genetic Test Panel&lt;/a&gt; &lt;br /&gt;</v>
      </c>
    </row>
    <row r="4038" spans="2:11">
      <c r="B4038" t="s">
        <v>7575</v>
      </c>
      <c r="C4038" t="str">
        <f t="shared" si="252"/>
        <v>Intrahepatic-Cholestasis-Ngs-Genetic-Test-Panel</v>
      </c>
      <c r="F4038" t="s">
        <v>8415</v>
      </c>
      <c r="G4038" t="str">
        <f t="shared" si="253"/>
        <v>Intrahepatic-Cholestasis-Ngs-Genetic-Test-Panel</v>
      </c>
      <c r="H4038" t="s">
        <v>1152</v>
      </c>
      <c r="I4038" t="str">
        <f t="shared" si="254"/>
        <v>Intrahepatic Cholestasis Ngs Genetic Test Panel</v>
      </c>
      <c r="J4038" t="s">
        <v>1169</v>
      </c>
      <c r="K4038" t="str">
        <f t="shared" si="255"/>
        <v>&lt;a target="_blank" href="testing.php?uae=Intrahepatic-Cholestasis-Ngs-Genetic-Test-Panel"&gt;Intrahepatic Cholestasis Ngs Genetic Test Panel&lt;/a&gt; &lt;br /&gt;</v>
      </c>
    </row>
    <row r="4039" spans="2:11">
      <c r="B4039" t="s">
        <v>7576</v>
      </c>
      <c r="C4039" t="str">
        <f t="shared" si="252"/>
        <v>Kallmann-Syndrome-And-Hypogonadotropic-Hypogonadism-Ngs-Genetic-Test-Panel</v>
      </c>
      <c r="F4039" t="s">
        <v>8415</v>
      </c>
      <c r="G4039" t="str">
        <f t="shared" si="253"/>
        <v>Kallmann-Syndrome-And-Hypogonadotropic-Hypogonadism-Ngs-Genetic-Test-Panel</v>
      </c>
      <c r="H4039" t="s">
        <v>1152</v>
      </c>
      <c r="I4039" t="str">
        <f t="shared" si="254"/>
        <v>Kallmann Syndrome And Hypogonadotropic Hypogonadism Ngs Genetic Test Panel</v>
      </c>
      <c r="J4039" t="s">
        <v>1169</v>
      </c>
      <c r="K4039" t="str">
        <f t="shared" si="255"/>
        <v>&lt;a target="_blank" href="testing.php?uae=Kallmann-Syndrome-And-Hypogonadotropic-Hypogonadism-Ngs-Genetic-Test-Panel"&gt;Kallmann Syndrome And Hypogonadotropic Hypogonadism Ngs Genetic Test Panel&lt;/a&gt; &lt;br /&gt;</v>
      </c>
    </row>
    <row r="4040" spans="2:11">
      <c r="B4040" t="s">
        <v>7577</v>
      </c>
      <c r="C4040" t="str">
        <f t="shared" si="252"/>
        <v>Meckel-Syndrome-Ngs-Genetic-Test-Panel</v>
      </c>
      <c r="F4040" t="s">
        <v>8415</v>
      </c>
      <c r="G4040" t="str">
        <f t="shared" si="253"/>
        <v>Meckel-Syndrome-Ngs-Genetic-Test-Panel</v>
      </c>
      <c r="H4040" t="s">
        <v>1152</v>
      </c>
      <c r="I4040" t="str">
        <f t="shared" si="254"/>
        <v>Meckel Syndrome Ngs Genetic Test Panel</v>
      </c>
      <c r="J4040" t="s">
        <v>1169</v>
      </c>
      <c r="K4040" t="str">
        <f t="shared" si="255"/>
        <v>&lt;a target="_blank" href="testing.php?uae=Meckel-Syndrome-Ngs-Genetic-Test-Panel"&gt;Meckel Syndrome Ngs Genetic Test Panel&lt;/a&gt; &lt;br /&gt;</v>
      </c>
    </row>
    <row r="4041" spans="2:11">
      <c r="B4041" t="s">
        <v>7578</v>
      </c>
      <c r="C4041" t="str">
        <f t="shared" si="252"/>
        <v>Neonatal-Mitochondrial-Hepatopathies-Ngs-Genetic-Test-Panel</v>
      </c>
      <c r="F4041" t="s">
        <v>8415</v>
      </c>
      <c r="G4041" t="str">
        <f t="shared" si="253"/>
        <v>Neonatal-Mitochondrial-Hepatopathies-Ngs-Genetic-Test-Panel</v>
      </c>
      <c r="H4041" t="s">
        <v>1152</v>
      </c>
      <c r="I4041" t="str">
        <f t="shared" si="254"/>
        <v>Neonatal Mitochondrial Hepatopathies Ngs Genetic Test Panel</v>
      </c>
      <c r="J4041" t="s">
        <v>1169</v>
      </c>
      <c r="K4041" t="str">
        <f t="shared" si="255"/>
        <v>&lt;a target="_blank" href="testing.php?uae=Neonatal-Mitochondrial-Hepatopathies-Ngs-Genetic-Test-Panel"&gt;Neonatal Mitochondrial Hepatopathies Ngs Genetic Test Panel&lt;/a&gt; &lt;br /&gt;</v>
      </c>
    </row>
    <row r="4042" spans="2:11">
      <c r="B4042" t="s">
        <v>7579</v>
      </c>
      <c r="C4042" t="str">
        <f t="shared" si="252"/>
        <v>Nephronophthisis-Ngs-Genetic-Test-Panel</v>
      </c>
      <c r="F4042" t="s">
        <v>8415</v>
      </c>
      <c r="G4042" t="str">
        <f t="shared" si="253"/>
        <v>Nephronophthisis-Ngs-Genetic-Test-Panel</v>
      </c>
      <c r="H4042" t="s">
        <v>1152</v>
      </c>
      <c r="I4042" t="str">
        <f t="shared" si="254"/>
        <v>Nephronophthisis Ngs Genetic Test Panel</v>
      </c>
      <c r="J4042" t="s">
        <v>1169</v>
      </c>
      <c r="K4042" t="str">
        <f t="shared" si="255"/>
        <v>&lt;a target="_blank" href="testing.php?uae=Nephronophthisis-Ngs-Genetic-Test-Panel"&gt;Nephronophthisis Ngs Genetic Test Panel&lt;/a&gt; &lt;br /&gt;</v>
      </c>
    </row>
    <row r="4043" spans="2:11">
      <c r="B4043" t="s">
        <v>7580</v>
      </c>
      <c r="C4043" t="str">
        <f t="shared" si="252"/>
        <v>Nephrotic-Syndrome-Ngs-Genetic-Test-Panel</v>
      </c>
      <c r="F4043" t="s">
        <v>8415</v>
      </c>
      <c r="G4043" t="str">
        <f t="shared" si="253"/>
        <v>Nephrotic-Syndrome-Ngs-Genetic-Test-Panel</v>
      </c>
      <c r="H4043" t="s">
        <v>1152</v>
      </c>
      <c r="I4043" t="str">
        <f t="shared" si="254"/>
        <v>Nephrotic Syndrome Ngs Genetic Test Panel</v>
      </c>
      <c r="J4043" t="s">
        <v>1169</v>
      </c>
      <c r="K4043" t="str">
        <f t="shared" si="255"/>
        <v>&lt;a target="_blank" href="testing.php?uae=Nephrotic-Syndrome-Ngs-Genetic-Test-Panel"&gt;Nephrotic Syndrome Ngs Genetic Test Panel&lt;/a&gt; &lt;br /&gt;</v>
      </c>
    </row>
    <row r="4044" spans="2:11">
      <c r="B4044" t="s">
        <v>7581</v>
      </c>
      <c r="C4044" t="str">
        <f t="shared" si="252"/>
        <v>Pancreatitis-Ngs-Genetic-Test-Panel</v>
      </c>
      <c r="F4044" t="s">
        <v>8415</v>
      </c>
      <c r="G4044" t="str">
        <f t="shared" si="253"/>
        <v>Pancreatitis-Ngs-Genetic-Test-Panel</v>
      </c>
      <c r="H4044" t="s">
        <v>1152</v>
      </c>
      <c r="I4044" t="str">
        <f t="shared" si="254"/>
        <v>Pancreatitis Ngs Genetic Test Panel</v>
      </c>
      <c r="J4044" t="s">
        <v>1169</v>
      </c>
      <c r="K4044" t="str">
        <f t="shared" si="255"/>
        <v>&lt;a target="_blank" href="testing.php?uae=Pancreatitis-Ngs-Genetic-Test-Panel"&gt;Pancreatitis Ngs Genetic Test Panel&lt;/a&gt; &lt;br /&gt;</v>
      </c>
    </row>
    <row r="4045" spans="2:11">
      <c r="B4045" t="s">
        <v>7582</v>
      </c>
      <c r="C4045" t="str">
        <f t="shared" si="252"/>
        <v>Polycystic-Kidney-Ngs-Genetic-Test-Panel</v>
      </c>
      <c r="F4045" t="s">
        <v>8415</v>
      </c>
      <c r="G4045" t="str">
        <f t="shared" si="253"/>
        <v>Polycystic-Kidney-Ngs-Genetic-Test-Panel</v>
      </c>
      <c r="H4045" t="s">
        <v>1152</v>
      </c>
      <c r="I4045" t="str">
        <f t="shared" si="254"/>
        <v>Polycystic Kidney Ngs Genetic Test Panel</v>
      </c>
      <c r="J4045" t="s">
        <v>1169</v>
      </c>
      <c r="K4045" t="str">
        <f t="shared" si="255"/>
        <v>&lt;a target="_blank" href="testing.php?uae=Polycystic-Kidney-Ngs-Genetic-Test-Panel"&gt;Polycystic Kidney Ngs Genetic Test Panel&lt;/a&gt; &lt;br /&gt;</v>
      </c>
    </row>
    <row r="4046" spans="2:11">
      <c r="B4046" t="s">
        <v>7583</v>
      </c>
      <c r="C4046" t="str">
        <f t="shared" si="252"/>
        <v>Pseudohypoaldosteronism-Ngs-Genetic-Test-Panel</v>
      </c>
      <c r="F4046" t="s">
        <v>8415</v>
      </c>
      <c r="G4046" t="str">
        <f t="shared" si="253"/>
        <v>Pseudohypoaldosteronism-Ngs-Genetic-Test-Panel</v>
      </c>
      <c r="H4046" t="s">
        <v>1152</v>
      </c>
      <c r="I4046" t="str">
        <f t="shared" si="254"/>
        <v>Pseudohypoaldosteronism Ngs Genetic Test Panel</v>
      </c>
      <c r="J4046" t="s">
        <v>1169</v>
      </c>
      <c r="K4046" t="str">
        <f t="shared" si="255"/>
        <v>&lt;a target="_blank" href="testing.php?uae=Pseudohypoaldosteronism-Ngs-Genetic-Test-Panel"&gt;Pseudohypoaldosteronism Ngs Genetic Test Panel&lt;/a&gt; &lt;br /&gt;</v>
      </c>
    </row>
    <row r="4047" spans="2:11">
      <c r="B4047" t="s">
        <v>7584</v>
      </c>
      <c r="C4047" t="str">
        <f t="shared" si="252"/>
        <v>Renal-Tubular-Acidosis-Ngs-Genetic-Test-Panel</v>
      </c>
      <c r="F4047" t="s">
        <v>8415</v>
      </c>
      <c r="G4047" t="str">
        <f t="shared" si="253"/>
        <v>Renal-Tubular-Acidosis-Ngs-Genetic-Test-Panel</v>
      </c>
      <c r="H4047" t="s">
        <v>1152</v>
      </c>
      <c r="I4047" t="str">
        <f t="shared" si="254"/>
        <v>Renal Tubular Acidosis Ngs Genetic Test Panel</v>
      </c>
      <c r="J4047" t="s">
        <v>1169</v>
      </c>
      <c r="K4047" t="str">
        <f t="shared" si="255"/>
        <v>&lt;a target="_blank" href="testing.php?uae=Renal-Tubular-Acidosis-Ngs-Genetic-Test-Panel"&gt;Renal Tubular Acidosis Ngs Genetic Test Panel&lt;/a&gt; &lt;br /&gt;</v>
      </c>
    </row>
    <row r="4048" spans="2:11">
      <c r="B4048" t="s">
        <v>7585</v>
      </c>
      <c r="C4048" t="str">
        <f t="shared" si="252"/>
        <v>Arthrogryposis-Ngs-Genetic-Test-Panel</v>
      </c>
      <c r="F4048" t="s">
        <v>8415</v>
      </c>
      <c r="G4048" t="str">
        <f t="shared" si="253"/>
        <v>Arthrogryposis-Ngs-Genetic-Test-Panel</v>
      </c>
      <c r="H4048" t="s">
        <v>1152</v>
      </c>
      <c r="I4048" t="str">
        <f t="shared" si="254"/>
        <v>Arthrogryposis Ngs Genetic Test Panel</v>
      </c>
      <c r="J4048" t="s">
        <v>1169</v>
      </c>
      <c r="K4048" t="str">
        <f t="shared" si="255"/>
        <v>&lt;a target="_blank" href="testing.php?uae=Arthrogryposis-Ngs-Genetic-Test-Panel"&gt;Arthrogryposis Ngs Genetic Test Panel&lt;/a&gt; &lt;br /&gt;</v>
      </c>
    </row>
    <row r="4049" spans="2:11">
      <c r="B4049" t="s">
        <v>7586</v>
      </c>
      <c r="C4049" t="str">
        <f t="shared" si="252"/>
        <v>Ashkenazi-Advanced-Ngs-Genetic-Test-Panel</v>
      </c>
      <c r="F4049" t="s">
        <v>8415</v>
      </c>
      <c r="G4049" t="str">
        <f t="shared" si="253"/>
        <v>Ashkenazi-Advanced-Ngs-Genetic-Test-Panel</v>
      </c>
      <c r="H4049" t="s">
        <v>1152</v>
      </c>
      <c r="I4049" t="str">
        <f t="shared" si="254"/>
        <v>Ashkenazi Advanced Ngs Genetic Test Panel</v>
      </c>
      <c r="J4049" t="s">
        <v>1169</v>
      </c>
      <c r="K4049" t="str">
        <f t="shared" si="255"/>
        <v>&lt;a target="_blank" href="testing.php?uae=Ashkenazi-Advanced-Ngs-Genetic-Test-Panel"&gt;Ashkenazi Advanced Ngs Genetic Test Panel&lt;/a&gt; &lt;br /&gt;</v>
      </c>
    </row>
    <row r="4050" spans="2:11">
      <c r="B4050" t="s">
        <v>7587</v>
      </c>
      <c r="C4050" t="str">
        <f t="shared" si="252"/>
        <v>Ashkenazi-Basic-Ngs-Genetic-Test-Panel</v>
      </c>
      <c r="F4050" t="s">
        <v>8415</v>
      </c>
      <c r="G4050" t="str">
        <f t="shared" si="253"/>
        <v>Ashkenazi-Basic-Ngs-Genetic-Test-Panel</v>
      </c>
      <c r="H4050" t="s">
        <v>1152</v>
      </c>
      <c r="I4050" t="str">
        <f t="shared" si="254"/>
        <v>Ashkenazi Basic Ngs Genetic Test Panel</v>
      </c>
      <c r="J4050" t="s">
        <v>1169</v>
      </c>
      <c r="K4050" t="str">
        <f t="shared" si="255"/>
        <v>&lt;a target="_blank" href="testing.php?uae=Ashkenazi-Basic-Ngs-Genetic-Test-Panel"&gt;Ashkenazi Basic Ngs Genetic Test Panel&lt;/a&gt; &lt;br /&gt;</v>
      </c>
    </row>
    <row r="4051" spans="2:11">
      <c r="B4051" t="s">
        <v>7588</v>
      </c>
      <c r="C4051" t="str">
        <f t="shared" si="252"/>
        <v>Central-Hypoventilation-Syndrome-Ngs-Genetic-Test-Panel</v>
      </c>
      <c r="F4051" t="s">
        <v>8415</v>
      </c>
      <c r="G4051" t="str">
        <f t="shared" si="253"/>
        <v>Central-Hypoventilation-Syndrome-Ngs-Genetic-Test-Panel</v>
      </c>
      <c r="H4051" t="s">
        <v>1152</v>
      </c>
      <c r="I4051" t="str">
        <f t="shared" si="254"/>
        <v>Central Hypoventilation Syndrome Ngs Genetic Test Panel</v>
      </c>
      <c r="J4051" t="s">
        <v>1169</v>
      </c>
      <c r="K4051" t="str">
        <f t="shared" si="255"/>
        <v>&lt;a target="_blank" href="testing.php?uae=Central-Hypoventilation-Syndrome-Ngs-Genetic-Test-Panel"&gt;Central Hypoventilation Syndrome Ngs Genetic Test Panel&lt;/a&gt; &lt;br /&gt;</v>
      </c>
    </row>
    <row r="4052" spans="2:11">
      <c r="B4052" t="s">
        <v>7589</v>
      </c>
      <c r="C4052" t="str">
        <f t="shared" si="252"/>
        <v>Cerebral-Cavernous-Malformations-Ngs-Genetic-Test-Panel</v>
      </c>
      <c r="F4052" t="s">
        <v>8415</v>
      </c>
      <c r="G4052" t="str">
        <f t="shared" si="253"/>
        <v>Cerebral-Cavernous-Malformations-Ngs-Genetic-Test-Panel</v>
      </c>
      <c r="H4052" t="s">
        <v>1152</v>
      </c>
      <c r="I4052" t="str">
        <f t="shared" si="254"/>
        <v>Cerebral Cavernous Malformations Ngs Genetic Test Panel</v>
      </c>
      <c r="J4052" t="s">
        <v>1169</v>
      </c>
      <c r="K4052" t="str">
        <f t="shared" si="255"/>
        <v>&lt;a target="_blank" href="testing.php?uae=Cerebral-Cavernous-Malformations-Ngs-Genetic-Test-Panel"&gt;Cerebral Cavernous Malformations Ngs Genetic Test Panel&lt;/a&gt; &lt;br /&gt;</v>
      </c>
    </row>
    <row r="4053" spans="2:11">
      <c r="B4053" t="s">
        <v>7590</v>
      </c>
      <c r="C4053" t="str">
        <f t="shared" si="252"/>
        <v>Cleft-Lip-Palate-Ngs-Genetic-Test-Panel</v>
      </c>
      <c r="F4053" t="s">
        <v>8415</v>
      </c>
      <c r="G4053" t="str">
        <f t="shared" si="253"/>
        <v>Cleft-Lip-Palate-Ngs-Genetic-Test-Panel</v>
      </c>
      <c r="H4053" t="s">
        <v>1152</v>
      </c>
      <c r="I4053" t="str">
        <f t="shared" si="254"/>
        <v>Cleft Lip Palate Ngs Genetic Test Panel</v>
      </c>
      <c r="J4053" t="s">
        <v>1169</v>
      </c>
      <c r="K4053" t="str">
        <f t="shared" si="255"/>
        <v>&lt;a target="_blank" href="testing.php?uae=Cleft-Lip-Palate-Ngs-Genetic-Test-Panel"&gt;Cleft Lip Palate Ngs Genetic Test Panel&lt;/a&gt; &lt;br /&gt;</v>
      </c>
    </row>
    <row r="4054" spans="2:11">
      <c r="B4054" t="s">
        <v>7591</v>
      </c>
      <c r="C4054" t="str">
        <f t="shared" si="252"/>
        <v>Coffin-Siris-Syndrome-Ngs-Genetic-Test-Panel</v>
      </c>
      <c r="F4054" t="s">
        <v>8415</v>
      </c>
      <c r="G4054" t="str">
        <f t="shared" si="253"/>
        <v>Coffin-Siris-Syndrome-Ngs-Genetic-Test-Panel</v>
      </c>
      <c r="H4054" t="s">
        <v>1152</v>
      </c>
      <c r="I4054" t="str">
        <f t="shared" si="254"/>
        <v>Coffin Siris Syndrome Ngs Genetic Test Panel</v>
      </c>
      <c r="J4054" t="s">
        <v>1169</v>
      </c>
      <c r="K4054" t="str">
        <f t="shared" si="255"/>
        <v>&lt;a target="_blank" href="testing.php?uae=Coffin-Siris-Syndrome-Ngs-Genetic-Test-Panel"&gt;Coffin Siris Syndrome Ngs Genetic Test Panel&lt;/a&gt; &lt;br /&gt;</v>
      </c>
    </row>
    <row r="4055" spans="2:11">
      <c r="B4055" t="s">
        <v>7592</v>
      </c>
      <c r="C4055" t="str">
        <f t="shared" si="252"/>
        <v>Craniosynostosis-And-Craniofacial-Disorders-Ngs-Genetic-Test-Panel</v>
      </c>
      <c r="F4055" t="s">
        <v>8415</v>
      </c>
      <c r="G4055" t="str">
        <f t="shared" si="253"/>
        <v>Craniosynostosis-And-Craniofacial-Disorders-Ngs-Genetic-Test-Panel</v>
      </c>
      <c r="H4055" t="s">
        <v>1152</v>
      </c>
      <c r="I4055" t="str">
        <f t="shared" si="254"/>
        <v>Craniosynostosis And Craniofacial Disorders Ngs Genetic Test Panel</v>
      </c>
      <c r="J4055" t="s">
        <v>1169</v>
      </c>
      <c r="K4055" t="str">
        <f t="shared" si="255"/>
        <v>&lt;a target="_blank" href="testing.php?uae=Craniosynostosis-And-Craniofacial-Disorders-Ngs-Genetic-Test-Panel"&gt;Craniosynostosis And Craniofacial Disorders Ngs Genetic Test Panel&lt;/a&gt; &lt;br /&gt;</v>
      </c>
    </row>
    <row r="4056" spans="2:11">
      <c r="B4056" t="s">
        <v>7593</v>
      </c>
      <c r="C4056" t="str">
        <f t="shared" si="252"/>
        <v>Heterotaxy-Ngs-Genetic-Test-Panel</v>
      </c>
      <c r="F4056" t="s">
        <v>8415</v>
      </c>
      <c r="G4056" t="str">
        <f t="shared" si="253"/>
        <v>Heterotaxy-Ngs-Genetic-Test-Panel</v>
      </c>
      <c r="H4056" t="s">
        <v>1152</v>
      </c>
      <c r="I4056" t="str">
        <f t="shared" si="254"/>
        <v>Heterotaxy Ngs Genetic Test Panel</v>
      </c>
      <c r="J4056" t="s">
        <v>1169</v>
      </c>
      <c r="K4056" t="str">
        <f t="shared" si="255"/>
        <v>&lt;a target="_blank" href="testing.php?uae=Heterotaxy-Ngs-Genetic-Test-Panel"&gt;Heterotaxy Ngs Genetic Test Panel&lt;/a&gt; &lt;br /&gt;</v>
      </c>
    </row>
    <row r="4057" spans="2:11">
      <c r="B4057" t="s">
        <v>7594</v>
      </c>
      <c r="C4057" t="str">
        <f t="shared" si="252"/>
        <v>Hirschsprung-Disease-Ngs-Genetic-Test-Panel</v>
      </c>
      <c r="F4057" t="s">
        <v>8415</v>
      </c>
      <c r="G4057" t="str">
        <f t="shared" si="253"/>
        <v>Hirschsprung-Disease-Ngs-Genetic-Test-Panel</v>
      </c>
      <c r="H4057" t="s">
        <v>1152</v>
      </c>
      <c r="I4057" t="str">
        <f t="shared" si="254"/>
        <v>Hirschsprung Disease Ngs Genetic Test Panel</v>
      </c>
      <c r="J4057" t="s">
        <v>1169</v>
      </c>
      <c r="K4057" t="str">
        <f t="shared" si="255"/>
        <v>&lt;a target="_blank" href="testing.php?uae=Hirschsprung-Disease-Ngs-Genetic-Test-Panel"&gt;Hirschsprung Disease Ngs Genetic Test Panel&lt;/a&gt; &lt;br /&gt;</v>
      </c>
    </row>
    <row r="4058" spans="2:11">
      <c r="B4058" t="s">
        <v>7595</v>
      </c>
      <c r="C4058" t="str">
        <f t="shared" si="252"/>
        <v>Holoprosencephaly-Ngs-Genetic-Test-Panel</v>
      </c>
      <c r="F4058" t="s">
        <v>8415</v>
      </c>
      <c r="G4058" t="str">
        <f t="shared" si="253"/>
        <v>Holoprosencephaly-Ngs-Genetic-Test-Panel</v>
      </c>
      <c r="H4058" t="s">
        <v>1152</v>
      </c>
      <c r="I4058" t="str">
        <f t="shared" si="254"/>
        <v>Holoprosencephaly Ngs Genetic Test Panel</v>
      </c>
      <c r="J4058" t="s">
        <v>1169</v>
      </c>
      <c r="K4058" t="str">
        <f t="shared" si="255"/>
        <v>&lt;a target="_blank" href="testing.php?uae=Holoprosencephaly-Ngs-Genetic-Test-Panel"&gt;Holoprosencephaly Ngs Genetic Test Panel&lt;/a&gt; &lt;br /&gt;</v>
      </c>
    </row>
    <row r="4059" spans="2:11">
      <c r="B4059" t="s">
        <v>7596</v>
      </c>
      <c r="C4059" t="str">
        <f t="shared" si="252"/>
        <v>Klippel-Feil-Syndrome-Ngs-Genetic-Test-Panel</v>
      </c>
      <c r="F4059" t="s">
        <v>8415</v>
      </c>
      <c r="G4059" t="str">
        <f t="shared" si="253"/>
        <v>Klippel-Feil-Syndrome-Ngs-Genetic-Test-Panel</v>
      </c>
      <c r="H4059" t="s">
        <v>1152</v>
      </c>
      <c r="I4059" t="str">
        <f t="shared" si="254"/>
        <v>Klippel Feil Syndrome Ngs Genetic Test Panel</v>
      </c>
      <c r="J4059" t="s">
        <v>1169</v>
      </c>
      <c r="K4059" t="str">
        <f t="shared" si="255"/>
        <v>&lt;a target="_blank" href="testing.php?uae=Klippel-Feil-Syndrome-Ngs-Genetic-Test-Panel"&gt;Klippel Feil Syndrome Ngs Genetic Test Panel&lt;/a&gt; &lt;br /&gt;</v>
      </c>
    </row>
    <row r="4060" spans="2:11">
      <c r="B4060" t="s">
        <v>7597</v>
      </c>
      <c r="C4060" t="str">
        <f t="shared" si="252"/>
        <v>Lissencephaly-And-Brain-Malformation-Ngs-Genetic-Test-Panel</v>
      </c>
      <c r="F4060" t="s">
        <v>8415</v>
      </c>
      <c r="G4060" t="str">
        <f t="shared" si="253"/>
        <v>Lissencephaly-And-Brain-Malformation-Ngs-Genetic-Test-Panel</v>
      </c>
      <c r="H4060" t="s">
        <v>1152</v>
      </c>
      <c r="I4060" t="str">
        <f t="shared" si="254"/>
        <v>Lissencephaly And Brain Malformation Ngs Genetic Test Panel</v>
      </c>
      <c r="J4060" t="s">
        <v>1169</v>
      </c>
      <c r="K4060" t="str">
        <f t="shared" si="255"/>
        <v>&lt;a target="_blank" href="testing.php?uae=Lissencephaly-And-Brain-Malformation-Ngs-Genetic-Test-Panel"&gt;Lissencephaly And Brain Malformation Ngs Genetic Test Panel&lt;/a&gt; &lt;br /&gt;</v>
      </c>
    </row>
    <row r="4061" spans="2:11">
      <c r="B4061" t="s">
        <v>7598</v>
      </c>
      <c r="C4061" t="str">
        <f t="shared" si="252"/>
        <v>Marfan-Ehlers-Danlos-Thoracic-Aortic-Aneurysm-And-Related-Syndromes-Ngs-Genetic-Test-Panel</v>
      </c>
      <c r="F4061" t="s">
        <v>8415</v>
      </c>
      <c r="G4061" t="str">
        <f t="shared" si="253"/>
        <v>Marfan-Ehlers-Danlos-Thoracic-Aortic-Aneurysm-And-Related-Syndromes-Ngs-Genetic-Test-Panel</v>
      </c>
      <c r="H4061" t="s">
        <v>1152</v>
      </c>
      <c r="I4061" t="str">
        <f t="shared" si="254"/>
        <v>Marfan Ehlers Danlos Thoracic Aortic Aneurysm And Related Syndromes Ngs Genetic Test Panel</v>
      </c>
      <c r="J4061" t="s">
        <v>1169</v>
      </c>
      <c r="K4061" t="str">
        <f t="shared" si="255"/>
        <v>&lt;a target="_blank" href="testing.php?uae=Marfan-Ehlers-Danlos-Thoracic-Aortic-Aneurysm-And-Related-Syndromes-Ngs-Genetic-Test-Panel"&gt;Marfan Ehlers Danlos Thoracic Aortic Aneurysm And Related Syndromes Ngs Genetic Test Panel&lt;/a&gt; &lt;br /&gt;</v>
      </c>
    </row>
    <row r="4062" spans="2:11">
      <c r="B4062" t="s">
        <v>7599</v>
      </c>
      <c r="C4062" t="str">
        <f t="shared" si="252"/>
        <v>Metaphyseal-Dysplasia-Ngs-Genetic-Test-Panel</v>
      </c>
      <c r="F4062" t="s">
        <v>8415</v>
      </c>
      <c r="G4062" t="str">
        <f t="shared" si="253"/>
        <v>Metaphyseal-Dysplasia-Ngs-Genetic-Test-Panel</v>
      </c>
      <c r="H4062" t="s">
        <v>1152</v>
      </c>
      <c r="I4062" t="str">
        <f t="shared" si="254"/>
        <v>Metaphyseal Dysplasia Ngs Genetic Test Panel</v>
      </c>
      <c r="J4062" t="s">
        <v>1169</v>
      </c>
      <c r="K4062" t="str">
        <f t="shared" si="255"/>
        <v>&lt;a target="_blank" href="testing.php?uae=Metaphyseal-Dysplasia-Ngs-Genetic-Test-Panel"&gt;Metaphyseal Dysplasia Ngs Genetic Test Panel&lt;/a&gt; &lt;br /&gt;</v>
      </c>
    </row>
    <row r="4063" spans="2:11">
      <c r="B4063" t="s">
        <v>7600</v>
      </c>
      <c r="C4063" t="str">
        <f t="shared" si="252"/>
        <v>Micro-Syndrome-Ngs-Genetic-Test-Panel</v>
      </c>
      <c r="F4063" t="s">
        <v>8415</v>
      </c>
      <c r="G4063" t="str">
        <f t="shared" si="253"/>
        <v>Micro-Syndrome-Ngs-Genetic-Test-Panel</v>
      </c>
      <c r="H4063" t="s">
        <v>1152</v>
      </c>
      <c r="I4063" t="str">
        <f t="shared" si="254"/>
        <v>Micro Syndrome Ngs Genetic Test Panel</v>
      </c>
      <c r="J4063" t="s">
        <v>1169</v>
      </c>
      <c r="K4063" t="str">
        <f t="shared" si="255"/>
        <v>&lt;a target="_blank" href="testing.php?uae=Micro-Syndrome-Ngs-Genetic-Test-Panel"&gt;Micro Syndrome Ngs Genetic Test Panel&lt;/a&gt; &lt;br /&gt;</v>
      </c>
    </row>
    <row r="4064" spans="2:11">
      <c r="B4064" t="s">
        <v>7601</v>
      </c>
      <c r="C4064" t="str">
        <f t="shared" si="252"/>
        <v>Microcephaly-Ngs-Genetic-Test-Panel</v>
      </c>
      <c r="F4064" t="s">
        <v>8415</v>
      </c>
      <c r="G4064" t="str">
        <f t="shared" si="253"/>
        <v>Microcephaly-Ngs-Genetic-Test-Panel</v>
      </c>
      <c r="H4064" t="s">
        <v>1152</v>
      </c>
      <c r="I4064" t="str">
        <f t="shared" si="254"/>
        <v>Microcephaly Ngs Genetic Test Panel</v>
      </c>
      <c r="J4064" t="s">
        <v>1169</v>
      </c>
      <c r="K4064" t="str">
        <f t="shared" si="255"/>
        <v>&lt;a target="_blank" href="testing.php?uae=Microcephaly-Ngs-Genetic-Test-Panel"&gt;Microcephaly Ngs Genetic Test Panel&lt;/a&gt; &lt;br /&gt;</v>
      </c>
    </row>
    <row r="4065" spans="2:11">
      <c r="B4065" t="s">
        <v>7602</v>
      </c>
      <c r="C4065" t="str">
        <f t="shared" si="252"/>
        <v>Multiple-Epiphyseal-Dysplasia-Ngs-Genetic-Test-Panel</v>
      </c>
      <c r="F4065" t="s">
        <v>8415</v>
      </c>
      <c r="G4065" t="str">
        <f t="shared" si="253"/>
        <v>Multiple-Epiphyseal-Dysplasia-Ngs-Genetic-Test-Panel</v>
      </c>
      <c r="H4065" t="s">
        <v>1152</v>
      </c>
      <c r="I4065" t="str">
        <f t="shared" si="254"/>
        <v>Multiple Epiphyseal Dysplasia Ngs Genetic Test Panel</v>
      </c>
      <c r="J4065" t="s">
        <v>1169</v>
      </c>
      <c r="K4065" t="str">
        <f t="shared" si="255"/>
        <v>&lt;a target="_blank" href="testing.php?uae=Multiple-Epiphyseal-Dysplasia-Ngs-Genetic-Test-Panel"&gt;Multiple Epiphyseal Dysplasia Ngs Genetic Test Panel&lt;/a&gt; &lt;br /&gt;</v>
      </c>
    </row>
    <row r="4066" spans="2:11">
      <c r="B4066" t="s">
        <v>7603</v>
      </c>
      <c r="C4066" t="str">
        <f t="shared" si="252"/>
        <v>Noonan-Cfc-Syndrome-Ngs-Genetic-Test-Panel</v>
      </c>
      <c r="F4066" t="s">
        <v>8415</v>
      </c>
      <c r="G4066" t="str">
        <f t="shared" si="253"/>
        <v>Noonan-Cfc-Syndrome-Ngs-Genetic-Test-Panel</v>
      </c>
      <c r="H4066" t="s">
        <v>1152</v>
      </c>
      <c r="I4066" t="str">
        <f t="shared" si="254"/>
        <v>Noonan Cfc Syndrome Ngs Genetic Test Panel</v>
      </c>
      <c r="J4066" t="s">
        <v>1169</v>
      </c>
      <c r="K4066" t="str">
        <f t="shared" si="255"/>
        <v>&lt;a target="_blank" href="testing.php?uae=Noonan-Cfc-Syndrome-Ngs-Genetic-Test-Panel"&gt;Noonan Cfc Syndrome Ngs Genetic Test Panel&lt;/a&gt; &lt;br /&gt;</v>
      </c>
    </row>
    <row r="4067" spans="2:11">
      <c r="B4067" t="s">
        <v>7604</v>
      </c>
      <c r="C4067" t="str">
        <f t="shared" si="252"/>
        <v>Seckel-Syndrome-Ngs-Genetic-Test-Panel</v>
      </c>
      <c r="F4067" t="s">
        <v>8415</v>
      </c>
      <c r="G4067" t="str">
        <f t="shared" si="253"/>
        <v>Seckel-Syndrome-Ngs-Genetic-Test-Panel</v>
      </c>
      <c r="H4067" t="s">
        <v>1152</v>
      </c>
      <c r="I4067" t="str">
        <f t="shared" si="254"/>
        <v>Seckel Syndrome Ngs Genetic Test Panel</v>
      </c>
      <c r="J4067" t="s">
        <v>1169</v>
      </c>
      <c r="K4067" t="str">
        <f t="shared" si="255"/>
        <v>&lt;a target="_blank" href="testing.php?uae=Seckel-Syndrome-Ngs-Genetic-Test-Panel"&gt;Seckel Syndrome Ngs Genetic Test Panel&lt;/a&gt; &lt;br /&gt;</v>
      </c>
    </row>
    <row r="4068" spans="2:11">
      <c r="B4068" t="s">
        <v>7605</v>
      </c>
      <c r="C4068" t="str">
        <f t="shared" si="252"/>
        <v>Skeletal-Dysplasia-Ciliopathy-Ngs-Genetic-Test-Panel</v>
      </c>
      <c r="F4068" t="s">
        <v>8415</v>
      </c>
      <c r="G4068" t="str">
        <f t="shared" si="253"/>
        <v>Skeletal-Dysplasia-Ciliopathy-Ngs-Genetic-Test-Panel</v>
      </c>
      <c r="H4068" t="s">
        <v>1152</v>
      </c>
      <c r="I4068" t="str">
        <f t="shared" si="254"/>
        <v>Skeletal Dysplasia Ciliopathy Ngs Genetic Test Panel</v>
      </c>
      <c r="J4068" t="s">
        <v>1169</v>
      </c>
      <c r="K4068" t="str">
        <f t="shared" si="255"/>
        <v>&lt;a target="_blank" href="testing.php?uae=Skeletal-Dysplasia-Ciliopathy-Ngs-Genetic-Test-Panel"&gt;Skeletal Dysplasia Ciliopathy Ngs Genetic Test Panel&lt;/a&gt; &lt;br /&gt;</v>
      </c>
    </row>
    <row r="4069" spans="2:11">
      <c r="B4069" t="s">
        <v>7606</v>
      </c>
      <c r="C4069" t="str">
        <f t="shared" si="252"/>
        <v>Skeletal-Dysplasia-Extended-Ngs-Genetic-Test-Panel</v>
      </c>
      <c r="F4069" t="s">
        <v>8415</v>
      </c>
      <c r="G4069" t="str">
        <f t="shared" si="253"/>
        <v>Skeletal-Dysplasia-Extended-Ngs-Genetic-Test-Panel</v>
      </c>
      <c r="H4069" t="s">
        <v>1152</v>
      </c>
      <c r="I4069" t="str">
        <f t="shared" si="254"/>
        <v>Skeletal Dysplasia Extended Ngs Genetic Test Panel</v>
      </c>
      <c r="J4069" t="s">
        <v>1169</v>
      </c>
      <c r="K4069" t="str">
        <f t="shared" si="255"/>
        <v>&lt;a target="_blank" href="testing.php?uae=Skeletal-Dysplasia-Extended-Ngs-Genetic-Test-Panel"&gt;Skeletal Dysplasia Extended Ngs Genetic Test Panel&lt;/a&gt; &lt;br /&gt;</v>
      </c>
    </row>
    <row r="4070" spans="2:11">
      <c r="B4070" t="s">
        <v>7607</v>
      </c>
      <c r="C4070" t="str">
        <f t="shared" si="252"/>
        <v>Tuberous-Sclerosis-Ngs-Genetic-Test-Panel</v>
      </c>
      <c r="F4070" t="s">
        <v>8415</v>
      </c>
      <c r="G4070" t="str">
        <f t="shared" si="253"/>
        <v>Tuberous-Sclerosis-Ngs-Genetic-Test-Panel</v>
      </c>
      <c r="H4070" t="s">
        <v>1152</v>
      </c>
      <c r="I4070" t="str">
        <f t="shared" si="254"/>
        <v>Tuberous Sclerosis Ngs Genetic Test Panel</v>
      </c>
      <c r="J4070" t="s">
        <v>1169</v>
      </c>
      <c r="K4070" t="str">
        <f t="shared" si="255"/>
        <v>&lt;a target="_blank" href="testing.php?uae=Tuberous-Sclerosis-Ngs-Genetic-Test-Panel"&gt;Tuberous Sclerosis Ngs Genetic Test Panel&lt;/a&gt; &lt;br /&gt;</v>
      </c>
    </row>
    <row r="4071" spans="2:11">
      <c r="B4071" t="s">
        <v>7608</v>
      </c>
      <c r="C4071" t="str">
        <f t="shared" si="252"/>
        <v>3Mc-Syndrome-Type-1-Masp1-Ngs-Genetic-Test</v>
      </c>
      <c r="F4071" t="s">
        <v>8415</v>
      </c>
      <c r="G4071" t="str">
        <f t="shared" si="253"/>
        <v>3Mc-Syndrome-Type-1-Masp1-Ngs-Genetic-Test</v>
      </c>
      <c r="H4071" t="s">
        <v>1152</v>
      </c>
      <c r="I4071" t="str">
        <f t="shared" si="254"/>
        <v>3Mc Syndrome Type 1 Masp1 Ngs Genetic Test</v>
      </c>
      <c r="J4071" t="s">
        <v>1169</v>
      </c>
      <c r="K4071" t="str">
        <f t="shared" si="255"/>
        <v>&lt;a target="_blank" href="testing.php?uae=3Mc-Syndrome-Type-1-Masp1-Ngs-Genetic-Test"&gt;3Mc Syndrome Type 1 Masp1 Ngs Genetic Test&lt;/a&gt; &lt;br /&gt;</v>
      </c>
    </row>
    <row r="4072" spans="2:11">
      <c r="B4072" t="s">
        <v>7609</v>
      </c>
      <c r="C4072" t="str">
        <f t="shared" si="252"/>
        <v>3Mc-Syndrome-Type-2-Colec11-Ngs-Genetic-Test</v>
      </c>
      <c r="F4072" t="s">
        <v>8415</v>
      </c>
      <c r="G4072" t="str">
        <f t="shared" si="253"/>
        <v>3Mc-Syndrome-Type-2-Colec11-Ngs-Genetic-Test</v>
      </c>
      <c r="H4072" t="s">
        <v>1152</v>
      </c>
      <c r="I4072" t="str">
        <f t="shared" si="254"/>
        <v>3Mc Syndrome Type 2 Colec11 Ngs Genetic Test</v>
      </c>
      <c r="J4072" t="s">
        <v>1169</v>
      </c>
      <c r="K4072" t="str">
        <f t="shared" si="255"/>
        <v>&lt;a target="_blank" href="testing.php?uae=3Mc-Syndrome-Type-2-Colec11-Ngs-Genetic-Test"&gt;3Mc Syndrome Type 2 Colec11 Ngs Genetic Test&lt;/a&gt; &lt;br /&gt;</v>
      </c>
    </row>
    <row r="4073" spans="2:11">
      <c r="B4073" t="s">
        <v>7610</v>
      </c>
      <c r="C4073" t="str">
        <f t="shared" si="252"/>
        <v>Achondrogenesis-Type-1A-Trip11-Ngs-Genetic-Test</v>
      </c>
      <c r="F4073" t="s">
        <v>8415</v>
      </c>
      <c r="G4073" t="str">
        <f t="shared" si="253"/>
        <v>Achondrogenesis-Type-1A-Trip11-Ngs-Genetic-Test</v>
      </c>
      <c r="H4073" t="s">
        <v>1152</v>
      </c>
      <c r="I4073" t="str">
        <f t="shared" si="254"/>
        <v>Achondrogenesis Type 1A Trip11 Ngs Genetic Test</v>
      </c>
      <c r="J4073" t="s">
        <v>1169</v>
      </c>
      <c r="K4073" t="str">
        <f t="shared" si="255"/>
        <v>&lt;a target="_blank" href="testing.php?uae=Achondrogenesis-Type-1A-Trip11-Ngs-Genetic-Test"&gt;Achondrogenesis Type 1A Trip11 Ngs Genetic Test&lt;/a&gt; &lt;br /&gt;</v>
      </c>
    </row>
    <row r="4074" spans="2:11">
      <c r="B4074" t="s">
        <v>7611</v>
      </c>
      <c r="C4074" t="str">
        <f t="shared" si="252"/>
        <v>Achondrogenesis-Type-1B-Slc26A2-Ngs-Genetic-Test</v>
      </c>
      <c r="F4074" t="s">
        <v>8415</v>
      </c>
      <c r="G4074" t="str">
        <f t="shared" si="253"/>
        <v>Achondrogenesis-Type-1B-Slc26A2-Ngs-Genetic-Test</v>
      </c>
      <c r="H4074" t="s">
        <v>1152</v>
      </c>
      <c r="I4074" t="str">
        <f t="shared" si="254"/>
        <v>Achondrogenesis Type 1B Slc26A2 Ngs Genetic Test</v>
      </c>
      <c r="J4074" t="s">
        <v>1169</v>
      </c>
      <c r="K4074" t="str">
        <f t="shared" si="255"/>
        <v>&lt;a target="_blank" href="testing.php?uae=Achondrogenesis-Type-1B-Slc26A2-Ngs-Genetic-Test"&gt;Achondrogenesis Type 1B Slc26A2 Ngs Genetic Test&lt;/a&gt; &lt;br /&gt;</v>
      </c>
    </row>
    <row r="4075" spans="2:11">
      <c r="B4075" t="s">
        <v>7612</v>
      </c>
      <c r="C4075" t="str">
        <f t="shared" si="252"/>
        <v>Achondrogenesis-Type-2-Col2A1-Ngs-Genetic-Test</v>
      </c>
      <c r="F4075" t="s">
        <v>8415</v>
      </c>
      <c r="G4075" t="str">
        <f t="shared" si="253"/>
        <v>Achondrogenesis-Type-2-Col2A1-Ngs-Genetic-Test</v>
      </c>
      <c r="H4075" t="s">
        <v>1152</v>
      </c>
      <c r="I4075" t="str">
        <f t="shared" si="254"/>
        <v>Achondrogenesis Type 2 Col2A1 Ngs Genetic Test</v>
      </c>
      <c r="J4075" t="s">
        <v>1169</v>
      </c>
      <c r="K4075" t="str">
        <f t="shared" si="255"/>
        <v>&lt;a target="_blank" href="testing.php?uae=Achondrogenesis-Type-2-Col2A1-Ngs-Genetic-Test"&gt;Achondrogenesis Type 2 Col2A1 Ngs Genetic Test&lt;/a&gt; &lt;br /&gt;</v>
      </c>
    </row>
    <row r="4076" spans="2:11">
      <c r="B4076" t="s">
        <v>7613</v>
      </c>
      <c r="C4076" t="str">
        <f t="shared" si="252"/>
        <v>Achondroplasia-Fgfr3-Ngs-Genetic-Test</v>
      </c>
      <c r="F4076" t="s">
        <v>8415</v>
      </c>
      <c r="G4076" t="str">
        <f t="shared" si="253"/>
        <v>Achondroplasia-Fgfr3-Ngs-Genetic-Test</v>
      </c>
      <c r="H4076" t="s">
        <v>1152</v>
      </c>
      <c r="I4076" t="str">
        <f t="shared" si="254"/>
        <v>Achondroplasia Fgfr3 Ngs Genetic Test</v>
      </c>
      <c r="J4076" t="s">
        <v>1169</v>
      </c>
      <c r="K4076" t="str">
        <f t="shared" si="255"/>
        <v>&lt;a target="_blank" href="testing.php?uae=Achondroplasia-Fgfr3-Ngs-Genetic-Test"&gt;Achondroplasia Fgfr3 Ngs Genetic Test&lt;/a&gt; &lt;br /&gt;</v>
      </c>
    </row>
    <row r="4077" spans="2:11">
      <c r="B4077" t="s">
        <v>7614</v>
      </c>
      <c r="C4077" t="str">
        <f t="shared" si="252"/>
        <v>Acne-Inversa-Familial-Type-3-Psen1-Ngs-Genetic-Test</v>
      </c>
      <c r="F4077" t="s">
        <v>8415</v>
      </c>
      <c r="G4077" t="str">
        <f t="shared" si="253"/>
        <v>Acne-Inversa-Familial-Type-3-Psen1-Ngs-Genetic-Test</v>
      </c>
      <c r="H4077" t="s">
        <v>1152</v>
      </c>
      <c r="I4077" t="str">
        <f t="shared" si="254"/>
        <v>Acne Inversa Familial Type 3 Psen1 Ngs Genetic Test</v>
      </c>
      <c r="J4077" t="s">
        <v>1169</v>
      </c>
      <c r="K4077" t="str">
        <f t="shared" si="255"/>
        <v>&lt;a target="_blank" href="testing.php?uae=Acne-Inversa-Familial-Type-3-Psen1-Ngs-Genetic-Test"&gt;Acne Inversa Familial Type 3 Psen1 Ngs Genetic Test&lt;/a&gt; &lt;br /&gt;</v>
      </c>
    </row>
    <row r="4078" spans="2:11">
      <c r="B4078" t="s">
        <v>7615</v>
      </c>
      <c r="C4078" t="str">
        <f t="shared" si="252"/>
        <v>Acrodermatitis-Enteropathica-Slc39A4-Ngs-Genetic-Test</v>
      </c>
      <c r="F4078" t="s">
        <v>8415</v>
      </c>
      <c r="G4078" t="str">
        <f t="shared" si="253"/>
        <v>Acrodermatitis-Enteropathica-Slc39A4-Ngs-Genetic-Test</v>
      </c>
      <c r="H4078" t="s">
        <v>1152</v>
      </c>
      <c r="I4078" t="str">
        <f t="shared" si="254"/>
        <v>Acrodermatitis Enteropathica Slc39A4 Ngs Genetic Test</v>
      </c>
      <c r="J4078" t="s">
        <v>1169</v>
      </c>
      <c r="K4078" t="str">
        <f t="shared" si="255"/>
        <v>&lt;a target="_blank" href="testing.php?uae=Acrodermatitis-Enteropathica-Slc39A4-Ngs-Genetic-Test"&gt;Acrodermatitis Enteropathica Slc39A4 Ngs Genetic Test&lt;/a&gt; &lt;br /&gt;</v>
      </c>
    </row>
    <row r="4079" spans="2:11">
      <c r="B4079" t="s">
        <v>7616</v>
      </c>
      <c r="C4079" t="str">
        <f t="shared" si="252"/>
        <v>Acrodysostosis-2-Pde4D-Ngs-Genetic-Test</v>
      </c>
      <c r="F4079" t="s">
        <v>8415</v>
      </c>
      <c r="G4079" t="str">
        <f t="shared" si="253"/>
        <v>Acrodysostosis-2-Pde4D-Ngs-Genetic-Test</v>
      </c>
      <c r="H4079" t="s">
        <v>1152</v>
      </c>
      <c r="I4079" t="str">
        <f t="shared" si="254"/>
        <v>Acrodysostosis 2 Pde4D Ngs Genetic Test</v>
      </c>
      <c r="J4079" t="s">
        <v>1169</v>
      </c>
      <c r="K4079" t="str">
        <f t="shared" si="255"/>
        <v>&lt;a target="_blank" href="testing.php?uae=Acrodysostosis-2-Pde4D-Ngs-Genetic-Test"&gt;Acrodysostosis 2 Pde4D Ngs Genetic Test&lt;/a&gt; &lt;br /&gt;</v>
      </c>
    </row>
    <row r="4080" spans="2:11">
      <c r="B4080" t="s">
        <v>7617</v>
      </c>
      <c r="C4080" t="str">
        <f t="shared" si="252"/>
        <v>Acrofacial-Dysostosis-1-Nager-Type-Sf3B4-Ngs-Genetic-Test</v>
      </c>
      <c r="F4080" t="s">
        <v>8415</v>
      </c>
      <c r="G4080" t="str">
        <f t="shared" si="253"/>
        <v>Acrofacial-Dysostosis-1-Nager-Type-Sf3B4-Ngs-Genetic-Test</v>
      </c>
      <c r="H4080" t="s">
        <v>1152</v>
      </c>
      <c r="I4080" t="str">
        <f t="shared" si="254"/>
        <v>Acrofacial Dysostosis 1 Nager Type Sf3B4 Ngs Genetic Test</v>
      </c>
      <c r="J4080" t="s">
        <v>1169</v>
      </c>
      <c r="K4080" t="str">
        <f t="shared" si="255"/>
        <v>&lt;a target="_blank" href="testing.php?uae=Acrofacial-Dysostosis-1-Nager-Type-Sf3B4-Ngs-Genetic-Test"&gt;Acrofacial Dysostosis 1 Nager Type Sf3B4 Ngs Genetic Test&lt;/a&gt; &lt;br /&gt;</v>
      </c>
    </row>
    <row r="4081" spans="2:11">
      <c r="B4081" t="s">
        <v>7618</v>
      </c>
      <c r="C4081" t="str">
        <f t="shared" si="252"/>
        <v>Acrokeratosis-Verruciformis-Atp2A2-Ngs-Genetic-Test</v>
      </c>
      <c r="F4081" t="s">
        <v>8415</v>
      </c>
      <c r="G4081" t="str">
        <f t="shared" si="253"/>
        <v>Acrokeratosis-Verruciformis-Atp2A2-Ngs-Genetic-Test</v>
      </c>
      <c r="H4081" t="s">
        <v>1152</v>
      </c>
      <c r="I4081" t="str">
        <f t="shared" si="254"/>
        <v>Acrokeratosis Verruciformis Atp2A2 Ngs Genetic Test</v>
      </c>
      <c r="J4081" t="s">
        <v>1169</v>
      </c>
      <c r="K4081" t="str">
        <f t="shared" si="255"/>
        <v>&lt;a target="_blank" href="testing.php?uae=Acrokeratosis-Verruciformis-Atp2A2-Ngs-Genetic-Test"&gt;Acrokeratosis Verruciformis Atp2A2 Ngs Genetic Test&lt;/a&gt; &lt;br /&gt;</v>
      </c>
    </row>
    <row r="4082" spans="2:11">
      <c r="B4082" t="s">
        <v>7619</v>
      </c>
      <c r="C4082" t="str">
        <f t="shared" si="252"/>
        <v>Adams-Oliver-Syndrome-Type-1-Arhgap31-Ngs-Genetic-Test</v>
      </c>
      <c r="F4082" t="s">
        <v>8415</v>
      </c>
      <c r="G4082" t="str">
        <f t="shared" si="253"/>
        <v>Adams-Oliver-Syndrome-Type-1-Arhgap31-Ngs-Genetic-Test</v>
      </c>
      <c r="H4082" t="s">
        <v>1152</v>
      </c>
      <c r="I4082" t="str">
        <f t="shared" si="254"/>
        <v>Adams Oliver Syndrome Type 1 Arhgap31 Ngs Genetic Test</v>
      </c>
      <c r="J4082" t="s">
        <v>1169</v>
      </c>
      <c r="K4082" t="str">
        <f t="shared" si="255"/>
        <v>&lt;a target="_blank" href="testing.php?uae=Adams-Oliver-Syndrome-Type-1-Arhgap31-Ngs-Genetic-Test"&gt;Adams Oliver Syndrome Type 1 Arhgap31 Ngs Genetic Test&lt;/a&gt; &lt;br /&gt;</v>
      </c>
    </row>
    <row r="4083" spans="2:11">
      <c r="B4083" t="s">
        <v>7620</v>
      </c>
      <c r="C4083" t="str">
        <f t="shared" si="252"/>
        <v>Adams-Oliver-Syndrome-Type-2-Dock6-Ngs-Genetic-Test</v>
      </c>
      <c r="F4083" t="s">
        <v>8415</v>
      </c>
      <c r="G4083" t="str">
        <f t="shared" si="253"/>
        <v>Adams-Oliver-Syndrome-Type-2-Dock6-Ngs-Genetic-Test</v>
      </c>
      <c r="H4083" t="s">
        <v>1152</v>
      </c>
      <c r="I4083" t="str">
        <f t="shared" si="254"/>
        <v>Adams Oliver Syndrome Type 2 Dock6 Ngs Genetic Test</v>
      </c>
      <c r="J4083" t="s">
        <v>1169</v>
      </c>
      <c r="K4083" t="str">
        <f t="shared" si="255"/>
        <v>&lt;a target="_blank" href="testing.php?uae=Adams-Oliver-Syndrome-Type-2-Dock6-Ngs-Genetic-Test"&gt;Adams Oliver Syndrome Type 2 Dock6 Ngs Genetic Test&lt;/a&gt; &lt;br /&gt;</v>
      </c>
    </row>
    <row r="4084" spans="2:11">
      <c r="B4084" t="s">
        <v>7621</v>
      </c>
      <c r="C4084" t="str">
        <f t="shared" si="252"/>
        <v>Adams-Oliver-Syndrome-Type-4-Eogt-Ngs-Genetic-Test</v>
      </c>
      <c r="F4084" t="s">
        <v>8415</v>
      </c>
      <c r="G4084" t="str">
        <f t="shared" si="253"/>
        <v>Adams-Oliver-Syndrome-Type-4-Eogt-Ngs-Genetic-Test</v>
      </c>
      <c r="H4084" t="s">
        <v>1152</v>
      </c>
      <c r="I4084" t="str">
        <f t="shared" si="254"/>
        <v>Adams Oliver Syndrome Type 4 Eogt Ngs Genetic Test</v>
      </c>
      <c r="J4084" t="s">
        <v>1169</v>
      </c>
      <c r="K4084" t="str">
        <f t="shared" si="255"/>
        <v>&lt;a target="_blank" href="testing.php?uae=Adams-Oliver-Syndrome-Type-4-Eogt-Ngs-Genetic-Test"&gt;Adams Oliver Syndrome Type 4 Eogt Ngs Genetic Test&lt;/a&gt; &lt;br /&gt;</v>
      </c>
    </row>
    <row r="4085" spans="2:11">
      <c r="B4085" t="s">
        <v>7622</v>
      </c>
      <c r="C4085" t="str">
        <f t="shared" si="252"/>
        <v>Adermatoglyphia-Smarcad1-Ngs-Genetic-Test</v>
      </c>
      <c r="F4085" t="s">
        <v>8415</v>
      </c>
      <c r="G4085" t="str">
        <f t="shared" si="253"/>
        <v>Adermatoglyphia-Smarcad1-Ngs-Genetic-Test</v>
      </c>
      <c r="H4085" t="s">
        <v>1152</v>
      </c>
      <c r="I4085" t="str">
        <f t="shared" si="254"/>
        <v>Adermatoglyphia Smarcad1 Ngs Genetic Test</v>
      </c>
      <c r="J4085" t="s">
        <v>1169</v>
      </c>
      <c r="K4085" t="str">
        <f t="shared" si="255"/>
        <v>&lt;a target="_blank" href="testing.php?uae=Adermatoglyphia-Smarcad1-Ngs-Genetic-Test"&gt;Adermatoglyphia Smarcad1 Ngs Genetic Test&lt;/a&gt; &lt;br /&gt;</v>
      </c>
    </row>
    <row r="4086" spans="2:11">
      <c r="B4086" t="s">
        <v>7623</v>
      </c>
      <c r="C4086" t="str">
        <f t="shared" si="252"/>
        <v>Adams-Oliver-Syndrome-Type-3-Rbpj-Ngs-Genetic-Test</v>
      </c>
      <c r="F4086" t="s">
        <v>8415</v>
      </c>
      <c r="G4086" t="str">
        <f t="shared" si="253"/>
        <v>Adams-Oliver-Syndrome-Type-3-Rbpj-Ngs-Genetic-Test</v>
      </c>
      <c r="H4086" t="s">
        <v>1152</v>
      </c>
      <c r="I4086" t="str">
        <f t="shared" si="254"/>
        <v>Adams Oliver Syndrome Type 3 Rbpj Ngs Genetic Test</v>
      </c>
      <c r="J4086" t="s">
        <v>1169</v>
      </c>
      <c r="K4086" t="str">
        <f t="shared" si="255"/>
        <v>&lt;a target="_blank" href="testing.php?uae=Adams-Oliver-Syndrome-Type-3-Rbpj-Ngs-Genetic-Test"&gt;Adams Oliver Syndrome Type 3 Rbpj Ngs Genetic Test&lt;/a&gt; &lt;br /&gt;</v>
      </c>
    </row>
    <row r="4087" spans="2:11">
      <c r="B4087" t="s">
        <v>7624</v>
      </c>
      <c r="C4087" t="str">
        <f t="shared" si="252"/>
        <v>Albinism-Oculocutaneous-Nonsyndromic-Slc24A5-Ngs-Genetic-Test</v>
      </c>
      <c r="F4087" t="s">
        <v>8415</v>
      </c>
      <c r="G4087" t="str">
        <f t="shared" si="253"/>
        <v>Albinism-Oculocutaneous-Nonsyndromic-Slc24A5-Ngs-Genetic-Test</v>
      </c>
      <c r="H4087" t="s">
        <v>1152</v>
      </c>
      <c r="I4087" t="str">
        <f t="shared" si="254"/>
        <v>Albinism Oculocutaneous Nonsyndromic Slc24A5 Ngs Genetic Test</v>
      </c>
      <c r="J4087" t="s">
        <v>1169</v>
      </c>
      <c r="K4087" t="str">
        <f t="shared" si="255"/>
        <v>&lt;a target="_blank" href="testing.php?uae=Albinism-Oculocutaneous-Nonsyndromic-Slc24A5-Ngs-Genetic-Test"&gt;Albinism Oculocutaneous Nonsyndromic Slc24A5 Ngs Genetic Test&lt;/a&gt; &lt;br /&gt;</v>
      </c>
    </row>
    <row r="4088" spans="2:11">
      <c r="B4088" t="s">
        <v>7625</v>
      </c>
      <c r="C4088" t="str">
        <f t="shared" si="252"/>
        <v>Albinism-Oculocutaneous-Type-1A-Tyr-Ngs-Genetic-Test</v>
      </c>
      <c r="F4088" t="s">
        <v>8415</v>
      </c>
      <c r="G4088" t="str">
        <f t="shared" si="253"/>
        <v>Albinism-Oculocutaneous-Type-1A-Tyr-Ngs-Genetic-Test</v>
      </c>
      <c r="H4088" t="s">
        <v>1152</v>
      </c>
      <c r="I4088" t="str">
        <f t="shared" si="254"/>
        <v>Albinism Oculocutaneous Type 1A Tyr Ngs Genetic Test</v>
      </c>
      <c r="J4088" t="s">
        <v>1169</v>
      </c>
      <c r="K4088" t="str">
        <f t="shared" si="255"/>
        <v>&lt;a target="_blank" href="testing.php?uae=Albinism-Oculocutaneous-Type-1A-Tyr-Ngs-Genetic-Test"&gt;Albinism Oculocutaneous Type 1A Tyr Ngs Genetic Test&lt;/a&gt; &lt;br /&gt;</v>
      </c>
    </row>
    <row r="4089" spans="2:11">
      <c r="B4089" t="s">
        <v>7626</v>
      </c>
      <c r="C4089" t="str">
        <f t="shared" si="252"/>
        <v>Albinism-Oculocutaneous-Type-1B-Tyr-Ngs-Genetic-Test</v>
      </c>
      <c r="F4089" t="s">
        <v>8415</v>
      </c>
      <c r="G4089" t="str">
        <f t="shared" si="253"/>
        <v>Albinism-Oculocutaneous-Type-1B-Tyr-Ngs-Genetic-Test</v>
      </c>
      <c r="H4089" t="s">
        <v>1152</v>
      </c>
      <c r="I4089" t="str">
        <f t="shared" si="254"/>
        <v>Albinism Oculocutaneous Type 1B Tyr Ngs Genetic Test</v>
      </c>
      <c r="J4089" t="s">
        <v>1169</v>
      </c>
      <c r="K4089" t="str">
        <f t="shared" si="255"/>
        <v>&lt;a target="_blank" href="testing.php?uae=Albinism-Oculocutaneous-Type-1B-Tyr-Ngs-Genetic-Test"&gt;Albinism Oculocutaneous Type 1B Tyr Ngs Genetic Test&lt;/a&gt; &lt;br /&gt;</v>
      </c>
    </row>
    <row r="4090" spans="2:11">
      <c r="B4090" t="s">
        <v>7627</v>
      </c>
      <c r="C4090" t="str">
        <f t="shared" si="252"/>
        <v>Albinism-Oculocutaneous-Type-2-Oca2-Ngs-Genetic-Test</v>
      </c>
      <c r="F4090" t="s">
        <v>8415</v>
      </c>
      <c r="G4090" t="str">
        <f t="shared" si="253"/>
        <v>Albinism-Oculocutaneous-Type-2-Oca2-Ngs-Genetic-Test</v>
      </c>
      <c r="H4090" t="s">
        <v>1152</v>
      </c>
      <c r="I4090" t="str">
        <f t="shared" si="254"/>
        <v>Albinism Oculocutaneous Type 2 Oca2 Ngs Genetic Test</v>
      </c>
      <c r="J4090" t="s">
        <v>1169</v>
      </c>
      <c r="K4090" t="str">
        <f t="shared" si="255"/>
        <v>&lt;a target="_blank" href="testing.php?uae=Albinism-Oculocutaneous-Type-2-Oca2-Ngs-Genetic-Test"&gt;Albinism Oculocutaneous Type 2 Oca2 Ngs Genetic Test&lt;/a&gt; &lt;br /&gt;</v>
      </c>
    </row>
    <row r="4091" spans="2:11">
      <c r="B4091" t="s">
        <v>7628</v>
      </c>
      <c r="C4091" t="str">
        <f t="shared" si="252"/>
        <v>Albinism-Oculocutaneous-Type-3-Tyrp1-Ngs-Genetic-Test</v>
      </c>
      <c r="F4091" t="s">
        <v>8415</v>
      </c>
      <c r="G4091" t="str">
        <f t="shared" si="253"/>
        <v>Albinism-Oculocutaneous-Type-3-Tyrp1-Ngs-Genetic-Test</v>
      </c>
      <c r="H4091" t="s">
        <v>1152</v>
      </c>
      <c r="I4091" t="str">
        <f t="shared" si="254"/>
        <v>Albinism Oculocutaneous Type 3 Tyrp1 Ngs Genetic Test</v>
      </c>
      <c r="J4091" t="s">
        <v>1169</v>
      </c>
      <c r="K4091" t="str">
        <f t="shared" si="255"/>
        <v>&lt;a target="_blank" href="testing.php?uae=Albinism-Oculocutaneous-Type-3-Tyrp1-Ngs-Genetic-Test"&gt;Albinism Oculocutaneous Type 3 Tyrp1 Ngs Genetic Test&lt;/a&gt; &lt;br /&gt;</v>
      </c>
    </row>
    <row r="4092" spans="2:11">
      <c r="B4092" t="s">
        <v>7629</v>
      </c>
      <c r="C4092" t="str">
        <f t="shared" si="252"/>
        <v>Albinism-Oculocutaneous-Type-4-Slc45A2-Ngs-Genetic-Test</v>
      </c>
      <c r="F4092" t="s">
        <v>8415</v>
      </c>
      <c r="G4092" t="str">
        <f t="shared" si="253"/>
        <v>Albinism-Oculocutaneous-Type-4-Slc45A2-Ngs-Genetic-Test</v>
      </c>
      <c r="H4092" t="s">
        <v>1152</v>
      </c>
      <c r="I4092" t="str">
        <f t="shared" si="254"/>
        <v>Albinism Oculocutaneous Type 4 Slc45A2 Ngs Genetic Test</v>
      </c>
      <c r="J4092" t="s">
        <v>1169</v>
      </c>
      <c r="K4092" t="str">
        <f t="shared" si="255"/>
        <v>&lt;a target="_blank" href="testing.php?uae=Albinism-Oculocutaneous-Type-4-Slc45A2-Ngs-Genetic-Test"&gt;Albinism Oculocutaneous Type 4 Slc45A2 Ngs Genetic Test&lt;/a&gt; &lt;br /&gt;</v>
      </c>
    </row>
    <row r="4093" spans="2:11">
      <c r="B4093" t="s">
        <v>7630</v>
      </c>
      <c r="C4093" t="str">
        <f t="shared" si="252"/>
        <v>Albinism-Oculocutaneous-Type-5-C10Orf11-Ngs-Genetic-Test</v>
      </c>
      <c r="F4093" t="s">
        <v>8415</v>
      </c>
      <c r="G4093" t="str">
        <f t="shared" si="253"/>
        <v>Albinism-Oculocutaneous-Type-5-C10Orf11-Ngs-Genetic-Test</v>
      </c>
      <c r="H4093" t="s">
        <v>1152</v>
      </c>
      <c r="I4093" t="str">
        <f t="shared" si="254"/>
        <v>Albinism Oculocutaneous Type 5 C10Orf11 Ngs Genetic Test</v>
      </c>
      <c r="J4093" t="s">
        <v>1169</v>
      </c>
      <c r="K4093" t="str">
        <f t="shared" si="255"/>
        <v>&lt;a target="_blank" href="testing.php?uae=Albinism-Oculocutaneous-Type-5-C10Orf11-Ngs-Genetic-Test"&gt;Albinism Oculocutaneous Type 5 C10Orf11 Ngs Genetic Test&lt;/a&gt; &lt;br /&gt;</v>
      </c>
    </row>
    <row r="4094" spans="2:11">
      <c r="B4094" t="s">
        <v>7631</v>
      </c>
      <c r="C4094" t="str">
        <f t="shared" si="252"/>
        <v>Alopecia-Universalis-Hr-Ngs-Genetic-Test</v>
      </c>
      <c r="F4094" t="s">
        <v>8415</v>
      </c>
      <c r="G4094" t="str">
        <f t="shared" si="253"/>
        <v>Alopecia-Universalis-Hr-Ngs-Genetic-Test</v>
      </c>
      <c r="H4094" t="s">
        <v>1152</v>
      </c>
      <c r="I4094" t="str">
        <f t="shared" si="254"/>
        <v>Alopecia Universalis Hr Ngs Genetic Test</v>
      </c>
      <c r="J4094" t="s">
        <v>1169</v>
      </c>
      <c r="K4094" t="str">
        <f t="shared" si="255"/>
        <v>&lt;a target="_blank" href="testing.php?uae=Alopecia-Universalis-Hr-Ngs-Genetic-Test"&gt;Alopecia Universalis Hr Ngs Genetic Test&lt;/a&gt; &lt;br /&gt;</v>
      </c>
    </row>
    <row r="4095" spans="2:11">
      <c r="B4095" t="s">
        <v>7632</v>
      </c>
      <c r="C4095" t="str">
        <f t="shared" si="252"/>
        <v>Amelogenesis-Imperfecta-Type-1A-Lamb3-Ngs-Genetic-Test</v>
      </c>
      <c r="F4095" t="s">
        <v>8415</v>
      </c>
      <c r="G4095" t="str">
        <f t="shared" si="253"/>
        <v>Amelogenesis-Imperfecta-Type-1A-Lamb3-Ngs-Genetic-Test</v>
      </c>
      <c r="H4095" t="s">
        <v>1152</v>
      </c>
      <c r="I4095" t="str">
        <f t="shared" si="254"/>
        <v>Amelogenesis Imperfecta Type 1A Lamb3 Ngs Genetic Test</v>
      </c>
      <c r="J4095" t="s">
        <v>1169</v>
      </c>
      <c r="K4095" t="str">
        <f t="shared" si="255"/>
        <v>&lt;a target="_blank" href="testing.php?uae=Amelogenesis-Imperfecta-Type-1A-Lamb3-Ngs-Genetic-Test"&gt;Amelogenesis Imperfecta Type 1A Lamb3 Ngs Genetic Test&lt;/a&gt; &lt;br /&gt;</v>
      </c>
    </row>
    <row r="4096" spans="2:11">
      <c r="B4096" t="s">
        <v>7633</v>
      </c>
      <c r="C4096" t="str">
        <f t="shared" si="252"/>
        <v>Amelogenesis-Imperfecta-Type-1B-Enam-Ngs-Genetic-Test</v>
      </c>
      <c r="F4096" t="s">
        <v>8415</v>
      </c>
      <c r="G4096" t="str">
        <f t="shared" si="253"/>
        <v>Amelogenesis-Imperfecta-Type-1B-Enam-Ngs-Genetic-Test</v>
      </c>
      <c r="H4096" t="s">
        <v>1152</v>
      </c>
      <c r="I4096" t="str">
        <f t="shared" si="254"/>
        <v>Amelogenesis Imperfecta Type 1B Enam Ngs Genetic Test</v>
      </c>
      <c r="J4096" t="s">
        <v>1169</v>
      </c>
      <c r="K4096" t="str">
        <f t="shared" si="255"/>
        <v>&lt;a target="_blank" href="testing.php?uae=Amelogenesis-Imperfecta-Type-1B-Enam-Ngs-Genetic-Test"&gt;Amelogenesis Imperfecta Type 1B Enam Ngs Genetic Test&lt;/a&gt; &lt;br /&gt;</v>
      </c>
    </row>
    <row r="4097" spans="2:11">
      <c r="B4097" t="s">
        <v>7634</v>
      </c>
      <c r="C4097" t="str">
        <f t="shared" si="252"/>
        <v>Amelogenesis-Imperfecta-Type-1C-Enam-Ngs-Genetic-Test</v>
      </c>
      <c r="F4097" t="s">
        <v>8415</v>
      </c>
      <c r="G4097" t="str">
        <f t="shared" si="253"/>
        <v>Amelogenesis-Imperfecta-Type-1C-Enam-Ngs-Genetic-Test</v>
      </c>
      <c r="H4097" t="s">
        <v>1152</v>
      </c>
      <c r="I4097" t="str">
        <f t="shared" si="254"/>
        <v>Amelogenesis Imperfecta Type 1C Enam Ngs Genetic Test</v>
      </c>
      <c r="J4097" t="s">
        <v>1169</v>
      </c>
      <c r="K4097" t="str">
        <f t="shared" si="255"/>
        <v>&lt;a target="_blank" href="testing.php?uae=Amelogenesis-Imperfecta-Type-1C-Enam-Ngs-Genetic-Test"&gt;Amelogenesis Imperfecta Type 1C Enam Ngs Genetic Test&lt;/a&gt; &lt;br /&gt;</v>
      </c>
    </row>
    <row r="4098" spans="2:11">
      <c r="B4098" t="s">
        <v>7635</v>
      </c>
      <c r="C4098" t="str">
        <f t="shared" si="252"/>
        <v>Amelogenesis-Imperfecta-Type-1E-Amelx-Ngs-Genetic-Test</v>
      </c>
      <c r="F4098" t="s">
        <v>8415</v>
      </c>
      <c r="G4098" t="str">
        <f t="shared" si="253"/>
        <v>Amelogenesis-Imperfecta-Type-1E-Amelx-Ngs-Genetic-Test</v>
      </c>
      <c r="H4098" t="s">
        <v>1152</v>
      </c>
      <c r="I4098" t="str">
        <f t="shared" si="254"/>
        <v>Amelogenesis Imperfecta Type 1E Amelx Ngs Genetic Test</v>
      </c>
      <c r="J4098" t="s">
        <v>1169</v>
      </c>
      <c r="K4098" t="str">
        <f t="shared" si="255"/>
        <v>&lt;a target="_blank" href="testing.php?uae=Amelogenesis-Imperfecta-Type-1E-Amelx-Ngs-Genetic-Test"&gt;Amelogenesis Imperfecta Type 1E Amelx Ngs Genetic Test&lt;/a&gt; &lt;br /&gt;</v>
      </c>
    </row>
    <row r="4099" spans="2:11">
      <c r="B4099" t="s">
        <v>7636</v>
      </c>
      <c r="C4099" t="str">
        <f t="shared" si="252"/>
        <v>Amelogenesis-Imperfecta-Type-1F-Ambn-Ngs-Genetic-Test</v>
      </c>
      <c r="F4099" t="s">
        <v>8415</v>
      </c>
      <c r="G4099" t="str">
        <f t="shared" si="253"/>
        <v>Amelogenesis-Imperfecta-Type-1F-Ambn-Ngs-Genetic-Test</v>
      </c>
      <c r="H4099" t="s">
        <v>1152</v>
      </c>
      <c r="I4099" t="str">
        <f t="shared" si="254"/>
        <v>Amelogenesis Imperfecta Type 1F Ambn Ngs Genetic Test</v>
      </c>
      <c r="J4099" t="s">
        <v>1169</v>
      </c>
      <c r="K4099" t="str">
        <f t="shared" si="255"/>
        <v>&lt;a target="_blank" href="testing.php?uae=Amelogenesis-Imperfecta-Type-1F-Ambn-Ngs-Genetic-Test"&gt;Amelogenesis Imperfecta Type 1F Ambn Ngs Genetic Test&lt;/a&gt; &lt;br /&gt;</v>
      </c>
    </row>
    <row r="4100" spans="2:11">
      <c r="B4100" t="s">
        <v>7637</v>
      </c>
      <c r="C4100" t="str">
        <f t="shared" si="252"/>
        <v>Amelogenesis-Imperfecta-Type-1G-Fam20A-Ngs-Genetic-Test</v>
      </c>
      <c r="F4100" t="s">
        <v>8415</v>
      </c>
      <c r="G4100" t="str">
        <f t="shared" si="253"/>
        <v>Amelogenesis-Imperfecta-Type-1G-Fam20A-Ngs-Genetic-Test</v>
      </c>
      <c r="H4100" t="s">
        <v>1152</v>
      </c>
      <c r="I4100" t="str">
        <f t="shared" si="254"/>
        <v>Amelogenesis Imperfecta Type 1G Fam20A Ngs Genetic Test</v>
      </c>
      <c r="J4100" t="s">
        <v>1169</v>
      </c>
      <c r="K4100" t="str">
        <f t="shared" si="255"/>
        <v>&lt;a target="_blank" href="testing.php?uae=Amelogenesis-Imperfecta-Type-1G-Fam20A-Ngs-Genetic-Test"&gt;Amelogenesis Imperfecta Type 1G Fam20A Ngs Genetic Test&lt;/a&gt; &lt;br /&gt;</v>
      </c>
    </row>
    <row r="4101" spans="2:11">
      <c r="B4101" t="s">
        <v>7638</v>
      </c>
      <c r="C4101" t="str">
        <f t="shared" ref="C4101:C4164" si="256">PROPER(B4101)</f>
        <v>Amelogenesis-Imperfecta-Type-1H-Itgb6-Ngs-Genetic-Test</v>
      </c>
      <c r="F4101" t="s">
        <v>8415</v>
      </c>
      <c r="G4101" t="str">
        <f t="shared" ref="G4101:G4164" si="257">C4101</f>
        <v>Amelogenesis-Imperfecta-Type-1H-Itgb6-Ngs-Genetic-Test</v>
      </c>
      <c r="H4101" t="s">
        <v>1152</v>
      </c>
      <c r="I4101" t="str">
        <f t="shared" ref="I4101:I4164" si="258">SUBSTITUTE(C4101,"-"," ")</f>
        <v>Amelogenesis Imperfecta Type 1H Itgb6 Ngs Genetic Test</v>
      </c>
      <c r="J4101" t="s">
        <v>1169</v>
      </c>
      <c r="K4101" t="str">
        <f t="shared" ref="K4101:K4164" si="259">CONCATENATE(F4101,G4101,H4101,I4101,J4101)</f>
        <v>&lt;a target="_blank" href="testing.php?uae=Amelogenesis-Imperfecta-Type-1H-Itgb6-Ngs-Genetic-Test"&gt;Amelogenesis Imperfecta Type 1H Itgb6 Ngs Genetic Test&lt;/a&gt; &lt;br /&gt;</v>
      </c>
    </row>
    <row r="4102" spans="2:11">
      <c r="B4102" t="s">
        <v>7639</v>
      </c>
      <c r="C4102" t="str">
        <f t="shared" si="256"/>
        <v>Amelogenesis-Imperfecta-Type-2A1-Klk4-Ngs-Genetic-Test</v>
      </c>
      <c r="F4102" t="s">
        <v>8415</v>
      </c>
      <c r="G4102" t="str">
        <f t="shared" si="257"/>
        <v>Amelogenesis-Imperfecta-Type-2A1-Klk4-Ngs-Genetic-Test</v>
      </c>
      <c r="H4102" t="s">
        <v>1152</v>
      </c>
      <c r="I4102" t="str">
        <f t="shared" si="258"/>
        <v>Amelogenesis Imperfecta Type 2A1 Klk4 Ngs Genetic Test</v>
      </c>
      <c r="J4102" t="s">
        <v>1169</v>
      </c>
      <c r="K4102" t="str">
        <f t="shared" si="259"/>
        <v>&lt;a target="_blank" href="testing.php?uae=Amelogenesis-Imperfecta-Type-2A1-Klk4-Ngs-Genetic-Test"&gt;Amelogenesis Imperfecta Type 2A1 Klk4 Ngs Genetic Test&lt;/a&gt; &lt;br /&gt;</v>
      </c>
    </row>
    <row r="4103" spans="2:11">
      <c r="B4103" t="s">
        <v>7640</v>
      </c>
      <c r="C4103" t="str">
        <f t="shared" si="256"/>
        <v>Amelogenesis-Imperfecta-Type-2A2-Mmp20-Ngs-Genetic-Test</v>
      </c>
      <c r="F4103" t="s">
        <v>8415</v>
      </c>
      <c r="G4103" t="str">
        <f t="shared" si="257"/>
        <v>Amelogenesis-Imperfecta-Type-2A2-Mmp20-Ngs-Genetic-Test</v>
      </c>
      <c r="H4103" t="s">
        <v>1152</v>
      </c>
      <c r="I4103" t="str">
        <f t="shared" si="258"/>
        <v>Amelogenesis Imperfecta Type 2A2 Mmp20 Ngs Genetic Test</v>
      </c>
      <c r="J4103" t="s">
        <v>1169</v>
      </c>
      <c r="K4103" t="str">
        <f t="shared" si="259"/>
        <v>&lt;a target="_blank" href="testing.php?uae=Amelogenesis-Imperfecta-Type-2A2-Mmp20-Ngs-Genetic-Test"&gt;Amelogenesis Imperfecta Type 2A2 Mmp20 Ngs Genetic Test&lt;/a&gt; &lt;br /&gt;</v>
      </c>
    </row>
    <row r="4104" spans="2:11">
      <c r="B4104" t="s">
        <v>7641</v>
      </c>
      <c r="C4104" t="str">
        <f t="shared" si="256"/>
        <v>Amelogenesis-Imperfecta-Type-2A3-Wdr72-Ngs-Genetic-Test</v>
      </c>
      <c r="F4104" t="s">
        <v>8415</v>
      </c>
      <c r="G4104" t="str">
        <f t="shared" si="257"/>
        <v>Amelogenesis-Imperfecta-Type-2A3-Wdr72-Ngs-Genetic-Test</v>
      </c>
      <c r="H4104" t="s">
        <v>1152</v>
      </c>
      <c r="I4104" t="str">
        <f t="shared" si="258"/>
        <v>Amelogenesis Imperfecta Type 2A3 Wdr72 Ngs Genetic Test</v>
      </c>
      <c r="J4104" t="s">
        <v>1169</v>
      </c>
      <c r="K4104" t="str">
        <f t="shared" si="259"/>
        <v>&lt;a target="_blank" href="testing.php?uae=Amelogenesis-Imperfecta-Type-2A3-Wdr72-Ngs-Genetic-Test"&gt;Amelogenesis Imperfecta Type 2A3 Wdr72 Ngs Genetic Test&lt;/a&gt; &lt;br /&gt;</v>
      </c>
    </row>
    <row r="4105" spans="2:11">
      <c r="B4105" t="s">
        <v>7642</v>
      </c>
      <c r="C4105" t="str">
        <f t="shared" si="256"/>
        <v>Amelogenesis-Imperfecta-Type-2A4-C4Orf26-Ngs-Genetic-Test</v>
      </c>
      <c r="F4105" t="s">
        <v>8415</v>
      </c>
      <c r="G4105" t="str">
        <f t="shared" si="257"/>
        <v>Amelogenesis-Imperfecta-Type-2A4-C4Orf26-Ngs-Genetic-Test</v>
      </c>
      <c r="H4105" t="s">
        <v>1152</v>
      </c>
      <c r="I4105" t="str">
        <f t="shared" si="258"/>
        <v>Amelogenesis Imperfecta Type 2A4 C4Orf26 Ngs Genetic Test</v>
      </c>
      <c r="J4105" t="s">
        <v>1169</v>
      </c>
      <c r="K4105" t="str">
        <f t="shared" si="259"/>
        <v>&lt;a target="_blank" href="testing.php?uae=Amelogenesis-Imperfecta-Type-2A4-C4Orf26-Ngs-Genetic-Test"&gt;Amelogenesis Imperfecta Type 2A4 C4Orf26 Ngs Genetic Test&lt;/a&gt; &lt;br /&gt;</v>
      </c>
    </row>
    <row r="4106" spans="2:11">
      <c r="B4106" t="s">
        <v>7643</v>
      </c>
      <c r="C4106" t="str">
        <f t="shared" si="256"/>
        <v>Amelogenesis-Imperfecta-Type-2A5-Slc24A4-Ngs-Genetic-Test</v>
      </c>
      <c r="F4106" t="s">
        <v>8415</v>
      </c>
      <c r="G4106" t="str">
        <f t="shared" si="257"/>
        <v>Amelogenesis-Imperfecta-Type-2A5-Slc24A4-Ngs-Genetic-Test</v>
      </c>
      <c r="H4106" t="s">
        <v>1152</v>
      </c>
      <c r="I4106" t="str">
        <f t="shared" si="258"/>
        <v>Amelogenesis Imperfecta Type 2A5 Slc24A4 Ngs Genetic Test</v>
      </c>
      <c r="J4106" t="s">
        <v>1169</v>
      </c>
      <c r="K4106" t="str">
        <f t="shared" si="259"/>
        <v>&lt;a target="_blank" href="testing.php?uae=Amelogenesis-Imperfecta-Type-2A5-Slc24A4-Ngs-Genetic-Test"&gt;Amelogenesis Imperfecta Type 2A5 Slc24A4 Ngs Genetic Test&lt;/a&gt; &lt;br /&gt;</v>
      </c>
    </row>
    <row r="4107" spans="2:11">
      <c r="B4107" t="s">
        <v>7644</v>
      </c>
      <c r="C4107" t="str">
        <f t="shared" si="256"/>
        <v>Amelogenesis-Imperfecta-Type-4-Dlx3-Ngs-Genetic-Test</v>
      </c>
      <c r="F4107" t="s">
        <v>8415</v>
      </c>
      <c r="G4107" t="str">
        <f t="shared" si="257"/>
        <v>Amelogenesis-Imperfecta-Type-4-Dlx3-Ngs-Genetic-Test</v>
      </c>
      <c r="H4107" t="s">
        <v>1152</v>
      </c>
      <c r="I4107" t="str">
        <f t="shared" si="258"/>
        <v>Amelogenesis Imperfecta Type 4 Dlx3 Ngs Genetic Test</v>
      </c>
      <c r="J4107" t="s">
        <v>1169</v>
      </c>
      <c r="K4107" t="str">
        <f t="shared" si="259"/>
        <v>&lt;a target="_blank" href="testing.php?uae=Amelogenesis-Imperfecta-Type-4-Dlx3-Ngs-Genetic-Test"&gt;Amelogenesis Imperfecta Type 4 Dlx3 Ngs Genetic Test&lt;/a&gt; &lt;br /&gt;</v>
      </c>
    </row>
    <row r="4108" spans="2:11">
      <c r="B4108" t="s">
        <v>7645</v>
      </c>
      <c r="C4108" t="str">
        <f t="shared" si="256"/>
        <v>Amelotin-Deficiency-Amtn-Ngs-Genetic-Test</v>
      </c>
      <c r="F4108" t="s">
        <v>8415</v>
      </c>
      <c r="G4108" t="str">
        <f t="shared" si="257"/>
        <v>Amelotin-Deficiency-Amtn-Ngs-Genetic-Test</v>
      </c>
      <c r="H4108" t="s">
        <v>1152</v>
      </c>
      <c r="I4108" t="str">
        <f t="shared" si="258"/>
        <v>Amelotin Deficiency Amtn Ngs Genetic Test</v>
      </c>
      <c r="J4108" t="s">
        <v>1169</v>
      </c>
      <c r="K4108" t="str">
        <f t="shared" si="259"/>
        <v>&lt;a target="_blank" href="testing.php?uae=Amelotin-Deficiency-Amtn-Ngs-Genetic-Test"&gt;Amelotin Deficiency Amtn Ngs Genetic Test&lt;/a&gt; &lt;br /&gt;</v>
      </c>
    </row>
    <row r="4109" spans="2:11">
      <c r="B4109" t="s">
        <v>7646</v>
      </c>
      <c r="C4109" t="str">
        <f t="shared" si="256"/>
        <v>Amyloidosis-Primary-Localized-Cutaneous-Type-1-Osmr-Ngs-Genetic-Test</v>
      </c>
      <c r="F4109" t="s">
        <v>8415</v>
      </c>
      <c r="G4109" t="str">
        <f t="shared" si="257"/>
        <v>Amyloidosis-Primary-Localized-Cutaneous-Type-1-Osmr-Ngs-Genetic-Test</v>
      </c>
      <c r="H4109" t="s">
        <v>1152</v>
      </c>
      <c r="I4109" t="str">
        <f t="shared" si="258"/>
        <v>Amyloidosis Primary Localized Cutaneous Type 1 Osmr Ngs Genetic Test</v>
      </c>
      <c r="J4109" t="s">
        <v>1169</v>
      </c>
      <c r="K4109" t="str">
        <f t="shared" si="259"/>
        <v>&lt;a target="_blank" href="testing.php?uae=Amyloidosis-Primary-Localized-Cutaneous-Type-1-Osmr-Ngs-Genetic-Test"&gt;Amyloidosis Primary Localized Cutaneous Type 1 Osmr Ngs Genetic Test&lt;/a&gt; &lt;br /&gt;</v>
      </c>
    </row>
    <row r="4110" spans="2:11">
      <c r="B4110" t="s">
        <v>7647</v>
      </c>
      <c r="C4110" t="str">
        <f t="shared" si="256"/>
        <v>Amelogenesis-Imperfecta-Type-3-Fam83H-Ngs-Genetic-Test</v>
      </c>
      <c r="F4110" t="s">
        <v>8415</v>
      </c>
      <c r="G4110" t="str">
        <f t="shared" si="257"/>
        <v>Amelogenesis-Imperfecta-Type-3-Fam83H-Ngs-Genetic-Test</v>
      </c>
      <c r="H4110" t="s">
        <v>1152</v>
      </c>
      <c r="I4110" t="str">
        <f t="shared" si="258"/>
        <v>Amelogenesis Imperfecta Type 3 Fam83H Ngs Genetic Test</v>
      </c>
      <c r="J4110" t="s">
        <v>1169</v>
      </c>
      <c r="K4110" t="str">
        <f t="shared" si="259"/>
        <v>&lt;a target="_blank" href="testing.php?uae=Amelogenesis-Imperfecta-Type-3-Fam83H-Ngs-Genetic-Test"&gt;Amelogenesis Imperfecta Type 3 Fam83H Ngs Genetic Test&lt;/a&gt; &lt;br /&gt;</v>
      </c>
    </row>
    <row r="4111" spans="2:11">
      <c r="B4111" t="s">
        <v>7648</v>
      </c>
      <c r="C4111" t="str">
        <f t="shared" si="256"/>
        <v>Amyloidosis-Primary-Localized-Cutaneous-Type-2-Il31Ra-Ngs-Genetic-Test</v>
      </c>
      <c r="F4111" t="s">
        <v>8415</v>
      </c>
      <c r="G4111" t="str">
        <f t="shared" si="257"/>
        <v>Amyloidosis-Primary-Localized-Cutaneous-Type-2-Il31Ra-Ngs-Genetic-Test</v>
      </c>
      <c r="H4111" t="s">
        <v>1152</v>
      </c>
      <c r="I4111" t="str">
        <f t="shared" si="258"/>
        <v>Amyloidosis Primary Localized Cutaneous Type 2 Il31Ra Ngs Genetic Test</v>
      </c>
      <c r="J4111" t="s">
        <v>1169</v>
      </c>
      <c r="K4111" t="str">
        <f t="shared" si="259"/>
        <v>&lt;a target="_blank" href="testing.php?uae=Amyloidosis-Primary-Localized-Cutaneous-Type-2-Il31Ra-Ngs-Genetic-Test"&gt;Amyloidosis Primary Localized Cutaneous Type 2 Il31Ra Ngs Genetic Test&lt;/a&gt; &lt;br /&gt;</v>
      </c>
    </row>
    <row r="4112" spans="2:11">
      <c r="B4112" t="s">
        <v>7649</v>
      </c>
      <c r="C4112" t="str">
        <f t="shared" si="256"/>
        <v>Arthrogryposis-Distal-Type-1A-Tpm2-Ngs-Genetic-Test</v>
      </c>
      <c r="F4112" t="s">
        <v>8415</v>
      </c>
      <c r="G4112" t="str">
        <f t="shared" si="257"/>
        <v>Arthrogryposis-Distal-Type-1A-Tpm2-Ngs-Genetic-Test</v>
      </c>
      <c r="H4112" t="s">
        <v>1152</v>
      </c>
      <c r="I4112" t="str">
        <f t="shared" si="258"/>
        <v>Arthrogryposis Distal Type 1A Tpm2 Ngs Genetic Test</v>
      </c>
      <c r="J4112" t="s">
        <v>1169</v>
      </c>
      <c r="K4112" t="str">
        <f t="shared" si="259"/>
        <v>&lt;a target="_blank" href="testing.php?uae=Arthrogryposis-Distal-Type-1A-Tpm2-Ngs-Genetic-Test"&gt;Arthrogryposis Distal Type 1A Tpm2 Ngs Genetic Test&lt;/a&gt; &lt;br /&gt;</v>
      </c>
    </row>
    <row r="4113" spans="2:11">
      <c r="B4113" t="s">
        <v>7650</v>
      </c>
      <c r="C4113" t="str">
        <f t="shared" si="256"/>
        <v>Arthrogryposis-Distal-Type-1B-Mybpc1-Ngs-Genetic-Test</v>
      </c>
      <c r="F4113" t="s">
        <v>8415</v>
      </c>
      <c r="G4113" t="str">
        <f t="shared" si="257"/>
        <v>Arthrogryposis-Distal-Type-1B-Mybpc1-Ngs-Genetic-Test</v>
      </c>
      <c r="H4113" t="s">
        <v>1152</v>
      </c>
      <c r="I4113" t="str">
        <f t="shared" si="258"/>
        <v>Arthrogryposis Distal Type 1B Mybpc1 Ngs Genetic Test</v>
      </c>
      <c r="J4113" t="s">
        <v>1169</v>
      </c>
      <c r="K4113" t="str">
        <f t="shared" si="259"/>
        <v>&lt;a target="_blank" href="testing.php?uae=Arthrogryposis-Distal-Type-1B-Mybpc1-Ngs-Genetic-Test"&gt;Arthrogryposis Distal Type 1B Mybpc1 Ngs Genetic Test&lt;/a&gt; &lt;br /&gt;</v>
      </c>
    </row>
    <row r="4114" spans="2:11">
      <c r="B4114" t="s">
        <v>7651</v>
      </c>
      <c r="C4114" t="str">
        <f t="shared" si="256"/>
        <v>Arthrogryposis-Distal-Type-2A-Myh3-Ngs-Genetic-Test</v>
      </c>
      <c r="F4114" t="s">
        <v>8415</v>
      </c>
      <c r="G4114" t="str">
        <f t="shared" si="257"/>
        <v>Arthrogryposis-Distal-Type-2A-Myh3-Ngs-Genetic-Test</v>
      </c>
      <c r="H4114" t="s">
        <v>1152</v>
      </c>
      <c r="I4114" t="str">
        <f t="shared" si="258"/>
        <v>Arthrogryposis Distal Type 2A Myh3 Ngs Genetic Test</v>
      </c>
      <c r="J4114" t="s">
        <v>1169</v>
      </c>
      <c r="K4114" t="str">
        <f t="shared" si="259"/>
        <v>&lt;a target="_blank" href="testing.php?uae=Arthrogryposis-Distal-Type-2A-Myh3-Ngs-Genetic-Test"&gt;Arthrogryposis Distal Type 2A Myh3 Ngs Genetic Test&lt;/a&gt; &lt;br /&gt;</v>
      </c>
    </row>
    <row r="4115" spans="2:11">
      <c r="B4115" t="s">
        <v>7652</v>
      </c>
      <c r="C4115" t="str">
        <f t="shared" si="256"/>
        <v>Arthrogryposis-Distal-Type-2B-Myh3-Ngs-Genetic-Test</v>
      </c>
      <c r="F4115" t="s">
        <v>8415</v>
      </c>
      <c r="G4115" t="str">
        <f t="shared" si="257"/>
        <v>Arthrogryposis-Distal-Type-2B-Myh3-Ngs-Genetic-Test</v>
      </c>
      <c r="H4115" t="s">
        <v>1152</v>
      </c>
      <c r="I4115" t="str">
        <f t="shared" si="258"/>
        <v>Arthrogryposis Distal Type 2B Myh3 Ngs Genetic Test</v>
      </c>
      <c r="J4115" t="s">
        <v>1169</v>
      </c>
      <c r="K4115" t="str">
        <f t="shared" si="259"/>
        <v>&lt;a target="_blank" href="testing.php?uae=Arthrogryposis-Distal-Type-2B-Myh3-Ngs-Genetic-Test"&gt;Arthrogryposis Distal Type 2B Myh3 Ngs Genetic Test&lt;/a&gt; &lt;br /&gt;</v>
      </c>
    </row>
    <row r="4116" spans="2:11">
      <c r="B4116" t="s">
        <v>7653</v>
      </c>
      <c r="C4116" t="str">
        <f t="shared" si="256"/>
        <v>Arthrogryposis-Distal-Type-2B-Tnni2-Ngs-Genetic-Test</v>
      </c>
      <c r="F4116" t="s">
        <v>8415</v>
      </c>
      <c r="G4116" t="str">
        <f t="shared" si="257"/>
        <v>Arthrogryposis-Distal-Type-2B-Tnni2-Ngs-Genetic-Test</v>
      </c>
      <c r="H4116" t="s">
        <v>1152</v>
      </c>
      <c r="I4116" t="str">
        <f t="shared" si="258"/>
        <v>Arthrogryposis Distal Type 2B Tnni2 Ngs Genetic Test</v>
      </c>
      <c r="J4116" t="s">
        <v>1169</v>
      </c>
      <c r="K4116" t="str">
        <f t="shared" si="259"/>
        <v>&lt;a target="_blank" href="testing.php?uae=Arthrogryposis-Distal-Type-2B-Tnni2-Ngs-Genetic-Test"&gt;Arthrogryposis Distal Type 2B Tnni2 Ngs Genetic Test&lt;/a&gt; &lt;br /&gt;</v>
      </c>
    </row>
    <row r="4117" spans="2:11">
      <c r="B4117" t="s">
        <v>7654</v>
      </c>
      <c r="C4117" t="str">
        <f t="shared" si="256"/>
        <v>Arthrogryposis-Distal-Type-2B-Tnnt3-Ngs-Genetic-Test</v>
      </c>
      <c r="F4117" t="s">
        <v>8415</v>
      </c>
      <c r="G4117" t="str">
        <f t="shared" si="257"/>
        <v>Arthrogryposis-Distal-Type-2B-Tnnt3-Ngs-Genetic-Test</v>
      </c>
      <c r="H4117" t="s">
        <v>1152</v>
      </c>
      <c r="I4117" t="str">
        <f t="shared" si="258"/>
        <v>Arthrogryposis Distal Type 2B Tnnt3 Ngs Genetic Test</v>
      </c>
      <c r="J4117" t="s">
        <v>1169</v>
      </c>
      <c r="K4117" t="str">
        <f t="shared" si="259"/>
        <v>&lt;a target="_blank" href="testing.php?uae=Arthrogryposis-Distal-Type-2B-Tnnt3-Ngs-Genetic-Test"&gt;Arthrogryposis Distal Type 2B Tnnt3 Ngs Genetic Test&lt;/a&gt; &lt;br /&gt;</v>
      </c>
    </row>
    <row r="4118" spans="2:11">
      <c r="B4118" t="s">
        <v>7655</v>
      </c>
      <c r="C4118" t="str">
        <f t="shared" si="256"/>
        <v>Arthrogryposis-Distal-Type-3-Piezo2-Ngs-Genetic-Test</v>
      </c>
      <c r="F4118" t="s">
        <v>8415</v>
      </c>
      <c r="G4118" t="str">
        <f t="shared" si="257"/>
        <v>Arthrogryposis-Distal-Type-3-Piezo2-Ngs-Genetic-Test</v>
      </c>
      <c r="H4118" t="s">
        <v>1152</v>
      </c>
      <c r="I4118" t="str">
        <f t="shared" si="258"/>
        <v>Arthrogryposis Distal Type 3 Piezo2 Ngs Genetic Test</v>
      </c>
      <c r="J4118" t="s">
        <v>1169</v>
      </c>
      <c r="K4118" t="str">
        <f t="shared" si="259"/>
        <v>&lt;a target="_blank" href="testing.php?uae=Arthrogryposis-Distal-Type-3-Piezo2-Ngs-Genetic-Test"&gt;Arthrogryposis Distal Type 3 Piezo2 Ngs Genetic Test&lt;/a&gt; &lt;br /&gt;</v>
      </c>
    </row>
    <row r="4119" spans="2:11">
      <c r="B4119" t="s">
        <v>7656</v>
      </c>
      <c r="C4119" t="str">
        <f t="shared" si="256"/>
        <v>Arthrogryposis-Distal-Type-5-Piezo2-Ngs-Genetic-Test</v>
      </c>
      <c r="F4119" t="s">
        <v>8415</v>
      </c>
      <c r="G4119" t="str">
        <f t="shared" si="257"/>
        <v>Arthrogryposis-Distal-Type-5-Piezo2-Ngs-Genetic-Test</v>
      </c>
      <c r="H4119" t="s">
        <v>1152</v>
      </c>
      <c r="I4119" t="str">
        <f t="shared" si="258"/>
        <v>Arthrogryposis Distal Type 5 Piezo2 Ngs Genetic Test</v>
      </c>
      <c r="J4119" t="s">
        <v>1169</v>
      </c>
      <c r="K4119" t="str">
        <f t="shared" si="259"/>
        <v>&lt;a target="_blank" href="testing.php?uae=Arthrogryposis-Distal-Type-5-Piezo2-Ngs-Genetic-Test"&gt;Arthrogryposis Distal Type 5 Piezo2 Ngs Genetic Test&lt;/a&gt; &lt;br /&gt;</v>
      </c>
    </row>
    <row r="4120" spans="2:11">
      <c r="B4120" t="s">
        <v>7657</v>
      </c>
      <c r="C4120" t="str">
        <f t="shared" si="256"/>
        <v>Arthrogryposis-Distal-Type-5D-Ecel1-Ngs-Genetic-Test</v>
      </c>
      <c r="F4120" t="s">
        <v>8415</v>
      </c>
      <c r="G4120" t="str">
        <f t="shared" si="257"/>
        <v>Arthrogryposis-Distal-Type-5D-Ecel1-Ngs-Genetic-Test</v>
      </c>
      <c r="H4120" t="s">
        <v>1152</v>
      </c>
      <c r="I4120" t="str">
        <f t="shared" si="258"/>
        <v>Arthrogryposis Distal Type 5D Ecel1 Ngs Genetic Test</v>
      </c>
      <c r="J4120" t="s">
        <v>1169</v>
      </c>
      <c r="K4120" t="str">
        <f t="shared" si="259"/>
        <v>&lt;a target="_blank" href="testing.php?uae=Arthrogryposis-Distal-Type-5D-Ecel1-Ngs-Genetic-Test"&gt;Arthrogryposis Distal Type 5D Ecel1 Ngs Genetic Test&lt;/a&gt; &lt;br /&gt;</v>
      </c>
    </row>
    <row r="4121" spans="2:11">
      <c r="B4121" t="s">
        <v>7658</v>
      </c>
      <c r="C4121" t="str">
        <f t="shared" si="256"/>
        <v>Arthrogryposis-Distal-Type-7-Myh8-Ngs-Genetic-Test</v>
      </c>
      <c r="F4121" t="s">
        <v>8415</v>
      </c>
      <c r="G4121" t="str">
        <f t="shared" si="257"/>
        <v>Arthrogryposis-Distal-Type-7-Myh8-Ngs-Genetic-Test</v>
      </c>
      <c r="H4121" t="s">
        <v>1152</v>
      </c>
      <c r="I4121" t="str">
        <f t="shared" si="258"/>
        <v>Arthrogryposis Distal Type 7 Myh8 Ngs Genetic Test</v>
      </c>
      <c r="J4121" t="s">
        <v>1169</v>
      </c>
      <c r="K4121" t="str">
        <f t="shared" si="259"/>
        <v>&lt;a target="_blank" href="testing.php?uae=Arthrogryposis-Distal-Type-7-Myh8-Ngs-Genetic-Test"&gt;Arthrogryposis Distal Type 7 Myh8 Ngs Genetic Test&lt;/a&gt; &lt;br /&gt;</v>
      </c>
    </row>
    <row r="4122" spans="2:11">
      <c r="B4122" t="s">
        <v>7659</v>
      </c>
      <c r="C4122" t="str">
        <f t="shared" si="256"/>
        <v>Arthrogryposis-Mental-Retardation-And-Seizures-Slc35A3-Ngs-Genetic-Test</v>
      </c>
      <c r="F4122" t="s">
        <v>8415</v>
      </c>
      <c r="G4122" t="str">
        <f t="shared" si="257"/>
        <v>Arthrogryposis-Mental-Retardation-And-Seizures-Slc35A3-Ngs-Genetic-Test</v>
      </c>
      <c r="H4122" t="s">
        <v>1152</v>
      </c>
      <c r="I4122" t="str">
        <f t="shared" si="258"/>
        <v>Arthrogryposis Mental Retardation And Seizures Slc35A3 Ngs Genetic Test</v>
      </c>
      <c r="J4122" t="s">
        <v>1169</v>
      </c>
      <c r="K4122" t="str">
        <f t="shared" si="259"/>
        <v>&lt;a target="_blank" href="testing.php?uae=Arthrogryposis-Mental-Retardation-And-Seizures-Slc35A3-Ngs-Genetic-Test"&gt;Arthrogryposis Mental Retardation And Seizures Slc35A3 Ngs Genetic Test&lt;/a&gt; &lt;br /&gt;</v>
      </c>
    </row>
    <row r="4123" spans="2:11">
      <c r="B4123" t="s">
        <v>7660</v>
      </c>
      <c r="C4123" t="str">
        <f t="shared" si="256"/>
        <v>Arthrogryposis-Renal-Dysfunction-And-Cholestasis-Type-1-Vps33B-Ngs-Genetic-Test</v>
      </c>
      <c r="F4123" t="s">
        <v>8415</v>
      </c>
      <c r="G4123" t="str">
        <f t="shared" si="257"/>
        <v>Arthrogryposis-Renal-Dysfunction-And-Cholestasis-Type-1-Vps33B-Ngs-Genetic-Test</v>
      </c>
      <c r="H4123" t="s">
        <v>1152</v>
      </c>
      <c r="I4123" t="str">
        <f t="shared" si="258"/>
        <v>Arthrogryposis Renal Dysfunction And Cholestasis Type 1 Vps33B Ngs Genetic Test</v>
      </c>
      <c r="J4123" t="s">
        <v>1169</v>
      </c>
      <c r="K4123" t="str">
        <f t="shared" si="259"/>
        <v>&lt;a target="_blank" href="testing.php?uae=Arthrogryposis-Renal-Dysfunction-And-Cholestasis-Type-1-Vps33B-Ngs-Genetic-Test"&gt;Arthrogryposis Renal Dysfunction And Cholestasis Type 1 Vps33B Ngs Genetic Test&lt;/a&gt; &lt;br /&gt;</v>
      </c>
    </row>
    <row r="4124" spans="2:11">
      <c r="B4124" t="s">
        <v>7661</v>
      </c>
      <c r="C4124" t="str">
        <f t="shared" si="256"/>
        <v>Arthrogryposis-Renal-Dysfunction-And-Cholestasis-Type-2-Vipas39-Ngs-Genetic-Test</v>
      </c>
      <c r="F4124" t="s">
        <v>8415</v>
      </c>
      <c r="G4124" t="str">
        <f t="shared" si="257"/>
        <v>Arthrogryposis-Renal-Dysfunction-And-Cholestasis-Type-2-Vipas39-Ngs-Genetic-Test</v>
      </c>
      <c r="H4124" t="s">
        <v>1152</v>
      </c>
      <c r="I4124" t="str">
        <f t="shared" si="258"/>
        <v>Arthrogryposis Renal Dysfunction And Cholestasis Type 2 Vipas39 Ngs Genetic Test</v>
      </c>
      <c r="J4124" t="s">
        <v>1169</v>
      </c>
      <c r="K4124" t="str">
        <f t="shared" si="259"/>
        <v>&lt;a target="_blank" href="testing.php?uae=Arthrogryposis-Renal-Dysfunction-And-Cholestasis-Type-2-Vipas39-Ngs-Genetic-Test"&gt;Arthrogryposis Renal Dysfunction And Cholestasis Type 2 Vipas39 Ngs Genetic Test&lt;/a&gt; &lt;br /&gt;</v>
      </c>
    </row>
    <row r="4125" spans="2:11">
      <c r="B4125" t="s">
        <v>7662</v>
      </c>
      <c r="C4125" t="str">
        <f t="shared" si="256"/>
        <v>Arthropathy-Progressive-Pseudorheumatoid-Of-Childhood-Wisp3-Ngs-Genetic-Test</v>
      </c>
      <c r="F4125" t="s">
        <v>8415</v>
      </c>
      <c r="G4125" t="str">
        <f t="shared" si="257"/>
        <v>Arthropathy-Progressive-Pseudorheumatoid-Of-Childhood-Wisp3-Ngs-Genetic-Test</v>
      </c>
      <c r="H4125" t="s">
        <v>1152</v>
      </c>
      <c r="I4125" t="str">
        <f t="shared" si="258"/>
        <v>Arthropathy Progressive Pseudorheumatoid Of Childhood Wisp3 Ngs Genetic Test</v>
      </c>
      <c r="J4125" t="s">
        <v>1169</v>
      </c>
      <c r="K4125" t="str">
        <f t="shared" si="259"/>
        <v>&lt;a target="_blank" href="testing.php?uae=Arthropathy-Progressive-Pseudorheumatoid-Of-Childhood-Wisp3-Ngs-Genetic-Test"&gt;Arthropathy Progressive Pseudorheumatoid Of Childhood Wisp3 Ngs Genetic Test&lt;/a&gt; &lt;br /&gt;</v>
      </c>
    </row>
    <row r="4126" spans="2:11">
      <c r="B4126" t="s">
        <v>7663</v>
      </c>
      <c r="C4126" t="str">
        <f t="shared" si="256"/>
        <v>Atelosteogenesis-Type-1-Flnb-Ngs-Genetic-Test</v>
      </c>
      <c r="F4126" t="s">
        <v>8415</v>
      </c>
      <c r="G4126" t="str">
        <f t="shared" si="257"/>
        <v>Atelosteogenesis-Type-1-Flnb-Ngs-Genetic-Test</v>
      </c>
      <c r="H4126" t="s">
        <v>1152</v>
      </c>
      <c r="I4126" t="str">
        <f t="shared" si="258"/>
        <v>Atelosteogenesis Type 1 Flnb Ngs Genetic Test</v>
      </c>
      <c r="J4126" t="s">
        <v>1169</v>
      </c>
      <c r="K4126" t="str">
        <f t="shared" si="259"/>
        <v>&lt;a target="_blank" href="testing.php?uae=Atelosteogenesis-Type-1-Flnb-Ngs-Genetic-Test"&gt;Atelosteogenesis Type 1 Flnb Ngs Genetic Test&lt;/a&gt; &lt;br /&gt;</v>
      </c>
    </row>
    <row r="4127" spans="2:11">
      <c r="B4127" t="s">
        <v>7664</v>
      </c>
      <c r="C4127" t="str">
        <f t="shared" si="256"/>
        <v>Atelosteogenesis-Type-3-Flnb-Ngs-Genetic-Test</v>
      </c>
      <c r="F4127" t="s">
        <v>8415</v>
      </c>
      <c r="G4127" t="str">
        <f t="shared" si="257"/>
        <v>Atelosteogenesis-Type-3-Flnb-Ngs-Genetic-Test</v>
      </c>
      <c r="H4127" t="s">
        <v>1152</v>
      </c>
      <c r="I4127" t="str">
        <f t="shared" si="258"/>
        <v>Atelosteogenesis Type 3 Flnb Ngs Genetic Test</v>
      </c>
      <c r="J4127" t="s">
        <v>1169</v>
      </c>
      <c r="K4127" t="str">
        <f t="shared" si="259"/>
        <v>&lt;a target="_blank" href="testing.php?uae=Atelosteogenesis-Type-3-Flnb-Ngs-Genetic-Test"&gt;Atelosteogenesis Type 3 Flnb Ngs Genetic Test&lt;/a&gt; &lt;br /&gt;</v>
      </c>
    </row>
    <row r="4128" spans="2:11">
      <c r="B4128" t="s">
        <v>7665</v>
      </c>
      <c r="C4128" t="str">
        <f t="shared" si="256"/>
        <v>Atrichia-With-Papular-Lesions-Hr-Ngs-Genetic-Test</v>
      </c>
      <c r="F4128" t="s">
        <v>8415</v>
      </c>
      <c r="G4128" t="str">
        <f t="shared" si="257"/>
        <v>Atrichia-With-Papular-Lesions-Hr-Ngs-Genetic-Test</v>
      </c>
      <c r="H4128" t="s">
        <v>1152</v>
      </c>
      <c r="I4128" t="str">
        <f t="shared" si="258"/>
        <v>Atrichia With Papular Lesions Hr Ngs Genetic Test</v>
      </c>
      <c r="J4128" t="s">
        <v>1169</v>
      </c>
      <c r="K4128" t="str">
        <f t="shared" si="259"/>
        <v>&lt;a target="_blank" href="testing.php?uae=Atrichia-With-Papular-Lesions-Hr-Ngs-Genetic-Test"&gt;Atrichia With Papular Lesions Hr Ngs Genetic Test&lt;/a&gt; &lt;br /&gt;</v>
      </c>
    </row>
    <row r="4129" spans="2:11">
      <c r="B4129" t="s">
        <v>7666</v>
      </c>
      <c r="C4129" t="str">
        <f t="shared" si="256"/>
        <v>Atypical-Mycobacterial-Infection-Ifngr2-Ngs-Genetic-Test</v>
      </c>
      <c r="F4129" t="s">
        <v>8415</v>
      </c>
      <c r="G4129" t="str">
        <f t="shared" si="257"/>
        <v>Atypical-Mycobacterial-Infection-Ifngr2-Ngs-Genetic-Test</v>
      </c>
      <c r="H4129" t="s">
        <v>1152</v>
      </c>
      <c r="I4129" t="str">
        <f t="shared" si="258"/>
        <v>Atypical Mycobacterial Infection Ifngr2 Ngs Genetic Test</v>
      </c>
      <c r="J4129" t="s">
        <v>1169</v>
      </c>
      <c r="K4129" t="str">
        <f t="shared" si="259"/>
        <v>&lt;a target="_blank" href="testing.php?uae=Atypical-Mycobacterial-Infection-Ifngr2-Ngs-Genetic-Test"&gt;Atypical Mycobacterial Infection Ifngr2 Ngs Genetic Test&lt;/a&gt; &lt;br /&gt;</v>
      </c>
    </row>
    <row r="4130" spans="2:11">
      <c r="B4130" t="s">
        <v>7667</v>
      </c>
      <c r="C4130" t="str">
        <f t="shared" si="256"/>
        <v>Atypical-Mycobacterial-Infection-Ikbkg-Ngs-Genetic-Test</v>
      </c>
      <c r="F4130" t="s">
        <v>8415</v>
      </c>
      <c r="G4130" t="str">
        <f t="shared" si="257"/>
        <v>Atypical-Mycobacterial-Infection-Ikbkg-Ngs-Genetic-Test</v>
      </c>
      <c r="H4130" t="s">
        <v>1152</v>
      </c>
      <c r="I4130" t="str">
        <f t="shared" si="258"/>
        <v>Atypical Mycobacterial Infection Ikbkg Ngs Genetic Test</v>
      </c>
      <c r="J4130" t="s">
        <v>1169</v>
      </c>
      <c r="K4130" t="str">
        <f t="shared" si="259"/>
        <v>&lt;a target="_blank" href="testing.php?uae=Atypical-Mycobacterial-Infection-Ikbkg-Ngs-Genetic-Test"&gt;Atypical Mycobacterial Infection Ikbkg Ngs Genetic Test&lt;/a&gt; &lt;br /&gt;</v>
      </c>
    </row>
    <row r="4131" spans="2:11">
      <c r="B4131" t="s">
        <v>7668</v>
      </c>
      <c r="C4131" t="str">
        <f t="shared" si="256"/>
        <v>Atypical-Mycobacterial-Infection-Il12Rb1-Ngs-Genetic-Test</v>
      </c>
      <c r="F4131" t="s">
        <v>8415</v>
      </c>
      <c r="G4131" t="str">
        <f t="shared" si="257"/>
        <v>Atypical-Mycobacterial-Infection-Il12Rb1-Ngs-Genetic-Test</v>
      </c>
      <c r="H4131" t="s">
        <v>1152</v>
      </c>
      <c r="I4131" t="str">
        <f t="shared" si="258"/>
        <v>Atypical Mycobacterial Infection Il12Rb1 Ngs Genetic Test</v>
      </c>
      <c r="J4131" t="s">
        <v>1169</v>
      </c>
      <c r="K4131" t="str">
        <f t="shared" si="259"/>
        <v>&lt;a target="_blank" href="testing.php?uae=Atypical-Mycobacterial-Infection-Il12Rb1-Ngs-Genetic-Test"&gt;Atypical Mycobacterial Infection Il12Rb1 Ngs Genetic Test&lt;/a&gt; &lt;br /&gt;</v>
      </c>
    </row>
    <row r="4132" spans="2:11">
      <c r="B4132" t="s">
        <v>7669</v>
      </c>
      <c r="C4132" t="str">
        <f t="shared" si="256"/>
        <v>Atypical-Mycobacterial-Infection-Stat1-Ngs-Genetic-Test</v>
      </c>
      <c r="F4132" t="s">
        <v>8415</v>
      </c>
      <c r="G4132" t="str">
        <f t="shared" si="257"/>
        <v>Atypical-Mycobacterial-Infection-Stat1-Ngs-Genetic-Test</v>
      </c>
      <c r="H4132" t="s">
        <v>1152</v>
      </c>
      <c r="I4132" t="str">
        <f t="shared" si="258"/>
        <v>Atypical Mycobacterial Infection Stat1 Ngs Genetic Test</v>
      </c>
      <c r="J4132" t="s">
        <v>1169</v>
      </c>
      <c r="K4132" t="str">
        <f t="shared" si="259"/>
        <v>&lt;a target="_blank" href="testing.php?uae=Atypical-Mycobacterial-Infection-Stat1-Ngs-Genetic-Test"&gt;Atypical Mycobacterial Infection Stat1 Ngs Genetic Test&lt;/a&gt; &lt;br /&gt;</v>
      </c>
    </row>
    <row r="4133" spans="2:11">
      <c r="B4133" t="s">
        <v>7670</v>
      </c>
      <c r="C4133" t="str">
        <f t="shared" si="256"/>
        <v>Atypical-Mycobacterial-Infection-Il12Rb2-Related-Il12Rb2-Ngs-Genetic-Test</v>
      </c>
      <c r="F4133" t="s">
        <v>8415</v>
      </c>
      <c r="G4133" t="str">
        <f t="shared" si="257"/>
        <v>Atypical-Mycobacterial-Infection-Il12Rb2-Related-Il12Rb2-Ngs-Genetic-Test</v>
      </c>
      <c r="H4133" t="s">
        <v>1152</v>
      </c>
      <c r="I4133" t="str">
        <f t="shared" si="258"/>
        <v>Atypical Mycobacterial Infection Il12Rb2 Related Il12Rb2 Ngs Genetic Test</v>
      </c>
      <c r="J4133" t="s">
        <v>1169</v>
      </c>
      <c r="K4133" t="str">
        <f t="shared" si="259"/>
        <v>&lt;a target="_blank" href="testing.php?uae=Atypical-Mycobacterial-Infection-Il12Rb2-Related-Il12Rb2-Ngs-Genetic-Test"&gt;Atypical Mycobacterial Infection Il12Rb2 Related Il12Rb2 Ngs Genetic Test&lt;/a&gt; &lt;br /&gt;</v>
      </c>
    </row>
    <row r="4134" spans="2:11">
      <c r="B4134" t="s">
        <v>7671</v>
      </c>
      <c r="C4134" t="str">
        <f t="shared" si="256"/>
        <v>Autoimmune-Lymphoproliferative-Syndrome-Type-1A-Fas-Ngs-Genetic-Test</v>
      </c>
      <c r="F4134" t="s">
        <v>8415</v>
      </c>
      <c r="G4134" t="str">
        <f t="shared" si="257"/>
        <v>Autoimmune-Lymphoproliferative-Syndrome-Type-1A-Fas-Ngs-Genetic-Test</v>
      </c>
      <c r="H4134" t="s">
        <v>1152</v>
      </c>
      <c r="I4134" t="str">
        <f t="shared" si="258"/>
        <v>Autoimmune Lymphoproliferative Syndrome Type 1A Fas Ngs Genetic Test</v>
      </c>
      <c r="J4134" t="s">
        <v>1169</v>
      </c>
      <c r="K4134" t="str">
        <f t="shared" si="259"/>
        <v>&lt;a target="_blank" href="testing.php?uae=Autoimmune-Lymphoproliferative-Syndrome-Type-1A-Fas-Ngs-Genetic-Test"&gt;Autoimmune Lymphoproliferative Syndrome Type 1A Fas Ngs Genetic Test&lt;/a&gt; &lt;br /&gt;</v>
      </c>
    </row>
    <row r="4135" spans="2:11">
      <c r="B4135" t="s">
        <v>7672</v>
      </c>
      <c r="C4135" t="str">
        <f t="shared" si="256"/>
        <v>Autoimmune-Lymphoproliferative-Syndrome-Type-1B-Faslg-Ngs-Genetic-Test</v>
      </c>
      <c r="F4135" t="s">
        <v>8415</v>
      </c>
      <c r="G4135" t="str">
        <f t="shared" si="257"/>
        <v>Autoimmune-Lymphoproliferative-Syndrome-Type-1B-Faslg-Ngs-Genetic-Test</v>
      </c>
      <c r="H4135" t="s">
        <v>1152</v>
      </c>
      <c r="I4135" t="str">
        <f t="shared" si="258"/>
        <v>Autoimmune Lymphoproliferative Syndrome Type 1B Faslg Ngs Genetic Test</v>
      </c>
      <c r="J4135" t="s">
        <v>1169</v>
      </c>
      <c r="K4135" t="str">
        <f t="shared" si="259"/>
        <v>&lt;a target="_blank" href="testing.php?uae=Autoimmune-Lymphoproliferative-Syndrome-Type-1B-Faslg-Ngs-Genetic-Test"&gt;Autoimmune Lymphoproliferative Syndrome Type 1B Faslg Ngs Genetic Test&lt;/a&gt; &lt;br /&gt;</v>
      </c>
    </row>
    <row r="4136" spans="2:11">
      <c r="B4136" t="s">
        <v>7673</v>
      </c>
      <c r="C4136" t="str">
        <f t="shared" si="256"/>
        <v>Autoimmune-Lymphoproliferative-Syndrome-Type-2A-Casp10-Ngs-Genetic-Test</v>
      </c>
      <c r="F4136" t="s">
        <v>8415</v>
      </c>
      <c r="G4136" t="str">
        <f t="shared" si="257"/>
        <v>Autoimmune-Lymphoproliferative-Syndrome-Type-2A-Casp10-Ngs-Genetic-Test</v>
      </c>
      <c r="H4136" t="s">
        <v>1152</v>
      </c>
      <c r="I4136" t="str">
        <f t="shared" si="258"/>
        <v>Autoimmune Lymphoproliferative Syndrome Type 2A Casp10 Ngs Genetic Test</v>
      </c>
      <c r="J4136" t="s">
        <v>1169</v>
      </c>
      <c r="K4136" t="str">
        <f t="shared" si="259"/>
        <v>&lt;a target="_blank" href="testing.php?uae=Autoimmune-Lymphoproliferative-Syndrome-Type-2A-Casp10-Ngs-Genetic-Test"&gt;Autoimmune Lymphoproliferative Syndrome Type 2A Casp10 Ngs Genetic Test&lt;/a&gt; &lt;br /&gt;</v>
      </c>
    </row>
    <row r="4137" spans="2:11">
      <c r="B4137" t="s">
        <v>7674</v>
      </c>
      <c r="C4137" t="str">
        <f t="shared" si="256"/>
        <v>Autoimmune-Lymphoproliferative-Syndrome-Type-2B-Casp8-Ngs-Genetic-Test</v>
      </c>
      <c r="F4137" t="s">
        <v>8415</v>
      </c>
      <c r="G4137" t="str">
        <f t="shared" si="257"/>
        <v>Autoimmune-Lymphoproliferative-Syndrome-Type-2B-Casp8-Ngs-Genetic-Test</v>
      </c>
      <c r="H4137" t="s">
        <v>1152</v>
      </c>
      <c r="I4137" t="str">
        <f t="shared" si="258"/>
        <v>Autoimmune Lymphoproliferative Syndrome Type 2B Casp8 Ngs Genetic Test</v>
      </c>
      <c r="J4137" t="s">
        <v>1169</v>
      </c>
      <c r="K4137" t="str">
        <f t="shared" si="259"/>
        <v>&lt;a target="_blank" href="testing.php?uae=Autoimmune-Lymphoproliferative-Syndrome-Type-2B-Casp8-Ngs-Genetic-Test"&gt;Autoimmune Lymphoproliferative Syndrome Type 2B Casp8 Ngs Genetic Test&lt;/a&gt; &lt;br /&gt;</v>
      </c>
    </row>
    <row r="4138" spans="2:11">
      <c r="B4138" t="s">
        <v>7675</v>
      </c>
      <c r="C4138" t="str">
        <f t="shared" si="256"/>
        <v>Autoimmune-Lymphoproliferative-Syndrome-Type-3-Prkcd-Ngs-Genetic-Test</v>
      </c>
      <c r="F4138" t="s">
        <v>8415</v>
      </c>
      <c r="G4138" t="str">
        <f t="shared" si="257"/>
        <v>Autoimmune-Lymphoproliferative-Syndrome-Type-3-Prkcd-Ngs-Genetic-Test</v>
      </c>
      <c r="H4138" t="s">
        <v>1152</v>
      </c>
      <c r="I4138" t="str">
        <f t="shared" si="258"/>
        <v>Autoimmune Lymphoproliferative Syndrome Type 3 Prkcd Ngs Genetic Test</v>
      </c>
      <c r="J4138" t="s">
        <v>1169</v>
      </c>
      <c r="K4138" t="str">
        <f t="shared" si="259"/>
        <v>&lt;a target="_blank" href="testing.php?uae=Autoimmune-Lymphoproliferative-Syndrome-Type-3-Prkcd-Ngs-Genetic-Test"&gt;Autoimmune Lymphoproliferative Syndrome Type 3 Prkcd Ngs Genetic Test&lt;/a&gt; &lt;br /&gt;</v>
      </c>
    </row>
    <row r="4139" spans="2:11">
      <c r="B4139" t="s">
        <v>7676</v>
      </c>
      <c r="C4139" t="str">
        <f t="shared" si="256"/>
        <v>Autoimmune-Polyendocrinopathy-Syndrome-Type-1-Aire-Ngs-Genetic-Test</v>
      </c>
      <c r="F4139" t="s">
        <v>8415</v>
      </c>
      <c r="G4139" t="str">
        <f t="shared" si="257"/>
        <v>Autoimmune-Polyendocrinopathy-Syndrome-Type-1-Aire-Ngs-Genetic-Test</v>
      </c>
      <c r="H4139" t="s">
        <v>1152</v>
      </c>
      <c r="I4139" t="str">
        <f t="shared" si="258"/>
        <v>Autoimmune Polyendocrinopathy Syndrome Type 1 Aire Ngs Genetic Test</v>
      </c>
      <c r="J4139" t="s">
        <v>1169</v>
      </c>
      <c r="K4139" t="str">
        <f t="shared" si="259"/>
        <v>&lt;a target="_blank" href="testing.php?uae=Autoimmune-Polyendocrinopathy-Syndrome-Type-1-Aire-Ngs-Genetic-Test"&gt;Autoimmune Polyendocrinopathy Syndrome Type 1 Aire Ngs Genetic Test&lt;/a&gt; &lt;br /&gt;</v>
      </c>
    </row>
    <row r="4140" spans="2:11">
      <c r="B4140" t="s">
        <v>7677</v>
      </c>
      <c r="C4140" t="str">
        <f t="shared" si="256"/>
        <v>Autoinflammation-Lipodystroph-And-Dermatosis-Syndrome-Psmb8-Ngs-Genetic-Test</v>
      </c>
      <c r="F4140" t="s">
        <v>8415</v>
      </c>
      <c r="G4140" t="str">
        <f t="shared" si="257"/>
        <v>Autoinflammation-Lipodystroph-And-Dermatosis-Syndrome-Psmb8-Ngs-Genetic-Test</v>
      </c>
      <c r="H4140" t="s">
        <v>1152</v>
      </c>
      <c r="I4140" t="str">
        <f t="shared" si="258"/>
        <v>Autoinflammation Lipodystroph And Dermatosis Syndrome Psmb8 Ngs Genetic Test</v>
      </c>
      <c r="J4140" t="s">
        <v>1169</v>
      </c>
      <c r="K4140" t="str">
        <f t="shared" si="259"/>
        <v>&lt;a target="_blank" href="testing.php?uae=Autoinflammation-Lipodystroph-And-Dermatosis-Syndrome-Psmb8-Ngs-Genetic-Test"&gt;Autoinflammation Lipodystroph And Dermatosis Syndrome Psmb8 Ngs Genetic Test&lt;/a&gt; &lt;br /&gt;</v>
      </c>
    </row>
    <row r="4141" spans="2:11">
      <c r="B4141" t="s">
        <v>7678</v>
      </c>
      <c r="C4141" t="str">
        <f t="shared" si="256"/>
        <v>Avascular-Necrosis-Of-The-Femoral-Head-Primary-Col2A1-Ngs-Genetic-Test</v>
      </c>
      <c r="F4141" t="s">
        <v>8415</v>
      </c>
      <c r="G4141" t="str">
        <f t="shared" si="257"/>
        <v>Avascular-Necrosis-Of-The-Femoral-Head-Primary-Col2A1-Ngs-Genetic-Test</v>
      </c>
      <c r="H4141" t="s">
        <v>1152</v>
      </c>
      <c r="I4141" t="str">
        <f t="shared" si="258"/>
        <v>Avascular Necrosis Of The Femoral Head Primary Col2A1 Ngs Genetic Test</v>
      </c>
      <c r="J4141" t="s">
        <v>1169</v>
      </c>
      <c r="K4141" t="str">
        <f t="shared" si="259"/>
        <v>&lt;a target="_blank" href="testing.php?uae=Avascular-Necrosis-Of-The-Femoral-Head-Primary-Col2A1-Ngs-Genetic-Test"&gt;Avascular Necrosis Of The Femoral Head Primary Col2A1 Ngs Genetic Test&lt;/a&gt; &lt;br /&gt;</v>
      </c>
    </row>
    <row r="4142" spans="2:11">
      <c r="B4142" t="s">
        <v>7679</v>
      </c>
      <c r="C4142" t="str">
        <f t="shared" si="256"/>
        <v>B-Cell-Expansion-With-Nfkb-And-T-Cell-Anergy-Card11-Ngs-Genetic-Test</v>
      </c>
      <c r="F4142" t="s">
        <v>8415</v>
      </c>
      <c r="G4142" t="str">
        <f t="shared" si="257"/>
        <v>B-Cell-Expansion-With-Nfkb-And-T-Cell-Anergy-Card11-Ngs-Genetic-Test</v>
      </c>
      <c r="H4142" t="s">
        <v>1152</v>
      </c>
      <c r="I4142" t="str">
        <f t="shared" si="258"/>
        <v>B Cell Expansion With Nfkb And T Cell Anergy Card11 Ngs Genetic Test</v>
      </c>
      <c r="J4142" t="s">
        <v>1169</v>
      </c>
      <c r="K4142" t="str">
        <f t="shared" si="259"/>
        <v>&lt;a target="_blank" href="testing.php?uae=B-Cell-Expansion-With-Nfkb-And-T-Cell-Anergy-Card11-Ngs-Genetic-Test"&gt;B Cell Expansion With Nfkb And T Cell Anergy Card11 Ngs Genetic Test&lt;/a&gt; &lt;br /&gt;</v>
      </c>
    </row>
    <row r="4143" spans="2:11">
      <c r="B4143" t="s">
        <v>7680</v>
      </c>
      <c r="C4143" t="str">
        <f t="shared" si="256"/>
        <v>Bare-Lymphocyte-Syndrome-Type-2-Rfxank-Ngs-Genetic-Test</v>
      </c>
      <c r="F4143" t="s">
        <v>8415</v>
      </c>
      <c r="G4143" t="str">
        <f t="shared" si="257"/>
        <v>Bare-Lymphocyte-Syndrome-Type-2-Rfxank-Ngs-Genetic-Test</v>
      </c>
      <c r="H4143" t="s">
        <v>1152</v>
      </c>
      <c r="I4143" t="str">
        <f t="shared" si="258"/>
        <v>Bare Lymphocyte Syndrome Type 2 Rfxank Ngs Genetic Test</v>
      </c>
      <c r="J4143" t="s">
        <v>1169</v>
      </c>
      <c r="K4143" t="str">
        <f t="shared" si="259"/>
        <v>&lt;a target="_blank" href="testing.php?uae=Bare-Lymphocyte-Syndrome-Type-2-Rfxank-Ngs-Genetic-Test"&gt;Bare Lymphocyte Syndrome Type 2 Rfxank Ngs Genetic Test&lt;/a&gt; &lt;br /&gt;</v>
      </c>
    </row>
    <row r="4144" spans="2:11">
      <c r="B4144" t="s">
        <v>7681</v>
      </c>
      <c r="C4144" t="str">
        <f t="shared" si="256"/>
        <v>Bare-Lymphocyte-Syndrome-Type-2-Complementation-Group-A-Ciita-Ngs-Genetic-Test</v>
      </c>
      <c r="F4144" t="s">
        <v>8415</v>
      </c>
      <c r="G4144" t="str">
        <f t="shared" si="257"/>
        <v>Bare-Lymphocyte-Syndrome-Type-2-Complementation-Group-A-Ciita-Ngs-Genetic-Test</v>
      </c>
      <c r="H4144" t="s">
        <v>1152</v>
      </c>
      <c r="I4144" t="str">
        <f t="shared" si="258"/>
        <v>Bare Lymphocyte Syndrome Type 2 Complementation Group A Ciita Ngs Genetic Test</v>
      </c>
      <c r="J4144" t="s">
        <v>1169</v>
      </c>
      <c r="K4144" t="str">
        <f t="shared" si="259"/>
        <v>&lt;a target="_blank" href="testing.php?uae=Bare-Lymphocyte-Syndrome-Type-2-Complementation-Group-A-Ciita-Ngs-Genetic-Test"&gt;Bare Lymphocyte Syndrome Type 2 Complementation Group A Ciita Ngs Genetic Test&lt;/a&gt; &lt;br /&gt;</v>
      </c>
    </row>
    <row r="4145" spans="2:11">
      <c r="B4145" t="s">
        <v>7682</v>
      </c>
      <c r="C4145" t="str">
        <f t="shared" si="256"/>
        <v>Beare-Stevenson-Cutis-Gyrata-Syndrome-Fgfr2-Ngs-Genetic-Test</v>
      </c>
      <c r="F4145" t="s">
        <v>8415</v>
      </c>
      <c r="G4145" t="str">
        <f t="shared" si="257"/>
        <v>Beare-Stevenson-Cutis-Gyrata-Syndrome-Fgfr2-Ngs-Genetic-Test</v>
      </c>
      <c r="H4145" t="s">
        <v>1152</v>
      </c>
      <c r="I4145" t="str">
        <f t="shared" si="258"/>
        <v>Beare Stevenson Cutis Gyrata Syndrome Fgfr2 Ngs Genetic Test</v>
      </c>
      <c r="J4145" t="s">
        <v>1169</v>
      </c>
      <c r="K4145" t="str">
        <f t="shared" si="259"/>
        <v>&lt;a target="_blank" href="testing.php?uae=Beare-Stevenson-Cutis-Gyrata-Syndrome-Fgfr2-Ngs-Genetic-Test"&gt;Beare Stevenson Cutis Gyrata Syndrome Fgfr2 Ngs Genetic Test&lt;/a&gt; &lt;br /&gt;</v>
      </c>
    </row>
    <row r="4146" spans="2:11">
      <c r="B4146" t="s">
        <v>7683</v>
      </c>
      <c r="C4146" t="str">
        <f t="shared" si="256"/>
        <v>Bent-Bone-Dysplasia-Syndrome-Fgfr2-Ngs-Genetic-Test</v>
      </c>
      <c r="F4146" t="s">
        <v>8415</v>
      </c>
      <c r="G4146" t="str">
        <f t="shared" si="257"/>
        <v>Bent-Bone-Dysplasia-Syndrome-Fgfr2-Ngs-Genetic-Test</v>
      </c>
      <c r="H4146" t="s">
        <v>1152</v>
      </c>
      <c r="I4146" t="str">
        <f t="shared" si="258"/>
        <v>Bent Bone Dysplasia Syndrome Fgfr2 Ngs Genetic Test</v>
      </c>
      <c r="J4146" t="s">
        <v>1169</v>
      </c>
      <c r="K4146" t="str">
        <f t="shared" si="259"/>
        <v>&lt;a target="_blank" href="testing.php?uae=Bent-Bone-Dysplasia-Syndrome-Fgfr2-Ngs-Genetic-Test"&gt;Bent Bone Dysplasia Syndrome Fgfr2 Ngs Genetic Test&lt;/a&gt; &lt;br /&gt;</v>
      </c>
    </row>
    <row r="4147" spans="2:11">
      <c r="B4147" t="s">
        <v>7684</v>
      </c>
      <c r="C4147" t="str">
        <f t="shared" si="256"/>
        <v>Bone-Mineral-Density-Qtl18-Osteoporosis-Pls3-Ngs-Genetic-Test</v>
      </c>
      <c r="F4147" t="s">
        <v>8415</v>
      </c>
      <c r="G4147" t="str">
        <f t="shared" si="257"/>
        <v>Bone-Mineral-Density-Qtl18-Osteoporosis-Pls3-Ngs-Genetic-Test</v>
      </c>
      <c r="H4147" t="s">
        <v>1152</v>
      </c>
      <c r="I4147" t="str">
        <f t="shared" si="258"/>
        <v>Bone Mineral Density Qtl18 Osteoporosis Pls3 Ngs Genetic Test</v>
      </c>
      <c r="J4147" t="s">
        <v>1169</v>
      </c>
      <c r="K4147" t="str">
        <f t="shared" si="259"/>
        <v>&lt;a target="_blank" href="testing.php?uae=Bone-Mineral-Density-Qtl18-Osteoporosis-Pls3-Ngs-Genetic-Test"&gt;Bone Mineral Density Qtl18 Osteoporosis Pls3 Ngs Genetic Test&lt;/a&gt; &lt;br /&gt;</v>
      </c>
    </row>
    <row r="4148" spans="2:11">
      <c r="B4148" t="s">
        <v>7685</v>
      </c>
      <c r="C4148" t="str">
        <f t="shared" si="256"/>
        <v>Buschke-Ollendorff-Syndrome-Lemd3-Ngs-Genetic-Test</v>
      </c>
      <c r="F4148" t="s">
        <v>8415</v>
      </c>
      <c r="G4148" t="str">
        <f t="shared" si="257"/>
        <v>Buschke-Ollendorff-Syndrome-Lemd3-Ngs-Genetic-Test</v>
      </c>
      <c r="H4148" t="s">
        <v>1152</v>
      </c>
      <c r="I4148" t="str">
        <f t="shared" si="258"/>
        <v>Buschke Ollendorff Syndrome Lemd3 Ngs Genetic Test</v>
      </c>
      <c r="J4148" t="s">
        <v>1169</v>
      </c>
      <c r="K4148" t="str">
        <f t="shared" si="259"/>
        <v>&lt;a target="_blank" href="testing.php?uae=Buschke-Ollendorff-Syndrome-Lemd3-Ngs-Genetic-Test"&gt;Buschke Ollendorff Syndrome Lemd3 Ngs Genetic Test&lt;/a&gt; &lt;br /&gt;</v>
      </c>
    </row>
    <row r="4149" spans="2:11">
      <c r="B4149" t="s">
        <v>7686</v>
      </c>
      <c r="C4149" t="str">
        <f t="shared" si="256"/>
        <v>C1Q-Deficiency-C1Qa-Ngs-Genetic-Test</v>
      </c>
      <c r="F4149" t="s">
        <v>8415</v>
      </c>
      <c r="G4149" t="str">
        <f t="shared" si="257"/>
        <v>C1Q-Deficiency-C1Qa-Ngs-Genetic-Test</v>
      </c>
      <c r="H4149" t="s">
        <v>1152</v>
      </c>
      <c r="I4149" t="str">
        <f t="shared" si="258"/>
        <v>C1Q Deficiency C1Qa Ngs Genetic Test</v>
      </c>
      <c r="J4149" t="s">
        <v>1169</v>
      </c>
      <c r="K4149" t="str">
        <f t="shared" si="259"/>
        <v>&lt;a target="_blank" href="testing.php?uae=C1Q-Deficiency-C1Qa-Ngs-Genetic-Test"&gt;C1Q Deficiency C1Qa Ngs Genetic Test&lt;/a&gt; &lt;br /&gt;</v>
      </c>
    </row>
    <row r="4150" spans="2:11">
      <c r="B4150" t="s">
        <v>7687</v>
      </c>
      <c r="C4150" t="str">
        <f t="shared" si="256"/>
        <v>C2-Deficiency-C2-Ngs-Genetic-Test</v>
      </c>
      <c r="F4150" t="s">
        <v>8415</v>
      </c>
      <c r="G4150" t="str">
        <f t="shared" si="257"/>
        <v>C2-Deficiency-C2-Ngs-Genetic-Test</v>
      </c>
      <c r="H4150" t="s">
        <v>1152</v>
      </c>
      <c r="I4150" t="str">
        <f t="shared" si="258"/>
        <v>C2 Deficiency C2 Ngs Genetic Test</v>
      </c>
      <c r="J4150" t="s">
        <v>1169</v>
      </c>
      <c r="K4150" t="str">
        <f t="shared" si="259"/>
        <v>&lt;a target="_blank" href="testing.php?uae=C2-Deficiency-C2-Ngs-Genetic-Test"&gt;C2 Deficiency C2 Ngs Genetic Test&lt;/a&gt; &lt;br /&gt;</v>
      </c>
    </row>
    <row r="4151" spans="2:11">
      <c r="B4151" t="s">
        <v>7688</v>
      </c>
      <c r="C4151" t="str">
        <f t="shared" si="256"/>
        <v>C3-Deficiency-C3-Ngs-Genetic-Test</v>
      </c>
      <c r="F4151" t="s">
        <v>8415</v>
      </c>
      <c r="G4151" t="str">
        <f t="shared" si="257"/>
        <v>C3-Deficiency-C3-Ngs-Genetic-Test</v>
      </c>
      <c r="H4151" t="s">
        <v>1152</v>
      </c>
      <c r="I4151" t="str">
        <f t="shared" si="258"/>
        <v>C3 Deficiency C3 Ngs Genetic Test</v>
      </c>
      <c r="J4151" t="s">
        <v>1169</v>
      </c>
      <c r="K4151" t="str">
        <f t="shared" si="259"/>
        <v>&lt;a target="_blank" href="testing.php?uae=C3-Deficiency-C3-Ngs-Genetic-Test"&gt;C3 Deficiency C3 Ngs Genetic Test&lt;/a&gt; &lt;br /&gt;</v>
      </c>
    </row>
    <row r="4152" spans="2:11">
      <c r="B4152" t="s">
        <v>7689</v>
      </c>
      <c r="C4152" t="str">
        <f t="shared" si="256"/>
        <v>C5-Deficiency-C5-Ngs-Genetic-Test</v>
      </c>
      <c r="F4152" t="s">
        <v>8415</v>
      </c>
      <c r="G4152" t="str">
        <f t="shared" si="257"/>
        <v>C5-Deficiency-C5-Ngs-Genetic-Test</v>
      </c>
      <c r="H4152" t="s">
        <v>1152</v>
      </c>
      <c r="I4152" t="str">
        <f t="shared" si="258"/>
        <v>C5 Deficiency C5 Ngs Genetic Test</v>
      </c>
      <c r="J4152" t="s">
        <v>1169</v>
      </c>
      <c r="K4152" t="str">
        <f t="shared" si="259"/>
        <v>&lt;a target="_blank" href="testing.php?uae=C5-Deficiency-C5-Ngs-Genetic-Test"&gt;C5 Deficiency C5 Ngs Genetic Test&lt;/a&gt; &lt;br /&gt;</v>
      </c>
    </row>
    <row r="4153" spans="2:11">
      <c r="B4153" t="s">
        <v>7690</v>
      </c>
      <c r="C4153" t="str">
        <f t="shared" si="256"/>
        <v>C7-Deficiency-C7-Ngs-Genetic-Test</v>
      </c>
      <c r="F4153" t="s">
        <v>8415</v>
      </c>
      <c r="G4153" t="str">
        <f t="shared" si="257"/>
        <v>C7-Deficiency-C7-Ngs-Genetic-Test</v>
      </c>
      <c r="H4153" t="s">
        <v>1152</v>
      </c>
      <c r="I4153" t="str">
        <f t="shared" si="258"/>
        <v>C7 Deficiency C7 Ngs Genetic Test</v>
      </c>
      <c r="J4153" t="s">
        <v>1169</v>
      </c>
      <c r="K4153" t="str">
        <f t="shared" si="259"/>
        <v>&lt;a target="_blank" href="testing.php?uae=C7-Deficiency-C7-Ngs-Genetic-Test"&gt;C7 Deficiency C7 Ngs Genetic Test&lt;/a&gt; &lt;br /&gt;</v>
      </c>
    </row>
    <row r="4154" spans="2:11">
      <c r="B4154" t="s">
        <v>7691</v>
      </c>
      <c r="C4154" t="str">
        <f t="shared" si="256"/>
        <v>Cataracts-Growth-Hormone-Deficiency-Sensory-Neuropathy-Sensorineural-Hearing-Loss-And-Skeletal-Dysplasia-Iars2-Ngs-Genetic-Test</v>
      </c>
      <c r="F4154" t="s">
        <v>8415</v>
      </c>
      <c r="G4154" t="str">
        <f t="shared" si="257"/>
        <v>Cataracts-Growth-Hormone-Deficiency-Sensory-Neuropathy-Sensorineural-Hearing-Loss-And-Skeletal-Dysplasia-Iars2-Ngs-Genetic-Test</v>
      </c>
      <c r="H4154" t="s">
        <v>1152</v>
      </c>
      <c r="I4154" t="str">
        <f t="shared" si="258"/>
        <v>Cataracts Growth Hormone Deficiency Sensory Neuropathy Sensorineural Hearing Loss And Skeletal Dysplasia Iars2 Ngs Genetic Test</v>
      </c>
      <c r="J4154" t="s">
        <v>1169</v>
      </c>
      <c r="K4154" t="str">
        <f t="shared" si="259"/>
        <v>&lt;a target="_blank" href="testing.php?uae=Cataracts-Growth-Hormone-Deficiency-Sensory-Neuropathy-Sensorineural-Hearing-Loss-And-Skeletal-Dysplasia-Iars2-Ngs-Genetic-Test"&gt;Cataracts Growth Hormone Deficiency Sensory Neuropathy Sensorineural Hearing Loss And Skeletal Dysplasia Iars2 Ngs Genetic Test&lt;/a&gt; &lt;br /&gt;</v>
      </c>
    </row>
    <row r="4155" spans="2:11">
      <c r="B4155" t="s">
        <v>7692</v>
      </c>
      <c r="C4155" t="str">
        <f t="shared" si="256"/>
        <v>Chediak-Higashi-Syndrome-Lyst-Ngs-Genetic-Test</v>
      </c>
      <c r="F4155" t="s">
        <v>8415</v>
      </c>
      <c r="G4155" t="str">
        <f t="shared" si="257"/>
        <v>Chediak-Higashi-Syndrome-Lyst-Ngs-Genetic-Test</v>
      </c>
      <c r="H4155" t="s">
        <v>1152</v>
      </c>
      <c r="I4155" t="str">
        <f t="shared" si="258"/>
        <v>Chediak Higashi Syndrome Lyst Ngs Genetic Test</v>
      </c>
      <c r="J4155" t="s">
        <v>1169</v>
      </c>
      <c r="K4155" t="str">
        <f t="shared" si="259"/>
        <v>&lt;a target="_blank" href="testing.php?uae=Chediak-Higashi-Syndrome-Lyst-Ngs-Genetic-Test"&gt;Chediak Higashi Syndrome Lyst Ngs Genetic Test&lt;/a&gt; &lt;br /&gt;</v>
      </c>
    </row>
    <row r="4156" spans="2:11">
      <c r="B4156" t="s">
        <v>7693</v>
      </c>
      <c r="C4156" t="str">
        <f t="shared" si="256"/>
        <v>Choanal-Atresia-And-Lymphedema-Ptpn14-Ngs-Genetic-Test</v>
      </c>
      <c r="F4156" t="s">
        <v>8415</v>
      </c>
      <c r="G4156" t="str">
        <f t="shared" si="257"/>
        <v>Choanal-Atresia-And-Lymphedema-Ptpn14-Ngs-Genetic-Test</v>
      </c>
      <c r="H4156" t="s">
        <v>1152</v>
      </c>
      <c r="I4156" t="str">
        <f t="shared" si="258"/>
        <v>Choanal Atresia And Lymphedema Ptpn14 Ngs Genetic Test</v>
      </c>
      <c r="J4156" t="s">
        <v>1169</v>
      </c>
      <c r="K4156" t="str">
        <f t="shared" si="259"/>
        <v>&lt;a target="_blank" href="testing.php?uae=Choanal-Atresia-And-Lymphedema-Ptpn14-Ngs-Genetic-Test"&gt;Choanal Atresia And Lymphedema Ptpn14 Ngs Genetic Test&lt;/a&gt; &lt;br /&gt;</v>
      </c>
    </row>
    <row r="4157" spans="2:11">
      <c r="B4157" t="s">
        <v>7694</v>
      </c>
      <c r="C4157" t="str">
        <f t="shared" si="256"/>
        <v>Chondrocalcinosis-Type-2-Ankh-Ngs-Genetic-Test</v>
      </c>
      <c r="F4157" t="s">
        <v>8415</v>
      </c>
      <c r="G4157" t="str">
        <f t="shared" si="257"/>
        <v>Chondrocalcinosis-Type-2-Ankh-Ngs-Genetic-Test</v>
      </c>
      <c r="H4157" t="s">
        <v>1152</v>
      </c>
      <c r="I4157" t="str">
        <f t="shared" si="258"/>
        <v>Chondrocalcinosis Type 2 Ankh Ngs Genetic Test</v>
      </c>
      <c r="J4157" t="s">
        <v>1169</v>
      </c>
      <c r="K4157" t="str">
        <f t="shared" si="259"/>
        <v>&lt;a target="_blank" href="testing.php?uae=Chondrocalcinosis-Type-2-Ankh-Ngs-Genetic-Test"&gt;Chondrocalcinosis Type 2 Ankh Ngs Genetic Test&lt;/a&gt; &lt;br /&gt;</v>
      </c>
    </row>
    <row r="4158" spans="2:11">
      <c r="B4158" t="s">
        <v>7695</v>
      </c>
      <c r="C4158" t="str">
        <f t="shared" si="256"/>
        <v>Chondrodysplasia-Punctata-X-Linked-Dominant-Ebp-Ngs-Genetic-Test</v>
      </c>
      <c r="F4158" t="s">
        <v>8415</v>
      </c>
      <c r="G4158" t="str">
        <f t="shared" si="257"/>
        <v>Chondrodysplasia-Punctata-X-Linked-Dominant-Ebp-Ngs-Genetic-Test</v>
      </c>
      <c r="H4158" t="s">
        <v>1152</v>
      </c>
      <c r="I4158" t="str">
        <f t="shared" si="258"/>
        <v>Chondrodysplasia Punctata X Linked Dominant Ebp Ngs Genetic Test</v>
      </c>
      <c r="J4158" t="s">
        <v>1169</v>
      </c>
      <c r="K4158" t="str">
        <f t="shared" si="259"/>
        <v>&lt;a target="_blank" href="testing.php?uae=Chondrodysplasia-Punctata-X-Linked-Dominant-Ebp-Ngs-Genetic-Test"&gt;Chondrodysplasia Punctata X Linked Dominant Ebp Ngs Genetic Test&lt;/a&gt; &lt;br /&gt;</v>
      </c>
    </row>
    <row r="4159" spans="2:11">
      <c r="B4159" t="s">
        <v>7696</v>
      </c>
      <c r="C4159" t="str">
        <f t="shared" si="256"/>
        <v>Chondrodysplasia-Punctata-X-Linked-Recessive-Arse-Ngs-Genetic-Test</v>
      </c>
      <c r="F4159" t="s">
        <v>8415</v>
      </c>
      <c r="G4159" t="str">
        <f t="shared" si="257"/>
        <v>Chondrodysplasia-Punctata-X-Linked-Recessive-Arse-Ngs-Genetic-Test</v>
      </c>
      <c r="H4159" t="s">
        <v>1152</v>
      </c>
      <c r="I4159" t="str">
        <f t="shared" si="258"/>
        <v>Chondrodysplasia Punctata X Linked Recessive Arse Ngs Genetic Test</v>
      </c>
      <c r="J4159" t="s">
        <v>1169</v>
      </c>
      <c r="K4159" t="str">
        <f t="shared" si="259"/>
        <v>&lt;a target="_blank" href="testing.php?uae=Chondrodysplasia-Punctata-X-Linked-Recessive-Arse-Ngs-Genetic-Test"&gt;Chondrodysplasia Punctata X Linked Recessive Arse Ngs Genetic Test&lt;/a&gt; &lt;br /&gt;</v>
      </c>
    </row>
    <row r="4160" spans="2:11">
      <c r="B4160" t="s">
        <v>7697</v>
      </c>
      <c r="C4160" t="str">
        <f t="shared" si="256"/>
        <v>Chondrosarcoma-Familial-Ext1-Ngs-Genetic-Test</v>
      </c>
      <c r="F4160" t="s">
        <v>8415</v>
      </c>
      <c r="G4160" t="str">
        <f t="shared" si="257"/>
        <v>Chondrosarcoma-Familial-Ext1-Ngs-Genetic-Test</v>
      </c>
      <c r="H4160" t="s">
        <v>1152</v>
      </c>
      <c r="I4160" t="str">
        <f t="shared" si="258"/>
        <v>Chondrosarcoma Familial Ext1 Ngs Genetic Test</v>
      </c>
      <c r="J4160" t="s">
        <v>1169</v>
      </c>
      <c r="K4160" t="str">
        <f t="shared" si="259"/>
        <v>&lt;a target="_blank" href="testing.php?uae=Chondrosarcoma-Familial-Ext1-Ngs-Genetic-Test"&gt;Chondrosarcoma Familial Ext1 Ngs Genetic Test&lt;/a&gt; &lt;br /&gt;</v>
      </c>
    </row>
    <row r="4161" spans="2:11">
      <c r="B4161" t="s">
        <v>7698</v>
      </c>
      <c r="C4161" t="str">
        <f t="shared" si="256"/>
        <v>Cleidocranial-Dysplasia-Runx2-Ngs-Genetic-Test</v>
      </c>
      <c r="F4161" t="s">
        <v>8415</v>
      </c>
      <c r="G4161" t="str">
        <f t="shared" si="257"/>
        <v>Cleidocranial-Dysplasia-Runx2-Ngs-Genetic-Test</v>
      </c>
      <c r="H4161" t="s">
        <v>1152</v>
      </c>
      <c r="I4161" t="str">
        <f t="shared" si="258"/>
        <v>Cleidocranial Dysplasia Runx2 Ngs Genetic Test</v>
      </c>
      <c r="J4161" t="s">
        <v>1169</v>
      </c>
      <c r="K4161" t="str">
        <f t="shared" si="259"/>
        <v>&lt;a target="_blank" href="testing.php?uae=Cleidocranial-Dysplasia-Runx2-Ngs-Genetic-Test"&gt;Cleidocranial Dysplasia Runx2 Ngs Genetic Test&lt;/a&gt; &lt;br /&gt;</v>
      </c>
    </row>
    <row r="4162" spans="2:11">
      <c r="B4162" t="s">
        <v>7699</v>
      </c>
      <c r="C4162" t="str">
        <f t="shared" si="256"/>
        <v>Cold-Autoinflammatory-Syndrome-Type-2-Nlrp12-Ngs-Genetic-Test</v>
      </c>
      <c r="F4162" t="s">
        <v>8415</v>
      </c>
      <c r="G4162" t="str">
        <f t="shared" si="257"/>
        <v>Cold-Autoinflammatory-Syndrome-Type-2-Nlrp12-Ngs-Genetic-Test</v>
      </c>
      <c r="H4162" t="s">
        <v>1152</v>
      </c>
      <c r="I4162" t="str">
        <f t="shared" si="258"/>
        <v>Cold Autoinflammatory Syndrome Type 2 Nlrp12 Ngs Genetic Test</v>
      </c>
      <c r="J4162" t="s">
        <v>1169</v>
      </c>
      <c r="K4162" t="str">
        <f t="shared" si="259"/>
        <v>&lt;a target="_blank" href="testing.php?uae=Cold-Autoinflammatory-Syndrome-Type-2-Nlrp12-Ngs-Genetic-Test"&gt;Cold Autoinflammatory Syndrome Type 2 Nlrp12 Ngs Genetic Test&lt;/a&gt; &lt;br /&gt;</v>
      </c>
    </row>
    <row r="4163" spans="2:11">
      <c r="B4163" t="s">
        <v>7700</v>
      </c>
      <c r="C4163" t="str">
        <f t="shared" si="256"/>
        <v>Cold-Autoinflammatory-Syndrome-Type-4-Familial-Nlrc4-Ngs-Genetic-Test</v>
      </c>
      <c r="F4163" t="s">
        <v>8415</v>
      </c>
      <c r="G4163" t="str">
        <f t="shared" si="257"/>
        <v>Cold-Autoinflammatory-Syndrome-Type-4-Familial-Nlrc4-Ngs-Genetic-Test</v>
      </c>
      <c r="H4163" t="s">
        <v>1152</v>
      </c>
      <c r="I4163" t="str">
        <f t="shared" si="258"/>
        <v>Cold Autoinflammatory Syndrome Type 4 Familial Nlrc4 Ngs Genetic Test</v>
      </c>
      <c r="J4163" t="s">
        <v>1169</v>
      </c>
      <c r="K4163" t="str">
        <f t="shared" si="259"/>
        <v>&lt;a target="_blank" href="testing.php?uae=Cold-Autoinflammatory-Syndrome-Type-4-Familial-Nlrc4-Ngs-Genetic-Test"&gt;Cold Autoinflammatory Syndrome Type 4 Familial Nlrc4 Ngs Genetic Test&lt;/a&gt; &lt;br /&gt;</v>
      </c>
    </row>
    <row r="4164" spans="2:11">
      <c r="B4164" t="s">
        <v>7701</v>
      </c>
      <c r="C4164" t="str">
        <f t="shared" si="256"/>
        <v>Cole-Disease-Enpp1-Ngs-Genetic-Test</v>
      </c>
      <c r="F4164" t="s">
        <v>8415</v>
      </c>
      <c r="G4164" t="str">
        <f t="shared" si="257"/>
        <v>Cole-Disease-Enpp1-Ngs-Genetic-Test</v>
      </c>
      <c r="H4164" t="s">
        <v>1152</v>
      </c>
      <c r="I4164" t="str">
        <f t="shared" si="258"/>
        <v>Cole Disease Enpp1 Ngs Genetic Test</v>
      </c>
      <c r="J4164" t="s">
        <v>1169</v>
      </c>
      <c r="K4164" t="str">
        <f t="shared" si="259"/>
        <v>&lt;a target="_blank" href="testing.php?uae=Cole-Disease-Enpp1-Ngs-Genetic-Test"&gt;Cole Disease Enpp1 Ngs Genetic Test&lt;/a&gt; &lt;br /&gt;</v>
      </c>
    </row>
    <row r="4165" spans="2:11">
      <c r="B4165" t="s">
        <v>7702</v>
      </c>
      <c r="C4165" t="str">
        <f t="shared" ref="C4165:C4228" si="260">PROPER(B4165)</f>
        <v>Cole-Carpenter-Syndrome-Type-1-P4Hb-Ngs-Genetic-Test</v>
      </c>
      <c r="F4165" t="s">
        <v>8415</v>
      </c>
      <c r="G4165" t="str">
        <f t="shared" ref="G4165:G4228" si="261">C4165</f>
        <v>Cole-Carpenter-Syndrome-Type-1-P4Hb-Ngs-Genetic-Test</v>
      </c>
      <c r="H4165" t="s">
        <v>1152</v>
      </c>
      <c r="I4165" t="str">
        <f t="shared" ref="I4165:I4228" si="262">SUBSTITUTE(C4165,"-"," ")</f>
        <v>Cole Carpenter Syndrome Type 1 P4Hb Ngs Genetic Test</v>
      </c>
      <c r="J4165" t="s">
        <v>1169</v>
      </c>
      <c r="K4165" t="str">
        <f t="shared" ref="K4165:K4228" si="263">CONCATENATE(F4165,G4165,H4165,I4165,J4165)</f>
        <v>&lt;a target="_blank" href="testing.php?uae=Cole-Carpenter-Syndrome-Type-1-P4Hb-Ngs-Genetic-Test"&gt;Cole Carpenter Syndrome Type 1 P4Hb Ngs Genetic Test&lt;/a&gt; &lt;br /&gt;</v>
      </c>
    </row>
    <row r="4166" spans="2:11">
      <c r="B4166" t="s">
        <v>7703</v>
      </c>
      <c r="C4166" t="str">
        <f t="shared" si="260"/>
        <v>Combined-Cellular-And-Humoral-Immune-Defects-With-Granulomas-Rag2-Ngs-Genetic-Test</v>
      </c>
      <c r="F4166" t="s">
        <v>8415</v>
      </c>
      <c r="G4166" t="str">
        <f t="shared" si="261"/>
        <v>Combined-Cellular-And-Humoral-Immune-Defects-With-Granulomas-Rag2-Ngs-Genetic-Test</v>
      </c>
      <c r="H4166" t="s">
        <v>1152</v>
      </c>
      <c r="I4166" t="str">
        <f t="shared" si="262"/>
        <v>Combined Cellular And Humoral Immune Defects With Granulomas Rag2 Ngs Genetic Test</v>
      </c>
      <c r="J4166" t="s">
        <v>1169</v>
      </c>
      <c r="K4166" t="str">
        <f t="shared" si="263"/>
        <v>&lt;a target="_blank" href="testing.php?uae=Combined-Cellular-And-Humoral-Immune-Defects-With-Granulomas-Rag2-Ngs-Genetic-Test"&gt;Combined Cellular And Humoral Immune Defects With Granulomas Rag2 Ngs Genetic Test&lt;/a&gt; &lt;br /&gt;</v>
      </c>
    </row>
    <row r="4167" spans="2:11">
      <c r="B4167" t="s">
        <v>7704</v>
      </c>
      <c r="C4167" t="str">
        <f t="shared" si="260"/>
        <v>Combined-Immunodeficiency-B-Cell-Negative-T-Cell-Negative-Nk-Cell-Positive-Rag2-Ngs-Genetic-Test</v>
      </c>
      <c r="F4167" t="s">
        <v>8415</v>
      </c>
      <c r="G4167" t="str">
        <f t="shared" si="261"/>
        <v>Combined-Immunodeficiency-B-Cell-Negative-T-Cell-Negative-Nk-Cell-Positive-Rag2-Ngs-Genetic-Test</v>
      </c>
      <c r="H4167" t="s">
        <v>1152</v>
      </c>
      <c r="I4167" t="str">
        <f t="shared" si="262"/>
        <v>Combined Immunodeficiency B Cell Negative T Cell Negative Nk Cell Positive Rag2 Ngs Genetic Test</v>
      </c>
      <c r="J4167" t="s">
        <v>1169</v>
      </c>
      <c r="K4167" t="str">
        <f t="shared" si="263"/>
        <v>&lt;a target="_blank" href="testing.php?uae=Combined-Immunodeficiency-B-Cell-Negative-T-Cell-Negative-Nk-Cell-Positive-Rag2-Ngs-Genetic-Test"&gt;Combined Immunodeficiency B Cell Negative T Cell Negative Nk Cell Positive Rag2 Ngs Genetic Test&lt;/a&gt; &lt;br /&gt;</v>
      </c>
    </row>
    <row r="4168" spans="2:11">
      <c r="B4168" t="s">
        <v>7705</v>
      </c>
      <c r="C4168" t="str">
        <f t="shared" si="260"/>
        <v>Combined-Immunodeficiency-X-Linked-Moderate-Il2Rg-Ngs-Genetic-Test</v>
      </c>
      <c r="F4168" t="s">
        <v>8415</v>
      </c>
      <c r="G4168" t="str">
        <f t="shared" si="261"/>
        <v>Combined-Immunodeficiency-X-Linked-Moderate-Il2Rg-Ngs-Genetic-Test</v>
      </c>
      <c r="H4168" t="s">
        <v>1152</v>
      </c>
      <c r="I4168" t="str">
        <f t="shared" si="262"/>
        <v>Combined Immunodeficiency X Linked Moderate Il2Rg Ngs Genetic Test</v>
      </c>
      <c r="J4168" t="s">
        <v>1169</v>
      </c>
      <c r="K4168" t="str">
        <f t="shared" si="263"/>
        <v>&lt;a target="_blank" href="testing.php?uae=Combined-Immunodeficiency-X-Linked-Moderate-Il2Rg-Ngs-Genetic-Test"&gt;Combined Immunodeficiency X Linked Moderate Il2Rg Ngs Genetic Test&lt;/a&gt; &lt;br /&gt;</v>
      </c>
    </row>
    <row r="4169" spans="2:11">
      <c r="B4169" t="s">
        <v>7706</v>
      </c>
      <c r="C4169" t="str">
        <f t="shared" si="260"/>
        <v>Contractural-Arachnodactyly-Congenital-Fbn2-Ngs-Genetic-Test</v>
      </c>
      <c r="F4169" t="s">
        <v>8415</v>
      </c>
      <c r="G4169" t="str">
        <f t="shared" si="261"/>
        <v>Contractural-Arachnodactyly-Congenital-Fbn2-Ngs-Genetic-Test</v>
      </c>
      <c r="H4169" t="s">
        <v>1152</v>
      </c>
      <c r="I4169" t="str">
        <f t="shared" si="262"/>
        <v>Contractural Arachnodactyly Congenital Fbn2 Ngs Genetic Test</v>
      </c>
      <c r="J4169" t="s">
        <v>1169</v>
      </c>
      <c r="K4169" t="str">
        <f t="shared" si="263"/>
        <v>&lt;a target="_blank" href="testing.php?uae=Contractural-Arachnodactyly-Congenital-Fbn2-Ngs-Genetic-Test"&gt;Contractural Arachnodactyly Congenital Fbn2 Ngs Genetic Test&lt;/a&gt; &lt;br /&gt;</v>
      </c>
    </row>
    <row r="4170" spans="2:11">
      <c r="B4170" t="s">
        <v>7707</v>
      </c>
      <c r="C4170" t="str">
        <f t="shared" si="260"/>
        <v>Cornelia-De-Lange-Syndrome-Type-1-Nipbl-Ngs-Genetic-Test</v>
      </c>
      <c r="F4170" t="s">
        <v>8415</v>
      </c>
      <c r="G4170" t="str">
        <f t="shared" si="261"/>
        <v>Cornelia-De-Lange-Syndrome-Type-1-Nipbl-Ngs-Genetic-Test</v>
      </c>
      <c r="H4170" t="s">
        <v>1152</v>
      </c>
      <c r="I4170" t="str">
        <f t="shared" si="262"/>
        <v>Cornelia De Lange Syndrome Type 1 Nipbl Ngs Genetic Test</v>
      </c>
      <c r="J4170" t="s">
        <v>1169</v>
      </c>
      <c r="K4170" t="str">
        <f t="shared" si="263"/>
        <v>&lt;a target="_blank" href="testing.php?uae=Cornelia-De-Lange-Syndrome-Type-1-Nipbl-Ngs-Genetic-Test"&gt;Cornelia De Lange Syndrome Type 1 Nipbl Ngs Genetic Test&lt;/a&gt; &lt;br /&gt;</v>
      </c>
    </row>
    <row r="4171" spans="2:11">
      <c r="B4171" t="s">
        <v>7708</v>
      </c>
      <c r="C4171" t="str">
        <f t="shared" si="260"/>
        <v>Cornelia-De-Lange-Syndrome-Type-2-Smc1A-Ngs-Genetic-Test</v>
      </c>
      <c r="F4171" t="s">
        <v>8415</v>
      </c>
      <c r="G4171" t="str">
        <f t="shared" si="261"/>
        <v>Cornelia-De-Lange-Syndrome-Type-2-Smc1A-Ngs-Genetic-Test</v>
      </c>
      <c r="H4171" t="s">
        <v>1152</v>
      </c>
      <c r="I4171" t="str">
        <f t="shared" si="262"/>
        <v>Cornelia De Lange Syndrome Type 2 Smc1A Ngs Genetic Test</v>
      </c>
      <c r="J4171" t="s">
        <v>1169</v>
      </c>
      <c r="K4171" t="str">
        <f t="shared" si="263"/>
        <v>&lt;a target="_blank" href="testing.php?uae=Cornelia-De-Lange-Syndrome-Type-2-Smc1A-Ngs-Genetic-Test"&gt;Cornelia De Lange Syndrome Type 2 Smc1A Ngs Genetic Test&lt;/a&gt; &lt;br /&gt;</v>
      </c>
    </row>
    <row r="4172" spans="2:11">
      <c r="B4172" t="s">
        <v>7709</v>
      </c>
      <c r="C4172" t="str">
        <f t="shared" si="260"/>
        <v>Cornelia-De-Lange-Syndrome-Type-3-Smc3-Ngs-Genetic-Test</v>
      </c>
      <c r="F4172" t="s">
        <v>8415</v>
      </c>
      <c r="G4172" t="str">
        <f t="shared" si="261"/>
        <v>Cornelia-De-Lange-Syndrome-Type-3-Smc3-Ngs-Genetic-Test</v>
      </c>
      <c r="H4172" t="s">
        <v>1152</v>
      </c>
      <c r="I4172" t="str">
        <f t="shared" si="262"/>
        <v>Cornelia De Lange Syndrome Type 3 Smc3 Ngs Genetic Test</v>
      </c>
      <c r="J4172" t="s">
        <v>1169</v>
      </c>
      <c r="K4172" t="str">
        <f t="shared" si="263"/>
        <v>&lt;a target="_blank" href="testing.php?uae=Cornelia-De-Lange-Syndrome-Type-3-Smc3-Ngs-Genetic-Test"&gt;Cornelia De Lange Syndrome Type 3 Smc3 Ngs Genetic Test&lt;/a&gt; &lt;br /&gt;</v>
      </c>
    </row>
    <row r="4173" spans="2:11">
      <c r="B4173" t="s">
        <v>7710</v>
      </c>
      <c r="C4173" t="str">
        <f t="shared" si="260"/>
        <v>Cornelia-De-Lange-Syndrome-Type-4-Rad21-Ngs-Genetic-Test</v>
      </c>
      <c r="F4173" t="s">
        <v>8415</v>
      </c>
      <c r="G4173" t="str">
        <f t="shared" si="261"/>
        <v>Cornelia-De-Lange-Syndrome-Type-4-Rad21-Ngs-Genetic-Test</v>
      </c>
      <c r="H4173" t="s">
        <v>1152</v>
      </c>
      <c r="I4173" t="str">
        <f t="shared" si="262"/>
        <v>Cornelia De Lange Syndrome Type 4 Rad21 Ngs Genetic Test</v>
      </c>
      <c r="J4173" t="s">
        <v>1169</v>
      </c>
      <c r="K4173" t="str">
        <f t="shared" si="263"/>
        <v>&lt;a target="_blank" href="testing.php?uae=Cornelia-De-Lange-Syndrome-Type-4-Rad21-Ngs-Genetic-Test"&gt;Cornelia De Lange Syndrome Type 4 Rad21 Ngs Genetic Test&lt;/a&gt; &lt;br /&gt;</v>
      </c>
    </row>
    <row r="4174" spans="2:11">
      <c r="B4174" t="s">
        <v>7711</v>
      </c>
      <c r="C4174" t="str">
        <f t="shared" si="260"/>
        <v>Cornelia-De-Lange-Syndrome-Type-5-Hdac8-Ngs-Genetic-Test</v>
      </c>
      <c r="F4174" t="s">
        <v>8415</v>
      </c>
      <c r="G4174" t="str">
        <f t="shared" si="261"/>
        <v>Cornelia-De-Lange-Syndrome-Type-5-Hdac8-Ngs-Genetic-Test</v>
      </c>
      <c r="H4174" t="s">
        <v>1152</v>
      </c>
      <c r="I4174" t="str">
        <f t="shared" si="262"/>
        <v>Cornelia De Lange Syndrome Type 5 Hdac8 Ngs Genetic Test</v>
      </c>
      <c r="J4174" t="s">
        <v>1169</v>
      </c>
      <c r="K4174" t="str">
        <f t="shared" si="263"/>
        <v>&lt;a target="_blank" href="testing.php?uae=Cornelia-De-Lange-Syndrome-Type-5-Hdac8-Ngs-Genetic-Test"&gt;Cornelia De Lange Syndrome Type 5 Hdac8 Ngs Genetic Test&lt;/a&gt; &lt;br /&gt;</v>
      </c>
    </row>
    <row r="4175" spans="2:11">
      <c r="B4175" t="s">
        <v>7712</v>
      </c>
      <c r="C4175" t="str">
        <f t="shared" si="260"/>
        <v>Craniofacial-Dysmorphism-Skeletal-Anomalies-And-Mental-Retardation-Syndrome-Tmco1-Ngs-Genetic-Test</v>
      </c>
      <c r="F4175" t="s">
        <v>8415</v>
      </c>
      <c r="G4175" t="str">
        <f t="shared" si="261"/>
        <v>Craniofacial-Dysmorphism-Skeletal-Anomalies-And-Mental-Retardation-Syndrome-Tmco1-Ngs-Genetic-Test</v>
      </c>
      <c r="H4175" t="s">
        <v>1152</v>
      </c>
      <c r="I4175" t="str">
        <f t="shared" si="262"/>
        <v>Craniofacial Dysmorphism Skeletal Anomalies And Mental Retardation Syndrome Tmco1 Ngs Genetic Test</v>
      </c>
      <c r="J4175" t="s">
        <v>1169</v>
      </c>
      <c r="K4175" t="str">
        <f t="shared" si="263"/>
        <v>&lt;a target="_blank" href="testing.php?uae=Craniofacial-Dysmorphism-Skeletal-Anomalies-And-Mental-Retardation-Syndrome-Tmco1-Ngs-Genetic-Test"&gt;Craniofacial Dysmorphism Skeletal Anomalies And Mental Retardation Syndrome Tmco1 Ngs Genetic Test&lt;/a&gt; &lt;br /&gt;</v>
      </c>
    </row>
    <row r="4176" spans="2:11">
      <c r="B4176" t="s">
        <v>7713</v>
      </c>
      <c r="C4176" t="str">
        <f t="shared" si="260"/>
        <v>Craniofacial-Skeletal-Dermatologic-Dysplasia-Fgfr2-Ngs-Genetic-Test</v>
      </c>
      <c r="F4176" t="s">
        <v>8415</v>
      </c>
      <c r="G4176" t="str">
        <f t="shared" si="261"/>
        <v>Craniofacial-Skeletal-Dermatologic-Dysplasia-Fgfr2-Ngs-Genetic-Test</v>
      </c>
      <c r="H4176" t="s">
        <v>1152</v>
      </c>
      <c r="I4176" t="str">
        <f t="shared" si="262"/>
        <v>Craniofacial Skeletal Dermatologic Dysplasia Fgfr2 Ngs Genetic Test</v>
      </c>
      <c r="J4176" t="s">
        <v>1169</v>
      </c>
      <c r="K4176" t="str">
        <f t="shared" si="263"/>
        <v>&lt;a target="_blank" href="testing.php?uae=Craniofacial-Skeletal-Dermatologic-Dysplasia-Fgfr2-Ngs-Genetic-Test"&gt;Craniofacial Skeletal Dermatologic Dysplasia Fgfr2 Ngs Genetic Test&lt;/a&gt; &lt;br /&gt;</v>
      </c>
    </row>
    <row r="4177" spans="2:11">
      <c r="B4177" t="s">
        <v>7714</v>
      </c>
      <c r="C4177" t="str">
        <f t="shared" si="260"/>
        <v>Crouzon-Syndrome-With-Acanthosis-Nigricans-Fgfr3-Ngs-Genetic-Test</v>
      </c>
      <c r="F4177" t="s">
        <v>8415</v>
      </c>
      <c r="G4177" t="str">
        <f t="shared" si="261"/>
        <v>Crouzon-Syndrome-With-Acanthosis-Nigricans-Fgfr3-Ngs-Genetic-Test</v>
      </c>
      <c r="H4177" t="s">
        <v>1152</v>
      </c>
      <c r="I4177" t="str">
        <f t="shared" si="262"/>
        <v>Crouzon Syndrome With Acanthosis Nigricans Fgfr3 Ngs Genetic Test</v>
      </c>
      <c r="J4177" t="s">
        <v>1169</v>
      </c>
      <c r="K4177" t="str">
        <f t="shared" si="263"/>
        <v>&lt;a target="_blank" href="testing.php?uae=Crouzon-Syndrome-With-Acanthosis-Nigricans-Fgfr3-Ngs-Genetic-Test"&gt;Crouzon Syndrome With Acanthosis Nigricans Fgfr3 Ngs Genetic Test&lt;/a&gt; &lt;br /&gt;</v>
      </c>
    </row>
    <row r="4178" spans="2:11">
      <c r="B4178" t="s">
        <v>7715</v>
      </c>
      <c r="C4178" t="str">
        <f t="shared" si="260"/>
        <v>Cutaneous-Telangiectasia-And-Cancer-Syndrome-Familial-Atr-Ngs-Genetic-Test</v>
      </c>
      <c r="F4178" t="s">
        <v>8415</v>
      </c>
      <c r="G4178" t="str">
        <f t="shared" si="261"/>
        <v>Cutaneous-Telangiectasia-And-Cancer-Syndrome-Familial-Atr-Ngs-Genetic-Test</v>
      </c>
      <c r="H4178" t="s">
        <v>1152</v>
      </c>
      <c r="I4178" t="str">
        <f t="shared" si="262"/>
        <v>Cutaneous Telangiectasia And Cancer Syndrome Familial Atr Ngs Genetic Test</v>
      </c>
      <c r="J4178" t="s">
        <v>1169</v>
      </c>
      <c r="K4178" t="str">
        <f t="shared" si="263"/>
        <v>&lt;a target="_blank" href="testing.php?uae=Cutaneous-Telangiectasia-And-Cancer-Syndrome-Familial-Atr-Ngs-Genetic-Test"&gt;Cutaneous Telangiectasia And Cancer Syndrome Familial Atr Ngs Genetic Test&lt;/a&gt; &lt;br /&gt;</v>
      </c>
    </row>
    <row r="4179" spans="2:11">
      <c r="B4179" t="s">
        <v>7716</v>
      </c>
      <c r="C4179" t="str">
        <f t="shared" si="260"/>
        <v>Cutis-Laxa-Type-1A-Autosomal-Recessive-Fbln5-Ngs-Genetic-Test</v>
      </c>
      <c r="F4179" t="s">
        <v>8415</v>
      </c>
      <c r="G4179" t="str">
        <f t="shared" si="261"/>
        <v>Cutis-Laxa-Type-1A-Autosomal-Recessive-Fbln5-Ngs-Genetic-Test</v>
      </c>
      <c r="H4179" t="s">
        <v>1152</v>
      </c>
      <c r="I4179" t="str">
        <f t="shared" si="262"/>
        <v>Cutis Laxa Type 1A Autosomal Recessive Fbln5 Ngs Genetic Test</v>
      </c>
      <c r="J4179" t="s">
        <v>1169</v>
      </c>
      <c r="K4179" t="str">
        <f t="shared" si="263"/>
        <v>&lt;a target="_blank" href="testing.php?uae=Cutis-Laxa-Type-1A-Autosomal-Recessive-Fbln5-Ngs-Genetic-Test"&gt;Cutis Laxa Type 1A Autosomal Recessive Fbln5 Ngs Genetic Test&lt;/a&gt; &lt;br /&gt;</v>
      </c>
    </row>
    <row r="4180" spans="2:11">
      <c r="B4180" t="s">
        <v>7717</v>
      </c>
      <c r="C4180" t="str">
        <f t="shared" si="260"/>
        <v>Cutis-Laxa-Type-1B-Autosomal-Recessive-Efemp2-Ngs-Genetic-Test</v>
      </c>
      <c r="F4180" t="s">
        <v>8415</v>
      </c>
      <c r="G4180" t="str">
        <f t="shared" si="261"/>
        <v>Cutis-Laxa-Type-1B-Autosomal-Recessive-Efemp2-Ngs-Genetic-Test</v>
      </c>
      <c r="H4180" t="s">
        <v>1152</v>
      </c>
      <c r="I4180" t="str">
        <f t="shared" si="262"/>
        <v>Cutis Laxa Type 1B Autosomal Recessive Efemp2 Ngs Genetic Test</v>
      </c>
      <c r="J4180" t="s">
        <v>1169</v>
      </c>
      <c r="K4180" t="str">
        <f t="shared" si="263"/>
        <v>&lt;a target="_blank" href="testing.php?uae=Cutis-Laxa-Type-1B-Autosomal-Recessive-Efemp2-Ngs-Genetic-Test"&gt;Cutis Laxa Type 1B Autosomal Recessive Efemp2 Ngs Genetic Test&lt;/a&gt; &lt;br /&gt;</v>
      </c>
    </row>
    <row r="4181" spans="2:11">
      <c r="B4181" t="s">
        <v>7718</v>
      </c>
      <c r="C4181" t="str">
        <f t="shared" si="260"/>
        <v>Cutis-Laxa-Type-2A-Autosomal-Recessive-Atp6V0A2-Ngs-Genetic-Test</v>
      </c>
      <c r="F4181" t="s">
        <v>8415</v>
      </c>
      <c r="G4181" t="str">
        <f t="shared" si="261"/>
        <v>Cutis-Laxa-Type-2A-Autosomal-Recessive-Atp6V0A2-Ngs-Genetic-Test</v>
      </c>
      <c r="H4181" t="s">
        <v>1152</v>
      </c>
      <c r="I4181" t="str">
        <f t="shared" si="262"/>
        <v>Cutis Laxa Type 2A Autosomal Recessive Atp6V0A2 Ngs Genetic Test</v>
      </c>
      <c r="J4181" t="s">
        <v>1169</v>
      </c>
      <c r="K4181" t="str">
        <f t="shared" si="263"/>
        <v>&lt;a target="_blank" href="testing.php?uae=Cutis-Laxa-Type-2A-Autosomal-Recessive-Atp6V0A2-Ngs-Genetic-Test"&gt;Cutis Laxa Type 2A Autosomal Recessive Atp6V0A2 Ngs Genetic Test&lt;/a&gt; &lt;br /&gt;</v>
      </c>
    </row>
    <row r="4182" spans="2:11">
      <c r="B4182" t="s">
        <v>7719</v>
      </c>
      <c r="C4182" t="str">
        <f t="shared" si="260"/>
        <v>Cutis-Laxa-Type-1C-Autosomal-Recessive-Ltbp4-Ngs-Genetic-Test</v>
      </c>
      <c r="F4182" t="s">
        <v>8415</v>
      </c>
      <c r="G4182" t="str">
        <f t="shared" si="261"/>
        <v>Cutis-Laxa-Type-1C-Autosomal-Recessive-Ltbp4-Ngs-Genetic-Test</v>
      </c>
      <c r="H4182" t="s">
        <v>1152</v>
      </c>
      <c r="I4182" t="str">
        <f t="shared" si="262"/>
        <v>Cutis Laxa Type 1C Autosomal Recessive Ltbp4 Ngs Genetic Test</v>
      </c>
      <c r="J4182" t="s">
        <v>1169</v>
      </c>
      <c r="K4182" t="str">
        <f t="shared" si="263"/>
        <v>&lt;a target="_blank" href="testing.php?uae=Cutis-Laxa-Type-1C-Autosomal-Recessive-Ltbp4-Ngs-Genetic-Test"&gt;Cutis Laxa Type 1C Autosomal Recessive Ltbp4 Ngs Genetic Test&lt;/a&gt; &lt;br /&gt;</v>
      </c>
    </row>
    <row r="4183" spans="2:11">
      <c r="B4183" t="s">
        <v>7720</v>
      </c>
      <c r="C4183" t="str">
        <f t="shared" si="260"/>
        <v>Cutis-Laxa-Type-2-Autosomal-Dominant-Fbln5-Ngs-Genetic-Test</v>
      </c>
      <c r="F4183" t="s">
        <v>8415</v>
      </c>
      <c r="G4183" t="str">
        <f t="shared" si="261"/>
        <v>Cutis-Laxa-Type-2-Autosomal-Dominant-Fbln5-Ngs-Genetic-Test</v>
      </c>
      <c r="H4183" t="s">
        <v>1152</v>
      </c>
      <c r="I4183" t="str">
        <f t="shared" si="262"/>
        <v>Cutis Laxa Type 2 Autosomal Dominant Fbln5 Ngs Genetic Test</v>
      </c>
      <c r="J4183" t="s">
        <v>1169</v>
      </c>
      <c r="K4183" t="str">
        <f t="shared" si="263"/>
        <v>&lt;a target="_blank" href="testing.php?uae=Cutis-Laxa-Type-2-Autosomal-Dominant-Fbln5-Ngs-Genetic-Test"&gt;Cutis Laxa Type 2 Autosomal Dominant Fbln5 Ngs Genetic Test&lt;/a&gt; &lt;br /&gt;</v>
      </c>
    </row>
    <row r="4184" spans="2:11">
      <c r="B4184" t="s">
        <v>7721</v>
      </c>
      <c r="C4184" t="str">
        <f t="shared" si="260"/>
        <v>Cutis-Laxa-Type-2B-Autosomal-Recessive-Pycr1-Ngs-Genetic-Test</v>
      </c>
      <c r="F4184" t="s">
        <v>8415</v>
      </c>
      <c r="G4184" t="str">
        <f t="shared" si="261"/>
        <v>Cutis-Laxa-Type-2B-Autosomal-Recessive-Pycr1-Ngs-Genetic-Test</v>
      </c>
      <c r="H4184" t="s">
        <v>1152</v>
      </c>
      <c r="I4184" t="str">
        <f t="shared" si="262"/>
        <v>Cutis Laxa Type 2B Autosomal Recessive Pycr1 Ngs Genetic Test</v>
      </c>
      <c r="J4184" t="s">
        <v>1169</v>
      </c>
      <c r="K4184" t="str">
        <f t="shared" si="263"/>
        <v>&lt;a target="_blank" href="testing.php?uae=Cutis-Laxa-Type-2B-Autosomal-Recessive-Pycr1-Ngs-Genetic-Test"&gt;Cutis Laxa Type 2B Autosomal Recessive Pycr1 Ngs Genetic Test&lt;/a&gt; &lt;br /&gt;</v>
      </c>
    </row>
    <row r="4185" spans="2:11">
      <c r="B4185" t="s">
        <v>7722</v>
      </c>
      <c r="C4185" t="str">
        <f t="shared" si="260"/>
        <v>Cutis-Laxa-Type-3A-Autosomal-Recessive-Aldh18A1-Ngs-Genetic-Test</v>
      </c>
      <c r="F4185" t="s">
        <v>8415</v>
      </c>
      <c r="G4185" t="str">
        <f t="shared" si="261"/>
        <v>Cutis-Laxa-Type-3A-Autosomal-Recessive-Aldh18A1-Ngs-Genetic-Test</v>
      </c>
      <c r="H4185" t="s">
        <v>1152</v>
      </c>
      <c r="I4185" t="str">
        <f t="shared" si="262"/>
        <v>Cutis Laxa Type 3A Autosomal Recessive Aldh18A1 Ngs Genetic Test</v>
      </c>
      <c r="J4185" t="s">
        <v>1169</v>
      </c>
      <c r="K4185" t="str">
        <f t="shared" si="263"/>
        <v>&lt;a target="_blank" href="testing.php?uae=Cutis-Laxa-Type-3A-Autosomal-Recessive-Aldh18A1-Ngs-Genetic-Test"&gt;Cutis Laxa Type 3A Autosomal Recessive Aldh18A1 Ngs Genetic Test&lt;/a&gt; &lt;br /&gt;</v>
      </c>
    </row>
    <row r="4186" spans="2:11">
      <c r="B4186" t="s">
        <v>7723</v>
      </c>
      <c r="C4186" t="str">
        <f t="shared" si="260"/>
        <v>Cutis-Laxa-Type-3B-Autosomal-Recessive-Pycr1-Ngs-Genetic-Test</v>
      </c>
      <c r="F4186" t="s">
        <v>8415</v>
      </c>
      <c r="G4186" t="str">
        <f t="shared" si="261"/>
        <v>Cutis-Laxa-Type-3B-Autosomal-Recessive-Pycr1-Ngs-Genetic-Test</v>
      </c>
      <c r="H4186" t="s">
        <v>1152</v>
      </c>
      <c r="I4186" t="str">
        <f t="shared" si="262"/>
        <v>Cutis Laxa Type 3B Autosomal Recessive Pycr1 Ngs Genetic Test</v>
      </c>
      <c r="J4186" t="s">
        <v>1169</v>
      </c>
      <c r="K4186" t="str">
        <f t="shared" si="263"/>
        <v>&lt;a target="_blank" href="testing.php?uae=Cutis-Laxa-Type-3B-Autosomal-Recessive-Pycr1-Ngs-Genetic-Test"&gt;Cutis Laxa Type 3B Autosomal Recessive Pycr1 Ngs Genetic Test&lt;/a&gt; &lt;br /&gt;</v>
      </c>
    </row>
    <row r="4187" spans="2:11">
      <c r="B4187" t="s">
        <v>7724</v>
      </c>
      <c r="C4187" t="str">
        <f t="shared" si="260"/>
        <v>Cutis-Laxa-Autosomal-Dominant-Eln-Ngs-Genetic-Test</v>
      </c>
      <c r="F4187" t="s">
        <v>8415</v>
      </c>
      <c r="G4187" t="str">
        <f t="shared" si="261"/>
        <v>Cutis-Laxa-Autosomal-Dominant-Eln-Ngs-Genetic-Test</v>
      </c>
      <c r="H4187" t="s">
        <v>1152</v>
      </c>
      <c r="I4187" t="str">
        <f t="shared" si="262"/>
        <v>Cutis Laxa Autosomal Dominant Eln Ngs Genetic Test</v>
      </c>
      <c r="J4187" t="s">
        <v>1169</v>
      </c>
      <c r="K4187" t="str">
        <f t="shared" si="263"/>
        <v>&lt;a target="_blank" href="testing.php?uae=Cutis-Laxa-Autosomal-Dominant-Eln-Ngs-Genetic-Test"&gt;Cutis Laxa Autosomal Dominant Eln Ngs Genetic Test&lt;/a&gt; &lt;br /&gt;</v>
      </c>
    </row>
    <row r="4188" spans="2:11">
      <c r="B4188" t="s">
        <v>7725</v>
      </c>
      <c r="C4188" t="str">
        <f t="shared" si="260"/>
        <v>Czech-Dysplasia-Col2A1-Ngs-Genetic-Test</v>
      </c>
      <c r="F4188" t="s">
        <v>8415</v>
      </c>
      <c r="G4188" t="str">
        <f t="shared" si="261"/>
        <v>Czech-Dysplasia-Col2A1-Ngs-Genetic-Test</v>
      </c>
      <c r="H4188" t="s">
        <v>1152</v>
      </c>
      <c r="I4188" t="str">
        <f t="shared" si="262"/>
        <v>Czech Dysplasia Col2A1 Ngs Genetic Test</v>
      </c>
      <c r="J4188" t="s">
        <v>1169</v>
      </c>
      <c r="K4188" t="str">
        <f t="shared" si="263"/>
        <v>&lt;a target="_blank" href="testing.php?uae=Czech-Dysplasia-Col2A1-Ngs-Genetic-Test"&gt;Czech Dysplasia Col2A1 Ngs Genetic Test&lt;/a&gt; &lt;br /&gt;</v>
      </c>
    </row>
    <row r="4189" spans="2:11">
      <c r="B4189" t="s">
        <v>7726</v>
      </c>
      <c r="C4189" t="str">
        <f t="shared" si="260"/>
        <v>Dentin-Dysplasia-Type-2-Dspp-Ngs-Genetic-Test</v>
      </c>
      <c r="F4189" t="s">
        <v>8415</v>
      </c>
      <c r="G4189" t="str">
        <f t="shared" si="261"/>
        <v>Dentin-Dysplasia-Type-2-Dspp-Ngs-Genetic-Test</v>
      </c>
      <c r="H4189" t="s">
        <v>1152</v>
      </c>
      <c r="I4189" t="str">
        <f t="shared" si="262"/>
        <v>Dentin Dysplasia Type 2 Dspp Ngs Genetic Test</v>
      </c>
      <c r="J4189" t="s">
        <v>1169</v>
      </c>
      <c r="K4189" t="str">
        <f t="shared" si="263"/>
        <v>&lt;a target="_blank" href="testing.php?uae=Dentin-Dysplasia-Type-2-Dspp-Ngs-Genetic-Test"&gt;Dentin Dysplasia Type 2 Dspp Ngs Genetic Test&lt;/a&gt; &lt;br /&gt;</v>
      </c>
    </row>
    <row r="4190" spans="2:11">
      <c r="B4190" t="s">
        <v>7727</v>
      </c>
      <c r="C4190" t="str">
        <f t="shared" si="260"/>
        <v>Dentinogenesis-Imperfecta-Shields-Type-2-Dspp-Ngs-Genetic-Test</v>
      </c>
      <c r="F4190" t="s">
        <v>8415</v>
      </c>
      <c r="G4190" t="str">
        <f t="shared" si="261"/>
        <v>Dentinogenesis-Imperfecta-Shields-Type-2-Dspp-Ngs-Genetic-Test</v>
      </c>
      <c r="H4190" t="s">
        <v>1152</v>
      </c>
      <c r="I4190" t="str">
        <f t="shared" si="262"/>
        <v>Dentinogenesis Imperfecta Shields Type 2 Dspp Ngs Genetic Test</v>
      </c>
      <c r="J4190" t="s">
        <v>1169</v>
      </c>
      <c r="K4190" t="str">
        <f t="shared" si="263"/>
        <v>&lt;a target="_blank" href="testing.php?uae=Dentinogenesis-Imperfecta-Shields-Type-2-Dspp-Ngs-Genetic-Test"&gt;Dentinogenesis Imperfecta Shields Type 2 Dspp Ngs Genetic Test&lt;/a&gt; &lt;br /&gt;</v>
      </c>
    </row>
    <row r="4191" spans="2:11">
      <c r="B4191" t="s">
        <v>7728</v>
      </c>
      <c r="C4191" t="str">
        <f t="shared" si="260"/>
        <v>Dentinogenesis-Imperfecta-Shields-Type-3-Dspp-Ngs-Genetic-Test</v>
      </c>
      <c r="F4191" t="s">
        <v>8415</v>
      </c>
      <c r="G4191" t="str">
        <f t="shared" si="261"/>
        <v>Dentinogenesis-Imperfecta-Shields-Type-3-Dspp-Ngs-Genetic-Test</v>
      </c>
      <c r="H4191" t="s">
        <v>1152</v>
      </c>
      <c r="I4191" t="str">
        <f t="shared" si="262"/>
        <v>Dentinogenesis Imperfecta Shields Type 3 Dspp Ngs Genetic Test</v>
      </c>
      <c r="J4191" t="s">
        <v>1169</v>
      </c>
      <c r="K4191" t="str">
        <f t="shared" si="263"/>
        <v>&lt;a target="_blank" href="testing.php?uae=Dentinogenesis-Imperfecta-Shields-Type-3-Dspp-Ngs-Genetic-Test"&gt;Dentinogenesis Imperfecta Shields Type 3 Dspp Ngs Genetic Test&lt;/a&gt; &lt;br /&gt;</v>
      </c>
    </row>
    <row r="4192" spans="2:11">
      <c r="B4192" t="s">
        <v>7729</v>
      </c>
      <c r="C4192" t="str">
        <f t="shared" si="260"/>
        <v>Dermatitis-Atopic-Type-2-Flg-Ngs-Genetic-Test</v>
      </c>
      <c r="F4192" t="s">
        <v>8415</v>
      </c>
      <c r="G4192" t="str">
        <f t="shared" si="261"/>
        <v>Dermatitis-Atopic-Type-2-Flg-Ngs-Genetic-Test</v>
      </c>
      <c r="H4192" t="s">
        <v>1152</v>
      </c>
      <c r="I4192" t="str">
        <f t="shared" si="262"/>
        <v>Dermatitis Atopic Type 2 Flg Ngs Genetic Test</v>
      </c>
      <c r="J4192" t="s">
        <v>1169</v>
      </c>
      <c r="K4192" t="str">
        <f t="shared" si="263"/>
        <v>&lt;a target="_blank" href="testing.php?uae=Dermatitis-Atopic-Type-2-Flg-Ngs-Genetic-Test"&gt;Dermatitis Atopic Type 2 Flg Ngs Genetic Test&lt;/a&gt; &lt;br /&gt;</v>
      </c>
    </row>
    <row r="4193" spans="2:11">
      <c r="B4193" t="s">
        <v>7730</v>
      </c>
      <c r="C4193" t="str">
        <f t="shared" si="260"/>
        <v>Dermatopathia-Pigmentosa-Reticularis-Krt14-Ngs-Genetic-Test</v>
      </c>
      <c r="F4193" t="s">
        <v>8415</v>
      </c>
      <c r="G4193" t="str">
        <f t="shared" si="261"/>
        <v>Dermatopathia-Pigmentosa-Reticularis-Krt14-Ngs-Genetic-Test</v>
      </c>
      <c r="H4193" t="s">
        <v>1152</v>
      </c>
      <c r="I4193" t="str">
        <f t="shared" si="262"/>
        <v>Dermatopathia Pigmentosa Reticularis Krt14 Ngs Genetic Test</v>
      </c>
      <c r="J4193" t="s">
        <v>1169</v>
      </c>
      <c r="K4193" t="str">
        <f t="shared" si="263"/>
        <v>&lt;a target="_blank" href="testing.php?uae=Dermatopathia-Pigmentosa-Reticularis-Krt14-Ngs-Genetic-Test"&gt;Dermatopathia Pigmentosa Reticularis Krt14 Ngs Genetic Test&lt;/a&gt; &lt;br /&gt;</v>
      </c>
    </row>
    <row r="4194" spans="2:11">
      <c r="B4194" t="s">
        <v>7731</v>
      </c>
      <c r="C4194" t="str">
        <f t="shared" si="260"/>
        <v>Diaphyseal-Medullary-Stenosis-With-Malignant-Fibrous-Histiocytoma-Mtap-Ngs-Genetic-Test</v>
      </c>
      <c r="F4194" t="s">
        <v>8415</v>
      </c>
      <c r="G4194" t="str">
        <f t="shared" si="261"/>
        <v>Diaphyseal-Medullary-Stenosis-With-Malignant-Fibrous-Histiocytoma-Mtap-Ngs-Genetic-Test</v>
      </c>
      <c r="H4194" t="s">
        <v>1152</v>
      </c>
      <c r="I4194" t="str">
        <f t="shared" si="262"/>
        <v>Diaphyseal Medullary Stenosis With Malignant Fibrous Histiocytoma Mtap Ngs Genetic Test</v>
      </c>
      <c r="J4194" t="s">
        <v>1169</v>
      </c>
      <c r="K4194" t="str">
        <f t="shared" si="263"/>
        <v>&lt;a target="_blank" href="testing.php?uae=Diaphyseal-Medullary-Stenosis-With-Malignant-Fibrous-Histiocytoma-Mtap-Ngs-Genetic-Test"&gt;Diaphyseal Medullary Stenosis With Malignant Fibrous Histiocytoma Mtap Ngs Genetic Test&lt;/a&gt; &lt;br /&gt;</v>
      </c>
    </row>
    <row r="4195" spans="2:11">
      <c r="B4195" t="s">
        <v>7732</v>
      </c>
      <c r="C4195" t="str">
        <f t="shared" si="260"/>
        <v>Diarrhea-Type-2-With-Microvillus-Atrophy-Myo5B-Ngs-Genetic-Test</v>
      </c>
      <c r="F4195" t="s">
        <v>8415</v>
      </c>
      <c r="G4195" t="str">
        <f t="shared" si="261"/>
        <v>Diarrhea-Type-2-With-Microvillus-Atrophy-Myo5B-Ngs-Genetic-Test</v>
      </c>
      <c r="H4195" t="s">
        <v>1152</v>
      </c>
      <c r="I4195" t="str">
        <f t="shared" si="262"/>
        <v>Diarrhea Type 2 With Microvillus Atrophy Myo5B Ngs Genetic Test</v>
      </c>
      <c r="J4195" t="s">
        <v>1169</v>
      </c>
      <c r="K4195" t="str">
        <f t="shared" si="263"/>
        <v>&lt;a target="_blank" href="testing.php?uae=Diarrhea-Type-2-With-Microvillus-Atrophy-Myo5B-Ngs-Genetic-Test"&gt;Diarrhea Type 2 With Microvillus Atrophy Myo5B Ngs Genetic Test&lt;/a&gt; &lt;br /&gt;</v>
      </c>
    </row>
    <row r="4196" spans="2:11">
      <c r="B4196" t="s">
        <v>7733</v>
      </c>
      <c r="C4196" t="str">
        <f t="shared" si="260"/>
        <v>Diarrhea-Type-6-Gucy2C-Ngs-Genetic-Test</v>
      </c>
      <c r="F4196" t="s">
        <v>8415</v>
      </c>
      <c r="G4196" t="str">
        <f t="shared" si="261"/>
        <v>Diarrhea-Type-6-Gucy2C-Ngs-Genetic-Test</v>
      </c>
      <c r="H4196" t="s">
        <v>1152</v>
      </c>
      <c r="I4196" t="str">
        <f t="shared" si="262"/>
        <v>Diarrhea Type 6 Gucy2C Ngs Genetic Test</v>
      </c>
      <c r="J4196" t="s">
        <v>1169</v>
      </c>
      <c r="K4196" t="str">
        <f t="shared" si="263"/>
        <v>&lt;a target="_blank" href="testing.php?uae=Diarrhea-Type-6-Gucy2C-Ngs-Genetic-Test"&gt;Diarrhea Type 6 Gucy2C Ngs Genetic Test&lt;/a&gt; &lt;br /&gt;</v>
      </c>
    </row>
    <row r="4197" spans="2:11">
      <c r="B4197" t="s">
        <v>7734</v>
      </c>
      <c r="C4197" t="str">
        <f t="shared" si="260"/>
        <v>Dyskeratosis-Congenita-Autosomal-Recessive-Type-2-Nhp2-Ngs-Genetic-Test</v>
      </c>
      <c r="F4197" t="s">
        <v>8415</v>
      </c>
      <c r="G4197" t="str">
        <f t="shared" si="261"/>
        <v>Dyskeratosis-Congenita-Autosomal-Recessive-Type-2-Nhp2-Ngs-Genetic-Test</v>
      </c>
      <c r="H4197" t="s">
        <v>1152</v>
      </c>
      <c r="I4197" t="str">
        <f t="shared" si="262"/>
        <v>Dyskeratosis Congenita Autosomal Recessive Type 2 Nhp2 Ngs Genetic Test</v>
      </c>
      <c r="J4197" t="s">
        <v>1169</v>
      </c>
      <c r="K4197" t="str">
        <f t="shared" si="263"/>
        <v>&lt;a target="_blank" href="testing.php?uae=Dyskeratosis-Congenita-Autosomal-Recessive-Type-2-Nhp2-Ngs-Genetic-Test"&gt;Dyskeratosis Congenita Autosomal Recessive Type 2 Nhp2 Ngs Genetic Test&lt;/a&gt; &lt;br /&gt;</v>
      </c>
    </row>
    <row r="4198" spans="2:11">
      <c r="B4198" t="s">
        <v>7735</v>
      </c>
      <c r="C4198" t="str">
        <f t="shared" si="260"/>
        <v>Dyschromatosis-Universalis-Hereditaria-Type-3-Abcb6-Ngs-Genetic-Test</v>
      </c>
      <c r="F4198" t="s">
        <v>8415</v>
      </c>
      <c r="G4198" t="str">
        <f t="shared" si="261"/>
        <v>Dyschromatosis-Universalis-Hereditaria-Type-3-Abcb6-Ngs-Genetic-Test</v>
      </c>
      <c r="H4198" t="s">
        <v>1152</v>
      </c>
      <c r="I4198" t="str">
        <f t="shared" si="262"/>
        <v>Dyschromatosis Universalis Hereditaria Type 3 Abcb6 Ngs Genetic Test</v>
      </c>
      <c r="J4198" t="s">
        <v>1169</v>
      </c>
      <c r="K4198" t="str">
        <f t="shared" si="263"/>
        <v>&lt;a target="_blank" href="testing.php?uae=Dyschromatosis-Universalis-Hereditaria-Type-3-Abcb6-Ngs-Genetic-Test"&gt;Dyschromatosis Universalis Hereditaria Type 3 Abcb6 Ngs Genetic Test&lt;/a&gt; &lt;br /&gt;</v>
      </c>
    </row>
    <row r="4199" spans="2:11">
      <c r="B4199" t="s">
        <v>7736</v>
      </c>
      <c r="C4199" t="str">
        <f t="shared" si="260"/>
        <v>Dyskeratosis-Congenita-Autosomal-Dominant-Type-1-Terc-Ngs-Genetic-Test</v>
      </c>
      <c r="F4199" t="s">
        <v>8415</v>
      </c>
      <c r="G4199" t="str">
        <f t="shared" si="261"/>
        <v>Dyskeratosis-Congenita-Autosomal-Dominant-Type-1-Terc-Ngs-Genetic-Test</v>
      </c>
      <c r="H4199" t="s">
        <v>1152</v>
      </c>
      <c r="I4199" t="str">
        <f t="shared" si="262"/>
        <v>Dyskeratosis Congenita Autosomal Dominant Type 1 Terc Ngs Genetic Test</v>
      </c>
      <c r="J4199" t="s">
        <v>1169</v>
      </c>
      <c r="K4199" t="str">
        <f t="shared" si="263"/>
        <v>&lt;a target="_blank" href="testing.php?uae=Dyskeratosis-Congenita-Autosomal-Dominant-Type-1-Terc-Ngs-Genetic-Test"&gt;Dyskeratosis Congenita Autosomal Dominant Type 1 Terc Ngs Genetic Test&lt;/a&gt; &lt;br /&gt;</v>
      </c>
    </row>
    <row r="4200" spans="2:11">
      <c r="B4200" t="s">
        <v>7737</v>
      </c>
      <c r="C4200" t="str">
        <f t="shared" si="260"/>
        <v>Dyskeratosis-Congenita-Autosomal-Recessive-Type-1-Nop10-Ngs-Genetic-Test</v>
      </c>
      <c r="F4200" t="s">
        <v>8415</v>
      </c>
      <c r="G4200" t="str">
        <f t="shared" si="261"/>
        <v>Dyskeratosis-Congenita-Autosomal-Recessive-Type-1-Nop10-Ngs-Genetic-Test</v>
      </c>
      <c r="H4200" t="s">
        <v>1152</v>
      </c>
      <c r="I4200" t="str">
        <f t="shared" si="262"/>
        <v>Dyskeratosis Congenita Autosomal Recessive Type 1 Nop10 Ngs Genetic Test</v>
      </c>
      <c r="J4200" t="s">
        <v>1169</v>
      </c>
      <c r="K4200" t="str">
        <f t="shared" si="263"/>
        <v>&lt;a target="_blank" href="testing.php?uae=Dyskeratosis-Congenita-Autosomal-Recessive-Type-1-Nop10-Ngs-Genetic-Test"&gt;Dyskeratosis Congenita Autosomal Recessive Type 1 Nop10 Ngs Genetic Test&lt;/a&gt; &lt;br /&gt;</v>
      </c>
    </row>
    <row r="4201" spans="2:11">
      <c r="B4201" t="s">
        <v>7738</v>
      </c>
      <c r="C4201" t="str">
        <f t="shared" si="260"/>
        <v>Dyskeratosis-Congenita-Autosomal-Recessive-Type-4-Autosomal-Dominant-Type-2-Tert-Ngs-Genetic-Test</v>
      </c>
      <c r="F4201" t="s">
        <v>8415</v>
      </c>
      <c r="G4201" t="str">
        <f t="shared" si="261"/>
        <v>Dyskeratosis-Congenita-Autosomal-Recessive-Type-4-Autosomal-Dominant-Type-2-Tert-Ngs-Genetic-Test</v>
      </c>
      <c r="H4201" t="s">
        <v>1152</v>
      </c>
      <c r="I4201" t="str">
        <f t="shared" si="262"/>
        <v>Dyskeratosis Congenita Autosomal Recessive Type 4 Autosomal Dominant Type 2 Tert Ngs Genetic Test</v>
      </c>
      <c r="J4201" t="s">
        <v>1169</v>
      </c>
      <c r="K4201" t="str">
        <f t="shared" si="263"/>
        <v>&lt;a target="_blank" href="testing.php?uae=Dyskeratosis-Congenita-Autosomal-Recessive-Type-4-Autosomal-Dominant-Type-2-Tert-Ngs-Genetic-Test"&gt;Dyskeratosis Congenita Autosomal Recessive Type 4 Autosomal Dominant Type 2 Tert Ngs Genetic Test&lt;/a&gt; &lt;br /&gt;</v>
      </c>
    </row>
    <row r="4202" spans="2:11">
      <c r="B4202" t="s">
        <v>7739</v>
      </c>
      <c r="C4202" t="str">
        <f t="shared" si="260"/>
        <v>Dyskeratosis-Congenita-Autosomal-Recessive-Type-5-Rtel1-Ngs-Genetic-Test</v>
      </c>
      <c r="F4202" t="s">
        <v>8415</v>
      </c>
      <c r="G4202" t="str">
        <f t="shared" si="261"/>
        <v>Dyskeratosis-Congenita-Autosomal-Recessive-Type-5-Rtel1-Ngs-Genetic-Test</v>
      </c>
      <c r="H4202" t="s">
        <v>1152</v>
      </c>
      <c r="I4202" t="str">
        <f t="shared" si="262"/>
        <v>Dyskeratosis Congenita Autosomal Recessive Type 5 Rtel1 Ngs Genetic Test</v>
      </c>
      <c r="J4202" t="s">
        <v>1169</v>
      </c>
      <c r="K4202" t="str">
        <f t="shared" si="263"/>
        <v>&lt;a target="_blank" href="testing.php?uae=Dyskeratosis-Congenita-Autosomal-Recessive-Type-5-Rtel1-Ngs-Genetic-Test"&gt;Dyskeratosis Congenita Autosomal Recessive Type 5 Rtel1 Ngs Genetic Test&lt;/a&gt; &lt;br /&gt;</v>
      </c>
    </row>
    <row r="4203" spans="2:11">
      <c r="B4203" t="s">
        <v>7740</v>
      </c>
      <c r="C4203" t="str">
        <f t="shared" si="260"/>
        <v>Dyskeratosis-Congenita-Autosomal-Recessive-Type-6-Parn-Ngs-Genetic-Test</v>
      </c>
      <c r="F4203" t="s">
        <v>8415</v>
      </c>
      <c r="G4203" t="str">
        <f t="shared" si="261"/>
        <v>Dyskeratosis-Congenita-Autosomal-Recessive-Type-6-Parn-Ngs-Genetic-Test</v>
      </c>
      <c r="H4203" t="s">
        <v>1152</v>
      </c>
      <c r="I4203" t="str">
        <f t="shared" si="262"/>
        <v>Dyskeratosis Congenita Autosomal Recessive Type 6 Parn Ngs Genetic Test</v>
      </c>
      <c r="J4203" t="s">
        <v>1169</v>
      </c>
      <c r="K4203" t="str">
        <f t="shared" si="263"/>
        <v>&lt;a target="_blank" href="testing.php?uae=Dyskeratosis-Congenita-Autosomal-Recessive-Type-6-Parn-Ngs-Genetic-Test"&gt;Dyskeratosis Congenita Autosomal Recessive Type 6 Parn Ngs Genetic Test&lt;/a&gt; &lt;br /&gt;</v>
      </c>
    </row>
    <row r="4204" spans="2:11">
      <c r="B4204" t="s">
        <v>7741</v>
      </c>
      <c r="C4204" t="str">
        <f t="shared" si="260"/>
        <v>Dyskeratosis-Congenita-Autosomal-Recessive-Type-7-Acd-Ngs-Genetic-Test</v>
      </c>
      <c r="F4204" t="s">
        <v>8415</v>
      </c>
      <c r="G4204" t="str">
        <f t="shared" si="261"/>
        <v>Dyskeratosis-Congenita-Autosomal-Recessive-Type-7-Acd-Ngs-Genetic-Test</v>
      </c>
      <c r="H4204" t="s">
        <v>1152</v>
      </c>
      <c r="I4204" t="str">
        <f t="shared" si="262"/>
        <v>Dyskeratosis Congenita Autosomal Recessive Type 7 Acd Ngs Genetic Test</v>
      </c>
      <c r="J4204" t="s">
        <v>1169</v>
      </c>
      <c r="K4204" t="str">
        <f t="shared" si="263"/>
        <v>&lt;a target="_blank" href="testing.php?uae=Dyskeratosis-Congenita-Autosomal-Recessive-Type-7-Acd-Ngs-Genetic-Test"&gt;Dyskeratosis Congenita Autosomal Recessive Type 7 Acd Ngs Genetic Test&lt;/a&gt; &lt;br /&gt;</v>
      </c>
    </row>
    <row r="4205" spans="2:11">
      <c r="B4205" t="s">
        <v>7742</v>
      </c>
      <c r="C4205" t="str">
        <f t="shared" si="260"/>
        <v>Dyskeratosis-Congenita-X-Linked-Dkc1-Ngs-Genetic-Test</v>
      </c>
      <c r="F4205" t="s">
        <v>8415</v>
      </c>
      <c r="G4205" t="str">
        <f t="shared" si="261"/>
        <v>Dyskeratosis-Congenita-X-Linked-Dkc1-Ngs-Genetic-Test</v>
      </c>
      <c r="H4205" t="s">
        <v>1152</v>
      </c>
      <c r="I4205" t="str">
        <f t="shared" si="262"/>
        <v>Dyskeratosis Congenita X Linked Dkc1 Ngs Genetic Test</v>
      </c>
      <c r="J4205" t="s">
        <v>1169</v>
      </c>
      <c r="K4205" t="str">
        <f t="shared" si="263"/>
        <v>&lt;a target="_blank" href="testing.php?uae=Dyskeratosis-Congenita-X-Linked-Dkc1-Ngs-Genetic-Test"&gt;Dyskeratosis Congenita X Linked Dkc1 Ngs Genetic Test&lt;/a&gt; &lt;br /&gt;</v>
      </c>
    </row>
    <row r="4206" spans="2:11">
      <c r="B4206" t="s">
        <v>7743</v>
      </c>
      <c r="C4206" t="str">
        <f t="shared" si="260"/>
        <v>Dyssegmental-Dysplasia-Silverman-Handmaker-Type-Hspg2-Ngs-Genetic-Test</v>
      </c>
      <c r="F4206" t="s">
        <v>8415</v>
      </c>
      <c r="G4206" t="str">
        <f t="shared" si="261"/>
        <v>Dyssegmental-Dysplasia-Silverman-Handmaker-Type-Hspg2-Ngs-Genetic-Test</v>
      </c>
      <c r="H4206" t="s">
        <v>1152</v>
      </c>
      <c r="I4206" t="str">
        <f t="shared" si="262"/>
        <v>Dyssegmental Dysplasia Silverman Handmaker Type Hspg2 Ngs Genetic Test</v>
      </c>
      <c r="J4206" t="s">
        <v>1169</v>
      </c>
      <c r="K4206" t="str">
        <f t="shared" si="263"/>
        <v>&lt;a target="_blank" href="testing.php?uae=Dyssegmental-Dysplasia-Silverman-Handmaker-Type-Hspg2-Ngs-Genetic-Test"&gt;Dyssegmental Dysplasia Silverman Handmaker Type Hspg2 Ngs Genetic Test&lt;/a&gt; &lt;br /&gt;</v>
      </c>
    </row>
    <row r="4207" spans="2:11">
      <c r="B4207" t="s">
        <v>7744</v>
      </c>
      <c r="C4207" t="str">
        <f t="shared" si="260"/>
        <v>Ectodermal-Dysplasia-Type-4-Hair-Nail-Type-Krt85-Ngs-Genetic-Test</v>
      </c>
      <c r="F4207" t="s">
        <v>8415</v>
      </c>
      <c r="G4207" t="str">
        <f t="shared" si="261"/>
        <v>Ectodermal-Dysplasia-Type-4-Hair-Nail-Type-Krt85-Ngs-Genetic-Test</v>
      </c>
      <c r="H4207" t="s">
        <v>1152</v>
      </c>
      <c r="I4207" t="str">
        <f t="shared" si="262"/>
        <v>Ectodermal Dysplasia Type 4 Hair Nail Type Krt85 Ngs Genetic Test</v>
      </c>
      <c r="J4207" t="s">
        <v>1169</v>
      </c>
      <c r="K4207" t="str">
        <f t="shared" si="263"/>
        <v>&lt;a target="_blank" href="testing.php?uae=Ectodermal-Dysplasia-Type-4-Hair-Nail-Type-Krt85-Ngs-Genetic-Test"&gt;Ectodermal Dysplasia Type 4 Hair Nail Type Krt85 Ngs Genetic Test&lt;/a&gt; &lt;br /&gt;</v>
      </c>
    </row>
    <row r="4208" spans="2:11">
      <c r="B4208" t="s">
        <v>7745</v>
      </c>
      <c r="C4208" t="str">
        <f t="shared" si="260"/>
        <v>Ectodermal-Dysplasia-Ectrodactyly-And-Macular-Dystrophy-Cdh3-Ngs-Genetic-Test</v>
      </c>
      <c r="F4208" t="s">
        <v>8415</v>
      </c>
      <c r="G4208" t="str">
        <f t="shared" si="261"/>
        <v>Ectodermal-Dysplasia-Ectrodactyly-And-Macular-Dystrophy-Cdh3-Ngs-Genetic-Test</v>
      </c>
      <c r="H4208" t="s">
        <v>1152</v>
      </c>
      <c r="I4208" t="str">
        <f t="shared" si="262"/>
        <v>Ectodermal Dysplasia Ectrodactyly And Macular Dystrophy Cdh3 Ngs Genetic Test</v>
      </c>
      <c r="J4208" t="s">
        <v>1169</v>
      </c>
      <c r="K4208" t="str">
        <f t="shared" si="263"/>
        <v>&lt;a target="_blank" href="testing.php?uae=Ectodermal-Dysplasia-Ectrodactyly-And-Macular-Dystrophy-Cdh3-Ngs-Genetic-Test"&gt;Ectodermal Dysplasia Ectrodactyly And Macular Dystrophy Cdh3 Ngs Genetic Test&lt;/a&gt; &lt;br /&gt;</v>
      </c>
    </row>
    <row r="4209" spans="2:11">
      <c r="B4209" t="s">
        <v>7746</v>
      </c>
      <c r="C4209" t="str">
        <f t="shared" si="260"/>
        <v>Ectodermal-Dysplasia-Hypohidrotic-Autosomal-Recessive-Edaradd-Ngs-Genetic-Test</v>
      </c>
      <c r="F4209" t="s">
        <v>8415</v>
      </c>
      <c r="G4209" t="str">
        <f t="shared" si="261"/>
        <v>Ectodermal-Dysplasia-Hypohidrotic-Autosomal-Recessive-Edaradd-Ngs-Genetic-Test</v>
      </c>
      <c r="H4209" t="s">
        <v>1152</v>
      </c>
      <c r="I4209" t="str">
        <f t="shared" si="262"/>
        <v>Ectodermal Dysplasia Hypohidrotic Autosomal Recessive Edaradd Ngs Genetic Test</v>
      </c>
      <c r="J4209" t="s">
        <v>1169</v>
      </c>
      <c r="K4209" t="str">
        <f t="shared" si="263"/>
        <v>&lt;a target="_blank" href="testing.php?uae=Ectodermal-Dysplasia-Hypohidrotic-Autosomal-Recessive-Edaradd-Ngs-Genetic-Test"&gt;Ectodermal Dysplasia Hypohidrotic Autosomal Recessive Edaradd Ngs Genetic Test&lt;/a&gt; &lt;br /&gt;</v>
      </c>
    </row>
    <row r="4210" spans="2:11">
      <c r="B4210" t="s">
        <v>7747</v>
      </c>
      <c r="C4210" t="str">
        <f t="shared" si="260"/>
        <v>Ectodermal-Dysplasia-Hypohidrotic-With-Immune-Deficiency-Ikbkg-Ngs-Genetic-Test</v>
      </c>
      <c r="F4210" t="s">
        <v>8415</v>
      </c>
      <c r="G4210" t="str">
        <f t="shared" si="261"/>
        <v>Ectodermal-Dysplasia-Hypohidrotic-With-Immune-Deficiency-Ikbkg-Ngs-Genetic-Test</v>
      </c>
      <c r="H4210" t="s">
        <v>1152</v>
      </c>
      <c r="I4210" t="str">
        <f t="shared" si="262"/>
        <v>Ectodermal Dysplasia Hypohidrotic With Immune Deficiency Ikbkg Ngs Genetic Test</v>
      </c>
      <c r="J4210" t="s">
        <v>1169</v>
      </c>
      <c r="K4210" t="str">
        <f t="shared" si="263"/>
        <v>&lt;a target="_blank" href="testing.php?uae=Ectodermal-Dysplasia-Hypohidrotic-With-Immune-Deficiency-Ikbkg-Ngs-Genetic-Test"&gt;Ectodermal Dysplasia Hypohidrotic With Immune Deficiency Ikbkg Ngs Genetic Test&lt;/a&gt; &lt;br /&gt;</v>
      </c>
    </row>
    <row r="4211" spans="2:11">
      <c r="B4211" t="s">
        <v>7748</v>
      </c>
      <c r="C4211" t="str">
        <f t="shared" si="260"/>
        <v>Ectodermal-Dysplasia-Hidrotic-Gjb6-Ngs-Genetic-Test</v>
      </c>
      <c r="F4211" t="s">
        <v>8415</v>
      </c>
      <c r="G4211" t="str">
        <f t="shared" si="261"/>
        <v>Ectodermal-Dysplasia-Hidrotic-Gjb6-Ngs-Genetic-Test</v>
      </c>
      <c r="H4211" t="s">
        <v>1152</v>
      </c>
      <c r="I4211" t="str">
        <f t="shared" si="262"/>
        <v>Ectodermal Dysplasia Hidrotic Gjb6 Ngs Genetic Test</v>
      </c>
      <c r="J4211" t="s">
        <v>1169</v>
      </c>
      <c r="K4211" t="str">
        <f t="shared" si="263"/>
        <v>&lt;a target="_blank" href="testing.php?uae=Ectodermal-Dysplasia-Hidrotic-Gjb6-Ngs-Genetic-Test"&gt;Ectodermal Dysplasia Hidrotic Gjb6 Ngs Genetic Test&lt;/a&gt; &lt;br /&gt;</v>
      </c>
    </row>
    <row r="4212" spans="2:11">
      <c r="B4212" t="s">
        <v>7749</v>
      </c>
      <c r="C4212" t="str">
        <f t="shared" si="260"/>
        <v>Ectodermal-Dysplasia-Hypohidrotic-Autosomal-Recessive-Edar-Ngs-Genetic-Test</v>
      </c>
      <c r="F4212" t="s">
        <v>8415</v>
      </c>
      <c r="G4212" t="str">
        <f t="shared" si="261"/>
        <v>Ectodermal-Dysplasia-Hypohidrotic-Autosomal-Recessive-Edar-Ngs-Genetic-Test</v>
      </c>
      <c r="H4212" t="s">
        <v>1152</v>
      </c>
      <c r="I4212" t="str">
        <f t="shared" si="262"/>
        <v>Ectodermal Dysplasia Hypohidrotic Autosomal Recessive Edar Ngs Genetic Test</v>
      </c>
      <c r="J4212" t="s">
        <v>1169</v>
      </c>
      <c r="K4212" t="str">
        <f t="shared" si="263"/>
        <v>&lt;a target="_blank" href="testing.php?uae=Ectodermal-Dysplasia-Hypohidrotic-Autosomal-Recessive-Edar-Ngs-Genetic-Test"&gt;Ectodermal Dysplasia Hypohidrotic Autosomal Recessive Edar Ngs Genetic Test&lt;/a&gt; &lt;br /&gt;</v>
      </c>
    </row>
    <row r="4213" spans="2:11">
      <c r="B4213" t="s">
        <v>7750</v>
      </c>
      <c r="C4213" t="str">
        <f t="shared" si="260"/>
        <v>Ectodermal-Dysplasia-Hypohidrotic-X-Linked-Eda-Ngs-Genetic-Test</v>
      </c>
      <c r="F4213" t="s">
        <v>8415</v>
      </c>
      <c r="G4213" t="str">
        <f t="shared" si="261"/>
        <v>Ectodermal-Dysplasia-Hypohidrotic-X-Linked-Eda-Ngs-Genetic-Test</v>
      </c>
      <c r="H4213" t="s">
        <v>1152</v>
      </c>
      <c r="I4213" t="str">
        <f t="shared" si="262"/>
        <v>Ectodermal Dysplasia Hypohidrotic X Linked Eda Ngs Genetic Test</v>
      </c>
      <c r="J4213" t="s">
        <v>1169</v>
      </c>
      <c r="K4213" t="str">
        <f t="shared" si="263"/>
        <v>&lt;a target="_blank" href="testing.php?uae=Ectodermal-Dysplasia-Hypohidrotic-X-Linked-Eda-Ngs-Genetic-Test"&gt;Ectodermal Dysplasia Hypohidrotic X Linked Eda Ngs Genetic Test&lt;/a&gt; &lt;br /&gt;</v>
      </c>
    </row>
    <row r="4214" spans="2:11">
      <c r="B4214" t="s">
        <v>7751</v>
      </c>
      <c r="C4214" t="str">
        <f t="shared" si="260"/>
        <v>Ectodermal-Dysplasia-Skin-Fragility-Syndrome-Pkp1-Ngs-Genetic-Test</v>
      </c>
      <c r="F4214" t="s">
        <v>8415</v>
      </c>
      <c r="G4214" t="str">
        <f t="shared" si="261"/>
        <v>Ectodermal-Dysplasia-Skin-Fragility-Syndrome-Pkp1-Ngs-Genetic-Test</v>
      </c>
      <c r="H4214" t="s">
        <v>1152</v>
      </c>
      <c r="I4214" t="str">
        <f t="shared" si="262"/>
        <v>Ectodermal Dysplasia Skin Fragility Syndrome Pkp1 Ngs Genetic Test</v>
      </c>
      <c r="J4214" t="s">
        <v>1169</v>
      </c>
      <c r="K4214" t="str">
        <f t="shared" si="263"/>
        <v>&lt;a target="_blank" href="testing.php?uae=Ectodermal-Dysplasia-Skin-Fragility-Syndrome-Pkp1-Ngs-Genetic-Test"&gt;Ectodermal Dysplasia Skin Fragility Syndrome Pkp1 Ngs Genetic Test&lt;/a&gt; &lt;br /&gt;</v>
      </c>
    </row>
    <row r="4215" spans="2:11">
      <c r="B4215" t="s">
        <v>7752</v>
      </c>
      <c r="C4215" t="str">
        <f t="shared" si="260"/>
        <v>Ehlers-Danlos-Syndrome-Type-3-Col3A1-Ngs-Genetic-Test</v>
      </c>
      <c r="F4215" t="s">
        <v>8415</v>
      </c>
      <c r="G4215" t="str">
        <f t="shared" si="261"/>
        <v>Ehlers-Danlos-Syndrome-Type-3-Col3A1-Ngs-Genetic-Test</v>
      </c>
      <c r="H4215" t="s">
        <v>1152</v>
      </c>
      <c r="I4215" t="str">
        <f t="shared" si="262"/>
        <v>Ehlers Danlos Syndrome Type 3 Col3A1 Ngs Genetic Test</v>
      </c>
      <c r="J4215" t="s">
        <v>1169</v>
      </c>
      <c r="K4215" t="str">
        <f t="shared" si="263"/>
        <v>&lt;a target="_blank" href="testing.php?uae=Ehlers-Danlos-Syndrome-Type-3-Col3A1-Ngs-Genetic-Test"&gt;Ehlers Danlos Syndrome Type 3 Col3A1 Ngs Genetic Test&lt;/a&gt; &lt;br /&gt;</v>
      </c>
    </row>
    <row r="4216" spans="2:11">
      <c r="B4216" t="s">
        <v>7753</v>
      </c>
      <c r="C4216" t="str">
        <f t="shared" si="260"/>
        <v>Ehlers-Danlos-Syndrome-Type-3-Tnxb-Ngs-Genetic-Test</v>
      </c>
      <c r="F4216" t="s">
        <v>8415</v>
      </c>
      <c r="G4216" t="str">
        <f t="shared" si="261"/>
        <v>Ehlers-Danlos-Syndrome-Type-3-Tnxb-Ngs-Genetic-Test</v>
      </c>
      <c r="H4216" t="s">
        <v>1152</v>
      </c>
      <c r="I4216" t="str">
        <f t="shared" si="262"/>
        <v>Ehlers Danlos Syndrome Type 3 Tnxb Ngs Genetic Test</v>
      </c>
      <c r="J4216" t="s">
        <v>1169</v>
      </c>
      <c r="K4216" t="str">
        <f t="shared" si="263"/>
        <v>&lt;a target="_blank" href="testing.php?uae=Ehlers-Danlos-Syndrome-Type-3-Tnxb-Ngs-Genetic-Test"&gt;Ehlers Danlos Syndrome Type 3 Tnxb Ngs Genetic Test&lt;/a&gt; &lt;br /&gt;</v>
      </c>
    </row>
    <row r="4217" spans="2:11">
      <c r="B4217" t="s">
        <v>7754</v>
      </c>
      <c r="C4217" t="str">
        <f t="shared" si="260"/>
        <v>Ehlers-Danlos-Syndrome-Type-1-2-Col5A1-Ngs-Genetic-Test</v>
      </c>
      <c r="F4217" t="s">
        <v>8415</v>
      </c>
      <c r="G4217" t="str">
        <f t="shared" si="261"/>
        <v>Ehlers-Danlos-Syndrome-Type-1-2-Col5A1-Ngs-Genetic-Test</v>
      </c>
      <c r="H4217" t="s">
        <v>1152</v>
      </c>
      <c r="I4217" t="str">
        <f t="shared" si="262"/>
        <v>Ehlers Danlos Syndrome Type 1 2 Col5A1 Ngs Genetic Test</v>
      </c>
      <c r="J4217" t="s">
        <v>1169</v>
      </c>
      <c r="K4217" t="str">
        <f t="shared" si="263"/>
        <v>&lt;a target="_blank" href="testing.php?uae=Ehlers-Danlos-Syndrome-Type-1-2-Col5A1-Ngs-Genetic-Test"&gt;Ehlers Danlos Syndrome Type 1 2 Col5A1 Ngs Genetic Test&lt;/a&gt; &lt;br /&gt;</v>
      </c>
    </row>
    <row r="4218" spans="2:11">
      <c r="B4218" t="s">
        <v>7755</v>
      </c>
      <c r="C4218" t="str">
        <f t="shared" si="260"/>
        <v>Ehlers-Danlos-Syndrome-Type-1-2-Col5A2-Ngs-Genetic-Test</v>
      </c>
      <c r="F4218" t="s">
        <v>8415</v>
      </c>
      <c r="G4218" t="str">
        <f t="shared" si="261"/>
        <v>Ehlers-Danlos-Syndrome-Type-1-2-Col5A2-Ngs-Genetic-Test</v>
      </c>
      <c r="H4218" t="s">
        <v>1152</v>
      </c>
      <c r="I4218" t="str">
        <f t="shared" si="262"/>
        <v>Ehlers Danlos Syndrome Type 1 2 Col5A2 Ngs Genetic Test</v>
      </c>
      <c r="J4218" t="s">
        <v>1169</v>
      </c>
      <c r="K4218" t="str">
        <f t="shared" si="263"/>
        <v>&lt;a target="_blank" href="testing.php?uae=Ehlers-Danlos-Syndrome-Type-1-2-Col5A2-Ngs-Genetic-Test"&gt;Ehlers Danlos Syndrome Type 1 2 Col5A2 Ngs Genetic Test&lt;/a&gt; &lt;br /&gt;</v>
      </c>
    </row>
    <row r="4219" spans="2:11">
      <c r="B4219" t="s">
        <v>7756</v>
      </c>
      <c r="C4219" t="str">
        <f t="shared" si="260"/>
        <v>Ehlers-Danlos-Syndrome-Type-4-Col3A1-Ngs-Genetic-Test</v>
      </c>
      <c r="F4219" t="s">
        <v>8415</v>
      </c>
      <c r="G4219" t="str">
        <f t="shared" si="261"/>
        <v>Ehlers-Danlos-Syndrome-Type-4-Col3A1-Ngs-Genetic-Test</v>
      </c>
      <c r="H4219" t="s">
        <v>1152</v>
      </c>
      <c r="I4219" t="str">
        <f t="shared" si="262"/>
        <v>Ehlers Danlos Syndrome Type 4 Col3A1 Ngs Genetic Test</v>
      </c>
      <c r="J4219" t="s">
        <v>1169</v>
      </c>
      <c r="K4219" t="str">
        <f t="shared" si="263"/>
        <v>&lt;a target="_blank" href="testing.php?uae=Ehlers-Danlos-Syndrome-Type-4-Col3A1-Ngs-Genetic-Test"&gt;Ehlers Danlos Syndrome Type 4 Col3A1 Ngs Genetic Test&lt;/a&gt; &lt;br /&gt;</v>
      </c>
    </row>
    <row r="4220" spans="2:11">
      <c r="B4220" t="s">
        <v>7757</v>
      </c>
      <c r="C4220" t="str">
        <f t="shared" si="260"/>
        <v>Ehlers-Danlos-Syndrome-Type-4-Col5A1-Ngs-Genetic-Test</v>
      </c>
      <c r="F4220" t="s">
        <v>8415</v>
      </c>
      <c r="G4220" t="str">
        <f t="shared" si="261"/>
        <v>Ehlers-Danlos-Syndrome-Type-4-Col5A1-Ngs-Genetic-Test</v>
      </c>
      <c r="H4220" t="s">
        <v>1152</v>
      </c>
      <c r="I4220" t="str">
        <f t="shared" si="262"/>
        <v>Ehlers Danlos Syndrome Type 4 Col5A1 Ngs Genetic Test</v>
      </c>
      <c r="J4220" t="s">
        <v>1169</v>
      </c>
      <c r="K4220" t="str">
        <f t="shared" si="263"/>
        <v>&lt;a target="_blank" href="testing.php?uae=Ehlers-Danlos-Syndrome-Type-4-Col5A1-Ngs-Genetic-Test"&gt;Ehlers Danlos Syndrome Type 4 Col5A1 Ngs Genetic Test&lt;/a&gt; &lt;br /&gt;</v>
      </c>
    </row>
    <row r="4221" spans="2:11">
      <c r="B4221" t="s">
        <v>7758</v>
      </c>
      <c r="C4221" t="str">
        <f t="shared" si="260"/>
        <v>Ehlers-Danlos-Syndrome-Type-6-Plod1-Ngs-Genetic-Test</v>
      </c>
      <c r="F4221" t="s">
        <v>8415</v>
      </c>
      <c r="G4221" t="str">
        <f t="shared" si="261"/>
        <v>Ehlers-Danlos-Syndrome-Type-6-Plod1-Ngs-Genetic-Test</v>
      </c>
      <c r="H4221" t="s">
        <v>1152</v>
      </c>
      <c r="I4221" t="str">
        <f t="shared" si="262"/>
        <v>Ehlers Danlos Syndrome Type 6 Plod1 Ngs Genetic Test</v>
      </c>
      <c r="J4221" t="s">
        <v>1169</v>
      </c>
      <c r="K4221" t="str">
        <f t="shared" si="263"/>
        <v>&lt;a target="_blank" href="testing.php?uae=Ehlers-Danlos-Syndrome-Type-6-Plod1-Ngs-Genetic-Test"&gt;Ehlers Danlos Syndrome Type 6 Plod1 Ngs Genetic Test&lt;/a&gt; &lt;br /&gt;</v>
      </c>
    </row>
    <row r="4222" spans="2:11">
      <c r="B4222" t="s">
        <v>7759</v>
      </c>
      <c r="C4222" t="str">
        <f t="shared" si="260"/>
        <v>Ehlers-Danlos-Syndrome-Type-7A-Col1A1-Ngs-Genetic-Test</v>
      </c>
      <c r="F4222" t="s">
        <v>8415</v>
      </c>
      <c r="G4222" t="str">
        <f t="shared" si="261"/>
        <v>Ehlers-Danlos-Syndrome-Type-7A-Col1A1-Ngs-Genetic-Test</v>
      </c>
      <c r="H4222" t="s">
        <v>1152</v>
      </c>
      <c r="I4222" t="str">
        <f t="shared" si="262"/>
        <v>Ehlers Danlos Syndrome Type 7A Col1A1 Ngs Genetic Test</v>
      </c>
      <c r="J4222" t="s">
        <v>1169</v>
      </c>
      <c r="K4222" t="str">
        <f t="shared" si="263"/>
        <v>&lt;a target="_blank" href="testing.php?uae=Ehlers-Danlos-Syndrome-Type-7A-Col1A1-Ngs-Genetic-Test"&gt;Ehlers Danlos Syndrome Type 7A Col1A1 Ngs Genetic Test&lt;/a&gt; &lt;br /&gt;</v>
      </c>
    </row>
    <row r="4223" spans="2:11">
      <c r="B4223" t="s">
        <v>7760</v>
      </c>
      <c r="C4223" t="str">
        <f t="shared" si="260"/>
        <v>Ehlers-Danlos-Syndrome-Type-7B-Col1A2-Ngs-Genetic-Test</v>
      </c>
      <c r="F4223" t="s">
        <v>8415</v>
      </c>
      <c r="G4223" t="str">
        <f t="shared" si="261"/>
        <v>Ehlers-Danlos-Syndrome-Type-7B-Col1A2-Ngs-Genetic-Test</v>
      </c>
      <c r="H4223" t="s">
        <v>1152</v>
      </c>
      <c r="I4223" t="str">
        <f t="shared" si="262"/>
        <v>Ehlers Danlos Syndrome Type 7B Col1A2 Ngs Genetic Test</v>
      </c>
      <c r="J4223" t="s">
        <v>1169</v>
      </c>
      <c r="K4223" t="str">
        <f t="shared" si="263"/>
        <v>&lt;a target="_blank" href="testing.php?uae=Ehlers-Danlos-Syndrome-Type-7B-Col1A2-Ngs-Genetic-Test"&gt;Ehlers Danlos Syndrome Type 7B Col1A2 Ngs Genetic Test&lt;/a&gt; &lt;br /&gt;</v>
      </c>
    </row>
    <row r="4224" spans="2:11">
      <c r="B4224" t="s">
        <v>7761</v>
      </c>
      <c r="C4224" t="str">
        <f t="shared" si="260"/>
        <v>Ehlers-Danlos-Syndrome-Musculocontractural-Type-1-Chst14-Ngs-Genetic-Test</v>
      </c>
      <c r="F4224" t="s">
        <v>8415</v>
      </c>
      <c r="G4224" t="str">
        <f t="shared" si="261"/>
        <v>Ehlers-Danlos-Syndrome-Musculocontractural-Type-1-Chst14-Ngs-Genetic-Test</v>
      </c>
      <c r="H4224" t="s">
        <v>1152</v>
      </c>
      <c r="I4224" t="str">
        <f t="shared" si="262"/>
        <v>Ehlers Danlos Syndrome Musculocontractural Type 1 Chst14 Ngs Genetic Test</v>
      </c>
      <c r="J4224" t="s">
        <v>1169</v>
      </c>
      <c r="K4224" t="str">
        <f t="shared" si="263"/>
        <v>&lt;a target="_blank" href="testing.php?uae=Ehlers-Danlos-Syndrome-Musculocontractural-Type-1-Chst14-Ngs-Genetic-Test"&gt;Ehlers Danlos Syndrome Musculocontractural Type 1 Chst14 Ngs Genetic Test&lt;/a&gt; &lt;br /&gt;</v>
      </c>
    </row>
    <row r="4225" spans="2:11">
      <c r="B4225" t="s">
        <v>7762</v>
      </c>
      <c r="C4225" t="str">
        <f t="shared" si="260"/>
        <v>Ehlers-Danlos-Syndrome-Type-7C-Adamts2-Ngs-Genetic-Test</v>
      </c>
      <c r="F4225" t="s">
        <v>8415</v>
      </c>
      <c r="G4225" t="str">
        <f t="shared" si="261"/>
        <v>Ehlers-Danlos-Syndrome-Type-7C-Adamts2-Ngs-Genetic-Test</v>
      </c>
      <c r="H4225" t="s">
        <v>1152</v>
      </c>
      <c r="I4225" t="str">
        <f t="shared" si="262"/>
        <v>Ehlers Danlos Syndrome Type 7C Adamts2 Ngs Genetic Test</v>
      </c>
      <c r="J4225" t="s">
        <v>1169</v>
      </c>
      <c r="K4225" t="str">
        <f t="shared" si="263"/>
        <v>&lt;a target="_blank" href="testing.php?uae=Ehlers-Danlos-Syndrome-Type-7C-Adamts2-Ngs-Genetic-Test"&gt;Ehlers Danlos Syndrome Type 7C Adamts2 Ngs Genetic Test&lt;/a&gt; &lt;br /&gt;</v>
      </c>
    </row>
    <row r="4226" spans="2:11">
      <c r="B4226" t="s">
        <v>7763</v>
      </c>
      <c r="C4226" t="str">
        <f t="shared" si="260"/>
        <v>Ehlers-Danlos-Syndrome-With-Progressive-Kyphoscoliosis-Myopathy-And-Hearing-Loss-Fkbp14-Ngs-Genetic-Test</v>
      </c>
      <c r="F4226" t="s">
        <v>8415</v>
      </c>
      <c r="G4226" t="str">
        <f t="shared" si="261"/>
        <v>Ehlers-Danlos-Syndrome-With-Progressive-Kyphoscoliosis-Myopathy-And-Hearing-Loss-Fkbp14-Ngs-Genetic-Test</v>
      </c>
      <c r="H4226" t="s">
        <v>1152</v>
      </c>
      <c r="I4226" t="str">
        <f t="shared" si="262"/>
        <v>Ehlers Danlos Syndrome With Progressive Kyphoscoliosis Myopathy And Hearing Loss Fkbp14 Ngs Genetic Test</v>
      </c>
      <c r="J4226" t="s">
        <v>1169</v>
      </c>
      <c r="K4226" t="str">
        <f t="shared" si="263"/>
        <v>&lt;a target="_blank" href="testing.php?uae=Ehlers-Danlos-Syndrome-With-Progressive-Kyphoscoliosis-Myopathy-And-Hearing-Loss-Fkbp14-Ngs-Genetic-Test"&gt;Ehlers Danlos Syndrome With Progressive Kyphoscoliosis Myopathy And Hearing Loss Fkbp14 Ngs Genetic Test&lt;/a&gt; &lt;br /&gt;</v>
      </c>
    </row>
    <row r="4227" spans="2:11">
      <c r="B4227" t="s">
        <v>7764</v>
      </c>
      <c r="C4227" t="str">
        <f t="shared" si="260"/>
        <v>Emberger-Syndrome-Gata2-Ngs-Genetic-Test</v>
      </c>
      <c r="F4227" t="s">
        <v>8415</v>
      </c>
      <c r="G4227" t="str">
        <f t="shared" si="261"/>
        <v>Emberger-Syndrome-Gata2-Ngs-Genetic-Test</v>
      </c>
      <c r="H4227" t="s">
        <v>1152</v>
      </c>
      <c r="I4227" t="str">
        <f t="shared" si="262"/>
        <v>Emberger Syndrome Gata2 Ngs Genetic Test</v>
      </c>
      <c r="J4227" t="s">
        <v>1169</v>
      </c>
      <c r="K4227" t="str">
        <f t="shared" si="263"/>
        <v>&lt;a target="_blank" href="testing.php?uae=Emberger-Syndrome-Gata2-Ngs-Genetic-Test"&gt;Emberger Syndrome Gata2 Ngs Genetic Test&lt;/a&gt; &lt;br /&gt;</v>
      </c>
    </row>
    <row r="4228" spans="2:11">
      <c r="B4228" t="s">
        <v>7765</v>
      </c>
      <c r="C4228" t="str">
        <f t="shared" si="260"/>
        <v>Ehlers-Danlos-Syndrome-Musculocontractural-Type-2-Dse-Ngs-Genetic-Test</v>
      </c>
      <c r="F4228" t="s">
        <v>8415</v>
      </c>
      <c r="G4228" t="str">
        <f t="shared" si="261"/>
        <v>Ehlers-Danlos-Syndrome-Musculocontractural-Type-2-Dse-Ngs-Genetic-Test</v>
      </c>
      <c r="H4228" t="s">
        <v>1152</v>
      </c>
      <c r="I4228" t="str">
        <f t="shared" si="262"/>
        <v>Ehlers Danlos Syndrome Musculocontractural Type 2 Dse Ngs Genetic Test</v>
      </c>
      <c r="J4228" t="s">
        <v>1169</v>
      </c>
      <c r="K4228" t="str">
        <f t="shared" si="263"/>
        <v>&lt;a target="_blank" href="testing.php?uae=Ehlers-Danlos-Syndrome-Musculocontractural-Type-2-Dse-Ngs-Genetic-Test"&gt;Ehlers Danlos Syndrome Musculocontractural Type 2 Dse Ngs Genetic Test&lt;/a&gt; &lt;br /&gt;</v>
      </c>
    </row>
    <row r="4229" spans="2:11">
      <c r="B4229" t="s">
        <v>7766</v>
      </c>
      <c r="C4229" t="str">
        <f t="shared" ref="C4229:C4292" si="264">PROPER(B4229)</f>
        <v>Ehlers-Danlos-Syndrome-Progeroid-Type-1-B4Galt7-Ngs-Genetic-Test</v>
      </c>
      <c r="F4229" t="s">
        <v>8415</v>
      </c>
      <c r="G4229" t="str">
        <f t="shared" ref="G4229:G4292" si="265">C4229</f>
        <v>Ehlers-Danlos-Syndrome-Progeroid-Type-1-B4Galt7-Ngs-Genetic-Test</v>
      </c>
      <c r="H4229" t="s">
        <v>1152</v>
      </c>
      <c r="I4229" t="str">
        <f t="shared" ref="I4229:I4292" si="266">SUBSTITUTE(C4229,"-"," ")</f>
        <v>Ehlers Danlos Syndrome Progeroid Type 1 B4Galt7 Ngs Genetic Test</v>
      </c>
      <c r="J4229" t="s">
        <v>1169</v>
      </c>
      <c r="K4229" t="str">
        <f t="shared" ref="K4229:K4292" si="267">CONCATENATE(F4229,G4229,H4229,I4229,J4229)</f>
        <v>&lt;a target="_blank" href="testing.php?uae=Ehlers-Danlos-Syndrome-Progeroid-Type-1-B4Galt7-Ngs-Genetic-Test"&gt;Ehlers Danlos Syndrome Progeroid Type 1 B4Galt7 Ngs Genetic Test&lt;/a&gt; &lt;br /&gt;</v>
      </c>
    </row>
    <row r="4230" spans="2:11">
      <c r="B4230" t="s">
        <v>7767</v>
      </c>
      <c r="C4230" t="str">
        <f t="shared" si="264"/>
        <v>Ehlers-Danlos-Syndrome-Progeroid-Type-Type-2-B3Galt6-Ngs-Genetic-Test</v>
      </c>
      <c r="F4230" t="s">
        <v>8415</v>
      </c>
      <c r="G4230" t="str">
        <f t="shared" si="265"/>
        <v>Ehlers-Danlos-Syndrome-Progeroid-Type-Type-2-B3Galt6-Ngs-Genetic-Test</v>
      </c>
      <c r="H4230" t="s">
        <v>1152</v>
      </c>
      <c r="I4230" t="str">
        <f t="shared" si="266"/>
        <v>Ehlers Danlos Syndrome Progeroid Type Type 2 B3Galt6 Ngs Genetic Test</v>
      </c>
      <c r="J4230" t="s">
        <v>1169</v>
      </c>
      <c r="K4230" t="str">
        <f t="shared" si="267"/>
        <v>&lt;a target="_blank" href="testing.php?uae=Ehlers-Danlos-Syndrome-Progeroid-Type-Type-2-B3Galt6-Ngs-Genetic-Test"&gt;Ehlers Danlos Syndrome Progeroid Type Type 2 B3Galt6 Ngs Genetic Test&lt;/a&gt; &lt;br /&gt;</v>
      </c>
    </row>
    <row r="4231" spans="2:11">
      <c r="B4231" t="s">
        <v>7768</v>
      </c>
      <c r="C4231" t="str">
        <f t="shared" si="264"/>
        <v>Epidermolysis-Bullosa-Dystrophica-Col7A1-Ngs-Genetic-Test</v>
      </c>
      <c r="F4231" t="s">
        <v>8415</v>
      </c>
      <c r="G4231" t="str">
        <f t="shared" si="265"/>
        <v>Epidermolysis-Bullosa-Dystrophica-Col7A1-Ngs-Genetic-Test</v>
      </c>
      <c r="H4231" t="s">
        <v>1152</v>
      </c>
      <c r="I4231" t="str">
        <f t="shared" si="266"/>
        <v>Epidermolysis Bullosa Dystrophica Col7A1 Ngs Genetic Test</v>
      </c>
      <c r="J4231" t="s">
        <v>1169</v>
      </c>
      <c r="K4231" t="str">
        <f t="shared" si="267"/>
        <v>&lt;a target="_blank" href="testing.php?uae=Epidermolysis-Bullosa-Dystrophica-Col7A1-Ngs-Genetic-Test"&gt;Epidermolysis Bullosa Dystrophica Col7A1 Ngs Genetic Test&lt;/a&gt; &lt;br /&gt;</v>
      </c>
    </row>
    <row r="4232" spans="2:11">
      <c r="B4232" t="s">
        <v>7769</v>
      </c>
      <c r="C4232" t="str">
        <f t="shared" si="264"/>
        <v>Epidermolysis-Bullosa-Dystrophica-Autosomal-Recessive-Modifier-Of-Mmp1-Ngs-Genetic-Test</v>
      </c>
      <c r="F4232" t="s">
        <v>8415</v>
      </c>
      <c r="G4232" t="str">
        <f t="shared" si="265"/>
        <v>Epidermolysis-Bullosa-Dystrophica-Autosomal-Recessive-Modifier-Of-Mmp1-Ngs-Genetic-Test</v>
      </c>
      <c r="H4232" t="s">
        <v>1152</v>
      </c>
      <c r="I4232" t="str">
        <f t="shared" si="266"/>
        <v>Epidermolysis Bullosa Dystrophica Autosomal Recessive Modifier Of Mmp1 Ngs Genetic Test</v>
      </c>
      <c r="J4232" t="s">
        <v>1169</v>
      </c>
      <c r="K4232" t="str">
        <f t="shared" si="267"/>
        <v>&lt;a target="_blank" href="testing.php?uae=Epidermolysis-Bullosa-Dystrophica-Autosomal-Recessive-Modifier-Of-Mmp1-Ngs-Genetic-Test"&gt;Epidermolysis Bullosa Dystrophica Autosomal Recessive Modifier Of Mmp1 Ngs Genetic Test&lt;/a&gt; &lt;br /&gt;</v>
      </c>
    </row>
    <row r="4233" spans="2:11">
      <c r="B4233" t="s">
        <v>7770</v>
      </c>
      <c r="C4233" t="str">
        <f t="shared" si="264"/>
        <v>Epidermolysis-Bullosa-Junctionalis-With-Pyloric-Atresia-Itga6-Ngs-Genetic-Test</v>
      </c>
      <c r="F4233" t="s">
        <v>8415</v>
      </c>
      <c r="G4233" t="str">
        <f t="shared" si="265"/>
        <v>Epidermolysis-Bullosa-Junctionalis-With-Pyloric-Atresia-Itga6-Ngs-Genetic-Test</v>
      </c>
      <c r="H4233" t="s">
        <v>1152</v>
      </c>
      <c r="I4233" t="str">
        <f t="shared" si="266"/>
        <v>Epidermolysis Bullosa Junctionalis With Pyloric Atresia Itga6 Ngs Genetic Test</v>
      </c>
      <c r="J4233" t="s">
        <v>1169</v>
      </c>
      <c r="K4233" t="str">
        <f t="shared" si="267"/>
        <v>&lt;a target="_blank" href="testing.php?uae=Epidermolysis-Bullosa-Junctionalis-With-Pyloric-Atresia-Itga6-Ngs-Genetic-Test"&gt;Epidermolysis Bullosa Junctionalis With Pyloric Atresia Itga6 Ngs Genetic Test&lt;/a&gt; &lt;br /&gt;</v>
      </c>
    </row>
    <row r="4234" spans="2:11">
      <c r="B4234" t="s">
        <v>7771</v>
      </c>
      <c r="C4234" t="str">
        <f t="shared" si="264"/>
        <v>Epidermolysis-Bullosa-Junctionalis-With-Pyloric-Atresia-Itgb4-Ngs-Genetic-Test</v>
      </c>
      <c r="F4234" t="s">
        <v>8415</v>
      </c>
      <c r="G4234" t="str">
        <f t="shared" si="265"/>
        <v>Epidermolysis-Bullosa-Junctionalis-With-Pyloric-Atresia-Itgb4-Ngs-Genetic-Test</v>
      </c>
      <c r="H4234" t="s">
        <v>1152</v>
      </c>
      <c r="I4234" t="str">
        <f t="shared" si="266"/>
        <v>Epidermolysis Bullosa Junctionalis With Pyloric Atresia Itgb4 Ngs Genetic Test</v>
      </c>
      <c r="J4234" t="s">
        <v>1169</v>
      </c>
      <c r="K4234" t="str">
        <f t="shared" si="267"/>
        <v>&lt;a target="_blank" href="testing.php?uae=Epidermolysis-Bullosa-Junctionalis-With-Pyloric-Atresia-Itgb4-Ngs-Genetic-Test"&gt;Epidermolysis Bullosa Junctionalis With Pyloric Atresia Itgb4 Ngs Genetic Test&lt;/a&gt; &lt;br /&gt;</v>
      </c>
    </row>
    <row r="4235" spans="2:11">
      <c r="B4235" t="s">
        <v>7772</v>
      </c>
      <c r="C4235" t="str">
        <f t="shared" si="264"/>
        <v>Epidermolysis-Bullosa-Simplex-Krt5-Ngs-Genetic-Test</v>
      </c>
      <c r="F4235" t="s">
        <v>8415</v>
      </c>
      <c r="G4235" t="str">
        <f t="shared" si="265"/>
        <v>Epidermolysis-Bullosa-Simplex-Krt5-Ngs-Genetic-Test</v>
      </c>
      <c r="H4235" t="s">
        <v>1152</v>
      </c>
      <c r="I4235" t="str">
        <f t="shared" si="266"/>
        <v>Epidermolysis Bullosa Simplex Krt5 Ngs Genetic Test</v>
      </c>
      <c r="J4235" t="s">
        <v>1169</v>
      </c>
      <c r="K4235" t="str">
        <f t="shared" si="267"/>
        <v>&lt;a target="_blank" href="testing.php?uae=Epidermolysis-Bullosa-Simplex-Krt5-Ngs-Genetic-Test"&gt;Epidermolysis Bullosa Simplex Krt5 Ngs Genetic Test&lt;/a&gt; &lt;br /&gt;</v>
      </c>
    </row>
    <row r="4236" spans="2:11">
      <c r="B4236" t="s">
        <v>7773</v>
      </c>
      <c r="C4236" t="str">
        <f t="shared" si="264"/>
        <v>Epidermolysis-Bullosa-Simplex-With-Pyloric-Atresia-Plec-Ngs-Genetic-Test</v>
      </c>
      <c r="F4236" t="s">
        <v>8415</v>
      </c>
      <c r="G4236" t="str">
        <f t="shared" si="265"/>
        <v>Epidermolysis-Bullosa-Simplex-With-Pyloric-Atresia-Plec-Ngs-Genetic-Test</v>
      </c>
      <c r="H4236" t="s">
        <v>1152</v>
      </c>
      <c r="I4236" t="str">
        <f t="shared" si="266"/>
        <v>Epidermolysis Bullosa Simplex With Pyloric Atresia Plec Ngs Genetic Test</v>
      </c>
      <c r="J4236" t="s">
        <v>1169</v>
      </c>
      <c r="K4236" t="str">
        <f t="shared" si="267"/>
        <v>&lt;a target="_blank" href="testing.php?uae=Epidermolysis-Bullosa-Simplex-With-Pyloric-Atresia-Plec-Ngs-Genetic-Test"&gt;Epidermolysis Bullosa Simplex With Pyloric Atresia Plec Ngs Genetic Test&lt;/a&gt; &lt;br /&gt;</v>
      </c>
    </row>
    <row r="4237" spans="2:11">
      <c r="B4237" t="s">
        <v>7774</v>
      </c>
      <c r="C4237" t="str">
        <f t="shared" si="264"/>
        <v>Epidermolysis-Bullosa-Simplex-Autosomal-Recessive-Type-1-Krt14-Ngs-Genetic-Test</v>
      </c>
      <c r="F4237" t="s">
        <v>8415</v>
      </c>
      <c r="G4237" t="str">
        <f t="shared" si="265"/>
        <v>Epidermolysis-Bullosa-Simplex-Autosomal-Recessive-Type-1-Krt14-Ngs-Genetic-Test</v>
      </c>
      <c r="H4237" t="s">
        <v>1152</v>
      </c>
      <c r="I4237" t="str">
        <f t="shared" si="266"/>
        <v>Epidermolysis Bullosa Simplex Autosomal Recessive Type 1 Krt14 Ngs Genetic Test</v>
      </c>
      <c r="J4237" t="s">
        <v>1169</v>
      </c>
      <c r="K4237" t="str">
        <f t="shared" si="267"/>
        <v>&lt;a target="_blank" href="testing.php?uae=Epidermolysis-Bullosa-Simplex-Autosomal-Recessive-Type-1-Krt14-Ngs-Genetic-Test"&gt;Epidermolysis Bullosa Simplex Autosomal Recessive Type 1 Krt14 Ngs Genetic Test&lt;/a&gt; &lt;br /&gt;</v>
      </c>
    </row>
    <row r="4238" spans="2:11">
      <c r="B4238" t="s">
        <v>7775</v>
      </c>
      <c r="C4238" t="str">
        <f t="shared" si="264"/>
        <v>Epidermolysis-Bullosa-Simplex-Autosomal-Recessive-Type-2-Dst-Ngs-Genetic-Test</v>
      </c>
      <c r="F4238" t="s">
        <v>8415</v>
      </c>
      <c r="G4238" t="str">
        <f t="shared" si="265"/>
        <v>Epidermolysis-Bullosa-Simplex-Autosomal-Recessive-Type-2-Dst-Ngs-Genetic-Test</v>
      </c>
      <c r="H4238" t="s">
        <v>1152</v>
      </c>
      <c r="I4238" t="str">
        <f t="shared" si="266"/>
        <v>Epidermolysis Bullosa Simplex Autosomal Recessive Type 2 Dst Ngs Genetic Test</v>
      </c>
      <c r="J4238" t="s">
        <v>1169</v>
      </c>
      <c r="K4238" t="str">
        <f t="shared" si="267"/>
        <v>&lt;a target="_blank" href="testing.php?uae=Epidermolysis-Bullosa-Simplex-Autosomal-Recessive-Type-2-Dst-Ngs-Genetic-Test"&gt;Epidermolysis Bullosa Simplex Autosomal Recessive Type 2 Dst Ngs Genetic Test&lt;/a&gt; &lt;br /&gt;</v>
      </c>
    </row>
    <row r="4239" spans="2:11">
      <c r="B4239" t="s">
        <v>7776</v>
      </c>
      <c r="C4239" t="str">
        <f t="shared" si="264"/>
        <v>Epidermolysis-Bullosa-Simplex-Dowling-Meara-Type-Krt14-Ngs-Genetic-Test</v>
      </c>
      <c r="F4239" t="s">
        <v>8415</v>
      </c>
      <c r="G4239" t="str">
        <f t="shared" si="265"/>
        <v>Epidermolysis-Bullosa-Simplex-Dowling-Meara-Type-Krt14-Ngs-Genetic-Test</v>
      </c>
      <c r="H4239" t="s">
        <v>1152</v>
      </c>
      <c r="I4239" t="str">
        <f t="shared" si="266"/>
        <v>Epidermolysis Bullosa Simplex Dowling Meara Type Krt14 Ngs Genetic Test</v>
      </c>
      <c r="J4239" t="s">
        <v>1169</v>
      </c>
      <c r="K4239" t="str">
        <f t="shared" si="267"/>
        <v>&lt;a target="_blank" href="testing.php?uae=Epidermolysis-Bullosa-Simplex-Dowling-Meara-Type-Krt14-Ngs-Genetic-Test"&gt;Epidermolysis Bullosa Simplex Dowling Meara Type Krt14 Ngs Genetic Test&lt;/a&gt; &lt;br /&gt;</v>
      </c>
    </row>
    <row r="4240" spans="2:11">
      <c r="B4240" t="s">
        <v>7777</v>
      </c>
      <c r="C4240" t="str">
        <f t="shared" si="264"/>
        <v>Epidermolysis-Bullosa-Simplex-Koebner-Type-Krt14-Ngs-Genetic-Test</v>
      </c>
      <c r="F4240" t="s">
        <v>8415</v>
      </c>
      <c r="G4240" t="str">
        <f t="shared" si="265"/>
        <v>Epidermolysis-Bullosa-Simplex-Koebner-Type-Krt14-Ngs-Genetic-Test</v>
      </c>
      <c r="H4240" t="s">
        <v>1152</v>
      </c>
      <c r="I4240" t="str">
        <f t="shared" si="266"/>
        <v>Epidermolysis Bullosa Simplex Koebner Type Krt14 Ngs Genetic Test</v>
      </c>
      <c r="J4240" t="s">
        <v>1169</v>
      </c>
      <c r="K4240" t="str">
        <f t="shared" si="267"/>
        <v>&lt;a target="_blank" href="testing.php?uae=Epidermolysis-Bullosa-Simplex-Koebner-Type-Krt14-Ngs-Genetic-Test"&gt;Epidermolysis Bullosa Simplex Koebner Type Krt14 Ngs Genetic Test&lt;/a&gt; &lt;br /&gt;</v>
      </c>
    </row>
    <row r="4241" spans="2:11">
      <c r="B4241" t="s">
        <v>7778</v>
      </c>
      <c r="C4241" t="str">
        <f t="shared" si="264"/>
        <v>Epidermolysis-Bullosa-Simplex-Ogna-Type-Plec-Ngs-Genetic-Test</v>
      </c>
      <c r="F4241" t="s">
        <v>8415</v>
      </c>
      <c r="G4241" t="str">
        <f t="shared" si="265"/>
        <v>Epidermolysis-Bullosa-Simplex-Ogna-Type-Plec-Ngs-Genetic-Test</v>
      </c>
      <c r="H4241" t="s">
        <v>1152</v>
      </c>
      <c r="I4241" t="str">
        <f t="shared" si="266"/>
        <v>Epidermolysis Bullosa Simplex Ogna Type Plec Ngs Genetic Test</v>
      </c>
      <c r="J4241" t="s">
        <v>1169</v>
      </c>
      <c r="K4241" t="str">
        <f t="shared" si="267"/>
        <v>&lt;a target="_blank" href="testing.php?uae=Epidermolysis-Bullosa-Simplex-Ogna-Type-Plec-Ngs-Genetic-Test"&gt;Epidermolysis Bullosa Simplex Ogna Type Plec Ngs Genetic Test&lt;/a&gt; &lt;br /&gt;</v>
      </c>
    </row>
    <row r="4242" spans="2:11">
      <c r="B4242" t="s">
        <v>7779</v>
      </c>
      <c r="C4242" t="str">
        <f t="shared" si="264"/>
        <v>Epidermolysis-Bullosa-Simplex-Weber-Cockayne-Type-Krt14-Ngs-Genetic-Test</v>
      </c>
      <c r="F4242" t="s">
        <v>8415</v>
      </c>
      <c r="G4242" t="str">
        <f t="shared" si="265"/>
        <v>Epidermolysis-Bullosa-Simplex-Weber-Cockayne-Type-Krt14-Ngs-Genetic-Test</v>
      </c>
      <c r="H4242" t="s">
        <v>1152</v>
      </c>
      <c r="I4242" t="str">
        <f t="shared" si="266"/>
        <v>Epidermolysis Bullosa Simplex Weber Cockayne Type Krt14 Ngs Genetic Test</v>
      </c>
      <c r="J4242" t="s">
        <v>1169</v>
      </c>
      <c r="K4242" t="str">
        <f t="shared" si="267"/>
        <v>&lt;a target="_blank" href="testing.php?uae=Epidermolysis-Bullosa-Simplex-Weber-Cockayne-Type-Krt14-Ngs-Genetic-Test"&gt;Epidermolysis Bullosa Simplex Weber Cockayne Type Krt14 Ngs Genetic Test&lt;/a&gt; &lt;br /&gt;</v>
      </c>
    </row>
    <row r="4243" spans="2:11">
      <c r="B4243" t="s">
        <v>7780</v>
      </c>
      <c r="C4243" t="str">
        <f t="shared" si="264"/>
        <v>Epidermolysis-Bullosa-Generalized-Atrophic-Benign-Lama3-Ngs-Genetic-Test</v>
      </c>
      <c r="F4243" t="s">
        <v>8415</v>
      </c>
      <c r="G4243" t="str">
        <f t="shared" si="265"/>
        <v>Epidermolysis-Bullosa-Generalized-Atrophic-Benign-Lama3-Ngs-Genetic-Test</v>
      </c>
      <c r="H4243" t="s">
        <v>1152</v>
      </c>
      <c r="I4243" t="str">
        <f t="shared" si="266"/>
        <v>Epidermolysis Bullosa Generalized Atrophic Benign Lama3 Ngs Genetic Test</v>
      </c>
      <c r="J4243" t="s">
        <v>1169</v>
      </c>
      <c r="K4243" t="str">
        <f t="shared" si="267"/>
        <v>&lt;a target="_blank" href="testing.php?uae=Epidermolysis-Bullosa-Generalized-Atrophic-Benign-Lama3-Ngs-Genetic-Test"&gt;Epidermolysis Bullosa Generalized Atrophic Benign Lama3 Ngs Genetic Test&lt;/a&gt; &lt;br /&gt;</v>
      </c>
    </row>
    <row r="4244" spans="2:11">
      <c r="B4244" t="s">
        <v>7781</v>
      </c>
      <c r="C4244" t="str">
        <f t="shared" si="264"/>
        <v>Epidermolysis-Bullosa-Junctional-Col17A1-Ngs-Genetic-Test</v>
      </c>
      <c r="F4244" t="s">
        <v>8415</v>
      </c>
      <c r="G4244" t="str">
        <f t="shared" si="265"/>
        <v>Epidermolysis-Bullosa-Junctional-Col17A1-Ngs-Genetic-Test</v>
      </c>
      <c r="H4244" t="s">
        <v>1152</v>
      </c>
      <c r="I4244" t="str">
        <f t="shared" si="266"/>
        <v>Epidermolysis Bullosa Junctional Col17A1 Ngs Genetic Test</v>
      </c>
      <c r="J4244" t="s">
        <v>1169</v>
      </c>
      <c r="K4244" t="str">
        <f t="shared" si="267"/>
        <v>&lt;a target="_blank" href="testing.php?uae=Epidermolysis-Bullosa-Junctional-Col17A1-Ngs-Genetic-Test"&gt;Epidermolysis Bullosa Junctional Col17A1 Ngs Genetic Test&lt;/a&gt; &lt;br /&gt;</v>
      </c>
    </row>
    <row r="4245" spans="2:11">
      <c r="B4245" t="s">
        <v>7782</v>
      </c>
      <c r="C4245" t="str">
        <f t="shared" si="264"/>
        <v>Epidermolysis-Bullosa-Junctional-Lamc2-Ngs-Genetic-Test</v>
      </c>
      <c r="F4245" t="s">
        <v>8415</v>
      </c>
      <c r="G4245" t="str">
        <f t="shared" si="265"/>
        <v>Epidermolysis-Bullosa-Junctional-Lamc2-Ngs-Genetic-Test</v>
      </c>
      <c r="H4245" t="s">
        <v>1152</v>
      </c>
      <c r="I4245" t="str">
        <f t="shared" si="266"/>
        <v>Epidermolysis Bullosa Junctional Lamc2 Ngs Genetic Test</v>
      </c>
      <c r="J4245" t="s">
        <v>1169</v>
      </c>
      <c r="K4245" t="str">
        <f t="shared" si="267"/>
        <v>&lt;a target="_blank" href="testing.php?uae=Epidermolysis-Bullosa-Junctional-Lamc2-Ngs-Genetic-Test"&gt;Epidermolysis Bullosa Junctional Lamc2 Ngs Genetic Test&lt;/a&gt; &lt;br /&gt;</v>
      </c>
    </row>
    <row r="4246" spans="2:11">
      <c r="B4246" t="s">
        <v>7783</v>
      </c>
      <c r="C4246" t="str">
        <f t="shared" si="264"/>
        <v>Epidermolysis-Bullosa-Junctional-Herlitz-Type-Lama3-Ngs-Genetic-Test</v>
      </c>
      <c r="F4246" t="s">
        <v>8415</v>
      </c>
      <c r="G4246" t="str">
        <f t="shared" si="265"/>
        <v>Epidermolysis-Bullosa-Junctional-Herlitz-Type-Lama3-Ngs-Genetic-Test</v>
      </c>
      <c r="H4246" t="s">
        <v>1152</v>
      </c>
      <c r="I4246" t="str">
        <f t="shared" si="266"/>
        <v>Epidermolysis Bullosa Junctional Herlitz Type Lama3 Ngs Genetic Test</v>
      </c>
      <c r="J4246" t="s">
        <v>1169</v>
      </c>
      <c r="K4246" t="str">
        <f t="shared" si="267"/>
        <v>&lt;a target="_blank" href="testing.php?uae=Epidermolysis-Bullosa-Junctional-Herlitz-Type-Lama3-Ngs-Genetic-Test"&gt;Epidermolysis Bullosa Junctional Herlitz Type Lama3 Ngs Genetic Test&lt;/a&gt; &lt;br /&gt;</v>
      </c>
    </row>
    <row r="4247" spans="2:11">
      <c r="B4247" t="s">
        <v>7784</v>
      </c>
      <c r="C4247" t="str">
        <f t="shared" si="264"/>
        <v>Epidermolysis-Bullosa-Junctional-Herlitz-Type-Lamb3-Ngs-Genetic-Test</v>
      </c>
      <c r="F4247" t="s">
        <v>8415</v>
      </c>
      <c r="G4247" t="str">
        <f t="shared" si="265"/>
        <v>Epidermolysis-Bullosa-Junctional-Herlitz-Type-Lamb3-Ngs-Genetic-Test</v>
      </c>
      <c r="H4247" t="s">
        <v>1152</v>
      </c>
      <c r="I4247" t="str">
        <f t="shared" si="266"/>
        <v>Epidermolysis Bullosa Junctional Herlitz Type Lamb3 Ngs Genetic Test</v>
      </c>
      <c r="J4247" t="s">
        <v>1169</v>
      </c>
      <c r="K4247" t="str">
        <f t="shared" si="267"/>
        <v>&lt;a target="_blank" href="testing.php?uae=Epidermolysis-Bullosa-Junctional-Herlitz-Type-Lamb3-Ngs-Genetic-Test"&gt;Epidermolysis Bullosa Junctional Herlitz Type Lamb3 Ngs Genetic Test&lt;/a&gt; &lt;br /&gt;</v>
      </c>
    </row>
    <row r="4248" spans="2:11">
      <c r="B4248" t="s">
        <v>7785</v>
      </c>
      <c r="C4248" t="str">
        <f t="shared" si="264"/>
        <v>Epidermolysis-Bullosa-Junctional-Non-Herlitz-Type-Lamb3-Ngs-Genetic-Test</v>
      </c>
      <c r="F4248" t="s">
        <v>8415</v>
      </c>
      <c r="G4248" t="str">
        <f t="shared" si="265"/>
        <v>Epidermolysis-Bullosa-Junctional-Non-Herlitz-Type-Lamb3-Ngs-Genetic-Test</v>
      </c>
      <c r="H4248" t="s">
        <v>1152</v>
      </c>
      <c r="I4248" t="str">
        <f t="shared" si="266"/>
        <v>Epidermolysis Bullosa Junctional Non Herlitz Type Lamb3 Ngs Genetic Test</v>
      </c>
      <c r="J4248" t="s">
        <v>1169</v>
      </c>
      <c r="K4248" t="str">
        <f t="shared" si="267"/>
        <v>&lt;a target="_blank" href="testing.php?uae=Epidermolysis-Bullosa-Junctional-Non-Herlitz-Type-Lamb3-Ngs-Genetic-Test"&gt;Epidermolysis Bullosa Junctional Non Herlitz Type Lamb3 Ngs Genetic Test&lt;/a&gt; &lt;br /&gt;</v>
      </c>
    </row>
    <row r="4249" spans="2:11">
      <c r="B4249" t="s">
        <v>7786</v>
      </c>
      <c r="C4249" t="str">
        <f t="shared" si="264"/>
        <v>Epidermolysis-Bullosa-Lethal-Acantholytic-Dsp-Ngs-Genetic-Test</v>
      </c>
      <c r="F4249" t="s">
        <v>8415</v>
      </c>
      <c r="G4249" t="str">
        <f t="shared" si="265"/>
        <v>Epidermolysis-Bullosa-Lethal-Acantholytic-Dsp-Ngs-Genetic-Test</v>
      </c>
      <c r="H4249" t="s">
        <v>1152</v>
      </c>
      <c r="I4249" t="str">
        <f t="shared" si="266"/>
        <v>Epidermolysis Bullosa Lethal Acantholytic Dsp Ngs Genetic Test</v>
      </c>
      <c r="J4249" t="s">
        <v>1169</v>
      </c>
      <c r="K4249" t="str">
        <f t="shared" si="267"/>
        <v>&lt;a target="_blank" href="testing.php?uae=Epidermolysis-Bullosa-Lethal-Acantholytic-Dsp-Ngs-Genetic-Test"&gt;Epidermolysis Bullosa Lethal Acantholytic Dsp Ngs Genetic Test&lt;/a&gt; &lt;br /&gt;</v>
      </c>
    </row>
    <row r="4250" spans="2:11">
      <c r="B4250" t="s">
        <v>7787</v>
      </c>
      <c r="C4250" t="str">
        <f t="shared" si="264"/>
        <v>Epidermolysis-Bullosa-Nonspecific-Autosomal-Recessive-Exph5-Ngs-Genetic-Test</v>
      </c>
      <c r="F4250" t="s">
        <v>8415</v>
      </c>
      <c r="G4250" t="str">
        <f t="shared" si="265"/>
        <v>Epidermolysis-Bullosa-Nonspecific-Autosomal-Recessive-Exph5-Ngs-Genetic-Test</v>
      </c>
      <c r="H4250" t="s">
        <v>1152</v>
      </c>
      <c r="I4250" t="str">
        <f t="shared" si="266"/>
        <v>Epidermolysis Bullosa Nonspecific Autosomal Recessive Exph5 Ngs Genetic Test</v>
      </c>
      <c r="J4250" t="s">
        <v>1169</v>
      </c>
      <c r="K4250" t="str">
        <f t="shared" si="267"/>
        <v>&lt;a target="_blank" href="testing.php?uae=Epidermolysis-Bullosa-Nonspecific-Autosomal-Recessive-Exph5-Ngs-Genetic-Test"&gt;Epidermolysis Bullosa Nonspecific Autosomal Recessive Exph5 Ngs Genetic Test&lt;/a&gt; &lt;br /&gt;</v>
      </c>
    </row>
    <row r="4251" spans="2:11">
      <c r="B4251" t="s">
        <v>7788</v>
      </c>
      <c r="C4251" t="str">
        <f t="shared" si="264"/>
        <v>Epidermolytic-Hyperkeratosis-Krt1-Ngs-Genetic-Test</v>
      </c>
      <c r="F4251" t="s">
        <v>8415</v>
      </c>
      <c r="G4251" t="str">
        <f t="shared" si="265"/>
        <v>Epidermolytic-Hyperkeratosis-Krt1-Ngs-Genetic-Test</v>
      </c>
      <c r="H4251" t="s">
        <v>1152</v>
      </c>
      <c r="I4251" t="str">
        <f t="shared" si="266"/>
        <v>Epidermolytic Hyperkeratosis Krt1 Ngs Genetic Test</v>
      </c>
      <c r="J4251" t="s">
        <v>1169</v>
      </c>
      <c r="K4251" t="str">
        <f t="shared" si="267"/>
        <v>&lt;a target="_blank" href="testing.php?uae=Epidermolytic-Hyperkeratosis-Krt1-Ngs-Genetic-Test"&gt;Epidermolytic Hyperkeratosis Krt1 Ngs Genetic Test&lt;/a&gt; &lt;br /&gt;</v>
      </c>
    </row>
    <row r="4252" spans="2:11">
      <c r="B4252" t="s">
        <v>7789</v>
      </c>
      <c r="C4252" t="str">
        <f t="shared" si="264"/>
        <v>Epidermolytic-Hyperkeratosis-Krt10-Ngs-Genetic-Test</v>
      </c>
      <c r="F4252" t="s">
        <v>8415</v>
      </c>
      <c r="G4252" t="str">
        <f t="shared" si="265"/>
        <v>Epidermolytic-Hyperkeratosis-Krt10-Ngs-Genetic-Test</v>
      </c>
      <c r="H4252" t="s">
        <v>1152</v>
      </c>
      <c r="I4252" t="str">
        <f t="shared" si="266"/>
        <v>Epidermolytic Hyperkeratosis Krt10 Ngs Genetic Test</v>
      </c>
      <c r="J4252" t="s">
        <v>1169</v>
      </c>
      <c r="K4252" t="str">
        <f t="shared" si="267"/>
        <v>&lt;a target="_blank" href="testing.php?uae=Epidermolytic-Hyperkeratosis-Krt10-Ngs-Genetic-Test"&gt;Epidermolytic Hyperkeratosis Krt10 Ngs Genetic Test&lt;/a&gt; &lt;br /&gt;</v>
      </c>
    </row>
    <row r="4253" spans="2:11">
      <c r="B4253" t="s">
        <v>7790</v>
      </c>
      <c r="C4253" t="str">
        <f t="shared" si="264"/>
        <v>Epidermolytic-Palmoplantar-Keratoderma-Krt9-Ngs-Genetic-Test</v>
      </c>
      <c r="F4253" t="s">
        <v>8415</v>
      </c>
      <c r="G4253" t="str">
        <f t="shared" si="265"/>
        <v>Epidermolytic-Palmoplantar-Keratoderma-Krt9-Ngs-Genetic-Test</v>
      </c>
      <c r="H4253" t="s">
        <v>1152</v>
      </c>
      <c r="I4253" t="str">
        <f t="shared" si="266"/>
        <v>Epidermolytic Palmoplantar Keratoderma Krt9 Ngs Genetic Test</v>
      </c>
      <c r="J4253" t="s">
        <v>1169</v>
      </c>
      <c r="K4253" t="str">
        <f t="shared" si="267"/>
        <v>&lt;a target="_blank" href="testing.php?uae=Epidermolytic-Palmoplantar-Keratoderma-Krt9-Ngs-Genetic-Test"&gt;Epidermolytic Palmoplantar Keratoderma Krt9 Ngs Genetic Test&lt;/a&gt; &lt;br /&gt;</v>
      </c>
    </row>
    <row r="4254" spans="2:11">
      <c r="B4254" t="s">
        <v>7791</v>
      </c>
      <c r="C4254" t="str">
        <f t="shared" si="264"/>
        <v>Epiphyseal-Dysplasia-Multiple-Type-1-Comp-Ngs-Genetic-Test</v>
      </c>
      <c r="F4254" t="s">
        <v>8415</v>
      </c>
      <c r="G4254" t="str">
        <f t="shared" si="265"/>
        <v>Epiphyseal-Dysplasia-Multiple-Type-1-Comp-Ngs-Genetic-Test</v>
      </c>
      <c r="H4254" t="s">
        <v>1152</v>
      </c>
      <c r="I4254" t="str">
        <f t="shared" si="266"/>
        <v>Epiphyseal Dysplasia Multiple Type 1 Comp Ngs Genetic Test</v>
      </c>
      <c r="J4254" t="s">
        <v>1169</v>
      </c>
      <c r="K4254" t="str">
        <f t="shared" si="267"/>
        <v>&lt;a target="_blank" href="testing.php?uae=Epiphyseal-Dysplasia-Multiple-Type-1-Comp-Ngs-Genetic-Test"&gt;Epiphyseal Dysplasia Multiple Type 1 Comp Ngs Genetic Test&lt;/a&gt; &lt;br /&gt;</v>
      </c>
    </row>
    <row r="4255" spans="2:11">
      <c r="B4255" t="s">
        <v>7792</v>
      </c>
      <c r="C4255" t="str">
        <f t="shared" si="264"/>
        <v>Epiphyseal-Dysplasia-Multiple-Type-3-Col9A3-Ngs-Genetic-Test</v>
      </c>
      <c r="F4255" t="s">
        <v>8415</v>
      </c>
      <c r="G4255" t="str">
        <f t="shared" si="265"/>
        <v>Epiphyseal-Dysplasia-Multiple-Type-3-Col9A3-Ngs-Genetic-Test</v>
      </c>
      <c r="H4255" t="s">
        <v>1152</v>
      </c>
      <c r="I4255" t="str">
        <f t="shared" si="266"/>
        <v>Epiphyseal Dysplasia Multiple Type 3 Col9A3 Ngs Genetic Test</v>
      </c>
      <c r="J4255" t="s">
        <v>1169</v>
      </c>
      <c r="K4255" t="str">
        <f t="shared" si="267"/>
        <v>&lt;a target="_blank" href="testing.php?uae=Epiphyseal-Dysplasia-Multiple-Type-3-Col9A3-Ngs-Genetic-Test"&gt;Epiphyseal Dysplasia Multiple Type 3 Col9A3 Ngs Genetic Test&lt;/a&gt; &lt;br /&gt;</v>
      </c>
    </row>
    <row r="4256" spans="2:11">
      <c r="B4256" t="s">
        <v>7793</v>
      </c>
      <c r="C4256" t="str">
        <f t="shared" si="264"/>
        <v>Epiphyseal-Dysplasia-Multiple-Type-5-Matn3-Ngs-Genetic-Test</v>
      </c>
      <c r="F4256" t="s">
        <v>8415</v>
      </c>
      <c r="G4256" t="str">
        <f t="shared" si="265"/>
        <v>Epiphyseal-Dysplasia-Multiple-Type-5-Matn3-Ngs-Genetic-Test</v>
      </c>
      <c r="H4256" t="s">
        <v>1152</v>
      </c>
      <c r="I4256" t="str">
        <f t="shared" si="266"/>
        <v>Epiphyseal Dysplasia Multiple Type 5 Matn3 Ngs Genetic Test</v>
      </c>
      <c r="J4256" t="s">
        <v>1169</v>
      </c>
      <c r="K4256" t="str">
        <f t="shared" si="267"/>
        <v>&lt;a target="_blank" href="testing.php?uae=Epiphyseal-Dysplasia-Multiple-Type-5-Matn3-Ngs-Genetic-Test"&gt;Epiphyseal Dysplasia Multiple Type 5 Matn3 Ngs Genetic Test&lt;/a&gt; &lt;br /&gt;</v>
      </c>
    </row>
    <row r="4257" spans="2:11">
      <c r="B4257" t="s">
        <v>7794</v>
      </c>
      <c r="C4257" t="str">
        <f t="shared" si="264"/>
        <v>Erythroderma-Congenital-With-Palmoplantar-Keratoderma-Hypotrichosis-And-Hyper-Ige-Dsg1-Ngs-Genetic-Test</v>
      </c>
      <c r="F4257" t="s">
        <v>8415</v>
      </c>
      <c r="G4257" t="str">
        <f t="shared" si="265"/>
        <v>Erythroderma-Congenital-With-Palmoplantar-Keratoderma-Hypotrichosis-And-Hyper-Ige-Dsg1-Ngs-Genetic-Test</v>
      </c>
      <c r="H4257" t="s">
        <v>1152</v>
      </c>
      <c r="I4257" t="str">
        <f t="shared" si="266"/>
        <v>Erythroderma Congenital With Palmoplantar Keratoderma Hypotrichosis And Hyper Ige Dsg1 Ngs Genetic Test</v>
      </c>
      <c r="J4257" t="s">
        <v>1169</v>
      </c>
      <c r="K4257" t="str">
        <f t="shared" si="267"/>
        <v>&lt;a target="_blank" href="testing.php?uae=Erythroderma-Congenital-With-Palmoplantar-Keratoderma-Hypotrichosis-And-Hyper-Ige-Dsg1-Ngs-Genetic-Test"&gt;Erythroderma Congenital With Palmoplantar Keratoderma Hypotrichosis And Hyper Ige Dsg1 Ngs Genetic Test&lt;/a&gt; &lt;br /&gt;</v>
      </c>
    </row>
    <row r="4258" spans="2:11">
      <c r="B4258" t="s">
        <v>7795</v>
      </c>
      <c r="C4258" t="str">
        <f t="shared" si="264"/>
        <v>Erythrokeratodermia-Variabilis-Et-Progressive-Gjb3-Ngs-Genetic-Test</v>
      </c>
      <c r="F4258" t="s">
        <v>8415</v>
      </c>
      <c r="G4258" t="str">
        <f t="shared" si="265"/>
        <v>Erythrokeratodermia-Variabilis-Et-Progressive-Gjb3-Ngs-Genetic-Test</v>
      </c>
      <c r="H4258" t="s">
        <v>1152</v>
      </c>
      <c r="I4258" t="str">
        <f t="shared" si="266"/>
        <v>Erythrokeratodermia Variabilis Et Progressive Gjb3 Ngs Genetic Test</v>
      </c>
      <c r="J4258" t="s">
        <v>1169</v>
      </c>
      <c r="K4258" t="str">
        <f t="shared" si="267"/>
        <v>&lt;a target="_blank" href="testing.php?uae=Erythrokeratodermia-Variabilis-Et-Progressive-Gjb3-Ngs-Genetic-Test"&gt;Erythrokeratodermia Variabilis Et Progressive Gjb3 Ngs Genetic Test&lt;/a&gt; &lt;br /&gt;</v>
      </c>
    </row>
    <row r="4259" spans="2:11">
      <c r="B4259" t="s">
        <v>7796</v>
      </c>
      <c r="C4259" t="str">
        <f t="shared" si="264"/>
        <v>Erythrokeratodermia-Variabilis-Et-Progressive-Gjb4-Ngs-Genetic-Test</v>
      </c>
      <c r="F4259" t="s">
        <v>8415</v>
      </c>
      <c r="G4259" t="str">
        <f t="shared" si="265"/>
        <v>Erythrokeratodermia-Variabilis-Et-Progressive-Gjb4-Ngs-Genetic-Test</v>
      </c>
      <c r="H4259" t="s">
        <v>1152</v>
      </c>
      <c r="I4259" t="str">
        <f t="shared" si="266"/>
        <v>Erythrokeratodermia Variabilis Et Progressive Gjb4 Ngs Genetic Test</v>
      </c>
      <c r="J4259" t="s">
        <v>1169</v>
      </c>
      <c r="K4259" t="str">
        <f t="shared" si="267"/>
        <v>&lt;a target="_blank" href="testing.php?uae=Erythrokeratodermia-Variabilis-Et-Progressive-Gjb4-Ngs-Genetic-Test"&gt;Erythrokeratodermia Variabilis Et Progressive Gjb4 Ngs Genetic Test&lt;/a&gt; &lt;br /&gt;</v>
      </c>
    </row>
    <row r="4260" spans="2:11">
      <c r="B4260" t="s">
        <v>7797</v>
      </c>
      <c r="C4260" t="str">
        <f t="shared" si="264"/>
        <v>Exocrine-Pancreatic-Insufficiency-Dyserythropoietic-Anemia-And-Calvarial-Hyperostosis-Cox4I2-Ngs-Genetic-Test</v>
      </c>
      <c r="F4260" t="s">
        <v>8415</v>
      </c>
      <c r="G4260" t="str">
        <f t="shared" si="265"/>
        <v>Exocrine-Pancreatic-Insufficiency-Dyserythropoietic-Anemia-And-Calvarial-Hyperostosis-Cox4I2-Ngs-Genetic-Test</v>
      </c>
      <c r="H4260" t="s">
        <v>1152</v>
      </c>
      <c r="I4260" t="str">
        <f t="shared" si="266"/>
        <v>Exocrine Pancreatic Insufficiency Dyserythropoietic Anemia And Calvarial Hyperostosis Cox4I2 Ngs Genetic Test</v>
      </c>
      <c r="J4260" t="s">
        <v>1169</v>
      </c>
      <c r="K4260" t="str">
        <f t="shared" si="267"/>
        <v>&lt;a target="_blank" href="testing.php?uae=Exocrine-Pancreatic-Insufficiency-Dyserythropoietic-Anemia-And-Calvarial-Hyperostosis-Cox4I2-Ngs-Genetic-Test"&gt;Exocrine Pancreatic Insufficiency Dyserythropoietic Anemia And Calvarial Hyperostosis Cox4I2 Ngs Genetic Test&lt;/a&gt; &lt;br /&gt;</v>
      </c>
    </row>
    <row r="4261" spans="2:11">
      <c r="B4261" t="s">
        <v>7798</v>
      </c>
      <c r="C4261" t="str">
        <f t="shared" si="264"/>
        <v>Exostoses-Multiple-Type-1-Ext1-Ngs-Genetic-Test</v>
      </c>
      <c r="F4261" t="s">
        <v>8415</v>
      </c>
      <c r="G4261" t="str">
        <f t="shared" si="265"/>
        <v>Exostoses-Multiple-Type-1-Ext1-Ngs-Genetic-Test</v>
      </c>
      <c r="H4261" t="s">
        <v>1152</v>
      </c>
      <c r="I4261" t="str">
        <f t="shared" si="266"/>
        <v>Exostoses Multiple Type 1 Ext1 Ngs Genetic Test</v>
      </c>
      <c r="J4261" t="s">
        <v>1169</v>
      </c>
      <c r="K4261" t="str">
        <f t="shared" si="267"/>
        <v>&lt;a target="_blank" href="testing.php?uae=Exostoses-Multiple-Type-1-Ext1-Ngs-Genetic-Test"&gt;Exostoses Multiple Type 1 Ext1 Ngs Genetic Test&lt;/a&gt; &lt;br /&gt;</v>
      </c>
    </row>
    <row r="4262" spans="2:11">
      <c r="B4262" t="s">
        <v>7799</v>
      </c>
      <c r="C4262" t="str">
        <f t="shared" si="264"/>
        <v>Exostoses-Multiple-Type-2-Ext2-Ngs-Genetic-Test</v>
      </c>
      <c r="F4262" t="s">
        <v>8415</v>
      </c>
      <c r="G4262" t="str">
        <f t="shared" si="265"/>
        <v>Exostoses-Multiple-Type-2-Ext2-Ngs-Genetic-Test</v>
      </c>
      <c r="H4262" t="s">
        <v>1152</v>
      </c>
      <c r="I4262" t="str">
        <f t="shared" si="266"/>
        <v>Exostoses Multiple Type 2 Ext2 Ngs Genetic Test</v>
      </c>
      <c r="J4262" t="s">
        <v>1169</v>
      </c>
      <c r="K4262" t="str">
        <f t="shared" si="267"/>
        <v>&lt;a target="_blank" href="testing.php?uae=Exostoses-Multiple-Type-2-Ext2-Ngs-Genetic-Test"&gt;Exostoses Multiple Type 2 Ext2 Ngs Genetic Test&lt;/a&gt; &lt;br /&gt;</v>
      </c>
    </row>
    <row r="4263" spans="2:11">
      <c r="B4263" t="s">
        <v>7800</v>
      </c>
      <c r="C4263" t="str">
        <f t="shared" si="264"/>
        <v>Fanconi-Anemia-Complementation-Group-Q-Ercc4-Ngs-Genetic-Test</v>
      </c>
      <c r="F4263" t="s">
        <v>8415</v>
      </c>
      <c r="G4263" t="str">
        <f t="shared" si="265"/>
        <v>Fanconi-Anemia-Complementation-Group-Q-Ercc4-Ngs-Genetic-Test</v>
      </c>
      <c r="H4263" t="s">
        <v>1152</v>
      </c>
      <c r="I4263" t="str">
        <f t="shared" si="266"/>
        <v>Fanconi Anemia Complementation Group Q Ercc4 Ngs Genetic Test</v>
      </c>
      <c r="J4263" t="s">
        <v>1169</v>
      </c>
      <c r="K4263" t="str">
        <f t="shared" si="267"/>
        <v>&lt;a target="_blank" href="testing.php?uae=Fanconi-Anemia-Complementation-Group-Q-Ercc4-Ngs-Genetic-Test"&gt;Fanconi Anemia Complementation Group Q Ercc4 Ngs Genetic Test&lt;/a&gt; &lt;br /&gt;</v>
      </c>
    </row>
    <row r="4264" spans="2:11">
      <c r="B4264" t="s">
        <v>7801</v>
      </c>
      <c r="C4264" t="str">
        <f t="shared" si="264"/>
        <v>Feingold-Syndrome-Type-2-Mir17Hg-Ngs-Genetic-Test</v>
      </c>
      <c r="F4264" t="s">
        <v>8415</v>
      </c>
      <c r="G4264" t="str">
        <f t="shared" si="265"/>
        <v>Feingold-Syndrome-Type-2-Mir17Hg-Ngs-Genetic-Test</v>
      </c>
      <c r="H4264" t="s">
        <v>1152</v>
      </c>
      <c r="I4264" t="str">
        <f t="shared" si="266"/>
        <v>Feingold Syndrome Type 2 Mir17Hg Ngs Genetic Test</v>
      </c>
      <c r="J4264" t="s">
        <v>1169</v>
      </c>
      <c r="K4264" t="str">
        <f t="shared" si="267"/>
        <v>&lt;a target="_blank" href="testing.php?uae=Feingold-Syndrome-Type-2-Mir17Hg-Ngs-Genetic-Test"&gt;Feingold Syndrome Type 2 Mir17Hg Ngs Genetic Test&lt;/a&gt; &lt;br /&gt;</v>
      </c>
    </row>
    <row r="4265" spans="2:11">
      <c r="B4265" t="s">
        <v>7802</v>
      </c>
      <c r="C4265" t="str">
        <f t="shared" si="264"/>
        <v>Fibrochondrogenesis-2-Col11A2-Ngs-Genetic-Test</v>
      </c>
      <c r="F4265" t="s">
        <v>8415</v>
      </c>
      <c r="G4265" t="str">
        <f t="shared" si="265"/>
        <v>Fibrochondrogenesis-2-Col11A2-Ngs-Genetic-Test</v>
      </c>
      <c r="H4265" t="s">
        <v>1152</v>
      </c>
      <c r="I4265" t="str">
        <f t="shared" si="266"/>
        <v>Fibrochondrogenesis 2 Col11A2 Ngs Genetic Test</v>
      </c>
      <c r="J4265" t="s">
        <v>1169</v>
      </c>
      <c r="K4265" t="str">
        <f t="shared" si="267"/>
        <v>&lt;a target="_blank" href="testing.php?uae=Fibrochondrogenesis-2-Col11A2-Ngs-Genetic-Test"&gt;Fibrochondrogenesis 2 Col11A2 Ngs Genetic Test&lt;/a&gt; &lt;br /&gt;</v>
      </c>
    </row>
    <row r="4266" spans="2:11">
      <c r="B4266" t="s">
        <v>7803</v>
      </c>
      <c r="C4266" t="str">
        <f t="shared" si="264"/>
        <v>Fibrochondrogenesis-Type-1-Col11A1-Ngs-Genetic-Test</v>
      </c>
      <c r="F4266" t="s">
        <v>8415</v>
      </c>
      <c r="G4266" t="str">
        <f t="shared" si="265"/>
        <v>Fibrochondrogenesis-Type-1-Col11A1-Ngs-Genetic-Test</v>
      </c>
      <c r="H4266" t="s">
        <v>1152</v>
      </c>
      <c r="I4266" t="str">
        <f t="shared" si="266"/>
        <v>Fibrochondrogenesis Type 1 Col11A1 Ngs Genetic Test</v>
      </c>
      <c r="J4266" t="s">
        <v>1169</v>
      </c>
      <c r="K4266" t="str">
        <f t="shared" si="267"/>
        <v>&lt;a target="_blank" href="testing.php?uae=Fibrochondrogenesis-Type-1-Col11A1-Ngs-Genetic-Test"&gt;Fibrochondrogenesis Type 1 Col11A1 Ngs Genetic Test&lt;/a&gt; &lt;br /&gt;</v>
      </c>
    </row>
    <row r="4267" spans="2:11">
      <c r="B4267" t="s">
        <v>7804</v>
      </c>
      <c r="C4267" t="str">
        <f t="shared" si="264"/>
        <v>Fibrodysplasia-Ossificans-Progressiva-Acvr1-Ngs-Genetic-Test</v>
      </c>
      <c r="F4267" t="s">
        <v>8415</v>
      </c>
      <c r="G4267" t="str">
        <f t="shared" si="265"/>
        <v>Fibrodysplasia-Ossificans-Progressiva-Acvr1-Ngs-Genetic-Test</v>
      </c>
      <c r="H4267" t="s">
        <v>1152</v>
      </c>
      <c r="I4267" t="str">
        <f t="shared" si="266"/>
        <v>Fibrodysplasia Ossificans Progressiva Acvr1 Ngs Genetic Test</v>
      </c>
      <c r="J4267" t="s">
        <v>1169</v>
      </c>
      <c r="K4267" t="str">
        <f t="shared" si="267"/>
        <v>&lt;a target="_blank" href="testing.php?uae=Fibrodysplasia-Ossificans-Progressiva-Acvr1-Ngs-Genetic-Test"&gt;Fibrodysplasia Ossificans Progressiva Acvr1 Ngs Genetic Test&lt;/a&gt; &lt;br /&gt;</v>
      </c>
    </row>
    <row r="4268" spans="2:11">
      <c r="B4268" t="s">
        <v>7805</v>
      </c>
      <c r="C4268" t="str">
        <f t="shared" si="264"/>
        <v>Fibrosis-Of-Extraocular-Muscles-Congenital-Type-2-Phox2A-Ngs-Genetic-Test</v>
      </c>
      <c r="F4268" t="s">
        <v>8415</v>
      </c>
      <c r="G4268" t="str">
        <f t="shared" si="265"/>
        <v>Fibrosis-Of-Extraocular-Muscles-Congenital-Type-2-Phox2A-Ngs-Genetic-Test</v>
      </c>
      <c r="H4268" t="s">
        <v>1152</v>
      </c>
      <c r="I4268" t="str">
        <f t="shared" si="266"/>
        <v>Fibrosis Of Extraocular Muscles Congenital Type 2 Phox2A Ngs Genetic Test</v>
      </c>
      <c r="J4268" t="s">
        <v>1169</v>
      </c>
      <c r="K4268" t="str">
        <f t="shared" si="267"/>
        <v>&lt;a target="_blank" href="testing.php?uae=Fibrosis-Of-Extraocular-Muscles-Congenital-Type-2-Phox2A-Ngs-Genetic-Test"&gt;Fibrosis Of Extraocular Muscles Congenital Type 2 Phox2A Ngs Genetic Test&lt;/a&gt; &lt;br /&gt;</v>
      </c>
    </row>
    <row r="4269" spans="2:11">
      <c r="B4269" t="s">
        <v>7806</v>
      </c>
      <c r="C4269" t="str">
        <f t="shared" si="264"/>
        <v>Floating-Harbor-Syndrome-Srcap-Ngs-Genetic-Test</v>
      </c>
      <c r="F4269" t="s">
        <v>8415</v>
      </c>
      <c r="G4269" t="str">
        <f t="shared" si="265"/>
        <v>Floating-Harbor-Syndrome-Srcap-Ngs-Genetic-Test</v>
      </c>
      <c r="H4269" t="s">
        <v>1152</v>
      </c>
      <c r="I4269" t="str">
        <f t="shared" si="266"/>
        <v>Floating Harbor Syndrome Srcap Ngs Genetic Test</v>
      </c>
      <c r="J4269" t="s">
        <v>1169</v>
      </c>
      <c r="K4269" t="str">
        <f t="shared" si="267"/>
        <v>&lt;a target="_blank" href="testing.php?uae=Floating-Harbor-Syndrome-Srcap-Ngs-Genetic-Test"&gt;Floating Harbor Syndrome Srcap Ngs Genetic Test&lt;/a&gt; &lt;br /&gt;</v>
      </c>
    </row>
    <row r="4270" spans="2:11">
      <c r="B4270" t="s">
        <v>7807</v>
      </c>
      <c r="C4270" t="str">
        <f t="shared" si="264"/>
        <v>Focal-Dermal-Hypoplasia-Porcn-Ngs-Genetic-Test</v>
      </c>
      <c r="F4270" t="s">
        <v>8415</v>
      </c>
      <c r="G4270" t="str">
        <f t="shared" si="265"/>
        <v>Focal-Dermal-Hypoplasia-Porcn-Ngs-Genetic-Test</v>
      </c>
      <c r="H4270" t="s">
        <v>1152</v>
      </c>
      <c r="I4270" t="str">
        <f t="shared" si="266"/>
        <v>Focal Dermal Hypoplasia Porcn Ngs Genetic Test</v>
      </c>
      <c r="J4270" t="s">
        <v>1169</v>
      </c>
      <c r="K4270" t="str">
        <f t="shared" si="267"/>
        <v>&lt;a target="_blank" href="testing.php?uae=Focal-Dermal-Hypoplasia-Porcn-Ngs-Genetic-Test"&gt;Focal Dermal Hypoplasia Porcn Ngs Genetic Test&lt;/a&gt; &lt;br /&gt;</v>
      </c>
    </row>
    <row r="4271" spans="2:11">
      <c r="B4271" t="s">
        <v>7808</v>
      </c>
      <c r="C4271" t="str">
        <f t="shared" si="264"/>
        <v>Frank-Ter-Haar-Syndrome-Sh3Pxd2B-Ngs-Genetic-Test</v>
      </c>
      <c r="F4271" t="s">
        <v>8415</v>
      </c>
      <c r="G4271" t="str">
        <f t="shared" si="265"/>
        <v>Frank-Ter-Haar-Syndrome-Sh3Pxd2B-Ngs-Genetic-Test</v>
      </c>
      <c r="H4271" t="s">
        <v>1152</v>
      </c>
      <c r="I4271" t="str">
        <f t="shared" si="266"/>
        <v>Frank Ter Haar Syndrome Sh3Pxd2B Ngs Genetic Test</v>
      </c>
      <c r="J4271" t="s">
        <v>1169</v>
      </c>
      <c r="K4271" t="str">
        <f t="shared" si="267"/>
        <v>&lt;a target="_blank" href="testing.php?uae=Frank-Ter-Haar-Syndrome-Sh3Pxd2B-Ngs-Genetic-Test"&gt;Frank Ter Haar Syndrome Sh3Pxd2B Ngs Genetic Test&lt;/a&gt; &lt;br /&gt;</v>
      </c>
    </row>
    <row r="4272" spans="2:11">
      <c r="B4272" t="s">
        <v>7809</v>
      </c>
      <c r="C4272" t="str">
        <f t="shared" si="264"/>
        <v>Geleophysic-Dysplasia-Type-1-Adamtsl2-Ngs-Genetic-Test</v>
      </c>
      <c r="F4272" t="s">
        <v>8415</v>
      </c>
      <c r="G4272" t="str">
        <f t="shared" si="265"/>
        <v>Geleophysic-Dysplasia-Type-1-Adamtsl2-Ngs-Genetic-Test</v>
      </c>
      <c r="H4272" t="s">
        <v>1152</v>
      </c>
      <c r="I4272" t="str">
        <f t="shared" si="266"/>
        <v>Geleophysic Dysplasia Type 1 Adamtsl2 Ngs Genetic Test</v>
      </c>
      <c r="J4272" t="s">
        <v>1169</v>
      </c>
      <c r="K4272" t="str">
        <f t="shared" si="267"/>
        <v>&lt;a target="_blank" href="testing.php?uae=Geleophysic-Dysplasia-Type-1-Adamtsl2-Ngs-Genetic-Test"&gt;Geleophysic Dysplasia Type 1 Adamtsl2 Ngs Genetic Test&lt;/a&gt; &lt;br /&gt;</v>
      </c>
    </row>
    <row r="4273" spans="2:11">
      <c r="B4273" t="s">
        <v>7810</v>
      </c>
      <c r="C4273" t="str">
        <f t="shared" si="264"/>
        <v>Geroderma-Osteodysplasticum-Gorab-Ngs-Genetic-Test</v>
      </c>
      <c r="F4273" t="s">
        <v>8415</v>
      </c>
      <c r="G4273" t="str">
        <f t="shared" si="265"/>
        <v>Geroderma-Osteodysplasticum-Gorab-Ngs-Genetic-Test</v>
      </c>
      <c r="H4273" t="s">
        <v>1152</v>
      </c>
      <c r="I4273" t="str">
        <f t="shared" si="266"/>
        <v>Geroderma Osteodysplasticum Gorab Ngs Genetic Test</v>
      </c>
      <c r="J4273" t="s">
        <v>1169</v>
      </c>
      <c r="K4273" t="str">
        <f t="shared" si="267"/>
        <v>&lt;a target="_blank" href="testing.php?uae=Geroderma-Osteodysplasticum-Gorab-Ngs-Genetic-Test"&gt;Geroderma Osteodysplasticum Gorab Ngs Genetic Test&lt;/a&gt; &lt;br /&gt;</v>
      </c>
    </row>
    <row r="4274" spans="2:11">
      <c r="B4274" t="s">
        <v>7811</v>
      </c>
      <c r="C4274" t="str">
        <f t="shared" si="264"/>
        <v>Ghosal-Hematodiaphyseal-Syndrome-Tbxas1-Ngs-Genetic-Test</v>
      </c>
      <c r="F4274" t="s">
        <v>8415</v>
      </c>
      <c r="G4274" t="str">
        <f t="shared" si="265"/>
        <v>Ghosal-Hematodiaphyseal-Syndrome-Tbxas1-Ngs-Genetic-Test</v>
      </c>
      <c r="H4274" t="s">
        <v>1152</v>
      </c>
      <c r="I4274" t="str">
        <f t="shared" si="266"/>
        <v>Ghosal Hematodiaphyseal Syndrome Tbxas1 Ngs Genetic Test</v>
      </c>
      <c r="J4274" t="s">
        <v>1169</v>
      </c>
      <c r="K4274" t="str">
        <f t="shared" si="267"/>
        <v>&lt;a target="_blank" href="testing.php?uae=Ghosal-Hematodiaphyseal-Syndrome-Tbxas1-Ngs-Genetic-Test"&gt;Ghosal Hematodiaphyseal Syndrome Tbxas1 Ngs Genetic Test&lt;/a&gt; &lt;br /&gt;</v>
      </c>
    </row>
    <row r="4275" spans="2:11">
      <c r="B4275" t="s">
        <v>7812</v>
      </c>
      <c r="C4275" t="str">
        <f t="shared" si="264"/>
        <v>Gnathodiaphyseal-Dysplasia-Ano5-Ngs-Genetic-Test</v>
      </c>
      <c r="F4275" t="s">
        <v>8415</v>
      </c>
      <c r="G4275" t="str">
        <f t="shared" si="265"/>
        <v>Gnathodiaphyseal-Dysplasia-Ano5-Ngs-Genetic-Test</v>
      </c>
      <c r="H4275" t="s">
        <v>1152</v>
      </c>
      <c r="I4275" t="str">
        <f t="shared" si="266"/>
        <v>Gnathodiaphyseal Dysplasia Ano5 Ngs Genetic Test</v>
      </c>
      <c r="J4275" t="s">
        <v>1169</v>
      </c>
      <c r="K4275" t="str">
        <f t="shared" si="267"/>
        <v>&lt;a target="_blank" href="testing.php?uae=Gnathodiaphyseal-Dysplasia-Ano5-Ngs-Genetic-Test"&gt;Gnathodiaphyseal Dysplasia Ano5 Ngs Genetic Test&lt;/a&gt; &lt;br /&gt;</v>
      </c>
    </row>
    <row r="4276" spans="2:11">
      <c r="B4276" t="s">
        <v>7813</v>
      </c>
      <c r="C4276" t="str">
        <f t="shared" si="264"/>
        <v>Gracile-Bone-Dysplasia-Fam111A-Ngs-Genetic-Test</v>
      </c>
      <c r="F4276" t="s">
        <v>8415</v>
      </c>
      <c r="G4276" t="str">
        <f t="shared" si="265"/>
        <v>Gracile-Bone-Dysplasia-Fam111A-Ngs-Genetic-Test</v>
      </c>
      <c r="H4276" t="s">
        <v>1152</v>
      </c>
      <c r="I4276" t="str">
        <f t="shared" si="266"/>
        <v>Gracile Bone Dysplasia Fam111A Ngs Genetic Test</v>
      </c>
      <c r="J4276" t="s">
        <v>1169</v>
      </c>
      <c r="K4276" t="str">
        <f t="shared" si="267"/>
        <v>&lt;a target="_blank" href="testing.php?uae=Gracile-Bone-Dysplasia-Fam111A-Ngs-Genetic-Test"&gt;Gracile Bone Dysplasia Fam111A Ngs Genetic Test&lt;/a&gt; &lt;br /&gt;</v>
      </c>
    </row>
    <row r="4277" spans="2:11">
      <c r="B4277" t="s">
        <v>7814</v>
      </c>
      <c r="C4277" t="str">
        <f t="shared" si="264"/>
        <v>Granulomatous-Disease-Chronic-Autosomal-Recessive-Cytochrome-B-Positive-Type-1-Ncf1-Ngs-Genetic-Test</v>
      </c>
      <c r="F4277" t="s">
        <v>8415</v>
      </c>
      <c r="G4277" t="str">
        <f t="shared" si="265"/>
        <v>Granulomatous-Disease-Chronic-Autosomal-Recessive-Cytochrome-B-Positive-Type-1-Ncf1-Ngs-Genetic-Test</v>
      </c>
      <c r="H4277" t="s">
        <v>1152</v>
      </c>
      <c r="I4277" t="str">
        <f t="shared" si="266"/>
        <v>Granulomatous Disease Chronic Autosomal Recessive Cytochrome B Positive Type 1 Ncf1 Ngs Genetic Test</v>
      </c>
      <c r="J4277" t="s">
        <v>1169</v>
      </c>
      <c r="K4277" t="str">
        <f t="shared" si="267"/>
        <v>&lt;a target="_blank" href="testing.php?uae=Granulomatous-Disease-Chronic-Autosomal-Recessive-Cytochrome-B-Positive-Type-1-Ncf1-Ngs-Genetic-Test"&gt;Granulomatous Disease Chronic Autosomal Recessive Cytochrome B Positive Type 1 Ncf1 Ngs Genetic Test&lt;/a&gt; &lt;br /&gt;</v>
      </c>
    </row>
    <row r="4278" spans="2:11">
      <c r="B4278" t="s">
        <v>7815</v>
      </c>
      <c r="C4278" t="str">
        <f t="shared" si="264"/>
        <v>Granulomatous-Disease-Chronic-Autosomal-Recessive-Cytochrome-B-Negative-Cyba-Ngs-Genetic-Test</v>
      </c>
      <c r="F4278" t="s">
        <v>8415</v>
      </c>
      <c r="G4278" t="str">
        <f t="shared" si="265"/>
        <v>Granulomatous-Disease-Chronic-Autosomal-Recessive-Cytochrome-B-Negative-Cyba-Ngs-Genetic-Test</v>
      </c>
      <c r="H4278" t="s">
        <v>1152</v>
      </c>
      <c r="I4278" t="str">
        <f t="shared" si="266"/>
        <v>Granulomatous Disease Chronic Autosomal Recessive Cytochrome B Negative Cyba Ngs Genetic Test</v>
      </c>
      <c r="J4278" t="s">
        <v>1169</v>
      </c>
      <c r="K4278" t="str">
        <f t="shared" si="267"/>
        <v>&lt;a target="_blank" href="testing.php?uae=Granulomatous-Disease-Chronic-Autosomal-Recessive-Cytochrome-B-Negative-Cyba-Ngs-Genetic-Test"&gt;Granulomatous Disease Chronic Autosomal Recessive Cytochrome B Negative Cyba Ngs Genetic Test&lt;/a&gt; &lt;br /&gt;</v>
      </c>
    </row>
    <row r="4279" spans="2:11">
      <c r="B4279" t="s">
        <v>7816</v>
      </c>
      <c r="C4279" t="str">
        <f t="shared" si="264"/>
        <v>Granulomatous-Disease-Chronic-Autosomal-Recessive-Cytochrome-B-Positive-Type-2-Ncf2-Ngs-Genetic-Test</v>
      </c>
      <c r="F4279" t="s">
        <v>8415</v>
      </c>
      <c r="G4279" t="str">
        <f t="shared" si="265"/>
        <v>Granulomatous-Disease-Chronic-Autosomal-Recessive-Cytochrome-B-Positive-Type-2-Ncf2-Ngs-Genetic-Test</v>
      </c>
      <c r="H4279" t="s">
        <v>1152</v>
      </c>
      <c r="I4279" t="str">
        <f t="shared" si="266"/>
        <v>Granulomatous Disease Chronic Autosomal Recessive Cytochrome B Positive Type 2 Ncf2 Ngs Genetic Test</v>
      </c>
      <c r="J4279" t="s">
        <v>1169</v>
      </c>
      <c r="K4279" t="str">
        <f t="shared" si="267"/>
        <v>&lt;a target="_blank" href="testing.php?uae=Granulomatous-Disease-Chronic-Autosomal-Recessive-Cytochrome-B-Positive-Type-2-Ncf2-Ngs-Genetic-Test"&gt;Granulomatous Disease Chronic Autosomal Recessive Cytochrome B Positive Type 2 Ncf2 Ngs Genetic Test&lt;/a&gt; &lt;br /&gt;</v>
      </c>
    </row>
    <row r="4280" spans="2:11">
      <c r="B4280" t="s">
        <v>7817</v>
      </c>
      <c r="C4280" t="str">
        <f t="shared" si="264"/>
        <v>Granulomatous-Disease-Chronic-Autosomal-Recessive-Cytochrome-B-Positive-Type-3-Ncf4-Ngs-Genetic-Test</v>
      </c>
      <c r="F4280" t="s">
        <v>8415</v>
      </c>
      <c r="G4280" t="str">
        <f t="shared" si="265"/>
        <v>Granulomatous-Disease-Chronic-Autosomal-Recessive-Cytochrome-B-Positive-Type-3-Ncf4-Ngs-Genetic-Test</v>
      </c>
      <c r="H4280" t="s">
        <v>1152</v>
      </c>
      <c r="I4280" t="str">
        <f t="shared" si="266"/>
        <v>Granulomatous Disease Chronic Autosomal Recessive Cytochrome B Positive Type 3 Ncf4 Ngs Genetic Test</v>
      </c>
      <c r="J4280" t="s">
        <v>1169</v>
      </c>
      <c r="K4280" t="str">
        <f t="shared" si="267"/>
        <v>&lt;a target="_blank" href="testing.php?uae=Granulomatous-Disease-Chronic-Autosomal-Recessive-Cytochrome-B-Positive-Type-3-Ncf4-Ngs-Genetic-Test"&gt;Granulomatous Disease Chronic Autosomal Recessive Cytochrome B Positive Type 3 Ncf4 Ngs Genetic Test&lt;/a&gt; &lt;br /&gt;</v>
      </c>
    </row>
    <row r="4281" spans="2:11">
      <c r="B4281" t="s">
        <v>7818</v>
      </c>
      <c r="C4281" t="str">
        <f t="shared" si="264"/>
        <v>Granulomatous-Disease-Chronic-X-Linked-Cybb-Ngs-Genetic-Test</v>
      </c>
      <c r="F4281" t="s">
        <v>8415</v>
      </c>
      <c r="G4281" t="str">
        <f t="shared" si="265"/>
        <v>Granulomatous-Disease-Chronic-X-Linked-Cybb-Ngs-Genetic-Test</v>
      </c>
      <c r="H4281" t="s">
        <v>1152</v>
      </c>
      <c r="I4281" t="str">
        <f t="shared" si="266"/>
        <v>Granulomatous Disease Chronic X Linked Cybb Ngs Genetic Test</v>
      </c>
      <c r="J4281" t="s">
        <v>1169</v>
      </c>
      <c r="K4281" t="str">
        <f t="shared" si="267"/>
        <v>&lt;a target="_blank" href="testing.php?uae=Granulomatous-Disease-Chronic-X-Linked-Cybb-Ngs-Genetic-Test"&gt;Granulomatous Disease Chronic X Linked Cybb Ngs Genetic Test&lt;/a&gt; &lt;br /&gt;</v>
      </c>
    </row>
    <row r="4282" spans="2:11">
      <c r="B4282" t="s">
        <v>7819</v>
      </c>
      <c r="C4282" t="str">
        <f t="shared" si="264"/>
        <v>Greenberg-Skeletal-Dysplasia-Lbr-Ngs-Genetic-Test</v>
      </c>
      <c r="F4282" t="s">
        <v>8415</v>
      </c>
      <c r="G4282" t="str">
        <f t="shared" si="265"/>
        <v>Greenberg-Skeletal-Dysplasia-Lbr-Ngs-Genetic-Test</v>
      </c>
      <c r="H4282" t="s">
        <v>1152</v>
      </c>
      <c r="I4282" t="str">
        <f t="shared" si="266"/>
        <v>Greenberg Skeletal Dysplasia Lbr Ngs Genetic Test</v>
      </c>
      <c r="J4282" t="s">
        <v>1169</v>
      </c>
      <c r="K4282" t="str">
        <f t="shared" si="267"/>
        <v>&lt;a target="_blank" href="testing.php?uae=Greenberg-Skeletal-Dysplasia-Lbr-Ngs-Genetic-Test"&gt;Greenberg Skeletal Dysplasia Lbr Ngs Genetic Test&lt;/a&gt; &lt;br /&gt;</v>
      </c>
    </row>
    <row r="4283" spans="2:11">
      <c r="B4283" t="s">
        <v>7820</v>
      </c>
      <c r="C4283" t="str">
        <f t="shared" si="264"/>
        <v>Griscelli-Syndrome-Type-1-Myo5A-Ngs-Genetic-Test</v>
      </c>
      <c r="F4283" t="s">
        <v>8415</v>
      </c>
      <c r="G4283" t="str">
        <f t="shared" si="265"/>
        <v>Griscelli-Syndrome-Type-1-Myo5A-Ngs-Genetic-Test</v>
      </c>
      <c r="H4283" t="s">
        <v>1152</v>
      </c>
      <c r="I4283" t="str">
        <f t="shared" si="266"/>
        <v>Griscelli Syndrome Type 1 Myo5A Ngs Genetic Test</v>
      </c>
      <c r="J4283" t="s">
        <v>1169</v>
      </c>
      <c r="K4283" t="str">
        <f t="shared" si="267"/>
        <v>&lt;a target="_blank" href="testing.php?uae=Griscelli-Syndrome-Type-1-Myo5A-Ngs-Genetic-Test"&gt;Griscelli Syndrome Type 1 Myo5A Ngs Genetic Test&lt;/a&gt; &lt;br /&gt;</v>
      </c>
    </row>
    <row r="4284" spans="2:11">
      <c r="B4284" t="s">
        <v>7821</v>
      </c>
      <c r="C4284" t="str">
        <f t="shared" si="264"/>
        <v>Griscelli-Syndrome-Type-3-Mlph-Ngs-Genetic-Test</v>
      </c>
      <c r="F4284" t="s">
        <v>8415</v>
      </c>
      <c r="G4284" t="str">
        <f t="shared" si="265"/>
        <v>Griscelli-Syndrome-Type-3-Mlph-Ngs-Genetic-Test</v>
      </c>
      <c r="H4284" t="s">
        <v>1152</v>
      </c>
      <c r="I4284" t="str">
        <f t="shared" si="266"/>
        <v>Griscelli Syndrome Type 3 Mlph Ngs Genetic Test</v>
      </c>
      <c r="J4284" t="s">
        <v>1169</v>
      </c>
      <c r="K4284" t="str">
        <f t="shared" si="267"/>
        <v>&lt;a target="_blank" href="testing.php?uae=Griscelli-Syndrome-Type-3-Mlph-Ngs-Genetic-Test"&gt;Griscelli Syndrome Type 3 Mlph Ngs Genetic Test&lt;/a&gt; &lt;br /&gt;</v>
      </c>
    </row>
    <row r="4285" spans="2:11">
      <c r="B4285" t="s">
        <v>7822</v>
      </c>
      <c r="C4285" t="str">
        <f t="shared" si="264"/>
        <v>Haim-Munk-Syndrome-Ctsc-Ngs-Genetic-Test</v>
      </c>
      <c r="F4285" t="s">
        <v>8415</v>
      </c>
      <c r="G4285" t="str">
        <f t="shared" si="265"/>
        <v>Haim-Munk-Syndrome-Ctsc-Ngs-Genetic-Test</v>
      </c>
      <c r="H4285" t="s">
        <v>1152</v>
      </c>
      <c r="I4285" t="str">
        <f t="shared" si="266"/>
        <v>Haim Munk Syndrome Ctsc Ngs Genetic Test</v>
      </c>
      <c r="J4285" t="s">
        <v>1169</v>
      </c>
      <c r="K4285" t="str">
        <f t="shared" si="267"/>
        <v>&lt;a target="_blank" href="testing.php?uae=Haim-Munk-Syndrome-Ctsc-Ngs-Genetic-Test"&gt;Haim Munk Syndrome Ctsc Ngs Genetic Test&lt;/a&gt; &lt;br /&gt;</v>
      </c>
    </row>
    <row r="4286" spans="2:11">
      <c r="B4286" t="s">
        <v>7823</v>
      </c>
      <c r="C4286" t="str">
        <f t="shared" si="264"/>
        <v>Heimler-Syndrome-Type-1-Pex1-Ngs-Genetic-Test</v>
      </c>
      <c r="F4286" t="s">
        <v>8415</v>
      </c>
      <c r="G4286" t="str">
        <f t="shared" si="265"/>
        <v>Heimler-Syndrome-Type-1-Pex1-Ngs-Genetic-Test</v>
      </c>
      <c r="H4286" t="s">
        <v>1152</v>
      </c>
      <c r="I4286" t="str">
        <f t="shared" si="266"/>
        <v>Heimler Syndrome Type 1 Pex1 Ngs Genetic Test</v>
      </c>
      <c r="J4286" t="s">
        <v>1169</v>
      </c>
      <c r="K4286" t="str">
        <f t="shared" si="267"/>
        <v>&lt;a target="_blank" href="testing.php?uae=Heimler-Syndrome-Type-1-Pex1-Ngs-Genetic-Test"&gt;Heimler Syndrome Type 1 Pex1 Ngs Genetic Test&lt;/a&gt; &lt;br /&gt;</v>
      </c>
    </row>
    <row r="4287" spans="2:11">
      <c r="B4287" t="s">
        <v>7824</v>
      </c>
      <c r="C4287" t="str">
        <f t="shared" si="264"/>
        <v>Hemolytic-Anemia-Cd59-Mediated-With-Or-Without-Immune-Mediated-Polyneuropathy-Cd59-Ngs-Genetic-Test</v>
      </c>
      <c r="F4287" t="s">
        <v>8415</v>
      </c>
      <c r="G4287" t="str">
        <f t="shared" si="265"/>
        <v>Hemolytic-Anemia-Cd59-Mediated-With-Or-Without-Immune-Mediated-Polyneuropathy-Cd59-Ngs-Genetic-Test</v>
      </c>
      <c r="H4287" t="s">
        <v>1152</v>
      </c>
      <c r="I4287" t="str">
        <f t="shared" si="266"/>
        <v>Hemolytic Anemia Cd59 Mediated With Or Without Immune Mediated Polyneuropathy Cd59 Ngs Genetic Test</v>
      </c>
      <c r="J4287" t="s">
        <v>1169</v>
      </c>
      <c r="K4287" t="str">
        <f t="shared" si="267"/>
        <v>&lt;a target="_blank" href="testing.php?uae=Hemolytic-Anemia-Cd59-Mediated-With-Or-Without-Immune-Mediated-Polyneuropathy-Cd59-Ngs-Genetic-Test"&gt;Hemolytic Anemia Cd59 Mediated With Or Without Immune Mediated Polyneuropathy Cd59 Ngs Genetic Test&lt;/a&gt; &lt;br /&gt;</v>
      </c>
    </row>
    <row r="4288" spans="2:11">
      <c r="B4288" t="s">
        <v>7825</v>
      </c>
      <c r="C4288" t="str">
        <f t="shared" si="264"/>
        <v>Hemophagocytic-Lymphohistiocytosis-Type-2-Prf1-Ngs-Genetic-Test</v>
      </c>
      <c r="F4288" t="s">
        <v>8415</v>
      </c>
      <c r="G4288" t="str">
        <f t="shared" si="265"/>
        <v>Hemophagocytic-Lymphohistiocytosis-Type-2-Prf1-Ngs-Genetic-Test</v>
      </c>
      <c r="H4288" t="s">
        <v>1152</v>
      </c>
      <c r="I4288" t="str">
        <f t="shared" si="266"/>
        <v>Hemophagocytic Lymphohistiocytosis Type 2 Prf1 Ngs Genetic Test</v>
      </c>
      <c r="J4288" t="s">
        <v>1169</v>
      </c>
      <c r="K4288" t="str">
        <f t="shared" si="267"/>
        <v>&lt;a target="_blank" href="testing.php?uae=Hemophagocytic-Lymphohistiocytosis-Type-2-Prf1-Ngs-Genetic-Test"&gt;Hemophagocytic Lymphohistiocytosis Type 2 Prf1 Ngs Genetic Test&lt;/a&gt; &lt;br /&gt;</v>
      </c>
    </row>
    <row r="4289" spans="2:11">
      <c r="B4289" t="s">
        <v>7826</v>
      </c>
      <c r="C4289" t="str">
        <f t="shared" si="264"/>
        <v>Hemophagocytic-Lymphohistiocytosis-Type-3-Unc13D-Ngs-Genetic-Test</v>
      </c>
      <c r="F4289" t="s">
        <v>8415</v>
      </c>
      <c r="G4289" t="str">
        <f t="shared" si="265"/>
        <v>Hemophagocytic-Lymphohistiocytosis-Type-3-Unc13D-Ngs-Genetic-Test</v>
      </c>
      <c r="H4289" t="s">
        <v>1152</v>
      </c>
      <c r="I4289" t="str">
        <f t="shared" si="266"/>
        <v>Hemophagocytic Lymphohistiocytosis Type 3 Unc13D Ngs Genetic Test</v>
      </c>
      <c r="J4289" t="s">
        <v>1169</v>
      </c>
      <c r="K4289" t="str">
        <f t="shared" si="267"/>
        <v>&lt;a target="_blank" href="testing.php?uae=Hemophagocytic-Lymphohistiocytosis-Type-3-Unc13D-Ngs-Genetic-Test"&gt;Hemophagocytic Lymphohistiocytosis Type 3 Unc13D Ngs Genetic Test&lt;/a&gt; &lt;br /&gt;</v>
      </c>
    </row>
    <row r="4290" spans="2:11">
      <c r="B4290" t="s">
        <v>7827</v>
      </c>
      <c r="C4290" t="str">
        <f t="shared" si="264"/>
        <v>Hemophagocytic-Lymphohistiocytosis-Type-4-Stx11-Ngs-Genetic-Test</v>
      </c>
      <c r="F4290" t="s">
        <v>8415</v>
      </c>
      <c r="G4290" t="str">
        <f t="shared" si="265"/>
        <v>Hemophagocytic-Lymphohistiocytosis-Type-4-Stx11-Ngs-Genetic-Test</v>
      </c>
      <c r="H4290" t="s">
        <v>1152</v>
      </c>
      <c r="I4290" t="str">
        <f t="shared" si="266"/>
        <v>Hemophagocytic Lymphohistiocytosis Type 4 Stx11 Ngs Genetic Test</v>
      </c>
      <c r="J4290" t="s">
        <v>1169</v>
      </c>
      <c r="K4290" t="str">
        <f t="shared" si="267"/>
        <v>&lt;a target="_blank" href="testing.php?uae=Hemophagocytic-Lymphohistiocytosis-Type-4-Stx11-Ngs-Genetic-Test"&gt;Hemophagocytic Lymphohistiocytosis Type 4 Stx11 Ngs Genetic Test&lt;/a&gt; &lt;br /&gt;</v>
      </c>
    </row>
    <row r="4291" spans="2:11">
      <c r="B4291" t="s">
        <v>7828</v>
      </c>
      <c r="C4291" t="str">
        <f t="shared" si="264"/>
        <v>Hemophagocytic-Lymphohistiocytosis-Type-5-Stxbp2-Ngs-Genetic-Test</v>
      </c>
      <c r="F4291" t="s">
        <v>8415</v>
      </c>
      <c r="G4291" t="str">
        <f t="shared" si="265"/>
        <v>Hemophagocytic-Lymphohistiocytosis-Type-5-Stxbp2-Ngs-Genetic-Test</v>
      </c>
      <c r="H4291" t="s">
        <v>1152</v>
      </c>
      <c r="I4291" t="str">
        <f t="shared" si="266"/>
        <v>Hemophagocytic Lymphohistiocytosis Type 5 Stxbp2 Ngs Genetic Test</v>
      </c>
      <c r="J4291" t="s">
        <v>1169</v>
      </c>
      <c r="K4291" t="str">
        <f t="shared" si="267"/>
        <v>&lt;a target="_blank" href="testing.php?uae=Hemophagocytic-Lymphohistiocytosis-Type-5-Stxbp2-Ngs-Genetic-Test"&gt;Hemophagocytic Lymphohistiocytosis Type 5 Stxbp2 Ngs Genetic Test&lt;/a&gt; &lt;br /&gt;</v>
      </c>
    </row>
    <row r="4292" spans="2:11">
      <c r="B4292" t="s">
        <v>7829</v>
      </c>
      <c r="C4292" t="str">
        <f t="shared" si="264"/>
        <v>Hennekam-Lymphangiectasia-Lymphedema-Syndrome-Type-1-Ccbe1-Ngs-Genetic-Test</v>
      </c>
      <c r="F4292" t="s">
        <v>8415</v>
      </c>
      <c r="G4292" t="str">
        <f t="shared" si="265"/>
        <v>Hennekam-Lymphangiectasia-Lymphedema-Syndrome-Type-1-Ccbe1-Ngs-Genetic-Test</v>
      </c>
      <c r="H4292" t="s">
        <v>1152</v>
      </c>
      <c r="I4292" t="str">
        <f t="shared" si="266"/>
        <v>Hennekam Lymphangiectasia Lymphedema Syndrome Type 1 Ccbe1 Ngs Genetic Test</v>
      </c>
      <c r="J4292" t="s">
        <v>1169</v>
      </c>
      <c r="K4292" t="str">
        <f t="shared" si="267"/>
        <v>&lt;a target="_blank" href="testing.php?uae=Hennekam-Lymphangiectasia-Lymphedema-Syndrome-Type-1-Ccbe1-Ngs-Genetic-Test"&gt;Hennekam Lymphangiectasia Lymphedema Syndrome Type 1 Ccbe1 Ngs Genetic Test&lt;/a&gt; &lt;br /&gt;</v>
      </c>
    </row>
    <row r="4293" spans="2:11">
      <c r="B4293" t="s">
        <v>7830</v>
      </c>
      <c r="C4293" t="str">
        <f t="shared" ref="C4293:C4356" si="268">PROPER(B4293)</f>
        <v>Hepatic-Venoocclusive-Disease-With-Immunodeficiency-Sp110-Ngs-Genetic-Test</v>
      </c>
      <c r="F4293" t="s">
        <v>8415</v>
      </c>
      <c r="G4293" t="str">
        <f t="shared" ref="G4293:G4356" si="269">C4293</f>
        <v>Hepatic-Venoocclusive-Disease-With-Immunodeficiency-Sp110-Ngs-Genetic-Test</v>
      </c>
      <c r="H4293" t="s">
        <v>1152</v>
      </c>
      <c r="I4293" t="str">
        <f t="shared" ref="I4293:I4356" si="270">SUBSTITUTE(C4293,"-"," ")</f>
        <v>Hepatic Venoocclusive Disease With Immunodeficiency Sp110 Ngs Genetic Test</v>
      </c>
      <c r="J4293" t="s">
        <v>1169</v>
      </c>
      <c r="K4293" t="str">
        <f t="shared" ref="K4293:K4356" si="271">CONCATENATE(F4293,G4293,H4293,I4293,J4293)</f>
        <v>&lt;a target="_blank" href="testing.php?uae=Hepatic-Venoocclusive-Disease-With-Immunodeficiency-Sp110-Ngs-Genetic-Test"&gt;Hepatic Venoocclusive Disease With Immunodeficiency Sp110 Ngs Genetic Test&lt;/a&gt; &lt;br /&gt;</v>
      </c>
    </row>
    <row r="4294" spans="2:11">
      <c r="B4294" t="s">
        <v>7831</v>
      </c>
      <c r="C4294" t="str">
        <f t="shared" si="268"/>
        <v>Herpes-Simplex-Encephalitis-Type-2-Susceptibility-To-Tlr3-Ngs-Genetic-Test</v>
      </c>
      <c r="F4294" t="s">
        <v>8415</v>
      </c>
      <c r="G4294" t="str">
        <f t="shared" si="269"/>
        <v>Herpes-Simplex-Encephalitis-Type-2-Susceptibility-To-Tlr3-Ngs-Genetic-Test</v>
      </c>
      <c r="H4294" t="s">
        <v>1152</v>
      </c>
      <c r="I4294" t="str">
        <f t="shared" si="270"/>
        <v>Herpes Simplex Encephalitis Type 2 Susceptibility To Tlr3 Ngs Genetic Test</v>
      </c>
      <c r="J4294" t="s">
        <v>1169</v>
      </c>
      <c r="K4294" t="str">
        <f t="shared" si="271"/>
        <v>&lt;a target="_blank" href="testing.php?uae=Herpes-Simplex-Encephalitis-Type-2-Susceptibility-To-Tlr3-Ngs-Genetic-Test"&gt;Herpes Simplex Encephalitis Type 2 Susceptibility To Tlr3 Ngs Genetic Test&lt;/a&gt; &lt;br /&gt;</v>
      </c>
    </row>
    <row r="4295" spans="2:11">
      <c r="B4295" t="s">
        <v>7832</v>
      </c>
      <c r="C4295" t="str">
        <f t="shared" si="268"/>
        <v>Histiocytosis-Lymphadenopathy-Plus-Syndrome-Slc29A3-Ngs-Genetic-Test</v>
      </c>
      <c r="F4295" t="s">
        <v>8415</v>
      </c>
      <c r="G4295" t="str">
        <f t="shared" si="269"/>
        <v>Histiocytosis-Lymphadenopathy-Plus-Syndrome-Slc29A3-Ngs-Genetic-Test</v>
      </c>
      <c r="H4295" t="s">
        <v>1152</v>
      </c>
      <c r="I4295" t="str">
        <f t="shared" si="270"/>
        <v>Histiocytosis Lymphadenopathy Plus Syndrome Slc29A3 Ngs Genetic Test</v>
      </c>
      <c r="J4295" t="s">
        <v>1169</v>
      </c>
      <c r="K4295" t="str">
        <f t="shared" si="271"/>
        <v>&lt;a target="_blank" href="testing.php?uae=Histiocytosis-Lymphadenopathy-Plus-Syndrome-Slc29A3-Ngs-Genetic-Test"&gt;Histiocytosis Lymphadenopathy Plus Syndrome Slc29A3 Ngs Genetic Test&lt;/a&gt; &lt;br /&gt;</v>
      </c>
    </row>
    <row r="4296" spans="2:11">
      <c r="B4296" t="s">
        <v>7833</v>
      </c>
      <c r="C4296" t="str">
        <f t="shared" si="268"/>
        <v>Hyaline-Fibromatosis-Syndrome-Antxr2-Ngs-Genetic-Test</v>
      </c>
      <c r="F4296" t="s">
        <v>8415</v>
      </c>
      <c r="G4296" t="str">
        <f t="shared" si="269"/>
        <v>Hyaline-Fibromatosis-Syndrome-Antxr2-Ngs-Genetic-Test</v>
      </c>
      <c r="H4296" t="s">
        <v>1152</v>
      </c>
      <c r="I4296" t="str">
        <f t="shared" si="270"/>
        <v>Hyaline Fibromatosis Syndrome Antxr2 Ngs Genetic Test</v>
      </c>
      <c r="J4296" t="s">
        <v>1169</v>
      </c>
      <c r="K4296" t="str">
        <f t="shared" si="271"/>
        <v>&lt;a target="_blank" href="testing.php?uae=Hyaline-Fibromatosis-Syndrome-Antxr2-Ngs-Genetic-Test"&gt;Hyaline Fibromatosis Syndrome Antxr2 Ngs Genetic Test&lt;/a&gt; &lt;br /&gt;</v>
      </c>
    </row>
    <row r="4297" spans="2:11">
      <c r="B4297" t="s">
        <v>7834</v>
      </c>
      <c r="C4297" t="str">
        <f t="shared" si="268"/>
        <v>Hyper-Ige-Recurrent-Infection-Syndrome-Stat3-Ngs-Genetic-Test</v>
      </c>
      <c r="F4297" t="s">
        <v>8415</v>
      </c>
      <c r="G4297" t="str">
        <f t="shared" si="269"/>
        <v>Hyper-Ige-Recurrent-Infection-Syndrome-Stat3-Ngs-Genetic-Test</v>
      </c>
      <c r="H4297" t="s">
        <v>1152</v>
      </c>
      <c r="I4297" t="str">
        <f t="shared" si="270"/>
        <v>Hyper Ige Recurrent Infection Syndrome Stat3 Ngs Genetic Test</v>
      </c>
      <c r="J4297" t="s">
        <v>1169</v>
      </c>
      <c r="K4297" t="str">
        <f t="shared" si="271"/>
        <v>&lt;a target="_blank" href="testing.php?uae=Hyper-Ige-Recurrent-Infection-Syndrome-Stat3-Ngs-Genetic-Test"&gt;Hyper Ige Recurrent Infection Syndrome Stat3 Ngs Genetic Test&lt;/a&gt; &lt;br /&gt;</v>
      </c>
    </row>
    <row r="4298" spans="2:11">
      <c r="B4298" t="s">
        <v>7835</v>
      </c>
      <c r="C4298" t="str">
        <f t="shared" si="268"/>
        <v>Hyper-Ige-Recurrent-Infection-Syndrome-Autosomal-Recessive-Dock8-Ngs-Genetic-Test</v>
      </c>
      <c r="F4298" t="s">
        <v>8415</v>
      </c>
      <c r="G4298" t="str">
        <f t="shared" si="269"/>
        <v>Hyper-Ige-Recurrent-Infection-Syndrome-Autosomal-Recessive-Dock8-Ngs-Genetic-Test</v>
      </c>
      <c r="H4298" t="s">
        <v>1152</v>
      </c>
      <c r="I4298" t="str">
        <f t="shared" si="270"/>
        <v>Hyper Ige Recurrent Infection Syndrome Autosomal Recessive Dock8 Ngs Genetic Test</v>
      </c>
      <c r="J4298" t="s">
        <v>1169</v>
      </c>
      <c r="K4298" t="str">
        <f t="shared" si="271"/>
        <v>&lt;a target="_blank" href="testing.php?uae=Hyper-Ige-Recurrent-Infection-Syndrome-Autosomal-Recessive-Dock8-Ngs-Genetic-Test"&gt;Hyper Ige Recurrent Infection Syndrome Autosomal Recessive Dock8 Ngs Genetic Test&lt;/a&gt; &lt;br /&gt;</v>
      </c>
    </row>
    <row r="4299" spans="2:11">
      <c r="B4299" t="s">
        <v>7836</v>
      </c>
      <c r="C4299" t="str">
        <f t="shared" si="268"/>
        <v>Hypertrophic-Osteoarthropathy-Type-1-Hpgd-Ngs-Genetic-Test</v>
      </c>
      <c r="F4299" t="s">
        <v>8415</v>
      </c>
      <c r="G4299" t="str">
        <f t="shared" si="269"/>
        <v>Hypertrophic-Osteoarthropathy-Type-1-Hpgd-Ngs-Genetic-Test</v>
      </c>
      <c r="H4299" t="s">
        <v>1152</v>
      </c>
      <c r="I4299" t="str">
        <f t="shared" si="270"/>
        <v>Hypertrophic Osteoarthropathy Type 1 Hpgd Ngs Genetic Test</v>
      </c>
      <c r="J4299" t="s">
        <v>1169</v>
      </c>
      <c r="K4299" t="str">
        <f t="shared" si="271"/>
        <v>&lt;a target="_blank" href="testing.php?uae=Hypertrophic-Osteoarthropathy-Type-1-Hpgd-Ngs-Genetic-Test"&gt;Hypertrophic Osteoarthropathy Type 1 Hpgd Ngs Genetic Test&lt;/a&gt; &lt;br /&gt;</v>
      </c>
    </row>
    <row r="4300" spans="2:11">
      <c r="B4300" t="s">
        <v>7837</v>
      </c>
      <c r="C4300" t="str">
        <f t="shared" si="268"/>
        <v>Hypertrophic-Osteoarthropathy-Type-2-Slco2A1-Ngs-Genetic-Test</v>
      </c>
      <c r="F4300" t="s">
        <v>8415</v>
      </c>
      <c r="G4300" t="str">
        <f t="shared" si="269"/>
        <v>Hypertrophic-Osteoarthropathy-Type-2-Slco2A1-Ngs-Genetic-Test</v>
      </c>
      <c r="H4300" t="s">
        <v>1152</v>
      </c>
      <c r="I4300" t="str">
        <f t="shared" si="270"/>
        <v>Hypertrophic Osteoarthropathy Type 2 Slco2A1 Ngs Genetic Test</v>
      </c>
      <c r="J4300" t="s">
        <v>1169</v>
      </c>
      <c r="K4300" t="str">
        <f t="shared" si="271"/>
        <v>&lt;a target="_blank" href="testing.php?uae=Hypertrophic-Osteoarthropathy-Type-2-Slco2A1-Ngs-Genetic-Test"&gt;Hypertrophic Osteoarthropathy Type 2 Slco2A1 Ngs Genetic Test&lt;/a&gt; &lt;br /&gt;</v>
      </c>
    </row>
    <row r="4301" spans="2:11">
      <c r="B4301" t="s">
        <v>7838</v>
      </c>
      <c r="C4301" t="str">
        <f t="shared" si="268"/>
        <v>Hypochondroplasia-Fgfr3-Ngs-Genetic-Test</v>
      </c>
      <c r="F4301" t="s">
        <v>8415</v>
      </c>
      <c r="G4301" t="str">
        <f t="shared" si="269"/>
        <v>Hypochondroplasia-Fgfr3-Ngs-Genetic-Test</v>
      </c>
      <c r="H4301" t="s">
        <v>1152</v>
      </c>
      <c r="I4301" t="str">
        <f t="shared" si="270"/>
        <v>Hypochondroplasia Fgfr3 Ngs Genetic Test</v>
      </c>
      <c r="J4301" t="s">
        <v>1169</v>
      </c>
      <c r="K4301" t="str">
        <f t="shared" si="271"/>
        <v>&lt;a target="_blank" href="testing.php?uae=Hypochondroplasia-Fgfr3-Ngs-Genetic-Test"&gt;Hypochondroplasia Fgfr3 Ngs Genetic Test&lt;/a&gt; &lt;br /&gt;</v>
      </c>
    </row>
    <row r="4302" spans="2:11">
      <c r="B4302" t="s">
        <v>7839</v>
      </c>
      <c r="C4302" t="str">
        <f t="shared" si="268"/>
        <v>Hypophosphatemic-Rickets-With-Hypercalciuria-Slc34A3-Ngs-Genetic-Test</v>
      </c>
      <c r="F4302" t="s">
        <v>8415</v>
      </c>
      <c r="G4302" t="str">
        <f t="shared" si="269"/>
        <v>Hypophosphatemic-Rickets-With-Hypercalciuria-Slc34A3-Ngs-Genetic-Test</v>
      </c>
      <c r="H4302" t="s">
        <v>1152</v>
      </c>
      <c r="I4302" t="str">
        <f t="shared" si="270"/>
        <v>Hypophosphatemic Rickets With Hypercalciuria Slc34A3 Ngs Genetic Test</v>
      </c>
      <c r="J4302" t="s">
        <v>1169</v>
      </c>
      <c r="K4302" t="str">
        <f t="shared" si="271"/>
        <v>&lt;a target="_blank" href="testing.php?uae=Hypophosphatemic-Rickets-With-Hypercalciuria-Slc34A3-Ngs-Genetic-Test"&gt;Hypophosphatemic Rickets With Hypercalciuria Slc34A3 Ngs Genetic Test&lt;/a&gt; &lt;br /&gt;</v>
      </c>
    </row>
    <row r="4303" spans="2:11">
      <c r="B4303" t="s">
        <v>7840</v>
      </c>
      <c r="C4303" t="str">
        <f t="shared" si="268"/>
        <v>Hypophosphatemic-Rickets-Autosomal-Dominant-Fgf23-Ngs-Genetic-Test</v>
      </c>
      <c r="F4303" t="s">
        <v>8415</v>
      </c>
      <c r="G4303" t="str">
        <f t="shared" si="269"/>
        <v>Hypophosphatemic-Rickets-Autosomal-Dominant-Fgf23-Ngs-Genetic-Test</v>
      </c>
      <c r="H4303" t="s">
        <v>1152</v>
      </c>
      <c r="I4303" t="str">
        <f t="shared" si="270"/>
        <v>Hypophosphatemic Rickets Autosomal Dominant Fgf23 Ngs Genetic Test</v>
      </c>
      <c r="J4303" t="s">
        <v>1169</v>
      </c>
      <c r="K4303" t="str">
        <f t="shared" si="271"/>
        <v>&lt;a target="_blank" href="testing.php?uae=Hypophosphatemic-Rickets-Autosomal-Dominant-Fgf23-Ngs-Genetic-Test"&gt;Hypophosphatemic Rickets Autosomal Dominant Fgf23 Ngs Genetic Test&lt;/a&gt; &lt;br /&gt;</v>
      </c>
    </row>
    <row r="4304" spans="2:11">
      <c r="B4304" t="s">
        <v>7841</v>
      </c>
      <c r="C4304" t="str">
        <f t="shared" si="268"/>
        <v>Hypophosphatemic-Rickets-Autosomal-Recessive-Type-1-Dmp1-Ngs-Genetic-Test</v>
      </c>
      <c r="F4304" t="s">
        <v>8415</v>
      </c>
      <c r="G4304" t="str">
        <f t="shared" si="269"/>
        <v>Hypophosphatemic-Rickets-Autosomal-Recessive-Type-1-Dmp1-Ngs-Genetic-Test</v>
      </c>
      <c r="H4304" t="s">
        <v>1152</v>
      </c>
      <c r="I4304" t="str">
        <f t="shared" si="270"/>
        <v>Hypophosphatemic Rickets Autosomal Recessive Type 1 Dmp1 Ngs Genetic Test</v>
      </c>
      <c r="J4304" t="s">
        <v>1169</v>
      </c>
      <c r="K4304" t="str">
        <f t="shared" si="271"/>
        <v>&lt;a target="_blank" href="testing.php?uae=Hypophosphatemic-Rickets-Autosomal-Recessive-Type-1-Dmp1-Ngs-Genetic-Test"&gt;Hypophosphatemic Rickets Autosomal Recessive Type 1 Dmp1 Ngs Genetic Test&lt;/a&gt; &lt;br /&gt;</v>
      </c>
    </row>
    <row r="4305" spans="2:11">
      <c r="B4305" t="s">
        <v>7842</v>
      </c>
      <c r="C4305" t="str">
        <f t="shared" si="268"/>
        <v>Hypophosphatemic-Rickets-Autosomal-Recessive-Type-2-Enpp1-Ngs-Genetic-Test</v>
      </c>
      <c r="F4305" t="s">
        <v>8415</v>
      </c>
      <c r="G4305" t="str">
        <f t="shared" si="269"/>
        <v>Hypophosphatemic-Rickets-Autosomal-Recessive-Type-2-Enpp1-Ngs-Genetic-Test</v>
      </c>
      <c r="H4305" t="s">
        <v>1152</v>
      </c>
      <c r="I4305" t="str">
        <f t="shared" si="270"/>
        <v>Hypophosphatemic Rickets Autosomal Recessive Type 2 Enpp1 Ngs Genetic Test</v>
      </c>
      <c r="J4305" t="s">
        <v>1169</v>
      </c>
      <c r="K4305" t="str">
        <f t="shared" si="271"/>
        <v>&lt;a target="_blank" href="testing.php?uae=Hypophosphatemic-Rickets-Autosomal-Recessive-Type-2-Enpp1-Ngs-Genetic-Test"&gt;Hypophosphatemic Rickets Autosomal Recessive Type 2 Enpp1 Ngs Genetic Test&lt;/a&gt; &lt;br /&gt;</v>
      </c>
    </row>
    <row r="4306" spans="2:11">
      <c r="B4306" t="s">
        <v>7843</v>
      </c>
      <c r="C4306" t="str">
        <f t="shared" si="268"/>
        <v>Hypophosphatemic-Rickets-X-Linked-Phex-Ngs-Genetic-Test</v>
      </c>
      <c r="F4306" t="s">
        <v>8415</v>
      </c>
      <c r="G4306" t="str">
        <f t="shared" si="269"/>
        <v>Hypophosphatemic-Rickets-X-Linked-Phex-Ngs-Genetic-Test</v>
      </c>
      <c r="H4306" t="s">
        <v>1152</v>
      </c>
      <c r="I4306" t="str">
        <f t="shared" si="270"/>
        <v>Hypophosphatemic Rickets X Linked Phex Ngs Genetic Test</v>
      </c>
      <c r="J4306" t="s">
        <v>1169</v>
      </c>
      <c r="K4306" t="str">
        <f t="shared" si="271"/>
        <v>&lt;a target="_blank" href="testing.php?uae=Hypophosphatemic-Rickets-X-Linked-Phex-Ngs-Genetic-Test"&gt;Hypophosphatemic Rickets X Linked Phex Ngs Genetic Test&lt;/a&gt; &lt;br /&gt;</v>
      </c>
    </row>
    <row r="4307" spans="2:11">
      <c r="B4307" t="s">
        <v>7844</v>
      </c>
      <c r="C4307" t="str">
        <f t="shared" si="268"/>
        <v>Hypotrichosis-And-Recurrent-Skin-Vesicles-Dsc3-Ngs-Genetic-Test</v>
      </c>
      <c r="F4307" t="s">
        <v>8415</v>
      </c>
      <c r="G4307" t="str">
        <f t="shared" si="269"/>
        <v>Hypotrichosis-And-Recurrent-Skin-Vesicles-Dsc3-Ngs-Genetic-Test</v>
      </c>
      <c r="H4307" t="s">
        <v>1152</v>
      </c>
      <c r="I4307" t="str">
        <f t="shared" si="270"/>
        <v>Hypotrichosis And Recurrent Skin Vesicles Dsc3 Ngs Genetic Test</v>
      </c>
      <c r="J4307" t="s">
        <v>1169</v>
      </c>
      <c r="K4307" t="str">
        <f t="shared" si="271"/>
        <v>&lt;a target="_blank" href="testing.php?uae=Hypotrichosis-And-Recurrent-Skin-Vesicles-Dsc3-Ngs-Genetic-Test"&gt;Hypotrichosis And Recurrent Skin Vesicles Dsc3 Ngs Genetic Test&lt;/a&gt; &lt;br /&gt;</v>
      </c>
    </row>
    <row r="4308" spans="2:11">
      <c r="B4308" t="s">
        <v>7845</v>
      </c>
      <c r="C4308" t="str">
        <f t="shared" si="268"/>
        <v>Hypotrichosis-Type-1-Apcdd1-Ngs-Genetic-Test</v>
      </c>
      <c r="F4308" t="s">
        <v>8415</v>
      </c>
      <c r="G4308" t="str">
        <f t="shared" si="269"/>
        <v>Hypotrichosis-Type-1-Apcdd1-Ngs-Genetic-Test</v>
      </c>
      <c r="H4308" t="s">
        <v>1152</v>
      </c>
      <c r="I4308" t="str">
        <f t="shared" si="270"/>
        <v>Hypotrichosis Type 1 Apcdd1 Ngs Genetic Test</v>
      </c>
      <c r="J4308" t="s">
        <v>1169</v>
      </c>
      <c r="K4308" t="str">
        <f t="shared" si="271"/>
        <v>&lt;a target="_blank" href="testing.php?uae=Hypotrichosis-Type-1-Apcdd1-Ngs-Genetic-Test"&gt;Hypotrichosis Type 1 Apcdd1 Ngs Genetic Test&lt;/a&gt; &lt;br /&gt;</v>
      </c>
    </row>
    <row r="4309" spans="2:11">
      <c r="B4309" t="s">
        <v>7846</v>
      </c>
      <c r="C4309" t="str">
        <f t="shared" si="268"/>
        <v>Hypotrichosis-Type-11-Snrpe-Ngs-Genetic-Test</v>
      </c>
      <c r="F4309" t="s">
        <v>8415</v>
      </c>
      <c r="G4309" t="str">
        <f t="shared" si="269"/>
        <v>Hypotrichosis-Type-11-Snrpe-Ngs-Genetic-Test</v>
      </c>
      <c r="H4309" t="s">
        <v>1152</v>
      </c>
      <c r="I4309" t="str">
        <f t="shared" si="270"/>
        <v>Hypotrichosis Type 11 Snrpe Ngs Genetic Test</v>
      </c>
      <c r="J4309" t="s">
        <v>1169</v>
      </c>
      <c r="K4309" t="str">
        <f t="shared" si="271"/>
        <v>&lt;a target="_blank" href="testing.php?uae=Hypotrichosis-Type-11-Snrpe-Ngs-Genetic-Test"&gt;Hypotrichosis Type 11 Snrpe Ngs Genetic Test&lt;/a&gt; &lt;br /&gt;</v>
      </c>
    </row>
    <row r="4310" spans="2:11">
      <c r="B4310" t="s">
        <v>7847</v>
      </c>
      <c r="C4310" t="str">
        <f t="shared" si="268"/>
        <v>Hypotrichosis-Type-12-Rpl21-Ngs-Genetic-Test</v>
      </c>
      <c r="F4310" t="s">
        <v>8415</v>
      </c>
      <c r="G4310" t="str">
        <f t="shared" si="269"/>
        <v>Hypotrichosis-Type-12-Rpl21-Ngs-Genetic-Test</v>
      </c>
      <c r="H4310" t="s">
        <v>1152</v>
      </c>
      <c r="I4310" t="str">
        <f t="shared" si="270"/>
        <v>Hypotrichosis Type 12 Rpl21 Ngs Genetic Test</v>
      </c>
      <c r="J4310" t="s">
        <v>1169</v>
      </c>
      <c r="K4310" t="str">
        <f t="shared" si="271"/>
        <v>&lt;a target="_blank" href="testing.php?uae=Hypotrichosis-Type-12-Rpl21-Ngs-Genetic-Test"&gt;Hypotrichosis Type 12 Rpl21 Ngs Genetic Test&lt;/a&gt; &lt;br /&gt;</v>
      </c>
    </row>
    <row r="4311" spans="2:11">
      <c r="B4311" t="s">
        <v>7848</v>
      </c>
      <c r="C4311" t="str">
        <f t="shared" si="268"/>
        <v>Hypotrichosis-Type-13-Krt71-Ngs-Genetic-Test</v>
      </c>
      <c r="F4311" t="s">
        <v>8415</v>
      </c>
      <c r="G4311" t="str">
        <f t="shared" si="269"/>
        <v>Hypotrichosis-Type-13-Krt71-Ngs-Genetic-Test</v>
      </c>
      <c r="H4311" t="s">
        <v>1152</v>
      </c>
      <c r="I4311" t="str">
        <f t="shared" si="270"/>
        <v>Hypotrichosis Type 13 Krt71 Ngs Genetic Test</v>
      </c>
      <c r="J4311" t="s">
        <v>1169</v>
      </c>
      <c r="K4311" t="str">
        <f t="shared" si="271"/>
        <v>&lt;a target="_blank" href="testing.php?uae=Hypotrichosis-Type-13-Krt71-Ngs-Genetic-Test"&gt;Hypotrichosis Type 13 Krt71 Ngs Genetic Test&lt;/a&gt; &lt;br /&gt;</v>
      </c>
    </row>
    <row r="4312" spans="2:11">
      <c r="B4312" t="s">
        <v>7849</v>
      </c>
      <c r="C4312" t="str">
        <f t="shared" si="268"/>
        <v>Hypotrichosis-Type-2-Cdsn-Ngs-Genetic-Test</v>
      </c>
      <c r="F4312" t="s">
        <v>8415</v>
      </c>
      <c r="G4312" t="str">
        <f t="shared" si="269"/>
        <v>Hypotrichosis-Type-2-Cdsn-Ngs-Genetic-Test</v>
      </c>
      <c r="H4312" t="s">
        <v>1152</v>
      </c>
      <c r="I4312" t="str">
        <f t="shared" si="270"/>
        <v>Hypotrichosis Type 2 Cdsn Ngs Genetic Test</v>
      </c>
      <c r="J4312" t="s">
        <v>1169</v>
      </c>
      <c r="K4312" t="str">
        <f t="shared" si="271"/>
        <v>&lt;a target="_blank" href="testing.php?uae=Hypotrichosis-Type-2-Cdsn-Ngs-Genetic-Test"&gt;Hypotrichosis Type 2 Cdsn Ngs Genetic Test&lt;/a&gt; &lt;br /&gt;</v>
      </c>
    </row>
    <row r="4313" spans="2:11">
      <c r="B4313" t="s">
        <v>7850</v>
      </c>
      <c r="C4313" t="str">
        <f t="shared" si="268"/>
        <v>Hypotrichosis-Type-3-Krt74-Ngs-Genetic-Test</v>
      </c>
      <c r="F4313" t="s">
        <v>8415</v>
      </c>
      <c r="G4313" t="str">
        <f t="shared" si="269"/>
        <v>Hypotrichosis-Type-3-Krt74-Ngs-Genetic-Test</v>
      </c>
      <c r="H4313" t="s">
        <v>1152</v>
      </c>
      <c r="I4313" t="str">
        <f t="shared" si="270"/>
        <v>Hypotrichosis Type 3 Krt74 Ngs Genetic Test</v>
      </c>
      <c r="J4313" t="s">
        <v>1169</v>
      </c>
      <c r="K4313" t="str">
        <f t="shared" si="271"/>
        <v>&lt;a target="_blank" href="testing.php?uae=Hypotrichosis-Type-3-Krt74-Ngs-Genetic-Test"&gt;Hypotrichosis Type 3 Krt74 Ngs Genetic Test&lt;/a&gt; &lt;br /&gt;</v>
      </c>
    </row>
    <row r="4314" spans="2:11">
      <c r="B4314" t="s">
        <v>7851</v>
      </c>
      <c r="C4314" t="str">
        <f t="shared" si="268"/>
        <v>Hypotrichosis-Type-4-Hr-Ngs-Genetic-Test</v>
      </c>
      <c r="F4314" t="s">
        <v>8415</v>
      </c>
      <c r="G4314" t="str">
        <f t="shared" si="269"/>
        <v>Hypotrichosis-Type-4-Hr-Ngs-Genetic-Test</v>
      </c>
      <c r="H4314" t="s">
        <v>1152</v>
      </c>
      <c r="I4314" t="str">
        <f t="shared" si="270"/>
        <v>Hypotrichosis Type 4 Hr Ngs Genetic Test</v>
      </c>
      <c r="J4314" t="s">
        <v>1169</v>
      </c>
      <c r="K4314" t="str">
        <f t="shared" si="271"/>
        <v>&lt;a target="_blank" href="testing.php?uae=Hypotrichosis-Type-4-Hr-Ngs-Genetic-Test"&gt;Hypotrichosis Type 4 Hr Ngs Genetic Test&lt;/a&gt; &lt;br /&gt;</v>
      </c>
    </row>
    <row r="4315" spans="2:11">
      <c r="B4315" t="s">
        <v>7852</v>
      </c>
      <c r="C4315" t="str">
        <f t="shared" si="268"/>
        <v>Hypotrichosis-Type-6-Dsg4-Ngs-Genetic-Test</v>
      </c>
      <c r="F4315" t="s">
        <v>8415</v>
      </c>
      <c r="G4315" t="str">
        <f t="shared" si="269"/>
        <v>Hypotrichosis-Type-6-Dsg4-Ngs-Genetic-Test</v>
      </c>
      <c r="H4315" t="s">
        <v>1152</v>
      </c>
      <c r="I4315" t="str">
        <f t="shared" si="270"/>
        <v>Hypotrichosis Type 6 Dsg4 Ngs Genetic Test</v>
      </c>
      <c r="J4315" t="s">
        <v>1169</v>
      </c>
      <c r="K4315" t="str">
        <f t="shared" si="271"/>
        <v>&lt;a target="_blank" href="testing.php?uae=Hypotrichosis-Type-6-Dsg4-Ngs-Genetic-Test"&gt;Hypotrichosis Type 6 Dsg4 Ngs Genetic Test&lt;/a&gt; &lt;br /&gt;</v>
      </c>
    </row>
    <row r="4316" spans="2:11">
      <c r="B4316" t="s">
        <v>7853</v>
      </c>
      <c r="C4316" t="str">
        <f t="shared" si="268"/>
        <v>Hypotrichosis-Type-7-Liph-Ngs-Genetic-Test</v>
      </c>
      <c r="F4316" t="s">
        <v>8415</v>
      </c>
      <c r="G4316" t="str">
        <f t="shared" si="269"/>
        <v>Hypotrichosis-Type-7-Liph-Ngs-Genetic-Test</v>
      </c>
      <c r="H4316" t="s">
        <v>1152</v>
      </c>
      <c r="I4316" t="str">
        <f t="shared" si="270"/>
        <v>Hypotrichosis Type 7 Liph Ngs Genetic Test</v>
      </c>
      <c r="J4316" t="s">
        <v>1169</v>
      </c>
      <c r="K4316" t="str">
        <f t="shared" si="271"/>
        <v>&lt;a target="_blank" href="testing.php?uae=Hypotrichosis-Type-7-Liph-Ngs-Genetic-Test"&gt;Hypotrichosis Type 7 Liph Ngs Genetic Test&lt;/a&gt; &lt;br /&gt;</v>
      </c>
    </row>
    <row r="4317" spans="2:11">
      <c r="B4317" t="s">
        <v>7854</v>
      </c>
      <c r="C4317" t="str">
        <f t="shared" si="268"/>
        <v>Hypotrichosis-Type-8-Lpar6-Ngs-Genetic-Test</v>
      </c>
      <c r="F4317" t="s">
        <v>8415</v>
      </c>
      <c r="G4317" t="str">
        <f t="shared" si="269"/>
        <v>Hypotrichosis-Type-8-Lpar6-Ngs-Genetic-Test</v>
      </c>
      <c r="H4317" t="s">
        <v>1152</v>
      </c>
      <c r="I4317" t="str">
        <f t="shared" si="270"/>
        <v>Hypotrichosis Type 8 Lpar6 Ngs Genetic Test</v>
      </c>
      <c r="J4317" t="s">
        <v>1169</v>
      </c>
      <c r="K4317" t="str">
        <f t="shared" si="271"/>
        <v>&lt;a target="_blank" href="testing.php?uae=Hypotrichosis-Type-8-Lpar6-Ngs-Genetic-Test"&gt;Hypotrichosis Type 8 Lpar6 Ngs Genetic Test&lt;/a&gt; &lt;br /&gt;</v>
      </c>
    </row>
    <row r="4318" spans="2:11">
      <c r="B4318" t="s">
        <v>7855</v>
      </c>
      <c r="C4318" t="str">
        <f t="shared" si="268"/>
        <v>Hypotrichosis-Lymphedema-Telangiectasia-Syndrome-Sox18-Ngs-Genetic-Test</v>
      </c>
      <c r="F4318" t="s">
        <v>8415</v>
      </c>
      <c r="G4318" t="str">
        <f t="shared" si="269"/>
        <v>Hypotrichosis-Lymphedema-Telangiectasia-Syndrome-Sox18-Ngs-Genetic-Test</v>
      </c>
      <c r="H4318" t="s">
        <v>1152</v>
      </c>
      <c r="I4318" t="str">
        <f t="shared" si="270"/>
        <v>Hypotrichosis Lymphedema Telangiectasia Syndrome Sox18 Ngs Genetic Test</v>
      </c>
      <c r="J4318" t="s">
        <v>1169</v>
      </c>
      <c r="K4318" t="str">
        <f t="shared" si="271"/>
        <v>&lt;a target="_blank" href="testing.php?uae=Hypotrichosis-Lymphedema-Telangiectasia-Syndrome-Sox18-Ngs-Genetic-Test"&gt;Hypotrichosis Lymphedema Telangiectasia Syndrome Sox18 Ngs Genetic Test&lt;/a&gt; &lt;br /&gt;</v>
      </c>
    </row>
    <row r="4319" spans="2:11">
      <c r="B4319" t="s">
        <v>7856</v>
      </c>
      <c r="C4319" t="str">
        <f t="shared" si="268"/>
        <v>Ichthyosiform-Erythroderma-Congenital-Nonbullous-Type-1-Aloxe3-Ngs-Genetic-Test</v>
      </c>
      <c r="F4319" t="s">
        <v>8415</v>
      </c>
      <c r="G4319" t="str">
        <f t="shared" si="269"/>
        <v>Ichthyosiform-Erythroderma-Congenital-Nonbullous-Type-1-Aloxe3-Ngs-Genetic-Test</v>
      </c>
      <c r="H4319" t="s">
        <v>1152</v>
      </c>
      <c r="I4319" t="str">
        <f t="shared" si="270"/>
        <v>Ichthyosiform Erythroderma Congenital Nonbullous Type 1 Aloxe3 Ngs Genetic Test</v>
      </c>
      <c r="J4319" t="s">
        <v>1169</v>
      </c>
      <c r="K4319" t="str">
        <f t="shared" si="271"/>
        <v>&lt;a target="_blank" href="testing.php?uae=Ichthyosiform-Erythroderma-Congenital-Nonbullous-Type-1-Aloxe3-Ngs-Genetic-Test"&gt;Ichthyosiform Erythroderma Congenital Nonbullous Type 1 Aloxe3 Ngs Genetic Test&lt;/a&gt; &lt;br /&gt;</v>
      </c>
    </row>
    <row r="4320" spans="2:11">
      <c r="B4320" t="s">
        <v>7857</v>
      </c>
      <c r="C4320" t="str">
        <f t="shared" si="268"/>
        <v>Ichthyosiform-Erythroderma-Congenital-Nonbullous-Type-1-Nipal4-Ngs-Genetic-Test</v>
      </c>
      <c r="F4320" t="s">
        <v>8415</v>
      </c>
      <c r="G4320" t="str">
        <f t="shared" si="269"/>
        <v>Ichthyosiform-Erythroderma-Congenital-Nonbullous-Type-1-Nipal4-Ngs-Genetic-Test</v>
      </c>
      <c r="H4320" t="s">
        <v>1152</v>
      </c>
      <c r="I4320" t="str">
        <f t="shared" si="270"/>
        <v>Ichthyosiform Erythroderma Congenital Nonbullous Type 1 Nipal4 Ngs Genetic Test</v>
      </c>
      <c r="J4320" t="s">
        <v>1169</v>
      </c>
      <c r="K4320" t="str">
        <f t="shared" si="271"/>
        <v>&lt;a target="_blank" href="testing.php?uae=Ichthyosiform-Erythroderma-Congenital-Nonbullous-Type-1-Nipal4-Ngs-Genetic-Test"&gt;Ichthyosiform Erythroderma Congenital Nonbullous Type 1 Nipal4 Ngs Genetic Test&lt;/a&gt; &lt;br /&gt;</v>
      </c>
    </row>
    <row r="4321" spans="2:11">
      <c r="B4321" t="s">
        <v>7858</v>
      </c>
      <c r="C4321" t="str">
        <f t="shared" si="268"/>
        <v>Ichthyosis-Congenital-Autosomal-Recessive-Pnpla1-Related-Pnpla1-Ngs-Genetic-Test</v>
      </c>
      <c r="F4321" t="s">
        <v>8415</v>
      </c>
      <c r="G4321" t="str">
        <f t="shared" si="269"/>
        <v>Ichthyosis-Congenital-Autosomal-Recessive-Pnpla1-Related-Pnpla1-Ngs-Genetic-Test</v>
      </c>
      <c r="H4321" t="s">
        <v>1152</v>
      </c>
      <c r="I4321" t="str">
        <f t="shared" si="270"/>
        <v>Ichthyosis Congenital Autosomal Recessive Pnpla1 Related Pnpla1 Ngs Genetic Test</v>
      </c>
      <c r="J4321" t="s">
        <v>1169</v>
      </c>
      <c r="K4321" t="str">
        <f t="shared" si="271"/>
        <v>&lt;a target="_blank" href="testing.php?uae=Ichthyosis-Congenital-Autosomal-Recessive-Pnpla1-Related-Pnpla1-Ngs-Genetic-Test"&gt;Ichthyosis Congenital Autosomal Recessive Pnpla1 Related Pnpla1 Ngs Genetic Test&lt;/a&gt; &lt;br /&gt;</v>
      </c>
    </row>
    <row r="4322" spans="2:11">
      <c r="B4322" t="s">
        <v>7859</v>
      </c>
      <c r="C4322" t="str">
        <f t="shared" si="268"/>
        <v>Ichthyosis-Congenital-Harlequin-Fetus-Type-Abca12-Ngs-Genetic-Test</v>
      </c>
      <c r="F4322" t="s">
        <v>8415</v>
      </c>
      <c r="G4322" t="str">
        <f t="shared" si="269"/>
        <v>Ichthyosis-Congenital-Harlequin-Fetus-Type-Abca12-Ngs-Genetic-Test</v>
      </c>
      <c r="H4322" t="s">
        <v>1152</v>
      </c>
      <c r="I4322" t="str">
        <f t="shared" si="270"/>
        <v>Ichthyosis Congenital Harlequin Fetus Type Abca12 Ngs Genetic Test</v>
      </c>
      <c r="J4322" t="s">
        <v>1169</v>
      </c>
      <c r="K4322" t="str">
        <f t="shared" si="271"/>
        <v>&lt;a target="_blank" href="testing.php?uae=Ichthyosis-Congenital-Harlequin-Fetus-Type-Abca12-Ngs-Genetic-Test"&gt;Ichthyosis Congenital Harlequin Fetus Type Abca12 Ngs Genetic Test&lt;/a&gt; &lt;br /&gt;</v>
      </c>
    </row>
    <row r="4323" spans="2:11">
      <c r="B4323" t="s">
        <v>7860</v>
      </c>
      <c r="C4323" t="str">
        <f t="shared" si="268"/>
        <v>Ichthyosis-Follicularis-Atricia-And-Photophobia-Syndrome-Mbtps2-Ngs-Genetic-Test</v>
      </c>
      <c r="F4323" t="s">
        <v>8415</v>
      </c>
      <c r="G4323" t="str">
        <f t="shared" si="269"/>
        <v>Ichthyosis-Follicularis-Atricia-And-Photophobia-Syndrome-Mbtps2-Ngs-Genetic-Test</v>
      </c>
      <c r="H4323" t="s">
        <v>1152</v>
      </c>
      <c r="I4323" t="str">
        <f t="shared" si="270"/>
        <v>Ichthyosis Follicularis Atricia And Photophobia Syndrome Mbtps2 Ngs Genetic Test</v>
      </c>
      <c r="J4323" t="s">
        <v>1169</v>
      </c>
      <c r="K4323" t="str">
        <f t="shared" si="271"/>
        <v>&lt;a target="_blank" href="testing.php?uae=Ichthyosis-Follicularis-Atricia-And-Photophobia-Syndrome-Mbtps2-Ngs-Genetic-Test"&gt;Ichthyosis Follicularis Atricia And Photophobia Syndrome Mbtps2 Ngs Genetic Test&lt;/a&gt; &lt;br /&gt;</v>
      </c>
    </row>
    <row r="4324" spans="2:11">
      <c r="B4324" t="s">
        <v>7861</v>
      </c>
      <c r="C4324" t="str">
        <f t="shared" si="268"/>
        <v>Ichthyosis-Prematurity-Syndrome-Slc27A4-Ngs-Genetic-Test</v>
      </c>
      <c r="F4324" t="s">
        <v>8415</v>
      </c>
      <c r="G4324" t="str">
        <f t="shared" si="269"/>
        <v>Ichthyosis-Prematurity-Syndrome-Slc27A4-Ngs-Genetic-Test</v>
      </c>
      <c r="H4324" t="s">
        <v>1152</v>
      </c>
      <c r="I4324" t="str">
        <f t="shared" si="270"/>
        <v>Ichthyosis Prematurity Syndrome Slc27A4 Ngs Genetic Test</v>
      </c>
      <c r="J4324" t="s">
        <v>1169</v>
      </c>
      <c r="K4324" t="str">
        <f t="shared" si="271"/>
        <v>&lt;a target="_blank" href="testing.php?uae=Ichthyosis-Prematurity-Syndrome-Slc27A4-Ngs-Genetic-Test"&gt;Ichthyosis Prematurity Syndrome Slc27A4 Ngs Genetic Test&lt;/a&gt; &lt;br /&gt;</v>
      </c>
    </row>
    <row r="4325" spans="2:11">
      <c r="B4325" t="s">
        <v>7862</v>
      </c>
      <c r="C4325" t="str">
        <f t="shared" si="268"/>
        <v>Ichthyosis-Vulgaris-Flg-Ngs-Genetic-Test</v>
      </c>
      <c r="F4325" t="s">
        <v>8415</v>
      </c>
      <c r="G4325" t="str">
        <f t="shared" si="269"/>
        <v>Ichthyosis-Vulgaris-Flg-Ngs-Genetic-Test</v>
      </c>
      <c r="H4325" t="s">
        <v>1152</v>
      </c>
      <c r="I4325" t="str">
        <f t="shared" si="270"/>
        <v>Ichthyosis Vulgaris Flg Ngs Genetic Test</v>
      </c>
      <c r="J4325" t="s">
        <v>1169</v>
      </c>
      <c r="K4325" t="str">
        <f t="shared" si="271"/>
        <v>&lt;a target="_blank" href="testing.php?uae=Ichthyosis-Vulgaris-Flg-Ngs-Genetic-Test"&gt;Ichthyosis Vulgaris Flg Ngs Genetic Test&lt;/a&gt; &lt;br /&gt;</v>
      </c>
    </row>
    <row r="4326" spans="2:11">
      <c r="B4326" t="s">
        <v>7863</v>
      </c>
      <c r="C4326" t="str">
        <f t="shared" si="268"/>
        <v>Ichthyosis-Bullous-Type-Krt2-Ngs-Genetic-Test</v>
      </c>
      <c r="F4326" t="s">
        <v>8415</v>
      </c>
      <c r="G4326" t="str">
        <f t="shared" si="269"/>
        <v>Ichthyosis-Bullous-Type-Krt2-Ngs-Genetic-Test</v>
      </c>
      <c r="H4326" t="s">
        <v>1152</v>
      </c>
      <c r="I4326" t="str">
        <f t="shared" si="270"/>
        <v>Ichthyosis Bullous Type Krt2 Ngs Genetic Test</v>
      </c>
      <c r="J4326" t="s">
        <v>1169</v>
      </c>
      <c r="K4326" t="str">
        <f t="shared" si="271"/>
        <v>&lt;a target="_blank" href="testing.php?uae=Ichthyosis-Bullous-Type-Krt2-Ngs-Genetic-Test"&gt;Ichthyosis Bullous Type Krt2 Ngs Genetic Test&lt;/a&gt; &lt;br /&gt;</v>
      </c>
    </row>
    <row r="4327" spans="2:11">
      <c r="B4327" t="s">
        <v>7864</v>
      </c>
      <c r="C4327" t="str">
        <f t="shared" si="268"/>
        <v>Ichthyosis-Congenital-Autosomal-Recessive-Type-1-Tgm1-Ngs-Genetic-Test</v>
      </c>
      <c r="F4327" t="s">
        <v>8415</v>
      </c>
      <c r="G4327" t="str">
        <f t="shared" si="269"/>
        <v>Ichthyosis-Congenital-Autosomal-Recessive-Type-1-Tgm1-Ngs-Genetic-Test</v>
      </c>
      <c r="H4327" t="s">
        <v>1152</v>
      </c>
      <c r="I4327" t="str">
        <f t="shared" si="270"/>
        <v>Ichthyosis Congenital Autosomal Recessive Type 1 Tgm1 Ngs Genetic Test</v>
      </c>
      <c r="J4327" t="s">
        <v>1169</v>
      </c>
      <c r="K4327" t="str">
        <f t="shared" si="271"/>
        <v>&lt;a target="_blank" href="testing.php?uae=Ichthyosis-Congenital-Autosomal-Recessive-Type-1-Tgm1-Ngs-Genetic-Test"&gt;Ichthyosis Congenital Autosomal Recessive Type 1 Tgm1 Ngs Genetic Test&lt;/a&gt; &lt;br /&gt;</v>
      </c>
    </row>
    <row r="4328" spans="2:11">
      <c r="B4328" t="s">
        <v>7865</v>
      </c>
      <c r="C4328" t="str">
        <f t="shared" si="268"/>
        <v>Ichthyosis-Congenital-Autosomal-Recessive-Type-11-St14-Ngs-Genetic-Test</v>
      </c>
      <c r="F4328" t="s">
        <v>8415</v>
      </c>
      <c r="G4328" t="str">
        <f t="shared" si="269"/>
        <v>Ichthyosis-Congenital-Autosomal-Recessive-Type-11-St14-Ngs-Genetic-Test</v>
      </c>
      <c r="H4328" t="s">
        <v>1152</v>
      </c>
      <c r="I4328" t="str">
        <f t="shared" si="270"/>
        <v>Ichthyosis Congenital Autosomal Recessive Type 11 St14 Ngs Genetic Test</v>
      </c>
      <c r="J4328" t="s">
        <v>1169</v>
      </c>
      <c r="K4328" t="str">
        <f t="shared" si="271"/>
        <v>&lt;a target="_blank" href="testing.php?uae=Ichthyosis-Congenital-Autosomal-Recessive-Type-11-St14-Ngs-Genetic-Test"&gt;Ichthyosis Congenital Autosomal Recessive Type 11 St14 Ngs Genetic Test&lt;/a&gt; &lt;br /&gt;</v>
      </c>
    </row>
    <row r="4329" spans="2:11">
      <c r="B4329" t="s">
        <v>7866</v>
      </c>
      <c r="C4329" t="str">
        <f t="shared" si="268"/>
        <v>Ichthyosis-Congenital-Autosomal-Recessive-Type-2-Alox12B-Ngs-Genetic-Test</v>
      </c>
      <c r="F4329" t="s">
        <v>8415</v>
      </c>
      <c r="G4329" t="str">
        <f t="shared" si="269"/>
        <v>Ichthyosis-Congenital-Autosomal-Recessive-Type-2-Alox12B-Ngs-Genetic-Test</v>
      </c>
      <c r="H4329" t="s">
        <v>1152</v>
      </c>
      <c r="I4329" t="str">
        <f t="shared" si="270"/>
        <v>Ichthyosis Congenital Autosomal Recessive Type 2 Alox12B Ngs Genetic Test</v>
      </c>
      <c r="J4329" t="s">
        <v>1169</v>
      </c>
      <c r="K4329" t="str">
        <f t="shared" si="271"/>
        <v>&lt;a target="_blank" href="testing.php?uae=Ichthyosis-Congenital-Autosomal-Recessive-Type-2-Alox12B-Ngs-Genetic-Test"&gt;Ichthyosis Congenital Autosomal Recessive Type 2 Alox12B Ngs Genetic Test&lt;/a&gt; &lt;br /&gt;</v>
      </c>
    </row>
    <row r="4330" spans="2:11">
      <c r="B4330" t="s">
        <v>7867</v>
      </c>
      <c r="C4330" t="str">
        <f t="shared" si="268"/>
        <v>Ichthyosis-Congenital-Autosomal-Recessive-Type-9-Cers3-Ngs-Genetic-Test</v>
      </c>
      <c r="F4330" t="s">
        <v>8415</v>
      </c>
      <c r="G4330" t="str">
        <f t="shared" si="269"/>
        <v>Ichthyosis-Congenital-Autosomal-Recessive-Type-9-Cers3-Ngs-Genetic-Test</v>
      </c>
      <c r="H4330" t="s">
        <v>1152</v>
      </c>
      <c r="I4330" t="str">
        <f t="shared" si="270"/>
        <v>Ichthyosis Congenital Autosomal Recessive Type 9 Cers3 Ngs Genetic Test</v>
      </c>
      <c r="J4330" t="s">
        <v>1169</v>
      </c>
      <c r="K4330" t="str">
        <f t="shared" si="271"/>
        <v>&lt;a target="_blank" href="testing.php?uae=Ichthyosis-Congenital-Autosomal-Recessive-Type-9-Cers3-Ngs-Genetic-Test"&gt;Ichthyosis Congenital Autosomal Recessive Type 9 Cers3 Ngs Genetic Test&lt;/a&gt; &lt;br /&gt;</v>
      </c>
    </row>
    <row r="4331" spans="2:11">
      <c r="B4331" t="s">
        <v>7868</v>
      </c>
      <c r="C4331" t="str">
        <f t="shared" si="268"/>
        <v>Ichthyosis-Lamellar-Type-2-Abca12-Ngs-Genetic-Test</v>
      </c>
      <c r="F4331" t="s">
        <v>8415</v>
      </c>
      <c r="G4331" t="str">
        <f t="shared" si="269"/>
        <v>Ichthyosis-Lamellar-Type-2-Abca12-Ngs-Genetic-Test</v>
      </c>
      <c r="H4331" t="s">
        <v>1152</v>
      </c>
      <c r="I4331" t="str">
        <f t="shared" si="270"/>
        <v>Ichthyosis Lamellar Type 2 Abca12 Ngs Genetic Test</v>
      </c>
      <c r="J4331" t="s">
        <v>1169</v>
      </c>
      <c r="K4331" t="str">
        <f t="shared" si="271"/>
        <v>&lt;a target="_blank" href="testing.php?uae=Ichthyosis-Lamellar-Type-2-Abca12-Ngs-Genetic-Test"&gt;Ichthyosis Lamellar Type 2 Abca12 Ngs Genetic Test&lt;/a&gt; &lt;br /&gt;</v>
      </c>
    </row>
    <row r="4332" spans="2:11">
      <c r="B4332" t="s">
        <v>7869</v>
      </c>
      <c r="C4332" t="str">
        <f t="shared" si="268"/>
        <v>Ichthyosis-Lamellar-Type-3-Cyp4F22-Ngs-Genetic-Test</v>
      </c>
      <c r="F4332" t="s">
        <v>8415</v>
      </c>
      <c r="G4332" t="str">
        <f t="shared" si="269"/>
        <v>Ichthyosis-Lamellar-Type-3-Cyp4F22-Ngs-Genetic-Test</v>
      </c>
      <c r="H4332" t="s">
        <v>1152</v>
      </c>
      <c r="I4332" t="str">
        <f t="shared" si="270"/>
        <v>Ichthyosis Lamellar Type 3 Cyp4F22 Ngs Genetic Test</v>
      </c>
      <c r="J4332" t="s">
        <v>1169</v>
      </c>
      <c r="K4332" t="str">
        <f t="shared" si="271"/>
        <v>&lt;a target="_blank" href="testing.php?uae=Ichthyosis-Lamellar-Type-3-Cyp4F22-Ngs-Genetic-Test"&gt;Ichthyosis Lamellar Type 3 Cyp4F22 Ngs Genetic Test&lt;/a&gt; &lt;br /&gt;</v>
      </c>
    </row>
    <row r="4333" spans="2:11">
      <c r="B4333" t="s">
        <v>7870</v>
      </c>
      <c r="C4333" t="str">
        <f t="shared" si="268"/>
        <v>Ichthyosis-Lamellar-Type-4-Lipn-Ngs-Genetic-Test</v>
      </c>
      <c r="F4333" t="s">
        <v>8415</v>
      </c>
      <c r="G4333" t="str">
        <f t="shared" si="269"/>
        <v>Ichthyosis-Lamellar-Type-4-Lipn-Ngs-Genetic-Test</v>
      </c>
      <c r="H4333" t="s">
        <v>1152</v>
      </c>
      <c r="I4333" t="str">
        <f t="shared" si="270"/>
        <v>Ichthyosis Lamellar Type 4 Lipn Ngs Genetic Test</v>
      </c>
      <c r="J4333" t="s">
        <v>1169</v>
      </c>
      <c r="K4333" t="str">
        <f t="shared" si="271"/>
        <v>&lt;a target="_blank" href="testing.php?uae=Ichthyosis-Lamellar-Type-4-Lipn-Ngs-Genetic-Test"&gt;Ichthyosis Lamellar Type 4 Lipn Ngs Genetic Test&lt;/a&gt; &lt;br /&gt;</v>
      </c>
    </row>
    <row r="4334" spans="2:11">
      <c r="B4334" t="s">
        <v>7871</v>
      </c>
      <c r="C4334" t="str">
        <f t="shared" si="268"/>
        <v>Ichthyosis-Leukocyte-Vacuoles-Alopecia-And-Sclerosing-Cholangitis-Cldn1-Ngs-Genetic-Test</v>
      </c>
      <c r="F4334" t="s">
        <v>8415</v>
      </c>
      <c r="G4334" t="str">
        <f t="shared" si="269"/>
        <v>Ichthyosis-Leukocyte-Vacuoles-Alopecia-And-Sclerosing-Cholangitis-Cldn1-Ngs-Genetic-Test</v>
      </c>
      <c r="H4334" t="s">
        <v>1152</v>
      </c>
      <c r="I4334" t="str">
        <f t="shared" si="270"/>
        <v>Ichthyosis Leukocyte Vacuoles Alopecia And Sclerosing Cholangitis Cldn1 Ngs Genetic Test</v>
      </c>
      <c r="J4334" t="s">
        <v>1169</v>
      </c>
      <c r="K4334" t="str">
        <f t="shared" si="271"/>
        <v>&lt;a target="_blank" href="testing.php?uae=Ichthyosis-Leukocyte-Vacuoles-Alopecia-And-Sclerosing-Cholangitis-Cldn1-Ngs-Genetic-Test"&gt;Ichthyosis Leukocyte Vacuoles Alopecia And Sclerosing Cholangitis Cldn1 Ngs Genetic Test&lt;/a&gt; &lt;br /&gt;</v>
      </c>
    </row>
    <row r="4335" spans="2:11">
      <c r="B4335" t="s">
        <v>7872</v>
      </c>
      <c r="C4335" t="str">
        <f t="shared" si="268"/>
        <v>Ichthyosis-Spastic-Quadriplegia-And-Mental-Retardation-Elovl4-Ngs-Genetic-Test</v>
      </c>
      <c r="F4335" t="s">
        <v>8415</v>
      </c>
      <c r="G4335" t="str">
        <f t="shared" si="269"/>
        <v>Ichthyosis-Spastic-Quadriplegia-And-Mental-Retardation-Elovl4-Ngs-Genetic-Test</v>
      </c>
      <c r="H4335" t="s">
        <v>1152</v>
      </c>
      <c r="I4335" t="str">
        <f t="shared" si="270"/>
        <v>Ichthyosis Spastic Quadriplegia And Mental Retardation Elovl4 Ngs Genetic Test</v>
      </c>
      <c r="J4335" t="s">
        <v>1169</v>
      </c>
      <c r="K4335" t="str">
        <f t="shared" si="271"/>
        <v>&lt;a target="_blank" href="testing.php?uae=Ichthyosis-Spastic-Quadriplegia-And-Mental-Retardation-Elovl4-Ngs-Genetic-Test"&gt;Ichthyosis Spastic Quadriplegia And Mental Retardation Elovl4 Ngs Genetic Test&lt;/a&gt; &lt;br /&gt;</v>
      </c>
    </row>
    <row r="4336" spans="2:11">
      <c r="B4336" t="s">
        <v>7873</v>
      </c>
      <c r="C4336" t="str">
        <f t="shared" si="268"/>
        <v>Ichthyosis-X-Linked-Sts-Ngs-Genetic-Test</v>
      </c>
      <c r="F4336" t="s">
        <v>8415</v>
      </c>
      <c r="G4336" t="str">
        <f t="shared" si="269"/>
        <v>Ichthyosis-X-Linked-Sts-Ngs-Genetic-Test</v>
      </c>
      <c r="H4336" t="s">
        <v>1152</v>
      </c>
      <c r="I4336" t="str">
        <f t="shared" si="270"/>
        <v>Ichthyosis X Linked Sts Ngs Genetic Test</v>
      </c>
      <c r="J4336" t="s">
        <v>1169</v>
      </c>
      <c r="K4336" t="str">
        <f t="shared" si="271"/>
        <v>&lt;a target="_blank" href="testing.php?uae=Ichthyosis-X-Linked-Sts-Ngs-Genetic-Test"&gt;Ichthyosis X Linked Sts Ngs Genetic Test&lt;/a&gt; &lt;br /&gt;</v>
      </c>
    </row>
    <row r="4337" spans="2:11">
      <c r="B4337" t="s">
        <v>7874</v>
      </c>
      <c r="C4337" t="str">
        <f t="shared" si="268"/>
        <v>Immunodeficiency-Common-Variable-Type-1-Icos-Ngs-Genetic-Test</v>
      </c>
      <c r="F4337" t="s">
        <v>8415</v>
      </c>
      <c r="G4337" t="str">
        <f t="shared" si="269"/>
        <v>Immunodeficiency-Common-Variable-Type-1-Icos-Ngs-Genetic-Test</v>
      </c>
      <c r="H4337" t="s">
        <v>1152</v>
      </c>
      <c r="I4337" t="str">
        <f t="shared" si="270"/>
        <v>Immunodeficiency Common Variable Type 1 Icos Ngs Genetic Test</v>
      </c>
      <c r="J4337" t="s">
        <v>1169</v>
      </c>
      <c r="K4337" t="str">
        <f t="shared" si="271"/>
        <v>&lt;a target="_blank" href="testing.php?uae=Immunodeficiency-Common-Variable-Type-1-Icos-Ngs-Genetic-Test"&gt;Immunodeficiency Common Variable Type 1 Icos Ngs Genetic Test&lt;/a&gt; &lt;br /&gt;</v>
      </c>
    </row>
    <row r="4338" spans="2:11">
      <c r="B4338" t="s">
        <v>7875</v>
      </c>
      <c r="C4338" t="str">
        <f t="shared" si="268"/>
        <v>Immunodeficiency-Common-Variable-Type-10-Nfkb2-Ngs-Genetic-Test</v>
      </c>
      <c r="F4338" t="s">
        <v>8415</v>
      </c>
      <c r="G4338" t="str">
        <f t="shared" si="269"/>
        <v>Immunodeficiency-Common-Variable-Type-10-Nfkb2-Ngs-Genetic-Test</v>
      </c>
      <c r="H4338" t="s">
        <v>1152</v>
      </c>
      <c r="I4338" t="str">
        <f t="shared" si="270"/>
        <v>Immunodeficiency Common Variable Type 10 Nfkb2 Ngs Genetic Test</v>
      </c>
      <c r="J4338" t="s">
        <v>1169</v>
      </c>
      <c r="K4338" t="str">
        <f t="shared" si="271"/>
        <v>&lt;a target="_blank" href="testing.php?uae=Immunodeficiency-Common-Variable-Type-10-Nfkb2-Ngs-Genetic-Test"&gt;Immunodeficiency Common Variable Type 10 Nfkb2 Ngs Genetic Test&lt;/a&gt; &lt;br /&gt;</v>
      </c>
    </row>
    <row r="4339" spans="2:11">
      <c r="B4339" t="s">
        <v>7876</v>
      </c>
      <c r="C4339" t="str">
        <f t="shared" si="268"/>
        <v>Immunodeficiency-Common-Variable-Type-2-Tnfrsf13B-Ngs-Genetic-Test</v>
      </c>
      <c r="F4339" t="s">
        <v>8415</v>
      </c>
      <c r="G4339" t="str">
        <f t="shared" si="269"/>
        <v>Immunodeficiency-Common-Variable-Type-2-Tnfrsf13B-Ngs-Genetic-Test</v>
      </c>
      <c r="H4339" t="s">
        <v>1152</v>
      </c>
      <c r="I4339" t="str">
        <f t="shared" si="270"/>
        <v>Immunodeficiency Common Variable Type 2 Tnfrsf13B Ngs Genetic Test</v>
      </c>
      <c r="J4339" t="s">
        <v>1169</v>
      </c>
      <c r="K4339" t="str">
        <f t="shared" si="271"/>
        <v>&lt;a target="_blank" href="testing.php?uae=Immunodeficiency-Common-Variable-Type-2-Tnfrsf13B-Ngs-Genetic-Test"&gt;Immunodeficiency Common Variable Type 2 Tnfrsf13B Ngs Genetic Test&lt;/a&gt; &lt;br /&gt;</v>
      </c>
    </row>
    <row r="4340" spans="2:11">
      <c r="B4340" t="s">
        <v>7877</v>
      </c>
      <c r="C4340" t="str">
        <f t="shared" si="268"/>
        <v>Immunodeficiency-Common-Variable-Type-3-Cd19-Ngs-Genetic-Test</v>
      </c>
      <c r="F4340" t="s">
        <v>8415</v>
      </c>
      <c r="G4340" t="str">
        <f t="shared" si="269"/>
        <v>Immunodeficiency-Common-Variable-Type-3-Cd19-Ngs-Genetic-Test</v>
      </c>
      <c r="H4340" t="s">
        <v>1152</v>
      </c>
      <c r="I4340" t="str">
        <f t="shared" si="270"/>
        <v>Immunodeficiency Common Variable Type 3 Cd19 Ngs Genetic Test</v>
      </c>
      <c r="J4340" t="s">
        <v>1169</v>
      </c>
      <c r="K4340" t="str">
        <f t="shared" si="271"/>
        <v>&lt;a target="_blank" href="testing.php?uae=Immunodeficiency-Common-Variable-Type-3-Cd19-Ngs-Genetic-Test"&gt;Immunodeficiency Common Variable Type 3 Cd19 Ngs Genetic Test&lt;/a&gt; &lt;br /&gt;</v>
      </c>
    </row>
    <row r="4341" spans="2:11">
      <c r="B4341" t="s">
        <v>7878</v>
      </c>
      <c r="C4341" t="str">
        <f t="shared" si="268"/>
        <v>Immunodeficiency-Common-Variable-Type-4-Tnfrsf13C-Ngs-Genetic-Test</v>
      </c>
      <c r="F4341" t="s">
        <v>8415</v>
      </c>
      <c r="G4341" t="str">
        <f t="shared" si="269"/>
        <v>Immunodeficiency-Common-Variable-Type-4-Tnfrsf13C-Ngs-Genetic-Test</v>
      </c>
      <c r="H4341" t="s">
        <v>1152</v>
      </c>
      <c r="I4341" t="str">
        <f t="shared" si="270"/>
        <v>Immunodeficiency Common Variable Type 4 Tnfrsf13C Ngs Genetic Test</v>
      </c>
      <c r="J4341" t="s">
        <v>1169</v>
      </c>
      <c r="K4341" t="str">
        <f t="shared" si="271"/>
        <v>&lt;a target="_blank" href="testing.php?uae=Immunodeficiency-Common-Variable-Type-4-Tnfrsf13C-Ngs-Genetic-Test"&gt;Immunodeficiency Common Variable Type 4 Tnfrsf13C Ngs Genetic Test&lt;/a&gt; &lt;br /&gt;</v>
      </c>
    </row>
    <row r="4342" spans="2:11">
      <c r="B4342" t="s">
        <v>7879</v>
      </c>
      <c r="C4342" t="str">
        <f t="shared" si="268"/>
        <v>Immunodeficiency-Common-Variable-Type-6-Cd81-Ngs-Genetic-Test</v>
      </c>
      <c r="F4342" t="s">
        <v>8415</v>
      </c>
      <c r="G4342" t="str">
        <f t="shared" si="269"/>
        <v>Immunodeficiency-Common-Variable-Type-6-Cd81-Ngs-Genetic-Test</v>
      </c>
      <c r="H4342" t="s">
        <v>1152</v>
      </c>
      <c r="I4342" t="str">
        <f t="shared" si="270"/>
        <v>Immunodeficiency Common Variable Type 6 Cd81 Ngs Genetic Test</v>
      </c>
      <c r="J4342" t="s">
        <v>1169</v>
      </c>
      <c r="K4342" t="str">
        <f t="shared" si="271"/>
        <v>&lt;a target="_blank" href="testing.php?uae=Immunodeficiency-Common-Variable-Type-6-Cd81-Ngs-Genetic-Test"&gt;Immunodeficiency Common Variable Type 6 Cd81 Ngs Genetic Test&lt;/a&gt; &lt;br /&gt;</v>
      </c>
    </row>
    <row r="4343" spans="2:11">
      <c r="B4343" t="s">
        <v>7880</v>
      </c>
      <c r="C4343" t="str">
        <f t="shared" si="268"/>
        <v>Immunodeficiency-Common-Variable-Type-8-Lrba-Ngs-Genetic-Test</v>
      </c>
      <c r="F4343" t="s">
        <v>8415</v>
      </c>
      <c r="G4343" t="str">
        <f t="shared" si="269"/>
        <v>Immunodeficiency-Common-Variable-Type-8-Lrba-Ngs-Genetic-Test</v>
      </c>
      <c r="H4343" t="s">
        <v>1152</v>
      </c>
      <c r="I4343" t="str">
        <f t="shared" si="270"/>
        <v>Immunodeficiency Common Variable Type 8 Lrba Ngs Genetic Test</v>
      </c>
      <c r="J4343" t="s">
        <v>1169</v>
      </c>
      <c r="K4343" t="str">
        <f t="shared" si="271"/>
        <v>&lt;a target="_blank" href="testing.php?uae=Immunodeficiency-Common-Variable-Type-8-Lrba-Ngs-Genetic-Test"&gt;Immunodeficiency Common Variable Type 8 Lrba Ngs Genetic Test&lt;/a&gt; &lt;br /&gt;</v>
      </c>
    </row>
    <row r="4344" spans="2:11">
      <c r="B4344" t="s">
        <v>7881</v>
      </c>
      <c r="C4344" t="str">
        <f t="shared" si="268"/>
        <v>Immunodeficiency-Due-To-Defect-In-Mapbp-Interacting-Protein-Lamtor2-Ngs-Genetic-Test</v>
      </c>
      <c r="F4344" t="s">
        <v>8415</v>
      </c>
      <c r="G4344" t="str">
        <f t="shared" si="269"/>
        <v>Immunodeficiency-Due-To-Defect-In-Mapbp-Interacting-Protein-Lamtor2-Ngs-Genetic-Test</v>
      </c>
      <c r="H4344" t="s">
        <v>1152</v>
      </c>
      <c r="I4344" t="str">
        <f t="shared" si="270"/>
        <v>Immunodeficiency Due To Defect In Mapbp Interacting Protein Lamtor2 Ngs Genetic Test</v>
      </c>
      <c r="J4344" t="s">
        <v>1169</v>
      </c>
      <c r="K4344" t="str">
        <f t="shared" si="271"/>
        <v>&lt;a target="_blank" href="testing.php?uae=Immunodeficiency-Due-To-Defect-In-Mapbp-Interacting-Protein-Lamtor2-Ngs-Genetic-Test"&gt;Immunodeficiency Due To Defect In Mapbp Interacting Protein Lamtor2 Ngs Genetic Test&lt;/a&gt; &lt;br /&gt;</v>
      </c>
    </row>
    <row r="4345" spans="2:11">
      <c r="B4345" t="s">
        <v>7882</v>
      </c>
      <c r="C4345" t="str">
        <f t="shared" si="268"/>
        <v>Immunodeficiency-Due-To-Purine-Nucleoside-Phosphorylase-Deficiency-Pnp-Ngs-Genetic-Test</v>
      </c>
      <c r="F4345" t="s">
        <v>8415</v>
      </c>
      <c r="G4345" t="str">
        <f t="shared" si="269"/>
        <v>Immunodeficiency-Due-To-Purine-Nucleoside-Phosphorylase-Deficiency-Pnp-Ngs-Genetic-Test</v>
      </c>
      <c r="H4345" t="s">
        <v>1152</v>
      </c>
      <c r="I4345" t="str">
        <f t="shared" si="270"/>
        <v>Immunodeficiency Due To Purine Nucleoside Phosphorylase Deficiency Pnp Ngs Genetic Test</v>
      </c>
      <c r="J4345" t="s">
        <v>1169</v>
      </c>
      <c r="K4345" t="str">
        <f t="shared" si="271"/>
        <v>&lt;a target="_blank" href="testing.php?uae=Immunodeficiency-Due-To-Purine-Nucleoside-Phosphorylase-Deficiency-Pnp-Ngs-Genetic-Test"&gt;Immunodeficiency Due To Purine Nucleoside Phosphorylase Deficiency Pnp Ngs Genetic Test&lt;/a&gt; &lt;br /&gt;</v>
      </c>
    </row>
    <row r="4346" spans="2:11">
      <c r="B4346" t="s">
        <v>7883</v>
      </c>
      <c r="C4346" t="str">
        <f t="shared" si="268"/>
        <v>Immunodeficiency-Type-10-Stim1-Ngs-Genetic-Test</v>
      </c>
      <c r="F4346" t="s">
        <v>8415</v>
      </c>
      <c r="G4346" t="str">
        <f t="shared" si="269"/>
        <v>Immunodeficiency-Type-10-Stim1-Ngs-Genetic-Test</v>
      </c>
      <c r="H4346" t="s">
        <v>1152</v>
      </c>
      <c r="I4346" t="str">
        <f t="shared" si="270"/>
        <v>Immunodeficiency Type 10 Stim1 Ngs Genetic Test</v>
      </c>
      <c r="J4346" t="s">
        <v>1169</v>
      </c>
      <c r="K4346" t="str">
        <f t="shared" si="271"/>
        <v>&lt;a target="_blank" href="testing.php?uae=Immunodeficiency-Type-10-Stim1-Ngs-Genetic-Test"&gt;Immunodeficiency Type 10 Stim1 Ngs Genetic Test&lt;/a&gt; &lt;br /&gt;</v>
      </c>
    </row>
    <row r="4347" spans="2:11">
      <c r="B4347" t="s">
        <v>7884</v>
      </c>
      <c r="C4347" t="str">
        <f t="shared" si="268"/>
        <v>Immunodeficiency-Type-11-Card11-Ngs-Genetic-Test</v>
      </c>
      <c r="F4347" t="s">
        <v>8415</v>
      </c>
      <c r="G4347" t="str">
        <f t="shared" si="269"/>
        <v>Immunodeficiency-Type-11-Card11-Ngs-Genetic-Test</v>
      </c>
      <c r="H4347" t="s">
        <v>1152</v>
      </c>
      <c r="I4347" t="str">
        <f t="shared" si="270"/>
        <v>Immunodeficiency Type 11 Card11 Ngs Genetic Test</v>
      </c>
      <c r="J4347" t="s">
        <v>1169</v>
      </c>
      <c r="K4347" t="str">
        <f t="shared" si="271"/>
        <v>&lt;a target="_blank" href="testing.php?uae=Immunodeficiency-Type-11-Card11-Ngs-Genetic-Test"&gt;Immunodeficiency Type 11 Card11 Ngs Genetic Test&lt;/a&gt; &lt;br /&gt;</v>
      </c>
    </row>
    <row r="4348" spans="2:11">
      <c r="B4348" t="s">
        <v>7885</v>
      </c>
      <c r="C4348" t="str">
        <f t="shared" si="268"/>
        <v>Immunodeficiency-Type-12-Malt1-Ngs-Genetic-Test</v>
      </c>
      <c r="F4348" t="s">
        <v>8415</v>
      </c>
      <c r="G4348" t="str">
        <f t="shared" si="269"/>
        <v>Immunodeficiency-Type-12-Malt1-Ngs-Genetic-Test</v>
      </c>
      <c r="H4348" t="s">
        <v>1152</v>
      </c>
      <c r="I4348" t="str">
        <f t="shared" si="270"/>
        <v>Immunodeficiency Type 12 Malt1 Ngs Genetic Test</v>
      </c>
      <c r="J4348" t="s">
        <v>1169</v>
      </c>
      <c r="K4348" t="str">
        <f t="shared" si="271"/>
        <v>&lt;a target="_blank" href="testing.php?uae=Immunodeficiency-Type-12-Malt1-Ngs-Genetic-Test"&gt;Immunodeficiency Type 12 Malt1 Ngs Genetic Test&lt;/a&gt; &lt;br /&gt;</v>
      </c>
    </row>
    <row r="4349" spans="2:11">
      <c r="B4349" t="s">
        <v>7886</v>
      </c>
      <c r="C4349" t="str">
        <f t="shared" si="268"/>
        <v>Immunodeficiency-Type-14-Pik3Cd-Ngs-Genetic-Test</v>
      </c>
      <c r="F4349" t="s">
        <v>8415</v>
      </c>
      <c r="G4349" t="str">
        <f t="shared" si="269"/>
        <v>Immunodeficiency-Type-14-Pik3Cd-Ngs-Genetic-Test</v>
      </c>
      <c r="H4349" t="s">
        <v>1152</v>
      </c>
      <c r="I4349" t="str">
        <f t="shared" si="270"/>
        <v>Immunodeficiency Type 14 Pik3Cd Ngs Genetic Test</v>
      </c>
      <c r="J4349" t="s">
        <v>1169</v>
      </c>
      <c r="K4349" t="str">
        <f t="shared" si="271"/>
        <v>&lt;a target="_blank" href="testing.php?uae=Immunodeficiency-Type-14-Pik3Cd-Ngs-Genetic-Test"&gt;Immunodeficiency Type 14 Pik3Cd Ngs Genetic Test&lt;/a&gt; &lt;br /&gt;</v>
      </c>
    </row>
    <row r="4350" spans="2:11">
      <c r="B4350" t="s">
        <v>7887</v>
      </c>
      <c r="C4350" t="str">
        <f t="shared" si="268"/>
        <v>Immunodeficiency-Type-15-Ikbkb-Ngs-Genetic-Test</v>
      </c>
      <c r="F4350" t="s">
        <v>8415</v>
      </c>
      <c r="G4350" t="str">
        <f t="shared" si="269"/>
        <v>Immunodeficiency-Type-15-Ikbkb-Ngs-Genetic-Test</v>
      </c>
      <c r="H4350" t="s">
        <v>1152</v>
      </c>
      <c r="I4350" t="str">
        <f t="shared" si="270"/>
        <v>Immunodeficiency Type 15 Ikbkb Ngs Genetic Test</v>
      </c>
      <c r="J4350" t="s">
        <v>1169</v>
      </c>
      <c r="K4350" t="str">
        <f t="shared" si="271"/>
        <v>&lt;a target="_blank" href="testing.php?uae=Immunodeficiency-Type-15-Ikbkb-Ngs-Genetic-Test"&gt;Immunodeficiency Type 15 Ikbkb Ngs Genetic Test&lt;/a&gt; &lt;br /&gt;</v>
      </c>
    </row>
    <row r="4351" spans="2:11">
      <c r="B4351" t="s">
        <v>7888</v>
      </c>
      <c r="C4351" t="str">
        <f t="shared" si="268"/>
        <v>Immunodeficiency-Type-18-Cd3E-Ngs-Genetic-Test</v>
      </c>
      <c r="F4351" t="s">
        <v>8415</v>
      </c>
      <c r="G4351" t="str">
        <f t="shared" si="269"/>
        <v>Immunodeficiency-Type-18-Cd3E-Ngs-Genetic-Test</v>
      </c>
      <c r="H4351" t="s">
        <v>1152</v>
      </c>
      <c r="I4351" t="str">
        <f t="shared" si="270"/>
        <v>Immunodeficiency Type 18 Cd3E Ngs Genetic Test</v>
      </c>
      <c r="J4351" t="s">
        <v>1169</v>
      </c>
      <c r="K4351" t="str">
        <f t="shared" si="271"/>
        <v>&lt;a target="_blank" href="testing.php?uae=Immunodeficiency-Type-18-Cd3E-Ngs-Genetic-Test"&gt;Immunodeficiency Type 18 Cd3E Ngs Genetic Test&lt;/a&gt; &lt;br /&gt;</v>
      </c>
    </row>
    <row r="4352" spans="2:11">
      <c r="B4352" t="s">
        <v>7889</v>
      </c>
      <c r="C4352" t="str">
        <f t="shared" si="268"/>
        <v>Immunodeficiency-Type-19-Cd3D-Ngs-Genetic-Test</v>
      </c>
      <c r="F4352" t="s">
        <v>8415</v>
      </c>
      <c r="G4352" t="str">
        <f t="shared" si="269"/>
        <v>Immunodeficiency-Type-19-Cd3D-Ngs-Genetic-Test</v>
      </c>
      <c r="H4352" t="s">
        <v>1152</v>
      </c>
      <c r="I4352" t="str">
        <f t="shared" si="270"/>
        <v>Immunodeficiency Type 19 Cd3D Ngs Genetic Test</v>
      </c>
      <c r="J4352" t="s">
        <v>1169</v>
      </c>
      <c r="K4352" t="str">
        <f t="shared" si="271"/>
        <v>&lt;a target="_blank" href="testing.php?uae=Immunodeficiency-Type-19-Cd3D-Ngs-Genetic-Test"&gt;Immunodeficiency Type 19 Cd3D Ngs Genetic Test&lt;/a&gt; &lt;br /&gt;</v>
      </c>
    </row>
    <row r="4353" spans="2:11">
      <c r="B4353" t="s">
        <v>7890</v>
      </c>
      <c r="C4353" t="str">
        <f t="shared" si="268"/>
        <v>Immunodeficiency-Type-2-With-Hyper-Igm-Aicda-Ngs-Genetic-Test</v>
      </c>
      <c r="F4353" t="s">
        <v>8415</v>
      </c>
      <c r="G4353" t="str">
        <f t="shared" si="269"/>
        <v>Immunodeficiency-Type-2-With-Hyper-Igm-Aicda-Ngs-Genetic-Test</v>
      </c>
      <c r="H4353" t="s">
        <v>1152</v>
      </c>
      <c r="I4353" t="str">
        <f t="shared" si="270"/>
        <v>Immunodeficiency Type 2 With Hyper Igm Aicda Ngs Genetic Test</v>
      </c>
      <c r="J4353" t="s">
        <v>1169</v>
      </c>
      <c r="K4353" t="str">
        <f t="shared" si="271"/>
        <v>&lt;a target="_blank" href="testing.php?uae=Immunodeficiency-Type-2-With-Hyper-Igm-Aicda-Ngs-Genetic-Test"&gt;Immunodeficiency Type 2 With Hyper Igm Aicda Ngs Genetic Test&lt;/a&gt; &lt;br /&gt;</v>
      </c>
    </row>
    <row r="4354" spans="2:11">
      <c r="B4354" t="s">
        <v>7891</v>
      </c>
      <c r="C4354" t="str">
        <f t="shared" si="268"/>
        <v>Immunodeficiency-Type-21-Gata2-Ngs-Genetic-Test</v>
      </c>
      <c r="F4354" t="s">
        <v>8415</v>
      </c>
      <c r="G4354" t="str">
        <f t="shared" si="269"/>
        <v>Immunodeficiency-Type-21-Gata2-Ngs-Genetic-Test</v>
      </c>
      <c r="H4354" t="s">
        <v>1152</v>
      </c>
      <c r="I4354" t="str">
        <f t="shared" si="270"/>
        <v>Immunodeficiency Type 21 Gata2 Ngs Genetic Test</v>
      </c>
      <c r="J4354" t="s">
        <v>1169</v>
      </c>
      <c r="K4354" t="str">
        <f t="shared" si="271"/>
        <v>&lt;a target="_blank" href="testing.php?uae=Immunodeficiency-Type-21-Gata2-Ngs-Genetic-Test"&gt;Immunodeficiency Type 21 Gata2 Ngs Genetic Test&lt;/a&gt; &lt;br /&gt;</v>
      </c>
    </row>
    <row r="4355" spans="2:11">
      <c r="B4355" t="s">
        <v>7892</v>
      </c>
      <c r="C4355" t="str">
        <f t="shared" si="268"/>
        <v>Immunodeficiency-Type-22-Lck-Ngs-Genetic-Test</v>
      </c>
      <c r="F4355" t="s">
        <v>8415</v>
      </c>
      <c r="G4355" t="str">
        <f t="shared" si="269"/>
        <v>Immunodeficiency-Type-22-Lck-Ngs-Genetic-Test</v>
      </c>
      <c r="H4355" t="s">
        <v>1152</v>
      </c>
      <c r="I4355" t="str">
        <f t="shared" si="270"/>
        <v>Immunodeficiency Type 22 Lck Ngs Genetic Test</v>
      </c>
      <c r="J4355" t="s">
        <v>1169</v>
      </c>
      <c r="K4355" t="str">
        <f t="shared" si="271"/>
        <v>&lt;a target="_blank" href="testing.php?uae=Immunodeficiency-Type-22-Lck-Ngs-Genetic-Test"&gt;Immunodeficiency Type 22 Lck Ngs Genetic Test&lt;/a&gt; &lt;br /&gt;</v>
      </c>
    </row>
    <row r="4356" spans="2:11">
      <c r="B4356" t="s">
        <v>7893</v>
      </c>
      <c r="C4356" t="str">
        <f t="shared" si="268"/>
        <v>Immunodeficiency-Type-24-Ctps1-Ngs-Genetic-Test</v>
      </c>
      <c r="F4356" t="s">
        <v>8415</v>
      </c>
      <c r="G4356" t="str">
        <f t="shared" si="269"/>
        <v>Immunodeficiency-Type-24-Ctps1-Ngs-Genetic-Test</v>
      </c>
      <c r="H4356" t="s">
        <v>1152</v>
      </c>
      <c r="I4356" t="str">
        <f t="shared" si="270"/>
        <v>Immunodeficiency Type 24 Ctps1 Ngs Genetic Test</v>
      </c>
      <c r="J4356" t="s">
        <v>1169</v>
      </c>
      <c r="K4356" t="str">
        <f t="shared" si="271"/>
        <v>&lt;a target="_blank" href="testing.php?uae=Immunodeficiency-Type-24-Ctps1-Ngs-Genetic-Test"&gt;Immunodeficiency Type 24 Ctps1 Ngs Genetic Test&lt;/a&gt; &lt;br /&gt;</v>
      </c>
    </row>
    <row r="4357" spans="2:11">
      <c r="B4357" t="s">
        <v>7894</v>
      </c>
      <c r="C4357" t="str">
        <f t="shared" ref="C4357:C4420" si="272">PROPER(B4357)</f>
        <v>Immunodeficiency-Type-25-Cd247-Ngs-Genetic-Test</v>
      </c>
      <c r="F4357" t="s">
        <v>8415</v>
      </c>
      <c r="G4357" t="str">
        <f t="shared" ref="G4357:G4420" si="273">C4357</f>
        <v>Immunodeficiency-Type-25-Cd247-Ngs-Genetic-Test</v>
      </c>
      <c r="H4357" t="s">
        <v>1152</v>
      </c>
      <c r="I4357" t="str">
        <f t="shared" ref="I4357:I4420" si="274">SUBSTITUTE(C4357,"-"," ")</f>
        <v>Immunodeficiency Type 25 Cd247 Ngs Genetic Test</v>
      </c>
      <c r="J4357" t="s">
        <v>1169</v>
      </c>
      <c r="K4357" t="str">
        <f t="shared" ref="K4357:K4420" si="275">CONCATENATE(F4357,G4357,H4357,I4357,J4357)</f>
        <v>&lt;a target="_blank" href="testing.php?uae=Immunodeficiency-Type-25-Cd247-Ngs-Genetic-Test"&gt;Immunodeficiency Type 25 Cd247 Ngs Genetic Test&lt;/a&gt; &lt;br /&gt;</v>
      </c>
    </row>
    <row r="4358" spans="2:11">
      <c r="B4358" t="s">
        <v>7895</v>
      </c>
      <c r="C4358" t="str">
        <f t="shared" si="272"/>
        <v>Immunodeficiency-Type-26-With-Or-Without-Neurologic-Abnormalities-Prkdc-Ngs-Genetic-Test</v>
      </c>
      <c r="F4358" t="s">
        <v>8415</v>
      </c>
      <c r="G4358" t="str">
        <f t="shared" si="273"/>
        <v>Immunodeficiency-Type-26-With-Or-Without-Neurologic-Abnormalities-Prkdc-Ngs-Genetic-Test</v>
      </c>
      <c r="H4358" t="s">
        <v>1152</v>
      </c>
      <c r="I4358" t="str">
        <f t="shared" si="274"/>
        <v>Immunodeficiency Type 26 With Or Without Neurologic Abnormalities Prkdc Ngs Genetic Test</v>
      </c>
      <c r="J4358" t="s">
        <v>1169</v>
      </c>
      <c r="K4358" t="str">
        <f t="shared" si="275"/>
        <v>&lt;a target="_blank" href="testing.php?uae=Immunodeficiency-Type-26-With-Or-Without-Neurologic-Abnormalities-Prkdc-Ngs-Genetic-Test"&gt;Immunodeficiency Type 26 With Or Without Neurologic Abnormalities Prkdc Ngs Genetic Test&lt;/a&gt; &lt;br /&gt;</v>
      </c>
    </row>
    <row r="4359" spans="2:11">
      <c r="B4359" t="s">
        <v>7896</v>
      </c>
      <c r="C4359" t="str">
        <f t="shared" si="272"/>
        <v>Immunodeficiency-Type-3-With-Hyper-Igm-Cd40-Ngs-Genetic-Test</v>
      </c>
      <c r="F4359" t="s">
        <v>8415</v>
      </c>
      <c r="G4359" t="str">
        <f t="shared" si="273"/>
        <v>Immunodeficiency-Type-3-With-Hyper-Igm-Cd40-Ngs-Genetic-Test</v>
      </c>
      <c r="H4359" t="s">
        <v>1152</v>
      </c>
      <c r="I4359" t="str">
        <f t="shared" si="274"/>
        <v>Immunodeficiency Type 3 With Hyper Igm Cd40 Ngs Genetic Test</v>
      </c>
      <c r="J4359" t="s">
        <v>1169</v>
      </c>
      <c r="K4359" t="str">
        <f t="shared" si="275"/>
        <v>&lt;a target="_blank" href="testing.php?uae=Immunodeficiency-Type-3-With-Hyper-Igm-Cd40-Ngs-Genetic-Test"&gt;Immunodeficiency Type 3 With Hyper Igm Cd40 Ngs Genetic Test&lt;/a&gt; &lt;br /&gt;</v>
      </c>
    </row>
    <row r="4360" spans="2:11">
      <c r="B4360" t="s">
        <v>7897</v>
      </c>
      <c r="C4360" t="str">
        <f t="shared" si="272"/>
        <v>Immunodeficiency-Type-32A-Mycobacteriosis-Autosomal-Dominant-Irf8-Ngs-Genetic-Test</v>
      </c>
      <c r="F4360" t="s">
        <v>8415</v>
      </c>
      <c r="G4360" t="str">
        <f t="shared" si="273"/>
        <v>Immunodeficiency-Type-32A-Mycobacteriosis-Autosomal-Dominant-Irf8-Ngs-Genetic-Test</v>
      </c>
      <c r="H4360" t="s">
        <v>1152</v>
      </c>
      <c r="I4360" t="str">
        <f t="shared" si="274"/>
        <v>Immunodeficiency Type 32A Mycobacteriosis Autosomal Dominant Irf8 Ngs Genetic Test</v>
      </c>
      <c r="J4360" t="s">
        <v>1169</v>
      </c>
      <c r="K4360" t="str">
        <f t="shared" si="275"/>
        <v>&lt;a target="_blank" href="testing.php?uae=Immunodeficiency-Type-32A-Mycobacteriosis-Autosomal-Dominant-Irf8-Ngs-Genetic-Test"&gt;Immunodeficiency Type 32A Mycobacteriosis Autosomal Dominant Irf8 Ngs Genetic Test&lt;/a&gt; &lt;br /&gt;</v>
      </c>
    </row>
    <row r="4361" spans="2:11">
      <c r="B4361" t="s">
        <v>7898</v>
      </c>
      <c r="C4361" t="str">
        <f t="shared" si="272"/>
        <v>Immunodeficiency-Type-32B-Monocyte-And-Dendritic-Cell-Deficiency-Autosomal-Recessive-Irf8-Ngs-Genetic-Test</v>
      </c>
      <c r="F4361" t="s">
        <v>8415</v>
      </c>
      <c r="G4361" t="str">
        <f t="shared" si="273"/>
        <v>Immunodeficiency-Type-32B-Monocyte-And-Dendritic-Cell-Deficiency-Autosomal-Recessive-Irf8-Ngs-Genetic-Test</v>
      </c>
      <c r="H4361" t="s">
        <v>1152</v>
      </c>
      <c r="I4361" t="str">
        <f t="shared" si="274"/>
        <v>Immunodeficiency Type 32B Monocyte And Dendritic Cell Deficiency Autosomal Recessive Irf8 Ngs Genetic Test</v>
      </c>
      <c r="J4361" t="s">
        <v>1169</v>
      </c>
      <c r="K4361" t="str">
        <f t="shared" si="275"/>
        <v>&lt;a target="_blank" href="testing.php?uae=Immunodeficiency-Type-32B-Monocyte-And-Dendritic-Cell-Deficiency-Autosomal-Recessive-Irf8-Ngs-Genetic-Test"&gt;Immunodeficiency Type 32B Monocyte And Dendritic Cell Deficiency Autosomal Recessive Irf8 Ngs Genetic Test&lt;/a&gt; &lt;br /&gt;</v>
      </c>
    </row>
    <row r="4362" spans="2:11">
      <c r="B4362" t="s">
        <v>7899</v>
      </c>
      <c r="C4362" t="str">
        <f t="shared" si="272"/>
        <v>Immunodeficiency-Type-34-Cybb-Ngs-Genetic-Test</v>
      </c>
      <c r="F4362" t="s">
        <v>8415</v>
      </c>
      <c r="G4362" t="str">
        <f t="shared" si="273"/>
        <v>Immunodeficiency-Type-34-Cybb-Ngs-Genetic-Test</v>
      </c>
      <c r="H4362" t="s">
        <v>1152</v>
      </c>
      <c r="I4362" t="str">
        <f t="shared" si="274"/>
        <v>Immunodeficiency Type 34 Cybb Ngs Genetic Test</v>
      </c>
      <c r="J4362" t="s">
        <v>1169</v>
      </c>
      <c r="K4362" t="str">
        <f t="shared" si="275"/>
        <v>&lt;a target="_blank" href="testing.php?uae=Immunodeficiency-Type-34-Cybb-Ngs-Genetic-Test"&gt;Immunodeficiency Type 34 Cybb Ngs Genetic Test&lt;/a&gt; &lt;br /&gt;</v>
      </c>
    </row>
    <row r="4363" spans="2:11">
      <c r="B4363" t="s">
        <v>7900</v>
      </c>
      <c r="C4363" t="str">
        <f t="shared" si="272"/>
        <v>Immunodeficiency-Type-35-Tyk2-Ngs-Genetic-Test</v>
      </c>
      <c r="F4363" t="s">
        <v>8415</v>
      </c>
      <c r="G4363" t="str">
        <f t="shared" si="273"/>
        <v>Immunodeficiency-Type-35-Tyk2-Ngs-Genetic-Test</v>
      </c>
      <c r="H4363" t="s">
        <v>1152</v>
      </c>
      <c r="I4363" t="str">
        <f t="shared" si="274"/>
        <v>Immunodeficiency Type 35 Tyk2 Ngs Genetic Test</v>
      </c>
      <c r="J4363" t="s">
        <v>1169</v>
      </c>
      <c r="K4363" t="str">
        <f t="shared" si="275"/>
        <v>&lt;a target="_blank" href="testing.php?uae=Immunodeficiency-Type-35-Tyk2-Ngs-Genetic-Test"&gt;Immunodeficiency Type 35 Tyk2 Ngs Genetic Test&lt;/a&gt; &lt;br /&gt;</v>
      </c>
    </row>
    <row r="4364" spans="2:11">
      <c r="B4364" t="s">
        <v>7901</v>
      </c>
      <c r="C4364" t="str">
        <f t="shared" si="272"/>
        <v>Immunodeficiency-Type-36-Pik3R1-Ngs-Genetic-Test</v>
      </c>
      <c r="F4364" t="s">
        <v>8415</v>
      </c>
      <c r="G4364" t="str">
        <f t="shared" si="273"/>
        <v>Immunodeficiency-Type-36-Pik3R1-Ngs-Genetic-Test</v>
      </c>
      <c r="H4364" t="s">
        <v>1152</v>
      </c>
      <c r="I4364" t="str">
        <f t="shared" si="274"/>
        <v>Immunodeficiency Type 36 Pik3R1 Ngs Genetic Test</v>
      </c>
      <c r="J4364" t="s">
        <v>1169</v>
      </c>
      <c r="K4364" t="str">
        <f t="shared" si="275"/>
        <v>&lt;a target="_blank" href="testing.php?uae=Immunodeficiency-Type-36-Pik3R1-Ngs-Genetic-Test"&gt;Immunodeficiency Type 36 Pik3R1 Ngs Genetic Test&lt;/a&gt; &lt;br /&gt;</v>
      </c>
    </row>
    <row r="4365" spans="2:11">
      <c r="B4365" t="s">
        <v>7902</v>
      </c>
      <c r="C4365" t="str">
        <f t="shared" si="272"/>
        <v>Immunodeficiency-Type-38-Isg15-Ngs-Genetic-Test</v>
      </c>
      <c r="F4365" t="s">
        <v>8415</v>
      </c>
      <c r="G4365" t="str">
        <f t="shared" si="273"/>
        <v>Immunodeficiency-Type-38-Isg15-Ngs-Genetic-Test</v>
      </c>
      <c r="H4365" t="s">
        <v>1152</v>
      </c>
      <c r="I4365" t="str">
        <f t="shared" si="274"/>
        <v>Immunodeficiency Type 38 Isg15 Ngs Genetic Test</v>
      </c>
      <c r="J4365" t="s">
        <v>1169</v>
      </c>
      <c r="K4365" t="str">
        <f t="shared" si="275"/>
        <v>&lt;a target="_blank" href="testing.php?uae=Immunodeficiency-Type-38-Isg15-Ngs-Genetic-Test"&gt;Immunodeficiency Type 38 Isg15 Ngs Genetic Test&lt;/a&gt; &lt;br /&gt;</v>
      </c>
    </row>
    <row r="4366" spans="2:11">
      <c r="B4366" t="s">
        <v>7903</v>
      </c>
      <c r="C4366" t="str">
        <f t="shared" si="272"/>
        <v>Immunodeficiency-Type-42-Rorc-Ngs-Genetic-Test</v>
      </c>
      <c r="F4366" t="s">
        <v>8415</v>
      </c>
      <c r="G4366" t="str">
        <f t="shared" si="273"/>
        <v>Immunodeficiency-Type-42-Rorc-Ngs-Genetic-Test</v>
      </c>
      <c r="H4366" t="s">
        <v>1152</v>
      </c>
      <c r="I4366" t="str">
        <f t="shared" si="274"/>
        <v>Immunodeficiency Type 42 Rorc Ngs Genetic Test</v>
      </c>
      <c r="J4366" t="s">
        <v>1169</v>
      </c>
      <c r="K4366" t="str">
        <f t="shared" si="275"/>
        <v>&lt;a target="_blank" href="testing.php?uae=Immunodeficiency-Type-42-Rorc-Ngs-Genetic-Test"&gt;Immunodeficiency Type 42 Rorc Ngs Genetic Test&lt;/a&gt; &lt;br /&gt;</v>
      </c>
    </row>
    <row r="4367" spans="2:11">
      <c r="B4367" t="s">
        <v>7904</v>
      </c>
      <c r="C4367" t="str">
        <f t="shared" si="272"/>
        <v>Immunodeficiency-Type-5-With-Hyper-Igm-Ung-Ngs-Genetic-Test</v>
      </c>
      <c r="F4367" t="s">
        <v>8415</v>
      </c>
      <c r="G4367" t="str">
        <f t="shared" si="273"/>
        <v>Immunodeficiency-Type-5-With-Hyper-Igm-Ung-Ngs-Genetic-Test</v>
      </c>
      <c r="H4367" t="s">
        <v>1152</v>
      </c>
      <c r="I4367" t="str">
        <f t="shared" si="274"/>
        <v>Immunodeficiency Type 5 With Hyper Igm Ung Ngs Genetic Test</v>
      </c>
      <c r="J4367" t="s">
        <v>1169</v>
      </c>
      <c r="K4367" t="str">
        <f t="shared" si="275"/>
        <v>&lt;a target="_blank" href="testing.php?uae=Immunodeficiency-Type-5-With-Hyper-Igm-Ung-Ngs-Genetic-Test"&gt;Immunodeficiency Type 5 With Hyper Igm Ung Ngs Genetic Test&lt;/a&gt; &lt;br /&gt;</v>
      </c>
    </row>
    <row r="4368" spans="2:11">
      <c r="B4368" t="s">
        <v>7905</v>
      </c>
      <c r="C4368" t="str">
        <f t="shared" si="272"/>
        <v>Immunodeficiency-Type-8-Coro1A-Ngs-Genetic-Test</v>
      </c>
      <c r="F4368" t="s">
        <v>8415</v>
      </c>
      <c r="G4368" t="str">
        <f t="shared" si="273"/>
        <v>Immunodeficiency-Type-8-Coro1A-Ngs-Genetic-Test</v>
      </c>
      <c r="H4368" t="s">
        <v>1152</v>
      </c>
      <c r="I4368" t="str">
        <f t="shared" si="274"/>
        <v>Immunodeficiency Type 8 Coro1A Ngs Genetic Test</v>
      </c>
      <c r="J4368" t="s">
        <v>1169</v>
      </c>
      <c r="K4368" t="str">
        <f t="shared" si="275"/>
        <v>&lt;a target="_blank" href="testing.php?uae=Immunodeficiency-Type-8-Coro1A-Ngs-Genetic-Test"&gt;Immunodeficiency Type 8 Coro1A Ngs Genetic Test&lt;/a&gt; &lt;br /&gt;</v>
      </c>
    </row>
    <row r="4369" spans="2:11">
      <c r="B4369" t="s">
        <v>7906</v>
      </c>
      <c r="C4369" t="str">
        <f t="shared" si="272"/>
        <v>Immunodeficiency-Type-9-Orai1-Ngs-Genetic-Test</v>
      </c>
      <c r="F4369" t="s">
        <v>8415</v>
      </c>
      <c r="G4369" t="str">
        <f t="shared" si="273"/>
        <v>Immunodeficiency-Type-9-Orai1-Ngs-Genetic-Test</v>
      </c>
      <c r="H4369" t="s">
        <v>1152</v>
      </c>
      <c r="I4369" t="str">
        <f t="shared" si="274"/>
        <v>Immunodeficiency Type 9 Orai1 Ngs Genetic Test</v>
      </c>
      <c r="J4369" t="s">
        <v>1169</v>
      </c>
      <c r="K4369" t="str">
        <f t="shared" si="275"/>
        <v>&lt;a target="_blank" href="testing.php?uae=Immunodeficiency-Type-9-Orai1-Ngs-Genetic-Test"&gt;Immunodeficiency Type 9 Orai1 Ngs Genetic Test&lt;/a&gt; &lt;br /&gt;</v>
      </c>
    </row>
    <row r="4370" spans="2:11">
      <c r="B4370" t="s">
        <v>7907</v>
      </c>
      <c r="C4370" t="str">
        <f t="shared" si="272"/>
        <v>Immunodeficiency-Isolated-Ikbkg-Ngs-Genetic-Test</v>
      </c>
      <c r="F4370" t="s">
        <v>8415</v>
      </c>
      <c r="G4370" t="str">
        <f t="shared" si="273"/>
        <v>Immunodeficiency-Isolated-Ikbkg-Ngs-Genetic-Test</v>
      </c>
      <c r="H4370" t="s">
        <v>1152</v>
      </c>
      <c r="I4370" t="str">
        <f t="shared" si="274"/>
        <v>Immunodeficiency Isolated Ikbkg Ngs Genetic Test</v>
      </c>
      <c r="J4370" t="s">
        <v>1169</v>
      </c>
      <c r="K4370" t="str">
        <f t="shared" si="275"/>
        <v>&lt;a target="_blank" href="testing.php?uae=Immunodeficiency-Isolated-Ikbkg-Ngs-Genetic-Test"&gt;Immunodeficiency Isolated Ikbkg Ngs Genetic Test&lt;/a&gt; &lt;br /&gt;</v>
      </c>
    </row>
    <row r="4371" spans="2:11">
      <c r="B4371" t="s">
        <v>7908</v>
      </c>
      <c r="C4371" t="str">
        <f t="shared" si="272"/>
        <v>Immunodeficiency-Primary-Autosomal-Recessive-Il21R-Related-Il21R-Ngs-Genetic-Test</v>
      </c>
      <c r="F4371" t="s">
        <v>8415</v>
      </c>
      <c r="G4371" t="str">
        <f t="shared" si="273"/>
        <v>Immunodeficiency-Primary-Autosomal-Recessive-Il21R-Related-Il21R-Ngs-Genetic-Test</v>
      </c>
      <c r="H4371" t="s">
        <v>1152</v>
      </c>
      <c r="I4371" t="str">
        <f t="shared" si="274"/>
        <v>Immunodeficiency Primary Autosomal Recessive Il21R Related Il21R Ngs Genetic Test</v>
      </c>
      <c r="J4371" t="s">
        <v>1169</v>
      </c>
      <c r="K4371" t="str">
        <f t="shared" si="275"/>
        <v>&lt;a target="_blank" href="testing.php?uae=Immunodeficiency-Primary-Autosomal-Recessive-Il21R-Related-Il21R-Ngs-Genetic-Test"&gt;Immunodeficiency Primary Autosomal Recessive Il21R Related Il21R Ngs Genetic Test&lt;/a&gt; &lt;br /&gt;</v>
      </c>
    </row>
    <row r="4372" spans="2:11">
      <c r="B4372" t="s">
        <v>7909</v>
      </c>
      <c r="C4372" t="str">
        <f t="shared" si="272"/>
        <v>Immunodeficiency-X-Linked-With-Hyper-Igm-Cd40Lg-Ngs-Genetic-Test</v>
      </c>
      <c r="F4372" t="s">
        <v>8415</v>
      </c>
      <c r="G4372" t="str">
        <f t="shared" si="273"/>
        <v>Immunodeficiency-X-Linked-With-Hyper-Igm-Cd40Lg-Ngs-Genetic-Test</v>
      </c>
      <c r="H4372" t="s">
        <v>1152</v>
      </c>
      <c r="I4372" t="str">
        <f t="shared" si="274"/>
        <v>Immunodeficiency X Linked With Hyper Igm Cd40Lg Ngs Genetic Test</v>
      </c>
      <c r="J4372" t="s">
        <v>1169</v>
      </c>
      <c r="K4372" t="str">
        <f t="shared" si="275"/>
        <v>&lt;a target="_blank" href="testing.php?uae=Immunodeficiency-X-Linked-With-Hyper-Igm-Cd40Lg-Ngs-Genetic-Test"&gt;Immunodeficiency X Linked With Hyper Igm Cd40Lg Ngs Genetic Test&lt;/a&gt; &lt;br /&gt;</v>
      </c>
    </row>
    <row r="4373" spans="2:11">
      <c r="B4373" t="s">
        <v>7910</v>
      </c>
      <c r="C4373" t="str">
        <f t="shared" si="272"/>
        <v>Immunodeficiency-Centromeric-Instability-Facial-Anomalies-Syndrome-Type-1-Dnmt3B-Ngs-Genetic-Test</v>
      </c>
      <c r="F4373" t="s">
        <v>8415</v>
      </c>
      <c r="G4373" t="str">
        <f t="shared" si="273"/>
        <v>Immunodeficiency-Centromeric-Instability-Facial-Anomalies-Syndrome-Type-1-Dnmt3B-Ngs-Genetic-Test</v>
      </c>
      <c r="H4373" t="s">
        <v>1152</v>
      </c>
      <c r="I4373" t="str">
        <f t="shared" si="274"/>
        <v>Immunodeficiency Centromeric Instability Facial Anomalies Syndrome Type 1 Dnmt3B Ngs Genetic Test</v>
      </c>
      <c r="J4373" t="s">
        <v>1169</v>
      </c>
      <c r="K4373" t="str">
        <f t="shared" si="275"/>
        <v>&lt;a target="_blank" href="testing.php?uae=Immunodeficiency-Centromeric-Instability-Facial-Anomalies-Syndrome-Type-1-Dnmt3B-Ngs-Genetic-Test"&gt;Immunodeficiency Centromeric Instability Facial Anomalies Syndrome Type 1 Dnmt3B Ngs Genetic Test&lt;/a&gt; &lt;br /&gt;</v>
      </c>
    </row>
    <row r="4374" spans="2:11">
      <c r="B4374" t="s">
        <v>7911</v>
      </c>
      <c r="C4374" t="str">
        <f t="shared" si="272"/>
        <v>Immunodeficiency-Centromeric-Instability-Facial-Anomalies-Syndrome-Type-2-Zbtb24-Ngs-Genetic-Test</v>
      </c>
      <c r="F4374" t="s">
        <v>8415</v>
      </c>
      <c r="G4374" t="str">
        <f t="shared" si="273"/>
        <v>Immunodeficiency-Centromeric-Instability-Facial-Anomalies-Syndrome-Type-2-Zbtb24-Ngs-Genetic-Test</v>
      </c>
      <c r="H4374" t="s">
        <v>1152</v>
      </c>
      <c r="I4374" t="str">
        <f t="shared" si="274"/>
        <v>Immunodeficiency Centromeric Instability Facial Anomalies Syndrome Type 2 Zbtb24 Ngs Genetic Test</v>
      </c>
      <c r="J4374" t="s">
        <v>1169</v>
      </c>
      <c r="K4374" t="str">
        <f t="shared" si="275"/>
        <v>&lt;a target="_blank" href="testing.php?uae=Immunodeficiency-Centromeric-Instability-Facial-Anomalies-Syndrome-Type-2-Zbtb24-Ngs-Genetic-Test"&gt;Immunodeficiency Centromeric Instability Facial Anomalies Syndrome Type 2 Zbtb24 Ngs Genetic Test&lt;/a&gt; &lt;br /&gt;</v>
      </c>
    </row>
    <row r="4375" spans="2:11">
      <c r="B4375" t="s">
        <v>7912</v>
      </c>
      <c r="C4375" t="str">
        <f t="shared" si="272"/>
        <v>Immunodysregulation-Polyendocrinopathy-And-Enteropathy-X-Linked-Foxp3-Ngs-Genetic-Test</v>
      </c>
      <c r="F4375" t="s">
        <v>8415</v>
      </c>
      <c r="G4375" t="str">
        <f t="shared" si="273"/>
        <v>Immunodysregulation-Polyendocrinopathy-And-Enteropathy-X-Linked-Foxp3-Ngs-Genetic-Test</v>
      </c>
      <c r="H4375" t="s">
        <v>1152</v>
      </c>
      <c r="I4375" t="str">
        <f t="shared" si="274"/>
        <v>Immunodysregulation Polyendocrinopathy And Enteropathy X Linked Foxp3 Ngs Genetic Test</v>
      </c>
      <c r="J4375" t="s">
        <v>1169</v>
      </c>
      <c r="K4375" t="str">
        <f t="shared" si="275"/>
        <v>&lt;a target="_blank" href="testing.php?uae=Immunodysregulation-Polyendocrinopathy-And-Enteropathy-X-Linked-Foxp3-Ngs-Genetic-Test"&gt;Immunodysregulation Polyendocrinopathy And Enteropathy X Linked Foxp3 Ngs Genetic Test&lt;/a&gt; &lt;br /&gt;</v>
      </c>
    </row>
    <row r="4376" spans="2:11">
      <c r="B4376" t="s">
        <v>7913</v>
      </c>
      <c r="C4376" t="str">
        <f t="shared" si="272"/>
        <v>Immunological-Disorder-Pecam1-Related-Pecam1-Ngs-Genetic-Test</v>
      </c>
      <c r="F4376" t="s">
        <v>8415</v>
      </c>
      <c r="G4376" t="str">
        <f t="shared" si="273"/>
        <v>Immunological-Disorder-Pecam1-Related-Pecam1-Ngs-Genetic-Test</v>
      </c>
      <c r="H4376" t="s">
        <v>1152</v>
      </c>
      <c r="I4376" t="str">
        <f t="shared" si="274"/>
        <v>Immunological Disorder Pecam1 Related Pecam1 Ngs Genetic Test</v>
      </c>
      <c r="J4376" t="s">
        <v>1169</v>
      </c>
      <c r="K4376" t="str">
        <f t="shared" si="275"/>
        <v>&lt;a target="_blank" href="testing.php?uae=Immunological-Disorder-Pecam1-Related-Pecam1-Ngs-Genetic-Test"&gt;Immunological Disorder Pecam1 Related Pecam1 Ngs Genetic Test&lt;/a&gt; &lt;br /&gt;</v>
      </c>
    </row>
    <row r="4377" spans="2:11">
      <c r="B4377" t="s">
        <v>7914</v>
      </c>
      <c r="C4377" t="str">
        <f t="shared" si="272"/>
        <v>Immunological-Disorder-Picalm-Related-Picalm-Ngs-Genetic-Test</v>
      </c>
      <c r="F4377" t="s">
        <v>8415</v>
      </c>
      <c r="G4377" t="str">
        <f t="shared" si="273"/>
        <v>Immunological-Disorder-Picalm-Related-Picalm-Ngs-Genetic-Test</v>
      </c>
      <c r="H4377" t="s">
        <v>1152</v>
      </c>
      <c r="I4377" t="str">
        <f t="shared" si="274"/>
        <v>Immunological Disorder Picalm Related Picalm Ngs Genetic Test</v>
      </c>
      <c r="J4377" t="s">
        <v>1169</v>
      </c>
      <c r="K4377" t="str">
        <f t="shared" si="275"/>
        <v>&lt;a target="_blank" href="testing.php?uae=Immunological-Disorder-Picalm-Related-Picalm-Ngs-Genetic-Test"&gt;Immunological Disorder Picalm Related Picalm Ngs Genetic Test&lt;/a&gt; &lt;br /&gt;</v>
      </c>
    </row>
    <row r="4378" spans="2:11">
      <c r="B4378" t="s">
        <v>7915</v>
      </c>
      <c r="C4378" t="str">
        <f t="shared" si="272"/>
        <v>Incontinentia-Pigmenti-Type-2-Ikbkg-Ngs-Genetic-Test</v>
      </c>
      <c r="F4378" t="s">
        <v>8415</v>
      </c>
      <c r="G4378" t="str">
        <f t="shared" si="273"/>
        <v>Incontinentia-Pigmenti-Type-2-Ikbkg-Ngs-Genetic-Test</v>
      </c>
      <c r="H4378" t="s">
        <v>1152</v>
      </c>
      <c r="I4378" t="str">
        <f t="shared" si="274"/>
        <v>Incontinentia Pigmenti Type 2 Ikbkg Ngs Genetic Test</v>
      </c>
      <c r="J4378" t="s">
        <v>1169</v>
      </c>
      <c r="K4378" t="str">
        <f t="shared" si="275"/>
        <v>&lt;a target="_blank" href="testing.php?uae=Incontinentia-Pigmenti-Type-2-Ikbkg-Ngs-Genetic-Test"&gt;Incontinentia Pigmenti Type 2 Ikbkg Ngs Genetic Test&lt;/a&gt; &lt;br /&gt;</v>
      </c>
    </row>
    <row r="4379" spans="2:11">
      <c r="B4379" t="s">
        <v>7916</v>
      </c>
      <c r="C4379" t="str">
        <f t="shared" si="272"/>
        <v>Inflammatory-Bowel-Disease-Type-13-Abcb1-Ngs-Genetic-Test</v>
      </c>
      <c r="F4379" t="s">
        <v>8415</v>
      </c>
      <c r="G4379" t="str">
        <f t="shared" si="273"/>
        <v>Inflammatory-Bowel-Disease-Type-13-Abcb1-Ngs-Genetic-Test</v>
      </c>
      <c r="H4379" t="s">
        <v>1152</v>
      </c>
      <c r="I4379" t="str">
        <f t="shared" si="274"/>
        <v>Inflammatory Bowel Disease Type 13 Abcb1 Ngs Genetic Test</v>
      </c>
      <c r="J4379" t="s">
        <v>1169</v>
      </c>
      <c r="K4379" t="str">
        <f t="shared" si="275"/>
        <v>&lt;a target="_blank" href="testing.php?uae=Inflammatory-Bowel-Disease-Type-13-Abcb1-Ngs-Genetic-Test"&gt;Inflammatory Bowel Disease Type 13 Abcb1 Ngs Genetic Test&lt;/a&gt; &lt;br /&gt;</v>
      </c>
    </row>
    <row r="4380" spans="2:11">
      <c r="B4380" t="s">
        <v>7917</v>
      </c>
      <c r="C4380" t="str">
        <f t="shared" si="272"/>
        <v>Inflammatory-Skin-And-Bowel-Disease-Neonatal-Type-1-Adam17-Ngs-Genetic-Test</v>
      </c>
      <c r="F4380" t="s">
        <v>8415</v>
      </c>
      <c r="G4380" t="str">
        <f t="shared" si="273"/>
        <v>Inflammatory-Skin-And-Bowel-Disease-Neonatal-Type-1-Adam17-Ngs-Genetic-Test</v>
      </c>
      <c r="H4380" t="s">
        <v>1152</v>
      </c>
      <c r="I4380" t="str">
        <f t="shared" si="274"/>
        <v>Inflammatory Skin And Bowel Disease Neonatal Type 1 Adam17 Ngs Genetic Test</v>
      </c>
      <c r="J4380" t="s">
        <v>1169</v>
      </c>
      <c r="K4380" t="str">
        <f t="shared" si="275"/>
        <v>&lt;a target="_blank" href="testing.php?uae=Inflammatory-Skin-And-Bowel-Disease-Neonatal-Type-1-Adam17-Ngs-Genetic-Test"&gt;Inflammatory Skin And Bowel Disease Neonatal Type 1 Adam17 Ngs Genetic Test&lt;/a&gt; &lt;br /&gt;</v>
      </c>
    </row>
    <row r="4381" spans="2:11">
      <c r="B4381" t="s">
        <v>7918</v>
      </c>
      <c r="C4381" t="str">
        <f t="shared" si="272"/>
        <v>Interleukin-12A-Deficiency-Il12A-Ngs-Genetic-Test</v>
      </c>
      <c r="F4381" t="s">
        <v>8415</v>
      </c>
      <c r="G4381" t="str">
        <f t="shared" si="273"/>
        <v>Interleukin-12A-Deficiency-Il12A-Ngs-Genetic-Test</v>
      </c>
      <c r="H4381" t="s">
        <v>1152</v>
      </c>
      <c r="I4381" t="str">
        <f t="shared" si="274"/>
        <v>Interleukin 12A Deficiency Il12A Ngs Genetic Test</v>
      </c>
      <c r="J4381" t="s">
        <v>1169</v>
      </c>
      <c r="K4381" t="str">
        <f t="shared" si="275"/>
        <v>&lt;a target="_blank" href="testing.php?uae=Interleukin-12A-Deficiency-Il12A-Ngs-Genetic-Test"&gt;Interleukin 12A Deficiency Il12A Ngs Genetic Test&lt;/a&gt; &lt;br /&gt;</v>
      </c>
    </row>
    <row r="4382" spans="2:11">
      <c r="B4382" t="s">
        <v>7919</v>
      </c>
      <c r="C4382" t="str">
        <f t="shared" si="272"/>
        <v>Interleukin-2-Receptor-Deficiency-Il2Ra-Ngs-Genetic-Test</v>
      </c>
      <c r="F4382" t="s">
        <v>8415</v>
      </c>
      <c r="G4382" t="str">
        <f t="shared" si="273"/>
        <v>Interleukin-2-Receptor-Deficiency-Il2Ra-Ngs-Genetic-Test</v>
      </c>
      <c r="H4382" t="s">
        <v>1152</v>
      </c>
      <c r="I4382" t="str">
        <f t="shared" si="274"/>
        <v>Interleukin 2 Receptor Deficiency Il2Ra Ngs Genetic Test</v>
      </c>
      <c r="J4382" t="s">
        <v>1169</v>
      </c>
      <c r="K4382" t="str">
        <f t="shared" si="275"/>
        <v>&lt;a target="_blank" href="testing.php?uae=Interleukin-2-Receptor-Deficiency-Il2Ra-Ngs-Genetic-Test"&gt;Interleukin 2 Receptor Deficiency Il2Ra Ngs Genetic Test&lt;/a&gt; &lt;br /&gt;</v>
      </c>
    </row>
    <row r="4383" spans="2:11">
      <c r="B4383" t="s">
        <v>7920</v>
      </c>
      <c r="C4383" t="str">
        <f t="shared" si="272"/>
        <v>Interstitial-Lung-Disease-Nephrotic-Syndrome-And-Epidermolysis-Bullosa-Congenital-Itga3-Ngs-Genetic-Test</v>
      </c>
      <c r="F4383" t="s">
        <v>8415</v>
      </c>
      <c r="G4383" t="str">
        <f t="shared" si="273"/>
        <v>Interstitial-Lung-Disease-Nephrotic-Syndrome-And-Epidermolysis-Bullosa-Congenital-Itga3-Ngs-Genetic-Test</v>
      </c>
      <c r="H4383" t="s">
        <v>1152</v>
      </c>
      <c r="I4383" t="str">
        <f t="shared" si="274"/>
        <v>Interstitial Lung Disease Nephrotic Syndrome And Epidermolysis Bullosa Congenital Itga3 Ngs Genetic Test</v>
      </c>
      <c r="J4383" t="s">
        <v>1169</v>
      </c>
      <c r="K4383" t="str">
        <f t="shared" si="275"/>
        <v>&lt;a target="_blank" href="testing.php?uae=Interstitial-Lung-Disease-Nephrotic-Syndrome-And-Epidermolysis-Bullosa-Congenital-Itga3-Ngs-Genetic-Test"&gt;Interstitial Lung Disease Nephrotic Syndrome And Epidermolysis Bullosa Congenital Itga3 Ngs Genetic Test&lt;/a&gt; &lt;br /&gt;</v>
      </c>
    </row>
    <row r="4384" spans="2:11">
      <c r="B4384" t="s">
        <v>7921</v>
      </c>
      <c r="C4384" t="str">
        <f t="shared" si="272"/>
        <v>Invasive-Pneumococcal-Disease-Recurrent-Isolated-Type-1-Irak4-Ngs-Genetic-Test</v>
      </c>
      <c r="F4384" t="s">
        <v>8415</v>
      </c>
      <c r="G4384" t="str">
        <f t="shared" si="273"/>
        <v>Invasive-Pneumococcal-Disease-Recurrent-Isolated-Type-1-Irak4-Ngs-Genetic-Test</v>
      </c>
      <c r="H4384" t="s">
        <v>1152</v>
      </c>
      <c r="I4384" t="str">
        <f t="shared" si="274"/>
        <v>Invasive Pneumococcal Disease Recurrent Isolated Type 1 Irak4 Ngs Genetic Test</v>
      </c>
      <c r="J4384" t="s">
        <v>1169</v>
      </c>
      <c r="K4384" t="str">
        <f t="shared" si="275"/>
        <v>&lt;a target="_blank" href="testing.php?uae=Invasive-Pneumococcal-Disease-Recurrent-Isolated-Type-1-Irak4-Ngs-Genetic-Test"&gt;Invasive Pneumococcal Disease Recurrent Isolated Type 1 Irak4 Ngs Genetic Test&lt;/a&gt; &lt;br /&gt;</v>
      </c>
    </row>
    <row r="4385" spans="2:11">
      <c r="B4385" t="s">
        <v>7922</v>
      </c>
      <c r="C4385" t="str">
        <f t="shared" si="272"/>
        <v>Invasive-Pneumococcal-Disease-Recurrent-Isolated-Type-2-Ikbkg-Ngs-Genetic-Test</v>
      </c>
      <c r="F4385" t="s">
        <v>8415</v>
      </c>
      <c r="G4385" t="str">
        <f t="shared" si="273"/>
        <v>Invasive-Pneumococcal-Disease-Recurrent-Isolated-Type-2-Ikbkg-Ngs-Genetic-Test</v>
      </c>
      <c r="H4385" t="s">
        <v>1152</v>
      </c>
      <c r="I4385" t="str">
        <f t="shared" si="274"/>
        <v>Invasive Pneumococcal Disease Recurrent Isolated Type 2 Ikbkg Ngs Genetic Test</v>
      </c>
      <c r="J4385" t="s">
        <v>1169</v>
      </c>
      <c r="K4385" t="str">
        <f t="shared" si="275"/>
        <v>&lt;a target="_blank" href="testing.php?uae=Invasive-Pneumococcal-Disease-Recurrent-Isolated-Type-2-Ikbkg-Ngs-Genetic-Test"&gt;Invasive Pneumococcal Disease Recurrent Isolated Type 2 Ikbkg Ngs Genetic Test&lt;/a&gt; &lt;br /&gt;</v>
      </c>
    </row>
    <row r="4386" spans="2:11">
      <c r="B4386" t="s">
        <v>7923</v>
      </c>
      <c r="C4386" t="str">
        <f t="shared" si="272"/>
        <v>Irak4-Deficiency-Irak4-Ngs-Genetic-Test</v>
      </c>
      <c r="F4386" t="s">
        <v>8415</v>
      </c>
      <c r="G4386" t="str">
        <f t="shared" si="273"/>
        <v>Irak4-Deficiency-Irak4-Ngs-Genetic-Test</v>
      </c>
      <c r="H4386" t="s">
        <v>1152</v>
      </c>
      <c r="I4386" t="str">
        <f t="shared" si="274"/>
        <v>Irak4 Deficiency Irak4 Ngs Genetic Test</v>
      </c>
      <c r="J4386" t="s">
        <v>1169</v>
      </c>
      <c r="K4386" t="str">
        <f t="shared" si="275"/>
        <v>&lt;a target="_blank" href="testing.php?uae=Irak4-Deficiency-Irak4-Ngs-Genetic-Test"&gt;Irak4 Deficiency Irak4 Ngs Genetic Test&lt;/a&gt; &lt;br /&gt;</v>
      </c>
    </row>
    <row r="4387" spans="2:11">
      <c r="B4387" t="s">
        <v>7924</v>
      </c>
      <c r="C4387" t="str">
        <f t="shared" si="272"/>
        <v>Keratoderma-Palmoplantar-Punctate-Type-1A-Aagab-Ngs-Genetic-Test</v>
      </c>
      <c r="F4387" t="s">
        <v>8415</v>
      </c>
      <c r="G4387" t="str">
        <f t="shared" si="273"/>
        <v>Keratoderma-Palmoplantar-Punctate-Type-1A-Aagab-Ngs-Genetic-Test</v>
      </c>
      <c r="H4387" t="s">
        <v>1152</v>
      </c>
      <c r="I4387" t="str">
        <f t="shared" si="274"/>
        <v>Keratoderma Palmoplantar Punctate Type 1A Aagab Ngs Genetic Test</v>
      </c>
      <c r="J4387" t="s">
        <v>1169</v>
      </c>
      <c r="K4387" t="str">
        <f t="shared" si="275"/>
        <v>&lt;a target="_blank" href="testing.php?uae=Keratoderma-Palmoplantar-Punctate-Type-1A-Aagab-Ngs-Genetic-Test"&gt;Keratoderma Palmoplantar Punctate Type 1A Aagab Ngs Genetic Test&lt;/a&gt; &lt;br /&gt;</v>
      </c>
    </row>
    <row r="4388" spans="2:11">
      <c r="B4388" t="s">
        <v>7925</v>
      </c>
      <c r="C4388" t="str">
        <f t="shared" si="272"/>
        <v>Keratosis-Follicularis-Spinulosa-Declavans-X-Linked-Mbtps2-Ngs-Genetic-Test</v>
      </c>
      <c r="F4388" t="s">
        <v>8415</v>
      </c>
      <c r="G4388" t="str">
        <f t="shared" si="273"/>
        <v>Keratosis-Follicularis-Spinulosa-Declavans-X-Linked-Mbtps2-Ngs-Genetic-Test</v>
      </c>
      <c r="H4388" t="s">
        <v>1152</v>
      </c>
      <c r="I4388" t="str">
        <f t="shared" si="274"/>
        <v>Keratosis Follicularis Spinulosa Declavans X Linked Mbtps2 Ngs Genetic Test</v>
      </c>
      <c r="J4388" t="s">
        <v>1169</v>
      </c>
      <c r="K4388" t="str">
        <f t="shared" si="275"/>
        <v>&lt;a target="_blank" href="testing.php?uae=Keratosis-Follicularis-Spinulosa-Declavans-X-Linked-Mbtps2-Ngs-Genetic-Test"&gt;Keratosis Follicularis Spinulosa Declavans X Linked Mbtps2 Ngs Genetic Test&lt;/a&gt; &lt;br /&gt;</v>
      </c>
    </row>
    <row r="4389" spans="2:11">
      <c r="B4389" t="s">
        <v>7926</v>
      </c>
      <c r="C4389" t="str">
        <f t="shared" si="272"/>
        <v>Keratosis-Linearis-With-Ichthyosis-Congenita-And-Sclerosing-Keratoderma-Pomp-Ngs-Genetic-Test</v>
      </c>
      <c r="F4389" t="s">
        <v>8415</v>
      </c>
      <c r="G4389" t="str">
        <f t="shared" si="273"/>
        <v>Keratosis-Linearis-With-Ichthyosis-Congenita-And-Sclerosing-Keratoderma-Pomp-Ngs-Genetic-Test</v>
      </c>
      <c r="H4389" t="s">
        <v>1152</v>
      </c>
      <c r="I4389" t="str">
        <f t="shared" si="274"/>
        <v>Keratosis Linearis With Ichthyosis Congenita And Sclerosing Keratoderma Pomp Ngs Genetic Test</v>
      </c>
      <c r="J4389" t="s">
        <v>1169</v>
      </c>
      <c r="K4389" t="str">
        <f t="shared" si="275"/>
        <v>&lt;a target="_blank" href="testing.php?uae=Keratosis-Linearis-With-Ichthyosis-Congenita-And-Sclerosing-Keratoderma-Pomp-Ngs-Genetic-Test"&gt;Keratosis Linearis With Ichthyosis Congenita And Sclerosing Keratoderma Pomp Ngs Genetic Test&lt;/a&gt; &lt;br /&gt;</v>
      </c>
    </row>
    <row r="4390" spans="2:11">
      <c r="B4390" t="s">
        <v>7927</v>
      </c>
      <c r="C4390" t="str">
        <f t="shared" si="272"/>
        <v>Keratosis-Palmoplantaris-Striata-Type-1-Dsg1-Ngs-Genetic-Test</v>
      </c>
      <c r="F4390" t="s">
        <v>8415</v>
      </c>
      <c r="G4390" t="str">
        <f t="shared" si="273"/>
        <v>Keratosis-Palmoplantaris-Striata-Type-1-Dsg1-Ngs-Genetic-Test</v>
      </c>
      <c r="H4390" t="s">
        <v>1152</v>
      </c>
      <c r="I4390" t="str">
        <f t="shared" si="274"/>
        <v>Keratosis Palmoplantaris Striata Type 1 Dsg1 Ngs Genetic Test</v>
      </c>
      <c r="J4390" t="s">
        <v>1169</v>
      </c>
      <c r="K4390" t="str">
        <f t="shared" si="275"/>
        <v>&lt;a target="_blank" href="testing.php?uae=Keratosis-Palmoplantaris-Striata-Type-1-Dsg1-Ngs-Genetic-Test"&gt;Keratosis Palmoplantaris Striata Type 1 Dsg1 Ngs Genetic Test&lt;/a&gt; &lt;br /&gt;</v>
      </c>
    </row>
    <row r="4391" spans="2:11">
      <c r="B4391" t="s">
        <v>7928</v>
      </c>
      <c r="C4391" t="str">
        <f t="shared" si="272"/>
        <v>Keratosis-Palmoplantaris-Striata-Type-2-Dsp-Ngs-Genetic-Test</v>
      </c>
      <c r="F4391" t="s">
        <v>8415</v>
      </c>
      <c r="G4391" t="str">
        <f t="shared" si="273"/>
        <v>Keratosis-Palmoplantaris-Striata-Type-2-Dsp-Ngs-Genetic-Test</v>
      </c>
      <c r="H4391" t="s">
        <v>1152</v>
      </c>
      <c r="I4391" t="str">
        <f t="shared" si="274"/>
        <v>Keratosis Palmoplantaris Striata Type 2 Dsp Ngs Genetic Test</v>
      </c>
      <c r="J4391" t="s">
        <v>1169</v>
      </c>
      <c r="K4391" t="str">
        <f t="shared" si="275"/>
        <v>&lt;a target="_blank" href="testing.php?uae=Keratosis-Palmoplantaris-Striata-Type-2-Dsp-Ngs-Genetic-Test"&gt;Keratosis Palmoplantaris Striata Type 2 Dsp Ngs Genetic Test&lt;/a&gt; &lt;br /&gt;</v>
      </c>
    </row>
    <row r="4392" spans="2:11">
      <c r="B4392" t="s">
        <v>7929</v>
      </c>
      <c r="C4392" t="str">
        <f t="shared" si="272"/>
        <v>Kindler-Syndrome-Fblim1-Ngs-Genetic-Test</v>
      </c>
      <c r="F4392" t="s">
        <v>8415</v>
      </c>
      <c r="G4392" t="str">
        <f t="shared" si="273"/>
        <v>Kindler-Syndrome-Fblim1-Ngs-Genetic-Test</v>
      </c>
      <c r="H4392" t="s">
        <v>1152</v>
      </c>
      <c r="I4392" t="str">
        <f t="shared" si="274"/>
        <v>Kindler Syndrome Fblim1 Ngs Genetic Test</v>
      </c>
      <c r="J4392" t="s">
        <v>1169</v>
      </c>
      <c r="K4392" t="str">
        <f t="shared" si="275"/>
        <v>&lt;a target="_blank" href="testing.php?uae=Kindler-Syndrome-Fblim1-Ngs-Genetic-Test"&gt;Kindler Syndrome Fblim1 Ngs Genetic Test&lt;/a&gt; &lt;br /&gt;</v>
      </c>
    </row>
    <row r="4393" spans="2:11">
      <c r="B4393" t="s">
        <v>7930</v>
      </c>
      <c r="C4393" t="str">
        <f t="shared" si="272"/>
        <v>Kindler-Syndrome-Fermt1-Ngs-Genetic-Test</v>
      </c>
      <c r="F4393" t="s">
        <v>8415</v>
      </c>
      <c r="G4393" t="str">
        <f t="shared" si="273"/>
        <v>Kindler-Syndrome-Fermt1-Ngs-Genetic-Test</v>
      </c>
      <c r="H4393" t="s">
        <v>1152</v>
      </c>
      <c r="I4393" t="str">
        <f t="shared" si="274"/>
        <v>Kindler Syndrome Fermt1 Ngs Genetic Test</v>
      </c>
      <c r="J4393" t="s">
        <v>1169</v>
      </c>
      <c r="K4393" t="str">
        <f t="shared" si="275"/>
        <v>&lt;a target="_blank" href="testing.php?uae=Kindler-Syndrome-Fermt1-Ngs-Genetic-Test"&gt;Kindler Syndrome Fermt1 Ngs Genetic Test&lt;/a&gt; &lt;br /&gt;</v>
      </c>
    </row>
    <row r="4394" spans="2:11">
      <c r="B4394" t="s">
        <v>7931</v>
      </c>
      <c r="C4394" t="str">
        <f t="shared" si="272"/>
        <v>Laryngoonychocutaneous-Syndrome-Lama3-Ngs-Genetic-Test</v>
      </c>
      <c r="F4394" t="s">
        <v>8415</v>
      </c>
      <c r="G4394" t="str">
        <f t="shared" si="273"/>
        <v>Laryngoonychocutaneous-Syndrome-Lama3-Ngs-Genetic-Test</v>
      </c>
      <c r="H4394" t="s">
        <v>1152</v>
      </c>
      <c r="I4394" t="str">
        <f t="shared" si="274"/>
        <v>Laryngoonychocutaneous Syndrome Lama3 Ngs Genetic Test</v>
      </c>
      <c r="J4394" t="s">
        <v>1169</v>
      </c>
      <c r="K4394" t="str">
        <f t="shared" si="275"/>
        <v>&lt;a target="_blank" href="testing.php?uae=Laryngoonychocutaneous-Syndrome-Lama3-Ngs-Genetic-Test"&gt;Laryngoonychocutaneous Syndrome Lama3 Ngs Genetic Test&lt;/a&gt; &lt;br /&gt;</v>
      </c>
    </row>
    <row r="4395" spans="2:11">
      <c r="B4395" t="s">
        <v>7932</v>
      </c>
      <c r="C4395" t="str">
        <f t="shared" si="272"/>
        <v>Legg-Calve-Perthes-Disease-Col2A1-Ngs-Genetic-Test</v>
      </c>
      <c r="F4395" t="s">
        <v>8415</v>
      </c>
      <c r="G4395" t="str">
        <f t="shared" si="273"/>
        <v>Legg-Calve-Perthes-Disease-Col2A1-Ngs-Genetic-Test</v>
      </c>
      <c r="H4395" t="s">
        <v>1152</v>
      </c>
      <c r="I4395" t="str">
        <f t="shared" si="274"/>
        <v>Legg Calve Perthes Disease Col2A1 Ngs Genetic Test</v>
      </c>
      <c r="J4395" t="s">
        <v>1169</v>
      </c>
      <c r="K4395" t="str">
        <f t="shared" si="275"/>
        <v>&lt;a target="_blank" href="testing.php?uae=Legg-Calve-Perthes-Disease-Col2A1-Ngs-Genetic-Test"&gt;Legg Calve Perthes Disease Col2A1 Ngs Genetic Test&lt;/a&gt; &lt;br /&gt;</v>
      </c>
    </row>
    <row r="4396" spans="2:11">
      <c r="B4396" t="s">
        <v>7933</v>
      </c>
      <c r="C4396" t="str">
        <f t="shared" si="272"/>
        <v>Legius-Syndrome-Spred1-Ngs-Genetic-Test</v>
      </c>
      <c r="F4396" t="s">
        <v>8415</v>
      </c>
      <c r="G4396" t="str">
        <f t="shared" si="273"/>
        <v>Legius-Syndrome-Spred1-Ngs-Genetic-Test</v>
      </c>
      <c r="H4396" t="s">
        <v>1152</v>
      </c>
      <c r="I4396" t="str">
        <f t="shared" si="274"/>
        <v>Legius Syndrome Spred1 Ngs Genetic Test</v>
      </c>
      <c r="J4396" t="s">
        <v>1169</v>
      </c>
      <c r="K4396" t="str">
        <f t="shared" si="275"/>
        <v>&lt;a target="_blank" href="testing.php?uae=Legius-Syndrome-Spred1-Ngs-Genetic-Test"&gt;Legius Syndrome Spred1 Ngs Genetic Test&lt;/a&gt; &lt;br /&gt;</v>
      </c>
    </row>
    <row r="4397" spans="2:11">
      <c r="B4397" t="s">
        <v>7934</v>
      </c>
      <c r="C4397" t="str">
        <f t="shared" si="272"/>
        <v>Leukocyte-Adhesion-Deficiency-Type-3-Fermt3-Ngs-Genetic-Test</v>
      </c>
      <c r="F4397" t="s">
        <v>8415</v>
      </c>
      <c r="G4397" t="str">
        <f t="shared" si="273"/>
        <v>Leukocyte-Adhesion-Deficiency-Type-3-Fermt3-Ngs-Genetic-Test</v>
      </c>
      <c r="H4397" t="s">
        <v>1152</v>
      </c>
      <c r="I4397" t="str">
        <f t="shared" si="274"/>
        <v>Leukocyte Adhesion Deficiency Type 3 Fermt3 Ngs Genetic Test</v>
      </c>
      <c r="J4397" t="s">
        <v>1169</v>
      </c>
      <c r="K4397" t="str">
        <f t="shared" si="275"/>
        <v>&lt;a target="_blank" href="testing.php?uae=Leukocyte-Adhesion-Deficiency-Type-3-Fermt3-Ngs-Genetic-Test"&gt;Leukocyte Adhesion Deficiency Type 3 Fermt3 Ngs Genetic Test&lt;/a&gt; &lt;br /&gt;</v>
      </c>
    </row>
    <row r="4398" spans="2:11">
      <c r="B4398" t="s">
        <v>7935</v>
      </c>
      <c r="C4398" t="str">
        <f t="shared" si="272"/>
        <v>Lig4-Syndrome-Lig4-Ngs-Genetic-Test</v>
      </c>
      <c r="F4398" t="s">
        <v>8415</v>
      </c>
      <c r="G4398" t="str">
        <f t="shared" si="273"/>
        <v>Lig4-Syndrome-Lig4-Ngs-Genetic-Test</v>
      </c>
      <c r="H4398" t="s">
        <v>1152</v>
      </c>
      <c r="I4398" t="str">
        <f t="shared" si="274"/>
        <v>Lig4 Syndrome Lig4 Ngs Genetic Test</v>
      </c>
      <c r="J4398" t="s">
        <v>1169</v>
      </c>
      <c r="K4398" t="str">
        <f t="shared" si="275"/>
        <v>&lt;a target="_blank" href="testing.php?uae=Lig4-Syndrome-Lig4-Ngs-Genetic-Test"&gt;Lig4 Syndrome Lig4 Ngs Genetic Test&lt;/a&gt; &lt;br /&gt;</v>
      </c>
    </row>
    <row r="4399" spans="2:11">
      <c r="B4399" t="s">
        <v>7936</v>
      </c>
      <c r="C4399" t="str">
        <f t="shared" si="272"/>
        <v>Loeys-Dietz-Syndrome-Type-1A-Tgfbr1-Ngs-Genetic-Test</v>
      </c>
      <c r="F4399" t="s">
        <v>8415</v>
      </c>
      <c r="G4399" t="str">
        <f t="shared" si="273"/>
        <v>Loeys-Dietz-Syndrome-Type-1A-Tgfbr1-Ngs-Genetic-Test</v>
      </c>
      <c r="H4399" t="s">
        <v>1152</v>
      </c>
      <c r="I4399" t="str">
        <f t="shared" si="274"/>
        <v>Loeys Dietz Syndrome Type 1A Tgfbr1 Ngs Genetic Test</v>
      </c>
      <c r="J4399" t="s">
        <v>1169</v>
      </c>
      <c r="K4399" t="str">
        <f t="shared" si="275"/>
        <v>&lt;a target="_blank" href="testing.php?uae=Loeys-Dietz-Syndrome-Type-1A-Tgfbr1-Ngs-Genetic-Test"&gt;Loeys Dietz Syndrome Type 1A Tgfbr1 Ngs Genetic Test&lt;/a&gt; &lt;br /&gt;</v>
      </c>
    </row>
    <row r="4400" spans="2:11">
      <c r="B4400" t="s">
        <v>7937</v>
      </c>
      <c r="C4400" t="str">
        <f t="shared" si="272"/>
        <v>Loeys-Dietz-Syndrome-Type-1B-Tgfbr2-Ngs-Genetic-Test</v>
      </c>
      <c r="F4400" t="s">
        <v>8415</v>
      </c>
      <c r="G4400" t="str">
        <f t="shared" si="273"/>
        <v>Loeys-Dietz-Syndrome-Type-1B-Tgfbr2-Ngs-Genetic-Test</v>
      </c>
      <c r="H4400" t="s">
        <v>1152</v>
      </c>
      <c r="I4400" t="str">
        <f t="shared" si="274"/>
        <v>Loeys Dietz Syndrome Type 1B Tgfbr2 Ngs Genetic Test</v>
      </c>
      <c r="J4400" t="s">
        <v>1169</v>
      </c>
      <c r="K4400" t="str">
        <f t="shared" si="275"/>
        <v>&lt;a target="_blank" href="testing.php?uae=Loeys-Dietz-Syndrome-Type-1B-Tgfbr2-Ngs-Genetic-Test"&gt;Loeys Dietz Syndrome Type 1B Tgfbr2 Ngs Genetic Test&lt;/a&gt; &lt;br /&gt;</v>
      </c>
    </row>
    <row r="4401" spans="2:11">
      <c r="B4401" t="s">
        <v>7938</v>
      </c>
      <c r="C4401" t="str">
        <f t="shared" si="272"/>
        <v>Loeys-Dietz-Syndrome-Type-1C-Smad3-Ngs-Genetic-Test</v>
      </c>
      <c r="F4401" t="s">
        <v>8415</v>
      </c>
      <c r="G4401" t="str">
        <f t="shared" si="273"/>
        <v>Loeys-Dietz-Syndrome-Type-1C-Smad3-Ngs-Genetic-Test</v>
      </c>
      <c r="H4401" t="s">
        <v>1152</v>
      </c>
      <c r="I4401" t="str">
        <f t="shared" si="274"/>
        <v>Loeys Dietz Syndrome Type 1C Smad3 Ngs Genetic Test</v>
      </c>
      <c r="J4401" t="s">
        <v>1169</v>
      </c>
      <c r="K4401" t="str">
        <f t="shared" si="275"/>
        <v>&lt;a target="_blank" href="testing.php?uae=Loeys-Dietz-Syndrome-Type-1C-Smad3-Ngs-Genetic-Test"&gt;Loeys Dietz Syndrome Type 1C Smad3 Ngs Genetic Test&lt;/a&gt; &lt;br /&gt;</v>
      </c>
    </row>
    <row r="4402" spans="2:11">
      <c r="B4402" t="s">
        <v>7939</v>
      </c>
      <c r="C4402" t="str">
        <f t="shared" si="272"/>
        <v>Loeys-Dietz-Syndrome-Type-2A-Tgfbr1-Ngs-Genetic-Test</v>
      </c>
      <c r="F4402" t="s">
        <v>8415</v>
      </c>
      <c r="G4402" t="str">
        <f t="shared" si="273"/>
        <v>Loeys-Dietz-Syndrome-Type-2A-Tgfbr1-Ngs-Genetic-Test</v>
      </c>
      <c r="H4402" t="s">
        <v>1152</v>
      </c>
      <c r="I4402" t="str">
        <f t="shared" si="274"/>
        <v>Loeys Dietz Syndrome Type 2A Tgfbr1 Ngs Genetic Test</v>
      </c>
      <c r="J4402" t="s">
        <v>1169</v>
      </c>
      <c r="K4402" t="str">
        <f t="shared" si="275"/>
        <v>&lt;a target="_blank" href="testing.php?uae=Loeys-Dietz-Syndrome-Type-2A-Tgfbr1-Ngs-Genetic-Test"&gt;Loeys Dietz Syndrome Type 2A Tgfbr1 Ngs Genetic Test&lt;/a&gt; &lt;br /&gt;</v>
      </c>
    </row>
    <row r="4403" spans="2:11">
      <c r="B4403" t="s">
        <v>7940</v>
      </c>
      <c r="C4403" t="str">
        <f t="shared" si="272"/>
        <v>Loeys-Dietz-Syndrome-Type-2B-Tgfbr2-Ngs-Genetic-Test</v>
      </c>
      <c r="F4403" t="s">
        <v>8415</v>
      </c>
      <c r="G4403" t="str">
        <f t="shared" si="273"/>
        <v>Loeys-Dietz-Syndrome-Type-2B-Tgfbr2-Ngs-Genetic-Test</v>
      </c>
      <c r="H4403" t="s">
        <v>1152</v>
      </c>
      <c r="I4403" t="str">
        <f t="shared" si="274"/>
        <v>Loeys Dietz Syndrome Type 2B Tgfbr2 Ngs Genetic Test</v>
      </c>
      <c r="J4403" t="s">
        <v>1169</v>
      </c>
      <c r="K4403" t="str">
        <f t="shared" si="275"/>
        <v>&lt;a target="_blank" href="testing.php?uae=Loeys-Dietz-Syndrome-Type-2B-Tgfbr2-Ngs-Genetic-Test"&gt;Loeys Dietz Syndrome Type 2B Tgfbr2 Ngs Genetic Test&lt;/a&gt; &lt;br /&gt;</v>
      </c>
    </row>
    <row r="4404" spans="2:11">
      <c r="B4404" t="s">
        <v>7941</v>
      </c>
      <c r="C4404" t="str">
        <f t="shared" si="272"/>
        <v>Lymphedema-Hereditary-Type-1A-Flt4-Ngs-Genetic-Test</v>
      </c>
      <c r="F4404" t="s">
        <v>8415</v>
      </c>
      <c r="G4404" t="str">
        <f t="shared" si="273"/>
        <v>Lymphedema-Hereditary-Type-1A-Flt4-Ngs-Genetic-Test</v>
      </c>
      <c r="H4404" t="s">
        <v>1152</v>
      </c>
      <c r="I4404" t="str">
        <f t="shared" si="274"/>
        <v>Lymphedema Hereditary Type 1A Flt4 Ngs Genetic Test</v>
      </c>
      <c r="J4404" t="s">
        <v>1169</v>
      </c>
      <c r="K4404" t="str">
        <f t="shared" si="275"/>
        <v>&lt;a target="_blank" href="testing.php?uae=Lymphedema-Hereditary-Type-1A-Flt4-Ngs-Genetic-Test"&gt;Lymphedema Hereditary Type 1A Flt4 Ngs Genetic Test&lt;/a&gt; &lt;br /&gt;</v>
      </c>
    </row>
    <row r="4405" spans="2:11">
      <c r="B4405" t="s">
        <v>7942</v>
      </c>
      <c r="C4405" t="str">
        <f t="shared" si="272"/>
        <v>Lymphedema-Hereditary-Type-Ic-Gjc2-Ngs-Genetic-Test</v>
      </c>
      <c r="F4405" t="s">
        <v>8415</v>
      </c>
      <c r="G4405" t="str">
        <f t="shared" si="273"/>
        <v>Lymphedema-Hereditary-Type-Ic-Gjc2-Ngs-Genetic-Test</v>
      </c>
      <c r="H4405" t="s">
        <v>1152</v>
      </c>
      <c r="I4405" t="str">
        <f t="shared" si="274"/>
        <v>Lymphedema Hereditary Type Ic Gjc2 Ngs Genetic Test</v>
      </c>
      <c r="J4405" t="s">
        <v>1169</v>
      </c>
      <c r="K4405" t="str">
        <f t="shared" si="275"/>
        <v>&lt;a target="_blank" href="testing.php?uae=Lymphedema-Hereditary-Type-Ic-Gjc2-Ngs-Genetic-Test"&gt;Lymphedema Hereditary Type Ic Gjc2 Ngs Genetic Test&lt;/a&gt; &lt;br /&gt;</v>
      </c>
    </row>
    <row r="4406" spans="2:11">
      <c r="B4406" t="s">
        <v>7943</v>
      </c>
      <c r="C4406" t="str">
        <f t="shared" si="272"/>
        <v>Lymphoproliferative-Syndrome-Type-2-Cd27-Ngs-Genetic-Test</v>
      </c>
      <c r="F4406" t="s">
        <v>8415</v>
      </c>
      <c r="G4406" t="str">
        <f t="shared" si="273"/>
        <v>Lymphoproliferative-Syndrome-Type-2-Cd27-Ngs-Genetic-Test</v>
      </c>
      <c r="H4406" t="s">
        <v>1152</v>
      </c>
      <c r="I4406" t="str">
        <f t="shared" si="274"/>
        <v>Lymphoproliferative Syndrome Type 2 Cd27 Ngs Genetic Test</v>
      </c>
      <c r="J4406" t="s">
        <v>1169</v>
      </c>
      <c r="K4406" t="str">
        <f t="shared" si="275"/>
        <v>&lt;a target="_blank" href="testing.php?uae=Lymphoproliferative-Syndrome-Type-2-Cd27-Ngs-Genetic-Test"&gt;Lymphoproliferative Syndrome Type 2 Cd27 Ngs Genetic Test&lt;/a&gt; &lt;br /&gt;</v>
      </c>
    </row>
    <row r="4407" spans="2:11">
      <c r="B4407" t="s">
        <v>7944</v>
      </c>
      <c r="C4407" t="str">
        <f t="shared" si="272"/>
        <v>Majeed-Syndrome-Lpin2-Ngs-Genetic-Test</v>
      </c>
      <c r="F4407" t="s">
        <v>8415</v>
      </c>
      <c r="G4407" t="str">
        <f t="shared" si="273"/>
        <v>Majeed-Syndrome-Lpin2-Ngs-Genetic-Test</v>
      </c>
      <c r="H4407" t="s">
        <v>1152</v>
      </c>
      <c r="I4407" t="str">
        <f t="shared" si="274"/>
        <v>Majeed Syndrome Lpin2 Ngs Genetic Test</v>
      </c>
      <c r="J4407" t="s">
        <v>1169</v>
      </c>
      <c r="K4407" t="str">
        <f t="shared" si="275"/>
        <v>&lt;a target="_blank" href="testing.php?uae=Majeed-Syndrome-Lpin2-Ngs-Genetic-Test"&gt;Majeed Syndrome Lpin2 Ngs Genetic Test&lt;/a&gt; &lt;br /&gt;</v>
      </c>
    </row>
    <row r="4408" spans="2:11">
      <c r="B4408" t="s">
        <v>7945</v>
      </c>
      <c r="C4408" t="str">
        <f t="shared" si="272"/>
        <v>Major-Histocompatibility-Comples-1-Deficiency-Mr1-Ngs-Genetic-Test</v>
      </c>
      <c r="F4408" t="s">
        <v>8415</v>
      </c>
      <c r="G4408" t="str">
        <f t="shared" si="273"/>
        <v>Major-Histocompatibility-Comples-1-Deficiency-Mr1-Ngs-Genetic-Test</v>
      </c>
      <c r="H4408" t="s">
        <v>1152</v>
      </c>
      <c r="I4408" t="str">
        <f t="shared" si="274"/>
        <v>Major Histocompatibility Comples 1 Deficiency Mr1 Ngs Genetic Test</v>
      </c>
      <c r="J4408" t="s">
        <v>1169</v>
      </c>
      <c r="K4408" t="str">
        <f t="shared" si="275"/>
        <v>&lt;a target="_blank" href="testing.php?uae=Major-Histocompatibility-Comples-1-Deficiency-Mr1-Ngs-Genetic-Test"&gt;Major Histocompatibility Comples 1 Deficiency Mr1 Ngs Genetic Test&lt;/a&gt; &lt;br /&gt;</v>
      </c>
    </row>
    <row r="4409" spans="2:11">
      <c r="B4409" t="s">
        <v>7946</v>
      </c>
      <c r="C4409" t="str">
        <f t="shared" si="272"/>
        <v>Mal-De-Meleda-Slurp1-Ngs-Genetic-Test</v>
      </c>
      <c r="F4409" t="s">
        <v>8415</v>
      </c>
      <c r="G4409" t="str">
        <f t="shared" si="273"/>
        <v>Mal-De-Meleda-Slurp1-Ngs-Genetic-Test</v>
      </c>
      <c r="H4409" t="s">
        <v>1152</v>
      </c>
      <c r="I4409" t="str">
        <f t="shared" si="274"/>
        <v>Mal De Meleda Slurp1 Ngs Genetic Test</v>
      </c>
      <c r="J4409" t="s">
        <v>1169</v>
      </c>
      <c r="K4409" t="str">
        <f t="shared" si="275"/>
        <v>&lt;a target="_blank" href="testing.php?uae=Mal-De-Meleda-Slurp1-Ngs-Genetic-Test"&gt;Mal De Meleda Slurp1 Ngs Genetic Test&lt;/a&gt; &lt;br /&gt;</v>
      </c>
    </row>
    <row r="4410" spans="2:11">
      <c r="B4410" t="s">
        <v>7947</v>
      </c>
      <c r="C4410" t="str">
        <f t="shared" si="272"/>
        <v>Malaria-Cerebral-Susceptibility-To-Icam1-Ngs-Genetic-Test</v>
      </c>
      <c r="F4410" t="s">
        <v>8415</v>
      </c>
      <c r="G4410" t="str">
        <f t="shared" si="273"/>
        <v>Malaria-Cerebral-Susceptibility-To-Icam1-Ngs-Genetic-Test</v>
      </c>
      <c r="H4410" t="s">
        <v>1152</v>
      </c>
      <c r="I4410" t="str">
        <f t="shared" si="274"/>
        <v>Malaria Cerebral Susceptibility To Icam1 Ngs Genetic Test</v>
      </c>
      <c r="J4410" t="s">
        <v>1169</v>
      </c>
      <c r="K4410" t="str">
        <f t="shared" si="275"/>
        <v>&lt;a target="_blank" href="testing.php?uae=Malaria-Cerebral-Susceptibility-To-Icam1-Ngs-Genetic-Test"&gt;Malaria Cerebral Susceptibility To Icam1 Ngs Genetic Test&lt;/a&gt; &lt;br /&gt;</v>
      </c>
    </row>
    <row r="4411" spans="2:11">
      <c r="B4411" t="s">
        <v>7948</v>
      </c>
      <c r="C4411" t="str">
        <f t="shared" si="272"/>
        <v>Malaria-Resistance-To-Fcgr2B-Ngs-Genetic-Test</v>
      </c>
      <c r="F4411" t="s">
        <v>8415</v>
      </c>
      <c r="G4411" t="str">
        <f t="shared" si="273"/>
        <v>Malaria-Resistance-To-Fcgr2B-Ngs-Genetic-Test</v>
      </c>
      <c r="H4411" t="s">
        <v>1152</v>
      </c>
      <c r="I4411" t="str">
        <f t="shared" si="274"/>
        <v>Malaria Resistance To Fcgr2B Ngs Genetic Test</v>
      </c>
      <c r="J4411" t="s">
        <v>1169</v>
      </c>
      <c r="K4411" t="str">
        <f t="shared" si="275"/>
        <v>&lt;a target="_blank" href="testing.php?uae=Malaria-Resistance-To-Fcgr2B-Ngs-Genetic-Test"&gt;Malaria Resistance To Fcgr2B Ngs Genetic Test&lt;/a&gt; &lt;br /&gt;</v>
      </c>
    </row>
    <row r="4412" spans="2:11">
      <c r="B4412" t="s">
        <v>7949</v>
      </c>
      <c r="C4412" t="str">
        <f t="shared" si="272"/>
        <v>Mandibuloacral-Dysplasia-With-Type-B-Lipodystrophy-Zmpste24-Ngs-Genetic-Test</v>
      </c>
      <c r="F4412" t="s">
        <v>8415</v>
      </c>
      <c r="G4412" t="str">
        <f t="shared" si="273"/>
        <v>Mandibuloacral-Dysplasia-With-Type-B-Lipodystrophy-Zmpste24-Ngs-Genetic-Test</v>
      </c>
      <c r="H4412" t="s">
        <v>1152</v>
      </c>
      <c r="I4412" t="str">
        <f t="shared" si="274"/>
        <v>Mandibuloacral Dysplasia With Type B Lipodystrophy Zmpste24 Ngs Genetic Test</v>
      </c>
      <c r="J4412" t="s">
        <v>1169</v>
      </c>
      <c r="K4412" t="str">
        <f t="shared" si="275"/>
        <v>&lt;a target="_blank" href="testing.php?uae=Mandibuloacral-Dysplasia-With-Type-B-Lipodystrophy-Zmpste24-Ngs-Genetic-Test"&gt;Mandibuloacral Dysplasia With Type B Lipodystrophy Zmpste24 Ngs Genetic Test&lt;/a&gt; &lt;br /&gt;</v>
      </c>
    </row>
    <row r="4413" spans="2:11">
      <c r="B4413" t="s">
        <v>7950</v>
      </c>
      <c r="C4413" t="str">
        <f t="shared" si="272"/>
        <v>Marfan-Syndrome-Tgfbr1-Related-Tgfbr1-Ngs-Genetic-Test</v>
      </c>
      <c r="F4413" t="s">
        <v>8415</v>
      </c>
      <c r="G4413" t="str">
        <f t="shared" si="273"/>
        <v>Marfan-Syndrome-Tgfbr1-Related-Tgfbr1-Ngs-Genetic-Test</v>
      </c>
      <c r="H4413" t="s">
        <v>1152</v>
      </c>
      <c r="I4413" t="str">
        <f t="shared" si="274"/>
        <v>Marfan Syndrome Tgfbr1 Related Tgfbr1 Ngs Genetic Test</v>
      </c>
      <c r="J4413" t="s">
        <v>1169</v>
      </c>
      <c r="K4413" t="str">
        <f t="shared" si="275"/>
        <v>&lt;a target="_blank" href="testing.php?uae=Marfan-Syndrome-Tgfbr1-Related-Tgfbr1-Ngs-Genetic-Test"&gt;Marfan Syndrome Tgfbr1 Related Tgfbr1 Ngs Genetic Test&lt;/a&gt; &lt;br /&gt;</v>
      </c>
    </row>
    <row r="4414" spans="2:11">
      <c r="B4414" t="s">
        <v>7951</v>
      </c>
      <c r="C4414" t="str">
        <f t="shared" si="272"/>
        <v>Marfan-Syndrome-Tgfbr2-Related-Tgfbr2-Ngs-Genetic-Test</v>
      </c>
      <c r="F4414" t="s">
        <v>8415</v>
      </c>
      <c r="G4414" t="str">
        <f t="shared" si="273"/>
        <v>Marfan-Syndrome-Tgfbr2-Related-Tgfbr2-Ngs-Genetic-Test</v>
      </c>
      <c r="H4414" t="s">
        <v>1152</v>
      </c>
      <c r="I4414" t="str">
        <f t="shared" si="274"/>
        <v>Marfan Syndrome Tgfbr2 Related Tgfbr2 Ngs Genetic Test</v>
      </c>
      <c r="J4414" t="s">
        <v>1169</v>
      </c>
      <c r="K4414" t="str">
        <f t="shared" si="275"/>
        <v>&lt;a target="_blank" href="testing.php?uae=Marfan-Syndrome-Tgfbr2-Related-Tgfbr2-Ngs-Genetic-Test"&gt;Marfan Syndrome Tgfbr2 Related Tgfbr2 Ngs Genetic Test&lt;/a&gt; &lt;br /&gt;</v>
      </c>
    </row>
    <row r="4415" spans="2:11">
      <c r="B4415" t="s">
        <v>7952</v>
      </c>
      <c r="C4415" t="str">
        <f t="shared" si="272"/>
        <v>Mckusick-Kaufman-Syndrome-Mkks-Ngs-Genetic-Test</v>
      </c>
      <c r="F4415" t="s">
        <v>8415</v>
      </c>
      <c r="G4415" t="str">
        <f t="shared" si="273"/>
        <v>Mckusick-Kaufman-Syndrome-Mkks-Ngs-Genetic-Test</v>
      </c>
      <c r="H4415" t="s">
        <v>1152</v>
      </c>
      <c r="I4415" t="str">
        <f t="shared" si="274"/>
        <v>Mckusick Kaufman Syndrome Mkks Ngs Genetic Test</v>
      </c>
      <c r="J4415" t="s">
        <v>1169</v>
      </c>
      <c r="K4415" t="str">
        <f t="shared" si="275"/>
        <v>&lt;a target="_blank" href="testing.php?uae=Mckusick-Kaufman-Syndrome-Mkks-Ngs-Genetic-Test"&gt;Mckusick Kaufman Syndrome Mkks Ngs Genetic Test&lt;/a&gt; &lt;br /&gt;</v>
      </c>
    </row>
    <row r="4416" spans="2:11">
      <c r="B4416" t="s">
        <v>7953</v>
      </c>
      <c r="C4416" t="str">
        <f t="shared" si="272"/>
        <v>Meconium-Ileus-Gucy2C-Ngs-Genetic-Test</v>
      </c>
      <c r="F4416" t="s">
        <v>8415</v>
      </c>
      <c r="G4416" t="str">
        <f t="shared" si="273"/>
        <v>Meconium-Ileus-Gucy2C-Ngs-Genetic-Test</v>
      </c>
      <c r="H4416" t="s">
        <v>1152</v>
      </c>
      <c r="I4416" t="str">
        <f t="shared" si="274"/>
        <v>Meconium Ileus Gucy2C Ngs Genetic Test</v>
      </c>
      <c r="J4416" t="s">
        <v>1169</v>
      </c>
      <c r="K4416" t="str">
        <f t="shared" si="275"/>
        <v>&lt;a target="_blank" href="testing.php?uae=Meconium-Ileus-Gucy2C-Ngs-Genetic-Test"&gt;Meconium Ileus Gucy2C Ngs Genetic Test&lt;/a&gt; &lt;br /&gt;</v>
      </c>
    </row>
    <row r="4417" spans="2:11">
      <c r="B4417" t="s">
        <v>7954</v>
      </c>
      <c r="C4417" t="str">
        <f t="shared" si="272"/>
        <v>Mednik-Syndrome-Ap1S1-Ngs-Genetic-Test</v>
      </c>
      <c r="F4417" t="s">
        <v>8415</v>
      </c>
      <c r="G4417" t="str">
        <f t="shared" si="273"/>
        <v>Mednik-Syndrome-Ap1S1-Ngs-Genetic-Test</v>
      </c>
      <c r="H4417" t="s">
        <v>1152</v>
      </c>
      <c r="I4417" t="str">
        <f t="shared" si="274"/>
        <v>Mednik Syndrome Ap1S1 Ngs Genetic Test</v>
      </c>
      <c r="J4417" t="s">
        <v>1169</v>
      </c>
      <c r="K4417" t="str">
        <f t="shared" si="275"/>
        <v>&lt;a target="_blank" href="testing.php?uae=Mednik-Syndrome-Ap1S1-Ngs-Genetic-Test"&gt;Mednik Syndrome Ap1S1 Ngs Genetic Test&lt;/a&gt; &lt;br /&gt;</v>
      </c>
    </row>
    <row r="4418" spans="2:11">
      <c r="B4418" t="s">
        <v>7955</v>
      </c>
      <c r="C4418" t="str">
        <f t="shared" si="272"/>
        <v>Merrf-Syndrome-Mt-Tk-Related-Mt-Tk-Ngs-Genetic-Test</v>
      </c>
      <c r="F4418" t="s">
        <v>8415</v>
      </c>
      <c r="G4418" t="str">
        <f t="shared" si="273"/>
        <v>Merrf-Syndrome-Mt-Tk-Related-Mt-Tk-Ngs-Genetic-Test</v>
      </c>
      <c r="H4418" t="s">
        <v>1152</v>
      </c>
      <c r="I4418" t="str">
        <f t="shared" si="274"/>
        <v>Merrf Syndrome Mt Tk Related Mt Tk Ngs Genetic Test</v>
      </c>
      <c r="J4418" t="s">
        <v>1169</v>
      </c>
      <c r="K4418" t="str">
        <f t="shared" si="275"/>
        <v>&lt;a target="_blank" href="testing.php?uae=Merrf-Syndrome-Mt-Tk-Related-Mt-Tk-Ngs-Genetic-Test"&gt;Merrf Syndrome Mt Tk Related Mt Tk Ngs Genetic Test&lt;/a&gt; &lt;br /&gt;</v>
      </c>
    </row>
    <row r="4419" spans="2:11">
      <c r="B4419" t="s">
        <v>7956</v>
      </c>
      <c r="C4419" t="str">
        <f t="shared" si="272"/>
        <v>Merrf-Syndrome-Mt-Tp-Related-Mt-Tp-Ngs-Genetic-Test</v>
      </c>
      <c r="F4419" t="s">
        <v>8415</v>
      </c>
      <c r="G4419" t="str">
        <f t="shared" si="273"/>
        <v>Merrf-Syndrome-Mt-Tp-Related-Mt-Tp-Ngs-Genetic-Test</v>
      </c>
      <c r="H4419" t="s">
        <v>1152</v>
      </c>
      <c r="I4419" t="str">
        <f t="shared" si="274"/>
        <v>Merrf Syndrome Mt Tp Related Mt Tp Ngs Genetic Test</v>
      </c>
      <c r="J4419" t="s">
        <v>1169</v>
      </c>
      <c r="K4419" t="str">
        <f t="shared" si="275"/>
        <v>&lt;a target="_blank" href="testing.php?uae=Merrf-Syndrome-Mt-Tp-Related-Mt-Tp-Ngs-Genetic-Test"&gt;Merrf Syndrome Mt Tp Related Mt Tp Ngs Genetic Test&lt;/a&gt; &lt;br /&gt;</v>
      </c>
    </row>
    <row r="4420" spans="2:11">
      <c r="B4420" t="s">
        <v>7957</v>
      </c>
      <c r="C4420" t="str">
        <f t="shared" si="272"/>
        <v>Metaphyseal-Chondrodysplasia-Schmid-Type-Col10A1-Ngs-Genetic-Test</v>
      </c>
      <c r="F4420" t="s">
        <v>8415</v>
      </c>
      <c r="G4420" t="str">
        <f t="shared" si="273"/>
        <v>Metaphyseal-Chondrodysplasia-Schmid-Type-Col10A1-Ngs-Genetic-Test</v>
      </c>
      <c r="H4420" t="s">
        <v>1152</v>
      </c>
      <c r="I4420" t="str">
        <f t="shared" si="274"/>
        <v>Metaphyseal Chondrodysplasia Schmid Type Col10A1 Ngs Genetic Test</v>
      </c>
      <c r="J4420" t="s">
        <v>1169</v>
      </c>
      <c r="K4420" t="str">
        <f t="shared" si="275"/>
        <v>&lt;a target="_blank" href="testing.php?uae=Metaphyseal-Chondrodysplasia-Schmid-Type-Col10A1-Ngs-Genetic-Test"&gt;Metaphyseal Chondrodysplasia Schmid Type Col10A1 Ngs Genetic Test&lt;/a&gt; &lt;br /&gt;</v>
      </c>
    </row>
    <row r="4421" spans="2:11">
      <c r="B4421" t="s">
        <v>7958</v>
      </c>
      <c r="C4421" t="str">
        <f t="shared" ref="C4421:C4484" si="276">PROPER(B4421)</f>
        <v>Metaphyseal-Chondromatosis-With-Increased-Urinary-Excretion-Of-D-2-Hydroxyglutarate-Idh1-Ngs-Genetic-Test</v>
      </c>
      <c r="F4421" t="s">
        <v>8415</v>
      </c>
      <c r="G4421" t="str">
        <f t="shared" ref="G4421:G4484" si="277">C4421</f>
        <v>Metaphyseal-Chondromatosis-With-Increased-Urinary-Excretion-Of-D-2-Hydroxyglutarate-Idh1-Ngs-Genetic-Test</v>
      </c>
      <c r="H4421" t="s">
        <v>1152</v>
      </c>
      <c r="I4421" t="str">
        <f t="shared" ref="I4421:I4484" si="278">SUBSTITUTE(C4421,"-"," ")</f>
        <v>Metaphyseal Chondromatosis With Increased Urinary Excretion Of D 2 Hydroxyglutarate Idh1 Ngs Genetic Test</v>
      </c>
      <c r="J4421" t="s">
        <v>1169</v>
      </c>
      <c r="K4421" t="str">
        <f t="shared" ref="K4421:K4484" si="279">CONCATENATE(F4421,G4421,H4421,I4421,J4421)</f>
        <v>&lt;a target="_blank" href="testing.php?uae=Metaphyseal-Chondromatosis-With-Increased-Urinary-Excretion-Of-D-2-Hydroxyglutarate-Idh1-Ngs-Genetic-Test"&gt;Metaphyseal Chondromatosis With Increased Urinary Excretion Of D 2 Hydroxyglutarate Idh1 Ngs Genetic Test&lt;/a&gt; &lt;br /&gt;</v>
      </c>
    </row>
    <row r="4422" spans="2:11">
      <c r="B4422" t="s">
        <v>7959</v>
      </c>
      <c r="C4422" t="str">
        <f t="shared" si="276"/>
        <v>Muckle-Wells-Syndrome-Nlrp3-Ngs-Genetic-Test</v>
      </c>
      <c r="F4422" t="s">
        <v>8415</v>
      </c>
      <c r="G4422" t="str">
        <f t="shared" si="277"/>
        <v>Muckle-Wells-Syndrome-Nlrp3-Ngs-Genetic-Test</v>
      </c>
      <c r="H4422" t="s">
        <v>1152</v>
      </c>
      <c r="I4422" t="str">
        <f t="shared" si="278"/>
        <v>Muckle Wells Syndrome Nlrp3 Ngs Genetic Test</v>
      </c>
      <c r="J4422" t="s">
        <v>1169</v>
      </c>
      <c r="K4422" t="str">
        <f t="shared" si="279"/>
        <v>&lt;a target="_blank" href="testing.php?uae=Muckle-Wells-Syndrome-Nlrp3-Ngs-Genetic-Test"&gt;Muckle Wells Syndrome Nlrp3 Ngs Genetic Test&lt;/a&gt; &lt;br /&gt;</v>
      </c>
    </row>
    <row r="4423" spans="2:11">
      <c r="B4423" t="s">
        <v>7960</v>
      </c>
      <c r="C4423" t="str">
        <f t="shared" si="276"/>
        <v>Multicentric-Carpotarsal-Osteolysis-Syndrome-Mafb-Ngs-Genetic-Test</v>
      </c>
      <c r="F4423" t="s">
        <v>8415</v>
      </c>
      <c r="G4423" t="str">
        <f t="shared" si="277"/>
        <v>Multicentric-Carpotarsal-Osteolysis-Syndrome-Mafb-Ngs-Genetic-Test</v>
      </c>
      <c r="H4423" t="s">
        <v>1152</v>
      </c>
      <c r="I4423" t="str">
        <f t="shared" si="278"/>
        <v>Multicentric Carpotarsal Osteolysis Syndrome Mafb Ngs Genetic Test</v>
      </c>
      <c r="J4423" t="s">
        <v>1169</v>
      </c>
      <c r="K4423" t="str">
        <f t="shared" si="279"/>
        <v>&lt;a target="_blank" href="testing.php?uae=Multicentric-Carpotarsal-Osteolysis-Syndrome-Mafb-Ngs-Genetic-Test"&gt;Multicentric Carpotarsal Osteolysis Syndrome Mafb Ngs Genetic Test&lt;/a&gt; &lt;br /&gt;</v>
      </c>
    </row>
    <row r="4424" spans="2:11">
      <c r="B4424" t="s">
        <v>7961</v>
      </c>
      <c r="C4424" t="str">
        <f t="shared" si="276"/>
        <v>Multicentric-Osteolysis-Nodulosis-And-Arthropathy-Mmp2-Ngs-Genetic-Test</v>
      </c>
      <c r="F4424" t="s">
        <v>8415</v>
      </c>
      <c r="G4424" t="str">
        <f t="shared" si="277"/>
        <v>Multicentric-Osteolysis-Nodulosis-And-Arthropathy-Mmp2-Ngs-Genetic-Test</v>
      </c>
      <c r="H4424" t="s">
        <v>1152</v>
      </c>
      <c r="I4424" t="str">
        <f t="shared" si="278"/>
        <v>Multicentric Osteolysis Nodulosis And Arthropathy Mmp2 Ngs Genetic Test</v>
      </c>
      <c r="J4424" t="s">
        <v>1169</v>
      </c>
      <c r="K4424" t="str">
        <f t="shared" si="279"/>
        <v>&lt;a target="_blank" href="testing.php?uae=Multicentric-Osteolysis-Nodulosis-And-Arthropathy-Mmp2-Ngs-Genetic-Test"&gt;Multicentric Osteolysis Nodulosis And Arthropathy Mmp2 Ngs Genetic Test&lt;/a&gt; &lt;br /&gt;</v>
      </c>
    </row>
    <row r="4425" spans="2:11">
      <c r="B4425" t="s">
        <v>7962</v>
      </c>
      <c r="C4425" t="str">
        <f t="shared" si="276"/>
        <v>Multiple-Pterygium-Syndrome-Lethal-Type-Chrna1-Ngs-Genetic-Test</v>
      </c>
      <c r="F4425" t="s">
        <v>8415</v>
      </c>
      <c r="G4425" t="str">
        <f t="shared" si="277"/>
        <v>Multiple-Pterygium-Syndrome-Lethal-Type-Chrna1-Ngs-Genetic-Test</v>
      </c>
      <c r="H4425" t="s">
        <v>1152</v>
      </c>
      <c r="I4425" t="str">
        <f t="shared" si="278"/>
        <v>Multiple Pterygium Syndrome Lethal Type Chrna1 Ngs Genetic Test</v>
      </c>
      <c r="J4425" t="s">
        <v>1169</v>
      </c>
      <c r="K4425" t="str">
        <f t="shared" si="279"/>
        <v>&lt;a target="_blank" href="testing.php?uae=Multiple-Pterygium-Syndrome-Lethal-Type-Chrna1-Ngs-Genetic-Test"&gt;Multiple Pterygium Syndrome Lethal Type Chrna1 Ngs Genetic Test&lt;/a&gt; &lt;br /&gt;</v>
      </c>
    </row>
    <row r="4426" spans="2:11">
      <c r="B4426" t="s">
        <v>7963</v>
      </c>
      <c r="C4426" t="str">
        <f t="shared" si="276"/>
        <v>Multiple-Pterygium-Syndrome-Lethal-Type-Chrnd-Ngs-Genetic-Test</v>
      </c>
      <c r="F4426" t="s">
        <v>8415</v>
      </c>
      <c r="G4426" t="str">
        <f t="shared" si="277"/>
        <v>Multiple-Pterygium-Syndrome-Lethal-Type-Chrnd-Ngs-Genetic-Test</v>
      </c>
      <c r="H4426" t="s">
        <v>1152</v>
      </c>
      <c r="I4426" t="str">
        <f t="shared" si="278"/>
        <v>Multiple Pterygium Syndrome Lethal Type Chrnd Ngs Genetic Test</v>
      </c>
      <c r="J4426" t="s">
        <v>1169</v>
      </c>
      <c r="K4426" t="str">
        <f t="shared" si="279"/>
        <v>&lt;a target="_blank" href="testing.php?uae=Multiple-Pterygium-Syndrome-Lethal-Type-Chrnd-Ngs-Genetic-Test"&gt;Multiple Pterygium Syndrome Lethal Type Chrnd Ngs Genetic Test&lt;/a&gt; &lt;br /&gt;</v>
      </c>
    </row>
    <row r="4427" spans="2:11">
      <c r="B4427" t="s">
        <v>7964</v>
      </c>
      <c r="C4427" t="str">
        <f t="shared" si="276"/>
        <v>Mycobacterial-Infection-Atypical-Familial-Disseminated-Ifngr1-Ngs-Genetic-Test</v>
      </c>
      <c r="F4427" t="s">
        <v>8415</v>
      </c>
      <c r="G4427" t="str">
        <f t="shared" si="277"/>
        <v>Mycobacterial-Infection-Atypical-Familial-Disseminated-Ifngr1-Ngs-Genetic-Test</v>
      </c>
      <c r="H4427" t="s">
        <v>1152</v>
      </c>
      <c r="I4427" t="str">
        <f t="shared" si="278"/>
        <v>Mycobacterial Infection Atypical Familial Disseminated Ifngr1 Ngs Genetic Test</v>
      </c>
      <c r="J4427" t="s">
        <v>1169</v>
      </c>
      <c r="K4427" t="str">
        <f t="shared" si="279"/>
        <v>&lt;a target="_blank" href="testing.php?uae=Mycobacterial-Infection-Atypical-Familial-Disseminated-Ifngr1-Ngs-Genetic-Test"&gt;Mycobacterial Infection Atypical Familial Disseminated Ifngr1 Ngs Genetic Test&lt;/a&gt; &lt;br /&gt;</v>
      </c>
    </row>
    <row r="4428" spans="2:11">
      <c r="B4428" t="s">
        <v>7965</v>
      </c>
      <c r="C4428" t="str">
        <f t="shared" si="276"/>
        <v>Naegeli-Franceschetti-Jadassohn-Syndrome-Krt14-Ngs-Genetic-Test</v>
      </c>
      <c r="F4428" t="s">
        <v>8415</v>
      </c>
      <c r="G4428" t="str">
        <f t="shared" si="277"/>
        <v>Naegeli-Franceschetti-Jadassohn-Syndrome-Krt14-Ngs-Genetic-Test</v>
      </c>
      <c r="H4428" t="s">
        <v>1152</v>
      </c>
      <c r="I4428" t="str">
        <f t="shared" si="278"/>
        <v>Naegeli Franceschetti Jadassohn Syndrome Krt14 Ngs Genetic Test</v>
      </c>
      <c r="J4428" t="s">
        <v>1169</v>
      </c>
      <c r="K4428" t="str">
        <f t="shared" si="279"/>
        <v>&lt;a target="_blank" href="testing.php?uae=Naegeli-Franceschetti-Jadassohn-Syndrome-Krt14-Ngs-Genetic-Test"&gt;Naegeli Franceschetti Jadassohn Syndrome Krt14 Ngs Genetic Test&lt;/a&gt; &lt;br /&gt;</v>
      </c>
    </row>
    <row r="4429" spans="2:11">
      <c r="B4429" t="s">
        <v>7966</v>
      </c>
      <c r="C4429" t="str">
        <f t="shared" si="276"/>
        <v>Nail-Patella-Syndrome-Lmx1B-Ngs-Genetic-Test</v>
      </c>
      <c r="F4429" t="s">
        <v>8415</v>
      </c>
      <c r="G4429" t="str">
        <f t="shared" si="277"/>
        <v>Nail-Patella-Syndrome-Lmx1B-Ngs-Genetic-Test</v>
      </c>
      <c r="H4429" t="s">
        <v>1152</v>
      </c>
      <c r="I4429" t="str">
        <f t="shared" si="278"/>
        <v>Nail Patella Syndrome Lmx1B Ngs Genetic Test</v>
      </c>
      <c r="J4429" t="s">
        <v>1169</v>
      </c>
      <c r="K4429" t="str">
        <f t="shared" si="279"/>
        <v>&lt;a target="_blank" href="testing.php?uae=Nail-Patella-Syndrome-Lmx1B-Ngs-Genetic-Test"&gt;Nail Patella Syndrome Lmx1B Ngs Genetic Test&lt;/a&gt; &lt;br /&gt;</v>
      </c>
    </row>
    <row r="4430" spans="2:11">
      <c r="B4430" t="s">
        <v>7967</v>
      </c>
      <c r="C4430" t="str">
        <f t="shared" si="276"/>
        <v>Nephrolithiasis-Osteoporosis-Hypophosphatemic-Type-2-Slc9A3R1-Ngs-Genetic-Test</v>
      </c>
      <c r="F4430" t="s">
        <v>8415</v>
      </c>
      <c r="G4430" t="str">
        <f t="shared" si="277"/>
        <v>Nephrolithiasis-Osteoporosis-Hypophosphatemic-Type-2-Slc9A3R1-Ngs-Genetic-Test</v>
      </c>
      <c r="H4430" t="s">
        <v>1152</v>
      </c>
      <c r="I4430" t="str">
        <f t="shared" si="278"/>
        <v>Nephrolithiasis Osteoporosis Hypophosphatemic Type 2 Slc9A3R1 Ngs Genetic Test</v>
      </c>
      <c r="J4430" t="s">
        <v>1169</v>
      </c>
      <c r="K4430" t="str">
        <f t="shared" si="279"/>
        <v>&lt;a target="_blank" href="testing.php?uae=Nephrolithiasis-Osteoporosis-Hypophosphatemic-Type-2-Slc9A3R1-Ngs-Genetic-Test"&gt;Nephrolithiasis Osteoporosis Hypophosphatemic Type 2 Slc9A3R1 Ngs Genetic Test&lt;/a&gt; &lt;br /&gt;</v>
      </c>
    </row>
    <row r="4431" spans="2:11">
      <c r="B4431" t="s">
        <v>7968</v>
      </c>
      <c r="C4431" t="str">
        <f t="shared" si="276"/>
        <v>Netherton-Syndrome-Spink5-Ngs-Genetic-Test</v>
      </c>
      <c r="F4431" t="s">
        <v>8415</v>
      </c>
      <c r="G4431" t="str">
        <f t="shared" si="277"/>
        <v>Netherton-Syndrome-Spink5-Ngs-Genetic-Test</v>
      </c>
      <c r="H4431" t="s">
        <v>1152</v>
      </c>
      <c r="I4431" t="str">
        <f t="shared" si="278"/>
        <v>Netherton Syndrome Spink5 Ngs Genetic Test</v>
      </c>
      <c r="J4431" t="s">
        <v>1169</v>
      </c>
      <c r="K4431" t="str">
        <f t="shared" si="279"/>
        <v>&lt;a target="_blank" href="testing.php?uae=Netherton-Syndrome-Spink5-Ngs-Genetic-Test"&gt;Netherton Syndrome Spink5 Ngs Genetic Test&lt;/a&gt; &lt;br /&gt;</v>
      </c>
    </row>
    <row r="4432" spans="2:11">
      <c r="B4432" t="s">
        <v>7969</v>
      </c>
      <c r="C4432" t="str">
        <f t="shared" si="276"/>
        <v>Neurofibromatosis-Type-1-Nf1-Ngs-Genetic-Test</v>
      </c>
      <c r="F4432" t="s">
        <v>8415</v>
      </c>
      <c r="G4432" t="str">
        <f t="shared" si="277"/>
        <v>Neurofibromatosis-Type-1-Nf1-Ngs-Genetic-Test</v>
      </c>
      <c r="H4432" t="s">
        <v>1152</v>
      </c>
      <c r="I4432" t="str">
        <f t="shared" si="278"/>
        <v>Neurofibromatosis Type 1 Nf1 Ngs Genetic Test</v>
      </c>
      <c r="J4432" t="s">
        <v>1169</v>
      </c>
      <c r="K4432" t="str">
        <f t="shared" si="279"/>
        <v>&lt;a target="_blank" href="testing.php?uae=Neurofibromatosis-Type-1-Nf1-Ngs-Genetic-Test"&gt;Neurofibromatosis Type 1 Nf1 Ngs Genetic Test&lt;/a&gt; &lt;br /&gt;</v>
      </c>
    </row>
    <row r="4433" spans="2:11">
      <c r="B4433" t="s">
        <v>7970</v>
      </c>
      <c r="C4433" t="str">
        <f t="shared" si="276"/>
        <v>Neurofibromatosis-Type-1-Like-Syndrome-Spred1-Ngs-Genetic-Test</v>
      </c>
      <c r="F4433" t="s">
        <v>8415</v>
      </c>
      <c r="G4433" t="str">
        <f t="shared" si="277"/>
        <v>Neurofibromatosis-Type-1-Like-Syndrome-Spred1-Ngs-Genetic-Test</v>
      </c>
      <c r="H4433" t="s">
        <v>1152</v>
      </c>
      <c r="I4433" t="str">
        <f t="shared" si="278"/>
        <v>Neurofibromatosis Type 1 Like Syndrome Spred1 Ngs Genetic Test</v>
      </c>
      <c r="J4433" t="s">
        <v>1169</v>
      </c>
      <c r="K4433" t="str">
        <f t="shared" si="279"/>
        <v>&lt;a target="_blank" href="testing.php?uae=Neurofibromatosis-Type-1-Like-Syndrome-Spred1-Ngs-Genetic-Test"&gt;Neurofibromatosis Type 1 Like Syndrome Spred1 Ngs Genetic Test&lt;/a&gt; &lt;br /&gt;</v>
      </c>
    </row>
    <row r="4434" spans="2:11">
      <c r="B4434" t="s">
        <v>7971</v>
      </c>
      <c r="C4434" t="str">
        <f t="shared" si="276"/>
        <v>Neurofibromatosis-Type-2-Nf2-Ngs-Genetic-Test</v>
      </c>
      <c r="F4434" t="s">
        <v>8415</v>
      </c>
      <c r="G4434" t="str">
        <f t="shared" si="277"/>
        <v>Neurofibromatosis-Type-2-Nf2-Ngs-Genetic-Test</v>
      </c>
      <c r="H4434" t="s">
        <v>1152</v>
      </c>
      <c r="I4434" t="str">
        <f t="shared" si="278"/>
        <v>Neurofibromatosis Type 2 Nf2 Ngs Genetic Test</v>
      </c>
      <c r="J4434" t="s">
        <v>1169</v>
      </c>
      <c r="K4434" t="str">
        <f t="shared" si="279"/>
        <v>&lt;a target="_blank" href="testing.php?uae=Neurofibromatosis-Type-2-Nf2-Ngs-Genetic-Test"&gt;Neurofibromatosis Type 2 Nf2 Ngs Genetic Test&lt;/a&gt; &lt;br /&gt;</v>
      </c>
    </row>
    <row r="4435" spans="2:11">
      <c r="B4435" t="s">
        <v>7972</v>
      </c>
      <c r="C4435" t="str">
        <f t="shared" si="276"/>
        <v>Neutropenia-Nonimmune-Chronic-Idiopathic-Of-Adults-Gfi1-Ngs-Genetic-Test</v>
      </c>
      <c r="F4435" t="s">
        <v>8415</v>
      </c>
      <c r="G4435" t="str">
        <f t="shared" si="277"/>
        <v>Neutropenia-Nonimmune-Chronic-Idiopathic-Of-Adults-Gfi1-Ngs-Genetic-Test</v>
      </c>
      <c r="H4435" t="s">
        <v>1152</v>
      </c>
      <c r="I4435" t="str">
        <f t="shared" si="278"/>
        <v>Neutropenia Nonimmune Chronic Idiopathic Of Adults Gfi1 Ngs Genetic Test</v>
      </c>
      <c r="J4435" t="s">
        <v>1169</v>
      </c>
      <c r="K4435" t="str">
        <f t="shared" si="279"/>
        <v>&lt;a target="_blank" href="testing.php?uae=Neutropenia-Nonimmune-Chronic-Idiopathic-Of-Adults-Gfi1-Ngs-Genetic-Test"&gt;Neutropenia Nonimmune Chronic Idiopathic Of Adults Gfi1 Ngs Genetic Test&lt;/a&gt; &lt;br /&gt;</v>
      </c>
    </row>
    <row r="4436" spans="2:11">
      <c r="B4436" t="s">
        <v>7973</v>
      </c>
      <c r="C4436" t="str">
        <f t="shared" si="276"/>
        <v>Neutropenia-Severe-Congenital-Type-2-Autosomal-Dominant-Gfi1-Ngs-Genetic-Test</v>
      </c>
      <c r="F4436" t="s">
        <v>8415</v>
      </c>
      <c r="G4436" t="str">
        <f t="shared" si="277"/>
        <v>Neutropenia-Severe-Congenital-Type-2-Autosomal-Dominant-Gfi1-Ngs-Genetic-Test</v>
      </c>
      <c r="H4436" t="s">
        <v>1152</v>
      </c>
      <c r="I4436" t="str">
        <f t="shared" si="278"/>
        <v>Neutropenia Severe Congenital Type 2 Autosomal Dominant Gfi1 Ngs Genetic Test</v>
      </c>
      <c r="J4436" t="s">
        <v>1169</v>
      </c>
      <c r="K4436" t="str">
        <f t="shared" si="279"/>
        <v>&lt;a target="_blank" href="testing.php?uae=Neutropenia-Severe-Congenital-Type-2-Autosomal-Dominant-Gfi1-Ngs-Genetic-Test"&gt;Neutropenia Severe Congenital Type 2 Autosomal Dominant Gfi1 Ngs Genetic Test&lt;/a&gt; &lt;br /&gt;</v>
      </c>
    </row>
    <row r="4437" spans="2:11">
      <c r="B4437" t="s">
        <v>7974</v>
      </c>
      <c r="C4437" t="str">
        <f t="shared" si="276"/>
        <v>Neutropenia-Severe-Congenital-Type-4-Autosomal-Recessive-G6Pc3-Ngs-Genetic-Test</v>
      </c>
      <c r="F4437" t="s">
        <v>8415</v>
      </c>
      <c r="G4437" t="str">
        <f t="shared" si="277"/>
        <v>Neutropenia-Severe-Congenital-Type-4-Autosomal-Recessive-G6Pc3-Ngs-Genetic-Test</v>
      </c>
      <c r="H4437" t="s">
        <v>1152</v>
      </c>
      <c r="I4437" t="str">
        <f t="shared" si="278"/>
        <v>Neutropenia Severe Congenital Type 4 Autosomal Recessive G6Pc3 Ngs Genetic Test</v>
      </c>
      <c r="J4437" t="s">
        <v>1169</v>
      </c>
      <c r="K4437" t="str">
        <f t="shared" si="279"/>
        <v>&lt;a target="_blank" href="testing.php?uae=Neutropenia-Severe-Congenital-Type-4-Autosomal-Recessive-G6Pc3-Ngs-Genetic-Test"&gt;Neutropenia Severe Congenital Type 4 Autosomal Recessive G6Pc3 Ngs Genetic Test&lt;/a&gt; &lt;br /&gt;</v>
      </c>
    </row>
    <row r="4438" spans="2:11">
      <c r="B4438" t="s">
        <v>7975</v>
      </c>
      <c r="C4438" t="str">
        <f t="shared" si="276"/>
        <v>Neutropenia-Severe-Congenital-Type-5-Autosomal-Recessive-Vps45-Ngs-Genetic-Test</v>
      </c>
      <c r="F4438" t="s">
        <v>8415</v>
      </c>
      <c r="G4438" t="str">
        <f t="shared" si="277"/>
        <v>Neutropenia-Severe-Congenital-Type-5-Autosomal-Recessive-Vps45-Ngs-Genetic-Test</v>
      </c>
      <c r="H4438" t="s">
        <v>1152</v>
      </c>
      <c r="I4438" t="str">
        <f t="shared" si="278"/>
        <v>Neutropenia Severe Congenital Type 5 Autosomal Recessive Vps45 Ngs Genetic Test</v>
      </c>
      <c r="J4438" t="s">
        <v>1169</v>
      </c>
      <c r="K4438" t="str">
        <f t="shared" si="279"/>
        <v>&lt;a target="_blank" href="testing.php?uae=Neutropenia-Severe-Congenital-Type-5-Autosomal-Recessive-Vps45-Ngs-Genetic-Test"&gt;Neutropenia Severe Congenital Type 5 Autosomal Recessive Vps45 Ngs Genetic Test&lt;/a&gt; &lt;br /&gt;</v>
      </c>
    </row>
    <row r="4439" spans="2:11">
      <c r="B4439" t="s">
        <v>7976</v>
      </c>
      <c r="C4439" t="str">
        <f t="shared" si="276"/>
        <v>Neutropenia-Severe-Congenital-Type-6-Autosomal-Recessive-Jagn1-Ngs-Genetic-Test</v>
      </c>
      <c r="F4439" t="s">
        <v>8415</v>
      </c>
      <c r="G4439" t="str">
        <f t="shared" si="277"/>
        <v>Neutropenia-Severe-Congenital-Type-6-Autosomal-Recessive-Jagn1-Ngs-Genetic-Test</v>
      </c>
      <c r="H4439" t="s">
        <v>1152</v>
      </c>
      <c r="I4439" t="str">
        <f t="shared" si="278"/>
        <v>Neutropenia Severe Congenital Type 6 Autosomal Recessive Jagn1 Ngs Genetic Test</v>
      </c>
      <c r="J4439" t="s">
        <v>1169</v>
      </c>
      <c r="K4439" t="str">
        <f t="shared" si="279"/>
        <v>&lt;a target="_blank" href="testing.php?uae=Neutropenia-Severe-Congenital-Type-6-Autosomal-Recessive-Jagn1-Ngs-Genetic-Test"&gt;Neutropenia Severe Congenital Type 6 Autosomal Recessive Jagn1 Ngs Genetic Test&lt;/a&gt; &lt;br /&gt;</v>
      </c>
    </row>
    <row r="4440" spans="2:11">
      <c r="B4440" t="s">
        <v>7977</v>
      </c>
      <c r="C4440" t="str">
        <f t="shared" si="276"/>
        <v>Neutrophil-Immunodeficiency-Syndrome-Rac2-Ngs-Genetic-Test</v>
      </c>
      <c r="F4440" t="s">
        <v>8415</v>
      </c>
      <c r="G4440" t="str">
        <f t="shared" si="277"/>
        <v>Neutrophil-Immunodeficiency-Syndrome-Rac2-Ngs-Genetic-Test</v>
      </c>
      <c r="H4440" t="s">
        <v>1152</v>
      </c>
      <c r="I4440" t="str">
        <f t="shared" si="278"/>
        <v>Neutrophil Immunodeficiency Syndrome Rac2 Ngs Genetic Test</v>
      </c>
      <c r="J4440" t="s">
        <v>1169</v>
      </c>
      <c r="K4440" t="str">
        <f t="shared" si="279"/>
        <v>&lt;a target="_blank" href="testing.php?uae=Neutrophil-Immunodeficiency-Syndrome-Rac2-Ngs-Genetic-Test"&gt;Neutrophil Immunodeficiency Syndrome Rac2 Ngs Genetic Test&lt;/a&gt; &lt;br /&gt;</v>
      </c>
    </row>
    <row r="4441" spans="2:11">
      <c r="B4441" t="s">
        <v>7978</v>
      </c>
      <c r="C4441" t="str">
        <f t="shared" si="276"/>
        <v>Odontoonychodermal-Dysplasia-Wnt10A-Ngs-Genetic-Test</v>
      </c>
      <c r="F4441" t="s">
        <v>8415</v>
      </c>
      <c r="G4441" t="str">
        <f t="shared" si="277"/>
        <v>Odontoonychodermal-Dysplasia-Wnt10A-Ngs-Genetic-Test</v>
      </c>
      <c r="H4441" t="s">
        <v>1152</v>
      </c>
      <c r="I4441" t="str">
        <f t="shared" si="278"/>
        <v>Odontoonychodermal Dysplasia Wnt10A Ngs Genetic Test</v>
      </c>
      <c r="J4441" t="s">
        <v>1169</v>
      </c>
      <c r="K4441" t="str">
        <f t="shared" si="279"/>
        <v>&lt;a target="_blank" href="testing.php?uae=Odontoonychodermal-Dysplasia-Wnt10A-Ngs-Genetic-Test"&gt;Odontoonychodermal Dysplasia Wnt10A Ngs Genetic Test&lt;/a&gt; &lt;br /&gt;</v>
      </c>
    </row>
    <row r="4442" spans="2:11">
      <c r="B4442" t="s">
        <v>7979</v>
      </c>
      <c r="C4442" t="str">
        <f t="shared" si="276"/>
        <v>Olmsted-Syndrome-Trpv3-Ngs-Genetic-Test</v>
      </c>
      <c r="F4442" t="s">
        <v>8415</v>
      </c>
      <c r="G4442" t="str">
        <f t="shared" si="277"/>
        <v>Olmsted-Syndrome-Trpv3-Ngs-Genetic-Test</v>
      </c>
      <c r="H4442" t="s">
        <v>1152</v>
      </c>
      <c r="I4442" t="str">
        <f t="shared" si="278"/>
        <v>Olmsted Syndrome Trpv3 Ngs Genetic Test</v>
      </c>
      <c r="J4442" t="s">
        <v>1169</v>
      </c>
      <c r="K4442" t="str">
        <f t="shared" si="279"/>
        <v>&lt;a target="_blank" href="testing.php?uae=Olmsted-Syndrome-Trpv3-Ngs-Genetic-Test"&gt;Olmsted Syndrome Trpv3 Ngs Genetic Test&lt;/a&gt; &lt;br /&gt;</v>
      </c>
    </row>
    <row r="4443" spans="2:11">
      <c r="B4443" t="s">
        <v>7980</v>
      </c>
      <c r="C4443" t="str">
        <f t="shared" si="276"/>
        <v>Omenn-Syndrome-Dclre1C-Ngs-Genetic-Test</v>
      </c>
      <c r="F4443" t="s">
        <v>8415</v>
      </c>
      <c r="G4443" t="str">
        <f t="shared" si="277"/>
        <v>Omenn-Syndrome-Dclre1C-Ngs-Genetic-Test</v>
      </c>
      <c r="H4443" t="s">
        <v>1152</v>
      </c>
      <c r="I4443" t="str">
        <f t="shared" si="278"/>
        <v>Omenn Syndrome Dclre1C Ngs Genetic Test</v>
      </c>
      <c r="J4443" t="s">
        <v>1169</v>
      </c>
      <c r="K4443" t="str">
        <f t="shared" si="279"/>
        <v>&lt;a target="_blank" href="testing.php?uae=Omenn-Syndrome-Dclre1C-Ngs-Genetic-Test"&gt;Omenn Syndrome Dclre1C Ngs Genetic Test&lt;/a&gt; &lt;br /&gt;</v>
      </c>
    </row>
    <row r="4444" spans="2:11">
      <c r="B4444" t="s">
        <v>7981</v>
      </c>
      <c r="C4444" t="str">
        <f t="shared" si="276"/>
        <v>Omenn-Syndrome-Rag2-Ngs-Genetic-Test</v>
      </c>
      <c r="F4444" t="s">
        <v>8415</v>
      </c>
      <c r="G4444" t="str">
        <f t="shared" si="277"/>
        <v>Omenn-Syndrome-Rag2-Ngs-Genetic-Test</v>
      </c>
      <c r="H4444" t="s">
        <v>1152</v>
      </c>
      <c r="I4444" t="str">
        <f t="shared" si="278"/>
        <v>Omenn Syndrome Rag2 Ngs Genetic Test</v>
      </c>
      <c r="J4444" t="s">
        <v>1169</v>
      </c>
      <c r="K4444" t="str">
        <f t="shared" si="279"/>
        <v>&lt;a target="_blank" href="testing.php?uae=Omenn-Syndrome-Rag2-Ngs-Genetic-Test"&gt;Omenn Syndrome Rag2 Ngs Genetic Test&lt;/a&gt; &lt;br /&gt;</v>
      </c>
    </row>
    <row r="4445" spans="2:11">
      <c r="B4445" t="s">
        <v>7982</v>
      </c>
      <c r="C4445" t="str">
        <f t="shared" si="276"/>
        <v>Omodysplasia-Type-1-Gpc6-Ngs-Genetic-Test</v>
      </c>
      <c r="F4445" t="s">
        <v>8415</v>
      </c>
      <c r="G4445" t="str">
        <f t="shared" si="277"/>
        <v>Omodysplasia-Type-1-Gpc6-Ngs-Genetic-Test</v>
      </c>
      <c r="H4445" t="s">
        <v>1152</v>
      </c>
      <c r="I4445" t="str">
        <f t="shared" si="278"/>
        <v>Omodysplasia Type 1 Gpc6 Ngs Genetic Test</v>
      </c>
      <c r="J4445" t="s">
        <v>1169</v>
      </c>
      <c r="K4445" t="str">
        <f t="shared" si="279"/>
        <v>&lt;a target="_blank" href="testing.php?uae=Omodysplasia-Type-1-Gpc6-Ngs-Genetic-Test"&gt;Omodysplasia Type 1 Gpc6 Ngs Genetic Test&lt;/a&gt; &lt;br /&gt;</v>
      </c>
    </row>
    <row r="4446" spans="2:11">
      <c r="B4446" t="s">
        <v>7983</v>
      </c>
      <c r="C4446" t="str">
        <f t="shared" si="276"/>
        <v>Opsismodysplasia-Inppl1-Ngs-Genetic-Test</v>
      </c>
      <c r="F4446" t="s">
        <v>8415</v>
      </c>
      <c r="G4446" t="str">
        <f t="shared" si="277"/>
        <v>Opsismodysplasia-Inppl1-Ngs-Genetic-Test</v>
      </c>
      <c r="H4446" t="s">
        <v>1152</v>
      </c>
      <c r="I4446" t="str">
        <f t="shared" si="278"/>
        <v>Opsismodysplasia Inppl1 Ngs Genetic Test</v>
      </c>
      <c r="J4446" t="s">
        <v>1169</v>
      </c>
      <c r="K4446" t="str">
        <f t="shared" si="279"/>
        <v>&lt;a target="_blank" href="testing.php?uae=Opsismodysplasia-Inppl1-Ngs-Genetic-Test"&gt;Opsismodysplasia Inppl1 Ngs Genetic Test&lt;/a&gt; &lt;br /&gt;</v>
      </c>
    </row>
    <row r="4447" spans="2:11">
      <c r="B4447" t="s">
        <v>7984</v>
      </c>
      <c r="C4447" t="str">
        <f t="shared" si="276"/>
        <v>Osseous-Heteroplasia-Progressive-Gnas-Ngs-Genetic-Test</v>
      </c>
      <c r="F4447" t="s">
        <v>8415</v>
      </c>
      <c r="G4447" t="str">
        <f t="shared" si="277"/>
        <v>Osseous-Heteroplasia-Progressive-Gnas-Ngs-Genetic-Test</v>
      </c>
      <c r="H4447" t="s">
        <v>1152</v>
      </c>
      <c r="I4447" t="str">
        <f t="shared" si="278"/>
        <v>Osseous Heteroplasia Progressive Gnas Ngs Genetic Test</v>
      </c>
      <c r="J4447" t="s">
        <v>1169</v>
      </c>
      <c r="K4447" t="str">
        <f t="shared" si="279"/>
        <v>&lt;a target="_blank" href="testing.php?uae=Osseous-Heteroplasia-Progressive-Gnas-Ngs-Genetic-Test"&gt;Osseous Heteroplasia Progressive Gnas Ngs Genetic Test&lt;/a&gt; &lt;br /&gt;</v>
      </c>
    </row>
    <row r="4448" spans="2:11">
      <c r="B4448" t="s">
        <v>7985</v>
      </c>
      <c r="C4448" t="str">
        <f t="shared" si="276"/>
        <v>Osteoarthritis-With-Mild-Chondrodysplasia-Col2A1-Ngs-Genetic-Test</v>
      </c>
      <c r="F4448" t="s">
        <v>8415</v>
      </c>
      <c r="G4448" t="str">
        <f t="shared" si="277"/>
        <v>Osteoarthritis-With-Mild-Chondrodysplasia-Col2A1-Ngs-Genetic-Test</v>
      </c>
      <c r="H4448" t="s">
        <v>1152</v>
      </c>
      <c r="I4448" t="str">
        <f t="shared" si="278"/>
        <v>Osteoarthritis With Mild Chondrodysplasia Col2A1 Ngs Genetic Test</v>
      </c>
      <c r="J4448" t="s">
        <v>1169</v>
      </c>
      <c r="K4448" t="str">
        <f t="shared" si="279"/>
        <v>&lt;a target="_blank" href="testing.php?uae=Osteoarthritis-With-Mild-Chondrodysplasia-Col2A1-Ngs-Genetic-Test"&gt;Osteoarthritis With Mild Chondrodysplasia Col2A1 Ngs Genetic Test&lt;/a&gt; &lt;br /&gt;</v>
      </c>
    </row>
    <row r="4449" spans="2:11">
      <c r="B4449" t="s">
        <v>7986</v>
      </c>
      <c r="C4449" t="str">
        <f t="shared" si="276"/>
        <v>Osteogenesis-And-Dental-Anomalies-Csf1-Related-Csf1-Ngs-Genetic-Test</v>
      </c>
      <c r="F4449" t="s">
        <v>8415</v>
      </c>
      <c r="G4449" t="str">
        <f t="shared" si="277"/>
        <v>Osteogenesis-And-Dental-Anomalies-Csf1-Related-Csf1-Ngs-Genetic-Test</v>
      </c>
      <c r="H4449" t="s">
        <v>1152</v>
      </c>
      <c r="I4449" t="str">
        <f t="shared" si="278"/>
        <v>Osteogenesis And Dental Anomalies Csf1 Related Csf1 Ngs Genetic Test</v>
      </c>
      <c r="J4449" t="s">
        <v>1169</v>
      </c>
      <c r="K4449" t="str">
        <f t="shared" si="279"/>
        <v>&lt;a target="_blank" href="testing.php?uae=Osteogenesis-And-Dental-Anomalies-Csf1-Related-Csf1-Ngs-Genetic-Test"&gt;Osteogenesis And Dental Anomalies Csf1 Related Csf1 Ngs Genetic Test&lt;/a&gt; &lt;br /&gt;</v>
      </c>
    </row>
    <row r="4450" spans="2:11">
      <c r="B4450" t="s">
        <v>7987</v>
      </c>
      <c r="C4450" t="str">
        <f t="shared" si="276"/>
        <v>Osteogenesis-Disorders-Creb3L1-Related-Creb3L1-Ngs-Genetic-Test</v>
      </c>
      <c r="F4450" t="s">
        <v>8415</v>
      </c>
      <c r="G4450" t="str">
        <f t="shared" si="277"/>
        <v>Osteogenesis-Disorders-Creb3L1-Related-Creb3L1-Ngs-Genetic-Test</v>
      </c>
      <c r="H4450" t="s">
        <v>1152</v>
      </c>
      <c r="I4450" t="str">
        <f t="shared" si="278"/>
        <v>Osteogenesis Disorders Creb3L1 Related Creb3L1 Ngs Genetic Test</v>
      </c>
      <c r="J4450" t="s">
        <v>1169</v>
      </c>
      <c r="K4450" t="str">
        <f t="shared" si="279"/>
        <v>&lt;a target="_blank" href="testing.php?uae=Osteogenesis-Disorders-Creb3L1-Related-Creb3L1-Ngs-Genetic-Test"&gt;Osteogenesis Disorders Creb3L1 Related Creb3L1 Ngs Genetic Test&lt;/a&gt; &lt;br /&gt;</v>
      </c>
    </row>
    <row r="4451" spans="2:11">
      <c r="B4451" t="s">
        <v>7988</v>
      </c>
      <c r="C4451" t="str">
        <f t="shared" si="276"/>
        <v>Osteogenesis-Imperfecta-Col1A1-Ngs-Genetic-Test</v>
      </c>
      <c r="F4451" t="s">
        <v>8415</v>
      </c>
      <c r="G4451" t="str">
        <f t="shared" si="277"/>
        <v>Osteogenesis-Imperfecta-Col1A1-Ngs-Genetic-Test</v>
      </c>
      <c r="H4451" t="s">
        <v>1152</v>
      </c>
      <c r="I4451" t="str">
        <f t="shared" si="278"/>
        <v>Osteogenesis Imperfecta Col1A1 Ngs Genetic Test</v>
      </c>
      <c r="J4451" t="s">
        <v>1169</v>
      </c>
      <c r="K4451" t="str">
        <f t="shared" si="279"/>
        <v>&lt;a target="_blank" href="testing.php?uae=Osteogenesis-Imperfecta-Col1A1-Ngs-Genetic-Test"&gt;Osteogenesis Imperfecta Col1A1 Ngs Genetic Test&lt;/a&gt; &lt;br /&gt;</v>
      </c>
    </row>
    <row r="4452" spans="2:11">
      <c r="B4452" t="s">
        <v>7989</v>
      </c>
      <c r="C4452" t="str">
        <f t="shared" si="276"/>
        <v>Osteogenesis-Imperfecta-Col1A2-Ngs-Genetic-Test</v>
      </c>
      <c r="F4452" t="s">
        <v>8415</v>
      </c>
      <c r="G4452" t="str">
        <f t="shared" si="277"/>
        <v>Osteogenesis-Imperfecta-Col1A2-Ngs-Genetic-Test</v>
      </c>
      <c r="H4452" t="s">
        <v>1152</v>
      </c>
      <c r="I4452" t="str">
        <f t="shared" si="278"/>
        <v>Osteogenesis Imperfecta Col1A2 Ngs Genetic Test</v>
      </c>
      <c r="J4452" t="s">
        <v>1169</v>
      </c>
      <c r="K4452" t="str">
        <f t="shared" si="279"/>
        <v>&lt;a target="_blank" href="testing.php?uae=Osteogenesis-Imperfecta-Col1A2-Ngs-Genetic-Test"&gt;Osteogenesis Imperfecta Col1A2 Ngs Genetic Test&lt;/a&gt; &lt;br /&gt;</v>
      </c>
    </row>
    <row r="4453" spans="2:11">
      <c r="B4453" t="s">
        <v>7990</v>
      </c>
      <c r="C4453" t="str">
        <f t="shared" si="276"/>
        <v>Osteogenesis-Imperfecta-Type-10-Serpinh1-Ngs-Genetic-Test</v>
      </c>
      <c r="F4453" t="s">
        <v>8415</v>
      </c>
      <c r="G4453" t="str">
        <f t="shared" si="277"/>
        <v>Osteogenesis-Imperfecta-Type-10-Serpinh1-Ngs-Genetic-Test</v>
      </c>
      <c r="H4453" t="s">
        <v>1152</v>
      </c>
      <c r="I4453" t="str">
        <f t="shared" si="278"/>
        <v>Osteogenesis Imperfecta Type 10 Serpinh1 Ngs Genetic Test</v>
      </c>
      <c r="J4453" t="s">
        <v>1169</v>
      </c>
      <c r="K4453" t="str">
        <f t="shared" si="279"/>
        <v>&lt;a target="_blank" href="testing.php?uae=Osteogenesis-Imperfecta-Type-10-Serpinh1-Ngs-Genetic-Test"&gt;Osteogenesis Imperfecta Type 10 Serpinh1 Ngs Genetic Test&lt;/a&gt; &lt;br /&gt;</v>
      </c>
    </row>
    <row r="4454" spans="2:11">
      <c r="B4454" t="s">
        <v>7991</v>
      </c>
      <c r="C4454" t="str">
        <f t="shared" si="276"/>
        <v>Osteogenesis-Imperfecta-Type-11-Fkbp10-Ngs-Genetic-Test</v>
      </c>
      <c r="F4454" t="s">
        <v>8415</v>
      </c>
      <c r="G4454" t="str">
        <f t="shared" si="277"/>
        <v>Osteogenesis-Imperfecta-Type-11-Fkbp10-Ngs-Genetic-Test</v>
      </c>
      <c r="H4454" t="s">
        <v>1152</v>
      </c>
      <c r="I4454" t="str">
        <f t="shared" si="278"/>
        <v>Osteogenesis Imperfecta Type 11 Fkbp10 Ngs Genetic Test</v>
      </c>
      <c r="J4454" t="s">
        <v>1169</v>
      </c>
      <c r="K4454" t="str">
        <f t="shared" si="279"/>
        <v>&lt;a target="_blank" href="testing.php?uae=Osteogenesis-Imperfecta-Type-11-Fkbp10-Ngs-Genetic-Test"&gt;Osteogenesis Imperfecta Type 11 Fkbp10 Ngs Genetic Test&lt;/a&gt; &lt;br /&gt;</v>
      </c>
    </row>
    <row r="4455" spans="2:11">
      <c r="B4455" t="s">
        <v>7992</v>
      </c>
      <c r="C4455" t="str">
        <f t="shared" si="276"/>
        <v>Osteogenesis-Imperfecta-Type-12-Sp7-Ngs-Genetic-Test</v>
      </c>
      <c r="F4455" t="s">
        <v>8415</v>
      </c>
      <c r="G4455" t="str">
        <f t="shared" si="277"/>
        <v>Osteogenesis-Imperfecta-Type-12-Sp7-Ngs-Genetic-Test</v>
      </c>
      <c r="H4455" t="s">
        <v>1152</v>
      </c>
      <c r="I4455" t="str">
        <f t="shared" si="278"/>
        <v>Osteogenesis Imperfecta Type 12 Sp7 Ngs Genetic Test</v>
      </c>
      <c r="J4455" t="s">
        <v>1169</v>
      </c>
      <c r="K4455" t="str">
        <f t="shared" si="279"/>
        <v>&lt;a target="_blank" href="testing.php?uae=Osteogenesis-Imperfecta-Type-12-Sp7-Ngs-Genetic-Test"&gt;Osteogenesis Imperfecta Type 12 Sp7 Ngs Genetic Test&lt;/a&gt; &lt;br /&gt;</v>
      </c>
    </row>
    <row r="4456" spans="2:11">
      <c r="B4456" t="s">
        <v>7993</v>
      </c>
      <c r="C4456" t="str">
        <f t="shared" si="276"/>
        <v>Osteogenesis-Imperfecta-Type-13-Bmp1-Ngs-Genetic-Test</v>
      </c>
      <c r="F4456" t="s">
        <v>8415</v>
      </c>
      <c r="G4456" t="str">
        <f t="shared" si="277"/>
        <v>Osteogenesis-Imperfecta-Type-13-Bmp1-Ngs-Genetic-Test</v>
      </c>
      <c r="H4456" t="s">
        <v>1152</v>
      </c>
      <c r="I4456" t="str">
        <f t="shared" si="278"/>
        <v>Osteogenesis Imperfecta Type 13 Bmp1 Ngs Genetic Test</v>
      </c>
      <c r="J4456" t="s">
        <v>1169</v>
      </c>
      <c r="K4456" t="str">
        <f t="shared" si="279"/>
        <v>&lt;a target="_blank" href="testing.php?uae=Osteogenesis-Imperfecta-Type-13-Bmp1-Ngs-Genetic-Test"&gt;Osteogenesis Imperfecta Type 13 Bmp1 Ngs Genetic Test&lt;/a&gt; &lt;br /&gt;</v>
      </c>
    </row>
    <row r="4457" spans="2:11">
      <c r="B4457" t="s">
        <v>7994</v>
      </c>
      <c r="C4457" t="str">
        <f t="shared" si="276"/>
        <v>Osteogenesis-Imperfecta-Type-14-Tmem38B-Ngs-Genetic-Test</v>
      </c>
      <c r="F4457" t="s">
        <v>8415</v>
      </c>
      <c r="G4457" t="str">
        <f t="shared" si="277"/>
        <v>Osteogenesis-Imperfecta-Type-14-Tmem38B-Ngs-Genetic-Test</v>
      </c>
      <c r="H4457" t="s">
        <v>1152</v>
      </c>
      <c r="I4457" t="str">
        <f t="shared" si="278"/>
        <v>Osteogenesis Imperfecta Type 14 Tmem38B Ngs Genetic Test</v>
      </c>
      <c r="J4457" t="s">
        <v>1169</v>
      </c>
      <c r="K4457" t="str">
        <f t="shared" si="279"/>
        <v>&lt;a target="_blank" href="testing.php?uae=Osteogenesis-Imperfecta-Type-14-Tmem38B-Ngs-Genetic-Test"&gt;Osteogenesis Imperfecta Type 14 Tmem38B Ngs Genetic Test&lt;/a&gt; &lt;br /&gt;</v>
      </c>
    </row>
    <row r="4458" spans="2:11">
      <c r="B4458" t="s">
        <v>7995</v>
      </c>
      <c r="C4458" t="str">
        <f t="shared" si="276"/>
        <v>Osteogenesis-Imperfecta-Type-15-Wnt1-Ngs-Genetic-Test</v>
      </c>
      <c r="F4458" t="s">
        <v>8415</v>
      </c>
      <c r="G4458" t="str">
        <f t="shared" si="277"/>
        <v>Osteogenesis-Imperfecta-Type-15-Wnt1-Ngs-Genetic-Test</v>
      </c>
      <c r="H4458" t="s">
        <v>1152</v>
      </c>
      <c r="I4458" t="str">
        <f t="shared" si="278"/>
        <v>Osteogenesis Imperfecta Type 15 Wnt1 Ngs Genetic Test</v>
      </c>
      <c r="J4458" t="s">
        <v>1169</v>
      </c>
      <c r="K4458" t="str">
        <f t="shared" si="279"/>
        <v>&lt;a target="_blank" href="testing.php?uae=Osteogenesis-Imperfecta-Type-15-Wnt1-Ngs-Genetic-Test"&gt;Osteogenesis Imperfecta Type 15 Wnt1 Ngs Genetic Test&lt;/a&gt; &lt;br /&gt;</v>
      </c>
    </row>
    <row r="4459" spans="2:11">
      <c r="B4459" t="s">
        <v>7996</v>
      </c>
      <c r="C4459" t="str">
        <f t="shared" si="276"/>
        <v>Osteogenesis-Imperfecta-Type-5-Ifitm5-Ngs-Genetic-Test</v>
      </c>
      <c r="F4459" t="s">
        <v>8415</v>
      </c>
      <c r="G4459" t="str">
        <f t="shared" si="277"/>
        <v>Osteogenesis-Imperfecta-Type-5-Ifitm5-Ngs-Genetic-Test</v>
      </c>
      <c r="H4459" t="s">
        <v>1152</v>
      </c>
      <c r="I4459" t="str">
        <f t="shared" si="278"/>
        <v>Osteogenesis Imperfecta Type 5 Ifitm5 Ngs Genetic Test</v>
      </c>
      <c r="J4459" t="s">
        <v>1169</v>
      </c>
      <c r="K4459" t="str">
        <f t="shared" si="279"/>
        <v>&lt;a target="_blank" href="testing.php?uae=Osteogenesis-Imperfecta-Type-5-Ifitm5-Ngs-Genetic-Test"&gt;Osteogenesis Imperfecta Type 5 Ifitm5 Ngs Genetic Test&lt;/a&gt; &lt;br /&gt;</v>
      </c>
    </row>
    <row r="4460" spans="2:11">
      <c r="B4460" t="s">
        <v>7997</v>
      </c>
      <c r="C4460" t="str">
        <f t="shared" si="276"/>
        <v>Osteogenesis-Imperfecta-Type-6-Serpinf1-Ngs-Genetic-Test</v>
      </c>
      <c r="F4460" t="s">
        <v>8415</v>
      </c>
      <c r="G4460" t="str">
        <f t="shared" si="277"/>
        <v>Osteogenesis-Imperfecta-Type-6-Serpinf1-Ngs-Genetic-Test</v>
      </c>
      <c r="H4460" t="s">
        <v>1152</v>
      </c>
      <c r="I4460" t="str">
        <f t="shared" si="278"/>
        <v>Osteogenesis Imperfecta Type 6 Serpinf1 Ngs Genetic Test</v>
      </c>
      <c r="J4460" t="s">
        <v>1169</v>
      </c>
      <c r="K4460" t="str">
        <f t="shared" si="279"/>
        <v>&lt;a target="_blank" href="testing.php?uae=Osteogenesis-Imperfecta-Type-6-Serpinf1-Ngs-Genetic-Test"&gt;Osteogenesis Imperfecta Type 6 Serpinf1 Ngs Genetic Test&lt;/a&gt; &lt;br /&gt;</v>
      </c>
    </row>
    <row r="4461" spans="2:11">
      <c r="B4461" t="s">
        <v>7998</v>
      </c>
      <c r="C4461" t="str">
        <f t="shared" si="276"/>
        <v>Osteogenesis-Imperfecta-Type-7-Crtap-Ngs-Genetic-Test</v>
      </c>
      <c r="F4461" t="s">
        <v>8415</v>
      </c>
      <c r="G4461" t="str">
        <f t="shared" si="277"/>
        <v>Osteogenesis-Imperfecta-Type-7-Crtap-Ngs-Genetic-Test</v>
      </c>
      <c r="H4461" t="s">
        <v>1152</v>
      </c>
      <c r="I4461" t="str">
        <f t="shared" si="278"/>
        <v>Osteogenesis Imperfecta Type 7 Crtap Ngs Genetic Test</v>
      </c>
      <c r="J4461" t="s">
        <v>1169</v>
      </c>
      <c r="K4461" t="str">
        <f t="shared" si="279"/>
        <v>&lt;a target="_blank" href="testing.php?uae=Osteogenesis-Imperfecta-Type-7-Crtap-Ngs-Genetic-Test"&gt;Osteogenesis Imperfecta Type 7 Crtap Ngs Genetic Test&lt;/a&gt; &lt;br /&gt;</v>
      </c>
    </row>
    <row r="4462" spans="2:11">
      <c r="B4462" t="s">
        <v>7999</v>
      </c>
      <c r="C4462" t="str">
        <f t="shared" si="276"/>
        <v>Osteogenesis-Imperfecta-Type-8-P3H1-Ngs-Genetic-Test</v>
      </c>
      <c r="F4462" t="s">
        <v>8415</v>
      </c>
      <c r="G4462" t="str">
        <f t="shared" si="277"/>
        <v>Osteogenesis-Imperfecta-Type-8-P3H1-Ngs-Genetic-Test</v>
      </c>
      <c r="H4462" t="s">
        <v>1152</v>
      </c>
      <c r="I4462" t="str">
        <f t="shared" si="278"/>
        <v>Osteogenesis Imperfecta Type 8 P3H1 Ngs Genetic Test</v>
      </c>
      <c r="J4462" t="s">
        <v>1169</v>
      </c>
      <c r="K4462" t="str">
        <f t="shared" si="279"/>
        <v>&lt;a target="_blank" href="testing.php?uae=Osteogenesis-Imperfecta-Type-8-P3H1-Ngs-Genetic-Test"&gt;Osteogenesis Imperfecta Type 8 P3H1 Ngs Genetic Test&lt;/a&gt; &lt;br /&gt;</v>
      </c>
    </row>
    <row r="4463" spans="2:11">
      <c r="B4463" t="s">
        <v>8000</v>
      </c>
      <c r="C4463" t="str">
        <f t="shared" si="276"/>
        <v>Osteogenesis-Imperfecta-Type-9-Ppib-Ngs-Genetic-Test</v>
      </c>
      <c r="F4463" t="s">
        <v>8415</v>
      </c>
      <c r="G4463" t="str">
        <f t="shared" si="277"/>
        <v>Osteogenesis-Imperfecta-Type-9-Ppib-Ngs-Genetic-Test</v>
      </c>
      <c r="H4463" t="s">
        <v>1152</v>
      </c>
      <c r="I4463" t="str">
        <f t="shared" si="278"/>
        <v>Osteogenesis Imperfecta Type 9 Ppib Ngs Genetic Test</v>
      </c>
      <c r="J4463" t="s">
        <v>1169</v>
      </c>
      <c r="K4463" t="str">
        <f t="shared" si="279"/>
        <v>&lt;a target="_blank" href="testing.php?uae=Osteogenesis-Imperfecta-Type-9-Ppib-Ngs-Genetic-Test"&gt;Osteogenesis Imperfecta Type 9 Ppib Ngs Genetic Test&lt;/a&gt; &lt;br /&gt;</v>
      </c>
    </row>
    <row r="4464" spans="2:11">
      <c r="B4464" t="s">
        <v>8001</v>
      </c>
      <c r="C4464" t="str">
        <f t="shared" si="276"/>
        <v>Osteogenesis-Imperfecta-With-Congenital-Joint-Contractures-Plod2-Ngs-Genetic-Test</v>
      </c>
      <c r="F4464" t="s">
        <v>8415</v>
      </c>
      <c r="G4464" t="str">
        <f t="shared" si="277"/>
        <v>Osteogenesis-Imperfecta-With-Congenital-Joint-Contractures-Plod2-Ngs-Genetic-Test</v>
      </c>
      <c r="H4464" t="s">
        <v>1152</v>
      </c>
      <c r="I4464" t="str">
        <f t="shared" si="278"/>
        <v>Osteogenesis Imperfecta With Congenital Joint Contractures Plod2 Ngs Genetic Test</v>
      </c>
      <c r="J4464" t="s">
        <v>1169</v>
      </c>
      <c r="K4464" t="str">
        <f t="shared" si="279"/>
        <v>&lt;a target="_blank" href="testing.php?uae=Osteogenesis-Imperfecta-With-Congenital-Joint-Contractures-Plod2-Ngs-Genetic-Test"&gt;Osteogenesis Imperfecta With Congenital Joint Contractures Plod2 Ngs Genetic Test&lt;/a&gt; &lt;br /&gt;</v>
      </c>
    </row>
    <row r="4465" spans="2:11">
      <c r="B4465" t="s">
        <v>8002</v>
      </c>
      <c r="C4465" t="str">
        <f t="shared" si="276"/>
        <v>Osteolysis-Familial-Expansile-Tnfrsf11A-Ngs-Genetic-Test</v>
      </c>
      <c r="F4465" t="s">
        <v>8415</v>
      </c>
      <c r="G4465" t="str">
        <f t="shared" si="277"/>
        <v>Osteolysis-Familial-Expansile-Tnfrsf11A-Ngs-Genetic-Test</v>
      </c>
      <c r="H4465" t="s">
        <v>1152</v>
      </c>
      <c r="I4465" t="str">
        <f t="shared" si="278"/>
        <v>Osteolysis Familial Expansile Tnfrsf11A Ngs Genetic Test</v>
      </c>
      <c r="J4465" t="s">
        <v>1169</v>
      </c>
      <c r="K4465" t="str">
        <f t="shared" si="279"/>
        <v>&lt;a target="_blank" href="testing.php?uae=Osteolysis-Familial-Expansile-Tnfrsf11A-Ngs-Genetic-Test"&gt;Osteolysis Familial Expansile Tnfrsf11A Ngs Genetic Test&lt;/a&gt; &lt;br /&gt;</v>
      </c>
    </row>
    <row r="4466" spans="2:11">
      <c r="B4466" t="s">
        <v>8003</v>
      </c>
      <c r="C4466" t="str">
        <f t="shared" si="276"/>
        <v>Osteomyelitis-Sterile-Multifocal-With-Periostitis-And-Pustulosis-Il1Rn-Ngs-Genetic-Test</v>
      </c>
      <c r="F4466" t="s">
        <v>8415</v>
      </c>
      <c r="G4466" t="str">
        <f t="shared" si="277"/>
        <v>Osteomyelitis-Sterile-Multifocal-With-Periostitis-And-Pustulosis-Il1Rn-Ngs-Genetic-Test</v>
      </c>
      <c r="H4466" t="s">
        <v>1152</v>
      </c>
      <c r="I4466" t="str">
        <f t="shared" si="278"/>
        <v>Osteomyelitis Sterile Multifocal With Periostitis And Pustulosis Il1Rn Ngs Genetic Test</v>
      </c>
      <c r="J4466" t="s">
        <v>1169</v>
      </c>
      <c r="K4466" t="str">
        <f t="shared" si="279"/>
        <v>&lt;a target="_blank" href="testing.php?uae=Osteomyelitis-Sterile-Multifocal-With-Periostitis-And-Pustulosis-Il1Rn-Ngs-Genetic-Test"&gt;Osteomyelitis Sterile Multifocal With Periostitis And Pustulosis Il1Rn Ngs Genetic Test&lt;/a&gt; &lt;br /&gt;</v>
      </c>
    </row>
    <row r="4467" spans="2:11">
      <c r="B4467" t="s">
        <v>8004</v>
      </c>
      <c r="C4467" t="str">
        <f t="shared" si="276"/>
        <v>Osteopathia-Striata-With-Cranial-Sclerosis-Amer1-Ngs-Genetic-Test</v>
      </c>
      <c r="F4467" t="s">
        <v>8415</v>
      </c>
      <c r="G4467" t="str">
        <f t="shared" si="277"/>
        <v>Osteopathia-Striata-With-Cranial-Sclerosis-Amer1-Ngs-Genetic-Test</v>
      </c>
      <c r="H4467" t="s">
        <v>1152</v>
      </c>
      <c r="I4467" t="str">
        <f t="shared" si="278"/>
        <v>Osteopathia Striata With Cranial Sclerosis Amer1 Ngs Genetic Test</v>
      </c>
      <c r="J4467" t="s">
        <v>1169</v>
      </c>
      <c r="K4467" t="str">
        <f t="shared" si="279"/>
        <v>&lt;a target="_blank" href="testing.php?uae=Osteopathia-Striata-With-Cranial-Sclerosis-Amer1-Ngs-Genetic-Test"&gt;Osteopathia Striata With Cranial Sclerosis Amer1 Ngs Genetic Test&lt;/a&gt; &lt;br /&gt;</v>
      </c>
    </row>
    <row r="4468" spans="2:11">
      <c r="B4468" t="s">
        <v>8005</v>
      </c>
      <c r="C4468" t="str">
        <f t="shared" si="276"/>
        <v>Osteopetrosis-Of-Infancy-Malignant-Snx10-Ngs-Genetic-Test</v>
      </c>
      <c r="F4468" t="s">
        <v>8415</v>
      </c>
      <c r="G4468" t="str">
        <f t="shared" si="277"/>
        <v>Osteopetrosis-Of-Infancy-Malignant-Snx10-Ngs-Genetic-Test</v>
      </c>
      <c r="H4468" t="s">
        <v>1152</v>
      </c>
      <c r="I4468" t="str">
        <f t="shared" si="278"/>
        <v>Osteopetrosis Of Infancy Malignant Snx10 Ngs Genetic Test</v>
      </c>
      <c r="J4468" t="s">
        <v>1169</v>
      </c>
      <c r="K4468" t="str">
        <f t="shared" si="279"/>
        <v>&lt;a target="_blank" href="testing.php?uae=Osteopetrosis-Of-Infancy-Malignant-Snx10-Ngs-Genetic-Test"&gt;Osteopetrosis Of Infancy Malignant Snx10 Ngs Genetic Test&lt;/a&gt; &lt;br /&gt;</v>
      </c>
    </row>
    <row r="4469" spans="2:11">
      <c r="B4469" t="s">
        <v>8006</v>
      </c>
      <c r="C4469" t="str">
        <f t="shared" si="276"/>
        <v>Osteopetrosis-Autosomal-Dominant-Type-1-Clcn7-Ngs-Genetic-Test</v>
      </c>
      <c r="F4469" t="s">
        <v>8415</v>
      </c>
      <c r="G4469" t="str">
        <f t="shared" si="277"/>
        <v>Osteopetrosis-Autosomal-Dominant-Type-1-Clcn7-Ngs-Genetic-Test</v>
      </c>
      <c r="H4469" t="s">
        <v>1152</v>
      </c>
      <c r="I4469" t="str">
        <f t="shared" si="278"/>
        <v>Osteopetrosis Autosomal Dominant Type 1 Clcn7 Ngs Genetic Test</v>
      </c>
      <c r="J4469" t="s">
        <v>1169</v>
      </c>
      <c r="K4469" t="str">
        <f t="shared" si="279"/>
        <v>&lt;a target="_blank" href="testing.php?uae=Osteopetrosis-Autosomal-Dominant-Type-1-Clcn7-Ngs-Genetic-Test"&gt;Osteopetrosis Autosomal Dominant Type 1 Clcn7 Ngs Genetic Test&lt;/a&gt; &lt;br /&gt;</v>
      </c>
    </row>
    <row r="4470" spans="2:11">
      <c r="B4470" t="s">
        <v>8007</v>
      </c>
      <c r="C4470" t="str">
        <f t="shared" si="276"/>
        <v>Osteopetrosis-Autosomal-Recessive-Type-1-Tcirg1-Ngs-Genetic-Test</v>
      </c>
      <c r="F4470" t="s">
        <v>8415</v>
      </c>
      <c r="G4470" t="str">
        <f t="shared" si="277"/>
        <v>Osteopetrosis-Autosomal-Recessive-Type-1-Tcirg1-Ngs-Genetic-Test</v>
      </c>
      <c r="H4470" t="s">
        <v>1152</v>
      </c>
      <c r="I4470" t="str">
        <f t="shared" si="278"/>
        <v>Osteopetrosis Autosomal Recessive Type 1 Tcirg1 Ngs Genetic Test</v>
      </c>
      <c r="J4470" t="s">
        <v>1169</v>
      </c>
      <c r="K4470" t="str">
        <f t="shared" si="279"/>
        <v>&lt;a target="_blank" href="testing.php?uae=Osteopetrosis-Autosomal-Recessive-Type-1-Tcirg1-Ngs-Genetic-Test"&gt;Osteopetrosis Autosomal Recessive Type 1 Tcirg1 Ngs Genetic Test&lt;/a&gt; &lt;br /&gt;</v>
      </c>
    </row>
    <row r="4471" spans="2:11">
      <c r="B4471" t="s">
        <v>8008</v>
      </c>
      <c r="C4471" t="str">
        <f t="shared" si="276"/>
        <v>Osteopetrosis-Autosomal-Recessive-Type-2-Tnfsf11-Ngs-Genetic-Test</v>
      </c>
      <c r="F4471" t="s">
        <v>8415</v>
      </c>
      <c r="G4471" t="str">
        <f t="shared" si="277"/>
        <v>Osteopetrosis-Autosomal-Recessive-Type-2-Tnfsf11-Ngs-Genetic-Test</v>
      </c>
      <c r="H4471" t="s">
        <v>1152</v>
      </c>
      <c r="I4471" t="str">
        <f t="shared" si="278"/>
        <v>Osteopetrosis Autosomal Recessive Type 2 Tnfsf11 Ngs Genetic Test</v>
      </c>
      <c r="J4471" t="s">
        <v>1169</v>
      </c>
      <c r="K4471" t="str">
        <f t="shared" si="279"/>
        <v>&lt;a target="_blank" href="testing.php?uae=Osteopetrosis-Autosomal-Recessive-Type-2-Tnfsf11-Ngs-Genetic-Test"&gt;Osteopetrosis Autosomal Recessive Type 2 Tnfsf11 Ngs Genetic Test&lt;/a&gt; &lt;br /&gt;</v>
      </c>
    </row>
    <row r="4472" spans="2:11">
      <c r="B4472" t="s">
        <v>8009</v>
      </c>
      <c r="C4472" t="str">
        <f t="shared" si="276"/>
        <v>Osteopetrosis-Autosomal-Recessive-Type-3-Ca2-Ngs-Genetic-Test</v>
      </c>
      <c r="F4472" t="s">
        <v>8415</v>
      </c>
      <c r="G4472" t="str">
        <f t="shared" si="277"/>
        <v>Osteopetrosis-Autosomal-Recessive-Type-3-Ca2-Ngs-Genetic-Test</v>
      </c>
      <c r="H4472" t="s">
        <v>1152</v>
      </c>
      <c r="I4472" t="str">
        <f t="shared" si="278"/>
        <v>Osteopetrosis Autosomal Recessive Type 3 Ca2 Ngs Genetic Test</v>
      </c>
      <c r="J4472" t="s">
        <v>1169</v>
      </c>
      <c r="K4472" t="str">
        <f t="shared" si="279"/>
        <v>&lt;a target="_blank" href="testing.php?uae=Osteopetrosis-Autosomal-Recessive-Type-3-Ca2-Ngs-Genetic-Test"&gt;Osteopetrosis Autosomal Recessive Type 3 Ca2 Ngs Genetic Test&lt;/a&gt; &lt;br /&gt;</v>
      </c>
    </row>
    <row r="4473" spans="2:11">
      <c r="B4473" t="s">
        <v>8010</v>
      </c>
      <c r="C4473" t="str">
        <f t="shared" si="276"/>
        <v>Osteopetrosis-Autosomal-Recessive-Type-4-Clcn7-Ngs-Genetic-Test</v>
      </c>
      <c r="F4473" t="s">
        <v>8415</v>
      </c>
      <c r="G4473" t="str">
        <f t="shared" si="277"/>
        <v>Osteopetrosis-Autosomal-Recessive-Type-4-Clcn7-Ngs-Genetic-Test</v>
      </c>
      <c r="H4473" t="s">
        <v>1152</v>
      </c>
      <c r="I4473" t="str">
        <f t="shared" si="278"/>
        <v>Osteopetrosis Autosomal Recessive Type 4 Clcn7 Ngs Genetic Test</v>
      </c>
      <c r="J4473" t="s">
        <v>1169</v>
      </c>
      <c r="K4473" t="str">
        <f t="shared" si="279"/>
        <v>&lt;a target="_blank" href="testing.php?uae=Osteopetrosis-Autosomal-Recessive-Type-4-Clcn7-Ngs-Genetic-Test"&gt;Osteopetrosis Autosomal Recessive Type 4 Clcn7 Ngs Genetic Test&lt;/a&gt; &lt;br /&gt;</v>
      </c>
    </row>
    <row r="4474" spans="2:11">
      <c r="B4474" t="s">
        <v>8011</v>
      </c>
      <c r="C4474" t="str">
        <f t="shared" si="276"/>
        <v>Osteopetrosis-Autosomal-Recessive-Type-5-Ostm1-Ngs-Genetic-Test</v>
      </c>
      <c r="F4474" t="s">
        <v>8415</v>
      </c>
      <c r="G4474" t="str">
        <f t="shared" si="277"/>
        <v>Osteopetrosis-Autosomal-Recessive-Type-5-Ostm1-Ngs-Genetic-Test</v>
      </c>
      <c r="H4474" t="s">
        <v>1152</v>
      </c>
      <c r="I4474" t="str">
        <f t="shared" si="278"/>
        <v>Osteopetrosis Autosomal Recessive Type 5 Ostm1 Ngs Genetic Test</v>
      </c>
      <c r="J4474" t="s">
        <v>1169</v>
      </c>
      <c r="K4474" t="str">
        <f t="shared" si="279"/>
        <v>&lt;a target="_blank" href="testing.php?uae=Osteopetrosis-Autosomal-Recessive-Type-5-Ostm1-Ngs-Genetic-Test"&gt;Osteopetrosis Autosomal Recessive Type 5 Ostm1 Ngs Genetic Test&lt;/a&gt; &lt;br /&gt;</v>
      </c>
    </row>
    <row r="4475" spans="2:11">
      <c r="B4475" t="s">
        <v>8012</v>
      </c>
      <c r="C4475" t="str">
        <f t="shared" si="276"/>
        <v>Osteopetrosis-Autosomal-Recessive-Type-6-Plekhm1-Ngs-Genetic-Test</v>
      </c>
      <c r="F4475" t="s">
        <v>8415</v>
      </c>
      <c r="G4475" t="str">
        <f t="shared" si="277"/>
        <v>Osteopetrosis-Autosomal-Recessive-Type-6-Plekhm1-Ngs-Genetic-Test</v>
      </c>
      <c r="H4475" t="s">
        <v>1152</v>
      </c>
      <c r="I4475" t="str">
        <f t="shared" si="278"/>
        <v>Osteopetrosis Autosomal Recessive Type 6 Plekhm1 Ngs Genetic Test</v>
      </c>
      <c r="J4475" t="s">
        <v>1169</v>
      </c>
      <c r="K4475" t="str">
        <f t="shared" si="279"/>
        <v>&lt;a target="_blank" href="testing.php?uae=Osteopetrosis-Autosomal-Recessive-Type-6-Plekhm1-Ngs-Genetic-Test"&gt;Osteopetrosis Autosomal Recessive Type 6 Plekhm1 Ngs Genetic Test&lt;/a&gt; &lt;br /&gt;</v>
      </c>
    </row>
    <row r="4476" spans="2:11">
      <c r="B4476" t="s">
        <v>8013</v>
      </c>
      <c r="C4476" t="str">
        <f t="shared" si="276"/>
        <v>Osteopetrosis-Autosomal-Recessive-Type-7-Tnfrsf11A-Ngs-Genetic-Test</v>
      </c>
      <c r="F4476" t="s">
        <v>8415</v>
      </c>
      <c r="G4476" t="str">
        <f t="shared" si="277"/>
        <v>Osteopetrosis-Autosomal-Recessive-Type-7-Tnfrsf11A-Ngs-Genetic-Test</v>
      </c>
      <c r="H4476" t="s">
        <v>1152</v>
      </c>
      <c r="I4476" t="str">
        <f t="shared" si="278"/>
        <v>Osteopetrosis Autosomal Recessive Type 7 Tnfrsf11A Ngs Genetic Test</v>
      </c>
      <c r="J4476" t="s">
        <v>1169</v>
      </c>
      <c r="K4476" t="str">
        <f t="shared" si="279"/>
        <v>&lt;a target="_blank" href="testing.php?uae=Osteopetrosis-Autosomal-Recessive-Type-7-Tnfrsf11A-Ngs-Genetic-Test"&gt;Osteopetrosis Autosomal Recessive Type 7 Tnfrsf11A Ngs Genetic Test&lt;/a&gt; &lt;br /&gt;</v>
      </c>
    </row>
    <row r="4477" spans="2:11">
      <c r="B4477" t="s">
        <v>8014</v>
      </c>
      <c r="C4477" t="str">
        <f t="shared" si="276"/>
        <v>Osteoporosis-Pseudoglioma-Syndrome-Lrp5-Ngs-Genetic-Test</v>
      </c>
      <c r="F4477" t="s">
        <v>8415</v>
      </c>
      <c r="G4477" t="str">
        <f t="shared" si="277"/>
        <v>Osteoporosis-Pseudoglioma-Syndrome-Lrp5-Ngs-Genetic-Test</v>
      </c>
      <c r="H4477" t="s">
        <v>1152</v>
      </c>
      <c r="I4477" t="str">
        <f t="shared" si="278"/>
        <v>Osteoporosis Pseudoglioma Syndrome Lrp5 Ngs Genetic Test</v>
      </c>
      <c r="J4477" t="s">
        <v>1169</v>
      </c>
      <c r="K4477" t="str">
        <f t="shared" si="279"/>
        <v>&lt;a target="_blank" href="testing.php?uae=Osteoporosis-Pseudoglioma-Syndrome-Lrp5-Ngs-Genetic-Test"&gt;Osteoporosis Pseudoglioma Syndrome Lrp5 Ngs Genetic Test&lt;/a&gt; &lt;br /&gt;</v>
      </c>
    </row>
    <row r="4478" spans="2:11">
      <c r="B4478" t="s">
        <v>8015</v>
      </c>
      <c r="C4478" t="str">
        <f t="shared" si="276"/>
        <v>Pachyonychia-Congenita-Type-1-Krt16-Ngs-Genetic-Test</v>
      </c>
      <c r="F4478" t="s">
        <v>8415</v>
      </c>
      <c r="G4478" t="str">
        <f t="shared" si="277"/>
        <v>Pachyonychia-Congenita-Type-1-Krt16-Ngs-Genetic-Test</v>
      </c>
      <c r="H4478" t="s">
        <v>1152</v>
      </c>
      <c r="I4478" t="str">
        <f t="shared" si="278"/>
        <v>Pachyonychia Congenita Type 1 Krt16 Ngs Genetic Test</v>
      </c>
      <c r="J4478" t="s">
        <v>1169</v>
      </c>
      <c r="K4478" t="str">
        <f t="shared" si="279"/>
        <v>&lt;a target="_blank" href="testing.php?uae=Pachyonychia-Congenita-Type-1-Krt16-Ngs-Genetic-Test"&gt;Pachyonychia Congenita Type 1 Krt16 Ngs Genetic Test&lt;/a&gt; &lt;br /&gt;</v>
      </c>
    </row>
    <row r="4479" spans="2:11">
      <c r="B4479" t="s">
        <v>8016</v>
      </c>
      <c r="C4479" t="str">
        <f t="shared" si="276"/>
        <v>Pachyonychia-Congenita-Type-2-Krt17-Ngs-Genetic-Test</v>
      </c>
      <c r="F4479" t="s">
        <v>8415</v>
      </c>
      <c r="G4479" t="str">
        <f t="shared" si="277"/>
        <v>Pachyonychia-Congenita-Type-2-Krt17-Ngs-Genetic-Test</v>
      </c>
      <c r="H4479" t="s">
        <v>1152</v>
      </c>
      <c r="I4479" t="str">
        <f t="shared" si="278"/>
        <v>Pachyonychia Congenita Type 2 Krt17 Ngs Genetic Test</v>
      </c>
      <c r="J4479" t="s">
        <v>1169</v>
      </c>
      <c r="K4479" t="str">
        <f t="shared" si="279"/>
        <v>&lt;a target="_blank" href="testing.php?uae=Pachyonychia-Congenita-Type-2-Krt17-Ngs-Genetic-Test"&gt;Pachyonychia Congenita Type 2 Krt17 Ngs Genetic Test&lt;/a&gt; &lt;br /&gt;</v>
      </c>
    </row>
    <row r="4480" spans="2:11">
      <c r="B4480" t="s">
        <v>8017</v>
      </c>
      <c r="C4480" t="str">
        <f t="shared" si="276"/>
        <v>Pachyonychia-Congenita-Type-3-Krt6A-Ngs-Genetic-Test</v>
      </c>
      <c r="F4480" t="s">
        <v>8415</v>
      </c>
      <c r="G4480" t="str">
        <f t="shared" si="277"/>
        <v>Pachyonychia-Congenita-Type-3-Krt6A-Ngs-Genetic-Test</v>
      </c>
      <c r="H4480" t="s">
        <v>1152</v>
      </c>
      <c r="I4480" t="str">
        <f t="shared" si="278"/>
        <v>Pachyonychia Congenita Type 3 Krt6A Ngs Genetic Test</v>
      </c>
      <c r="J4480" t="s">
        <v>1169</v>
      </c>
      <c r="K4480" t="str">
        <f t="shared" si="279"/>
        <v>&lt;a target="_blank" href="testing.php?uae=Pachyonychia-Congenita-Type-3-Krt6A-Ngs-Genetic-Test"&gt;Pachyonychia Congenita Type 3 Krt6A Ngs Genetic Test&lt;/a&gt; &lt;br /&gt;</v>
      </c>
    </row>
    <row r="4481" spans="2:11">
      <c r="B4481" t="s">
        <v>8018</v>
      </c>
      <c r="C4481" t="str">
        <f t="shared" si="276"/>
        <v>Pachyonychia-Congenita-Type-4-Krt6B-Ngs-Genetic-Test</v>
      </c>
      <c r="F4481" t="s">
        <v>8415</v>
      </c>
      <c r="G4481" t="str">
        <f t="shared" si="277"/>
        <v>Pachyonychia-Congenita-Type-4-Krt6B-Ngs-Genetic-Test</v>
      </c>
      <c r="H4481" t="s">
        <v>1152</v>
      </c>
      <c r="I4481" t="str">
        <f t="shared" si="278"/>
        <v>Pachyonychia Congenita Type 4 Krt6B Ngs Genetic Test</v>
      </c>
      <c r="J4481" t="s">
        <v>1169</v>
      </c>
      <c r="K4481" t="str">
        <f t="shared" si="279"/>
        <v>&lt;a target="_blank" href="testing.php?uae=Pachyonychia-Congenita-Type-4-Krt6B-Ngs-Genetic-Test"&gt;Pachyonychia Congenita Type 4 Krt6B Ngs Genetic Test&lt;/a&gt; &lt;br /&gt;</v>
      </c>
    </row>
    <row r="4482" spans="2:11">
      <c r="B4482" t="s">
        <v>8019</v>
      </c>
      <c r="C4482" t="str">
        <f t="shared" si="276"/>
        <v>Paget-Disease-Of-Bone-Sqstm1-Ngs-Genetic-Test</v>
      </c>
      <c r="F4482" t="s">
        <v>8415</v>
      </c>
      <c r="G4482" t="str">
        <f t="shared" si="277"/>
        <v>Paget-Disease-Of-Bone-Sqstm1-Ngs-Genetic-Test</v>
      </c>
      <c r="H4482" t="s">
        <v>1152</v>
      </c>
      <c r="I4482" t="str">
        <f t="shared" si="278"/>
        <v>Paget Disease Of Bone Sqstm1 Ngs Genetic Test</v>
      </c>
      <c r="J4482" t="s">
        <v>1169</v>
      </c>
      <c r="K4482" t="str">
        <f t="shared" si="279"/>
        <v>&lt;a target="_blank" href="testing.php?uae=Paget-Disease-Of-Bone-Sqstm1-Ngs-Genetic-Test"&gt;Paget Disease Of Bone Sqstm1 Ngs Genetic Test&lt;/a&gt; &lt;br /&gt;</v>
      </c>
    </row>
    <row r="4483" spans="2:11">
      <c r="B4483" t="s">
        <v>8020</v>
      </c>
      <c r="C4483" t="str">
        <f t="shared" si="276"/>
        <v>Paget-Disease-Juvenile-Tnfrsf11B-Ngs-Genetic-Test</v>
      </c>
      <c r="F4483" t="s">
        <v>8415</v>
      </c>
      <c r="G4483" t="str">
        <f t="shared" si="277"/>
        <v>Paget-Disease-Juvenile-Tnfrsf11B-Ngs-Genetic-Test</v>
      </c>
      <c r="H4483" t="s">
        <v>1152</v>
      </c>
      <c r="I4483" t="str">
        <f t="shared" si="278"/>
        <v>Paget Disease Juvenile Tnfrsf11B Ngs Genetic Test</v>
      </c>
      <c r="J4483" t="s">
        <v>1169</v>
      </c>
      <c r="K4483" t="str">
        <f t="shared" si="279"/>
        <v>&lt;a target="_blank" href="testing.php?uae=Paget-Disease-Juvenile-Tnfrsf11B-Ngs-Genetic-Test"&gt;Paget Disease Juvenile Tnfrsf11B Ngs Genetic Test&lt;/a&gt; &lt;br /&gt;</v>
      </c>
    </row>
    <row r="4484" spans="2:11">
      <c r="B4484" t="s">
        <v>8021</v>
      </c>
      <c r="C4484" t="str">
        <f t="shared" si="276"/>
        <v>Palmoplantar-Keratoderma-Nonepidermolytic-Focal-Krt16-Ngs-Genetic-Test</v>
      </c>
      <c r="F4484" t="s">
        <v>8415</v>
      </c>
      <c r="G4484" t="str">
        <f t="shared" si="277"/>
        <v>Palmoplantar-Keratoderma-Nonepidermolytic-Focal-Krt16-Ngs-Genetic-Test</v>
      </c>
      <c r="H4484" t="s">
        <v>1152</v>
      </c>
      <c r="I4484" t="str">
        <f t="shared" si="278"/>
        <v>Palmoplantar Keratoderma Nonepidermolytic Focal Krt16 Ngs Genetic Test</v>
      </c>
      <c r="J4484" t="s">
        <v>1169</v>
      </c>
      <c r="K4484" t="str">
        <f t="shared" si="279"/>
        <v>&lt;a target="_blank" href="testing.php?uae=Palmoplantar-Keratoderma-Nonepidermolytic-Focal-Krt16-Ngs-Genetic-Test"&gt;Palmoplantar Keratoderma Nonepidermolytic Focal Krt16 Ngs Genetic Test&lt;/a&gt; &lt;br /&gt;</v>
      </c>
    </row>
    <row r="4485" spans="2:11">
      <c r="B4485" t="s">
        <v>8022</v>
      </c>
      <c r="C4485" t="str">
        <f t="shared" ref="C4485:C4548" si="280">PROPER(B4485)</f>
        <v>Papillon-Lefevre-Syndrome-Ctsc-Ngs-Genetic-Test</v>
      </c>
      <c r="F4485" t="s">
        <v>8415</v>
      </c>
      <c r="G4485" t="str">
        <f t="shared" ref="G4485:G4548" si="281">C4485</f>
        <v>Papillon-Lefevre-Syndrome-Ctsc-Ngs-Genetic-Test</v>
      </c>
      <c r="H4485" t="s">
        <v>1152</v>
      </c>
      <c r="I4485" t="str">
        <f t="shared" ref="I4485:I4548" si="282">SUBSTITUTE(C4485,"-"," ")</f>
        <v>Papillon Lefevre Syndrome Ctsc Ngs Genetic Test</v>
      </c>
      <c r="J4485" t="s">
        <v>1169</v>
      </c>
      <c r="K4485" t="str">
        <f t="shared" ref="K4485:K4548" si="283">CONCATENATE(F4485,G4485,H4485,I4485,J4485)</f>
        <v>&lt;a target="_blank" href="testing.php?uae=Papillon-Lefevre-Syndrome-Ctsc-Ngs-Genetic-Test"&gt;Papillon Lefevre Syndrome Ctsc Ngs Genetic Test&lt;/a&gt; &lt;br /&gt;</v>
      </c>
    </row>
    <row r="4486" spans="2:11">
      <c r="B4486" t="s">
        <v>8023</v>
      </c>
      <c r="C4486" t="str">
        <f t="shared" si="280"/>
        <v>Peeling-Skin-Syndrome-Type-1-Cdsn-Ngs-Genetic-Test</v>
      </c>
      <c r="F4486" t="s">
        <v>8415</v>
      </c>
      <c r="G4486" t="str">
        <f t="shared" si="281"/>
        <v>Peeling-Skin-Syndrome-Type-1-Cdsn-Ngs-Genetic-Test</v>
      </c>
      <c r="H4486" t="s">
        <v>1152</v>
      </c>
      <c r="I4486" t="str">
        <f t="shared" si="282"/>
        <v>Peeling Skin Syndrome Type 1 Cdsn Ngs Genetic Test</v>
      </c>
      <c r="J4486" t="s">
        <v>1169</v>
      </c>
      <c r="K4486" t="str">
        <f t="shared" si="283"/>
        <v>&lt;a target="_blank" href="testing.php?uae=Peeling-Skin-Syndrome-Type-1-Cdsn-Ngs-Genetic-Test"&gt;Peeling Skin Syndrome Type 1 Cdsn Ngs Genetic Test&lt;/a&gt; &lt;br /&gt;</v>
      </c>
    </row>
    <row r="4487" spans="2:11">
      <c r="B4487" t="s">
        <v>8024</v>
      </c>
      <c r="C4487" t="str">
        <f t="shared" si="280"/>
        <v>Peeling-Skin-With-Leukonychia-Acral-Punctate-Keratoses-Cheilitis-And-Knuckle-Pads-Cast-Ngs-Genetic-Test</v>
      </c>
      <c r="F4487" t="s">
        <v>8415</v>
      </c>
      <c r="G4487" t="str">
        <f t="shared" si="281"/>
        <v>Peeling-Skin-With-Leukonychia-Acral-Punctate-Keratoses-Cheilitis-And-Knuckle-Pads-Cast-Ngs-Genetic-Test</v>
      </c>
      <c r="H4487" t="s">
        <v>1152</v>
      </c>
      <c r="I4487" t="str">
        <f t="shared" si="282"/>
        <v>Peeling Skin With Leukonychia Acral Punctate Keratoses Cheilitis And Knuckle Pads Cast Ngs Genetic Test</v>
      </c>
      <c r="J4487" t="s">
        <v>1169</v>
      </c>
      <c r="K4487" t="str">
        <f t="shared" si="283"/>
        <v>&lt;a target="_blank" href="testing.php?uae=Peeling-Skin-With-Leukonychia-Acral-Punctate-Keratoses-Cheilitis-And-Knuckle-Pads-Cast-Ngs-Genetic-Test"&gt;Peeling Skin With Leukonychia Acral Punctate Keratoses Cheilitis And Knuckle Pads Cast Ngs Genetic Test&lt;/a&gt; &lt;br /&gt;</v>
      </c>
    </row>
    <row r="4488" spans="2:11">
      <c r="B4488" t="s">
        <v>8025</v>
      </c>
      <c r="C4488" t="str">
        <f t="shared" si="280"/>
        <v>Piebaldism-Kit-Ngs-Genetic-Test</v>
      </c>
      <c r="F4488" t="s">
        <v>8415</v>
      </c>
      <c r="G4488" t="str">
        <f t="shared" si="281"/>
        <v>Piebaldism-Kit-Ngs-Genetic-Test</v>
      </c>
      <c r="H4488" t="s">
        <v>1152</v>
      </c>
      <c r="I4488" t="str">
        <f t="shared" si="282"/>
        <v>Piebaldism Kit Ngs Genetic Test</v>
      </c>
      <c r="J4488" t="s">
        <v>1169</v>
      </c>
      <c r="K4488" t="str">
        <f t="shared" si="283"/>
        <v>&lt;a target="_blank" href="testing.php?uae=Piebaldism-Kit-Ngs-Genetic-Test"&gt;Piebaldism Kit Ngs Genetic Test&lt;/a&gt; &lt;br /&gt;</v>
      </c>
    </row>
    <row r="4489" spans="2:11">
      <c r="B4489" t="s">
        <v>8026</v>
      </c>
      <c r="C4489" t="str">
        <f t="shared" si="280"/>
        <v>Piebaldism-Snai2-Ngs-Genetic-Test</v>
      </c>
      <c r="F4489" t="s">
        <v>8415</v>
      </c>
      <c r="G4489" t="str">
        <f t="shared" si="281"/>
        <v>Piebaldism-Snai2-Ngs-Genetic-Test</v>
      </c>
      <c r="H4489" t="s">
        <v>1152</v>
      </c>
      <c r="I4489" t="str">
        <f t="shared" si="282"/>
        <v>Piebaldism Snai2 Ngs Genetic Test</v>
      </c>
      <c r="J4489" t="s">
        <v>1169</v>
      </c>
      <c r="K4489" t="str">
        <f t="shared" si="283"/>
        <v>&lt;a target="_blank" href="testing.php?uae=Piebaldism-Snai2-Ngs-Genetic-Test"&gt;Piebaldism Snai2 Ngs Genetic Test&lt;/a&gt; &lt;br /&gt;</v>
      </c>
    </row>
    <row r="4490" spans="2:11">
      <c r="B4490" t="s">
        <v>8027</v>
      </c>
      <c r="C4490" t="str">
        <f t="shared" si="280"/>
        <v>Pityriasis-Rubra-Pilaris-Card14-Ngs-Genetic-Test</v>
      </c>
      <c r="F4490" t="s">
        <v>8415</v>
      </c>
      <c r="G4490" t="str">
        <f t="shared" si="281"/>
        <v>Pityriasis-Rubra-Pilaris-Card14-Ngs-Genetic-Test</v>
      </c>
      <c r="H4490" t="s">
        <v>1152</v>
      </c>
      <c r="I4490" t="str">
        <f t="shared" si="282"/>
        <v>Pityriasis Rubra Pilaris Card14 Ngs Genetic Test</v>
      </c>
      <c r="J4490" t="s">
        <v>1169</v>
      </c>
      <c r="K4490" t="str">
        <f t="shared" si="283"/>
        <v>&lt;a target="_blank" href="testing.php?uae=Pityriasis-Rubra-Pilaris-Card14-Ngs-Genetic-Test"&gt;Pityriasis Rubra Pilaris Card14 Ngs Genetic Test&lt;/a&gt; &lt;br /&gt;</v>
      </c>
    </row>
    <row r="4491" spans="2:11">
      <c r="B4491" t="s">
        <v>8028</v>
      </c>
      <c r="C4491" t="str">
        <f t="shared" si="280"/>
        <v>Poikiloderma-With-Neutropenia-Usb1-Ngs-Genetic-Test</v>
      </c>
      <c r="F4491" t="s">
        <v>8415</v>
      </c>
      <c r="G4491" t="str">
        <f t="shared" si="281"/>
        <v>Poikiloderma-With-Neutropenia-Usb1-Ngs-Genetic-Test</v>
      </c>
      <c r="H4491" t="s">
        <v>1152</v>
      </c>
      <c r="I4491" t="str">
        <f t="shared" si="282"/>
        <v>Poikiloderma With Neutropenia Usb1 Ngs Genetic Test</v>
      </c>
      <c r="J4491" t="s">
        <v>1169</v>
      </c>
      <c r="K4491" t="str">
        <f t="shared" si="283"/>
        <v>&lt;a target="_blank" href="testing.php?uae=Poikiloderma-With-Neutropenia-Usb1-Ngs-Genetic-Test"&gt;Poikiloderma With Neutropenia Usb1 Ngs Genetic Test&lt;/a&gt; &lt;br /&gt;</v>
      </c>
    </row>
    <row r="4492" spans="2:11">
      <c r="B4492" t="s">
        <v>8029</v>
      </c>
      <c r="C4492" t="str">
        <f t="shared" si="280"/>
        <v>Porokeratosis-Type-3-Disseminated-Superficial-Actinic-Mvk-Ngs-Genetic-Test</v>
      </c>
      <c r="F4492" t="s">
        <v>8415</v>
      </c>
      <c r="G4492" t="str">
        <f t="shared" si="281"/>
        <v>Porokeratosis-Type-3-Disseminated-Superficial-Actinic-Mvk-Ngs-Genetic-Test</v>
      </c>
      <c r="H4492" t="s">
        <v>1152</v>
      </c>
      <c r="I4492" t="str">
        <f t="shared" si="282"/>
        <v>Porokeratosis Type 3 Disseminated Superficial Actinic Mvk Ngs Genetic Test</v>
      </c>
      <c r="J4492" t="s">
        <v>1169</v>
      </c>
      <c r="K4492" t="str">
        <f t="shared" si="283"/>
        <v>&lt;a target="_blank" href="testing.php?uae=Porokeratosis-Type-3-Disseminated-Superficial-Actinic-Mvk-Ngs-Genetic-Test"&gt;Porokeratosis Type 3 Disseminated Superficial Actinic Mvk Ngs Genetic Test&lt;/a&gt; &lt;br /&gt;</v>
      </c>
    </row>
    <row r="4493" spans="2:11">
      <c r="B4493" t="s">
        <v>8030</v>
      </c>
      <c r="C4493" t="str">
        <f t="shared" si="280"/>
        <v>Porphyria-Cutanea-Tarda-Urod-Ngs-Genetic-Test</v>
      </c>
      <c r="F4493" t="s">
        <v>8415</v>
      </c>
      <c r="G4493" t="str">
        <f t="shared" si="281"/>
        <v>Porphyria-Cutanea-Tarda-Urod-Ngs-Genetic-Test</v>
      </c>
      <c r="H4493" t="s">
        <v>1152</v>
      </c>
      <c r="I4493" t="str">
        <f t="shared" si="282"/>
        <v>Porphyria Cutanea Tarda Urod Ngs Genetic Test</v>
      </c>
      <c r="J4493" t="s">
        <v>1169</v>
      </c>
      <c r="K4493" t="str">
        <f t="shared" si="283"/>
        <v>&lt;a target="_blank" href="testing.php?uae=Porphyria-Cutanea-Tarda-Urod-Ngs-Genetic-Test"&gt;Porphyria Cutanea Tarda Urod Ngs Genetic Test&lt;/a&gt; &lt;br /&gt;</v>
      </c>
    </row>
    <row r="4494" spans="2:11">
      <c r="B4494" t="s">
        <v>8031</v>
      </c>
      <c r="C4494" t="str">
        <f t="shared" si="280"/>
        <v>Protoporphyria-Erythropoietic-Type-1-Fech-Ngs-Genetic-Test</v>
      </c>
      <c r="F4494" t="s">
        <v>8415</v>
      </c>
      <c r="G4494" t="str">
        <f t="shared" si="281"/>
        <v>Protoporphyria-Erythropoietic-Type-1-Fech-Ngs-Genetic-Test</v>
      </c>
      <c r="H4494" t="s">
        <v>1152</v>
      </c>
      <c r="I4494" t="str">
        <f t="shared" si="282"/>
        <v>Protoporphyria Erythropoietic Type 1 Fech Ngs Genetic Test</v>
      </c>
      <c r="J4494" t="s">
        <v>1169</v>
      </c>
      <c r="K4494" t="str">
        <f t="shared" si="283"/>
        <v>&lt;a target="_blank" href="testing.php?uae=Protoporphyria-Erythropoietic-Type-1-Fech-Ngs-Genetic-Test"&gt;Protoporphyria Erythropoietic Type 1 Fech Ngs Genetic Test&lt;/a&gt; &lt;br /&gt;</v>
      </c>
    </row>
    <row r="4495" spans="2:11">
      <c r="B4495" t="s">
        <v>8032</v>
      </c>
      <c r="C4495" t="str">
        <f t="shared" si="280"/>
        <v>Pseudoachondroplasia-Comp-Ngs-Genetic-Test</v>
      </c>
      <c r="F4495" t="s">
        <v>8415</v>
      </c>
      <c r="G4495" t="str">
        <f t="shared" si="281"/>
        <v>Pseudoachondroplasia-Comp-Ngs-Genetic-Test</v>
      </c>
      <c r="H4495" t="s">
        <v>1152</v>
      </c>
      <c r="I4495" t="str">
        <f t="shared" si="282"/>
        <v>Pseudoachondroplasia Comp Ngs Genetic Test</v>
      </c>
      <c r="J4495" t="s">
        <v>1169</v>
      </c>
      <c r="K4495" t="str">
        <f t="shared" si="283"/>
        <v>&lt;a target="_blank" href="testing.php?uae=Pseudoachondroplasia-Comp-Ngs-Genetic-Test"&gt;Pseudoachondroplasia Comp Ngs Genetic Test&lt;/a&gt; &lt;br /&gt;</v>
      </c>
    </row>
    <row r="4496" spans="2:11">
      <c r="B4496" t="s">
        <v>8033</v>
      </c>
      <c r="C4496" t="str">
        <f t="shared" si="280"/>
        <v>Pseudoxanthoma-Elasticum-Abcc6-Ngs-Genetic-Test</v>
      </c>
      <c r="F4496" t="s">
        <v>8415</v>
      </c>
      <c r="G4496" t="str">
        <f t="shared" si="281"/>
        <v>Pseudoxanthoma-Elasticum-Abcc6-Ngs-Genetic-Test</v>
      </c>
      <c r="H4496" t="s">
        <v>1152</v>
      </c>
      <c r="I4496" t="str">
        <f t="shared" si="282"/>
        <v>Pseudoxanthoma Elasticum Abcc6 Ngs Genetic Test</v>
      </c>
      <c r="J4496" t="s">
        <v>1169</v>
      </c>
      <c r="K4496" t="str">
        <f t="shared" si="283"/>
        <v>&lt;a target="_blank" href="testing.php?uae=Pseudoxanthoma-Elasticum-Abcc6-Ngs-Genetic-Test"&gt;Pseudoxanthoma Elasticum Abcc6 Ngs Genetic Test&lt;/a&gt; &lt;br /&gt;</v>
      </c>
    </row>
    <row r="4497" spans="2:11">
      <c r="B4497" t="s">
        <v>8034</v>
      </c>
      <c r="C4497" t="str">
        <f t="shared" si="280"/>
        <v>Pseudoxanthoma-Elasticum-Forme-Fruste-Abcc6-Ngs-Genetic-Test</v>
      </c>
      <c r="F4497" t="s">
        <v>8415</v>
      </c>
      <c r="G4497" t="str">
        <f t="shared" si="281"/>
        <v>Pseudoxanthoma-Elasticum-Forme-Fruste-Abcc6-Ngs-Genetic-Test</v>
      </c>
      <c r="H4497" t="s">
        <v>1152</v>
      </c>
      <c r="I4497" t="str">
        <f t="shared" si="282"/>
        <v>Pseudoxanthoma Elasticum Forme Fruste Abcc6 Ngs Genetic Test</v>
      </c>
      <c r="J4497" t="s">
        <v>1169</v>
      </c>
      <c r="K4497" t="str">
        <f t="shared" si="283"/>
        <v>&lt;a target="_blank" href="testing.php?uae=Pseudoxanthoma-Elasticum-Forme-Fruste-Abcc6-Ngs-Genetic-Test"&gt;Pseudoxanthoma Elasticum Forme Fruste Abcc6 Ngs Genetic Test&lt;/a&gt; &lt;br /&gt;</v>
      </c>
    </row>
    <row r="4498" spans="2:11">
      <c r="B4498" t="s">
        <v>8035</v>
      </c>
      <c r="C4498" t="str">
        <f t="shared" si="280"/>
        <v>Pseudoxanthoma-Elasticum-Like-Disorder-With-Multiple-Coagulation-Factor-Deficiency-Ggcx-Ngs-Genetic-Test</v>
      </c>
      <c r="F4498" t="s">
        <v>8415</v>
      </c>
      <c r="G4498" t="str">
        <f t="shared" si="281"/>
        <v>Pseudoxanthoma-Elasticum-Like-Disorder-With-Multiple-Coagulation-Factor-Deficiency-Ggcx-Ngs-Genetic-Test</v>
      </c>
      <c r="H4498" t="s">
        <v>1152</v>
      </c>
      <c r="I4498" t="str">
        <f t="shared" si="282"/>
        <v>Pseudoxanthoma Elasticum Like Disorder With Multiple Coagulation Factor Deficiency Ggcx Ngs Genetic Test</v>
      </c>
      <c r="J4498" t="s">
        <v>1169</v>
      </c>
      <c r="K4498" t="str">
        <f t="shared" si="283"/>
        <v>&lt;a target="_blank" href="testing.php?uae=Pseudoxanthoma-Elasticum-Like-Disorder-With-Multiple-Coagulation-Factor-Deficiency-Ggcx-Ngs-Genetic-Test"&gt;Pseudoxanthoma Elasticum Like Disorder With Multiple Coagulation Factor Deficiency Ggcx Ngs Genetic Test&lt;/a&gt; &lt;br /&gt;</v>
      </c>
    </row>
    <row r="4499" spans="2:11">
      <c r="B4499" t="s">
        <v>8036</v>
      </c>
      <c r="C4499" t="str">
        <f t="shared" si="280"/>
        <v>Psoriasis-Susceptibility-Type-11-Il12B-Ngs-Genetic-Test</v>
      </c>
      <c r="F4499" t="s">
        <v>8415</v>
      </c>
      <c r="G4499" t="str">
        <f t="shared" si="281"/>
        <v>Psoriasis-Susceptibility-Type-11-Il12B-Ngs-Genetic-Test</v>
      </c>
      <c r="H4499" t="s">
        <v>1152</v>
      </c>
      <c r="I4499" t="str">
        <f t="shared" si="282"/>
        <v>Psoriasis Susceptibility Type 11 Il12B Ngs Genetic Test</v>
      </c>
      <c r="J4499" t="s">
        <v>1169</v>
      </c>
      <c r="K4499" t="str">
        <f t="shared" si="283"/>
        <v>&lt;a target="_blank" href="testing.php?uae=Psoriasis-Susceptibility-Type-11-Il12B-Ngs-Genetic-Test"&gt;Psoriasis Susceptibility Type 11 Il12B Ngs Genetic Test&lt;/a&gt; &lt;br /&gt;</v>
      </c>
    </row>
    <row r="4500" spans="2:11">
      <c r="B4500" t="s">
        <v>8037</v>
      </c>
      <c r="C4500" t="str">
        <f t="shared" si="280"/>
        <v>Pulmonary-Fibrosis-Bone-Marrow-Failure-Telomere-Related-Type-1-Tert-Ngs-Genetic-Test</v>
      </c>
      <c r="F4500" t="s">
        <v>8415</v>
      </c>
      <c r="G4500" t="str">
        <f t="shared" si="281"/>
        <v>Pulmonary-Fibrosis-Bone-Marrow-Failure-Telomere-Related-Type-1-Tert-Ngs-Genetic-Test</v>
      </c>
      <c r="H4500" t="s">
        <v>1152</v>
      </c>
      <c r="I4500" t="str">
        <f t="shared" si="282"/>
        <v>Pulmonary Fibrosis Bone Marrow Failure Telomere Related Type 1 Tert Ngs Genetic Test</v>
      </c>
      <c r="J4500" t="s">
        <v>1169</v>
      </c>
      <c r="K4500" t="str">
        <f t="shared" si="283"/>
        <v>&lt;a target="_blank" href="testing.php?uae=Pulmonary-Fibrosis-Bone-Marrow-Failure-Telomere-Related-Type-1-Tert-Ngs-Genetic-Test"&gt;Pulmonary Fibrosis Bone Marrow Failure Telomere Related Type 1 Tert Ngs Genetic Test&lt;/a&gt; &lt;br /&gt;</v>
      </c>
    </row>
    <row r="4501" spans="2:11">
      <c r="B4501" t="s">
        <v>8038</v>
      </c>
      <c r="C4501" t="str">
        <f t="shared" si="280"/>
        <v>Pulmonary-Fibrosis-Bone-Marrow-Failure-Telomere-Related-Type-4-Parn-Ngs-Genetic-Test</v>
      </c>
      <c r="F4501" t="s">
        <v>8415</v>
      </c>
      <c r="G4501" t="str">
        <f t="shared" si="281"/>
        <v>Pulmonary-Fibrosis-Bone-Marrow-Failure-Telomere-Related-Type-4-Parn-Ngs-Genetic-Test</v>
      </c>
      <c r="H4501" t="s">
        <v>1152</v>
      </c>
      <c r="I4501" t="str">
        <f t="shared" si="282"/>
        <v>Pulmonary Fibrosis Bone Marrow Failure Telomere Related Type 4 Parn Ngs Genetic Test</v>
      </c>
      <c r="J4501" t="s">
        <v>1169</v>
      </c>
      <c r="K4501" t="str">
        <f t="shared" si="283"/>
        <v>&lt;a target="_blank" href="testing.php?uae=Pulmonary-Fibrosis-Bone-Marrow-Failure-Telomere-Related-Type-4-Parn-Ngs-Genetic-Test"&gt;Pulmonary Fibrosis Bone Marrow Failure Telomere Related Type 4 Parn Ngs Genetic Test&lt;/a&gt; &lt;br /&gt;</v>
      </c>
    </row>
    <row r="4502" spans="2:11">
      <c r="B4502" t="s">
        <v>8039</v>
      </c>
      <c r="C4502" t="str">
        <f t="shared" si="280"/>
        <v>Pycnodysostosis-Ctsk-Ngs-Genetic-Test</v>
      </c>
      <c r="F4502" t="s">
        <v>8415</v>
      </c>
      <c r="G4502" t="str">
        <f t="shared" si="281"/>
        <v>Pycnodysostosis-Ctsk-Ngs-Genetic-Test</v>
      </c>
      <c r="H4502" t="s">
        <v>1152</v>
      </c>
      <c r="I4502" t="str">
        <f t="shared" si="282"/>
        <v>Pycnodysostosis Ctsk Ngs Genetic Test</v>
      </c>
      <c r="J4502" t="s">
        <v>1169</v>
      </c>
      <c r="K4502" t="str">
        <f t="shared" si="283"/>
        <v>&lt;a target="_blank" href="testing.php?uae=Pycnodysostosis-Ctsk-Ngs-Genetic-Test"&gt;Pycnodysostosis Ctsk Ngs Genetic Test&lt;/a&gt; &lt;br /&gt;</v>
      </c>
    </row>
    <row r="4503" spans="2:11">
      <c r="B4503" t="s">
        <v>8040</v>
      </c>
      <c r="C4503" t="str">
        <f t="shared" si="280"/>
        <v>Pyogenic-Bacterial-Infections-Recurrent-Due-To-Myd88-Deficiency-Myd88-Ngs-Genetic-Test</v>
      </c>
      <c r="F4503" t="s">
        <v>8415</v>
      </c>
      <c r="G4503" t="str">
        <f t="shared" si="281"/>
        <v>Pyogenic-Bacterial-Infections-Recurrent-Due-To-Myd88-Deficiency-Myd88-Ngs-Genetic-Test</v>
      </c>
      <c r="H4503" t="s">
        <v>1152</v>
      </c>
      <c r="I4503" t="str">
        <f t="shared" si="282"/>
        <v>Pyogenic Bacterial Infections Recurrent Due To Myd88 Deficiency Myd88 Ngs Genetic Test</v>
      </c>
      <c r="J4503" t="s">
        <v>1169</v>
      </c>
      <c r="K4503" t="str">
        <f t="shared" si="283"/>
        <v>&lt;a target="_blank" href="testing.php?uae=Pyogenic-Bacterial-Infections-Recurrent-Due-To-Myd88-Deficiency-Myd88-Ngs-Genetic-Test"&gt;Pyogenic Bacterial Infections Recurrent Due To Myd88 Deficiency Myd88 Ngs Genetic Test&lt;/a&gt; &lt;br /&gt;</v>
      </c>
    </row>
    <row r="4504" spans="2:11">
      <c r="B4504" t="s">
        <v>8041</v>
      </c>
      <c r="C4504" t="str">
        <f t="shared" si="280"/>
        <v>Pyogenic-Sterile-Arthritis-Pyoderma-Gangrenosum-And-Acne-Pstpip1-Ngs-Genetic-Test</v>
      </c>
      <c r="F4504" t="s">
        <v>8415</v>
      </c>
      <c r="G4504" t="str">
        <f t="shared" si="281"/>
        <v>Pyogenic-Sterile-Arthritis-Pyoderma-Gangrenosum-And-Acne-Pstpip1-Ngs-Genetic-Test</v>
      </c>
      <c r="H4504" t="s">
        <v>1152</v>
      </c>
      <c r="I4504" t="str">
        <f t="shared" si="282"/>
        <v>Pyogenic Sterile Arthritis Pyoderma Gangrenosum And Acne Pstpip1 Ngs Genetic Test</v>
      </c>
      <c r="J4504" t="s">
        <v>1169</v>
      </c>
      <c r="K4504" t="str">
        <f t="shared" si="283"/>
        <v>&lt;a target="_blank" href="testing.php?uae=Pyogenic-Sterile-Arthritis-Pyoderma-Gangrenosum-And-Acne-Pstpip1-Ngs-Genetic-Test"&gt;Pyogenic Sterile Arthritis Pyoderma Gangrenosum And Acne Pstpip1 Ngs Genetic Test&lt;/a&gt; &lt;br /&gt;</v>
      </c>
    </row>
    <row r="4505" spans="2:11">
      <c r="B4505" t="s">
        <v>8042</v>
      </c>
      <c r="C4505" t="str">
        <f t="shared" si="280"/>
        <v>Radioulnar-Synostosis-Fgfrl1-Related-Fgfrl1-Ngs-Genetic-Test</v>
      </c>
      <c r="F4505" t="s">
        <v>8415</v>
      </c>
      <c r="G4505" t="str">
        <f t="shared" si="281"/>
        <v>Radioulnar-Synostosis-Fgfrl1-Related-Fgfrl1-Ngs-Genetic-Test</v>
      </c>
      <c r="H4505" t="s">
        <v>1152</v>
      </c>
      <c r="I4505" t="str">
        <f t="shared" si="282"/>
        <v>Radioulnar Synostosis Fgfrl1 Related Fgfrl1 Ngs Genetic Test</v>
      </c>
      <c r="J4505" t="s">
        <v>1169</v>
      </c>
      <c r="K4505" t="str">
        <f t="shared" si="283"/>
        <v>&lt;a target="_blank" href="testing.php?uae=Radioulnar-Synostosis-Fgfrl1-Related-Fgfrl1-Ngs-Genetic-Test"&gt;Radioulnar Synostosis Fgfrl1 Related Fgfrl1 Ngs Genetic Test&lt;/a&gt; &lt;br /&gt;</v>
      </c>
    </row>
    <row r="4506" spans="2:11">
      <c r="B4506" t="s">
        <v>8043</v>
      </c>
      <c r="C4506" t="str">
        <f t="shared" si="280"/>
        <v>Raine-Syndrome-Fam20C-Ngs-Genetic-Test</v>
      </c>
      <c r="F4506" t="s">
        <v>8415</v>
      </c>
      <c r="G4506" t="str">
        <f t="shared" si="281"/>
        <v>Raine-Syndrome-Fam20C-Ngs-Genetic-Test</v>
      </c>
      <c r="H4506" t="s">
        <v>1152</v>
      </c>
      <c r="I4506" t="str">
        <f t="shared" si="282"/>
        <v>Raine Syndrome Fam20C Ngs Genetic Test</v>
      </c>
      <c r="J4506" t="s">
        <v>1169</v>
      </c>
      <c r="K4506" t="str">
        <f t="shared" si="283"/>
        <v>&lt;a target="_blank" href="testing.php?uae=Raine-Syndrome-Fam20C-Ngs-Genetic-Test"&gt;Raine Syndrome Fam20C Ngs Genetic Test&lt;/a&gt; &lt;br /&gt;</v>
      </c>
    </row>
    <row r="4507" spans="2:11">
      <c r="B4507" t="s">
        <v>8044</v>
      </c>
      <c r="C4507" t="str">
        <f t="shared" si="280"/>
        <v>Restrictive-Dermopathy-Lethal-Lmna-Ngs-Genetic-Test</v>
      </c>
      <c r="F4507" t="s">
        <v>8415</v>
      </c>
      <c r="G4507" t="str">
        <f t="shared" si="281"/>
        <v>Restrictive-Dermopathy-Lethal-Lmna-Ngs-Genetic-Test</v>
      </c>
      <c r="H4507" t="s">
        <v>1152</v>
      </c>
      <c r="I4507" t="str">
        <f t="shared" si="282"/>
        <v>Restrictive Dermopathy Lethal Lmna Ngs Genetic Test</v>
      </c>
      <c r="J4507" t="s">
        <v>1169</v>
      </c>
      <c r="K4507" t="str">
        <f t="shared" si="283"/>
        <v>&lt;a target="_blank" href="testing.php?uae=Restrictive-Dermopathy-Lethal-Lmna-Ngs-Genetic-Test"&gt;Restrictive Dermopathy Lethal Lmna Ngs Genetic Test&lt;/a&gt; &lt;br /&gt;</v>
      </c>
    </row>
    <row r="4508" spans="2:11">
      <c r="B4508" t="s">
        <v>8045</v>
      </c>
      <c r="C4508" t="str">
        <f t="shared" si="280"/>
        <v>Restrictive-Dermopathy-Lethal-Zmpste24-Ngs-Genetic-Test</v>
      </c>
      <c r="F4508" t="s">
        <v>8415</v>
      </c>
      <c r="G4508" t="str">
        <f t="shared" si="281"/>
        <v>Restrictive-Dermopathy-Lethal-Zmpste24-Ngs-Genetic-Test</v>
      </c>
      <c r="H4508" t="s">
        <v>1152</v>
      </c>
      <c r="I4508" t="str">
        <f t="shared" si="282"/>
        <v>Restrictive Dermopathy Lethal Zmpste24 Ngs Genetic Test</v>
      </c>
      <c r="J4508" t="s">
        <v>1169</v>
      </c>
      <c r="K4508" t="str">
        <f t="shared" si="283"/>
        <v>&lt;a target="_blank" href="testing.php?uae=Restrictive-Dermopathy-Lethal-Zmpste24-Ngs-Genetic-Test"&gt;Restrictive Dermopathy Lethal Zmpste24 Ngs Genetic Test&lt;/a&gt; &lt;br /&gt;</v>
      </c>
    </row>
    <row r="4509" spans="2:11">
      <c r="B4509" t="s">
        <v>8046</v>
      </c>
      <c r="C4509" t="str">
        <f t="shared" si="280"/>
        <v>Reticular-Dysgenesis-Ak2-Ngs-Genetic-Test</v>
      </c>
      <c r="F4509" t="s">
        <v>8415</v>
      </c>
      <c r="G4509" t="str">
        <f t="shared" si="281"/>
        <v>Reticular-Dysgenesis-Ak2-Ngs-Genetic-Test</v>
      </c>
      <c r="H4509" t="s">
        <v>1152</v>
      </c>
      <c r="I4509" t="str">
        <f t="shared" si="282"/>
        <v>Reticular Dysgenesis Ak2 Ngs Genetic Test</v>
      </c>
      <c r="J4509" t="s">
        <v>1169</v>
      </c>
      <c r="K4509" t="str">
        <f t="shared" si="283"/>
        <v>&lt;a target="_blank" href="testing.php?uae=Reticular-Dysgenesis-Ak2-Ngs-Genetic-Test"&gt;Reticular Dysgenesis Ak2 Ngs Genetic Test&lt;/a&gt; &lt;br /&gt;</v>
      </c>
    </row>
    <row r="4510" spans="2:11">
      <c r="B4510" t="s">
        <v>8047</v>
      </c>
      <c r="C4510" t="str">
        <f t="shared" si="280"/>
        <v>Reticulate-Acropigmentation-Of-Kitamura-Adam10-Ngs-Genetic-Test</v>
      </c>
      <c r="F4510" t="s">
        <v>8415</v>
      </c>
      <c r="G4510" t="str">
        <f t="shared" si="281"/>
        <v>Reticulate-Acropigmentation-Of-Kitamura-Adam10-Ngs-Genetic-Test</v>
      </c>
      <c r="H4510" t="s">
        <v>1152</v>
      </c>
      <c r="I4510" t="str">
        <f t="shared" si="282"/>
        <v>Reticulate Acropigmentation Of Kitamura Adam10 Ngs Genetic Test</v>
      </c>
      <c r="J4510" t="s">
        <v>1169</v>
      </c>
      <c r="K4510" t="str">
        <f t="shared" si="283"/>
        <v>&lt;a target="_blank" href="testing.php?uae=Reticulate-Acropigmentation-Of-Kitamura-Adam10-Ngs-Genetic-Test"&gt;Reticulate Acropigmentation Of Kitamura Adam10 Ngs Genetic Test&lt;/a&gt; &lt;br /&gt;</v>
      </c>
    </row>
    <row r="4511" spans="2:11">
      <c r="B4511" t="s">
        <v>8048</v>
      </c>
      <c r="C4511" t="str">
        <f t="shared" si="280"/>
        <v>Rheumatoid-Arthritis-Susceptibility-To-Aff3-Ngs-Genetic-Test</v>
      </c>
      <c r="F4511" t="s">
        <v>8415</v>
      </c>
      <c r="G4511" t="str">
        <f t="shared" si="281"/>
        <v>Rheumatoid-Arthritis-Susceptibility-To-Aff3-Ngs-Genetic-Test</v>
      </c>
      <c r="H4511" t="s">
        <v>1152</v>
      </c>
      <c r="I4511" t="str">
        <f t="shared" si="282"/>
        <v>Rheumatoid Arthritis Susceptibility To Aff3 Ngs Genetic Test</v>
      </c>
      <c r="J4511" t="s">
        <v>1169</v>
      </c>
      <c r="K4511" t="str">
        <f t="shared" si="283"/>
        <v>&lt;a target="_blank" href="testing.php?uae=Rheumatoid-Arthritis-Susceptibility-To-Aff3-Ngs-Genetic-Test"&gt;Rheumatoid Arthritis Susceptibility To Aff3 Ngs Genetic Test&lt;/a&gt; &lt;br /&gt;</v>
      </c>
    </row>
    <row r="4512" spans="2:11">
      <c r="B4512" t="s">
        <v>8049</v>
      </c>
      <c r="C4512" t="str">
        <f t="shared" si="280"/>
        <v>Rheumatoid-Arthritis-Tnfaip3-Related-Tnfaip3-Ngs-Genetic-Test</v>
      </c>
      <c r="F4512" t="s">
        <v>8415</v>
      </c>
      <c r="G4512" t="str">
        <f t="shared" si="281"/>
        <v>Rheumatoid-Arthritis-Tnfaip3-Related-Tnfaip3-Ngs-Genetic-Test</v>
      </c>
      <c r="H4512" t="s">
        <v>1152</v>
      </c>
      <c r="I4512" t="str">
        <f t="shared" si="282"/>
        <v>Rheumatoid Arthritis Tnfaip3 Related Tnfaip3 Ngs Genetic Test</v>
      </c>
      <c r="J4512" t="s">
        <v>1169</v>
      </c>
      <c r="K4512" t="str">
        <f t="shared" si="283"/>
        <v>&lt;a target="_blank" href="testing.php?uae=Rheumatoid-Arthritis-Tnfaip3-Related-Tnfaip3-Ngs-Genetic-Test"&gt;Rheumatoid Arthritis Tnfaip3 Related Tnfaip3 Ngs Genetic Test&lt;/a&gt; &lt;br /&gt;</v>
      </c>
    </row>
    <row r="4513" spans="2:11">
      <c r="B4513" t="s">
        <v>8050</v>
      </c>
      <c r="C4513" t="str">
        <f t="shared" si="280"/>
        <v>Sarcoidosis-Early-Onset-Nod2-Ngs-Genetic-Test</v>
      </c>
      <c r="F4513" t="s">
        <v>8415</v>
      </c>
      <c r="G4513" t="str">
        <f t="shared" si="281"/>
        <v>Sarcoidosis-Early-Onset-Nod2-Ngs-Genetic-Test</v>
      </c>
      <c r="H4513" t="s">
        <v>1152</v>
      </c>
      <c r="I4513" t="str">
        <f t="shared" si="282"/>
        <v>Sarcoidosis Early Onset Nod2 Ngs Genetic Test</v>
      </c>
      <c r="J4513" t="s">
        <v>1169</v>
      </c>
      <c r="K4513" t="str">
        <f t="shared" si="283"/>
        <v>&lt;a target="_blank" href="testing.php?uae=Sarcoidosis-Early-Onset-Nod2-Ngs-Genetic-Test"&gt;Sarcoidosis Early Onset Nod2 Ngs Genetic Test&lt;/a&gt; &lt;br /&gt;</v>
      </c>
    </row>
    <row r="4514" spans="2:11">
      <c r="B4514" t="s">
        <v>8051</v>
      </c>
      <c r="C4514" t="str">
        <f t="shared" si="280"/>
        <v>Selective-T-Cell-Defect-Zap70-Ngs-Genetic-Test</v>
      </c>
      <c r="F4514" t="s">
        <v>8415</v>
      </c>
      <c r="G4514" t="str">
        <f t="shared" si="281"/>
        <v>Selective-T-Cell-Defect-Zap70-Ngs-Genetic-Test</v>
      </c>
      <c r="H4514" t="s">
        <v>1152</v>
      </c>
      <c r="I4514" t="str">
        <f t="shared" si="282"/>
        <v>Selective T Cell Defect Zap70 Ngs Genetic Test</v>
      </c>
      <c r="J4514" t="s">
        <v>1169</v>
      </c>
      <c r="K4514" t="str">
        <f t="shared" si="283"/>
        <v>&lt;a target="_blank" href="testing.php?uae=Selective-T-Cell-Defect-Zap70-Ngs-Genetic-Test"&gt;Selective T Cell Defect Zap70 Ngs Genetic Test&lt;/a&gt; &lt;br /&gt;</v>
      </c>
    </row>
    <row r="4515" spans="2:11">
      <c r="B4515" t="s">
        <v>8052</v>
      </c>
      <c r="C4515" t="str">
        <f t="shared" si="280"/>
        <v>Severe-Combined-Immunodeficiency-Due-To-Ada-Deficiency-Ada-Ngs-Genetic-Test</v>
      </c>
      <c r="F4515" t="s">
        <v>8415</v>
      </c>
      <c r="G4515" t="str">
        <f t="shared" si="281"/>
        <v>Severe-Combined-Immunodeficiency-Due-To-Ada-Deficiency-Ada-Ngs-Genetic-Test</v>
      </c>
      <c r="H4515" t="s">
        <v>1152</v>
      </c>
      <c r="I4515" t="str">
        <f t="shared" si="282"/>
        <v>Severe Combined Immunodeficiency Due To Ada Deficiency Ada Ngs Genetic Test</v>
      </c>
      <c r="J4515" t="s">
        <v>1169</v>
      </c>
      <c r="K4515" t="str">
        <f t="shared" si="283"/>
        <v>&lt;a target="_blank" href="testing.php?uae=Severe-Combined-Immunodeficiency-Due-To-Ada-Deficiency-Ada-Ngs-Genetic-Test"&gt;Severe Combined Immunodeficiency Due To Ada Deficiency Ada Ngs Genetic Test&lt;/a&gt; &lt;br /&gt;</v>
      </c>
    </row>
    <row r="4516" spans="2:11">
      <c r="B4516" t="s">
        <v>8053</v>
      </c>
      <c r="C4516" t="str">
        <f t="shared" si="280"/>
        <v>Severe-Combined-Immunodeficiency-Due-To-Il2-Deficiency-Il2-Ngs-Genetic-Test</v>
      </c>
      <c r="F4516" t="s">
        <v>8415</v>
      </c>
      <c r="G4516" t="str">
        <f t="shared" si="281"/>
        <v>Severe-Combined-Immunodeficiency-Due-To-Il2-Deficiency-Il2-Ngs-Genetic-Test</v>
      </c>
      <c r="H4516" t="s">
        <v>1152</v>
      </c>
      <c r="I4516" t="str">
        <f t="shared" si="282"/>
        <v>Severe Combined Immunodeficiency Due To Il2 Deficiency Il2 Ngs Genetic Test</v>
      </c>
      <c r="J4516" t="s">
        <v>1169</v>
      </c>
      <c r="K4516" t="str">
        <f t="shared" si="283"/>
        <v>&lt;a target="_blank" href="testing.php?uae=Severe-Combined-Immunodeficiency-Due-To-Il2-Deficiency-Il2-Ngs-Genetic-Test"&gt;Severe Combined Immunodeficiency Due To Il2 Deficiency Il2 Ngs Genetic Test&lt;/a&gt; &lt;br /&gt;</v>
      </c>
    </row>
    <row r="4517" spans="2:11">
      <c r="B4517" t="s">
        <v>8054</v>
      </c>
      <c r="C4517" t="str">
        <f t="shared" si="280"/>
        <v>Severe-Combined-Immunodeficiency-With-Microcephaly-Growth-Retardation-And-Sensitivity-To-Ionizing-Radiation-Nhej1-Ngs-Genetic-Test</v>
      </c>
      <c r="F4517" t="s">
        <v>8415</v>
      </c>
      <c r="G4517" t="str">
        <f t="shared" si="281"/>
        <v>Severe-Combined-Immunodeficiency-With-Microcephaly-Growth-Retardation-And-Sensitivity-To-Ionizing-Radiation-Nhej1-Ngs-Genetic-Test</v>
      </c>
      <c r="H4517" t="s">
        <v>1152</v>
      </c>
      <c r="I4517" t="str">
        <f t="shared" si="282"/>
        <v>Severe Combined Immunodeficiency With Microcephaly Growth Retardation And Sensitivity To Ionizing Radiation Nhej1 Ngs Genetic Test</v>
      </c>
      <c r="J4517" t="s">
        <v>1169</v>
      </c>
      <c r="K4517" t="str">
        <f t="shared" si="283"/>
        <v>&lt;a target="_blank" href="testing.php?uae=Severe-Combined-Immunodeficiency-With-Microcephaly-Growth-Retardation-And-Sensitivity-To-Ionizing-Radiation-Nhej1-Ngs-Genetic-Test"&gt;Severe Combined Immunodeficiency With Microcephaly Growth Retardation And Sensitivity To Ionizing Radiation Nhej1 Ngs Genetic Test&lt;/a&gt; &lt;br /&gt;</v>
      </c>
    </row>
    <row r="4518" spans="2:11">
      <c r="B4518" t="s">
        <v>8055</v>
      </c>
      <c r="C4518" t="str">
        <f t="shared" si="280"/>
        <v>Severe-Combined-Immunodeficiency-Athabascan-Type-Dclre1C-Ngs-Genetic-Test</v>
      </c>
      <c r="F4518" t="s">
        <v>8415</v>
      </c>
      <c r="G4518" t="str">
        <f t="shared" si="281"/>
        <v>Severe-Combined-Immunodeficiency-Athabascan-Type-Dclre1C-Ngs-Genetic-Test</v>
      </c>
      <c r="H4518" t="s">
        <v>1152</v>
      </c>
      <c r="I4518" t="str">
        <f t="shared" si="282"/>
        <v>Severe Combined Immunodeficiency Athabascan Type Dclre1C Ngs Genetic Test</v>
      </c>
      <c r="J4518" t="s">
        <v>1169</v>
      </c>
      <c r="K4518" t="str">
        <f t="shared" si="283"/>
        <v>&lt;a target="_blank" href="testing.php?uae=Severe-Combined-Immunodeficiency-Athabascan-Type-Dclre1C-Ngs-Genetic-Test"&gt;Severe Combined Immunodeficiency Athabascan Type Dclre1C Ngs Genetic Test&lt;/a&gt; &lt;br /&gt;</v>
      </c>
    </row>
    <row r="4519" spans="2:11">
      <c r="B4519" t="s">
        <v>8056</v>
      </c>
      <c r="C4519" t="str">
        <f t="shared" si="280"/>
        <v>Severe-Combined-Immunodeficiency-B-Cell-Negative-Rag1-Ngs-Genetic-Test</v>
      </c>
      <c r="F4519" t="s">
        <v>8415</v>
      </c>
      <c r="G4519" t="str">
        <f t="shared" si="281"/>
        <v>Severe-Combined-Immunodeficiency-B-Cell-Negative-Rag1-Ngs-Genetic-Test</v>
      </c>
      <c r="H4519" t="s">
        <v>1152</v>
      </c>
      <c r="I4519" t="str">
        <f t="shared" si="282"/>
        <v>Severe Combined Immunodeficiency B Cell Negative Rag1 Ngs Genetic Test</v>
      </c>
      <c r="J4519" t="s">
        <v>1169</v>
      </c>
      <c r="K4519" t="str">
        <f t="shared" si="283"/>
        <v>&lt;a target="_blank" href="testing.php?uae=Severe-Combined-Immunodeficiency-B-Cell-Negative-Rag1-Ngs-Genetic-Test"&gt;Severe Combined Immunodeficiency B Cell Negative Rag1 Ngs Genetic Test&lt;/a&gt; &lt;br /&gt;</v>
      </c>
    </row>
    <row r="4520" spans="2:11">
      <c r="B4520" t="s">
        <v>8057</v>
      </c>
      <c r="C4520" t="str">
        <f t="shared" si="280"/>
        <v>Severe-Combined-Immunodeficiency-T-Cell-Negative-B-Cell-Natural-Killer-Cell-Positive-Ptprc-Ngs-Genetic-Test</v>
      </c>
      <c r="F4520" t="s">
        <v>8415</v>
      </c>
      <c r="G4520" t="str">
        <f t="shared" si="281"/>
        <v>Severe-Combined-Immunodeficiency-T-Cell-Negative-B-Cell-Natural-Killer-Cell-Positive-Ptprc-Ngs-Genetic-Test</v>
      </c>
      <c r="H4520" t="s">
        <v>1152</v>
      </c>
      <c r="I4520" t="str">
        <f t="shared" si="282"/>
        <v>Severe Combined Immunodeficiency T Cell Negative B Cell Natural Killer Cell Positive Ptprc Ngs Genetic Test</v>
      </c>
      <c r="J4520" t="s">
        <v>1169</v>
      </c>
      <c r="K4520" t="str">
        <f t="shared" si="283"/>
        <v>&lt;a target="_blank" href="testing.php?uae=Severe-Combined-Immunodeficiency-T-Cell-Negative-B-Cell-Natural-Killer-Cell-Positive-Ptprc-Ngs-Genetic-Test"&gt;Severe Combined Immunodeficiency T Cell Negative B Cell Natural Killer Cell Positive Ptprc Ngs Genetic Test&lt;/a&gt; &lt;br /&gt;</v>
      </c>
    </row>
    <row r="4521" spans="2:11">
      <c r="B4521" t="s">
        <v>8058</v>
      </c>
      <c r="C4521" t="str">
        <f t="shared" si="280"/>
        <v>Severe-Combined-Immunodeficiency-T-Cell-Negative-B-Cell-Natural-Killer-Cell-Positive-Type-Il7R-Ngs-Genetic-Test</v>
      </c>
      <c r="F4521" t="s">
        <v>8415</v>
      </c>
      <c r="G4521" t="str">
        <f t="shared" si="281"/>
        <v>Severe-Combined-Immunodeficiency-T-Cell-Negative-B-Cell-Natural-Killer-Cell-Positive-Type-Il7R-Ngs-Genetic-Test</v>
      </c>
      <c r="H4521" t="s">
        <v>1152</v>
      </c>
      <c r="I4521" t="str">
        <f t="shared" si="282"/>
        <v>Severe Combined Immunodeficiency T Cell Negative B Cell Natural Killer Cell Positive Type Il7R Ngs Genetic Test</v>
      </c>
      <c r="J4521" t="s">
        <v>1169</v>
      </c>
      <c r="K4521" t="str">
        <f t="shared" si="283"/>
        <v>&lt;a target="_blank" href="testing.php?uae=Severe-Combined-Immunodeficiency-T-Cell-Negative-B-Cell-Natural-Killer-Cell-Positive-Type-Il7R-Ngs-Genetic-Test"&gt;Severe Combined Immunodeficiency T Cell Negative B Cell Natural Killer Cell Positive Type Il7R Ngs Genetic Test&lt;/a&gt; &lt;br /&gt;</v>
      </c>
    </row>
    <row r="4522" spans="2:11">
      <c r="B4522" t="s">
        <v>8059</v>
      </c>
      <c r="C4522" t="str">
        <f t="shared" si="280"/>
        <v>Skin-Fragility-Woolly-Hair-Syndrome-Dsp-Ngs-Genetic-Test</v>
      </c>
      <c r="F4522" t="s">
        <v>8415</v>
      </c>
      <c r="G4522" t="str">
        <f t="shared" si="281"/>
        <v>Skin-Fragility-Woolly-Hair-Syndrome-Dsp-Ngs-Genetic-Test</v>
      </c>
      <c r="H4522" t="s">
        <v>1152</v>
      </c>
      <c r="I4522" t="str">
        <f t="shared" si="282"/>
        <v>Skin Fragility Woolly Hair Syndrome Dsp Ngs Genetic Test</v>
      </c>
      <c r="J4522" t="s">
        <v>1169</v>
      </c>
      <c r="K4522" t="str">
        <f t="shared" si="283"/>
        <v>&lt;a target="_blank" href="testing.php?uae=Skin-Fragility-Woolly-Hair-Syndrome-Dsp-Ngs-Genetic-Test"&gt;Skin Fragility Woolly Hair Syndrome Dsp Ngs Genetic Test&lt;/a&gt; &lt;br /&gt;</v>
      </c>
    </row>
    <row r="4523" spans="2:11">
      <c r="B4523" t="s">
        <v>8060</v>
      </c>
      <c r="C4523" t="str">
        <f t="shared" si="280"/>
        <v>Skin-Hair-Eye-Pigmentation-Type-6-Slc24A4-Ngs-Genetic-Test</v>
      </c>
      <c r="F4523" t="s">
        <v>8415</v>
      </c>
      <c r="G4523" t="str">
        <f t="shared" si="281"/>
        <v>Skin-Hair-Eye-Pigmentation-Type-6-Slc24A4-Ngs-Genetic-Test</v>
      </c>
      <c r="H4523" t="s">
        <v>1152</v>
      </c>
      <c r="I4523" t="str">
        <f t="shared" si="282"/>
        <v>Skin Hair Eye Pigmentation Type 6 Slc24A4 Ngs Genetic Test</v>
      </c>
      <c r="J4523" t="s">
        <v>1169</v>
      </c>
      <c r="K4523" t="str">
        <f t="shared" si="283"/>
        <v>&lt;a target="_blank" href="testing.php?uae=Skin-Hair-Eye-Pigmentation-Type-6-Slc24A4-Ngs-Genetic-Test"&gt;Skin Hair Eye Pigmentation Type 6 Slc24A4 Ngs Genetic Test&lt;/a&gt; &lt;br /&gt;</v>
      </c>
    </row>
    <row r="4524" spans="2:11">
      <c r="B4524" t="s">
        <v>8061</v>
      </c>
      <c r="C4524" t="str">
        <f t="shared" si="280"/>
        <v>Smith-Mccort-Dysplasia-Dym-Ngs-Genetic-Test</v>
      </c>
      <c r="F4524" t="s">
        <v>8415</v>
      </c>
      <c r="G4524" t="str">
        <f t="shared" si="281"/>
        <v>Smith-Mccort-Dysplasia-Dym-Ngs-Genetic-Test</v>
      </c>
      <c r="H4524" t="s">
        <v>1152</v>
      </c>
      <c r="I4524" t="str">
        <f t="shared" si="282"/>
        <v>Smith Mccort Dysplasia Dym Ngs Genetic Test</v>
      </c>
      <c r="J4524" t="s">
        <v>1169</v>
      </c>
      <c r="K4524" t="str">
        <f t="shared" si="283"/>
        <v>&lt;a target="_blank" href="testing.php?uae=Smith-Mccort-Dysplasia-Dym-Ngs-Genetic-Test"&gt;Smith Mccort Dysplasia Dym Ngs Genetic Test&lt;/a&gt; &lt;br /&gt;</v>
      </c>
    </row>
    <row r="4525" spans="2:11">
      <c r="B4525" t="s">
        <v>8062</v>
      </c>
      <c r="C4525" t="str">
        <f t="shared" si="280"/>
        <v>Spondylocarpotarsal-Synostosis-Syndrome-Flnb-Ngs-Genetic-Test</v>
      </c>
      <c r="F4525" t="s">
        <v>8415</v>
      </c>
      <c r="G4525" t="str">
        <f t="shared" si="281"/>
        <v>Spondylocarpotarsal-Synostosis-Syndrome-Flnb-Ngs-Genetic-Test</v>
      </c>
      <c r="H4525" t="s">
        <v>1152</v>
      </c>
      <c r="I4525" t="str">
        <f t="shared" si="282"/>
        <v>Spondylocarpotarsal Synostosis Syndrome Flnb Ngs Genetic Test</v>
      </c>
      <c r="J4525" t="s">
        <v>1169</v>
      </c>
      <c r="K4525" t="str">
        <f t="shared" si="283"/>
        <v>&lt;a target="_blank" href="testing.php?uae=Spondylocarpotarsal-Synostosis-Syndrome-Flnb-Ngs-Genetic-Test"&gt;Spondylocarpotarsal Synostosis Syndrome Flnb Ngs Genetic Test&lt;/a&gt; &lt;br /&gt;</v>
      </c>
    </row>
    <row r="4526" spans="2:11">
      <c r="B4526" t="s">
        <v>8063</v>
      </c>
      <c r="C4526" t="str">
        <f t="shared" si="280"/>
        <v>Spondylocostal-Dysostosis-Autosomal-Recessive-Type-3-Lfng-Ngs-Genetic-Test</v>
      </c>
      <c r="F4526" t="s">
        <v>8415</v>
      </c>
      <c r="G4526" t="str">
        <f t="shared" si="281"/>
        <v>Spondylocostal-Dysostosis-Autosomal-Recessive-Type-3-Lfng-Ngs-Genetic-Test</v>
      </c>
      <c r="H4526" t="s">
        <v>1152</v>
      </c>
      <c r="I4526" t="str">
        <f t="shared" si="282"/>
        <v>Spondylocostal Dysostosis Autosomal Recessive Type 3 Lfng Ngs Genetic Test</v>
      </c>
      <c r="J4526" t="s">
        <v>1169</v>
      </c>
      <c r="K4526" t="str">
        <f t="shared" si="283"/>
        <v>&lt;a target="_blank" href="testing.php?uae=Spondylocostal-Dysostosis-Autosomal-Recessive-Type-3-Lfng-Ngs-Genetic-Test"&gt;Spondylocostal Dysostosis Autosomal Recessive Type 3 Lfng Ngs Genetic Test&lt;/a&gt; &lt;br /&gt;</v>
      </c>
    </row>
    <row r="4527" spans="2:11">
      <c r="B4527" t="s">
        <v>8064</v>
      </c>
      <c r="C4527" t="str">
        <f t="shared" si="280"/>
        <v>Spondyloenchondrodysplasia-With-Immune-Dysregulation-Acp5-Ngs-Genetic-Test</v>
      </c>
      <c r="F4527" t="s">
        <v>8415</v>
      </c>
      <c r="G4527" t="str">
        <f t="shared" si="281"/>
        <v>Spondyloenchondrodysplasia-With-Immune-Dysregulation-Acp5-Ngs-Genetic-Test</v>
      </c>
      <c r="H4527" t="s">
        <v>1152</v>
      </c>
      <c r="I4527" t="str">
        <f t="shared" si="282"/>
        <v>Spondyloenchondrodysplasia With Immune Dysregulation Acp5 Ngs Genetic Test</v>
      </c>
      <c r="J4527" t="s">
        <v>1169</v>
      </c>
      <c r="K4527" t="str">
        <f t="shared" si="283"/>
        <v>&lt;a target="_blank" href="testing.php?uae=Spondyloenchondrodysplasia-With-Immune-Dysregulation-Acp5-Ngs-Genetic-Test"&gt;Spondyloenchondrodysplasia With Immune Dysregulation Acp5 Ngs Genetic Test&lt;/a&gt; &lt;br /&gt;</v>
      </c>
    </row>
    <row r="4528" spans="2:11">
      <c r="B4528" t="s">
        <v>8065</v>
      </c>
      <c r="C4528" t="str">
        <f t="shared" si="280"/>
        <v>Spondyloepimetaphyseal-Dysplasia-With-Joint-Laxity-Type-1-With-Or-Without-Fractures-B3Galt6-Ngs-Genetic-Test</v>
      </c>
      <c r="F4528" t="s">
        <v>8415</v>
      </c>
      <c r="G4528" t="str">
        <f t="shared" si="281"/>
        <v>Spondyloepimetaphyseal-Dysplasia-With-Joint-Laxity-Type-1-With-Or-Without-Fractures-B3Galt6-Ngs-Genetic-Test</v>
      </c>
      <c r="H4528" t="s">
        <v>1152</v>
      </c>
      <c r="I4528" t="str">
        <f t="shared" si="282"/>
        <v>Spondyloepimetaphyseal Dysplasia With Joint Laxity Type 1 With Or Without Fractures B3Galt6 Ngs Genetic Test</v>
      </c>
      <c r="J4528" t="s">
        <v>1169</v>
      </c>
      <c r="K4528" t="str">
        <f t="shared" si="283"/>
        <v>&lt;a target="_blank" href="testing.php?uae=Spondyloepimetaphyseal-Dysplasia-With-Joint-Laxity-Type-1-With-Or-Without-Fractures-B3Galt6-Ngs-Genetic-Test"&gt;Spondyloepimetaphyseal Dysplasia With Joint Laxity Type 1 With Or Without Fractures B3Galt6 Ngs Genetic Test&lt;/a&gt; &lt;br /&gt;</v>
      </c>
    </row>
    <row r="4529" spans="2:11">
      <c r="B4529" t="s">
        <v>8066</v>
      </c>
      <c r="C4529" t="str">
        <f t="shared" si="280"/>
        <v>Spondyloepimetaphyseal-Dysplasia-Matn3-Related-Matn3-Ngs-Genetic-Test</v>
      </c>
      <c r="F4529" t="s">
        <v>8415</v>
      </c>
      <c r="G4529" t="str">
        <f t="shared" si="281"/>
        <v>Spondyloepimetaphyseal-Dysplasia-Matn3-Related-Matn3-Ngs-Genetic-Test</v>
      </c>
      <c r="H4529" t="s">
        <v>1152</v>
      </c>
      <c r="I4529" t="str">
        <f t="shared" si="282"/>
        <v>Spondyloepimetaphyseal Dysplasia Matn3 Related Matn3 Ngs Genetic Test</v>
      </c>
      <c r="J4529" t="s">
        <v>1169</v>
      </c>
      <c r="K4529" t="str">
        <f t="shared" si="283"/>
        <v>&lt;a target="_blank" href="testing.php?uae=Spondyloepimetaphyseal-Dysplasia-Matn3-Related-Matn3-Ngs-Genetic-Test"&gt;Spondyloepimetaphyseal Dysplasia Matn3 Related Matn3 Ngs Genetic Test&lt;/a&gt; &lt;br /&gt;</v>
      </c>
    </row>
    <row r="4530" spans="2:11">
      <c r="B4530" t="s">
        <v>8067</v>
      </c>
      <c r="C4530" t="str">
        <f t="shared" si="280"/>
        <v>Spondyloepiphyseal-Dysplasia-With-Congenital-Joint-Dislocations-Chst3-Ngs-Genetic-Test</v>
      </c>
      <c r="F4530" t="s">
        <v>8415</v>
      </c>
      <c r="G4530" t="str">
        <f t="shared" si="281"/>
        <v>Spondyloepiphyseal-Dysplasia-With-Congenital-Joint-Dislocations-Chst3-Ngs-Genetic-Test</v>
      </c>
      <c r="H4530" t="s">
        <v>1152</v>
      </c>
      <c r="I4530" t="str">
        <f t="shared" si="282"/>
        <v>Spondyloepiphyseal Dysplasia With Congenital Joint Dislocations Chst3 Ngs Genetic Test</v>
      </c>
      <c r="J4530" t="s">
        <v>1169</v>
      </c>
      <c r="K4530" t="str">
        <f t="shared" si="283"/>
        <v>&lt;a target="_blank" href="testing.php?uae=Spondyloepiphyseal-Dysplasia-With-Congenital-Joint-Dislocations-Chst3-Ngs-Genetic-Test"&gt;Spondyloepiphyseal Dysplasia With Congenital Joint Dislocations Chst3 Ngs Genetic Test&lt;/a&gt; &lt;br /&gt;</v>
      </c>
    </row>
    <row r="4531" spans="2:11">
      <c r="B4531" t="s">
        <v>8068</v>
      </c>
      <c r="C4531" t="str">
        <f t="shared" si="280"/>
        <v>Spondylometaepiphyseal-Dysplasia-Short-Limb-Hand-Type-Ddr2-Ngs-Genetic-Test</v>
      </c>
      <c r="F4531" t="s">
        <v>8415</v>
      </c>
      <c r="G4531" t="str">
        <f t="shared" si="281"/>
        <v>Spondylometaepiphyseal-Dysplasia-Short-Limb-Hand-Type-Ddr2-Ngs-Genetic-Test</v>
      </c>
      <c r="H4531" t="s">
        <v>1152</v>
      </c>
      <c r="I4531" t="str">
        <f t="shared" si="282"/>
        <v>Spondylometaepiphyseal Dysplasia Short Limb Hand Type Ddr2 Ngs Genetic Test</v>
      </c>
      <c r="J4531" t="s">
        <v>1169</v>
      </c>
      <c r="K4531" t="str">
        <f t="shared" si="283"/>
        <v>&lt;a target="_blank" href="testing.php?uae=Spondylometaepiphyseal-Dysplasia-Short-Limb-Hand-Type-Ddr2-Ngs-Genetic-Test"&gt;Spondylometaepiphyseal Dysplasia Short Limb Hand Type Ddr2 Ngs Genetic Test&lt;/a&gt; &lt;br /&gt;</v>
      </c>
    </row>
    <row r="4532" spans="2:11">
      <c r="B4532" t="s">
        <v>8069</v>
      </c>
      <c r="C4532" t="str">
        <f t="shared" si="280"/>
        <v>Steatocystoma-Multiplex-Krt17-Ngs-Genetic-Test</v>
      </c>
      <c r="F4532" t="s">
        <v>8415</v>
      </c>
      <c r="G4532" t="str">
        <f t="shared" si="281"/>
        <v>Steatocystoma-Multiplex-Krt17-Ngs-Genetic-Test</v>
      </c>
      <c r="H4532" t="s">
        <v>1152</v>
      </c>
      <c r="I4532" t="str">
        <f t="shared" si="282"/>
        <v>Steatocystoma Multiplex Krt17 Ngs Genetic Test</v>
      </c>
      <c r="J4532" t="s">
        <v>1169</v>
      </c>
      <c r="K4532" t="str">
        <f t="shared" si="283"/>
        <v>&lt;a target="_blank" href="testing.php?uae=Steatocystoma-Multiplex-Krt17-Ngs-Genetic-Test"&gt;Steatocystoma Multiplex Krt17 Ngs Genetic Test&lt;/a&gt; &lt;br /&gt;</v>
      </c>
    </row>
    <row r="4533" spans="2:11">
      <c r="B4533" t="s">
        <v>8070</v>
      </c>
      <c r="C4533" t="str">
        <f t="shared" si="280"/>
        <v>Stiff-Skin-Syndrome-Fbn1-Ngs-Genetic-Test</v>
      </c>
      <c r="F4533" t="s">
        <v>8415</v>
      </c>
      <c r="G4533" t="str">
        <f t="shared" si="281"/>
        <v>Stiff-Skin-Syndrome-Fbn1-Ngs-Genetic-Test</v>
      </c>
      <c r="H4533" t="s">
        <v>1152</v>
      </c>
      <c r="I4533" t="str">
        <f t="shared" si="282"/>
        <v>Stiff Skin Syndrome Fbn1 Ngs Genetic Test</v>
      </c>
      <c r="J4533" t="s">
        <v>1169</v>
      </c>
      <c r="K4533" t="str">
        <f t="shared" si="283"/>
        <v>&lt;a target="_blank" href="testing.php?uae=Stiff-Skin-Syndrome-Fbn1-Ngs-Genetic-Test"&gt;Stiff Skin Syndrome Fbn1 Ngs Genetic Test&lt;/a&gt; &lt;br /&gt;</v>
      </c>
    </row>
    <row r="4534" spans="2:11">
      <c r="B4534" t="s">
        <v>8071</v>
      </c>
      <c r="C4534" t="str">
        <f t="shared" si="280"/>
        <v>Systemic-Lupus-Erythematosus-Dnase1-Ngs-Genetic-Test</v>
      </c>
      <c r="F4534" t="s">
        <v>8415</v>
      </c>
      <c r="G4534" t="str">
        <f t="shared" si="281"/>
        <v>Systemic-Lupus-Erythematosus-Dnase1-Ngs-Genetic-Test</v>
      </c>
      <c r="H4534" t="s">
        <v>1152</v>
      </c>
      <c r="I4534" t="str">
        <f t="shared" si="282"/>
        <v>Systemic Lupus Erythematosus Dnase1 Ngs Genetic Test</v>
      </c>
      <c r="J4534" t="s">
        <v>1169</v>
      </c>
      <c r="K4534" t="str">
        <f t="shared" si="283"/>
        <v>&lt;a target="_blank" href="testing.php?uae=Systemic-Lupus-Erythematosus-Dnase1-Ngs-Genetic-Test"&gt;Systemic Lupus Erythematosus Dnase1 Ngs Genetic Test&lt;/a&gt; &lt;br /&gt;</v>
      </c>
    </row>
    <row r="4535" spans="2:11">
      <c r="B4535" t="s">
        <v>8072</v>
      </c>
      <c r="C4535" t="str">
        <f t="shared" si="280"/>
        <v>Systemic-Lupus-Erythematosus-Type-16-Dnase1L3-Ngs-Genetic-Test</v>
      </c>
      <c r="F4535" t="s">
        <v>8415</v>
      </c>
      <c r="G4535" t="str">
        <f t="shared" si="281"/>
        <v>Systemic-Lupus-Erythematosus-Type-16-Dnase1L3-Ngs-Genetic-Test</v>
      </c>
      <c r="H4535" t="s">
        <v>1152</v>
      </c>
      <c r="I4535" t="str">
        <f t="shared" si="282"/>
        <v>Systemic Lupus Erythematosus Type 16 Dnase1L3 Ngs Genetic Test</v>
      </c>
      <c r="J4535" t="s">
        <v>1169</v>
      </c>
      <c r="K4535" t="str">
        <f t="shared" si="283"/>
        <v>&lt;a target="_blank" href="testing.php?uae=Systemic-Lupus-Erythematosus-Type-16-Dnase1L3-Ngs-Genetic-Test"&gt;Systemic Lupus Erythematosus Type 16 Dnase1L3 Ngs Genetic Test&lt;/a&gt; &lt;br /&gt;</v>
      </c>
    </row>
    <row r="4536" spans="2:11">
      <c r="B4536" t="s">
        <v>8073</v>
      </c>
      <c r="C4536" t="str">
        <f t="shared" si="280"/>
        <v>Systemic-Lupus-Erythematosus-Susceptibility-To-Itgam-Ngs-Genetic-Test</v>
      </c>
      <c r="F4536" t="s">
        <v>8415</v>
      </c>
      <c r="G4536" t="str">
        <f t="shared" si="281"/>
        <v>Systemic-Lupus-Erythematosus-Susceptibility-To-Itgam-Ngs-Genetic-Test</v>
      </c>
      <c r="H4536" t="s">
        <v>1152</v>
      </c>
      <c r="I4536" t="str">
        <f t="shared" si="282"/>
        <v>Systemic Lupus Erythematosus Susceptibility To Itgam Ngs Genetic Test</v>
      </c>
      <c r="J4536" t="s">
        <v>1169</v>
      </c>
      <c r="K4536" t="str">
        <f t="shared" si="283"/>
        <v>&lt;a target="_blank" href="testing.php?uae=Systemic-Lupus-Erythematosus-Susceptibility-To-Itgam-Ngs-Genetic-Test"&gt;Systemic Lupus Erythematosus Susceptibility To Itgam Ngs Genetic Test&lt;/a&gt; &lt;br /&gt;</v>
      </c>
    </row>
    <row r="4537" spans="2:11">
      <c r="B4537" t="s">
        <v>8074</v>
      </c>
      <c r="C4537" t="str">
        <f t="shared" si="280"/>
        <v>T-Cell-Immunodeficiency-Congenital-Alopecia-And-Nail-Dystrophy-Foxn1-Ngs-Genetic-Test</v>
      </c>
      <c r="F4537" t="s">
        <v>8415</v>
      </c>
      <c r="G4537" t="str">
        <f t="shared" si="281"/>
        <v>T-Cell-Immunodeficiency-Congenital-Alopecia-And-Nail-Dystrophy-Foxn1-Ngs-Genetic-Test</v>
      </c>
      <c r="H4537" t="s">
        <v>1152</v>
      </c>
      <c r="I4537" t="str">
        <f t="shared" si="282"/>
        <v>T Cell Immunodeficiency Congenital Alopecia And Nail Dystrophy Foxn1 Ngs Genetic Test</v>
      </c>
      <c r="J4537" t="s">
        <v>1169</v>
      </c>
      <c r="K4537" t="str">
        <f t="shared" si="283"/>
        <v>&lt;a target="_blank" href="testing.php?uae=T-Cell-Immunodeficiency-Congenital-Alopecia-And-Nail-Dystrophy-Foxn1-Ngs-Genetic-Test"&gt;T Cell Immunodeficiency Congenital Alopecia And Nail Dystrophy Foxn1 Ngs Genetic Test&lt;/a&gt; &lt;br /&gt;</v>
      </c>
    </row>
    <row r="4538" spans="2:11">
      <c r="B4538" t="s">
        <v>8075</v>
      </c>
      <c r="C4538" t="str">
        <f t="shared" si="280"/>
        <v>Telangiectasia-Hereditary-Hemorrhagic-Type-5-Gdf2-Ngs-Genetic-Test</v>
      </c>
      <c r="F4538" t="s">
        <v>8415</v>
      </c>
      <c r="G4538" t="str">
        <f t="shared" si="281"/>
        <v>Telangiectasia-Hereditary-Hemorrhagic-Type-5-Gdf2-Ngs-Genetic-Test</v>
      </c>
      <c r="H4538" t="s">
        <v>1152</v>
      </c>
      <c r="I4538" t="str">
        <f t="shared" si="282"/>
        <v>Telangiectasia Hereditary Hemorrhagic Type 5 Gdf2 Ngs Genetic Test</v>
      </c>
      <c r="J4538" t="s">
        <v>1169</v>
      </c>
      <c r="K4538" t="str">
        <f t="shared" si="283"/>
        <v>&lt;a target="_blank" href="testing.php?uae=Telangiectasia-Hereditary-Hemorrhagic-Type-5-Gdf2-Ngs-Genetic-Test"&gt;Telangiectasia Hereditary Hemorrhagic Type 5 Gdf2 Ngs Genetic Test&lt;/a&gt; &lt;br /&gt;</v>
      </c>
    </row>
    <row r="4539" spans="2:11">
      <c r="B4539" t="s">
        <v>8076</v>
      </c>
      <c r="C4539" t="str">
        <f t="shared" si="280"/>
        <v>Thrombospondin-Type-1-Domain-Containing-Protein-1-Thsd1-Ngs-Genetic-Test</v>
      </c>
      <c r="F4539" t="s">
        <v>8415</v>
      </c>
      <c r="G4539" t="str">
        <f t="shared" si="281"/>
        <v>Thrombospondin-Type-1-Domain-Containing-Protein-1-Thsd1-Ngs-Genetic-Test</v>
      </c>
      <c r="H4539" t="s">
        <v>1152</v>
      </c>
      <c r="I4539" t="str">
        <f t="shared" si="282"/>
        <v>Thrombospondin Type 1 Domain Containing Protein 1 Thsd1 Ngs Genetic Test</v>
      </c>
      <c r="J4539" t="s">
        <v>1169</v>
      </c>
      <c r="K4539" t="str">
        <f t="shared" si="283"/>
        <v>&lt;a target="_blank" href="testing.php?uae=Thrombospondin-Type-1-Domain-Containing-Protein-1-Thsd1-Ngs-Genetic-Test"&gt;Thrombospondin Type 1 Domain Containing Protein 1 Thsd1 Ngs Genetic Test&lt;/a&gt; &lt;br /&gt;</v>
      </c>
    </row>
    <row r="4540" spans="2:11">
      <c r="B4540" t="s">
        <v>8077</v>
      </c>
      <c r="C4540" t="str">
        <f t="shared" si="280"/>
        <v>Trichodontoosseous-Syndrome-Dlx3-Ngs-Genetic-Test</v>
      </c>
      <c r="F4540" t="s">
        <v>8415</v>
      </c>
      <c r="G4540" t="str">
        <f t="shared" si="281"/>
        <v>Trichodontoosseous-Syndrome-Dlx3-Ngs-Genetic-Test</v>
      </c>
      <c r="H4540" t="s">
        <v>1152</v>
      </c>
      <c r="I4540" t="str">
        <f t="shared" si="282"/>
        <v>Trichodontoosseous Syndrome Dlx3 Ngs Genetic Test</v>
      </c>
      <c r="J4540" t="s">
        <v>1169</v>
      </c>
      <c r="K4540" t="str">
        <f t="shared" si="283"/>
        <v>&lt;a target="_blank" href="testing.php?uae=Trichodontoosseous-Syndrome-Dlx3-Ngs-Genetic-Test"&gt;Trichodontoosseous Syndrome Dlx3 Ngs Genetic Test&lt;/a&gt; &lt;br /&gt;</v>
      </c>
    </row>
    <row r="4541" spans="2:11">
      <c r="B4541" t="s">
        <v>8078</v>
      </c>
      <c r="C4541" t="str">
        <f t="shared" si="280"/>
        <v>Trichohepatoenteric-Syndrome-Type-1-Ttc37-Ngs-Genetic-Test</v>
      </c>
      <c r="F4541" t="s">
        <v>8415</v>
      </c>
      <c r="G4541" t="str">
        <f t="shared" si="281"/>
        <v>Trichohepatoenteric-Syndrome-Type-1-Ttc37-Ngs-Genetic-Test</v>
      </c>
      <c r="H4541" t="s">
        <v>1152</v>
      </c>
      <c r="I4541" t="str">
        <f t="shared" si="282"/>
        <v>Trichohepatoenteric Syndrome Type 1 Ttc37 Ngs Genetic Test</v>
      </c>
      <c r="J4541" t="s">
        <v>1169</v>
      </c>
      <c r="K4541" t="str">
        <f t="shared" si="283"/>
        <v>&lt;a target="_blank" href="testing.php?uae=Trichohepatoenteric-Syndrome-Type-1-Ttc37-Ngs-Genetic-Test"&gt;Trichohepatoenteric Syndrome Type 1 Ttc37 Ngs Genetic Test&lt;/a&gt; &lt;br /&gt;</v>
      </c>
    </row>
    <row r="4542" spans="2:11">
      <c r="B4542" t="s">
        <v>8079</v>
      </c>
      <c r="C4542" t="str">
        <f t="shared" si="280"/>
        <v>Trichohepatoenteric-Syndrome-Type-2-Skiv2L-Ngs-Genetic-Test</v>
      </c>
      <c r="F4542" t="s">
        <v>8415</v>
      </c>
      <c r="G4542" t="str">
        <f t="shared" si="281"/>
        <v>Trichohepatoenteric-Syndrome-Type-2-Skiv2L-Ngs-Genetic-Test</v>
      </c>
      <c r="H4542" t="s">
        <v>1152</v>
      </c>
      <c r="I4542" t="str">
        <f t="shared" si="282"/>
        <v>Trichohepatoenteric Syndrome Type 2 Skiv2L Ngs Genetic Test</v>
      </c>
      <c r="J4542" t="s">
        <v>1169</v>
      </c>
      <c r="K4542" t="str">
        <f t="shared" si="283"/>
        <v>&lt;a target="_blank" href="testing.php?uae=Trichohepatoenteric-Syndrome-Type-2-Skiv2L-Ngs-Genetic-Test"&gt;Trichohepatoenteric Syndrome Type 2 Skiv2L Ngs Genetic Test&lt;/a&gt; &lt;br /&gt;</v>
      </c>
    </row>
    <row r="4543" spans="2:11">
      <c r="B4543" t="s">
        <v>8080</v>
      </c>
      <c r="C4543" t="str">
        <f t="shared" si="280"/>
        <v>Trichorhinophalangeal-Syndrome-Type-1-Trps1-Ngs-Genetic-Test</v>
      </c>
      <c r="F4543" t="s">
        <v>8415</v>
      </c>
      <c r="G4543" t="str">
        <f t="shared" si="281"/>
        <v>Trichorhinophalangeal-Syndrome-Type-1-Trps1-Ngs-Genetic-Test</v>
      </c>
      <c r="H4543" t="s">
        <v>1152</v>
      </c>
      <c r="I4543" t="str">
        <f t="shared" si="282"/>
        <v>Trichorhinophalangeal Syndrome Type 1 Trps1 Ngs Genetic Test</v>
      </c>
      <c r="J4543" t="s">
        <v>1169</v>
      </c>
      <c r="K4543" t="str">
        <f t="shared" si="283"/>
        <v>&lt;a target="_blank" href="testing.php?uae=Trichorhinophalangeal-Syndrome-Type-1-Trps1-Ngs-Genetic-Test"&gt;Trichorhinophalangeal Syndrome Type 1 Trps1 Ngs Genetic Test&lt;/a&gt; &lt;br /&gt;</v>
      </c>
    </row>
    <row r="4544" spans="2:11">
      <c r="B4544" t="s">
        <v>8081</v>
      </c>
      <c r="C4544" t="str">
        <f t="shared" si="280"/>
        <v>Trichothiodystrophy-Ercc2-Ngs-Genetic-Test</v>
      </c>
      <c r="F4544" t="s">
        <v>8415</v>
      </c>
      <c r="G4544" t="str">
        <f t="shared" si="281"/>
        <v>Trichothiodystrophy-Ercc2-Ngs-Genetic-Test</v>
      </c>
      <c r="H4544" t="s">
        <v>1152</v>
      </c>
      <c r="I4544" t="str">
        <f t="shared" si="282"/>
        <v>Trichothiodystrophy Ercc2 Ngs Genetic Test</v>
      </c>
      <c r="J4544" t="s">
        <v>1169</v>
      </c>
      <c r="K4544" t="str">
        <f t="shared" si="283"/>
        <v>&lt;a target="_blank" href="testing.php?uae=Trichothiodystrophy-Ercc2-Ngs-Genetic-Test"&gt;Trichothiodystrophy Ercc2 Ngs Genetic Test&lt;/a&gt; &lt;br /&gt;</v>
      </c>
    </row>
    <row r="4545" spans="2:11">
      <c r="B4545" t="s">
        <v>8082</v>
      </c>
      <c r="C4545" t="str">
        <f t="shared" si="280"/>
        <v>Trichothiodystrophy-Ercc3-Ngs-Genetic-Test</v>
      </c>
      <c r="F4545" t="s">
        <v>8415</v>
      </c>
      <c r="G4545" t="str">
        <f t="shared" si="281"/>
        <v>Trichothiodystrophy-Ercc3-Ngs-Genetic-Test</v>
      </c>
      <c r="H4545" t="s">
        <v>1152</v>
      </c>
      <c r="I4545" t="str">
        <f t="shared" si="282"/>
        <v>Trichothiodystrophy Ercc3 Ngs Genetic Test</v>
      </c>
      <c r="J4545" t="s">
        <v>1169</v>
      </c>
      <c r="K4545" t="str">
        <f t="shared" si="283"/>
        <v>&lt;a target="_blank" href="testing.php?uae=Trichothiodystrophy-Ercc3-Ngs-Genetic-Test"&gt;Trichothiodystrophy Ercc3 Ngs Genetic Test&lt;/a&gt; &lt;br /&gt;</v>
      </c>
    </row>
    <row r="4546" spans="2:11">
      <c r="B4546" t="s">
        <v>8083</v>
      </c>
      <c r="C4546" t="str">
        <f t="shared" si="280"/>
        <v>Trichothiodystrophy-Gtf2H5-Ngs-Genetic-Test</v>
      </c>
      <c r="F4546" t="s">
        <v>8415</v>
      </c>
      <c r="G4546" t="str">
        <f t="shared" si="281"/>
        <v>Trichothiodystrophy-Gtf2H5-Ngs-Genetic-Test</v>
      </c>
      <c r="H4546" t="s">
        <v>1152</v>
      </c>
      <c r="I4546" t="str">
        <f t="shared" si="282"/>
        <v>Trichothiodystrophy Gtf2H5 Ngs Genetic Test</v>
      </c>
      <c r="J4546" t="s">
        <v>1169</v>
      </c>
      <c r="K4546" t="str">
        <f t="shared" si="283"/>
        <v>&lt;a target="_blank" href="testing.php?uae=Trichothiodystrophy-Gtf2H5-Ngs-Genetic-Test"&gt;Trichothiodystrophy Gtf2H5 Ngs Genetic Test&lt;/a&gt; &lt;br /&gt;</v>
      </c>
    </row>
    <row r="4547" spans="2:11">
      <c r="B4547" t="s">
        <v>8084</v>
      </c>
      <c r="C4547" t="str">
        <f t="shared" si="280"/>
        <v>Trichothiodystrophy-Nonphotosensitive-Type-1-Mplkip-Ngs-Genetic-Test</v>
      </c>
      <c r="F4547" t="s">
        <v>8415</v>
      </c>
      <c r="G4547" t="str">
        <f t="shared" si="281"/>
        <v>Trichothiodystrophy-Nonphotosensitive-Type-1-Mplkip-Ngs-Genetic-Test</v>
      </c>
      <c r="H4547" t="s">
        <v>1152</v>
      </c>
      <c r="I4547" t="str">
        <f t="shared" si="282"/>
        <v>Trichothiodystrophy Nonphotosensitive Type 1 Mplkip Ngs Genetic Test</v>
      </c>
      <c r="J4547" t="s">
        <v>1169</v>
      </c>
      <c r="K4547" t="str">
        <f t="shared" si="283"/>
        <v>&lt;a target="_blank" href="testing.php?uae=Trichothiodystrophy-Nonphotosensitive-Type-1-Mplkip-Ngs-Genetic-Test"&gt;Trichothiodystrophy Nonphotosensitive Type 1 Mplkip Ngs Genetic Test&lt;/a&gt; &lt;br /&gt;</v>
      </c>
    </row>
    <row r="4548" spans="2:11">
      <c r="B4548" t="s">
        <v>8085</v>
      </c>
      <c r="C4548" t="str">
        <f t="shared" si="280"/>
        <v>Tuftelin-Deficiency-Tuft1-Ngs-Genetic-Test</v>
      </c>
      <c r="F4548" t="s">
        <v>8415</v>
      </c>
      <c r="G4548" t="str">
        <f t="shared" si="281"/>
        <v>Tuftelin-Deficiency-Tuft1-Ngs-Genetic-Test</v>
      </c>
      <c r="H4548" t="s">
        <v>1152</v>
      </c>
      <c r="I4548" t="str">
        <f t="shared" si="282"/>
        <v>Tuftelin Deficiency Tuft1 Ngs Genetic Test</v>
      </c>
      <c r="J4548" t="s">
        <v>1169</v>
      </c>
      <c r="K4548" t="str">
        <f t="shared" si="283"/>
        <v>&lt;a target="_blank" href="testing.php?uae=Tuftelin-Deficiency-Tuft1-Ngs-Genetic-Test"&gt;Tuftelin Deficiency Tuft1 Ngs Genetic Test&lt;/a&gt; &lt;br /&gt;</v>
      </c>
    </row>
    <row r="4549" spans="2:11">
      <c r="B4549" t="s">
        <v>8086</v>
      </c>
      <c r="C4549" t="str">
        <f t="shared" ref="C4549:C4612" si="284">PROPER(B4549)</f>
        <v>Tylosis-With-Esophageal-Cancer-Rhbdf2-Ngs-Genetic-Test</v>
      </c>
      <c r="F4549" t="s">
        <v>8415</v>
      </c>
      <c r="G4549" t="str">
        <f t="shared" ref="G4549:G4612" si="285">C4549</f>
        <v>Tylosis-With-Esophageal-Cancer-Rhbdf2-Ngs-Genetic-Test</v>
      </c>
      <c r="H4549" t="s">
        <v>1152</v>
      </c>
      <c r="I4549" t="str">
        <f t="shared" ref="I4549:I4612" si="286">SUBSTITUTE(C4549,"-"," ")</f>
        <v>Tylosis With Esophageal Cancer Rhbdf2 Ngs Genetic Test</v>
      </c>
      <c r="J4549" t="s">
        <v>1169</v>
      </c>
      <c r="K4549" t="str">
        <f t="shared" ref="K4549:K4612" si="287">CONCATENATE(F4549,G4549,H4549,I4549,J4549)</f>
        <v>&lt;a target="_blank" href="testing.php?uae=Tylosis-With-Esophageal-Cancer-Rhbdf2-Ngs-Genetic-Test"&gt;Tylosis With Esophageal Cancer Rhbdf2 Ngs Genetic Test&lt;/a&gt; &lt;br /&gt;</v>
      </c>
    </row>
    <row r="4550" spans="2:11">
      <c r="B4550" t="s">
        <v>8087</v>
      </c>
      <c r="C4550" t="str">
        <f t="shared" si="284"/>
        <v>Uv-Sensitive-Syndrome-Type-1-Ercc6-Ngs-Genetic-Test</v>
      </c>
      <c r="F4550" t="s">
        <v>8415</v>
      </c>
      <c r="G4550" t="str">
        <f t="shared" si="285"/>
        <v>Uv-Sensitive-Syndrome-Type-1-Ercc6-Ngs-Genetic-Test</v>
      </c>
      <c r="H4550" t="s">
        <v>1152</v>
      </c>
      <c r="I4550" t="str">
        <f t="shared" si="286"/>
        <v>Uv Sensitive Syndrome Type 1 Ercc6 Ngs Genetic Test</v>
      </c>
      <c r="J4550" t="s">
        <v>1169</v>
      </c>
      <c r="K4550" t="str">
        <f t="shared" si="287"/>
        <v>&lt;a target="_blank" href="testing.php?uae=Uv-Sensitive-Syndrome-Type-1-Ercc6-Ngs-Genetic-Test"&gt;Uv Sensitive Syndrome Type 1 Ercc6 Ngs Genetic Test&lt;/a&gt; &lt;br /&gt;</v>
      </c>
    </row>
    <row r="4551" spans="2:11">
      <c r="B4551" t="s">
        <v>8088</v>
      </c>
      <c r="C4551" t="str">
        <f t="shared" si="284"/>
        <v>Uv-Sensitive-Syndrome-Type-3-Uvssa-Ngs-Genetic-Test</v>
      </c>
      <c r="F4551" t="s">
        <v>8415</v>
      </c>
      <c r="G4551" t="str">
        <f t="shared" si="285"/>
        <v>Uv-Sensitive-Syndrome-Type-3-Uvssa-Ngs-Genetic-Test</v>
      </c>
      <c r="H4551" t="s">
        <v>1152</v>
      </c>
      <c r="I4551" t="str">
        <f t="shared" si="286"/>
        <v>Uv Sensitive Syndrome Type 3 Uvssa Ngs Genetic Test</v>
      </c>
      <c r="J4551" t="s">
        <v>1169</v>
      </c>
      <c r="K4551" t="str">
        <f t="shared" si="287"/>
        <v>&lt;a target="_blank" href="testing.php?uae=Uv-Sensitive-Syndrome-Type-3-Uvssa-Ngs-Genetic-Test"&gt;Uv Sensitive Syndrome Type 3 Uvssa Ngs Genetic Test&lt;/a&gt; &lt;br /&gt;</v>
      </c>
    </row>
    <row r="4552" spans="2:11">
      <c r="B4552" t="s">
        <v>8089</v>
      </c>
      <c r="C4552" t="str">
        <f t="shared" si="284"/>
        <v>Vohwinkel-Syndrome-With-Ichthyosis-Lor-Ngs-Genetic-Test</v>
      </c>
      <c r="F4552" t="s">
        <v>8415</v>
      </c>
      <c r="G4552" t="str">
        <f t="shared" si="285"/>
        <v>Vohwinkel-Syndrome-With-Ichthyosis-Lor-Ngs-Genetic-Test</v>
      </c>
      <c r="H4552" t="s">
        <v>1152</v>
      </c>
      <c r="I4552" t="str">
        <f t="shared" si="286"/>
        <v>Vohwinkel Syndrome With Ichthyosis Lor Ngs Genetic Test</v>
      </c>
      <c r="J4552" t="s">
        <v>1169</v>
      </c>
      <c r="K4552" t="str">
        <f t="shared" si="287"/>
        <v>&lt;a target="_blank" href="testing.php?uae=Vohwinkel-Syndrome-With-Ichthyosis-Lor-Ngs-Genetic-Test"&gt;Vohwinkel Syndrome With Ichthyosis Lor Ngs Genetic Test&lt;/a&gt; &lt;br /&gt;</v>
      </c>
    </row>
    <row r="4553" spans="2:11">
      <c r="B4553" t="s">
        <v>8090</v>
      </c>
      <c r="C4553" t="str">
        <f t="shared" si="284"/>
        <v>Waardenburg-Syndrome-Type-1-Pax3-Ngs-Genetic-Test</v>
      </c>
      <c r="F4553" t="s">
        <v>8415</v>
      </c>
      <c r="G4553" t="str">
        <f t="shared" si="285"/>
        <v>Waardenburg-Syndrome-Type-1-Pax3-Ngs-Genetic-Test</v>
      </c>
      <c r="H4553" t="s">
        <v>1152</v>
      </c>
      <c r="I4553" t="str">
        <f t="shared" si="286"/>
        <v>Waardenburg Syndrome Type 1 Pax3 Ngs Genetic Test</v>
      </c>
      <c r="J4553" t="s">
        <v>1169</v>
      </c>
      <c r="K4553" t="str">
        <f t="shared" si="287"/>
        <v>&lt;a target="_blank" href="testing.php?uae=Waardenburg-Syndrome-Type-1-Pax3-Ngs-Genetic-Test"&gt;Waardenburg Syndrome Type 1 Pax3 Ngs Genetic Test&lt;/a&gt; &lt;br /&gt;</v>
      </c>
    </row>
    <row r="4554" spans="2:11">
      <c r="B4554" t="s">
        <v>8091</v>
      </c>
      <c r="C4554" t="str">
        <f t="shared" si="284"/>
        <v>Waardenburg-Syndrome-Type-2E-Sox10-Ngs-Genetic-Test</v>
      </c>
      <c r="F4554" t="s">
        <v>8415</v>
      </c>
      <c r="G4554" t="str">
        <f t="shared" si="285"/>
        <v>Waardenburg-Syndrome-Type-2E-Sox10-Ngs-Genetic-Test</v>
      </c>
      <c r="H4554" t="s">
        <v>1152</v>
      </c>
      <c r="I4554" t="str">
        <f t="shared" si="286"/>
        <v>Waardenburg Syndrome Type 2E Sox10 Ngs Genetic Test</v>
      </c>
      <c r="J4554" t="s">
        <v>1169</v>
      </c>
      <c r="K4554" t="str">
        <f t="shared" si="287"/>
        <v>&lt;a target="_blank" href="testing.php?uae=Waardenburg-Syndrome-Type-2E-Sox10-Ngs-Genetic-Test"&gt;Waardenburg Syndrome Type 2E Sox10 Ngs Genetic Test&lt;/a&gt; &lt;br /&gt;</v>
      </c>
    </row>
    <row r="4555" spans="2:11">
      <c r="B4555" t="s">
        <v>8092</v>
      </c>
      <c r="C4555" t="str">
        <f t="shared" si="284"/>
        <v>Waardenburg-Syndrome-Type-4C-Sox10-Ngs-Genetic-Test</v>
      </c>
      <c r="F4555" t="s">
        <v>8415</v>
      </c>
      <c r="G4555" t="str">
        <f t="shared" si="285"/>
        <v>Waardenburg-Syndrome-Type-4C-Sox10-Ngs-Genetic-Test</v>
      </c>
      <c r="H4555" t="s">
        <v>1152</v>
      </c>
      <c r="I4555" t="str">
        <f t="shared" si="286"/>
        <v>Waardenburg Syndrome Type 4C Sox10 Ngs Genetic Test</v>
      </c>
      <c r="J4555" t="s">
        <v>1169</v>
      </c>
      <c r="K4555" t="str">
        <f t="shared" si="287"/>
        <v>&lt;a target="_blank" href="testing.php?uae=Waardenburg-Syndrome-Type-4C-Sox10-Ngs-Genetic-Test"&gt;Waardenburg Syndrome Type 4C Sox10 Ngs Genetic Test&lt;/a&gt; &lt;br /&gt;</v>
      </c>
    </row>
    <row r="4556" spans="2:11">
      <c r="B4556" t="s">
        <v>8093</v>
      </c>
      <c r="C4556" t="str">
        <f t="shared" si="284"/>
        <v>Whim-Syndrome-Cxcr4-Ngs-Genetic-Test</v>
      </c>
      <c r="F4556" t="s">
        <v>8415</v>
      </c>
      <c r="G4556" t="str">
        <f t="shared" si="285"/>
        <v>Whim-Syndrome-Cxcr4-Ngs-Genetic-Test</v>
      </c>
      <c r="H4556" t="s">
        <v>1152</v>
      </c>
      <c r="I4556" t="str">
        <f t="shared" si="286"/>
        <v>Whim Syndrome Cxcr4 Ngs Genetic Test</v>
      </c>
      <c r="J4556" t="s">
        <v>1169</v>
      </c>
      <c r="K4556" t="str">
        <f t="shared" si="287"/>
        <v>&lt;a target="_blank" href="testing.php?uae=Whim-Syndrome-Cxcr4-Ngs-Genetic-Test"&gt;Whim Syndrome Cxcr4 Ngs Genetic Test&lt;/a&gt; &lt;br /&gt;</v>
      </c>
    </row>
    <row r="4557" spans="2:11">
      <c r="B4557" t="s">
        <v>8094</v>
      </c>
      <c r="C4557" t="str">
        <f t="shared" si="284"/>
        <v>Winchester-Syndrome-Mmp14-Ngs-Genetic-Test</v>
      </c>
      <c r="F4557" t="s">
        <v>8415</v>
      </c>
      <c r="G4557" t="str">
        <f t="shared" si="285"/>
        <v>Winchester-Syndrome-Mmp14-Ngs-Genetic-Test</v>
      </c>
      <c r="H4557" t="s">
        <v>1152</v>
      </c>
      <c r="I4557" t="str">
        <f t="shared" si="286"/>
        <v>Winchester Syndrome Mmp14 Ngs Genetic Test</v>
      </c>
      <c r="J4557" t="s">
        <v>1169</v>
      </c>
      <c r="K4557" t="str">
        <f t="shared" si="287"/>
        <v>&lt;a target="_blank" href="testing.php?uae=Winchester-Syndrome-Mmp14-Ngs-Genetic-Test"&gt;Winchester Syndrome Mmp14 Ngs Genetic Test&lt;/a&gt; &lt;br /&gt;</v>
      </c>
    </row>
    <row r="4558" spans="2:11">
      <c r="B4558" t="s">
        <v>8095</v>
      </c>
      <c r="C4558" t="str">
        <f t="shared" si="284"/>
        <v>Wolcott-Rallison-Syndrome-Eif2Ak3-Ngs-Genetic-Test</v>
      </c>
      <c r="F4558" t="s">
        <v>8415</v>
      </c>
      <c r="G4558" t="str">
        <f t="shared" si="285"/>
        <v>Wolcott-Rallison-Syndrome-Eif2Ak3-Ngs-Genetic-Test</v>
      </c>
      <c r="H4558" t="s">
        <v>1152</v>
      </c>
      <c r="I4558" t="str">
        <f t="shared" si="286"/>
        <v>Wolcott Rallison Syndrome Eif2Ak3 Ngs Genetic Test</v>
      </c>
      <c r="J4558" t="s">
        <v>1169</v>
      </c>
      <c r="K4558" t="str">
        <f t="shared" si="287"/>
        <v>&lt;a target="_blank" href="testing.php?uae=Wolcott-Rallison-Syndrome-Eif2Ak3-Ngs-Genetic-Test"&gt;Wolcott Rallison Syndrome Eif2Ak3 Ngs Genetic Test&lt;/a&gt; &lt;br /&gt;</v>
      </c>
    </row>
    <row r="4559" spans="2:11">
      <c r="B4559" t="s">
        <v>8096</v>
      </c>
      <c r="C4559" t="str">
        <f t="shared" si="284"/>
        <v>Wrinkly-Skin-Syndrome-Atp6V0A2-Ngs-Genetic-Test</v>
      </c>
      <c r="F4559" t="s">
        <v>8415</v>
      </c>
      <c r="G4559" t="str">
        <f t="shared" si="285"/>
        <v>Wrinkly-Skin-Syndrome-Atp6V0A2-Ngs-Genetic-Test</v>
      </c>
      <c r="H4559" t="s">
        <v>1152</v>
      </c>
      <c r="I4559" t="str">
        <f t="shared" si="286"/>
        <v>Wrinkly Skin Syndrome Atp6V0A2 Ngs Genetic Test</v>
      </c>
      <c r="J4559" t="s">
        <v>1169</v>
      </c>
      <c r="K4559" t="str">
        <f t="shared" si="287"/>
        <v>&lt;a target="_blank" href="testing.php?uae=Wrinkly-Skin-Syndrome-Atp6V0A2-Ngs-Genetic-Test"&gt;Wrinkly Skin Syndrome Atp6V0A2 Ngs Genetic Test&lt;/a&gt; &lt;br /&gt;</v>
      </c>
    </row>
    <row r="4560" spans="2:11">
      <c r="B4560" t="s">
        <v>8097</v>
      </c>
      <c r="C4560" t="str">
        <f t="shared" si="284"/>
        <v>Xeroderma-Pigmentosum-Group-A-Xpa-Ngs-Genetic-Test</v>
      </c>
      <c r="F4560" t="s">
        <v>8415</v>
      </c>
      <c r="G4560" t="str">
        <f t="shared" si="285"/>
        <v>Xeroderma-Pigmentosum-Group-A-Xpa-Ngs-Genetic-Test</v>
      </c>
      <c r="H4560" t="s">
        <v>1152</v>
      </c>
      <c r="I4560" t="str">
        <f t="shared" si="286"/>
        <v>Xeroderma Pigmentosum Group A Xpa Ngs Genetic Test</v>
      </c>
      <c r="J4560" t="s">
        <v>1169</v>
      </c>
      <c r="K4560" t="str">
        <f t="shared" si="287"/>
        <v>&lt;a target="_blank" href="testing.php?uae=Xeroderma-Pigmentosum-Group-A-Xpa-Ngs-Genetic-Test"&gt;Xeroderma Pigmentosum Group A Xpa Ngs Genetic Test&lt;/a&gt; &lt;br /&gt;</v>
      </c>
    </row>
    <row r="4561" spans="2:11">
      <c r="B4561" t="s">
        <v>8098</v>
      </c>
      <c r="C4561" t="str">
        <f t="shared" si="284"/>
        <v>Xeroderma-Pigmentosum-Group-C-Xpc-Ngs-Genetic-Test</v>
      </c>
      <c r="F4561" t="s">
        <v>8415</v>
      </c>
      <c r="G4561" t="str">
        <f t="shared" si="285"/>
        <v>Xeroderma-Pigmentosum-Group-C-Xpc-Ngs-Genetic-Test</v>
      </c>
      <c r="H4561" t="s">
        <v>1152</v>
      </c>
      <c r="I4561" t="str">
        <f t="shared" si="286"/>
        <v>Xeroderma Pigmentosum Group C Xpc Ngs Genetic Test</v>
      </c>
      <c r="J4561" t="s">
        <v>1169</v>
      </c>
      <c r="K4561" t="str">
        <f t="shared" si="287"/>
        <v>&lt;a target="_blank" href="testing.php?uae=Xeroderma-Pigmentosum-Group-C-Xpc-Ngs-Genetic-Test"&gt;Xeroderma Pigmentosum Group C Xpc Ngs Genetic Test&lt;/a&gt; &lt;br /&gt;</v>
      </c>
    </row>
    <row r="4562" spans="2:11">
      <c r="B4562" t="s">
        <v>8099</v>
      </c>
      <c r="C4562" t="str">
        <f t="shared" si="284"/>
        <v>Xeroderma-Pigmentosum-Group-D-Ercc2-Ngs-Genetic-Test</v>
      </c>
      <c r="F4562" t="s">
        <v>8415</v>
      </c>
      <c r="G4562" t="str">
        <f t="shared" si="285"/>
        <v>Xeroderma-Pigmentosum-Group-D-Ercc2-Ngs-Genetic-Test</v>
      </c>
      <c r="H4562" t="s">
        <v>1152</v>
      </c>
      <c r="I4562" t="str">
        <f t="shared" si="286"/>
        <v>Xeroderma Pigmentosum Group D Ercc2 Ngs Genetic Test</v>
      </c>
      <c r="J4562" t="s">
        <v>1169</v>
      </c>
      <c r="K4562" t="str">
        <f t="shared" si="287"/>
        <v>&lt;a target="_blank" href="testing.php?uae=Xeroderma-Pigmentosum-Group-D-Ercc2-Ngs-Genetic-Test"&gt;Xeroderma Pigmentosum Group D Ercc2 Ngs Genetic Test&lt;/a&gt; &lt;br /&gt;</v>
      </c>
    </row>
    <row r="4563" spans="2:11">
      <c r="B4563" t="s">
        <v>8100</v>
      </c>
      <c r="C4563" t="str">
        <f t="shared" si="284"/>
        <v>Xeroderma-Pigmentosum-Group-E-Ddb-Negative-Subtype-Ddb2-Ngs-Genetic-Test</v>
      </c>
      <c r="F4563" t="s">
        <v>8415</v>
      </c>
      <c r="G4563" t="str">
        <f t="shared" si="285"/>
        <v>Xeroderma-Pigmentosum-Group-E-Ddb-Negative-Subtype-Ddb2-Ngs-Genetic-Test</v>
      </c>
      <c r="H4563" t="s">
        <v>1152</v>
      </c>
      <c r="I4563" t="str">
        <f t="shared" si="286"/>
        <v>Xeroderma Pigmentosum Group E Ddb Negative Subtype Ddb2 Ngs Genetic Test</v>
      </c>
      <c r="J4563" t="s">
        <v>1169</v>
      </c>
      <c r="K4563" t="str">
        <f t="shared" si="287"/>
        <v>&lt;a target="_blank" href="testing.php?uae=Xeroderma-Pigmentosum-Group-E-Ddb-Negative-Subtype-Ddb2-Ngs-Genetic-Test"&gt;Xeroderma Pigmentosum Group E Ddb Negative Subtype Ddb2 Ngs Genetic Test&lt;/a&gt; &lt;br /&gt;</v>
      </c>
    </row>
    <row r="4564" spans="2:11">
      <c r="B4564" t="s">
        <v>8101</v>
      </c>
      <c r="C4564" t="str">
        <f t="shared" si="284"/>
        <v>Xeroderma-Pigmentosum-Group-F-Ercc4-Ngs-Genetic-Test</v>
      </c>
      <c r="F4564" t="s">
        <v>8415</v>
      </c>
      <c r="G4564" t="str">
        <f t="shared" si="285"/>
        <v>Xeroderma-Pigmentosum-Group-F-Ercc4-Ngs-Genetic-Test</v>
      </c>
      <c r="H4564" t="s">
        <v>1152</v>
      </c>
      <c r="I4564" t="str">
        <f t="shared" si="286"/>
        <v>Xeroderma Pigmentosum Group F Ercc4 Ngs Genetic Test</v>
      </c>
      <c r="J4564" t="s">
        <v>1169</v>
      </c>
      <c r="K4564" t="str">
        <f t="shared" si="287"/>
        <v>&lt;a target="_blank" href="testing.php?uae=Xeroderma-Pigmentosum-Group-F-Ercc4-Ngs-Genetic-Test"&gt;Xeroderma Pigmentosum Group F Ercc4 Ngs Genetic Test&lt;/a&gt; &lt;br /&gt;</v>
      </c>
    </row>
    <row r="4565" spans="2:11">
      <c r="B4565" t="s">
        <v>8102</v>
      </c>
      <c r="C4565" t="str">
        <f t="shared" si="284"/>
        <v>Xfe-Progeroid-Syndrome-Ercc4-Ngs-Genetic-Test</v>
      </c>
      <c r="F4565" t="s">
        <v>8415</v>
      </c>
      <c r="G4565" t="str">
        <f t="shared" si="285"/>
        <v>Xfe-Progeroid-Syndrome-Ercc4-Ngs-Genetic-Test</v>
      </c>
      <c r="H4565" t="s">
        <v>1152</v>
      </c>
      <c r="I4565" t="str">
        <f t="shared" si="286"/>
        <v>Xfe Progeroid Syndrome Ercc4 Ngs Genetic Test</v>
      </c>
      <c r="J4565" t="s">
        <v>1169</v>
      </c>
      <c r="K4565" t="str">
        <f t="shared" si="287"/>
        <v>&lt;a target="_blank" href="testing.php?uae=Xfe-Progeroid-Syndrome-Ercc4-Ngs-Genetic-Test"&gt;Xfe Progeroid Syndrome Ercc4 Ngs Genetic Test&lt;/a&gt; &lt;br /&gt;</v>
      </c>
    </row>
    <row r="4566" spans="2:11">
      <c r="B4566" t="s">
        <v>8103</v>
      </c>
      <c r="C4566" t="str">
        <f t="shared" si="284"/>
        <v>Alveolar-Capillary-Dysplasia-With-Misalignment-Of-Pulmonary-Veins-Foxf1-Ngs-Genetic-Test</v>
      </c>
      <c r="F4566" t="s">
        <v>8415</v>
      </c>
      <c r="G4566" t="str">
        <f t="shared" si="285"/>
        <v>Alveolar-Capillary-Dysplasia-With-Misalignment-Of-Pulmonary-Veins-Foxf1-Ngs-Genetic-Test</v>
      </c>
      <c r="H4566" t="s">
        <v>1152</v>
      </c>
      <c r="I4566" t="str">
        <f t="shared" si="286"/>
        <v>Alveolar Capillary Dysplasia With Misalignment Of Pulmonary Veins Foxf1 Ngs Genetic Test</v>
      </c>
      <c r="J4566" t="s">
        <v>1169</v>
      </c>
      <c r="K4566" t="str">
        <f t="shared" si="287"/>
        <v>&lt;a target="_blank" href="testing.php?uae=Alveolar-Capillary-Dysplasia-With-Misalignment-Of-Pulmonary-Veins-Foxf1-Ngs-Genetic-Test"&gt;Alveolar Capillary Dysplasia With Misalignment Of Pulmonary Veins Foxf1 Ngs Genetic Test&lt;/a&gt; &lt;br /&gt;</v>
      </c>
    </row>
    <row r="4567" spans="2:11">
      <c r="B4567" t="s">
        <v>8104</v>
      </c>
      <c r="C4567" t="str">
        <f t="shared" si="284"/>
        <v>Arrhythmogenic-Right-Ventricular-Cardiomyopathy-Type-1-Tgfb3-Ngs-Genetic-Test</v>
      </c>
      <c r="F4567" t="s">
        <v>8415</v>
      </c>
      <c r="G4567" t="str">
        <f t="shared" si="285"/>
        <v>Arrhythmogenic-Right-Ventricular-Cardiomyopathy-Type-1-Tgfb3-Ngs-Genetic-Test</v>
      </c>
      <c r="H4567" t="s">
        <v>1152</v>
      </c>
      <c r="I4567" t="str">
        <f t="shared" si="286"/>
        <v>Arrhythmogenic Right Ventricular Cardiomyopathy Type 1 Tgfb3 Ngs Genetic Test</v>
      </c>
      <c r="J4567" t="s">
        <v>1169</v>
      </c>
      <c r="K4567" t="str">
        <f t="shared" si="287"/>
        <v>&lt;a target="_blank" href="testing.php?uae=Arrhythmogenic-Right-Ventricular-Cardiomyopathy-Type-1-Tgfb3-Ngs-Genetic-Test"&gt;Arrhythmogenic Right Ventricular Cardiomyopathy Type 1 Tgfb3 Ngs Genetic Test&lt;/a&gt; &lt;br /&gt;</v>
      </c>
    </row>
    <row r="4568" spans="2:11">
      <c r="B4568" t="s">
        <v>8105</v>
      </c>
      <c r="C4568" t="str">
        <f t="shared" si="284"/>
        <v>Arrhythmogenic-Right-Ventricular-Cardiomyopathy-Type-10-Dsg2-Ngs-Genetic-Test</v>
      </c>
      <c r="F4568" t="s">
        <v>8415</v>
      </c>
      <c r="G4568" t="str">
        <f t="shared" si="285"/>
        <v>Arrhythmogenic-Right-Ventricular-Cardiomyopathy-Type-10-Dsg2-Ngs-Genetic-Test</v>
      </c>
      <c r="H4568" t="s">
        <v>1152</v>
      </c>
      <c r="I4568" t="str">
        <f t="shared" si="286"/>
        <v>Arrhythmogenic Right Ventricular Cardiomyopathy Type 10 Dsg2 Ngs Genetic Test</v>
      </c>
      <c r="J4568" t="s">
        <v>1169</v>
      </c>
      <c r="K4568" t="str">
        <f t="shared" si="287"/>
        <v>&lt;a target="_blank" href="testing.php?uae=Arrhythmogenic-Right-Ventricular-Cardiomyopathy-Type-10-Dsg2-Ngs-Genetic-Test"&gt;Arrhythmogenic Right Ventricular Cardiomyopathy Type 10 Dsg2 Ngs Genetic Test&lt;/a&gt; &lt;br /&gt;</v>
      </c>
    </row>
    <row r="4569" spans="2:11">
      <c r="B4569" t="s">
        <v>8106</v>
      </c>
      <c r="C4569" t="str">
        <f t="shared" si="284"/>
        <v>Arrhythmogenic-Right-Ventricular-Cardiomyopathy-Type-11-Dsc2-Ngs-Genetic-Test</v>
      </c>
      <c r="F4569" t="s">
        <v>8415</v>
      </c>
      <c r="G4569" t="str">
        <f t="shared" si="285"/>
        <v>Arrhythmogenic-Right-Ventricular-Cardiomyopathy-Type-11-Dsc2-Ngs-Genetic-Test</v>
      </c>
      <c r="H4569" t="s">
        <v>1152</v>
      </c>
      <c r="I4569" t="str">
        <f t="shared" si="286"/>
        <v>Arrhythmogenic Right Ventricular Cardiomyopathy Type 11 Dsc2 Ngs Genetic Test</v>
      </c>
      <c r="J4569" t="s">
        <v>1169</v>
      </c>
      <c r="K4569" t="str">
        <f t="shared" si="287"/>
        <v>&lt;a target="_blank" href="testing.php?uae=Arrhythmogenic-Right-Ventricular-Cardiomyopathy-Type-11-Dsc2-Ngs-Genetic-Test"&gt;Arrhythmogenic Right Ventricular Cardiomyopathy Type 11 Dsc2 Ngs Genetic Test&lt;/a&gt; &lt;br /&gt;</v>
      </c>
    </row>
    <row r="4570" spans="2:11">
      <c r="B4570" t="s">
        <v>8107</v>
      </c>
      <c r="C4570" t="str">
        <f t="shared" si="284"/>
        <v>Arrhythmogenic-Right-Ventricular-Cardiomyopathy-Type-12-Jup-Ngs-Genetic-Test</v>
      </c>
      <c r="F4570" t="s">
        <v>8415</v>
      </c>
      <c r="G4570" t="str">
        <f t="shared" si="285"/>
        <v>Arrhythmogenic-Right-Ventricular-Cardiomyopathy-Type-12-Jup-Ngs-Genetic-Test</v>
      </c>
      <c r="H4570" t="s">
        <v>1152</v>
      </c>
      <c r="I4570" t="str">
        <f t="shared" si="286"/>
        <v>Arrhythmogenic Right Ventricular Cardiomyopathy Type 12 Jup Ngs Genetic Test</v>
      </c>
      <c r="J4570" t="s">
        <v>1169</v>
      </c>
      <c r="K4570" t="str">
        <f t="shared" si="287"/>
        <v>&lt;a target="_blank" href="testing.php?uae=Arrhythmogenic-Right-Ventricular-Cardiomyopathy-Type-12-Jup-Ngs-Genetic-Test"&gt;Arrhythmogenic Right Ventricular Cardiomyopathy Type 12 Jup Ngs Genetic Test&lt;/a&gt; &lt;br /&gt;</v>
      </c>
    </row>
    <row r="4571" spans="2:11">
      <c r="B4571" t="s">
        <v>8108</v>
      </c>
      <c r="C4571" t="str">
        <f t="shared" si="284"/>
        <v>Arrhythmogenic-Right-Ventricular-Cardiomyopathy-Type-5-Tmem43-Ngs-Genetic-Test</v>
      </c>
      <c r="F4571" t="s">
        <v>8415</v>
      </c>
      <c r="G4571" t="str">
        <f t="shared" si="285"/>
        <v>Arrhythmogenic-Right-Ventricular-Cardiomyopathy-Type-5-Tmem43-Ngs-Genetic-Test</v>
      </c>
      <c r="H4571" t="s">
        <v>1152</v>
      </c>
      <c r="I4571" t="str">
        <f t="shared" si="286"/>
        <v>Arrhythmogenic Right Ventricular Cardiomyopathy Type 5 Tmem43 Ngs Genetic Test</v>
      </c>
      <c r="J4571" t="s">
        <v>1169</v>
      </c>
      <c r="K4571" t="str">
        <f t="shared" si="287"/>
        <v>&lt;a target="_blank" href="testing.php?uae=Arrhythmogenic-Right-Ventricular-Cardiomyopathy-Type-5-Tmem43-Ngs-Genetic-Test"&gt;Arrhythmogenic Right Ventricular Cardiomyopathy Type 5 Tmem43 Ngs Genetic Test&lt;/a&gt; &lt;br /&gt;</v>
      </c>
    </row>
    <row r="4572" spans="2:11">
      <c r="B4572" t="s">
        <v>8109</v>
      </c>
      <c r="C4572" t="str">
        <f t="shared" si="284"/>
        <v>Arrhythmogenic-Right-Ventricular-Cardiomyopathy-Type-8-Dsp-Ngs-Genetic-Test</v>
      </c>
      <c r="F4572" t="s">
        <v>8415</v>
      </c>
      <c r="G4572" t="str">
        <f t="shared" si="285"/>
        <v>Arrhythmogenic-Right-Ventricular-Cardiomyopathy-Type-8-Dsp-Ngs-Genetic-Test</v>
      </c>
      <c r="H4572" t="s">
        <v>1152</v>
      </c>
      <c r="I4572" t="str">
        <f t="shared" si="286"/>
        <v>Arrhythmogenic Right Ventricular Cardiomyopathy Type 8 Dsp Ngs Genetic Test</v>
      </c>
      <c r="J4572" t="s">
        <v>1169</v>
      </c>
      <c r="K4572" t="str">
        <f t="shared" si="287"/>
        <v>&lt;a target="_blank" href="testing.php?uae=Arrhythmogenic-Right-Ventricular-Cardiomyopathy-Type-8-Dsp-Ngs-Genetic-Test"&gt;Arrhythmogenic Right Ventricular Cardiomyopathy Type 8 Dsp Ngs Genetic Test&lt;/a&gt; &lt;br /&gt;</v>
      </c>
    </row>
    <row r="4573" spans="2:11">
      <c r="B4573" t="s">
        <v>8110</v>
      </c>
      <c r="C4573" t="str">
        <f t="shared" si="284"/>
        <v>Arrhythmogenic-Right-Ventricular-Cardiomyopathy-Type-9-Pkp2-Ngs-Genetic-Test</v>
      </c>
      <c r="F4573" t="s">
        <v>8415</v>
      </c>
      <c r="G4573" t="str">
        <f t="shared" si="285"/>
        <v>Arrhythmogenic-Right-Ventricular-Cardiomyopathy-Type-9-Pkp2-Ngs-Genetic-Test</v>
      </c>
      <c r="H4573" t="s">
        <v>1152</v>
      </c>
      <c r="I4573" t="str">
        <f t="shared" si="286"/>
        <v>Arrhythmogenic Right Ventricular Cardiomyopathy Type 9 Pkp2 Ngs Genetic Test</v>
      </c>
      <c r="J4573" t="s">
        <v>1169</v>
      </c>
      <c r="K4573" t="str">
        <f t="shared" si="287"/>
        <v>&lt;a target="_blank" href="testing.php?uae=Arrhythmogenic-Right-Ventricular-Cardiomyopathy-Type-9-Pkp2-Ngs-Genetic-Test"&gt;Arrhythmogenic Right Ventricular Cardiomyopathy Type 9 Pkp2 Ngs Genetic Test&lt;/a&gt; &lt;br /&gt;</v>
      </c>
    </row>
    <row r="4574" spans="2:11">
      <c r="B4574" t="s">
        <v>8111</v>
      </c>
      <c r="C4574" t="str">
        <f t="shared" si="284"/>
        <v>Arrhythmogenic-Right-Ventricular-Dysplasia-Type-2-Ryr2-Ngs-Genetic-Test</v>
      </c>
      <c r="F4574" t="s">
        <v>8415</v>
      </c>
      <c r="G4574" t="str">
        <f t="shared" si="285"/>
        <v>Arrhythmogenic-Right-Ventricular-Dysplasia-Type-2-Ryr2-Ngs-Genetic-Test</v>
      </c>
      <c r="H4574" t="s">
        <v>1152</v>
      </c>
      <c r="I4574" t="str">
        <f t="shared" si="286"/>
        <v>Arrhythmogenic Right Ventricular Dysplasia Type 2 Ryr2 Ngs Genetic Test</v>
      </c>
      <c r="J4574" t="s">
        <v>1169</v>
      </c>
      <c r="K4574" t="str">
        <f t="shared" si="287"/>
        <v>&lt;a target="_blank" href="testing.php?uae=Arrhythmogenic-Right-Ventricular-Dysplasia-Type-2-Ryr2-Ngs-Genetic-Test"&gt;Arrhythmogenic Right Ventricular Dysplasia Type 2 Ryr2 Ngs Genetic Test&lt;/a&gt; &lt;br /&gt;</v>
      </c>
    </row>
    <row r="4575" spans="2:11">
      <c r="B4575" t="s">
        <v>8112</v>
      </c>
      <c r="C4575" t="str">
        <f t="shared" si="284"/>
        <v>Atrial-Fibrillation-Type-10-Scn5A-Ngs-Genetic-Test</v>
      </c>
      <c r="F4575" t="s">
        <v>8415</v>
      </c>
      <c r="G4575" t="str">
        <f t="shared" si="285"/>
        <v>Atrial-Fibrillation-Type-10-Scn5A-Ngs-Genetic-Test</v>
      </c>
      <c r="H4575" t="s">
        <v>1152</v>
      </c>
      <c r="I4575" t="str">
        <f t="shared" si="286"/>
        <v>Atrial Fibrillation Type 10 Scn5A Ngs Genetic Test</v>
      </c>
      <c r="J4575" t="s">
        <v>1169</v>
      </c>
      <c r="K4575" t="str">
        <f t="shared" si="287"/>
        <v>&lt;a target="_blank" href="testing.php?uae=Atrial-Fibrillation-Type-10-Scn5A-Ngs-Genetic-Test"&gt;Atrial Fibrillation Type 10 Scn5A Ngs Genetic Test&lt;/a&gt; &lt;br /&gt;</v>
      </c>
    </row>
    <row r="4576" spans="2:11">
      <c r="B4576" t="s">
        <v>8113</v>
      </c>
      <c r="C4576" t="str">
        <f t="shared" si="284"/>
        <v>Atrial-Fibrillation-Type-11-Gja5-Ngs-Genetic-Test</v>
      </c>
      <c r="F4576" t="s">
        <v>8415</v>
      </c>
      <c r="G4576" t="str">
        <f t="shared" si="285"/>
        <v>Atrial-Fibrillation-Type-11-Gja5-Ngs-Genetic-Test</v>
      </c>
      <c r="H4576" t="s">
        <v>1152</v>
      </c>
      <c r="I4576" t="str">
        <f t="shared" si="286"/>
        <v>Atrial Fibrillation Type 11 Gja5 Ngs Genetic Test</v>
      </c>
      <c r="J4576" t="s">
        <v>1169</v>
      </c>
      <c r="K4576" t="str">
        <f t="shared" si="287"/>
        <v>&lt;a target="_blank" href="testing.php?uae=Atrial-Fibrillation-Type-11-Gja5-Ngs-Genetic-Test"&gt;Atrial Fibrillation Type 11 Gja5 Ngs Genetic Test&lt;/a&gt; &lt;br /&gt;</v>
      </c>
    </row>
    <row r="4577" spans="2:11">
      <c r="B4577" t="s">
        <v>8114</v>
      </c>
      <c r="C4577" t="str">
        <f t="shared" si="284"/>
        <v>Atrial-Fibrillation-Type-12-Abcc9-Ngs-Genetic-Test</v>
      </c>
      <c r="F4577" t="s">
        <v>8415</v>
      </c>
      <c r="G4577" t="str">
        <f t="shared" si="285"/>
        <v>Atrial-Fibrillation-Type-12-Abcc9-Ngs-Genetic-Test</v>
      </c>
      <c r="H4577" t="s">
        <v>1152</v>
      </c>
      <c r="I4577" t="str">
        <f t="shared" si="286"/>
        <v>Atrial Fibrillation Type 12 Abcc9 Ngs Genetic Test</v>
      </c>
      <c r="J4577" t="s">
        <v>1169</v>
      </c>
      <c r="K4577" t="str">
        <f t="shared" si="287"/>
        <v>&lt;a target="_blank" href="testing.php?uae=Atrial-Fibrillation-Type-12-Abcc9-Ngs-Genetic-Test"&gt;Atrial Fibrillation Type 12 Abcc9 Ngs Genetic Test&lt;/a&gt; &lt;br /&gt;</v>
      </c>
    </row>
    <row r="4578" spans="2:11">
      <c r="B4578" t="s">
        <v>8115</v>
      </c>
      <c r="C4578" t="str">
        <f t="shared" si="284"/>
        <v>Atrial-Fibrillation-Type-3-Kcnq1-Ngs-Genetic-Test</v>
      </c>
      <c r="F4578" t="s">
        <v>8415</v>
      </c>
      <c r="G4578" t="str">
        <f t="shared" si="285"/>
        <v>Atrial-Fibrillation-Type-3-Kcnq1-Ngs-Genetic-Test</v>
      </c>
      <c r="H4578" t="s">
        <v>1152</v>
      </c>
      <c r="I4578" t="str">
        <f t="shared" si="286"/>
        <v>Atrial Fibrillation Type 3 Kcnq1 Ngs Genetic Test</v>
      </c>
      <c r="J4578" t="s">
        <v>1169</v>
      </c>
      <c r="K4578" t="str">
        <f t="shared" si="287"/>
        <v>&lt;a target="_blank" href="testing.php?uae=Atrial-Fibrillation-Type-3-Kcnq1-Ngs-Genetic-Test"&gt;Atrial Fibrillation Type 3 Kcnq1 Ngs Genetic Test&lt;/a&gt; &lt;br /&gt;</v>
      </c>
    </row>
    <row r="4579" spans="2:11">
      <c r="B4579" t="s">
        <v>8116</v>
      </c>
      <c r="C4579" t="str">
        <f t="shared" si="284"/>
        <v>Atrial-Fibrillation-Type-4-Kcne2-Ngs-Genetic-Test</v>
      </c>
      <c r="F4579" t="s">
        <v>8415</v>
      </c>
      <c r="G4579" t="str">
        <f t="shared" si="285"/>
        <v>Atrial-Fibrillation-Type-4-Kcne2-Ngs-Genetic-Test</v>
      </c>
      <c r="H4579" t="s">
        <v>1152</v>
      </c>
      <c r="I4579" t="str">
        <f t="shared" si="286"/>
        <v>Atrial Fibrillation Type 4 Kcne2 Ngs Genetic Test</v>
      </c>
      <c r="J4579" t="s">
        <v>1169</v>
      </c>
      <c r="K4579" t="str">
        <f t="shared" si="287"/>
        <v>&lt;a target="_blank" href="testing.php?uae=Atrial-Fibrillation-Type-4-Kcne2-Ngs-Genetic-Test"&gt;Atrial Fibrillation Type 4 Kcne2 Ngs Genetic Test&lt;/a&gt; &lt;br /&gt;</v>
      </c>
    </row>
    <row r="4580" spans="2:11">
      <c r="B4580" t="s">
        <v>8117</v>
      </c>
      <c r="C4580" t="str">
        <f t="shared" si="284"/>
        <v>Atrial-Fibrillation-Type-6-Nppa-Ngs-Genetic-Test</v>
      </c>
      <c r="F4580" t="s">
        <v>8415</v>
      </c>
      <c r="G4580" t="str">
        <f t="shared" si="285"/>
        <v>Atrial-Fibrillation-Type-6-Nppa-Ngs-Genetic-Test</v>
      </c>
      <c r="H4580" t="s">
        <v>1152</v>
      </c>
      <c r="I4580" t="str">
        <f t="shared" si="286"/>
        <v>Atrial Fibrillation Type 6 Nppa Ngs Genetic Test</v>
      </c>
      <c r="J4580" t="s">
        <v>1169</v>
      </c>
      <c r="K4580" t="str">
        <f t="shared" si="287"/>
        <v>&lt;a target="_blank" href="testing.php?uae=Atrial-Fibrillation-Type-6-Nppa-Ngs-Genetic-Test"&gt;Atrial Fibrillation Type 6 Nppa Ngs Genetic Test&lt;/a&gt; &lt;br /&gt;</v>
      </c>
    </row>
    <row r="4581" spans="2:11">
      <c r="B4581" t="s">
        <v>8118</v>
      </c>
      <c r="C4581" t="str">
        <f t="shared" si="284"/>
        <v>Atrial-Fibrillation-Type-7-Kcna5-Ngs-Genetic-Test</v>
      </c>
      <c r="F4581" t="s">
        <v>8415</v>
      </c>
      <c r="G4581" t="str">
        <f t="shared" si="285"/>
        <v>Atrial-Fibrillation-Type-7-Kcna5-Ngs-Genetic-Test</v>
      </c>
      <c r="H4581" t="s">
        <v>1152</v>
      </c>
      <c r="I4581" t="str">
        <f t="shared" si="286"/>
        <v>Atrial Fibrillation Type 7 Kcna5 Ngs Genetic Test</v>
      </c>
      <c r="J4581" t="s">
        <v>1169</v>
      </c>
      <c r="K4581" t="str">
        <f t="shared" si="287"/>
        <v>&lt;a target="_blank" href="testing.php?uae=Atrial-Fibrillation-Type-7-Kcna5-Ngs-Genetic-Test"&gt;Atrial Fibrillation Type 7 Kcna5 Ngs Genetic Test&lt;/a&gt; &lt;br /&gt;</v>
      </c>
    </row>
    <row r="4582" spans="2:11">
      <c r="B4582" t="s">
        <v>8119</v>
      </c>
      <c r="C4582" t="str">
        <f t="shared" si="284"/>
        <v>Atrial-Septal-Defect-Type-3-Myh6-Ngs-Genetic-Test</v>
      </c>
      <c r="F4582" t="s">
        <v>8415</v>
      </c>
      <c r="G4582" t="str">
        <f t="shared" si="285"/>
        <v>Atrial-Septal-Defect-Type-3-Myh6-Ngs-Genetic-Test</v>
      </c>
      <c r="H4582" t="s">
        <v>1152</v>
      </c>
      <c r="I4582" t="str">
        <f t="shared" si="286"/>
        <v>Atrial Septal Defect Type 3 Myh6 Ngs Genetic Test</v>
      </c>
      <c r="J4582" t="s">
        <v>1169</v>
      </c>
      <c r="K4582" t="str">
        <f t="shared" si="287"/>
        <v>&lt;a target="_blank" href="testing.php?uae=Atrial-Septal-Defect-Type-3-Myh6-Ngs-Genetic-Test"&gt;Atrial Septal Defect Type 3 Myh6 Ngs Genetic Test&lt;/a&gt; &lt;br /&gt;</v>
      </c>
    </row>
    <row r="4583" spans="2:11">
      <c r="B4583" t="s">
        <v>8120</v>
      </c>
      <c r="C4583" t="str">
        <f t="shared" si="284"/>
        <v>Atrial-Septal-Defect-Type-4-Tbx20-Ngs-Genetic-Test</v>
      </c>
      <c r="F4583" t="s">
        <v>8415</v>
      </c>
      <c r="G4583" t="str">
        <f t="shared" si="285"/>
        <v>Atrial-Septal-Defect-Type-4-Tbx20-Ngs-Genetic-Test</v>
      </c>
      <c r="H4583" t="s">
        <v>1152</v>
      </c>
      <c r="I4583" t="str">
        <f t="shared" si="286"/>
        <v>Atrial Septal Defect Type 4 Tbx20 Ngs Genetic Test</v>
      </c>
      <c r="J4583" t="s">
        <v>1169</v>
      </c>
      <c r="K4583" t="str">
        <f t="shared" si="287"/>
        <v>&lt;a target="_blank" href="testing.php?uae=Atrial-Septal-Defect-Type-4-Tbx20-Ngs-Genetic-Test"&gt;Atrial Septal Defect Type 4 Tbx20 Ngs Genetic Test&lt;/a&gt; &lt;br /&gt;</v>
      </c>
    </row>
    <row r="4584" spans="2:11">
      <c r="B4584" t="s">
        <v>8121</v>
      </c>
      <c r="C4584" t="str">
        <f t="shared" si="284"/>
        <v>Atrial-Septal-Defect-Type-5-Actc1-Ngs-Genetic-Test</v>
      </c>
      <c r="F4584" t="s">
        <v>8415</v>
      </c>
      <c r="G4584" t="str">
        <f t="shared" si="285"/>
        <v>Atrial-Septal-Defect-Type-5-Actc1-Ngs-Genetic-Test</v>
      </c>
      <c r="H4584" t="s">
        <v>1152</v>
      </c>
      <c r="I4584" t="str">
        <f t="shared" si="286"/>
        <v>Atrial Septal Defect Type 5 Actc1 Ngs Genetic Test</v>
      </c>
      <c r="J4584" t="s">
        <v>1169</v>
      </c>
      <c r="K4584" t="str">
        <f t="shared" si="287"/>
        <v>&lt;a target="_blank" href="testing.php?uae=Atrial-Septal-Defect-Type-5-Actc1-Ngs-Genetic-Test"&gt;Atrial Septal Defect Type 5 Actc1 Ngs Genetic Test&lt;/a&gt; &lt;br /&gt;</v>
      </c>
    </row>
    <row r="4585" spans="2:11">
      <c r="B4585" t="s">
        <v>8122</v>
      </c>
      <c r="C4585" t="str">
        <f t="shared" si="284"/>
        <v>Atrial-Septal-Defect-Type-6-Tll1-Ngs-Genetic-Test</v>
      </c>
      <c r="F4585" t="s">
        <v>8415</v>
      </c>
      <c r="G4585" t="str">
        <f t="shared" si="285"/>
        <v>Atrial-Septal-Defect-Type-6-Tll1-Ngs-Genetic-Test</v>
      </c>
      <c r="H4585" t="s">
        <v>1152</v>
      </c>
      <c r="I4585" t="str">
        <f t="shared" si="286"/>
        <v>Atrial Septal Defect Type 6 Tll1 Ngs Genetic Test</v>
      </c>
      <c r="J4585" t="s">
        <v>1169</v>
      </c>
      <c r="K4585" t="str">
        <f t="shared" si="287"/>
        <v>&lt;a target="_blank" href="testing.php?uae=Atrial-Septal-Defect-Type-6-Tll1-Ngs-Genetic-Test"&gt;Atrial Septal Defect Type 6 Tll1 Ngs Genetic Test&lt;/a&gt; &lt;br /&gt;</v>
      </c>
    </row>
    <row r="4586" spans="2:11">
      <c r="B4586" t="s">
        <v>8123</v>
      </c>
      <c r="C4586" t="str">
        <f t="shared" si="284"/>
        <v>Atrial-Septal-Defect-Type-8-Cited2-Ngs-Genetic-Test</v>
      </c>
      <c r="F4586" t="s">
        <v>8415</v>
      </c>
      <c r="G4586" t="str">
        <f t="shared" si="285"/>
        <v>Atrial-Septal-Defect-Type-8-Cited2-Ngs-Genetic-Test</v>
      </c>
      <c r="H4586" t="s">
        <v>1152</v>
      </c>
      <c r="I4586" t="str">
        <f t="shared" si="286"/>
        <v>Atrial Septal Defect Type 8 Cited2 Ngs Genetic Test</v>
      </c>
      <c r="J4586" t="s">
        <v>1169</v>
      </c>
      <c r="K4586" t="str">
        <f t="shared" si="287"/>
        <v>&lt;a target="_blank" href="testing.php?uae=Atrial-Septal-Defect-Type-8-Cited2-Ngs-Genetic-Test"&gt;Atrial Septal Defect Type 8 Cited2 Ngs Genetic Test&lt;/a&gt; &lt;br /&gt;</v>
      </c>
    </row>
    <row r="4587" spans="2:11">
      <c r="B4587" t="s">
        <v>8124</v>
      </c>
      <c r="C4587" t="str">
        <f t="shared" si="284"/>
        <v>Atrial-Septal-Defect-Type-9-Gata6-Ngs-Genetic-Test</v>
      </c>
      <c r="F4587" t="s">
        <v>8415</v>
      </c>
      <c r="G4587" t="str">
        <f t="shared" si="285"/>
        <v>Atrial-Septal-Defect-Type-9-Gata6-Ngs-Genetic-Test</v>
      </c>
      <c r="H4587" t="s">
        <v>1152</v>
      </c>
      <c r="I4587" t="str">
        <f t="shared" si="286"/>
        <v>Atrial Septal Defect Type 9 Gata6 Ngs Genetic Test</v>
      </c>
      <c r="J4587" t="s">
        <v>1169</v>
      </c>
      <c r="K4587" t="str">
        <f t="shared" si="287"/>
        <v>&lt;a target="_blank" href="testing.php?uae=Atrial-Septal-Defect-Type-9-Gata6-Ngs-Genetic-Test"&gt;Atrial Septal Defect Type 9 Gata6 Ngs Genetic Test&lt;/a&gt; &lt;br /&gt;</v>
      </c>
    </row>
    <row r="4588" spans="2:11">
      <c r="B4588" t="s">
        <v>8125</v>
      </c>
      <c r="C4588" t="str">
        <f t="shared" si="284"/>
        <v>Atrioventricular-Septal-Defect-Type-4-Gata4-Ngs-Genetic-Test</v>
      </c>
      <c r="F4588" t="s">
        <v>8415</v>
      </c>
      <c r="G4588" t="str">
        <f t="shared" si="285"/>
        <v>Atrioventricular-Septal-Defect-Type-4-Gata4-Ngs-Genetic-Test</v>
      </c>
      <c r="H4588" t="s">
        <v>1152</v>
      </c>
      <c r="I4588" t="str">
        <f t="shared" si="286"/>
        <v>Atrioventricular Septal Defect Type 4 Gata4 Ngs Genetic Test</v>
      </c>
      <c r="J4588" t="s">
        <v>1169</v>
      </c>
      <c r="K4588" t="str">
        <f t="shared" si="287"/>
        <v>&lt;a target="_blank" href="testing.php?uae=Atrioventricular-Septal-Defect-Type-4-Gata4-Ngs-Genetic-Test"&gt;Atrioventricular Septal Defect Type 4 Gata4 Ngs Genetic Test&lt;/a&gt; &lt;br /&gt;</v>
      </c>
    </row>
    <row r="4589" spans="2:11">
      <c r="B4589" t="s">
        <v>8126</v>
      </c>
      <c r="C4589" t="str">
        <f t="shared" si="284"/>
        <v>Atrioventricular-Septal-Defect-Type-5-Gata6-Ngs-Genetic-Test</v>
      </c>
      <c r="F4589" t="s">
        <v>8415</v>
      </c>
      <c r="G4589" t="str">
        <f t="shared" si="285"/>
        <v>Atrioventricular-Septal-Defect-Type-5-Gata6-Ngs-Genetic-Test</v>
      </c>
      <c r="H4589" t="s">
        <v>1152</v>
      </c>
      <c r="I4589" t="str">
        <f t="shared" si="286"/>
        <v>Atrioventricular Septal Defect Type 5 Gata6 Ngs Genetic Test</v>
      </c>
      <c r="J4589" t="s">
        <v>1169</v>
      </c>
      <c r="K4589" t="str">
        <f t="shared" si="287"/>
        <v>&lt;a target="_blank" href="testing.php?uae=Atrioventricular-Septal-Defect-Type-5-Gata6-Ngs-Genetic-Test"&gt;Atrioventricular Septal Defect Type 5 Gata6 Ngs Genetic Test&lt;/a&gt; &lt;br /&gt;</v>
      </c>
    </row>
    <row r="4590" spans="2:11">
      <c r="B4590" t="s">
        <v>8127</v>
      </c>
      <c r="C4590" t="str">
        <f t="shared" si="284"/>
        <v>Barth-Syndrome-Taz-Ngs-Genetic-Test</v>
      </c>
      <c r="F4590" t="s">
        <v>8415</v>
      </c>
      <c r="G4590" t="str">
        <f t="shared" si="285"/>
        <v>Barth-Syndrome-Taz-Ngs-Genetic-Test</v>
      </c>
      <c r="H4590" t="s">
        <v>1152</v>
      </c>
      <c r="I4590" t="str">
        <f t="shared" si="286"/>
        <v>Barth Syndrome Taz Ngs Genetic Test</v>
      </c>
      <c r="J4590" t="s">
        <v>1169</v>
      </c>
      <c r="K4590" t="str">
        <f t="shared" si="287"/>
        <v>&lt;a target="_blank" href="testing.php?uae=Barth-Syndrome-Taz-Ngs-Genetic-Test"&gt;Barth Syndrome Taz Ngs Genetic Test&lt;/a&gt; &lt;br /&gt;</v>
      </c>
    </row>
    <row r="4591" spans="2:11">
      <c r="B4591" t="s">
        <v>8128</v>
      </c>
      <c r="C4591" t="str">
        <f t="shared" si="284"/>
        <v>Bicuspid-Aortic-Valve-Timp1-Ngs-Genetic-Test</v>
      </c>
      <c r="F4591" t="s">
        <v>8415</v>
      </c>
      <c r="G4591" t="str">
        <f t="shared" si="285"/>
        <v>Bicuspid-Aortic-Valve-Timp1-Ngs-Genetic-Test</v>
      </c>
      <c r="H4591" t="s">
        <v>1152</v>
      </c>
      <c r="I4591" t="str">
        <f t="shared" si="286"/>
        <v>Bicuspid Aortic Valve Timp1 Ngs Genetic Test</v>
      </c>
      <c r="J4591" t="s">
        <v>1169</v>
      </c>
      <c r="K4591" t="str">
        <f t="shared" si="287"/>
        <v>&lt;a target="_blank" href="testing.php?uae=Bicuspid-Aortic-Valve-Timp1-Ngs-Genetic-Test"&gt;Bicuspid Aortic Valve Timp1 Ngs Genetic Test&lt;/a&gt; &lt;br /&gt;</v>
      </c>
    </row>
    <row r="4592" spans="2:11">
      <c r="B4592" t="s">
        <v>8129</v>
      </c>
      <c r="C4592" t="str">
        <f t="shared" si="284"/>
        <v>Brugada-Syndrome-Type-1-Scn5A-Ngs-Genetic-Test</v>
      </c>
      <c r="F4592" t="s">
        <v>8415</v>
      </c>
      <c r="G4592" t="str">
        <f t="shared" si="285"/>
        <v>Brugada-Syndrome-Type-1-Scn5A-Ngs-Genetic-Test</v>
      </c>
      <c r="H4592" t="s">
        <v>1152</v>
      </c>
      <c r="I4592" t="str">
        <f t="shared" si="286"/>
        <v>Brugada Syndrome Type 1 Scn5A Ngs Genetic Test</v>
      </c>
      <c r="J4592" t="s">
        <v>1169</v>
      </c>
      <c r="K4592" t="str">
        <f t="shared" si="287"/>
        <v>&lt;a target="_blank" href="testing.php?uae=Brugada-Syndrome-Type-1-Scn5A-Ngs-Genetic-Test"&gt;Brugada Syndrome Type 1 Scn5A Ngs Genetic Test&lt;/a&gt; &lt;br /&gt;</v>
      </c>
    </row>
    <row r="4593" spans="2:11">
      <c r="B4593" t="s">
        <v>8130</v>
      </c>
      <c r="C4593" t="str">
        <f t="shared" si="284"/>
        <v>Brugada-Syndrome-Type-2-Gpd1L-Ngs-Genetic-Test</v>
      </c>
      <c r="F4593" t="s">
        <v>8415</v>
      </c>
      <c r="G4593" t="str">
        <f t="shared" si="285"/>
        <v>Brugada-Syndrome-Type-2-Gpd1L-Ngs-Genetic-Test</v>
      </c>
      <c r="H4593" t="s">
        <v>1152</v>
      </c>
      <c r="I4593" t="str">
        <f t="shared" si="286"/>
        <v>Brugada Syndrome Type 2 Gpd1L Ngs Genetic Test</v>
      </c>
      <c r="J4593" t="s">
        <v>1169</v>
      </c>
      <c r="K4593" t="str">
        <f t="shared" si="287"/>
        <v>&lt;a target="_blank" href="testing.php?uae=Brugada-Syndrome-Type-2-Gpd1L-Ngs-Genetic-Test"&gt;Brugada Syndrome Type 2 Gpd1L Ngs Genetic Test&lt;/a&gt; &lt;br /&gt;</v>
      </c>
    </row>
    <row r="4594" spans="2:11">
      <c r="B4594" t="s">
        <v>8131</v>
      </c>
      <c r="C4594" t="str">
        <f t="shared" si="284"/>
        <v>Brugada-Syndrome-Type-3-Cacna1C-Ngs-Genetic-Test</v>
      </c>
      <c r="F4594" t="s">
        <v>8415</v>
      </c>
      <c r="G4594" t="str">
        <f t="shared" si="285"/>
        <v>Brugada-Syndrome-Type-3-Cacna1C-Ngs-Genetic-Test</v>
      </c>
      <c r="H4594" t="s">
        <v>1152</v>
      </c>
      <c r="I4594" t="str">
        <f t="shared" si="286"/>
        <v>Brugada Syndrome Type 3 Cacna1C Ngs Genetic Test</v>
      </c>
      <c r="J4594" t="s">
        <v>1169</v>
      </c>
      <c r="K4594" t="str">
        <f t="shared" si="287"/>
        <v>&lt;a target="_blank" href="testing.php?uae=Brugada-Syndrome-Type-3-Cacna1C-Ngs-Genetic-Test"&gt;Brugada Syndrome Type 3 Cacna1C Ngs Genetic Test&lt;/a&gt; &lt;br /&gt;</v>
      </c>
    </row>
    <row r="4595" spans="2:11">
      <c r="B4595" t="s">
        <v>8132</v>
      </c>
      <c r="C4595" t="str">
        <f t="shared" si="284"/>
        <v>Brugada-Syndrome-Type-4-Cacnb2-Ngs-Genetic-Test</v>
      </c>
      <c r="F4595" t="s">
        <v>8415</v>
      </c>
      <c r="G4595" t="str">
        <f t="shared" si="285"/>
        <v>Brugada-Syndrome-Type-4-Cacnb2-Ngs-Genetic-Test</v>
      </c>
      <c r="H4595" t="s">
        <v>1152</v>
      </c>
      <c r="I4595" t="str">
        <f t="shared" si="286"/>
        <v>Brugada Syndrome Type 4 Cacnb2 Ngs Genetic Test</v>
      </c>
      <c r="J4595" t="s">
        <v>1169</v>
      </c>
      <c r="K4595" t="str">
        <f t="shared" si="287"/>
        <v>&lt;a target="_blank" href="testing.php?uae=Brugada-Syndrome-Type-4-Cacnb2-Ngs-Genetic-Test"&gt;Brugada Syndrome Type 4 Cacnb2 Ngs Genetic Test&lt;/a&gt; &lt;br /&gt;</v>
      </c>
    </row>
    <row r="4596" spans="2:11">
      <c r="B4596" t="s">
        <v>8133</v>
      </c>
      <c r="C4596" t="str">
        <f t="shared" si="284"/>
        <v>Brugada-Syndrome-Type-5-Scn1B-Ngs-Genetic-Test</v>
      </c>
      <c r="F4596" t="s">
        <v>8415</v>
      </c>
      <c r="G4596" t="str">
        <f t="shared" si="285"/>
        <v>Brugada-Syndrome-Type-5-Scn1B-Ngs-Genetic-Test</v>
      </c>
      <c r="H4596" t="s">
        <v>1152</v>
      </c>
      <c r="I4596" t="str">
        <f t="shared" si="286"/>
        <v>Brugada Syndrome Type 5 Scn1B Ngs Genetic Test</v>
      </c>
      <c r="J4596" t="s">
        <v>1169</v>
      </c>
      <c r="K4596" t="str">
        <f t="shared" si="287"/>
        <v>&lt;a target="_blank" href="testing.php?uae=Brugada-Syndrome-Type-5-Scn1B-Ngs-Genetic-Test"&gt;Brugada Syndrome Type 5 Scn1B Ngs Genetic Test&lt;/a&gt; &lt;br /&gt;</v>
      </c>
    </row>
    <row r="4597" spans="2:11">
      <c r="B4597" t="s">
        <v>8134</v>
      </c>
      <c r="C4597" t="str">
        <f t="shared" si="284"/>
        <v>Brugada-Syndrome-Type-6-Kcne3-Ngs-Genetic-Test</v>
      </c>
      <c r="F4597" t="s">
        <v>8415</v>
      </c>
      <c r="G4597" t="str">
        <f t="shared" si="285"/>
        <v>Brugada-Syndrome-Type-6-Kcne3-Ngs-Genetic-Test</v>
      </c>
      <c r="H4597" t="s">
        <v>1152</v>
      </c>
      <c r="I4597" t="str">
        <f t="shared" si="286"/>
        <v>Brugada Syndrome Type 6 Kcne3 Ngs Genetic Test</v>
      </c>
      <c r="J4597" t="s">
        <v>1169</v>
      </c>
      <c r="K4597" t="str">
        <f t="shared" si="287"/>
        <v>&lt;a target="_blank" href="testing.php?uae=Brugada-Syndrome-Type-6-Kcne3-Ngs-Genetic-Test"&gt;Brugada Syndrome Type 6 Kcne3 Ngs Genetic Test&lt;/a&gt; &lt;br /&gt;</v>
      </c>
    </row>
    <row r="4598" spans="2:11">
      <c r="B4598" t="s">
        <v>8135</v>
      </c>
      <c r="C4598" t="str">
        <f t="shared" si="284"/>
        <v>Brugada-Syndrome-Type-7-Scn3B-Ngs-Genetic-Test</v>
      </c>
      <c r="F4598" t="s">
        <v>8415</v>
      </c>
      <c r="G4598" t="str">
        <f t="shared" si="285"/>
        <v>Brugada-Syndrome-Type-7-Scn3B-Ngs-Genetic-Test</v>
      </c>
      <c r="H4598" t="s">
        <v>1152</v>
      </c>
      <c r="I4598" t="str">
        <f t="shared" si="286"/>
        <v>Brugada Syndrome Type 7 Scn3B Ngs Genetic Test</v>
      </c>
      <c r="J4598" t="s">
        <v>1169</v>
      </c>
      <c r="K4598" t="str">
        <f t="shared" si="287"/>
        <v>&lt;a target="_blank" href="testing.php?uae=Brugada-Syndrome-Type-7-Scn3B-Ngs-Genetic-Test"&gt;Brugada Syndrome Type 7 Scn3B Ngs Genetic Test&lt;/a&gt; &lt;br /&gt;</v>
      </c>
    </row>
    <row r="4599" spans="2:11">
      <c r="B4599" t="s">
        <v>8136</v>
      </c>
      <c r="C4599" t="str">
        <f t="shared" si="284"/>
        <v>Brugada-Syndrome-Type-8-Hcn4-Ngs-Genetic-Test</v>
      </c>
      <c r="F4599" t="s">
        <v>8415</v>
      </c>
      <c r="G4599" t="str">
        <f t="shared" si="285"/>
        <v>Brugada-Syndrome-Type-8-Hcn4-Ngs-Genetic-Test</v>
      </c>
      <c r="H4599" t="s">
        <v>1152</v>
      </c>
      <c r="I4599" t="str">
        <f t="shared" si="286"/>
        <v>Brugada Syndrome Type 8 Hcn4 Ngs Genetic Test</v>
      </c>
      <c r="J4599" t="s">
        <v>1169</v>
      </c>
      <c r="K4599" t="str">
        <f t="shared" si="287"/>
        <v>&lt;a target="_blank" href="testing.php?uae=Brugada-Syndrome-Type-8-Hcn4-Ngs-Genetic-Test"&gt;Brugada Syndrome Type 8 Hcn4 Ngs Genetic Test&lt;/a&gt; &lt;br /&gt;</v>
      </c>
    </row>
    <row r="4600" spans="2:11">
      <c r="B4600" t="s">
        <v>8137</v>
      </c>
      <c r="C4600" t="str">
        <f t="shared" si="284"/>
        <v>Brugada-Syndrome-Type-9-Slmap-Ngs-Genetic-Test</v>
      </c>
      <c r="F4600" t="s">
        <v>8415</v>
      </c>
      <c r="G4600" t="str">
        <f t="shared" si="285"/>
        <v>Brugada-Syndrome-Type-9-Slmap-Ngs-Genetic-Test</v>
      </c>
      <c r="H4600" t="s">
        <v>1152</v>
      </c>
      <c r="I4600" t="str">
        <f t="shared" si="286"/>
        <v>Brugada Syndrome Type 9 Slmap Ngs Genetic Test</v>
      </c>
      <c r="J4600" t="s">
        <v>1169</v>
      </c>
      <c r="K4600" t="str">
        <f t="shared" si="287"/>
        <v>&lt;a target="_blank" href="testing.php?uae=Brugada-Syndrome-Type-9-Slmap-Ngs-Genetic-Test"&gt;Brugada Syndrome Type 9 Slmap Ngs Genetic Test&lt;/a&gt; &lt;br /&gt;</v>
      </c>
    </row>
    <row r="4601" spans="2:11">
      <c r="B4601" t="s">
        <v>8138</v>
      </c>
      <c r="C4601" t="str">
        <f t="shared" si="284"/>
        <v>Cardiac-Defects-Cnot3-Related-Cnot3-Ngs-Genetic-Test</v>
      </c>
      <c r="F4601" t="s">
        <v>8415</v>
      </c>
      <c r="G4601" t="str">
        <f t="shared" si="285"/>
        <v>Cardiac-Defects-Cnot3-Related-Cnot3-Ngs-Genetic-Test</v>
      </c>
      <c r="H4601" t="s">
        <v>1152</v>
      </c>
      <c r="I4601" t="str">
        <f t="shared" si="286"/>
        <v>Cardiac Defects Cnot3 Related Cnot3 Ngs Genetic Test</v>
      </c>
      <c r="J4601" t="s">
        <v>1169</v>
      </c>
      <c r="K4601" t="str">
        <f t="shared" si="287"/>
        <v>&lt;a target="_blank" href="testing.php?uae=Cardiac-Defects-Cnot3-Related-Cnot3-Ngs-Genetic-Test"&gt;Cardiac Defects Cnot3 Related Cnot3 Ngs Genetic Test&lt;/a&gt; &lt;br /&gt;</v>
      </c>
    </row>
    <row r="4602" spans="2:11">
      <c r="B4602" t="s">
        <v>8139</v>
      </c>
      <c r="C4602" t="str">
        <f t="shared" si="284"/>
        <v>Cardiac-Defects-Ppp1R8-Related-Ppp1R8-Ngs-Genetic-Test</v>
      </c>
      <c r="F4602" t="s">
        <v>8415</v>
      </c>
      <c r="G4602" t="str">
        <f t="shared" si="285"/>
        <v>Cardiac-Defects-Ppp1R8-Related-Ppp1R8-Ngs-Genetic-Test</v>
      </c>
      <c r="H4602" t="s">
        <v>1152</v>
      </c>
      <c r="I4602" t="str">
        <f t="shared" si="286"/>
        <v>Cardiac Defects Ppp1R8 Related Ppp1R8 Ngs Genetic Test</v>
      </c>
      <c r="J4602" t="s">
        <v>1169</v>
      </c>
      <c r="K4602" t="str">
        <f t="shared" si="287"/>
        <v>&lt;a target="_blank" href="testing.php?uae=Cardiac-Defects-Ppp1R8-Related-Ppp1R8-Ngs-Genetic-Test"&gt;Cardiac Defects Ppp1R8 Related Ppp1R8 Ngs Genetic Test&lt;/a&gt; &lt;br /&gt;</v>
      </c>
    </row>
    <row r="4603" spans="2:11">
      <c r="B4603" t="s">
        <v>8140</v>
      </c>
      <c r="C4603" t="str">
        <f t="shared" si="284"/>
        <v>Cardiac-Valvular-Dysplesia-X-Linked-Flna-Ngs-Genetic-Test</v>
      </c>
      <c r="F4603" t="s">
        <v>8415</v>
      </c>
      <c r="G4603" t="str">
        <f t="shared" si="285"/>
        <v>Cardiac-Valvular-Dysplesia-X-Linked-Flna-Ngs-Genetic-Test</v>
      </c>
      <c r="H4603" t="s">
        <v>1152</v>
      </c>
      <c r="I4603" t="str">
        <f t="shared" si="286"/>
        <v>Cardiac Valvular Dysplesia X Linked Flna Ngs Genetic Test</v>
      </c>
      <c r="J4603" t="s">
        <v>1169</v>
      </c>
      <c r="K4603" t="str">
        <f t="shared" si="287"/>
        <v>&lt;a target="_blank" href="testing.php?uae=Cardiac-Valvular-Dysplesia-X-Linked-Flna-Ngs-Genetic-Test"&gt;Cardiac Valvular Dysplesia X Linked Flna Ngs Genetic Test&lt;/a&gt; &lt;br /&gt;</v>
      </c>
    </row>
    <row r="4604" spans="2:11">
      <c r="B4604" t="s">
        <v>8141</v>
      </c>
      <c r="C4604" t="str">
        <f t="shared" si="284"/>
        <v>Cardioencephalomyopathy-Fatal-Infantile-Due-To-Cytochrome-C-Oxidase-Deficiency-Sco2-Ngs-Genetic-Test</v>
      </c>
      <c r="F4604" t="s">
        <v>8415</v>
      </c>
      <c r="G4604" t="str">
        <f t="shared" si="285"/>
        <v>Cardioencephalomyopathy-Fatal-Infantile-Due-To-Cytochrome-C-Oxidase-Deficiency-Sco2-Ngs-Genetic-Test</v>
      </c>
      <c r="H4604" t="s">
        <v>1152</v>
      </c>
      <c r="I4604" t="str">
        <f t="shared" si="286"/>
        <v>Cardioencephalomyopathy Fatal Infantile Due To Cytochrome C Oxidase Deficiency Sco2 Ngs Genetic Test</v>
      </c>
      <c r="J4604" t="s">
        <v>1169</v>
      </c>
      <c r="K4604" t="str">
        <f t="shared" si="287"/>
        <v>&lt;a target="_blank" href="testing.php?uae=Cardioencephalomyopathy-Fatal-Infantile-Due-To-Cytochrome-C-Oxidase-Deficiency-Sco2-Ngs-Genetic-Test"&gt;Cardioencephalomyopathy Fatal Infantile Due To Cytochrome C Oxidase Deficiency Sco2 Ngs Genetic Test&lt;/a&gt; &lt;br /&gt;</v>
      </c>
    </row>
    <row r="4605" spans="2:11">
      <c r="B4605" t="s">
        <v>8142</v>
      </c>
      <c r="C4605" t="str">
        <f t="shared" si="284"/>
        <v>Cardioencephalomyopathy-Fatal-Infantile-Due-To-Cytochrome-C-Oxidase-Deficiency-Type-2-Cox15-Ngs-Genetic-Test</v>
      </c>
      <c r="F4605" t="s">
        <v>8415</v>
      </c>
      <c r="G4605" t="str">
        <f t="shared" si="285"/>
        <v>Cardioencephalomyopathy-Fatal-Infantile-Due-To-Cytochrome-C-Oxidase-Deficiency-Type-2-Cox15-Ngs-Genetic-Test</v>
      </c>
      <c r="H4605" t="s">
        <v>1152</v>
      </c>
      <c r="I4605" t="str">
        <f t="shared" si="286"/>
        <v>Cardioencephalomyopathy Fatal Infantile Due To Cytochrome C Oxidase Deficiency Type 2 Cox15 Ngs Genetic Test</v>
      </c>
      <c r="J4605" t="s">
        <v>1169</v>
      </c>
      <c r="K4605" t="str">
        <f t="shared" si="287"/>
        <v>&lt;a target="_blank" href="testing.php?uae=Cardioencephalomyopathy-Fatal-Infantile-Due-To-Cytochrome-C-Oxidase-Deficiency-Type-2-Cox15-Ngs-Genetic-Test"&gt;Cardioencephalomyopathy Fatal Infantile Due To Cytochrome C Oxidase Deficiency Type 2 Cox15 Ngs Genetic Test&lt;/a&gt; &lt;br /&gt;</v>
      </c>
    </row>
    <row r="4606" spans="2:11">
      <c r="B4606" t="s">
        <v>8143</v>
      </c>
      <c r="C4606" t="str">
        <f t="shared" si="284"/>
        <v>Cardioencephalomyopathy-Fatal-Infantile-Due-To-Cytochrome-C-Oxidase-Deficiency-Type-3-Coa5-Ngs-Genetic-Test</v>
      </c>
      <c r="F4606" t="s">
        <v>8415</v>
      </c>
      <c r="G4606" t="str">
        <f t="shared" si="285"/>
        <v>Cardioencephalomyopathy-Fatal-Infantile-Due-To-Cytochrome-C-Oxidase-Deficiency-Type-3-Coa5-Ngs-Genetic-Test</v>
      </c>
      <c r="H4606" t="s">
        <v>1152</v>
      </c>
      <c r="I4606" t="str">
        <f t="shared" si="286"/>
        <v>Cardioencephalomyopathy Fatal Infantile Due To Cytochrome C Oxidase Deficiency Type 3 Coa5 Ngs Genetic Test</v>
      </c>
      <c r="J4606" t="s">
        <v>1169</v>
      </c>
      <c r="K4606" t="str">
        <f t="shared" si="287"/>
        <v>&lt;a target="_blank" href="testing.php?uae=Cardioencephalomyopathy-Fatal-Infantile-Due-To-Cytochrome-C-Oxidase-Deficiency-Type-3-Coa5-Ngs-Genetic-Test"&gt;Cardioencephalomyopathy Fatal Infantile Due To Cytochrome C Oxidase Deficiency Type 3 Coa5 Ngs Genetic Test&lt;/a&gt; &lt;br /&gt;</v>
      </c>
    </row>
    <row r="4607" spans="2:11">
      <c r="B4607" t="s">
        <v>8144</v>
      </c>
      <c r="C4607" t="str">
        <f t="shared" si="284"/>
        <v>Cardiofaciocutaneous-Syndrome-Braf-Ngs-Genetic-Test</v>
      </c>
      <c r="F4607" t="s">
        <v>8415</v>
      </c>
      <c r="G4607" t="str">
        <f t="shared" si="285"/>
        <v>Cardiofaciocutaneous-Syndrome-Braf-Ngs-Genetic-Test</v>
      </c>
      <c r="H4607" t="s">
        <v>1152</v>
      </c>
      <c r="I4607" t="str">
        <f t="shared" si="286"/>
        <v>Cardiofaciocutaneous Syndrome Braf Ngs Genetic Test</v>
      </c>
      <c r="J4607" t="s">
        <v>1169</v>
      </c>
      <c r="K4607" t="str">
        <f t="shared" si="287"/>
        <v>&lt;a target="_blank" href="testing.php?uae=Cardiofaciocutaneous-Syndrome-Braf-Ngs-Genetic-Test"&gt;Cardiofaciocutaneous Syndrome Braf Ngs Genetic Test&lt;/a&gt; &lt;br /&gt;</v>
      </c>
    </row>
    <row r="4608" spans="2:11">
      <c r="B4608" t="s">
        <v>8145</v>
      </c>
      <c r="C4608" t="str">
        <f t="shared" si="284"/>
        <v>Cardiofaciocutaneous-Syndrome-Kras-Ngs-Genetic-Test</v>
      </c>
      <c r="F4608" t="s">
        <v>8415</v>
      </c>
      <c r="G4608" t="str">
        <f t="shared" si="285"/>
        <v>Cardiofaciocutaneous-Syndrome-Kras-Ngs-Genetic-Test</v>
      </c>
      <c r="H4608" t="s">
        <v>1152</v>
      </c>
      <c r="I4608" t="str">
        <f t="shared" si="286"/>
        <v>Cardiofaciocutaneous Syndrome Kras Ngs Genetic Test</v>
      </c>
      <c r="J4608" t="s">
        <v>1169</v>
      </c>
      <c r="K4608" t="str">
        <f t="shared" si="287"/>
        <v>&lt;a target="_blank" href="testing.php?uae=Cardiofaciocutaneous-Syndrome-Kras-Ngs-Genetic-Test"&gt;Cardiofaciocutaneous Syndrome Kras Ngs Genetic Test&lt;/a&gt; &lt;br /&gt;</v>
      </c>
    </row>
    <row r="4609" spans="2:11">
      <c r="B4609" t="s">
        <v>8146</v>
      </c>
      <c r="C4609" t="str">
        <f t="shared" si="284"/>
        <v>Cardiofaciocutaneous-Syndrome-Type-3-Map2K1-Ngs-Genetic-Test</v>
      </c>
      <c r="F4609" t="s">
        <v>8415</v>
      </c>
      <c r="G4609" t="str">
        <f t="shared" si="285"/>
        <v>Cardiofaciocutaneous-Syndrome-Type-3-Map2K1-Ngs-Genetic-Test</v>
      </c>
      <c r="H4609" t="s">
        <v>1152</v>
      </c>
      <c r="I4609" t="str">
        <f t="shared" si="286"/>
        <v>Cardiofaciocutaneous Syndrome Type 3 Map2K1 Ngs Genetic Test</v>
      </c>
      <c r="J4609" t="s">
        <v>1169</v>
      </c>
      <c r="K4609" t="str">
        <f t="shared" si="287"/>
        <v>&lt;a target="_blank" href="testing.php?uae=Cardiofaciocutaneous-Syndrome-Type-3-Map2K1-Ngs-Genetic-Test"&gt;Cardiofaciocutaneous Syndrome Type 3 Map2K1 Ngs Genetic Test&lt;/a&gt; &lt;br /&gt;</v>
      </c>
    </row>
    <row r="4610" spans="2:11">
      <c r="B4610" t="s">
        <v>8147</v>
      </c>
      <c r="C4610" t="str">
        <f t="shared" si="284"/>
        <v>Cardiofaciocutaneous-Syndrome-Type-4-Map2K2-Ngs-Genetic-Test</v>
      </c>
      <c r="F4610" t="s">
        <v>8415</v>
      </c>
      <c r="G4610" t="str">
        <f t="shared" si="285"/>
        <v>Cardiofaciocutaneous-Syndrome-Type-4-Map2K2-Ngs-Genetic-Test</v>
      </c>
      <c r="H4610" t="s">
        <v>1152</v>
      </c>
      <c r="I4610" t="str">
        <f t="shared" si="286"/>
        <v>Cardiofaciocutaneous Syndrome Type 4 Map2K2 Ngs Genetic Test</v>
      </c>
      <c r="J4610" t="s">
        <v>1169</v>
      </c>
      <c r="K4610" t="str">
        <f t="shared" si="287"/>
        <v>&lt;a target="_blank" href="testing.php?uae=Cardiofaciocutaneous-Syndrome-Type-4-Map2K2-Ngs-Genetic-Test"&gt;Cardiofaciocutaneous Syndrome Type 4 Map2K2 Ngs Genetic Test&lt;/a&gt; &lt;br /&gt;</v>
      </c>
    </row>
    <row r="4611" spans="2:11">
      <c r="B4611" t="s">
        <v>8148</v>
      </c>
      <c r="C4611" t="str">
        <f t="shared" si="284"/>
        <v>Cardiomyopathy-Apical-Hypertrophic-And-Neuropathy-Mt-Atp8-Related-Mt-Atp8-Ngs-Genetic-Test</v>
      </c>
      <c r="F4611" t="s">
        <v>8415</v>
      </c>
      <c r="G4611" t="str">
        <f t="shared" si="285"/>
        <v>Cardiomyopathy-Apical-Hypertrophic-And-Neuropathy-Mt-Atp8-Related-Mt-Atp8-Ngs-Genetic-Test</v>
      </c>
      <c r="H4611" t="s">
        <v>1152</v>
      </c>
      <c r="I4611" t="str">
        <f t="shared" si="286"/>
        <v>Cardiomyopathy Apical Hypertrophic And Neuropathy Mt Atp8 Related Mt Atp8 Ngs Genetic Test</v>
      </c>
      <c r="J4611" t="s">
        <v>1169</v>
      </c>
      <c r="K4611" t="str">
        <f t="shared" si="287"/>
        <v>&lt;a target="_blank" href="testing.php?uae=Cardiomyopathy-Apical-Hypertrophic-And-Neuropathy-Mt-Atp8-Related-Mt-Atp8-Ngs-Genetic-Test"&gt;Cardiomyopathy Apical Hypertrophic And Neuropathy Mt Atp8 Related Mt Atp8 Ngs Genetic Test&lt;/a&gt; &lt;br /&gt;</v>
      </c>
    </row>
    <row r="4612" spans="2:11">
      <c r="B4612" t="s">
        <v>8149</v>
      </c>
      <c r="C4612" t="str">
        <f t="shared" si="284"/>
        <v>Cardiomyopathy-Dilated-Mybpc3-Ngs-Genetic-Test</v>
      </c>
      <c r="F4612" t="s">
        <v>8415</v>
      </c>
      <c r="G4612" t="str">
        <f t="shared" si="285"/>
        <v>Cardiomyopathy-Dilated-Mybpc3-Ngs-Genetic-Test</v>
      </c>
      <c r="H4612" t="s">
        <v>1152</v>
      </c>
      <c r="I4612" t="str">
        <f t="shared" si="286"/>
        <v>Cardiomyopathy Dilated Mybpc3 Ngs Genetic Test</v>
      </c>
      <c r="J4612" t="s">
        <v>1169</v>
      </c>
      <c r="K4612" t="str">
        <f t="shared" si="287"/>
        <v>&lt;a target="_blank" href="testing.php?uae=Cardiomyopathy-Dilated-Mybpc3-Ngs-Genetic-Test"&gt;Cardiomyopathy Dilated Mybpc3 Ngs Genetic Test&lt;/a&gt; &lt;br /&gt;</v>
      </c>
    </row>
    <row r="4613" spans="2:11">
      <c r="B4613" t="s">
        <v>8150</v>
      </c>
      <c r="C4613" t="str">
        <f t="shared" ref="C4613:C4676" si="288">PROPER(B4613)</f>
        <v>Cardiomyopathy-Dilated-Type-1-Cryab-Ngs-Genetic-Test</v>
      </c>
      <c r="F4613" t="s">
        <v>8415</v>
      </c>
      <c r="G4613" t="str">
        <f t="shared" ref="G4613:G4676" si="289">C4613</f>
        <v>Cardiomyopathy-Dilated-Type-1-Cryab-Ngs-Genetic-Test</v>
      </c>
      <c r="H4613" t="s">
        <v>1152</v>
      </c>
      <c r="I4613" t="str">
        <f t="shared" ref="I4613:I4676" si="290">SUBSTITUTE(C4613,"-"," ")</f>
        <v>Cardiomyopathy Dilated Type 1 Cryab Ngs Genetic Test</v>
      </c>
      <c r="J4613" t="s">
        <v>1169</v>
      </c>
      <c r="K4613" t="str">
        <f t="shared" ref="K4613:K4676" si="291">CONCATENATE(F4613,G4613,H4613,I4613,J4613)</f>
        <v>&lt;a target="_blank" href="testing.php?uae=Cardiomyopathy-Dilated-Type-1-Cryab-Ngs-Genetic-Test"&gt;Cardiomyopathy Dilated Type 1 Cryab Ngs Genetic Test&lt;/a&gt; &lt;br /&gt;</v>
      </c>
    </row>
    <row r="4614" spans="2:11">
      <c r="B4614" t="s">
        <v>8151</v>
      </c>
      <c r="C4614" t="str">
        <f t="shared" si="288"/>
        <v>Cardiomyopathy-Dilated-Type-1A-Lmna-Ngs-Genetic-Test</v>
      </c>
      <c r="F4614" t="s">
        <v>8415</v>
      </c>
      <c r="G4614" t="str">
        <f t="shared" si="289"/>
        <v>Cardiomyopathy-Dilated-Type-1A-Lmna-Ngs-Genetic-Test</v>
      </c>
      <c r="H4614" t="s">
        <v>1152</v>
      </c>
      <c r="I4614" t="str">
        <f t="shared" si="290"/>
        <v>Cardiomyopathy Dilated Type 1A Lmna Ngs Genetic Test</v>
      </c>
      <c r="J4614" t="s">
        <v>1169</v>
      </c>
      <c r="K4614" t="str">
        <f t="shared" si="291"/>
        <v>&lt;a target="_blank" href="testing.php?uae=Cardiomyopathy-Dilated-Type-1A-Lmna-Ngs-Genetic-Test"&gt;Cardiomyopathy Dilated Type 1A Lmna Ngs Genetic Test&lt;/a&gt; &lt;br /&gt;</v>
      </c>
    </row>
    <row r="4615" spans="2:11">
      <c r="B4615" t="s">
        <v>8152</v>
      </c>
      <c r="C4615" t="str">
        <f t="shared" si="288"/>
        <v>Cardiomyopathy-Dilated-Type-1Aa-Actn2-Ngs-Genetic-Test</v>
      </c>
      <c r="F4615" t="s">
        <v>8415</v>
      </c>
      <c r="G4615" t="str">
        <f t="shared" si="289"/>
        <v>Cardiomyopathy-Dilated-Type-1Aa-Actn2-Ngs-Genetic-Test</v>
      </c>
      <c r="H4615" t="s">
        <v>1152</v>
      </c>
      <c r="I4615" t="str">
        <f t="shared" si="290"/>
        <v>Cardiomyopathy Dilated Type 1Aa Actn2 Ngs Genetic Test</v>
      </c>
      <c r="J4615" t="s">
        <v>1169</v>
      </c>
      <c r="K4615" t="str">
        <f t="shared" si="291"/>
        <v>&lt;a target="_blank" href="testing.php?uae=Cardiomyopathy-Dilated-Type-1Aa-Actn2-Ngs-Genetic-Test"&gt;Cardiomyopathy Dilated Type 1Aa Actn2 Ngs Genetic Test&lt;/a&gt; &lt;br /&gt;</v>
      </c>
    </row>
    <row r="4616" spans="2:11">
      <c r="B4616" t="s">
        <v>8153</v>
      </c>
      <c r="C4616" t="str">
        <f t="shared" si="288"/>
        <v>Cardiomyopathy-Dilated-Type-1Bb-Dsg2-Ngs-Genetic-Test</v>
      </c>
      <c r="F4616" t="s">
        <v>8415</v>
      </c>
      <c r="G4616" t="str">
        <f t="shared" si="289"/>
        <v>Cardiomyopathy-Dilated-Type-1Bb-Dsg2-Ngs-Genetic-Test</v>
      </c>
      <c r="H4616" t="s">
        <v>1152</v>
      </c>
      <c r="I4616" t="str">
        <f t="shared" si="290"/>
        <v>Cardiomyopathy Dilated Type 1Bb Dsg2 Ngs Genetic Test</v>
      </c>
      <c r="J4616" t="s">
        <v>1169</v>
      </c>
      <c r="K4616" t="str">
        <f t="shared" si="291"/>
        <v>&lt;a target="_blank" href="testing.php?uae=Cardiomyopathy-Dilated-Type-1Bb-Dsg2-Ngs-Genetic-Test"&gt;Cardiomyopathy Dilated Type 1Bb Dsg2 Ngs Genetic Test&lt;/a&gt; &lt;br /&gt;</v>
      </c>
    </row>
    <row r="4617" spans="2:11">
      <c r="B4617" t="s">
        <v>8154</v>
      </c>
      <c r="C4617" t="str">
        <f t="shared" si="288"/>
        <v>Cardiomyopathy-Dilated-Type-1C-Ldb3-Ngs-Genetic-Test</v>
      </c>
      <c r="F4617" t="s">
        <v>8415</v>
      </c>
      <c r="G4617" t="str">
        <f t="shared" si="289"/>
        <v>Cardiomyopathy-Dilated-Type-1C-Ldb3-Ngs-Genetic-Test</v>
      </c>
      <c r="H4617" t="s">
        <v>1152</v>
      </c>
      <c r="I4617" t="str">
        <f t="shared" si="290"/>
        <v>Cardiomyopathy Dilated Type 1C Ldb3 Ngs Genetic Test</v>
      </c>
      <c r="J4617" t="s">
        <v>1169</v>
      </c>
      <c r="K4617" t="str">
        <f t="shared" si="291"/>
        <v>&lt;a target="_blank" href="testing.php?uae=Cardiomyopathy-Dilated-Type-1C-Ldb3-Ngs-Genetic-Test"&gt;Cardiomyopathy Dilated Type 1C Ldb3 Ngs Genetic Test&lt;/a&gt; &lt;br /&gt;</v>
      </c>
    </row>
    <row r="4618" spans="2:11">
      <c r="B4618" t="s">
        <v>8155</v>
      </c>
      <c r="C4618" t="str">
        <f t="shared" si="288"/>
        <v>Cardiomyopathy-Dilated-Type-1Cc-Nexn-Ngs-Genetic-Test</v>
      </c>
      <c r="F4618" t="s">
        <v>8415</v>
      </c>
      <c r="G4618" t="str">
        <f t="shared" si="289"/>
        <v>Cardiomyopathy-Dilated-Type-1Cc-Nexn-Ngs-Genetic-Test</v>
      </c>
      <c r="H4618" t="s">
        <v>1152</v>
      </c>
      <c r="I4618" t="str">
        <f t="shared" si="290"/>
        <v>Cardiomyopathy Dilated Type 1Cc Nexn Ngs Genetic Test</v>
      </c>
      <c r="J4618" t="s">
        <v>1169</v>
      </c>
      <c r="K4618" t="str">
        <f t="shared" si="291"/>
        <v>&lt;a target="_blank" href="testing.php?uae=Cardiomyopathy-Dilated-Type-1Cc-Nexn-Ngs-Genetic-Test"&gt;Cardiomyopathy Dilated Type 1Cc Nexn Ngs Genetic Test&lt;/a&gt; &lt;br /&gt;</v>
      </c>
    </row>
    <row r="4619" spans="2:11">
      <c r="B4619" t="s">
        <v>8156</v>
      </c>
      <c r="C4619" t="str">
        <f t="shared" si="288"/>
        <v>Cardiomyopathy-Dilated-Type-1D-Tnnt2-Ngs-Genetic-Test</v>
      </c>
      <c r="F4619" t="s">
        <v>8415</v>
      </c>
      <c r="G4619" t="str">
        <f t="shared" si="289"/>
        <v>Cardiomyopathy-Dilated-Type-1D-Tnnt2-Ngs-Genetic-Test</v>
      </c>
      <c r="H4619" t="s">
        <v>1152</v>
      </c>
      <c r="I4619" t="str">
        <f t="shared" si="290"/>
        <v>Cardiomyopathy Dilated Type 1D Tnnt2 Ngs Genetic Test</v>
      </c>
      <c r="J4619" t="s">
        <v>1169</v>
      </c>
      <c r="K4619" t="str">
        <f t="shared" si="291"/>
        <v>&lt;a target="_blank" href="testing.php?uae=Cardiomyopathy-Dilated-Type-1D-Tnnt2-Ngs-Genetic-Test"&gt;Cardiomyopathy Dilated Type 1D Tnnt2 Ngs Genetic Test&lt;/a&gt; &lt;br /&gt;</v>
      </c>
    </row>
    <row r="4620" spans="2:11">
      <c r="B4620" t="s">
        <v>8157</v>
      </c>
      <c r="C4620" t="str">
        <f t="shared" si="288"/>
        <v>Cardiomyopathy-Dilated-Type-1Dd-Rbm20-Ngs-Genetic-Test</v>
      </c>
      <c r="F4620" t="s">
        <v>8415</v>
      </c>
      <c r="G4620" t="str">
        <f t="shared" si="289"/>
        <v>Cardiomyopathy-Dilated-Type-1Dd-Rbm20-Ngs-Genetic-Test</v>
      </c>
      <c r="H4620" t="s">
        <v>1152</v>
      </c>
      <c r="I4620" t="str">
        <f t="shared" si="290"/>
        <v>Cardiomyopathy Dilated Type 1Dd Rbm20 Ngs Genetic Test</v>
      </c>
      <c r="J4620" t="s">
        <v>1169</v>
      </c>
      <c r="K4620" t="str">
        <f t="shared" si="291"/>
        <v>&lt;a target="_blank" href="testing.php?uae=Cardiomyopathy-Dilated-Type-1Dd-Rbm20-Ngs-Genetic-Test"&gt;Cardiomyopathy Dilated Type 1Dd Rbm20 Ngs Genetic Test&lt;/a&gt; &lt;br /&gt;</v>
      </c>
    </row>
    <row r="4621" spans="2:11">
      <c r="B4621" t="s">
        <v>8158</v>
      </c>
      <c r="C4621" t="str">
        <f t="shared" si="288"/>
        <v>Cardiomyopathy-Dilated-Type-1E-Scn5A-Ngs-Genetic-Test</v>
      </c>
      <c r="F4621" t="s">
        <v>8415</v>
      </c>
      <c r="G4621" t="str">
        <f t="shared" si="289"/>
        <v>Cardiomyopathy-Dilated-Type-1E-Scn5A-Ngs-Genetic-Test</v>
      </c>
      <c r="H4621" t="s">
        <v>1152</v>
      </c>
      <c r="I4621" t="str">
        <f t="shared" si="290"/>
        <v>Cardiomyopathy Dilated Type 1E Scn5A Ngs Genetic Test</v>
      </c>
      <c r="J4621" t="s">
        <v>1169</v>
      </c>
      <c r="K4621" t="str">
        <f t="shared" si="291"/>
        <v>&lt;a target="_blank" href="testing.php?uae=Cardiomyopathy-Dilated-Type-1E-Scn5A-Ngs-Genetic-Test"&gt;Cardiomyopathy Dilated Type 1E Scn5A Ngs Genetic Test&lt;/a&gt; &lt;br /&gt;</v>
      </c>
    </row>
    <row r="4622" spans="2:11">
      <c r="B4622" t="s">
        <v>8159</v>
      </c>
      <c r="C4622" t="str">
        <f t="shared" si="288"/>
        <v>Cardiomyopathy-Dilated-Type-1Ee-Myh6-Ngs-Genetic-Test</v>
      </c>
      <c r="F4622" t="s">
        <v>8415</v>
      </c>
      <c r="G4622" t="str">
        <f t="shared" si="289"/>
        <v>Cardiomyopathy-Dilated-Type-1Ee-Myh6-Ngs-Genetic-Test</v>
      </c>
      <c r="H4622" t="s">
        <v>1152</v>
      </c>
      <c r="I4622" t="str">
        <f t="shared" si="290"/>
        <v>Cardiomyopathy Dilated Type 1Ee Myh6 Ngs Genetic Test</v>
      </c>
      <c r="J4622" t="s">
        <v>1169</v>
      </c>
      <c r="K4622" t="str">
        <f t="shared" si="291"/>
        <v>&lt;a target="_blank" href="testing.php?uae=Cardiomyopathy-Dilated-Type-1Ee-Myh6-Ngs-Genetic-Test"&gt;Cardiomyopathy Dilated Type 1Ee Myh6 Ngs Genetic Test&lt;/a&gt; &lt;br /&gt;</v>
      </c>
    </row>
    <row r="4623" spans="2:11">
      <c r="B4623" t="s">
        <v>8160</v>
      </c>
      <c r="C4623" t="str">
        <f t="shared" si="288"/>
        <v>Cardiomyopathy-Dilated-Type-1G-Ttn-Ngs-Genetic-Test</v>
      </c>
      <c r="F4623" t="s">
        <v>8415</v>
      </c>
      <c r="G4623" t="str">
        <f t="shared" si="289"/>
        <v>Cardiomyopathy-Dilated-Type-1G-Ttn-Ngs-Genetic-Test</v>
      </c>
      <c r="H4623" t="s">
        <v>1152</v>
      </c>
      <c r="I4623" t="str">
        <f t="shared" si="290"/>
        <v>Cardiomyopathy Dilated Type 1G Ttn Ngs Genetic Test</v>
      </c>
      <c r="J4623" t="s">
        <v>1169</v>
      </c>
      <c r="K4623" t="str">
        <f t="shared" si="291"/>
        <v>&lt;a target="_blank" href="testing.php?uae=Cardiomyopathy-Dilated-Type-1G-Ttn-Ngs-Genetic-Test"&gt;Cardiomyopathy Dilated Type 1G Ttn Ngs Genetic Test&lt;/a&gt; &lt;br /&gt;</v>
      </c>
    </row>
    <row r="4624" spans="2:11">
      <c r="B4624" t="s">
        <v>8161</v>
      </c>
      <c r="C4624" t="str">
        <f t="shared" si="288"/>
        <v>Cardiomyopathy-Dilated-Type-1Gg-Sdha-Ngs-Genetic-Test</v>
      </c>
      <c r="F4624" t="s">
        <v>8415</v>
      </c>
      <c r="G4624" t="str">
        <f t="shared" si="289"/>
        <v>Cardiomyopathy-Dilated-Type-1Gg-Sdha-Ngs-Genetic-Test</v>
      </c>
      <c r="H4624" t="s">
        <v>1152</v>
      </c>
      <c r="I4624" t="str">
        <f t="shared" si="290"/>
        <v>Cardiomyopathy Dilated Type 1Gg Sdha Ngs Genetic Test</v>
      </c>
      <c r="J4624" t="s">
        <v>1169</v>
      </c>
      <c r="K4624" t="str">
        <f t="shared" si="291"/>
        <v>&lt;a target="_blank" href="testing.php?uae=Cardiomyopathy-Dilated-Type-1Gg-Sdha-Ngs-Genetic-Test"&gt;Cardiomyopathy Dilated Type 1Gg Sdha Ngs Genetic Test&lt;/a&gt; &lt;br /&gt;</v>
      </c>
    </row>
    <row r="4625" spans="2:11">
      <c r="B4625" t="s">
        <v>8162</v>
      </c>
      <c r="C4625" t="str">
        <f t="shared" si="288"/>
        <v>Cardiomyopathy-Dilated-Type-1Hh-Bag3-Ngs-Genetic-Test</v>
      </c>
      <c r="F4625" t="s">
        <v>8415</v>
      </c>
      <c r="G4625" t="str">
        <f t="shared" si="289"/>
        <v>Cardiomyopathy-Dilated-Type-1Hh-Bag3-Ngs-Genetic-Test</v>
      </c>
      <c r="H4625" t="s">
        <v>1152</v>
      </c>
      <c r="I4625" t="str">
        <f t="shared" si="290"/>
        <v>Cardiomyopathy Dilated Type 1Hh Bag3 Ngs Genetic Test</v>
      </c>
      <c r="J4625" t="s">
        <v>1169</v>
      </c>
      <c r="K4625" t="str">
        <f t="shared" si="291"/>
        <v>&lt;a target="_blank" href="testing.php?uae=Cardiomyopathy-Dilated-Type-1Hh-Bag3-Ngs-Genetic-Test"&gt;Cardiomyopathy Dilated Type 1Hh Bag3 Ngs Genetic Test&lt;/a&gt; &lt;br /&gt;</v>
      </c>
    </row>
    <row r="4626" spans="2:11">
      <c r="B4626" t="s">
        <v>8163</v>
      </c>
      <c r="C4626" t="str">
        <f t="shared" si="288"/>
        <v>Cardiomyopathy-Dilated-Type-1I-Des-Ngs-Genetic-Test</v>
      </c>
      <c r="F4626" t="s">
        <v>8415</v>
      </c>
      <c r="G4626" t="str">
        <f t="shared" si="289"/>
        <v>Cardiomyopathy-Dilated-Type-1I-Des-Ngs-Genetic-Test</v>
      </c>
      <c r="H4626" t="s">
        <v>1152</v>
      </c>
      <c r="I4626" t="str">
        <f t="shared" si="290"/>
        <v>Cardiomyopathy Dilated Type 1I Des Ngs Genetic Test</v>
      </c>
      <c r="J4626" t="s">
        <v>1169</v>
      </c>
      <c r="K4626" t="str">
        <f t="shared" si="291"/>
        <v>&lt;a target="_blank" href="testing.php?uae=Cardiomyopathy-Dilated-Type-1I-Des-Ngs-Genetic-Test"&gt;Cardiomyopathy Dilated Type 1I Des Ngs Genetic Test&lt;/a&gt; &lt;br /&gt;</v>
      </c>
    </row>
    <row r="4627" spans="2:11">
      <c r="B4627" t="s">
        <v>8164</v>
      </c>
      <c r="C4627" t="str">
        <f t="shared" si="288"/>
        <v>Cardiomyopathy-Dilated-Type-1J-Eya4-Ngs-Genetic-Test</v>
      </c>
      <c r="F4627" t="s">
        <v>8415</v>
      </c>
      <c r="G4627" t="str">
        <f t="shared" si="289"/>
        <v>Cardiomyopathy-Dilated-Type-1J-Eya4-Ngs-Genetic-Test</v>
      </c>
      <c r="H4627" t="s">
        <v>1152</v>
      </c>
      <c r="I4627" t="str">
        <f t="shared" si="290"/>
        <v>Cardiomyopathy Dilated Type 1J Eya4 Ngs Genetic Test</v>
      </c>
      <c r="J4627" t="s">
        <v>1169</v>
      </c>
      <c r="K4627" t="str">
        <f t="shared" si="291"/>
        <v>&lt;a target="_blank" href="testing.php?uae=Cardiomyopathy-Dilated-Type-1J-Eya4-Ngs-Genetic-Test"&gt;Cardiomyopathy Dilated Type 1J Eya4 Ngs Genetic Test&lt;/a&gt; &lt;br /&gt;</v>
      </c>
    </row>
    <row r="4628" spans="2:11">
      <c r="B4628" t="s">
        <v>8165</v>
      </c>
      <c r="C4628" t="str">
        <f t="shared" si="288"/>
        <v>Cardiomyopathy-Dilated-Type-1Kk-Mypn-Ngs-Genetic-Test</v>
      </c>
      <c r="F4628" t="s">
        <v>8415</v>
      </c>
      <c r="G4628" t="str">
        <f t="shared" si="289"/>
        <v>Cardiomyopathy-Dilated-Type-1Kk-Mypn-Ngs-Genetic-Test</v>
      </c>
      <c r="H4628" t="s">
        <v>1152</v>
      </c>
      <c r="I4628" t="str">
        <f t="shared" si="290"/>
        <v>Cardiomyopathy Dilated Type 1Kk Mypn Ngs Genetic Test</v>
      </c>
      <c r="J4628" t="s">
        <v>1169</v>
      </c>
      <c r="K4628" t="str">
        <f t="shared" si="291"/>
        <v>&lt;a target="_blank" href="testing.php?uae=Cardiomyopathy-Dilated-Type-1Kk-Mypn-Ngs-Genetic-Test"&gt;Cardiomyopathy Dilated Type 1Kk Mypn Ngs Genetic Test&lt;/a&gt; &lt;br /&gt;</v>
      </c>
    </row>
    <row r="4629" spans="2:11">
      <c r="B4629" t="s">
        <v>8166</v>
      </c>
      <c r="C4629" t="str">
        <f t="shared" si="288"/>
        <v>Cardiomyopathy-Dilated-Type-1L-Sgcd-Ngs-Genetic-Test</v>
      </c>
      <c r="F4629" t="s">
        <v>8415</v>
      </c>
      <c r="G4629" t="str">
        <f t="shared" si="289"/>
        <v>Cardiomyopathy-Dilated-Type-1L-Sgcd-Ngs-Genetic-Test</v>
      </c>
      <c r="H4629" t="s">
        <v>1152</v>
      </c>
      <c r="I4629" t="str">
        <f t="shared" si="290"/>
        <v>Cardiomyopathy Dilated Type 1L Sgcd Ngs Genetic Test</v>
      </c>
      <c r="J4629" t="s">
        <v>1169</v>
      </c>
      <c r="K4629" t="str">
        <f t="shared" si="291"/>
        <v>&lt;a target="_blank" href="testing.php?uae=Cardiomyopathy-Dilated-Type-1L-Sgcd-Ngs-Genetic-Test"&gt;Cardiomyopathy Dilated Type 1L Sgcd Ngs Genetic Test&lt;/a&gt; &lt;br /&gt;</v>
      </c>
    </row>
    <row r="4630" spans="2:11">
      <c r="B4630" t="s">
        <v>8167</v>
      </c>
      <c r="C4630" t="str">
        <f t="shared" si="288"/>
        <v>Cardiomyopathy-Dilated-Type-1Ll-Prdm16-Ngs-Genetic-Test</v>
      </c>
      <c r="F4630" t="s">
        <v>8415</v>
      </c>
      <c r="G4630" t="str">
        <f t="shared" si="289"/>
        <v>Cardiomyopathy-Dilated-Type-1Ll-Prdm16-Ngs-Genetic-Test</v>
      </c>
      <c r="H4630" t="s">
        <v>1152</v>
      </c>
      <c r="I4630" t="str">
        <f t="shared" si="290"/>
        <v>Cardiomyopathy Dilated Type 1Ll Prdm16 Ngs Genetic Test</v>
      </c>
      <c r="J4630" t="s">
        <v>1169</v>
      </c>
      <c r="K4630" t="str">
        <f t="shared" si="291"/>
        <v>&lt;a target="_blank" href="testing.php?uae=Cardiomyopathy-Dilated-Type-1Ll-Prdm16-Ngs-Genetic-Test"&gt;Cardiomyopathy Dilated Type 1Ll Prdm16 Ngs Genetic Test&lt;/a&gt; &lt;br /&gt;</v>
      </c>
    </row>
    <row r="4631" spans="2:11">
      <c r="B4631" t="s">
        <v>8168</v>
      </c>
      <c r="C4631" t="str">
        <f t="shared" si="288"/>
        <v>Cardiomyopathy-Dilated-Type-1M-Csrp3-Ngs-Genetic-Test</v>
      </c>
      <c r="F4631" t="s">
        <v>8415</v>
      </c>
      <c r="G4631" t="str">
        <f t="shared" si="289"/>
        <v>Cardiomyopathy-Dilated-Type-1M-Csrp3-Ngs-Genetic-Test</v>
      </c>
      <c r="H4631" t="s">
        <v>1152</v>
      </c>
      <c r="I4631" t="str">
        <f t="shared" si="290"/>
        <v>Cardiomyopathy Dilated Type 1M Csrp3 Ngs Genetic Test</v>
      </c>
      <c r="J4631" t="s">
        <v>1169</v>
      </c>
      <c r="K4631" t="str">
        <f t="shared" si="291"/>
        <v>&lt;a target="_blank" href="testing.php?uae=Cardiomyopathy-Dilated-Type-1M-Csrp3-Ngs-Genetic-Test"&gt;Cardiomyopathy Dilated Type 1M Csrp3 Ngs Genetic Test&lt;/a&gt; &lt;br /&gt;</v>
      </c>
    </row>
    <row r="4632" spans="2:11">
      <c r="B4632" t="s">
        <v>8169</v>
      </c>
      <c r="C4632" t="str">
        <f t="shared" si="288"/>
        <v>Cardiomyopathy-Dilated-Type-1N-Tcap-Ngs-Genetic-Test</v>
      </c>
      <c r="F4632" t="s">
        <v>8415</v>
      </c>
      <c r="G4632" t="str">
        <f t="shared" si="289"/>
        <v>Cardiomyopathy-Dilated-Type-1N-Tcap-Ngs-Genetic-Test</v>
      </c>
      <c r="H4632" t="s">
        <v>1152</v>
      </c>
      <c r="I4632" t="str">
        <f t="shared" si="290"/>
        <v>Cardiomyopathy Dilated Type 1N Tcap Ngs Genetic Test</v>
      </c>
      <c r="J4632" t="s">
        <v>1169</v>
      </c>
      <c r="K4632" t="str">
        <f t="shared" si="291"/>
        <v>&lt;a target="_blank" href="testing.php?uae=Cardiomyopathy-Dilated-Type-1N-Tcap-Ngs-Genetic-Test"&gt;Cardiomyopathy Dilated Type 1N Tcap Ngs Genetic Test&lt;/a&gt; &lt;br /&gt;</v>
      </c>
    </row>
    <row r="4633" spans="2:11">
      <c r="B4633" t="s">
        <v>8170</v>
      </c>
      <c r="C4633" t="str">
        <f t="shared" si="288"/>
        <v>Cardiomyopathy-Dilated-Type-1O-Abcc9-Ngs-Genetic-Test</v>
      </c>
      <c r="F4633" t="s">
        <v>8415</v>
      </c>
      <c r="G4633" t="str">
        <f t="shared" si="289"/>
        <v>Cardiomyopathy-Dilated-Type-1O-Abcc9-Ngs-Genetic-Test</v>
      </c>
      <c r="H4633" t="s">
        <v>1152</v>
      </c>
      <c r="I4633" t="str">
        <f t="shared" si="290"/>
        <v>Cardiomyopathy Dilated Type 1O Abcc9 Ngs Genetic Test</v>
      </c>
      <c r="J4633" t="s">
        <v>1169</v>
      </c>
      <c r="K4633" t="str">
        <f t="shared" si="291"/>
        <v>&lt;a target="_blank" href="testing.php?uae=Cardiomyopathy-Dilated-Type-1O-Abcc9-Ngs-Genetic-Test"&gt;Cardiomyopathy Dilated Type 1O Abcc9 Ngs Genetic Test&lt;/a&gt; &lt;br /&gt;</v>
      </c>
    </row>
    <row r="4634" spans="2:11">
      <c r="B4634" t="s">
        <v>8171</v>
      </c>
      <c r="C4634" t="str">
        <f t="shared" si="288"/>
        <v>Cardiomyopathy-Dilated-Type-1P-Pln-Ngs-Genetic-Test</v>
      </c>
      <c r="F4634" t="s">
        <v>8415</v>
      </c>
      <c r="G4634" t="str">
        <f t="shared" si="289"/>
        <v>Cardiomyopathy-Dilated-Type-1P-Pln-Ngs-Genetic-Test</v>
      </c>
      <c r="H4634" t="s">
        <v>1152</v>
      </c>
      <c r="I4634" t="str">
        <f t="shared" si="290"/>
        <v>Cardiomyopathy Dilated Type 1P Pln Ngs Genetic Test</v>
      </c>
      <c r="J4634" t="s">
        <v>1169</v>
      </c>
      <c r="K4634" t="str">
        <f t="shared" si="291"/>
        <v>&lt;a target="_blank" href="testing.php?uae=Cardiomyopathy-Dilated-Type-1P-Pln-Ngs-Genetic-Test"&gt;Cardiomyopathy Dilated Type 1P Pln Ngs Genetic Test&lt;/a&gt; &lt;br /&gt;</v>
      </c>
    </row>
    <row r="4635" spans="2:11">
      <c r="B4635" t="s">
        <v>8172</v>
      </c>
      <c r="C4635" t="str">
        <f t="shared" si="288"/>
        <v>Cardiomyopathy-Dilated-Type-1R-Actc1-Ngs-Genetic-Test</v>
      </c>
      <c r="F4635" t="s">
        <v>8415</v>
      </c>
      <c r="G4635" t="str">
        <f t="shared" si="289"/>
        <v>Cardiomyopathy-Dilated-Type-1R-Actc1-Ngs-Genetic-Test</v>
      </c>
      <c r="H4635" t="s">
        <v>1152</v>
      </c>
      <c r="I4635" t="str">
        <f t="shared" si="290"/>
        <v>Cardiomyopathy Dilated Type 1R Actc1 Ngs Genetic Test</v>
      </c>
      <c r="J4635" t="s">
        <v>1169</v>
      </c>
      <c r="K4635" t="str">
        <f t="shared" si="291"/>
        <v>&lt;a target="_blank" href="testing.php?uae=Cardiomyopathy-Dilated-Type-1R-Actc1-Ngs-Genetic-Test"&gt;Cardiomyopathy Dilated Type 1R Actc1 Ngs Genetic Test&lt;/a&gt; &lt;br /&gt;</v>
      </c>
    </row>
    <row r="4636" spans="2:11">
      <c r="B4636" t="s">
        <v>8173</v>
      </c>
      <c r="C4636" t="str">
        <f t="shared" si="288"/>
        <v>Cardiomyopathy-Dilated-Type-1S-Myh7-Ngs-Genetic-Test</v>
      </c>
      <c r="F4636" t="s">
        <v>8415</v>
      </c>
      <c r="G4636" t="str">
        <f t="shared" si="289"/>
        <v>Cardiomyopathy-Dilated-Type-1S-Myh7-Ngs-Genetic-Test</v>
      </c>
      <c r="H4636" t="s">
        <v>1152</v>
      </c>
      <c r="I4636" t="str">
        <f t="shared" si="290"/>
        <v>Cardiomyopathy Dilated Type 1S Myh7 Ngs Genetic Test</v>
      </c>
      <c r="J4636" t="s">
        <v>1169</v>
      </c>
      <c r="K4636" t="str">
        <f t="shared" si="291"/>
        <v>&lt;a target="_blank" href="testing.php?uae=Cardiomyopathy-Dilated-Type-1S-Myh7-Ngs-Genetic-Test"&gt;Cardiomyopathy Dilated Type 1S Myh7 Ngs Genetic Test&lt;/a&gt; &lt;br /&gt;</v>
      </c>
    </row>
    <row r="4637" spans="2:11">
      <c r="B4637" t="s">
        <v>8174</v>
      </c>
      <c r="C4637" t="str">
        <f t="shared" si="288"/>
        <v>Cardiomyopathy-Dilated-Type-1T-Tmpo-Ngs-Genetic-Test</v>
      </c>
      <c r="F4637" t="s">
        <v>8415</v>
      </c>
      <c r="G4637" t="str">
        <f t="shared" si="289"/>
        <v>Cardiomyopathy-Dilated-Type-1T-Tmpo-Ngs-Genetic-Test</v>
      </c>
      <c r="H4637" t="s">
        <v>1152</v>
      </c>
      <c r="I4637" t="str">
        <f t="shared" si="290"/>
        <v>Cardiomyopathy Dilated Type 1T Tmpo Ngs Genetic Test</v>
      </c>
      <c r="J4637" t="s">
        <v>1169</v>
      </c>
      <c r="K4637" t="str">
        <f t="shared" si="291"/>
        <v>&lt;a target="_blank" href="testing.php?uae=Cardiomyopathy-Dilated-Type-1T-Tmpo-Ngs-Genetic-Test"&gt;Cardiomyopathy Dilated Type 1T Tmpo Ngs Genetic Test&lt;/a&gt; &lt;br /&gt;</v>
      </c>
    </row>
    <row r="4638" spans="2:11">
      <c r="B4638" t="s">
        <v>8175</v>
      </c>
      <c r="C4638" t="str">
        <f t="shared" si="288"/>
        <v>Cardiomyopathy-Dilated-Type-1U-Psen1-Ngs-Genetic-Test</v>
      </c>
      <c r="F4638" t="s">
        <v>8415</v>
      </c>
      <c r="G4638" t="str">
        <f t="shared" si="289"/>
        <v>Cardiomyopathy-Dilated-Type-1U-Psen1-Ngs-Genetic-Test</v>
      </c>
      <c r="H4638" t="s">
        <v>1152</v>
      </c>
      <c r="I4638" t="str">
        <f t="shared" si="290"/>
        <v>Cardiomyopathy Dilated Type 1U Psen1 Ngs Genetic Test</v>
      </c>
      <c r="J4638" t="s">
        <v>1169</v>
      </c>
      <c r="K4638" t="str">
        <f t="shared" si="291"/>
        <v>&lt;a target="_blank" href="testing.php?uae=Cardiomyopathy-Dilated-Type-1U-Psen1-Ngs-Genetic-Test"&gt;Cardiomyopathy Dilated Type 1U Psen1 Ngs Genetic Test&lt;/a&gt; &lt;br /&gt;</v>
      </c>
    </row>
    <row r="4639" spans="2:11">
      <c r="B4639" t="s">
        <v>8176</v>
      </c>
      <c r="C4639" t="str">
        <f t="shared" si="288"/>
        <v>Cardiomyopathy-Dilated-Type-1V-Psen2-Ngs-Genetic-Test</v>
      </c>
      <c r="F4639" t="s">
        <v>8415</v>
      </c>
      <c r="G4639" t="str">
        <f t="shared" si="289"/>
        <v>Cardiomyopathy-Dilated-Type-1V-Psen2-Ngs-Genetic-Test</v>
      </c>
      <c r="H4639" t="s">
        <v>1152</v>
      </c>
      <c r="I4639" t="str">
        <f t="shared" si="290"/>
        <v>Cardiomyopathy Dilated Type 1V Psen2 Ngs Genetic Test</v>
      </c>
      <c r="J4639" t="s">
        <v>1169</v>
      </c>
      <c r="K4639" t="str">
        <f t="shared" si="291"/>
        <v>&lt;a target="_blank" href="testing.php?uae=Cardiomyopathy-Dilated-Type-1V-Psen2-Ngs-Genetic-Test"&gt;Cardiomyopathy Dilated Type 1V Psen2 Ngs Genetic Test&lt;/a&gt; &lt;br /&gt;</v>
      </c>
    </row>
    <row r="4640" spans="2:11">
      <c r="B4640" t="s">
        <v>8177</v>
      </c>
      <c r="C4640" t="str">
        <f t="shared" si="288"/>
        <v>Cardiomyopathy-Dilated-Type-1W-Vcl-Ngs-Genetic-Test</v>
      </c>
      <c r="F4640" t="s">
        <v>8415</v>
      </c>
      <c r="G4640" t="str">
        <f t="shared" si="289"/>
        <v>Cardiomyopathy-Dilated-Type-1W-Vcl-Ngs-Genetic-Test</v>
      </c>
      <c r="H4640" t="s">
        <v>1152</v>
      </c>
      <c r="I4640" t="str">
        <f t="shared" si="290"/>
        <v>Cardiomyopathy Dilated Type 1W Vcl Ngs Genetic Test</v>
      </c>
      <c r="J4640" t="s">
        <v>1169</v>
      </c>
      <c r="K4640" t="str">
        <f t="shared" si="291"/>
        <v>&lt;a target="_blank" href="testing.php?uae=Cardiomyopathy-Dilated-Type-1W-Vcl-Ngs-Genetic-Test"&gt;Cardiomyopathy Dilated Type 1W Vcl Ngs Genetic Test&lt;/a&gt; &lt;br /&gt;</v>
      </c>
    </row>
    <row r="4641" spans="2:11">
      <c r="B4641" t="s">
        <v>8178</v>
      </c>
      <c r="C4641" t="str">
        <f t="shared" si="288"/>
        <v>Cardiomyopathy-Dilated-Type-1X-Fktn-Ngs-Genetic-Test</v>
      </c>
      <c r="F4641" t="s">
        <v>8415</v>
      </c>
      <c r="G4641" t="str">
        <f t="shared" si="289"/>
        <v>Cardiomyopathy-Dilated-Type-1X-Fktn-Ngs-Genetic-Test</v>
      </c>
      <c r="H4641" t="s">
        <v>1152</v>
      </c>
      <c r="I4641" t="str">
        <f t="shared" si="290"/>
        <v>Cardiomyopathy Dilated Type 1X Fktn Ngs Genetic Test</v>
      </c>
      <c r="J4641" t="s">
        <v>1169</v>
      </c>
      <c r="K4641" t="str">
        <f t="shared" si="291"/>
        <v>&lt;a target="_blank" href="testing.php?uae=Cardiomyopathy-Dilated-Type-1X-Fktn-Ngs-Genetic-Test"&gt;Cardiomyopathy Dilated Type 1X Fktn Ngs Genetic Test&lt;/a&gt; &lt;br /&gt;</v>
      </c>
    </row>
    <row r="4642" spans="2:11">
      <c r="B4642" t="s">
        <v>8179</v>
      </c>
      <c r="C4642" t="str">
        <f t="shared" si="288"/>
        <v>Cardiomyopathy-Dilated-Type-1Y-Tpm1-Ngs-Genetic-Test</v>
      </c>
      <c r="F4642" t="s">
        <v>8415</v>
      </c>
      <c r="G4642" t="str">
        <f t="shared" si="289"/>
        <v>Cardiomyopathy-Dilated-Type-1Y-Tpm1-Ngs-Genetic-Test</v>
      </c>
      <c r="H4642" t="s">
        <v>1152</v>
      </c>
      <c r="I4642" t="str">
        <f t="shared" si="290"/>
        <v>Cardiomyopathy Dilated Type 1Y Tpm1 Ngs Genetic Test</v>
      </c>
      <c r="J4642" t="s">
        <v>1169</v>
      </c>
      <c r="K4642" t="str">
        <f t="shared" si="291"/>
        <v>&lt;a target="_blank" href="testing.php?uae=Cardiomyopathy-Dilated-Type-1Y-Tpm1-Ngs-Genetic-Test"&gt;Cardiomyopathy Dilated Type 1Y Tpm1 Ngs Genetic Test&lt;/a&gt; &lt;br /&gt;</v>
      </c>
    </row>
    <row r="4643" spans="2:11">
      <c r="B4643" t="s">
        <v>8180</v>
      </c>
      <c r="C4643" t="str">
        <f t="shared" si="288"/>
        <v>Cardiomyopathy-Dilated-Type-1Z-Tnnc1-Ngs-Genetic-Test</v>
      </c>
      <c r="F4643" t="s">
        <v>8415</v>
      </c>
      <c r="G4643" t="str">
        <f t="shared" si="289"/>
        <v>Cardiomyopathy-Dilated-Type-1Z-Tnnc1-Ngs-Genetic-Test</v>
      </c>
      <c r="H4643" t="s">
        <v>1152</v>
      </c>
      <c r="I4643" t="str">
        <f t="shared" si="290"/>
        <v>Cardiomyopathy Dilated Type 1Z Tnnc1 Ngs Genetic Test</v>
      </c>
      <c r="J4643" t="s">
        <v>1169</v>
      </c>
      <c r="K4643" t="str">
        <f t="shared" si="291"/>
        <v>&lt;a target="_blank" href="testing.php?uae=Cardiomyopathy-Dilated-Type-1Z-Tnnc1-Ngs-Genetic-Test"&gt;Cardiomyopathy Dilated Type 1Z Tnnc1 Ngs Genetic Test&lt;/a&gt; &lt;br /&gt;</v>
      </c>
    </row>
    <row r="4644" spans="2:11">
      <c r="B4644" t="s">
        <v>8181</v>
      </c>
      <c r="C4644" t="str">
        <f t="shared" si="288"/>
        <v>Cardiomyopathy-Dilated-Type-2A-Tnni3-Ngs-Genetic-Test</v>
      </c>
      <c r="F4644" t="s">
        <v>8415</v>
      </c>
      <c r="G4644" t="str">
        <f t="shared" si="289"/>
        <v>Cardiomyopathy-Dilated-Type-2A-Tnni3-Ngs-Genetic-Test</v>
      </c>
      <c r="H4644" t="s">
        <v>1152</v>
      </c>
      <c r="I4644" t="str">
        <f t="shared" si="290"/>
        <v>Cardiomyopathy Dilated Type 2A Tnni3 Ngs Genetic Test</v>
      </c>
      <c r="J4644" t="s">
        <v>1169</v>
      </c>
      <c r="K4644" t="str">
        <f t="shared" si="291"/>
        <v>&lt;a target="_blank" href="testing.php?uae=Cardiomyopathy-Dilated-Type-2A-Tnni3-Ngs-Genetic-Test"&gt;Cardiomyopathy Dilated Type 2A Tnni3 Ngs Genetic Test&lt;/a&gt; &lt;br /&gt;</v>
      </c>
    </row>
    <row r="4645" spans="2:11">
      <c r="B4645" t="s">
        <v>8182</v>
      </c>
      <c r="C4645" t="str">
        <f t="shared" si="288"/>
        <v>Cardiomyopathy-Dilated-Type-2B-Gatad1-Ngs-Genetic-Test</v>
      </c>
      <c r="F4645" t="s">
        <v>8415</v>
      </c>
      <c r="G4645" t="str">
        <f t="shared" si="289"/>
        <v>Cardiomyopathy-Dilated-Type-2B-Gatad1-Ngs-Genetic-Test</v>
      </c>
      <c r="H4645" t="s">
        <v>1152</v>
      </c>
      <c r="I4645" t="str">
        <f t="shared" si="290"/>
        <v>Cardiomyopathy Dilated Type 2B Gatad1 Ngs Genetic Test</v>
      </c>
      <c r="J4645" t="s">
        <v>1169</v>
      </c>
      <c r="K4645" t="str">
        <f t="shared" si="291"/>
        <v>&lt;a target="_blank" href="testing.php?uae=Cardiomyopathy-Dilated-Type-2B-Gatad1-Ngs-Genetic-Test"&gt;Cardiomyopathy Dilated Type 2B Gatad1 Ngs Genetic Test&lt;/a&gt; &lt;br /&gt;</v>
      </c>
    </row>
    <row r="4646" spans="2:11">
      <c r="B4646" t="s">
        <v>8183</v>
      </c>
      <c r="C4646" t="str">
        <f t="shared" si="288"/>
        <v>Cardiomyopathy-Dilated-Type-3B-Dmd-Ngs-Genetic-Test</v>
      </c>
      <c r="F4646" t="s">
        <v>8415</v>
      </c>
      <c r="G4646" t="str">
        <f t="shared" si="289"/>
        <v>Cardiomyopathy-Dilated-Type-3B-Dmd-Ngs-Genetic-Test</v>
      </c>
      <c r="H4646" t="s">
        <v>1152</v>
      </c>
      <c r="I4646" t="str">
        <f t="shared" si="290"/>
        <v>Cardiomyopathy Dilated Type 3B Dmd Ngs Genetic Test</v>
      </c>
      <c r="J4646" t="s">
        <v>1169</v>
      </c>
      <c r="K4646" t="str">
        <f t="shared" si="291"/>
        <v>&lt;a target="_blank" href="testing.php?uae=Cardiomyopathy-Dilated-Type-3B-Dmd-Ngs-Genetic-Test"&gt;Cardiomyopathy Dilated Type 3B Dmd Ngs Genetic Test&lt;/a&gt; &lt;br /&gt;</v>
      </c>
    </row>
    <row r="4647" spans="2:11">
      <c r="B4647" t="s">
        <v>8184</v>
      </c>
      <c r="C4647" t="str">
        <f t="shared" si="288"/>
        <v>Cardiomyopathy-Dilated-With-Ataxia-Dnajc19-Ngs-Genetic-Test</v>
      </c>
      <c r="F4647" t="s">
        <v>8415</v>
      </c>
      <c r="G4647" t="str">
        <f t="shared" si="289"/>
        <v>Cardiomyopathy-Dilated-With-Ataxia-Dnajc19-Ngs-Genetic-Test</v>
      </c>
      <c r="H4647" t="s">
        <v>1152</v>
      </c>
      <c r="I4647" t="str">
        <f t="shared" si="290"/>
        <v>Cardiomyopathy Dilated With Ataxia Dnajc19 Ngs Genetic Test</v>
      </c>
      <c r="J4647" t="s">
        <v>1169</v>
      </c>
      <c r="K4647" t="str">
        <f t="shared" si="291"/>
        <v>&lt;a target="_blank" href="testing.php?uae=Cardiomyopathy-Dilated-With-Ataxia-Dnajc19-Ngs-Genetic-Test"&gt;Cardiomyopathy Dilated With Ataxia Dnajc19 Ngs Genetic Test&lt;/a&gt; &lt;br /&gt;</v>
      </c>
    </row>
    <row r="4648" spans="2:11">
      <c r="B4648" t="s">
        <v>8185</v>
      </c>
      <c r="C4648" t="str">
        <f t="shared" si="288"/>
        <v>Cardiomyopathy-Dilated-With-Hypergonadotropic-Hypogonadism-Lmna-Ngs-Genetic-Test</v>
      </c>
      <c r="F4648" t="s">
        <v>8415</v>
      </c>
      <c r="G4648" t="str">
        <f t="shared" si="289"/>
        <v>Cardiomyopathy-Dilated-With-Hypergonadotropic-Hypogonadism-Lmna-Ngs-Genetic-Test</v>
      </c>
      <c r="H4648" t="s">
        <v>1152</v>
      </c>
      <c r="I4648" t="str">
        <f t="shared" si="290"/>
        <v>Cardiomyopathy Dilated With Hypergonadotropic Hypogonadism Lmna Ngs Genetic Test</v>
      </c>
      <c r="J4648" t="s">
        <v>1169</v>
      </c>
      <c r="K4648" t="str">
        <f t="shared" si="291"/>
        <v>&lt;a target="_blank" href="testing.php?uae=Cardiomyopathy-Dilated-With-Hypergonadotropic-Hypogonadism-Lmna-Ngs-Genetic-Test"&gt;Cardiomyopathy Dilated With Hypergonadotropic Hypogonadism Lmna Ngs Genetic Test&lt;/a&gt; &lt;br /&gt;</v>
      </c>
    </row>
    <row r="4649" spans="2:11">
      <c r="B4649" t="s">
        <v>8186</v>
      </c>
      <c r="C4649" t="str">
        <f t="shared" si="288"/>
        <v>Cardiomyopathy-Dilated-With-Woolly-Hair-And-Keratoderma-Dsp-Ngs-Genetic-Test</v>
      </c>
      <c r="F4649" t="s">
        <v>8415</v>
      </c>
      <c r="G4649" t="str">
        <f t="shared" si="289"/>
        <v>Cardiomyopathy-Dilated-With-Woolly-Hair-And-Keratoderma-Dsp-Ngs-Genetic-Test</v>
      </c>
      <c r="H4649" t="s">
        <v>1152</v>
      </c>
      <c r="I4649" t="str">
        <f t="shared" si="290"/>
        <v>Cardiomyopathy Dilated With Woolly Hair And Keratoderma Dsp Ngs Genetic Test</v>
      </c>
      <c r="J4649" t="s">
        <v>1169</v>
      </c>
      <c r="K4649" t="str">
        <f t="shared" si="291"/>
        <v>&lt;a target="_blank" href="testing.php?uae=Cardiomyopathy-Dilated-With-Woolly-Hair-And-Keratoderma-Dsp-Ngs-Genetic-Test"&gt;Cardiomyopathy Dilated With Woolly Hair And Keratoderma Dsp Ngs Genetic Test&lt;/a&gt; &lt;br /&gt;</v>
      </c>
    </row>
    <row r="4650" spans="2:11">
      <c r="B4650" t="s">
        <v>8187</v>
      </c>
      <c r="C4650" t="str">
        <f t="shared" si="288"/>
        <v>Cardiomyopathy-Familial-Hypertrophic-Cav3-Ngs-Genetic-Test</v>
      </c>
      <c r="F4650" t="s">
        <v>8415</v>
      </c>
      <c r="G4650" t="str">
        <f t="shared" si="289"/>
        <v>Cardiomyopathy-Familial-Hypertrophic-Cav3-Ngs-Genetic-Test</v>
      </c>
      <c r="H4650" t="s">
        <v>1152</v>
      </c>
      <c r="I4650" t="str">
        <f t="shared" si="290"/>
        <v>Cardiomyopathy Familial Hypertrophic Cav3 Ngs Genetic Test</v>
      </c>
      <c r="J4650" t="s">
        <v>1169</v>
      </c>
      <c r="K4650" t="str">
        <f t="shared" si="291"/>
        <v>&lt;a target="_blank" href="testing.php?uae=Cardiomyopathy-Familial-Hypertrophic-Cav3-Ngs-Genetic-Test"&gt;Cardiomyopathy Familial Hypertrophic Cav3 Ngs Genetic Test&lt;/a&gt; &lt;br /&gt;</v>
      </c>
    </row>
    <row r="4651" spans="2:11">
      <c r="B4651" t="s">
        <v>8188</v>
      </c>
      <c r="C4651" t="str">
        <f t="shared" si="288"/>
        <v>Cardiomyopathy-Familial-Hypertrophic-Type-1-Myh7-Ngs-Genetic-Test</v>
      </c>
      <c r="F4651" t="s">
        <v>8415</v>
      </c>
      <c r="G4651" t="str">
        <f t="shared" si="289"/>
        <v>Cardiomyopathy-Familial-Hypertrophic-Type-1-Myh7-Ngs-Genetic-Test</v>
      </c>
      <c r="H4651" t="s">
        <v>1152</v>
      </c>
      <c r="I4651" t="str">
        <f t="shared" si="290"/>
        <v>Cardiomyopathy Familial Hypertrophic Type 1 Myh7 Ngs Genetic Test</v>
      </c>
      <c r="J4651" t="s">
        <v>1169</v>
      </c>
      <c r="K4651" t="str">
        <f t="shared" si="291"/>
        <v>&lt;a target="_blank" href="testing.php?uae=Cardiomyopathy-Familial-Hypertrophic-Type-1-Myh7-Ngs-Genetic-Test"&gt;Cardiomyopathy Familial Hypertrophic Type 1 Myh7 Ngs Genetic Test&lt;/a&gt; &lt;br /&gt;</v>
      </c>
    </row>
    <row r="4652" spans="2:11">
      <c r="B4652" t="s">
        <v>8189</v>
      </c>
      <c r="C4652" t="str">
        <f t="shared" si="288"/>
        <v>Cardiomyopathy-Familial-Hypertrophic-Type-10-Myl2-Ngs-Genetic-Test</v>
      </c>
      <c r="F4652" t="s">
        <v>8415</v>
      </c>
      <c r="G4652" t="str">
        <f t="shared" si="289"/>
        <v>Cardiomyopathy-Familial-Hypertrophic-Type-10-Myl2-Ngs-Genetic-Test</v>
      </c>
      <c r="H4652" t="s">
        <v>1152</v>
      </c>
      <c r="I4652" t="str">
        <f t="shared" si="290"/>
        <v>Cardiomyopathy Familial Hypertrophic Type 10 Myl2 Ngs Genetic Test</v>
      </c>
      <c r="J4652" t="s">
        <v>1169</v>
      </c>
      <c r="K4652" t="str">
        <f t="shared" si="291"/>
        <v>&lt;a target="_blank" href="testing.php?uae=Cardiomyopathy-Familial-Hypertrophic-Type-10-Myl2-Ngs-Genetic-Test"&gt;Cardiomyopathy Familial Hypertrophic Type 10 Myl2 Ngs Genetic Test&lt;/a&gt; &lt;br /&gt;</v>
      </c>
    </row>
    <row r="4653" spans="2:11">
      <c r="B4653" t="s">
        <v>8190</v>
      </c>
      <c r="C4653" t="str">
        <f t="shared" si="288"/>
        <v>Cardiomyopathy-Familial-Hypertrophic-Type-11-Actc1-Ngs-Genetic-Test</v>
      </c>
      <c r="F4653" t="s">
        <v>8415</v>
      </c>
      <c r="G4653" t="str">
        <f t="shared" si="289"/>
        <v>Cardiomyopathy-Familial-Hypertrophic-Type-11-Actc1-Ngs-Genetic-Test</v>
      </c>
      <c r="H4653" t="s">
        <v>1152</v>
      </c>
      <c r="I4653" t="str">
        <f t="shared" si="290"/>
        <v>Cardiomyopathy Familial Hypertrophic Type 11 Actc1 Ngs Genetic Test</v>
      </c>
      <c r="J4653" t="s">
        <v>1169</v>
      </c>
      <c r="K4653" t="str">
        <f t="shared" si="291"/>
        <v>&lt;a target="_blank" href="testing.php?uae=Cardiomyopathy-Familial-Hypertrophic-Type-11-Actc1-Ngs-Genetic-Test"&gt;Cardiomyopathy Familial Hypertrophic Type 11 Actc1 Ngs Genetic Test&lt;/a&gt; &lt;br /&gt;</v>
      </c>
    </row>
    <row r="4654" spans="2:11">
      <c r="B4654" t="s">
        <v>8191</v>
      </c>
      <c r="C4654" t="str">
        <f t="shared" si="288"/>
        <v>Cardiomyopathy-Familial-Hypertrophic-Type-12-Csrp3-Ngs-Genetic-Test</v>
      </c>
      <c r="F4654" t="s">
        <v>8415</v>
      </c>
      <c r="G4654" t="str">
        <f t="shared" si="289"/>
        <v>Cardiomyopathy-Familial-Hypertrophic-Type-12-Csrp3-Ngs-Genetic-Test</v>
      </c>
      <c r="H4654" t="s">
        <v>1152</v>
      </c>
      <c r="I4654" t="str">
        <f t="shared" si="290"/>
        <v>Cardiomyopathy Familial Hypertrophic Type 12 Csrp3 Ngs Genetic Test</v>
      </c>
      <c r="J4654" t="s">
        <v>1169</v>
      </c>
      <c r="K4654" t="str">
        <f t="shared" si="291"/>
        <v>&lt;a target="_blank" href="testing.php?uae=Cardiomyopathy-Familial-Hypertrophic-Type-12-Csrp3-Ngs-Genetic-Test"&gt;Cardiomyopathy Familial Hypertrophic Type 12 Csrp3 Ngs Genetic Test&lt;/a&gt; &lt;br /&gt;</v>
      </c>
    </row>
    <row r="4655" spans="2:11">
      <c r="B4655" t="s">
        <v>8192</v>
      </c>
      <c r="C4655" t="str">
        <f t="shared" si="288"/>
        <v>Cardiomyopathy-Familial-Hypertrophic-Type-16-Myoz2-Ngs-Genetic-Test</v>
      </c>
      <c r="F4655" t="s">
        <v>8415</v>
      </c>
      <c r="G4655" t="str">
        <f t="shared" si="289"/>
        <v>Cardiomyopathy-Familial-Hypertrophic-Type-16-Myoz2-Ngs-Genetic-Test</v>
      </c>
      <c r="H4655" t="s">
        <v>1152</v>
      </c>
      <c r="I4655" t="str">
        <f t="shared" si="290"/>
        <v>Cardiomyopathy Familial Hypertrophic Type 16 Myoz2 Ngs Genetic Test</v>
      </c>
      <c r="J4655" t="s">
        <v>1169</v>
      </c>
      <c r="K4655" t="str">
        <f t="shared" si="291"/>
        <v>&lt;a target="_blank" href="testing.php?uae=Cardiomyopathy-Familial-Hypertrophic-Type-16-Myoz2-Ngs-Genetic-Test"&gt;Cardiomyopathy Familial Hypertrophic Type 16 Myoz2 Ngs Genetic Test&lt;/a&gt; &lt;br /&gt;</v>
      </c>
    </row>
    <row r="4656" spans="2:11">
      <c r="B4656" t="s">
        <v>8193</v>
      </c>
      <c r="C4656" t="str">
        <f t="shared" si="288"/>
        <v>Cardiomyopathy-Familial-Hypertrophic-Type-17-Jph2-Ngs-Genetic-Test</v>
      </c>
      <c r="F4656" t="s">
        <v>8415</v>
      </c>
      <c r="G4656" t="str">
        <f t="shared" si="289"/>
        <v>Cardiomyopathy-Familial-Hypertrophic-Type-17-Jph2-Ngs-Genetic-Test</v>
      </c>
      <c r="H4656" t="s">
        <v>1152</v>
      </c>
      <c r="I4656" t="str">
        <f t="shared" si="290"/>
        <v>Cardiomyopathy Familial Hypertrophic Type 17 Jph2 Ngs Genetic Test</v>
      </c>
      <c r="J4656" t="s">
        <v>1169</v>
      </c>
      <c r="K4656" t="str">
        <f t="shared" si="291"/>
        <v>&lt;a target="_blank" href="testing.php?uae=Cardiomyopathy-Familial-Hypertrophic-Type-17-Jph2-Ngs-Genetic-Test"&gt;Cardiomyopathy Familial Hypertrophic Type 17 Jph2 Ngs Genetic Test&lt;/a&gt; &lt;br /&gt;</v>
      </c>
    </row>
    <row r="4657" spans="2:11">
      <c r="B4657" t="s">
        <v>8194</v>
      </c>
      <c r="C4657" t="str">
        <f t="shared" si="288"/>
        <v>Cardiomyopathy-Familial-Hypertrophic-Type-19-Calr3-Ngs-Genetic-Test</v>
      </c>
      <c r="F4657" t="s">
        <v>8415</v>
      </c>
      <c r="G4657" t="str">
        <f t="shared" si="289"/>
        <v>Cardiomyopathy-Familial-Hypertrophic-Type-19-Calr3-Ngs-Genetic-Test</v>
      </c>
      <c r="H4657" t="s">
        <v>1152</v>
      </c>
      <c r="I4657" t="str">
        <f t="shared" si="290"/>
        <v>Cardiomyopathy Familial Hypertrophic Type 19 Calr3 Ngs Genetic Test</v>
      </c>
      <c r="J4657" t="s">
        <v>1169</v>
      </c>
      <c r="K4657" t="str">
        <f t="shared" si="291"/>
        <v>&lt;a target="_blank" href="testing.php?uae=Cardiomyopathy-Familial-Hypertrophic-Type-19-Calr3-Ngs-Genetic-Test"&gt;Cardiomyopathy Familial Hypertrophic Type 19 Calr3 Ngs Genetic Test&lt;/a&gt; &lt;br /&gt;</v>
      </c>
    </row>
    <row r="4658" spans="2:11">
      <c r="B4658" t="s">
        <v>8195</v>
      </c>
      <c r="C4658" t="str">
        <f t="shared" si="288"/>
        <v>Cardiomyopathy-Familial-Hypertrophic-Type-2-Tnnt2-Ngs-Genetic-Test</v>
      </c>
      <c r="F4658" t="s">
        <v>8415</v>
      </c>
      <c r="G4658" t="str">
        <f t="shared" si="289"/>
        <v>Cardiomyopathy-Familial-Hypertrophic-Type-2-Tnnt2-Ngs-Genetic-Test</v>
      </c>
      <c r="H4658" t="s">
        <v>1152</v>
      </c>
      <c r="I4658" t="str">
        <f t="shared" si="290"/>
        <v>Cardiomyopathy Familial Hypertrophic Type 2 Tnnt2 Ngs Genetic Test</v>
      </c>
      <c r="J4658" t="s">
        <v>1169</v>
      </c>
      <c r="K4658" t="str">
        <f t="shared" si="291"/>
        <v>&lt;a target="_blank" href="testing.php?uae=Cardiomyopathy-Familial-Hypertrophic-Type-2-Tnnt2-Ngs-Genetic-Test"&gt;Cardiomyopathy Familial Hypertrophic Type 2 Tnnt2 Ngs Genetic Test&lt;/a&gt; &lt;br /&gt;</v>
      </c>
    </row>
    <row r="4659" spans="2:11">
      <c r="B4659" t="s">
        <v>8196</v>
      </c>
      <c r="C4659" t="str">
        <f t="shared" si="288"/>
        <v>Cardiomyopathy-Familial-Hypertrophic-Type-3-Tpm1-Ngs-Genetic-Test</v>
      </c>
      <c r="F4659" t="s">
        <v>8415</v>
      </c>
      <c r="G4659" t="str">
        <f t="shared" si="289"/>
        <v>Cardiomyopathy-Familial-Hypertrophic-Type-3-Tpm1-Ngs-Genetic-Test</v>
      </c>
      <c r="H4659" t="s">
        <v>1152</v>
      </c>
      <c r="I4659" t="str">
        <f t="shared" si="290"/>
        <v>Cardiomyopathy Familial Hypertrophic Type 3 Tpm1 Ngs Genetic Test</v>
      </c>
      <c r="J4659" t="s">
        <v>1169</v>
      </c>
      <c r="K4659" t="str">
        <f t="shared" si="291"/>
        <v>&lt;a target="_blank" href="testing.php?uae=Cardiomyopathy-Familial-Hypertrophic-Type-3-Tpm1-Ngs-Genetic-Test"&gt;Cardiomyopathy Familial Hypertrophic Type 3 Tpm1 Ngs Genetic Test&lt;/a&gt; &lt;br /&gt;</v>
      </c>
    </row>
    <row r="4660" spans="2:11">
      <c r="B4660" t="s">
        <v>8197</v>
      </c>
      <c r="C4660" t="str">
        <f t="shared" si="288"/>
        <v>Cardiomyopathy-Familial-Hypertrophic-Type-4-Mybpc3-Ngs-Genetic-Test</v>
      </c>
      <c r="F4660" t="s">
        <v>8415</v>
      </c>
      <c r="G4660" t="str">
        <f t="shared" si="289"/>
        <v>Cardiomyopathy-Familial-Hypertrophic-Type-4-Mybpc3-Ngs-Genetic-Test</v>
      </c>
      <c r="H4660" t="s">
        <v>1152</v>
      </c>
      <c r="I4660" t="str">
        <f t="shared" si="290"/>
        <v>Cardiomyopathy Familial Hypertrophic Type 4 Mybpc3 Ngs Genetic Test</v>
      </c>
      <c r="J4660" t="s">
        <v>1169</v>
      </c>
      <c r="K4660" t="str">
        <f t="shared" si="291"/>
        <v>&lt;a target="_blank" href="testing.php?uae=Cardiomyopathy-Familial-Hypertrophic-Type-4-Mybpc3-Ngs-Genetic-Test"&gt;Cardiomyopathy Familial Hypertrophic Type 4 Mybpc3 Ngs Genetic Test&lt;/a&gt; &lt;br /&gt;</v>
      </c>
    </row>
    <row r="4661" spans="2:11">
      <c r="B4661" t="s">
        <v>8198</v>
      </c>
      <c r="C4661" t="str">
        <f t="shared" si="288"/>
        <v>Cardiomyopathy-Familial-Hypertrophic-Type-6-Prkag2-Ngs-Genetic-Test</v>
      </c>
      <c r="F4661" t="s">
        <v>8415</v>
      </c>
      <c r="G4661" t="str">
        <f t="shared" si="289"/>
        <v>Cardiomyopathy-Familial-Hypertrophic-Type-6-Prkag2-Ngs-Genetic-Test</v>
      </c>
      <c r="H4661" t="s">
        <v>1152</v>
      </c>
      <c r="I4661" t="str">
        <f t="shared" si="290"/>
        <v>Cardiomyopathy Familial Hypertrophic Type 6 Prkag2 Ngs Genetic Test</v>
      </c>
      <c r="J4661" t="s">
        <v>1169</v>
      </c>
      <c r="K4661" t="str">
        <f t="shared" si="291"/>
        <v>&lt;a target="_blank" href="testing.php?uae=Cardiomyopathy-Familial-Hypertrophic-Type-6-Prkag2-Ngs-Genetic-Test"&gt;Cardiomyopathy Familial Hypertrophic Type 6 Prkag2 Ngs Genetic Test&lt;/a&gt; &lt;br /&gt;</v>
      </c>
    </row>
    <row r="4662" spans="2:11">
      <c r="B4662" t="s">
        <v>8199</v>
      </c>
      <c r="C4662" t="str">
        <f t="shared" si="288"/>
        <v>Cardiomyopathy-Familial-Hypertrophic-Type-7-Tnni3-Ngs-Genetic-Test</v>
      </c>
      <c r="F4662" t="s">
        <v>8415</v>
      </c>
      <c r="G4662" t="str">
        <f t="shared" si="289"/>
        <v>Cardiomyopathy-Familial-Hypertrophic-Type-7-Tnni3-Ngs-Genetic-Test</v>
      </c>
      <c r="H4662" t="s">
        <v>1152</v>
      </c>
      <c r="I4662" t="str">
        <f t="shared" si="290"/>
        <v>Cardiomyopathy Familial Hypertrophic Type 7 Tnni3 Ngs Genetic Test</v>
      </c>
      <c r="J4662" t="s">
        <v>1169</v>
      </c>
      <c r="K4662" t="str">
        <f t="shared" si="291"/>
        <v>&lt;a target="_blank" href="testing.php?uae=Cardiomyopathy-Familial-Hypertrophic-Type-7-Tnni3-Ngs-Genetic-Test"&gt;Cardiomyopathy Familial Hypertrophic Type 7 Tnni3 Ngs Genetic Test&lt;/a&gt; &lt;br /&gt;</v>
      </c>
    </row>
    <row r="4663" spans="2:11">
      <c r="B4663" t="s">
        <v>8200</v>
      </c>
      <c r="C4663" t="str">
        <f t="shared" si="288"/>
        <v>Cardiomyopathy-Familial-Hypertrophic-Type-8-Myl3-Ngs-Genetic-Test</v>
      </c>
      <c r="F4663" t="s">
        <v>8415</v>
      </c>
      <c r="G4663" t="str">
        <f t="shared" si="289"/>
        <v>Cardiomyopathy-Familial-Hypertrophic-Type-8-Myl3-Ngs-Genetic-Test</v>
      </c>
      <c r="H4663" t="s">
        <v>1152</v>
      </c>
      <c r="I4663" t="str">
        <f t="shared" si="290"/>
        <v>Cardiomyopathy Familial Hypertrophic Type 8 Myl3 Ngs Genetic Test</v>
      </c>
      <c r="J4663" t="s">
        <v>1169</v>
      </c>
      <c r="K4663" t="str">
        <f t="shared" si="291"/>
        <v>&lt;a target="_blank" href="testing.php?uae=Cardiomyopathy-Familial-Hypertrophic-Type-8-Myl3-Ngs-Genetic-Test"&gt;Cardiomyopathy Familial Hypertrophic Type 8 Myl3 Ngs Genetic Test&lt;/a&gt; &lt;br /&gt;</v>
      </c>
    </row>
    <row r="4664" spans="2:11">
      <c r="B4664" t="s">
        <v>8201</v>
      </c>
      <c r="C4664" t="str">
        <f t="shared" si="288"/>
        <v>Cardiomyopathy-Familial-Hypertrophic-Type-9-Ttn-Ngs-Genetic-Test</v>
      </c>
      <c r="F4664" t="s">
        <v>8415</v>
      </c>
      <c r="G4664" t="str">
        <f t="shared" si="289"/>
        <v>Cardiomyopathy-Familial-Hypertrophic-Type-9-Ttn-Ngs-Genetic-Test</v>
      </c>
      <c r="H4664" t="s">
        <v>1152</v>
      </c>
      <c r="I4664" t="str">
        <f t="shared" si="290"/>
        <v>Cardiomyopathy Familial Hypertrophic Type 9 Ttn Ngs Genetic Test</v>
      </c>
      <c r="J4664" t="s">
        <v>1169</v>
      </c>
      <c r="K4664" t="str">
        <f t="shared" si="291"/>
        <v>&lt;a target="_blank" href="testing.php?uae=Cardiomyopathy-Familial-Hypertrophic-Type-9-Ttn-Ngs-Genetic-Test"&gt;Cardiomyopathy Familial Hypertrophic Type 9 Ttn Ngs Genetic Test&lt;/a&gt; &lt;br /&gt;</v>
      </c>
    </row>
    <row r="4665" spans="2:11">
      <c r="B4665" t="s">
        <v>8202</v>
      </c>
      <c r="C4665" t="str">
        <f t="shared" si="288"/>
        <v>Cardiomyopathy-Familial-Restrictive-Type-1-Tnni3-Ngs-Genetic-Test</v>
      </c>
      <c r="F4665" t="s">
        <v>8415</v>
      </c>
      <c r="G4665" t="str">
        <f t="shared" si="289"/>
        <v>Cardiomyopathy-Familial-Restrictive-Type-1-Tnni3-Ngs-Genetic-Test</v>
      </c>
      <c r="H4665" t="s">
        <v>1152</v>
      </c>
      <c r="I4665" t="str">
        <f t="shared" si="290"/>
        <v>Cardiomyopathy Familial Restrictive Type 1 Tnni3 Ngs Genetic Test</v>
      </c>
      <c r="J4665" t="s">
        <v>1169</v>
      </c>
      <c r="K4665" t="str">
        <f t="shared" si="291"/>
        <v>&lt;a target="_blank" href="testing.php?uae=Cardiomyopathy-Familial-Restrictive-Type-1-Tnni3-Ngs-Genetic-Test"&gt;Cardiomyopathy Familial Restrictive Type 1 Tnni3 Ngs Genetic Test&lt;/a&gt; &lt;br /&gt;</v>
      </c>
    </row>
    <row r="4666" spans="2:11">
      <c r="B4666" t="s">
        <v>8203</v>
      </c>
      <c r="C4666" t="str">
        <f t="shared" si="288"/>
        <v>Cardiomyopathy-Fatal-Mt-Ti-Related-Mt-Ti-Ngs-Genetic-Test</v>
      </c>
      <c r="F4666" t="s">
        <v>8415</v>
      </c>
      <c r="G4666" t="str">
        <f t="shared" si="289"/>
        <v>Cardiomyopathy-Fatal-Mt-Ti-Related-Mt-Ti-Ngs-Genetic-Test</v>
      </c>
      <c r="H4666" t="s">
        <v>1152</v>
      </c>
      <c r="I4666" t="str">
        <f t="shared" si="290"/>
        <v>Cardiomyopathy Fatal Mt Ti Related Mt Ti Ngs Genetic Test</v>
      </c>
      <c r="J4666" t="s">
        <v>1169</v>
      </c>
      <c r="K4666" t="str">
        <f t="shared" si="291"/>
        <v>&lt;a target="_blank" href="testing.php?uae=Cardiomyopathy-Fatal-Mt-Ti-Related-Mt-Ti-Ngs-Genetic-Test"&gt;Cardiomyopathy Fatal Mt Ti Related Mt Ti Ngs Genetic Test&lt;/a&gt; &lt;br /&gt;</v>
      </c>
    </row>
    <row r="4667" spans="2:11">
      <c r="B4667" t="s">
        <v>8204</v>
      </c>
      <c r="C4667" t="str">
        <f t="shared" si="288"/>
        <v>Cardiomyopathy-Hypertrophic-Midventricular-Digenic-Mylk2-Ngs-Genetic-Test</v>
      </c>
      <c r="F4667" t="s">
        <v>8415</v>
      </c>
      <c r="G4667" t="str">
        <f t="shared" si="289"/>
        <v>Cardiomyopathy-Hypertrophic-Midventricular-Digenic-Mylk2-Ngs-Genetic-Test</v>
      </c>
      <c r="H4667" t="s">
        <v>1152</v>
      </c>
      <c r="I4667" t="str">
        <f t="shared" si="290"/>
        <v>Cardiomyopathy Hypertrophic Midventricular Digenic Mylk2 Ngs Genetic Test</v>
      </c>
      <c r="J4667" t="s">
        <v>1169</v>
      </c>
      <c r="K4667" t="str">
        <f t="shared" si="291"/>
        <v>&lt;a target="_blank" href="testing.php?uae=Cardiomyopathy-Hypertrophic-Midventricular-Digenic-Mylk2-Ngs-Genetic-Test"&gt;Cardiomyopathy Hypertrophic Midventricular Digenic Mylk2 Ngs Genetic Test&lt;/a&gt; &lt;br /&gt;</v>
      </c>
    </row>
    <row r="4668" spans="2:11">
      <c r="B4668" t="s">
        <v>8205</v>
      </c>
      <c r="C4668" t="str">
        <f t="shared" si="288"/>
        <v>Cardiomyopathy-Hypertrophic-Mt-Tg-Related-Mt-Tg-Ngs-Genetic-Test</v>
      </c>
      <c r="F4668" t="s">
        <v>8415</v>
      </c>
      <c r="G4668" t="str">
        <f t="shared" si="289"/>
        <v>Cardiomyopathy-Hypertrophic-Mt-Tg-Related-Mt-Tg-Ngs-Genetic-Test</v>
      </c>
      <c r="H4668" t="s">
        <v>1152</v>
      </c>
      <c r="I4668" t="str">
        <f t="shared" si="290"/>
        <v>Cardiomyopathy Hypertrophic Mt Tg Related Mt Tg Ngs Genetic Test</v>
      </c>
      <c r="J4668" t="s">
        <v>1169</v>
      </c>
      <c r="K4668" t="str">
        <f t="shared" si="291"/>
        <v>&lt;a target="_blank" href="testing.php?uae=Cardiomyopathy-Hypertrophic-Mt-Tg-Related-Mt-Tg-Ngs-Genetic-Test"&gt;Cardiomyopathy Hypertrophic Mt Tg Related Mt Tg Ngs Genetic Test&lt;/a&gt; &lt;br /&gt;</v>
      </c>
    </row>
    <row r="4669" spans="2:11">
      <c r="B4669" t="s">
        <v>8206</v>
      </c>
      <c r="C4669" t="str">
        <f t="shared" si="288"/>
        <v>Cardiomyopathy-Hypertrophic-Type-18-Pln-Ngs-Genetic-Test</v>
      </c>
      <c r="F4669" t="s">
        <v>8415</v>
      </c>
      <c r="G4669" t="str">
        <f t="shared" si="289"/>
        <v>Cardiomyopathy-Hypertrophic-Type-18-Pln-Ngs-Genetic-Test</v>
      </c>
      <c r="H4669" t="s">
        <v>1152</v>
      </c>
      <c r="I4669" t="str">
        <f t="shared" si="290"/>
        <v>Cardiomyopathy Hypertrophic Type 18 Pln Ngs Genetic Test</v>
      </c>
      <c r="J4669" t="s">
        <v>1169</v>
      </c>
      <c r="K4669" t="str">
        <f t="shared" si="291"/>
        <v>&lt;a target="_blank" href="testing.php?uae=Cardiomyopathy-Hypertrophic-Type-18-Pln-Ngs-Genetic-Test"&gt;Cardiomyopathy Hypertrophic Type 18 Pln Ngs Genetic Test&lt;/a&gt; &lt;br /&gt;</v>
      </c>
    </row>
    <row r="4670" spans="2:11">
      <c r="B4670" t="s">
        <v>8207</v>
      </c>
      <c r="C4670" t="str">
        <f t="shared" si="288"/>
        <v>Cardiomyopathy-Idiopathic-Dilated-Mitochondrial-Mt-Th-Related-Mt-Th-Ngs-Genetic-Test</v>
      </c>
      <c r="F4670" t="s">
        <v>8415</v>
      </c>
      <c r="G4670" t="str">
        <f t="shared" si="289"/>
        <v>Cardiomyopathy-Idiopathic-Dilated-Mitochondrial-Mt-Th-Related-Mt-Th-Ngs-Genetic-Test</v>
      </c>
      <c r="H4670" t="s">
        <v>1152</v>
      </c>
      <c r="I4670" t="str">
        <f t="shared" si="290"/>
        <v>Cardiomyopathy Idiopathic Dilated Mitochondrial Mt Th Related Mt Th Ngs Genetic Test</v>
      </c>
      <c r="J4670" t="s">
        <v>1169</v>
      </c>
      <c r="K4670" t="str">
        <f t="shared" si="291"/>
        <v>&lt;a target="_blank" href="testing.php?uae=Cardiomyopathy-Idiopathic-Dilated-Mitochondrial-Mt-Th-Related-Mt-Th-Ngs-Genetic-Test"&gt;Cardiomyopathy Idiopathic Dilated Mitochondrial Mt Th Related Mt Th Ngs Genetic Test&lt;/a&gt; &lt;br /&gt;</v>
      </c>
    </row>
    <row r="4671" spans="2:11">
      <c r="B4671" t="s">
        <v>8208</v>
      </c>
      <c r="C4671" t="str">
        <f t="shared" si="288"/>
        <v>Cardiomyopathy-Infantile-Hypertrophic-Mt-Atp8-Related-Mt-Atp8-Ngs-Genetic-Test</v>
      </c>
      <c r="F4671" t="s">
        <v>8415</v>
      </c>
      <c r="G4671" t="str">
        <f t="shared" si="289"/>
        <v>Cardiomyopathy-Infantile-Hypertrophic-Mt-Atp8-Related-Mt-Atp8-Ngs-Genetic-Test</v>
      </c>
      <c r="H4671" t="s">
        <v>1152</v>
      </c>
      <c r="I4671" t="str">
        <f t="shared" si="290"/>
        <v>Cardiomyopathy Infantile Hypertrophic Mt Atp8 Related Mt Atp8 Ngs Genetic Test</v>
      </c>
      <c r="J4671" t="s">
        <v>1169</v>
      </c>
      <c r="K4671" t="str">
        <f t="shared" si="291"/>
        <v>&lt;a target="_blank" href="testing.php?uae=Cardiomyopathy-Infantile-Hypertrophic-Mt-Atp8-Related-Mt-Atp8-Ngs-Genetic-Test"&gt;Cardiomyopathy Infantile Hypertrophic Mt Atp8 Related Mt Atp8 Ngs Genetic Test&lt;/a&gt; &lt;br /&gt;</v>
      </c>
    </row>
    <row r="4672" spans="2:11">
      <c r="B4672" t="s">
        <v>8209</v>
      </c>
      <c r="C4672" t="str">
        <f t="shared" si="288"/>
        <v>Cardiomyopathy-Left-Ventricular-Noncompaction-Myh7B-Related-Myh7B-Ngs-Genetic-Test</v>
      </c>
      <c r="F4672" t="s">
        <v>8415</v>
      </c>
      <c r="G4672" t="str">
        <f t="shared" si="289"/>
        <v>Cardiomyopathy-Left-Ventricular-Noncompaction-Myh7B-Related-Myh7B-Ngs-Genetic-Test</v>
      </c>
      <c r="H4672" t="s">
        <v>1152</v>
      </c>
      <c r="I4672" t="str">
        <f t="shared" si="290"/>
        <v>Cardiomyopathy Left Ventricular Noncompaction Myh7B Related Myh7B Ngs Genetic Test</v>
      </c>
      <c r="J4672" t="s">
        <v>1169</v>
      </c>
      <c r="K4672" t="str">
        <f t="shared" si="291"/>
        <v>&lt;a target="_blank" href="testing.php?uae=Cardiomyopathy-Left-Ventricular-Noncompaction-Myh7B-Related-Myh7B-Ngs-Genetic-Test"&gt;Cardiomyopathy Left Ventricular Noncompaction Myh7B Related Myh7B Ngs Genetic Test&lt;/a&gt; &lt;br /&gt;</v>
      </c>
    </row>
    <row r="4673" spans="2:11">
      <c r="B4673" t="s">
        <v>8210</v>
      </c>
      <c r="C4673" t="str">
        <f t="shared" si="288"/>
        <v>Central-Hypoventilation-Syndrome-With-Or-Without-Hirschsprung-Disease-Phox2B-Ngs-Genetic-Test</v>
      </c>
      <c r="F4673" t="s">
        <v>8415</v>
      </c>
      <c r="G4673" t="str">
        <f t="shared" si="289"/>
        <v>Central-Hypoventilation-Syndrome-With-Or-Without-Hirschsprung-Disease-Phox2B-Ngs-Genetic-Test</v>
      </c>
      <c r="H4673" t="s">
        <v>1152</v>
      </c>
      <c r="I4673" t="str">
        <f t="shared" si="290"/>
        <v>Central Hypoventilation Syndrome With Or Without Hirschsprung Disease Phox2B Ngs Genetic Test</v>
      </c>
      <c r="J4673" t="s">
        <v>1169</v>
      </c>
      <c r="K4673" t="str">
        <f t="shared" si="291"/>
        <v>&lt;a target="_blank" href="testing.php?uae=Central-Hypoventilation-Syndrome-With-Or-Without-Hirschsprung-Disease-Phox2B-Ngs-Genetic-Test"&gt;Central Hypoventilation Syndrome With Or Without Hirschsprung Disease Phox2B Ngs Genetic Test&lt;/a&gt; &lt;br /&gt;</v>
      </c>
    </row>
    <row r="4674" spans="2:11">
      <c r="B4674" t="s">
        <v>8211</v>
      </c>
      <c r="C4674" t="str">
        <f t="shared" si="288"/>
        <v>Central-Hypoventilation-Syndrome-Congenital-Ascl1-Ngs-Genetic-Test</v>
      </c>
      <c r="F4674" t="s">
        <v>8415</v>
      </c>
      <c r="G4674" t="str">
        <f t="shared" si="289"/>
        <v>Central-Hypoventilation-Syndrome-Congenital-Ascl1-Ngs-Genetic-Test</v>
      </c>
      <c r="H4674" t="s">
        <v>1152</v>
      </c>
      <c r="I4674" t="str">
        <f t="shared" si="290"/>
        <v>Central Hypoventilation Syndrome Congenital Ascl1 Ngs Genetic Test</v>
      </c>
      <c r="J4674" t="s">
        <v>1169</v>
      </c>
      <c r="K4674" t="str">
        <f t="shared" si="291"/>
        <v>&lt;a target="_blank" href="testing.php?uae=Central-Hypoventilation-Syndrome-Congenital-Ascl1-Ngs-Genetic-Test"&gt;Central Hypoventilation Syndrome Congenital Ascl1 Ngs Genetic Test&lt;/a&gt; &lt;br /&gt;</v>
      </c>
    </row>
    <row r="4675" spans="2:11">
      <c r="B4675" t="s">
        <v>8212</v>
      </c>
      <c r="C4675" t="str">
        <f t="shared" si="288"/>
        <v>Congenital-Heart-Defects-And-Ectodermal-Dysplasia-Prkd1-Ngs-Genetic-Test</v>
      </c>
      <c r="F4675" t="s">
        <v>8415</v>
      </c>
      <c r="G4675" t="str">
        <f t="shared" si="289"/>
        <v>Congenital-Heart-Defects-And-Ectodermal-Dysplasia-Prkd1-Ngs-Genetic-Test</v>
      </c>
      <c r="H4675" t="s">
        <v>1152</v>
      </c>
      <c r="I4675" t="str">
        <f t="shared" si="290"/>
        <v>Congenital Heart Defects And Ectodermal Dysplasia Prkd1 Ngs Genetic Test</v>
      </c>
      <c r="J4675" t="s">
        <v>1169</v>
      </c>
      <c r="K4675" t="str">
        <f t="shared" si="291"/>
        <v>&lt;a target="_blank" href="testing.php?uae=Congenital-Heart-Defects-And-Ectodermal-Dysplasia-Prkd1-Ngs-Genetic-Test"&gt;Congenital Heart Defects And Ectodermal Dysplasia Prkd1 Ngs Genetic Test&lt;/a&gt; &lt;br /&gt;</v>
      </c>
    </row>
    <row r="4676" spans="2:11">
      <c r="B4676" t="s">
        <v>8213</v>
      </c>
      <c r="C4676" t="str">
        <f t="shared" si="288"/>
        <v>Congenital-Heart-Defects-Multiple-Types-Gata5-Ngs-Genetic-Test</v>
      </c>
      <c r="F4676" t="s">
        <v>8415</v>
      </c>
      <c r="G4676" t="str">
        <f t="shared" si="289"/>
        <v>Congenital-Heart-Defects-Multiple-Types-Gata5-Ngs-Genetic-Test</v>
      </c>
      <c r="H4676" t="s">
        <v>1152</v>
      </c>
      <c r="I4676" t="str">
        <f t="shared" si="290"/>
        <v>Congenital Heart Defects Multiple Types Gata5 Ngs Genetic Test</v>
      </c>
      <c r="J4676" t="s">
        <v>1169</v>
      </c>
      <c r="K4676" t="str">
        <f t="shared" si="291"/>
        <v>&lt;a target="_blank" href="testing.php?uae=Congenital-Heart-Defects-Multiple-Types-Gata5-Ngs-Genetic-Test"&gt;Congenital Heart Defects Multiple Types Gata5 Ngs Genetic Test&lt;/a&gt; &lt;br /&gt;</v>
      </c>
    </row>
    <row r="4677" spans="2:11">
      <c r="B4677" t="s">
        <v>8214</v>
      </c>
      <c r="C4677" t="str">
        <f t="shared" ref="C4677:C4740" si="292">PROPER(B4677)</f>
        <v>Congenital-Heart-Defects-Multiple-Types-Tab2-Ngs-Genetic-Test</v>
      </c>
      <c r="F4677" t="s">
        <v>8415</v>
      </c>
      <c r="G4677" t="str">
        <f t="shared" ref="G4677:G4740" si="293">C4677</f>
        <v>Congenital-Heart-Defects-Multiple-Types-Tab2-Ngs-Genetic-Test</v>
      </c>
      <c r="H4677" t="s">
        <v>1152</v>
      </c>
      <c r="I4677" t="str">
        <f t="shared" ref="I4677:I4740" si="294">SUBSTITUTE(C4677,"-"," ")</f>
        <v>Congenital Heart Defects Multiple Types Tab2 Ngs Genetic Test</v>
      </c>
      <c r="J4677" t="s">
        <v>1169</v>
      </c>
      <c r="K4677" t="str">
        <f t="shared" ref="K4677:K4740" si="295">CONCATENATE(F4677,G4677,H4677,I4677,J4677)</f>
        <v>&lt;a target="_blank" href="testing.php?uae=Congenital-Heart-Defects-Multiple-Types-Tab2-Ngs-Genetic-Test"&gt;Congenital Heart Defects Multiple Types Tab2 Ngs Genetic Test&lt;/a&gt; &lt;br /&gt;</v>
      </c>
    </row>
    <row r="4678" spans="2:11">
      <c r="B4678" t="s">
        <v>8215</v>
      </c>
      <c r="C4678" t="str">
        <f t="shared" si="292"/>
        <v>Coronary-Heart-Disease-Susceptibility-To-Type-6-Mmp3-Ngs-Genetic-Test</v>
      </c>
      <c r="F4678" t="s">
        <v>8415</v>
      </c>
      <c r="G4678" t="str">
        <f t="shared" si="293"/>
        <v>Coronary-Heart-Disease-Susceptibility-To-Type-6-Mmp3-Ngs-Genetic-Test</v>
      </c>
      <c r="H4678" t="s">
        <v>1152</v>
      </c>
      <c r="I4678" t="str">
        <f t="shared" si="294"/>
        <v>Coronary Heart Disease Susceptibility To Type 6 Mmp3 Ngs Genetic Test</v>
      </c>
      <c r="J4678" t="s">
        <v>1169</v>
      </c>
      <c r="K4678" t="str">
        <f t="shared" si="295"/>
        <v>&lt;a target="_blank" href="testing.php?uae=Coronary-Heart-Disease-Susceptibility-To-Type-6-Mmp3-Ngs-Genetic-Test"&gt;Coronary Heart Disease Susceptibility To Type 6 Mmp3 Ngs Genetic Test&lt;/a&gt; &lt;br /&gt;</v>
      </c>
    </row>
    <row r="4679" spans="2:11">
      <c r="B4679" t="s">
        <v>8216</v>
      </c>
      <c r="C4679" t="str">
        <f t="shared" si="292"/>
        <v>Cr1-Deficiency-Cr1-Ngs-Genetic-Test</v>
      </c>
      <c r="F4679" t="s">
        <v>8415</v>
      </c>
      <c r="G4679" t="str">
        <f t="shared" si="293"/>
        <v>Cr1-Deficiency-Cr1-Ngs-Genetic-Test</v>
      </c>
      <c r="H4679" t="s">
        <v>1152</v>
      </c>
      <c r="I4679" t="str">
        <f t="shared" si="294"/>
        <v>Cr1 Deficiency Cr1 Ngs Genetic Test</v>
      </c>
      <c r="J4679" t="s">
        <v>1169</v>
      </c>
      <c r="K4679" t="str">
        <f t="shared" si="295"/>
        <v>&lt;a target="_blank" href="testing.php?uae=Cr1-Deficiency-Cr1-Ngs-Genetic-Test"&gt;Cr1 Deficiency Cr1 Ngs Genetic Test&lt;/a&gt; &lt;br /&gt;</v>
      </c>
    </row>
    <row r="4680" spans="2:11">
      <c r="B4680" t="s">
        <v>8217</v>
      </c>
      <c r="C4680" t="str">
        <f t="shared" si="292"/>
        <v>Danon-Disease-Lamp2-Ngs-Genetic-Test</v>
      </c>
      <c r="F4680" t="s">
        <v>8415</v>
      </c>
      <c r="G4680" t="str">
        <f t="shared" si="293"/>
        <v>Danon-Disease-Lamp2-Ngs-Genetic-Test</v>
      </c>
      <c r="H4680" t="s">
        <v>1152</v>
      </c>
      <c r="I4680" t="str">
        <f t="shared" si="294"/>
        <v>Danon Disease Lamp2 Ngs Genetic Test</v>
      </c>
      <c r="J4680" t="s">
        <v>1169</v>
      </c>
      <c r="K4680" t="str">
        <f t="shared" si="295"/>
        <v>&lt;a target="_blank" href="testing.php?uae=Danon-Disease-Lamp2-Ngs-Genetic-Test"&gt;Danon Disease Lamp2 Ngs Genetic Test&lt;/a&gt; &lt;br /&gt;</v>
      </c>
    </row>
    <row r="4681" spans="2:11">
      <c r="B4681" t="s">
        <v>8218</v>
      </c>
      <c r="C4681" t="str">
        <f t="shared" si="292"/>
        <v>Diaphragmatic-Hernia-Type-3-Zfpm2-Ngs-Genetic-Test</v>
      </c>
      <c r="F4681" t="s">
        <v>8415</v>
      </c>
      <c r="G4681" t="str">
        <f t="shared" si="293"/>
        <v>Diaphragmatic-Hernia-Type-3-Zfpm2-Ngs-Genetic-Test</v>
      </c>
      <c r="H4681" t="s">
        <v>1152</v>
      </c>
      <c r="I4681" t="str">
        <f t="shared" si="294"/>
        <v>Diaphragmatic Hernia Type 3 Zfpm2 Ngs Genetic Test</v>
      </c>
      <c r="J4681" t="s">
        <v>1169</v>
      </c>
      <c r="K4681" t="str">
        <f t="shared" si="295"/>
        <v>&lt;a target="_blank" href="testing.php?uae=Diaphragmatic-Hernia-Type-3-Zfpm2-Ngs-Genetic-Test"&gt;Diaphragmatic Hernia Type 3 Zfpm2 Ngs Genetic Test&lt;/a&gt; &lt;br /&gt;</v>
      </c>
    </row>
    <row r="4682" spans="2:11">
      <c r="B4682" t="s">
        <v>8219</v>
      </c>
      <c r="C4682" t="str">
        <f t="shared" si="292"/>
        <v>Dilated-Cardiomyopathy-With-Woolly-Hair-Keratoderma-And-Tooth-Agenesis-Dsp-Ngs-Genetic-Test</v>
      </c>
      <c r="F4682" t="s">
        <v>8415</v>
      </c>
      <c r="G4682" t="str">
        <f t="shared" si="293"/>
        <v>Dilated-Cardiomyopathy-With-Woolly-Hair-Keratoderma-And-Tooth-Agenesis-Dsp-Ngs-Genetic-Test</v>
      </c>
      <c r="H4682" t="s">
        <v>1152</v>
      </c>
      <c r="I4682" t="str">
        <f t="shared" si="294"/>
        <v>Dilated Cardiomyopathy With Woolly Hair Keratoderma And Tooth Agenesis Dsp Ngs Genetic Test</v>
      </c>
      <c r="J4682" t="s">
        <v>1169</v>
      </c>
      <c r="K4682" t="str">
        <f t="shared" si="295"/>
        <v>&lt;a target="_blank" href="testing.php?uae=Dilated-Cardiomyopathy-With-Woolly-Hair-Keratoderma-And-Tooth-Agenesis-Dsp-Ngs-Genetic-Test"&gt;Dilated Cardiomyopathy With Woolly Hair Keratoderma And Tooth Agenesis Dsp Ngs Genetic Test&lt;/a&gt; &lt;br /&gt;</v>
      </c>
    </row>
    <row r="4683" spans="2:11">
      <c r="B4683" t="s">
        <v>8220</v>
      </c>
      <c r="C4683" t="str">
        <f t="shared" si="292"/>
        <v>Dopamine-Beta-Hydroxylase-Dbh-Deficiency-Dbh-Ngs-Genetic-Test</v>
      </c>
      <c r="F4683" t="s">
        <v>8415</v>
      </c>
      <c r="G4683" t="str">
        <f t="shared" si="293"/>
        <v>Dopamine-Beta-Hydroxylase-Dbh-Deficiency-Dbh-Ngs-Genetic-Test</v>
      </c>
      <c r="H4683" t="s">
        <v>1152</v>
      </c>
      <c r="I4683" t="str">
        <f t="shared" si="294"/>
        <v>Dopamine Beta Hydroxylase Dbh Deficiency Dbh Ngs Genetic Test</v>
      </c>
      <c r="J4683" t="s">
        <v>1169</v>
      </c>
      <c r="K4683" t="str">
        <f t="shared" si="295"/>
        <v>&lt;a target="_blank" href="testing.php?uae=Dopamine-Beta-Hydroxylase-Dbh-Deficiency-Dbh-Ngs-Genetic-Test"&gt;Dopamine Beta Hydroxylase Dbh Deficiency Dbh Ngs Genetic Test&lt;/a&gt; &lt;br /&gt;</v>
      </c>
    </row>
    <row r="4684" spans="2:11">
      <c r="B4684" t="s">
        <v>8221</v>
      </c>
      <c r="C4684" t="str">
        <f t="shared" si="292"/>
        <v>Familial-Atrial-Fibrillation-Type-13-Scn1B-Ngs-Genetic-Test</v>
      </c>
      <c r="F4684" t="s">
        <v>8415</v>
      </c>
      <c r="G4684" t="str">
        <f t="shared" si="293"/>
        <v>Familial-Atrial-Fibrillation-Type-13-Scn1B-Ngs-Genetic-Test</v>
      </c>
      <c r="H4684" t="s">
        <v>1152</v>
      </c>
      <c r="I4684" t="str">
        <f t="shared" si="294"/>
        <v>Familial Atrial Fibrillation Type 13 Scn1B Ngs Genetic Test</v>
      </c>
      <c r="J4684" t="s">
        <v>1169</v>
      </c>
      <c r="K4684" t="str">
        <f t="shared" si="295"/>
        <v>&lt;a target="_blank" href="testing.php?uae=Familial-Atrial-Fibrillation-Type-13-Scn1B-Ngs-Genetic-Test"&gt;Familial Atrial Fibrillation Type 13 Scn1B Ngs Genetic Test&lt;/a&gt; &lt;br /&gt;</v>
      </c>
    </row>
    <row r="4685" spans="2:11">
      <c r="B4685" t="s">
        <v>8222</v>
      </c>
      <c r="C4685" t="str">
        <f t="shared" si="292"/>
        <v>Heart-Block-Progressive-Familial-Type-1A-Scn5A-Ngs-Genetic-Test</v>
      </c>
      <c r="F4685" t="s">
        <v>8415</v>
      </c>
      <c r="G4685" t="str">
        <f t="shared" si="293"/>
        <v>Heart-Block-Progressive-Familial-Type-1A-Scn5A-Ngs-Genetic-Test</v>
      </c>
      <c r="H4685" t="s">
        <v>1152</v>
      </c>
      <c r="I4685" t="str">
        <f t="shared" si="294"/>
        <v>Heart Block Progressive Familial Type 1A Scn5A Ngs Genetic Test</v>
      </c>
      <c r="J4685" t="s">
        <v>1169</v>
      </c>
      <c r="K4685" t="str">
        <f t="shared" si="295"/>
        <v>&lt;a target="_blank" href="testing.php?uae=Heart-Block-Progressive-Familial-Type-1A-Scn5A-Ngs-Genetic-Test"&gt;Heart Block Progressive Familial Type 1A Scn5A Ngs Genetic Test&lt;/a&gt; &lt;br /&gt;</v>
      </c>
    </row>
    <row r="4686" spans="2:11">
      <c r="B4686" t="s">
        <v>8223</v>
      </c>
      <c r="C4686" t="str">
        <f t="shared" si="292"/>
        <v>Heart-Hand-Syndrome-Slovenian-Type-Lmna-Ngs-Genetic-Test</v>
      </c>
      <c r="F4686" t="s">
        <v>8415</v>
      </c>
      <c r="G4686" t="str">
        <f t="shared" si="293"/>
        <v>Heart-Hand-Syndrome-Slovenian-Type-Lmna-Ngs-Genetic-Test</v>
      </c>
      <c r="H4686" t="s">
        <v>1152</v>
      </c>
      <c r="I4686" t="str">
        <f t="shared" si="294"/>
        <v>Heart Hand Syndrome Slovenian Type Lmna Ngs Genetic Test</v>
      </c>
      <c r="J4686" t="s">
        <v>1169</v>
      </c>
      <c r="K4686" t="str">
        <f t="shared" si="295"/>
        <v>&lt;a target="_blank" href="testing.php?uae=Heart-Hand-Syndrome-Slovenian-Type-Lmna-Ngs-Genetic-Test"&gt;Heart Hand Syndrome Slovenian Type Lmna Ngs Genetic Test&lt;/a&gt; &lt;br /&gt;</v>
      </c>
    </row>
    <row r="4687" spans="2:11">
      <c r="B4687" t="s">
        <v>8224</v>
      </c>
      <c r="C4687" t="str">
        <f t="shared" si="292"/>
        <v>Jervell-And-Lange-Nielsen-Syndrome-Type-1-Kcnq1-Ngs-Genetic-Test</v>
      </c>
      <c r="F4687" t="s">
        <v>8415</v>
      </c>
      <c r="G4687" t="str">
        <f t="shared" si="293"/>
        <v>Jervell-And-Lange-Nielsen-Syndrome-Type-1-Kcnq1-Ngs-Genetic-Test</v>
      </c>
      <c r="H4687" t="s">
        <v>1152</v>
      </c>
      <c r="I4687" t="str">
        <f t="shared" si="294"/>
        <v>Jervell And Lange Nielsen Syndrome Type 1 Kcnq1 Ngs Genetic Test</v>
      </c>
      <c r="J4687" t="s">
        <v>1169</v>
      </c>
      <c r="K4687" t="str">
        <f t="shared" si="295"/>
        <v>&lt;a target="_blank" href="testing.php?uae=Jervell-And-Lange-Nielsen-Syndrome-Type-1-Kcnq1-Ngs-Genetic-Test"&gt;Jervell And Lange Nielsen Syndrome Type 1 Kcnq1 Ngs Genetic Test&lt;/a&gt; &lt;br /&gt;</v>
      </c>
    </row>
    <row r="4688" spans="2:11">
      <c r="B4688" t="s">
        <v>8225</v>
      </c>
      <c r="C4688" t="str">
        <f t="shared" si="292"/>
        <v>Jervell-And-Lange-Nielsen-Syndrome-Type-2-Kcne1-Ngs-Genetic-Test</v>
      </c>
      <c r="F4688" t="s">
        <v>8415</v>
      </c>
      <c r="G4688" t="str">
        <f t="shared" si="293"/>
        <v>Jervell-And-Lange-Nielsen-Syndrome-Type-2-Kcne1-Ngs-Genetic-Test</v>
      </c>
      <c r="H4688" t="s">
        <v>1152</v>
      </c>
      <c r="I4688" t="str">
        <f t="shared" si="294"/>
        <v>Jervell And Lange Nielsen Syndrome Type 2 Kcne1 Ngs Genetic Test</v>
      </c>
      <c r="J4688" t="s">
        <v>1169</v>
      </c>
      <c r="K4688" t="str">
        <f t="shared" si="295"/>
        <v>&lt;a target="_blank" href="testing.php?uae=Jervell-And-Lange-Nielsen-Syndrome-Type-2-Kcne1-Ngs-Genetic-Test"&gt;Jervell And Lange Nielsen Syndrome Type 2 Kcne1 Ngs Genetic Test&lt;/a&gt; &lt;br /&gt;</v>
      </c>
    </row>
    <row r="4689" spans="2:11">
      <c r="B4689" t="s">
        <v>8226</v>
      </c>
      <c r="C4689" t="str">
        <f t="shared" si="292"/>
        <v>Left-Ventricular-Noncompaction-1-With-Or-Without-Congenital-Heart-Defects-Dtna-Ngs-Genetic-Test</v>
      </c>
      <c r="F4689" t="s">
        <v>8415</v>
      </c>
      <c r="G4689" t="str">
        <f t="shared" si="293"/>
        <v>Left-Ventricular-Noncompaction-1-With-Or-Without-Congenital-Heart-Defects-Dtna-Ngs-Genetic-Test</v>
      </c>
      <c r="H4689" t="s">
        <v>1152</v>
      </c>
      <c r="I4689" t="str">
        <f t="shared" si="294"/>
        <v>Left Ventricular Noncompaction 1 With Or Without Congenital Heart Defects Dtna Ngs Genetic Test</v>
      </c>
      <c r="J4689" t="s">
        <v>1169</v>
      </c>
      <c r="K4689" t="str">
        <f t="shared" si="295"/>
        <v>&lt;a target="_blank" href="testing.php?uae=Left-Ventricular-Noncompaction-1-With-Or-Without-Congenital-Heart-Defects-Dtna-Ngs-Genetic-Test"&gt;Left Ventricular Noncompaction 1 With Or Without Congenital Heart Defects Dtna Ngs Genetic Test&lt;/a&gt; &lt;br /&gt;</v>
      </c>
    </row>
    <row r="4690" spans="2:11">
      <c r="B4690" t="s">
        <v>8227</v>
      </c>
      <c r="C4690" t="str">
        <f t="shared" si="292"/>
        <v>Left-Ventricular-Noncompaction-7-Mib1-Ngs-Genetic-Test</v>
      </c>
      <c r="F4690" t="s">
        <v>8415</v>
      </c>
      <c r="G4690" t="str">
        <f t="shared" si="293"/>
        <v>Left-Ventricular-Noncompaction-7-Mib1-Ngs-Genetic-Test</v>
      </c>
      <c r="H4690" t="s">
        <v>1152</v>
      </c>
      <c r="I4690" t="str">
        <f t="shared" si="294"/>
        <v>Left Ventricular Noncompaction 7 Mib1 Ngs Genetic Test</v>
      </c>
      <c r="J4690" t="s">
        <v>1169</v>
      </c>
      <c r="K4690" t="str">
        <f t="shared" si="295"/>
        <v>&lt;a target="_blank" href="testing.php?uae=Left-Ventricular-Noncompaction-7-Mib1-Ngs-Genetic-Test"&gt;Left Ventricular Noncompaction 7 Mib1 Ngs Genetic Test&lt;/a&gt; &lt;br /&gt;</v>
      </c>
    </row>
    <row r="4691" spans="2:11">
      <c r="B4691" t="s">
        <v>8228</v>
      </c>
      <c r="C4691" t="str">
        <f t="shared" si="292"/>
        <v>Legionnaire-Disease-Susceptibility-To-Tlr5-Ngs-Genetic-Test</v>
      </c>
      <c r="F4691" t="s">
        <v>8415</v>
      </c>
      <c r="G4691" t="str">
        <f t="shared" si="293"/>
        <v>Legionnaire-Disease-Susceptibility-To-Tlr5-Ngs-Genetic-Test</v>
      </c>
      <c r="H4691" t="s">
        <v>1152</v>
      </c>
      <c r="I4691" t="str">
        <f t="shared" si="294"/>
        <v>Legionnaire Disease Susceptibility To Tlr5 Ngs Genetic Test</v>
      </c>
      <c r="J4691" t="s">
        <v>1169</v>
      </c>
      <c r="K4691" t="str">
        <f t="shared" si="295"/>
        <v>&lt;a target="_blank" href="testing.php?uae=Legionnaire-Disease-Susceptibility-To-Tlr5-Ngs-Genetic-Test"&gt;Legionnaire Disease Susceptibility To Tlr5 Ngs Genetic Test&lt;/a&gt; &lt;br /&gt;</v>
      </c>
    </row>
    <row r="4692" spans="2:11">
      <c r="B4692" t="s">
        <v>8229</v>
      </c>
      <c r="C4692" t="str">
        <f t="shared" si="292"/>
        <v>Long-Qt-Syndrome-Type-1-Kcnq1-Ngs-Genetic-Test</v>
      </c>
      <c r="F4692" t="s">
        <v>8415</v>
      </c>
      <c r="G4692" t="str">
        <f t="shared" si="293"/>
        <v>Long-Qt-Syndrome-Type-1-Kcnq1-Ngs-Genetic-Test</v>
      </c>
      <c r="H4692" t="s">
        <v>1152</v>
      </c>
      <c r="I4692" t="str">
        <f t="shared" si="294"/>
        <v>Long Qt Syndrome Type 1 Kcnq1 Ngs Genetic Test</v>
      </c>
      <c r="J4692" t="s">
        <v>1169</v>
      </c>
      <c r="K4692" t="str">
        <f t="shared" si="295"/>
        <v>&lt;a target="_blank" href="testing.php?uae=Long-Qt-Syndrome-Type-1-Kcnq1-Ngs-Genetic-Test"&gt;Long Qt Syndrome Type 1 Kcnq1 Ngs Genetic Test&lt;/a&gt; &lt;br /&gt;</v>
      </c>
    </row>
    <row r="4693" spans="2:11">
      <c r="B4693" t="s">
        <v>8230</v>
      </c>
      <c r="C4693" t="str">
        <f t="shared" si="292"/>
        <v>Long-Qt-Syndrome-Type-10-Scn4B-Ngs-Genetic-Test</v>
      </c>
      <c r="F4693" t="s">
        <v>8415</v>
      </c>
      <c r="G4693" t="str">
        <f t="shared" si="293"/>
        <v>Long-Qt-Syndrome-Type-10-Scn4B-Ngs-Genetic-Test</v>
      </c>
      <c r="H4693" t="s">
        <v>1152</v>
      </c>
      <c r="I4693" t="str">
        <f t="shared" si="294"/>
        <v>Long Qt Syndrome Type 10 Scn4B Ngs Genetic Test</v>
      </c>
      <c r="J4693" t="s">
        <v>1169</v>
      </c>
      <c r="K4693" t="str">
        <f t="shared" si="295"/>
        <v>&lt;a target="_blank" href="testing.php?uae=Long-Qt-Syndrome-Type-10-Scn4B-Ngs-Genetic-Test"&gt;Long Qt Syndrome Type 10 Scn4B Ngs Genetic Test&lt;/a&gt; &lt;br /&gt;</v>
      </c>
    </row>
    <row r="4694" spans="2:11">
      <c r="B4694" t="s">
        <v>8231</v>
      </c>
      <c r="C4694" t="str">
        <f t="shared" si="292"/>
        <v>Long-Qt-Syndrome-Type-11-Akap9-Ngs-Genetic-Test</v>
      </c>
      <c r="F4694" t="s">
        <v>8415</v>
      </c>
      <c r="G4694" t="str">
        <f t="shared" si="293"/>
        <v>Long-Qt-Syndrome-Type-11-Akap9-Ngs-Genetic-Test</v>
      </c>
      <c r="H4694" t="s">
        <v>1152</v>
      </c>
      <c r="I4694" t="str">
        <f t="shared" si="294"/>
        <v>Long Qt Syndrome Type 11 Akap9 Ngs Genetic Test</v>
      </c>
      <c r="J4694" t="s">
        <v>1169</v>
      </c>
      <c r="K4694" t="str">
        <f t="shared" si="295"/>
        <v>&lt;a target="_blank" href="testing.php?uae=Long-Qt-Syndrome-Type-11-Akap9-Ngs-Genetic-Test"&gt;Long Qt Syndrome Type 11 Akap9 Ngs Genetic Test&lt;/a&gt; &lt;br /&gt;</v>
      </c>
    </row>
    <row r="4695" spans="2:11">
      <c r="B4695" t="s">
        <v>8232</v>
      </c>
      <c r="C4695" t="str">
        <f t="shared" si="292"/>
        <v>Long-Qt-Syndrome-Type-12-Snta1-Ngs-Genetic-Test</v>
      </c>
      <c r="F4695" t="s">
        <v>8415</v>
      </c>
      <c r="G4695" t="str">
        <f t="shared" si="293"/>
        <v>Long-Qt-Syndrome-Type-12-Snta1-Ngs-Genetic-Test</v>
      </c>
      <c r="H4695" t="s">
        <v>1152</v>
      </c>
      <c r="I4695" t="str">
        <f t="shared" si="294"/>
        <v>Long Qt Syndrome Type 12 Snta1 Ngs Genetic Test</v>
      </c>
      <c r="J4695" t="s">
        <v>1169</v>
      </c>
      <c r="K4695" t="str">
        <f t="shared" si="295"/>
        <v>&lt;a target="_blank" href="testing.php?uae=Long-Qt-Syndrome-Type-12-Snta1-Ngs-Genetic-Test"&gt;Long Qt Syndrome Type 12 Snta1 Ngs Genetic Test&lt;/a&gt; &lt;br /&gt;</v>
      </c>
    </row>
    <row r="4696" spans="2:11">
      <c r="B4696" t="s">
        <v>8233</v>
      </c>
      <c r="C4696" t="str">
        <f t="shared" si="292"/>
        <v>Long-Qt-Syndrome-Type-13-Kcnj5-Ngs-Genetic-Test</v>
      </c>
      <c r="F4696" t="s">
        <v>8415</v>
      </c>
      <c r="G4696" t="str">
        <f t="shared" si="293"/>
        <v>Long-Qt-Syndrome-Type-13-Kcnj5-Ngs-Genetic-Test</v>
      </c>
      <c r="H4696" t="s">
        <v>1152</v>
      </c>
      <c r="I4696" t="str">
        <f t="shared" si="294"/>
        <v>Long Qt Syndrome Type 13 Kcnj5 Ngs Genetic Test</v>
      </c>
      <c r="J4696" t="s">
        <v>1169</v>
      </c>
      <c r="K4696" t="str">
        <f t="shared" si="295"/>
        <v>&lt;a target="_blank" href="testing.php?uae=Long-Qt-Syndrome-Type-13-Kcnj5-Ngs-Genetic-Test"&gt;Long Qt Syndrome Type 13 Kcnj5 Ngs Genetic Test&lt;/a&gt; &lt;br /&gt;</v>
      </c>
    </row>
    <row r="4697" spans="2:11">
      <c r="B4697" t="s">
        <v>8234</v>
      </c>
      <c r="C4697" t="str">
        <f t="shared" si="292"/>
        <v>Long-Qt-Syndrome-Type-15-Calm2-Ngs-Genetic-Test</v>
      </c>
      <c r="F4697" t="s">
        <v>8415</v>
      </c>
      <c r="G4697" t="str">
        <f t="shared" si="293"/>
        <v>Long-Qt-Syndrome-Type-15-Calm2-Ngs-Genetic-Test</v>
      </c>
      <c r="H4697" t="s">
        <v>1152</v>
      </c>
      <c r="I4697" t="str">
        <f t="shared" si="294"/>
        <v>Long Qt Syndrome Type 15 Calm2 Ngs Genetic Test</v>
      </c>
      <c r="J4697" t="s">
        <v>1169</v>
      </c>
      <c r="K4697" t="str">
        <f t="shared" si="295"/>
        <v>&lt;a target="_blank" href="testing.php?uae=Long-Qt-Syndrome-Type-15-Calm2-Ngs-Genetic-Test"&gt;Long Qt Syndrome Type 15 Calm2 Ngs Genetic Test&lt;/a&gt; &lt;br /&gt;</v>
      </c>
    </row>
    <row r="4698" spans="2:11">
      <c r="B4698" t="s">
        <v>8235</v>
      </c>
      <c r="C4698" t="str">
        <f t="shared" si="292"/>
        <v>Long-Qt-Syndrome-Type-2-Kcnh2-Ngs-Genetic-Test</v>
      </c>
      <c r="F4698" t="s">
        <v>8415</v>
      </c>
      <c r="G4698" t="str">
        <f t="shared" si="293"/>
        <v>Long-Qt-Syndrome-Type-2-Kcnh2-Ngs-Genetic-Test</v>
      </c>
      <c r="H4698" t="s">
        <v>1152</v>
      </c>
      <c r="I4698" t="str">
        <f t="shared" si="294"/>
        <v>Long Qt Syndrome Type 2 Kcnh2 Ngs Genetic Test</v>
      </c>
      <c r="J4698" t="s">
        <v>1169</v>
      </c>
      <c r="K4698" t="str">
        <f t="shared" si="295"/>
        <v>&lt;a target="_blank" href="testing.php?uae=Long-Qt-Syndrome-Type-2-Kcnh2-Ngs-Genetic-Test"&gt;Long Qt Syndrome Type 2 Kcnh2 Ngs Genetic Test&lt;/a&gt; &lt;br /&gt;</v>
      </c>
    </row>
    <row r="4699" spans="2:11">
      <c r="B4699" t="s">
        <v>8236</v>
      </c>
      <c r="C4699" t="str">
        <f t="shared" si="292"/>
        <v>Long-Qt-Syndrome-Type-3-Scn5A-Ngs-Genetic-Test</v>
      </c>
      <c r="F4699" t="s">
        <v>8415</v>
      </c>
      <c r="G4699" t="str">
        <f t="shared" si="293"/>
        <v>Long-Qt-Syndrome-Type-3-Scn5A-Ngs-Genetic-Test</v>
      </c>
      <c r="H4699" t="s">
        <v>1152</v>
      </c>
      <c r="I4699" t="str">
        <f t="shared" si="294"/>
        <v>Long Qt Syndrome Type 3 Scn5A Ngs Genetic Test</v>
      </c>
      <c r="J4699" t="s">
        <v>1169</v>
      </c>
      <c r="K4699" t="str">
        <f t="shared" si="295"/>
        <v>&lt;a target="_blank" href="testing.php?uae=Long-Qt-Syndrome-Type-3-Scn5A-Ngs-Genetic-Test"&gt;Long Qt Syndrome Type 3 Scn5A Ngs Genetic Test&lt;/a&gt; &lt;br /&gt;</v>
      </c>
    </row>
    <row r="4700" spans="2:11">
      <c r="B4700" t="s">
        <v>8237</v>
      </c>
      <c r="C4700" t="str">
        <f t="shared" si="292"/>
        <v>Long-Qt-Syndrome-Type-4-Ank2-Ngs-Genetic-Test</v>
      </c>
      <c r="F4700" t="s">
        <v>8415</v>
      </c>
      <c r="G4700" t="str">
        <f t="shared" si="293"/>
        <v>Long-Qt-Syndrome-Type-4-Ank2-Ngs-Genetic-Test</v>
      </c>
      <c r="H4700" t="s">
        <v>1152</v>
      </c>
      <c r="I4700" t="str">
        <f t="shared" si="294"/>
        <v>Long Qt Syndrome Type 4 Ank2 Ngs Genetic Test</v>
      </c>
      <c r="J4700" t="s">
        <v>1169</v>
      </c>
      <c r="K4700" t="str">
        <f t="shared" si="295"/>
        <v>&lt;a target="_blank" href="testing.php?uae=Long-Qt-Syndrome-Type-4-Ank2-Ngs-Genetic-Test"&gt;Long Qt Syndrome Type 4 Ank2 Ngs Genetic Test&lt;/a&gt; &lt;br /&gt;</v>
      </c>
    </row>
    <row r="4701" spans="2:11">
      <c r="B4701" t="s">
        <v>8238</v>
      </c>
      <c r="C4701" t="str">
        <f t="shared" si="292"/>
        <v>Long-Qt-Syndrome-Type-5-Kcne1-Ngs-Genetic-Test</v>
      </c>
      <c r="F4701" t="s">
        <v>8415</v>
      </c>
      <c r="G4701" t="str">
        <f t="shared" si="293"/>
        <v>Long-Qt-Syndrome-Type-5-Kcne1-Ngs-Genetic-Test</v>
      </c>
      <c r="H4701" t="s">
        <v>1152</v>
      </c>
      <c r="I4701" t="str">
        <f t="shared" si="294"/>
        <v>Long Qt Syndrome Type 5 Kcne1 Ngs Genetic Test</v>
      </c>
      <c r="J4701" t="s">
        <v>1169</v>
      </c>
      <c r="K4701" t="str">
        <f t="shared" si="295"/>
        <v>&lt;a target="_blank" href="testing.php?uae=Long-Qt-Syndrome-Type-5-Kcne1-Ngs-Genetic-Test"&gt;Long Qt Syndrome Type 5 Kcne1 Ngs Genetic Test&lt;/a&gt; &lt;br /&gt;</v>
      </c>
    </row>
    <row r="4702" spans="2:11">
      <c r="B4702" t="s">
        <v>8239</v>
      </c>
      <c r="C4702" t="str">
        <f t="shared" si="292"/>
        <v>Long-Qt-Syndrome-Type-6-Kcne2-Ngs-Genetic-Test</v>
      </c>
      <c r="F4702" t="s">
        <v>8415</v>
      </c>
      <c r="G4702" t="str">
        <f t="shared" si="293"/>
        <v>Long-Qt-Syndrome-Type-6-Kcne2-Ngs-Genetic-Test</v>
      </c>
      <c r="H4702" t="s">
        <v>1152</v>
      </c>
      <c r="I4702" t="str">
        <f t="shared" si="294"/>
        <v>Long Qt Syndrome Type 6 Kcne2 Ngs Genetic Test</v>
      </c>
      <c r="J4702" t="s">
        <v>1169</v>
      </c>
      <c r="K4702" t="str">
        <f t="shared" si="295"/>
        <v>&lt;a target="_blank" href="testing.php?uae=Long-Qt-Syndrome-Type-6-Kcne2-Ngs-Genetic-Test"&gt;Long Qt Syndrome Type 6 Kcne2 Ngs Genetic Test&lt;/a&gt; &lt;br /&gt;</v>
      </c>
    </row>
    <row r="4703" spans="2:11">
      <c r="B4703" t="s">
        <v>8240</v>
      </c>
      <c r="C4703" t="str">
        <f t="shared" si="292"/>
        <v>Long-Qt-Syndrome-Type-8-Cacna1C-Ngs-Genetic-Test</v>
      </c>
      <c r="F4703" t="s">
        <v>8415</v>
      </c>
      <c r="G4703" t="str">
        <f t="shared" si="293"/>
        <v>Long-Qt-Syndrome-Type-8-Cacna1C-Ngs-Genetic-Test</v>
      </c>
      <c r="H4703" t="s">
        <v>1152</v>
      </c>
      <c r="I4703" t="str">
        <f t="shared" si="294"/>
        <v>Long Qt Syndrome Type 8 Cacna1C Ngs Genetic Test</v>
      </c>
      <c r="J4703" t="s">
        <v>1169</v>
      </c>
      <c r="K4703" t="str">
        <f t="shared" si="295"/>
        <v>&lt;a target="_blank" href="testing.php?uae=Long-Qt-Syndrome-Type-8-Cacna1C-Ngs-Genetic-Test"&gt;Long Qt Syndrome Type 8 Cacna1C Ngs Genetic Test&lt;/a&gt; &lt;br /&gt;</v>
      </c>
    </row>
    <row r="4704" spans="2:11">
      <c r="B4704" t="s">
        <v>8241</v>
      </c>
      <c r="C4704" t="str">
        <f t="shared" si="292"/>
        <v>Long-Qt-Syndrome-Type-9-Cav3-Ngs-Genetic-Test</v>
      </c>
      <c r="F4704" t="s">
        <v>8415</v>
      </c>
      <c r="G4704" t="str">
        <f t="shared" si="293"/>
        <v>Long-Qt-Syndrome-Type-9-Cav3-Ngs-Genetic-Test</v>
      </c>
      <c r="H4704" t="s">
        <v>1152</v>
      </c>
      <c r="I4704" t="str">
        <f t="shared" si="294"/>
        <v>Long Qt Syndrome Type 9 Cav3 Ngs Genetic Test</v>
      </c>
      <c r="J4704" t="s">
        <v>1169</v>
      </c>
      <c r="K4704" t="str">
        <f t="shared" si="295"/>
        <v>&lt;a target="_blank" href="testing.php?uae=Long-Qt-Syndrome-Type-9-Cav3-Ngs-Genetic-Test"&gt;Long Qt Syndrome Type 9 Cav3 Ngs Genetic Test&lt;/a&gt; &lt;br /&gt;</v>
      </c>
    </row>
    <row r="4705" spans="2:11">
      <c r="B4705" t="s">
        <v>8242</v>
      </c>
      <c r="C4705" t="str">
        <f t="shared" si="292"/>
        <v>Marfan-Syndrome-Fbn1-Ngs-Genetic-Test</v>
      </c>
      <c r="F4705" t="s">
        <v>8415</v>
      </c>
      <c r="G4705" t="str">
        <f t="shared" si="293"/>
        <v>Marfan-Syndrome-Fbn1-Ngs-Genetic-Test</v>
      </c>
      <c r="H4705" t="s">
        <v>1152</v>
      </c>
      <c r="I4705" t="str">
        <f t="shared" si="294"/>
        <v>Marfan Syndrome Fbn1 Ngs Genetic Test</v>
      </c>
      <c r="J4705" t="s">
        <v>1169</v>
      </c>
      <c r="K4705" t="str">
        <f t="shared" si="295"/>
        <v>&lt;a target="_blank" href="testing.php?uae=Marfan-Syndrome-Fbn1-Ngs-Genetic-Test"&gt;Marfan Syndrome Fbn1 Ngs Genetic Test&lt;/a&gt; &lt;br /&gt;</v>
      </c>
    </row>
    <row r="4706" spans="2:11">
      <c r="B4706" t="s">
        <v>8243</v>
      </c>
      <c r="C4706" t="str">
        <f t="shared" si="292"/>
        <v>Mass-Syndrome-Fbn1-Ngs-Genetic-Test</v>
      </c>
      <c r="F4706" t="s">
        <v>8415</v>
      </c>
      <c r="G4706" t="str">
        <f t="shared" si="293"/>
        <v>Mass-Syndrome-Fbn1-Ngs-Genetic-Test</v>
      </c>
      <c r="H4706" t="s">
        <v>1152</v>
      </c>
      <c r="I4706" t="str">
        <f t="shared" si="294"/>
        <v>Mass Syndrome Fbn1 Ngs Genetic Test</v>
      </c>
      <c r="J4706" t="s">
        <v>1169</v>
      </c>
      <c r="K4706" t="str">
        <f t="shared" si="295"/>
        <v>&lt;a target="_blank" href="testing.php?uae=Mass-Syndrome-Fbn1-Ngs-Genetic-Test"&gt;Mass Syndrome Fbn1 Ngs Genetic Test&lt;/a&gt; &lt;br /&gt;</v>
      </c>
    </row>
    <row r="4707" spans="2:11">
      <c r="B4707" t="s">
        <v>8244</v>
      </c>
      <c r="C4707" t="str">
        <f t="shared" si="292"/>
        <v>Mckusick-Kaufman-Syndrome-Mkks-Ngs-Genetic-Test-2</v>
      </c>
      <c r="F4707" t="s">
        <v>8415</v>
      </c>
      <c r="G4707" t="str">
        <f t="shared" si="293"/>
        <v>Mckusick-Kaufman-Syndrome-Mkks-Ngs-Genetic-Test-2</v>
      </c>
      <c r="H4707" t="s">
        <v>1152</v>
      </c>
      <c r="I4707" t="str">
        <f t="shared" si="294"/>
        <v>Mckusick Kaufman Syndrome Mkks Ngs Genetic Test 2</v>
      </c>
      <c r="J4707" t="s">
        <v>1169</v>
      </c>
      <c r="K4707" t="str">
        <f t="shared" si="295"/>
        <v>&lt;a target="_blank" href="testing.php?uae=Mckusick-Kaufman-Syndrome-Mkks-Ngs-Genetic-Test-2"&gt;Mckusick Kaufman Syndrome Mkks Ngs Genetic Test 2&lt;/a&gt; &lt;br /&gt;</v>
      </c>
    </row>
    <row r="4708" spans="2:11">
      <c r="B4708" t="s">
        <v>8245</v>
      </c>
      <c r="C4708" t="str">
        <f t="shared" si="292"/>
        <v>Melas-Syndrome-Mt-Tc-Ngs-Genetic-Test</v>
      </c>
      <c r="F4708" t="s">
        <v>8415</v>
      </c>
      <c r="G4708" t="str">
        <f t="shared" si="293"/>
        <v>Melas-Syndrome-Mt-Tc-Ngs-Genetic-Test</v>
      </c>
      <c r="H4708" t="s">
        <v>1152</v>
      </c>
      <c r="I4708" t="str">
        <f t="shared" si="294"/>
        <v>Melas Syndrome Mt Tc Ngs Genetic Test</v>
      </c>
      <c r="J4708" t="s">
        <v>1169</v>
      </c>
      <c r="K4708" t="str">
        <f t="shared" si="295"/>
        <v>&lt;a target="_blank" href="testing.php?uae=Melas-Syndrome-Mt-Tc-Ngs-Genetic-Test"&gt;Melas Syndrome Mt Tc Ngs Genetic Test&lt;/a&gt; &lt;br /&gt;</v>
      </c>
    </row>
    <row r="4709" spans="2:11">
      <c r="B4709" t="s">
        <v>8246</v>
      </c>
      <c r="C4709" t="str">
        <f t="shared" si="292"/>
        <v>Melas-Syndrome-Mt-Tf-Ngs-Genetic-Test</v>
      </c>
      <c r="F4709" t="s">
        <v>8415</v>
      </c>
      <c r="G4709" t="str">
        <f t="shared" si="293"/>
        <v>Melas-Syndrome-Mt-Tf-Ngs-Genetic-Test</v>
      </c>
      <c r="H4709" t="s">
        <v>1152</v>
      </c>
      <c r="I4709" t="str">
        <f t="shared" si="294"/>
        <v>Melas Syndrome Mt Tf Ngs Genetic Test</v>
      </c>
      <c r="J4709" t="s">
        <v>1169</v>
      </c>
      <c r="K4709" t="str">
        <f t="shared" si="295"/>
        <v>&lt;a target="_blank" href="testing.php?uae=Melas-Syndrome-Mt-Tf-Ngs-Genetic-Test"&gt;Melas Syndrome Mt Tf Ngs Genetic Test&lt;/a&gt; &lt;br /&gt;</v>
      </c>
    </row>
    <row r="4710" spans="2:11">
      <c r="B4710" t="s">
        <v>8247</v>
      </c>
      <c r="C4710" t="str">
        <f t="shared" si="292"/>
        <v>Melas-Syndrome-Mt-Tl1-Related-Mt-Tl1-Ngs-Genetic-Test</v>
      </c>
      <c r="F4710" t="s">
        <v>8415</v>
      </c>
      <c r="G4710" t="str">
        <f t="shared" si="293"/>
        <v>Melas-Syndrome-Mt-Tl1-Related-Mt-Tl1-Ngs-Genetic-Test</v>
      </c>
      <c r="H4710" t="s">
        <v>1152</v>
      </c>
      <c r="I4710" t="str">
        <f t="shared" si="294"/>
        <v>Melas Syndrome Mt Tl1 Related Mt Tl1 Ngs Genetic Test</v>
      </c>
      <c r="J4710" t="s">
        <v>1169</v>
      </c>
      <c r="K4710" t="str">
        <f t="shared" si="295"/>
        <v>&lt;a target="_blank" href="testing.php?uae=Melas-Syndrome-Mt-Tl1-Related-Mt-Tl1-Ngs-Genetic-Test"&gt;Melas Syndrome Mt Tl1 Related Mt Tl1 Ngs Genetic Test&lt;/a&gt; &lt;br /&gt;</v>
      </c>
    </row>
    <row r="4711" spans="2:11">
      <c r="B4711" t="s">
        <v>8248</v>
      </c>
      <c r="C4711" t="str">
        <f t="shared" si="292"/>
        <v>Merrf-Melas-Overlap-Syndrome-Mt-Ts1-Related-Mt-Ts1-Ngs-Genetic-Test</v>
      </c>
      <c r="F4711" t="s">
        <v>8415</v>
      </c>
      <c r="G4711" t="str">
        <f t="shared" si="293"/>
        <v>Merrf-Melas-Overlap-Syndrome-Mt-Ts1-Related-Mt-Ts1-Ngs-Genetic-Test</v>
      </c>
      <c r="H4711" t="s">
        <v>1152</v>
      </c>
      <c r="I4711" t="str">
        <f t="shared" si="294"/>
        <v>Merrf Melas Overlap Syndrome Mt Ts1 Related Mt Ts1 Ngs Genetic Test</v>
      </c>
      <c r="J4711" t="s">
        <v>1169</v>
      </c>
      <c r="K4711" t="str">
        <f t="shared" si="295"/>
        <v>&lt;a target="_blank" href="testing.php?uae=Merrf-Melas-Overlap-Syndrome-Mt-Ts1-Related-Mt-Ts1-Ngs-Genetic-Test"&gt;Merrf Melas Overlap Syndrome Mt Ts1 Related Mt Ts1 Ngs Genetic Test&lt;/a&gt; &lt;br /&gt;</v>
      </c>
    </row>
    <row r="4712" spans="2:11">
      <c r="B4712" t="s">
        <v>8249</v>
      </c>
      <c r="C4712" t="str">
        <f t="shared" si="292"/>
        <v>Merrf-Melas-Overlap-Syndrome-Mt-Ts2-Related-Mt-Ts2-Ngs-Genetic-Test</v>
      </c>
      <c r="F4712" t="s">
        <v>8415</v>
      </c>
      <c r="G4712" t="str">
        <f t="shared" si="293"/>
        <v>Merrf-Melas-Overlap-Syndrome-Mt-Ts2-Related-Mt-Ts2-Ngs-Genetic-Test</v>
      </c>
      <c r="H4712" t="s">
        <v>1152</v>
      </c>
      <c r="I4712" t="str">
        <f t="shared" si="294"/>
        <v>Merrf Melas Overlap Syndrome Mt Ts2 Related Mt Ts2 Ngs Genetic Test</v>
      </c>
      <c r="J4712" t="s">
        <v>1169</v>
      </c>
      <c r="K4712" t="str">
        <f t="shared" si="295"/>
        <v>&lt;a target="_blank" href="testing.php?uae=Merrf-Melas-Overlap-Syndrome-Mt-Ts2-Related-Mt-Ts2-Ngs-Genetic-Test"&gt;Merrf Melas Overlap Syndrome Mt Ts2 Related Mt Ts2 Ngs Genetic Test&lt;/a&gt; &lt;br /&gt;</v>
      </c>
    </row>
    <row r="4713" spans="2:11">
      <c r="B4713" t="s">
        <v>8250</v>
      </c>
      <c r="C4713" t="str">
        <f t="shared" si="292"/>
        <v>Mitochondrial-Myopathy-And-Sideroblastic-Anemia-Type-1-Pus1-Ngs-Genetic-Test</v>
      </c>
      <c r="F4713" t="s">
        <v>8415</v>
      </c>
      <c r="G4713" t="str">
        <f t="shared" si="293"/>
        <v>Mitochondrial-Myopathy-And-Sideroblastic-Anemia-Type-1-Pus1-Ngs-Genetic-Test</v>
      </c>
      <c r="H4713" t="s">
        <v>1152</v>
      </c>
      <c r="I4713" t="str">
        <f t="shared" si="294"/>
        <v>Mitochondrial Myopathy And Sideroblastic Anemia Type 1 Pus1 Ngs Genetic Test</v>
      </c>
      <c r="J4713" t="s">
        <v>1169</v>
      </c>
      <c r="K4713" t="str">
        <f t="shared" si="295"/>
        <v>&lt;a target="_blank" href="testing.php?uae=Mitochondrial-Myopathy-And-Sideroblastic-Anemia-Type-1-Pus1-Ngs-Genetic-Test"&gt;Mitochondrial Myopathy And Sideroblastic Anemia Type 1 Pus1 Ngs Genetic Test&lt;/a&gt; &lt;br /&gt;</v>
      </c>
    </row>
    <row r="4714" spans="2:11">
      <c r="B4714" t="s">
        <v>8251</v>
      </c>
      <c r="C4714" t="str">
        <f t="shared" si="292"/>
        <v>Mitochondrial-Myopathy-Infantile-Transient-Mt-Te-Related-Mt-Te-Ngs-Genetic-Test</v>
      </c>
      <c r="F4714" t="s">
        <v>8415</v>
      </c>
      <c r="G4714" t="str">
        <f t="shared" si="293"/>
        <v>Mitochondrial-Myopathy-Infantile-Transient-Mt-Te-Related-Mt-Te-Ngs-Genetic-Test</v>
      </c>
      <c r="H4714" t="s">
        <v>1152</v>
      </c>
      <c r="I4714" t="str">
        <f t="shared" si="294"/>
        <v>Mitochondrial Myopathy Infantile Transient Mt Te Related Mt Te Ngs Genetic Test</v>
      </c>
      <c r="J4714" t="s">
        <v>1169</v>
      </c>
      <c r="K4714" t="str">
        <f t="shared" si="295"/>
        <v>&lt;a target="_blank" href="testing.php?uae=Mitochondrial-Myopathy-Infantile-Transient-Mt-Te-Related-Mt-Te-Ngs-Genetic-Test"&gt;Mitochondrial Myopathy Infantile Transient Mt Te Related Mt Te Ngs Genetic Test&lt;/a&gt; &lt;br /&gt;</v>
      </c>
    </row>
    <row r="4715" spans="2:11">
      <c r="B4715" t="s">
        <v>8252</v>
      </c>
      <c r="C4715" t="str">
        <f t="shared" si="292"/>
        <v>Mitochondrial-Myopathy-Isolated-Mt-Td-Ngs-Genetic-Test</v>
      </c>
      <c r="F4715" t="s">
        <v>8415</v>
      </c>
      <c r="G4715" t="str">
        <f t="shared" si="293"/>
        <v>Mitochondrial-Myopathy-Isolated-Mt-Td-Ngs-Genetic-Test</v>
      </c>
      <c r="H4715" t="s">
        <v>1152</v>
      </c>
      <c r="I4715" t="str">
        <f t="shared" si="294"/>
        <v>Mitochondrial Myopathy Isolated Mt Td Ngs Genetic Test</v>
      </c>
      <c r="J4715" t="s">
        <v>1169</v>
      </c>
      <c r="K4715" t="str">
        <f t="shared" si="295"/>
        <v>&lt;a target="_blank" href="testing.php?uae=Mitochondrial-Myopathy-Isolated-Mt-Td-Ngs-Genetic-Test"&gt;Mitochondrial Myopathy Isolated Mt Td Ngs Genetic Test&lt;/a&gt; &lt;br /&gt;</v>
      </c>
    </row>
    <row r="4716" spans="2:11">
      <c r="B4716" t="s">
        <v>8253</v>
      </c>
      <c r="C4716" t="str">
        <f t="shared" si="292"/>
        <v>Mitochondrial-Myopathy-Mt-Ta-Related-Mt-Ta-Ngs-Genetic-Test</v>
      </c>
      <c r="F4716" t="s">
        <v>8415</v>
      </c>
      <c r="G4716" t="str">
        <f t="shared" si="293"/>
        <v>Mitochondrial-Myopathy-Mt-Ta-Related-Mt-Ta-Ngs-Genetic-Test</v>
      </c>
      <c r="H4716" t="s">
        <v>1152</v>
      </c>
      <c r="I4716" t="str">
        <f t="shared" si="294"/>
        <v>Mitochondrial Myopathy Mt Ta Related Mt Ta Ngs Genetic Test</v>
      </c>
      <c r="J4716" t="s">
        <v>1169</v>
      </c>
      <c r="K4716" t="str">
        <f t="shared" si="295"/>
        <v>&lt;a target="_blank" href="testing.php?uae=Mitochondrial-Myopathy-Mt-Ta-Related-Mt-Ta-Ngs-Genetic-Test"&gt;Mitochondrial Myopathy Mt Ta Related Mt Ta Ngs Genetic Test&lt;/a&gt; &lt;br /&gt;</v>
      </c>
    </row>
    <row r="4717" spans="2:11">
      <c r="B4717" t="s">
        <v>8254</v>
      </c>
      <c r="C4717" t="str">
        <f t="shared" si="292"/>
        <v>Mitochondrial-Myopathy-Mt-Tm-Related-Mt-Tm-Ngs-Genetic-Test</v>
      </c>
      <c r="F4717" t="s">
        <v>8415</v>
      </c>
      <c r="G4717" t="str">
        <f t="shared" si="293"/>
        <v>Mitochondrial-Myopathy-Mt-Tm-Related-Mt-Tm-Ngs-Genetic-Test</v>
      </c>
      <c r="H4717" t="s">
        <v>1152</v>
      </c>
      <c r="I4717" t="str">
        <f t="shared" si="294"/>
        <v>Mitochondrial Myopathy Mt Tm Related Mt Tm Ngs Genetic Test</v>
      </c>
      <c r="J4717" t="s">
        <v>1169</v>
      </c>
      <c r="K4717" t="str">
        <f t="shared" si="295"/>
        <v>&lt;a target="_blank" href="testing.php?uae=Mitochondrial-Myopathy-Mt-Tm-Related-Mt-Tm-Ngs-Genetic-Test"&gt;Mitochondrial Myopathy Mt Tm Related Mt Tm Ngs Genetic Test&lt;/a&gt; &lt;br /&gt;</v>
      </c>
    </row>
    <row r="4718" spans="2:11">
      <c r="B4718" t="s">
        <v>8255</v>
      </c>
      <c r="C4718" t="str">
        <f t="shared" si="292"/>
        <v>Mitochondrial-Phosphate-Carrier-Deficiency-Slc25A3-Ngs-Genetic-Test</v>
      </c>
      <c r="F4718" t="s">
        <v>8415</v>
      </c>
      <c r="G4718" t="str">
        <f t="shared" si="293"/>
        <v>Mitochondrial-Phosphate-Carrier-Deficiency-Slc25A3-Ngs-Genetic-Test</v>
      </c>
      <c r="H4718" t="s">
        <v>1152</v>
      </c>
      <c r="I4718" t="str">
        <f t="shared" si="294"/>
        <v>Mitochondrial Phosphate Carrier Deficiency Slc25A3 Ngs Genetic Test</v>
      </c>
      <c r="J4718" t="s">
        <v>1169</v>
      </c>
      <c r="K4718" t="str">
        <f t="shared" si="295"/>
        <v>&lt;a target="_blank" href="testing.php?uae=Mitochondrial-Phosphate-Carrier-Deficiency-Slc25A3-Ngs-Genetic-Test"&gt;Mitochondrial Phosphate Carrier Deficiency Slc25A3 Ngs Genetic Test&lt;/a&gt; &lt;br /&gt;</v>
      </c>
    </row>
    <row r="4719" spans="2:11">
      <c r="B4719" t="s">
        <v>8256</v>
      </c>
      <c r="C4719" t="str">
        <f t="shared" si="292"/>
        <v>Moyamoya-Disease-Type-5-Acta2-Ngs-Genetic-Test</v>
      </c>
      <c r="F4719" t="s">
        <v>8415</v>
      </c>
      <c r="G4719" t="str">
        <f t="shared" si="293"/>
        <v>Moyamoya-Disease-Type-5-Acta2-Ngs-Genetic-Test</v>
      </c>
      <c r="H4719" t="s">
        <v>1152</v>
      </c>
      <c r="I4719" t="str">
        <f t="shared" si="294"/>
        <v>Moyamoya Disease Type 5 Acta2 Ngs Genetic Test</v>
      </c>
      <c r="J4719" t="s">
        <v>1169</v>
      </c>
      <c r="K4719" t="str">
        <f t="shared" si="295"/>
        <v>&lt;a target="_blank" href="testing.php?uae=Moyamoya-Disease-Type-5-Acta2-Ngs-Genetic-Test"&gt;Moyamoya Disease Type 5 Acta2 Ngs Genetic Test&lt;/a&gt; &lt;br /&gt;</v>
      </c>
    </row>
    <row r="4720" spans="2:11">
      <c r="B4720" t="s">
        <v>8257</v>
      </c>
      <c r="C4720" t="str">
        <f t="shared" si="292"/>
        <v>Multisystemic-Smooth-Muscle-Dysfunction-Syndrome-Acta2-Ngs-Genetic-Test</v>
      </c>
      <c r="F4720" t="s">
        <v>8415</v>
      </c>
      <c r="G4720" t="str">
        <f t="shared" si="293"/>
        <v>Multisystemic-Smooth-Muscle-Dysfunction-Syndrome-Acta2-Ngs-Genetic-Test</v>
      </c>
      <c r="H4720" t="s">
        <v>1152</v>
      </c>
      <c r="I4720" t="str">
        <f t="shared" si="294"/>
        <v>Multisystemic Smooth Muscle Dysfunction Syndrome Acta2 Ngs Genetic Test</v>
      </c>
      <c r="J4720" t="s">
        <v>1169</v>
      </c>
      <c r="K4720" t="str">
        <f t="shared" si="295"/>
        <v>&lt;a target="_blank" href="testing.php?uae=Multisystemic-Smooth-Muscle-Dysfunction-Syndrome-Acta2-Ngs-Genetic-Test"&gt;Multisystemic Smooth Muscle Dysfunction Syndrome Acta2 Ngs Genetic Test&lt;/a&gt; &lt;br /&gt;</v>
      </c>
    </row>
    <row r="4721" spans="2:11">
      <c r="B4721" t="s">
        <v>8258</v>
      </c>
      <c r="C4721" t="str">
        <f t="shared" si="292"/>
        <v>Myopathy-Mt-Tq-Related-Mt-Tq-Ngs-Genetic-Test</v>
      </c>
      <c r="F4721" t="s">
        <v>8415</v>
      </c>
      <c r="G4721" t="str">
        <f t="shared" si="293"/>
        <v>Myopathy-Mt-Tq-Related-Mt-Tq-Ngs-Genetic-Test</v>
      </c>
      <c r="H4721" t="s">
        <v>1152</v>
      </c>
      <c r="I4721" t="str">
        <f t="shared" si="294"/>
        <v>Myopathy Mt Tq Related Mt Tq Ngs Genetic Test</v>
      </c>
      <c r="J4721" t="s">
        <v>1169</v>
      </c>
      <c r="K4721" t="str">
        <f t="shared" si="295"/>
        <v>&lt;a target="_blank" href="testing.php?uae=Myopathy-Mt-Tq-Related-Mt-Tq-Ngs-Genetic-Test"&gt;Myopathy Mt Tq Related Mt Tq Ngs Genetic Test&lt;/a&gt; &lt;br /&gt;</v>
      </c>
    </row>
    <row r="4722" spans="2:11">
      <c r="B4722" t="s">
        <v>8259</v>
      </c>
      <c r="C4722" t="str">
        <f t="shared" si="292"/>
        <v>Myopathy-Tubular-Aggregate-Type-2-Orai1-Ngs-Genetic-Test</v>
      </c>
      <c r="F4722" t="s">
        <v>8415</v>
      </c>
      <c r="G4722" t="str">
        <f t="shared" si="293"/>
        <v>Myopathy-Tubular-Aggregate-Type-2-Orai1-Ngs-Genetic-Test</v>
      </c>
      <c r="H4722" t="s">
        <v>1152</v>
      </c>
      <c r="I4722" t="str">
        <f t="shared" si="294"/>
        <v>Myopathy Tubular Aggregate Type 2 Orai1 Ngs Genetic Test</v>
      </c>
      <c r="J4722" t="s">
        <v>1169</v>
      </c>
      <c r="K4722" t="str">
        <f t="shared" si="295"/>
        <v>&lt;a target="_blank" href="testing.php?uae=Myopathy-Tubular-Aggregate-Type-2-Orai1-Ngs-Genetic-Test"&gt;Myopathy Tubular Aggregate Type 2 Orai1 Ngs Genetic Test&lt;/a&gt; &lt;br /&gt;</v>
      </c>
    </row>
    <row r="4723" spans="2:11">
      <c r="B4723" t="s">
        <v>8260</v>
      </c>
      <c r="C4723" t="str">
        <f t="shared" si="292"/>
        <v>Pancreatic-Agenesis-And-Congenital-Heart-Defects-Gata6-Ngs-Genetic-Test</v>
      </c>
      <c r="F4723" t="s">
        <v>8415</v>
      </c>
      <c r="G4723" t="str">
        <f t="shared" si="293"/>
        <v>Pancreatic-Agenesis-And-Congenital-Heart-Defects-Gata6-Ngs-Genetic-Test</v>
      </c>
      <c r="H4723" t="s">
        <v>1152</v>
      </c>
      <c r="I4723" t="str">
        <f t="shared" si="294"/>
        <v>Pancreatic Agenesis And Congenital Heart Defects Gata6 Ngs Genetic Test</v>
      </c>
      <c r="J4723" t="s">
        <v>1169</v>
      </c>
      <c r="K4723" t="str">
        <f t="shared" si="295"/>
        <v>&lt;a target="_blank" href="testing.php?uae=Pancreatic-Agenesis-And-Congenital-Heart-Defects-Gata6-Ngs-Genetic-Test"&gt;Pancreatic Agenesis And Congenital Heart Defects Gata6 Ngs Genetic Test&lt;/a&gt; &lt;br /&gt;</v>
      </c>
    </row>
    <row r="4724" spans="2:11">
      <c r="B4724" t="s">
        <v>8261</v>
      </c>
      <c r="C4724" t="str">
        <f t="shared" si="292"/>
        <v>Progressive-Familial-Heart-Block-Trpm4-Ngs-Genetic-Test</v>
      </c>
      <c r="F4724" t="s">
        <v>8415</v>
      </c>
      <c r="G4724" t="str">
        <f t="shared" si="293"/>
        <v>Progressive-Familial-Heart-Block-Trpm4-Ngs-Genetic-Test</v>
      </c>
      <c r="H4724" t="s">
        <v>1152</v>
      </c>
      <c r="I4724" t="str">
        <f t="shared" si="294"/>
        <v>Progressive Familial Heart Block Trpm4 Ngs Genetic Test</v>
      </c>
      <c r="J4724" t="s">
        <v>1169</v>
      </c>
      <c r="K4724" t="str">
        <f t="shared" si="295"/>
        <v>&lt;a target="_blank" href="testing.php?uae=Progressive-Familial-Heart-Block-Trpm4-Ngs-Genetic-Test"&gt;Progressive Familial Heart Block Trpm4 Ngs Genetic Test&lt;/a&gt; &lt;br /&gt;</v>
      </c>
    </row>
    <row r="4725" spans="2:11">
      <c r="B4725" t="s">
        <v>8262</v>
      </c>
      <c r="C4725" t="str">
        <f t="shared" si="292"/>
        <v>Pulmonary-Fibrosis-Idiopathic-Sftpa1-Ngs-Genetic-Test</v>
      </c>
      <c r="F4725" t="s">
        <v>8415</v>
      </c>
      <c r="G4725" t="str">
        <f t="shared" si="293"/>
        <v>Pulmonary-Fibrosis-Idiopathic-Sftpa1-Ngs-Genetic-Test</v>
      </c>
      <c r="H4725" t="s">
        <v>1152</v>
      </c>
      <c r="I4725" t="str">
        <f t="shared" si="294"/>
        <v>Pulmonary Fibrosis Idiopathic Sftpa1 Ngs Genetic Test</v>
      </c>
      <c r="J4725" t="s">
        <v>1169</v>
      </c>
      <c r="K4725" t="str">
        <f t="shared" si="295"/>
        <v>&lt;a target="_blank" href="testing.php?uae=Pulmonary-Fibrosis-Idiopathic-Sftpa1-Ngs-Genetic-Test"&gt;Pulmonary Fibrosis Idiopathic Sftpa1 Ngs Genetic Test&lt;/a&gt; &lt;br /&gt;</v>
      </c>
    </row>
    <row r="4726" spans="2:11">
      <c r="B4726" t="s">
        <v>8263</v>
      </c>
      <c r="C4726" t="str">
        <f t="shared" si="292"/>
        <v>Pulmonary-Newborn-Hypertension-Crhr1-Ngs-Genetic-Test</v>
      </c>
      <c r="F4726" t="s">
        <v>8415</v>
      </c>
      <c r="G4726" t="str">
        <f t="shared" si="293"/>
        <v>Pulmonary-Newborn-Hypertension-Crhr1-Ngs-Genetic-Test</v>
      </c>
      <c r="H4726" t="s">
        <v>1152</v>
      </c>
      <c r="I4726" t="str">
        <f t="shared" si="294"/>
        <v>Pulmonary Newborn Hypertension Crhr1 Ngs Genetic Test</v>
      </c>
      <c r="J4726" t="s">
        <v>1169</v>
      </c>
      <c r="K4726" t="str">
        <f t="shared" si="295"/>
        <v>&lt;a target="_blank" href="testing.php?uae=Pulmonary-Newborn-Hypertension-Crhr1-Ngs-Genetic-Test"&gt;Pulmonary Newborn Hypertension Crhr1 Ngs Genetic Test&lt;/a&gt; &lt;br /&gt;</v>
      </c>
    </row>
    <row r="4727" spans="2:11">
      <c r="B4727" t="s">
        <v>8264</v>
      </c>
      <c r="C4727" t="str">
        <f t="shared" si="292"/>
        <v>Pulmonary-Venoocclusive-Disease-Type-2-Eif2Ak4-Ngs-Genetic-Test</v>
      </c>
      <c r="F4727" t="s">
        <v>8415</v>
      </c>
      <c r="G4727" t="str">
        <f t="shared" si="293"/>
        <v>Pulmonary-Venoocclusive-Disease-Type-2-Eif2Ak4-Ngs-Genetic-Test</v>
      </c>
      <c r="H4727" t="s">
        <v>1152</v>
      </c>
      <c r="I4727" t="str">
        <f t="shared" si="294"/>
        <v>Pulmonary Venoocclusive Disease Type 2 Eif2Ak4 Ngs Genetic Test</v>
      </c>
      <c r="J4727" t="s">
        <v>1169</v>
      </c>
      <c r="K4727" t="str">
        <f t="shared" si="295"/>
        <v>&lt;a target="_blank" href="testing.php?uae=Pulmonary-Venoocclusive-Disease-Type-2-Eif2Ak4-Ngs-Genetic-Test"&gt;Pulmonary Venoocclusive Disease Type 2 Eif2Ak4 Ngs Genetic Test&lt;/a&gt; &lt;br /&gt;</v>
      </c>
    </row>
    <row r="4728" spans="2:11">
      <c r="B4728" t="s">
        <v>8265</v>
      </c>
      <c r="C4728" t="str">
        <f t="shared" si="292"/>
        <v>Sengers-Syndrome-Agk-Ngs-Genetic-Test</v>
      </c>
      <c r="F4728" t="s">
        <v>8415</v>
      </c>
      <c r="G4728" t="str">
        <f t="shared" si="293"/>
        <v>Sengers-Syndrome-Agk-Ngs-Genetic-Test</v>
      </c>
      <c r="H4728" t="s">
        <v>1152</v>
      </c>
      <c r="I4728" t="str">
        <f t="shared" si="294"/>
        <v>Sengers Syndrome Agk Ngs Genetic Test</v>
      </c>
      <c r="J4728" t="s">
        <v>1169</v>
      </c>
      <c r="K4728" t="str">
        <f t="shared" si="295"/>
        <v>&lt;a target="_blank" href="testing.php?uae=Sengers-Syndrome-Agk-Ngs-Genetic-Test"&gt;Sengers Syndrome Agk Ngs Genetic Test&lt;/a&gt; &lt;br /&gt;</v>
      </c>
    </row>
    <row r="4729" spans="2:11">
      <c r="B4729" t="s">
        <v>8266</v>
      </c>
      <c r="C4729" t="str">
        <f t="shared" si="292"/>
        <v>Short-Qt-Syndrome-Type-1-Kcnh2-Ngs-Genetic-Test</v>
      </c>
      <c r="F4729" t="s">
        <v>8415</v>
      </c>
      <c r="G4729" t="str">
        <f t="shared" si="293"/>
        <v>Short-Qt-Syndrome-Type-1-Kcnh2-Ngs-Genetic-Test</v>
      </c>
      <c r="H4729" t="s">
        <v>1152</v>
      </c>
      <c r="I4729" t="str">
        <f t="shared" si="294"/>
        <v>Short Qt Syndrome Type 1 Kcnh2 Ngs Genetic Test</v>
      </c>
      <c r="J4729" t="s">
        <v>1169</v>
      </c>
      <c r="K4729" t="str">
        <f t="shared" si="295"/>
        <v>&lt;a target="_blank" href="testing.php?uae=Short-Qt-Syndrome-Type-1-Kcnh2-Ngs-Genetic-Test"&gt;Short Qt Syndrome Type 1 Kcnh2 Ngs Genetic Test&lt;/a&gt; &lt;br /&gt;</v>
      </c>
    </row>
    <row r="4730" spans="2:11">
      <c r="B4730" t="s">
        <v>8267</v>
      </c>
      <c r="C4730" t="str">
        <f t="shared" si="292"/>
        <v>Short-Qt-Syndrome-Type-2-Kcnq1-Ngs-Genetic-Test</v>
      </c>
      <c r="F4730" t="s">
        <v>8415</v>
      </c>
      <c r="G4730" t="str">
        <f t="shared" si="293"/>
        <v>Short-Qt-Syndrome-Type-2-Kcnq1-Ngs-Genetic-Test</v>
      </c>
      <c r="H4730" t="s">
        <v>1152</v>
      </c>
      <c r="I4730" t="str">
        <f t="shared" si="294"/>
        <v>Short Qt Syndrome Type 2 Kcnq1 Ngs Genetic Test</v>
      </c>
      <c r="J4730" t="s">
        <v>1169</v>
      </c>
      <c r="K4730" t="str">
        <f t="shared" si="295"/>
        <v>&lt;a target="_blank" href="testing.php?uae=Short-Qt-Syndrome-Type-2-Kcnq1-Ngs-Genetic-Test"&gt;Short Qt Syndrome Type 2 Kcnq1 Ngs Genetic Test&lt;/a&gt; &lt;br /&gt;</v>
      </c>
    </row>
    <row r="4731" spans="2:11">
      <c r="B4731" t="s">
        <v>8268</v>
      </c>
      <c r="C4731" t="str">
        <f t="shared" si="292"/>
        <v>Short-Qt-Syndrome-Type-3-Kcnj2-Ngs-Genetic-Test</v>
      </c>
      <c r="F4731" t="s">
        <v>8415</v>
      </c>
      <c r="G4731" t="str">
        <f t="shared" si="293"/>
        <v>Short-Qt-Syndrome-Type-3-Kcnj2-Ngs-Genetic-Test</v>
      </c>
      <c r="H4731" t="s">
        <v>1152</v>
      </c>
      <c r="I4731" t="str">
        <f t="shared" si="294"/>
        <v>Short Qt Syndrome Type 3 Kcnj2 Ngs Genetic Test</v>
      </c>
      <c r="J4731" t="s">
        <v>1169</v>
      </c>
      <c r="K4731" t="str">
        <f t="shared" si="295"/>
        <v>&lt;a target="_blank" href="testing.php?uae=Short-Qt-Syndrome-Type-3-Kcnj2-Ngs-Genetic-Test"&gt;Short Qt Syndrome Type 3 Kcnj2 Ngs Genetic Test&lt;/a&gt; &lt;br /&gt;</v>
      </c>
    </row>
    <row r="4732" spans="2:11">
      <c r="B4732" t="s">
        <v>8269</v>
      </c>
      <c r="C4732" t="str">
        <f t="shared" si="292"/>
        <v>Sick-Sinus-Syndrome-Type-1-Scn5A-Ngs-Genetic-Test</v>
      </c>
      <c r="F4732" t="s">
        <v>8415</v>
      </c>
      <c r="G4732" t="str">
        <f t="shared" si="293"/>
        <v>Sick-Sinus-Syndrome-Type-1-Scn5A-Ngs-Genetic-Test</v>
      </c>
      <c r="H4732" t="s">
        <v>1152</v>
      </c>
      <c r="I4732" t="str">
        <f t="shared" si="294"/>
        <v>Sick Sinus Syndrome Type 1 Scn5A Ngs Genetic Test</v>
      </c>
      <c r="J4732" t="s">
        <v>1169</v>
      </c>
      <c r="K4732" t="str">
        <f t="shared" si="295"/>
        <v>&lt;a target="_blank" href="testing.php?uae=Sick-Sinus-Syndrome-Type-1-Scn5A-Ngs-Genetic-Test"&gt;Sick Sinus Syndrome Type 1 Scn5A Ngs Genetic Test&lt;/a&gt; &lt;br /&gt;</v>
      </c>
    </row>
    <row r="4733" spans="2:11">
      <c r="B4733" t="s">
        <v>8270</v>
      </c>
      <c r="C4733" t="str">
        <f t="shared" si="292"/>
        <v>Sick-Sinus-Syndrome-Type-3-Myh6-Ngs-Genetic-Test</v>
      </c>
      <c r="F4733" t="s">
        <v>8415</v>
      </c>
      <c r="G4733" t="str">
        <f t="shared" si="293"/>
        <v>Sick-Sinus-Syndrome-Type-3-Myh6-Ngs-Genetic-Test</v>
      </c>
      <c r="H4733" t="s">
        <v>1152</v>
      </c>
      <c r="I4733" t="str">
        <f t="shared" si="294"/>
        <v>Sick Sinus Syndrome Type 3 Myh6 Ngs Genetic Test</v>
      </c>
      <c r="J4733" t="s">
        <v>1169</v>
      </c>
      <c r="K4733" t="str">
        <f t="shared" si="295"/>
        <v>&lt;a target="_blank" href="testing.php?uae=Sick-Sinus-Syndrome-Type-3-Myh6-Ngs-Genetic-Test"&gt;Sick Sinus Syndrome Type 3 Myh6 Ngs Genetic Test&lt;/a&gt; &lt;br /&gt;</v>
      </c>
    </row>
    <row r="4734" spans="2:11">
      <c r="B4734" t="s">
        <v>8271</v>
      </c>
      <c r="C4734" t="str">
        <f t="shared" si="292"/>
        <v>Sinoatrial-Node-Dysfunction-And-Deafness-Cacna1D-Ngs-Genetic-Test</v>
      </c>
      <c r="F4734" t="s">
        <v>8415</v>
      </c>
      <c r="G4734" t="str">
        <f t="shared" si="293"/>
        <v>Sinoatrial-Node-Dysfunction-And-Deafness-Cacna1D-Ngs-Genetic-Test</v>
      </c>
      <c r="H4734" t="s">
        <v>1152</v>
      </c>
      <c r="I4734" t="str">
        <f t="shared" si="294"/>
        <v>Sinoatrial Node Dysfunction And Deafness Cacna1D Ngs Genetic Test</v>
      </c>
      <c r="J4734" t="s">
        <v>1169</v>
      </c>
      <c r="K4734" t="str">
        <f t="shared" si="295"/>
        <v>&lt;a target="_blank" href="testing.php?uae=Sinoatrial-Node-Dysfunction-And-Deafness-Cacna1D-Ngs-Genetic-Test"&gt;Sinoatrial Node Dysfunction And Deafness Cacna1D Ngs Genetic Test&lt;/a&gt; &lt;br /&gt;</v>
      </c>
    </row>
    <row r="4735" spans="2:11">
      <c r="B4735" t="s">
        <v>8272</v>
      </c>
      <c r="C4735" t="str">
        <f t="shared" si="292"/>
        <v>Sudden-Infant-Death-Syndrome-Susceptibility-To-Scn5A-Ngs-Genetic-Test</v>
      </c>
      <c r="F4735" t="s">
        <v>8415</v>
      </c>
      <c r="G4735" t="str">
        <f t="shared" si="293"/>
        <v>Sudden-Infant-Death-Syndrome-Susceptibility-To-Scn5A-Ngs-Genetic-Test</v>
      </c>
      <c r="H4735" t="s">
        <v>1152</v>
      </c>
      <c r="I4735" t="str">
        <f t="shared" si="294"/>
        <v>Sudden Infant Death Syndrome Susceptibility To Scn5A Ngs Genetic Test</v>
      </c>
      <c r="J4735" t="s">
        <v>1169</v>
      </c>
      <c r="K4735" t="str">
        <f t="shared" si="295"/>
        <v>&lt;a target="_blank" href="testing.php?uae=Sudden-Infant-Death-Syndrome-Susceptibility-To-Scn5A-Ngs-Genetic-Test"&gt;Sudden Infant Death Syndrome Susceptibility To Scn5A Ngs Genetic Test&lt;/a&gt; &lt;br /&gt;</v>
      </c>
    </row>
    <row r="4736" spans="2:11">
      <c r="B4736" t="s">
        <v>8273</v>
      </c>
      <c r="C4736" t="str">
        <f t="shared" si="292"/>
        <v>Sudden-Infant-Death-With-Dysgenesis-Of-The-Testes-Syndrome-Tspyl1-Ngs-Genetic-Test</v>
      </c>
      <c r="F4736" t="s">
        <v>8415</v>
      </c>
      <c r="G4736" t="str">
        <f t="shared" si="293"/>
        <v>Sudden-Infant-Death-With-Dysgenesis-Of-The-Testes-Syndrome-Tspyl1-Ngs-Genetic-Test</v>
      </c>
      <c r="H4736" t="s">
        <v>1152</v>
      </c>
      <c r="I4736" t="str">
        <f t="shared" si="294"/>
        <v>Sudden Infant Death With Dysgenesis Of The Testes Syndrome Tspyl1 Ngs Genetic Test</v>
      </c>
      <c r="J4736" t="s">
        <v>1169</v>
      </c>
      <c r="K4736" t="str">
        <f t="shared" si="295"/>
        <v>&lt;a target="_blank" href="testing.php?uae=Sudden-Infant-Death-With-Dysgenesis-Of-The-Testes-Syndrome-Tspyl1-Ngs-Genetic-Test"&gt;Sudden Infant Death With Dysgenesis Of The Testes Syndrome Tspyl1 Ngs Genetic Test&lt;/a&gt; &lt;br /&gt;</v>
      </c>
    </row>
    <row r="4737" spans="2:11">
      <c r="B4737" t="s">
        <v>8274</v>
      </c>
      <c r="C4737" t="str">
        <f t="shared" si="292"/>
        <v>Testicular-Anomalies-With-Or-Without-Congenital-Heart-Disease-Gata4-Ngs-Genetic-Test</v>
      </c>
      <c r="F4737" t="s">
        <v>8415</v>
      </c>
      <c r="G4737" t="str">
        <f t="shared" si="293"/>
        <v>Testicular-Anomalies-With-Or-Without-Congenital-Heart-Disease-Gata4-Ngs-Genetic-Test</v>
      </c>
      <c r="H4737" t="s">
        <v>1152</v>
      </c>
      <c r="I4737" t="str">
        <f t="shared" si="294"/>
        <v>Testicular Anomalies With Or Without Congenital Heart Disease Gata4 Ngs Genetic Test</v>
      </c>
      <c r="J4737" t="s">
        <v>1169</v>
      </c>
      <c r="K4737" t="str">
        <f t="shared" si="295"/>
        <v>&lt;a target="_blank" href="testing.php?uae=Testicular-Anomalies-With-Or-Without-Congenital-Heart-Disease-Gata4-Ngs-Genetic-Test"&gt;Testicular Anomalies With Or Without Congenital Heart Disease Gata4 Ngs Genetic Test&lt;/a&gt; &lt;br /&gt;</v>
      </c>
    </row>
    <row r="4738" spans="2:11">
      <c r="B4738" t="s">
        <v>8275</v>
      </c>
      <c r="C4738" t="str">
        <f t="shared" si="292"/>
        <v>Tetralogy-Of-Fallot-Aldh1A2-Ngs-Genetic-Test</v>
      </c>
      <c r="F4738" t="s">
        <v>8415</v>
      </c>
      <c r="G4738" t="str">
        <f t="shared" si="293"/>
        <v>Tetralogy-Of-Fallot-Aldh1A2-Ngs-Genetic-Test</v>
      </c>
      <c r="H4738" t="s">
        <v>1152</v>
      </c>
      <c r="I4738" t="str">
        <f t="shared" si="294"/>
        <v>Tetralogy Of Fallot Aldh1A2 Ngs Genetic Test</v>
      </c>
      <c r="J4738" t="s">
        <v>1169</v>
      </c>
      <c r="K4738" t="str">
        <f t="shared" si="295"/>
        <v>&lt;a target="_blank" href="testing.php?uae=Tetralogy-Of-Fallot-Aldh1A2-Ngs-Genetic-Test"&gt;Tetralogy Of Fallot Aldh1A2 Ngs Genetic Test&lt;/a&gt; &lt;br /&gt;</v>
      </c>
    </row>
    <row r="4739" spans="2:11">
      <c r="B4739" t="s">
        <v>8276</v>
      </c>
      <c r="C4739" t="str">
        <f t="shared" si="292"/>
        <v>Tetralogy-Of-Fallot-Gata4-Ngs-Genetic-Test</v>
      </c>
      <c r="F4739" t="s">
        <v>8415</v>
      </c>
      <c r="G4739" t="str">
        <f t="shared" si="293"/>
        <v>Tetralogy-Of-Fallot-Gata4-Ngs-Genetic-Test</v>
      </c>
      <c r="H4739" t="s">
        <v>1152</v>
      </c>
      <c r="I4739" t="str">
        <f t="shared" si="294"/>
        <v>Tetralogy Of Fallot Gata4 Ngs Genetic Test</v>
      </c>
      <c r="J4739" t="s">
        <v>1169</v>
      </c>
      <c r="K4739" t="str">
        <f t="shared" si="295"/>
        <v>&lt;a target="_blank" href="testing.php?uae=Tetralogy-Of-Fallot-Gata4-Ngs-Genetic-Test"&gt;Tetralogy Of Fallot Gata4 Ngs Genetic Test&lt;/a&gt; &lt;br /&gt;</v>
      </c>
    </row>
    <row r="4740" spans="2:11">
      <c r="B4740" t="s">
        <v>8277</v>
      </c>
      <c r="C4740" t="str">
        <f t="shared" si="292"/>
        <v>Tetralogy-Of-Fallot-Gata6-Ngs-Genetic-Test</v>
      </c>
      <c r="F4740" t="s">
        <v>8415</v>
      </c>
      <c r="G4740" t="str">
        <f t="shared" si="293"/>
        <v>Tetralogy-Of-Fallot-Gata6-Ngs-Genetic-Test</v>
      </c>
      <c r="H4740" t="s">
        <v>1152</v>
      </c>
      <c r="I4740" t="str">
        <f t="shared" si="294"/>
        <v>Tetralogy Of Fallot Gata6 Ngs Genetic Test</v>
      </c>
      <c r="J4740" t="s">
        <v>1169</v>
      </c>
      <c r="K4740" t="str">
        <f t="shared" si="295"/>
        <v>&lt;a target="_blank" href="testing.php?uae=Tetralogy-Of-Fallot-Gata6-Ngs-Genetic-Test"&gt;Tetralogy Of Fallot Gata6 Ngs Genetic Test&lt;/a&gt; &lt;br /&gt;</v>
      </c>
    </row>
    <row r="4741" spans="2:11">
      <c r="B4741" t="s">
        <v>8278</v>
      </c>
      <c r="C4741" t="str">
        <f t="shared" ref="C4741:C4804" si="296">PROPER(B4741)</f>
        <v>Tetralogy-Of-Fallot-Zfpm2-Ngs-Genetic-Test</v>
      </c>
      <c r="F4741" t="s">
        <v>8415</v>
      </c>
      <c r="G4741" t="str">
        <f t="shared" ref="G4741:G4804" si="297">C4741</f>
        <v>Tetralogy-Of-Fallot-Zfpm2-Ngs-Genetic-Test</v>
      </c>
      <c r="H4741" t="s">
        <v>1152</v>
      </c>
      <c r="I4741" t="str">
        <f t="shared" ref="I4741:I4804" si="298">SUBSTITUTE(C4741,"-"," ")</f>
        <v>Tetralogy Of Fallot Zfpm2 Ngs Genetic Test</v>
      </c>
      <c r="J4741" t="s">
        <v>1169</v>
      </c>
      <c r="K4741" t="str">
        <f t="shared" ref="K4741:K4804" si="299">CONCATENATE(F4741,G4741,H4741,I4741,J4741)</f>
        <v>&lt;a target="_blank" href="testing.php?uae=Tetralogy-Of-Fallot-Zfpm2-Ngs-Genetic-Test"&gt;Tetralogy Of Fallot Zfpm2 Ngs Genetic Test&lt;/a&gt; &lt;br /&gt;</v>
      </c>
    </row>
    <row r="4742" spans="2:11">
      <c r="B4742" t="s">
        <v>8279</v>
      </c>
      <c r="C4742" t="str">
        <f t="shared" si="296"/>
        <v>Thoracic-Aortic-Aneurysm-Dissection-Smad2-Ngs-Genetic-Test</v>
      </c>
      <c r="F4742" t="s">
        <v>8415</v>
      </c>
      <c r="G4742" t="str">
        <f t="shared" si="297"/>
        <v>Thoracic-Aortic-Aneurysm-Dissection-Smad2-Ngs-Genetic-Test</v>
      </c>
      <c r="H4742" t="s">
        <v>1152</v>
      </c>
      <c r="I4742" t="str">
        <f t="shared" si="298"/>
        <v>Thoracic Aortic Aneurysm Dissection Smad2 Ngs Genetic Test</v>
      </c>
      <c r="J4742" t="s">
        <v>1169</v>
      </c>
      <c r="K4742" t="str">
        <f t="shared" si="299"/>
        <v>&lt;a target="_blank" href="testing.php?uae=Thoracic-Aortic-Aneurysm-Dissection-Smad2-Ngs-Genetic-Test"&gt;Thoracic Aortic Aneurysm Dissection Smad2 Ngs Genetic Test&lt;/a&gt; &lt;br /&gt;</v>
      </c>
    </row>
    <row r="4743" spans="2:11">
      <c r="B4743" t="s">
        <v>8280</v>
      </c>
      <c r="C4743" t="str">
        <f t="shared" si="296"/>
        <v>Transposition-Of-The-Great-Arteries-Dextro-Looped-1-Med13L-Ngs-Genetic-Test</v>
      </c>
      <c r="F4743" t="s">
        <v>8415</v>
      </c>
      <c r="G4743" t="str">
        <f t="shared" si="297"/>
        <v>Transposition-Of-The-Great-Arteries-Dextro-Looped-1-Med13L-Ngs-Genetic-Test</v>
      </c>
      <c r="H4743" t="s">
        <v>1152</v>
      </c>
      <c r="I4743" t="str">
        <f t="shared" si="298"/>
        <v>Transposition Of The Great Arteries Dextro Looped 1 Med13L Ngs Genetic Test</v>
      </c>
      <c r="J4743" t="s">
        <v>1169</v>
      </c>
      <c r="K4743" t="str">
        <f t="shared" si="299"/>
        <v>&lt;a target="_blank" href="testing.php?uae=Transposition-Of-The-Great-Arteries-Dextro-Looped-1-Med13L-Ngs-Genetic-Test"&gt;Transposition Of The Great Arteries Dextro Looped 1 Med13L Ngs Genetic Test&lt;/a&gt; &lt;br /&gt;</v>
      </c>
    </row>
    <row r="4744" spans="2:11">
      <c r="B4744" t="s">
        <v>8281</v>
      </c>
      <c r="C4744" t="str">
        <f t="shared" si="296"/>
        <v>Ventricular-Fibrillation-Paroxysmal-Familial-Type-1-Scn5A-Ngs-Genetic-Test</v>
      </c>
      <c r="F4744" t="s">
        <v>8415</v>
      </c>
      <c r="G4744" t="str">
        <f t="shared" si="297"/>
        <v>Ventricular-Fibrillation-Paroxysmal-Familial-Type-1-Scn5A-Ngs-Genetic-Test</v>
      </c>
      <c r="H4744" t="s">
        <v>1152</v>
      </c>
      <c r="I4744" t="str">
        <f t="shared" si="298"/>
        <v>Ventricular Fibrillation Paroxysmal Familial Type 1 Scn5A Ngs Genetic Test</v>
      </c>
      <c r="J4744" t="s">
        <v>1169</v>
      </c>
      <c r="K4744" t="str">
        <f t="shared" si="299"/>
        <v>&lt;a target="_blank" href="testing.php?uae=Ventricular-Fibrillation-Paroxysmal-Familial-Type-1-Scn5A-Ngs-Genetic-Test"&gt;Ventricular Fibrillation Paroxysmal Familial Type 1 Scn5A Ngs Genetic Test&lt;/a&gt; &lt;br /&gt;</v>
      </c>
    </row>
    <row r="4745" spans="2:11">
      <c r="B4745" t="s">
        <v>8282</v>
      </c>
      <c r="C4745" t="str">
        <f t="shared" si="296"/>
        <v>Ventricular-Septal-Defect-Type-1-Gata4-Ngs-Genetic-Test</v>
      </c>
      <c r="F4745" t="s">
        <v>8415</v>
      </c>
      <c r="G4745" t="str">
        <f t="shared" si="297"/>
        <v>Ventricular-Septal-Defect-Type-1-Gata4-Ngs-Genetic-Test</v>
      </c>
      <c r="H4745" t="s">
        <v>1152</v>
      </c>
      <c r="I4745" t="str">
        <f t="shared" si="298"/>
        <v>Ventricular Septal Defect Type 1 Gata4 Ngs Genetic Test</v>
      </c>
      <c r="J4745" t="s">
        <v>1169</v>
      </c>
      <c r="K4745" t="str">
        <f t="shared" si="299"/>
        <v>&lt;a target="_blank" href="testing.php?uae=Ventricular-Septal-Defect-Type-1-Gata4-Ngs-Genetic-Test"&gt;Ventricular Septal Defect Type 1 Gata4 Ngs Genetic Test&lt;/a&gt; &lt;br /&gt;</v>
      </c>
    </row>
    <row r="4746" spans="2:11">
      <c r="B4746" t="s">
        <v>8283</v>
      </c>
      <c r="C4746" t="str">
        <f t="shared" si="296"/>
        <v>Ventricular-Septal-Defect-Type-2-Cited2-Ngs-Genetic-Test</v>
      </c>
      <c r="F4746" t="s">
        <v>8415</v>
      </c>
      <c r="G4746" t="str">
        <f t="shared" si="297"/>
        <v>Ventricular-Septal-Defect-Type-2-Cited2-Ngs-Genetic-Test</v>
      </c>
      <c r="H4746" t="s">
        <v>1152</v>
      </c>
      <c r="I4746" t="str">
        <f t="shared" si="298"/>
        <v>Ventricular Septal Defect Type 2 Cited2 Ngs Genetic Test</v>
      </c>
      <c r="J4746" t="s">
        <v>1169</v>
      </c>
      <c r="K4746" t="str">
        <f t="shared" si="299"/>
        <v>&lt;a target="_blank" href="testing.php?uae=Ventricular-Septal-Defect-Type-2-Cited2-Ngs-Genetic-Test"&gt;Ventricular Septal Defect Type 2 Cited2 Ngs Genetic Test&lt;/a&gt; &lt;br /&gt;</v>
      </c>
    </row>
    <row r="4747" spans="2:11">
      <c r="B4747" t="s">
        <v>8284</v>
      </c>
      <c r="C4747" t="str">
        <f t="shared" si="296"/>
        <v>Ventricular-Tachycardia-Catecholaminergic-Polymorphic-Type-1-Ryr2-Ngs-Genetic-Test</v>
      </c>
      <c r="F4747" t="s">
        <v>8415</v>
      </c>
      <c r="G4747" t="str">
        <f t="shared" si="297"/>
        <v>Ventricular-Tachycardia-Catecholaminergic-Polymorphic-Type-1-Ryr2-Ngs-Genetic-Test</v>
      </c>
      <c r="H4747" t="s">
        <v>1152</v>
      </c>
      <c r="I4747" t="str">
        <f t="shared" si="298"/>
        <v>Ventricular Tachycardia Catecholaminergic Polymorphic Type 1 Ryr2 Ngs Genetic Test</v>
      </c>
      <c r="J4747" t="s">
        <v>1169</v>
      </c>
      <c r="K4747" t="str">
        <f t="shared" si="299"/>
        <v>&lt;a target="_blank" href="testing.php?uae=Ventricular-Tachycardia-Catecholaminergic-Polymorphic-Type-1-Ryr2-Ngs-Genetic-Test"&gt;Ventricular Tachycardia Catecholaminergic Polymorphic Type 1 Ryr2 Ngs Genetic Test&lt;/a&gt; &lt;br /&gt;</v>
      </c>
    </row>
    <row r="4748" spans="2:11">
      <c r="B4748" t="s">
        <v>8285</v>
      </c>
      <c r="C4748" t="str">
        <f t="shared" si="296"/>
        <v>Ventricular-Tachycardia-Catecholaminergic-Polymorphic-Type-2-Casq2-Ngs-Genetic-Test</v>
      </c>
      <c r="F4748" t="s">
        <v>8415</v>
      </c>
      <c r="G4748" t="str">
        <f t="shared" si="297"/>
        <v>Ventricular-Tachycardia-Catecholaminergic-Polymorphic-Type-2-Casq2-Ngs-Genetic-Test</v>
      </c>
      <c r="H4748" t="s">
        <v>1152</v>
      </c>
      <c r="I4748" t="str">
        <f t="shared" si="298"/>
        <v>Ventricular Tachycardia Catecholaminergic Polymorphic Type 2 Casq2 Ngs Genetic Test</v>
      </c>
      <c r="J4748" t="s">
        <v>1169</v>
      </c>
      <c r="K4748" t="str">
        <f t="shared" si="299"/>
        <v>&lt;a target="_blank" href="testing.php?uae=Ventricular-Tachycardia-Catecholaminergic-Polymorphic-Type-2-Casq2-Ngs-Genetic-Test"&gt;Ventricular Tachycardia Catecholaminergic Polymorphic Type 2 Casq2 Ngs Genetic Test&lt;/a&gt; &lt;br /&gt;</v>
      </c>
    </row>
    <row r="4749" spans="2:11">
      <c r="B4749" t="s">
        <v>8286</v>
      </c>
      <c r="C4749" t="str">
        <f t="shared" si="296"/>
        <v>Ventricular-Tachycardia-Catecholaminergic-Polymorphic-Type-4-Calm1-Ngs-Genetic-Test</v>
      </c>
      <c r="F4749" t="s">
        <v>8415</v>
      </c>
      <c r="G4749" t="str">
        <f t="shared" si="297"/>
        <v>Ventricular-Tachycardia-Catecholaminergic-Polymorphic-Type-4-Calm1-Ngs-Genetic-Test</v>
      </c>
      <c r="H4749" t="s">
        <v>1152</v>
      </c>
      <c r="I4749" t="str">
        <f t="shared" si="298"/>
        <v>Ventricular Tachycardia Catecholaminergic Polymorphic Type 4 Calm1 Ngs Genetic Test</v>
      </c>
      <c r="J4749" t="s">
        <v>1169</v>
      </c>
      <c r="K4749" t="str">
        <f t="shared" si="299"/>
        <v>&lt;a target="_blank" href="testing.php?uae=Ventricular-Tachycardia-Catecholaminergic-Polymorphic-Type-4-Calm1-Ngs-Genetic-Test"&gt;Ventricular Tachycardia Catecholaminergic Polymorphic Type 4 Calm1 Ngs Genetic Test&lt;/a&gt; &lt;br /&gt;</v>
      </c>
    </row>
    <row r="4750" spans="2:11">
      <c r="B4750" t="s">
        <v>8287</v>
      </c>
      <c r="C4750" t="str">
        <f t="shared" si="296"/>
        <v>Ventricular-Tachycardia-Catecholaminergic-Polymorphic-Type-5-Trdn-Ngs-Genetic-Test</v>
      </c>
      <c r="F4750" t="s">
        <v>8415</v>
      </c>
      <c r="G4750" t="str">
        <f t="shared" si="297"/>
        <v>Ventricular-Tachycardia-Catecholaminergic-Polymorphic-Type-5-Trdn-Ngs-Genetic-Test</v>
      </c>
      <c r="H4750" t="s">
        <v>1152</v>
      </c>
      <c r="I4750" t="str">
        <f t="shared" si="298"/>
        <v>Ventricular Tachycardia Catecholaminergic Polymorphic Type 5 Trdn Ngs Genetic Test</v>
      </c>
      <c r="J4750" t="s">
        <v>1169</v>
      </c>
      <c r="K4750" t="str">
        <f t="shared" si="299"/>
        <v>&lt;a target="_blank" href="testing.php?uae=Ventricular-Tachycardia-Catecholaminergic-Polymorphic-Type-5-Trdn-Ngs-Genetic-Test"&gt;Ventricular Tachycardia Catecholaminergic Polymorphic Type 5 Trdn Ngs Genetic Test&lt;/a&gt; &lt;br /&gt;</v>
      </c>
    </row>
    <row r="4751" spans="2:11">
      <c r="B4751" t="s">
        <v>8288</v>
      </c>
      <c r="C4751" t="str">
        <f t="shared" si="296"/>
        <v>Wolff-Parkinson-White-Syndrome-Prkag2-Ngs-Genetic-Test</v>
      </c>
      <c r="F4751" t="s">
        <v>8415</v>
      </c>
      <c r="G4751" t="str">
        <f t="shared" si="297"/>
        <v>Wolff-Parkinson-White-Syndrome-Prkag2-Ngs-Genetic-Test</v>
      </c>
      <c r="H4751" t="s">
        <v>1152</v>
      </c>
      <c r="I4751" t="str">
        <f t="shared" si="298"/>
        <v>Wolff Parkinson White Syndrome Prkag2 Ngs Genetic Test</v>
      </c>
      <c r="J4751" t="s">
        <v>1169</v>
      </c>
      <c r="K4751" t="str">
        <f t="shared" si="299"/>
        <v>&lt;a target="_blank" href="testing.php?uae=Wolff-Parkinson-White-Syndrome-Prkag2-Ngs-Genetic-Test"&gt;Wolff Parkinson White Syndrome Prkag2 Ngs Genetic Test&lt;/a&gt; &lt;br /&gt;</v>
      </c>
    </row>
    <row r="4752" spans="2:11">
      <c r="B4752" t="s">
        <v>8289</v>
      </c>
      <c r="C4752" t="str">
        <f t="shared" si="296"/>
        <v>Alport-Syndrome-Autosomal-Recessive-Col4A3-Ngs-Genetic-Test</v>
      </c>
      <c r="F4752" t="s">
        <v>8415</v>
      </c>
      <c r="G4752" t="str">
        <f t="shared" si="297"/>
        <v>Alport-Syndrome-Autosomal-Recessive-Col4A3-Ngs-Genetic-Test</v>
      </c>
      <c r="H4752" t="s">
        <v>1152</v>
      </c>
      <c r="I4752" t="str">
        <f t="shared" si="298"/>
        <v>Alport Syndrome Autosomal Recessive Col4A3 Ngs Genetic Test</v>
      </c>
      <c r="J4752" t="s">
        <v>1169</v>
      </c>
      <c r="K4752" t="str">
        <f t="shared" si="299"/>
        <v>&lt;a target="_blank" href="testing.php?uae=Alport-Syndrome-Autosomal-Recessive-Col4A3-Ngs-Genetic-Test"&gt;Alport Syndrome Autosomal Recessive Col4A3 Ngs Genetic Test&lt;/a&gt; &lt;br /&gt;</v>
      </c>
    </row>
    <row r="4753" spans="2:11">
      <c r="B4753" t="s">
        <v>8290</v>
      </c>
      <c r="C4753" t="str">
        <f t="shared" si="296"/>
        <v>Alport-Syndrome-Autosomal-Recessive-Col4A4-Ngs-Genetic-Test</v>
      </c>
      <c r="F4753" t="s">
        <v>8415</v>
      </c>
      <c r="G4753" t="str">
        <f t="shared" si="297"/>
        <v>Alport-Syndrome-Autosomal-Recessive-Col4A4-Ngs-Genetic-Test</v>
      </c>
      <c r="H4753" t="s">
        <v>1152</v>
      </c>
      <c r="I4753" t="str">
        <f t="shared" si="298"/>
        <v>Alport Syndrome Autosomal Recessive Col4A4 Ngs Genetic Test</v>
      </c>
      <c r="J4753" t="s">
        <v>1169</v>
      </c>
      <c r="K4753" t="str">
        <f t="shared" si="299"/>
        <v>&lt;a target="_blank" href="testing.php?uae=Alport-Syndrome-Autosomal-Recessive-Col4A4-Ngs-Genetic-Test"&gt;Alport Syndrome Autosomal Recessive Col4A4 Ngs Genetic Test&lt;/a&gt; &lt;br /&gt;</v>
      </c>
    </row>
    <row r="4754" spans="2:11">
      <c r="B4754" t="s">
        <v>8291</v>
      </c>
      <c r="C4754" t="str">
        <f t="shared" si="296"/>
        <v>Alport-Syndrome-X-Linked-Col4A5-Ngs-Genetic-Test</v>
      </c>
      <c r="F4754" t="s">
        <v>8415</v>
      </c>
      <c r="G4754" t="str">
        <f t="shared" si="297"/>
        <v>Alport-Syndrome-X-Linked-Col4A5-Ngs-Genetic-Test</v>
      </c>
      <c r="H4754" t="s">
        <v>1152</v>
      </c>
      <c r="I4754" t="str">
        <f t="shared" si="298"/>
        <v>Alport Syndrome X Linked Col4A5 Ngs Genetic Test</v>
      </c>
      <c r="J4754" t="s">
        <v>1169</v>
      </c>
      <c r="K4754" t="str">
        <f t="shared" si="299"/>
        <v>&lt;a target="_blank" href="testing.php?uae=Alport-Syndrome-X-Linked-Col4A5-Ngs-Genetic-Test"&gt;Alport Syndrome X Linked Col4A5 Ngs Genetic Test&lt;/a&gt; &lt;br /&gt;</v>
      </c>
    </row>
    <row r="4755" spans="2:11">
      <c r="B4755" t="s">
        <v>8292</v>
      </c>
      <c r="C4755" t="str">
        <f t="shared" si="296"/>
        <v>Auditory-Neuropathy-Autosomal-Dominant-Diaph3-Ngs-Genetic-Test</v>
      </c>
      <c r="F4755" t="s">
        <v>8415</v>
      </c>
      <c r="G4755" t="str">
        <f t="shared" si="297"/>
        <v>Auditory-Neuropathy-Autosomal-Dominant-Diaph3-Ngs-Genetic-Test</v>
      </c>
      <c r="H4755" t="s">
        <v>1152</v>
      </c>
      <c r="I4755" t="str">
        <f t="shared" si="298"/>
        <v>Auditory Neuropathy Autosomal Dominant Diaph3 Ngs Genetic Test</v>
      </c>
      <c r="J4755" t="s">
        <v>1169</v>
      </c>
      <c r="K4755" t="str">
        <f t="shared" si="299"/>
        <v>&lt;a target="_blank" href="testing.php?uae=Auditory-Neuropathy-Autosomal-Dominant-Diaph3-Ngs-Genetic-Test"&gt;Auditory Neuropathy Autosomal Dominant Diaph3 Ngs Genetic Test&lt;/a&gt; &lt;br /&gt;</v>
      </c>
    </row>
    <row r="4756" spans="2:11">
      <c r="B4756" t="s">
        <v>8293</v>
      </c>
      <c r="C4756" t="str">
        <f t="shared" si="296"/>
        <v>Auriculocondylar-Syndrome-Type-2-Plcb4-Ngs-Genetic-Test</v>
      </c>
      <c r="F4756" t="s">
        <v>8415</v>
      </c>
      <c r="G4756" t="str">
        <f t="shared" si="297"/>
        <v>Auriculocondylar-Syndrome-Type-2-Plcb4-Ngs-Genetic-Test</v>
      </c>
      <c r="H4756" t="s">
        <v>1152</v>
      </c>
      <c r="I4756" t="str">
        <f t="shared" si="298"/>
        <v>Auriculocondylar Syndrome Type 2 Plcb4 Ngs Genetic Test</v>
      </c>
      <c r="J4756" t="s">
        <v>1169</v>
      </c>
      <c r="K4756" t="str">
        <f t="shared" si="299"/>
        <v>&lt;a target="_blank" href="testing.php?uae=Auriculocondylar-Syndrome-Type-2-Plcb4-Ngs-Genetic-Test"&gt;Auriculocondylar Syndrome Type 2 Plcb4 Ngs Genetic Test&lt;/a&gt; &lt;br /&gt;</v>
      </c>
    </row>
    <row r="4757" spans="2:11">
      <c r="B4757" t="s">
        <v>8294</v>
      </c>
      <c r="C4757" t="str">
        <f t="shared" si="296"/>
        <v>Branchiootic-Syndrome-Type-1-Eya1-Ngs-Genetic-Test</v>
      </c>
      <c r="F4757" t="s">
        <v>8415</v>
      </c>
      <c r="G4757" t="str">
        <f t="shared" si="297"/>
        <v>Branchiootic-Syndrome-Type-1-Eya1-Ngs-Genetic-Test</v>
      </c>
      <c r="H4757" t="s">
        <v>1152</v>
      </c>
      <c r="I4757" t="str">
        <f t="shared" si="298"/>
        <v>Branchiootic Syndrome Type 1 Eya1 Ngs Genetic Test</v>
      </c>
      <c r="J4757" t="s">
        <v>1169</v>
      </c>
      <c r="K4757" t="str">
        <f t="shared" si="299"/>
        <v>&lt;a target="_blank" href="testing.php?uae=Branchiootic-Syndrome-Type-1-Eya1-Ngs-Genetic-Test"&gt;Branchiootic Syndrome Type 1 Eya1 Ngs Genetic Test&lt;/a&gt; &lt;br /&gt;</v>
      </c>
    </row>
    <row r="4758" spans="2:11">
      <c r="B4758" t="s">
        <v>8295</v>
      </c>
      <c r="C4758" t="str">
        <f t="shared" si="296"/>
        <v>Brown-Vialetto-Van-Laere-Syndrome-1-Slc52A3-Ngs-Genetic-Test</v>
      </c>
      <c r="F4758" t="s">
        <v>8415</v>
      </c>
      <c r="G4758" t="str">
        <f t="shared" si="297"/>
        <v>Brown-Vialetto-Van-Laere-Syndrome-1-Slc52A3-Ngs-Genetic-Test</v>
      </c>
      <c r="H4758" t="s">
        <v>1152</v>
      </c>
      <c r="I4758" t="str">
        <f t="shared" si="298"/>
        <v>Brown Vialetto Van Laere Syndrome 1 Slc52A3 Ngs Genetic Test</v>
      </c>
      <c r="J4758" t="s">
        <v>1169</v>
      </c>
      <c r="K4758" t="str">
        <f t="shared" si="299"/>
        <v>&lt;a target="_blank" href="testing.php?uae=Brown-Vialetto-Van-Laere-Syndrome-1-Slc52A3-Ngs-Genetic-Test"&gt;Brown Vialetto Van Laere Syndrome 1 Slc52A3 Ngs Genetic Test&lt;/a&gt; &lt;br /&gt;</v>
      </c>
    </row>
    <row r="4759" spans="2:11">
      <c r="B4759" t="s">
        <v>8296</v>
      </c>
      <c r="C4759" t="str">
        <f t="shared" si="296"/>
        <v>Brown-Vialetto-Van-Laere-Syndrome-Type-2-Slc52A2-Ngs-Genetic-Test</v>
      </c>
      <c r="F4759" t="s">
        <v>8415</v>
      </c>
      <c r="G4759" t="str">
        <f t="shared" si="297"/>
        <v>Brown-Vialetto-Van-Laere-Syndrome-Type-2-Slc52A2-Ngs-Genetic-Test</v>
      </c>
      <c r="H4759" t="s">
        <v>1152</v>
      </c>
      <c r="I4759" t="str">
        <f t="shared" si="298"/>
        <v>Brown Vialetto Van Laere Syndrome Type 2 Slc52A2 Ngs Genetic Test</v>
      </c>
      <c r="J4759" t="s">
        <v>1169</v>
      </c>
      <c r="K4759" t="str">
        <f t="shared" si="299"/>
        <v>&lt;a target="_blank" href="testing.php?uae=Brown-Vialetto-Van-Laere-Syndrome-Type-2-Slc52A2-Ngs-Genetic-Test"&gt;Brown Vialetto Van Laere Syndrome Type 2 Slc52A2 Ngs Genetic Test&lt;/a&gt; &lt;br /&gt;</v>
      </c>
    </row>
    <row r="4760" spans="2:11">
      <c r="B4760" t="s">
        <v>8297</v>
      </c>
      <c r="C4760" t="str">
        <f t="shared" si="296"/>
        <v>Cataracts-Growth-Hormone-Deficiency-Sensory-Neuropathy-Sensorineural-Hearing-Loss-And-Skeletal-Dysplasia-Iars2-Ngs-Genetic-Test-2</v>
      </c>
      <c r="F4760" t="s">
        <v>8415</v>
      </c>
      <c r="G4760" t="str">
        <f t="shared" si="297"/>
        <v>Cataracts-Growth-Hormone-Deficiency-Sensory-Neuropathy-Sensorineural-Hearing-Loss-And-Skeletal-Dysplasia-Iars2-Ngs-Genetic-Test-2</v>
      </c>
      <c r="H4760" t="s">
        <v>1152</v>
      </c>
      <c r="I4760" t="str">
        <f t="shared" si="298"/>
        <v>Cataracts Growth Hormone Deficiency Sensory Neuropathy Sensorineural Hearing Loss And Skeletal Dysplasia Iars2 Ngs Genetic Test 2</v>
      </c>
      <c r="J4760" t="s">
        <v>1169</v>
      </c>
      <c r="K4760" t="str">
        <f t="shared" si="299"/>
        <v>&lt;a target="_blank" href="testing.php?uae=Cataracts-Growth-Hormone-Deficiency-Sensory-Neuropathy-Sensorineural-Hearing-Loss-And-Skeletal-Dysplasia-Iars2-Ngs-Genetic-Test-2"&gt;Cataracts Growth Hormone Deficiency Sensory Neuropathy Sensorineural Hearing Loss And Skeletal Dysplasia Iars2 Ngs Genetic Test 2&lt;/a&gt; &lt;br /&gt;</v>
      </c>
    </row>
    <row r="4761" spans="2:11">
      <c r="B4761" t="s">
        <v>8298</v>
      </c>
      <c r="C4761" t="str">
        <f t="shared" si="296"/>
        <v>Ciliogenesis-Related-Disorder-Ptpn23-Ngs-Genetic-Test</v>
      </c>
      <c r="F4761" t="s">
        <v>8415</v>
      </c>
      <c r="G4761" t="str">
        <f t="shared" si="297"/>
        <v>Ciliogenesis-Related-Disorder-Ptpn23-Ngs-Genetic-Test</v>
      </c>
      <c r="H4761" t="s">
        <v>1152</v>
      </c>
      <c r="I4761" t="str">
        <f t="shared" si="298"/>
        <v>Ciliogenesis Related Disorder Ptpn23 Ngs Genetic Test</v>
      </c>
      <c r="J4761" t="s">
        <v>1169</v>
      </c>
      <c r="K4761" t="str">
        <f t="shared" si="299"/>
        <v>&lt;a target="_blank" href="testing.php?uae=Ciliogenesis-Related-Disorder-Ptpn23-Ngs-Genetic-Test"&gt;Ciliogenesis Related Disorder Ptpn23 Ngs Genetic Test&lt;/a&gt; &lt;br /&gt;</v>
      </c>
    </row>
    <row r="4762" spans="2:11">
      <c r="B4762" t="s">
        <v>8299</v>
      </c>
      <c r="C4762" t="str">
        <f t="shared" si="296"/>
        <v>Deafness-And-Male-Infertility-Catsper2-Related-Catsper2-Ngs-Genetic-Test</v>
      </c>
      <c r="F4762" t="s">
        <v>8415</v>
      </c>
      <c r="G4762" t="str">
        <f t="shared" si="297"/>
        <v>Deafness-And-Male-Infertility-Catsper2-Related-Catsper2-Ngs-Genetic-Test</v>
      </c>
      <c r="H4762" t="s">
        <v>1152</v>
      </c>
      <c r="I4762" t="str">
        <f t="shared" si="298"/>
        <v>Deafness And Male Infertility Catsper2 Related Catsper2 Ngs Genetic Test</v>
      </c>
      <c r="J4762" t="s">
        <v>1169</v>
      </c>
      <c r="K4762" t="str">
        <f t="shared" si="299"/>
        <v>&lt;a target="_blank" href="testing.php?uae=Deafness-And-Male-Infertility-Catsper2-Related-Catsper2-Ngs-Genetic-Test"&gt;Deafness And Male Infertility Catsper2 Related Catsper2 Ngs Genetic Test&lt;/a&gt; &lt;br /&gt;</v>
      </c>
    </row>
    <row r="4763" spans="2:11">
      <c r="B4763" t="s">
        <v>8300</v>
      </c>
      <c r="C4763" t="str">
        <f t="shared" si="296"/>
        <v>Deafness-With-Keratopachydermia-And-Constrictions-Of-Fingers-And-Toes-Gjb2-Ngs-Genetic-Test</v>
      </c>
      <c r="F4763" t="s">
        <v>8415</v>
      </c>
      <c r="G4763" t="str">
        <f t="shared" si="297"/>
        <v>Deafness-With-Keratopachydermia-And-Constrictions-Of-Fingers-And-Toes-Gjb2-Ngs-Genetic-Test</v>
      </c>
      <c r="H4763" t="s">
        <v>1152</v>
      </c>
      <c r="I4763" t="str">
        <f t="shared" si="298"/>
        <v>Deafness With Keratopachydermia And Constrictions Of Fingers And Toes Gjb2 Ngs Genetic Test</v>
      </c>
      <c r="J4763" t="s">
        <v>1169</v>
      </c>
      <c r="K4763" t="str">
        <f t="shared" si="299"/>
        <v>&lt;a target="_blank" href="testing.php?uae=Deafness-With-Keratopachydermia-And-Constrictions-Of-Fingers-And-Toes-Gjb2-Ngs-Genetic-Test"&gt;Deafness With Keratopachydermia And Constrictions Of Fingers And Toes Gjb2 Ngs Genetic Test&lt;/a&gt; &lt;br /&gt;</v>
      </c>
    </row>
    <row r="4764" spans="2:11">
      <c r="B4764" t="s">
        <v>8301</v>
      </c>
      <c r="C4764" t="str">
        <f t="shared" si="296"/>
        <v>Deafness-Autosomal-Dominant-Type-1-Diaph1-Ngs-Genetic-Test</v>
      </c>
      <c r="F4764" t="s">
        <v>8415</v>
      </c>
      <c r="G4764" t="str">
        <f t="shared" si="297"/>
        <v>Deafness-Autosomal-Dominant-Type-1-Diaph1-Ngs-Genetic-Test</v>
      </c>
      <c r="H4764" t="s">
        <v>1152</v>
      </c>
      <c r="I4764" t="str">
        <f t="shared" si="298"/>
        <v>Deafness Autosomal Dominant Type 1 Diaph1 Ngs Genetic Test</v>
      </c>
      <c r="J4764" t="s">
        <v>1169</v>
      </c>
      <c r="K4764" t="str">
        <f t="shared" si="299"/>
        <v>&lt;a target="_blank" href="testing.php?uae=Deafness-Autosomal-Dominant-Type-1-Diaph1-Ngs-Genetic-Test"&gt;Deafness Autosomal Dominant Type 1 Diaph1 Ngs Genetic Test&lt;/a&gt; &lt;br /&gt;</v>
      </c>
    </row>
    <row r="4765" spans="2:11">
      <c r="B4765" t="s">
        <v>8302</v>
      </c>
      <c r="C4765" t="str">
        <f t="shared" si="296"/>
        <v>Deafness-Autosomal-Dominant-Type-10-Eya4-Ngs-Genetic-Test</v>
      </c>
      <c r="F4765" t="s">
        <v>8415</v>
      </c>
      <c r="G4765" t="str">
        <f t="shared" si="297"/>
        <v>Deafness-Autosomal-Dominant-Type-10-Eya4-Ngs-Genetic-Test</v>
      </c>
      <c r="H4765" t="s">
        <v>1152</v>
      </c>
      <c r="I4765" t="str">
        <f t="shared" si="298"/>
        <v>Deafness Autosomal Dominant Type 10 Eya4 Ngs Genetic Test</v>
      </c>
      <c r="J4765" t="s">
        <v>1169</v>
      </c>
      <c r="K4765" t="str">
        <f t="shared" si="299"/>
        <v>&lt;a target="_blank" href="testing.php?uae=Deafness-Autosomal-Dominant-Type-10-Eya4-Ngs-Genetic-Test"&gt;Deafness Autosomal Dominant Type 10 Eya4 Ngs Genetic Test&lt;/a&gt; &lt;br /&gt;</v>
      </c>
    </row>
    <row r="4766" spans="2:11">
      <c r="B4766" t="s">
        <v>8303</v>
      </c>
      <c r="C4766" t="str">
        <f t="shared" si="296"/>
        <v>Deafness-Autosomal-Dominant-Type-11-Myo7A-Ngs-Genetic-Test</v>
      </c>
      <c r="F4766" t="s">
        <v>8415</v>
      </c>
      <c r="G4766" t="str">
        <f t="shared" si="297"/>
        <v>Deafness-Autosomal-Dominant-Type-11-Myo7A-Ngs-Genetic-Test</v>
      </c>
      <c r="H4766" t="s">
        <v>1152</v>
      </c>
      <c r="I4766" t="str">
        <f t="shared" si="298"/>
        <v>Deafness Autosomal Dominant Type 11 Myo7A Ngs Genetic Test</v>
      </c>
      <c r="J4766" t="s">
        <v>1169</v>
      </c>
      <c r="K4766" t="str">
        <f t="shared" si="299"/>
        <v>&lt;a target="_blank" href="testing.php?uae=Deafness-Autosomal-Dominant-Type-11-Myo7A-Ngs-Genetic-Test"&gt;Deafness Autosomal Dominant Type 11 Myo7A Ngs Genetic Test&lt;/a&gt; &lt;br /&gt;</v>
      </c>
    </row>
    <row r="4767" spans="2:11">
      <c r="B4767" t="s">
        <v>8304</v>
      </c>
      <c r="C4767" t="str">
        <f t="shared" si="296"/>
        <v>Deafness-Autosomal-Dominant-Type-12-Tecta-Ngs-Genetic-Test</v>
      </c>
      <c r="F4767" t="s">
        <v>8415</v>
      </c>
      <c r="G4767" t="str">
        <f t="shared" si="297"/>
        <v>Deafness-Autosomal-Dominant-Type-12-Tecta-Ngs-Genetic-Test</v>
      </c>
      <c r="H4767" t="s">
        <v>1152</v>
      </c>
      <c r="I4767" t="str">
        <f t="shared" si="298"/>
        <v>Deafness Autosomal Dominant Type 12 Tecta Ngs Genetic Test</v>
      </c>
      <c r="J4767" t="s">
        <v>1169</v>
      </c>
      <c r="K4767" t="str">
        <f t="shared" si="299"/>
        <v>&lt;a target="_blank" href="testing.php?uae=Deafness-Autosomal-Dominant-Type-12-Tecta-Ngs-Genetic-Test"&gt;Deafness Autosomal Dominant Type 12 Tecta Ngs Genetic Test&lt;/a&gt; &lt;br /&gt;</v>
      </c>
    </row>
    <row r="4768" spans="2:11">
      <c r="B4768" t="s">
        <v>8305</v>
      </c>
      <c r="C4768" t="str">
        <f t="shared" si="296"/>
        <v>Deafness-Autosomal-Dominant-Type-13-Col11A2-Ngs-Genetic-Test</v>
      </c>
      <c r="F4768" t="s">
        <v>8415</v>
      </c>
      <c r="G4768" t="str">
        <f t="shared" si="297"/>
        <v>Deafness-Autosomal-Dominant-Type-13-Col11A2-Ngs-Genetic-Test</v>
      </c>
      <c r="H4768" t="s">
        <v>1152</v>
      </c>
      <c r="I4768" t="str">
        <f t="shared" si="298"/>
        <v>Deafness Autosomal Dominant Type 13 Col11A2 Ngs Genetic Test</v>
      </c>
      <c r="J4768" t="s">
        <v>1169</v>
      </c>
      <c r="K4768" t="str">
        <f t="shared" si="299"/>
        <v>&lt;a target="_blank" href="testing.php?uae=Deafness-Autosomal-Dominant-Type-13-Col11A2-Ngs-Genetic-Test"&gt;Deafness Autosomal Dominant Type 13 Col11A2 Ngs Genetic Test&lt;/a&gt; &lt;br /&gt;</v>
      </c>
    </row>
    <row r="4769" spans="2:11">
      <c r="B4769" t="s">
        <v>8306</v>
      </c>
      <c r="C4769" t="str">
        <f t="shared" si="296"/>
        <v>Deafness-Autosomal-Dominant-Type-15-Pou4F3-Ngs-Genetic-Test</v>
      </c>
      <c r="F4769" t="s">
        <v>8415</v>
      </c>
      <c r="G4769" t="str">
        <f t="shared" si="297"/>
        <v>Deafness-Autosomal-Dominant-Type-15-Pou4F3-Ngs-Genetic-Test</v>
      </c>
      <c r="H4769" t="s">
        <v>1152</v>
      </c>
      <c r="I4769" t="str">
        <f t="shared" si="298"/>
        <v>Deafness Autosomal Dominant Type 15 Pou4F3 Ngs Genetic Test</v>
      </c>
      <c r="J4769" t="s">
        <v>1169</v>
      </c>
      <c r="K4769" t="str">
        <f t="shared" si="299"/>
        <v>&lt;a target="_blank" href="testing.php?uae=Deafness-Autosomal-Dominant-Type-15-Pou4F3-Ngs-Genetic-Test"&gt;Deafness Autosomal Dominant Type 15 Pou4F3 Ngs Genetic Test&lt;/a&gt; &lt;br /&gt;</v>
      </c>
    </row>
    <row r="4770" spans="2:11">
      <c r="B4770" t="s">
        <v>8307</v>
      </c>
      <c r="C4770" t="str">
        <f t="shared" si="296"/>
        <v>Deafness-Autosomal-Dominant-Type-17-Myh9-Ngs-Genetic-Test</v>
      </c>
      <c r="F4770" t="s">
        <v>8415</v>
      </c>
      <c r="G4770" t="str">
        <f t="shared" si="297"/>
        <v>Deafness-Autosomal-Dominant-Type-17-Myh9-Ngs-Genetic-Test</v>
      </c>
      <c r="H4770" t="s">
        <v>1152</v>
      </c>
      <c r="I4770" t="str">
        <f t="shared" si="298"/>
        <v>Deafness Autosomal Dominant Type 17 Myh9 Ngs Genetic Test</v>
      </c>
      <c r="J4770" t="s">
        <v>1169</v>
      </c>
      <c r="K4770" t="str">
        <f t="shared" si="299"/>
        <v>&lt;a target="_blank" href="testing.php?uae=Deafness-Autosomal-Dominant-Type-17-Myh9-Ngs-Genetic-Test"&gt;Deafness Autosomal Dominant Type 17 Myh9 Ngs Genetic Test&lt;/a&gt; &lt;br /&gt;</v>
      </c>
    </row>
    <row r="4771" spans="2:11">
      <c r="B4771" t="s">
        <v>8308</v>
      </c>
      <c r="C4771" t="str">
        <f t="shared" si="296"/>
        <v>Deafness-Autosomal-Dominant-Type-20-Actg1-Ngs-Genetic-Test</v>
      </c>
      <c r="F4771" t="s">
        <v>8415</v>
      </c>
      <c r="G4771" t="str">
        <f t="shared" si="297"/>
        <v>Deafness-Autosomal-Dominant-Type-20-Actg1-Ngs-Genetic-Test</v>
      </c>
      <c r="H4771" t="s">
        <v>1152</v>
      </c>
      <c r="I4771" t="str">
        <f t="shared" si="298"/>
        <v>Deafness Autosomal Dominant Type 20 Actg1 Ngs Genetic Test</v>
      </c>
      <c r="J4771" t="s">
        <v>1169</v>
      </c>
      <c r="K4771" t="str">
        <f t="shared" si="299"/>
        <v>&lt;a target="_blank" href="testing.php?uae=Deafness-Autosomal-Dominant-Type-20-Actg1-Ngs-Genetic-Test"&gt;Deafness Autosomal Dominant Type 20 Actg1 Ngs Genetic Test&lt;/a&gt; &lt;br /&gt;</v>
      </c>
    </row>
    <row r="4772" spans="2:11">
      <c r="B4772" t="s">
        <v>8309</v>
      </c>
      <c r="C4772" t="str">
        <f t="shared" si="296"/>
        <v>Deafness-Autosomal-Dominant-Type-22-Myo6-Ngs-Genetic-Test</v>
      </c>
      <c r="F4772" t="s">
        <v>8415</v>
      </c>
      <c r="G4772" t="str">
        <f t="shared" si="297"/>
        <v>Deafness-Autosomal-Dominant-Type-22-Myo6-Ngs-Genetic-Test</v>
      </c>
      <c r="H4772" t="s">
        <v>1152</v>
      </c>
      <c r="I4772" t="str">
        <f t="shared" si="298"/>
        <v>Deafness Autosomal Dominant Type 22 Myo6 Ngs Genetic Test</v>
      </c>
      <c r="J4772" t="s">
        <v>1169</v>
      </c>
      <c r="K4772" t="str">
        <f t="shared" si="299"/>
        <v>&lt;a target="_blank" href="testing.php?uae=Deafness-Autosomal-Dominant-Type-22-Myo6-Ngs-Genetic-Test"&gt;Deafness Autosomal Dominant Type 22 Myo6 Ngs Genetic Test&lt;/a&gt; &lt;br /&gt;</v>
      </c>
    </row>
    <row r="4773" spans="2:11">
      <c r="B4773" t="s">
        <v>8310</v>
      </c>
      <c r="C4773" t="str">
        <f t="shared" si="296"/>
        <v>Deafness-Autosomal-Dominant-Type-23-Six1-Ngs-Genetic-Test</v>
      </c>
      <c r="F4773" t="s">
        <v>8415</v>
      </c>
      <c r="G4773" t="str">
        <f t="shared" si="297"/>
        <v>Deafness-Autosomal-Dominant-Type-23-Six1-Ngs-Genetic-Test</v>
      </c>
      <c r="H4773" t="s">
        <v>1152</v>
      </c>
      <c r="I4773" t="str">
        <f t="shared" si="298"/>
        <v>Deafness Autosomal Dominant Type 23 Six1 Ngs Genetic Test</v>
      </c>
      <c r="J4773" t="s">
        <v>1169</v>
      </c>
      <c r="K4773" t="str">
        <f t="shared" si="299"/>
        <v>&lt;a target="_blank" href="testing.php?uae=Deafness-Autosomal-Dominant-Type-23-Six1-Ngs-Genetic-Test"&gt;Deafness Autosomal Dominant Type 23 Six1 Ngs Genetic Test&lt;/a&gt; &lt;br /&gt;</v>
      </c>
    </row>
    <row r="4774" spans="2:11">
      <c r="B4774" t="s">
        <v>8311</v>
      </c>
      <c r="C4774" t="str">
        <f t="shared" si="296"/>
        <v>Deafness-Autosomal-Dominant-Type-25-Slc17A8-Ngs-Genetic-Test</v>
      </c>
      <c r="F4774" t="s">
        <v>8415</v>
      </c>
      <c r="G4774" t="str">
        <f t="shared" si="297"/>
        <v>Deafness-Autosomal-Dominant-Type-25-Slc17A8-Ngs-Genetic-Test</v>
      </c>
      <c r="H4774" t="s">
        <v>1152</v>
      </c>
      <c r="I4774" t="str">
        <f t="shared" si="298"/>
        <v>Deafness Autosomal Dominant Type 25 Slc17A8 Ngs Genetic Test</v>
      </c>
      <c r="J4774" t="s">
        <v>1169</v>
      </c>
      <c r="K4774" t="str">
        <f t="shared" si="299"/>
        <v>&lt;a target="_blank" href="testing.php?uae=Deafness-Autosomal-Dominant-Type-25-Slc17A8-Ngs-Genetic-Test"&gt;Deafness Autosomal Dominant Type 25 Slc17A8 Ngs Genetic Test&lt;/a&gt; &lt;br /&gt;</v>
      </c>
    </row>
    <row r="4775" spans="2:11">
      <c r="B4775" t="s">
        <v>8312</v>
      </c>
      <c r="C4775" t="str">
        <f t="shared" si="296"/>
        <v>Deafness-Autosomal-Dominant-Type-28-Grhl2-Ngs-Genetic-Test</v>
      </c>
      <c r="F4775" t="s">
        <v>8415</v>
      </c>
      <c r="G4775" t="str">
        <f t="shared" si="297"/>
        <v>Deafness-Autosomal-Dominant-Type-28-Grhl2-Ngs-Genetic-Test</v>
      </c>
      <c r="H4775" t="s">
        <v>1152</v>
      </c>
      <c r="I4775" t="str">
        <f t="shared" si="298"/>
        <v>Deafness Autosomal Dominant Type 28 Grhl2 Ngs Genetic Test</v>
      </c>
      <c r="J4775" t="s">
        <v>1169</v>
      </c>
      <c r="K4775" t="str">
        <f t="shared" si="299"/>
        <v>&lt;a target="_blank" href="testing.php?uae=Deafness-Autosomal-Dominant-Type-28-Grhl2-Ngs-Genetic-Test"&gt;Deafness Autosomal Dominant Type 28 Grhl2 Ngs Genetic Test&lt;/a&gt; &lt;br /&gt;</v>
      </c>
    </row>
    <row r="4776" spans="2:11">
      <c r="B4776" t="s">
        <v>8313</v>
      </c>
      <c r="C4776" t="str">
        <f t="shared" si="296"/>
        <v>Deafness-Autosomal-Dominant-Type-2A-Kcnq4-Ngs-Genetic-Test</v>
      </c>
      <c r="F4776" t="s">
        <v>8415</v>
      </c>
      <c r="G4776" t="str">
        <f t="shared" si="297"/>
        <v>Deafness-Autosomal-Dominant-Type-2A-Kcnq4-Ngs-Genetic-Test</v>
      </c>
      <c r="H4776" t="s">
        <v>1152</v>
      </c>
      <c r="I4776" t="str">
        <f t="shared" si="298"/>
        <v>Deafness Autosomal Dominant Type 2A Kcnq4 Ngs Genetic Test</v>
      </c>
      <c r="J4776" t="s">
        <v>1169</v>
      </c>
      <c r="K4776" t="str">
        <f t="shared" si="299"/>
        <v>&lt;a target="_blank" href="testing.php?uae=Deafness-Autosomal-Dominant-Type-2A-Kcnq4-Ngs-Genetic-Test"&gt;Deafness Autosomal Dominant Type 2A Kcnq4 Ngs Genetic Test&lt;/a&gt; &lt;br /&gt;</v>
      </c>
    </row>
    <row r="4777" spans="2:11">
      <c r="B4777" t="s">
        <v>8314</v>
      </c>
      <c r="C4777" t="str">
        <f t="shared" si="296"/>
        <v>Deafness-Autosomal-Dominant-Type-2B-Gjb3-Ngs-Genetic-Test</v>
      </c>
      <c r="F4777" t="s">
        <v>8415</v>
      </c>
      <c r="G4777" t="str">
        <f t="shared" si="297"/>
        <v>Deafness-Autosomal-Dominant-Type-2B-Gjb3-Ngs-Genetic-Test</v>
      </c>
      <c r="H4777" t="s">
        <v>1152</v>
      </c>
      <c r="I4777" t="str">
        <f t="shared" si="298"/>
        <v>Deafness Autosomal Dominant Type 2B Gjb3 Ngs Genetic Test</v>
      </c>
      <c r="J4777" t="s">
        <v>1169</v>
      </c>
      <c r="K4777" t="str">
        <f t="shared" si="299"/>
        <v>&lt;a target="_blank" href="testing.php?uae=Deafness-Autosomal-Dominant-Type-2B-Gjb3-Ngs-Genetic-Test"&gt;Deafness Autosomal Dominant Type 2B Gjb3 Ngs Genetic Test&lt;/a&gt; &lt;br /&gt;</v>
      </c>
    </row>
    <row r="4778" spans="2:11">
      <c r="B4778" t="s">
        <v>8315</v>
      </c>
      <c r="C4778" t="str">
        <f t="shared" si="296"/>
        <v>Deafness-Autosomal-Dominant-Type-36-Tmc1-Ngs-Genetic-Test</v>
      </c>
      <c r="F4778" t="s">
        <v>8415</v>
      </c>
      <c r="G4778" t="str">
        <f t="shared" si="297"/>
        <v>Deafness-Autosomal-Dominant-Type-36-Tmc1-Ngs-Genetic-Test</v>
      </c>
      <c r="H4778" t="s">
        <v>1152</v>
      </c>
      <c r="I4778" t="str">
        <f t="shared" si="298"/>
        <v>Deafness Autosomal Dominant Type 36 Tmc1 Ngs Genetic Test</v>
      </c>
      <c r="J4778" t="s">
        <v>1169</v>
      </c>
      <c r="K4778" t="str">
        <f t="shared" si="299"/>
        <v>&lt;a target="_blank" href="testing.php?uae=Deafness-Autosomal-Dominant-Type-36-Tmc1-Ngs-Genetic-Test"&gt;Deafness Autosomal Dominant Type 36 Tmc1 Ngs Genetic Test&lt;/a&gt; &lt;br /&gt;</v>
      </c>
    </row>
    <row r="4779" spans="2:11">
      <c r="B4779" t="s">
        <v>8316</v>
      </c>
      <c r="C4779" t="str">
        <f t="shared" si="296"/>
        <v>Deafness-Autosomal-Dominant-Type-39-With-Dentinogenesis-Type-1-Dspp-Ngs-Genetic-Test</v>
      </c>
      <c r="F4779" t="s">
        <v>8415</v>
      </c>
      <c r="G4779" t="str">
        <f t="shared" si="297"/>
        <v>Deafness-Autosomal-Dominant-Type-39-With-Dentinogenesis-Type-1-Dspp-Ngs-Genetic-Test</v>
      </c>
      <c r="H4779" t="s">
        <v>1152</v>
      </c>
      <c r="I4779" t="str">
        <f t="shared" si="298"/>
        <v>Deafness Autosomal Dominant Type 39 With Dentinogenesis Type 1 Dspp Ngs Genetic Test</v>
      </c>
      <c r="J4779" t="s">
        <v>1169</v>
      </c>
      <c r="K4779" t="str">
        <f t="shared" si="299"/>
        <v>&lt;a target="_blank" href="testing.php?uae=Deafness-Autosomal-Dominant-Type-39-With-Dentinogenesis-Type-1-Dspp-Ngs-Genetic-Test"&gt;Deafness Autosomal Dominant Type 39 With Dentinogenesis Type 1 Dspp Ngs Genetic Test&lt;/a&gt; &lt;br /&gt;</v>
      </c>
    </row>
    <row r="4780" spans="2:11">
      <c r="B4780" t="s">
        <v>8317</v>
      </c>
      <c r="C4780" t="str">
        <f t="shared" si="296"/>
        <v>Deafness-Autosomal-Dominant-Type-3A-Gjb2-Ngs-Genetic-Test</v>
      </c>
      <c r="F4780" t="s">
        <v>8415</v>
      </c>
      <c r="G4780" t="str">
        <f t="shared" si="297"/>
        <v>Deafness-Autosomal-Dominant-Type-3A-Gjb2-Ngs-Genetic-Test</v>
      </c>
      <c r="H4780" t="s">
        <v>1152</v>
      </c>
      <c r="I4780" t="str">
        <f t="shared" si="298"/>
        <v>Deafness Autosomal Dominant Type 3A Gjb2 Ngs Genetic Test</v>
      </c>
      <c r="J4780" t="s">
        <v>1169</v>
      </c>
      <c r="K4780" t="str">
        <f t="shared" si="299"/>
        <v>&lt;a target="_blank" href="testing.php?uae=Deafness-Autosomal-Dominant-Type-3A-Gjb2-Ngs-Genetic-Test"&gt;Deafness Autosomal Dominant Type 3A Gjb2 Ngs Genetic Test&lt;/a&gt; &lt;br /&gt;</v>
      </c>
    </row>
    <row r="4781" spans="2:11">
      <c r="B4781" t="s">
        <v>8318</v>
      </c>
      <c r="C4781" t="str">
        <f t="shared" si="296"/>
        <v>Deafness-Autosomal-Dominant-Type-3B-Gjb6-Ngs-Genetic-Test</v>
      </c>
      <c r="F4781" t="s">
        <v>8415</v>
      </c>
      <c r="G4781" t="str">
        <f t="shared" si="297"/>
        <v>Deafness-Autosomal-Dominant-Type-3B-Gjb6-Ngs-Genetic-Test</v>
      </c>
      <c r="H4781" t="s">
        <v>1152</v>
      </c>
      <c r="I4781" t="str">
        <f t="shared" si="298"/>
        <v>Deafness Autosomal Dominant Type 3B Gjb6 Ngs Genetic Test</v>
      </c>
      <c r="J4781" t="s">
        <v>1169</v>
      </c>
      <c r="K4781" t="str">
        <f t="shared" si="299"/>
        <v>&lt;a target="_blank" href="testing.php?uae=Deafness-Autosomal-Dominant-Type-3B-Gjb6-Ngs-Genetic-Test"&gt;Deafness Autosomal Dominant Type 3B Gjb6 Ngs Genetic Test&lt;/a&gt; &lt;br /&gt;</v>
      </c>
    </row>
    <row r="4782" spans="2:11">
      <c r="B4782" t="s">
        <v>8319</v>
      </c>
      <c r="C4782" t="str">
        <f t="shared" si="296"/>
        <v>Deafness-Autosomal-Dominant-Type-4-Myh14-Ngs-Genetic-Test</v>
      </c>
      <c r="F4782" t="s">
        <v>8415</v>
      </c>
      <c r="G4782" t="str">
        <f t="shared" si="297"/>
        <v>Deafness-Autosomal-Dominant-Type-4-Myh14-Ngs-Genetic-Test</v>
      </c>
      <c r="H4782" t="s">
        <v>1152</v>
      </c>
      <c r="I4782" t="str">
        <f t="shared" si="298"/>
        <v>Deafness Autosomal Dominant Type 4 Myh14 Ngs Genetic Test</v>
      </c>
      <c r="J4782" t="s">
        <v>1169</v>
      </c>
      <c r="K4782" t="str">
        <f t="shared" si="299"/>
        <v>&lt;a target="_blank" href="testing.php?uae=Deafness-Autosomal-Dominant-Type-4-Myh14-Ngs-Genetic-Test"&gt;Deafness Autosomal Dominant Type 4 Myh14 Ngs Genetic Test&lt;/a&gt; &lt;br /&gt;</v>
      </c>
    </row>
    <row r="4783" spans="2:11">
      <c r="B4783" t="s">
        <v>8320</v>
      </c>
      <c r="C4783" t="str">
        <f t="shared" si="296"/>
        <v>Deafness-Autosomal-Dominant-Type-40-Crym-Ngs-Genetic-Test</v>
      </c>
      <c r="F4783" t="s">
        <v>8415</v>
      </c>
      <c r="G4783" t="str">
        <f t="shared" si="297"/>
        <v>Deafness-Autosomal-Dominant-Type-40-Crym-Ngs-Genetic-Test</v>
      </c>
      <c r="H4783" t="s">
        <v>1152</v>
      </c>
      <c r="I4783" t="str">
        <f t="shared" si="298"/>
        <v>Deafness Autosomal Dominant Type 40 Crym Ngs Genetic Test</v>
      </c>
      <c r="J4783" t="s">
        <v>1169</v>
      </c>
      <c r="K4783" t="str">
        <f t="shared" si="299"/>
        <v>&lt;a target="_blank" href="testing.php?uae=Deafness-Autosomal-Dominant-Type-40-Crym-Ngs-Genetic-Test"&gt;Deafness Autosomal Dominant Type 40 Crym Ngs Genetic Test&lt;/a&gt; &lt;br /&gt;</v>
      </c>
    </row>
    <row r="4784" spans="2:11">
      <c r="B4784" t="s">
        <v>8321</v>
      </c>
      <c r="C4784" t="str">
        <f t="shared" si="296"/>
        <v>Deafness-Autosomal-Dominant-Type-44-Ccdc50-Ngs-Genetic-Test</v>
      </c>
      <c r="F4784" t="s">
        <v>8415</v>
      </c>
      <c r="G4784" t="str">
        <f t="shared" si="297"/>
        <v>Deafness-Autosomal-Dominant-Type-44-Ccdc50-Ngs-Genetic-Test</v>
      </c>
      <c r="H4784" t="s">
        <v>1152</v>
      </c>
      <c r="I4784" t="str">
        <f t="shared" si="298"/>
        <v>Deafness Autosomal Dominant Type 44 Ccdc50 Ngs Genetic Test</v>
      </c>
      <c r="J4784" t="s">
        <v>1169</v>
      </c>
      <c r="K4784" t="str">
        <f t="shared" si="299"/>
        <v>&lt;a target="_blank" href="testing.php?uae=Deafness-Autosomal-Dominant-Type-44-Ccdc50-Ngs-Genetic-Test"&gt;Deafness Autosomal Dominant Type 44 Ccdc50 Ngs Genetic Test&lt;/a&gt; &lt;br /&gt;</v>
      </c>
    </row>
    <row r="4785" spans="2:11">
      <c r="B4785" t="s">
        <v>8322</v>
      </c>
      <c r="C4785" t="str">
        <f t="shared" si="296"/>
        <v>Deafness-Autosomal-Dominant-Type-48-Myo1A-Ngs-Genetic-Test</v>
      </c>
      <c r="F4785" t="s">
        <v>8415</v>
      </c>
      <c r="G4785" t="str">
        <f t="shared" si="297"/>
        <v>Deafness-Autosomal-Dominant-Type-48-Myo1A-Ngs-Genetic-Test</v>
      </c>
      <c r="H4785" t="s">
        <v>1152</v>
      </c>
      <c r="I4785" t="str">
        <f t="shared" si="298"/>
        <v>Deafness Autosomal Dominant Type 48 Myo1A Ngs Genetic Test</v>
      </c>
      <c r="J4785" t="s">
        <v>1169</v>
      </c>
      <c r="K4785" t="str">
        <f t="shared" si="299"/>
        <v>&lt;a target="_blank" href="testing.php?uae=Deafness-Autosomal-Dominant-Type-48-Myo1A-Ngs-Genetic-Test"&gt;Deafness Autosomal Dominant Type 48 Myo1A Ngs Genetic Test&lt;/a&gt; &lt;br /&gt;</v>
      </c>
    </row>
    <row r="4786" spans="2:11">
      <c r="B4786" t="s">
        <v>8323</v>
      </c>
      <c r="C4786" t="str">
        <f t="shared" si="296"/>
        <v>Deafness-Autosomal-Dominant-Type-4B-Ceacam16-Ngs-Genetic-Test</v>
      </c>
      <c r="F4786" t="s">
        <v>8415</v>
      </c>
      <c r="G4786" t="str">
        <f t="shared" si="297"/>
        <v>Deafness-Autosomal-Dominant-Type-4B-Ceacam16-Ngs-Genetic-Test</v>
      </c>
      <c r="H4786" t="s">
        <v>1152</v>
      </c>
      <c r="I4786" t="str">
        <f t="shared" si="298"/>
        <v>Deafness Autosomal Dominant Type 4B Ceacam16 Ngs Genetic Test</v>
      </c>
      <c r="J4786" t="s">
        <v>1169</v>
      </c>
      <c r="K4786" t="str">
        <f t="shared" si="299"/>
        <v>&lt;a target="_blank" href="testing.php?uae=Deafness-Autosomal-Dominant-Type-4B-Ceacam16-Ngs-Genetic-Test"&gt;Deafness Autosomal Dominant Type 4B Ceacam16 Ngs Genetic Test&lt;/a&gt; &lt;br /&gt;</v>
      </c>
    </row>
    <row r="4787" spans="2:11">
      <c r="B4787" t="s">
        <v>8324</v>
      </c>
      <c r="C4787" t="str">
        <f t="shared" si="296"/>
        <v>Deafness-Autosomal-Dominant-Type-5-Dfna5-Ngs-Genetic-Test</v>
      </c>
      <c r="F4787" t="s">
        <v>8415</v>
      </c>
      <c r="G4787" t="str">
        <f t="shared" si="297"/>
        <v>Deafness-Autosomal-Dominant-Type-5-Dfna5-Ngs-Genetic-Test</v>
      </c>
      <c r="H4787" t="s">
        <v>1152</v>
      </c>
      <c r="I4787" t="str">
        <f t="shared" si="298"/>
        <v>Deafness Autosomal Dominant Type 5 Dfna5 Ngs Genetic Test</v>
      </c>
      <c r="J4787" t="s">
        <v>1169</v>
      </c>
      <c r="K4787" t="str">
        <f t="shared" si="299"/>
        <v>&lt;a target="_blank" href="testing.php?uae=Deafness-Autosomal-Dominant-Type-5-Dfna5-Ngs-Genetic-Test"&gt;Deafness Autosomal Dominant Type 5 Dfna5 Ngs Genetic Test&lt;/a&gt; &lt;br /&gt;</v>
      </c>
    </row>
    <row r="4788" spans="2:11">
      <c r="B4788" t="s">
        <v>8325</v>
      </c>
      <c r="C4788" t="str">
        <f t="shared" si="296"/>
        <v>Deafness-Autosomal-Dominant-Type-50-Mir96-Ngs-Genetic-Test</v>
      </c>
      <c r="F4788" t="s">
        <v>8415</v>
      </c>
      <c r="G4788" t="str">
        <f t="shared" si="297"/>
        <v>Deafness-Autosomal-Dominant-Type-50-Mir96-Ngs-Genetic-Test</v>
      </c>
      <c r="H4788" t="s">
        <v>1152</v>
      </c>
      <c r="I4788" t="str">
        <f t="shared" si="298"/>
        <v>Deafness Autosomal Dominant Type 50 Mir96 Ngs Genetic Test</v>
      </c>
      <c r="J4788" t="s">
        <v>1169</v>
      </c>
      <c r="K4788" t="str">
        <f t="shared" si="299"/>
        <v>&lt;a target="_blank" href="testing.php?uae=Deafness-Autosomal-Dominant-Type-50-Mir96-Ngs-Genetic-Test"&gt;Deafness Autosomal Dominant Type 50 Mir96 Ngs Genetic Test&lt;/a&gt; &lt;br /&gt;</v>
      </c>
    </row>
    <row r="4789" spans="2:11">
      <c r="B4789" t="s">
        <v>8326</v>
      </c>
      <c r="C4789" t="str">
        <f t="shared" si="296"/>
        <v>Deafness-Autosomal-Dominant-Type-52-Pou4F3-Ngs-Genetic-Test</v>
      </c>
      <c r="F4789" t="s">
        <v>8415</v>
      </c>
      <c r="G4789" t="str">
        <f t="shared" si="297"/>
        <v>Deafness-Autosomal-Dominant-Type-52-Pou4F3-Ngs-Genetic-Test</v>
      </c>
      <c r="H4789" t="s">
        <v>1152</v>
      </c>
      <c r="I4789" t="str">
        <f t="shared" si="298"/>
        <v>Deafness Autosomal Dominant Type 52 Pou4F3 Ngs Genetic Test</v>
      </c>
      <c r="J4789" t="s">
        <v>1169</v>
      </c>
      <c r="K4789" t="str">
        <f t="shared" si="299"/>
        <v>&lt;a target="_blank" href="testing.php?uae=Deafness-Autosomal-Dominant-Type-52-Pou4F3-Ngs-Genetic-Test"&gt;Deafness Autosomal Dominant Type 52 Pou4F3 Ngs Genetic Test&lt;/a&gt; &lt;br /&gt;</v>
      </c>
    </row>
    <row r="4790" spans="2:11">
      <c r="B4790" t="s">
        <v>8327</v>
      </c>
      <c r="C4790" t="str">
        <f t="shared" si="296"/>
        <v>Deafness-Autosomal-Dominant-Type-6-Wfs1-Ngs-Genetic-Test</v>
      </c>
      <c r="F4790" t="s">
        <v>8415</v>
      </c>
      <c r="G4790" t="str">
        <f t="shared" si="297"/>
        <v>Deafness-Autosomal-Dominant-Type-6-Wfs1-Ngs-Genetic-Test</v>
      </c>
      <c r="H4790" t="s">
        <v>1152</v>
      </c>
      <c r="I4790" t="str">
        <f t="shared" si="298"/>
        <v>Deafness Autosomal Dominant Type 6 Wfs1 Ngs Genetic Test</v>
      </c>
      <c r="J4790" t="s">
        <v>1169</v>
      </c>
      <c r="K4790" t="str">
        <f t="shared" si="299"/>
        <v>&lt;a target="_blank" href="testing.php?uae=Deafness-Autosomal-Dominant-Type-6-Wfs1-Ngs-Genetic-Test"&gt;Deafness Autosomal Dominant Type 6 Wfs1 Ngs Genetic Test&lt;/a&gt; &lt;br /&gt;</v>
      </c>
    </row>
    <row r="4791" spans="2:11">
      <c r="B4791" t="s">
        <v>8328</v>
      </c>
      <c r="C4791" t="str">
        <f t="shared" si="296"/>
        <v>Deafness-Autosomal-Dominant-Type-64-Diablo-Ngs-Genetic-Test</v>
      </c>
      <c r="F4791" t="s">
        <v>8415</v>
      </c>
      <c r="G4791" t="str">
        <f t="shared" si="297"/>
        <v>Deafness-Autosomal-Dominant-Type-64-Diablo-Ngs-Genetic-Test</v>
      </c>
      <c r="H4791" t="s">
        <v>1152</v>
      </c>
      <c r="I4791" t="str">
        <f t="shared" si="298"/>
        <v>Deafness Autosomal Dominant Type 64 Diablo Ngs Genetic Test</v>
      </c>
      <c r="J4791" t="s">
        <v>1169</v>
      </c>
      <c r="K4791" t="str">
        <f t="shared" si="299"/>
        <v>&lt;a target="_blank" href="testing.php?uae=Deafness-Autosomal-Dominant-Type-64-Diablo-Ngs-Genetic-Test"&gt;Deafness Autosomal Dominant Type 64 Diablo Ngs Genetic Test&lt;/a&gt; &lt;br /&gt;</v>
      </c>
    </row>
    <row r="4792" spans="2:11">
      <c r="B4792" t="s">
        <v>8329</v>
      </c>
      <c r="C4792" t="str">
        <f t="shared" si="296"/>
        <v>Deafness-Autosomal-Dominant-Type-65-Tbc1D24-Ngs-Genetic-Test</v>
      </c>
      <c r="F4792" t="s">
        <v>8415</v>
      </c>
      <c r="G4792" t="str">
        <f t="shared" si="297"/>
        <v>Deafness-Autosomal-Dominant-Type-65-Tbc1D24-Ngs-Genetic-Test</v>
      </c>
      <c r="H4792" t="s">
        <v>1152</v>
      </c>
      <c r="I4792" t="str">
        <f t="shared" si="298"/>
        <v>Deafness Autosomal Dominant Type 65 Tbc1D24 Ngs Genetic Test</v>
      </c>
      <c r="J4792" t="s">
        <v>1169</v>
      </c>
      <c r="K4792" t="str">
        <f t="shared" si="299"/>
        <v>&lt;a target="_blank" href="testing.php?uae=Deafness-Autosomal-Dominant-Type-65-Tbc1D24-Ngs-Genetic-Test"&gt;Deafness Autosomal Dominant Type 65 Tbc1D24 Ngs Genetic Test&lt;/a&gt; &lt;br /&gt;</v>
      </c>
    </row>
    <row r="4793" spans="2:11">
      <c r="B4793" t="s">
        <v>8330</v>
      </c>
      <c r="C4793" t="str">
        <f t="shared" si="296"/>
        <v>Deafness-Autosomal-Dominant-Type-9-Coch-Ngs-Genetic-Test</v>
      </c>
      <c r="F4793" t="s">
        <v>8415</v>
      </c>
      <c r="G4793" t="str">
        <f t="shared" si="297"/>
        <v>Deafness-Autosomal-Dominant-Type-9-Coch-Ngs-Genetic-Test</v>
      </c>
      <c r="H4793" t="s">
        <v>1152</v>
      </c>
      <c r="I4793" t="str">
        <f t="shared" si="298"/>
        <v>Deafness Autosomal Dominant Type 9 Coch Ngs Genetic Test</v>
      </c>
      <c r="J4793" t="s">
        <v>1169</v>
      </c>
      <c r="K4793" t="str">
        <f t="shared" si="299"/>
        <v>&lt;a target="_blank" href="testing.php?uae=Deafness-Autosomal-Dominant-Type-9-Coch-Ngs-Genetic-Test"&gt;Deafness Autosomal Dominant Type 9 Coch Ngs Genetic Test&lt;/a&gt; &lt;br /&gt;</v>
      </c>
    </row>
    <row r="4794" spans="2:11">
      <c r="B4794" t="s">
        <v>8331</v>
      </c>
      <c r="C4794" t="str">
        <f t="shared" si="296"/>
        <v>Deafness-Autosomal-Recessive-Gjb3-Ngs-Genetic-Test</v>
      </c>
      <c r="F4794" t="s">
        <v>8415</v>
      </c>
      <c r="G4794" t="str">
        <f t="shared" si="297"/>
        <v>Deafness-Autosomal-Recessive-Gjb3-Ngs-Genetic-Test</v>
      </c>
      <c r="H4794" t="s">
        <v>1152</v>
      </c>
      <c r="I4794" t="str">
        <f t="shared" si="298"/>
        <v>Deafness Autosomal Recessive Gjb3 Ngs Genetic Test</v>
      </c>
      <c r="J4794" t="s">
        <v>1169</v>
      </c>
      <c r="K4794" t="str">
        <f t="shared" si="299"/>
        <v>&lt;a target="_blank" href="testing.php?uae=Deafness-Autosomal-Recessive-Gjb3-Ngs-Genetic-Test"&gt;Deafness Autosomal Recessive Gjb3 Ngs Genetic Test&lt;/a&gt; &lt;br /&gt;</v>
      </c>
    </row>
    <row r="4795" spans="2:11">
      <c r="B4795" t="s">
        <v>8332</v>
      </c>
      <c r="C4795" t="str">
        <f t="shared" si="296"/>
        <v>Deafness-Autosomal-Recessive-Sun1-Ngs-Genetic-Test</v>
      </c>
      <c r="F4795" t="s">
        <v>8415</v>
      </c>
      <c r="G4795" t="str">
        <f t="shared" si="297"/>
        <v>Deafness-Autosomal-Recessive-Sun1-Ngs-Genetic-Test</v>
      </c>
      <c r="H4795" t="s">
        <v>1152</v>
      </c>
      <c r="I4795" t="str">
        <f t="shared" si="298"/>
        <v>Deafness Autosomal Recessive Sun1 Ngs Genetic Test</v>
      </c>
      <c r="J4795" t="s">
        <v>1169</v>
      </c>
      <c r="K4795" t="str">
        <f t="shared" si="299"/>
        <v>&lt;a target="_blank" href="testing.php?uae=Deafness-Autosomal-Recessive-Sun1-Ngs-Genetic-Test"&gt;Deafness Autosomal Recessive Sun1 Ngs Genetic Test&lt;/a&gt; &lt;br /&gt;</v>
      </c>
    </row>
    <row r="4796" spans="2:11">
      <c r="B4796" t="s">
        <v>8333</v>
      </c>
      <c r="C4796" t="str">
        <f t="shared" si="296"/>
        <v>Deafness-Autosomal-Recessive-Type-12-Cdh23-Ngs-Genetic-Test</v>
      </c>
      <c r="F4796" t="s">
        <v>8415</v>
      </c>
      <c r="G4796" t="str">
        <f t="shared" si="297"/>
        <v>Deafness-Autosomal-Recessive-Type-12-Cdh23-Ngs-Genetic-Test</v>
      </c>
      <c r="H4796" t="s">
        <v>1152</v>
      </c>
      <c r="I4796" t="str">
        <f t="shared" si="298"/>
        <v>Deafness Autosomal Recessive Type 12 Cdh23 Ngs Genetic Test</v>
      </c>
      <c r="J4796" t="s">
        <v>1169</v>
      </c>
      <c r="K4796" t="str">
        <f t="shared" si="299"/>
        <v>&lt;a target="_blank" href="testing.php?uae=Deafness-Autosomal-Recessive-Type-12-Cdh23-Ngs-Genetic-Test"&gt;Deafness Autosomal Recessive Type 12 Cdh23 Ngs Genetic Test&lt;/a&gt; &lt;br /&gt;</v>
      </c>
    </row>
    <row r="4797" spans="2:11">
      <c r="B4797" t="s">
        <v>8334</v>
      </c>
      <c r="C4797" t="str">
        <f t="shared" si="296"/>
        <v>Deafness-Autosomal-Recessive-Type-15-Gipc3-Ngs-Genetic-Test</v>
      </c>
      <c r="F4797" t="s">
        <v>8415</v>
      </c>
      <c r="G4797" t="str">
        <f t="shared" si="297"/>
        <v>Deafness-Autosomal-Recessive-Type-15-Gipc3-Ngs-Genetic-Test</v>
      </c>
      <c r="H4797" t="s">
        <v>1152</v>
      </c>
      <c r="I4797" t="str">
        <f t="shared" si="298"/>
        <v>Deafness Autosomal Recessive Type 15 Gipc3 Ngs Genetic Test</v>
      </c>
      <c r="J4797" t="s">
        <v>1169</v>
      </c>
      <c r="K4797" t="str">
        <f t="shared" si="299"/>
        <v>&lt;a target="_blank" href="testing.php?uae=Deafness-Autosomal-Recessive-Type-15-Gipc3-Ngs-Genetic-Test"&gt;Deafness Autosomal Recessive Type 15 Gipc3 Ngs Genetic Test&lt;/a&gt; &lt;br /&gt;</v>
      </c>
    </row>
    <row r="4798" spans="2:11">
      <c r="B4798" t="s">
        <v>8335</v>
      </c>
      <c r="C4798" t="str">
        <f t="shared" si="296"/>
        <v>Deafness-Autosomal-Recessive-Type-16-Strc-Ngs-Genetic-Test</v>
      </c>
      <c r="F4798" t="s">
        <v>8415</v>
      </c>
      <c r="G4798" t="str">
        <f t="shared" si="297"/>
        <v>Deafness-Autosomal-Recessive-Type-16-Strc-Ngs-Genetic-Test</v>
      </c>
      <c r="H4798" t="s">
        <v>1152</v>
      </c>
      <c r="I4798" t="str">
        <f t="shared" si="298"/>
        <v>Deafness Autosomal Recessive Type 16 Strc Ngs Genetic Test</v>
      </c>
      <c r="J4798" t="s">
        <v>1169</v>
      </c>
      <c r="K4798" t="str">
        <f t="shared" si="299"/>
        <v>&lt;a target="_blank" href="testing.php?uae=Deafness-Autosomal-Recessive-Type-16-Strc-Ngs-Genetic-Test"&gt;Deafness Autosomal Recessive Type 16 Strc Ngs Genetic Test&lt;/a&gt; &lt;br /&gt;</v>
      </c>
    </row>
    <row r="4799" spans="2:11">
      <c r="B4799" t="s">
        <v>8336</v>
      </c>
      <c r="C4799" t="str">
        <f t="shared" si="296"/>
        <v>Deafness-Autosomal-Recessive-Type-18-Ush1C-Ngs-Genetic-Test</v>
      </c>
      <c r="F4799" t="s">
        <v>8415</v>
      </c>
      <c r="G4799" t="str">
        <f t="shared" si="297"/>
        <v>Deafness-Autosomal-Recessive-Type-18-Ush1C-Ngs-Genetic-Test</v>
      </c>
      <c r="H4799" t="s">
        <v>1152</v>
      </c>
      <c r="I4799" t="str">
        <f t="shared" si="298"/>
        <v>Deafness Autosomal Recessive Type 18 Ush1C Ngs Genetic Test</v>
      </c>
      <c r="J4799" t="s">
        <v>1169</v>
      </c>
      <c r="K4799" t="str">
        <f t="shared" si="299"/>
        <v>&lt;a target="_blank" href="testing.php?uae=Deafness-Autosomal-Recessive-Type-18-Ush1C-Ngs-Genetic-Test"&gt;Deafness Autosomal Recessive Type 18 Ush1C Ngs Genetic Test&lt;/a&gt; &lt;br /&gt;</v>
      </c>
    </row>
    <row r="4800" spans="2:11">
      <c r="B4800" t="s">
        <v>8337</v>
      </c>
      <c r="C4800" t="str">
        <f t="shared" si="296"/>
        <v>Deafness-Autosomal-Recessive-Type-1A-Gjb2-Ngs-Genetic-Test</v>
      </c>
      <c r="F4800" t="s">
        <v>8415</v>
      </c>
      <c r="G4800" t="str">
        <f t="shared" si="297"/>
        <v>Deafness-Autosomal-Recessive-Type-1A-Gjb2-Ngs-Genetic-Test</v>
      </c>
      <c r="H4800" t="s">
        <v>1152</v>
      </c>
      <c r="I4800" t="str">
        <f t="shared" si="298"/>
        <v>Deafness Autosomal Recessive Type 1A Gjb2 Ngs Genetic Test</v>
      </c>
      <c r="J4800" t="s">
        <v>1169</v>
      </c>
      <c r="K4800" t="str">
        <f t="shared" si="299"/>
        <v>&lt;a target="_blank" href="testing.php?uae=Deafness-Autosomal-Recessive-Type-1A-Gjb2-Ngs-Genetic-Test"&gt;Deafness Autosomal Recessive Type 1A Gjb2 Ngs Genetic Test&lt;/a&gt; &lt;br /&gt;</v>
      </c>
    </row>
    <row r="4801" spans="2:11">
      <c r="B4801" t="s">
        <v>8338</v>
      </c>
      <c r="C4801" t="str">
        <f t="shared" si="296"/>
        <v>Deafness-Autosomal-Recessive-Type-1B-Gjb6-Ngs-Genetic-Test</v>
      </c>
      <c r="F4801" t="s">
        <v>8415</v>
      </c>
      <c r="G4801" t="str">
        <f t="shared" si="297"/>
        <v>Deafness-Autosomal-Recessive-Type-1B-Gjb6-Ngs-Genetic-Test</v>
      </c>
      <c r="H4801" t="s">
        <v>1152</v>
      </c>
      <c r="I4801" t="str">
        <f t="shared" si="298"/>
        <v>Deafness Autosomal Recessive Type 1B Gjb6 Ngs Genetic Test</v>
      </c>
      <c r="J4801" t="s">
        <v>1169</v>
      </c>
      <c r="K4801" t="str">
        <f t="shared" si="299"/>
        <v>&lt;a target="_blank" href="testing.php?uae=Deafness-Autosomal-Recessive-Type-1B-Gjb6-Ngs-Genetic-Test"&gt;Deafness Autosomal Recessive Type 1B Gjb6 Ngs Genetic Test&lt;/a&gt; &lt;br /&gt;</v>
      </c>
    </row>
    <row r="4802" spans="2:11">
      <c r="B4802" t="s">
        <v>8339</v>
      </c>
      <c r="C4802" t="str">
        <f t="shared" si="296"/>
        <v>Deafness-Autosomal-Recessive-Type-2-Myo7A-Ngs-Genetic-Test</v>
      </c>
      <c r="F4802" t="s">
        <v>8415</v>
      </c>
      <c r="G4802" t="str">
        <f t="shared" si="297"/>
        <v>Deafness-Autosomal-Recessive-Type-2-Myo7A-Ngs-Genetic-Test</v>
      </c>
      <c r="H4802" t="s">
        <v>1152</v>
      </c>
      <c r="I4802" t="str">
        <f t="shared" si="298"/>
        <v>Deafness Autosomal Recessive Type 2 Myo7A Ngs Genetic Test</v>
      </c>
      <c r="J4802" t="s">
        <v>1169</v>
      </c>
      <c r="K4802" t="str">
        <f t="shared" si="299"/>
        <v>&lt;a target="_blank" href="testing.php?uae=Deafness-Autosomal-Recessive-Type-2-Myo7A-Ngs-Genetic-Test"&gt;Deafness Autosomal Recessive Type 2 Myo7A Ngs Genetic Test&lt;/a&gt; &lt;br /&gt;</v>
      </c>
    </row>
    <row r="4803" spans="2:11">
      <c r="B4803" t="s">
        <v>8340</v>
      </c>
      <c r="C4803" t="str">
        <f t="shared" si="296"/>
        <v>Deafness-Autosomal-Recessive-Type-22-Otoa-Ngs-Genetic-Test</v>
      </c>
      <c r="F4803" t="s">
        <v>8415</v>
      </c>
      <c r="G4803" t="str">
        <f t="shared" si="297"/>
        <v>Deafness-Autosomal-Recessive-Type-22-Otoa-Ngs-Genetic-Test</v>
      </c>
      <c r="H4803" t="s">
        <v>1152</v>
      </c>
      <c r="I4803" t="str">
        <f t="shared" si="298"/>
        <v>Deafness Autosomal Recessive Type 22 Otoa Ngs Genetic Test</v>
      </c>
      <c r="J4803" t="s">
        <v>1169</v>
      </c>
      <c r="K4803" t="str">
        <f t="shared" si="299"/>
        <v>&lt;a target="_blank" href="testing.php?uae=Deafness-Autosomal-Recessive-Type-22-Otoa-Ngs-Genetic-Test"&gt;Deafness Autosomal Recessive Type 22 Otoa Ngs Genetic Test&lt;/a&gt; &lt;br /&gt;</v>
      </c>
    </row>
    <row r="4804" spans="2:11">
      <c r="B4804" t="s">
        <v>8341</v>
      </c>
      <c r="C4804" t="str">
        <f t="shared" si="296"/>
        <v>Deafness-Autosomal-Recessive-Type-23-Pcdh15-Ngs-Genetic-Test</v>
      </c>
      <c r="F4804" t="s">
        <v>8415</v>
      </c>
      <c r="G4804" t="str">
        <f t="shared" si="297"/>
        <v>Deafness-Autosomal-Recessive-Type-23-Pcdh15-Ngs-Genetic-Test</v>
      </c>
      <c r="H4804" t="s">
        <v>1152</v>
      </c>
      <c r="I4804" t="str">
        <f t="shared" si="298"/>
        <v>Deafness Autosomal Recessive Type 23 Pcdh15 Ngs Genetic Test</v>
      </c>
      <c r="J4804" t="s">
        <v>1169</v>
      </c>
      <c r="K4804" t="str">
        <f t="shared" si="299"/>
        <v>&lt;a target="_blank" href="testing.php?uae=Deafness-Autosomal-Recessive-Type-23-Pcdh15-Ngs-Genetic-Test"&gt;Deafness Autosomal Recessive Type 23 Pcdh15 Ngs Genetic Test&lt;/a&gt; &lt;br /&gt;</v>
      </c>
    </row>
    <row r="4805" spans="2:11">
      <c r="B4805" t="s">
        <v>8342</v>
      </c>
      <c r="C4805" t="str">
        <f t="shared" ref="C4805:C4868" si="300">PROPER(B4805)</f>
        <v>Deafness-Autosomal-Recessive-Type-24-Rdx-Ngs-Genetic-Test</v>
      </c>
      <c r="F4805" t="s">
        <v>8415</v>
      </c>
      <c r="G4805" t="str">
        <f t="shared" ref="G4805:G4868" si="301">C4805</f>
        <v>Deafness-Autosomal-Recessive-Type-24-Rdx-Ngs-Genetic-Test</v>
      </c>
      <c r="H4805" t="s">
        <v>1152</v>
      </c>
      <c r="I4805" t="str">
        <f t="shared" ref="I4805:I4868" si="302">SUBSTITUTE(C4805,"-"," ")</f>
        <v>Deafness Autosomal Recessive Type 24 Rdx Ngs Genetic Test</v>
      </c>
      <c r="J4805" t="s">
        <v>1169</v>
      </c>
      <c r="K4805" t="str">
        <f t="shared" ref="K4805:K4868" si="303">CONCATENATE(F4805,G4805,H4805,I4805,J4805)</f>
        <v>&lt;a target="_blank" href="testing.php?uae=Deafness-Autosomal-Recessive-Type-24-Rdx-Ngs-Genetic-Test"&gt;Deafness Autosomal Recessive Type 24 Rdx Ngs Genetic Test&lt;/a&gt; &lt;br /&gt;</v>
      </c>
    </row>
    <row r="4806" spans="2:11">
      <c r="B4806" t="s">
        <v>8343</v>
      </c>
      <c r="C4806" t="str">
        <f t="shared" si="300"/>
        <v>Deafness-Autosomal-Recessive-Type-25-Grxcr1-Ngs-Genetic-Test</v>
      </c>
      <c r="F4806" t="s">
        <v>8415</v>
      </c>
      <c r="G4806" t="str">
        <f t="shared" si="301"/>
        <v>Deafness-Autosomal-Recessive-Type-25-Grxcr1-Ngs-Genetic-Test</v>
      </c>
      <c r="H4806" t="s">
        <v>1152</v>
      </c>
      <c r="I4806" t="str">
        <f t="shared" si="302"/>
        <v>Deafness Autosomal Recessive Type 25 Grxcr1 Ngs Genetic Test</v>
      </c>
      <c r="J4806" t="s">
        <v>1169</v>
      </c>
      <c r="K4806" t="str">
        <f t="shared" si="303"/>
        <v>&lt;a target="_blank" href="testing.php?uae=Deafness-Autosomal-Recessive-Type-25-Grxcr1-Ngs-Genetic-Test"&gt;Deafness Autosomal Recessive Type 25 Grxcr1 Ngs Genetic Test&lt;/a&gt; &lt;br /&gt;</v>
      </c>
    </row>
    <row r="4807" spans="2:11">
      <c r="B4807" t="s">
        <v>8344</v>
      </c>
      <c r="C4807" t="str">
        <f t="shared" si="300"/>
        <v>Deafness-Autosomal-Recessive-Type-28-Triobp-Ngs-Genetic-Test</v>
      </c>
      <c r="F4807" t="s">
        <v>8415</v>
      </c>
      <c r="G4807" t="str">
        <f t="shared" si="301"/>
        <v>Deafness-Autosomal-Recessive-Type-28-Triobp-Ngs-Genetic-Test</v>
      </c>
      <c r="H4807" t="s">
        <v>1152</v>
      </c>
      <c r="I4807" t="str">
        <f t="shared" si="302"/>
        <v>Deafness Autosomal Recessive Type 28 Triobp Ngs Genetic Test</v>
      </c>
      <c r="J4807" t="s">
        <v>1169</v>
      </c>
      <c r="K4807" t="str">
        <f t="shared" si="303"/>
        <v>&lt;a target="_blank" href="testing.php?uae=Deafness-Autosomal-Recessive-Type-28-Triobp-Ngs-Genetic-Test"&gt;Deafness Autosomal Recessive Type 28 Triobp Ngs Genetic Test&lt;/a&gt; &lt;br /&gt;</v>
      </c>
    </row>
    <row r="4808" spans="2:11">
      <c r="B4808" t="s">
        <v>8345</v>
      </c>
      <c r="C4808" t="str">
        <f t="shared" si="300"/>
        <v>Deafness-Autosomal-Recessive-Type-29-Cldn14-Ngs-Genetic-Test</v>
      </c>
      <c r="F4808" t="s">
        <v>8415</v>
      </c>
      <c r="G4808" t="str">
        <f t="shared" si="301"/>
        <v>Deafness-Autosomal-Recessive-Type-29-Cldn14-Ngs-Genetic-Test</v>
      </c>
      <c r="H4808" t="s">
        <v>1152</v>
      </c>
      <c r="I4808" t="str">
        <f t="shared" si="302"/>
        <v>Deafness Autosomal Recessive Type 29 Cldn14 Ngs Genetic Test</v>
      </c>
      <c r="J4808" t="s">
        <v>1169</v>
      </c>
      <c r="K4808" t="str">
        <f t="shared" si="303"/>
        <v>&lt;a target="_blank" href="testing.php?uae=Deafness-Autosomal-Recessive-Type-29-Cldn14-Ngs-Genetic-Test"&gt;Deafness Autosomal Recessive Type 29 Cldn14 Ngs Genetic Test&lt;/a&gt; &lt;br /&gt;</v>
      </c>
    </row>
    <row r="4809" spans="2:11">
      <c r="B4809" t="s">
        <v>8346</v>
      </c>
      <c r="C4809" t="str">
        <f t="shared" si="300"/>
        <v>Deafness-Autosomal-Recessive-Type-3-Myo15A-Ngs-Genetic-Test</v>
      </c>
      <c r="F4809" t="s">
        <v>8415</v>
      </c>
      <c r="G4809" t="str">
        <f t="shared" si="301"/>
        <v>Deafness-Autosomal-Recessive-Type-3-Myo15A-Ngs-Genetic-Test</v>
      </c>
      <c r="H4809" t="s">
        <v>1152</v>
      </c>
      <c r="I4809" t="str">
        <f t="shared" si="302"/>
        <v>Deafness Autosomal Recessive Type 3 Myo15A Ngs Genetic Test</v>
      </c>
      <c r="J4809" t="s">
        <v>1169</v>
      </c>
      <c r="K4809" t="str">
        <f t="shared" si="303"/>
        <v>&lt;a target="_blank" href="testing.php?uae=Deafness-Autosomal-Recessive-Type-3-Myo15A-Ngs-Genetic-Test"&gt;Deafness Autosomal Recessive Type 3 Myo15A Ngs Genetic Test&lt;/a&gt; &lt;br /&gt;</v>
      </c>
    </row>
    <row r="4810" spans="2:11">
      <c r="B4810" t="s">
        <v>8347</v>
      </c>
      <c r="C4810" t="str">
        <f t="shared" si="300"/>
        <v>Deafness-Autosomal-Recessive-Type-30-Myo3A-Ngs-Genetic-Test</v>
      </c>
      <c r="F4810" t="s">
        <v>8415</v>
      </c>
      <c r="G4810" t="str">
        <f t="shared" si="301"/>
        <v>Deafness-Autosomal-Recessive-Type-30-Myo3A-Ngs-Genetic-Test</v>
      </c>
      <c r="H4810" t="s">
        <v>1152</v>
      </c>
      <c r="I4810" t="str">
        <f t="shared" si="302"/>
        <v>Deafness Autosomal Recessive Type 30 Myo3A Ngs Genetic Test</v>
      </c>
      <c r="J4810" t="s">
        <v>1169</v>
      </c>
      <c r="K4810" t="str">
        <f t="shared" si="303"/>
        <v>&lt;a target="_blank" href="testing.php?uae=Deafness-Autosomal-Recessive-Type-30-Myo3A-Ngs-Genetic-Test"&gt;Deafness Autosomal Recessive Type 30 Myo3A Ngs Genetic Test&lt;/a&gt; &lt;br /&gt;</v>
      </c>
    </row>
    <row r="4811" spans="2:11">
      <c r="B4811" t="s">
        <v>8348</v>
      </c>
      <c r="C4811" t="str">
        <f t="shared" si="300"/>
        <v>Deafness-Autosomal-Recessive-Type-31-Whrn-Ngs-Genetic-Test</v>
      </c>
      <c r="F4811" t="s">
        <v>8415</v>
      </c>
      <c r="G4811" t="str">
        <f t="shared" si="301"/>
        <v>Deafness-Autosomal-Recessive-Type-31-Whrn-Ngs-Genetic-Test</v>
      </c>
      <c r="H4811" t="s">
        <v>1152</v>
      </c>
      <c r="I4811" t="str">
        <f t="shared" si="302"/>
        <v>Deafness Autosomal Recessive Type 31 Whrn Ngs Genetic Test</v>
      </c>
      <c r="J4811" t="s">
        <v>1169</v>
      </c>
      <c r="K4811" t="str">
        <f t="shared" si="303"/>
        <v>&lt;a target="_blank" href="testing.php?uae=Deafness-Autosomal-Recessive-Type-31-Whrn-Ngs-Genetic-Test"&gt;Deafness Autosomal Recessive Type 31 Whrn Ngs Genetic Test&lt;/a&gt; &lt;br /&gt;</v>
      </c>
    </row>
    <row r="4812" spans="2:11">
      <c r="B4812" t="s">
        <v>8349</v>
      </c>
      <c r="C4812" t="str">
        <f t="shared" si="300"/>
        <v>Deafness-Autosomal-Recessive-Type-35-Esrrb-Ngs-Genetic-Test</v>
      </c>
      <c r="F4812" t="s">
        <v>8415</v>
      </c>
      <c r="G4812" t="str">
        <f t="shared" si="301"/>
        <v>Deafness-Autosomal-Recessive-Type-35-Esrrb-Ngs-Genetic-Test</v>
      </c>
      <c r="H4812" t="s">
        <v>1152</v>
      </c>
      <c r="I4812" t="str">
        <f t="shared" si="302"/>
        <v>Deafness Autosomal Recessive Type 35 Esrrb Ngs Genetic Test</v>
      </c>
      <c r="J4812" t="s">
        <v>1169</v>
      </c>
      <c r="K4812" t="str">
        <f t="shared" si="303"/>
        <v>&lt;a target="_blank" href="testing.php?uae=Deafness-Autosomal-Recessive-Type-35-Esrrb-Ngs-Genetic-Test"&gt;Deafness Autosomal Recessive Type 35 Esrrb Ngs Genetic Test&lt;/a&gt; &lt;br /&gt;</v>
      </c>
    </row>
    <row r="4813" spans="2:11">
      <c r="B4813" t="s">
        <v>8350</v>
      </c>
      <c r="C4813" t="str">
        <f t="shared" si="300"/>
        <v>Deafness-Autosomal-Recessive-Type-36-Espn-Ngs-Genetic-Test</v>
      </c>
      <c r="F4813" t="s">
        <v>8415</v>
      </c>
      <c r="G4813" t="str">
        <f t="shared" si="301"/>
        <v>Deafness-Autosomal-Recessive-Type-36-Espn-Ngs-Genetic-Test</v>
      </c>
      <c r="H4813" t="s">
        <v>1152</v>
      </c>
      <c r="I4813" t="str">
        <f t="shared" si="302"/>
        <v>Deafness Autosomal Recessive Type 36 Espn Ngs Genetic Test</v>
      </c>
      <c r="J4813" t="s">
        <v>1169</v>
      </c>
      <c r="K4813" t="str">
        <f t="shared" si="303"/>
        <v>&lt;a target="_blank" href="testing.php?uae=Deafness-Autosomal-Recessive-Type-36-Espn-Ngs-Genetic-Test"&gt;Deafness Autosomal Recessive Type 36 Espn Ngs Genetic Test&lt;/a&gt; &lt;br /&gt;</v>
      </c>
    </row>
    <row r="4814" spans="2:11">
      <c r="B4814" t="s">
        <v>8351</v>
      </c>
      <c r="C4814" t="str">
        <f t="shared" si="300"/>
        <v>Deafness-Autosomal-Recessive-Type-39-Hgf-Ngs-Genetic-Test</v>
      </c>
      <c r="F4814" t="s">
        <v>8415</v>
      </c>
      <c r="G4814" t="str">
        <f t="shared" si="301"/>
        <v>Deafness-Autosomal-Recessive-Type-39-Hgf-Ngs-Genetic-Test</v>
      </c>
      <c r="H4814" t="s">
        <v>1152</v>
      </c>
      <c r="I4814" t="str">
        <f t="shared" si="302"/>
        <v>Deafness Autosomal Recessive Type 39 Hgf Ngs Genetic Test</v>
      </c>
      <c r="J4814" t="s">
        <v>1169</v>
      </c>
      <c r="K4814" t="str">
        <f t="shared" si="303"/>
        <v>&lt;a target="_blank" href="testing.php?uae=Deafness-Autosomal-Recessive-Type-39-Hgf-Ngs-Genetic-Test"&gt;Deafness Autosomal Recessive Type 39 Hgf Ngs Genetic Test&lt;/a&gt; &lt;br /&gt;</v>
      </c>
    </row>
    <row r="4815" spans="2:11">
      <c r="B4815" t="s">
        <v>8352</v>
      </c>
      <c r="C4815" t="str">
        <f t="shared" si="300"/>
        <v>Deafness-Autosomal-Recessive-Type-4-Foxi1-Ngs-Genetic-Test</v>
      </c>
      <c r="F4815" t="s">
        <v>8415</v>
      </c>
      <c r="G4815" t="str">
        <f t="shared" si="301"/>
        <v>Deafness-Autosomal-Recessive-Type-4-Foxi1-Ngs-Genetic-Test</v>
      </c>
      <c r="H4815" t="s">
        <v>1152</v>
      </c>
      <c r="I4815" t="str">
        <f t="shared" si="302"/>
        <v>Deafness Autosomal Recessive Type 4 Foxi1 Ngs Genetic Test</v>
      </c>
      <c r="J4815" t="s">
        <v>1169</v>
      </c>
      <c r="K4815" t="str">
        <f t="shared" si="303"/>
        <v>&lt;a target="_blank" href="testing.php?uae=Deafness-Autosomal-Recessive-Type-4-Foxi1-Ngs-Genetic-Test"&gt;Deafness Autosomal Recessive Type 4 Foxi1 Ngs Genetic Test&lt;/a&gt; &lt;br /&gt;</v>
      </c>
    </row>
    <row r="4816" spans="2:11">
      <c r="B4816" t="s">
        <v>8353</v>
      </c>
      <c r="C4816" t="str">
        <f t="shared" si="300"/>
        <v>Deafness-Autosomal-Recessive-Type-42-Ildr1-Ngs-Genetic-Test</v>
      </c>
      <c r="F4816" t="s">
        <v>8415</v>
      </c>
      <c r="G4816" t="str">
        <f t="shared" si="301"/>
        <v>Deafness-Autosomal-Recessive-Type-42-Ildr1-Ngs-Genetic-Test</v>
      </c>
      <c r="H4816" t="s">
        <v>1152</v>
      </c>
      <c r="I4816" t="str">
        <f t="shared" si="302"/>
        <v>Deafness Autosomal Recessive Type 42 Ildr1 Ngs Genetic Test</v>
      </c>
      <c r="J4816" t="s">
        <v>1169</v>
      </c>
      <c r="K4816" t="str">
        <f t="shared" si="303"/>
        <v>&lt;a target="_blank" href="testing.php?uae=Deafness-Autosomal-Recessive-Type-42-Ildr1-Ngs-Genetic-Test"&gt;Deafness Autosomal Recessive Type 42 Ildr1 Ngs Genetic Test&lt;/a&gt; &lt;br /&gt;</v>
      </c>
    </row>
    <row r="4817" spans="2:11">
      <c r="B4817" t="s">
        <v>8354</v>
      </c>
      <c r="C4817" t="str">
        <f t="shared" si="300"/>
        <v>Deafness-Autosomal-Recessive-Type-48-Cib2-Ngs-Genetic-Test</v>
      </c>
      <c r="F4817" t="s">
        <v>8415</v>
      </c>
      <c r="G4817" t="str">
        <f t="shared" si="301"/>
        <v>Deafness-Autosomal-Recessive-Type-48-Cib2-Ngs-Genetic-Test</v>
      </c>
      <c r="H4817" t="s">
        <v>1152</v>
      </c>
      <c r="I4817" t="str">
        <f t="shared" si="302"/>
        <v>Deafness Autosomal Recessive Type 48 Cib2 Ngs Genetic Test</v>
      </c>
      <c r="J4817" t="s">
        <v>1169</v>
      </c>
      <c r="K4817" t="str">
        <f t="shared" si="303"/>
        <v>&lt;a target="_blank" href="testing.php?uae=Deafness-Autosomal-Recessive-Type-48-Cib2-Ngs-Genetic-Test"&gt;Deafness Autosomal Recessive Type 48 Cib2 Ngs Genetic Test&lt;/a&gt; &lt;br /&gt;</v>
      </c>
    </row>
    <row r="4818" spans="2:11">
      <c r="B4818" t="s">
        <v>8355</v>
      </c>
      <c r="C4818" t="str">
        <f t="shared" si="300"/>
        <v>Deafness-Autosomal-Recessive-Type-49-Marveld2-Ngs-Genetic-Test</v>
      </c>
      <c r="F4818" t="s">
        <v>8415</v>
      </c>
      <c r="G4818" t="str">
        <f t="shared" si="301"/>
        <v>Deafness-Autosomal-Recessive-Type-49-Marveld2-Ngs-Genetic-Test</v>
      </c>
      <c r="H4818" t="s">
        <v>1152</v>
      </c>
      <c r="I4818" t="str">
        <f t="shared" si="302"/>
        <v>Deafness Autosomal Recessive Type 49 Marveld2 Ngs Genetic Test</v>
      </c>
      <c r="J4818" t="s">
        <v>1169</v>
      </c>
      <c r="K4818" t="str">
        <f t="shared" si="303"/>
        <v>&lt;a target="_blank" href="testing.php?uae=Deafness-Autosomal-Recessive-Type-49-Marveld2-Ngs-Genetic-Test"&gt;Deafness Autosomal Recessive Type 49 Marveld2 Ngs Genetic Test&lt;/a&gt; &lt;br /&gt;</v>
      </c>
    </row>
    <row r="4819" spans="2:11">
      <c r="B4819" t="s">
        <v>8356</v>
      </c>
      <c r="C4819" t="str">
        <f t="shared" si="300"/>
        <v>Deafness-Autosomal-Recessive-Type-53-Col11A2-Ngs-Genetic-Test</v>
      </c>
      <c r="F4819" t="s">
        <v>8415</v>
      </c>
      <c r="G4819" t="str">
        <f t="shared" si="301"/>
        <v>Deafness-Autosomal-Recessive-Type-53-Col11A2-Ngs-Genetic-Test</v>
      </c>
      <c r="H4819" t="s">
        <v>1152</v>
      </c>
      <c r="I4819" t="str">
        <f t="shared" si="302"/>
        <v>Deafness Autosomal Recessive Type 53 Col11A2 Ngs Genetic Test</v>
      </c>
      <c r="J4819" t="s">
        <v>1169</v>
      </c>
      <c r="K4819" t="str">
        <f t="shared" si="303"/>
        <v>&lt;a target="_blank" href="testing.php?uae=Deafness-Autosomal-Recessive-Type-53-Col11A2-Ngs-Genetic-Test"&gt;Deafness Autosomal Recessive Type 53 Col11A2 Ngs Genetic Test&lt;/a&gt; &lt;br /&gt;</v>
      </c>
    </row>
    <row r="4820" spans="2:11">
      <c r="B4820" t="s">
        <v>8357</v>
      </c>
      <c r="C4820" t="str">
        <f t="shared" si="300"/>
        <v>Deafness-Autosomal-Recessive-Type-59-Dfnb59-Ngs-Genetic-Test</v>
      </c>
      <c r="F4820" t="s">
        <v>8415</v>
      </c>
      <c r="G4820" t="str">
        <f t="shared" si="301"/>
        <v>Deafness-Autosomal-Recessive-Type-59-Dfnb59-Ngs-Genetic-Test</v>
      </c>
      <c r="H4820" t="s">
        <v>1152</v>
      </c>
      <c r="I4820" t="str">
        <f t="shared" si="302"/>
        <v>Deafness Autosomal Recessive Type 59 Dfnb59 Ngs Genetic Test</v>
      </c>
      <c r="J4820" t="s">
        <v>1169</v>
      </c>
      <c r="K4820" t="str">
        <f t="shared" si="303"/>
        <v>&lt;a target="_blank" href="testing.php?uae=Deafness-Autosomal-Recessive-Type-59-Dfnb59-Ngs-Genetic-Test"&gt;Deafness Autosomal Recessive Type 59 Dfnb59 Ngs Genetic Test&lt;/a&gt; &lt;br /&gt;</v>
      </c>
    </row>
    <row r="4821" spans="2:11">
      <c r="B4821" t="s">
        <v>8358</v>
      </c>
      <c r="C4821" t="str">
        <f t="shared" si="300"/>
        <v>Deafness-Autosomal-Recessive-Type-6-Tmie-Ngs-Genetic-Test</v>
      </c>
      <c r="F4821" t="s">
        <v>8415</v>
      </c>
      <c r="G4821" t="str">
        <f t="shared" si="301"/>
        <v>Deafness-Autosomal-Recessive-Type-6-Tmie-Ngs-Genetic-Test</v>
      </c>
      <c r="H4821" t="s">
        <v>1152</v>
      </c>
      <c r="I4821" t="str">
        <f t="shared" si="302"/>
        <v>Deafness Autosomal Recessive Type 6 Tmie Ngs Genetic Test</v>
      </c>
      <c r="J4821" t="s">
        <v>1169</v>
      </c>
      <c r="K4821" t="str">
        <f t="shared" si="303"/>
        <v>&lt;a target="_blank" href="testing.php?uae=Deafness-Autosomal-Recessive-Type-6-Tmie-Ngs-Genetic-Test"&gt;Deafness Autosomal Recessive Type 6 Tmie Ngs Genetic Test&lt;/a&gt; &lt;br /&gt;</v>
      </c>
    </row>
    <row r="4822" spans="2:11">
      <c r="B4822" t="s">
        <v>8359</v>
      </c>
      <c r="C4822" t="str">
        <f t="shared" si="300"/>
        <v>Deafness-Autosomal-Recessive-Type-61-Slc26A5-Ngs-Genetic-Test</v>
      </c>
      <c r="F4822" t="s">
        <v>8415</v>
      </c>
      <c r="G4822" t="str">
        <f t="shared" si="301"/>
        <v>Deafness-Autosomal-Recessive-Type-61-Slc26A5-Ngs-Genetic-Test</v>
      </c>
      <c r="H4822" t="s">
        <v>1152</v>
      </c>
      <c r="I4822" t="str">
        <f t="shared" si="302"/>
        <v>Deafness Autosomal Recessive Type 61 Slc26A5 Ngs Genetic Test</v>
      </c>
      <c r="J4822" t="s">
        <v>1169</v>
      </c>
      <c r="K4822" t="str">
        <f t="shared" si="303"/>
        <v>&lt;a target="_blank" href="testing.php?uae=Deafness-Autosomal-Recessive-Type-61-Slc26A5-Ngs-Genetic-Test"&gt;Deafness Autosomal Recessive Type 61 Slc26A5 Ngs Genetic Test&lt;/a&gt; &lt;br /&gt;</v>
      </c>
    </row>
    <row r="4823" spans="2:11">
      <c r="B4823" t="s">
        <v>8360</v>
      </c>
      <c r="C4823" t="str">
        <f t="shared" si="300"/>
        <v>Deafness-Autosomal-Recessive-Type-63-Lrtomt-Ngs-Genetic-Test</v>
      </c>
      <c r="F4823" t="s">
        <v>8415</v>
      </c>
      <c r="G4823" t="str">
        <f t="shared" si="301"/>
        <v>Deafness-Autosomal-Recessive-Type-63-Lrtomt-Ngs-Genetic-Test</v>
      </c>
      <c r="H4823" t="s">
        <v>1152</v>
      </c>
      <c r="I4823" t="str">
        <f t="shared" si="302"/>
        <v>Deafness Autosomal Recessive Type 63 Lrtomt Ngs Genetic Test</v>
      </c>
      <c r="J4823" t="s">
        <v>1169</v>
      </c>
      <c r="K4823" t="str">
        <f t="shared" si="303"/>
        <v>&lt;a target="_blank" href="testing.php?uae=Deafness-Autosomal-Recessive-Type-63-Lrtomt-Ngs-Genetic-Test"&gt;Deafness Autosomal Recessive Type 63 Lrtomt Ngs Genetic Test&lt;/a&gt; &lt;br /&gt;</v>
      </c>
    </row>
    <row r="4824" spans="2:11">
      <c r="B4824" t="s">
        <v>8361</v>
      </c>
      <c r="C4824" t="str">
        <f t="shared" si="300"/>
        <v>Deafness-Autosomal-Recessive-Type-66-Dcdc2-Ngs-Genetic-Test</v>
      </c>
      <c r="F4824" t="s">
        <v>8415</v>
      </c>
      <c r="G4824" t="str">
        <f t="shared" si="301"/>
        <v>Deafness-Autosomal-Recessive-Type-66-Dcdc2-Ngs-Genetic-Test</v>
      </c>
      <c r="H4824" t="s">
        <v>1152</v>
      </c>
      <c r="I4824" t="str">
        <f t="shared" si="302"/>
        <v>Deafness Autosomal Recessive Type 66 Dcdc2 Ngs Genetic Test</v>
      </c>
      <c r="J4824" t="s">
        <v>1169</v>
      </c>
      <c r="K4824" t="str">
        <f t="shared" si="303"/>
        <v>&lt;a target="_blank" href="testing.php?uae=Deafness-Autosomal-Recessive-Type-66-Dcdc2-Ngs-Genetic-Test"&gt;Deafness Autosomal Recessive Type 66 Dcdc2 Ngs Genetic Test&lt;/a&gt; &lt;br /&gt;</v>
      </c>
    </row>
    <row r="4825" spans="2:11">
      <c r="B4825" t="s">
        <v>8362</v>
      </c>
      <c r="C4825" t="str">
        <f t="shared" si="300"/>
        <v>Deafness-Autosomal-Recessive-Type-67-Lhfpl5-Ngs-Genetic-Test</v>
      </c>
      <c r="F4825" t="s">
        <v>8415</v>
      </c>
      <c r="G4825" t="str">
        <f t="shared" si="301"/>
        <v>Deafness-Autosomal-Recessive-Type-67-Lhfpl5-Ngs-Genetic-Test</v>
      </c>
      <c r="H4825" t="s">
        <v>1152</v>
      </c>
      <c r="I4825" t="str">
        <f t="shared" si="302"/>
        <v>Deafness Autosomal Recessive Type 67 Lhfpl5 Ngs Genetic Test</v>
      </c>
      <c r="J4825" t="s">
        <v>1169</v>
      </c>
      <c r="K4825" t="str">
        <f t="shared" si="303"/>
        <v>&lt;a target="_blank" href="testing.php?uae=Deafness-Autosomal-Recessive-Type-67-Lhfpl5-Ngs-Genetic-Test"&gt;Deafness Autosomal Recessive Type 67 Lhfpl5 Ngs Genetic Test&lt;/a&gt; &lt;br /&gt;</v>
      </c>
    </row>
    <row r="4826" spans="2:11">
      <c r="B4826" t="s">
        <v>8363</v>
      </c>
      <c r="C4826" t="str">
        <f t="shared" si="300"/>
        <v>Deafness-Autosomal-Recessive-Type-7-Tmc1-Ngs-Genetic-Test</v>
      </c>
      <c r="F4826" t="s">
        <v>8415</v>
      </c>
      <c r="G4826" t="str">
        <f t="shared" si="301"/>
        <v>Deafness-Autosomal-Recessive-Type-7-Tmc1-Ngs-Genetic-Test</v>
      </c>
      <c r="H4826" t="s">
        <v>1152</v>
      </c>
      <c r="I4826" t="str">
        <f t="shared" si="302"/>
        <v>Deafness Autosomal Recessive Type 7 Tmc1 Ngs Genetic Test</v>
      </c>
      <c r="J4826" t="s">
        <v>1169</v>
      </c>
      <c r="K4826" t="str">
        <f t="shared" si="303"/>
        <v>&lt;a target="_blank" href="testing.php?uae=Deafness-Autosomal-Recessive-Type-7-Tmc1-Ngs-Genetic-Test"&gt;Deafness Autosomal Recessive Type 7 Tmc1 Ngs Genetic Test&lt;/a&gt; &lt;br /&gt;</v>
      </c>
    </row>
    <row r="4827" spans="2:11">
      <c r="B4827" t="s">
        <v>8364</v>
      </c>
      <c r="C4827" t="str">
        <f t="shared" si="300"/>
        <v>Deafness-Autosomal-Recessive-Type-70-Pnpt1-Ngs-Genetic-Test</v>
      </c>
      <c r="F4827" t="s">
        <v>8415</v>
      </c>
      <c r="G4827" t="str">
        <f t="shared" si="301"/>
        <v>Deafness-Autosomal-Recessive-Type-70-Pnpt1-Ngs-Genetic-Test</v>
      </c>
      <c r="H4827" t="s">
        <v>1152</v>
      </c>
      <c r="I4827" t="str">
        <f t="shared" si="302"/>
        <v>Deafness Autosomal Recessive Type 70 Pnpt1 Ngs Genetic Test</v>
      </c>
      <c r="J4827" t="s">
        <v>1169</v>
      </c>
      <c r="K4827" t="str">
        <f t="shared" si="303"/>
        <v>&lt;a target="_blank" href="testing.php?uae=Deafness-Autosomal-Recessive-Type-70-Pnpt1-Ngs-Genetic-Test"&gt;Deafness Autosomal Recessive Type 70 Pnpt1 Ngs Genetic Test&lt;/a&gt; &lt;br /&gt;</v>
      </c>
    </row>
    <row r="4828" spans="2:11">
      <c r="B4828" t="s">
        <v>8365</v>
      </c>
      <c r="C4828" t="str">
        <f t="shared" si="300"/>
        <v>Deafness-Autosomal-Recessive-Type-74-Msrb3-Ngs-Genetic-Test</v>
      </c>
      <c r="F4828" t="s">
        <v>8415</v>
      </c>
      <c r="G4828" t="str">
        <f t="shared" si="301"/>
        <v>Deafness-Autosomal-Recessive-Type-74-Msrb3-Ngs-Genetic-Test</v>
      </c>
      <c r="H4828" t="s">
        <v>1152</v>
      </c>
      <c r="I4828" t="str">
        <f t="shared" si="302"/>
        <v>Deafness Autosomal Recessive Type 74 Msrb3 Ngs Genetic Test</v>
      </c>
      <c r="J4828" t="s">
        <v>1169</v>
      </c>
      <c r="K4828" t="str">
        <f t="shared" si="303"/>
        <v>&lt;a target="_blank" href="testing.php?uae=Deafness-Autosomal-Recessive-Type-74-Msrb3-Ngs-Genetic-Test"&gt;Deafness Autosomal Recessive Type 74 Msrb3 Ngs Genetic Test&lt;/a&gt; &lt;br /&gt;</v>
      </c>
    </row>
    <row r="4829" spans="2:11">
      <c r="B4829" t="s">
        <v>8366</v>
      </c>
      <c r="C4829" t="str">
        <f t="shared" si="300"/>
        <v>Deafness-Autosomal-Recessive-Type-76-Syne4-Ngs-Genetic-Test</v>
      </c>
      <c r="F4829" t="s">
        <v>8415</v>
      </c>
      <c r="G4829" t="str">
        <f t="shared" si="301"/>
        <v>Deafness-Autosomal-Recessive-Type-76-Syne4-Ngs-Genetic-Test</v>
      </c>
      <c r="H4829" t="s">
        <v>1152</v>
      </c>
      <c r="I4829" t="str">
        <f t="shared" si="302"/>
        <v>Deafness Autosomal Recessive Type 76 Syne4 Ngs Genetic Test</v>
      </c>
      <c r="J4829" t="s">
        <v>1169</v>
      </c>
      <c r="K4829" t="str">
        <f t="shared" si="303"/>
        <v>&lt;a target="_blank" href="testing.php?uae=Deafness-Autosomal-Recessive-Type-76-Syne4-Ngs-Genetic-Test"&gt;Deafness Autosomal Recessive Type 76 Syne4 Ngs Genetic Test&lt;/a&gt; &lt;br /&gt;</v>
      </c>
    </row>
    <row r="4830" spans="2:11">
      <c r="B4830" t="s">
        <v>8367</v>
      </c>
      <c r="C4830" t="str">
        <f t="shared" si="300"/>
        <v>Deafness-Autosomal-Recessive-Type-77-Loxhd1-Ngs-Genetic-Test</v>
      </c>
      <c r="F4830" t="s">
        <v>8415</v>
      </c>
      <c r="G4830" t="str">
        <f t="shared" si="301"/>
        <v>Deafness-Autosomal-Recessive-Type-77-Loxhd1-Ngs-Genetic-Test</v>
      </c>
      <c r="H4830" t="s">
        <v>1152</v>
      </c>
      <c r="I4830" t="str">
        <f t="shared" si="302"/>
        <v>Deafness Autosomal Recessive Type 77 Loxhd1 Ngs Genetic Test</v>
      </c>
      <c r="J4830" t="s">
        <v>1169</v>
      </c>
      <c r="K4830" t="str">
        <f t="shared" si="303"/>
        <v>&lt;a target="_blank" href="testing.php?uae=Deafness-Autosomal-Recessive-Type-77-Loxhd1-Ngs-Genetic-Test"&gt;Deafness Autosomal Recessive Type 77 Loxhd1 Ngs Genetic Test&lt;/a&gt; &lt;br /&gt;</v>
      </c>
    </row>
    <row r="4831" spans="2:11">
      <c r="B4831" t="s">
        <v>8368</v>
      </c>
      <c r="C4831" t="str">
        <f t="shared" si="300"/>
        <v>Deafness-Autosomal-Recessive-Type-79-Tprn-Ngs-Genetic-Test</v>
      </c>
      <c r="F4831" t="s">
        <v>8415</v>
      </c>
      <c r="G4831" t="str">
        <f t="shared" si="301"/>
        <v>Deafness-Autosomal-Recessive-Type-79-Tprn-Ngs-Genetic-Test</v>
      </c>
      <c r="H4831" t="s">
        <v>1152</v>
      </c>
      <c r="I4831" t="str">
        <f t="shared" si="302"/>
        <v>Deafness Autosomal Recessive Type 79 Tprn Ngs Genetic Test</v>
      </c>
      <c r="J4831" t="s">
        <v>1169</v>
      </c>
      <c r="K4831" t="str">
        <f t="shared" si="303"/>
        <v>&lt;a target="_blank" href="testing.php?uae=Deafness-Autosomal-Recessive-Type-79-Tprn-Ngs-Genetic-Test"&gt;Deafness Autosomal Recessive Type 79 Tprn Ngs Genetic Test&lt;/a&gt; &lt;br /&gt;</v>
      </c>
    </row>
    <row r="4832" spans="2:11">
      <c r="B4832" t="s">
        <v>8369</v>
      </c>
      <c r="C4832" t="str">
        <f t="shared" si="300"/>
        <v>Deafness-Autosomal-Recessive-Type-8-10-Tmprss3-Ngs-Genetic-Test</v>
      </c>
      <c r="F4832" t="s">
        <v>8415</v>
      </c>
      <c r="G4832" t="str">
        <f t="shared" si="301"/>
        <v>Deafness-Autosomal-Recessive-Type-8-10-Tmprss3-Ngs-Genetic-Test</v>
      </c>
      <c r="H4832" t="s">
        <v>1152</v>
      </c>
      <c r="I4832" t="str">
        <f t="shared" si="302"/>
        <v>Deafness Autosomal Recessive Type 8 10 Tmprss3 Ngs Genetic Test</v>
      </c>
      <c r="J4832" t="s">
        <v>1169</v>
      </c>
      <c r="K4832" t="str">
        <f t="shared" si="303"/>
        <v>&lt;a target="_blank" href="testing.php?uae=Deafness-Autosomal-Recessive-Type-8-10-Tmprss3-Ngs-Genetic-Test"&gt;Deafness Autosomal Recessive Type 8 10 Tmprss3 Ngs Genetic Test&lt;/a&gt; &lt;br /&gt;</v>
      </c>
    </row>
    <row r="4833" spans="2:11">
      <c r="B4833" t="s">
        <v>8370</v>
      </c>
      <c r="C4833" t="str">
        <f t="shared" si="300"/>
        <v>Deafness-Autosomal-Recessive-Type-84-Ptprq-Ngs-Genetic-Test</v>
      </c>
      <c r="F4833" t="s">
        <v>8415</v>
      </c>
      <c r="G4833" t="str">
        <f t="shared" si="301"/>
        <v>Deafness-Autosomal-Recessive-Type-84-Ptprq-Ngs-Genetic-Test</v>
      </c>
      <c r="H4833" t="s">
        <v>1152</v>
      </c>
      <c r="I4833" t="str">
        <f t="shared" si="302"/>
        <v>Deafness Autosomal Recessive Type 84 Ptprq Ngs Genetic Test</v>
      </c>
      <c r="J4833" t="s">
        <v>1169</v>
      </c>
      <c r="K4833" t="str">
        <f t="shared" si="303"/>
        <v>&lt;a target="_blank" href="testing.php?uae=Deafness-Autosomal-Recessive-Type-84-Ptprq-Ngs-Genetic-Test"&gt;Deafness Autosomal Recessive Type 84 Ptprq Ngs Genetic Test&lt;/a&gt; &lt;br /&gt;</v>
      </c>
    </row>
    <row r="4834" spans="2:11">
      <c r="B4834" t="s">
        <v>8371</v>
      </c>
      <c r="C4834" t="str">
        <f t="shared" si="300"/>
        <v>Deafness-Autosomal-Recessive-Type-86-Tbc1D24-Ngs-Genetic-Test</v>
      </c>
      <c r="F4834" t="s">
        <v>8415</v>
      </c>
      <c r="G4834" t="str">
        <f t="shared" si="301"/>
        <v>Deafness-Autosomal-Recessive-Type-86-Tbc1D24-Ngs-Genetic-Test</v>
      </c>
      <c r="H4834" t="s">
        <v>1152</v>
      </c>
      <c r="I4834" t="str">
        <f t="shared" si="302"/>
        <v>Deafness Autosomal Recessive Type 86 Tbc1D24 Ngs Genetic Test</v>
      </c>
      <c r="J4834" t="s">
        <v>1169</v>
      </c>
      <c r="K4834" t="str">
        <f t="shared" si="303"/>
        <v>&lt;a target="_blank" href="testing.php?uae=Deafness-Autosomal-Recessive-Type-86-Tbc1D24-Ngs-Genetic-Test"&gt;Deafness Autosomal Recessive Type 86 Tbc1D24 Ngs Genetic Test&lt;/a&gt; &lt;br /&gt;</v>
      </c>
    </row>
    <row r="4835" spans="2:11">
      <c r="B4835" t="s">
        <v>8372</v>
      </c>
      <c r="C4835" t="str">
        <f t="shared" si="300"/>
        <v>Deafness-Autosomal-Recessive-Type-89-Kars-Ngs-Genetic-Test</v>
      </c>
      <c r="F4835" t="s">
        <v>8415</v>
      </c>
      <c r="G4835" t="str">
        <f t="shared" si="301"/>
        <v>Deafness-Autosomal-Recessive-Type-89-Kars-Ngs-Genetic-Test</v>
      </c>
      <c r="H4835" t="s">
        <v>1152</v>
      </c>
      <c r="I4835" t="str">
        <f t="shared" si="302"/>
        <v>Deafness Autosomal Recessive Type 89 Kars Ngs Genetic Test</v>
      </c>
      <c r="J4835" t="s">
        <v>1169</v>
      </c>
      <c r="K4835" t="str">
        <f t="shared" si="303"/>
        <v>&lt;a target="_blank" href="testing.php?uae=Deafness-Autosomal-Recessive-Type-89-Kars-Ngs-Genetic-Test"&gt;Deafness Autosomal Recessive Type 89 Kars Ngs Genetic Test&lt;/a&gt; &lt;br /&gt;</v>
      </c>
    </row>
    <row r="4836" spans="2:11">
      <c r="B4836" t="s">
        <v>8373</v>
      </c>
      <c r="C4836" t="str">
        <f t="shared" si="300"/>
        <v>Deafness-Autosomal-Recessive-Type-9-Otof-Ngs-Genetic-Test</v>
      </c>
      <c r="F4836" t="s">
        <v>8415</v>
      </c>
      <c r="G4836" t="str">
        <f t="shared" si="301"/>
        <v>Deafness-Autosomal-Recessive-Type-9-Otof-Ngs-Genetic-Test</v>
      </c>
      <c r="H4836" t="s">
        <v>1152</v>
      </c>
      <c r="I4836" t="str">
        <f t="shared" si="302"/>
        <v>Deafness Autosomal Recessive Type 9 Otof Ngs Genetic Test</v>
      </c>
      <c r="J4836" t="s">
        <v>1169</v>
      </c>
      <c r="K4836" t="str">
        <f t="shared" si="303"/>
        <v>&lt;a target="_blank" href="testing.php?uae=Deafness-Autosomal-Recessive-Type-9-Otof-Ngs-Genetic-Test"&gt;Deafness Autosomal Recessive Type 9 Otof Ngs Genetic Test&lt;/a&gt; &lt;br /&gt;</v>
      </c>
    </row>
    <row r="4837" spans="2:11">
      <c r="B4837" t="s">
        <v>8374</v>
      </c>
      <c r="C4837" t="str">
        <f t="shared" si="300"/>
        <v>Deafness-Autosomal-Recessive-Type-91-Serpinb6-Ngs-Genetic-Test</v>
      </c>
      <c r="F4837" t="s">
        <v>8415</v>
      </c>
      <c r="G4837" t="str">
        <f t="shared" si="301"/>
        <v>Deafness-Autosomal-Recessive-Type-91-Serpinb6-Ngs-Genetic-Test</v>
      </c>
      <c r="H4837" t="s">
        <v>1152</v>
      </c>
      <c r="I4837" t="str">
        <f t="shared" si="302"/>
        <v>Deafness Autosomal Recessive Type 91 Serpinb6 Ngs Genetic Test</v>
      </c>
      <c r="J4837" t="s">
        <v>1169</v>
      </c>
      <c r="K4837" t="str">
        <f t="shared" si="303"/>
        <v>&lt;a target="_blank" href="testing.php?uae=Deafness-Autosomal-Recessive-Type-91-Serpinb6-Ngs-Genetic-Test"&gt;Deafness Autosomal Recessive Type 91 Serpinb6 Ngs Genetic Test&lt;/a&gt; &lt;br /&gt;</v>
      </c>
    </row>
    <row r="4838" spans="2:11">
      <c r="B4838" t="s">
        <v>8375</v>
      </c>
      <c r="C4838" t="str">
        <f t="shared" si="300"/>
        <v>Deafness-Autosomal-Recessive-Type-93-Cabp2-Ngs-Genetic-Test</v>
      </c>
      <c r="F4838" t="s">
        <v>8415</v>
      </c>
      <c r="G4838" t="str">
        <f t="shared" si="301"/>
        <v>Deafness-Autosomal-Recessive-Type-93-Cabp2-Ngs-Genetic-Test</v>
      </c>
      <c r="H4838" t="s">
        <v>1152</v>
      </c>
      <c r="I4838" t="str">
        <f t="shared" si="302"/>
        <v>Deafness Autosomal Recessive Type 93 Cabp2 Ngs Genetic Test</v>
      </c>
      <c r="J4838" t="s">
        <v>1169</v>
      </c>
      <c r="K4838" t="str">
        <f t="shared" si="303"/>
        <v>&lt;a target="_blank" href="testing.php?uae=Deafness-Autosomal-Recessive-Type-93-Cabp2-Ngs-Genetic-Test"&gt;Deafness Autosomal Recessive Type 93 Cabp2 Ngs Genetic Test&lt;/a&gt; &lt;br /&gt;</v>
      </c>
    </row>
    <row r="4839" spans="2:11">
      <c r="B4839" t="s">
        <v>8376</v>
      </c>
      <c r="C4839" t="str">
        <f t="shared" si="300"/>
        <v>Deafness-Congenital-With-Inner-Ear-Agenesis-Microtia-And-Microdontia-Fgf3-Ngs-Genetic-Test</v>
      </c>
      <c r="F4839" t="s">
        <v>8415</v>
      </c>
      <c r="G4839" t="str">
        <f t="shared" si="301"/>
        <v>Deafness-Congenital-With-Inner-Ear-Agenesis-Microtia-And-Microdontia-Fgf3-Ngs-Genetic-Test</v>
      </c>
      <c r="H4839" t="s">
        <v>1152</v>
      </c>
      <c r="I4839" t="str">
        <f t="shared" si="302"/>
        <v>Deafness Congenital With Inner Ear Agenesis Microtia And Microdontia Fgf3 Ngs Genetic Test</v>
      </c>
      <c r="J4839" t="s">
        <v>1169</v>
      </c>
      <c r="K4839" t="str">
        <f t="shared" si="303"/>
        <v>&lt;a target="_blank" href="testing.php?uae=Deafness-Congenital-With-Inner-Ear-Agenesis-Microtia-And-Microdontia-Fgf3-Ngs-Genetic-Test"&gt;Deafness Congenital With Inner Ear Agenesis Microtia And Microdontia Fgf3 Ngs Genetic Test&lt;/a&gt; &lt;br /&gt;</v>
      </c>
    </row>
    <row r="4840" spans="2:11">
      <c r="B4840" t="s">
        <v>8377</v>
      </c>
      <c r="C4840" t="str">
        <f t="shared" si="300"/>
        <v>Deafness-Dystonia-And-Cerebral-Hypomyelination-X-Linked-Bcap31-Ngs-Genetic-Test</v>
      </c>
      <c r="F4840" t="s">
        <v>8415</v>
      </c>
      <c r="G4840" t="str">
        <f t="shared" si="301"/>
        <v>Deafness-Dystonia-And-Cerebral-Hypomyelination-X-Linked-Bcap31-Ngs-Genetic-Test</v>
      </c>
      <c r="H4840" t="s">
        <v>1152</v>
      </c>
      <c r="I4840" t="str">
        <f t="shared" si="302"/>
        <v>Deafness Dystonia And Cerebral Hypomyelination X Linked Bcap31 Ngs Genetic Test</v>
      </c>
      <c r="J4840" t="s">
        <v>1169</v>
      </c>
      <c r="K4840" t="str">
        <f t="shared" si="303"/>
        <v>&lt;a target="_blank" href="testing.php?uae=Deafness-Dystonia-And-Cerebral-Hypomyelination-X-Linked-Bcap31-Ngs-Genetic-Test"&gt;Deafness Dystonia And Cerebral Hypomyelination X Linked Bcap31 Ngs Genetic Test&lt;/a&gt; &lt;br /&gt;</v>
      </c>
    </row>
    <row r="4841" spans="2:11">
      <c r="B4841" t="s">
        <v>8378</v>
      </c>
      <c r="C4841" t="str">
        <f t="shared" si="300"/>
        <v>Deafness-Nonsyndromic-Sensorineural-Mitochondrial-Mt-Rnr1-Ngs-Genetic-Test</v>
      </c>
      <c r="F4841" t="s">
        <v>8415</v>
      </c>
      <c r="G4841" t="str">
        <f t="shared" si="301"/>
        <v>Deafness-Nonsyndromic-Sensorineural-Mitochondrial-Mt-Rnr1-Ngs-Genetic-Test</v>
      </c>
      <c r="H4841" t="s">
        <v>1152</v>
      </c>
      <c r="I4841" t="str">
        <f t="shared" si="302"/>
        <v>Deafness Nonsyndromic Sensorineural Mitochondrial Mt Rnr1 Ngs Genetic Test</v>
      </c>
      <c r="J4841" t="s">
        <v>1169</v>
      </c>
      <c r="K4841" t="str">
        <f t="shared" si="303"/>
        <v>&lt;a target="_blank" href="testing.php?uae=Deafness-Nonsyndromic-Sensorineural-Mitochondrial-Mt-Rnr1-Ngs-Genetic-Test"&gt;Deafness Nonsyndromic Sensorineural Mitochondrial Mt Rnr1 Ngs Genetic Test&lt;/a&gt; &lt;br /&gt;</v>
      </c>
    </row>
    <row r="4842" spans="2:11">
      <c r="B4842" t="s">
        <v>8379</v>
      </c>
      <c r="C4842" t="str">
        <f t="shared" si="300"/>
        <v>Deafness-X-Linked-Type-1-Prps1-Ngs-Genetic-Test</v>
      </c>
      <c r="F4842" t="s">
        <v>8415</v>
      </c>
      <c r="G4842" t="str">
        <f t="shared" si="301"/>
        <v>Deafness-X-Linked-Type-1-Prps1-Ngs-Genetic-Test</v>
      </c>
      <c r="H4842" t="s">
        <v>1152</v>
      </c>
      <c r="I4842" t="str">
        <f t="shared" si="302"/>
        <v>Deafness X Linked Type 1 Prps1 Ngs Genetic Test</v>
      </c>
      <c r="J4842" t="s">
        <v>1169</v>
      </c>
      <c r="K4842" t="str">
        <f t="shared" si="303"/>
        <v>&lt;a target="_blank" href="testing.php?uae=Deafness-X-Linked-Type-1-Prps1-Ngs-Genetic-Test"&gt;Deafness X Linked Type 1 Prps1 Ngs Genetic Test&lt;/a&gt; &lt;br /&gt;</v>
      </c>
    </row>
    <row r="4843" spans="2:11">
      <c r="B4843" t="s">
        <v>8380</v>
      </c>
      <c r="C4843" t="str">
        <f t="shared" si="300"/>
        <v>Deafness-X-Linked-Type-2-Pou3F4-Ngs-Genetic-Test</v>
      </c>
      <c r="F4843" t="s">
        <v>8415</v>
      </c>
      <c r="G4843" t="str">
        <f t="shared" si="301"/>
        <v>Deafness-X-Linked-Type-2-Pou3F4-Ngs-Genetic-Test</v>
      </c>
      <c r="H4843" t="s">
        <v>1152</v>
      </c>
      <c r="I4843" t="str">
        <f t="shared" si="302"/>
        <v>Deafness X Linked Type 2 Pou3F4 Ngs Genetic Test</v>
      </c>
      <c r="J4843" t="s">
        <v>1169</v>
      </c>
      <c r="K4843" t="str">
        <f t="shared" si="303"/>
        <v>&lt;a target="_blank" href="testing.php?uae=Deafness-X-Linked-Type-2-Pou3F4-Ngs-Genetic-Test"&gt;Deafness X Linked Type 2 Pou3F4 Ngs Genetic Test&lt;/a&gt; &lt;br /&gt;</v>
      </c>
    </row>
    <row r="4844" spans="2:11">
      <c r="B4844" t="s">
        <v>8381</v>
      </c>
      <c r="C4844" t="str">
        <f t="shared" si="300"/>
        <v>Deafness-X-Linked-Type-4-Smpx-Ngs-Genetic-Test</v>
      </c>
      <c r="F4844" t="s">
        <v>8415</v>
      </c>
      <c r="G4844" t="str">
        <f t="shared" si="301"/>
        <v>Deafness-X-Linked-Type-4-Smpx-Ngs-Genetic-Test</v>
      </c>
      <c r="H4844" t="s">
        <v>1152</v>
      </c>
      <c r="I4844" t="str">
        <f t="shared" si="302"/>
        <v>Deafness X Linked Type 4 Smpx Ngs Genetic Test</v>
      </c>
      <c r="J4844" t="s">
        <v>1169</v>
      </c>
      <c r="K4844" t="str">
        <f t="shared" si="303"/>
        <v>&lt;a target="_blank" href="testing.php?uae=Deafness-X-Linked-Type-4-Smpx-Ngs-Genetic-Test"&gt;Deafness X Linked Type 4 Smpx Ngs Genetic Test&lt;/a&gt; &lt;br /&gt;</v>
      </c>
    </row>
    <row r="4845" spans="2:11">
      <c r="B4845" t="s">
        <v>8382</v>
      </c>
      <c r="C4845" t="str">
        <f t="shared" si="300"/>
        <v>Deafness-X-Linked-Type-5-Aifm1-Ngs-Genetic-Test</v>
      </c>
      <c r="F4845" t="s">
        <v>8415</v>
      </c>
      <c r="G4845" t="str">
        <f t="shared" si="301"/>
        <v>Deafness-X-Linked-Type-5-Aifm1-Ngs-Genetic-Test</v>
      </c>
      <c r="H4845" t="s">
        <v>1152</v>
      </c>
      <c r="I4845" t="str">
        <f t="shared" si="302"/>
        <v>Deafness X Linked Type 5 Aifm1 Ngs Genetic Test</v>
      </c>
      <c r="J4845" t="s">
        <v>1169</v>
      </c>
      <c r="K4845" t="str">
        <f t="shared" si="303"/>
        <v>&lt;a target="_blank" href="testing.php?uae=Deafness-X-Linked-Type-5-Aifm1-Ngs-Genetic-Test"&gt;Deafness X Linked Type 5 Aifm1 Ngs Genetic Test&lt;/a&gt; &lt;br /&gt;</v>
      </c>
    </row>
    <row r="4846" spans="2:11">
      <c r="B4846" t="s">
        <v>8383</v>
      </c>
      <c r="C4846" t="str">
        <f t="shared" si="300"/>
        <v>Deafness-X-Linked-Type-6-Col4A6-Ngs-Genetic-Test</v>
      </c>
      <c r="F4846" t="s">
        <v>8415</v>
      </c>
      <c r="G4846" t="str">
        <f t="shared" si="301"/>
        <v>Deafness-X-Linked-Type-6-Col4A6-Ngs-Genetic-Test</v>
      </c>
      <c r="H4846" t="s">
        <v>1152</v>
      </c>
      <c r="I4846" t="str">
        <f t="shared" si="302"/>
        <v>Deafness X Linked Type 6 Col4A6 Ngs Genetic Test</v>
      </c>
      <c r="J4846" t="s">
        <v>1169</v>
      </c>
      <c r="K4846" t="str">
        <f t="shared" si="303"/>
        <v>&lt;a target="_blank" href="testing.php?uae=Deafness-X-Linked-Type-6-Col4A6-Ngs-Genetic-Test"&gt;Deafness X Linked Type 6 Col4A6 Ngs Genetic Test&lt;/a&gt; &lt;br /&gt;</v>
      </c>
    </row>
    <row r="4847" spans="2:11">
      <c r="B4847" t="s">
        <v>8384</v>
      </c>
      <c r="C4847" t="str">
        <f t="shared" si="300"/>
        <v>Fazio-Londe-Disease-Slc52A3-Ngs-Genetic-Test</v>
      </c>
      <c r="F4847" t="s">
        <v>8415</v>
      </c>
      <c r="G4847" t="str">
        <f t="shared" si="301"/>
        <v>Fazio-Londe-Disease-Slc52A3-Ngs-Genetic-Test</v>
      </c>
      <c r="H4847" t="s">
        <v>1152</v>
      </c>
      <c r="I4847" t="str">
        <f t="shared" si="302"/>
        <v>Fazio Londe Disease Slc52A3 Ngs Genetic Test</v>
      </c>
      <c r="J4847" t="s">
        <v>1169</v>
      </c>
      <c r="K4847" t="str">
        <f t="shared" si="303"/>
        <v>&lt;a target="_blank" href="testing.php?uae=Fazio-Londe-Disease-Slc52A3-Ngs-Genetic-Test"&gt;Fazio Londe Disease Slc52A3 Ngs Genetic Test&lt;/a&gt; &lt;br /&gt;</v>
      </c>
    </row>
    <row r="4848" spans="2:11">
      <c r="B4848" t="s">
        <v>8385</v>
      </c>
      <c r="C4848" t="str">
        <f t="shared" si="300"/>
        <v>Hearing-Loss-Map1A-Related-Map1A-Ngs-Genetic-Test</v>
      </c>
      <c r="F4848" t="s">
        <v>8415</v>
      </c>
      <c r="G4848" t="str">
        <f t="shared" si="301"/>
        <v>Hearing-Loss-Map1A-Related-Map1A-Ngs-Genetic-Test</v>
      </c>
      <c r="H4848" t="s">
        <v>1152</v>
      </c>
      <c r="I4848" t="str">
        <f t="shared" si="302"/>
        <v>Hearing Loss Map1A Related Map1A Ngs Genetic Test</v>
      </c>
      <c r="J4848" t="s">
        <v>1169</v>
      </c>
      <c r="K4848" t="str">
        <f t="shared" si="303"/>
        <v>&lt;a target="_blank" href="testing.php?uae=Hearing-Loss-Map1A-Related-Map1A-Ngs-Genetic-Test"&gt;Hearing Loss Map1A Related Map1A Ngs Genetic Test&lt;/a&gt; &lt;br /&gt;</v>
      </c>
    </row>
    <row r="4849" spans="2:11">
      <c r="B4849" t="s">
        <v>8386</v>
      </c>
      <c r="C4849" t="str">
        <f t="shared" si="300"/>
        <v>Hearing-Loss-Myh7B-Related-Myh7B-Ngs-Genetic-Test</v>
      </c>
      <c r="F4849" t="s">
        <v>8415</v>
      </c>
      <c r="G4849" t="str">
        <f t="shared" si="301"/>
        <v>Hearing-Loss-Myh7B-Related-Myh7B-Ngs-Genetic-Test</v>
      </c>
      <c r="H4849" t="s">
        <v>1152</v>
      </c>
      <c r="I4849" t="str">
        <f t="shared" si="302"/>
        <v>Hearing Loss Myh7B Related Myh7B Ngs Genetic Test</v>
      </c>
      <c r="J4849" t="s">
        <v>1169</v>
      </c>
      <c r="K4849" t="str">
        <f t="shared" si="303"/>
        <v>&lt;a target="_blank" href="testing.php?uae=Hearing-Loss-Myh7B-Related-Myh7B-Ngs-Genetic-Test"&gt;Hearing Loss Myh7B Related Myh7B Ngs Genetic Test&lt;/a&gt; &lt;br /&gt;</v>
      </c>
    </row>
    <row r="4850" spans="2:11">
      <c r="B4850" t="s">
        <v>8387</v>
      </c>
      <c r="C4850" t="str">
        <f t="shared" si="300"/>
        <v>Heimler-Syndrome-Type-1-Pex1-Ngs-Genetic-Test-2</v>
      </c>
      <c r="F4850" t="s">
        <v>8415</v>
      </c>
      <c r="G4850" t="str">
        <f t="shared" si="301"/>
        <v>Heimler-Syndrome-Type-1-Pex1-Ngs-Genetic-Test-2</v>
      </c>
      <c r="H4850" t="s">
        <v>1152</v>
      </c>
      <c r="I4850" t="str">
        <f t="shared" si="302"/>
        <v>Heimler Syndrome Type 1 Pex1 Ngs Genetic Test 2</v>
      </c>
      <c r="J4850" t="s">
        <v>1169</v>
      </c>
      <c r="K4850" t="str">
        <f t="shared" si="303"/>
        <v>&lt;a target="_blank" href="testing.php?uae=Heimler-Syndrome-Type-1-Pex1-Ngs-Genetic-Test-2"&gt;Heimler Syndrome Type 1 Pex1 Ngs Genetic Test 2&lt;/a&gt; &lt;br /&gt;</v>
      </c>
    </row>
    <row r="4851" spans="2:11">
      <c r="B4851" t="s">
        <v>8388</v>
      </c>
      <c r="C4851" t="str">
        <f t="shared" si="300"/>
        <v>Keratitis-Ichthyosis-Deafness-Syndrome-Autosomal-Dominant-Gjb2-Ngs-Genetic-Test</v>
      </c>
      <c r="F4851" t="s">
        <v>8415</v>
      </c>
      <c r="G4851" t="str">
        <f t="shared" si="301"/>
        <v>Keratitis-Ichthyosis-Deafness-Syndrome-Autosomal-Dominant-Gjb2-Ngs-Genetic-Test</v>
      </c>
      <c r="H4851" t="s">
        <v>1152</v>
      </c>
      <c r="I4851" t="str">
        <f t="shared" si="302"/>
        <v>Keratitis Ichthyosis Deafness Syndrome Autosomal Dominant Gjb2 Ngs Genetic Test</v>
      </c>
      <c r="J4851" t="s">
        <v>1169</v>
      </c>
      <c r="K4851" t="str">
        <f t="shared" si="303"/>
        <v>&lt;a target="_blank" href="testing.php?uae=Keratitis-Ichthyosis-Deafness-Syndrome-Autosomal-Dominant-Gjb2-Ngs-Genetic-Test"&gt;Keratitis Ichthyosis Deafness Syndrome Autosomal Dominant Gjb2 Ngs Genetic Test&lt;/a&gt; &lt;br /&gt;</v>
      </c>
    </row>
    <row r="4852" spans="2:11">
      <c r="B4852" t="s">
        <v>8389</v>
      </c>
      <c r="C4852" t="str">
        <f t="shared" si="300"/>
        <v>Keratoderma-Palmoplantar-With-Deafness-Gjb2-Ngs-Genetic-Test</v>
      </c>
      <c r="F4852" t="s">
        <v>8415</v>
      </c>
      <c r="G4852" t="str">
        <f t="shared" si="301"/>
        <v>Keratoderma-Palmoplantar-With-Deafness-Gjb2-Ngs-Genetic-Test</v>
      </c>
      <c r="H4852" t="s">
        <v>1152</v>
      </c>
      <c r="I4852" t="str">
        <f t="shared" si="302"/>
        <v>Keratoderma Palmoplantar With Deafness Gjb2 Ngs Genetic Test</v>
      </c>
      <c r="J4852" t="s">
        <v>1169</v>
      </c>
      <c r="K4852" t="str">
        <f t="shared" si="303"/>
        <v>&lt;a target="_blank" href="testing.php?uae=Keratoderma-Palmoplantar-With-Deafness-Gjb2-Ngs-Genetic-Test"&gt;Keratoderma Palmoplantar With Deafness Gjb2 Ngs Genetic Test&lt;/a&gt; &lt;br /&gt;</v>
      </c>
    </row>
    <row r="4853" spans="2:11">
      <c r="B4853" t="s">
        <v>8390</v>
      </c>
      <c r="C4853" t="str">
        <f t="shared" si="300"/>
        <v>Knuckle-Pads-And-Leukonychia-Sensorineural-Deafness-Gjb2-Ngs-Genetic-Test</v>
      </c>
      <c r="F4853" t="s">
        <v>8415</v>
      </c>
      <c r="G4853" t="str">
        <f t="shared" si="301"/>
        <v>Knuckle-Pads-And-Leukonychia-Sensorineural-Deafness-Gjb2-Ngs-Genetic-Test</v>
      </c>
      <c r="H4853" t="s">
        <v>1152</v>
      </c>
      <c r="I4853" t="str">
        <f t="shared" si="302"/>
        <v>Knuckle Pads And Leukonychia Sensorineural Deafness Gjb2 Ngs Genetic Test</v>
      </c>
      <c r="J4853" t="s">
        <v>1169</v>
      </c>
      <c r="K4853" t="str">
        <f t="shared" si="303"/>
        <v>&lt;a target="_blank" href="testing.php?uae=Knuckle-Pads-And-Leukonychia-Sensorineural-Deafness-Gjb2-Ngs-Genetic-Test"&gt;Knuckle Pads And Leukonychia Sensorineural Deafness Gjb2 Ngs Genetic Test&lt;/a&gt; &lt;br /&gt;</v>
      </c>
    </row>
    <row r="4854" spans="2:11">
      <c r="B4854" t="s">
        <v>8391</v>
      </c>
      <c r="C4854" t="str">
        <f t="shared" si="300"/>
        <v>Marshall-Syndrome-Col11A1-Ngs-Genetic-Test</v>
      </c>
      <c r="F4854" t="s">
        <v>8415</v>
      </c>
      <c r="G4854" t="str">
        <f t="shared" si="301"/>
        <v>Marshall-Syndrome-Col11A1-Ngs-Genetic-Test</v>
      </c>
      <c r="H4854" t="s">
        <v>1152</v>
      </c>
      <c r="I4854" t="str">
        <f t="shared" si="302"/>
        <v>Marshall Syndrome Col11A1 Ngs Genetic Test</v>
      </c>
      <c r="J4854" t="s">
        <v>1169</v>
      </c>
      <c r="K4854" t="str">
        <f t="shared" si="303"/>
        <v>&lt;a target="_blank" href="testing.php?uae=Marshall-Syndrome-Col11A1-Ngs-Genetic-Test"&gt;Marshall Syndrome Col11A1 Ngs Genetic Test&lt;/a&gt; &lt;br /&gt;</v>
      </c>
    </row>
    <row r="4855" spans="2:11">
      <c r="B4855" t="s">
        <v>8392</v>
      </c>
      <c r="C4855" t="str">
        <f t="shared" si="300"/>
        <v>Mitochondrial-Modifier-Of-Deafness-Trmu-Ngs-Genetic-Test</v>
      </c>
      <c r="F4855" t="s">
        <v>8415</v>
      </c>
      <c r="G4855" t="str">
        <f t="shared" si="301"/>
        <v>Mitochondrial-Modifier-Of-Deafness-Trmu-Ngs-Genetic-Test</v>
      </c>
      <c r="H4855" t="s">
        <v>1152</v>
      </c>
      <c r="I4855" t="str">
        <f t="shared" si="302"/>
        <v>Mitochondrial Modifier Of Deafness Trmu Ngs Genetic Test</v>
      </c>
      <c r="J4855" t="s">
        <v>1169</v>
      </c>
      <c r="K4855" t="str">
        <f t="shared" si="303"/>
        <v>&lt;a target="_blank" href="testing.php?uae=Mitochondrial-Modifier-Of-Deafness-Trmu-Ngs-Genetic-Test"&gt;Mitochondrial Modifier Of Deafness Trmu Ngs Genetic Test&lt;/a&gt; &lt;br /&gt;</v>
      </c>
    </row>
    <row r="4856" spans="2:11">
      <c r="B4856" t="s">
        <v>8393</v>
      </c>
      <c r="C4856" t="str">
        <f t="shared" si="300"/>
        <v>Opticoacoustic-Nerve-Atrophy-With-Dementia-Timm8A-Ngs-Genetic-Test</v>
      </c>
      <c r="F4856" t="s">
        <v>8415</v>
      </c>
      <c r="G4856" t="str">
        <f t="shared" si="301"/>
        <v>Opticoacoustic-Nerve-Atrophy-With-Dementia-Timm8A-Ngs-Genetic-Test</v>
      </c>
      <c r="H4856" t="s">
        <v>1152</v>
      </c>
      <c r="I4856" t="str">
        <f t="shared" si="302"/>
        <v>Opticoacoustic Nerve Atrophy With Dementia Timm8A Ngs Genetic Test</v>
      </c>
      <c r="J4856" t="s">
        <v>1169</v>
      </c>
      <c r="K4856" t="str">
        <f t="shared" si="303"/>
        <v>&lt;a target="_blank" href="testing.php?uae=Opticoacoustic-Nerve-Atrophy-With-Dementia-Timm8A-Ngs-Genetic-Test"&gt;Opticoacoustic Nerve Atrophy With Dementia Timm8A Ngs Genetic Test&lt;/a&gt; &lt;br /&gt;</v>
      </c>
    </row>
    <row r="4857" spans="2:11">
      <c r="B4857" t="s">
        <v>8394</v>
      </c>
      <c r="C4857" t="str">
        <f t="shared" si="300"/>
        <v>Otopaladigital-Syndrome-Type-1-Flna-Ngs-Genetic-Test</v>
      </c>
      <c r="F4857" t="s">
        <v>8415</v>
      </c>
      <c r="G4857" t="str">
        <f t="shared" si="301"/>
        <v>Otopaladigital-Syndrome-Type-1-Flna-Ngs-Genetic-Test</v>
      </c>
      <c r="H4857" t="s">
        <v>1152</v>
      </c>
      <c r="I4857" t="str">
        <f t="shared" si="302"/>
        <v>Otopaladigital Syndrome Type 1 Flna Ngs Genetic Test</v>
      </c>
      <c r="J4857" t="s">
        <v>1169</v>
      </c>
      <c r="K4857" t="str">
        <f t="shared" si="303"/>
        <v>&lt;a target="_blank" href="testing.php?uae=Otopaladigital-Syndrome-Type-1-Flna-Ngs-Genetic-Test"&gt;Otopaladigital Syndrome Type 1 Flna Ngs Genetic Test&lt;/a&gt; &lt;br /&gt;</v>
      </c>
    </row>
    <row r="4858" spans="2:11">
      <c r="B4858" t="s">
        <v>8395</v>
      </c>
      <c r="C4858" t="str">
        <f t="shared" si="300"/>
        <v>Otopaladigital-Syndrome-Type-2-Flna-Ngs-Genetic-Test</v>
      </c>
      <c r="F4858" t="s">
        <v>8415</v>
      </c>
      <c r="G4858" t="str">
        <f t="shared" si="301"/>
        <v>Otopaladigital-Syndrome-Type-2-Flna-Ngs-Genetic-Test</v>
      </c>
      <c r="H4858" t="s">
        <v>1152</v>
      </c>
      <c r="I4858" t="str">
        <f t="shared" si="302"/>
        <v>Otopaladigital Syndrome Type 2 Flna Ngs Genetic Test</v>
      </c>
      <c r="J4858" t="s">
        <v>1169</v>
      </c>
      <c r="K4858" t="str">
        <f t="shared" si="303"/>
        <v>&lt;a target="_blank" href="testing.php?uae=Otopaladigital-Syndrome-Type-2-Flna-Ngs-Genetic-Test"&gt;Otopaladigital Syndrome Type 2 Flna Ngs Genetic Test&lt;/a&gt; &lt;br /&gt;</v>
      </c>
    </row>
    <row r="4859" spans="2:11">
      <c r="B4859" t="s">
        <v>8396</v>
      </c>
      <c r="C4859" t="str">
        <f t="shared" si="300"/>
        <v>Pendred-Syndrome-Slc26A4-Ngs-Genetic-Test</v>
      </c>
      <c r="F4859" t="s">
        <v>8415</v>
      </c>
      <c r="G4859" t="str">
        <f t="shared" si="301"/>
        <v>Pendred-Syndrome-Slc26A4-Ngs-Genetic-Test</v>
      </c>
      <c r="H4859" t="s">
        <v>1152</v>
      </c>
      <c r="I4859" t="str">
        <f t="shared" si="302"/>
        <v>Pendred Syndrome Slc26A4 Ngs Genetic Test</v>
      </c>
      <c r="J4859" t="s">
        <v>1169</v>
      </c>
      <c r="K4859" t="str">
        <f t="shared" si="303"/>
        <v>&lt;a target="_blank" href="testing.php?uae=Pendred-Syndrome-Slc26A4-Ngs-Genetic-Test"&gt;Pendred Syndrome Slc26A4 Ngs Genetic Test&lt;/a&gt; &lt;br /&gt;</v>
      </c>
    </row>
    <row r="4860" spans="2:11">
      <c r="B4860" t="s">
        <v>8397</v>
      </c>
      <c r="C4860" t="str">
        <f t="shared" si="300"/>
        <v>Pneumothorax-Primary-Spontaneous-Flcn-Ngs-Genetic-Test</v>
      </c>
      <c r="F4860" t="s">
        <v>8415</v>
      </c>
      <c r="G4860" t="str">
        <f t="shared" si="301"/>
        <v>Pneumothorax-Primary-Spontaneous-Flcn-Ngs-Genetic-Test</v>
      </c>
      <c r="H4860" t="s">
        <v>1152</v>
      </c>
      <c r="I4860" t="str">
        <f t="shared" si="302"/>
        <v>Pneumothorax Primary Spontaneous Flcn Ngs Genetic Test</v>
      </c>
      <c r="J4860" t="s">
        <v>1169</v>
      </c>
      <c r="K4860" t="str">
        <f t="shared" si="303"/>
        <v>&lt;a target="_blank" href="testing.php?uae=Pneumothorax-Primary-Spontaneous-Flcn-Ngs-Genetic-Test"&gt;Pneumothorax Primary Spontaneous Flcn Ngs Genetic Test&lt;/a&gt; &lt;br /&gt;</v>
      </c>
    </row>
    <row r="4861" spans="2:11">
      <c r="B4861" t="s">
        <v>8398</v>
      </c>
      <c r="C4861" t="str">
        <f t="shared" si="300"/>
        <v>Primary-Ciliary-Dyskinesia-Type-1-Dnai1-Ngs-Genetic-Test</v>
      </c>
      <c r="F4861" t="s">
        <v>8415</v>
      </c>
      <c r="G4861" t="str">
        <f t="shared" si="301"/>
        <v>Primary-Ciliary-Dyskinesia-Type-1-Dnai1-Ngs-Genetic-Test</v>
      </c>
      <c r="H4861" t="s">
        <v>1152</v>
      </c>
      <c r="I4861" t="str">
        <f t="shared" si="302"/>
        <v>Primary Ciliary Dyskinesia Type 1 Dnai1 Ngs Genetic Test</v>
      </c>
      <c r="J4861" t="s">
        <v>1169</v>
      </c>
      <c r="K4861" t="str">
        <f t="shared" si="303"/>
        <v>&lt;a target="_blank" href="testing.php?uae=Primary-Ciliary-Dyskinesia-Type-1-Dnai1-Ngs-Genetic-Test"&gt;Primary Ciliary Dyskinesia Type 1 Dnai1 Ngs Genetic Test&lt;/a&gt; &lt;br /&gt;</v>
      </c>
    </row>
    <row r="4862" spans="2:11">
      <c r="B4862" t="s">
        <v>8399</v>
      </c>
      <c r="C4862" t="str">
        <f t="shared" si="300"/>
        <v>Primary-Ciliary-Dyskinesia-Type-10-Dnaaf2-Ngs-Genetic-Test</v>
      </c>
      <c r="F4862" t="s">
        <v>8415</v>
      </c>
      <c r="G4862" t="str">
        <f t="shared" si="301"/>
        <v>Primary-Ciliary-Dyskinesia-Type-10-Dnaaf2-Ngs-Genetic-Test</v>
      </c>
      <c r="H4862" t="s">
        <v>1152</v>
      </c>
      <c r="I4862" t="str">
        <f t="shared" si="302"/>
        <v>Primary Ciliary Dyskinesia Type 10 Dnaaf2 Ngs Genetic Test</v>
      </c>
      <c r="J4862" t="s">
        <v>1169</v>
      </c>
      <c r="K4862" t="str">
        <f t="shared" si="303"/>
        <v>&lt;a target="_blank" href="testing.php?uae=Primary-Ciliary-Dyskinesia-Type-10-Dnaaf2-Ngs-Genetic-Test"&gt;Primary Ciliary Dyskinesia Type 10 Dnaaf2 Ngs Genetic Test&lt;/a&gt; &lt;br /&gt;</v>
      </c>
    </row>
    <row r="4863" spans="2:11">
      <c r="B4863" t="s">
        <v>8400</v>
      </c>
      <c r="C4863" t="str">
        <f t="shared" si="300"/>
        <v>Primary-Ciliary-Dyskinesia-Type-11-Rsph4A-Ngs-Genetic-Test</v>
      </c>
      <c r="F4863" t="s">
        <v>8415</v>
      </c>
      <c r="G4863" t="str">
        <f t="shared" si="301"/>
        <v>Primary-Ciliary-Dyskinesia-Type-11-Rsph4A-Ngs-Genetic-Test</v>
      </c>
      <c r="H4863" t="s">
        <v>1152</v>
      </c>
      <c r="I4863" t="str">
        <f t="shared" si="302"/>
        <v>Primary Ciliary Dyskinesia Type 11 Rsph4A Ngs Genetic Test</v>
      </c>
      <c r="J4863" t="s">
        <v>1169</v>
      </c>
      <c r="K4863" t="str">
        <f t="shared" si="303"/>
        <v>&lt;a target="_blank" href="testing.php?uae=Primary-Ciliary-Dyskinesia-Type-11-Rsph4A-Ngs-Genetic-Test"&gt;Primary Ciliary Dyskinesia Type 11 Rsph4A Ngs Genetic Test&lt;/a&gt; &lt;br /&gt;</v>
      </c>
    </row>
    <row r="4864" spans="2:11">
      <c r="B4864" t="s">
        <v>8401</v>
      </c>
      <c r="C4864" t="str">
        <f t="shared" si="300"/>
        <v>Primary-Ciliary-Dyskinesia-Type-12-Rsph9-Ngs-Genetic-Test</v>
      </c>
      <c r="F4864" t="s">
        <v>8415</v>
      </c>
      <c r="G4864" t="str">
        <f t="shared" si="301"/>
        <v>Primary-Ciliary-Dyskinesia-Type-12-Rsph9-Ngs-Genetic-Test</v>
      </c>
      <c r="H4864" t="s">
        <v>1152</v>
      </c>
      <c r="I4864" t="str">
        <f t="shared" si="302"/>
        <v>Primary Ciliary Dyskinesia Type 12 Rsph9 Ngs Genetic Test</v>
      </c>
      <c r="J4864" t="s">
        <v>1169</v>
      </c>
      <c r="K4864" t="str">
        <f t="shared" si="303"/>
        <v>&lt;a target="_blank" href="testing.php?uae=Primary-Ciliary-Dyskinesia-Type-12-Rsph9-Ngs-Genetic-Test"&gt;Primary Ciliary Dyskinesia Type 12 Rsph9 Ngs Genetic Test&lt;/a&gt; &lt;br /&gt;</v>
      </c>
    </row>
    <row r="4865" spans="2:11">
      <c r="B4865" t="s">
        <v>8402</v>
      </c>
      <c r="C4865" t="str">
        <f t="shared" si="300"/>
        <v>Primary-Ciliary-Dyskinesia-Type-13-Dnaaf1-Ngs-Genetic-Test</v>
      </c>
      <c r="F4865" t="s">
        <v>8415</v>
      </c>
      <c r="G4865" t="str">
        <f t="shared" si="301"/>
        <v>Primary-Ciliary-Dyskinesia-Type-13-Dnaaf1-Ngs-Genetic-Test</v>
      </c>
      <c r="H4865" t="s">
        <v>1152</v>
      </c>
      <c r="I4865" t="str">
        <f t="shared" si="302"/>
        <v>Primary Ciliary Dyskinesia Type 13 Dnaaf1 Ngs Genetic Test</v>
      </c>
      <c r="J4865" t="s">
        <v>1169</v>
      </c>
      <c r="K4865" t="str">
        <f t="shared" si="303"/>
        <v>&lt;a target="_blank" href="testing.php?uae=Primary-Ciliary-Dyskinesia-Type-13-Dnaaf1-Ngs-Genetic-Test"&gt;Primary Ciliary Dyskinesia Type 13 Dnaaf1 Ngs Genetic Test&lt;/a&gt; &lt;br /&gt;</v>
      </c>
    </row>
    <row r="4866" spans="2:11">
      <c r="B4866" t="s">
        <v>8403</v>
      </c>
      <c r="C4866" t="str">
        <f t="shared" si="300"/>
        <v>Primary-Ciliary-Dyskinesia-Type-14-Ccdc39-Ngs-Genetic-Test</v>
      </c>
      <c r="F4866" t="s">
        <v>8415</v>
      </c>
      <c r="G4866" t="str">
        <f t="shared" si="301"/>
        <v>Primary-Ciliary-Dyskinesia-Type-14-Ccdc39-Ngs-Genetic-Test</v>
      </c>
      <c r="H4866" t="s">
        <v>1152</v>
      </c>
      <c r="I4866" t="str">
        <f t="shared" si="302"/>
        <v>Primary Ciliary Dyskinesia Type 14 Ccdc39 Ngs Genetic Test</v>
      </c>
      <c r="J4866" t="s">
        <v>1169</v>
      </c>
      <c r="K4866" t="str">
        <f t="shared" si="303"/>
        <v>&lt;a target="_blank" href="testing.php?uae=Primary-Ciliary-Dyskinesia-Type-14-Ccdc39-Ngs-Genetic-Test"&gt;Primary Ciliary Dyskinesia Type 14 Ccdc39 Ngs Genetic Test&lt;/a&gt; &lt;br /&gt;</v>
      </c>
    </row>
    <row r="4867" spans="2:11">
      <c r="B4867" t="s">
        <v>8404</v>
      </c>
      <c r="C4867" t="str">
        <f t="shared" si="300"/>
        <v>Primary-Ciliary-Dyskinesia-Type-15-Ccdc40-Ngs-Genetic-Test</v>
      </c>
      <c r="F4867" t="s">
        <v>8415</v>
      </c>
      <c r="G4867" t="str">
        <f t="shared" si="301"/>
        <v>Primary-Ciliary-Dyskinesia-Type-15-Ccdc40-Ngs-Genetic-Test</v>
      </c>
      <c r="H4867" t="s">
        <v>1152</v>
      </c>
      <c r="I4867" t="str">
        <f t="shared" si="302"/>
        <v>Primary Ciliary Dyskinesia Type 15 Ccdc40 Ngs Genetic Test</v>
      </c>
      <c r="J4867" t="s">
        <v>1169</v>
      </c>
      <c r="K4867" t="str">
        <f t="shared" si="303"/>
        <v>&lt;a target="_blank" href="testing.php?uae=Primary-Ciliary-Dyskinesia-Type-15-Ccdc40-Ngs-Genetic-Test"&gt;Primary Ciliary Dyskinesia Type 15 Ccdc40 Ngs Genetic Test&lt;/a&gt; &lt;br /&gt;</v>
      </c>
    </row>
    <row r="4868" spans="2:11">
      <c r="B4868" t="s">
        <v>8405</v>
      </c>
      <c r="C4868" t="str">
        <f t="shared" si="300"/>
        <v>Primary-Ciliary-Dyskinesia-Type-16-Dnal1-Ngs-Genetic-Test</v>
      </c>
      <c r="F4868" t="s">
        <v>8415</v>
      </c>
      <c r="G4868" t="str">
        <f t="shared" si="301"/>
        <v>Primary-Ciliary-Dyskinesia-Type-16-Dnal1-Ngs-Genetic-Test</v>
      </c>
      <c r="H4868" t="s">
        <v>1152</v>
      </c>
      <c r="I4868" t="str">
        <f t="shared" si="302"/>
        <v>Primary Ciliary Dyskinesia Type 16 Dnal1 Ngs Genetic Test</v>
      </c>
      <c r="J4868" t="s">
        <v>1169</v>
      </c>
      <c r="K4868" t="str">
        <f t="shared" si="303"/>
        <v>&lt;a target="_blank" href="testing.php?uae=Primary-Ciliary-Dyskinesia-Type-16-Dnal1-Ngs-Genetic-Test"&gt;Primary Ciliary Dyskinesia Type 16 Dnal1 Ngs Genetic Test&lt;/a&gt; &lt;br /&gt;</v>
      </c>
    </row>
    <row r="4869" spans="2:11">
      <c r="B4869" t="s">
        <v>8406</v>
      </c>
      <c r="C4869" t="str">
        <f t="shared" ref="C4869:C4877" si="304">PROPER(B4869)</f>
        <v>Primary-Ciliary-Dyskinesia-Type-17-Ccdc103-Ngs-Genetic-Test</v>
      </c>
      <c r="F4869" t="s">
        <v>8415</v>
      </c>
      <c r="G4869" t="str">
        <f t="shared" ref="G4869:G4877" si="305">C4869</f>
        <v>Primary-Ciliary-Dyskinesia-Type-17-Ccdc103-Ngs-Genetic-Test</v>
      </c>
      <c r="H4869" t="s">
        <v>1152</v>
      </c>
      <c r="I4869" t="str">
        <f t="shared" ref="I4869:I4877" si="306">SUBSTITUTE(C4869,"-"," ")</f>
        <v>Primary Ciliary Dyskinesia Type 17 Ccdc103 Ngs Genetic Test</v>
      </c>
      <c r="J4869" t="s">
        <v>1169</v>
      </c>
      <c r="K4869" t="str">
        <f t="shared" ref="K4869:K4877" si="307">CONCATENATE(F4869,G4869,H4869,I4869,J4869)</f>
        <v>&lt;a target="_blank" href="testing.php?uae=Primary-Ciliary-Dyskinesia-Type-17-Ccdc103-Ngs-Genetic-Test"&gt;Primary Ciliary Dyskinesia Type 17 Ccdc103 Ngs Genetic Test&lt;/a&gt; &lt;br /&gt;</v>
      </c>
    </row>
    <row r="4870" spans="2:11">
      <c r="B4870" t="s">
        <v>8407</v>
      </c>
      <c r="C4870" t="str">
        <f t="shared" si="304"/>
        <v>Primary-Ciliary-Dyskinesia-Type-18-Dnaaf5-Ngs-Genetic-Test</v>
      </c>
      <c r="F4870" t="s">
        <v>8415</v>
      </c>
      <c r="G4870" t="str">
        <f t="shared" si="305"/>
        <v>Primary-Ciliary-Dyskinesia-Type-18-Dnaaf5-Ngs-Genetic-Test</v>
      </c>
      <c r="H4870" t="s">
        <v>1152</v>
      </c>
      <c r="I4870" t="str">
        <f t="shared" si="306"/>
        <v>Primary Ciliary Dyskinesia Type 18 Dnaaf5 Ngs Genetic Test</v>
      </c>
      <c r="J4870" t="s">
        <v>1169</v>
      </c>
      <c r="K4870" t="str">
        <f t="shared" si="307"/>
        <v>&lt;a target="_blank" href="testing.php?uae=Primary-Ciliary-Dyskinesia-Type-18-Dnaaf5-Ngs-Genetic-Test"&gt;Primary Ciliary Dyskinesia Type 18 Dnaaf5 Ngs Genetic Test&lt;/a&gt; &lt;br /&gt;</v>
      </c>
    </row>
    <row r="4871" spans="2:11">
      <c r="B4871" t="s">
        <v>8408</v>
      </c>
      <c r="C4871" t="str">
        <f t="shared" si="304"/>
        <v>Primary-Ciliary-Dyskinesia-Type-19-Lrrc6-Ngs-Genetic-Test</v>
      </c>
      <c r="F4871" t="s">
        <v>8415</v>
      </c>
      <c r="G4871" t="str">
        <f t="shared" si="305"/>
        <v>Primary-Ciliary-Dyskinesia-Type-19-Lrrc6-Ngs-Genetic-Test</v>
      </c>
      <c r="H4871" t="s">
        <v>1152</v>
      </c>
      <c r="I4871" t="str">
        <f t="shared" si="306"/>
        <v>Primary Ciliary Dyskinesia Type 19 Lrrc6 Ngs Genetic Test</v>
      </c>
      <c r="J4871" t="s">
        <v>1169</v>
      </c>
      <c r="K4871" t="str">
        <f t="shared" si="307"/>
        <v>&lt;a target="_blank" href="testing.php?uae=Primary-Ciliary-Dyskinesia-Type-19-Lrrc6-Ngs-Genetic-Test"&gt;Primary Ciliary Dyskinesia Type 19 Lrrc6 Ngs Genetic Test&lt;/a&gt; &lt;br /&gt;</v>
      </c>
    </row>
    <row r="4872" spans="2:11">
      <c r="B4872" t="s">
        <v>8409</v>
      </c>
      <c r="C4872" t="str">
        <f t="shared" si="304"/>
        <v>Primary-Ciliary-Dyskinesia-Type-2-Dnaaf3-Ngs-Genetic-Test</v>
      </c>
      <c r="F4872" t="s">
        <v>8415</v>
      </c>
      <c r="G4872" t="str">
        <f t="shared" si="305"/>
        <v>Primary-Ciliary-Dyskinesia-Type-2-Dnaaf3-Ngs-Genetic-Test</v>
      </c>
      <c r="H4872" t="s">
        <v>1152</v>
      </c>
      <c r="I4872" t="str">
        <f t="shared" si="306"/>
        <v>Primary Ciliary Dyskinesia Type 2 Dnaaf3 Ngs Genetic Test</v>
      </c>
      <c r="J4872" t="s">
        <v>1169</v>
      </c>
      <c r="K4872" t="str">
        <f t="shared" si="307"/>
        <v>&lt;a target="_blank" href="testing.php?uae=Primary-Ciliary-Dyskinesia-Type-2-Dnaaf3-Ngs-Genetic-Test"&gt;Primary Ciliary Dyskinesia Type 2 Dnaaf3 Ngs Genetic Test&lt;/a&gt; &lt;br /&gt;</v>
      </c>
    </row>
    <row r="4873" spans="2:11">
      <c r="B4873" t="s">
        <v>8410</v>
      </c>
      <c r="C4873" t="str">
        <f t="shared" si="304"/>
        <v>Primary-Ciliary-Dyskinesia-Type-20-Ccdc114-Ngs-Genetic-Test</v>
      </c>
      <c r="F4873" t="s">
        <v>8415</v>
      </c>
      <c r="G4873" t="str">
        <f t="shared" si="305"/>
        <v>Primary-Ciliary-Dyskinesia-Type-20-Ccdc114-Ngs-Genetic-Test</v>
      </c>
      <c r="H4873" t="s">
        <v>1152</v>
      </c>
      <c r="I4873" t="str">
        <f t="shared" si="306"/>
        <v>Primary Ciliary Dyskinesia Type 20 Ccdc114 Ngs Genetic Test</v>
      </c>
      <c r="J4873" t="s">
        <v>1169</v>
      </c>
      <c r="K4873" t="str">
        <f t="shared" si="307"/>
        <v>&lt;a target="_blank" href="testing.php?uae=Primary-Ciliary-Dyskinesia-Type-20-Ccdc114-Ngs-Genetic-Test"&gt;Primary Ciliary Dyskinesia Type 20 Ccdc114 Ngs Genetic Test&lt;/a&gt; &lt;br /&gt;</v>
      </c>
    </row>
    <row r="4874" spans="2:11">
      <c r="B4874" t="s">
        <v>8411</v>
      </c>
      <c r="C4874" t="str">
        <f t="shared" si="304"/>
        <v>Primary-Ciliary-Dyskinesia-Type-23-Armc4-Ngs-Genetic-Test</v>
      </c>
      <c r="F4874" t="s">
        <v>8415</v>
      </c>
      <c r="G4874" t="str">
        <f t="shared" si="305"/>
        <v>Primary-Ciliary-Dyskinesia-Type-23-Armc4-Ngs-Genetic-Test</v>
      </c>
      <c r="H4874" t="s">
        <v>1152</v>
      </c>
      <c r="I4874" t="str">
        <f t="shared" si="306"/>
        <v>Primary Ciliary Dyskinesia Type 23 Armc4 Ngs Genetic Test</v>
      </c>
      <c r="J4874" t="s">
        <v>1169</v>
      </c>
      <c r="K4874" t="str">
        <f t="shared" si="307"/>
        <v>&lt;a target="_blank" href="testing.php?uae=Primary-Ciliary-Dyskinesia-Type-23-Armc4-Ngs-Genetic-Test"&gt;Primary Ciliary Dyskinesia Type 23 Armc4 Ngs Genetic Test&lt;/a&gt; &lt;br /&gt;</v>
      </c>
    </row>
    <row r="4875" spans="2:11">
      <c r="B4875" t="s">
        <v>8412</v>
      </c>
      <c r="C4875" t="str">
        <f t="shared" si="304"/>
        <v>Primary-Ciliary-Dyskinesia-Type-24-Rsph1-Ngs-Genetic-Test</v>
      </c>
      <c r="F4875" t="s">
        <v>8415</v>
      </c>
      <c r="G4875" t="str">
        <f t="shared" si="305"/>
        <v>Primary-Ciliary-Dyskinesia-Type-24-Rsph1-Ngs-Genetic-Test</v>
      </c>
      <c r="H4875" t="s">
        <v>1152</v>
      </c>
      <c r="I4875" t="str">
        <f t="shared" si="306"/>
        <v>Primary Ciliary Dyskinesia Type 24 Rsph1 Ngs Genetic Test</v>
      </c>
      <c r="J4875" t="s">
        <v>1169</v>
      </c>
      <c r="K4875" t="str">
        <f t="shared" si="307"/>
        <v>&lt;a target="_blank" href="testing.php?uae=Primary-Ciliary-Dyskinesia-Type-24-Rsph1-Ngs-Genetic-Test"&gt;Primary Ciliary Dyskinesia Type 24 Rsph1 Ngs Genetic Test&lt;/a&gt; &lt;br /&gt;</v>
      </c>
    </row>
    <row r="4876" spans="2:11">
      <c r="B4876" t="s">
        <v>8413</v>
      </c>
      <c r="C4876" t="str">
        <f t="shared" si="304"/>
        <v>Primary-Ciliary-Dyskinesia-Type-25-Dyx1C1-Ngs-Genetic-Test</v>
      </c>
      <c r="F4876" t="s">
        <v>8415</v>
      </c>
      <c r="G4876" t="str">
        <f t="shared" si="305"/>
        <v>Primary-Ciliary-Dyskinesia-Type-25-Dyx1C1-Ngs-Genetic-Test</v>
      </c>
      <c r="H4876" t="s">
        <v>1152</v>
      </c>
      <c r="I4876" t="str">
        <f t="shared" si="306"/>
        <v>Primary Ciliary Dyskinesia Type 25 Dyx1C1 Ngs Genetic Test</v>
      </c>
      <c r="J4876" t="s">
        <v>1169</v>
      </c>
      <c r="K4876" t="str">
        <f t="shared" si="307"/>
        <v>&lt;a target="_blank" href="testing.php?uae=Primary-Ciliary-Dyskinesia-Type-25-Dyx1C1-Ngs-Genetic-Test"&gt;Primary Ciliary Dyskinesia Type 25 Dyx1C1 Ngs Genetic Test&lt;/a&gt; &lt;br /&gt;</v>
      </c>
    </row>
    <row r="4877" spans="2:11">
      <c r="B4877" t="s">
        <v>8414</v>
      </c>
      <c r="C4877" t="str">
        <f t="shared" si="304"/>
        <v>Primary-Ciliary-Dyskinesia-Type-26-C21Orf59-Ngs-Genetic-Test</v>
      </c>
      <c r="F4877" t="s">
        <v>8415</v>
      </c>
      <c r="G4877" t="str">
        <f t="shared" si="305"/>
        <v>Primary-Ciliary-Dyskinesia-Type-26-C21Orf59-Ngs-Genetic-Test</v>
      </c>
      <c r="H4877" t="s">
        <v>1152</v>
      </c>
      <c r="I4877" t="str">
        <f t="shared" si="306"/>
        <v>Primary Ciliary Dyskinesia Type 26 C21Orf59 Ngs Genetic Test</v>
      </c>
      <c r="J4877" t="s">
        <v>1169</v>
      </c>
      <c r="K4877" t="str">
        <f t="shared" si="307"/>
        <v>&lt;a target="_blank" href="testing.php?uae=Primary-Ciliary-Dyskinesia-Type-26-C21Orf59-Ngs-Genetic-Test"&gt;Primary Ciliary Dyskinesia Type 26 C21Orf59 Ngs Genetic Test&lt;/a&gt; &lt;br /&gt;</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B1:AC4875"/>
  <sheetViews>
    <sheetView topLeftCell="A518" workbookViewId="0">
      <selection activeCell="C551" sqref="C551"/>
    </sheetView>
  </sheetViews>
  <sheetFormatPr defaultRowHeight="14.4"/>
  <cols>
    <col min="2" max="2" width="76.109375" customWidth="1"/>
    <col min="3" max="3" width="67.5546875" customWidth="1"/>
    <col min="4" max="5" width="2.109375" customWidth="1"/>
    <col min="6" max="6" width="16.33203125" customWidth="1"/>
    <col min="7" max="7" width="49.109375" customWidth="1"/>
    <col min="8" max="8" width="3.44140625" customWidth="1"/>
    <col min="9" max="9" width="49.5546875" customWidth="1"/>
    <col min="11" max="11" width="144.5546875" bestFit="1" customWidth="1"/>
    <col min="17" max="17" width="74.6640625" customWidth="1"/>
    <col min="19" max="19" width="17.88671875" customWidth="1"/>
    <col min="20" max="20" width="41.33203125" customWidth="1"/>
    <col min="25" max="30" width="80.5546875" customWidth="1"/>
  </cols>
  <sheetData>
    <row r="1" spans="2:29">
      <c r="G1" t="s">
        <v>1148</v>
      </c>
    </row>
    <row r="4" spans="2:29">
      <c r="B4" s="113" t="s">
        <v>8485</v>
      </c>
      <c r="C4" t="str">
        <f>PROPER(B4)</f>
        <v>10-Hydroxy-Carbazepine-Test-And-Treatment</v>
      </c>
      <c r="F4" t="s">
        <v>10423</v>
      </c>
      <c r="G4" t="str">
        <f>CONCATENATE(C4,$G$1)</f>
        <v>10-Hydroxy-Carbazepine-Test-And-Treatment.html</v>
      </c>
      <c r="H4" t="s">
        <v>1152</v>
      </c>
      <c r="I4" t="str">
        <f>SUBSTITUTE(C4,"-"," ")</f>
        <v>10 Hydroxy Carbazepine Test And Treatment</v>
      </c>
      <c r="J4" t="s">
        <v>1169</v>
      </c>
      <c r="K4" t="str">
        <f>CONCATENATE(F4,G4,H4,I4,J4)</f>
        <v>&lt;a target="_blank" href="testing/10-Hydroxy-Carbazepine-Test-And-Treatment.html"&gt;10 Hydroxy Carbazepine Test And Treatment&lt;/a&gt; &lt;br /&gt;</v>
      </c>
      <c r="Q4" s="114"/>
    </row>
    <row r="5" spans="2:29">
      <c r="B5" s="113" t="s">
        <v>8486</v>
      </c>
      <c r="C5" t="str">
        <f t="shared" ref="C5:C67" si="0">PROPER(B5)</f>
        <v>21-Deoxycortisol-Test-And-Treatment</v>
      </c>
      <c r="F5" t="s">
        <v>10423</v>
      </c>
      <c r="G5" t="str">
        <f t="shared" ref="G5:G68" si="1">CONCATENATE(C5,$G$1)</f>
        <v>21-Deoxycortisol-Test-And-Treatment.html</v>
      </c>
      <c r="H5" t="s">
        <v>1152</v>
      </c>
      <c r="I5" t="str">
        <f t="shared" ref="I5:I68" si="2">SUBSTITUTE(C5,"-"," ")</f>
        <v>21 Deoxycortisol Test And Treatment</v>
      </c>
      <c r="J5" t="s">
        <v>1169</v>
      </c>
      <c r="K5" t="str">
        <f t="shared" ref="K5:K68" si="3">CONCATENATE(F5,G5,H5,I5,J5)</f>
        <v>&lt;a target="_blank" href="testing/21-Deoxycortisol-Test-And-Treatment.html"&gt;21 Deoxycortisol Test And Treatment&lt;/a&gt; &lt;br /&gt;</v>
      </c>
      <c r="Q5" s="114"/>
    </row>
    <row r="6" spans="2:29">
      <c r="B6" s="113" t="s">
        <v>8487</v>
      </c>
      <c r="C6" t="str">
        <f t="shared" si="0"/>
        <v>5-Hiaa-Test-And-Treatment</v>
      </c>
      <c r="F6" t="s">
        <v>10423</v>
      </c>
      <c r="G6" t="str">
        <f t="shared" si="1"/>
        <v>5-Hiaa-Test-And-Treatment.html</v>
      </c>
      <c r="H6" t="s">
        <v>1152</v>
      </c>
      <c r="I6" t="str">
        <f t="shared" si="2"/>
        <v>5 Hiaa Test And Treatment</v>
      </c>
      <c r="J6" t="s">
        <v>1169</v>
      </c>
      <c r="K6" t="str">
        <f t="shared" si="3"/>
        <v>&lt;a target="_blank" href="testing/5-Hiaa-Test-And-Treatment.html"&gt;5 Hiaa Test And Treatment&lt;/a&gt; &lt;br /&gt;</v>
      </c>
      <c r="Q6" s="115"/>
    </row>
    <row r="7" spans="2:29">
      <c r="B7" s="115" t="s">
        <v>9461</v>
      </c>
      <c r="C7" t="str">
        <f t="shared" si="0"/>
        <v>10-Hydroxy-Carbazepine-Test</v>
      </c>
      <c r="F7" t="s">
        <v>10423</v>
      </c>
      <c r="G7" t="str">
        <f t="shared" si="1"/>
        <v>10-Hydroxy-Carbazepine-Test.html</v>
      </c>
      <c r="H7" t="s">
        <v>1152</v>
      </c>
      <c r="I7" t="str">
        <f t="shared" si="2"/>
        <v>10 Hydroxy Carbazepine Test</v>
      </c>
      <c r="J7" t="s">
        <v>1169</v>
      </c>
      <c r="K7" t="str">
        <f t="shared" si="3"/>
        <v>&lt;a target="_blank" href="testing/10-Hydroxy-Carbazepine-Test.html"&gt;10 Hydroxy Carbazepine Test&lt;/a&gt; &lt;br /&gt;</v>
      </c>
      <c r="Q7" s="115" t="s">
        <v>8485</v>
      </c>
      <c r="R7" t="s">
        <v>1273</v>
      </c>
      <c r="S7" t="s">
        <v>8484</v>
      </c>
      <c r="T7" t="str">
        <f>CONCATENATE(Q7,R7,S7)</f>
        <v>10-Hydroxy-carbazepine-Test-And-Treatment And Treatment</v>
      </c>
      <c r="Y7" s="113" t="s">
        <v>10683</v>
      </c>
    </row>
    <row r="8" spans="2:29">
      <c r="B8" s="115" t="s">
        <v>9462</v>
      </c>
      <c r="C8" t="str">
        <f t="shared" si="0"/>
        <v>21-Deoxycortisol-Test</v>
      </c>
      <c r="F8" t="s">
        <v>10423</v>
      </c>
      <c r="G8" t="str">
        <f t="shared" si="1"/>
        <v>21-Deoxycortisol-Test.html</v>
      </c>
      <c r="H8" t="s">
        <v>1152</v>
      </c>
      <c r="I8" t="str">
        <f t="shared" si="2"/>
        <v>21 Deoxycortisol Test</v>
      </c>
      <c r="J8" t="s">
        <v>1169</v>
      </c>
      <c r="K8" t="str">
        <f t="shared" si="3"/>
        <v>&lt;a target="_blank" href="testing/21-Deoxycortisol-Test.html"&gt;21 Deoxycortisol Test&lt;/a&gt; &lt;br /&gt;</v>
      </c>
      <c r="Q8" s="115" t="s">
        <v>8486</v>
      </c>
      <c r="R8" t="s">
        <v>1273</v>
      </c>
      <c r="S8" t="s">
        <v>8484</v>
      </c>
      <c r="T8" t="str">
        <f>CONCATENATE(Q8,R8,S8)</f>
        <v>21-Deoxycortisol-Test-And-Treatment And Treatment</v>
      </c>
      <c r="Y8" s="113" t="s">
        <v>10684</v>
      </c>
    </row>
    <row r="9" spans="2:29">
      <c r="B9" s="116" t="s">
        <v>9463</v>
      </c>
      <c r="C9" t="str">
        <f t="shared" si="0"/>
        <v>5-Hiaa-Test</v>
      </c>
      <c r="F9" t="s">
        <v>10423</v>
      </c>
      <c r="G9" t="str">
        <f t="shared" si="1"/>
        <v>5-Hiaa-Test.html</v>
      </c>
      <c r="H9" t="s">
        <v>1152</v>
      </c>
      <c r="I9" t="str">
        <f t="shared" si="2"/>
        <v>5 Hiaa Test</v>
      </c>
      <c r="J9" t="s">
        <v>1169</v>
      </c>
      <c r="K9" t="str">
        <f t="shared" si="3"/>
        <v>&lt;a target="_blank" href="testing/5-Hiaa-Test.html"&gt;5 Hiaa Test&lt;/a&gt; &lt;br /&gt;</v>
      </c>
      <c r="Q9" s="116" t="s">
        <v>8487</v>
      </c>
      <c r="R9" t="s">
        <v>1273</v>
      </c>
      <c r="S9" t="s">
        <v>8484</v>
      </c>
      <c r="T9" t="str">
        <f t="shared" ref="T9:T72" si="4">CONCATENATE(Q9,R9,S9)</f>
        <v>5-hiaa-Test-And-Treatment And Treatment</v>
      </c>
      <c r="Y9" s="113" t="s">
        <v>10685</v>
      </c>
      <c r="Z9" s="83"/>
      <c r="AA9" s="83"/>
      <c r="AB9" s="83"/>
      <c r="AC9" s="83"/>
    </row>
    <row r="10" spans="2:29">
      <c r="B10" s="115" t="s">
        <v>9464</v>
      </c>
      <c r="C10" t="str">
        <f t="shared" si="0"/>
        <v>5-Hydroxy-Indole-Acetic-Acid-5-Hiaa-Test</v>
      </c>
      <c r="F10" t="s">
        <v>10423</v>
      </c>
      <c r="G10" t="str">
        <f t="shared" si="1"/>
        <v>5-Hydroxy-Indole-Acetic-Acid-5-Hiaa-Test.html</v>
      </c>
      <c r="H10" t="s">
        <v>1152</v>
      </c>
      <c r="I10" t="str">
        <f t="shared" si="2"/>
        <v>5 Hydroxy Indole Acetic Acid 5 Hiaa Test</v>
      </c>
      <c r="J10" t="s">
        <v>1169</v>
      </c>
      <c r="K10" t="str">
        <f t="shared" si="3"/>
        <v>&lt;a target="_blank" href="testing/5-Hydroxy-Indole-Acetic-Acid-5-Hiaa-Test.html"&gt;5 Hydroxy Indole Acetic Acid 5 Hiaa Test&lt;/a&gt; &lt;br /&gt;</v>
      </c>
      <c r="Q10" s="115" t="s">
        <v>8488</v>
      </c>
      <c r="R10" t="s">
        <v>1273</v>
      </c>
      <c r="S10" t="s">
        <v>8484</v>
      </c>
      <c r="T10" t="str">
        <f t="shared" si="4"/>
        <v>5-Hydroxy-Indole-Acetic-Acid-5-HIAA-Test-And-Treatment And Treatment</v>
      </c>
      <c r="Y10" s="113" t="s">
        <v>10686</v>
      </c>
    </row>
    <row r="11" spans="2:29">
      <c r="B11" s="115" t="s">
        <v>9465</v>
      </c>
      <c r="C11" t="str">
        <f t="shared" si="0"/>
        <v>5'-Nucleotidase-Test</v>
      </c>
      <c r="F11" t="s">
        <v>10423</v>
      </c>
      <c r="G11" t="str">
        <f t="shared" si="1"/>
        <v>5'-Nucleotidase-Test.html</v>
      </c>
      <c r="H11" t="s">
        <v>1152</v>
      </c>
      <c r="I11" t="str">
        <f t="shared" si="2"/>
        <v>5' Nucleotidase Test</v>
      </c>
      <c r="J11" t="s">
        <v>1169</v>
      </c>
      <c r="K11" t="str">
        <f t="shared" si="3"/>
        <v>&lt;a target="_blank" href="testing/5'-Nucleotidase-Test.html"&gt;5' Nucleotidase Test&lt;/a&gt; &lt;br /&gt;</v>
      </c>
      <c r="Q11" s="115" t="s">
        <v>8489</v>
      </c>
      <c r="R11" t="s">
        <v>1273</v>
      </c>
      <c r="S11" t="s">
        <v>8484</v>
      </c>
      <c r="T11" t="str">
        <f t="shared" si="4"/>
        <v>5'-Nucleotidase-Test-And-Treatment And Treatment</v>
      </c>
      <c r="Y11" s="113" t="s">
        <v>10687</v>
      </c>
      <c r="Z11" s="83"/>
      <c r="AA11" s="83"/>
      <c r="AB11" s="83"/>
      <c r="AC11" s="83"/>
    </row>
    <row r="12" spans="2:29">
      <c r="B12" s="115" t="s">
        <v>9466</v>
      </c>
      <c r="C12" t="str">
        <f t="shared" si="0"/>
        <v>Absolute-Eosinophil-Count-Test</v>
      </c>
      <c r="F12" t="s">
        <v>10423</v>
      </c>
      <c r="G12" t="str">
        <f t="shared" si="1"/>
        <v>Absolute-Eosinophil-Count-Test.html</v>
      </c>
      <c r="H12" t="s">
        <v>1152</v>
      </c>
      <c r="I12" t="str">
        <f t="shared" si="2"/>
        <v>Absolute Eosinophil Count Test</v>
      </c>
      <c r="J12" t="s">
        <v>1169</v>
      </c>
      <c r="K12" t="str">
        <f t="shared" si="3"/>
        <v>&lt;a target="_blank" href="testing/Absolute-Eosinophil-Count-Test.html"&gt;Absolute Eosinophil Count Test&lt;/a&gt; &lt;br /&gt;</v>
      </c>
      <c r="Q12" s="115" t="s">
        <v>8490</v>
      </c>
      <c r="R12" t="s">
        <v>1273</v>
      </c>
      <c r="S12" t="s">
        <v>8484</v>
      </c>
      <c r="T12" t="str">
        <f t="shared" si="4"/>
        <v>Absolute-Eosinophil-Count-Test-And-Treatment And Treatment</v>
      </c>
      <c r="Y12" s="113" t="s">
        <v>10688</v>
      </c>
      <c r="Z12" s="83"/>
      <c r="AA12" s="83"/>
      <c r="AB12" s="83"/>
      <c r="AC12" s="83"/>
    </row>
    <row r="13" spans="2:29">
      <c r="B13" s="115" t="s">
        <v>9467</v>
      </c>
      <c r="C13" t="str">
        <f t="shared" si="0"/>
        <v>Acetaminophen-Test</v>
      </c>
      <c r="F13" t="s">
        <v>10423</v>
      </c>
      <c r="G13" t="str">
        <f t="shared" si="1"/>
        <v>Acetaminophen-Test.html</v>
      </c>
      <c r="H13" t="s">
        <v>1152</v>
      </c>
      <c r="I13" t="str">
        <f t="shared" si="2"/>
        <v>Acetaminophen Test</v>
      </c>
      <c r="J13" t="s">
        <v>1169</v>
      </c>
      <c r="K13" t="str">
        <f t="shared" si="3"/>
        <v>&lt;a target="_blank" href="testing/Acetaminophen-Test.html"&gt;Acetaminophen Test&lt;/a&gt; &lt;br /&gt;</v>
      </c>
      <c r="Q13" s="115" t="s">
        <v>8492</v>
      </c>
      <c r="R13" t="s">
        <v>1273</v>
      </c>
      <c r="S13" t="s">
        <v>8484</v>
      </c>
      <c r="T13" t="str">
        <f t="shared" si="4"/>
        <v>Acetaminophen-Paracetamol-Test-And-Treatment And Treatment</v>
      </c>
      <c r="Y13" s="113" t="s">
        <v>10689</v>
      </c>
      <c r="Z13" s="83"/>
      <c r="AA13" s="83"/>
      <c r="AB13" s="83"/>
      <c r="AC13" s="83"/>
    </row>
    <row r="14" spans="2:29">
      <c r="B14" s="116" t="s">
        <v>9468</v>
      </c>
      <c r="C14" t="str">
        <f t="shared" si="0"/>
        <v>Acetaminophen-Paracetamol-Test</v>
      </c>
      <c r="F14" t="s">
        <v>10423</v>
      </c>
      <c r="G14" t="str">
        <f t="shared" si="1"/>
        <v>Acetaminophen-Paracetamol-Test.html</v>
      </c>
      <c r="H14" t="s">
        <v>1152</v>
      </c>
      <c r="I14" t="str">
        <f t="shared" si="2"/>
        <v>Acetaminophen Paracetamol Test</v>
      </c>
      <c r="J14" t="s">
        <v>1169</v>
      </c>
      <c r="K14" t="str">
        <f t="shared" si="3"/>
        <v>&lt;a target="_blank" href="testing/Acetaminophen-Paracetamol-Test.html"&gt;Acetaminophen Paracetamol Test&lt;/a&gt; &lt;br /&gt;</v>
      </c>
      <c r="Q14" s="116" t="s">
        <v>8491</v>
      </c>
      <c r="R14" t="s">
        <v>1273</v>
      </c>
      <c r="S14" t="s">
        <v>8484</v>
      </c>
      <c r="T14" t="str">
        <f t="shared" si="4"/>
        <v>acetaminophen-Test-And-Treatment And Treatment</v>
      </c>
      <c r="Y14" s="113" t="s">
        <v>10690</v>
      </c>
      <c r="Z14" s="83"/>
      <c r="AA14" s="83"/>
      <c r="AB14" s="83"/>
      <c r="AC14" s="83"/>
    </row>
    <row r="15" spans="2:29">
      <c r="B15" s="115" t="s">
        <v>9469</v>
      </c>
      <c r="C15" t="str">
        <f t="shared" si="0"/>
        <v>Acetone-Whole-Blood-Test</v>
      </c>
      <c r="F15" t="s">
        <v>10423</v>
      </c>
      <c r="G15" t="str">
        <f t="shared" si="1"/>
        <v>Acetone-Whole-Blood-Test.html</v>
      </c>
      <c r="H15" t="s">
        <v>1152</v>
      </c>
      <c r="I15" t="str">
        <f t="shared" si="2"/>
        <v>Acetone Whole Blood Test</v>
      </c>
      <c r="J15" t="s">
        <v>1169</v>
      </c>
      <c r="K15" t="str">
        <f t="shared" si="3"/>
        <v>&lt;a target="_blank" href="testing/Acetone-Whole-Blood-Test.html"&gt;Acetone Whole Blood Test&lt;/a&gt; &lt;br /&gt;</v>
      </c>
      <c r="Q15" s="115" t="s">
        <v>8493</v>
      </c>
      <c r="R15" t="s">
        <v>1273</v>
      </c>
      <c r="S15" t="s">
        <v>8484</v>
      </c>
      <c r="T15" t="str">
        <f t="shared" si="4"/>
        <v>Acetone-whole-blood-Test-And-Treatment And Treatment</v>
      </c>
      <c r="Y15" s="113" t="s">
        <v>10691</v>
      </c>
      <c r="Z15" s="83"/>
      <c r="AA15" s="83"/>
      <c r="AB15" s="83"/>
      <c r="AC15" s="83"/>
    </row>
    <row r="16" spans="2:29">
      <c r="B16" s="116" t="s">
        <v>9470</v>
      </c>
      <c r="C16" t="str">
        <f t="shared" si="0"/>
        <v>Acetylcholine-Receptor-Antibodies-Test</v>
      </c>
      <c r="F16" t="s">
        <v>10423</v>
      </c>
      <c r="G16" t="str">
        <f t="shared" si="1"/>
        <v>Acetylcholine-Receptor-Antibodies-Test.html</v>
      </c>
      <c r="H16" t="s">
        <v>1152</v>
      </c>
      <c r="I16" t="str">
        <f t="shared" si="2"/>
        <v>Acetylcholine Receptor Antibodies Test</v>
      </c>
      <c r="J16" t="s">
        <v>1169</v>
      </c>
      <c r="K16" t="str">
        <f t="shared" si="3"/>
        <v>&lt;a target="_blank" href="testing/Acetylcholine-Receptor-Antibodies-Test.html"&gt;Acetylcholine Receptor Antibodies Test&lt;/a&gt; &lt;br /&gt;</v>
      </c>
      <c r="Q16" s="116" t="s">
        <v>8495</v>
      </c>
      <c r="R16" t="s">
        <v>1273</v>
      </c>
      <c r="S16" t="s">
        <v>8484</v>
      </c>
      <c r="T16" t="str">
        <f t="shared" si="4"/>
        <v>acetylcholine-receptor-achr-antibody-Test-And-Treatment And Treatment</v>
      </c>
      <c r="Y16" s="113" t="s">
        <v>10692</v>
      </c>
      <c r="Z16" s="83"/>
      <c r="AA16" s="83"/>
      <c r="AB16" s="83"/>
      <c r="AC16" s="83"/>
    </row>
    <row r="17" spans="2:29">
      <c r="B17" s="115" t="s">
        <v>9471</v>
      </c>
      <c r="C17" t="str">
        <f t="shared" si="0"/>
        <v>Acetylcholine-Receptor-Achr-Antibody-Test</v>
      </c>
      <c r="F17" t="s">
        <v>10423</v>
      </c>
      <c r="G17" t="str">
        <f t="shared" si="1"/>
        <v>Acetylcholine-Receptor-Achr-Antibody-Test.html</v>
      </c>
      <c r="H17" t="s">
        <v>1152</v>
      </c>
      <c r="I17" t="str">
        <f t="shared" si="2"/>
        <v>Acetylcholine Receptor Achr Antibody Test</v>
      </c>
      <c r="J17" t="s">
        <v>1169</v>
      </c>
      <c r="K17" t="str">
        <f t="shared" si="3"/>
        <v>&lt;a target="_blank" href="testing/Acetylcholine-Receptor-Achr-Antibody-Test.html"&gt;Acetylcholine Receptor Achr Antibody Test&lt;/a&gt; &lt;br /&gt;</v>
      </c>
      <c r="Q17" s="115" t="s">
        <v>8494</v>
      </c>
      <c r="R17" t="s">
        <v>1273</v>
      </c>
      <c r="S17" t="s">
        <v>8484</v>
      </c>
      <c r="T17" t="str">
        <f t="shared" si="4"/>
        <v>Acetylcholine-Receptor-Antibodies-Test-And-Treatment And Treatment</v>
      </c>
      <c r="Y17" s="113" t="s">
        <v>10693</v>
      </c>
      <c r="Z17" s="83"/>
      <c r="AA17" s="83"/>
      <c r="AB17" s="83"/>
      <c r="AC17" s="83"/>
    </row>
    <row r="18" spans="2:29">
      <c r="B18" s="115" t="s">
        <v>9472</v>
      </c>
      <c r="C18" t="str">
        <f t="shared" si="0"/>
        <v>Acetylcholinesterase-Ache-Test</v>
      </c>
      <c r="F18" t="s">
        <v>10423</v>
      </c>
      <c r="G18" t="str">
        <f t="shared" si="1"/>
        <v>Acetylcholinesterase-Ache-Test.html</v>
      </c>
      <c r="H18" t="s">
        <v>1152</v>
      </c>
      <c r="I18" t="str">
        <f t="shared" si="2"/>
        <v>Acetylcholinesterase Ache Test</v>
      </c>
      <c r="J18" t="s">
        <v>1169</v>
      </c>
      <c r="K18" t="str">
        <f t="shared" si="3"/>
        <v>&lt;a target="_blank" href="testing/Acetylcholinesterase-Ache-Test.html"&gt;Acetylcholinesterase Ache Test&lt;/a&gt; &lt;br /&gt;</v>
      </c>
      <c r="Q18" s="115" t="s">
        <v>8497</v>
      </c>
      <c r="R18" t="s">
        <v>1273</v>
      </c>
      <c r="S18" t="s">
        <v>8484</v>
      </c>
      <c r="T18" t="str">
        <f t="shared" si="4"/>
        <v>Acetylcholinesterase-AChE-blood-Test-And-Treatment And Treatment</v>
      </c>
      <c r="Y18" s="113" t="s">
        <v>10694</v>
      </c>
      <c r="Z18" s="83"/>
      <c r="AA18" s="83"/>
      <c r="AB18" s="83"/>
      <c r="AC18" s="83"/>
    </row>
    <row r="19" spans="2:29">
      <c r="B19" s="115" t="s">
        <v>9473</v>
      </c>
      <c r="C19" t="str">
        <f t="shared" si="0"/>
        <v>Acetylcholinesterase-Ache-Blood-Test</v>
      </c>
      <c r="F19" t="s">
        <v>10423</v>
      </c>
      <c r="G19" t="str">
        <f t="shared" si="1"/>
        <v>Acetylcholinesterase-Ache-Blood-Test.html</v>
      </c>
      <c r="H19" t="s">
        <v>1152</v>
      </c>
      <c r="I19" t="str">
        <f t="shared" si="2"/>
        <v>Acetylcholinesterase Ache Blood Test</v>
      </c>
      <c r="J19" t="s">
        <v>1169</v>
      </c>
      <c r="K19" t="str">
        <f t="shared" si="3"/>
        <v>&lt;a target="_blank" href="testing/Acetylcholinesterase-Ache-Blood-Test.html"&gt;Acetylcholinesterase Ache Blood Test&lt;/a&gt; &lt;br /&gt;</v>
      </c>
      <c r="Q19" s="115" t="s">
        <v>8496</v>
      </c>
      <c r="R19" t="s">
        <v>1273</v>
      </c>
      <c r="S19" t="s">
        <v>8484</v>
      </c>
      <c r="T19" t="str">
        <f t="shared" si="4"/>
        <v>Acetylcholinesterase-AChE-Test-And-Treatment And Treatment</v>
      </c>
      <c r="Y19" s="113" t="s">
        <v>10695</v>
      </c>
      <c r="Z19" s="83"/>
      <c r="AA19" s="83"/>
      <c r="AB19" s="83"/>
      <c r="AC19" s="83"/>
    </row>
    <row r="20" spans="2:29">
      <c r="B20" s="116" t="s">
        <v>9474</v>
      </c>
      <c r="C20" t="str">
        <f t="shared" si="0"/>
        <v>Acid-Phosphatase-Seminal-Plasma-Test</v>
      </c>
      <c r="F20" t="s">
        <v>10423</v>
      </c>
      <c r="G20" t="str">
        <f t="shared" si="1"/>
        <v>Acid-Phosphatase-Seminal-Plasma-Test.html</v>
      </c>
      <c r="H20" t="s">
        <v>1152</v>
      </c>
      <c r="I20" t="str">
        <f t="shared" si="2"/>
        <v>Acid Phosphatase Seminal Plasma Test</v>
      </c>
      <c r="J20" t="s">
        <v>1169</v>
      </c>
      <c r="K20" t="str">
        <f t="shared" si="3"/>
        <v>&lt;a target="_blank" href="testing/Acid-Phosphatase-Seminal-Plasma-Test.html"&gt;Acid Phosphatase Seminal Plasma Test&lt;/a&gt; &lt;br /&gt;</v>
      </c>
      <c r="Q20" s="116" t="s">
        <v>8500</v>
      </c>
      <c r="R20" t="s">
        <v>1273</v>
      </c>
      <c r="S20" t="s">
        <v>8484</v>
      </c>
      <c r="T20" t="str">
        <f t="shared" si="4"/>
        <v>acid-fast-bacillus-afb-Test-And-Treatment And Treatment</v>
      </c>
      <c r="Y20" s="113" t="s">
        <v>10696</v>
      </c>
      <c r="Z20" s="83"/>
      <c r="AA20" s="83"/>
      <c r="AB20" s="83"/>
      <c r="AC20" s="83"/>
    </row>
    <row r="21" spans="2:29">
      <c r="B21" s="115" t="s">
        <v>9475</v>
      </c>
      <c r="C21" t="str">
        <f t="shared" si="0"/>
        <v>Acid-Phosphatase-Total-Test</v>
      </c>
      <c r="F21" t="s">
        <v>10423</v>
      </c>
      <c r="G21" t="str">
        <f t="shared" si="1"/>
        <v>Acid-Phosphatase-Total-Test.html</v>
      </c>
      <c r="H21" t="s">
        <v>1152</v>
      </c>
      <c r="I21" t="str">
        <f t="shared" si="2"/>
        <v>Acid Phosphatase Total Test</v>
      </c>
      <c r="J21" t="s">
        <v>1169</v>
      </c>
      <c r="K21" t="str">
        <f t="shared" si="3"/>
        <v>&lt;a target="_blank" href="testing/Acid-Phosphatase-Total-Test.html"&gt;Acid Phosphatase Total Test&lt;/a&gt; &lt;br /&gt;</v>
      </c>
      <c r="Q21" s="115" t="s">
        <v>8498</v>
      </c>
      <c r="R21" t="s">
        <v>1273</v>
      </c>
      <c r="S21" t="s">
        <v>8484</v>
      </c>
      <c r="T21" t="str">
        <f t="shared" si="4"/>
        <v>Acid-Phosphatase-Seminal-plasma-Test-And-Treatment And Treatment</v>
      </c>
      <c r="Y21" s="113" t="s">
        <v>10697</v>
      </c>
      <c r="Z21" s="83"/>
      <c r="AA21" s="83"/>
      <c r="AB21" s="83"/>
      <c r="AC21" s="83"/>
    </row>
    <row r="22" spans="2:29">
      <c r="B22" s="115" t="s">
        <v>8416</v>
      </c>
      <c r="C22" t="str">
        <f t="shared" si="0"/>
        <v>Acid-Fast-Bacillus-Afb-Test</v>
      </c>
      <c r="F22" t="s">
        <v>10423</v>
      </c>
      <c r="G22" t="str">
        <f t="shared" si="1"/>
        <v>Acid-Fast-Bacillus-Afb-Test.html</v>
      </c>
      <c r="H22" t="s">
        <v>1152</v>
      </c>
      <c r="I22" t="str">
        <f t="shared" si="2"/>
        <v>Acid Fast Bacillus Afb Test</v>
      </c>
      <c r="J22" t="s">
        <v>1169</v>
      </c>
      <c r="K22" t="str">
        <f t="shared" si="3"/>
        <v>&lt;a target="_blank" href="testing/Acid-Fast-Bacillus-Afb-Test.html"&gt;Acid Fast Bacillus Afb Test&lt;/a&gt; &lt;br /&gt;</v>
      </c>
      <c r="Q22" s="115" t="s">
        <v>8499</v>
      </c>
      <c r="R22" t="s">
        <v>1273</v>
      </c>
      <c r="S22" t="s">
        <v>8484</v>
      </c>
      <c r="T22" t="str">
        <f t="shared" si="4"/>
        <v>Acid-phosphatase-Total-Test-And-Treatment And Treatment</v>
      </c>
      <c r="Y22" s="113" t="s">
        <v>10698</v>
      </c>
      <c r="Z22" s="83"/>
      <c r="AA22" s="83"/>
      <c r="AB22" s="83"/>
      <c r="AC22" s="83"/>
    </row>
    <row r="23" spans="2:29">
      <c r="B23" s="116" t="s">
        <v>8417</v>
      </c>
      <c r="C23" t="str">
        <f t="shared" si="0"/>
        <v>Acth-Stimulation-Test</v>
      </c>
      <c r="F23" t="s">
        <v>10423</v>
      </c>
      <c r="G23" t="str">
        <f t="shared" si="1"/>
        <v>Acth-Stimulation-Test.html</v>
      </c>
      <c r="H23" t="s">
        <v>1152</v>
      </c>
      <c r="I23" t="str">
        <f t="shared" si="2"/>
        <v>Acth Stimulation Test</v>
      </c>
      <c r="J23" t="s">
        <v>1169</v>
      </c>
      <c r="K23" t="str">
        <f t="shared" si="3"/>
        <v>&lt;a target="_blank" href="testing/Acth-Stimulation-Test.html"&gt;Acth Stimulation Test&lt;/a&gt; &lt;br /&gt;</v>
      </c>
      <c r="Q23" s="116" t="s">
        <v>8501</v>
      </c>
      <c r="R23" t="s">
        <v>1273</v>
      </c>
      <c r="S23" t="s">
        <v>8484</v>
      </c>
      <c r="T23" t="str">
        <f t="shared" si="4"/>
        <v>acth-stimulation-Test-And-Treatment And Treatment</v>
      </c>
      <c r="Y23" s="113" t="s">
        <v>10424</v>
      </c>
      <c r="Z23" s="83"/>
      <c r="AA23" s="83"/>
      <c r="AB23" s="83"/>
      <c r="AC23" s="83"/>
    </row>
    <row r="24" spans="2:29">
      <c r="B24" s="116" t="s">
        <v>9476</v>
      </c>
      <c r="C24" t="str">
        <f t="shared" si="0"/>
        <v>Activated-Partial-Thromboplastin-Time-Test</v>
      </c>
      <c r="F24" t="s">
        <v>10423</v>
      </c>
      <c r="G24" t="str">
        <f t="shared" si="1"/>
        <v>Activated-Partial-Thromboplastin-Time-Test.html</v>
      </c>
      <c r="H24" t="s">
        <v>1152</v>
      </c>
      <c r="I24" t="str">
        <f t="shared" si="2"/>
        <v>Activated Partial Thromboplastin Time Test</v>
      </c>
      <c r="J24" t="s">
        <v>1169</v>
      </c>
      <c r="K24" t="str">
        <f t="shared" si="3"/>
        <v>&lt;a target="_blank" href="testing/Activated-Partial-Thromboplastin-Time-Test.html"&gt;Activated Partial Thromboplastin Time Test&lt;/a&gt; &lt;br /&gt;</v>
      </c>
      <c r="Q24" s="116" t="s">
        <v>8504</v>
      </c>
      <c r="R24" t="s">
        <v>1273</v>
      </c>
      <c r="S24" t="s">
        <v>8484</v>
      </c>
      <c r="T24" t="str">
        <f t="shared" si="4"/>
        <v>activated-clotting-time-act-Test-And-Treatment And Treatment</v>
      </c>
      <c r="Y24" s="113" t="s">
        <v>10425</v>
      </c>
      <c r="Z24" s="83"/>
      <c r="AA24" s="83"/>
      <c r="AB24" s="83"/>
      <c r="AC24" s="83"/>
    </row>
    <row r="25" spans="2:29">
      <c r="B25" s="115" t="s">
        <v>9477</v>
      </c>
      <c r="C25" t="str">
        <f t="shared" si="0"/>
        <v>Activated-Protein-C-Resistance-Test</v>
      </c>
      <c r="F25" t="s">
        <v>10423</v>
      </c>
      <c r="G25" t="str">
        <f t="shared" si="1"/>
        <v>Activated-Protein-C-Resistance-Test.html</v>
      </c>
      <c r="H25" t="s">
        <v>1152</v>
      </c>
      <c r="I25" t="str">
        <f t="shared" si="2"/>
        <v>Activated Protein C Resistance Test</v>
      </c>
      <c r="J25" t="s">
        <v>1169</v>
      </c>
      <c r="K25" t="str">
        <f t="shared" si="3"/>
        <v>&lt;a target="_blank" href="testing/Activated-Protein-C-Resistance-Test.html"&gt;Activated Protein C Resistance Test&lt;/a&gt; &lt;br /&gt;</v>
      </c>
      <c r="Q25" s="115" t="s">
        <v>8502</v>
      </c>
      <c r="R25" t="s">
        <v>1273</v>
      </c>
      <c r="S25" t="s">
        <v>8484</v>
      </c>
      <c r="T25" t="str">
        <f t="shared" si="4"/>
        <v>Activated-Partial-Thromboplastin-time-Test-And-Treatment And Treatment</v>
      </c>
      <c r="Y25" s="113" t="s">
        <v>10426</v>
      </c>
      <c r="Z25" s="83"/>
      <c r="AA25" s="83"/>
      <c r="AB25" s="83"/>
      <c r="AC25" s="83"/>
    </row>
    <row r="26" spans="2:29">
      <c r="B26" s="115" t="s">
        <v>9478</v>
      </c>
      <c r="C26" t="str">
        <f t="shared" si="0"/>
        <v>Activated-Clotting-Time-Act-Test</v>
      </c>
      <c r="F26" t="s">
        <v>10423</v>
      </c>
      <c r="G26" t="str">
        <f t="shared" si="1"/>
        <v>Activated-Clotting-Time-Act-Test.html</v>
      </c>
      <c r="H26" t="s">
        <v>1152</v>
      </c>
      <c r="I26" t="str">
        <f t="shared" si="2"/>
        <v>Activated Clotting Time Act Test</v>
      </c>
      <c r="J26" t="s">
        <v>1169</v>
      </c>
      <c r="K26" t="str">
        <f t="shared" si="3"/>
        <v>&lt;a target="_blank" href="testing/Activated-Clotting-Time-Act-Test.html"&gt;Activated Clotting Time Act Test&lt;/a&gt; &lt;br /&gt;</v>
      </c>
      <c r="Q26" s="115" t="s">
        <v>8503</v>
      </c>
      <c r="R26" t="s">
        <v>1273</v>
      </c>
      <c r="S26" t="s">
        <v>8484</v>
      </c>
      <c r="T26" t="str">
        <f t="shared" si="4"/>
        <v>Activated-Protein-C-Resistance-Test-And-Treatment And Treatment</v>
      </c>
      <c r="Y26" s="113" t="s">
        <v>10427</v>
      </c>
      <c r="Z26" s="83"/>
      <c r="AA26" s="83"/>
      <c r="AB26" s="83"/>
      <c r="AC26" s="83"/>
    </row>
    <row r="27" spans="2:29">
      <c r="B27" s="116" t="s">
        <v>9479</v>
      </c>
      <c r="C27" t="str">
        <f t="shared" si="0"/>
        <v>Acute-Viral-Hepatitis-Panel-Test</v>
      </c>
      <c r="F27" t="s">
        <v>10423</v>
      </c>
      <c r="G27" t="str">
        <f t="shared" si="1"/>
        <v>Acute-Viral-Hepatitis-Panel-Test.html</v>
      </c>
      <c r="H27" t="s">
        <v>1152</v>
      </c>
      <c r="I27" t="str">
        <f t="shared" si="2"/>
        <v>Acute Viral Hepatitis Panel Test</v>
      </c>
      <c r="J27" t="s">
        <v>1169</v>
      </c>
      <c r="K27" t="str">
        <f t="shared" si="3"/>
        <v>&lt;a target="_blank" href="testing/Acute-Viral-Hepatitis-Panel-Test.html"&gt;Acute Viral Hepatitis Panel Test&lt;/a&gt; &lt;br /&gt;</v>
      </c>
      <c r="Q27" s="116" t="s">
        <v>8505</v>
      </c>
      <c r="R27" t="s">
        <v>1273</v>
      </c>
      <c r="S27" t="s">
        <v>8484</v>
      </c>
      <c r="T27" t="str">
        <f t="shared" si="4"/>
        <v>acute-viral-hepatitis-panel-Test-And-Treatment And Treatment</v>
      </c>
      <c r="Y27" s="113" t="s">
        <v>10428</v>
      </c>
      <c r="Z27" s="83"/>
      <c r="AA27" s="83"/>
      <c r="AB27" s="83"/>
      <c r="AC27" s="83"/>
    </row>
    <row r="28" spans="2:29">
      <c r="B28" s="115" t="s">
        <v>9480</v>
      </c>
      <c r="C28" t="str">
        <f t="shared" si="0"/>
        <v>Adeno-Virus-Antibody-Igg-Test</v>
      </c>
      <c r="F28" t="s">
        <v>10423</v>
      </c>
      <c r="G28" t="str">
        <f t="shared" si="1"/>
        <v>Adeno-Virus-Antibody-Igg-Test.html</v>
      </c>
      <c r="H28" t="s">
        <v>1152</v>
      </c>
      <c r="I28" t="str">
        <f t="shared" si="2"/>
        <v>Adeno Virus Antibody Igg Test</v>
      </c>
      <c r="J28" t="s">
        <v>1169</v>
      </c>
      <c r="K28" t="str">
        <f t="shared" si="3"/>
        <v>&lt;a target="_blank" href="testing/Adeno-Virus-Antibody-Igg-Test.html"&gt;Adeno Virus Antibody Igg Test&lt;/a&gt; &lt;br /&gt;</v>
      </c>
      <c r="Q28" s="115" t="s">
        <v>8508</v>
      </c>
      <c r="R28" t="s">
        <v>1273</v>
      </c>
      <c r="S28" t="s">
        <v>8484</v>
      </c>
      <c r="T28" t="str">
        <f t="shared" si="4"/>
        <v>Adenosine-Deaminase-Test-And-Treatment And Treatment</v>
      </c>
      <c r="Y28" s="113" t="s">
        <v>10429</v>
      </c>
      <c r="Z28" s="83"/>
      <c r="AA28" s="83"/>
      <c r="AB28" s="83"/>
      <c r="AC28" s="83"/>
    </row>
    <row r="29" spans="2:29">
      <c r="B29" s="116" t="s">
        <v>9481</v>
      </c>
      <c r="C29" t="str">
        <f t="shared" si="0"/>
        <v>Adeno-Virus-Antibody-Igm-Test</v>
      </c>
      <c r="F29" t="s">
        <v>10423</v>
      </c>
      <c r="G29" t="str">
        <f t="shared" si="1"/>
        <v>Adeno-Virus-Antibody-Igm-Test.html</v>
      </c>
      <c r="H29" t="s">
        <v>1152</v>
      </c>
      <c r="I29" t="str">
        <f t="shared" si="2"/>
        <v>Adeno Virus Antibody Igm Test</v>
      </c>
      <c r="J29" t="s">
        <v>1169</v>
      </c>
      <c r="K29" t="str">
        <f t="shared" si="3"/>
        <v>&lt;a target="_blank" href="testing/Adeno-Virus-Antibody-Igm-Test.html"&gt;Adeno Virus Antibody Igm Test&lt;/a&gt; &lt;br /&gt;</v>
      </c>
      <c r="Q29" s="116" t="s">
        <v>8509</v>
      </c>
      <c r="R29" t="s">
        <v>1273</v>
      </c>
      <c r="S29" t="s">
        <v>8484</v>
      </c>
      <c r="T29" t="str">
        <f t="shared" si="4"/>
        <v>adenosine-deaminase-Test-And-Treatment And Treatment</v>
      </c>
      <c r="Y29" s="113" t="s">
        <v>10430</v>
      </c>
      <c r="Z29" s="83"/>
      <c r="AA29" s="83"/>
      <c r="AB29" s="83"/>
      <c r="AC29" s="83"/>
    </row>
    <row r="30" spans="2:29">
      <c r="B30" s="115" t="s">
        <v>9482</v>
      </c>
      <c r="C30" t="str">
        <f t="shared" si="0"/>
        <v>Adenosine-Deaminase-Test</v>
      </c>
      <c r="F30" t="s">
        <v>10423</v>
      </c>
      <c r="G30" t="str">
        <f t="shared" si="1"/>
        <v>Adenosine-Deaminase-Test.html</v>
      </c>
      <c r="H30" t="s">
        <v>1152</v>
      </c>
      <c r="I30" t="str">
        <f t="shared" si="2"/>
        <v>Adenosine Deaminase Test</v>
      </c>
      <c r="J30" t="s">
        <v>1169</v>
      </c>
      <c r="K30" t="str">
        <f t="shared" si="3"/>
        <v>&lt;a target="_blank" href="testing/Adenosine-Deaminase-Test.html"&gt;Adenosine Deaminase Test&lt;/a&gt; &lt;br /&gt;</v>
      </c>
      <c r="Q30" s="115" t="s">
        <v>8506</v>
      </c>
      <c r="R30" t="s">
        <v>1273</v>
      </c>
      <c r="S30" t="s">
        <v>8484</v>
      </c>
      <c r="T30" t="str">
        <f t="shared" si="4"/>
        <v>Adeno-Virus-Antibody-IgG-Test-And-Treatment And Treatment</v>
      </c>
      <c r="Y30" s="113" t="s">
        <v>10431</v>
      </c>
      <c r="Z30" s="83"/>
      <c r="AA30" s="83"/>
      <c r="AB30" s="83"/>
      <c r="AC30" s="83"/>
    </row>
    <row r="31" spans="2:29">
      <c r="B31" s="115" t="s">
        <v>9483</v>
      </c>
      <c r="C31" t="str">
        <f t="shared" si="0"/>
        <v>Adenosine-Deaminase-Test</v>
      </c>
      <c r="F31" t="s">
        <v>10423</v>
      </c>
      <c r="G31" t="str">
        <f t="shared" si="1"/>
        <v>Adenosine-Deaminase-Test.html</v>
      </c>
      <c r="H31" t="s">
        <v>1152</v>
      </c>
      <c r="I31" t="str">
        <f t="shared" si="2"/>
        <v>Adenosine Deaminase Test</v>
      </c>
      <c r="J31" t="s">
        <v>1169</v>
      </c>
      <c r="K31" t="str">
        <f t="shared" si="3"/>
        <v>&lt;a target="_blank" href="testing/Adenosine-Deaminase-Test.html"&gt;Adenosine Deaminase Test&lt;/a&gt; &lt;br /&gt;</v>
      </c>
      <c r="Q31" s="115" t="s">
        <v>8507</v>
      </c>
      <c r="R31" t="s">
        <v>1273</v>
      </c>
      <c r="S31" t="s">
        <v>8484</v>
      </c>
      <c r="T31" t="str">
        <f t="shared" si="4"/>
        <v>Adeno-Virus-Antibody-IgM-Test-And-Treatment And Treatment</v>
      </c>
      <c r="Y31" s="113" t="s">
        <v>10432</v>
      </c>
      <c r="Z31" s="83"/>
      <c r="AA31" s="83"/>
      <c r="AB31" s="83"/>
      <c r="AC31" s="83"/>
    </row>
    <row r="32" spans="2:29">
      <c r="B32" s="115" t="s">
        <v>9484</v>
      </c>
      <c r="C32" t="str">
        <f t="shared" si="0"/>
        <v>Adenovirus-Antigen-Test</v>
      </c>
      <c r="F32" t="s">
        <v>10423</v>
      </c>
      <c r="G32" t="str">
        <f t="shared" si="1"/>
        <v>Adenovirus-Antigen-Test.html</v>
      </c>
      <c r="H32" t="s">
        <v>1152</v>
      </c>
      <c r="I32" t="str">
        <f t="shared" si="2"/>
        <v>Adenovirus Antigen Test</v>
      </c>
      <c r="J32" t="s">
        <v>1169</v>
      </c>
      <c r="K32" t="str">
        <f t="shared" si="3"/>
        <v>&lt;a target="_blank" href="testing/Adenovirus-Antigen-Test.html"&gt;Adenovirus Antigen Test&lt;/a&gt; &lt;br /&gt;</v>
      </c>
      <c r="Q32" s="115" t="s">
        <v>8510</v>
      </c>
      <c r="R32" t="s">
        <v>1273</v>
      </c>
      <c r="S32" t="s">
        <v>8484</v>
      </c>
      <c r="T32" t="str">
        <f t="shared" si="4"/>
        <v>Adenovirus-Antigen-Test-And-Treatment And Treatment</v>
      </c>
      <c r="Y32" s="113" t="s">
        <v>10433</v>
      </c>
      <c r="Z32" s="83"/>
      <c r="AA32" s="83"/>
      <c r="AB32" s="83"/>
      <c r="AC32" s="83"/>
    </row>
    <row r="33" spans="2:29">
      <c r="B33" s="115" t="s">
        <v>9485</v>
      </c>
      <c r="C33" t="str">
        <f t="shared" si="0"/>
        <v>Adrenal-Cortex-Antibodies-Test</v>
      </c>
      <c r="F33" t="s">
        <v>10423</v>
      </c>
      <c r="G33" t="str">
        <f t="shared" si="1"/>
        <v>Adrenal-Cortex-Antibodies-Test.html</v>
      </c>
      <c r="H33" t="s">
        <v>1152</v>
      </c>
      <c r="I33" t="str">
        <f t="shared" si="2"/>
        <v>Adrenal Cortex Antibodies Test</v>
      </c>
      <c r="J33" t="s">
        <v>1169</v>
      </c>
      <c r="K33" t="str">
        <f t="shared" si="3"/>
        <v>&lt;a target="_blank" href="testing/Adrenal-Cortex-Antibodies-Test.html"&gt;Adrenal Cortex Antibodies Test&lt;/a&gt; &lt;br /&gt;</v>
      </c>
      <c r="Q33" s="115" t="s">
        <v>8511</v>
      </c>
      <c r="R33" t="s">
        <v>1273</v>
      </c>
      <c r="S33" t="s">
        <v>8484</v>
      </c>
      <c r="T33" t="str">
        <f t="shared" si="4"/>
        <v>Adrenal-Cortex-Antibodies-Test-And-Treatment And Treatment</v>
      </c>
      <c r="Y33" s="113" t="s">
        <v>10434</v>
      </c>
      <c r="Z33" s="83"/>
      <c r="AA33" s="83"/>
      <c r="AB33" s="83"/>
      <c r="AC33" s="83"/>
    </row>
    <row r="34" spans="2:29">
      <c r="B34" s="115" t="s">
        <v>9486</v>
      </c>
      <c r="C34" t="str">
        <f t="shared" si="0"/>
        <v>Adrenal-Gland-Antibodies-Test</v>
      </c>
      <c r="F34" t="s">
        <v>10423</v>
      </c>
      <c r="G34" t="str">
        <f t="shared" si="1"/>
        <v>Adrenal-Gland-Antibodies-Test.html</v>
      </c>
      <c r="H34" t="s">
        <v>1152</v>
      </c>
      <c r="I34" t="str">
        <f t="shared" si="2"/>
        <v>Adrenal Gland Antibodies Test</v>
      </c>
      <c r="J34" t="s">
        <v>1169</v>
      </c>
      <c r="K34" t="str">
        <f t="shared" si="3"/>
        <v>&lt;a target="_blank" href="testing/Adrenal-Gland-Antibodies-Test.html"&gt;Adrenal Gland Antibodies Test&lt;/a&gt; &lt;br /&gt;</v>
      </c>
      <c r="Q34" s="115" t="s">
        <v>8512</v>
      </c>
      <c r="R34" t="s">
        <v>1273</v>
      </c>
      <c r="S34" t="s">
        <v>8484</v>
      </c>
      <c r="T34" t="str">
        <f t="shared" si="4"/>
        <v>Adrenal-Gland-Antibodies-Test-And-Treatment And Treatment</v>
      </c>
      <c r="Y34" s="113" t="s">
        <v>10435</v>
      </c>
      <c r="Z34" s="83"/>
      <c r="AA34" s="83"/>
      <c r="AB34" s="83"/>
      <c r="AC34" s="83"/>
    </row>
    <row r="35" spans="2:29">
      <c r="B35" s="115" t="s">
        <v>9487</v>
      </c>
      <c r="C35" t="str">
        <f t="shared" si="0"/>
        <v>Adrenocorticotropic-Hormone-Acth-Test</v>
      </c>
      <c r="F35" t="s">
        <v>10423</v>
      </c>
      <c r="G35" t="str">
        <f t="shared" si="1"/>
        <v>Adrenocorticotropic-Hormone-Acth-Test.html</v>
      </c>
      <c r="H35" t="s">
        <v>1152</v>
      </c>
      <c r="I35" t="str">
        <f t="shared" si="2"/>
        <v>Adrenocorticotropic Hormone Acth Test</v>
      </c>
      <c r="J35" t="s">
        <v>1169</v>
      </c>
      <c r="K35" t="str">
        <f t="shared" si="3"/>
        <v>&lt;a target="_blank" href="testing/Adrenocorticotropic-Hormone-Acth-Test.html"&gt;Adrenocorticotropic Hormone Acth Test&lt;/a&gt; &lt;br /&gt;</v>
      </c>
      <c r="Q35" s="115" t="s">
        <v>8513</v>
      </c>
      <c r="R35" t="s">
        <v>1273</v>
      </c>
      <c r="S35" t="s">
        <v>8484</v>
      </c>
      <c r="T35" t="str">
        <f t="shared" si="4"/>
        <v>Adrenocorticotropic-Hormone-ACTH-Test-And-Treatment And Treatment</v>
      </c>
      <c r="Y35" s="113" t="s">
        <v>10436</v>
      </c>
      <c r="Z35" s="83"/>
      <c r="AA35" s="83"/>
      <c r="AB35" s="83"/>
      <c r="AC35" s="83"/>
    </row>
    <row r="36" spans="2:29">
      <c r="B36" s="116" t="s">
        <v>9488</v>
      </c>
      <c r="C36" t="str">
        <f t="shared" si="0"/>
        <v>Adrenocorticotropic-Hormone-Acth-Test</v>
      </c>
      <c r="F36" t="s">
        <v>10423</v>
      </c>
      <c r="G36" t="str">
        <f t="shared" si="1"/>
        <v>Adrenocorticotropic-Hormone-Acth-Test.html</v>
      </c>
      <c r="H36" t="s">
        <v>1152</v>
      </c>
      <c r="I36" t="str">
        <f t="shared" si="2"/>
        <v>Adrenocorticotropic Hormone Acth Test</v>
      </c>
      <c r="J36" t="s">
        <v>1169</v>
      </c>
      <c r="K36" t="str">
        <f t="shared" si="3"/>
        <v>&lt;a target="_blank" href="testing/Adrenocorticotropic-Hormone-Acth-Test.html"&gt;Adrenocorticotropic Hormone Acth Test&lt;/a&gt; &lt;br /&gt;</v>
      </c>
      <c r="Q36" s="116" t="s">
        <v>8514</v>
      </c>
      <c r="R36" t="s">
        <v>1273</v>
      </c>
      <c r="S36" t="s">
        <v>8484</v>
      </c>
      <c r="T36" t="str">
        <f t="shared" si="4"/>
        <v>adrenocorticotropic-hormone-acth-Test-And-Treatment And Treatment</v>
      </c>
      <c r="Y36" s="113" t="s">
        <v>10437</v>
      </c>
      <c r="Z36" s="83"/>
      <c r="AA36" s="83"/>
      <c r="AB36" s="83"/>
      <c r="AC36" s="83"/>
    </row>
    <row r="37" spans="2:29">
      <c r="B37" s="116" t="s">
        <v>9489</v>
      </c>
      <c r="C37" t="str">
        <f t="shared" si="0"/>
        <v>Alanine-Aminotransferase-Alt-Test</v>
      </c>
      <c r="F37" t="s">
        <v>10423</v>
      </c>
      <c r="G37" t="str">
        <f t="shared" si="1"/>
        <v>Alanine-Aminotransferase-Alt-Test.html</v>
      </c>
      <c r="H37" t="s">
        <v>1152</v>
      </c>
      <c r="I37" t="str">
        <f t="shared" si="2"/>
        <v>Alanine Aminotransferase Alt Test</v>
      </c>
      <c r="J37" t="s">
        <v>1169</v>
      </c>
      <c r="K37" t="str">
        <f t="shared" si="3"/>
        <v>&lt;a target="_blank" href="testing/Alanine-Aminotransferase-Alt-Test.html"&gt;Alanine Aminotransferase Alt Test&lt;/a&gt; &lt;br /&gt;</v>
      </c>
      <c r="Q37" s="116" t="s">
        <v>8515</v>
      </c>
      <c r="R37" t="s">
        <v>1273</v>
      </c>
      <c r="S37" t="s">
        <v>8484</v>
      </c>
      <c r="T37" t="str">
        <f t="shared" si="4"/>
        <v>alanine-aminotransferase-alt-Test-And-Treatment And Treatment</v>
      </c>
      <c r="Y37" s="113" t="s">
        <v>10438</v>
      </c>
      <c r="Z37" s="83"/>
      <c r="AA37" s="83"/>
      <c r="AB37" s="83"/>
      <c r="AC37" s="83"/>
    </row>
    <row r="38" spans="2:29">
      <c r="B38" s="115" t="s">
        <v>9490</v>
      </c>
      <c r="C38" t="str">
        <f t="shared" si="0"/>
        <v>Albumin-Test</v>
      </c>
      <c r="F38" t="s">
        <v>10423</v>
      </c>
      <c r="G38" t="str">
        <f t="shared" si="1"/>
        <v>Albumin-Test.html</v>
      </c>
      <c r="H38" t="s">
        <v>1152</v>
      </c>
      <c r="I38" t="str">
        <f t="shared" si="2"/>
        <v>Albumin Test</v>
      </c>
      <c r="J38" t="s">
        <v>1169</v>
      </c>
      <c r="K38" t="str">
        <f t="shared" si="3"/>
        <v>&lt;a target="_blank" href="testing/Albumin-Test.html"&gt;Albumin Test&lt;/a&gt; &lt;br /&gt;</v>
      </c>
      <c r="Q38" s="115" t="s">
        <v>8516</v>
      </c>
      <c r="R38" t="s">
        <v>1273</v>
      </c>
      <c r="S38" t="s">
        <v>8484</v>
      </c>
      <c r="T38" t="str">
        <f t="shared" si="4"/>
        <v>Albumin-Test-And-Treatment And Treatment</v>
      </c>
      <c r="Y38" s="113" t="s">
        <v>10439</v>
      </c>
      <c r="Z38" s="83"/>
      <c r="AA38" s="83"/>
      <c r="AB38" s="83"/>
      <c r="AC38" s="83"/>
    </row>
    <row r="39" spans="2:29">
      <c r="B39" s="115" t="s">
        <v>9491</v>
      </c>
      <c r="C39" t="str">
        <f t="shared" si="0"/>
        <v>Albumin-Urine-Test</v>
      </c>
      <c r="F39" t="s">
        <v>10423</v>
      </c>
      <c r="G39" t="str">
        <f t="shared" si="1"/>
        <v>Albumin-Urine-Test.html</v>
      </c>
      <c r="H39" t="s">
        <v>1152</v>
      </c>
      <c r="I39" t="str">
        <f t="shared" si="2"/>
        <v>Albumin Urine Test</v>
      </c>
      <c r="J39" t="s">
        <v>1169</v>
      </c>
      <c r="K39" t="str">
        <f t="shared" si="3"/>
        <v>&lt;a target="_blank" href="testing/Albumin-Urine-Test.html"&gt;Albumin Urine Test&lt;/a&gt; &lt;br /&gt;</v>
      </c>
      <c r="Q39" s="115" t="s">
        <v>8517</v>
      </c>
      <c r="R39" t="s">
        <v>1273</v>
      </c>
      <c r="S39" t="s">
        <v>8484</v>
      </c>
      <c r="T39" t="str">
        <f t="shared" si="4"/>
        <v>Albumin-Urine-Test-And-Treatment And Treatment</v>
      </c>
      <c r="Y39" s="113" t="s">
        <v>10440</v>
      </c>
      <c r="Z39" s="83"/>
      <c r="AA39" s="83"/>
      <c r="AB39" s="83"/>
      <c r="AC39" s="83"/>
    </row>
    <row r="40" spans="2:29">
      <c r="B40" s="115" t="s">
        <v>9492</v>
      </c>
      <c r="C40" t="str">
        <f t="shared" si="0"/>
        <v>Alcohol-Blood-Test</v>
      </c>
      <c r="F40" t="s">
        <v>10423</v>
      </c>
      <c r="G40" t="str">
        <f t="shared" si="1"/>
        <v>Alcohol-Blood-Test.html</v>
      </c>
      <c r="H40" t="s">
        <v>1152</v>
      </c>
      <c r="I40" t="str">
        <f t="shared" si="2"/>
        <v>Alcohol Blood Test</v>
      </c>
      <c r="J40" t="s">
        <v>1169</v>
      </c>
      <c r="K40" t="str">
        <f t="shared" si="3"/>
        <v>&lt;a target="_blank" href="testing/Alcohol-Blood-Test.html"&gt;Alcohol Blood Test&lt;/a&gt; &lt;br /&gt;</v>
      </c>
      <c r="Q40" s="115" t="s">
        <v>8518</v>
      </c>
      <c r="R40" t="s">
        <v>1273</v>
      </c>
      <c r="S40" t="s">
        <v>8484</v>
      </c>
      <c r="T40" t="str">
        <f t="shared" si="4"/>
        <v>Alcohol-Blood-Test-And-Treatment And Treatment</v>
      </c>
      <c r="Y40" s="113" t="s">
        <v>10441</v>
      </c>
      <c r="Z40" s="83"/>
      <c r="AA40" s="83"/>
      <c r="AB40" s="83"/>
      <c r="AC40" s="83"/>
    </row>
    <row r="41" spans="2:29">
      <c r="B41" s="115" t="s">
        <v>9493</v>
      </c>
      <c r="C41" t="str">
        <f t="shared" si="0"/>
        <v>Alcohol-Urine-Test</v>
      </c>
      <c r="F41" t="s">
        <v>10423</v>
      </c>
      <c r="G41" t="str">
        <f t="shared" si="1"/>
        <v>Alcohol-Urine-Test.html</v>
      </c>
      <c r="H41" t="s">
        <v>1152</v>
      </c>
      <c r="I41" t="str">
        <f t="shared" si="2"/>
        <v>Alcohol Urine Test</v>
      </c>
      <c r="J41" t="s">
        <v>1169</v>
      </c>
      <c r="K41" t="str">
        <f t="shared" si="3"/>
        <v>&lt;a target="_blank" href="testing/Alcohol-Urine-Test.html"&gt;Alcohol Urine Test&lt;/a&gt; &lt;br /&gt;</v>
      </c>
      <c r="Q41" s="115" t="s">
        <v>8519</v>
      </c>
      <c r="R41" t="s">
        <v>1273</v>
      </c>
      <c r="S41" t="s">
        <v>8484</v>
      </c>
      <c r="T41" t="str">
        <f t="shared" si="4"/>
        <v>Alcohol-Urine-Test-And-Treatment And Treatment</v>
      </c>
      <c r="Y41" s="113" t="s">
        <v>10442</v>
      </c>
      <c r="Z41" s="83"/>
      <c r="AA41" s="83"/>
      <c r="AB41" s="83"/>
      <c r="AC41" s="83"/>
    </row>
    <row r="42" spans="2:29">
      <c r="B42" s="115" t="s">
        <v>9494</v>
      </c>
      <c r="C42" t="str">
        <f t="shared" si="0"/>
        <v>Aldolase-Test</v>
      </c>
      <c r="F42" t="s">
        <v>10423</v>
      </c>
      <c r="G42" t="str">
        <f t="shared" si="1"/>
        <v>Aldolase-Test.html</v>
      </c>
      <c r="H42" t="s">
        <v>1152</v>
      </c>
      <c r="I42" t="str">
        <f t="shared" si="2"/>
        <v>Aldolase Test</v>
      </c>
      <c r="J42" t="s">
        <v>1169</v>
      </c>
      <c r="K42" t="str">
        <f t="shared" si="3"/>
        <v>&lt;a target="_blank" href="testing/Aldolase-Test.html"&gt;Aldolase Test&lt;/a&gt; &lt;br /&gt;</v>
      </c>
      <c r="Q42" s="115" t="s">
        <v>8520</v>
      </c>
      <c r="R42" t="s">
        <v>1273</v>
      </c>
      <c r="S42" t="s">
        <v>8484</v>
      </c>
      <c r="T42" t="str">
        <f t="shared" si="4"/>
        <v>Aldolase-Test-And-Treatment And Treatment</v>
      </c>
      <c r="Y42" s="113" t="s">
        <v>10443</v>
      </c>
      <c r="Z42" s="83"/>
      <c r="AA42" s="83"/>
      <c r="AB42" s="83"/>
      <c r="AC42" s="83"/>
    </row>
    <row r="43" spans="2:29">
      <c r="B43" s="115" t="s">
        <v>9495</v>
      </c>
      <c r="C43" t="str">
        <f t="shared" si="0"/>
        <v>Aldosterone-Test</v>
      </c>
      <c r="F43" t="s">
        <v>10423</v>
      </c>
      <c r="G43" t="str">
        <f t="shared" si="1"/>
        <v>Aldosterone-Test.html</v>
      </c>
      <c r="H43" t="s">
        <v>1152</v>
      </c>
      <c r="I43" t="str">
        <f t="shared" si="2"/>
        <v>Aldosterone Test</v>
      </c>
      <c r="J43" t="s">
        <v>1169</v>
      </c>
      <c r="K43" t="str">
        <f t="shared" si="3"/>
        <v>&lt;a target="_blank" href="testing/Aldosterone-Test.html"&gt;Aldosterone Test&lt;/a&gt; &lt;br /&gt;</v>
      </c>
      <c r="Q43" s="115" t="s">
        <v>8522</v>
      </c>
      <c r="R43" t="s">
        <v>1273</v>
      </c>
      <c r="S43" t="s">
        <v>8484</v>
      </c>
      <c r="T43" t="str">
        <f t="shared" si="4"/>
        <v>Aldosterone-24-Hour-Urine-Test-And-Treatment And Treatment</v>
      </c>
      <c r="Y43" s="113" t="s">
        <v>10444</v>
      </c>
      <c r="Z43" s="83"/>
      <c r="AA43" s="83"/>
      <c r="AB43" s="83"/>
      <c r="AC43" s="83"/>
    </row>
    <row r="44" spans="2:29">
      <c r="B44" s="116" t="s">
        <v>9496</v>
      </c>
      <c r="C44" t="str">
        <f t="shared" si="0"/>
        <v>Aldosterone-24-Hour-Urine-Test</v>
      </c>
      <c r="F44" t="s">
        <v>10423</v>
      </c>
      <c r="G44" t="str">
        <f t="shared" si="1"/>
        <v>Aldosterone-24-Hour-Urine-Test.html</v>
      </c>
      <c r="H44" t="s">
        <v>1152</v>
      </c>
      <c r="I44" t="str">
        <f t="shared" si="2"/>
        <v>Aldosterone 24 Hour Urine Test</v>
      </c>
      <c r="J44" t="s">
        <v>1169</v>
      </c>
      <c r="K44" t="str">
        <f t="shared" si="3"/>
        <v>&lt;a target="_blank" href="testing/Aldosterone-24-Hour-Urine-Test.html"&gt;Aldosterone 24 Hour Urine Test&lt;/a&gt; &lt;br /&gt;</v>
      </c>
      <c r="Q44" s="116" t="s">
        <v>8523</v>
      </c>
      <c r="R44" t="s">
        <v>1273</v>
      </c>
      <c r="S44" t="s">
        <v>8484</v>
      </c>
      <c r="T44" t="str">
        <f t="shared" si="4"/>
        <v>aldosterone-and-renin-Test-And-Treatment And Treatment</v>
      </c>
      <c r="Y44" s="113" t="s">
        <v>10445</v>
      </c>
      <c r="Z44" s="83"/>
      <c r="AA44" s="83"/>
      <c r="AB44" s="83"/>
      <c r="AC44" s="83"/>
    </row>
    <row r="45" spans="2:29">
      <c r="B45" s="115" t="s">
        <v>9497</v>
      </c>
      <c r="C45" t="str">
        <f t="shared" si="0"/>
        <v>Aldosterone-And-Renin-Test</v>
      </c>
      <c r="F45" t="s">
        <v>10423</v>
      </c>
      <c r="G45" t="str">
        <f t="shared" si="1"/>
        <v>Aldosterone-And-Renin-Test.html</v>
      </c>
      <c r="H45" t="s">
        <v>1152</v>
      </c>
      <c r="I45" t="str">
        <f t="shared" si="2"/>
        <v>Aldosterone And Renin Test</v>
      </c>
      <c r="J45" t="s">
        <v>1169</v>
      </c>
      <c r="K45" t="str">
        <f t="shared" si="3"/>
        <v>&lt;a target="_blank" href="testing/Aldosterone-And-Renin-Test.html"&gt;Aldosterone And Renin Test&lt;/a&gt; &lt;br /&gt;</v>
      </c>
      <c r="Q45" s="115" t="s">
        <v>8521</v>
      </c>
      <c r="R45" t="s">
        <v>1273</v>
      </c>
      <c r="S45" t="s">
        <v>8484</v>
      </c>
      <c r="T45" t="str">
        <f t="shared" si="4"/>
        <v>Aldosterone-Test-And-Treatment And Treatment</v>
      </c>
      <c r="Y45" s="113" t="s">
        <v>10446</v>
      </c>
      <c r="Z45" s="83"/>
      <c r="AA45" s="83"/>
      <c r="AB45" s="83"/>
      <c r="AC45" s="83"/>
    </row>
    <row r="46" spans="2:29">
      <c r="B46" s="116" t="s">
        <v>9498</v>
      </c>
      <c r="C46" t="str">
        <f t="shared" si="0"/>
        <v>Alkaline-Phosphatase-Test</v>
      </c>
      <c r="F46" t="s">
        <v>10423</v>
      </c>
      <c r="G46" t="str">
        <f t="shared" si="1"/>
        <v>Alkaline-Phosphatase-Test.html</v>
      </c>
      <c r="H46" t="s">
        <v>1152</v>
      </c>
      <c r="I46" t="str">
        <f t="shared" si="2"/>
        <v>Alkaline Phosphatase Test</v>
      </c>
      <c r="J46" t="s">
        <v>1169</v>
      </c>
      <c r="K46" t="str">
        <f t="shared" si="3"/>
        <v>&lt;a target="_blank" href="testing/Alkaline-Phosphatase-Test.html"&gt;Alkaline Phosphatase Test&lt;/a&gt; &lt;br /&gt;</v>
      </c>
      <c r="Q46" s="116" t="s">
        <v>8526</v>
      </c>
      <c r="R46" t="s">
        <v>1273</v>
      </c>
      <c r="S46" t="s">
        <v>8484</v>
      </c>
      <c r="T46" t="str">
        <f t="shared" si="4"/>
        <v>alkaline-phosphatase-alp-Test-And-Treatment And Treatment</v>
      </c>
      <c r="Y46" s="113" t="s">
        <v>10447</v>
      </c>
      <c r="Z46" s="83"/>
      <c r="AA46" s="83"/>
      <c r="AB46" s="83"/>
      <c r="AC46" s="83"/>
    </row>
    <row r="47" spans="2:29">
      <c r="B47" s="115" t="s">
        <v>9499</v>
      </c>
      <c r="C47" t="str">
        <f t="shared" si="0"/>
        <v>Alkaline-Phosphatase-Isoenzymes-Test</v>
      </c>
      <c r="F47" t="s">
        <v>10423</v>
      </c>
      <c r="G47" t="str">
        <f t="shared" si="1"/>
        <v>Alkaline-Phosphatase-Isoenzymes-Test.html</v>
      </c>
      <c r="H47" t="s">
        <v>1152</v>
      </c>
      <c r="I47" t="str">
        <f t="shared" si="2"/>
        <v>Alkaline Phosphatase Isoenzymes Test</v>
      </c>
      <c r="J47" t="s">
        <v>1169</v>
      </c>
      <c r="K47" t="str">
        <f t="shared" si="3"/>
        <v>&lt;a target="_blank" href="testing/Alkaline-Phosphatase-Isoenzymes-Test.html"&gt;Alkaline Phosphatase Isoenzymes Test&lt;/a&gt; &lt;br /&gt;</v>
      </c>
      <c r="Q47" s="115" t="s">
        <v>8525</v>
      </c>
      <c r="R47" t="s">
        <v>1273</v>
      </c>
      <c r="S47" t="s">
        <v>8484</v>
      </c>
      <c r="T47" t="str">
        <f t="shared" si="4"/>
        <v>Alkaline-Phosphatase-Isoenzymes-Test-And-Treatment And Treatment</v>
      </c>
      <c r="Y47" s="113" t="s">
        <v>10448</v>
      </c>
      <c r="Z47" s="83"/>
      <c r="AA47" s="83"/>
      <c r="AB47" s="83"/>
      <c r="AC47" s="83"/>
    </row>
    <row r="48" spans="2:29">
      <c r="B48" s="115" t="s">
        <v>9500</v>
      </c>
      <c r="C48" t="str">
        <f t="shared" si="0"/>
        <v>Alkaline-Phosphatase-Alp-Test</v>
      </c>
      <c r="F48" t="s">
        <v>10423</v>
      </c>
      <c r="G48" t="str">
        <f t="shared" si="1"/>
        <v>Alkaline-Phosphatase-Alp-Test.html</v>
      </c>
      <c r="H48" t="s">
        <v>1152</v>
      </c>
      <c r="I48" t="str">
        <f t="shared" si="2"/>
        <v>Alkaline Phosphatase Alp Test</v>
      </c>
      <c r="J48" t="s">
        <v>1169</v>
      </c>
      <c r="K48" t="str">
        <f t="shared" si="3"/>
        <v>&lt;a target="_blank" href="testing/Alkaline-Phosphatase-Alp-Test.html"&gt;Alkaline Phosphatase Alp Test&lt;/a&gt; &lt;br /&gt;</v>
      </c>
      <c r="Q48" s="115" t="s">
        <v>8524</v>
      </c>
      <c r="R48" t="s">
        <v>1273</v>
      </c>
      <c r="S48" t="s">
        <v>8484</v>
      </c>
      <c r="T48" t="str">
        <f t="shared" si="4"/>
        <v>Alkaline-Phosphatase-Test-And-Treatment And Treatment</v>
      </c>
      <c r="Y48" s="113" t="s">
        <v>10449</v>
      </c>
      <c r="Z48" s="83"/>
      <c r="AA48" s="83"/>
      <c r="AB48" s="83"/>
      <c r="AC48" s="83"/>
    </row>
    <row r="49" spans="2:29">
      <c r="B49" s="116" t="s">
        <v>9501</v>
      </c>
      <c r="C49" t="str">
        <f t="shared" si="0"/>
        <v>Alk-Mutation-Gene-Rearrangement-Test</v>
      </c>
      <c r="F49" t="s">
        <v>10423</v>
      </c>
      <c r="G49" t="str">
        <f t="shared" si="1"/>
        <v>Alk-Mutation-Gene-Rearrangement-Test.html</v>
      </c>
      <c r="H49" t="s">
        <v>1152</v>
      </c>
      <c r="I49" t="str">
        <f t="shared" si="2"/>
        <v>Alk Mutation Gene Rearrangement Test</v>
      </c>
      <c r="J49" t="s">
        <v>1169</v>
      </c>
      <c r="K49" t="str">
        <f t="shared" si="3"/>
        <v>&lt;a target="_blank" href="testing/Alk-Mutation-Gene-Rearrangement-Test.html"&gt;Alk Mutation Gene Rearrangement Test&lt;/a&gt; &lt;br /&gt;</v>
      </c>
      <c r="Q49" s="116" t="s">
        <v>8527</v>
      </c>
      <c r="R49" t="s">
        <v>1273</v>
      </c>
      <c r="S49" t="s">
        <v>8484</v>
      </c>
      <c r="T49" t="str">
        <f t="shared" si="4"/>
        <v>alk-mutation-gene-rearrangement-Test-And-Treatment And Treatment</v>
      </c>
      <c r="Y49" s="113" t="s">
        <v>10450</v>
      </c>
      <c r="Z49" s="83"/>
      <c r="AA49" s="83"/>
      <c r="AB49" s="83"/>
      <c r="AC49" s="83"/>
    </row>
    <row r="50" spans="2:29">
      <c r="B50" s="116" t="s">
        <v>9502</v>
      </c>
      <c r="C50" t="str">
        <f t="shared" si="0"/>
        <v>Allergy-Individual-Test</v>
      </c>
      <c r="F50" t="s">
        <v>10423</v>
      </c>
      <c r="G50" t="str">
        <f t="shared" si="1"/>
        <v>Allergy-Individual-Test.html</v>
      </c>
      <c r="H50" t="s">
        <v>1152</v>
      </c>
      <c r="I50" t="str">
        <f t="shared" si="2"/>
        <v>Allergy Individual Test</v>
      </c>
      <c r="J50" t="s">
        <v>1169</v>
      </c>
      <c r="K50" t="str">
        <f t="shared" si="3"/>
        <v>&lt;a target="_blank" href="testing/Allergy-Individual-Test.html"&gt;Allergy Individual Test&lt;/a&gt; &lt;br /&gt;</v>
      </c>
      <c r="Q50" s="116" t="s">
        <v>8531</v>
      </c>
      <c r="R50" t="s">
        <v>1273</v>
      </c>
      <c r="S50" t="s">
        <v>8484</v>
      </c>
      <c r="T50" t="str">
        <f t="shared" si="4"/>
        <v>allergy-blood-Test-And-Treatment And Treatment</v>
      </c>
      <c r="Y50" s="113" t="s">
        <v>10451</v>
      </c>
      <c r="Z50" s="83"/>
      <c r="AA50" s="83"/>
      <c r="AB50" s="83"/>
      <c r="AC50" s="83"/>
    </row>
    <row r="51" spans="2:29">
      <c r="B51" s="115" t="s">
        <v>9503</v>
      </c>
      <c r="C51" t="str">
        <f t="shared" si="0"/>
        <v>Allergy-Profile-Food-30-Panel-Test</v>
      </c>
      <c r="F51" t="s">
        <v>10423</v>
      </c>
      <c r="G51" t="str">
        <f t="shared" si="1"/>
        <v>Allergy-Profile-Food-30-Panel-Test.html</v>
      </c>
      <c r="H51" t="s">
        <v>1152</v>
      </c>
      <c r="I51" t="str">
        <f t="shared" si="2"/>
        <v>Allergy Profile Food 30 Panel Test</v>
      </c>
      <c r="J51" t="s">
        <v>1169</v>
      </c>
      <c r="K51" t="str">
        <f t="shared" si="3"/>
        <v>&lt;a target="_blank" href="testing/Allergy-Profile-Food-30-Panel-Test.html"&gt;Allergy Profile Food 30 Panel Test&lt;/a&gt; &lt;br /&gt;</v>
      </c>
      <c r="Q51" s="115" t="s">
        <v>8528</v>
      </c>
      <c r="R51" t="s">
        <v>1273</v>
      </c>
      <c r="S51" t="s">
        <v>8484</v>
      </c>
      <c r="T51" t="str">
        <f t="shared" si="4"/>
        <v>Allergy-Individual-Test-And-Treatment And Treatment</v>
      </c>
      <c r="Y51" s="113" t="s">
        <v>10452</v>
      </c>
      <c r="Z51" s="83"/>
      <c r="AA51" s="83"/>
      <c r="AB51" s="83"/>
      <c r="AC51" s="83"/>
    </row>
    <row r="52" spans="2:29">
      <c r="B52" s="115" t="s">
        <v>9504</v>
      </c>
      <c r="C52" t="str">
        <f t="shared" si="0"/>
        <v>Allergy-Profile-Inhalant-30-Panel-Test</v>
      </c>
      <c r="F52" t="s">
        <v>10423</v>
      </c>
      <c r="G52" t="str">
        <f t="shared" si="1"/>
        <v>Allergy-Profile-Inhalant-30-Panel-Test.html</v>
      </c>
      <c r="H52" t="s">
        <v>1152</v>
      </c>
      <c r="I52" t="str">
        <f t="shared" si="2"/>
        <v>Allergy Profile Inhalant 30 Panel Test</v>
      </c>
      <c r="J52" t="s">
        <v>1169</v>
      </c>
      <c r="K52" t="str">
        <f t="shared" si="3"/>
        <v>&lt;a target="_blank" href="testing/Allergy-Profile-Inhalant-30-Panel-Test.html"&gt;Allergy Profile Inhalant 30 Panel Test&lt;/a&gt; &lt;br /&gt;</v>
      </c>
      <c r="Q52" s="115" t="s">
        <v>8529</v>
      </c>
      <c r="R52" t="s">
        <v>1273</v>
      </c>
      <c r="S52" t="s">
        <v>8484</v>
      </c>
      <c r="T52" t="str">
        <f t="shared" si="4"/>
        <v>Allergy-Profile-Food-30-Panel-Test-And-Treatment And Treatment</v>
      </c>
      <c r="Y52" s="113" t="s">
        <v>10453</v>
      </c>
      <c r="Z52" s="83"/>
      <c r="AA52" s="83"/>
      <c r="AB52" s="83"/>
      <c r="AC52" s="83"/>
    </row>
    <row r="53" spans="2:29">
      <c r="B53" s="115" t="s">
        <v>8418</v>
      </c>
      <c r="C53" t="str">
        <f t="shared" si="0"/>
        <v>Allergy-Blood-Test</v>
      </c>
      <c r="F53" t="s">
        <v>10423</v>
      </c>
      <c r="G53" t="str">
        <f t="shared" si="1"/>
        <v>Allergy-Blood-Test.html</v>
      </c>
      <c r="H53" t="s">
        <v>1152</v>
      </c>
      <c r="I53" t="str">
        <f t="shared" si="2"/>
        <v>Allergy Blood Test</v>
      </c>
      <c r="J53" t="s">
        <v>1169</v>
      </c>
      <c r="K53" t="str">
        <f t="shared" si="3"/>
        <v>&lt;a target="_blank" href="testing/Allergy-Blood-Test.html"&gt;Allergy Blood Test&lt;/a&gt; &lt;br /&gt;</v>
      </c>
      <c r="Q53" s="115" t="s">
        <v>8530</v>
      </c>
      <c r="R53" t="s">
        <v>1273</v>
      </c>
      <c r="S53" t="s">
        <v>8484</v>
      </c>
      <c r="T53" t="str">
        <f t="shared" si="4"/>
        <v>Allergy-Profile-Inhalant-30-Panel-Test-And-Treatment And Treatment</v>
      </c>
      <c r="Y53" s="113" t="s">
        <v>10454</v>
      </c>
      <c r="Z53" s="83"/>
      <c r="AA53" s="83"/>
      <c r="AB53" s="83"/>
      <c r="AC53" s="83"/>
    </row>
    <row r="54" spans="2:29">
      <c r="B54" s="115" t="s">
        <v>9505</v>
      </c>
      <c r="C54" t="str">
        <f t="shared" si="0"/>
        <v>Alpha-1-Acid-Glycoprotein-Test</v>
      </c>
      <c r="F54" t="s">
        <v>10423</v>
      </c>
      <c r="G54" t="str">
        <f t="shared" si="1"/>
        <v>Alpha-1-Acid-Glycoprotein-Test.html</v>
      </c>
      <c r="H54" t="s">
        <v>1152</v>
      </c>
      <c r="I54" t="str">
        <f t="shared" si="2"/>
        <v>Alpha 1 Acid Glycoprotein Test</v>
      </c>
      <c r="J54" t="s">
        <v>1169</v>
      </c>
      <c r="K54" t="str">
        <f t="shared" si="3"/>
        <v>&lt;a target="_blank" href="testing/Alpha-1-Acid-Glycoprotein-Test.html"&gt;Alpha 1 Acid Glycoprotein Test&lt;/a&gt; &lt;br /&gt;</v>
      </c>
      <c r="Q54" s="115" t="s">
        <v>8532</v>
      </c>
      <c r="R54" t="s">
        <v>1273</v>
      </c>
      <c r="S54" t="s">
        <v>8484</v>
      </c>
      <c r="T54" t="str">
        <f t="shared" si="4"/>
        <v>Alpha-1-Acid-Glycoprotein-Test-And-Treatment And Treatment</v>
      </c>
      <c r="Y54" s="113" t="s">
        <v>10455</v>
      </c>
      <c r="Z54" s="83"/>
      <c r="AA54" s="83"/>
      <c r="AB54" s="83"/>
      <c r="AC54" s="83"/>
    </row>
    <row r="55" spans="2:29">
      <c r="B55" s="115" t="s">
        <v>9506</v>
      </c>
      <c r="C55" t="str">
        <f t="shared" si="0"/>
        <v>Alpha-1-Antitrypsin-Test</v>
      </c>
      <c r="F55" t="s">
        <v>10423</v>
      </c>
      <c r="G55" t="str">
        <f t="shared" si="1"/>
        <v>Alpha-1-Antitrypsin-Test.html</v>
      </c>
      <c r="H55" t="s">
        <v>1152</v>
      </c>
      <c r="I55" t="str">
        <f t="shared" si="2"/>
        <v>Alpha 1 Antitrypsin Test</v>
      </c>
      <c r="J55" t="s">
        <v>1169</v>
      </c>
      <c r="K55" t="str">
        <f t="shared" si="3"/>
        <v>&lt;a target="_blank" href="testing/Alpha-1-Antitrypsin-Test.html"&gt;Alpha 1 Antitrypsin Test&lt;/a&gt; &lt;br /&gt;</v>
      </c>
      <c r="Q55" s="115" t="s">
        <v>8536</v>
      </c>
      <c r="R55" t="s">
        <v>1273</v>
      </c>
      <c r="S55" t="s">
        <v>8484</v>
      </c>
      <c r="T55" t="str">
        <f t="shared" si="4"/>
        <v>Alpha-1-Antitrypsin-Genotyping-PCR-Test-And-Treatment And Treatment</v>
      </c>
      <c r="Y55" s="113" t="s">
        <v>10456</v>
      </c>
      <c r="Z55" s="83"/>
      <c r="AA55" s="83"/>
      <c r="AB55" s="83"/>
      <c r="AC55" s="83"/>
    </row>
    <row r="56" spans="2:29">
      <c r="B56" s="115" t="s">
        <v>9507</v>
      </c>
      <c r="C56" t="str">
        <f t="shared" si="0"/>
        <v>Alpha-1-Antitrypsin-Pi-Phenotype-Serum-Test</v>
      </c>
      <c r="F56" t="s">
        <v>10423</v>
      </c>
      <c r="G56" t="str">
        <f t="shared" si="1"/>
        <v>Alpha-1-Antitrypsin-Pi-Phenotype-Serum-Test.html</v>
      </c>
      <c r="H56" t="s">
        <v>1152</v>
      </c>
      <c r="I56" t="str">
        <f t="shared" si="2"/>
        <v>Alpha 1 Antitrypsin Pi Phenotype Serum Test</v>
      </c>
      <c r="J56" t="s">
        <v>1169</v>
      </c>
      <c r="K56" t="str">
        <f t="shared" si="3"/>
        <v>&lt;a target="_blank" href="testing/Alpha-1-Antitrypsin-Pi-Phenotype-Serum-Test.html"&gt;Alpha 1 Antitrypsin Pi Phenotype Serum Test&lt;/a&gt; &lt;br /&gt;</v>
      </c>
      <c r="Q56" s="115" t="s">
        <v>8534</v>
      </c>
      <c r="R56" t="s">
        <v>1273</v>
      </c>
      <c r="S56" t="s">
        <v>8484</v>
      </c>
      <c r="T56" t="str">
        <f t="shared" si="4"/>
        <v>Alpha-1-Antitrypsin-PI-phenotype-serum-Test-And-Treatment And Treatment</v>
      </c>
      <c r="Y56" s="113" t="s">
        <v>10457</v>
      </c>
      <c r="Z56" s="83"/>
      <c r="AA56" s="83"/>
      <c r="AB56" s="83"/>
      <c r="AC56" s="83"/>
    </row>
    <row r="57" spans="2:29">
      <c r="B57" s="115" t="s">
        <v>9508</v>
      </c>
      <c r="C57" t="str">
        <f t="shared" si="0"/>
        <v>Alpha-1-Antitrypsin-Stool-Test</v>
      </c>
      <c r="F57" t="s">
        <v>10423</v>
      </c>
      <c r="G57" t="str">
        <f t="shared" si="1"/>
        <v>Alpha-1-Antitrypsin-Stool-Test.html</v>
      </c>
      <c r="H57" t="s">
        <v>1152</v>
      </c>
      <c r="I57" t="str">
        <f t="shared" si="2"/>
        <v>Alpha 1 Antitrypsin Stool Test</v>
      </c>
      <c r="J57" t="s">
        <v>1169</v>
      </c>
      <c r="K57" t="str">
        <f t="shared" si="3"/>
        <v>&lt;a target="_blank" href="testing/Alpha-1-Antitrypsin-Stool-Test.html"&gt;Alpha 1 Antitrypsin Stool Test&lt;/a&gt; &lt;br /&gt;</v>
      </c>
      <c r="Q57" s="115" t="s">
        <v>8535</v>
      </c>
      <c r="R57" t="s">
        <v>1273</v>
      </c>
      <c r="S57" t="s">
        <v>8484</v>
      </c>
      <c r="T57" t="str">
        <f t="shared" si="4"/>
        <v>Alpha-1-Antitrypsin-Stool-Test-And-Treatment And Treatment</v>
      </c>
      <c r="Y57" s="113" t="s">
        <v>10458</v>
      </c>
      <c r="Z57" s="83"/>
      <c r="AA57" s="83"/>
      <c r="AB57" s="83"/>
      <c r="AC57" s="83"/>
    </row>
    <row r="58" spans="2:29">
      <c r="B58" s="115" t="s">
        <v>9509</v>
      </c>
      <c r="C58" t="str">
        <f t="shared" si="0"/>
        <v>Alpha-1-Antitrypsin-Genotyping-Pcr-Test</v>
      </c>
      <c r="F58" t="s">
        <v>10423</v>
      </c>
      <c r="G58" t="str">
        <f t="shared" si="1"/>
        <v>Alpha-1-Antitrypsin-Genotyping-Pcr-Test.html</v>
      </c>
      <c r="H58" t="s">
        <v>1152</v>
      </c>
      <c r="I58" t="str">
        <f t="shared" si="2"/>
        <v>Alpha 1 Antitrypsin Genotyping Pcr Test</v>
      </c>
      <c r="J58" t="s">
        <v>1169</v>
      </c>
      <c r="K58" t="str">
        <f t="shared" si="3"/>
        <v>&lt;a target="_blank" href="testing/Alpha-1-Antitrypsin-Genotyping-Pcr-Test.html"&gt;Alpha 1 Antitrypsin Genotyping Pcr Test&lt;/a&gt; &lt;br /&gt;</v>
      </c>
      <c r="Q58" s="115" t="s">
        <v>8533</v>
      </c>
      <c r="R58" t="s">
        <v>1273</v>
      </c>
      <c r="S58" t="s">
        <v>8484</v>
      </c>
      <c r="T58" t="str">
        <f t="shared" si="4"/>
        <v>Alpha-1-Antitrypsin-Test-And-Treatment And Treatment</v>
      </c>
      <c r="Y58" s="113" t="s">
        <v>10459</v>
      </c>
      <c r="Z58" s="83"/>
      <c r="AA58" s="83"/>
      <c r="AB58" s="83"/>
      <c r="AC58" s="83"/>
    </row>
    <row r="59" spans="2:29">
      <c r="B59" s="116" t="s">
        <v>9510</v>
      </c>
      <c r="C59" t="str">
        <f t="shared" si="0"/>
        <v>Alpha-Feto-Protein-Afp-Test</v>
      </c>
      <c r="F59" t="s">
        <v>10423</v>
      </c>
      <c r="G59" t="str">
        <f t="shared" si="1"/>
        <v>Alpha-Feto-Protein-Afp-Test.html</v>
      </c>
      <c r="H59" t="s">
        <v>1152</v>
      </c>
      <c r="I59" t="str">
        <f t="shared" si="2"/>
        <v>Alpha Feto Protein Afp Test</v>
      </c>
      <c r="J59" t="s">
        <v>1169</v>
      </c>
      <c r="K59" t="str">
        <f t="shared" si="3"/>
        <v>&lt;a target="_blank" href="testing/Alpha-Feto-Protein-Afp-Test.html"&gt;Alpha Feto Protein Afp Test&lt;/a&gt; &lt;br /&gt;</v>
      </c>
      <c r="Q59" s="116" t="s">
        <v>8539</v>
      </c>
      <c r="R59" t="s">
        <v>1273</v>
      </c>
      <c r="S59" t="s">
        <v>8484</v>
      </c>
      <c r="T59" t="str">
        <f t="shared" si="4"/>
        <v>alpha-1-antitrypsin-Test-And-Treatment And Treatment</v>
      </c>
      <c r="Y59" s="113" t="s">
        <v>10460</v>
      </c>
      <c r="Z59" s="83"/>
      <c r="AA59" s="83"/>
      <c r="AB59" s="83"/>
      <c r="AC59" s="83"/>
    </row>
    <row r="60" spans="2:29">
      <c r="B60" s="115" t="s">
        <v>9511</v>
      </c>
      <c r="C60" t="str">
        <f t="shared" si="0"/>
        <v>Alpha-Glucosidase-Test</v>
      </c>
      <c r="F60" t="s">
        <v>10423</v>
      </c>
      <c r="G60" t="str">
        <f t="shared" si="1"/>
        <v>Alpha-Glucosidase-Test.html</v>
      </c>
      <c r="H60" t="s">
        <v>1152</v>
      </c>
      <c r="I60" t="str">
        <f t="shared" si="2"/>
        <v>Alpha Glucosidase Test</v>
      </c>
      <c r="J60" t="s">
        <v>1169</v>
      </c>
      <c r="K60" t="str">
        <f t="shared" si="3"/>
        <v>&lt;a target="_blank" href="testing/Alpha-Glucosidase-Test.html"&gt;Alpha Glucosidase Test&lt;/a&gt; &lt;br /&gt;</v>
      </c>
      <c r="Q60" s="115" t="s">
        <v>8540</v>
      </c>
      <c r="R60" t="s">
        <v>1273</v>
      </c>
      <c r="S60" t="s">
        <v>8484</v>
      </c>
      <c r="T60" t="str">
        <f t="shared" si="4"/>
        <v>Alpha-1-Microglobulin-Test-And-Treatment And Treatment</v>
      </c>
      <c r="Y60" s="113" t="s">
        <v>10461</v>
      </c>
      <c r="Z60" s="83"/>
      <c r="AA60" s="83"/>
      <c r="AB60" s="83"/>
      <c r="AC60" s="83"/>
    </row>
    <row r="61" spans="2:29">
      <c r="B61" s="115" t="s">
        <v>9512</v>
      </c>
      <c r="C61" t="str">
        <f t="shared" si="0"/>
        <v>Alpha-1-Antitrypsin-Test</v>
      </c>
      <c r="F61" t="s">
        <v>10423</v>
      </c>
      <c r="G61" t="str">
        <f t="shared" si="1"/>
        <v>Alpha-1-Antitrypsin-Test.html</v>
      </c>
      <c r="H61" t="s">
        <v>1152</v>
      </c>
      <c r="I61" t="str">
        <f t="shared" si="2"/>
        <v>Alpha 1 Antitrypsin Test</v>
      </c>
      <c r="J61" t="s">
        <v>1169</v>
      </c>
      <c r="K61" t="str">
        <f t="shared" si="3"/>
        <v>&lt;a target="_blank" href="testing/Alpha-1-Antitrypsin-Test.html"&gt;Alpha 1 Antitrypsin Test&lt;/a&gt; &lt;br /&gt;</v>
      </c>
      <c r="Q61" s="115" t="s">
        <v>8541</v>
      </c>
      <c r="R61" t="s">
        <v>1273</v>
      </c>
      <c r="S61" t="s">
        <v>8484</v>
      </c>
      <c r="T61" t="str">
        <f t="shared" si="4"/>
        <v>Alpha-1-Microglobulin-Urine-Test-And-Treatment And Treatment</v>
      </c>
      <c r="Y61" s="113" t="s">
        <v>10462</v>
      </c>
      <c r="Z61" s="83"/>
      <c r="AA61" s="83"/>
      <c r="AB61" s="83"/>
      <c r="AC61" s="83"/>
    </row>
    <row r="62" spans="2:29">
      <c r="B62" s="115" t="s">
        <v>9513</v>
      </c>
      <c r="C62" t="str">
        <f t="shared" si="0"/>
        <v>Alpha-1-Microglobulin-Test</v>
      </c>
      <c r="F62" t="s">
        <v>10423</v>
      </c>
      <c r="G62" t="str">
        <f t="shared" si="1"/>
        <v>Alpha-1-Microglobulin-Test.html</v>
      </c>
      <c r="H62" t="s">
        <v>1152</v>
      </c>
      <c r="I62" t="str">
        <f t="shared" si="2"/>
        <v>Alpha 1 Microglobulin Test</v>
      </c>
      <c r="J62" t="s">
        <v>1169</v>
      </c>
      <c r="K62" t="str">
        <f t="shared" si="3"/>
        <v>&lt;a target="_blank" href="testing/Alpha-1-Microglobulin-Test.html"&gt;Alpha 1 Microglobulin Test&lt;/a&gt; &lt;br /&gt;</v>
      </c>
      <c r="Q62" s="115" t="s">
        <v>8542</v>
      </c>
      <c r="R62" t="s">
        <v>1273</v>
      </c>
      <c r="S62" t="s">
        <v>8484</v>
      </c>
      <c r="T62" t="str">
        <f t="shared" si="4"/>
        <v>Alpha-2-Macroglobulin-Test-And-Treatment And Treatment</v>
      </c>
      <c r="Y62" s="113" t="s">
        <v>10463</v>
      </c>
      <c r="Z62" s="83"/>
      <c r="AA62" s="83"/>
      <c r="AB62" s="83"/>
      <c r="AC62" s="83"/>
    </row>
    <row r="63" spans="2:29">
      <c r="B63" s="115" t="s">
        <v>9514</v>
      </c>
      <c r="C63" t="str">
        <f t="shared" si="0"/>
        <v>Alpha-1-Microglobulin-Urine-Test</v>
      </c>
      <c r="F63" t="s">
        <v>10423</v>
      </c>
      <c r="G63" t="str">
        <f t="shared" si="1"/>
        <v>Alpha-1-Microglobulin-Urine-Test.html</v>
      </c>
      <c r="H63" t="s">
        <v>1152</v>
      </c>
      <c r="I63" t="str">
        <f t="shared" si="2"/>
        <v>Alpha 1 Microglobulin Urine Test</v>
      </c>
      <c r="J63" t="s">
        <v>1169</v>
      </c>
      <c r="K63" t="str">
        <f t="shared" si="3"/>
        <v>&lt;a target="_blank" href="testing/Alpha-1-Microglobulin-Urine-Test.html"&gt;Alpha 1 Microglobulin Urine Test&lt;/a&gt; &lt;br /&gt;</v>
      </c>
      <c r="Q63" s="115" t="s">
        <v>8537</v>
      </c>
      <c r="R63" t="s">
        <v>1273</v>
      </c>
      <c r="S63" t="s">
        <v>8484</v>
      </c>
      <c r="T63" t="str">
        <f t="shared" si="4"/>
        <v>Alpha-Feto-Protein-AFP-Test-And-Treatment And Treatment</v>
      </c>
      <c r="Y63" s="113" t="s">
        <v>10464</v>
      </c>
      <c r="Z63" s="83"/>
      <c r="AA63" s="83"/>
      <c r="AB63" s="83"/>
      <c r="AC63" s="83"/>
    </row>
    <row r="64" spans="2:29">
      <c r="B64" s="116" t="s">
        <v>9515</v>
      </c>
      <c r="C64" t="str">
        <f t="shared" si="0"/>
        <v>Alpha-2-Macroglobulin-Test</v>
      </c>
      <c r="F64" t="s">
        <v>10423</v>
      </c>
      <c r="G64" t="str">
        <f t="shared" si="1"/>
        <v>Alpha-2-Macroglobulin-Test.html</v>
      </c>
      <c r="H64" t="s">
        <v>1152</v>
      </c>
      <c r="I64" t="str">
        <f t="shared" si="2"/>
        <v>Alpha 2 Macroglobulin Test</v>
      </c>
      <c r="J64" t="s">
        <v>1169</v>
      </c>
      <c r="K64" t="str">
        <f t="shared" si="3"/>
        <v>&lt;a target="_blank" href="testing/Alpha-2-Macroglobulin-Test.html"&gt;Alpha 2 Macroglobulin Test&lt;/a&gt; &lt;br /&gt;</v>
      </c>
      <c r="Q64" s="116" t="s">
        <v>8543</v>
      </c>
      <c r="R64" t="s">
        <v>1273</v>
      </c>
      <c r="S64" t="s">
        <v>8484</v>
      </c>
      <c r="T64" t="str">
        <f t="shared" si="4"/>
        <v>alpha-fetoprotein-afp-tumor-marker-Test-And-Treatment And Treatment</v>
      </c>
      <c r="Y64" s="113" t="s">
        <v>10465</v>
      </c>
      <c r="Z64" s="83"/>
      <c r="AA64" s="83"/>
      <c r="AB64" s="83"/>
      <c r="AC64" s="83"/>
    </row>
    <row r="65" spans="2:29">
      <c r="B65" s="115" t="s">
        <v>9516</v>
      </c>
      <c r="C65" t="str">
        <f t="shared" si="0"/>
        <v>Alpha-Fetoprotein-Afp-Tumor-Marker-Test</v>
      </c>
      <c r="F65" t="s">
        <v>10423</v>
      </c>
      <c r="G65" t="str">
        <f t="shared" si="1"/>
        <v>Alpha-Fetoprotein-Afp-Tumor-Marker-Test.html</v>
      </c>
      <c r="H65" t="s">
        <v>1152</v>
      </c>
      <c r="I65" t="str">
        <f t="shared" si="2"/>
        <v>Alpha Fetoprotein Afp Tumor Marker Test</v>
      </c>
      <c r="J65" t="s">
        <v>1169</v>
      </c>
      <c r="K65" t="str">
        <f t="shared" si="3"/>
        <v>&lt;a target="_blank" href="testing/Alpha-Fetoprotein-Afp-Tumor-Marker-Test.html"&gt;Alpha Fetoprotein Afp Tumor Marker Test&lt;/a&gt; &lt;br /&gt;</v>
      </c>
      <c r="Q65" s="115" t="s">
        <v>8538</v>
      </c>
      <c r="R65" t="s">
        <v>1273</v>
      </c>
      <c r="S65" t="s">
        <v>8484</v>
      </c>
      <c r="T65" t="str">
        <f t="shared" si="4"/>
        <v>Alpha-glucosidase-Test-And-Treatment And Treatment</v>
      </c>
      <c r="Y65" s="113" t="s">
        <v>10466</v>
      </c>
      <c r="Z65" s="83"/>
      <c r="AA65" s="83"/>
      <c r="AB65" s="83"/>
      <c r="AC65" s="83"/>
    </row>
    <row r="66" spans="2:29">
      <c r="B66" s="115" t="s">
        <v>9517</v>
      </c>
      <c r="C66" t="str">
        <f t="shared" si="0"/>
        <v>Alprazolam-Test</v>
      </c>
      <c r="F66" t="s">
        <v>10423</v>
      </c>
      <c r="G66" t="str">
        <f t="shared" si="1"/>
        <v>Alprazolam-Test.html</v>
      </c>
      <c r="H66" t="s">
        <v>1152</v>
      </c>
      <c r="I66" t="str">
        <f t="shared" si="2"/>
        <v>Alprazolam Test</v>
      </c>
      <c r="J66" t="s">
        <v>1169</v>
      </c>
      <c r="K66" t="str">
        <f t="shared" si="3"/>
        <v>&lt;a target="_blank" href="testing/Alprazolam-Test.html"&gt;Alprazolam Test&lt;/a&gt; &lt;br /&gt;</v>
      </c>
      <c r="Q66" s="115" t="s">
        <v>8544</v>
      </c>
      <c r="R66" t="s">
        <v>1273</v>
      </c>
      <c r="S66" t="s">
        <v>8484</v>
      </c>
      <c r="T66" t="str">
        <f t="shared" si="4"/>
        <v>Alprazolam-Test-And-Treatment And Treatment</v>
      </c>
      <c r="Y66" s="113" t="s">
        <v>10467</v>
      </c>
      <c r="Z66" s="83"/>
      <c r="AA66" s="83"/>
      <c r="AB66" s="83"/>
      <c r="AC66" s="83"/>
    </row>
    <row r="67" spans="2:29">
      <c r="B67" s="115" t="s">
        <v>9518</v>
      </c>
      <c r="C67" t="str">
        <f t="shared" si="0"/>
        <v>Aluminium-Test</v>
      </c>
      <c r="F67" t="s">
        <v>10423</v>
      </c>
      <c r="G67" t="str">
        <f t="shared" si="1"/>
        <v>Aluminium-Test.html</v>
      </c>
      <c r="H67" t="s">
        <v>1152</v>
      </c>
      <c r="I67" t="str">
        <f t="shared" si="2"/>
        <v>Aluminium Test</v>
      </c>
      <c r="J67" t="s">
        <v>1169</v>
      </c>
      <c r="K67" t="str">
        <f t="shared" si="3"/>
        <v>&lt;a target="_blank" href="testing/Aluminium-Test.html"&gt;Aluminium Test&lt;/a&gt; &lt;br /&gt;</v>
      </c>
      <c r="Q67" s="115" t="s">
        <v>8545</v>
      </c>
      <c r="R67" t="s">
        <v>1273</v>
      </c>
      <c r="S67" t="s">
        <v>8484</v>
      </c>
      <c r="T67" t="str">
        <f t="shared" si="4"/>
        <v>Aluminium-Test-And-Treatment And Treatment</v>
      </c>
      <c r="Y67" s="113" t="s">
        <v>10468</v>
      </c>
      <c r="Z67" s="83"/>
      <c r="AA67" s="83"/>
      <c r="AB67" s="83"/>
      <c r="AC67" s="83"/>
    </row>
    <row r="68" spans="2:29">
      <c r="B68" s="115" t="s">
        <v>9519</v>
      </c>
      <c r="C68" t="str">
        <f t="shared" ref="C68:C131" si="5">PROPER(B68)</f>
        <v>Amantadine-Test</v>
      </c>
      <c r="F68" t="s">
        <v>10423</v>
      </c>
      <c r="G68" t="str">
        <f t="shared" si="1"/>
        <v>Amantadine-Test.html</v>
      </c>
      <c r="H68" t="s">
        <v>1152</v>
      </c>
      <c r="I68" t="str">
        <f t="shared" si="2"/>
        <v>Amantadine Test</v>
      </c>
      <c r="J68" t="s">
        <v>1169</v>
      </c>
      <c r="K68" t="str">
        <f t="shared" si="3"/>
        <v>&lt;a target="_blank" href="testing/Amantadine-Test.html"&gt;Amantadine Test&lt;/a&gt; &lt;br /&gt;</v>
      </c>
      <c r="Q68" s="115" t="s">
        <v>8546</v>
      </c>
      <c r="R68" t="s">
        <v>1273</v>
      </c>
      <c r="S68" t="s">
        <v>8484</v>
      </c>
      <c r="T68" t="str">
        <f t="shared" si="4"/>
        <v>Amantadine-Test-And-Treatment And Treatment</v>
      </c>
      <c r="Y68" s="113" t="s">
        <v>10469</v>
      </c>
      <c r="Z68" s="83"/>
      <c r="AA68" s="83"/>
      <c r="AB68" s="83"/>
      <c r="AC68" s="83"/>
    </row>
    <row r="69" spans="2:29">
      <c r="B69" s="116" t="s">
        <v>9520</v>
      </c>
      <c r="C69" t="str">
        <f t="shared" si="5"/>
        <v>Amas-Test</v>
      </c>
      <c r="F69" t="s">
        <v>10423</v>
      </c>
      <c r="G69" t="str">
        <f t="shared" ref="G69:G132" si="6">CONCATENATE(C69,$G$1)</f>
        <v>Amas-Test.html</v>
      </c>
      <c r="H69" t="s">
        <v>1152</v>
      </c>
      <c r="I69" t="str">
        <f t="shared" ref="I69:I132" si="7">SUBSTITUTE(C69,"-"," ")</f>
        <v>Amas Test</v>
      </c>
      <c r="J69" t="s">
        <v>1169</v>
      </c>
      <c r="K69" t="str">
        <f t="shared" ref="K69:K132" si="8">CONCATENATE(F69,G69,H69,I69,J69)</f>
        <v>&lt;a target="_blank" href="testing/Amas-Test.html"&gt;Amas Test&lt;/a&gt; &lt;br /&gt;</v>
      </c>
      <c r="Q69" s="116" t="s">
        <v>8547</v>
      </c>
      <c r="R69" t="s">
        <v>1273</v>
      </c>
      <c r="S69" t="s">
        <v>8484</v>
      </c>
      <c r="T69" t="str">
        <f t="shared" si="4"/>
        <v>amas-Test-And-Treatment And Treatment</v>
      </c>
      <c r="Y69" s="113" t="s">
        <v>10470</v>
      </c>
      <c r="Z69" s="83"/>
      <c r="AA69" s="83"/>
      <c r="AB69" s="83"/>
      <c r="AC69" s="83"/>
    </row>
    <row r="70" spans="2:29">
      <c r="B70" s="115" t="s">
        <v>9521</v>
      </c>
      <c r="C70" t="str">
        <f t="shared" si="5"/>
        <v>Amikacin-Residual-Level-Test</v>
      </c>
      <c r="F70" t="s">
        <v>10423</v>
      </c>
      <c r="G70" t="str">
        <f t="shared" si="6"/>
        <v>Amikacin-Residual-Level-Test.html</v>
      </c>
      <c r="H70" t="s">
        <v>1152</v>
      </c>
      <c r="I70" t="str">
        <f t="shared" si="7"/>
        <v>Amikacin Residual Level Test</v>
      </c>
      <c r="J70" t="s">
        <v>1169</v>
      </c>
      <c r="K70" t="str">
        <f t="shared" si="8"/>
        <v>&lt;a target="_blank" href="testing/Amikacin-Residual-Level-Test.html"&gt;Amikacin Residual Level Test&lt;/a&gt; &lt;br /&gt;</v>
      </c>
      <c r="Q70" s="115" t="s">
        <v>8548</v>
      </c>
      <c r="R70" t="s">
        <v>1273</v>
      </c>
      <c r="S70" t="s">
        <v>8484</v>
      </c>
      <c r="T70" t="str">
        <f t="shared" si="4"/>
        <v>Amikacin-Residual-level-Test-And-Treatment And Treatment</v>
      </c>
      <c r="Y70" s="113" t="s">
        <v>10471</v>
      </c>
      <c r="Z70" s="83"/>
      <c r="AA70" s="83"/>
      <c r="AB70" s="83"/>
      <c r="AC70" s="83"/>
    </row>
    <row r="71" spans="2:29">
      <c r="B71" s="115" t="s">
        <v>9522</v>
      </c>
      <c r="C71" t="str">
        <f t="shared" si="5"/>
        <v>Amino-Acid-Blood-Test</v>
      </c>
      <c r="F71" t="s">
        <v>10423</v>
      </c>
      <c r="G71" t="str">
        <f t="shared" si="6"/>
        <v>Amino-Acid-Blood-Test.html</v>
      </c>
      <c r="H71" t="s">
        <v>1152</v>
      </c>
      <c r="I71" t="str">
        <f t="shared" si="7"/>
        <v>Amino Acid Blood Test</v>
      </c>
      <c r="J71" t="s">
        <v>1169</v>
      </c>
      <c r="K71" t="str">
        <f t="shared" si="8"/>
        <v>&lt;a target="_blank" href="testing/Amino-Acid-Blood-Test.html"&gt;Amino Acid Blood Test&lt;/a&gt; &lt;br /&gt;</v>
      </c>
      <c r="Q71" s="115" t="s">
        <v>8549</v>
      </c>
      <c r="R71" t="s">
        <v>1273</v>
      </c>
      <c r="S71" t="s">
        <v>8484</v>
      </c>
      <c r="T71" t="str">
        <f t="shared" si="4"/>
        <v>Amino-Acid-Blood-Test-And-Treatment And Treatment</v>
      </c>
      <c r="Y71" s="113" t="s">
        <v>10472</v>
      </c>
      <c r="Z71" s="83"/>
      <c r="AA71" s="83"/>
      <c r="AB71" s="83"/>
      <c r="AC71" s="83"/>
    </row>
    <row r="72" spans="2:29">
      <c r="B72" s="115" t="s">
        <v>9523</v>
      </c>
      <c r="C72" t="str">
        <f t="shared" si="5"/>
        <v>Amino-Acid-Urine-Test</v>
      </c>
      <c r="F72" t="s">
        <v>10423</v>
      </c>
      <c r="G72" t="str">
        <f t="shared" si="6"/>
        <v>Amino-Acid-Urine-Test.html</v>
      </c>
      <c r="H72" t="s">
        <v>1152</v>
      </c>
      <c r="I72" t="str">
        <f t="shared" si="7"/>
        <v>Amino Acid Urine Test</v>
      </c>
      <c r="J72" t="s">
        <v>1169</v>
      </c>
      <c r="K72" t="str">
        <f t="shared" si="8"/>
        <v>&lt;a target="_blank" href="testing/Amino-Acid-Urine-Test.html"&gt;Amino Acid Urine Test&lt;/a&gt; &lt;br /&gt;</v>
      </c>
      <c r="Q72" s="115" t="s">
        <v>8550</v>
      </c>
      <c r="R72" t="s">
        <v>1273</v>
      </c>
      <c r="S72" t="s">
        <v>8484</v>
      </c>
      <c r="T72" t="str">
        <f t="shared" si="4"/>
        <v>Amino-Acid-Urine-Test-And-Treatment And Treatment</v>
      </c>
      <c r="Y72" s="113" t="s">
        <v>10473</v>
      </c>
      <c r="Z72" s="83"/>
      <c r="AA72" s="83"/>
      <c r="AB72" s="83"/>
      <c r="AC72" s="83"/>
    </row>
    <row r="73" spans="2:29">
      <c r="B73" s="116" t="s">
        <v>9524</v>
      </c>
      <c r="C73" t="str">
        <f t="shared" si="5"/>
        <v>Aminoglycoside-Antibiotics-Test</v>
      </c>
      <c r="F73" t="s">
        <v>10423</v>
      </c>
      <c r="G73" t="str">
        <f t="shared" si="6"/>
        <v>Aminoglycoside-Antibiotics-Test.html</v>
      </c>
      <c r="H73" t="s">
        <v>1152</v>
      </c>
      <c r="I73" t="str">
        <f t="shared" si="7"/>
        <v>Aminoglycoside Antibiotics Test</v>
      </c>
      <c r="J73" t="s">
        <v>1169</v>
      </c>
      <c r="K73" t="str">
        <f t="shared" si="8"/>
        <v>&lt;a target="_blank" href="testing/Aminoglycoside-Antibiotics-Test.html"&gt;Aminoglycoside Antibiotics Test&lt;/a&gt; &lt;br /&gt;</v>
      </c>
      <c r="Q73" s="116" t="s">
        <v>8551</v>
      </c>
      <c r="R73" t="s">
        <v>1273</v>
      </c>
      <c r="S73" t="s">
        <v>8484</v>
      </c>
      <c r="T73" t="str">
        <f t="shared" ref="T73:T136" si="9">CONCATENATE(Q73,R73,S73)</f>
        <v>aminoglycoside-antibiotics-Test-And-Treatment And Treatment</v>
      </c>
      <c r="Y73" s="113" t="s">
        <v>10474</v>
      </c>
      <c r="Z73" s="83"/>
      <c r="AA73" s="83"/>
      <c r="AB73" s="83"/>
      <c r="AC73" s="83"/>
    </row>
    <row r="74" spans="2:29">
      <c r="B74" s="115" t="s">
        <v>9525</v>
      </c>
      <c r="C74" t="str">
        <f t="shared" si="5"/>
        <v>Amiodarone-Cordarone-Test</v>
      </c>
      <c r="F74" t="s">
        <v>10423</v>
      </c>
      <c r="G74" t="str">
        <f t="shared" si="6"/>
        <v>Amiodarone-Cordarone-Test.html</v>
      </c>
      <c r="H74" t="s">
        <v>1152</v>
      </c>
      <c r="I74" t="str">
        <f t="shared" si="7"/>
        <v>Amiodarone Cordarone Test</v>
      </c>
      <c r="J74" t="s">
        <v>1169</v>
      </c>
      <c r="K74" t="str">
        <f t="shared" si="8"/>
        <v>&lt;a target="_blank" href="testing/Amiodarone-Cordarone-Test.html"&gt;Amiodarone Cordarone Test&lt;/a&gt; &lt;br /&gt;</v>
      </c>
      <c r="Q74" s="115" t="s">
        <v>8552</v>
      </c>
      <c r="R74" t="s">
        <v>1273</v>
      </c>
      <c r="S74" t="s">
        <v>8484</v>
      </c>
      <c r="T74" t="str">
        <f t="shared" si="9"/>
        <v>Amiodarone-Cordarone-Test-And-Treatment And Treatment</v>
      </c>
      <c r="Y74" s="113" t="s">
        <v>10475</v>
      </c>
      <c r="Z74" s="83"/>
      <c r="AA74" s="83"/>
      <c r="AB74" s="83"/>
      <c r="AC74" s="83"/>
    </row>
    <row r="75" spans="2:29">
      <c r="B75" s="115" t="s">
        <v>9526</v>
      </c>
      <c r="C75" t="str">
        <f t="shared" si="5"/>
        <v>Amitriptyline-Elavil-Test</v>
      </c>
      <c r="F75" t="s">
        <v>10423</v>
      </c>
      <c r="G75" t="str">
        <f t="shared" si="6"/>
        <v>Amitriptyline-Elavil-Test.html</v>
      </c>
      <c r="H75" t="s">
        <v>1152</v>
      </c>
      <c r="I75" t="str">
        <f t="shared" si="7"/>
        <v>Amitriptyline Elavil Test</v>
      </c>
      <c r="J75" t="s">
        <v>1169</v>
      </c>
      <c r="K75" t="str">
        <f t="shared" si="8"/>
        <v>&lt;a target="_blank" href="testing/Amitriptyline-Elavil-Test.html"&gt;Amitriptyline Elavil Test&lt;/a&gt; &lt;br /&gt;</v>
      </c>
      <c r="Q75" s="115" t="s">
        <v>8553</v>
      </c>
      <c r="R75" t="s">
        <v>1273</v>
      </c>
      <c r="S75" t="s">
        <v>8484</v>
      </c>
      <c r="T75" t="str">
        <f t="shared" si="9"/>
        <v>Amitriptyline-Elavil-Test-And-Treatment And Treatment</v>
      </c>
      <c r="Y75" s="113" t="s">
        <v>10476</v>
      </c>
      <c r="Z75" s="83"/>
      <c r="AA75" s="83"/>
      <c r="AB75" s="83"/>
      <c r="AC75" s="83"/>
    </row>
    <row r="76" spans="2:29">
      <c r="B76" s="115" t="s">
        <v>9527</v>
      </c>
      <c r="C76" t="str">
        <f t="shared" si="5"/>
        <v>Ammonia-Test</v>
      </c>
      <c r="F76" t="s">
        <v>10423</v>
      </c>
      <c r="G76" t="str">
        <f t="shared" si="6"/>
        <v>Ammonia-Test.html</v>
      </c>
      <c r="H76" t="s">
        <v>1152</v>
      </c>
      <c r="I76" t="str">
        <f t="shared" si="7"/>
        <v>Ammonia Test</v>
      </c>
      <c r="J76" t="s">
        <v>1169</v>
      </c>
      <c r="K76" t="str">
        <f t="shared" si="8"/>
        <v>&lt;a target="_blank" href="testing/Ammonia-Test.html"&gt;Ammonia Test&lt;/a&gt; &lt;br /&gt;</v>
      </c>
      <c r="Q76" s="115" t="s">
        <v>8555</v>
      </c>
      <c r="R76" t="s">
        <v>1273</v>
      </c>
      <c r="S76" t="s">
        <v>8484</v>
      </c>
      <c r="T76" t="str">
        <f t="shared" si="9"/>
        <v>Ammonia-NH3-Test-And-Treatment And Treatment</v>
      </c>
      <c r="Y76" s="113" t="s">
        <v>10477</v>
      </c>
      <c r="Z76" s="83"/>
      <c r="AA76" s="83"/>
      <c r="AB76" s="83"/>
      <c r="AC76" s="83"/>
    </row>
    <row r="77" spans="2:29">
      <c r="B77" s="116" t="s">
        <v>9528</v>
      </c>
      <c r="C77" t="str">
        <f t="shared" si="5"/>
        <v>Ammonia-Nh3-Test</v>
      </c>
      <c r="F77" t="s">
        <v>10423</v>
      </c>
      <c r="G77" t="str">
        <f t="shared" si="6"/>
        <v>Ammonia-Nh3-Test.html</v>
      </c>
      <c r="H77" t="s">
        <v>1152</v>
      </c>
      <c r="I77" t="str">
        <f t="shared" si="7"/>
        <v>Ammonia Nh3 Test</v>
      </c>
      <c r="J77" t="s">
        <v>1169</v>
      </c>
      <c r="K77" t="str">
        <f t="shared" si="8"/>
        <v>&lt;a target="_blank" href="testing/Ammonia-Nh3-Test.html"&gt;Ammonia Nh3 Test&lt;/a&gt; &lt;br /&gt;</v>
      </c>
      <c r="Q77" s="116" t="s">
        <v>8554</v>
      </c>
      <c r="R77" t="s">
        <v>1273</v>
      </c>
      <c r="S77" t="s">
        <v>8484</v>
      </c>
      <c r="T77" t="str">
        <f t="shared" si="9"/>
        <v>ammonia-Test-And-Treatment And Treatment</v>
      </c>
      <c r="Y77" s="113" t="s">
        <v>10478</v>
      </c>
      <c r="Z77" s="83"/>
      <c r="AA77" s="83"/>
      <c r="AB77" s="83"/>
      <c r="AC77" s="83"/>
    </row>
    <row r="78" spans="2:29">
      <c r="B78" s="116" t="s">
        <v>9529</v>
      </c>
      <c r="C78" t="str">
        <f t="shared" si="5"/>
        <v>Amniotic-Fluid-Analysis-Test</v>
      </c>
      <c r="F78" t="s">
        <v>10423</v>
      </c>
      <c r="G78" t="str">
        <f t="shared" si="6"/>
        <v>Amniotic-Fluid-Analysis-Test.html</v>
      </c>
      <c r="H78" t="s">
        <v>1152</v>
      </c>
      <c r="I78" t="str">
        <f t="shared" si="7"/>
        <v>Amniotic Fluid Analysis Test</v>
      </c>
      <c r="J78" t="s">
        <v>1169</v>
      </c>
      <c r="K78" t="str">
        <f t="shared" si="8"/>
        <v>&lt;a target="_blank" href="testing/Amniotic-Fluid-Analysis-Test.html"&gt;Amniotic Fluid Analysis Test&lt;/a&gt; &lt;br /&gt;</v>
      </c>
      <c r="Q78" s="116" t="s">
        <v>8556</v>
      </c>
      <c r="R78" t="s">
        <v>1273</v>
      </c>
      <c r="S78" t="s">
        <v>8484</v>
      </c>
      <c r="T78" t="str">
        <f t="shared" si="9"/>
        <v>amniotic-fluid-analysis-Test-And-Treatment And Treatment</v>
      </c>
      <c r="Y78" s="113" t="s">
        <v>10479</v>
      </c>
      <c r="Z78" s="83"/>
      <c r="AA78" s="83"/>
      <c r="AB78" s="83"/>
      <c r="AC78" s="83"/>
    </row>
    <row r="79" spans="2:29">
      <c r="B79" s="115" t="s">
        <v>9530</v>
      </c>
      <c r="C79" t="str">
        <f t="shared" si="5"/>
        <v>Amphetamine-Confirmation-Serum-Test</v>
      </c>
      <c r="F79" t="s">
        <v>10423</v>
      </c>
      <c r="G79" t="str">
        <f t="shared" si="6"/>
        <v>Amphetamine-Confirmation-Serum-Test.html</v>
      </c>
      <c r="H79" t="s">
        <v>1152</v>
      </c>
      <c r="I79" t="str">
        <f t="shared" si="7"/>
        <v>Amphetamine Confirmation Serum Test</v>
      </c>
      <c r="J79" t="s">
        <v>1169</v>
      </c>
      <c r="K79" t="str">
        <f t="shared" si="8"/>
        <v>&lt;a target="_blank" href="testing/Amphetamine-Confirmation-Serum-Test.html"&gt;Amphetamine Confirmation Serum Test&lt;/a&gt; &lt;br /&gt;</v>
      </c>
      <c r="Q79" s="115" t="s">
        <v>8557</v>
      </c>
      <c r="R79" t="s">
        <v>1273</v>
      </c>
      <c r="S79" t="s">
        <v>8484</v>
      </c>
      <c r="T79" t="str">
        <f t="shared" si="9"/>
        <v>Amphetamine-Confirmation-Serum-Test-And-Treatment And Treatment</v>
      </c>
      <c r="Y79" s="113" t="s">
        <v>10480</v>
      </c>
      <c r="Z79" s="83"/>
      <c r="AA79" s="83"/>
      <c r="AB79" s="83"/>
      <c r="AC79" s="83"/>
    </row>
    <row r="80" spans="2:29">
      <c r="B80" s="115" t="s">
        <v>9531</v>
      </c>
      <c r="C80" t="str">
        <f t="shared" si="5"/>
        <v>Amphetamine-Confirmation-Urine-Test</v>
      </c>
      <c r="F80" t="s">
        <v>10423</v>
      </c>
      <c r="G80" t="str">
        <f t="shared" si="6"/>
        <v>Amphetamine-Confirmation-Urine-Test.html</v>
      </c>
      <c r="H80" t="s">
        <v>1152</v>
      </c>
      <c r="I80" t="str">
        <f t="shared" si="7"/>
        <v>Amphetamine Confirmation Urine Test</v>
      </c>
      <c r="J80" t="s">
        <v>1169</v>
      </c>
      <c r="K80" t="str">
        <f t="shared" si="8"/>
        <v>&lt;a target="_blank" href="testing/Amphetamine-Confirmation-Urine-Test.html"&gt;Amphetamine Confirmation Urine Test&lt;/a&gt; &lt;br /&gt;</v>
      </c>
      <c r="Q80" s="115" t="s">
        <v>8558</v>
      </c>
      <c r="R80" t="s">
        <v>1273</v>
      </c>
      <c r="S80" t="s">
        <v>8484</v>
      </c>
      <c r="T80" t="str">
        <f t="shared" si="9"/>
        <v>Amphetamine-Confirmation-Urine-Test-And-Treatment And Treatment</v>
      </c>
      <c r="Y80" s="113" t="s">
        <v>10481</v>
      </c>
      <c r="Z80" s="83"/>
      <c r="AA80" s="83"/>
      <c r="AB80" s="83"/>
      <c r="AC80" s="83"/>
    </row>
    <row r="81" spans="2:29">
      <c r="B81" s="115" t="s">
        <v>9532</v>
      </c>
      <c r="C81" t="str">
        <f t="shared" si="5"/>
        <v>Amphetamine-Screen-Test</v>
      </c>
      <c r="F81" t="s">
        <v>10423</v>
      </c>
      <c r="G81" t="str">
        <f t="shared" si="6"/>
        <v>Amphetamine-Screen-Test.html</v>
      </c>
      <c r="H81" t="s">
        <v>1152</v>
      </c>
      <c r="I81" t="str">
        <f t="shared" si="7"/>
        <v>Amphetamine Screen Test</v>
      </c>
      <c r="J81" t="s">
        <v>1169</v>
      </c>
      <c r="K81" t="str">
        <f t="shared" si="8"/>
        <v>&lt;a target="_blank" href="testing/Amphetamine-Screen-Test.html"&gt;Amphetamine Screen Test&lt;/a&gt; &lt;br /&gt;</v>
      </c>
      <c r="Q81" s="115" t="s">
        <v>8559</v>
      </c>
      <c r="R81" t="s">
        <v>1273</v>
      </c>
      <c r="S81" t="s">
        <v>8484</v>
      </c>
      <c r="T81" t="str">
        <f t="shared" si="9"/>
        <v>Amphetamine-Screen-Test-And-Treatment And Treatment</v>
      </c>
      <c r="Y81" s="113" t="s">
        <v>10482</v>
      </c>
      <c r="Z81" s="83"/>
      <c r="AA81" s="83"/>
      <c r="AB81" s="83"/>
      <c r="AC81" s="83"/>
    </row>
    <row r="82" spans="2:29">
      <c r="B82" s="115" t="s">
        <v>9533</v>
      </c>
      <c r="C82" t="str">
        <f t="shared" si="5"/>
        <v>Amylase-Test</v>
      </c>
      <c r="F82" t="s">
        <v>10423</v>
      </c>
      <c r="G82" t="str">
        <f t="shared" si="6"/>
        <v>Amylase-Test.html</v>
      </c>
      <c r="H82" t="s">
        <v>1152</v>
      </c>
      <c r="I82" t="str">
        <f t="shared" si="7"/>
        <v>Amylase Test</v>
      </c>
      <c r="J82" t="s">
        <v>1169</v>
      </c>
      <c r="K82" t="str">
        <f t="shared" si="8"/>
        <v>&lt;a target="_blank" href="testing/Amylase-Test.html"&gt;Amylase Test&lt;/a&gt; &lt;br /&gt;</v>
      </c>
      <c r="Q82" s="115" t="s">
        <v>8561</v>
      </c>
      <c r="R82" t="s">
        <v>1273</v>
      </c>
      <c r="S82" t="s">
        <v>8484</v>
      </c>
      <c r="T82" t="str">
        <f t="shared" si="9"/>
        <v>Amylase-24-Hour-Urine-Test-And-Treatment And Treatment</v>
      </c>
      <c r="Y82" s="113" t="s">
        <v>10483</v>
      </c>
      <c r="Z82" s="83"/>
      <c r="AA82" s="83"/>
      <c r="AB82" s="83"/>
      <c r="AC82" s="83"/>
    </row>
    <row r="83" spans="2:29">
      <c r="B83" s="115" t="s">
        <v>9534</v>
      </c>
      <c r="C83" t="str">
        <f t="shared" si="5"/>
        <v>Amylase-24-Hour-Urine-Test</v>
      </c>
      <c r="F83" t="s">
        <v>10423</v>
      </c>
      <c r="G83" t="str">
        <f t="shared" si="6"/>
        <v>Amylase-24-Hour-Urine-Test.html</v>
      </c>
      <c r="H83" t="s">
        <v>1152</v>
      </c>
      <c r="I83" t="str">
        <f t="shared" si="7"/>
        <v>Amylase 24 Hour Urine Test</v>
      </c>
      <c r="J83" t="s">
        <v>1169</v>
      </c>
      <c r="K83" t="str">
        <f t="shared" si="8"/>
        <v>&lt;a target="_blank" href="testing/Amylase-24-Hour-Urine-Test.html"&gt;Amylase 24 Hour Urine Test&lt;/a&gt; &lt;br /&gt;</v>
      </c>
      <c r="Q83" s="115" t="s">
        <v>8562</v>
      </c>
      <c r="R83" t="s">
        <v>1273</v>
      </c>
      <c r="S83" t="s">
        <v>8484</v>
      </c>
      <c r="T83" t="str">
        <f t="shared" si="9"/>
        <v>Amylase-Blood-Test-And-Treatment And Treatment</v>
      </c>
      <c r="Y83" s="113" t="s">
        <v>10484</v>
      </c>
      <c r="Z83" s="83"/>
      <c r="AA83" s="83"/>
      <c r="AB83" s="83"/>
      <c r="AC83" s="83"/>
    </row>
    <row r="84" spans="2:29">
      <c r="B84" s="115" t="s">
        <v>9535</v>
      </c>
      <c r="C84" t="str">
        <f t="shared" si="5"/>
        <v>Amylase-Blood-Test</v>
      </c>
      <c r="F84" t="s">
        <v>10423</v>
      </c>
      <c r="G84" t="str">
        <f t="shared" si="6"/>
        <v>Amylase-Blood-Test.html</v>
      </c>
      <c r="H84" t="s">
        <v>1152</v>
      </c>
      <c r="I84" t="str">
        <f t="shared" si="7"/>
        <v>Amylase Blood Test</v>
      </c>
      <c r="J84" t="s">
        <v>1169</v>
      </c>
      <c r="K84" t="str">
        <f t="shared" si="8"/>
        <v>&lt;a target="_blank" href="testing/Amylase-Blood-Test.html"&gt;Amylase Blood Test&lt;/a&gt; &lt;br /&gt;</v>
      </c>
      <c r="Q84" s="115" t="s">
        <v>8563</v>
      </c>
      <c r="R84" t="s">
        <v>1273</v>
      </c>
      <c r="S84" t="s">
        <v>8484</v>
      </c>
      <c r="T84" t="str">
        <f t="shared" si="9"/>
        <v>Amylase-Body-fluids-Test-And-Treatment And Treatment</v>
      </c>
      <c r="Y84" s="113" t="s">
        <v>10485</v>
      </c>
      <c r="Z84" s="83"/>
      <c r="AA84" s="83"/>
      <c r="AB84" s="83"/>
      <c r="AC84" s="83"/>
    </row>
    <row r="85" spans="2:29">
      <c r="B85" s="115" t="s">
        <v>9536</v>
      </c>
      <c r="C85" t="str">
        <f t="shared" si="5"/>
        <v>Amylase-Body-Fluids-Test</v>
      </c>
      <c r="F85" t="s">
        <v>10423</v>
      </c>
      <c r="G85" t="str">
        <f t="shared" si="6"/>
        <v>Amylase-Body-Fluids-Test.html</v>
      </c>
      <c r="H85" t="s">
        <v>1152</v>
      </c>
      <c r="I85" t="str">
        <f t="shared" si="7"/>
        <v>Amylase Body Fluids Test</v>
      </c>
      <c r="J85" t="s">
        <v>1169</v>
      </c>
      <c r="K85" t="str">
        <f t="shared" si="8"/>
        <v>&lt;a target="_blank" href="testing/Amylase-Body-Fluids-Test.html"&gt;Amylase Body Fluids Test&lt;/a&gt; &lt;br /&gt;</v>
      </c>
      <c r="Q85" s="115" t="s">
        <v>8565</v>
      </c>
      <c r="R85" t="s">
        <v>1273</v>
      </c>
      <c r="S85" t="s">
        <v>8484</v>
      </c>
      <c r="T85" t="str">
        <f t="shared" si="9"/>
        <v>Amylase-Isoenzymes-Test-And-Treatment And Treatment</v>
      </c>
      <c r="Y85" s="113" t="s">
        <v>10486</v>
      </c>
      <c r="Z85" s="83"/>
      <c r="AA85" s="83"/>
      <c r="AB85" s="83"/>
      <c r="AC85" s="83"/>
    </row>
    <row r="86" spans="2:29">
      <c r="B86" s="116" t="s">
        <v>9537</v>
      </c>
      <c r="C86" t="str">
        <f t="shared" si="5"/>
        <v>Amylase-Urine-Test</v>
      </c>
      <c r="F86" t="s">
        <v>10423</v>
      </c>
      <c r="G86" t="str">
        <f t="shared" si="6"/>
        <v>Amylase-Urine-Test.html</v>
      </c>
      <c r="H86" t="s">
        <v>1152</v>
      </c>
      <c r="I86" t="str">
        <f t="shared" si="7"/>
        <v>Amylase Urine Test</v>
      </c>
      <c r="J86" t="s">
        <v>1169</v>
      </c>
      <c r="K86" t="str">
        <f t="shared" si="8"/>
        <v>&lt;a target="_blank" href="testing/Amylase-Urine-Test.html"&gt;Amylase Urine Test&lt;/a&gt; &lt;br /&gt;</v>
      </c>
      <c r="Q86" s="116" t="s">
        <v>8560</v>
      </c>
      <c r="R86" t="s">
        <v>1273</v>
      </c>
      <c r="S86" t="s">
        <v>8484</v>
      </c>
      <c r="T86" t="str">
        <f t="shared" si="9"/>
        <v>amylase-Test-And-Treatment And Treatment</v>
      </c>
      <c r="Y86" s="113" t="s">
        <v>10487</v>
      </c>
      <c r="Z86" s="83"/>
      <c r="AA86" s="83"/>
      <c r="AB86" s="83"/>
      <c r="AC86" s="83"/>
    </row>
    <row r="87" spans="2:29">
      <c r="B87" s="115" t="s">
        <v>9538</v>
      </c>
      <c r="C87" t="str">
        <f t="shared" si="5"/>
        <v>Amylase-Isoenzymes-Test</v>
      </c>
      <c r="F87" t="s">
        <v>10423</v>
      </c>
      <c r="G87" t="str">
        <f t="shared" si="6"/>
        <v>Amylase-Isoenzymes-Test.html</v>
      </c>
      <c r="H87" t="s">
        <v>1152</v>
      </c>
      <c r="I87" t="str">
        <f t="shared" si="7"/>
        <v>Amylase Isoenzymes Test</v>
      </c>
      <c r="J87" t="s">
        <v>1169</v>
      </c>
      <c r="K87" t="str">
        <f t="shared" si="8"/>
        <v>&lt;a target="_blank" href="testing/Amylase-Isoenzymes-Test.html"&gt;Amylase Isoenzymes Test&lt;/a&gt; &lt;br /&gt;</v>
      </c>
      <c r="Q87" s="115" t="s">
        <v>8564</v>
      </c>
      <c r="R87" t="s">
        <v>1273</v>
      </c>
      <c r="S87" t="s">
        <v>8484</v>
      </c>
      <c r="T87" t="str">
        <f t="shared" si="9"/>
        <v>Amylase-Urine-Test-And-Treatment And Treatment</v>
      </c>
      <c r="Y87" s="113" t="s">
        <v>10488</v>
      </c>
      <c r="Z87" s="83"/>
      <c r="AA87" s="83"/>
      <c r="AB87" s="83"/>
      <c r="AC87" s="83"/>
    </row>
    <row r="88" spans="2:29">
      <c r="B88" s="115" t="s">
        <v>9539</v>
      </c>
      <c r="C88" t="str">
        <f t="shared" si="5"/>
        <v>Amyloid-A-Test</v>
      </c>
      <c r="F88" t="s">
        <v>10423</v>
      </c>
      <c r="G88" t="str">
        <f t="shared" si="6"/>
        <v>Amyloid-A-Test.html</v>
      </c>
      <c r="H88" t="s">
        <v>1152</v>
      </c>
      <c r="I88" t="str">
        <f t="shared" si="7"/>
        <v>Amyloid A Test</v>
      </c>
      <c r="J88" t="s">
        <v>1169</v>
      </c>
      <c r="K88" t="str">
        <f t="shared" si="8"/>
        <v>&lt;a target="_blank" href="testing/Amyloid-A-Test.html"&gt;Amyloid A Test&lt;/a&gt; &lt;br /&gt;</v>
      </c>
      <c r="Q88" s="115" t="s">
        <v>8566</v>
      </c>
      <c r="R88" t="s">
        <v>1273</v>
      </c>
      <c r="S88" t="s">
        <v>8484</v>
      </c>
      <c r="T88" t="str">
        <f t="shared" si="9"/>
        <v>Amyloid-A-Test-And-Treatment And Treatment</v>
      </c>
      <c r="Y88" s="113" t="s">
        <v>10489</v>
      </c>
      <c r="Z88" s="83"/>
      <c r="AA88" s="83"/>
      <c r="AB88" s="83"/>
      <c r="AC88" s="83"/>
    </row>
    <row r="89" spans="2:29">
      <c r="B89" s="115" t="s">
        <v>9540</v>
      </c>
      <c r="C89" t="str">
        <f t="shared" si="5"/>
        <v>Anca-C-Anca-Pr3-Test</v>
      </c>
      <c r="F89" t="s">
        <v>10423</v>
      </c>
      <c r="G89" t="str">
        <f t="shared" si="6"/>
        <v>Anca-C-Anca-Pr3-Test.html</v>
      </c>
      <c r="H89" t="s">
        <v>1152</v>
      </c>
      <c r="I89" t="str">
        <f t="shared" si="7"/>
        <v>Anca C Anca Pr3 Test</v>
      </c>
      <c r="J89" t="s">
        <v>1169</v>
      </c>
      <c r="K89" t="str">
        <f t="shared" si="8"/>
        <v>&lt;a target="_blank" href="testing/Anca-C-Anca-Pr3-Test.html"&gt;Anca C Anca Pr3 Test&lt;/a&gt; &lt;br /&gt;</v>
      </c>
      <c r="Q89" s="115" t="s">
        <v>8567</v>
      </c>
      <c r="R89" t="s">
        <v>1273</v>
      </c>
      <c r="S89" t="s">
        <v>8484</v>
      </c>
      <c r="T89" t="str">
        <f t="shared" si="9"/>
        <v>ANCA-C-ANCA-PR3-Test-And-Treatment And Treatment</v>
      </c>
      <c r="Y89" s="113" t="s">
        <v>10490</v>
      </c>
      <c r="Z89" s="83"/>
      <c r="AA89" s="83"/>
      <c r="AB89" s="83"/>
      <c r="AC89" s="83"/>
    </row>
    <row r="90" spans="2:29">
      <c r="B90" s="115" t="s">
        <v>9541</v>
      </c>
      <c r="C90" t="str">
        <f t="shared" si="5"/>
        <v>Anca-P-Anca-Mpo-Test</v>
      </c>
      <c r="F90" t="s">
        <v>10423</v>
      </c>
      <c r="G90" t="str">
        <f t="shared" si="6"/>
        <v>Anca-P-Anca-Mpo-Test.html</v>
      </c>
      <c r="H90" t="s">
        <v>1152</v>
      </c>
      <c r="I90" t="str">
        <f t="shared" si="7"/>
        <v>Anca P Anca Mpo Test</v>
      </c>
      <c r="J90" t="s">
        <v>1169</v>
      </c>
      <c r="K90" t="str">
        <f t="shared" si="8"/>
        <v>&lt;a target="_blank" href="testing/Anca-P-Anca-Mpo-Test.html"&gt;Anca P Anca Mpo Test&lt;/a&gt; &lt;br /&gt;</v>
      </c>
      <c r="Q90" s="115" t="s">
        <v>8568</v>
      </c>
      <c r="R90" t="s">
        <v>1273</v>
      </c>
      <c r="S90" t="s">
        <v>8484</v>
      </c>
      <c r="T90" t="str">
        <f t="shared" si="9"/>
        <v>ANCA-P-ANCA-MPO-Test-And-Treatment And Treatment</v>
      </c>
      <c r="Y90" s="113" t="s">
        <v>10491</v>
      </c>
      <c r="Z90" s="83"/>
      <c r="AA90" s="83"/>
      <c r="AB90" s="83"/>
      <c r="AC90" s="83"/>
    </row>
    <row r="91" spans="2:29">
      <c r="B91" s="115" t="s">
        <v>9542</v>
      </c>
      <c r="C91" t="str">
        <f t="shared" si="5"/>
        <v>Androstenedione-Test</v>
      </c>
      <c r="F91" t="s">
        <v>10423</v>
      </c>
      <c r="G91" t="str">
        <f t="shared" si="6"/>
        <v>Androstenedione-Test.html</v>
      </c>
      <c r="H91" t="s">
        <v>1152</v>
      </c>
      <c r="I91" t="str">
        <f t="shared" si="7"/>
        <v>Androstenedione Test</v>
      </c>
      <c r="J91" t="s">
        <v>1169</v>
      </c>
      <c r="K91" t="str">
        <f t="shared" si="8"/>
        <v>&lt;a target="_blank" href="testing/Androstenedione-Test.html"&gt;Androstenedione Test&lt;/a&gt; &lt;br /&gt;</v>
      </c>
      <c r="Q91" s="115" t="s">
        <v>8570</v>
      </c>
      <c r="R91" t="s">
        <v>1273</v>
      </c>
      <c r="S91" t="s">
        <v>8484</v>
      </c>
      <c r="T91" t="str">
        <f t="shared" si="9"/>
        <v>Androstenedione-Saliva-Test-And-Treatment And Treatment</v>
      </c>
      <c r="Y91" s="113" t="s">
        <v>10492</v>
      </c>
      <c r="Z91" s="83"/>
      <c r="AA91" s="83"/>
      <c r="AB91" s="83"/>
      <c r="AC91" s="83"/>
    </row>
    <row r="92" spans="2:29">
      <c r="B92" s="115" t="s">
        <v>9543</v>
      </c>
      <c r="C92" t="str">
        <f t="shared" si="5"/>
        <v>Androstenedione-Saliva-Test</v>
      </c>
      <c r="F92" t="s">
        <v>10423</v>
      </c>
      <c r="G92" t="str">
        <f t="shared" si="6"/>
        <v>Androstenedione-Saliva-Test.html</v>
      </c>
      <c r="H92" t="s">
        <v>1152</v>
      </c>
      <c r="I92" t="str">
        <f t="shared" si="7"/>
        <v>Androstenedione Saliva Test</v>
      </c>
      <c r="J92" t="s">
        <v>1169</v>
      </c>
      <c r="K92" t="str">
        <f t="shared" si="8"/>
        <v>&lt;a target="_blank" href="testing/Androstenedione-Saliva-Test.html"&gt;Androstenedione Saliva Test&lt;/a&gt; &lt;br /&gt;</v>
      </c>
      <c r="Q92" s="115" t="s">
        <v>8569</v>
      </c>
      <c r="R92" t="s">
        <v>1273</v>
      </c>
      <c r="S92" t="s">
        <v>8484</v>
      </c>
      <c r="T92" t="str">
        <f t="shared" si="9"/>
        <v>Androstenedione-Test-And-Treatment And Treatment</v>
      </c>
      <c r="Y92" s="113" t="s">
        <v>10493</v>
      </c>
      <c r="Z92" s="83"/>
      <c r="AA92" s="83"/>
      <c r="AB92" s="83"/>
      <c r="AC92" s="83"/>
    </row>
    <row r="93" spans="2:29">
      <c r="B93" s="116" t="s">
        <v>9544</v>
      </c>
      <c r="C93" t="str">
        <f t="shared" si="5"/>
        <v>Angiotensin-Converting-Enzymes-Ace-Test</v>
      </c>
      <c r="F93" t="s">
        <v>10423</v>
      </c>
      <c r="G93" t="str">
        <f t="shared" si="6"/>
        <v>Angiotensin-Converting-Enzymes-Ace-Test.html</v>
      </c>
      <c r="H93" t="s">
        <v>1152</v>
      </c>
      <c r="I93" t="str">
        <f t="shared" si="7"/>
        <v>Angiotensin Converting Enzymes Ace Test</v>
      </c>
      <c r="J93" t="s">
        <v>1169</v>
      </c>
      <c r="K93" t="str">
        <f t="shared" si="8"/>
        <v>&lt;a target="_blank" href="testing/Angiotensin-Converting-Enzymes-Ace-Test.html"&gt;Angiotensin Converting Enzymes Ace Test&lt;/a&gt; &lt;br /&gt;</v>
      </c>
      <c r="Q93" s="116" t="s">
        <v>8572</v>
      </c>
      <c r="R93" t="s">
        <v>1273</v>
      </c>
      <c r="S93" t="s">
        <v>8484</v>
      </c>
      <c r="T93" t="str">
        <f t="shared" si="9"/>
        <v>angiotensin-converting-enzyme-ace-Test-And-Treatment And Treatment</v>
      </c>
      <c r="Y93" s="113" t="s">
        <v>10494</v>
      </c>
      <c r="Z93" s="83"/>
      <c r="AA93" s="83"/>
      <c r="AB93" s="83"/>
      <c r="AC93" s="83"/>
    </row>
    <row r="94" spans="2:29">
      <c r="B94" s="115" t="s">
        <v>9545</v>
      </c>
      <c r="C94" t="str">
        <f t="shared" si="5"/>
        <v>Angiotensin-Converting-Enzyme-Ace-Test</v>
      </c>
      <c r="F94" t="s">
        <v>10423</v>
      </c>
      <c r="G94" t="str">
        <f t="shared" si="6"/>
        <v>Angiotensin-Converting-Enzyme-Ace-Test.html</v>
      </c>
      <c r="H94" t="s">
        <v>1152</v>
      </c>
      <c r="I94" t="str">
        <f t="shared" si="7"/>
        <v>Angiotensin Converting Enzyme Ace Test</v>
      </c>
      <c r="J94" t="s">
        <v>1169</v>
      </c>
      <c r="K94" t="str">
        <f t="shared" si="8"/>
        <v>&lt;a target="_blank" href="testing/Angiotensin-Converting-Enzyme-Ace-Test.html"&gt;Angiotensin Converting Enzyme Ace Test&lt;/a&gt; &lt;br /&gt;</v>
      </c>
      <c r="Q94" s="115" t="s">
        <v>8571</v>
      </c>
      <c r="R94" t="s">
        <v>1273</v>
      </c>
      <c r="S94" t="s">
        <v>8484</v>
      </c>
      <c r="T94" t="str">
        <f t="shared" si="9"/>
        <v>Angiotensin-Converting-Enzymes-ACE-Test-And-Treatment And Treatment</v>
      </c>
      <c r="Y94" s="113" t="s">
        <v>10495</v>
      </c>
      <c r="Z94" s="83"/>
      <c r="AA94" s="83"/>
      <c r="AB94" s="83"/>
      <c r="AC94" s="83"/>
    </row>
    <row r="95" spans="2:29">
      <c r="B95" s="115" t="s">
        <v>9546</v>
      </c>
      <c r="C95" t="str">
        <f t="shared" si="5"/>
        <v>Anti-Mullerian-Hormone-Amh-Test</v>
      </c>
      <c r="F95" t="s">
        <v>10423</v>
      </c>
      <c r="G95" t="str">
        <f t="shared" si="6"/>
        <v>Anti-Mullerian-Hormone-Amh-Test.html</v>
      </c>
      <c r="H95" t="s">
        <v>1152</v>
      </c>
      <c r="I95" t="str">
        <f t="shared" si="7"/>
        <v>Anti Mullerian Hormone Amh Test</v>
      </c>
      <c r="J95" t="s">
        <v>1169</v>
      </c>
      <c r="K95" t="str">
        <f t="shared" si="8"/>
        <v>&lt;a target="_blank" href="testing/Anti-Mullerian-Hormone-Amh-Test.html"&gt;Anti Mullerian Hormone Amh Test&lt;/a&gt; &lt;br /&gt;</v>
      </c>
      <c r="Q95" s="115" t="s">
        <v>8576</v>
      </c>
      <c r="R95" t="s">
        <v>1273</v>
      </c>
      <c r="S95" t="s">
        <v>8484</v>
      </c>
      <c r="T95" t="str">
        <f t="shared" si="9"/>
        <v>Anti-21-Hydroxylase-Antibodies-Test-And-Treatment And Treatment</v>
      </c>
      <c r="Y95" s="113" t="s">
        <v>10496</v>
      </c>
      <c r="Z95" s="83"/>
      <c r="AA95" s="83"/>
      <c r="AB95" s="83"/>
      <c r="AC95" s="83"/>
    </row>
    <row r="96" spans="2:29">
      <c r="B96" s="116" t="s">
        <v>9547</v>
      </c>
      <c r="C96" t="str">
        <f t="shared" si="5"/>
        <v>Anti-Nuclear-Antibodies-Ana-Test</v>
      </c>
      <c r="F96" t="s">
        <v>10423</v>
      </c>
      <c r="G96" t="str">
        <f t="shared" si="6"/>
        <v>Anti-Nuclear-Antibodies-Ana-Test.html</v>
      </c>
      <c r="H96" t="s">
        <v>1152</v>
      </c>
      <c r="I96" t="str">
        <f t="shared" si="7"/>
        <v>Anti Nuclear Antibodies Ana Test</v>
      </c>
      <c r="J96" t="s">
        <v>1169</v>
      </c>
      <c r="K96" t="str">
        <f t="shared" si="8"/>
        <v>&lt;a target="_blank" href="testing/Anti-Nuclear-Antibodies-Ana-Test.html"&gt;Anti Nuclear Antibodies Ana Test&lt;/a&gt; &lt;br /&gt;</v>
      </c>
      <c r="Q96" s="116" t="s">
        <v>8577</v>
      </c>
      <c r="R96" t="s">
        <v>1273</v>
      </c>
      <c r="S96" t="s">
        <v>8484</v>
      </c>
      <c r="T96" t="str">
        <f t="shared" si="9"/>
        <v>antibiotic-susceptibility-Test-And-Treatment And Treatment</v>
      </c>
      <c r="Y96" s="113" t="s">
        <v>10497</v>
      </c>
      <c r="Z96" s="83"/>
      <c r="AA96" s="83"/>
      <c r="AB96" s="83"/>
      <c r="AC96" s="83"/>
    </row>
    <row r="97" spans="2:29">
      <c r="B97" s="116" t="s">
        <v>9548</v>
      </c>
      <c r="C97" t="str">
        <f t="shared" si="5"/>
        <v>Anti-Thrombin-Iii-Level-Test</v>
      </c>
      <c r="F97" t="s">
        <v>10423</v>
      </c>
      <c r="G97" t="str">
        <f t="shared" si="6"/>
        <v>Anti-Thrombin-Iii-Level-Test.html</v>
      </c>
      <c r="H97" t="s">
        <v>1152</v>
      </c>
      <c r="I97" t="str">
        <f t="shared" si="7"/>
        <v>Anti Thrombin Iii Level Test</v>
      </c>
      <c r="J97" t="s">
        <v>1169</v>
      </c>
      <c r="K97" t="str">
        <f t="shared" si="8"/>
        <v>&lt;a target="_blank" href="testing/Anti-Thrombin-Iii-Level-Test.html"&gt;Anti Thrombin Iii Level Test&lt;/a&gt; &lt;br /&gt;</v>
      </c>
      <c r="Q97" s="116" t="s">
        <v>8578</v>
      </c>
      <c r="R97" t="s">
        <v>1273</v>
      </c>
      <c r="S97" t="s">
        <v>8484</v>
      </c>
      <c r="T97" t="str">
        <f t="shared" si="9"/>
        <v>Antibodies-Test-And-Treatment And Treatment</v>
      </c>
      <c r="Y97" s="113" t="s">
        <v>10498</v>
      </c>
      <c r="Z97" s="83"/>
      <c r="AA97" s="83"/>
      <c r="AB97" s="83"/>
      <c r="AC97" s="83"/>
    </row>
    <row r="98" spans="2:29">
      <c r="B98" s="116" t="s">
        <v>9549</v>
      </c>
      <c r="C98" t="str">
        <f t="shared" si="5"/>
        <v>Anti-21-Hydroxylase-Antibodies-Test</v>
      </c>
      <c r="F98" t="s">
        <v>10423</v>
      </c>
      <c r="G98" t="str">
        <f t="shared" si="6"/>
        <v>Anti-21-Hydroxylase-Antibodies-Test.html</v>
      </c>
      <c r="H98" t="s">
        <v>1152</v>
      </c>
      <c r="I98" t="str">
        <f t="shared" si="7"/>
        <v>Anti 21 Hydroxylase Antibodies Test</v>
      </c>
      <c r="J98" t="s">
        <v>1169</v>
      </c>
      <c r="K98" t="str">
        <f t="shared" si="8"/>
        <v>&lt;a target="_blank" href="testing/Anti-21-Hydroxylase-Antibodies-Test.html"&gt;Anti 21 Hydroxylase Antibodies Test&lt;/a&gt; &lt;br /&gt;</v>
      </c>
      <c r="Q98" s="116" t="s">
        <v>8579</v>
      </c>
      <c r="R98" t="s">
        <v>1273</v>
      </c>
      <c r="S98" t="s">
        <v>8484</v>
      </c>
      <c r="T98" t="str">
        <f t="shared" si="9"/>
        <v>anticentromere-antibody-Test-And-Treatment And Treatment</v>
      </c>
      <c r="Y98" s="113" t="s">
        <v>10499</v>
      </c>
      <c r="Z98" s="83"/>
      <c r="AA98" s="83"/>
      <c r="AB98" s="83"/>
      <c r="AC98" s="83"/>
    </row>
    <row r="99" spans="2:29">
      <c r="B99" s="116" t="s">
        <v>8419</v>
      </c>
      <c r="C99" t="str">
        <f t="shared" si="5"/>
        <v>Antibiotic-Susceptibility-Test</v>
      </c>
      <c r="F99" t="s">
        <v>10423</v>
      </c>
      <c r="G99" t="str">
        <f t="shared" si="6"/>
        <v>Antibiotic-Susceptibility-Test.html</v>
      </c>
      <c r="H99" t="s">
        <v>1152</v>
      </c>
      <c r="I99" t="str">
        <f t="shared" si="7"/>
        <v>Antibiotic Susceptibility Test</v>
      </c>
      <c r="J99" t="s">
        <v>1169</v>
      </c>
      <c r="K99" t="str">
        <f t="shared" si="8"/>
        <v>&lt;a target="_blank" href="testing/Antibiotic-Susceptibility-Test.html"&gt;Antibiotic Susceptibility Test&lt;/a&gt; &lt;br /&gt;</v>
      </c>
      <c r="Q99" s="116" t="s">
        <v>8581</v>
      </c>
      <c r="R99" t="s">
        <v>1273</v>
      </c>
      <c r="S99" t="s">
        <v>8484</v>
      </c>
      <c r="T99" t="str">
        <f t="shared" si="9"/>
        <v>antidiuretic-hormone-adh-Test-And-Treatment And Treatment</v>
      </c>
      <c r="Y99" s="113" t="s">
        <v>10500</v>
      </c>
      <c r="Z99" s="83"/>
      <c r="AA99" s="83"/>
      <c r="AB99" s="83"/>
      <c r="AC99" s="83"/>
    </row>
    <row r="100" spans="2:29">
      <c r="B100" s="115" t="s">
        <v>9550</v>
      </c>
      <c r="C100" t="str">
        <f t="shared" si="5"/>
        <v>Antibodies-Test</v>
      </c>
      <c r="F100" t="s">
        <v>10423</v>
      </c>
      <c r="G100" t="str">
        <f t="shared" si="6"/>
        <v>Antibodies-Test.html</v>
      </c>
      <c r="H100" t="s">
        <v>1152</v>
      </c>
      <c r="I100" t="str">
        <f t="shared" si="7"/>
        <v>Antibodies Test</v>
      </c>
      <c r="J100" t="s">
        <v>1169</v>
      </c>
      <c r="K100" t="str">
        <f t="shared" si="8"/>
        <v>&lt;a target="_blank" href="testing/Antibodies-Test.html"&gt;Antibodies Test&lt;/a&gt; &lt;br /&gt;</v>
      </c>
      <c r="Q100" s="115" t="s">
        <v>8580</v>
      </c>
      <c r="R100" t="s">
        <v>1273</v>
      </c>
      <c r="S100" t="s">
        <v>8484</v>
      </c>
      <c r="T100" t="str">
        <f t="shared" si="9"/>
        <v>Antidiuretic-Hormone-ADH-Vasopressin-Test-And-Treatment And Treatment</v>
      </c>
      <c r="Y100" s="113" t="s">
        <v>10501</v>
      </c>
      <c r="Z100" s="83"/>
      <c r="AA100" s="83"/>
      <c r="AB100" s="83"/>
      <c r="AC100" s="83"/>
    </row>
    <row r="101" spans="2:29">
      <c r="B101" s="116" t="s">
        <v>9551</v>
      </c>
      <c r="C101" t="str">
        <f t="shared" si="5"/>
        <v>Anticentromere-Antibody-Test</v>
      </c>
      <c r="F101" t="s">
        <v>10423</v>
      </c>
      <c r="G101" t="str">
        <f t="shared" si="6"/>
        <v>Anticentromere-Antibody-Test.html</v>
      </c>
      <c r="H101" t="s">
        <v>1152</v>
      </c>
      <c r="I101" t="str">
        <f t="shared" si="7"/>
        <v>Anticentromere Antibody Test</v>
      </c>
      <c r="J101" t="s">
        <v>1169</v>
      </c>
      <c r="K101" t="str">
        <f t="shared" si="8"/>
        <v>&lt;a target="_blank" href="testing/Anticentromere-Antibody-Test.html"&gt;Anticentromere Antibody Test&lt;/a&gt; &lt;br /&gt;</v>
      </c>
      <c r="Q101" s="116" t="s">
        <v>8582</v>
      </c>
      <c r="R101" t="s">
        <v>1273</v>
      </c>
      <c r="S101" t="s">
        <v>8484</v>
      </c>
      <c r="T101" t="str">
        <f t="shared" si="9"/>
        <v>anti-dnase-b-Test-And-Treatment And Treatment</v>
      </c>
      <c r="Y101" s="113" t="s">
        <v>10502</v>
      </c>
      <c r="Z101" s="83"/>
      <c r="AA101" s="83"/>
      <c r="AB101" s="83"/>
      <c r="AC101" s="83"/>
    </row>
    <row r="102" spans="2:29">
      <c r="B102" s="116" t="s">
        <v>9552</v>
      </c>
      <c r="C102" t="str">
        <f t="shared" si="5"/>
        <v>Antidiuretic-Hormone-Adh-Vasopressin-Test</v>
      </c>
      <c r="F102" t="s">
        <v>10423</v>
      </c>
      <c r="G102" t="str">
        <f t="shared" si="6"/>
        <v>Antidiuretic-Hormone-Adh-Vasopressin-Test.html</v>
      </c>
      <c r="H102" t="s">
        <v>1152</v>
      </c>
      <c r="I102" t="str">
        <f t="shared" si="7"/>
        <v>Antidiuretic Hormone Adh Vasopressin Test</v>
      </c>
      <c r="J102" t="s">
        <v>1169</v>
      </c>
      <c r="K102" t="str">
        <f t="shared" si="8"/>
        <v>&lt;a target="_blank" href="testing/Antidiuretic-Hormone-Adh-Vasopressin-Test.html"&gt;Antidiuretic Hormone Adh Vasopressin Test&lt;/a&gt; &lt;br /&gt;</v>
      </c>
      <c r="Q102" s="116" t="s">
        <v>8583</v>
      </c>
      <c r="R102" t="s">
        <v>1273</v>
      </c>
      <c r="S102" t="s">
        <v>8484</v>
      </c>
      <c r="T102" t="str">
        <f t="shared" si="9"/>
        <v>anti-dsdna-Test-And-Treatment And Treatment</v>
      </c>
      <c r="Y102" s="113" t="s">
        <v>10503</v>
      </c>
      <c r="Z102" s="83"/>
      <c r="AA102" s="83"/>
      <c r="AB102" s="83"/>
      <c r="AC102" s="83"/>
    </row>
    <row r="103" spans="2:29">
      <c r="B103" s="116" t="s">
        <v>9553</v>
      </c>
      <c r="C103" t="str">
        <f t="shared" si="5"/>
        <v>Antidiuretic-Hormone-Adh-Test</v>
      </c>
      <c r="F103" t="s">
        <v>10423</v>
      </c>
      <c r="G103" t="str">
        <f t="shared" si="6"/>
        <v>Antidiuretic-Hormone-Adh-Test.html</v>
      </c>
      <c r="H103" t="s">
        <v>1152</v>
      </c>
      <c r="I103" t="str">
        <f t="shared" si="7"/>
        <v>Antidiuretic Hormone Adh Test</v>
      </c>
      <c r="J103" t="s">
        <v>1169</v>
      </c>
      <c r="K103" t="str">
        <f t="shared" si="8"/>
        <v>&lt;a target="_blank" href="testing/Antidiuretic-Hormone-Adh-Test.html"&gt;Antidiuretic Hormone Adh Test&lt;/a&gt; &lt;br /&gt;</v>
      </c>
      <c r="Q103" s="116" t="s">
        <v>8584</v>
      </c>
      <c r="R103" t="s">
        <v>1273</v>
      </c>
      <c r="S103" t="s">
        <v>8484</v>
      </c>
      <c r="T103" t="str">
        <f t="shared" si="9"/>
        <v>anti-lkm-1-Test-And-Treatment And Treatment</v>
      </c>
      <c r="Y103" s="113" t="s">
        <v>10504</v>
      </c>
      <c r="Z103" s="83"/>
      <c r="AA103" s="83"/>
      <c r="AB103" s="83"/>
      <c r="AC103" s="83"/>
    </row>
    <row r="104" spans="2:29">
      <c r="B104" s="116" t="s">
        <v>9554</v>
      </c>
      <c r="C104" t="str">
        <f t="shared" si="5"/>
        <v>Anti-Dnase-B-Test</v>
      </c>
      <c r="F104" t="s">
        <v>10423</v>
      </c>
      <c r="G104" t="str">
        <f t="shared" si="6"/>
        <v>Anti-Dnase-B-Test.html</v>
      </c>
      <c r="H104" t="s">
        <v>1152</v>
      </c>
      <c r="I104" t="str">
        <f t="shared" si="7"/>
        <v>Anti Dnase B Test</v>
      </c>
      <c r="J104" t="s">
        <v>1169</v>
      </c>
      <c r="K104" t="str">
        <f t="shared" si="8"/>
        <v>&lt;a target="_blank" href="testing/Anti-Dnase-B-Test.html"&gt;Anti Dnase B Test&lt;/a&gt; &lt;br /&gt;</v>
      </c>
      <c r="Q104" s="116" t="s">
        <v>8585</v>
      </c>
      <c r="R104" t="s">
        <v>1273</v>
      </c>
      <c r="S104" t="s">
        <v>8484</v>
      </c>
      <c r="T104" t="str">
        <f t="shared" si="9"/>
        <v>antimitochondrial-antibody-and-ama-m2-Test-And-Treatment And Treatment</v>
      </c>
      <c r="Y104" s="113" t="s">
        <v>10505</v>
      </c>
      <c r="Z104" s="83"/>
      <c r="AA104" s="83"/>
      <c r="AB104" s="83"/>
      <c r="AC104" s="83"/>
    </row>
    <row r="105" spans="2:29">
      <c r="B105" s="115" t="s">
        <v>9555</v>
      </c>
      <c r="C105" t="str">
        <f t="shared" si="5"/>
        <v>Anti-Dsdna-Test</v>
      </c>
      <c r="F105" t="s">
        <v>10423</v>
      </c>
      <c r="G105" t="str">
        <f t="shared" si="6"/>
        <v>Anti-Dsdna-Test.html</v>
      </c>
      <c r="H105" t="s">
        <v>1152</v>
      </c>
      <c r="I105" t="str">
        <f t="shared" si="7"/>
        <v>Anti Dsdna Test</v>
      </c>
      <c r="J105" t="s">
        <v>1169</v>
      </c>
      <c r="K105" t="str">
        <f t="shared" si="8"/>
        <v>&lt;a target="_blank" href="testing/Anti-Dsdna-Test.html"&gt;Anti Dsdna Test&lt;/a&gt; &lt;br /&gt;</v>
      </c>
      <c r="Q105" s="115" t="s">
        <v>8573</v>
      </c>
      <c r="R105" t="s">
        <v>1273</v>
      </c>
      <c r="S105" t="s">
        <v>8484</v>
      </c>
      <c r="T105" t="str">
        <f t="shared" si="9"/>
        <v>Anti-Mullerian-Hormone-AMH-Test-And-Treatment And Treatment</v>
      </c>
      <c r="Y105" s="113" t="s">
        <v>10506</v>
      </c>
      <c r="Z105" s="83"/>
      <c r="AA105" s="83"/>
      <c r="AB105" s="83"/>
      <c r="AC105" s="83"/>
    </row>
    <row r="106" spans="2:29">
      <c r="B106" s="116" t="s">
        <v>9556</v>
      </c>
      <c r="C106" t="str">
        <f t="shared" si="5"/>
        <v>Anti-Lkm-1-Test</v>
      </c>
      <c r="F106" t="s">
        <v>10423</v>
      </c>
      <c r="G106" t="str">
        <f t="shared" si="6"/>
        <v>Anti-Lkm-1-Test.html</v>
      </c>
      <c r="H106" t="s">
        <v>1152</v>
      </c>
      <c r="I106" t="str">
        <f t="shared" si="7"/>
        <v>Anti Lkm 1 Test</v>
      </c>
      <c r="J106" t="s">
        <v>1169</v>
      </c>
      <c r="K106" t="str">
        <f t="shared" si="8"/>
        <v>&lt;a target="_blank" href="testing/Anti-Lkm-1-Test.html"&gt;Anti Lkm 1 Test&lt;/a&gt; &lt;br /&gt;</v>
      </c>
      <c r="Q106" s="116" t="s">
        <v>8586</v>
      </c>
      <c r="R106" t="s">
        <v>1273</v>
      </c>
      <c r="S106" t="s">
        <v>8484</v>
      </c>
      <c r="T106" t="str">
        <f t="shared" si="9"/>
        <v>anti-mullerian-hormone-Test-And-Treatment And Treatment</v>
      </c>
      <c r="Y106" s="113" t="s">
        <v>10507</v>
      </c>
      <c r="Z106" s="83"/>
      <c r="AA106" s="83"/>
      <c r="AB106" s="83"/>
      <c r="AC106" s="83"/>
    </row>
    <row r="107" spans="2:29">
      <c r="B107" s="116" t="s">
        <v>9557</v>
      </c>
      <c r="C107" t="str">
        <f t="shared" si="5"/>
        <v>Antimitochondrial-Antibody-And-Ama-M2-Test</v>
      </c>
      <c r="F107" t="s">
        <v>10423</v>
      </c>
      <c r="G107" t="str">
        <f t="shared" si="6"/>
        <v>Antimitochondrial-Antibody-And-Ama-M2-Test.html</v>
      </c>
      <c r="H107" t="s">
        <v>1152</v>
      </c>
      <c r="I107" t="str">
        <f t="shared" si="7"/>
        <v>Antimitochondrial Antibody And Ama M2 Test</v>
      </c>
      <c r="J107" t="s">
        <v>1169</v>
      </c>
      <c r="K107" t="str">
        <f t="shared" si="8"/>
        <v>&lt;a target="_blank" href="testing/Antimitochondrial-Antibody-And-Ama-M2-Test.html"&gt;Antimitochondrial Antibody And Ama M2 Test&lt;/a&gt; &lt;br /&gt;</v>
      </c>
      <c r="Q107" s="116" t="s">
        <v>8587</v>
      </c>
      <c r="R107" t="s">
        <v>1273</v>
      </c>
      <c r="S107" t="s">
        <v>8484</v>
      </c>
      <c r="T107" t="str">
        <f t="shared" si="9"/>
        <v>antineutrophil-cytoplasmic-antibodies-anca-mpo-pr3-Test-And-Treatment And Treatment</v>
      </c>
      <c r="Y107" s="113" t="s">
        <v>10508</v>
      </c>
      <c r="Z107" s="83"/>
      <c r="AA107" s="83"/>
      <c r="AB107" s="83"/>
      <c r="AC107" s="83"/>
    </row>
    <row r="108" spans="2:29">
      <c r="B108" s="115" t="s">
        <v>9558</v>
      </c>
      <c r="C108" t="str">
        <f t="shared" si="5"/>
        <v>Anti-Mullerian-Hormone-Test</v>
      </c>
      <c r="F108" t="s">
        <v>10423</v>
      </c>
      <c r="G108" t="str">
        <f t="shared" si="6"/>
        <v>Anti-Mullerian-Hormone-Test.html</v>
      </c>
      <c r="H108" t="s">
        <v>1152</v>
      </c>
      <c r="I108" t="str">
        <f t="shared" si="7"/>
        <v>Anti Mullerian Hormone Test</v>
      </c>
      <c r="J108" t="s">
        <v>1169</v>
      </c>
      <c r="K108" t="str">
        <f t="shared" si="8"/>
        <v>&lt;a target="_blank" href="testing/Anti-Mullerian-Hormone-Test.html"&gt;Anti Mullerian Hormone Test&lt;/a&gt; &lt;br /&gt;</v>
      </c>
      <c r="Q108" s="115" t="s">
        <v>8574</v>
      </c>
      <c r="R108" t="s">
        <v>1273</v>
      </c>
      <c r="S108" t="s">
        <v>8484</v>
      </c>
      <c r="T108" t="str">
        <f t="shared" si="9"/>
        <v>Anti-Nuclear-Antibodies-ANA-Test-And-Treatment And Treatment</v>
      </c>
      <c r="Y108" s="113" t="s">
        <v>10509</v>
      </c>
      <c r="Z108" s="83"/>
      <c r="AA108" s="83"/>
      <c r="AB108" s="83"/>
      <c r="AC108" s="83"/>
    </row>
    <row r="109" spans="2:29">
      <c r="B109" s="116" t="s">
        <v>9559</v>
      </c>
      <c r="C109" t="str">
        <f t="shared" si="5"/>
        <v>Antineutrophil-Cytoplasmic-Antibodies-Anca-Mpo-Pr3-Test</v>
      </c>
      <c r="F109" t="s">
        <v>10423</v>
      </c>
      <c r="G109" t="str">
        <f t="shared" si="6"/>
        <v>Antineutrophil-Cytoplasmic-Antibodies-Anca-Mpo-Pr3-Test.html</v>
      </c>
      <c r="H109" t="s">
        <v>1152</v>
      </c>
      <c r="I109" t="str">
        <f t="shared" si="7"/>
        <v>Antineutrophil Cytoplasmic Antibodies Anca Mpo Pr3 Test</v>
      </c>
      <c r="J109" t="s">
        <v>1169</v>
      </c>
      <c r="K109" t="str">
        <f t="shared" si="8"/>
        <v>&lt;a target="_blank" href="testing/Antineutrophil-Cytoplasmic-Antibodies-Anca-Mpo-Pr3-Test.html"&gt;Antineutrophil Cytoplasmic Antibodies Anca Mpo Pr3 Test&lt;/a&gt; &lt;br /&gt;</v>
      </c>
      <c r="Q109" s="116" t="s">
        <v>8588</v>
      </c>
      <c r="R109" t="s">
        <v>1273</v>
      </c>
      <c r="S109" t="s">
        <v>8484</v>
      </c>
      <c r="T109" t="str">
        <f t="shared" si="9"/>
        <v>antinuclear-antibody-ana-Test-And-Treatment And Treatment</v>
      </c>
      <c r="Y109" s="113" t="s">
        <v>10510</v>
      </c>
      <c r="Z109" s="83"/>
      <c r="AA109" s="83"/>
      <c r="AB109" s="83"/>
      <c r="AC109" s="83"/>
    </row>
    <row r="110" spans="2:29">
      <c r="B110" s="116" t="s">
        <v>9560</v>
      </c>
      <c r="C110" t="str">
        <f t="shared" si="5"/>
        <v>Antinuclear-Antibody-Ana-Test</v>
      </c>
      <c r="F110" t="s">
        <v>10423</v>
      </c>
      <c r="G110" t="str">
        <f t="shared" si="6"/>
        <v>Antinuclear-Antibody-Ana-Test.html</v>
      </c>
      <c r="H110" t="s">
        <v>1152</v>
      </c>
      <c r="I110" t="str">
        <f t="shared" si="7"/>
        <v>Antinuclear Antibody Ana Test</v>
      </c>
      <c r="J110" t="s">
        <v>1169</v>
      </c>
      <c r="K110" t="str">
        <f t="shared" si="8"/>
        <v>&lt;a target="_blank" href="testing/Antinuclear-Antibody-Ana-Test.html"&gt;Antinuclear Antibody Ana Test&lt;/a&gt; &lt;br /&gt;</v>
      </c>
      <c r="Q110" s="116" t="s">
        <v>8589</v>
      </c>
      <c r="R110" t="s">
        <v>1273</v>
      </c>
      <c r="S110" t="s">
        <v>8484</v>
      </c>
      <c r="T110" t="str">
        <f t="shared" si="9"/>
        <v>antiphospholipid-antibodies-Test-And-Treatment And Treatment</v>
      </c>
      <c r="Y110" s="113" t="s">
        <v>10511</v>
      </c>
      <c r="Z110" s="83"/>
      <c r="AA110" s="83"/>
      <c r="AB110" s="83"/>
      <c r="AC110" s="83"/>
    </row>
    <row r="111" spans="2:29">
      <c r="B111" s="116" t="s">
        <v>9561</v>
      </c>
      <c r="C111" t="str">
        <f t="shared" si="5"/>
        <v>Antiphospholipid-Antibodies-Test</v>
      </c>
      <c r="F111" t="s">
        <v>10423</v>
      </c>
      <c r="G111" t="str">
        <f t="shared" si="6"/>
        <v>Antiphospholipid-Antibodies-Test.html</v>
      </c>
      <c r="H111" t="s">
        <v>1152</v>
      </c>
      <c r="I111" t="str">
        <f t="shared" si="7"/>
        <v>Antiphospholipid Antibodies Test</v>
      </c>
      <c r="J111" t="s">
        <v>1169</v>
      </c>
      <c r="K111" t="str">
        <f t="shared" si="8"/>
        <v>&lt;a target="_blank" href="testing/Antiphospholipid-Antibodies-Test.html"&gt;Antiphospholipid Antibodies Test&lt;/a&gt; &lt;br /&gt;</v>
      </c>
      <c r="Q111" s="116" t="s">
        <v>8590</v>
      </c>
      <c r="R111" t="s">
        <v>1273</v>
      </c>
      <c r="S111" t="s">
        <v>8484</v>
      </c>
      <c r="T111" t="str">
        <f t="shared" si="9"/>
        <v>anti-saccharomyces-cerevisiae-antibodies-asca-Test-And-Treatment And Treatment</v>
      </c>
      <c r="Y111" s="113" t="s">
        <v>10512</v>
      </c>
      <c r="Z111" s="83"/>
      <c r="AA111" s="83"/>
      <c r="AB111" s="83"/>
      <c r="AC111" s="83"/>
    </row>
    <row r="112" spans="2:29">
      <c r="B112" s="116" t="s">
        <v>9562</v>
      </c>
      <c r="C112" t="str">
        <f t="shared" si="5"/>
        <v>Anti-Saccharomyces-Cerevisiae-Antibodies-Asca-Test</v>
      </c>
      <c r="F112" t="s">
        <v>10423</v>
      </c>
      <c r="G112" t="str">
        <f t="shared" si="6"/>
        <v>Anti-Saccharomyces-Cerevisiae-Antibodies-Asca-Test.html</v>
      </c>
      <c r="H112" t="s">
        <v>1152</v>
      </c>
      <c r="I112" t="str">
        <f t="shared" si="7"/>
        <v>Anti Saccharomyces Cerevisiae Antibodies Asca Test</v>
      </c>
      <c r="J112" t="s">
        <v>1169</v>
      </c>
      <c r="K112" t="str">
        <f t="shared" si="8"/>
        <v>&lt;a target="_blank" href="testing/Anti-Saccharomyces-Cerevisiae-Antibodies-Asca-Test.html"&gt;Anti Saccharomyces Cerevisiae Antibodies Asca Test&lt;/a&gt; &lt;br /&gt;</v>
      </c>
      <c r="Q112" s="116" t="s">
        <v>8591</v>
      </c>
      <c r="R112" t="s">
        <v>1273</v>
      </c>
      <c r="S112" t="s">
        <v>8484</v>
      </c>
      <c r="T112" t="str">
        <f t="shared" si="9"/>
        <v>antistreptolysin-o-aso-Test-And-Treatment And Treatment</v>
      </c>
      <c r="Y112" s="113" t="s">
        <v>10513</v>
      </c>
      <c r="Z112" s="83"/>
      <c r="AA112" s="83"/>
      <c r="AB112" s="83"/>
      <c r="AC112" s="83"/>
    </row>
    <row r="113" spans="2:29">
      <c r="B113" s="115" t="s">
        <v>9563</v>
      </c>
      <c r="C113" t="str">
        <f t="shared" si="5"/>
        <v>Antistreptolysin-O-Aso-Test</v>
      </c>
      <c r="F113" t="s">
        <v>10423</v>
      </c>
      <c r="G113" t="str">
        <f t="shared" si="6"/>
        <v>Antistreptolysin-O-Aso-Test.html</v>
      </c>
      <c r="H113" t="s">
        <v>1152</v>
      </c>
      <c r="I113" t="str">
        <f t="shared" si="7"/>
        <v>Antistreptolysin O Aso Test</v>
      </c>
      <c r="J113" t="s">
        <v>1169</v>
      </c>
      <c r="K113" t="str">
        <f t="shared" si="8"/>
        <v>&lt;a target="_blank" href="testing/Antistreptolysin-O-Aso-Test.html"&gt;Antistreptolysin O Aso Test&lt;/a&gt; &lt;br /&gt;</v>
      </c>
      <c r="Q113" s="115" t="s">
        <v>8575</v>
      </c>
      <c r="R113" t="s">
        <v>1273</v>
      </c>
      <c r="S113" t="s">
        <v>8484</v>
      </c>
      <c r="T113" t="str">
        <f t="shared" si="9"/>
        <v>Anti-Thrombin-III-Level-Test-And-Treatment And Treatment</v>
      </c>
      <c r="Y113" s="113" t="s">
        <v>10514</v>
      </c>
      <c r="Z113" s="83"/>
      <c r="AA113" s="83"/>
      <c r="AB113" s="83"/>
      <c r="AC113" s="83"/>
    </row>
    <row r="114" spans="2:29">
      <c r="B114" s="116" t="s">
        <v>9564</v>
      </c>
      <c r="C114" t="str">
        <f t="shared" si="5"/>
        <v>Antithrombin-Test</v>
      </c>
      <c r="F114" t="s">
        <v>10423</v>
      </c>
      <c r="G114" t="str">
        <f t="shared" si="6"/>
        <v>Antithrombin-Test.html</v>
      </c>
      <c r="H114" t="s">
        <v>1152</v>
      </c>
      <c r="I114" t="str">
        <f t="shared" si="7"/>
        <v>Antithrombin Test</v>
      </c>
      <c r="J114" t="s">
        <v>1169</v>
      </c>
      <c r="K114" t="str">
        <f t="shared" si="8"/>
        <v>&lt;a target="_blank" href="testing/Antithrombin-Test.html"&gt;Antithrombin Test&lt;/a&gt; &lt;br /&gt;</v>
      </c>
      <c r="Q114" s="116" t="s">
        <v>8592</v>
      </c>
      <c r="R114" t="s">
        <v>1273</v>
      </c>
      <c r="S114" t="s">
        <v>8484</v>
      </c>
      <c r="T114" t="str">
        <f t="shared" si="9"/>
        <v>antithrombin-Test-And-Treatment And Treatment</v>
      </c>
      <c r="Y114" s="113" t="s">
        <v>10515</v>
      </c>
      <c r="Z114" s="83"/>
      <c r="AA114" s="83"/>
      <c r="AB114" s="83"/>
      <c r="AC114" s="83"/>
    </row>
    <row r="115" spans="2:29">
      <c r="B115" s="116" t="s">
        <v>9565</v>
      </c>
      <c r="C115" t="str">
        <f t="shared" si="5"/>
        <v>Apo-B-Test</v>
      </c>
      <c r="F115" t="s">
        <v>10423</v>
      </c>
      <c r="G115" t="str">
        <f t="shared" si="6"/>
        <v>Apo-B-Test.html</v>
      </c>
      <c r="H115" t="s">
        <v>1152</v>
      </c>
      <c r="I115" t="str">
        <f t="shared" si="7"/>
        <v>Apo B Test</v>
      </c>
      <c r="J115" t="s">
        <v>1169</v>
      </c>
      <c r="K115" t="str">
        <f t="shared" si="8"/>
        <v>&lt;a target="_blank" href="testing/Apo-B-Test.html"&gt;Apo B Test&lt;/a&gt; &lt;br /&gt;</v>
      </c>
      <c r="Q115" s="116" t="s">
        <v>8593</v>
      </c>
      <c r="R115" t="s">
        <v>1273</v>
      </c>
      <c r="S115" t="s">
        <v>8484</v>
      </c>
      <c r="T115" t="str">
        <f t="shared" si="9"/>
        <v>apo-b-Test-And-Treatment And Treatment</v>
      </c>
      <c r="Y115" s="113" t="s">
        <v>10516</v>
      </c>
      <c r="Z115" s="83"/>
      <c r="AA115" s="83"/>
      <c r="AB115" s="83"/>
      <c r="AC115" s="83"/>
    </row>
    <row r="116" spans="2:29">
      <c r="B116" s="116" t="s">
        <v>9566</v>
      </c>
      <c r="C116" t="str">
        <f t="shared" si="5"/>
        <v>Apoe-Genotyping-Alzheimer-Disease-Test</v>
      </c>
      <c r="F116" t="s">
        <v>10423</v>
      </c>
      <c r="G116" t="str">
        <f t="shared" si="6"/>
        <v>Apoe-Genotyping-Alzheimer-Disease-Test.html</v>
      </c>
      <c r="H116" t="s">
        <v>1152</v>
      </c>
      <c r="I116" t="str">
        <f t="shared" si="7"/>
        <v>Apoe Genotyping Alzheimer Disease Test</v>
      </c>
      <c r="J116" t="s">
        <v>1169</v>
      </c>
      <c r="K116" t="str">
        <f t="shared" si="8"/>
        <v>&lt;a target="_blank" href="testing/Apoe-Genotyping-Alzheimer-Disease-Test.html"&gt;Apoe Genotyping Alzheimer Disease Test&lt;/a&gt; &lt;br /&gt;</v>
      </c>
      <c r="Q116" s="116" t="s">
        <v>8594</v>
      </c>
      <c r="R116" t="s">
        <v>1273</v>
      </c>
      <c r="S116" t="s">
        <v>8484</v>
      </c>
      <c r="T116" t="str">
        <f t="shared" si="9"/>
        <v>apoe-genotyping-alzheimer-disease-Test-And-Treatment And Treatment</v>
      </c>
      <c r="Y116" s="113" t="s">
        <v>10517</v>
      </c>
      <c r="Z116" s="83"/>
      <c r="AA116" s="83"/>
      <c r="AB116" s="83"/>
      <c r="AC116" s="83"/>
    </row>
    <row r="117" spans="2:29">
      <c r="B117" s="116" t="s">
        <v>9567</v>
      </c>
      <c r="C117" t="str">
        <f t="shared" si="5"/>
        <v>Apoe-Genotyping-Cardiovascular-Disease-Test</v>
      </c>
      <c r="F117" t="s">
        <v>10423</v>
      </c>
      <c r="G117" t="str">
        <f t="shared" si="6"/>
        <v>Apoe-Genotyping-Cardiovascular-Disease-Test.html</v>
      </c>
      <c r="H117" t="s">
        <v>1152</v>
      </c>
      <c r="I117" t="str">
        <f t="shared" si="7"/>
        <v>Apoe Genotyping Cardiovascular Disease Test</v>
      </c>
      <c r="J117" t="s">
        <v>1169</v>
      </c>
      <c r="K117" t="str">
        <f t="shared" si="8"/>
        <v>&lt;a target="_blank" href="testing/Apoe-Genotyping-Cardiovascular-Disease-Test.html"&gt;Apoe Genotyping Cardiovascular Disease Test&lt;/a&gt; &lt;br /&gt;</v>
      </c>
      <c r="Q117" s="116" t="s">
        <v>8595</v>
      </c>
      <c r="R117" t="s">
        <v>1273</v>
      </c>
      <c r="S117" t="s">
        <v>8484</v>
      </c>
      <c r="T117" t="str">
        <f t="shared" si="9"/>
        <v>apoe-genotyping-cardiovascular-disease-Test-And-Treatment And Treatment</v>
      </c>
      <c r="Y117" s="113" t="s">
        <v>10518</v>
      </c>
      <c r="Z117" s="83"/>
      <c r="AA117" s="83"/>
      <c r="AB117" s="83"/>
      <c r="AC117" s="83"/>
    </row>
    <row r="118" spans="2:29">
      <c r="B118" s="116" t="s">
        <v>9568</v>
      </c>
      <c r="C118" t="str">
        <f t="shared" si="5"/>
        <v>Apo-I-Test</v>
      </c>
      <c r="F118" t="s">
        <v>10423</v>
      </c>
      <c r="G118" t="str">
        <f t="shared" si="6"/>
        <v>Apo-I-Test.html</v>
      </c>
      <c r="H118" t="s">
        <v>1152</v>
      </c>
      <c r="I118" t="str">
        <f t="shared" si="7"/>
        <v>Apo I Test</v>
      </c>
      <c r="J118" t="s">
        <v>1169</v>
      </c>
      <c r="K118" t="str">
        <f t="shared" si="8"/>
        <v>&lt;a target="_blank" href="testing/Apo-I-Test.html"&gt;Apo I Test&lt;/a&gt; &lt;br /&gt;</v>
      </c>
      <c r="Q118" s="116" t="s">
        <v>8596</v>
      </c>
      <c r="R118" t="s">
        <v>1273</v>
      </c>
      <c r="S118" t="s">
        <v>8484</v>
      </c>
      <c r="T118" t="str">
        <f t="shared" si="9"/>
        <v>apo-i-Test-And-Treatment And Treatment</v>
      </c>
      <c r="Y118" s="113" t="s">
        <v>10519</v>
      </c>
      <c r="Z118" s="83"/>
      <c r="AA118" s="83"/>
      <c r="AB118" s="83"/>
      <c r="AC118" s="83"/>
    </row>
    <row r="119" spans="2:29">
      <c r="B119" s="115" t="s">
        <v>9569</v>
      </c>
      <c r="C119" t="str">
        <f t="shared" si="5"/>
        <v>Apolipoprotein-A1-Test</v>
      </c>
      <c r="F119" t="s">
        <v>10423</v>
      </c>
      <c r="G119" t="str">
        <f t="shared" si="6"/>
        <v>Apolipoprotein-A1-Test.html</v>
      </c>
      <c r="H119" t="s">
        <v>1152</v>
      </c>
      <c r="I119" t="str">
        <f t="shared" si="7"/>
        <v>Apolipoprotein A1 Test</v>
      </c>
      <c r="J119" t="s">
        <v>1169</v>
      </c>
      <c r="K119" t="str">
        <f t="shared" si="8"/>
        <v>&lt;a target="_blank" href="testing/Apolipoprotein-A1-Test.html"&gt;Apolipoprotein A1 Test&lt;/a&gt; &lt;br /&gt;</v>
      </c>
      <c r="Q119" s="115" t="s">
        <v>8597</v>
      </c>
      <c r="R119" t="s">
        <v>1273</v>
      </c>
      <c r="S119" t="s">
        <v>8484</v>
      </c>
      <c r="T119" t="str">
        <f t="shared" si="9"/>
        <v>Apolipoprotein-A1-Test-And-Treatment And Treatment</v>
      </c>
      <c r="Y119" s="113" t="s">
        <v>10520</v>
      </c>
      <c r="Z119" s="83"/>
      <c r="AA119" s="83"/>
      <c r="AB119" s="83"/>
      <c r="AC119" s="83"/>
    </row>
    <row r="120" spans="2:29">
      <c r="B120" s="115" t="s">
        <v>9570</v>
      </c>
      <c r="C120" t="str">
        <f t="shared" si="5"/>
        <v>Apolipoprotein-B-Test</v>
      </c>
      <c r="F120" t="s">
        <v>10423</v>
      </c>
      <c r="G120" t="str">
        <f t="shared" si="6"/>
        <v>Apolipoprotein-B-Test.html</v>
      </c>
      <c r="H120" t="s">
        <v>1152</v>
      </c>
      <c r="I120" t="str">
        <f t="shared" si="7"/>
        <v>Apolipoprotein B Test</v>
      </c>
      <c r="J120" t="s">
        <v>1169</v>
      </c>
      <c r="K120" t="str">
        <f t="shared" si="8"/>
        <v>&lt;a target="_blank" href="testing/Apolipoprotein-B-Test.html"&gt;Apolipoprotein B Test&lt;/a&gt; &lt;br /&gt;</v>
      </c>
      <c r="Q120" s="115" t="s">
        <v>8598</v>
      </c>
      <c r="R120" t="s">
        <v>1273</v>
      </c>
      <c r="S120" t="s">
        <v>8484</v>
      </c>
      <c r="T120" t="str">
        <f t="shared" si="9"/>
        <v>Apolipoprotein-B-Test-And-Treatment And Treatment</v>
      </c>
      <c r="Y120" s="113" t="s">
        <v>10521</v>
      </c>
      <c r="Z120" s="83"/>
      <c r="AA120" s="83"/>
      <c r="AB120" s="83"/>
      <c r="AC120" s="83"/>
    </row>
    <row r="121" spans="2:29">
      <c r="B121" s="116" t="s">
        <v>8420</v>
      </c>
      <c r="C121" t="str">
        <f t="shared" si="5"/>
        <v>Arbovirus-Test</v>
      </c>
      <c r="F121" t="s">
        <v>10423</v>
      </c>
      <c r="G121" t="str">
        <f t="shared" si="6"/>
        <v>Arbovirus-Test.html</v>
      </c>
      <c r="H121" t="s">
        <v>1152</v>
      </c>
      <c r="I121" t="str">
        <f t="shared" si="7"/>
        <v>Arbovirus Test</v>
      </c>
      <c r="J121" t="s">
        <v>1169</v>
      </c>
      <c r="K121" t="str">
        <f t="shared" si="8"/>
        <v>&lt;a target="_blank" href="testing/Arbovirus-Test.html"&gt;Arbovirus Test&lt;/a&gt; &lt;br /&gt;</v>
      </c>
      <c r="Q121" s="116" t="s">
        <v>8599</v>
      </c>
      <c r="R121" t="s">
        <v>1273</v>
      </c>
      <c r="S121" t="s">
        <v>8484</v>
      </c>
      <c r="T121" t="str">
        <f t="shared" si="9"/>
        <v>arbovirus-Test-And-Treatment And Treatment</v>
      </c>
      <c r="Y121" s="113" t="s">
        <v>10522</v>
      </c>
      <c r="Z121" s="83"/>
      <c r="AA121" s="83"/>
      <c r="AB121" s="83"/>
      <c r="AC121" s="83"/>
    </row>
    <row r="122" spans="2:29">
      <c r="B122" s="116" t="s">
        <v>9571</v>
      </c>
      <c r="C122" t="str">
        <f t="shared" si="5"/>
        <v>Aspartate-Aminotransferase-Ast-Test</v>
      </c>
      <c r="F122" t="s">
        <v>10423</v>
      </c>
      <c r="G122" t="str">
        <f t="shared" si="6"/>
        <v>Aspartate-Aminotransferase-Ast-Test.html</v>
      </c>
      <c r="H122" t="s">
        <v>1152</v>
      </c>
      <c r="I122" t="str">
        <f t="shared" si="7"/>
        <v>Aspartate Aminotransferase Ast Test</v>
      </c>
      <c r="J122" t="s">
        <v>1169</v>
      </c>
      <c r="K122" t="str">
        <f t="shared" si="8"/>
        <v>&lt;a target="_blank" href="testing/Aspartate-Aminotransferase-Ast-Test.html"&gt;Aspartate Aminotransferase Ast Test&lt;/a&gt; &lt;br /&gt;</v>
      </c>
      <c r="Q122" s="116" t="s">
        <v>8600</v>
      </c>
      <c r="R122" t="s">
        <v>1273</v>
      </c>
      <c r="S122" t="s">
        <v>8484</v>
      </c>
      <c r="T122" t="str">
        <f t="shared" si="9"/>
        <v>aspartate-aminotransferase-ast-Test-And-Treatment And Treatment</v>
      </c>
      <c r="Y122" s="113" t="s">
        <v>10523</v>
      </c>
      <c r="Z122" s="83"/>
      <c r="AA122" s="83"/>
      <c r="AB122" s="83"/>
      <c r="AC122" s="83"/>
    </row>
    <row r="123" spans="2:29">
      <c r="B123" s="115" t="s">
        <v>9572</v>
      </c>
      <c r="C123" t="str">
        <f t="shared" si="5"/>
        <v>Aspergillosis-Antigen-Galactomannan-Assay-Test</v>
      </c>
      <c r="F123" t="s">
        <v>10423</v>
      </c>
      <c r="G123" t="str">
        <f t="shared" si="6"/>
        <v>Aspergillosis-Antigen-Galactomannan-Assay-Test.html</v>
      </c>
      <c r="H123" t="s">
        <v>1152</v>
      </c>
      <c r="I123" t="str">
        <f t="shared" si="7"/>
        <v>Aspergillosis Antigen Galactomannan Assay Test</v>
      </c>
      <c r="J123" t="s">
        <v>1169</v>
      </c>
      <c r="K123" t="str">
        <f t="shared" si="8"/>
        <v>&lt;a target="_blank" href="testing/Aspergillosis-Antigen-Galactomannan-Assay-Test.html"&gt;Aspergillosis Antigen Galactomannan Assay Test&lt;/a&gt; &lt;br /&gt;</v>
      </c>
      <c r="Q123" s="115" t="s">
        <v>8601</v>
      </c>
      <c r="R123" t="s">
        <v>1273</v>
      </c>
      <c r="S123" t="s">
        <v>8484</v>
      </c>
      <c r="T123" t="str">
        <f t="shared" si="9"/>
        <v>Aspergillosis-Antigen-Galactomannan-Assay-Test-And-Treatment And Treatment</v>
      </c>
      <c r="Y123" s="113" t="s">
        <v>10524</v>
      </c>
      <c r="Z123" s="83"/>
      <c r="AA123" s="83"/>
      <c r="AB123" s="83"/>
      <c r="AC123" s="83"/>
    </row>
    <row r="124" spans="2:29">
      <c r="B124" s="115" t="s">
        <v>9573</v>
      </c>
      <c r="C124" t="str">
        <f t="shared" si="5"/>
        <v>Aspergillosis-Fumigatus-Abs-Test</v>
      </c>
      <c r="F124" t="s">
        <v>10423</v>
      </c>
      <c r="G124" t="str">
        <f t="shared" si="6"/>
        <v>Aspergillosis-Fumigatus-Abs-Test.html</v>
      </c>
      <c r="H124" t="s">
        <v>1152</v>
      </c>
      <c r="I124" t="str">
        <f t="shared" si="7"/>
        <v>Aspergillosis Fumigatus Abs Test</v>
      </c>
      <c r="J124" t="s">
        <v>1169</v>
      </c>
      <c r="K124" t="str">
        <f t="shared" si="8"/>
        <v>&lt;a target="_blank" href="testing/Aspergillosis-Fumigatus-Abs-Test.html"&gt;Aspergillosis Fumigatus Abs Test&lt;/a&gt; &lt;br /&gt;</v>
      </c>
      <c r="Q124" s="115" t="s">
        <v>8602</v>
      </c>
      <c r="R124" t="s">
        <v>1273</v>
      </c>
      <c r="S124" t="s">
        <v>8484</v>
      </c>
      <c r="T124" t="str">
        <f t="shared" si="9"/>
        <v>Aspergillosis-fumigatus-Abs-Test-And-Treatment And Treatment</v>
      </c>
      <c r="Y124" s="113" t="s">
        <v>10525</v>
      </c>
      <c r="Z124" s="83"/>
      <c r="AA124" s="83"/>
      <c r="AB124" s="83"/>
      <c r="AC124" s="83"/>
    </row>
    <row r="125" spans="2:29">
      <c r="B125" s="116" t="s">
        <v>9574</v>
      </c>
      <c r="C125" t="str">
        <f t="shared" si="5"/>
        <v>Autoantibodies-Test</v>
      </c>
      <c r="F125" t="s">
        <v>10423</v>
      </c>
      <c r="G125" t="str">
        <f t="shared" si="6"/>
        <v>Autoantibodies-Test.html</v>
      </c>
      <c r="H125" t="s">
        <v>1152</v>
      </c>
      <c r="I125" t="str">
        <f t="shared" si="7"/>
        <v>Autoantibodies Test</v>
      </c>
      <c r="J125" t="s">
        <v>1169</v>
      </c>
      <c r="K125" t="str">
        <f t="shared" si="8"/>
        <v>&lt;a target="_blank" href="testing/Autoantibodies-Test.html"&gt;Autoantibodies Test&lt;/a&gt; &lt;br /&gt;</v>
      </c>
      <c r="Q125" s="116" t="s">
        <v>8603</v>
      </c>
      <c r="R125" t="s">
        <v>1273</v>
      </c>
      <c r="S125" t="s">
        <v>8484</v>
      </c>
      <c r="T125" t="str">
        <f t="shared" si="9"/>
        <v>autoantibodies-Test-And-Treatment And Treatment</v>
      </c>
      <c r="Y125" s="113" t="s">
        <v>10526</v>
      </c>
      <c r="Z125" s="83"/>
      <c r="AA125" s="83"/>
      <c r="AB125" s="83"/>
      <c r="AC125" s="83"/>
    </row>
    <row r="126" spans="2:29">
      <c r="B126" s="115" t="s">
        <v>9575</v>
      </c>
      <c r="C126" t="str">
        <f t="shared" si="5"/>
        <v>Bacterial-Count-Test</v>
      </c>
      <c r="F126" t="s">
        <v>10423</v>
      </c>
      <c r="G126" t="str">
        <f t="shared" si="6"/>
        <v>Bacterial-Count-Test.html</v>
      </c>
      <c r="H126" t="s">
        <v>1152</v>
      </c>
      <c r="I126" t="str">
        <f t="shared" si="7"/>
        <v>Bacterial Count Test</v>
      </c>
      <c r="J126" t="s">
        <v>1169</v>
      </c>
      <c r="K126" t="str">
        <f t="shared" si="8"/>
        <v>&lt;a target="_blank" href="testing/Bacterial-Count-Test.html"&gt;Bacterial Count Test&lt;/a&gt; &lt;br /&gt;</v>
      </c>
      <c r="Q126" s="115" t="s">
        <v>8604</v>
      </c>
      <c r="R126" t="s">
        <v>1273</v>
      </c>
      <c r="S126" t="s">
        <v>8484</v>
      </c>
      <c r="T126" t="str">
        <f t="shared" si="9"/>
        <v>Bacterial-Count-Test-And-Treatment And Treatment</v>
      </c>
      <c r="Y126" s="113" t="s">
        <v>10527</v>
      </c>
      <c r="Z126" s="83"/>
      <c r="AA126" s="83"/>
      <c r="AB126" s="83"/>
      <c r="AC126" s="83"/>
    </row>
    <row r="127" spans="2:29">
      <c r="B127" s="116" t="s">
        <v>9576</v>
      </c>
      <c r="C127" t="str">
        <f t="shared" si="5"/>
        <v>Bacterial-Wound-Culture-Test</v>
      </c>
      <c r="F127" t="s">
        <v>10423</v>
      </c>
      <c r="G127" t="str">
        <f t="shared" si="6"/>
        <v>Bacterial-Wound-Culture-Test.html</v>
      </c>
      <c r="H127" t="s">
        <v>1152</v>
      </c>
      <c r="I127" t="str">
        <f t="shared" si="7"/>
        <v>Bacterial Wound Culture Test</v>
      </c>
      <c r="J127" t="s">
        <v>1169</v>
      </c>
      <c r="K127" t="str">
        <f t="shared" si="8"/>
        <v>&lt;a target="_blank" href="testing/Bacterial-Wound-Culture-Test.html"&gt;Bacterial Wound Culture Test&lt;/a&gt; &lt;br /&gt;</v>
      </c>
      <c r="Q127" s="116" t="s">
        <v>8605</v>
      </c>
      <c r="R127" t="s">
        <v>1273</v>
      </c>
      <c r="S127" t="s">
        <v>8484</v>
      </c>
      <c r="T127" t="str">
        <f t="shared" si="9"/>
        <v>bacterial-wound-culture-Test-And-Treatment And Treatment</v>
      </c>
      <c r="Y127" s="113" t="s">
        <v>10528</v>
      </c>
      <c r="Z127" s="83"/>
      <c r="AA127" s="83"/>
      <c r="AB127" s="83"/>
      <c r="AC127" s="83"/>
    </row>
    <row r="128" spans="2:29">
      <c r="B128" s="115" t="s">
        <v>9577</v>
      </c>
      <c r="C128" t="str">
        <f t="shared" si="5"/>
        <v>Barbiturates-Test</v>
      </c>
      <c r="F128" t="s">
        <v>10423</v>
      </c>
      <c r="G128" t="str">
        <f t="shared" si="6"/>
        <v>Barbiturates-Test.html</v>
      </c>
      <c r="H128" t="s">
        <v>1152</v>
      </c>
      <c r="I128" t="str">
        <f t="shared" si="7"/>
        <v>Barbiturates Test</v>
      </c>
      <c r="J128" t="s">
        <v>1169</v>
      </c>
      <c r="K128" t="str">
        <f t="shared" si="8"/>
        <v>&lt;a target="_blank" href="testing/Barbiturates-Test.html"&gt;Barbiturates Test&lt;/a&gt; &lt;br /&gt;</v>
      </c>
      <c r="Q128" s="115" t="s">
        <v>8607</v>
      </c>
      <c r="R128" t="s">
        <v>1273</v>
      </c>
      <c r="S128" t="s">
        <v>8484</v>
      </c>
      <c r="T128" t="str">
        <f t="shared" si="9"/>
        <v>Barbiturates-Confirmation-Urine-Test-And-Treatment And Treatment</v>
      </c>
      <c r="Y128" s="113" t="s">
        <v>10529</v>
      </c>
      <c r="Z128" s="83"/>
      <c r="AA128" s="83"/>
      <c r="AB128" s="83"/>
      <c r="AC128" s="83"/>
    </row>
    <row r="129" spans="2:29">
      <c r="B129" s="115" t="s">
        <v>9578</v>
      </c>
      <c r="C129" t="str">
        <f t="shared" si="5"/>
        <v>Barbiturates-Confirmation-Urine-Test</v>
      </c>
      <c r="F129" t="s">
        <v>10423</v>
      </c>
      <c r="G129" t="str">
        <f t="shared" si="6"/>
        <v>Barbiturates-Confirmation-Urine-Test.html</v>
      </c>
      <c r="H129" t="s">
        <v>1152</v>
      </c>
      <c r="I129" t="str">
        <f t="shared" si="7"/>
        <v>Barbiturates Confirmation Urine Test</v>
      </c>
      <c r="J129" t="s">
        <v>1169</v>
      </c>
      <c r="K129" t="str">
        <f t="shared" si="8"/>
        <v>&lt;a target="_blank" href="testing/Barbiturates-Confirmation-Urine-Test.html"&gt;Barbiturates Confirmation Urine Test&lt;/a&gt; &lt;br /&gt;</v>
      </c>
      <c r="Q129" s="115" t="s">
        <v>8606</v>
      </c>
      <c r="R129" t="s">
        <v>1273</v>
      </c>
      <c r="S129" t="s">
        <v>8484</v>
      </c>
      <c r="T129" t="str">
        <f t="shared" si="9"/>
        <v>Barbiturates-Test-And-Treatment And Treatment</v>
      </c>
      <c r="Y129" s="113" t="s">
        <v>10530</v>
      </c>
      <c r="Z129" s="83"/>
      <c r="AA129" s="83"/>
      <c r="AB129" s="83"/>
      <c r="AC129" s="83"/>
    </row>
    <row r="130" spans="2:29">
      <c r="B130" s="115" t="s">
        <v>9579</v>
      </c>
      <c r="C130" t="str">
        <f t="shared" si="5"/>
        <v>Barium-Test</v>
      </c>
      <c r="F130" t="s">
        <v>10423</v>
      </c>
      <c r="G130" t="str">
        <f t="shared" si="6"/>
        <v>Barium-Test.html</v>
      </c>
      <c r="H130" t="s">
        <v>1152</v>
      </c>
      <c r="I130" t="str">
        <f t="shared" si="7"/>
        <v>Barium Test</v>
      </c>
      <c r="J130" t="s">
        <v>1169</v>
      </c>
      <c r="K130" t="str">
        <f t="shared" si="8"/>
        <v>&lt;a target="_blank" href="testing/Barium-Test.html"&gt;Barium Test&lt;/a&gt; &lt;br /&gt;</v>
      </c>
      <c r="Q130" s="115" t="s">
        <v>8608</v>
      </c>
      <c r="R130" t="s">
        <v>1273</v>
      </c>
      <c r="S130" t="s">
        <v>8484</v>
      </c>
      <c r="T130" t="str">
        <f t="shared" si="9"/>
        <v>Barium-Test-And-Treatment And Treatment</v>
      </c>
      <c r="Y130" s="113" t="s">
        <v>10531</v>
      </c>
      <c r="Z130" s="83"/>
      <c r="AA130" s="83"/>
      <c r="AB130" s="83"/>
      <c r="AC130" s="83"/>
    </row>
    <row r="131" spans="2:29">
      <c r="B131" s="115" t="s">
        <v>9580</v>
      </c>
      <c r="C131" t="str">
        <f t="shared" si="5"/>
        <v>Bartonellosis-B-Henselae-B-Quintana-Igg-Serology-Serum-Test</v>
      </c>
      <c r="F131" t="s">
        <v>10423</v>
      </c>
      <c r="G131" t="str">
        <f t="shared" si="6"/>
        <v>Bartonellosis-B-Henselae-B-Quintana-Igg-Serology-Serum-Test.html</v>
      </c>
      <c r="H131" t="s">
        <v>1152</v>
      </c>
      <c r="I131" t="str">
        <f t="shared" si="7"/>
        <v>Bartonellosis B Henselae B Quintana Igg Serology Serum Test</v>
      </c>
      <c r="J131" t="s">
        <v>1169</v>
      </c>
      <c r="K131" t="str">
        <f t="shared" si="8"/>
        <v>&lt;a target="_blank" href="testing/Bartonellosis-B-Henselae-B-Quintana-Igg-Serology-Serum-Test.html"&gt;Bartonellosis B Henselae B Quintana Igg Serology Serum Test&lt;/a&gt; &lt;br /&gt;</v>
      </c>
      <c r="Q131" s="115" t="s">
        <v>8609</v>
      </c>
      <c r="R131" t="s">
        <v>1273</v>
      </c>
      <c r="S131" t="s">
        <v>8484</v>
      </c>
      <c r="T131" t="str">
        <f t="shared" si="9"/>
        <v>Bartonellosis-B-henselae-B-quintana-IgG-serology-serum-Test-And-Treatment And Treatment</v>
      </c>
      <c r="Y131" s="113" t="s">
        <v>10532</v>
      </c>
      <c r="Z131" s="83"/>
      <c r="AA131" s="83"/>
      <c r="AB131" s="83"/>
      <c r="AC131" s="83"/>
    </row>
    <row r="132" spans="2:29" ht="15" customHeight="1">
      <c r="B132" s="116" t="s">
        <v>9581</v>
      </c>
      <c r="C132" t="str">
        <f t="shared" ref="C132:C195" si="10">PROPER(B132)</f>
        <v>Basic-Metabolic-Panel-Bmp-Test</v>
      </c>
      <c r="F132" t="s">
        <v>10423</v>
      </c>
      <c r="G132" t="str">
        <f t="shared" si="6"/>
        <v>Basic-Metabolic-Panel-Bmp-Test.html</v>
      </c>
      <c r="H132" t="s">
        <v>1152</v>
      </c>
      <c r="I132" t="str">
        <f t="shared" si="7"/>
        <v>Basic Metabolic Panel Bmp Test</v>
      </c>
      <c r="J132" t="s">
        <v>1169</v>
      </c>
      <c r="K132" t="str">
        <f t="shared" si="8"/>
        <v>&lt;a target="_blank" href="testing/Basic-Metabolic-Panel-Bmp-Test.html"&gt;Basic Metabolic Panel Bmp Test&lt;/a&gt; &lt;br /&gt;</v>
      </c>
      <c r="Q132" s="116" t="s">
        <v>8610</v>
      </c>
      <c r="R132" t="s">
        <v>1273</v>
      </c>
      <c r="S132" t="s">
        <v>8484</v>
      </c>
      <c r="T132" t="str">
        <f t="shared" si="9"/>
        <v>basic-metabolic-panel-bmp-Test-And-Treatment And Treatment</v>
      </c>
      <c r="Y132" s="113" t="s">
        <v>10533</v>
      </c>
      <c r="Z132" s="83"/>
      <c r="AA132" s="83"/>
      <c r="AB132" s="83"/>
      <c r="AC132" s="83"/>
    </row>
    <row r="133" spans="2:29">
      <c r="B133" s="116" t="s">
        <v>9582</v>
      </c>
      <c r="C133" t="str">
        <f t="shared" si="10"/>
        <v>B-Cell-Immunoglobulin-Gene-Rearrangement-Test</v>
      </c>
      <c r="F133" t="s">
        <v>10423</v>
      </c>
      <c r="G133" t="str">
        <f t="shared" ref="G133:G196" si="11">CONCATENATE(C133,$G$1)</f>
        <v>B-Cell-Immunoglobulin-Gene-Rearrangement-Test.html</v>
      </c>
      <c r="H133" t="s">
        <v>1152</v>
      </c>
      <c r="I133" t="str">
        <f t="shared" ref="I133:I196" si="12">SUBSTITUTE(C133,"-"," ")</f>
        <v>B Cell Immunoglobulin Gene Rearrangement Test</v>
      </c>
      <c r="J133" t="s">
        <v>1169</v>
      </c>
      <c r="K133" t="str">
        <f t="shared" ref="K133:K196" si="13">CONCATENATE(F133,G133,H133,I133,J133)</f>
        <v>&lt;a target="_blank" href="testing/B-Cell-Immunoglobulin-Gene-Rearrangement-Test.html"&gt;B Cell Immunoglobulin Gene Rearrangement Test&lt;/a&gt; &lt;br /&gt;</v>
      </c>
      <c r="Q133" s="116" t="s">
        <v>8611</v>
      </c>
      <c r="R133" t="s">
        <v>1273</v>
      </c>
      <c r="S133" t="s">
        <v>8484</v>
      </c>
      <c r="T133" t="str">
        <f t="shared" si="9"/>
        <v>b-cell-immunoglobulin-gene-rearrangement-Test-And-Treatment And Treatment</v>
      </c>
      <c r="Y133" s="113" t="s">
        <v>10534</v>
      </c>
      <c r="Z133" s="83"/>
      <c r="AA133" s="83"/>
      <c r="AB133" s="83"/>
      <c r="AC133" s="83"/>
    </row>
    <row r="134" spans="2:29">
      <c r="B134" s="116" t="s">
        <v>9583</v>
      </c>
      <c r="C134" t="str">
        <f t="shared" si="10"/>
        <v>Bcr-Abl1-Test</v>
      </c>
      <c r="F134" t="s">
        <v>10423</v>
      </c>
      <c r="G134" t="str">
        <f t="shared" si="11"/>
        <v>Bcr-Abl1-Test.html</v>
      </c>
      <c r="H134" t="s">
        <v>1152</v>
      </c>
      <c r="I134" t="str">
        <f t="shared" si="12"/>
        <v>Bcr Abl1 Test</v>
      </c>
      <c r="J134" t="s">
        <v>1169</v>
      </c>
      <c r="K134" t="str">
        <f t="shared" si="13"/>
        <v>&lt;a target="_blank" href="testing/Bcr-Abl1-Test.html"&gt;Bcr Abl1 Test&lt;/a&gt; &lt;br /&gt;</v>
      </c>
      <c r="Q134" s="116" t="s">
        <v>8612</v>
      </c>
      <c r="R134" t="s">
        <v>1273</v>
      </c>
      <c r="S134" t="s">
        <v>8484</v>
      </c>
      <c r="T134" t="str">
        <f t="shared" si="9"/>
        <v>bcr-abl1-Test-And-Treatment And Treatment</v>
      </c>
      <c r="Y134" s="113" t="s">
        <v>10535</v>
      </c>
      <c r="Z134" s="83"/>
      <c r="AA134" s="83"/>
      <c r="AB134" s="83"/>
      <c r="AC134" s="83"/>
    </row>
    <row r="135" spans="2:29" ht="28.2">
      <c r="B135" s="115" t="s">
        <v>9584</v>
      </c>
      <c r="C135" t="str">
        <f t="shared" si="10"/>
        <v>Bence-Jones-Proteins-Free-Kappa-And-Lambda-Light-Chains-Quantitative-Test</v>
      </c>
      <c r="F135" t="s">
        <v>10423</v>
      </c>
      <c r="G135" t="str">
        <f t="shared" si="11"/>
        <v>Bence-Jones-Proteins-Free-Kappa-And-Lambda-Light-Chains-Quantitative-Test.html</v>
      </c>
      <c r="H135" t="s">
        <v>1152</v>
      </c>
      <c r="I135" t="str">
        <f t="shared" si="12"/>
        <v>Bence Jones Proteins Free Kappa And Lambda Light Chains Quantitative Test</v>
      </c>
      <c r="J135" t="s">
        <v>1169</v>
      </c>
      <c r="K135" t="str">
        <f t="shared" si="13"/>
        <v>&lt;a target="_blank" href="testing/Bence-Jones-Proteins-Free-Kappa-And-Lambda-Light-Chains-Quantitative-Test.html"&gt;Bence Jones Proteins Free Kappa And Lambda Light Chains Quantitative Test&lt;/a&gt; &lt;br /&gt;</v>
      </c>
      <c r="Q135" s="115" t="s">
        <v>8613</v>
      </c>
      <c r="R135" t="s">
        <v>1273</v>
      </c>
      <c r="S135" t="s">
        <v>8484</v>
      </c>
      <c r="T135" t="str">
        <f t="shared" si="9"/>
        <v>Bence-Jones-Proteins-free-kappa-and-lambda-light-chains-quantitative-Test-And-Treatment And Treatment</v>
      </c>
      <c r="Y135" s="113" t="s">
        <v>10536</v>
      </c>
      <c r="Z135" s="83"/>
      <c r="AA135" s="83"/>
      <c r="AB135" s="83"/>
      <c r="AC135" s="83"/>
    </row>
    <row r="136" spans="2:29">
      <c r="B136" s="115" t="s">
        <v>9585</v>
      </c>
      <c r="C136" t="str">
        <f t="shared" si="10"/>
        <v>Bence-Jones-Proteins-Qualitative-Test</v>
      </c>
      <c r="F136" t="s">
        <v>10423</v>
      </c>
      <c r="G136" t="str">
        <f t="shared" si="11"/>
        <v>Bence-Jones-Proteins-Qualitative-Test.html</v>
      </c>
      <c r="H136" t="s">
        <v>1152</v>
      </c>
      <c r="I136" t="str">
        <f t="shared" si="12"/>
        <v>Bence Jones Proteins Qualitative Test</v>
      </c>
      <c r="J136" t="s">
        <v>1169</v>
      </c>
      <c r="K136" t="str">
        <f t="shared" si="13"/>
        <v>&lt;a target="_blank" href="testing/Bence-Jones-Proteins-Qualitative-Test.html"&gt;Bence Jones Proteins Qualitative Test&lt;/a&gt; &lt;br /&gt;</v>
      </c>
      <c r="Q136" s="115" t="s">
        <v>8614</v>
      </c>
      <c r="R136" t="s">
        <v>1273</v>
      </c>
      <c r="S136" t="s">
        <v>8484</v>
      </c>
      <c r="T136" t="str">
        <f t="shared" si="9"/>
        <v>Bence-Jones-Proteins-qualitative-Test-And-Treatment And Treatment</v>
      </c>
      <c r="Y136" s="113" t="s">
        <v>10537</v>
      </c>
      <c r="Z136" s="83"/>
      <c r="AA136" s="83"/>
      <c r="AB136" s="83"/>
      <c r="AC136" s="83"/>
    </row>
    <row r="137" spans="2:29">
      <c r="B137" s="115" t="s">
        <v>9586</v>
      </c>
      <c r="C137" t="str">
        <f t="shared" si="10"/>
        <v>Benzodiazepine-Dosage-Identification-Serum-Test</v>
      </c>
      <c r="F137" t="s">
        <v>10423</v>
      </c>
      <c r="G137" t="str">
        <f t="shared" si="11"/>
        <v>Benzodiazepine-Dosage-Identification-Serum-Test.html</v>
      </c>
      <c r="H137" t="s">
        <v>1152</v>
      </c>
      <c r="I137" t="str">
        <f t="shared" si="12"/>
        <v>Benzodiazepine Dosage Identification Serum Test</v>
      </c>
      <c r="J137" t="s">
        <v>1169</v>
      </c>
      <c r="K137" t="str">
        <f t="shared" si="13"/>
        <v>&lt;a target="_blank" href="testing/Benzodiazepine-Dosage-Identification-Serum-Test.html"&gt;Benzodiazepine Dosage Identification Serum Test&lt;/a&gt; &lt;br /&gt;</v>
      </c>
      <c r="Q137" s="115" t="s">
        <v>8615</v>
      </c>
      <c r="R137" t="s">
        <v>1273</v>
      </c>
      <c r="S137" t="s">
        <v>8484</v>
      </c>
      <c r="T137" t="str">
        <f t="shared" ref="T137:T200" si="14">CONCATENATE(Q137,R137,S137)</f>
        <v>Benzodiazepine-Dosage-Identification-Serum-Test-And-Treatment And Treatment</v>
      </c>
      <c r="Y137" s="113" t="s">
        <v>10538</v>
      </c>
      <c r="Z137" s="83"/>
      <c r="AA137" s="83"/>
      <c r="AB137" s="83"/>
      <c r="AC137" s="83"/>
    </row>
    <row r="138" spans="2:29">
      <c r="B138" s="115" t="s">
        <v>9587</v>
      </c>
      <c r="C138" t="str">
        <f t="shared" si="10"/>
        <v>Benzodiazepine-Urine-Test</v>
      </c>
      <c r="F138" t="s">
        <v>10423</v>
      </c>
      <c r="G138" t="str">
        <f t="shared" si="11"/>
        <v>Benzodiazepine-Urine-Test.html</v>
      </c>
      <c r="H138" t="s">
        <v>1152</v>
      </c>
      <c r="I138" t="str">
        <f t="shared" si="12"/>
        <v>Benzodiazepine Urine Test</v>
      </c>
      <c r="J138" t="s">
        <v>1169</v>
      </c>
      <c r="K138" t="str">
        <f t="shared" si="13"/>
        <v>&lt;a target="_blank" href="testing/Benzodiazepine-Urine-Test.html"&gt;Benzodiazepine Urine Test&lt;/a&gt; &lt;br /&gt;</v>
      </c>
      <c r="Q138" s="115" t="s">
        <v>8616</v>
      </c>
      <c r="R138" t="s">
        <v>1273</v>
      </c>
      <c r="S138" t="s">
        <v>8484</v>
      </c>
      <c r="T138" t="str">
        <f t="shared" si="14"/>
        <v>Benzodiazepine-Urine-Test-And-Treatment And Treatment</v>
      </c>
      <c r="Y138" s="113" t="s">
        <v>10539</v>
      </c>
      <c r="Z138" s="83"/>
      <c r="AA138" s="83"/>
      <c r="AB138" s="83"/>
      <c r="AC138" s="83"/>
    </row>
    <row r="139" spans="2:29">
      <c r="B139" s="116" t="s">
        <v>9588</v>
      </c>
      <c r="C139" t="str">
        <f t="shared" si="10"/>
        <v>Beta-2-Glycoprotein-Antibodies-Igg-Test</v>
      </c>
      <c r="F139" t="s">
        <v>10423</v>
      </c>
      <c r="G139" t="str">
        <f t="shared" si="11"/>
        <v>Beta-2-Glycoprotein-Antibodies-Igg-Test.html</v>
      </c>
      <c r="H139" t="s">
        <v>1152</v>
      </c>
      <c r="I139" t="str">
        <f t="shared" si="12"/>
        <v>Beta 2 Glycoprotein Antibodies Igg Test</v>
      </c>
      <c r="J139" t="s">
        <v>1169</v>
      </c>
      <c r="K139" t="str">
        <f t="shared" si="13"/>
        <v>&lt;a target="_blank" href="testing/Beta-2-Glycoprotein-Antibodies-Igg-Test.html"&gt;Beta 2 Glycoprotein Antibodies Igg Test&lt;/a&gt; &lt;br /&gt;</v>
      </c>
      <c r="Q139" s="116" t="s">
        <v>8625</v>
      </c>
      <c r="R139" t="s">
        <v>1273</v>
      </c>
      <c r="S139" t="s">
        <v>8484</v>
      </c>
      <c r="T139" t="str">
        <f t="shared" si="14"/>
        <v>beta-2-glycoprotein-1-antibodies-Test-And-Treatment And Treatment</v>
      </c>
      <c r="Y139" s="113" t="s">
        <v>10540</v>
      </c>
      <c r="Z139" s="83"/>
      <c r="AA139" s="83"/>
      <c r="AB139" s="83"/>
      <c r="AC139" s="83"/>
    </row>
    <row r="140" spans="2:29">
      <c r="B140" s="115" t="s">
        <v>9589</v>
      </c>
      <c r="C140" t="str">
        <f t="shared" si="10"/>
        <v>Beta-2-Glycoprotein-Antibodies-Igm-Test</v>
      </c>
      <c r="F140" t="s">
        <v>10423</v>
      </c>
      <c r="G140" t="str">
        <f t="shared" si="11"/>
        <v>Beta-2-Glycoprotein-Antibodies-Igm-Test.html</v>
      </c>
      <c r="H140" t="s">
        <v>1152</v>
      </c>
      <c r="I140" t="str">
        <f t="shared" si="12"/>
        <v>Beta 2 Glycoprotein Antibodies Igm Test</v>
      </c>
      <c r="J140" t="s">
        <v>1169</v>
      </c>
      <c r="K140" t="str">
        <f t="shared" si="13"/>
        <v>&lt;a target="_blank" href="testing/Beta-2-Glycoprotein-Antibodies-Igm-Test.html"&gt;Beta 2 Glycoprotein Antibodies Igm Test&lt;/a&gt; &lt;br /&gt;</v>
      </c>
      <c r="Q140" s="115" t="s">
        <v>8617</v>
      </c>
      <c r="R140" t="s">
        <v>1273</v>
      </c>
      <c r="S140" t="s">
        <v>8484</v>
      </c>
      <c r="T140" t="str">
        <f t="shared" si="14"/>
        <v>Beta-2-Glycoprotein-Antibodies-IgG-Test-And-Treatment And Treatment</v>
      </c>
      <c r="Y140" s="113" t="s">
        <v>10541</v>
      </c>
      <c r="Z140" s="83"/>
      <c r="AA140" s="83"/>
      <c r="AB140" s="83"/>
      <c r="AC140" s="83"/>
    </row>
    <row r="141" spans="2:29">
      <c r="B141" s="115" t="s">
        <v>9590</v>
      </c>
      <c r="C141" t="str">
        <f t="shared" si="10"/>
        <v>Beta-2-Microglobulin-Csf-Test</v>
      </c>
      <c r="F141" t="s">
        <v>10423</v>
      </c>
      <c r="G141" t="str">
        <f t="shared" si="11"/>
        <v>Beta-2-Microglobulin-Csf-Test.html</v>
      </c>
      <c r="H141" t="s">
        <v>1152</v>
      </c>
      <c r="I141" t="str">
        <f t="shared" si="12"/>
        <v>Beta 2 Microglobulin Csf Test</v>
      </c>
      <c r="J141" t="s">
        <v>1169</v>
      </c>
      <c r="K141" t="str">
        <f t="shared" si="13"/>
        <v>&lt;a target="_blank" href="testing/Beta-2-Microglobulin-Csf-Test.html"&gt;Beta 2 Microglobulin Csf Test&lt;/a&gt; &lt;br /&gt;</v>
      </c>
      <c r="Q141" s="115" t="s">
        <v>8618</v>
      </c>
      <c r="R141" t="s">
        <v>1273</v>
      </c>
      <c r="S141" t="s">
        <v>8484</v>
      </c>
      <c r="T141" t="str">
        <f t="shared" si="14"/>
        <v>Beta-2-Glycoprotein-Antibodies-IgM-Test-And-Treatment And Treatment</v>
      </c>
      <c r="Y141" s="113" t="s">
        <v>10542</v>
      </c>
      <c r="Z141" s="83"/>
      <c r="AA141" s="83"/>
      <c r="AB141" s="83"/>
      <c r="AC141" s="83"/>
    </row>
    <row r="142" spans="2:29">
      <c r="B142" s="115" t="s">
        <v>9591</v>
      </c>
      <c r="C142" t="str">
        <f t="shared" si="10"/>
        <v>Beta-2-Microglobulin-Serum-Test</v>
      </c>
      <c r="F142" t="s">
        <v>10423</v>
      </c>
      <c r="G142" t="str">
        <f t="shared" si="11"/>
        <v>Beta-2-Microglobulin-Serum-Test.html</v>
      </c>
      <c r="H142" t="s">
        <v>1152</v>
      </c>
      <c r="I142" t="str">
        <f t="shared" si="12"/>
        <v>Beta 2 Microglobulin Serum Test</v>
      </c>
      <c r="J142" t="s">
        <v>1169</v>
      </c>
      <c r="K142" t="str">
        <f t="shared" si="13"/>
        <v>&lt;a target="_blank" href="testing/Beta-2-Microglobulin-Serum-Test.html"&gt;Beta 2 Microglobulin Serum Test&lt;/a&gt; &lt;br /&gt;</v>
      </c>
      <c r="Q142" s="115" t="s">
        <v>8619</v>
      </c>
      <c r="R142" t="s">
        <v>1273</v>
      </c>
      <c r="S142" t="s">
        <v>8484</v>
      </c>
      <c r="T142" t="str">
        <f t="shared" si="14"/>
        <v>Beta-2-Microglobulin-CSF-Test-And-Treatment And Treatment</v>
      </c>
      <c r="Y142" s="113" t="s">
        <v>10543</v>
      </c>
      <c r="Z142" s="83"/>
      <c r="AA142" s="83"/>
      <c r="AB142" s="83"/>
      <c r="AC142" s="83"/>
    </row>
    <row r="143" spans="2:29">
      <c r="B143" s="116" t="s">
        <v>9592</v>
      </c>
      <c r="C143" t="str">
        <f t="shared" si="10"/>
        <v>Beta-2-Microglobulin-Urine-Test</v>
      </c>
      <c r="F143" t="s">
        <v>10423</v>
      </c>
      <c r="G143" t="str">
        <f t="shared" si="11"/>
        <v>Beta-2-Microglobulin-Urine-Test.html</v>
      </c>
      <c r="H143" t="s">
        <v>1152</v>
      </c>
      <c r="I143" t="str">
        <f t="shared" si="12"/>
        <v>Beta 2 Microglobulin Urine Test</v>
      </c>
      <c r="J143" t="s">
        <v>1169</v>
      </c>
      <c r="K143" t="str">
        <f t="shared" si="13"/>
        <v>&lt;a target="_blank" href="testing/Beta-2-Microglobulin-Urine-Test.html"&gt;Beta 2 Microglobulin Urine Test&lt;/a&gt; &lt;br /&gt;</v>
      </c>
      <c r="Q143" s="116" t="s">
        <v>8626</v>
      </c>
      <c r="R143" t="s">
        <v>1273</v>
      </c>
      <c r="S143" t="s">
        <v>8484</v>
      </c>
      <c r="T143" t="str">
        <f t="shared" si="14"/>
        <v>beta-2-microglobulin-kidney-disease-Test-And-Treatment And Treatment</v>
      </c>
      <c r="Y143" s="113" t="s">
        <v>10544</v>
      </c>
      <c r="Z143" s="83"/>
      <c r="AA143" s="83"/>
      <c r="AB143" s="83"/>
      <c r="AC143" s="83"/>
    </row>
    <row r="144" spans="2:29">
      <c r="B144" s="115" t="s">
        <v>9593</v>
      </c>
      <c r="C144" t="str">
        <f t="shared" si="10"/>
        <v>Beta-Carotene-Test</v>
      </c>
      <c r="F144" t="s">
        <v>10423</v>
      </c>
      <c r="G144" t="str">
        <f t="shared" si="11"/>
        <v>Beta-Carotene-Test.html</v>
      </c>
      <c r="H144" t="s">
        <v>1152</v>
      </c>
      <c r="I144" t="str">
        <f t="shared" si="12"/>
        <v>Beta Carotene Test</v>
      </c>
      <c r="J144" t="s">
        <v>1169</v>
      </c>
      <c r="K144" t="str">
        <f t="shared" si="13"/>
        <v>&lt;a target="_blank" href="testing/Beta-Carotene-Test.html"&gt;Beta Carotene Test&lt;/a&gt; &lt;br /&gt;</v>
      </c>
      <c r="Q144" s="115" t="s">
        <v>8620</v>
      </c>
      <c r="R144" t="s">
        <v>1273</v>
      </c>
      <c r="S144" t="s">
        <v>8484</v>
      </c>
      <c r="T144" t="str">
        <f t="shared" si="14"/>
        <v>Beta-2-Microglobulin-Serum-Test-And-Treatment And Treatment</v>
      </c>
      <c r="Y144" s="113" t="s">
        <v>10545</v>
      </c>
      <c r="Z144" s="83"/>
      <c r="AA144" s="83"/>
      <c r="AB144" s="83"/>
      <c r="AC144" s="83"/>
    </row>
    <row r="145" spans="2:29">
      <c r="B145" s="116" t="s">
        <v>9594</v>
      </c>
      <c r="C145" t="str">
        <f t="shared" si="10"/>
        <v>Beta-Hcg-B-Hcg-Test</v>
      </c>
      <c r="F145" t="s">
        <v>10423</v>
      </c>
      <c r="G145" t="str">
        <f t="shared" si="11"/>
        <v>Beta-Hcg-B-Hcg-Test.html</v>
      </c>
      <c r="H145" t="s">
        <v>1152</v>
      </c>
      <c r="I145" t="str">
        <f t="shared" si="12"/>
        <v>Beta Hcg B Hcg Test</v>
      </c>
      <c r="J145" t="s">
        <v>1169</v>
      </c>
      <c r="K145" t="str">
        <f t="shared" si="13"/>
        <v>&lt;a target="_blank" href="testing/Beta-Hcg-B-Hcg-Test.html"&gt;Beta Hcg B Hcg Test&lt;/a&gt; &lt;br /&gt;</v>
      </c>
      <c r="Q145" s="116" t="s">
        <v>8627</v>
      </c>
      <c r="R145" t="s">
        <v>1273</v>
      </c>
      <c r="S145" t="s">
        <v>8484</v>
      </c>
      <c r="T145" t="str">
        <f t="shared" si="14"/>
        <v>beta-2-microglobulin-tumor-marker-Test-And-Treatment And Treatment</v>
      </c>
      <c r="Y145" s="113" t="s">
        <v>10546</v>
      </c>
      <c r="Z145" s="83"/>
      <c r="AA145" s="83"/>
      <c r="AB145" s="83"/>
      <c r="AC145" s="83"/>
    </row>
    <row r="146" spans="2:29">
      <c r="B146" s="115" t="s">
        <v>9595</v>
      </c>
      <c r="C146" t="str">
        <f t="shared" si="10"/>
        <v>Beta-Thalassemia-22-Mutations-Pcr-Test</v>
      </c>
      <c r="F146" t="s">
        <v>10423</v>
      </c>
      <c r="G146" t="str">
        <f t="shared" si="11"/>
        <v>Beta-Thalassemia-22-Mutations-Pcr-Test.html</v>
      </c>
      <c r="H146" t="s">
        <v>1152</v>
      </c>
      <c r="I146" t="str">
        <f t="shared" si="12"/>
        <v>Beta Thalassemia 22 Mutations Pcr Test</v>
      </c>
      <c r="J146" t="s">
        <v>1169</v>
      </c>
      <c r="K146" t="str">
        <f t="shared" si="13"/>
        <v>&lt;a target="_blank" href="testing/Beta-Thalassemia-22-Mutations-Pcr-Test.html"&gt;Beta Thalassemia 22 Mutations Pcr Test&lt;/a&gt; &lt;br /&gt;</v>
      </c>
      <c r="Q146" s="115" t="s">
        <v>8621</v>
      </c>
      <c r="R146" t="s">
        <v>1273</v>
      </c>
      <c r="S146" t="s">
        <v>8484</v>
      </c>
      <c r="T146" t="str">
        <f t="shared" si="14"/>
        <v>Beta-2-Microglobulin-Urine-Test-And-Treatment And Treatment</v>
      </c>
      <c r="Y146" s="113" t="s">
        <v>10547</v>
      </c>
      <c r="Z146" s="83"/>
      <c r="AA146" s="83"/>
      <c r="AB146" s="83"/>
      <c r="AC146" s="83"/>
    </row>
    <row r="147" spans="2:29">
      <c r="B147" s="115" t="s">
        <v>9596</v>
      </c>
      <c r="C147" t="str">
        <f t="shared" si="10"/>
        <v>Beta-2-Glycoprotein-1-Antibodies-Test</v>
      </c>
      <c r="F147" t="s">
        <v>10423</v>
      </c>
      <c r="G147" t="str">
        <f t="shared" si="11"/>
        <v>Beta-2-Glycoprotein-1-Antibodies-Test.html</v>
      </c>
      <c r="H147" t="s">
        <v>1152</v>
      </c>
      <c r="I147" t="str">
        <f t="shared" si="12"/>
        <v>Beta 2 Glycoprotein 1 Antibodies Test</v>
      </c>
      <c r="J147" t="s">
        <v>1169</v>
      </c>
      <c r="K147" t="str">
        <f t="shared" si="13"/>
        <v>&lt;a target="_blank" href="testing/Beta-2-Glycoprotein-1-Antibodies-Test.html"&gt;Beta 2 Glycoprotein 1 Antibodies Test&lt;/a&gt; &lt;br /&gt;</v>
      </c>
      <c r="Q147" s="115" t="s">
        <v>8622</v>
      </c>
      <c r="R147" t="s">
        <v>1273</v>
      </c>
      <c r="S147" t="s">
        <v>8484</v>
      </c>
      <c r="T147" t="str">
        <f t="shared" si="14"/>
        <v>Beta-Carotene-Test-And-Treatment And Treatment</v>
      </c>
      <c r="Y147" s="113" t="s">
        <v>10548</v>
      </c>
      <c r="Z147" s="83"/>
      <c r="AA147" s="83"/>
      <c r="AB147" s="83"/>
      <c r="AC147" s="83"/>
    </row>
    <row r="148" spans="2:29">
      <c r="B148" s="115" t="s">
        <v>9597</v>
      </c>
      <c r="C148" t="str">
        <f t="shared" si="10"/>
        <v>Beta-2-Microglobulin-Kidney-Disease-Test</v>
      </c>
      <c r="F148" t="s">
        <v>10423</v>
      </c>
      <c r="G148" t="str">
        <f t="shared" si="11"/>
        <v>Beta-2-Microglobulin-Kidney-Disease-Test.html</v>
      </c>
      <c r="H148" t="s">
        <v>1152</v>
      </c>
      <c r="I148" t="str">
        <f t="shared" si="12"/>
        <v>Beta 2 Microglobulin Kidney Disease Test</v>
      </c>
      <c r="J148" t="s">
        <v>1169</v>
      </c>
      <c r="K148" t="str">
        <f t="shared" si="13"/>
        <v>&lt;a target="_blank" href="testing/Beta-2-Microglobulin-Kidney-Disease-Test.html"&gt;Beta 2 Microglobulin Kidney Disease Test&lt;/a&gt; &lt;br /&gt;</v>
      </c>
      <c r="Q148" s="115" t="s">
        <v>8623</v>
      </c>
      <c r="R148" t="s">
        <v>1273</v>
      </c>
      <c r="S148" t="s">
        <v>8484</v>
      </c>
      <c r="T148" t="str">
        <f t="shared" si="14"/>
        <v>Beta-HCG-B-HCG-Test-And-Treatment And Treatment</v>
      </c>
      <c r="Y148" s="113" t="s">
        <v>10549</v>
      </c>
      <c r="Z148" s="83"/>
      <c r="AA148" s="83"/>
      <c r="AB148" s="83"/>
      <c r="AC148" s="83"/>
    </row>
    <row r="149" spans="2:29">
      <c r="B149" s="115" t="s">
        <v>9598</v>
      </c>
      <c r="C149" t="str">
        <f t="shared" si="10"/>
        <v>Beta-2-Microglobulin-Tumor-Marker-Test</v>
      </c>
      <c r="F149" t="s">
        <v>10423</v>
      </c>
      <c r="G149" t="str">
        <f t="shared" si="11"/>
        <v>Beta-2-Microglobulin-Tumor-Marker-Test.html</v>
      </c>
      <c r="H149" t="s">
        <v>1152</v>
      </c>
      <c r="I149" t="str">
        <f t="shared" si="12"/>
        <v>Beta 2 Microglobulin Tumor Marker Test</v>
      </c>
      <c r="J149" t="s">
        <v>1169</v>
      </c>
      <c r="K149" t="str">
        <f t="shared" si="13"/>
        <v>&lt;a target="_blank" href="testing/Beta-2-Microglobulin-Tumor-Marker-Test.html"&gt;Beta 2 Microglobulin Tumor Marker Test&lt;/a&gt; &lt;br /&gt;</v>
      </c>
      <c r="Q149" s="115" t="s">
        <v>8624</v>
      </c>
      <c r="R149" t="s">
        <v>1273</v>
      </c>
      <c r="S149" t="s">
        <v>8484</v>
      </c>
      <c r="T149" t="str">
        <f t="shared" si="14"/>
        <v>Beta-Thalassemia-22-Mutations-PCR-Test-And-Treatment And Treatment</v>
      </c>
      <c r="Y149" s="113" t="s">
        <v>10550</v>
      </c>
      <c r="Z149" s="83"/>
      <c r="AA149" s="83"/>
      <c r="AB149" s="83"/>
      <c r="AC149" s="83"/>
    </row>
    <row r="150" spans="2:29">
      <c r="B150" s="115" t="s">
        <v>9599</v>
      </c>
      <c r="C150" t="str">
        <f t="shared" si="10"/>
        <v>Bicarbonate-Hco3-Test</v>
      </c>
      <c r="F150" t="s">
        <v>10423</v>
      </c>
      <c r="G150" t="str">
        <f t="shared" si="11"/>
        <v>Bicarbonate-Hco3-Test.html</v>
      </c>
      <c r="H150" t="s">
        <v>1152</v>
      </c>
      <c r="I150" t="str">
        <f t="shared" si="12"/>
        <v>Bicarbonate Hco3 Test</v>
      </c>
      <c r="J150" t="s">
        <v>1169</v>
      </c>
      <c r="K150" t="str">
        <f t="shared" si="13"/>
        <v>&lt;a target="_blank" href="testing/Bicarbonate-Hco3-Test.html"&gt;Bicarbonate Hco3 Test&lt;/a&gt; &lt;br /&gt;</v>
      </c>
      <c r="Q150" s="115" t="s">
        <v>8628</v>
      </c>
      <c r="R150" t="s">
        <v>1273</v>
      </c>
      <c r="S150" t="s">
        <v>8484</v>
      </c>
      <c r="T150" t="str">
        <f t="shared" si="14"/>
        <v>Bicarbonate-HCO3-Test-And-Treatment And Treatment</v>
      </c>
      <c r="Y150" s="113" t="s">
        <v>10551</v>
      </c>
      <c r="Z150" s="83"/>
      <c r="AA150" s="83"/>
      <c r="AB150" s="83"/>
      <c r="AC150" s="83"/>
    </row>
    <row r="151" spans="2:29">
      <c r="B151" s="116" t="s">
        <v>9600</v>
      </c>
      <c r="C151" t="str">
        <f t="shared" si="10"/>
        <v>Bicarbonate-Total-Co2-Test</v>
      </c>
      <c r="F151" t="s">
        <v>10423</v>
      </c>
      <c r="G151" t="str">
        <f t="shared" si="11"/>
        <v>Bicarbonate-Total-Co2-Test.html</v>
      </c>
      <c r="H151" t="s">
        <v>1152</v>
      </c>
      <c r="I151" t="str">
        <f t="shared" si="12"/>
        <v>Bicarbonate Total Co2 Test</v>
      </c>
      <c r="J151" t="s">
        <v>1169</v>
      </c>
      <c r="K151" t="str">
        <f t="shared" si="13"/>
        <v>&lt;a target="_blank" href="testing/Bicarbonate-Total-Co2-Test.html"&gt;Bicarbonate Total Co2 Test&lt;/a&gt; &lt;br /&gt;</v>
      </c>
      <c r="Q151" s="116" t="s">
        <v>8629</v>
      </c>
      <c r="R151" t="s">
        <v>1273</v>
      </c>
      <c r="S151" t="s">
        <v>8484</v>
      </c>
      <c r="T151" t="str">
        <f t="shared" si="14"/>
        <v>bicarbonate-total-co2-Test-And-Treatment And Treatment</v>
      </c>
      <c r="Y151" s="113" t="s">
        <v>10552</v>
      </c>
      <c r="Z151" s="83"/>
      <c r="AA151" s="83"/>
      <c r="AB151" s="83"/>
      <c r="AC151" s="83"/>
    </row>
    <row r="152" spans="2:29">
      <c r="B152" s="115" t="s">
        <v>9601</v>
      </c>
      <c r="C152" t="str">
        <f t="shared" si="10"/>
        <v>Bile-Acid-Test</v>
      </c>
      <c r="F152" t="s">
        <v>10423</v>
      </c>
      <c r="G152" t="str">
        <f t="shared" si="11"/>
        <v>Bile-Acid-Test.html</v>
      </c>
      <c r="H152" t="s">
        <v>1152</v>
      </c>
      <c r="I152" t="str">
        <f t="shared" si="12"/>
        <v>Bile Acid Test</v>
      </c>
      <c r="J152" t="s">
        <v>1169</v>
      </c>
      <c r="K152" t="str">
        <f t="shared" si="13"/>
        <v>&lt;a target="_blank" href="testing/Bile-Acid-Test.html"&gt;Bile Acid Test&lt;/a&gt; &lt;br /&gt;</v>
      </c>
      <c r="Q152" s="115" t="s">
        <v>8630</v>
      </c>
      <c r="R152" t="s">
        <v>1273</v>
      </c>
      <c r="S152" t="s">
        <v>8484</v>
      </c>
      <c r="T152" t="str">
        <f t="shared" si="14"/>
        <v>Bile-Acid-Test-And-Treatment And Treatment</v>
      </c>
      <c r="Y152" s="113" t="s">
        <v>10553</v>
      </c>
      <c r="Z152" s="83"/>
      <c r="AA152" s="83"/>
      <c r="AB152" s="83"/>
      <c r="AC152" s="83"/>
    </row>
    <row r="153" spans="2:29">
      <c r="B153" s="115" t="s">
        <v>9602</v>
      </c>
      <c r="C153" t="str">
        <f t="shared" si="10"/>
        <v>Bile-Salts-Bile-Pigments-Random-Urine-Test</v>
      </c>
      <c r="F153" t="s">
        <v>10423</v>
      </c>
      <c r="G153" t="str">
        <f t="shared" si="11"/>
        <v>Bile-Salts-Bile-Pigments-Random-Urine-Test.html</v>
      </c>
      <c r="H153" t="s">
        <v>1152</v>
      </c>
      <c r="I153" t="str">
        <f t="shared" si="12"/>
        <v>Bile Salts Bile Pigments Random Urine Test</v>
      </c>
      <c r="J153" t="s">
        <v>1169</v>
      </c>
      <c r="K153" t="str">
        <f t="shared" si="13"/>
        <v>&lt;a target="_blank" href="testing/Bile-Salts-Bile-Pigments-Random-Urine-Test.html"&gt;Bile Salts Bile Pigments Random Urine Test&lt;/a&gt; &lt;br /&gt;</v>
      </c>
      <c r="Q153" s="115" t="s">
        <v>8631</v>
      </c>
      <c r="R153" t="s">
        <v>1273</v>
      </c>
      <c r="S153" t="s">
        <v>8484</v>
      </c>
      <c r="T153" t="str">
        <f t="shared" si="14"/>
        <v>Bile-Salts-Bile-Pigments-Random-Urine-Test-And-Treatment And Treatment</v>
      </c>
      <c r="Y153" s="113" t="s">
        <v>10554</v>
      </c>
      <c r="Z153" s="83"/>
      <c r="AA153" s="83"/>
      <c r="AB153" s="83"/>
      <c r="AC153" s="83"/>
    </row>
    <row r="154" spans="2:29">
      <c r="B154" s="115" t="s">
        <v>9603</v>
      </c>
      <c r="C154" t="str">
        <f t="shared" si="10"/>
        <v>Bilirubin-Test</v>
      </c>
      <c r="F154" t="s">
        <v>10423</v>
      </c>
      <c r="G154" t="str">
        <f t="shared" si="11"/>
        <v>Bilirubin-Test.html</v>
      </c>
      <c r="H154" t="s">
        <v>1152</v>
      </c>
      <c r="I154" t="str">
        <f t="shared" si="12"/>
        <v>Bilirubin Test</v>
      </c>
      <c r="J154" t="s">
        <v>1169</v>
      </c>
      <c r="K154" t="str">
        <f t="shared" si="13"/>
        <v>&lt;a target="_blank" href="testing/Bilirubin-Test.html"&gt;Bilirubin Test&lt;/a&gt; &lt;br /&gt;</v>
      </c>
      <c r="Q154" s="115" t="s">
        <v>8634</v>
      </c>
      <c r="R154" t="s">
        <v>1273</v>
      </c>
      <c r="S154" t="s">
        <v>8484</v>
      </c>
      <c r="T154" t="str">
        <f t="shared" si="14"/>
        <v>Bilirubin-Direct-Test-And-Treatment And Treatment</v>
      </c>
      <c r="Y154" s="113" t="s">
        <v>10555</v>
      </c>
      <c r="Z154" s="83"/>
      <c r="AA154" s="83"/>
      <c r="AB154" s="83"/>
      <c r="AC154" s="83"/>
    </row>
    <row r="155" spans="2:29">
      <c r="B155" s="115" t="s">
        <v>9604</v>
      </c>
      <c r="C155" t="str">
        <f t="shared" si="10"/>
        <v>Bilirubin-Urine-Test</v>
      </c>
      <c r="F155" t="s">
        <v>10423</v>
      </c>
      <c r="G155" t="str">
        <f t="shared" si="11"/>
        <v>Bilirubin-Urine-Test.html</v>
      </c>
      <c r="H155" t="s">
        <v>1152</v>
      </c>
      <c r="I155" t="str">
        <f t="shared" si="12"/>
        <v>Bilirubin Urine Test</v>
      </c>
      <c r="J155" t="s">
        <v>1169</v>
      </c>
      <c r="K155" t="str">
        <f t="shared" si="13"/>
        <v>&lt;a target="_blank" href="testing/Bilirubin-Urine-Test.html"&gt;Bilirubin Urine Test&lt;/a&gt; &lt;br /&gt;</v>
      </c>
      <c r="Q155" s="115" t="s">
        <v>8635</v>
      </c>
      <c r="R155" t="s">
        <v>1273</v>
      </c>
      <c r="S155" t="s">
        <v>8484</v>
      </c>
      <c r="T155" t="str">
        <f t="shared" si="14"/>
        <v>Bilirubin-Indirect-Test-And-Treatment And Treatment</v>
      </c>
      <c r="Y155" s="113" t="s">
        <v>10556</v>
      </c>
      <c r="Z155" s="83"/>
      <c r="AA155" s="83"/>
      <c r="AB155" s="83"/>
      <c r="AC155" s="83"/>
    </row>
    <row r="156" spans="2:29">
      <c r="B156" s="116" t="s">
        <v>9605</v>
      </c>
      <c r="C156" t="str">
        <f t="shared" si="10"/>
        <v>Bilirubin-Direct-Test</v>
      </c>
      <c r="F156" t="s">
        <v>10423</v>
      </c>
      <c r="G156" t="str">
        <f t="shared" si="11"/>
        <v>Bilirubin-Direct-Test.html</v>
      </c>
      <c r="H156" t="s">
        <v>1152</v>
      </c>
      <c r="I156" t="str">
        <f t="shared" si="12"/>
        <v>Bilirubin Direct Test</v>
      </c>
      <c r="J156" t="s">
        <v>1169</v>
      </c>
      <c r="K156" t="str">
        <f t="shared" si="13"/>
        <v>&lt;a target="_blank" href="testing/Bilirubin-Direct-Test.html"&gt;Bilirubin Direct Test&lt;/a&gt; &lt;br /&gt;</v>
      </c>
      <c r="Q156" s="116" t="s">
        <v>8632</v>
      </c>
      <c r="R156" t="s">
        <v>1273</v>
      </c>
      <c r="S156" t="s">
        <v>8484</v>
      </c>
      <c r="T156" t="str">
        <f t="shared" si="14"/>
        <v>bilirubin-Test-And-Treatment And Treatment</v>
      </c>
      <c r="Y156" s="113" t="s">
        <v>10557</v>
      </c>
      <c r="Z156" s="83"/>
      <c r="AA156" s="83"/>
      <c r="AB156" s="83"/>
      <c r="AC156" s="83"/>
    </row>
    <row r="157" spans="2:29">
      <c r="B157" s="115" t="s">
        <v>9606</v>
      </c>
      <c r="C157" t="str">
        <f t="shared" si="10"/>
        <v>Bilirubin-Indirect-Test</v>
      </c>
      <c r="F157" t="s">
        <v>10423</v>
      </c>
      <c r="G157" t="str">
        <f t="shared" si="11"/>
        <v>Bilirubin-Indirect-Test.html</v>
      </c>
      <c r="H157" t="s">
        <v>1152</v>
      </c>
      <c r="I157" t="str">
        <f t="shared" si="12"/>
        <v>Bilirubin Indirect Test</v>
      </c>
      <c r="J157" t="s">
        <v>1169</v>
      </c>
      <c r="K157" t="str">
        <f t="shared" si="13"/>
        <v>&lt;a target="_blank" href="testing/Bilirubin-Indirect-Test.html"&gt;Bilirubin Indirect Test&lt;/a&gt; &lt;br /&gt;</v>
      </c>
      <c r="Q157" s="115" t="s">
        <v>8636</v>
      </c>
      <c r="R157" t="s">
        <v>1273</v>
      </c>
      <c r="S157" t="s">
        <v>8484</v>
      </c>
      <c r="T157" t="str">
        <f t="shared" si="14"/>
        <v>Bilirubin-Total-Test-And-Treatment And Treatment</v>
      </c>
      <c r="Y157" s="113" t="s">
        <v>10558</v>
      </c>
      <c r="Z157" s="83"/>
      <c r="AA157" s="83"/>
      <c r="AB157" s="83"/>
      <c r="AC157" s="83"/>
    </row>
    <row r="158" spans="2:29">
      <c r="B158" s="115" t="s">
        <v>9607</v>
      </c>
      <c r="C158" t="str">
        <f t="shared" si="10"/>
        <v>Bilirubin-Total-Test</v>
      </c>
      <c r="F158" t="s">
        <v>10423</v>
      </c>
      <c r="G158" t="str">
        <f t="shared" si="11"/>
        <v>Bilirubin-Total-Test.html</v>
      </c>
      <c r="H158" t="s">
        <v>1152</v>
      </c>
      <c r="I158" t="str">
        <f t="shared" si="12"/>
        <v>Bilirubin Total Test</v>
      </c>
      <c r="J158" t="s">
        <v>1169</v>
      </c>
      <c r="K158" t="str">
        <f t="shared" si="13"/>
        <v>&lt;a target="_blank" href="testing/Bilirubin-Total-Test.html"&gt;Bilirubin Total Test&lt;/a&gt; &lt;br /&gt;</v>
      </c>
      <c r="Q158" s="115" t="s">
        <v>8633</v>
      </c>
      <c r="R158" t="s">
        <v>1273</v>
      </c>
      <c r="S158" t="s">
        <v>8484</v>
      </c>
      <c r="T158" t="str">
        <f t="shared" si="14"/>
        <v>Bilirubin-Urine-Test-And-Treatment And Treatment</v>
      </c>
      <c r="Y158" s="113" t="s">
        <v>10559</v>
      </c>
      <c r="Z158" s="83"/>
      <c r="AA158" s="83"/>
      <c r="AB158" s="83"/>
      <c r="AC158" s="83"/>
    </row>
    <row r="159" spans="2:29">
      <c r="B159" s="115" t="s">
        <v>9608</v>
      </c>
      <c r="C159" t="str">
        <f t="shared" si="10"/>
        <v>Biotinidase-Test</v>
      </c>
      <c r="F159" t="s">
        <v>10423</v>
      </c>
      <c r="G159" t="str">
        <f t="shared" si="11"/>
        <v>Biotinidase-Test.html</v>
      </c>
      <c r="H159" t="s">
        <v>1152</v>
      </c>
      <c r="I159" t="str">
        <f t="shared" si="12"/>
        <v>Biotinidase Test</v>
      </c>
      <c r="J159" t="s">
        <v>1169</v>
      </c>
      <c r="K159" t="str">
        <f t="shared" si="13"/>
        <v>&lt;a target="_blank" href="testing/Biotinidase-Test.html"&gt;Biotinidase Test&lt;/a&gt; &lt;br /&gt;</v>
      </c>
      <c r="Q159" s="115" t="s">
        <v>8637</v>
      </c>
      <c r="R159" t="s">
        <v>1273</v>
      </c>
      <c r="S159" t="s">
        <v>8484</v>
      </c>
      <c r="T159" t="str">
        <f t="shared" si="14"/>
        <v>Biotinidase-Test-And-Treatment And Treatment</v>
      </c>
      <c r="Y159" s="113" t="s">
        <v>10560</v>
      </c>
      <c r="Z159" s="83"/>
      <c r="AA159" s="83"/>
      <c r="AB159" s="83"/>
      <c r="AC159" s="83"/>
    </row>
    <row r="160" spans="2:29">
      <c r="B160" s="115" t="s">
        <v>9609</v>
      </c>
      <c r="C160" t="str">
        <f t="shared" si="10"/>
        <v>Bleeding-Time-Test</v>
      </c>
      <c r="F160" t="s">
        <v>10423</v>
      </c>
      <c r="G160" t="str">
        <f t="shared" si="11"/>
        <v>Bleeding-Time-Test.html</v>
      </c>
      <c r="H160" t="s">
        <v>1152</v>
      </c>
      <c r="I160" t="str">
        <f t="shared" si="12"/>
        <v>Bleeding Time Test</v>
      </c>
      <c r="J160" t="s">
        <v>1169</v>
      </c>
      <c r="K160" t="str">
        <f t="shared" si="13"/>
        <v>&lt;a target="_blank" href="testing/Bleeding-Time-Test.html"&gt;Bleeding Time Test&lt;/a&gt; &lt;br /&gt;</v>
      </c>
      <c r="Q160" s="115" t="s">
        <v>8638</v>
      </c>
      <c r="R160" t="s">
        <v>1273</v>
      </c>
      <c r="S160" t="s">
        <v>8484</v>
      </c>
      <c r="T160" t="str">
        <f t="shared" si="14"/>
        <v>Bleeding-Time-Test-And-Treatment And Treatment</v>
      </c>
      <c r="Y160" s="113" t="s">
        <v>10561</v>
      </c>
      <c r="Z160" s="83"/>
      <c r="AA160" s="83"/>
      <c r="AB160" s="83"/>
      <c r="AC160" s="83"/>
    </row>
    <row r="161" spans="2:29">
      <c r="B161" s="116" t="s">
        <v>9610</v>
      </c>
      <c r="C161" t="str">
        <f t="shared" si="10"/>
        <v>Blood-Film-Peripheral-Smear-Test</v>
      </c>
      <c r="F161" t="s">
        <v>10423</v>
      </c>
      <c r="G161" t="str">
        <f t="shared" si="11"/>
        <v>Blood-Film-Peripheral-Smear-Test.html</v>
      </c>
      <c r="H161" t="s">
        <v>1152</v>
      </c>
      <c r="I161" t="str">
        <f t="shared" si="12"/>
        <v>Blood Film Peripheral Smear Test</v>
      </c>
      <c r="J161" t="s">
        <v>1169</v>
      </c>
      <c r="K161" t="str">
        <f t="shared" si="13"/>
        <v>&lt;a target="_blank" href="testing/Blood-Film-Peripheral-Smear-Test.html"&gt;Blood Film Peripheral Smear Test&lt;/a&gt; &lt;br /&gt;</v>
      </c>
      <c r="Q161" s="116" t="s">
        <v>8640</v>
      </c>
      <c r="R161" t="s">
        <v>1273</v>
      </c>
      <c r="S161" t="s">
        <v>8484</v>
      </c>
      <c r="T161" t="str">
        <f t="shared" si="14"/>
        <v>blood-culture-Test-And-Treatment And Treatment</v>
      </c>
      <c r="Y161" s="113" t="s">
        <v>10562</v>
      </c>
      <c r="Z161" s="83"/>
      <c r="AA161" s="83"/>
      <c r="AB161" s="83"/>
      <c r="AC161" s="83"/>
    </row>
    <row r="162" spans="2:29">
      <c r="B162" s="115" t="s">
        <v>10708</v>
      </c>
      <c r="C162" t="str">
        <f t="shared" si="10"/>
        <v>Blood-Group-Rh-Abo-Rh-Test</v>
      </c>
      <c r="F162" t="s">
        <v>10423</v>
      </c>
      <c r="G162" t="str">
        <f t="shared" si="11"/>
        <v>Blood-Group-Rh-Abo-Rh-Test.html</v>
      </c>
      <c r="H162" t="s">
        <v>1152</v>
      </c>
      <c r="I162" t="str">
        <f t="shared" si="12"/>
        <v>Blood Group Rh Abo Rh Test</v>
      </c>
      <c r="J162" t="s">
        <v>1169</v>
      </c>
      <c r="K162" t="str">
        <f t="shared" si="13"/>
        <v>&lt;a target="_blank" href="testing/Blood-Group-Rh-Abo-Rh-Test.html"&gt;Blood Group Rh Abo Rh Test&lt;/a&gt; &lt;br /&gt;</v>
      </c>
      <c r="Q162" s="115" t="s">
        <v>8639</v>
      </c>
      <c r="R162" t="s">
        <v>1273</v>
      </c>
      <c r="S162" t="s">
        <v>8484</v>
      </c>
      <c r="T162" t="str">
        <f t="shared" si="14"/>
        <v>Blood-Film-Peripheral-Smear-Test-And-Treatment And Treatment</v>
      </c>
      <c r="Y162" s="113" t="s">
        <v>10563</v>
      </c>
      <c r="Z162" s="83"/>
      <c r="AA162" s="83"/>
      <c r="AB162" s="83"/>
      <c r="AC162" s="83"/>
    </row>
    <row r="163" spans="2:29">
      <c r="B163" s="116" t="s">
        <v>9611</v>
      </c>
      <c r="C163" t="str">
        <f t="shared" si="10"/>
        <v>Blood-Culture-Test</v>
      </c>
      <c r="F163" t="s">
        <v>10423</v>
      </c>
      <c r="G163" t="str">
        <f t="shared" si="11"/>
        <v>Blood-Culture-Test.html</v>
      </c>
      <c r="H163" t="s">
        <v>1152</v>
      </c>
      <c r="I163" t="str">
        <f t="shared" si="12"/>
        <v>Blood Culture Test</v>
      </c>
      <c r="J163" t="s">
        <v>1169</v>
      </c>
      <c r="K163" t="str">
        <f t="shared" si="13"/>
        <v>&lt;a target="_blank" href="testing/Blood-Culture-Test.html"&gt;Blood Culture Test&lt;/a&gt; &lt;br /&gt;</v>
      </c>
      <c r="Q163" s="116" t="s">
        <v>8641</v>
      </c>
      <c r="R163" t="s">
        <v>1273</v>
      </c>
      <c r="S163" t="s">
        <v>8484</v>
      </c>
      <c r="T163" t="str">
        <f t="shared" si="14"/>
        <v>blood-gases-Test-And-Treatment And Treatment</v>
      </c>
      <c r="Y163" s="113" t="s">
        <v>10564</v>
      </c>
      <c r="Z163" s="83"/>
      <c r="AA163" s="83"/>
      <c r="AB163" s="83"/>
      <c r="AC163" s="83"/>
    </row>
    <row r="164" spans="2:29">
      <c r="B164" s="115" t="s">
        <v>9612</v>
      </c>
      <c r="C164" t="str">
        <f t="shared" si="10"/>
        <v>Blood-Gases-Test</v>
      </c>
      <c r="F164" t="s">
        <v>10423</v>
      </c>
      <c r="G164" t="str">
        <f t="shared" si="11"/>
        <v>Blood-Gases-Test.html</v>
      </c>
      <c r="H164" t="s">
        <v>1152</v>
      </c>
      <c r="I164" t="str">
        <f t="shared" si="12"/>
        <v>Blood Gases Test</v>
      </c>
      <c r="J164" t="s">
        <v>1169</v>
      </c>
      <c r="K164" t="str">
        <f t="shared" si="13"/>
        <v>&lt;a target="_blank" href="testing/Blood-Gases-Test.html"&gt;Blood Gases Test&lt;/a&gt; &lt;br /&gt;</v>
      </c>
      <c r="Q164" s="115" t="s">
        <v>10746</v>
      </c>
      <c r="R164" t="s">
        <v>1273</v>
      </c>
      <c r="S164" t="s">
        <v>8484</v>
      </c>
      <c r="T164" t="str">
        <f t="shared" si="14"/>
        <v>Blood-Group--Rh-ABO-Rh-Test-And-Treatment And Treatment</v>
      </c>
      <c r="Y164" s="113" t="s">
        <v>10565</v>
      </c>
      <c r="Z164" s="83"/>
      <c r="AA164" s="83"/>
      <c r="AB164" s="83"/>
      <c r="AC164" s="83"/>
    </row>
    <row r="165" spans="2:29">
      <c r="B165" s="116" t="s">
        <v>9613</v>
      </c>
      <c r="C165" t="str">
        <f t="shared" si="10"/>
        <v>Blood-Ketones-Test</v>
      </c>
      <c r="F165" t="s">
        <v>10423</v>
      </c>
      <c r="G165" t="str">
        <f t="shared" si="11"/>
        <v>Blood-Ketones-Test.html</v>
      </c>
      <c r="H165" t="s">
        <v>1152</v>
      </c>
      <c r="I165" t="str">
        <f t="shared" si="12"/>
        <v>Blood Ketones Test</v>
      </c>
      <c r="J165" t="s">
        <v>1169</v>
      </c>
      <c r="K165" t="str">
        <f t="shared" si="13"/>
        <v>&lt;a target="_blank" href="testing/Blood-Ketones-Test.html"&gt;Blood Ketones Test&lt;/a&gt; &lt;br /&gt;</v>
      </c>
      <c r="Q165" s="116" t="s">
        <v>8642</v>
      </c>
      <c r="R165" t="s">
        <v>1273</v>
      </c>
      <c r="S165" t="s">
        <v>8484</v>
      </c>
      <c r="T165" t="str">
        <f t="shared" si="14"/>
        <v>blood-ketones-Test-And-Treatment And Treatment</v>
      </c>
      <c r="Y165" s="113" t="s">
        <v>10566</v>
      </c>
      <c r="Z165" s="83"/>
      <c r="AA165" s="83"/>
      <c r="AB165" s="83"/>
      <c r="AC165" s="83"/>
    </row>
    <row r="166" spans="2:29">
      <c r="B166" s="116" t="s">
        <v>9614</v>
      </c>
      <c r="C166" t="str">
        <f t="shared" si="10"/>
        <v>Blood-Smear-Test</v>
      </c>
      <c r="F166" t="s">
        <v>10423</v>
      </c>
      <c r="G166" t="str">
        <f t="shared" si="11"/>
        <v>Blood-Smear-Test.html</v>
      </c>
      <c r="H166" t="s">
        <v>1152</v>
      </c>
      <c r="I166" t="str">
        <f t="shared" si="12"/>
        <v>Blood Smear Test</v>
      </c>
      <c r="J166" t="s">
        <v>1169</v>
      </c>
      <c r="K166" t="str">
        <f t="shared" si="13"/>
        <v>&lt;a target="_blank" href="testing/Blood-Smear-Test.html"&gt;Blood Smear Test&lt;/a&gt; &lt;br /&gt;</v>
      </c>
      <c r="Q166" s="116" t="s">
        <v>8643</v>
      </c>
      <c r="R166" t="s">
        <v>1273</v>
      </c>
      <c r="S166" t="s">
        <v>8484</v>
      </c>
      <c r="T166" t="str">
        <f t="shared" si="14"/>
        <v>blood-smear-Test-And-Treatment And Treatment</v>
      </c>
      <c r="Y166" s="113" t="s">
        <v>10567</v>
      </c>
      <c r="Z166" s="83"/>
      <c r="AA166" s="83"/>
      <c r="AB166" s="83"/>
      <c r="AC166" s="83"/>
    </row>
    <row r="167" spans="2:29">
      <c r="B167" s="116" t="s">
        <v>9615</v>
      </c>
      <c r="C167" t="str">
        <f t="shared" si="10"/>
        <v>Blood-Typing-Test</v>
      </c>
      <c r="F167" t="s">
        <v>10423</v>
      </c>
      <c r="G167" t="str">
        <f t="shared" si="11"/>
        <v>Blood-Typing-Test.html</v>
      </c>
      <c r="H167" t="s">
        <v>1152</v>
      </c>
      <c r="I167" t="str">
        <f t="shared" si="12"/>
        <v>Blood Typing Test</v>
      </c>
      <c r="J167" t="s">
        <v>1169</v>
      </c>
      <c r="K167" t="str">
        <f t="shared" si="13"/>
        <v>&lt;a target="_blank" href="testing/Blood-Typing-Test.html"&gt;Blood Typing Test&lt;/a&gt; &lt;br /&gt;</v>
      </c>
      <c r="Q167" s="116" t="s">
        <v>8644</v>
      </c>
      <c r="R167" t="s">
        <v>1273</v>
      </c>
      <c r="S167" t="s">
        <v>8484</v>
      </c>
      <c r="T167" t="str">
        <f t="shared" si="14"/>
        <v>blood-typing-Test-And-Treatment And Treatment</v>
      </c>
      <c r="Y167" s="113" t="s">
        <v>10568</v>
      </c>
      <c r="Z167" s="83"/>
      <c r="AA167" s="83"/>
      <c r="AB167" s="83"/>
      <c r="AC167" s="83"/>
    </row>
    <row r="168" spans="2:29">
      <c r="B168" s="116" t="s">
        <v>9616</v>
      </c>
      <c r="C168" t="str">
        <f t="shared" si="10"/>
        <v>Blood-Urea-Nitrogen-Bun-Test</v>
      </c>
      <c r="F168" t="s">
        <v>10423</v>
      </c>
      <c r="G168" t="str">
        <f t="shared" si="11"/>
        <v>Blood-Urea-Nitrogen-Bun-Test.html</v>
      </c>
      <c r="H168" t="s">
        <v>1152</v>
      </c>
      <c r="I168" t="str">
        <f t="shared" si="12"/>
        <v>Blood Urea Nitrogen Bun Test</v>
      </c>
      <c r="J168" t="s">
        <v>1169</v>
      </c>
      <c r="K168" t="str">
        <f t="shared" si="13"/>
        <v>&lt;a target="_blank" href="testing/Blood-Urea-Nitrogen-Bun-Test.html"&gt;Blood Urea Nitrogen Bun Test&lt;/a&gt; &lt;br /&gt;</v>
      </c>
      <c r="Q168" s="116" t="s">
        <v>8645</v>
      </c>
      <c r="R168" t="s">
        <v>1273</v>
      </c>
      <c r="S168" t="s">
        <v>8484</v>
      </c>
      <c r="T168" t="str">
        <f t="shared" si="14"/>
        <v>blood-urea-nitrogen-bun-Test-And-Treatment And Treatment</v>
      </c>
      <c r="Y168" s="113" t="s">
        <v>10569</v>
      </c>
      <c r="Z168" s="83"/>
      <c r="AA168" s="83"/>
      <c r="AB168" s="83"/>
      <c r="AC168" s="83"/>
    </row>
    <row r="169" spans="2:29">
      <c r="B169" s="116" t="s">
        <v>9617</v>
      </c>
      <c r="C169" t="str">
        <f t="shared" si="10"/>
        <v>Bnp-And-Nt-Probnp-Test</v>
      </c>
      <c r="F169" t="s">
        <v>10423</v>
      </c>
      <c r="G169" t="str">
        <f t="shared" si="11"/>
        <v>Bnp-And-Nt-Probnp-Test.html</v>
      </c>
      <c r="H169" t="s">
        <v>1152</v>
      </c>
      <c r="I169" t="str">
        <f t="shared" si="12"/>
        <v>Bnp And Nt Probnp Test</v>
      </c>
      <c r="J169" t="s">
        <v>1169</v>
      </c>
      <c r="K169" t="str">
        <f t="shared" si="13"/>
        <v>&lt;a target="_blank" href="testing/Bnp-And-Nt-Probnp-Test.html"&gt;Bnp And Nt Probnp Test&lt;/a&gt; &lt;br /&gt;</v>
      </c>
      <c r="Q169" s="116" t="s">
        <v>8646</v>
      </c>
      <c r="R169" t="s">
        <v>1273</v>
      </c>
      <c r="S169" t="s">
        <v>8484</v>
      </c>
      <c r="T169" t="str">
        <f t="shared" si="14"/>
        <v>bnp-and-nt-probnp-Test-And-Treatment And Treatment</v>
      </c>
      <c r="Y169" s="113" t="s">
        <v>10570</v>
      </c>
      <c r="Z169" s="83"/>
      <c r="AA169" s="83"/>
      <c r="AB169" s="83"/>
      <c r="AC169" s="83"/>
    </row>
    <row r="170" spans="2:29">
      <c r="B170" s="116" t="s">
        <v>8421</v>
      </c>
      <c r="C170" t="str">
        <f t="shared" si="10"/>
        <v>Body-Fluid-Test</v>
      </c>
      <c r="F170" t="s">
        <v>10423</v>
      </c>
      <c r="G170" t="str">
        <f t="shared" si="11"/>
        <v>Body-Fluid-Test.html</v>
      </c>
      <c r="H170" t="s">
        <v>1152</v>
      </c>
      <c r="I170" t="str">
        <f t="shared" si="12"/>
        <v>Body Fluid Test</v>
      </c>
      <c r="J170" t="s">
        <v>1169</v>
      </c>
      <c r="K170" t="str">
        <f t="shared" si="13"/>
        <v>&lt;a target="_blank" href="testing/Body-Fluid-Test.html"&gt;Body Fluid Test&lt;/a&gt; &lt;br /&gt;</v>
      </c>
      <c r="Q170" s="116" t="s">
        <v>8647</v>
      </c>
      <c r="R170" t="s">
        <v>1273</v>
      </c>
      <c r="S170" t="s">
        <v>8484</v>
      </c>
      <c r="T170" t="str">
        <f t="shared" si="14"/>
        <v>body-fluid-Test-And-Treatment And Treatment</v>
      </c>
      <c r="Y170" s="113" t="s">
        <v>10571</v>
      </c>
      <c r="Z170" s="83"/>
      <c r="AA170" s="83"/>
      <c r="AB170" s="83"/>
      <c r="AC170" s="83"/>
    </row>
    <row r="171" spans="2:29">
      <c r="B171" s="116" t="s">
        <v>9618</v>
      </c>
      <c r="C171" t="str">
        <f t="shared" si="10"/>
        <v>Bone-Markers-Test</v>
      </c>
      <c r="F171" t="s">
        <v>10423</v>
      </c>
      <c r="G171" t="str">
        <f t="shared" si="11"/>
        <v>Bone-Markers-Test.html</v>
      </c>
      <c r="H171" t="s">
        <v>1152</v>
      </c>
      <c r="I171" t="str">
        <f t="shared" si="12"/>
        <v>Bone Markers Test</v>
      </c>
      <c r="J171" t="s">
        <v>1169</v>
      </c>
      <c r="K171" t="str">
        <f t="shared" si="13"/>
        <v>&lt;a target="_blank" href="testing/Bone-Markers-Test.html"&gt;Bone Markers Test&lt;/a&gt; &lt;br /&gt;</v>
      </c>
      <c r="Q171" s="116" t="s">
        <v>8648</v>
      </c>
      <c r="R171" t="s">
        <v>1273</v>
      </c>
      <c r="S171" t="s">
        <v>8484</v>
      </c>
      <c r="T171" t="str">
        <f t="shared" si="14"/>
        <v>bone-markers-Test-And-Treatment And Treatment</v>
      </c>
      <c r="Y171" s="113" t="s">
        <v>10572</v>
      </c>
      <c r="Z171" s="83"/>
      <c r="AA171" s="83"/>
      <c r="AB171" s="83"/>
      <c r="AC171" s="83"/>
    </row>
    <row r="172" spans="2:29">
      <c r="B172" s="116" t="s">
        <v>9619</v>
      </c>
      <c r="C172" t="str">
        <f t="shared" si="10"/>
        <v>Bone-Marrow-Aspiration-And-Biopsy-Test</v>
      </c>
      <c r="F172" t="s">
        <v>10423</v>
      </c>
      <c r="G172" t="str">
        <f t="shared" si="11"/>
        <v>Bone-Marrow-Aspiration-And-Biopsy-Test.html</v>
      </c>
      <c r="H172" t="s">
        <v>1152</v>
      </c>
      <c r="I172" t="str">
        <f t="shared" si="12"/>
        <v>Bone Marrow Aspiration And Biopsy Test</v>
      </c>
      <c r="J172" t="s">
        <v>1169</v>
      </c>
      <c r="K172" t="str">
        <f t="shared" si="13"/>
        <v>&lt;a target="_blank" href="testing/Bone-Marrow-Aspiration-And-Biopsy-Test.html"&gt;Bone Marrow Aspiration And Biopsy Test&lt;/a&gt; &lt;br /&gt;</v>
      </c>
      <c r="Q172" s="116" t="s">
        <v>8649</v>
      </c>
      <c r="R172" t="s">
        <v>1273</v>
      </c>
      <c r="S172" t="s">
        <v>8484</v>
      </c>
      <c r="T172" t="str">
        <f t="shared" si="14"/>
        <v>bone-marrow-aspiration-and-biopsy-Test-And-Treatment And Treatment</v>
      </c>
      <c r="Y172" s="113" t="s">
        <v>10573</v>
      </c>
      <c r="Z172" s="83"/>
      <c r="AA172" s="83"/>
      <c r="AB172" s="83"/>
      <c r="AC172" s="83"/>
    </row>
    <row r="173" spans="2:29">
      <c r="B173" s="115" t="s">
        <v>9620</v>
      </c>
      <c r="C173" t="str">
        <f t="shared" si="10"/>
        <v>Bordetella-Pertussis-Abs-Whooping-Cough-Iga-Test</v>
      </c>
      <c r="F173" t="s">
        <v>10423</v>
      </c>
      <c r="G173" t="str">
        <f t="shared" si="11"/>
        <v>Bordetella-Pertussis-Abs-Whooping-Cough-Iga-Test.html</v>
      </c>
      <c r="H173" t="s">
        <v>1152</v>
      </c>
      <c r="I173" t="str">
        <f t="shared" si="12"/>
        <v>Bordetella Pertussis Abs Whooping Cough Iga Test</v>
      </c>
      <c r="J173" t="s">
        <v>1169</v>
      </c>
      <c r="K173" t="str">
        <f t="shared" si="13"/>
        <v>&lt;a target="_blank" href="testing/Bordetella-Pertussis-Abs-Whooping-Cough-Iga-Test.html"&gt;Bordetella Pertussis Abs Whooping Cough Iga Test&lt;/a&gt; &lt;br /&gt;</v>
      </c>
      <c r="Q173" s="115" t="s">
        <v>8650</v>
      </c>
      <c r="R173" t="s">
        <v>1273</v>
      </c>
      <c r="S173" t="s">
        <v>8484</v>
      </c>
      <c r="T173" t="str">
        <f t="shared" si="14"/>
        <v>Bordetella-pertussis-Abs-whooping-cough-IgA-Test-And-Treatment And Treatment</v>
      </c>
      <c r="Y173" s="113" t="s">
        <v>10574</v>
      </c>
      <c r="Z173" s="83"/>
      <c r="AA173" s="83"/>
      <c r="AB173" s="83"/>
      <c r="AC173" s="83"/>
    </row>
    <row r="174" spans="2:29">
      <c r="B174" s="115" t="s">
        <v>9621</v>
      </c>
      <c r="C174" t="str">
        <f t="shared" si="10"/>
        <v>Bordetella-Pertussis-Abs-Whooping-Cough-Igg-Test</v>
      </c>
      <c r="F174" t="s">
        <v>10423</v>
      </c>
      <c r="G174" t="str">
        <f t="shared" si="11"/>
        <v>Bordetella-Pertussis-Abs-Whooping-Cough-Igg-Test.html</v>
      </c>
      <c r="H174" t="s">
        <v>1152</v>
      </c>
      <c r="I174" t="str">
        <f t="shared" si="12"/>
        <v>Bordetella Pertussis Abs Whooping Cough Igg Test</v>
      </c>
      <c r="J174" t="s">
        <v>1169</v>
      </c>
      <c r="K174" t="str">
        <f t="shared" si="13"/>
        <v>&lt;a target="_blank" href="testing/Bordetella-Pertussis-Abs-Whooping-Cough-Igg-Test.html"&gt;Bordetella Pertussis Abs Whooping Cough Igg Test&lt;/a&gt; &lt;br /&gt;</v>
      </c>
      <c r="Q174" s="115" t="s">
        <v>8651</v>
      </c>
      <c r="R174" t="s">
        <v>1273</v>
      </c>
      <c r="S174" t="s">
        <v>8484</v>
      </c>
      <c r="T174" t="str">
        <f t="shared" si="14"/>
        <v>Bordetella-pertussis-Abs-whooping-cough-IgG-Test-And-Treatment And Treatment</v>
      </c>
      <c r="Y174" s="113" t="s">
        <v>10575</v>
      </c>
      <c r="Z174" s="83"/>
      <c r="AA174" s="83"/>
      <c r="AB174" s="83"/>
      <c r="AC174" s="83"/>
    </row>
    <row r="175" spans="2:29">
      <c r="B175" s="115" t="s">
        <v>9622</v>
      </c>
      <c r="C175" t="str">
        <f t="shared" si="10"/>
        <v>Borrelia-Lyme-Disease-Antibodies-Test</v>
      </c>
      <c r="F175" t="s">
        <v>10423</v>
      </c>
      <c r="G175" t="str">
        <f t="shared" si="11"/>
        <v>Borrelia-Lyme-Disease-Antibodies-Test.html</v>
      </c>
      <c r="H175" t="s">
        <v>1152</v>
      </c>
      <c r="I175" t="str">
        <f t="shared" si="12"/>
        <v>Borrelia Lyme Disease Antibodies Test</v>
      </c>
      <c r="J175" t="s">
        <v>1169</v>
      </c>
      <c r="K175" t="str">
        <f t="shared" si="13"/>
        <v>&lt;a target="_blank" href="testing/Borrelia-Lyme-Disease-Antibodies-Test.html"&gt;Borrelia Lyme Disease Antibodies Test&lt;/a&gt; &lt;br /&gt;</v>
      </c>
      <c r="Q175" s="115" t="s">
        <v>10747</v>
      </c>
      <c r="R175" t="s">
        <v>1273</v>
      </c>
      <c r="S175" t="s">
        <v>8484</v>
      </c>
      <c r="T175" t="str">
        <f t="shared" si="14"/>
        <v>Borrelia-abs-IgG--IgM-Westernblot-Test-And-Treatment And Treatment</v>
      </c>
      <c r="Y175" s="113" t="s">
        <v>10576</v>
      </c>
      <c r="Z175" s="83"/>
      <c r="AA175" s="83"/>
      <c r="AB175" s="83"/>
      <c r="AC175" s="83"/>
    </row>
    <row r="176" spans="2:29">
      <c r="B176" s="115" t="s">
        <v>9623</v>
      </c>
      <c r="C176" t="str">
        <f t="shared" si="10"/>
        <v>Borrelia-Lyme-Disease-Confirmation-Immunoblot-Test</v>
      </c>
      <c r="F176" t="s">
        <v>10423</v>
      </c>
      <c r="G176" t="str">
        <f t="shared" si="11"/>
        <v>Borrelia-Lyme-Disease-Confirmation-Immunoblot-Test.html</v>
      </c>
      <c r="H176" t="s">
        <v>1152</v>
      </c>
      <c r="I176" t="str">
        <f t="shared" si="12"/>
        <v>Borrelia Lyme Disease Confirmation Immunoblot Test</v>
      </c>
      <c r="J176" t="s">
        <v>1169</v>
      </c>
      <c r="K176" t="str">
        <f t="shared" si="13"/>
        <v>&lt;a target="_blank" href="testing/Borrelia-Lyme-Disease-Confirmation-Immunoblot-Test.html"&gt;Borrelia Lyme Disease Confirmation Immunoblot Test&lt;/a&gt; &lt;br /&gt;</v>
      </c>
      <c r="Q176" s="115" t="s">
        <v>8652</v>
      </c>
      <c r="R176" t="s">
        <v>1273</v>
      </c>
      <c r="S176" t="s">
        <v>8484</v>
      </c>
      <c r="T176" t="str">
        <f t="shared" si="14"/>
        <v>Borrelia-Lyme-Disease-Antibodies-Test-And-Treatment And Treatment</v>
      </c>
      <c r="Y176" s="113" t="s">
        <v>10577</v>
      </c>
      <c r="Z176" s="83"/>
      <c r="AA176" s="83"/>
      <c r="AB176" s="83"/>
      <c r="AC176" s="83"/>
    </row>
    <row r="177" spans="2:29">
      <c r="B177" s="115" t="s">
        <v>10709</v>
      </c>
      <c r="C177" t="str">
        <f t="shared" si="10"/>
        <v>Borrelia-Abs-Igg-Igm-Westernblot-Test</v>
      </c>
      <c r="F177" t="s">
        <v>10423</v>
      </c>
      <c r="G177" t="str">
        <f t="shared" si="11"/>
        <v>Borrelia-Abs-Igg-Igm-Westernblot-Test.html</v>
      </c>
      <c r="H177" t="s">
        <v>1152</v>
      </c>
      <c r="I177" t="str">
        <f t="shared" si="12"/>
        <v>Borrelia Abs Igg Igm Westernblot Test</v>
      </c>
      <c r="J177" t="s">
        <v>1169</v>
      </c>
      <c r="K177" t="str">
        <f t="shared" si="13"/>
        <v>&lt;a target="_blank" href="testing/Borrelia-Abs-Igg-Igm-Westernblot-Test.html"&gt;Borrelia Abs Igg Igm Westernblot Test&lt;/a&gt; &lt;br /&gt;</v>
      </c>
      <c r="Q177" s="115" t="s">
        <v>8653</v>
      </c>
      <c r="R177" t="s">
        <v>1273</v>
      </c>
      <c r="S177" t="s">
        <v>8484</v>
      </c>
      <c r="T177" t="str">
        <f t="shared" si="14"/>
        <v>Borrelia-Lyme-Disease-Confirmation-Immunoblot-Test-And-Treatment And Treatment</v>
      </c>
      <c r="Y177" s="113" t="s">
        <v>10578</v>
      </c>
      <c r="Z177" s="83"/>
      <c r="AA177" s="83"/>
      <c r="AB177" s="83"/>
      <c r="AC177" s="83"/>
    </row>
    <row r="178" spans="2:29">
      <c r="B178" s="115" t="s">
        <v>10710</v>
      </c>
      <c r="C178" t="str">
        <f t="shared" si="10"/>
        <v>Brca-1-2-Test</v>
      </c>
      <c r="F178" t="s">
        <v>10423</v>
      </c>
      <c r="G178" t="str">
        <f t="shared" si="11"/>
        <v>Brca-1-2-Test.html</v>
      </c>
      <c r="H178" t="s">
        <v>1152</v>
      </c>
      <c r="I178" t="str">
        <f t="shared" si="12"/>
        <v>Brca 1 2 Test</v>
      </c>
      <c r="J178" t="s">
        <v>1169</v>
      </c>
      <c r="K178" t="str">
        <f t="shared" si="13"/>
        <v>&lt;a target="_blank" href="testing/Brca-1-2-Test.html"&gt;Brca 1 2 Test&lt;/a&gt; &lt;br /&gt;</v>
      </c>
      <c r="Q178" s="115" t="s">
        <v>10748</v>
      </c>
      <c r="R178" t="s">
        <v>1273</v>
      </c>
      <c r="S178" t="s">
        <v>8484</v>
      </c>
      <c r="T178" t="str">
        <f t="shared" si="14"/>
        <v>BRCA-1--2-Test-And-Treatment And Treatment</v>
      </c>
      <c r="Y178" s="113" t="s">
        <v>10579</v>
      </c>
      <c r="Z178" s="83"/>
      <c r="AA178" s="83"/>
      <c r="AB178" s="83"/>
      <c r="AC178" s="83"/>
    </row>
    <row r="179" spans="2:29">
      <c r="B179" s="116" t="s">
        <v>8422</v>
      </c>
      <c r="C179" t="str">
        <f t="shared" si="10"/>
        <v>Brca-Gene-Mutation-Test</v>
      </c>
      <c r="F179" t="s">
        <v>10423</v>
      </c>
      <c r="G179" t="str">
        <f t="shared" si="11"/>
        <v>Brca-Gene-Mutation-Test.html</v>
      </c>
      <c r="H179" t="s">
        <v>1152</v>
      </c>
      <c r="I179" t="str">
        <f t="shared" si="12"/>
        <v>Brca Gene Mutation Test</v>
      </c>
      <c r="J179" t="s">
        <v>1169</v>
      </c>
      <c r="K179" t="str">
        <f t="shared" si="13"/>
        <v>&lt;a target="_blank" href="testing/Brca-Gene-Mutation-Test.html"&gt;Brca Gene Mutation Test&lt;/a&gt; &lt;br /&gt;</v>
      </c>
      <c r="Q179" s="116" t="s">
        <v>8654</v>
      </c>
      <c r="R179" t="s">
        <v>1273</v>
      </c>
      <c r="S179" t="s">
        <v>8484</v>
      </c>
      <c r="T179" t="str">
        <f t="shared" si="14"/>
        <v>brca-gene-mutation-Test-And-Treatment And Treatment</v>
      </c>
      <c r="Y179" s="113" t="s">
        <v>10580</v>
      </c>
      <c r="Z179" s="83"/>
      <c r="AA179" s="83"/>
      <c r="AB179" s="83"/>
      <c r="AC179" s="83"/>
    </row>
    <row r="180" spans="2:29">
      <c r="B180" s="116" t="s">
        <v>8423</v>
      </c>
      <c r="C180" t="str">
        <f t="shared" si="10"/>
        <v>Breast-Cancer-Gene-Expression-Test</v>
      </c>
      <c r="F180" t="s">
        <v>10423</v>
      </c>
      <c r="G180" t="str">
        <f t="shared" si="11"/>
        <v>Breast-Cancer-Gene-Expression-Test.html</v>
      </c>
      <c r="H180" t="s">
        <v>1152</v>
      </c>
      <c r="I180" t="str">
        <f t="shared" si="12"/>
        <v>Breast Cancer Gene Expression Test</v>
      </c>
      <c r="J180" t="s">
        <v>1169</v>
      </c>
      <c r="K180" t="str">
        <f t="shared" si="13"/>
        <v>&lt;a target="_blank" href="testing/Breast-Cancer-Gene-Expression-Test.html"&gt;Breast Cancer Gene Expression Test&lt;/a&gt; &lt;br /&gt;</v>
      </c>
      <c r="Q180" s="116" t="s">
        <v>8655</v>
      </c>
      <c r="R180" t="s">
        <v>1273</v>
      </c>
      <c r="S180" t="s">
        <v>8484</v>
      </c>
      <c r="T180" t="str">
        <f t="shared" si="14"/>
        <v>breast-cancer-gene-expression-Test-And-Treatment And Treatment</v>
      </c>
      <c r="Y180" s="113" t="s">
        <v>10581</v>
      </c>
      <c r="Z180" s="83"/>
      <c r="AA180" s="83"/>
      <c r="AB180" s="83"/>
      <c r="AC180" s="83"/>
    </row>
    <row r="181" spans="2:29">
      <c r="B181" s="115" t="s">
        <v>9624</v>
      </c>
      <c r="C181" t="str">
        <f t="shared" si="10"/>
        <v>Bromazepam-Test</v>
      </c>
      <c r="F181" t="s">
        <v>10423</v>
      </c>
      <c r="G181" t="str">
        <f t="shared" si="11"/>
        <v>Bromazepam-Test.html</v>
      </c>
      <c r="H181" t="s">
        <v>1152</v>
      </c>
      <c r="I181" t="str">
        <f t="shared" si="12"/>
        <v>Bromazepam Test</v>
      </c>
      <c r="J181" t="s">
        <v>1169</v>
      </c>
      <c r="K181" t="str">
        <f t="shared" si="13"/>
        <v>&lt;a target="_blank" href="testing/Bromazepam-Test.html"&gt;Bromazepam Test&lt;/a&gt; &lt;br /&gt;</v>
      </c>
      <c r="Q181" s="115" t="s">
        <v>8656</v>
      </c>
      <c r="R181" t="s">
        <v>1273</v>
      </c>
      <c r="S181" t="s">
        <v>8484</v>
      </c>
      <c r="T181" t="str">
        <f t="shared" si="14"/>
        <v>Bromazepam-Test-And-Treatment And Treatment</v>
      </c>
      <c r="Y181" s="113" t="s">
        <v>10582</v>
      </c>
      <c r="Z181" s="83"/>
      <c r="AA181" s="83"/>
      <c r="AB181" s="83"/>
      <c r="AC181" s="83"/>
    </row>
    <row r="182" spans="2:29">
      <c r="B182" s="115" t="s">
        <v>9625</v>
      </c>
      <c r="C182" t="str">
        <f t="shared" si="10"/>
        <v>Brucellosis-Confirmation-Serology-Serum-Test</v>
      </c>
      <c r="F182" t="s">
        <v>10423</v>
      </c>
      <c r="G182" t="str">
        <f t="shared" si="11"/>
        <v>Brucellosis-Confirmation-Serology-Serum-Test.html</v>
      </c>
      <c r="H182" t="s">
        <v>1152</v>
      </c>
      <c r="I182" t="str">
        <f t="shared" si="12"/>
        <v>Brucellosis Confirmation Serology Serum Test</v>
      </c>
      <c r="J182" t="s">
        <v>1169</v>
      </c>
      <c r="K182" t="str">
        <f t="shared" si="13"/>
        <v>&lt;a target="_blank" href="testing/Brucellosis-Confirmation-Serology-Serum-Test.html"&gt;Brucellosis Confirmation Serology Serum Test&lt;/a&gt; &lt;br /&gt;</v>
      </c>
      <c r="Q182" s="115" t="s">
        <v>8657</v>
      </c>
      <c r="R182" t="s">
        <v>1273</v>
      </c>
      <c r="S182" t="s">
        <v>8484</v>
      </c>
      <c r="T182" t="str">
        <f t="shared" si="14"/>
        <v>Brucellosis-confirmation-serology-serum-Test-And-Treatment And Treatment</v>
      </c>
      <c r="Y182" s="113" t="s">
        <v>10583</v>
      </c>
      <c r="Z182" s="83"/>
      <c r="AA182" s="83"/>
      <c r="AB182" s="83"/>
      <c r="AC182" s="83"/>
    </row>
    <row r="183" spans="2:29">
      <c r="B183" s="115" t="s">
        <v>9626</v>
      </c>
      <c r="C183" t="str">
        <f t="shared" si="10"/>
        <v>Brucellosis-Screening-Serology-Serum-Test</v>
      </c>
      <c r="F183" t="s">
        <v>10423</v>
      </c>
      <c r="G183" t="str">
        <f t="shared" si="11"/>
        <v>Brucellosis-Screening-Serology-Serum-Test.html</v>
      </c>
      <c r="H183" t="s">
        <v>1152</v>
      </c>
      <c r="I183" t="str">
        <f t="shared" si="12"/>
        <v>Brucellosis Screening Serology Serum Test</v>
      </c>
      <c r="J183" t="s">
        <v>1169</v>
      </c>
      <c r="K183" t="str">
        <f t="shared" si="13"/>
        <v>&lt;a target="_blank" href="testing/Brucellosis-Screening-Serology-Serum-Test.html"&gt;Brucellosis Screening Serology Serum Test&lt;/a&gt; &lt;br /&gt;</v>
      </c>
      <c r="Q183" s="115" t="s">
        <v>8658</v>
      </c>
      <c r="R183" t="s">
        <v>1273</v>
      </c>
      <c r="S183" t="s">
        <v>8484</v>
      </c>
      <c r="T183" t="str">
        <f t="shared" si="14"/>
        <v>Brucellosis-screening-serology-serum-Test-And-Treatment And Treatment</v>
      </c>
      <c r="Y183" s="113" t="s">
        <v>10584</v>
      </c>
      <c r="Z183" s="83"/>
      <c r="AA183" s="83"/>
      <c r="AB183" s="83"/>
      <c r="AC183" s="83"/>
    </row>
    <row r="184" spans="2:29">
      <c r="B184" s="116" t="s">
        <v>9627</v>
      </c>
      <c r="C184" t="str">
        <f t="shared" si="10"/>
        <v>B-Vitamins-Test</v>
      </c>
      <c r="F184" t="s">
        <v>10423</v>
      </c>
      <c r="G184" t="str">
        <f t="shared" si="11"/>
        <v>B-Vitamins-Test.html</v>
      </c>
      <c r="H184" t="s">
        <v>1152</v>
      </c>
      <c r="I184" t="str">
        <f t="shared" si="12"/>
        <v>B Vitamins Test</v>
      </c>
      <c r="J184" t="s">
        <v>1169</v>
      </c>
      <c r="K184" t="str">
        <f t="shared" si="13"/>
        <v>&lt;a target="_blank" href="testing/B-Vitamins-Test.html"&gt;B Vitamins Test&lt;/a&gt; &lt;br /&gt;</v>
      </c>
      <c r="Q184" s="116" t="s">
        <v>8659</v>
      </c>
      <c r="R184" t="s">
        <v>1273</v>
      </c>
      <c r="S184" t="s">
        <v>8484</v>
      </c>
      <c r="T184" t="str">
        <f t="shared" si="14"/>
        <v>b-vitamins-Test-And-Treatment And Treatment</v>
      </c>
      <c r="Y184" s="113" t="s">
        <v>10585</v>
      </c>
      <c r="Z184" s="83"/>
      <c r="AA184" s="83"/>
      <c r="AB184" s="83"/>
      <c r="AC184" s="83"/>
    </row>
    <row r="185" spans="2:29">
      <c r="B185" s="115" t="s">
        <v>9628</v>
      </c>
      <c r="C185" t="str">
        <f t="shared" si="10"/>
        <v>C-Peptide-Test</v>
      </c>
      <c r="F185" t="s">
        <v>10423</v>
      </c>
      <c r="G185" t="str">
        <f t="shared" si="11"/>
        <v>C-Peptide-Test.html</v>
      </c>
      <c r="H185" t="s">
        <v>1152</v>
      </c>
      <c r="I185" t="str">
        <f t="shared" si="12"/>
        <v>C Peptide Test</v>
      </c>
      <c r="J185" t="s">
        <v>1169</v>
      </c>
      <c r="K185" t="str">
        <f t="shared" si="13"/>
        <v>&lt;a target="_blank" href="testing/C-Peptide-Test.html"&gt;C Peptide Test&lt;/a&gt; &lt;br /&gt;</v>
      </c>
      <c r="Q185" s="115" t="s">
        <v>10749</v>
      </c>
      <c r="R185" t="s">
        <v>1273</v>
      </c>
      <c r="S185" t="s">
        <v>8484</v>
      </c>
      <c r="T185" t="str">
        <f t="shared" si="14"/>
        <v>C.S.F-Chemistry-Protein--Glucose-Test-And-Treatment And Treatment</v>
      </c>
      <c r="Y185" s="113" t="s">
        <v>10586</v>
      </c>
      <c r="Z185" s="83"/>
      <c r="AA185" s="83"/>
      <c r="AB185" s="83"/>
      <c r="AC185" s="83"/>
    </row>
    <row r="186" spans="2:29">
      <c r="B186" s="115" t="s">
        <v>9629</v>
      </c>
      <c r="C186" t="str">
        <f t="shared" si="10"/>
        <v>C-Reactive-Protein-Test</v>
      </c>
      <c r="F186" t="s">
        <v>10423</v>
      </c>
      <c r="G186" t="str">
        <f t="shared" si="11"/>
        <v>C-Reactive-Protein-Test.html</v>
      </c>
      <c r="H186" t="s">
        <v>1152</v>
      </c>
      <c r="I186" t="str">
        <f t="shared" si="12"/>
        <v>C Reactive Protein Test</v>
      </c>
      <c r="J186" t="s">
        <v>1169</v>
      </c>
      <c r="K186" t="str">
        <f t="shared" si="13"/>
        <v>&lt;a target="_blank" href="testing/C-Reactive-Protein-Test.html"&gt;C Reactive Protein Test&lt;/a&gt; &lt;br /&gt;</v>
      </c>
      <c r="Q186" s="115" t="s">
        <v>8663</v>
      </c>
      <c r="R186" t="s">
        <v>1273</v>
      </c>
      <c r="S186" t="s">
        <v>8484</v>
      </c>
      <c r="T186" t="str">
        <f t="shared" si="14"/>
        <v>C.S.F-Chloride-Test-And-Treatment And Treatment</v>
      </c>
      <c r="Y186" s="113" t="s">
        <v>10587</v>
      </c>
      <c r="Z186" s="83"/>
      <c r="AA186" s="83"/>
      <c r="AB186" s="83"/>
      <c r="AC186" s="83"/>
    </row>
    <row r="187" spans="2:29">
      <c r="B187" s="115" t="s">
        <v>9630</v>
      </c>
      <c r="C187" t="str">
        <f t="shared" si="10"/>
        <v>C-Reactive-Protein-Crp-High-Sensitivity-Test</v>
      </c>
      <c r="F187" t="s">
        <v>10423</v>
      </c>
      <c r="G187" t="str">
        <f t="shared" si="11"/>
        <v>C-Reactive-Protein-Crp-High-Sensitivity-Test.html</v>
      </c>
      <c r="H187" t="s">
        <v>1152</v>
      </c>
      <c r="I187" t="str">
        <f t="shared" si="12"/>
        <v>C Reactive Protein Crp High Sensitivity Test</v>
      </c>
      <c r="J187" t="s">
        <v>1169</v>
      </c>
      <c r="K187" t="str">
        <f t="shared" si="13"/>
        <v>&lt;a target="_blank" href="testing/C-Reactive-Protein-Crp-High-Sensitivity-Test.html"&gt;C Reactive Protein Crp High Sensitivity Test&lt;/a&gt; &lt;br /&gt;</v>
      </c>
      <c r="Q187" s="115" t="s">
        <v>10750</v>
      </c>
      <c r="R187" t="s">
        <v>1273</v>
      </c>
      <c r="S187" t="s">
        <v>8484</v>
      </c>
      <c r="T187" t="str">
        <f t="shared" si="14"/>
        <v>C.S.F-Culture--Sensitivity-Test-And-Treatment And Treatment</v>
      </c>
      <c r="Y187" s="113" t="s">
        <v>10588</v>
      </c>
      <c r="Z187" s="83"/>
      <c r="AA187" s="83"/>
      <c r="AB187" s="83"/>
      <c r="AC187" s="83"/>
    </row>
    <row r="188" spans="2:29">
      <c r="B188" s="115" t="s">
        <v>10711</v>
      </c>
      <c r="C188" t="str">
        <f t="shared" si="10"/>
        <v>Csf-Chemistry-Protein-Glucose-Test</v>
      </c>
      <c r="F188" t="s">
        <v>10423</v>
      </c>
      <c r="G188" t="str">
        <f t="shared" si="11"/>
        <v>Csf-Chemistry-Protein-Glucose-Test.html</v>
      </c>
      <c r="H188" t="s">
        <v>1152</v>
      </c>
      <c r="I188" t="str">
        <f t="shared" si="12"/>
        <v>Csf Chemistry Protein Glucose Test</v>
      </c>
      <c r="J188" t="s">
        <v>1169</v>
      </c>
      <c r="K188" t="str">
        <f t="shared" si="13"/>
        <v>&lt;a target="_blank" href="testing/Csf-Chemistry-Protein-Glucose-Test.html"&gt;Csf Chemistry Protein Glucose Test&lt;/a&gt; &lt;br /&gt;</v>
      </c>
      <c r="Q188" s="115" t="s">
        <v>8664</v>
      </c>
      <c r="R188" t="s">
        <v>1273</v>
      </c>
      <c r="S188" t="s">
        <v>8484</v>
      </c>
      <c r="T188" t="str">
        <f t="shared" si="14"/>
        <v>C.S.F-Direct-Microscopy-Test-And-Treatment And Treatment</v>
      </c>
      <c r="Y188" s="113" t="s">
        <v>10589</v>
      </c>
      <c r="Z188" s="83"/>
      <c r="AA188" s="83"/>
      <c r="AB188" s="83"/>
      <c r="AC188" s="83"/>
    </row>
    <row r="189" spans="2:29">
      <c r="B189" s="115" t="s">
        <v>10712</v>
      </c>
      <c r="C189" t="str">
        <f t="shared" si="10"/>
        <v>Csf-Chloride-Test</v>
      </c>
      <c r="F189" t="s">
        <v>10423</v>
      </c>
      <c r="G189" t="str">
        <f t="shared" si="11"/>
        <v>Csf-Chloride-Test.html</v>
      </c>
      <c r="H189" t="s">
        <v>1152</v>
      </c>
      <c r="I189" t="str">
        <f t="shared" si="12"/>
        <v>Csf Chloride Test</v>
      </c>
      <c r="J189" t="s">
        <v>1169</v>
      </c>
      <c r="K189" t="str">
        <f t="shared" si="13"/>
        <v>&lt;a target="_blank" href="testing/Csf-Chloride-Test.html"&gt;Csf Chloride Test&lt;/a&gt; &lt;br /&gt;</v>
      </c>
      <c r="Q189" s="115" t="s">
        <v>8665</v>
      </c>
      <c r="R189" t="s">
        <v>1273</v>
      </c>
      <c r="S189" t="s">
        <v>8484</v>
      </c>
      <c r="T189" t="str">
        <f t="shared" si="14"/>
        <v>C1-Esterase-Inhibitor-Test-And-Treatment And Treatment</v>
      </c>
      <c r="Y189" s="113" t="s">
        <v>10590</v>
      </c>
      <c r="Z189" s="83"/>
      <c r="AA189" s="83"/>
      <c r="AB189" s="83"/>
      <c r="AC189" s="83"/>
    </row>
    <row r="190" spans="2:29">
      <c r="B190" s="115" t="s">
        <v>10713</v>
      </c>
      <c r="C190" t="str">
        <f t="shared" si="10"/>
        <v>Csf-Culture-Sensitivity-Test</v>
      </c>
      <c r="F190" t="s">
        <v>10423</v>
      </c>
      <c r="G190" t="str">
        <f t="shared" si="11"/>
        <v>Csf-Culture-Sensitivity-Test.html</v>
      </c>
      <c r="H190" t="s">
        <v>1152</v>
      </c>
      <c r="I190" t="str">
        <f t="shared" si="12"/>
        <v>Csf Culture Sensitivity Test</v>
      </c>
      <c r="J190" t="s">
        <v>1169</v>
      </c>
      <c r="K190" t="str">
        <f t="shared" si="13"/>
        <v>&lt;a target="_blank" href="testing/Csf-Culture-Sensitivity-Test.html"&gt;Csf Culture Sensitivity Test&lt;/a&gt; &lt;br /&gt;</v>
      </c>
      <c r="Q190" s="115" t="s">
        <v>8667</v>
      </c>
      <c r="R190" t="s">
        <v>1273</v>
      </c>
      <c r="S190" t="s">
        <v>8484</v>
      </c>
      <c r="T190" t="str">
        <f t="shared" si="14"/>
        <v>CA-125-+-HE4-Ovary-Test-And-Treatment And Treatment</v>
      </c>
      <c r="Y190" s="113" t="s">
        <v>10591</v>
      </c>
      <c r="Z190" s="83"/>
      <c r="AA190" s="83"/>
      <c r="AB190" s="83"/>
      <c r="AC190" s="83"/>
    </row>
    <row r="191" spans="2:29">
      <c r="B191" s="115" t="s">
        <v>10714</v>
      </c>
      <c r="C191" t="str">
        <f t="shared" si="10"/>
        <v>Csf-Direct-Microscopy-Test</v>
      </c>
      <c r="F191" t="s">
        <v>10423</v>
      </c>
      <c r="G191" t="str">
        <f t="shared" si="11"/>
        <v>Csf-Direct-Microscopy-Test.html</v>
      </c>
      <c r="H191" t="s">
        <v>1152</v>
      </c>
      <c r="I191" t="str">
        <f t="shared" si="12"/>
        <v>Csf Direct Microscopy Test</v>
      </c>
      <c r="J191" t="s">
        <v>1169</v>
      </c>
      <c r="K191" t="str">
        <f t="shared" si="13"/>
        <v>&lt;a target="_blank" href="testing/Csf-Direct-Microscopy-Test.html"&gt;Csf Direct Microscopy Test&lt;/a&gt; &lt;br /&gt;</v>
      </c>
      <c r="Q191" s="115" t="s">
        <v>8666</v>
      </c>
      <c r="R191" t="s">
        <v>1273</v>
      </c>
      <c r="S191" t="s">
        <v>8484</v>
      </c>
      <c r="T191" t="str">
        <f t="shared" si="14"/>
        <v>CA-125-Ovary-Test-And-Treatment And Treatment</v>
      </c>
      <c r="Y191" s="113" t="s">
        <v>10592</v>
      </c>
      <c r="Z191" s="83"/>
      <c r="AA191" s="83"/>
      <c r="AB191" s="83"/>
      <c r="AC191" s="83"/>
    </row>
    <row r="192" spans="2:29">
      <c r="B192" s="116" t="s">
        <v>9631</v>
      </c>
      <c r="C192" t="str">
        <f t="shared" si="10"/>
        <v>C1-Esterase-Inhibitor-Test</v>
      </c>
      <c r="F192" t="s">
        <v>10423</v>
      </c>
      <c r="G192" t="str">
        <f t="shared" si="11"/>
        <v>C1-Esterase-Inhibitor-Test.html</v>
      </c>
      <c r="H192" t="s">
        <v>1152</v>
      </c>
      <c r="I192" t="str">
        <f t="shared" si="12"/>
        <v>C1 Esterase Inhibitor Test</v>
      </c>
      <c r="J192" t="s">
        <v>1169</v>
      </c>
      <c r="K192" t="str">
        <f t="shared" si="13"/>
        <v>&lt;a target="_blank" href="testing/C1-Esterase-Inhibitor-Test.html"&gt;C1 Esterase Inhibitor Test&lt;/a&gt; &lt;br /&gt;</v>
      </c>
      <c r="Q192" s="116" t="s">
        <v>8671</v>
      </c>
      <c r="R192" t="s">
        <v>1273</v>
      </c>
      <c r="S192" t="s">
        <v>8484</v>
      </c>
      <c r="T192" t="str">
        <f t="shared" si="14"/>
        <v>ca-125-Test-And-Treatment And Treatment</v>
      </c>
      <c r="Y192" s="113" t="s">
        <v>10593</v>
      </c>
      <c r="Z192" s="83"/>
      <c r="AA192" s="83"/>
      <c r="AB192" s="83"/>
      <c r="AC192" s="83"/>
    </row>
    <row r="193" spans="2:29">
      <c r="B193" s="115" t="s">
        <v>9632</v>
      </c>
      <c r="C193" t="str">
        <f t="shared" si="10"/>
        <v>Ca-125-Ovary-Test</v>
      </c>
      <c r="F193" t="s">
        <v>10423</v>
      </c>
      <c r="G193" t="str">
        <f t="shared" si="11"/>
        <v>Ca-125-Ovary-Test.html</v>
      </c>
      <c r="H193" t="s">
        <v>1152</v>
      </c>
      <c r="I193" t="str">
        <f t="shared" si="12"/>
        <v>Ca 125 Ovary Test</v>
      </c>
      <c r="J193" t="s">
        <v>1169</v>
      </c>
      <c r="K193" t="str">
        <f t="shared" si="13"/>
        <v>&lt;a target="_blank" href="testing/Ca-125-Ovary-Test.html"&gt;Ca 125 Ovary Test&lt;/a&gt; &lt;br /&gt;</v>
      </c>
      <c r="Q193" s="115" t="s">
        <v>8668</v>
      </c>
      <c r="R193" t="s">
        <v>1273</v>
      </c>
      <c r="S193" t="s">
        <v>8484</v>
      </c>
      <c r="T193" t="str">
        <f t="shared" si="14"/>
        <v>CA-15-3-Breast-Test-And-Treatment And Treatment</v>
      </c>
      <c r="Y193" s="113" t="s">
        <v>10594</v>
      </c>
      <c r="Z193" s="83"/>
      <c r="AA193" s="83"/>
      <c r="AB193" s="83"/>
      <c r="AC193" s="83"/>
    </row>
    <row r="194" spans="2:29">
      <c r="B194" s="116" t="s">
        <v>10715</v>
      </c>
      <c r="C194" t="str">
        <f t="shared" si="10"/>
        <v>Ca-125-He4-Ovary-Test</v>
      </c>
      <c r="F194" t="s">
        <v>10423</v>
      </c>
      <c r="G194" t="str">
        <f t="shared" si="11"/>
        <v>Ca-125-He4-Ovary-Test.html</v>
      </c>
      <c r="H194" t="s">
        <v>1152</v>
      </c>
      <c r="I194" t="str">
        <f t="shared" si="12"/>
        <v>Ca 125 He4 Ovary Test</v>
      </c>
      <c r="J194" t="s">
        <v>1169</v>
      </c>
      <c r="K194" t="str">
        <f t="shared" si="13"/>
        <v>&lt;a target="_blank" href="testing/Ca-125-He4-Ovary-Test.html"&gt;Ca 125 He4 Ovary Test&lt;/a&gt; &lt;br /&gt;</v>
      </c>
      <c r="Q194" s="116" t="s">
        <v>8672</v>
      </c>
      <c r="R194" t="s">
        <v>1273</v>
      </c>
      <c r="S194" t="s">
        <v>8484</v>
      </c>
      <c r="T194" t="str">
        <f t="shared" si="14"/>
        <v>ca-15-3-Test-And-Treatment And Treatment</v>
      </c>
      <c r="Y194" s="113" t="s">
        <v>10595</v>
      </c>
      <c r="Z194" s="83"/>
      <c r="AA194" s="83"/>
      <c r="AB194" s="83"/>
      <c r="AC194" s="83"/>
    </row>
    <row r="195" spans="2:29">
      <c r="B195" s="115" t="s">
        <v>9633</v>
      </c>
      <c r="C195" t="str">
        <f t="shared" si="10"/>
        <v>Ca-15-3-Breast-Test</v>
      </c>
      <c r="F195" t="s">
        <v>10423</v>
      </c>
      <c r="G195" t="str">
        <f t="shared" si="11"/>
        <v>Ca-15-3-Breast-Test.html</v>
      </c>
      <c r="H195" t="s">
        <v>1152</v>
      </c>
      <c r="I195" t="str">
        <f t="shared" si="12"/>
        <v>Ca 15 3 Breast Test</v>
      </c>
      <c r="J195" t="s">
        <v>1169</v>
      </c>
      <c r="K195" t="str">
        <f t="shared" si="13"/>
        <v>&lt;a target="_blank" href="testing/Ca-15-3-Breast-Test.html"&gt;Ca 15 3 Breast Test&lt;/a&gt; &lt;br /&gt;</v>
      </c>
      <c r="Q195" s="115" t="s">
        <v>8669</v>
      </c>
      <c r="R195" t="s">
        <v>1273</v>
      </c>
      <c r="S195" t="s">
        <v>8484</v>
      </c>
      <c r="T195" t="str">
        <f t="shared" si="14"/>
        <v>CA-19-9-Digestive-System-Test-And-Treatment And Treatment</v>
      </c>
      <c r="Y195" s="113" t="s">
        <v>10596</v>
      </c>
      <c r="Z195" s="83"/>
      <c r="AA195" s="83"/>
      <c r="AB195" s="83"/>
      <c r="AC195" s="83"/>
    </row>
    <row r="196" spans="2:29">
      <c r="B196" s="115" t="s">
        <v>9634</v>
      </c>
      <c r="C196" t="str">
        <f t="shared" ref="C196:C259" si="15">PROPER(B196)</f>
        <v>Ca-19-9-Digestive-System-Test</v>
      </c>
      <c r="F196" t="s">
        <v>10423</v>
      </c>
      <c r="G196" t="str">
        <f t="shared" si="11"/>
        <v>Ca-19-9-Digestive-System-Test.html</v>
      </c>
      <c r="H196" t="s">
        <v>1152</v>
      </c>
      <c r="I196" t="str">
        <f t="shared" si="12"/>
        <v>Ca 19 9 Digestive System Test</v>
      </c>
      <c r="J196" t="s">
        <v>1169</v>
      </c>
      <c r="K196" t="str">
        <f t="shared" si="13"/>
        <v>&lt;a target="_blank" href="testing/Ca-19-9-Digestive-System-Test.html"&gt;Ca 19 9 Digestive System Test&lt;/a&gt; &lt;br /&gt;</v>
      </c>
      <c r="Q196" s="115" t="s">
        <v>8670</v>
      </c>
      <c r="R196" t="s">
        <v>1273</v>
      </c>
      <c r="S196" t="s">
        <v>8484</v>
      </c>
      <c r="T196" t="str">
        <f t="shared" si="14"/>
        <v>CA-72-4-Stomach-Test-And-Treatment And Treatment</v>
      </c>
      <c r="Y196" s="113" t="s">
        <v>10597</v>
      </c>
      <c r="Z196" s="83"/>
      <c r="AA196" s="83"/>
      <c r="AB196" s="83"/>
      <c r="AC196" s="83"/>
    </row>
    <row r="197" spans="2:29">
      <c r="B197" s="115" t="s">
        <v>9635</v>
      </c>
      <c r="C197" t="str">
        <f t="shared" si="15"/>
        <v>Ca-72-4-Stomach-Test</v>
      </c>
      <c r="F197" t="s">
        <v>10423</v>
      </c>
      <c r="G197" t="str">
        <f t="shared" ref="G197:G260" si="16">CONCATENATE(C197,$G$1)</f>
        <v>Ca-72-4-Stomach-Test.html</v>
      </c>
      <c r="H197" t="s">
        <v>1152</v>
      </c>
      <c r="I197" t="str">
        <f t="shared" ref="I197:I260" si="17">SUBSTITUTE(C197,"-"," ")</f>
        <v>Ca 72 4 Stomach Test</v>
      </c>
      <c r="J197" t="s">
        <v>1169</v>
      </c>
      <c r="K197" t="str">
        <f t="shared" ref="K197:K260" si="18">CONCATENATE(F197,G197,H197,I197,J197)</f>
        <v>&lt;a target="_blank" href="testing/Ca-72-4-Stomach-Test.html"&gt;Ca 72 4 Stomach Test&lt;/a&gt; &lt;br /&gt;</v>
      </c>
      <c r="Q197" s="115" t="s">
        <v>8673</v>
      </c>
      <c r="R197" t="s">
        <v>1273</v>
      </c>
      <c r="S197" t="s">
        <v>8484</v>
      </c>
      <c r="T197" t="str">
        <f t="shared" si="14"/>
        <v>Calcitonin-Test-And-Treatment And Treatment</v>
      </c>
      <c r="Y197" s="113" t="s">
        <v>10598</v>
      </c>
      <c r="Z197" s="83"/>
      <c r="AA197" s="83"/>
      <c r="AB197" s="83"/>
      <c r="AC197" s="83"/>
    </row>
    <row r="198" spans="2:29">
      <c r="B198" s="115" t="s">
        <v>9636</v>
      </c>
      <c r="C198" t="str">
        <f t="shared" si="15"/>
        <v>Ca-125-Test</v>
      </c>
      <c r="F198" t="s">
        <v>10423</v>
      </c>
      <c r="G198" t="str">
        <f t="shared" si="16"/>
        <v>Ca-125-Test.html</v>
      </c>
      <c r="H198" t="s">
        <v>1152</v>
      </c>
      <c r="I198" t="str">
        <f t="shared" si="17"/>
        <v>Ca 125 Test</v>
      </c>
      <c r="J198" t="s">
        <v>1169</v>
      </c>
      <c r="K198" t="str">
        <f t="shared" si="18"/>
        <v>&lt;a target="_blank" href="testing/Ca-125-Test.html"&gt;Ca 125 Test&lt;/a&gt; &lt;br /&gt;</v>
      </c>
      <c r="Q198" s="115" t="s">
        <v>8675</v>
      </c>
      <c r="R198" t="s">
        <v>1273</v>
      </c>
      <c r="S198" t="s">
        <v>8484</v>
      </c>
      <c r="T198" t="str">
        <f t="shared" si="14"/>
        <v>Calcium-24-Hour-Urine-Test-And-Treatment And Treatment</v>
      </c>
      <c r="Y198" s="113" t="s">
        <v>10599</v>
      </c>
      <c r="Z198" s="83"/>
      <c r="AA198" s="83"/>
      <c r="AB198" s="83"/>
      <c r="AC198" s="83"/>
    </row>
    <row r="199" spans="2:29">
      <c r="B199" s="115" t="s">
        <v>9637</v>
      </c>
      <c r="C199" t="str">
        <f t="shared" si="15"/>
        <v>Ca-15-3-Test</v>
      </c>
      <c r="F199" t="s">
        <v>10423</v>
      </c>
      <c r="G199" t="str">
        <f t="shared" si="16"/>
        <v>Ca-15-3-Test.html</v>
      </c>
      <c r="H199" t="s">
        <v>1152</v>
      </c>
      <c r="I199" t="str">
        <f t="shared" si="17"/>
        <v>Ca 15 3 Test</v>
      </c>
      <c r="J199" t="s">
        <v>1169</v>
      </c>
      <c r="K199" t="str">
        <f t="shared" si="18"/>
        <v>&lt;a target="_blank" href="testing/Ca-15-3-Test.html"&gt;Ca 15 3 Test&lt;/a&gt; &lt;br /&gt;</v>
      </c>
      <c r="Q199" s="115" t="s">
        <v>8676</v>
      </c>
      <c r="R199" t="s">
        <v>1273</v>
      </c>
      <c r="S199" t="s">
        <v>8484</v>
      </c>
      <c r="T199" t="str">
        <f t="shared" si="14"/>
        <v>Calcium-Ionized-Test-And-Treatment And Treatment</v>
      </c>
      <c r="Y199" s="113" t="s">
        <v>10600</v>
      </c>
      <c r="Z199" s="83"/>
      <c r="AA199" s="83"/>
      <c r="AB199" s="83"/>
      <c r="AC199" s="83"/>
    </row>
    <row r="200" spans="2:29">
      <c r="B200" s="115" t="s">
        <v>9638</v>
      </c>
      <c r="C200" t="str">
        <f t="shared" si="15"/>
        <v>Calcitonin-Test</v>
      </c>
      <c r="F200" t="s">
        <v>10423</v>
      </c>
      <c r="G200" t="str">
        <f t="shared" si="16"/>
        <v>Calcitonin-Test.html</v>
      </c>
      <c r="H200" t="s">
        <v>1152</v>
      </c>
      <c r="I200" t="str">
        <f t="shared" si="17"/>
        <v>Calcitonin Test</v>
      </c>
      <c r="J200" t="s">
        <v>1169</v>
      </c>
      <c r="K200" t="str">
        <f t="shared" si="18"/>
        <v>&lt;a target="_blank" href="testing/Calcitonin-Test.html"&gt;Calcitonin Test&lt;/a&gt; &lt;br /&gt;</v>
      </c>
      <c r="Q200" s="115" t="s">
        <v>8674</v>
      </c>
      <c r="R200" t="s">
        <v>1273</v>
      </c>
      <c r="S200" t="s">
        <v>8484</v>
      </c>
      <c r="T200" t="str">
        <f t="shared" si="14"/>
        <v>Calcium-Test-And-Treatment And Treatment</v>
      </c>
      <c r="Y200" s="113" t="s">
        <v>10601</v>
      </c>
      <c r="Z200" s="83"/>
      <c r="AA200" s="83"/>
      <c r="AB200" s="83"/>
      <c r="AC200" s="83"/>
    </row>
    <row r="201" spans="2:29">
      <c r="B201" s="115" t="s">
        <v>9639</v>
      </c>
      <c r="C201" t="str">
        <f t="shared" si="15"/>
        <v>Calcium-Test</v>
      </c>
      <c r="F201" t="s">
        <v>10423</v>
      </c>
      <c r="G201" t="str">
        <f t="shared" si="16"/>
        <v>Calcium-Test.html</v>
      </c>
      <c r="H201" t="s">
        <v>1152</v>
      </c>
      <c r="I201" t="str">
        <f t="shared" si="17"/>
        <v>Calcium Test</v>
      </c>
      <c r="J201" t="s">
        <v>1169</v>
      </c>
      <c r="K201" t="str">
        <f t="shared" si="18"/>
        <v>&lt;a target="_blank" href="testing/Calcium-Test.html"&gt;Calcium Test&lt;/a&gt; &lt;br /&gt;</v>
      </c>
      <c r="Q201" s="115" t="s">
        <v>8678</v>
      </c>
      <c r="R201" t="s">
        <v>1273</v>
      </c>
      <c r="S201" t="s">
        <v>8484</v>
      </c>
      <c r="T201" t="str">
        <f t="shared" ref="T201:T264" si="19">CONCATENATE(Q201,R201,S201)</f>
        <v>Calprotectin-Quantitative-Test-And-Treatment And Treatment</v>
      </c>
      <c r="Y201" s="113" t="s">
        <v>10602</v>
      </c>
      <c r="Z201" s="83"/>
      <c r="AA201" s="83"/>
      <c r="AB201" s="83"/>
      <c r="AC201" s="83"/>
    </row>
    <row r="202" spans="2:29">
      <c r="B202" s="116" t="s">
        <v>9640</v>
      </c>
      <c r="C202" t="str">
        <f t="shared" si="15"/>
        <v>Calcium-24-Hour-Urine-Test</v>
      </c>
      <c r="F202" t="s">
        <v>10423</v>
      </c>
      <c r="G202" t="str">
        <f t="shared" si="16"/>
        <v>Calcium-24-Hour-Urine-Test.html</v>
      </c>
      <c r="H202" t="s">
        <v>1152</v>
      </c>
      <c r="I202" t="str">
        <f t="shared" si="17"/>
        <v>Calcium 24 Hour Urine Test</v>
      </c>
      <c r="J202" t="s">
        <v>1169</v>
      </c>
      <c r="K202" t="str">
        <f t="shared" si="18"/>
        <v>&lt;a target="_blank" href="testing/Calcium-24-Hour-Urine-Test.html"&gt;Calcium 24 Hour Urine Test&lt;/a&gt; &lt;br /&gt;</v>
      </c>
      <c r="Q202" s="116" t="s">
        <v>8677</v>
      </c>
      <c r="R202" t="s">
        <v>1273</v>
      </c>
      <c r="S202" t="s">
        <v>8484</v>
      </c>
      <c r="T202" t="str">
        <f t="shared" si="19"/>
        <v>calprotectin-Test-And-Treatment And Treatment</v>
      </c>
      <c r="Y202" s="113" t="s">
        <v>10603</v>
      </c>
      <c r="Z202" s="83"/>
      <c r="AA202" s="83"/>
      <c r="AB202" s="83"/>
      <c r="AC202" s="83"/>
    </row>
    <row r="203" spans="2:29">
      <c r="B203" s="116" t="s">
        <v>9641</v>
      </c>
      <c r="C203" t="str">
        <f t="shared" si="15"/>
        <v>Calcium-Ionized-Test</v>
      </c>
      <c r="F203" t="s">
        <v>10423</v>
      </c>
      <c r="G203" t="str">
        <f t="shared" si="16"/>
        <v>Calcium-Ionized-Test.html</v>
      </c>
      <c r="H203" t="s">
        <v>1152</v>
      </c>
      <c r="I203" t="str">
        <f t="shared" si="17"/>
        <v>Calcium Ionized Test</v>
      </c>
      <c r="J203" t="s">
        <v>1169</v>
      </c>
      <c r="K203" t="str">
        <f t="shared" si="18"/>
        <v>&lt;a target="_blank" href="testing/Calcium-Ionized-Test.html"&gt;Calcium Ionized Test&lt;/a&gt; &lt;br /&gt;</v>
      </c>
      <c r="Q203" s="116" t="s">
        <v>8679</v>
      </c>
      <c r="R203" t="s">
        <v>1273</v>
      </c>
      <c r="S203" t="s">
        <v>8484</v>
      </c>
      <c r="T203" t="str">
        <f t="shared" si="19"/>
        <v>calr-mutation-Test-And-Treatment And Treatment</v>
      </c>
      <c r="Y203" s="113" t="s">
        <v>10604</v>
      </c>
      <c r="Z203" s="83"/>
      <c r="AA203" s="83"/>
      <c r="AB203" s="83"/>
      <c r="AC203" s="83"/>
    </row>
    <row r="204" spans="2:29">
      <c r="B204" s="115" t="s">
        <v>9642</v>
      </c>
      <c r="C204" t="str">
        <f t="shared" si="15"/>
        <v>Calprotectin-Test</v>
      </c>
      <c r="F204" t="s">
        <v>10423</v>
      </c>
      <c r="G204" t="str">
        <f t="shared" si="16"/>
        <v>Calprotectin-Test.html</v>
      </c>
      <c r="H204" t="s">
        <v>1152</v>
      </c>
      <c r="I204" t="str">
        <f t="shared" si="17"/>
        <v>Calprotectin Test</v>
      </c>
      <c r="J204" t="s">
        <v>1169</v>
      </c>
      <c r="K204" t="str">
        <f t="shared" si="18"/>
        <v>&lt;a target="_blank" href="testing/Calprotectin-Test.html"&gt;Calprotectin Test&lt;/a&gt; &lt;br /&gt;</v>
      </c>
      <c r="Q204" s="115" t="s">
        <v>8680</v>
      </c>
      <c r="R204" t="s">
        <v>1273</v>
      </c>
      <c r="S204" t="s">
        <v>8484</v>
      </c>
      <c r="T204" t="str">
        <f t="shared" si="19"/>
        <v>Campylobacter-Antibodies-Test-And-Treatment And Treatment</v>
      </c>
      <c r="Y204" s="113" t="s">
        <v>10605</v>
      </c>
      <c r="Z204" s="83"/>
      <c r="AA204" s="83"/>
      <c r="AB204" s="83"/>
      <c r="AC204" s="83"/>
    </row>
    <row r="205" spans="2:29">
      <c r="B205" s="116" t="s">
        <v>9643</v>
      </c>
      <c r="C205" t="str">
        <f t="shared" si="15"/>
        <v>Calprotectin-Quantitative-Test</v>
      </c>
      <c r="F205" t="s">
        <v>10423</v>
      </c>
      <c r="G205" t="str">
        <f t="shared" si="16"/>
        <v>Calprotectin-Quantitative-Test.html</v>
      </c>
      <c r="H205" t="s">
        <v>1152</v>
      </c>
      <c r="I205" t="str">
        <f t="shared" si="17"/>
        <v>Calprotectin Quantitative Test</v>
      </c>
      <c r="J205" t="s">
        <v>1169</v>
      </c>
      <c r="K205" t="str">
        <f t="shared" si="18"/>
        <v>&lt;a target="_blank" href="testing/Calprotectin-Quantitative-Test.html"&gt;Calprotectin Quantitative Test&lt;/a&gt; &lt;br /&gt;</v>
      </c>
      <c r="Q205" s="116" t="s">
        <v>8681</v>
      </c>
      <c r="R205" t="s">
        <v>1273</v>
      </c>
      <c r="S205" t="s">
        <v>8484</v>
      </c>
      <c r="T205" t="str">
        <f t="shared" si="19"/>
        <v>cancer-antigen-19-9-Test-And-Treatment And Treatment</v>
      </c>
      <c r="Y205" s="113" t="s">
        <v>10606</v>
      </c>
      <c r="Z205" s="83"/>
      <c r="AA205" s="83"/>
      <c r="AB205" s="83"/>
      <c r="AC205" s="83"/>
    </row>
    <row r="206" spans="2:29">
      <c r="B206" s="115" t="s">
        <v>9644</v>
      </c>
      <c r="C206" t="str">
        <f t="shared" si="15"/>
        <v>Calr-Mutation-Test</v>
      </c>
      <c r="F206" t="s">
        <v>10423</v>
      </c>
      <c r="G206" t="str">
        <f t="shared" si="16"/>
        <v>Calr-Mutation-Test.html</v>
      </c>
      <c r="H206" t="s">
        <v>1152</v>
      </c>
      <c r="I206" t="str">
        <f t="shared" si="17"/>
        <v>Calr Mutation Test</v>
      </c>
      <c r="J206" t="s">
        <v>1169</v>
      </c>
      <c r="K206" t="str">
        <f t="shared" si="18"/>
        <v>&lt;a target="_blank" href="testing/Calr-Mutation-Test.html"&gt;Calr Mutation Test&lt;/a&gt; &lt;br /&gt;</v>
      </c>
      <c r="Q206" s="115" t="s">
        <v>8682</v>
      </c>
      <c r="R206" t="s">
        <v>1273</v>
      </c>
      <c r="S206" t="s">
        <v>8484</v>
      </c>
      <c r="T206" t="str">
        <f t="shared" si="19"/>
        <v>Candida-Albicans-antibody-IgA-Test-And-Treatment And Treatment</v>
      </c>
      <c r="Y206" s="113" t="s">
        <v>10607</v>
      </c>
      <c r="Z206" s="83"/>
      <c r="AA206" s="83"/>
      <c r="AB206" s="83"/>
      <c r="AC206" s="83"/>
    </row>
    <row r="207" spans="2:29">
      <c r="B207" s="115" t="s">
        <v>9645</v>
      </c>
      <c r="C207" t="str">
        <f t="shared" si="15"/>
        <v>Campylobacter-Antibodies-Test</v>
      </c>
      <c r="F207" t="s">
        <v>10423</v>
      </c>
      <c r="G207" t="str">
        <f t="shared" si="16"/>
        <v>Campylobacter-Antibodies-Test.html</v>
      </c>
      <c r="H207" t="s">
        <v>1152</v>
      </c>
      <c r="I207" t="str">
        <f t="shared" si="17"/>
        <v>Campylobacter Antibodies Test</v>
      </c>
      <c r="J207" t="s">
        <v>1169</v>
      </c>
      <c r="K207" t="str">
        <f t="shared" si="18"/>
        <v>&lt;a target="_blank" href="testing/Campylobacter-Antibodies-Test.html"&gt;Campylobacter Antibodies Test&lt;/a&gt; &lt;br /&gt;</v>
      </c>
      <c r="Q207" s="115" t="s">
        <v>8683</v>
      </c>
      <c r="R207" t="s">
        <v>1273</v>
      </c>
      <c r="S207" t="s">
        <v>8484</v>
      </c>
      <c r="T207" t="str">
        <f t="shared" si="19"/>
        <v>Candida-Albicans-antibody-IgG-Test-And-Treatment And Treatment</v>
      </c>
      <c r="Y207" s="113" t="s">
        <v>10608</v>
      </c>
      <c r="Z207" s="83"/>
      <c r="AA207" s="83"/>
      <c r="AB207" s="83"/>
      <c r="AC207" s="83"/>
    </row>
    <row r="208" spans="2:29">
      <c r="B208" s="115" t="s">
        <v>9646</v>
      </c>
      <c r="C208" t="str">
        <f t="shared" si="15"/>
        <v>Cancer-Antigen-19-9-Test</v>
      </c>
      <c r="F208" t="s">
        <v>10423</v>
      </c>
      <c r="G208" t="str">
        <f t="shared" si="16"/>
        <v>Cancer-Antigen-19-9-Test.html</v>
      </c>
      <c r="H208" t="s">
        <v>1152</v>
      </c>
      <c r="I208" t="str">
        <f t="shared" si="17"/>
        <v>Cancer Antigen 19 9 Test</v>
      </c>
      <c r="J208" t="s">
        <v>1169</v>
      </c>
      <c r="K208" t="str">
        <f t="shared" si="18"/>
        <v>&lt;a target="_blank" href="testing/Cancer-Antigen-19-9-Test.html"&gt;Cancer Antigen 19 9 Test&lt;/a&gt; &lt;br /&gt;</v>
      </c>
      <c r="Q208" s="115" t="s">
        <v>8684</v>
      </c>
      <c r="R208" t="s">
        <v>1273</v>
      </c>
      <c r="S208" t="s">
        <v>8484</v>
      </c>
      <c r="T208" t="str">
        <f t="shared" si="19"/>
        <v>Candida-Albicans-antibody-IgM-Test-And-Treatment And Treatment</v>
      </c>
      <c r="Y208" s="113" t="s">
        <v>10609</v>
      </c>
      <c r="Z208" s="83"/>
      <c r="AA208" s="83"/>
      <c r="AB208" s="83"/>
      <c r="AC208" s="83"/>
    </row>
    <row r="209" spans="2:29">
      <c r="B209" s="115" t="s">
        <v>9647</v>
      </c>
      <c r="C209" t="str">
        <f t="shared" si="15"/>
        <v>Candida-Albicans-Antibody-Iga-Test</v>
      </c>
      <c r="F209" t="s">
        <v>10423</v>
      </c>
      <c r="G209" t="str">
        <f t="shared" si="16"/>
        <v>Candida-Albicans-Antibody-Iga-Test.html</v>
      </c>
      <c r="H209" t="s">
        <v>1152</v>
      </c>
      <c r="I209" t="str">
        <f t="shared" si="17"/>
        <v>Candida Albicans Antibody Iga Test</v>
      </c>
      <c r="J209" t="s">
        <v>1169</v>
      </c>
      <c r="K209" t="str">
        <f t="shared" si="18"/>
        <v>&lt;a target="_blank" href="testing/Candida-Albicans-Antibody-Iga-Test.html"&gt;Candida Albicans Antibody Iga Test&lt;/a&gt; &lt;br /&gt;</v>
      </c>
      <c r="Q209" s="115" t="s">
        <v>8685</v>
      </c>
      <c r="R209" t="s">
        <v>1273</v>
      </c>
      <c r="S209" t="s">
        <v>8484</v>
      </c>
      <c r="T209" t="str">
        <f t="shared" si="19"/>
        <v>Candida-Albicans-Antigen-Test-And-Treatment And Treatment</v>
      </c>
      <c r="Y209" s="113" t="s">
        <v>10610</v>
      </c>
      <c r="Z209" s="83"/>
      <c r="AA209" s="83"/>
      <c r="AB209" s="83"/>
      <c r="AC209" s="83"/>
    </row>
    <row r="210" spans="2:29">
      <c r="B210" s="115" t="s">
        <v>9648</v>
      </c>
      <c r="C210" t="str">
        <f t="shared" si="15"/>
        <v>Candida-Albicans-Antibody-Igg-Test</v>
      </c>
      <c r="F210" t="s">
        <v>10423</v>
      </c>
      <c r="G210" t="str">
        <f t="shared" si="16"/>
        <v>Candida-Albicans-Antibody-Igg-Test.html</v>
      </c>
      <c r="H210" t="s">
        <v>1152</v>
      </c>
      <c r="I210" t="str">
        <f t="shared" si="17"/>
        <v>Candida Albicans Antibody Igg Test</v>
      </c>
      <c r="J210" t="s">
        <v>1169</v>
      </c>
      <c r="K210" t="str">
        <f t="shared" si="18"/>
        <v>&lt;a target="_blank" href="testing/Candida-Albicans-Antibody-Igg-Test.html"&gt;Candida Albicans Antibody Igg Test&lt;/a&gt; &lt;br /&gt;</v>
      </c>
      <c r="Q210" s="115" t="s">
        <v>8686</v>
      </c>
      <c r="R210" t="s">
        <v>1273</v>
      </c>
      <c r="S210" t="s">
        <v>8484</v>
      </c>
      <c r="T210" t="str">
        <f t="shared" si="19"/>
        <v>Candida-by-PCR-Test-And-Treatment And Treatment</v>
      </c>
      <c r="Y210" s="113" t="s">
        <v>10611</v>
      </c>
      <c r="Z210" s="83"/>
      <c r="AA210" s="83"/>
      <c r="AB210" s="83"/>
      <c r="AC210" s="83"/>
    </row>
    <row r="211" spans="2:29">
      <c r="B211" s="115" t="s">
        <v>9649</v>
      </c>
      <c r="C211" t="str">
        <f t="shared" si="15"/>
        <v>Candida-Albicans-Antibody-Igm-Test</v>
      </c>
      <c r="F211" t="s">
        <v>10423</v>
      </c>
      <c r="G211" t="str">
        <f t="shared" si="16"/>
        <v>Candida-Albicans-Antibody-Igm-Test.html</v>
      </c>
      <c r="H211" t="s">
        <v>1152</v>
      </c>
      <c r="I211" t="str">
        <f t="shared" si="17"/>
        <v>Candida Albicans Antibody Igm Test</v>
      </c>
      <c r="J211" t="s">
        <v>1169</v>
      </c>
      <c r="K211" t="str">
        <f t="shared" si="18"/>
        <v>&lt;a target="_blank" href="testing/Candida-Albicans-Antibody-Igm-Test.html"&gt;Candida Albicans Antibody Igm Test&lt;/a&gt; &lt;br /&gt;</v>
      </c>
      <c r="Q211" s="115" t="s">
        <v>8687</v>
      </c>
      <c r="R211" t="s">
        <v>1273</v>
      </c>
      <c r="S211" t="s">
        <v>8484</v>
      </c>
      <c r="T211" t="str">
        <f t="shared" si="19"/>
        <v>Candida-Serology-Confirmation-Test-And-Treatment And Treatment</v>
      </c>
      <c r="Y211" s="113" t="s">
        <v>10612</v>
      </c>
      <c r="Z211" s="83"/>
      <c r="AA211" s="83"/>
      <c r="AB211" s="83"/>
      <c r="AC211" s="83"/>
    </row>
    <row r="212" spans="2:29">
      <c r="B212" s="115" t="s">
        <v>9650</v>
      </c>
      <c r="C212" t="str">
        <f t="shared" si="15"/>
        <v>Candida-Albicans-Antigen-Test</v>
      </c>
      <c r="F212" t="s">
        <v>10423</v>
      </c>
      <c r="G212" t="str">
        <f t="shared" si="16"/>
        <v>Candida-Albicans-Antigen-Test.html</v>
      </c>
      <c r="H212" t="s">
        <v>1152</v>
      </c>
      <c r="I212" t="str">
        <f t="shared" si="17"/>
        <v>Candida Albicans Antigen Test</v>
      </c>
      <c r="J212" t="s">
        <v>1169</v>
      </c>
      <c r="K212" t="str">
        <f t="shared" si="18"/>
        <v>&lt;a target="_blank" href="testing/Candida-Albicans-Antigen-Test.html"&gt;Candida Albicans Antigen Test&lt;/a&gt; &lt;br /&gt;</v>
      </c>
      <c r="Q212" s="115" t="s">
        <v>8688</v>
      </c>
      <c r="R212" t="s">
        <v>1273</v>
      </c>
      <c r="S212" t="s">
        <v>8484</v>
      </c>
      <c r="T212" t="str">
        <f t="shared" si="19"/>
        <v>Cannabis-Screen-Test-And-Treatment And Treatment</v>
      </c>
      <c r="Y212" s="113" t="s">
        <v>10613</v>
      </c>
      <c r="Z212" s="83"/>
      <c r="AA212" s="83"/>
      <c r="AB212" s="83"/>
      <c r="AC212" s="83"/>
    </row>
    <row r="213" spans="2:29">
      <c r="B213" s="115" t="s">
        <v>9651</v>
      </c>
      <c r="C213" t="str">
        <f t="shared" si="15"/>
        <v>Candida-By-Pcr-Test</v>
      </c>
      <c r="F213" t="s">
        <v>10423</v>
      </c>
      <c r="G213" t="str">
        <f t="shared" si="16"/>
        <v>Candida-By-Pcr-Test.html</v>
      </c>
      <c r="H213" t="s">
        <v>1152</v>
      </c>
      <c r="I213" t="str">
        <f t="shared" si="17"/>
        <v>Candida By Pcr Test</v>
      </c>
      <c r="J213" t="s">
        <v>1169</v>
      </c>
      <c r="K213" t="str">
        <f t="shared" si="18"/>
        <v>&lt;a target="_blank" href="testing/Candida-By-Pcr-Test.html"&gt;Candida By Pcr Test&lt;/a&gt; &lt;br /&gt;</v>
      </c>
      <c r="Q213" s="115" t="s">
        <v>8689</v>
      </c>
      <c r="R213" t="s">
        <v>1273</v>
      </c>
      <c r="S213" t="s">
        <v>8484</v>
      </c>
      <c r="T213" t="str">
        <f t="shared" si="19"/>
        <v>Carbamazepine-Test-And-Treatment And Treatment</v>
      </c>
      <c r="Y213" s="113" t="s">
        <v>10614</v>
      </c>
      <c r="Z213" s="83"/>
      <c r="AA213" s="83"/>
      <c r="AB213" s="83"/>
      <c r="AC213" s="83"/>
    </row>
    <row r="214" spans="2:29" ht="15" customHeight="1">
      <c r="B214" s="115" t="s">
        <v>9652</v>
      </c>
      <c r="C214" t="str">
        <f t="shared" si="15"/>
        <v>Candida-Serology-Confirmation-Test</v>
      </c>
      <c r="F214" t="s">
        <v>10423</v>
      </c>
      <c r="G214" t="str">
        <f t="shared" si="16"/>
        <v>Candida-Serology-Confirmation-Test.html</v>
      </c>
      <c r="H214" t="s">
        <v>1152</v>
      </c>
      <c r="I214" t="str">
        <f t="shared" si="17"/>
        <v>Candida Serology Confirmation Test</v>
      </c>
      <c r="J214" t="s">
        <v>1169</v>
      </c>
      <c r="K214" t="str">
        <f t="shared" si="18"/>
        <v>&lt;a target="_blank" href="testing/Candida-Serology-Confirmation-Test.html"&gt;Candida Serology Confirmation Test&lt;/a&gt; &lt;br /&gt;</v>
      </c>
      <c r="Q214" s="115" t="s">
        <v>8691</v>
      </c>
      <c r="R214" t="s">
        <v>1273</v>
      </c>
      <c r="S214" t="s">
        <v>8484</v>
      </c>
      <c r="T214" t="str">
        <f t="shared" si="19"/>
        <v>Carbohydrate-Defficient-Transferrin-CDT-Adult-Test-And-Treatment And Treatment</v>
      </c>
      <c r="Y214" s="113" t="s">
        <v>10615</v>
      </c>
      <c r="Z214" s="83"/>
      <c r="AA214" s="83"/>
      <c r="AB214" s="83"/>
      <c r="AC214" s="83"/>
    </row>
    <row r="215" spans="2:29" ht="28.2">
      <c r="B215" s="115" t="s">
        <v>9653</v>
      </c>
      <c r="C215" t="str">
        <f t="shared" si="15"/>
        <v>Cannabis-Screen-Test</v>
      </c>
      <c r="F215" t="s">
        <v>10423</v>
      </c>
      <c r="G215" t="str">
        <f t="shared" si="16"/>
        <v>Cannabis-Screen-Test.html</v>
      </c>
      <c r="H215" t="s">
        <v>1152</v>
      </c>
      <c r="I215" t="str">
        <f t="shared" si="17"/>
        <v>Cannabis Screen Test</v>
      </c>
      <c r="J215" t="s">
        <v>1169</v>
      </c>
      <c r="K215" t="str">
        <f t="shared" si="18"/>
        <v>&lt;a target="_blank" href="testing/Cannabis-Screen-Test.html"&gt;Cannabis Screen Test&lt;/a&gt; &lt;br /&gt;</v>
      </c>
      <c r="Q215" s="115" t="s">
        <v>8690</v>
      </c>
      <c r="R215" t="s">
        <v>1273</v>
      </c>
      <c r="S215" t="s">
        <v>8484</v>
      </c>
      <c r="T215" t="str">
        <f t="shared" si="19"/>
        <v>Carbohydrate-Defficient-Transferrin-CDT-for-Congenital-Disorders-Disorders-of-Glycosylation-Test-And-Treatment And Treatment</v>
      </c>
      <c r="Y215" s="113" t="s">
        <v>10616</v>
      </c>
      <c r="Z215" s="83"/>
      <c r="AA215" s="83"/>
      <c r="AB215" s="83"/>
      <c r="AC215" s="83"/>
    </row>
    <row r="216" spans="2:29">
      <c r="B216" s="115" t="s">
        <v>9654</v>
      </c>
      <c r="C216" t="str">
        <f t="shared" si="15"/>
        <v>Carbamazepine-Test</v>
      </c>
      <c r="F216" t="s">
        <v>10423</v>
      </c>
      <c r="G216" t="str">
        <f t="shared" si="16"/>
        <v>Carbamazepine-Test.html</v>
      </c>
      <c r="H216" t="s">
        <v>1152</v>
      </c>
      <c r="I216" t="str">
        <f t="shared" si="17"/>
        <v>Carbamazepine Test</v>
      </c>
      <c r="J216" t="s">
        <v>1169</v>
      </c>
      <c r="K216" t="str">
        <f t="shared" si="18"/>
        <v>&lt;a target="_blank" href="testing/Carbamazepine-Test.html"&gt;Carbamazepine Test&lt;/a&gt; &lt;br /&gt;</v>
      </c>
      <c r="Q216" s="115" t="s">
        <v>8692</v>
      </c>
      <c r="R216" t="s">
        <v>1273</v>
      </c>
      <c r="S216" t="s">
        <v>8484</v>
      </c>
      <c r="T216" t="str">
        <f t="shared" si="19"/>
        <v>Carboxyhaemoglobin-Test-And-Treatment And Treatment</v>
      </c>
      <c r="Y216" s="113" t="s">
        <v>10617</v>
      </c>
      <c r="Z216" s="83"/>
      <c r="AA216" s="83"/>
      <c r="AB216" s="83"/>
      <c r="AC216" s="83"/>
    </row>
    <row r="217" spans="2:29" ht="15" customHeight="1">
      <c r="B217" s="115" t="s">
        <v>9655</v>
      </c>
      <c r="C217" t="str">
        <f t="shared" si="15"/>
        <v>Carbohydrate-Defficient-Transferrin-Cdt-For-Congenital-Disorders-Disorders-Of-Glycosylation-Test</v>
      </c>
      <c r="F217" t="s">
        <v>10423</v>
      </c>
      <c r="G217" t="str">
        <f t="shared" si="16"/>
        <v>Carbohydrate-Defficient-Transferrin-Cdt-For-Congenital-Disorders-Disorders-Of-Glycosylation-Test.html</v>
      </c>
      <c r="H217" t="s">
        <v>1152</v>
      </c>
      <c r="I217" t="str">
        <f t="shared" si="17"/>
        <v>Carbohydrate Defficient Transferrin Cdt For Congenital Disorders Disorders Of Glycosylation Test</v>
      </c>
      <c r="J217" t="s">
        <v>1169</v>
      </c>
      <c r="K217" t="str">
        <f t="shared" si="18"/>
        <v>&lt;a target="_blank" href="testing/Carbohydrate-Defficient-Transferrin-Cdt-For-Congenital-Disorders-Disorders-Of-Glycosylation-Test.html"&gt;Carbohydrate Defficient Transferrin Cdt For Congenital Disorders Disorders Of Glycosylation Test&lt;/a&gt; &lt;br /&gt;</v>
      </c>
      <c r="Q217" s="115" t="s">
        <v>8693</v>
      </c>
      <c r="R217" t="s">
        <v>1273</v>
      </c>
      <c r="S217" t="s">
        <v>8484</v>
      </c>
      <c r="T217" t="str">
        <f t="shared" si="19"/>
        <v>Carcinoembroynic-Antigen-CEA-Test-And-Treatment And Treatment</v>
      </c>
      <c r="Y217" s="113" t="s">
        <v>10618</v>
      </c>
      <c r="Z217" s="83"/>
      <c r="AA217" s="83"/>
      <c r="AB217" s="83"/>
      <c r="AC217" s="83"/>
    </row>
    <row r="218" spans="2:29">
      <c r="B218" s="116" t="s">
        <v>9656</v>
      </c>
      <c r="C218" t="str">
        <f t="shared" si="15"/>
        <v>Carbohydrate-Defficient-Transferrin-Cdt-Adult-Test</v>
      </c>
      <c r="F218" t="s">
        <v>10423</v>
      </c>
      <c r="G218" t="str">
        <f t="shared" si="16"/>
        <v>Carbohydrate-Defficient-Transferrin-Cdt-Adult-Test.html</v>
      </c>
      <c r="H218" t="s">
        <v>1152</v>
      </c>
      <c r="I218" t="str">
        <f t="shared" si="17"/>
        <v>Carbohydrate Defficient Transferrin Cdt Adult Test</v>
      </c>
      <c r="J218" t="s">
        <v>1169</v>
      </c>
      <c r="K218" t="str">
        <f t="shared" si="18"/>
        <v>&lt;a target="_blank" href="testing/Carbohydrate-Defficient-Transferrin-Cdt-Adult-Test.html"&gt;Carbohydrate Defficient Transferrin Cdt Adult Test&lt;/a&gt; &lt;br /&gt;</v>
      </c>
      <c r="Q218" s="116" t="s">
        <v>8694</v>
      </c>
      <c r="R218" t="s">
        <v>1273</v>
      </c>
      <c r="S218" t="s">
        <v>8484</v>
      </c>
      <c r="T218" t="str">
        <f t="shared" si="19"/>
        <v>carcinoembryonic-antigen-cea-Test-And-Treatment And Treatment</v>
      </c>
      <c r="Y218" s="113" t="s">
        <v>10619</v>
      </c>
      <c r="Z218" s="83"/>
      <c r="AA218" s="83"/>
      <c r="AB218" s="83"/>
      <c r="AC218" s="83"/>
    </row>
    <row r="219" spans="2:29">
      <c r="B219" s="116" t="s">
        <v>9657</v>
      </c>
      <c r="C219" t="str">
        <f t="shared" si="15"/>
        <v>Carboxyhaemoglobin-Test</v>
      </c>
      <c r="F219" t="s">
        <v>10423</v>
      </c>
      <c r="G219" t="str">
        <f t="shared" si="16"/>
        <v>Carboxyhaemoglobin-Test.html</v>
      </c>
      <c r="H219" t="s">
        <v>1152</v>
      </c>
      <c r="I219" t="str">
        <f t="shared" si="17"/>
        <v>Carboxyhaemoglobin Test</v>
      </c>
      <c r="J219" t="s">
        <v>1169</v>
      </c>
      <c r="K219" t="str">
        <f t="shared" si="18"/>
        <v>&lt;a target="_blank" href="testing/Carboxyhaemoglobin-Test.html"&gt;Carboxyhaemoglobin Test&lt;/a&gt; &lt;br /&gt;</v>
      </c>
      <c r="Q219" s="116" t="s">
        <v>8695</v>
      </c>
      <c r="R219" t="s">
        <v>1273</v>
      </c>
      <c r="S219" t="s">
        <v>8484</v>
      </c>
      <c r="T219" t="str">
        <f t="shared" si="19"/>
        <v>cardiac-biomarkers-Test-And-Treatment And Treatment</v>
      </c>
      <c r="Y219" s="113" t="s">
        <v>10620</v>
      </c>
      <c r="Z219" s="83"/>
      <c r="AA219" s="83"/>
      <c r="AB219" s="83"/>
      <c r="AC219" s="83"/>
    </row>
    <row r="220" spans="2:29">
      <c r="B220" s="116" t="s">
        <v>9658</v>
      </c>
      <c r="C220" t="str">
        <f t="shared" si="15"/>
        <v>Carcinoembroynic-Antigen-Cea-Test</v>
      </c>
      <c r="F220" t="s">
        <v>10423</v>
      </c>
      <c r="G220" t="str">
        <f t="shared" si="16"/>
        <v>Carcinoembroynic-Antigen-Cea-Test.html</v>
      </c>
      <c r="H220" t="s">
        <v>1152</v>
      </c>
      <c r="I220" t="str">
        <f t="shared" si="17"/>
        <v>Carcinoembroynic Antigen Cea Test</v>
      </c>
      <c r="J220" t="s">
        <v>1169</v>
      </c>
      <c r="K220" t="str">
        <f t="shared" si="18"/>
        <v>&lt;a target="_blank" href="testing/Carcinoembroynic-Antigen-Cea-Test.html"&gt;Carcinoembroynic Antigen Cea Test&lt;/a&gt; &lt;br /&gt;</v>
      </c>
      <c r="Q220" s="116" t="s">
        <v>8696</v>
      </c>
      <c r="R220" t="s">
        <v>1273</v>
      </c>
      <c r="S220" t="s">
        <v>8484</v>
      </c>
      <c r="T220" t="str">
        <f t="shared" si="19"/>
        <v>cardiac-risk-assessment-Test-And-Treatment And Treatment</v>
      </c>
      <c r="Y220" s="113" t="s">
        <v>10621</v>
      </c>
      <c r="Z220" s="83"/>
      <c r="AA220" s="83"/>
      <c r="AB220" s="83"/>
      <c r="AC220" s="83"/>
    </row>
    <row r="221" spans="2:29">
      <c r="B221" s="116" t="s">
        <v>9659</v>
      </c>
      <c r="C221" t="str">
        <f t="shared" si="15"/>
        <v>Carcinoembryonic-Antigen-Cea-Test</v>
      </c>
      <c r="F221" t="s">
        <v>10423</v>
      </c>
      <c r="G221" t="str">
        <f t="shared" si="16"/>
        <v>Carcinoembryonic-Antigen-Cea-Test.html</v>
      </c>
      <c r="H221" t="s">
        <v>1152</v>
      </c>
      <c r="I221" t="str">
        <f t="shared" si="17"/>
        <v>Carcinoembryonic Antigen Cea Test</v>
      </c>
      <c r="J221" t="s">
        <v>1169</v>
      </c>
      <c r="K221" t="str">
        <f t="shared" si="18"/>
        <v>&lt;a target="_blank" href="testing/Carcinoembryonic-Antigen-Cea-Test.html"&gt;Carcinoembryonic Antigen Cea Test&lt;/a&gt; &lt;br /&gt;</v>
      </c>
      <c r="Q221" s="116" t="s">
        <v>8699</v>
      </c>
      <c r="R221" t="s">
        <v>1273</v>
      </c>
      <c r="S221" t="s">
        <v>8484</v>
      </c>
      <c r="T221" t="str">
        <f t="shared" si="19"/>
        <v>cardiolipin-antibodies-Test-And-Treatment And Treatment</v>
      </c>
      <c r="Y221" s="113" t="s">
        <v>10622</v>
      </c>
      <c r="Z221" s="83"/>
      <c r="AA221" s="83"/>
      <c r="AB221" s="83"/>
      <c r="AC221" s="83"/>
    </row>
    <row r="222" spans="2:29">
      <c r="B222" s="115" t="s">
        <v>9660</v>
      </c>
      <c r="C222" t="str">
        <f t="shared" si="15"/>
        <v>Cardiac-Biomarkers-Test</v>
      </c>
      <c r="F222" t="s">
        <v>10423</v>
      </c>
      <c r="G222" t="str">
        <f t="shared" si="16"/>
        <v>Cardiac-Biomarkers-Test.html</v>
      </c>
      <c r="H222" t="s">
        <v>1152</v>
      </c>
      <c r="I222" t="str">
        <f t="shared" si="17"/>
        <v>Cardiac Biomarkers Test</v>
      </c>
      <c r="J222" t="s">
        <v>1169</v>
      </c>
      <c r="K222" t="str">
        <f t="shared" si="18"/>
        <v>&lt;a target="_blank" href="testing/Cardiac-Biomarkers-Test.html"&gt;Cardiac Biomarkers Test&lt;/a&gt; &lt;br /&gt;</v>
      </c>
      <c r="Q222" s="115" t="s">
        <v>8697</v>
      </c>
      <c r="R222" t="s">
        <v>1273</v>
      </c>
      <c r="S222" t="s">
        <v>8484</v>
      </c>
      <c r="T222" t="str">
        <f t="shared" si="19"/>
        <v>Cardiolipin-Antibody-IgG-Test-And-Treatment And Treatment</v>
      </c>
      <c r="Y222" s="113" t="s">
        <v>10623</v>
      </c>
      <c r="Z222" s="83"/>
      <c r="AA222" s="83"/>
      <c r="AB222" s="83"/>
      <c r="AC222" s="83"/>
    </row>
    <row r="223" spans="2:29">
      <c r="B223" s="115" t="s">
        <v>9661</v>
      </c>
      <c r="C223" t="str">
        <f t="shared" si="15"/>
        <v>Cardiac-Risk-Assessment-Test</v>
      </c>
      <c r="F223" t="s">
        <v>10423</v>
      </c>
      <c r="G223" t="str">
        <f t="shared" si="16"/>
        <v>Cardiac-Risk-Assessment-Test.html</v>
      </c>
      <c r="H223" t="s">
        <v>1152</v>
      </c>
      <c r="I223" t="str">
        <f t="shared" si="17"/>
        <v>Cardiac Risk Assessment Test</v>
      </c>
      <c r="J223" t="s">
        <v>1169</v>
      </c>
      <c r="K223" t="str">
        <f t="shared" si="18"/>
        <v>&lt;a target="_blank" href="testing/Cardiac-Risk-Assessment-Test.html"&gt;Cardiac Risk Assessment Test&lt;/a&gt; &lt;br /&gt;</v>
      </c>
      <c r="Q223" s="115" t="s">
        <v>8698</v>
      </c>
      <c r="R223" t="s">
        <v>1273</v>
      </c>
      <c r="S223" t="s">
        <v>8484</v>
      </c>
      <c r="T223" t="str">
        <f t="shared" si="19"/>
        <v>Cardiolipin-Antibody-IgM-Test-And-Treatment And Treatment</v>
      </c>
      <c r="Y223" s="113" t="s">
        <v>10624</v>
      </c>
      <c r="Z223" s="83"/>
      <c r="AA223" s="83"/>
      <c r="AB223" s="83"/>
      <c r="AC223" s="83"/>
    </row>
    <row r="224" spans="2:29">
      <c r="B224" s="115" t="s">
        <v>9662</v>
      </c>
      <c r="C224" t="str">
        <f t="shared" si="15"/>
        <v>Cardiolipin-Antibody-Igg-Test</v>
      </c>
      <c r="F224" t="s">
        <v>10423</v>
      </c>
      <c r="G224" t="str">
        <f t="shared" si="16"/>
        <v>Cardiolipin-Antibody-Igg-Test.html</v>
      </c>
      <c r="H224" t="s">
        <v>1152</v>
      </c>
      <c r="I224" t="str">
        <f t="shared" si="17"/>
        <v>Cardiolipin Antibody Igg Test</v>
      </c>
      <c r="J224" t="s">
        <v>1169</v>
      </c>
      <c r="K224" t="str">
        <f t="shared" si="18"/>
        <v>&lt;a target="_blank" href="testing/Cardiolipin-Antibody-Igg-Test.html"&gt;Cardiolipin Antibody Igg Test&lt;/a&gt; &lt;br /&gt;</v>
      </c>
      <c r="Q224" s="115" t="s">
        <v>10751</v>
      </c>
      <c r="R224" t="s">
        <v>1273</v>
      </c>
      <c r="S224" t="s">
        <v>8484</v>
      </c>
      <c r="T224" t="str">
        <f t="shared" si="19"/>
        <v>Carnitine-Free--Total-24-Hour-Urine-Test-And-Treatment And Treatment</v>
      </c>
      <c r="Y224" s="113" t="s">
        <v>10625</v>
      </c>
      <c r="Z224" s="83"/>
      <c r="AA224" s="83"/>
      <c r="AB224" s="83"/>
      <c r="AC224" s="83"/>
    </row>
    <row r="225" spans="2:29">
      <c r="B225" s="115" t="s">
        <v>9663</v>
      </c>
      <c r="C225" t="str">
        <f t="shared" si="15"/>
        <v>Cardiolipin-Antibody-Igm-Test</v>
      </c>
      <c r="F225" t="s">
        <v>10423</v>
      </c>
      <c r="G225" t="str">
        <f t="shared" si="16"/>
        <v>Cardiolipin-Antibody-Igm-Test.html</v>
      </c>
      <c r="H225" t="s">
        <v>1152</v>
      </c>
      <c r="I225" t="str">
        <f t="shared" si="17"/>
        <v>Cardiolipin Antibody Igm Test</v>
      </c>
      <c r="J225" t="s">
        <v>1169</v>
      </c>
      <c r="K225" t="str">
        <f t="shared" si="18"/>
        <v>&lt;a target="_blank" href="testing/Cardiolipin-Antibody-Igm-Test.html"&gt;Cardiolipin Antibody Igm Test&lt;/a&gt; &lt;br /&gt;</v>
      </c>
      <c r="Q225" s="115" t="s">
        <v>10752</v>
      </c>
      <c r="R225" t="s">
        <v>1273</v>
      </c>
      <c r="S225" t="s">
        <v>8484</v>
      </c>
      <c r="T225" t="str">
        <f t="shared" si="19"/>
        <v>Carnitine-Free-Total-Test-And-Treatment And Treatment</v>
      </c>
      <c r="Y225" s="113" t="s">
        <v>10626</v>
      </c>
      <c r="Z225" s="83"/>
      <c r="AA225" s="83"/>
      <c r="AB225" s="83"/>
      <c r="AC225" s="83"/>
    </row>
    <row r="226" spans="2:29">
      <c r="B226" s="116" t="s">
        <v>9664</v>
      </c>
      <c r="C226" t="str">
        <f t="shared" si="15"/>
        <v>Cardiolipin-Antibodies-Test</v>
      </c>
      <c r="F226" t="s">
        <v>10423</v>
      </c>
      <c r="G226" t="str">
        <f t="shared" si="16"/>
        <v>Cardiolipin-Antibodies-Test.html</v>
      </c>
      <c r="H226" t="s">
        <v>1152</v>
      </c>
      <c r="I226" t="str">
        <f t="shared" si="17"/>
        <v>Cardiolipin Antibodies Test</v>
      </c>
      <c r="J226" t="s">
        <v>1169</v>
      </c>
      <c r="K226" t="str">
        <f t="shared" si="18"/>
        <v>&lt;a target="_blank" href="testing/Cardiolipin-Antibodies-Test.html"&gt;Cardiolipin Antibodies Test&lt;/a&gt; &lt;br /&gt;</v>
      </c>
      <c r="Q226" s="116" t="s">
        <v>8700</v>
      </c>
      <c r="R226" t="s">
        <v>1273</v>
      </c>
      <c r="S226" t="s">
        <v>8484</v>
      </c>
      <c r="T226" t="str">
        <f t="shared" si="19"/>
        <v>catecholamines-Test-And-Treatment And Treatment</v>
      </c>
      <c r="Y226" s="113" t="s">
        <v>10627</v>
      </c>
      <c r="Z226" s="83"/>
      <c r="AA226" s="83"/>
      <c r="AB226" s="83"/>
      <c r="AC226" s="83"/>
    </row>
    <row r="227" spans="2:29">
      <c r="B227" s="115" t="s">
        <v>10716</v>
      </c>
      <c r="C227" t="str">
        <f t="shared" si="15"/>
        <v>Carnitine-Free-Urine-Test</v>
      </c>
      <c r="F227" t="s">
        <v>10423</v>
      </c>
      <c r="G227" t="str">
        <f t="shared" si="16"/>
        <v>Carnitine-Free-Urine-Test.html</v>
      </c>
      <c r="H227" t="s">
        <v>1152</v>
      </c>
      <c r="I227" t="str">
        <f t="shared" si="17"/>
        <v>Carnitine Free Urine Test</v>
      </c>
      <c r="J227" t="s">
        <v>1169</v>
      </c>
      <c r="K227" t="str">
        <f t="shared" si="18"/>
        <v>&lt;a target="_blank" href="testing/Carnitine-Free-Urine-Test.html"&gt;Carnitine Free Urine Test&lt;/a&gt; &lt;br /&gt;</v>
      </c>
      <c r="Q227" s="115" t="s">
        <v>8701</v>
      </c>
      <c r="R227" t="s">
        <v>1273</v>
      </c>
      <c r="S227" t="s">
        <v>8484</v>
      </c>
      <c r="T227" t="str">
        <f t="shared" si="19"/>
        <v>Cathecolamines-Blood-Test-And-Treatment And Treatment</v>
      </c>
      <c r="Y227" s="113" t="s">
        <v>10628</v>
      </c>
      <c r="Z227" s="83"/>
      <c r="AA227" s="83"/>
      <c r="AB227" s="83"/>
      <c r="AC227" s="83"/>
    </row>
    <row r="228" spans="2:29">
      <c r="B228" s="115" t="s">
        <v>10717</v>
      </c>
      <c r="C228" t="str">
        <f t="shared" si="15"/>
        <v>Carnitine-Free-Total-Test</v>
      </c>
      <c r="F228" t="s">
        <v>10423</v>
      </c>
      <c r="G228" t="str">
        <f t="shared" si="16"/>
        <v>Carnitine-Free-Total-Test.html</v>
      </c>
      <c r="H228" t="s">
        <v>1152</v>
      </c>
      <c r="I228" t="str">
        <f t="shared" si="17"/>
        <v>Carnitine Free Total Test</v>
      </c>
      <c r="J228" t="s">
        <v>1169</v>
      </c>
      <c r="K228" t="str">
        <f t="shared" si="18"/>
        <v>&lt;a target="_blank" href="testing/Carnitine-Free-Total-Test.html"&gt;Carnitine Free Total Test&lt;/a&gt; &lt;br /&gt;</v>
      </c>
      <c r="Q228" s="115" t="s">
        <v>8702</v>
      </c>
      <c r="R228" t="s">
        <v>1273</v>
      </c>
      <c r="S228" t="s">
        <v>8484</v>
      </c>
      <c r="T228" t="str">
        <f t="shared" si="19"/>
        <v>Cathecolamines-Urine-Test-And-Treatment And Treatment</v>
      </c>
      <c r="Y228" s="113" t="s">
        <v>10629</v>
      </c>
      <c r="Z228" s="83"/>
      <c r="AA228" s="83"/>
      <c r="AB228" s="83"/>
      <c r="AC228" s="83"/>
    </row>
    <row r="229" spans="2:29">
      <c r="B229" s="116" t="s">
        <v>9665</v>
      </c>
      <c r="C229" t="str">
        <f t="shared" si="15"/>
        <v>Catecholamines-Test</v>
      </c>
      <c r="F229" t="s">
        <v>10423</v>
      </c>
      <c r="G229" t="str">
        <f t="shared" si="16"/>
        <v>Catecholamines-Test.html</v>
      </c>
      <c r="H229" t="s">
        <v>1152</v>
      </c>
      <c r="I229" t="str">
        <f t="shared" si="17"/>
        <v>Catecholamines Test</v>
      </c>
      <c r="J229" t="s">
        <v>1169</v>
      </c>
      <c r="K229" t="str">
        <f t="shared" si="18"/>
        <v>&lt;a target="_blank" href="testing/Catecholamines-Test.html"&gt;Catecholamines Test&lt;/a&gt; &lt;br /&gt;</v>
      </c>
      <c r="Q229" s="116" t="s">
        <v>8703</v>
      </c>
      <c r="R229" t="s">
        <v>1273</v>
      </c>
      <c r="S229" t="s">
        <v>8484</v>
      </c>
      <c r="T229" t="str">
        <f t="shared" si="19"/>
        <v>cd4-count-Test-And-Treatment And Treatment</v>
      </c>
      <c r="Y229" s="113" t="s">
        <v>10630</v>
      </c>
      <c r="Z229" s="83"/>
      <c r="AA229" s="83"/>
      <c r="AB229" s="83"/>
      <c r="AC229" s="83"/>
    </row>
    <row r="230" spans="2:29">
      <c r="B230" s="116" t="s">
        <v>9666</v>
      </c>
      <c r="C230" t="str">
        <f t="shared" si="15"/>
        <v>Cathecolamines-Blood-Test</v>
      </c>
      <c r="F230" t="s">
        <v>10423</v>
      </c>
      <c r="G230" t="str">
        <f t="shared" si="16"/>
        <v>Cathecolamines-Blood-Test.html</v>
      </c>
      <c r="H230" t="s">
        <v>1152</v>
      </c>
      <c r="I230" t="str">
        <f t="shared" si="17"/>
        <v>Cathecolamines Blood Test</v>
      </c>
      <c r="J230" t="s">
        <v>1169</v>
      </c>
      <c r="K230" t="str">
        <f t="shared" si="18"/>
        <v>&lt;a target="_blank" href="testing/Cathecolamines-Blood-Test.html"&gt;Cathecolamines Blood Test&lt;/a&gt; &lt;br /&gt;</v>
      </c>
      <c r="Q230" s="116" t="s">
        <v>8704</v>
      </c>
      <c r="R230" t="s">
        <v>1273</v>
      </c>
      <c r="S230" t="s">
        <v>8484</v>
      </c>
      <c r="T230" t="str">
        <f t="shared" si="19"/>
        <v>celiac-disease-antibody-Test-And-Treatment And Treatment</v>
      </c>
      <c r="Y230" s="113" t="s">
        <v>10631</v>
      </c>
      <c r="Z230" s="83"/>
      <c r="AA230" s="83"/>
      <c r="AB230" s="83"/>
      <c r="AC230" s="83"/>
    </row>
    <row r="231" spans="2:29">
      <c r="B231" s="116" t="s">
        <v>9667</v>
      </c>
      <c r="C231" t="str">
        <f t="shared" si="15"/>
        <v>Cathecolamines-Urine-Test</v>
      </c>
      <c r="F231" t="s">
        <v>10423</v>
      </c>
      <c r="G231" t="str">
        <f t="shared" si="16"/>
        <v>Cathecolamines-Urine-Test.html</v>
      </c>
      <c r="H231" t="s">
        <v>1152</v>
      </c>
      <c r="I231" t="str">
        <f t="shared" si="17"/>
        <v>Cathecolamines Urine Test</v>
      </c>
      <c r="J231" t="s">
        <v>1169</v>
      </c>
      <c r="K231" t="str">
        <f t="shared" si="18"/>
        <v>&lt;a target="_blank" href="testing/Cathecolamines-Urine-Test.html"&gt;Cathecolamines Urine Test&lt;/a&gt; &lt;br /&gt;</v>
      </c>
      <c r="Q231" s="116" t="s">
        <v>8705</v>
      </c>
      <c r="R231" t="s">
        <v>1273</v>
      </c>
      <c r="S231" t="s">
        <v>8484</v>
      </c>
      <c r="T231" t="str">
        <f t="shared" si="19"/>
        <v>cerebrospinal-fluid-csf-Test-And-Treatment And Treatment</v>
      </c>
      <c r="Y231" s="113" t="s">
        <v>10632</v>
      </c>
      <c r="Z231" s="83"/>
      <c r="AA231" s="83"/>
      <c r="AB231" s="83"/>
      <c r="AC231" s="83"/>
    </row>
    <row r="232" spans="2:29">
      <c r="B232" s="115" t="s">
        <v>9668</v>
      </c>
      <c r="C232" t="str">
        <f t="shared" si="15"/>
        <v>Cd4-Count-Test</v>
      </c>
      <c r="F232" t="s">
        <v>10423</v>
      </c>
      <c r="G232" t="str">
        <f t="shared" si="16"/>
        <v>Cd4-Count-Test.html</v>
      </c>
      <c r="H232" t="s">
        <v>1152</v>
      </c>
      <c r="I232" t="str">
        <f t="shared" si="17"/>
        <v>Cd4 Count Test</v>
      </c>
      <c r="J232" t="s">
        <v>1169</v>
      </c>
      <c r="K232" t="str">
        <f t="shared" si="18"/>
        <v>&lt;a target="_blank" href="testing/Cd4-Count-Test.html"&gt;Cd4 Count Test&lt;/a&gt; &lt;br /&gt;</v>
      </c>
      <c r="Q232" s="115" t="s">
        <v>8706</v>
      </c>
      <c r="R232" t="s">
        <v>1273</v>
      </c>
      <c r="S232" t="s">
        <v>8484</v>
      </c>
      <c r="T232" t="str">
        <f t="shared" si="19"/>
        <v>Ceruloplasmin-Test-And-Treatment And Treatment</v>
      </c>
      <c r="Y232" s="113" t="s">
        <v>10633</v>
      </c>
      <c r="Z232" s="83"/>
      <c r="AA232" s="83"/>
      <c r="AB232" s="83"/>
      <c r="AC232" s="83"/>
    </row>
    <row r="233" spans="2:29">
      <c r="B233" s="116" t="s">
        <v>8424</v>
      </c>
      <c r="C233" t="str">
        <f t="shared" si="15"/>
        <v>Celiac-Disease-Antibody-Test</v>
      </c>
      <c r="F233" t="s">
        <v>10423</v>
      </c>
      <c r="G233" t="str">
        <f t="shared" si="16"/>
        <v>Celiac-Disease-Antibody-Test.html</v>
      </c>
      <c r="H233" t="s">
        <v>1152</v>
      </c>
      <c r="I233" t="str">
        <f t="shared" si="17"/>
        <v>Celiac Disease Antibody Test</v>
      </c>
      <c r="J233" t="s">
        <v>1169</v>
      </c>
      <c r="K233" t="str">
        <f t="shared" si="18"/>
        <v>&lt;a target="_blank" href="testing/Celiac-Disease-Antibody-Test.html"&gt;Celiac Disease Antibody Test&lt;/a&gt; &lt;br /&gt;</v>
      </c>
      <c r="Q233" s="116" t="s">
        <v>8707</v>
      </c>
      <c r="R233" t="s">
        <v>1273</v>
      </c>
      <c r="S233" t="s">
        <v>8484</v>
      </c>
      <c r="T233" t="str">
        <f t="shared" si="19"/>
        <v>chemistry-panels-Test-And-Treatment And Treatment</v>
      </c>
      <c r="Y233" s="113" t="s">
        <v>10634</v>
      </c>
      <c r="Z233" s="83"/>
      <c r="AA233" s="83"/>
      <c r="AB233" s="83"/>
      <c r="AC233" s="83"/>
    </row>
    <row r="234" spans="2:29">
      <c r="B234" s="116" t="s">
        <v>8425</v>
      </c>
      <c r="C234" t="str">
        <f t="shared" si="15"/>
        <v>Cerebrospinal-Fluid-Csf-Test</v>
      </c>
      <c r="F234" t="s">
        <v>10423</v>
      </c>
      <c r="G234" t="str">
        <f t="shared" si="16"/>
        <v>Cerebrospinal-Fluid-Csf-Test.html</v>
      </c>
      <c r="H234" t="s">
        <v>1152</v>
      </c>
      <c r="I234" t="str">
        <f t="shared" si="17"/>
        <v>Cerebrospinal Fluid Csf Test</v>
      </c>
      <c r="J234" t="s">
        <v>1169</v>
      </c>
      <c r="K234" t="str">
        <f t="shared" si="18"/>
        <v>&lt;a target="_blank" href="testing/Cerebrospinal-Fluid-Csf-Test.html"&gt;Cerebrospinal Fluid Csf Test&lt;/a&gt; &lt;br /&gt;</v>
      </c>
      <c r="Q234" s="116" t="s">
        <v>8708</v>
      </c>
      <c r="R234" t="s">
        <v>1273</v>
      </c>
      <c r="S234" t="s">
        <v>8484</v>
      </c>
      <c r="T234" t="str">
        <f t="shared" si="19"/>
        <v>chickenpox-and-shingles-Test-And-Treatment And Treatment</v>
      </c>
      <c r="Y234" s="113" t="s">
        <v>10635</v>
      </c>
      <c r="Z234" s="83"/>
      <c r="AA234" s="83"/>
      <c r="AB234" s="83"/>
      <c r="AC234" s="83"/>
    </row>
    <row r="235" spans="2:29">
      <c r="B235" s="116" t="s">
        <v>9669</v>
      </c>
      <c r="C235" t="str">
        <f t="shared" si="15"/>
        <v>Ceruloplasmin-Test</v>
      </c>
      <c r="F235" t="s">
        <v>10423</v>
      </c>
      <c r="G235" t="str">
        <f t="shared" si="16"/>
        <v>Ceruloplasmin-Test.html</v>
      </c>
      <c r="H235" t="s">
        <v>1152</v>
      </c>
      <c r="I235" t="str">
        <f t="shared" si="17"/>
        <v>Ceruloplasmin Test</v>
      </c>
      <c r="J235" t="s">
        <v>1169</v>
      </c>
      <c r="K235" t="str">
        <f t="shared" si="18"/>
        <v>&lt;a target="_blank" href="testing/Ceruloplasmin-Test.html"&gt;Ceruloplasmin Test&lt;/a&gt; &lt;br /&gt;</v>
      </c>
      <c r="Q235" s="116" t="s">
        <v>8714</v>
      </c>
      <c r="R235" t="s">
        <v>1273</v>
      </c>
      <c r="S235" t="s">
        <v>8484</v>
      </c>
      <c r="T235" t="str">
        <f t="shared" si="19"/>
        <v>chlamydia-Test-And-Treatment And Treatment</v>
      </c>
      <c r="Y235" s="113" t="s">
        <v>10636</v>
      </c>
      <c r="Z235" s="83"/>
      <c r="AA235" s="83"/>
      <c r="AB235" s="83"/>
      <c r="AC235" s="83"/>
    </row>
    <row r="236" spans="2:29">
      <c r="B236" s="115" t="s">
        <v>9670</v>
      </c>
      <c r="C236" t="str">
        <f t="shared" si="15"/>
        <v>Chemistry-Panels-Test</v>
      </c>
      <c r="F236" t="s">
        <v>10423</v>
      </c>
      <c r="G236" t="str">
        <f t="shared" si="16"/>
        <v>Chemistry-Panels-Test.html</v>
      </c>
      <c r="H236" t="s">
        <v>1152</v>
      </c>
      <c r="I236" t="str">
        <f t="shared" si="17"/>
        <v>Chemistry Panels Test</v>
      </c>
      <c r="J236" t="s">
        <v>1169</v>
      </c>
      <c r="K236" t="str">
        <f t="shared" si="18"/>
        <v>&lt;a target="_blank" href="testing/Chemistry-Panels-Test.html"&gt;Chemistry Panels Test&lt;/a&gt; &lt;br /&gt;</v>
      </c>
      <c r="Q236" s="115" t="s">
        <v>8709</v>
      </c>
      <c r="R236" t="s">
        <v>1273</v>
      </c>
      <c r="S236" t="s">
        <v>8484</v>
      </c>
      <c r="T236" t="str">
        <f t="shared" si="19"/>
        <v>Chlamydia-Trachomatis-Antigen-Test-And-Treatment And Treatment</v>
      </c>
      <c r="Y236" s="113" t="s">
        <v>10637</v>
      </c>
      <c r="Z236" s="83"/>
      <c r="AA236" s="83"/>
      <c r="AB236" s="83"/>
      <c r="AC236" s="83"/>
    </row>
    <row r="237" spans="2:29">
      <c r="B237" s="115" t="s">
        <v>8426</v>
      </c>
      <c r="C237" t="str">
        <f t="shared" si="15"/>
        <v>Chickenpox-And-Shingles-Test</v>
      </c>
      <c r="F237" t="s">
        <v>10423</v>
      </c>
      <c r="G237" t="str">
        <f t="shared" si="16"/>
        <v>Chickenpox-And-Shingles-Test.html</v>
      </c>
      <c r="H237" t="s">
        <v>1152</v>
      </c>
      <c r="I237" t="str">
        <f t="shared" si="17"/>
        <v>Chickenpox And Shingles Test</v>
      </c>
      <c r="J237" t="s">
        <v>1169</v>
      </c>
      <c r="K237" t="str">
        <f t="shared" si="18"/>
        <v>&lt;a target="_blank" href="testing/Chickenpox-And-Shingles-Test.html"&gt;Chickenpox And Shingles Test&lt;/a&gt; &lt;br /&gt;</v>
      </c>
      <c r="Q237" s="115" t="s">
        <v>8710</v>
      </c>
      <c r="R237" t="s">
        <v>1273</v>
      </c>
      <c r="S237" t="s">
        <v>8484</v>
      </c>
      <c r="T237" t="str">
        <f t="shared" si="19"/>
        <v>Chlamydia-Trachomatis-IgA-Test-And-Treatment And Treatment</v>
      </c>
      <c r="Y237" s="113" t="s">
        <v>10638</v>
      </c>
      <c r="Z237" s="83"/>
      <c r="AA237" s="83"/>
      <c r="AB237" s="83"/>
      <c r="AC237" s="83"/>
    </row>
    <row r="238" spans="2:29">
      <c r="B238" s="115" t="s">
        <v>9671</v>
      </c>
      <c r="C238" t="str">
        <f t="shared" si="15"/>
        <v>Chlamydia-Trachomatis-Antigen-Test</v>
      </c>
      <c r="F238" t="s">
        <v>10423</v>
      </c>
      <c r="G238" t="str">
        <f t="shared" si="16"/>
        <v>Chlamydia-Trachomatis-Antigen-Test.html</v>
      </c>
      <c r="H238" t="s">
        <v>1152</v>
      </c>
      <c r="I238" t="str">
        <f t="shared" si="17"/>
        <v>Chlamydia Trachomatis Antigen Test</v>
      </c>
      <c r="J238" t="s">
        <v>1169</v>
      </c>
      <c r="K238" t="str">
        <f t="shared" si="18"/>
        <v>&lt;a target="_blank" href="testing/Chlamydia-Trachomatis-Antigen-Test.html"&gt;Chlamydia Trachomatis Antigen Test&lt;/a&gt; &lt;br /&gt;</v>
      </c>
      <c r="Q238" s="115" t="s">
        <v>8711</v>
      </c>
      <c r="R238" t="s">
        <v>1273</v>
      </c>
      <c r="S238" t="s">
        <v>8484</v>
      </c>
      <c r="T238" t="str">
        <f t="shared" si="19"/>
        <v>Chlamydia-Trachomatis-IgG-Test-And-Treatment And Treatment</v>
      </c>
      <c r="Y238" s="113" t="s">
        <v>10639</v>
      </c>
      <c r="Z238" s="83"/>
      <c r="AA238" s="83"/>
      <c r="AB238" s="83"/>
      <c r="AC238" s="83"/>
    </row>
    <row r="239" spans="2:29">
      <c r="B239" s="115" t="s">
        <v>9672</v>
      </c>
      <c r="C239" t="str">
        <f t="shared" si="15"/>
        <v>Chlamydia-Trachomatis-Iga-Test</v>
      </c>
      <c r="F239" t="s">
        <v>10423</v>
      </c>
      <c r="G239" t="str">
        <f t="shared" si="16"/>
        <v>Chlamydia-Trachomatis-Iga-Test.html</v>
      </c>
      <c r="H239" t="s">
        <v>1152</v>
      </c>
      <c r="I239" t="str">
        <f t="shared" si="17"/>
        <v>Chlamydia Trachomatis Iga Test</v>
      </c>
      <c r="J239" t="s">
        <v>1169</v>
      </c>
      <c r="K239" t="str">
        <f t="shared" si="18"/>
        <v>&lt;a target="_blank" href="testing/Chlamydia-Trachomatis-Iga-Test.html"&gt;Chlamydia Trachomatis Iga Test&lt;/a&gt; &lt;br /&gt;</v>
      </c>
      <c r="Q239" s="115" t="s">
        <v>8712</v>
      </c>
      <c r="R239" t="s">
        <v>1273</v>
      </c>
      <c r="S239" t="s">
        <v>8484</v>
      </c>
      <c r="T239" t="str">
        <f t="shared" si="19"/>
        <v>Chlamydia-Trachomatis-IgM-Test-And-Treatment And Treatment</v>
      </c>
      <c r="Y239" s="113" t="s">
        <v>10640</v>
      </c>
      <c r="Z239" s="83"/>
      <c r="AA239" s="83"/>
      <c r="AB239" s="83"/>
      <c r="AC239" s="83"/>
    </row>
    <row r="240" spans="2:29">
      <c r="B240" s="115" t="s">
        <v>9673</v>
      </c>
      <c r="C240" t="str">
        <f t="shared" si="15"/>
        <v>Chlamydia-Trachomatis-Igg-Test</v>
      </c>
      <c r="F240" t="s">
        <v>10423</v>
      </c>
      <c r="G240" t="str">
        <f t="shared" si="16"/>
        <v>Chlamydia-Trachomatis-Igg-Test.html</v>
      </c>
      <c r="H240" t="s">
        <v>1152</v>
      </c>
      <c r="I240" t="str">
        <f t="shared" si="17"/>
        <v>Chlamydia Trachomatis Igg Test</v>
      </c>
      <c r="J240" t="s">
        <v>1169</v>
      </c>
      <c r="K240" t="str">
        <f t="shared" si="18"/>
        <v>&lt;a target="_blank" href="testing/Chlamydia-Trachomatis-Igg-Test.html"&gt;Chlamydia Trachomatis Igg Test&lt;/a&gt; &lt;br /&gt;</v>
      </c>
      <c r="Q240" s="115" t="s">
        <v>8713</v>
      </c>
      <c r="R240" t="s">
        <v>1273</v>
      </c>
      <c r="S240" t="s">
        <v>8484</v>
      </c>
      <c r="T240" t="str">
        <f t="shared" si="19"/>
        <v>Chlamydia-Trachomatis-PCR-Test-And-Treatment And Treatment</v>
      </c>
      <c r="Y240" s="113" t="s">
        <v>10641</v>
      </c>
      <c r="Z240" s="83"/>
      <c r="AA240" s="83"/>
      <c r="AB240" s="83"/>
      <c r="AC240" s="83"/>
    </row>
    <row r="241" spans="2:29">
      <c r="B241" s="115" t="s">
        <v>9674</v>
      </c>
      <c r="C241" t="str">
        <f t="shared" si="15"/>
        <v>Chlamydia-Trachomatis-Igm-Test</v>
      </c>
      <c r="F241" t="s">
        <v>10423</v>
      </c>
      <c r="G241" t="str">
        <f t="shared" si="16"/>
        <v>Chlamydia-Trachomatis-Igm-Test.html</v>
      </c>
      <c r="H241" t="s">
        <v>1152</v>
      </c>
      <c r="I241" t="str">
        <f t="shared" si="17"/>
        <v>Chlamydia Trachomatis Igm Test</v>
      </c>
      <c r="J241" t="s">
        <v>1169</v>
      </c>
      <c r="K241" t="str">
        <f t="shared" si="18"/>
        <v>&lt;a target="_blank" href="testing/Chlamydia-Trachomatis-Igm-Test.html"&gt;Chlamydia Trachomatis Igm Test&lt;/a&gt; &lt;br /&gt;</v>
      </c>
      <c r="Q241" s="115" t="s">
        <v>8717</v>
      </c>
      <c r="R241" t="s">
        <v>1273</v>
      </c>
      <c r="S241" t="s">
        <v>8484</v>
      </c>
      <c r="T241" t="str">
        <f t="shared" si="19"/>
        <v>Chloride-Cl-24-Hour-Urine-Test-And-Treatment And Treatment</v>
      </c>
      <c r="Y241" s="113" t="s">
        <v>10642</v>
      </c>
      <c r="Z241" s="83"/>
      <c r="AA241" s="83"/>
      <c r="AB241" s="83"/>
      <c r="AC241" s="83"/>
    </row>
    <row r="242" spans="2:29">
      <c r="B242" s="115" t="s">
        <v>9675</v>
      </c>
      <c r="C242" t="str">
        <f t="shared" si="15"/>
        <v>Chlamydia-Trachomatis-Pcr-Test</v>
      </c>
      <c r="F242" t="s">
        <v>10423</v>
      </c>
      <c r="G242" t="str">
        <f t="shared" si="16"/>
        <v>Chlamydia-Trachomatis-Pcr-Test.html</v>
      </c>
      <c r="H242" t="s">
        <v>1152</v>
      </c>
      <c r="I242" t="str">
        <f t="shared" si="17"/>
        <v>Chlamydia Trachomatis Pcr Test</v>
      </c>
      <c r="J242" t="s">
        <v>1169</v>
      </c>
      <c r="K242" t="str">
        <f t="shared" si="18"/>
        <v>&lt;a target="_blank" href="testing/Chlamydia-Trachomatis-Pcr-Test.html"&gt;Chlamydia Trachomatis Pcr Test&lt;/a&gt; &lt;br /&gt;</v>
      </c>
      <c r="Q242" s="115" t="s">
        <v>8716</v>
      </c>
      <c r="R242" t="s">
        <v>1273</v>
      </c>
      <c r="S242" t="s">
        <v>8484</v>
      </c>
      <c r="T242" t="str">
        <f t="shared" si="19"/>
        <v>Chloride-Cl-Test-And-Treatment And Treatment</v>
      </c>
      <c r="Y242" s="113" t="s">
        <v>10643</v>
      </c>
      <c r="Z242" s="83"/>
      <c r="AA242" s="83"/>
      <c r="AB242" s="83"/>
      <c r="AC242" s="83"/>
    </row>
    <row r="243" spans="2:29">
      <c r="B243" s="116" t="s">
        <v>8427</v>
      </c>
      <c r="C243" t="str">
        <f t="shared" si="15"/>
        <v>Chlamydia-Test</v>
      </c>
      <c r="F243" t="s">
        <v>10423</v>
      </c>
      <c r="G243" t="str">
        <f t="shared" si="16"/>
        <v>Chlamydia-Test.html</v>
      </c>
      <c r="H243" t="s">
        <v>1152</v>
      </c>
      <c r="I243" t="str">
        <f t="shared" si="17"/>
        <v>Chlamydia Test</v>
      </c>
      <c r="J243" t="s">
        <v>1169</v>
      </c>
      <c r="K243" t="str">
        <f t="shared" si="18"/>
        <v>&lt;a target="_blank" href="testing/Chlamydia-Test.html"&gt;Chlamydia Test&lt;/a&gt; &lt;br /&gt;</v>
      </c>
      <c r="Q243" s="116" t="s">
        <v>8715</v>
      </c>
      <c r="R243" t="s">
        <v>1273</v>
      </c>
      <c r="S243" t="s">
        <v>8484</v>
      </c>
      <c r="T243" t="str">
        <f t="shared" si="19"/>
        <v>chloride-Test-And-Treatment And Treatment</v>
      </c>
      <c r="Y243" s="113" t="s">
        <v>10644</v>
      </c>
      <c r="Z243" s="83"/>
      <c r="AA243" s="83"/>
      <c r="AB243" s="83"/>
      <c r="AC243" s="83"/>
    </row>
    <row r="244" spans="2:29">
      <c r="B244" s="115" t="s">
        <v>9676</v>
      </c>
      <c r="C244" t="str">
        <f t="shared" si="15"/>
        <v>Chloride-Test</v>
      </c>
      <c r="F244" t="s">
        <v>10423</v>
      </c>
      <c r="G244" t="str">
        <f t="shared" si="16"/>
        <v>Chloride-Test.html</v>
      </c>
      <c r="H244" t="s">
        <v>1152</v>
      </c>
      <c r="I244" t="str">
        <f t="shared" si="17"/>
        <v>Chloride Test</v>
      </c>
      <c r="J244" t="s">
        <v>1169</v>
      </c>
      <c r="K244" t="str">
        <f t="shared" si="18"/>
        <v>&lt;a target="_blank" href="testing/Chloride-Test.html"&gt;Chloride Test&lt;/a&gt; &lt;br /&gt;</v>
      </c>
      <c r="Q244" s="115" t="s">
        <v>8719</v>
      </c>
      <c r="R244" t="s">
        <v>1273</v>
      </c>
      <c r="S244" t="s">
        <v>8484</v>
      </c>
      <c r="T244" t="str">
        <f t="shared" si="19"/>
        <v>Cholesterol-HDL-Test-And-Treatment And Treatment</v>
      </c>
      <c r="Y244" s="113" t="s">
        <v>10645</v>
      </c>
      <c r="Z244" s="83"/>
      <c r="AA244" s="83"/>
      <c r="AB244" s="83"/>
      <c r="AC244" s="83"/>
    </row>
    <row r="245" spans="2:29">
      <c r="B245" s="115" t="s">
        <v>9677</v>
      </c>
      <c r="C245" t="str">
        <f t="shared" si="15"/>
        <v>Chloride-Cl-Test</v>
      </c>
      <c r="F245" t="s">
        <v>10423</v>
      </c>
      <c r="G245" t="str">
        <f t="shared" si="16"/>
        <v>Chloride-Cl-Test.html</v>
      </c>
      <c r="H245" t="s">
        <v>1152</v>
      </c>
      <c r="I245" t="str">
        <f t="shared" si="17"/>
        <v>Chloride Cl Test</v>
      </c>
      <c r="J245" t="s">
        <v>1169</v>
      </c>
      <c r="K245" t="str">
        <f t="shared" si="18"/>
        <v>&lt;a target="_blank" href="testing/Chloride-Cl-Test.html"&gt;Chloride Cl Test&lt;/a&gt; &lt;br /&gt;</v>
      </c>
      <c r="Q245" s="115" t="s">
        <v>8720</v>
      </c>
      <c r="R245" t="s">
        <v>1273</v>
      </c>
      <c r="S245" t="s">
        <v>8484</v>
      </c>
      <c r="T245" t="str">
        <f t="shared" si="19"/>
        <v>Cholesterol-LDL-Test-And-Treatment And Treatment</v>
      </c>
      <c r="Y245" s="113" t="s">
        <v>10646</v>
      </c>
      <c r="Z245" s="83"/>
      <c r="AA245" s="83"/>
      <c r="AB245" s="83"/>
      <c r="AC245" s="83"/>
    </row>
    <row r="246" spans="2:29">
      <c r="B246" s="116" t="s">
        <v>9678</v>
      </c>
      <c r="C246" t="str">
        <f t="shared" si="15"/>
        <v>Chloride-Cl-24-Hour-Urine-Test</v>
      </c>
      <c r="F246" t="s">
        <v>10423</v>
      </c>
      <c r="G246" t="str">
        <f t="shared" si="16"/>
        <v>Chloride-Cl-24-Hour-Urine-Test.html</v>
      </c>
      <c r="H246" t="s">
        <v>1152</v>
      </c>
      <c r="I246" t="str">
        <f t="shared" si="17"/>
        <v>Chloride Cl 24 Hour Urine Test</v>
      </c>
      <c r="J246" t="s">
        <v>1169</v>
      </c>
      <c r="K246" t="str">
        <f t="shared" si="18"/>
        <v>&lt;a target="_blank" href="testing/Chloride-Cl-24-Hour-Urine-Test.html"&gt;Chloride Cl 24 Hour Urine Test&lt;/a&gt; &lt;br /&gt;</v>
      </c>
      <c r="Q246" s="116" t="s">
        <v>8718</v>
      </c>
      <c r="R246" t="s">
        <v>1273</v>
      </c>
      <c r="S246" t="s">
        <v>8484</v>
      </c>
      <c r="T246" t="str">
        <f t="shared" si="19"/>
        <v>cholesterol-Test-And-Treatment And Treatment</v>
      </c>
      <c r="Y246" s="113" t="s">
        <v>10647</v>
      </c>
      <c r="Z246" s="83"/>
      <c r="AA246" s="83"/>
      <c r="AB246" s="83"/>
      <c r="AC246" s="83"/>
    </row>
    <row r="247" spans="2:29">
      <c r="B247" s="115" t="s">
        <v>9679</v>
      </c>
      <c r="C247" t="str">
        <f t="shared" si="15"/>
        <v>Cholesterol-Test</v>
      </c>
      <c r="F247" t="s">
        <v>10423</v>
      </c>
      <c r="G247" t="str">
        <f t="shared" si="16"/>
        <v>Cholesterol-Test.html</v>
      </c>
      <c r="H247" t="s">
        <v>1152</v>
      </c>
      <c r="I247" t="str">
        <f t="shared" si="17"/>
        <v>Cholesterol Test</v>
      </c>
      <c r="J247" t="s">
        <v>1169</v>
      </c>
      <c r="K247" t="str">
        <f t="shared" si="18"/>
        <v>&lt;a target="_blank" href="testing/Cholesterol-Test.html"&gt;Cholesterol Test&lt;/a&gt; &lt;br /&gt;</v>
      </c>
      <c r="Q247" s="115" t="s">
        <v>8721</v>
      </c>
      <c r="R247" t="s">
        <v>1273</v>
      </c>
      <c r="S247" t="s">
        <v>8484</v>
      </c>
      <c r="T247" t="str">
        <f t="shared" si="19"/>
        <v>Cholesterol-Total-Test-And-Treatment And Treatment</v>
      </c>
      <c r="Y247" s="113" t="s">
        <v>10648</v>
      </c>
      <c r="Z247" s="83"/>
      <c r="AA247" s="83"/>
      <c r="AB247" s="83"/>
      <c r="AC247" s="83"/>
    </row>
    <row r="248" spans="2:29">
      <c r="B248" s="116" t="s">
        <v>9680</v>
      </c>
      <c r="C248" t="str">
        <f t="shared" si="15"/>
        <v>Cholesterol-Hdl-Test</v>
      </c>
      <c r="F248" t="s">
        <v>10423</v>
      </c>
      <c r="G248" t="str">
        <f t="shared" si="16"/>
        <v>Cholesterol-Hdl-Test.html</v>
      </c>
      <c r="H248" t="s">
        <v>1152</v>
      </c>
      <c r="I248" t="str">
        <f t="shared" si="17"/>
        <v>Cholesterol Hdl Test</v>
      </c>
      <c r="J248" t="s">
        <v>1169</v>
      </c>
      <c r="K248" t="str">
        <f t="shared" si="18"/>
        <v>&lt;a target="_blank" href="testing/Cholesterol-Hdl-Test.html"&gt;Cholesterol Hdl Test&lt;/a&gt; &lt;br /&gt;</v>
      </c>
      <c r="Q248" s="116" t="s">
        <v>8722</v>
      </c>
      <c r="R248" t="s">
        <v>1273</v>
      </c>
      <c r="S248" t="s">
        <v>8484</v>
      </c>
      <c r="T248" t="str">
        <f t="shared" si="19"/>
        <v>cholinesterase-Test-And-Treatment And Treatment</v>
      </c>
      <c r="Y248" s="113" t="s">
        <v>10649</v>
      </c>
      <c r="Z248" s="83"/>
      <c r="AA248" s="83"/>
      <c r="AB248" s="83"/>
      <c r="AC248" s="83"/>
    </row>
    <row r="249" spans="2:29">
      <c r="B249" s="115" t="s">
        <v>9681</v>
      </c>
      <c r="C249" t="str">
        <f t="shared" si="15"/>
        <v>Cholesterol-Ldl-Test</v>
      </c>
      <c r="F249" t="s">
        <v>10423</v>
      </c>
      <c r="G249" t="str">
        <f t="shared" si="16"/>
        <v>Cholesterol-Ldl-Test.html</v>
      </c>
      <c r="H249" t="s">
        <v>1152</v>
      </c>
      <c r="I249" t="str">
        <f t="shared" si="17"/>
        <v>Cholesterol Ldl Test</v>
      </c>
      <c r="J249" t="s">
        <v>1169</v>
      </c>
      <c r="K249" t="str">
        <f t="shared" si="18"/>
        <v>&lt;a target="_blank" href="testing/Cholesterol-Ldl-Test.html"&gt;Cholesterol Ldl Test&lt;/a&gt; &lt;br /&gt;</v>
      </c>
      <c r="Q249" s="115" t="s">
        <v>8723</v>
      </c>
      <c r="R249" t="s">
        <v>1273</v>
      </c>
      <c r="S249" t="s">
        <v>8484</v>
      </c>
      <c r="T249" t="str">
        <f t="shared" si="19"/>
        <v>Chromium-Test-And-Treatment And Treatment</v>
      </c>
      <c r="Y249" s="113" t="s">
        <v>10650</v>
      </c>
      <c r="Z249" s="83"/>
      <c r="AA249" s="83"/>
      <c r="AB249" s="83"/>
      <c r="AC249" s="83"/>
    </row>
    <row r="250" spans="2:29">
      <c r="B250" s="116" t="s">
        <v>9682</v>
      </c>
      <c r="C250" t="str">
        <f t="shared" si="15"/>
        <v>Cholesterol-Total-Test</v>
      </c>
      <c r="F250" t="s">
        <v>10423</v>
      </c>
      <c r="G250" t="str">
        <f t="shared" si="16"/>
        <v>Cholesterol-Total-Test.html</v>
      </c>
      <c r="H250" t="s">
        <v>1152</v>
      </c>
      <c r="I250" t="str">
        <f t="shared" si="17"/>
        <v>Cholesterol Total Test</v>
      </c>
      <c r="J250" t="s">
        <v>1169</v>
      </c>
      <c r="K250" t="str">
        <f t="shared" si="18"/>
        <v>&lt;a target="_blank" href="testing/Cholesterol-Total-Test.html"&gt;Cholesterol Total Test&lt;/a&gt; &lt;br /&gt;</v>
      </c>
      <c r="Q250" s="116" t="s">
        <v>8724</v>
      </c>
      <c r="R250" t="s">
        <v>1273</v>
      </c>
      <c r="S250" t="s">
        <v>8484</v>
      </c>
      <c r="T250" t="str">
        <f t="shared" si="19"/>
        <v>chromogranin-Test-And-Treatment And Treatment</v>
      </c>
      <c r="Y250" s="113" t="s">
        <v>10651</v>
      </c>
      <c r="Z250" s="83"/>
      <c r="AA250" s="83"/>
      <c r="AB250" s="83"/>
      <c r="AC250" s="83"/>
    </row>
    <row r="251" spans="2:29">
      <c r="B251" s="115" t="s">
        <v>8428</v>
      </c>
      <c r="C251" t="str">
        <f t="shared" si="15"/>
        <v>Cholinesterase-Test</v>
      </c>
      <c r="F251" t="s">
        <v>10423</v>
      </c>
      <c r="G251" t="str">
        <f t="shared" si="16"/>
        <v>Cholinesterase-Test.html</v>
      </c>
      <c r="H251" t="s">
        <v>1152</v>
      </c>
      <c r="I251" t="str">
        <f t="shared" si="17"/>
        <v>Cholinesterase Test</v>
      </c>
      <c r="J251" t="s">
        <v>1169</v>
      </c>
      <c r="K251" t="str">
        <f t="shared" si="18"/>
        <v>&lt;a target="_blank" href="testing/Cholinesterase-Test.html"&gt;Cholinesterase Test&lt;/a&gt; &lt;br /&gt;</v>
      </c>
      <c r="Q251" s="115" t="s">
        <v>8725</v>
      </c>
      <c r="R251" t="s">
        <v>1273</v>
      </c>
      <c r="S251" t="s">
        <v>8484</v>
      </c>
      <c r="T251" t="str">
        <f t="shared" si="19"/>
        <v>Chromosomal-Analysis-Blood-Test-And-Treatment And Treatment</v>
      </c>
      <c r="Y251" s="113" t="s">
        <v>10652</v>
      </c>
      <c r="Z251" s="83"/>
      <c r="AA251" s="83"/>
      <c r="AB251" s="83"/>
      <c r="AC251" s="83"/>
    </row>
    <row r="252" spans="2:29">
      <c r="B252" s="115" t="s">
        <v>9683</v>
      </c>
      <c r="C252" t="str">
        <f t="shared" si="15"/>
        <v>Chromium-Test</v>
      </c>
      <c r="F252" t="s">
        <v>10423</v>
      </c>
      <c r="G252" t="str">
        <f t="shared" si="16"/>
        <v>Chromium-Test.html</v>
      </c>
      <c r="H252" t="s">
        <v>1152</v>
      </c>
      <c r="I252" t="str">
        <f t="shared" si="17"/>
        <v>Chromium Test</v>
      </c>
      <c r="J252" t="s">
        <v>1169</v>
      </c>
      <c r="K252" t="str">
        <f t="shared" si="18"/>
        <v>&lt;a target="_blank" href="testing/Chromium-Test.html"&gt;Chromium Test&lt;/a&gt; &lt;br /&gt;</v>
      </c>
      <c r="Q252" s="115" t="s">
        <v>8726</v>
      </c>
      <c r="R252" t="s">
        <v>1273</v>
      </c>
      <c r="S252" t="s">
        <v>8484</v>
      </c>
      <c r="T252" t="str">
        <f t="shared" si="19"/>
        <v>Chromosome-Analysis-Chorionic-Villi-PCR-Culture-Test-And-Treatment And Treatment</v>
      </c>
      <c r="Y252" s="113" t="s">
        <v>10653</v>
      </c>
      <c r="Z252" s="83"/>
      <c r="AA252" s="83"/>
      <c r="AB252" s="83"/>
      <c r="AC252" s="83"/>
    </row>
    <row r="253" spans="2:29">
      <c r="B253" s="116" t="s">
        <v>9684</v>
      </c>
      <c r="C253" t="str">
        <f t="shared" si="15"/>
        <v>Chromogranin-Test</v>
      </c>
      <c r="F253" t="s">
        <v>10423</v>
      </c>
      <c r="G253" t="str">
        <f t="shared" si="16"/>
        <v>Chromogranin-Test.html</v>
      </c>
      <c r="H253" t="s">
        <v>1152</v>
      </c>
      <c r="I253" t="str">
        <f t="shared" si="17"/>
        <v>Chromogranin Test</v>
      </c>
      <c r="J253" t="s">
        <v>1169</v>
      </c>
      <c r="K253" t="str">
        <f t="shared" si="18"/>
        <v>&lt;a target="_blank" href="testing/Chromogranin-Test.html"&gt;Chromogranin Test&lt;/a&gt; &lt;br /&gt;</v>
      </c>
      <c r="Q253" s="116" t="s">
        <v>8730</v>
      </c>
      <c r="R253" t="s">
        <v>1273</v>
      </c>
      <c r="S253" t="s">
        <v>8484</v>
      </c>
      <c r="T253" t="str">
        <f t="shared" si="19"/>
        <v>chromosome-analysis-karyotyping-Test-And-Treatment And Treatment</v>
      </c>
      <c r="Y253" s="113" t="s">
        <v>10654</v>
      </c>
      <c r="Z253" s="83"/>
      <c r="AA253" s="83"/>
      <c r="AB253" s="83"/>
      <c r="AC253" s="83"/>
    </row>
    <row r="254" spans="2:29">
      <c r="B254" s="115" t="s">
        <v>9685</v>
      </c>
      <c r="C254" t="str">
        <f t="shared" si="15"/>
        <v>Chromosomal-Analysis-Blood-Test</v>
      </c>
      <c r="F254" t="s">
        <v>10423</v>
      </c>
      <c r="G254" t="str">
        <f t="shared" si="16"/>
        <v>Chromosomal-Analysis-Blood-Test.html</v>
      </c>
      <c r="H254" t="s">
        <v>1152</v>
      </c>
      <c r="I254" t="str">
        <f t="shared" si="17"/>
        <v>Chromosomal Analysis Blood Test</v>
      </c>
      <c r="J254" t="s">
        <v>1169</v>
      </c>
      <c r="K254" t="str">
        <f t="shared" si="18"/>
        <v>&lt;a target="_blank" href="testing/Chromosomal-Analysis-Blood-Test.html"&gt;Chromosomal Analysis Blood Test&lt;/a&gt; &lt;br /&gt;</v>
      </c>
      <c r="Q254" s="115" t="s">
        <v>8727</v>
      </c>
      <c r="R254" t="s">
        <v>1273</v>
      </c>
      <c r="S254" t="s">
        <v>8484</v>
      </c>
      <c r="T254" t="str">
        <f t="shared" si="19"/>
        <v>Chromosome-Analysis-Products-of-Conception-Test-And-Treatment And Treatment</v>
      </c>
      <c r="Y254" s="113" t="s">
        <v>10655</v>
      </c>
      <c r="Z254" s="83"/>
      <c r="AA254" s="83"/>
      <c r="AB254" s="83"/>
      <c r="AC254" s="83"/>
    </row>
    <row r="255" spans="2:29">
      <c r="B255" s="115" t="s">
        <v>9686</v>
      </c>
      <c r="C255" t="str">
        <f t="shared" si="15"/>
        <v>Chromosome-Analysis-Chorionic-Villi-Pcr-Culture-Test</v>
      </c>
      <c r="F255" t="s">
        <v>10423</v>
      </c>
      <c r="G255" t="str">
        <f t="shared" si="16"/>
        <v>Chromosome-Analysis-Chorionic-Villi-Pcr-Culture-Test.html</v>
      </c>
      <c r="H255" t="s">
        <v>1152</v>
      </c>
      <c r="I255" t="str">
        <f t="shared" si="17"/>
        <v>Chromosome Analysis Chorionic Villi Pcr Culture Test</v>
      </c>
      <c r="J255" t="s">
        <v>1169</v>
      </c>
      <c r="K255" t="str">
        <f t="shared" si="18"/>
        <v>&lt;a target="_blank" href="testing/Chromosome-Analysis-Chorionic-Villi-Pcr-Culture-Test.html"&gt;Chromosome Analysis Chorionic Villi Pcr Culture Test&lt;/a&gt; &lt;br /&gt;</v>
      </c>
      <c r="Q255" s="115" t="s">
        <v>8728</v>
      </c>
      <c r="R255" t="s">
        <v>1273</v>
      </c>
      <c r="S255" t="s">
        <v>8484</v>
      </c>
      <c r="T255" t="str">
        <f t="shared" si="19"/>
        <v>Chromosome-Studies-Amniotic-Fluid-Karyotype-Test-And-Treatment And Treatment</v>
      </c>
      <c r="Y255" s="113" t="s">
        <v>10656</v>
      </c>
      <c r="Z255" s="83"/>
      <c r="AA255" s="83"/>
      <c r="AB255" s="83"/>
      <c r="AC255" s="83"/>
    </row>
    <row r="256" spans="2:29">
      <c r="B256" s="115" t="s">
        <v>9687</v>
      </c>
      <c r="C256" t="str">
        <f t="shared" si="15"/>
        <v>Chromosome-Analysis-Products-Of-Conception-Test</v>
      </c>
      <c r="F256" t="s">
        <v>10423</v>
      </c>
      <c r="G256" t="str">
        <f t="shared" si="16"/>
        <v>Chromosome-Analysis-Products-Of-Conception-Test.html</v>
      </c>
      <c r="H256" t="s">
        <v>1152</v>
      </c>
      <c r="I256" t="str">
        <f t="shared" si="17"/>
        <v>Chromosome Analysis Products Of Conception Test</v>
      </c>
      <c r="J256" t="s">
        <v>1169</v>
      </c>
      <c r="K256" t="str">
        <f t="shared" si="18"/>
        <v>&lt;a target="_blank" href="testing/Chromosome-Analysis-Products-Of-Conception-Test.html"&gt;Chromosome Analysis Products Of Conception Test&lt;/a&gt; &lt;br /&gt;</v>
      </c>
      <c r="Q256" s="115" t="s">
        <v>8729</v>
      </c>
      <c r="R256" t="s">
        <v>1273</v>
      </c>
      <c r="S256" t="s">
        <v>8484</v>
      </c>
      <c r="T256" t="str">
        <f t="shared" si="19"/>
        <v>Chromosome-Y-Deletion-Analysis-Test-And-Treatment And Treatment</v>
      </c>
      <c r="Y256" s="113" t="s">
        <v>10657</v>
      </c>
      <c r="Z256" s="83"/>
      <c r="AA256" s="83"/>
      <c r="AB256" s="83"/>
      <c r="AC256" s="83"/>
    </row>
    <row r="257" spans="2:29">
      <c r="B257" s="116" t="s">
        <v>9688</v>
      </c>
      <c r="C257" t="str">
        <f t="shared" si="15"/>
        <v>Chromosome-Studies-Amniotic-Fluid-Karyotype-Test</v>
      </c>
      <c r="F257" t="s">
        <v>10423</v>
      </c>
      <c r="G257" t="str">
        <f t="shared" si="16"/>
        <v>Chromosome-Studies-Amniotic-Fluid-Karyotype-Test.html</v>
      </c>
      <c r="H257" t="s">
        <v>1152</v>
      </c>
      <c r="I257" t="str">
        <f t="shared" si="17"/>
        <v>Chromosome Studies Amniotic Fluid Karyotype Test</v>
      </c>
      <c r="J257" t="s">
        <v>1169</v>
      </c>
      <c r="K257" t="str">
        <f t="shared" si="18"/>
        <v>&lt;a target="_blank" href="testing/Chromosome-Studies-Amniotic-Fluid-Karyotype-Test.html"&gt;Chromosome Studies Amniotic Fluid Karyotype Test&lt;/a&gt; &lt;br /&gt;</v>
      </c>
      <c r="Q257" s="116" t="s">
        <v>8731</v>
      </c>
      <c r="R257" t="s">
        <v>1273</v>
      </c>
      <c r="S257" t="s">
        <v>8484</v>
      </c>
      <c r="T257" t="str">
        <f t="shared" si="19"/>
        <v>chymotrypsin-Test-And-Treatment And Treatment</v>
      </c>
      <c r="Y257" s="113" t="s">
        <v>10658</v>
      </c>
      <c r="Z257" s="83"/>
      <c r="AA257" s="83"/>
      <c r="AB257" s="83"/>
      <c r="AC257" s="83"/>
    </row>
    <row r="258" spans="2:29">
      <c r="B258" s="115" t="s">
        <v>9689</v>
      </c>
      <c r="C258" t="str">
        <f t="shared" si="15"/>
        <v>Chromosome-Y-Deletion-Analysis-Test</v>
      </c>
      <c r="F258" t="s">
        <v>10423</v>
      </c>
      <c r="G258" t="str">
        <f t="shared" si="16"/>
        <v>Chromosome-Y-Deletion-Analysis-Test.html</v>
      </c>
      <c r="H258" t="s">
        <v>1152</v>
      </c>
      <c r="I258" t="str">
        <f t="shared" si="17"/>
        <v>Chromosome Y Deletion Analysis Test</v>
      </c>
      <c r="J258" t="s">
        <v>1169</v>
      </c>
      <c r="K258" t="str">
        <f t="shared" si="18"/>
        <v>&lt;a target="_blank" href="testing/Chromosome-Y-Deletion-Analysis-Test.html"&gt;Chromosome Y Deletion Analysis Test&lt;/a&gt; &lt;br /&gt;</v>
      </c>
      <c r="Q258" s="115" t="s">
        <v>8732</v>
      </c>
      <c r="R258" t="s">
        <v>1273</v>
      </c>
      <c r="S258" t="s">
        <v>8484</v>
      </c>
      <c r="T258" t="str">
        <f t="shared" si="19"/>
        <v>Circulating-Immune-Complexes-CIC-Test-And-Treatment And Treatment</v>
      </c>
      <c r="Y258" s="113" t="s">
        <v>10659</v>
      </c>
      <c r="Z258" s="83"/>
      <c r="AA258" s="83"/>
      <c r="AB258" s="83"/>
      <c r="AC258" s="83"/>
    </row>
    <row r="259" spans="2:29">
      <c r="B259" s="115" t="s">
        <v>9690</v>
      </c>
      <c r="C259" t="str">
        <f t="shared" si="15"/>
        <v>Chromosome-Analysis-Karyotyping-Test</v>
      </c>
      <c r="F259" t="s">
        <v>10423</v>
      </c>
      <c r="G259" t="str">
        <f t="shared" si="16"/>
        <v>Chromosome-Analysis-Karyotyping-Test.html</v>
      </c>
      <c r="H259" t="s">
        <v>1152</v>
      </c>
      <c r="I259" t="str">
        <f t="shared" si="17"/>
        <v>Chromosome Analysis Karyotyping Test</v>
      </c>
      <c r="J259" t="s">
        <v>1169</v>
      </c>
      <c r="K259" t="str">
        <f t="shared" si="18"/>
        <v>&lt;a target="_blank" href="testing/Chromosome-Analysis-Karyotyping-Test.html"&gt;Chromosome Analysis Karyotyping Test&lt;/a&gt; &lt;br /&gt;</v>
      </c>
      <c r="Q259" s="115" t="s">
        <v>8734</v>
      </c>
      <c r="R259" t="s">
        <v>1273</v>
      </c>
      <c r="S259" t="s">
        <v>8484</v>
      </c>
      <c r="T259" t="str">
        <f t="shared" si="19"/>
        <v>Citrate-Blood-Test-And-Treatment And Treatment</v>
      </c>
      <c r="Y259" s="113" t="s">
        <v>10660</v>
      </c>
      <c r="Z259" s="83"/>
      <c r="AA259" s="83"/>
      <c r="AB259" s="83"/>
      <c r="AC259" s="83"/>
    </row>
    <row r="260" spans="2:29">
      <c r="B260" s="115" t="s">
        <v>9691</v>
      </c>
      <c r="C260" t="str">
        <f t="shared" ref="C260:C323" si="20">PROPER(B260)</f>
        <v>Chymotrypsin-Test</v>
      </c>
      <c r="F260" t="s">
        <v>10423</v>
      </c>
      <c r="G260" t="str">
        <f t="shared" si="16"/>
        <v>Chymotrypsin-Test.html</v>
      </c>
      <c r="H260" t="s">
        <v>1152</v>
      </c>
      <c r="I260" t="str">
        <f t="shared" si="17"/>
        <v>Chymotrypsin Test</v>
      </c>
      <c r="J260" t="s">
        <v>1169</v>
      </c>
      <c r="K260" t="str">
        <f t="shared" si="18"/>
        <v>&lt;a target="_blank" href="testing/Chymotrypsin-Test.html"&gt;Chymotrypsin Test&lt;/a&gt; &lt;br /&gt;</v>
      </c>
      <c r="Q260" s="115" t="s">
        <v>8735</v>
      </c>
      <c r="R260" t="s">
        <v>1273</v>
      </c>
      <c r="S260" t="s">
        <v>8484</v>
      </c>
      <c r="T260" t="str">
        <f t="shared" si="19"/>
        <v>Citrate-Semen-Test-And-Treatment And Treatment</v>
      </c>
      <c r="Y260" s="113" t="s">
        <v>10661</v>
      </c>
      <c r="Z260" s="83"/>
      <c r="AA260" s="83"/>
      <c r="AB260" s="83"/>
      <c r="AC260" s="83"/>
    </row>
    <row r="261" spans="2:29">
      <c r="B261" s="115" t="s">
        <v>9692</v>
      </c>
      <c r="C261" t="str">
        <f t="shared" si="20"/>
        <v>Circulating-Immune-Complexes-Cic-Test</v>
      </c>
      <c r="F261" t="s">
        <v>10423</v>
      </c>
      <c r="G261" t="str">
        <f t="shared" ref="G261:G324" si="21">CONCATENATE(C261,$G$1)</f>
        <v>Circulating-Immune-Complexes-Cic-Test.html</v>
      </c>
      <c r="H261" t="s">
        <v>1152</v>
      </c>
      <c r="I261" t="str">
        <f t="shared" ref="I261:I324" si="22">SUBSTITUTE(C261,"-"," ")</f>
        <v>Circulating Immune Complexes Cic Test</v>
      </c>
      <c r="J261" t="s">
        <v>1169</v>
      </c>
      <c r="K261" t="str">
        <f t="shared" ref="K261:K324" si="23">CONCATENATE(F261,G261,H261,I261,J261)</f>
        <v>&lt;a target="_blank" href="testing/Circulating-Immune-Complexes-Cic-Test.html"&gt;Circulating Immune Complexes Cic Test&lt;/a&gt; &lt;br /&gt;</v>
      </c>
      <c r="Q261" s="115" t="s">
        <v>8733</v>
      </c>
      <c r="R261" t="s">
        <v>1273</v>
      </c>
      <c r="S261" t="s">
        <v>8484</v>
      </c>
      <c r="T261" t="str">
        <f t="shared" si="19"/>
        <v>Citrate-Test-And-Treatment And Treatment</v>
      </c>
      <c r="Y261" s="113" t="s">
        <v>10662</v>
      </c>
      <c r="Z261" s="83"/>
      <c r="AA261" s="83"/>
      <c r="AB261" s="83"/>
      <c r="AC261" s="83"/>
    </row>
    <row r="262" spans="2:29">
      <c r="B262" s="116" t="s">
        <v>9693</v>
      </c>
      <c r="C262" t="str">
        <f t="shared" si="20"/>
        <v>Citrate-Test</v>
      </c>
      <c r="F262" t="s">
        <v>10423</v>
      </c>
      <c r="G262" t="str">
        <f t="shared" si="21"/>
        <v>Citrate-Test.html</v>
      </c>
      <c r="H262" t="s">
        <v>1152</v>
      </c>
      <c r="I262" t="str">
        <f t="shared" si="22"/>
        <v>Citrate Test</v>
      </c>
      <c r="J262" t="s">
        <v>1169</v>
      </c>
      <c r="K262" t="str">
        <f t="shared" si="23"/>
        <v>&lt;a target="_blank" href="testing/Citrate-Test.html"&gt;Citrate Test&lt;/a&gt; &lt;br /&gt;</v>
      </c>
      <c r="Q262" s="116" t="s">
        <v>8736</v>
      </c>
      <c r="R262" t="s">
        <v>1273</v>
      </c>
      <c r="S262" t="s">
        <v>8484</v>
      </c>
      <c r="T262" t="str">
        <f t="shared" si="19"/>
        <v>ck-mb-Test-And-Treatment And Treatment</v>
      </c>
      <c r="Y262" s="113" t="s">
        <v>10663</v>
      </c>
      <c r="Z262" s="83"/>
      <c r="AA262" s="83"/>
      <c r="AB262" s="83"/>
      <c r="AC262" s="83"/>
    </row>
    <row r="263" spans="2:29">
      <c r="B263" s="115" t="s">
        <v>9694</v>
      </c>
      <c r="C263" t="str">
        <f t="shared" si="20"/>
        <v>Citrate-Blood-Test</v>
      </c>
      <c r="F263" t="s">
        <v>10423</v>
      </c>
      <c r="G263" t="str">
        <f t="shared" si="21"/>
        <v>Citrate-Blood-Test.html</v>
      </c>
      <c r="H263" t="s">
        <v>1152</v>
      </c>
      <c r="I263" t="str">
        <f t="shared" si="22"/>
        <v>Citrate Blood Test</v>
      </c>
      <c r="J263" t="s">
        <v>1169</v>
      </c>
      <c r="K263" t="str">
        <f t="shared" si="23"/>
        <v>&lt;a target="_blank" href="testing/Citrate-Blood-Test.html"&gt;Citrate Blood Test&lt;/a&gt; &lt;br /&gt;</v>
      </c>
      <c r="Q263" s="115" t="s">
        <v>8737</v>
      </c>
      <c r="R263" t="s">
        <v>1273</v>
      </c>
      <c r="S263" t="s">
        <v>8484</v>
      </c>
      <c r="T263" t="str">
        <f t="shared" si="19"/>
        <v>Clonazepam-Rivotril-Test-And-Treatment And Treatment</v>
      </c>
      <c r="Y263" s="113" t="s">
        <v>10664</v>
      </c>
      <c r="Z263" s="83"/>
      <c r="AA263" s="83"/>
      <c r="AB263" s="83"/>
      <c r="AC263" s="83"/>
    </row>
    <row r="264" spans="2:29">
      <c r="B264" s="116" t="s">
        <v>9695</v>
      </c>
      <c r="C264" t="str">
        <f t="shared" si="20"/>
        <v>Citrate-Semen-Test</v>
      </c>
      <c r="F264" t="s">
        <v>10423</v>
      </c>
      <c r="G264" t="str">
        <f t="shared" si="21"/>
        <v>Citrate-Semen-Test.html</v>
      </c>
      <c r="H264" t="s">
        <v>1152</v>
      </c>
      <c r="I264" t="str">
        <f t="shared" si="22"/>
        <v>Citrate Semen Test</v>
      </c>
      <c r="J264" t="s">
        <v>1169</v>
      </c>
      <c r="K264" t="str">
        <f t="shared" si="23"/>
        <v>&lt;a target="_blank" href="testing/Citrate-Semen-Test.html"&gt;Citrate Semen Test&lt;/a&gt; &lt;br /&gt;</v>
      </c>
      <c r="Q264" s="116" t="s">
        <v>8738</v>
      </c>
      <c r="R264" t="s">
        <v>1273</v>
      </c>
      <c r="S264" t="s">
        <v>8484</v>
      </c>
      <c r="T264" t="str">
        <f t="shared" si="19"/>
        <v>clopidogrel-cyp2c19-genotyping-Test-And-Treatment And Treatment</v>
      </c>
      <c r="Y264" s="113" t="s">
        <v>10665</v>
      </c>
      <c r="Z264" s="83"/>
      <c r="AA264" s="83"/>
      <c r="AB264" s="83"/>
      <c r="AC264" s="83"/>
    </row>
    <row r="265" spans="2:29">
      <c r="B265" s="116" t="s">
        <v>9696</v>
      </c>
      <c r="C265" t="str">
        <f t="shared" si="20"/>
        <v>Ck-Mb-Test</v>
      </c>
      <c r="F265" t="s">
        <v>10423</v>
      </c>
      <c r="G265" t="str">
        <f t="shared" si="21"/>
        <v>Ck-Mb-Test.html</v>
      </c>
      <c r="H265" t="s">
        <v>1152</v>
      </c>
      <c r="I265" t="str">
        <f t="shared" si="22"/>
        <v>Ck Mb Test</v>
      </c>
      <c r="J265" t="s">
        <v>1169</v>
      </c>
      <c r="K265" t="str">
        <f t="shared" si="23"/>
        <v>&lt;a target="_blank" href="testing/Ck-Mb-Test.html"&gt;Ck Mb Test&lt;/a&gt; &lt;br /&gt;</v>
      </c>
      <c r="Q265" s="116" t="s">
        <v>8739</v>
      </c>
      <c r="R265" t="s">
        <v>1273</v>
      </c>
      <c r="S265" t="s">
        <v>8484</v>
      </c>
      <c r="T265" t="str">
        <f t="shared" ref="T265:T328" si="24">CONCATENATE(Q265,R265,S265)</f>
        <v>clostridium-difficile-and-c-diff-toxin-Test-And-Treatment And Treatment</v>
      </c>
      <c r="Y265" s="113" t="s">
        <v>10666</v>
      </c>
      <c r="Z265" s="83"/>
      <c r="AA265" s="83"/>
      <c r="AB265" s="83"/>
      <c r="AC265" s="83"/>
    </row>
    <row r="266" spans="2:29">
      <c r="B266" s="115" t="s">
        <v>9697</v>
      </c>
      <c r="C266" t="str">
        <f t="shared" si="20"/>
        <v>Clonazepam-Rivotril-Test</v>
      </c>
      <c r="F266" t="s">
        <v>10423</v>
      </c>
      <c r="G266" t="str">
        <f t="shared" si="21"/>
        <v>Clonazepam-Rivotril-Test.html</v>
      </c>
      <c r="H266" t="s">
        <v>1152</v>
      </c>
      <c r="I266" t="str">
        <f t="shared" si="22"/>
        <v>Clonazepam Rivotril Test</v>
      </c>
      <c r="J266" t="s">
        <v>1169</v>
      </c>
      <c r="K266" t="str">
        <f t="shared" si="23"/>
        <v>&lt;a target="_blank" href="testing/Clonazepam-Rivotril-Test.html"&gt;Clonazepam Rivotril Test&lt;/a&gt; &lt;br /&gt;</v>
      </c>
      <c r="Q266" s="115" t="s">
        <v>10753</v>
      </c>
      <c r="R266" t="s">
        <v>1273</v>
      </c>
      <c r="S266" t="s">
        <v>8484</v>
      </c>
      <c r="T266" t="str">
        <f t="shared" si="24"/>
        <v>Clostridium-difficile-Toxins-A--B-screening-Test-And-Treatment And Treatment</v>
      </c>
      <c r="Y266" s="113" t="s">
        <v>10667</v>
      </c>
      <c r="Z266" s="83"/>
      <c r="AA266" s="83"/>
      <c r="AB266" s="83"/>
      <c r="AC266" s="83"/>
    </row>
    <row r="267" spans="2:29">
      <c r="B267" s="115" t="s">
        <v>9698</v>
      </c>
      <c r="C267" t="str">
        <f t="shared" si="20"/>
        <v>Clopidogrel-Cyp2C19-Genotyping-Test</v>
      </c>
      <c r="F267" t="s">
        <v>10423</v>
      </c>
      <c r="G267" t="str">
        <f t="shared" si="21"/>
        <v>Clopidogrel-Cyp2C19-Genotyping-Test.html</v>
      </c>
      <c r="H267" t="s">
        <v>1152</v>
      </c>
      <c r="I267" t="str">
        <f t="shared" si="22"/>
        <v>Clopidogrel Cyp2C19 Genotyping Test</v>
      </c>
      <c r="J267" t="s">
        <v>1169</v>
      </c>
      <c r="K267" t="str">
        <f t="shared" si="23"/>
        <v>&lt;a target="_blank" href="testing/Clopidogrel-Cyp2C19-Genotyping-Test.html"&gt;Clopidogrel Cyp2C19 Genotyping Test&lt;/a&gt; &lt;br /&gt;</v>
      </c>
      <c r="Q267" s="115" t="s">
        <v>8740</v>
      </c>
      <c r="R267" t="s">
        <v>1273</v>
      </c>
      <c r="S267" t="s">
        <v>8484</v>
      </c>
      <c r="T267" t="str">
        <f t="shared" si="24"/>
        <v>Clotting-Time-Test-And-Treatment And Treatment</v>
      </c>
      <c r="Y267" s="113" t="s">
        <v>10668</v>
      </c>
      <c r="Z267" s="83"/>
      <c r="AA267" s="83"/>
      <c r="AB267" s="83"/>
      <c r="AC267" s="83"/>
    </row>
    <row r="268" spans="2:29">
      <c r="B268" s="116" t="s">
        <v>10718</v>
      </c>
      <c r="C268" t="str">
        <f t="shared" si="20"/>
        <v>Clostridium-Difficile-Toxins-A-B-Screening-Test</v>
      </c>
      <c r="F268" t="s">
        <v>10423</v>
      </c>
      <c r="G268" t="str">
        <f t="shared" si="21"/>
        <v>Clostridium-Difficile-Toxins-A-B-Screening-Test.html</v>
      </c>
      <c r="H268" t="s">
        <v>1152</v>
      </c>
      <c r="I268" t="str">
        <f t="shared" si="22"/>
        <v>Clostridium Difficile Toxins A B Screening Test</v>
      </c>
      <c r="J268" t="s">
        <v>1169</v>
      </c>
      <c r="K268" t="str">
        <f t="shared" si="23"/>
        <v>&lt;a target="_blank" href="testing/Clostridium-Difficile-Toxins-A-B-Screening-Test.html"&gt;Clostridium Difficile Toxins A B Screening Test&lt;/a&gt; &lt;br /&gt;</v>
      </c>
      <c r="Q268" s="116" t="s">
        <v>8741</v>
      </c>
      <c r="R268" t="s">
        <v>1273</v>
      </c>
      <c r="S268" t="s">
        <v>8484</v>
      </c>
      <c r="T268" t="str">
        <f t="shared" si="24"/>
        <v>coagulation-cascade-Test-And-Treatment And Treatment</v>
      </c>
      <c r="Y268" s="113" t="s">
        <v>10669</v>
      </c>
      <c r="Z268" s="83"/>
      <c r="AA268" s="83"/>
      <c r="AB268" s="83"/>
      <c r="AC268" s="83"/>
    </row>
    <row r="269" spans="2:29">
      <c r="B269" s="116" t="s">
        <v>8429</v>
      </c>
      <c r="C269" t="str">
        <f t="shared" si="20"/>
        <v>Clostridium-Difficile-And-C-Diff-Toxin-Test</v>
      </c>
      <c r="F269" t="s">
        <v>10423</v>
      </c>
      <c r="G269" t="str">
        <f t="shared" si="21"/>
        <v>Clostridium-Difficile-And-C-Diff-Toxin-Test.html</v>
      </c>
      <c r="H269" t="s">
        <v>1152</v>
      </c>
      <c r="I269" t="str">
        <f t="shared" si="22"/>
        <v>Clostridium Difficile And C Diff Toxin Test</v>
      </c>
      <c r="J269" t="s">
        <v>1169</v>
      </c>
      <c r="K269" t="str">
        <f t="shared" si="23"/>
        <v>&lt;a target="_blank" href="testing/Clostridium-Difficile-And-C-Diff-Toxin-Test.html"&gt;Clostridium Difficile And C Diff Toxin Test&lt;/a&gt; &lt;br /&gt;</v>
      </c>
      <c r="Q269" s="116" t="s">
        <v>8742</v>
      </c>
      <c r="R269" t="s">
        <v>1273</v>
      </c>
      <c r="S269" t="s">
        <v>8484</v>
      </c>
      <c r="T269" t="str">
        <f t="shared" si="24"/>
        <v>coagulation-factors-Test-And-Treatment And Treatment</v>
      </c>
      <c r="Y269" s="113" t="s">
        <v>10670</v>
      </c>
      <c r="Z269" s="83"/>
      <c r="AA269" s="83"/>
      <c r="AB269" s="83"/>
      <c r="AC269" s="83"/>
    </row>
    <row r="270" spans="2:29">
      <c r="B270" s="115" t="s">
        <v>9699</v>
      </c>
      <c r="C270" t="str">
        <f t="shared" si="20"/>
        <v>Clotting-Time-Test</v>
      </c>
      <c r="F270" t="s">
        <v>10423</v>
      </c>
      <c r="G270" t="str">
        <f t="shared" si="21"/>
        <v>Clotting-Time-Test.html</v>
      </c>
      <c r="H270" t="s">
        <v>1152</v>
      </c>
      <c r="I270" t="str">
        <f t="shared" si="22"/>
        <v>Clotting Time Test</v>
      </c>
      <c r="J270" t="s">
        <v>1169</v>
      </c>
      <c r="K270" t="str">
        <f t="shared" si="23"/>
        <v>&lt;a target="_blank" href="testing/Clotting-Time-Test.html"&gt;Clotting Time Test&lt;/a&gt; &lt;br /&gt;</v>
      </c>
      <c r="Q270" s="115" t="s">
        <v>8743</v>
      </c>
      <c r="R270" t="s">
        <v>1273</v>
      </c>
      <c r="S270" t="s">
        <v>8484</v>
      </c>
      <c r="T270" t="str">
        <f t="shared" si="24"/>
        <v>Cocaine-Confirmation-Blood-Test-And-Treatment And Treatment</v>
      </c>
      <c r="Y270" s="113" t="s">
        <v>10671</v>
      </c>
      <c r="Z270" s="83"/>
      <c r="AA270" s="83"/>
      <c r="AB270" s="83"/>
      <c r="AC270" s="83"/>
    </row>
    <row r="271" spans="2:29">
      <c r="B271" s="115" t="s">
        <v>9700</v>
      </c>
      <c r="C271" t="str">
        <f t="shared" si="20"/>
        <v>Coagulation-Cascade-Test</v>
      </c>
      <c r="F271" t="s">
        <v>10423</v>
      </c>
      <c r="G271" t="str">
        <f t="shared" si="21"/>
        <v>Coagulation-Cascade-Test.html</v>
      </c>
      <c r="H271" t="s">
        <v>1152</v>
      </c>
      <c r="I271" t="str">
        <f t="shared" si="22"/>
        <v>Coagulation Cascade Test</v>
      </c>
      <c r="J271" t="s">
        <v>1169</v>
      </c>
      <c r="K271" t="str">
        <f t="shared" si="23"/>
        <v>&lt;a target="_blank" href="testing/Coagulation-Cascade-Test.html"&gt;Coagulation Cascade Test&lt;/a&gt; &lt;br /&gt;</v>
      </c>
      <c r="Q271" s="115" t="s">
        <v>8744</v>
      </c>
      <c r="R271" t="s">
        <v>1273</v>
      </c>
      <c r="S271" t="s">
        <v>8484</v>
      </c>
      <c r="T271" t="str">
        <f t="shared" si="24"/>
        <v>Cocaine-Confirmation-Urine-Test-And-Treatment And Treatment</v>
      </c>
      <c r="Y271" s="113" t="s">
        <v>10672</v>
      </c>
      <c r="Z271" s="83"/>
      <c r="AA271" s="83"/>
      <c r="AB271" s="83"/>
      <c r="AC271" s="83"/>
    </row>
    <row r="272" spans="2:29">
      <c r="B272" s="115" t="s">
        <v>9701</v>
      </c>
      <c r="C272" t="str">
        <f t="shared" si="20"/>
        <v>Coagulation-Factors-Test</v>
      </c>
      <c r="F272" t="s">
        <v>10423</v>
      </c>
      <c r="G272" t="str">
        <f t="shared" si="21"/>
        <v>Coagulation-Factors-Test.html</v>
      </c>
      <c r="H272" t="s">
        <v>1152</v>
      </c>
      <c r="I272" t="str">
        <f t="shared" si="22"/>
        <v>Coagulation Factors Test</v>
      </c>
      <c r="J272" t="s">
        <v>1169</v>
      </c>
      <c r="K272" t="str">
        <f t="shared" si="23"/>
        <v>&lt;a target="_blank" href="testing/Coagulation-Factors-Test.html"&gt;Coagulation Factors Test&lt;/a&gt; &lt;br /&gt;</v>
      </c>
      <c r="Q272" s="115" t="s">
        <v>8745</v>
      </c>
      <c r="R272" t="s">
        <v>1273</v>
      </c>
      <c r="S272" t="s">
        <v>8484</v>
      </c>
      <c r="T272" t="str">
        <f t="shared" si="24"/>
        <v>Cocaine-Screen-Test-And-Treatment And Treatment</v>
      </c>
      <c r="Y272" s="113" t="s">
        <v>10673</v>
      </c>
      <c r="Z272" s="83"/>
      <c r="AA272" s="83"/>
      <c r="AB272" s="83"/>
      <c r="AC272" s="83"/>
    </row>
    <row r="273" spans="2:29">
      <c r="B273" s="115" t="s">
        <v>9702</v>
      </c>
      <c r="C273" t="str">
        <f t="shared" si="20"/>
        <v>Cocaine-Confirmation-Blood-Test</v>
      </c>
      <c r="F273" t="s">
        <v>10423</v>
      </c>
      <c r="G273" t="str">
        <f t="shared" si="21"/>
        <v>Cocaine-Confirmation-Blood-Test.html</v>
      </c>
      <c r="H273" t="s">
        <v>1152</v>
      </c>
      <c r="I273" t="str">
        <f t="shared" si="22"/>
        <v>Cocaine Confirmation Blood Test</v>
      </c>
      <c r="J273" t="s">
        <v>1169</v>
      </c>
      <c r="K273" t="str">
        <f t="shared" si="23"/>
        <v>&lt;a target="_blank" href="testing/Cocaine-Confirmation-Blood-Test.html"&gt;Cocaine Confirmation Blood Test&lt;/a&gt; &lt;br /&gt;</v>
      </c>
      <c r="Q273" s="115" t="s">
        <v>8746</v>
      </c>
      <c r="R273" t="s">
        <v>1273</v>
      </c>
      <c r="S273" t="s">
        <v>8484</v>
      </c>
      <c r="T273" t="str">
        <f t="shared" si="24"/>
        <v>Codeine-Test-And-Treatment And Treatment</v>
      </c>
      <c r="Y273" s="113" t="s">
        <v>10674</v>
      </c>
      <c r="Z273" s="83"/>
      <c r="AA273" s="83"/>
      <c r="AB273" s="83"/>
      <c r="AC273" s="83"/>
    </row>
    <row r="274" spans="2:29">
      <c r="B274" s="115" t="s">
        <v>9703</v>
      </c>
      <c r="C274" t="str">
        <f t="shared" si="20"/>
        <v>Cocaine-Confirmation-Urine-Test</v>
      </c>
      <c r="F274" t="s">
        <v>10423</v>
      </c>
      <c r="G274" t="str">
        <f t="shared" si="21"/>
        <v>Cocaine-Confirmation-Urine-Test.html</v>
      </c>
      <c r="H274" t="s">
        <v>1152</v>
      </c>
      <c r="I274" t="str">
        <f t="shared" si="22"/>
        <v>Cocaine Confirmation Urine Test</v>
      </c>
      <c r="J274" t="s">
        <v>1169</v>
      </c>
      <c r="K274" t="str">
        <f t="shared" si="23"/>
        <v>&lt;a target="_blank" href="testing/Cocaine-Confirmation-Urine-Test.html"&gt;Cocaine Confirmation Urine Test&lt;/a&gt; &lt;br /&gt;</v>
      </c>
      <c r="Q274" s="115" t="s">
        <v>8747</v>
      </c>
      <c r="R274" t="s">
        <v>1273</v>
      </c>
      <c r="S274" t="s">
        <v>8484</v>
      </c>
      <c r="T274" t="str">
        <f t="shared" si="24"/>
        <v>Cold-Agglutinins-Test-And-Treatment And Treatment</v>
      </c>
      <c r="Y274" s="113" t="s">
        <v>10675</v>
      </c>
      <c r="Z274" s="83"/>
      <c r="AA274" s="83"/>
      <c r="AB274" s="83"/>
      <c r="AC274" s="83"/>
    </row>
    <row r="275" spans="2:29">
      <c r="B275" s="116" t="s">
        <v>9704</v>
      </c>
      <c r="C275" t="str">
        <f t="shared" si="20"/>
        <v>Cocaine-Screen-Test</v>
      </c>
      <c r="F275" t="s">
        <v>10423</v>
      </c>
      <c r="G275" t="str">
        <f t="shared" si="21"/>
        <v>Cocaine-Screen-Test.html</v>
      </c>
      <c r="H275" t="s">
        <v>1152</v>
      </c>
      <c r="I275" t="str">
        <f t="shared" si="22"/>
        <v>Cocaine Screen Test</v>
      </c>
      <c r="J275" t="s">
        <v>1169</v>
      </c>
      <c r="K275" t="str">
        <f t="shared" si="23"/>
        <v>&lt;a target="_blank" href="testing/Cocaine-Screen-Test.html"&gt;Cocaine Screen Test&lt;/a&gt; &lt;br /&gt;</v>
      </c>
      <c r="Q275" s="116" t="s">
        <v>8748</v>
      </c>
      <c r="R275" t="s">
        <v>1273</v>
      </c>
      <c r="S275" t="s">
        <v>8484</v>
      </c>
      <c r="T275" t="str">
        <f t="shared" si="24"/>
        <v>cold-agglutinins-Test-And-Treatment And Treatment</v>
      </c>
      <c r="Y275" s="113" t="s">
        <v>10676</v>
      </c>
      <c r="Z275" s="83"/>
      <c r="AA275" s="83"/>
      <c r="AB275" s="83"/>
      <c r="AC275" s="83"/>
    </row>
    <row r="276" spans="2:29">
      <c r="B276" s="115" t="s">
        <v>9705</v>
      </c>
      <c r="C276" t="str">
        <f t="shared" si="20"/>
        <v>Codeine-Test</v>
      </c>
      <c r="F276" t="s">
        <v>10423</v>
      </c>
      <c r="G276" t="str">
        <f t="shared" si="21"/>
        <v>Codeine-Test.html</v>
      </c>
      <c r="H276" t="s">
        <v>1152</v>
      </c>
      <c r="I276" t="str">
        <f t="shared" si="22"/>
        <v>Codeine Test</v>
      </c>
      <c r="J276" t="s">
        <v>1169</v>
      </c>
      <c r="K276" t="str">
        <f t="shared" si="23"/>
        <v>&lt;a target="_blank" href="testing/Codeine-Test.html"&gt;Codeine Test&lt;/a&gt; &lt;br /&gt;</v>
      </c>
      <c r="Q276" s="115" t="s">
        <v>8749</v>
      </c>
      <c r="R276" t="s">
        <v>1273</v>
      </c>
      <c r="S276" t="s">
        <v>8484</v>
      </c>
      <c r="T276" t="str">
        <f t="shared" si="24"/>
        <v>Collagen-Antibodies-Anti-Type-II-Test-And-Treatment And Treatment</v>
      </c>
      <c r="Y276" s="113" t="s">
        <v>10677</v>
      </c>
      <c r="Z276" s="83"/>
      <c r="AA276" s="83"/>
      <c r="AB276" s="83"/>
      <c r="AC276" s="83"/>
    </row>
    <row r="277" spans="2:29">
      <c r="B277" s="115" t="s">
        <v>9706</v>
      </c>
      <c r="C277" t="str">
        <f t="shared" si="20"/>
        <v>Cold-Agglutinins-Test</v>
      </c>
      <c r="F277" t="s">
        <v>10423</v>
      </c>
      <c r="G277" t="str">
        <f t="shared" si="21"/>
        <v>Cold-Agglutinins-Test.html</v>
      </c>
      <c r="H277" t="s">
        <v>1152</v>
      </c>
      <c r="I277" t="str">
        <f t="shared" si="22"/>
        <v>Cold Agglutinins Test</v>
      </c>
      <c r="J277" t="s">
        <v>1169</v>
      </c>
      <c r="K277" t="str">
        <f t="shared" si="23"/>
        <v>&lt;a target="_blank" href="testing/Cold-Agglutinins-Test.html"&gt;Cold Agglutinins Test&lt;/a&gt; &lt;br /&gt;</v>
      </c>
      <c r="Q277" s="115" t="s">
        <v>8752</v>
      </c>
      <c r="R277" t="s">
        <v>1273</v>
      </c>
      <c r="S277" t="s">
        <v>8484</v>
      </c>
      <c r="T277" t="str">
        <f t="shared" si="24"/>
        <v>Complement-2-C2-Test-And-Treatment And Treatment</v>
      </c>
      <c r="Y277" s="113" t="s">
        <v>10678</v>
      </c>
      <c r="Z277" s="83"/>
      <c r="AA277" s="83"/>
      <c r="AB277" s="83"/>
      <c r="AC277" s="83"/>
    </row>
    <row r="278" spans="2:29">
      <c r="B278" s="115" t="s">
        <v>9707</v>
      </c>
      <c r="C278" t="str">
        <f t="shared" si="20"/>
        <v>Cold-Agglutinins-Test</v>
      </c>
      <c r="F278" t="s">
        <v>10423</v>
      </c>
      <c r="G278" t="str">
        <f t="shared" si="21"/>
        <v>Cold-Agglutinins-Test.html</v>
      </c>
      <c r="H278" t="s">
        <v>1152</v>
      </c>
      <c r="I278" t="str">
        <f t="shared" si="22"/>
        <v>Cold Agglutinins Test</v>
      </c>
      <c r="J278" t="s">
        <v>1169</v>
      </c>
      <c r="K278" t="str">
        <f t="shared" si="23"/>
        <v>&lt;a target="_blank" href="testing/Cold-Agglutinins-Test.html"&gt;Cold Agglutinins Test&lt;/a&gt; &lt;br /&gt;</v>
      </c>
      <c r="Q278" s="115" t="s">
        <v>8753</v>
      </c>
      <c r="R278" t="s">
        <v>1273</v>
      </c>
      <c r="S278" t="s">
        <v>8484</v>
      </c>
      <c r="T278" t="str">
        <f t="shared" si="24"/>
        <v>Complement-3-C3-Test-And-Treatment And Treatment</v>
      </c>
      <c r="Y278" s="113" t="s">
        <v>10679</v>
      </c>
      <c r="Z278" s="83"/>
      <c r="AA278" s="83"/>
      <c r="AB278" s="83"/>
      <c r="AC278" s="83"/>
    </row>
    <row r="279" spans="2:29">
      <c r="B279" s="115" t="s">
        <v>9708</v>
      </c>
      <c r="C279" t="str">
        <f t="shared" si="20"/>
        <v>Collagen-Antibodies-Anti-Type-Ii-Test</v>
      </c>
      <c r="F279" t="s">
        <v>10423</v>
      </c>
      <c r="G279" t="str">
        <f t="shared" si="21"/>
        <v>Collagen-Antibodies-Anti-Type-Ii-Test.html</v>
      </c>
      <c r="H279" t="s">
        <v>1152</v>
      </c>
      <c r="I279" t="str">
        <f t="shared" si="22"/>
        <v>Collagen Antibodies Anti Type Ii Test</v>
      </c>
      <c r="J279" t="s">
        <v>1169</v>
      </c>
      <c r="K279" t="str">
        <f t="shared" si="23"/>
        <v>&lt;a target="_blank" href="testing/Collagen-Antibodies-Anti-Type-Ii-Test.html"&gt;Collagen Antibodies Anti Type Ii Test&lt;/a&gt; &lt;br /&gt;</v>
      </c>
      <c r="Q279" s="115" t="s">
        <v>8754</v>
      </c>
      <c r="R279" t="s">
        <v>1273</v>
      </c>
      <c r="S279" t="s">
        <v>8484</v>
      </c>
      <c r="T279" t="str">
        <f t="shared" si="24"/>
        <v>Complement-4-C4-Test-And-Treatment And Treatment</v>
      </c>
      <c r="Y279" s="113" t="s">
        <v>10680</v>
      </c>
      <c r="Z279" s="83"/>
      <c r="AA279" s="83"/>
      <c r="AB279" s="83"/>
      <c r="AC279" s="83"/>
    </row>
    <row r="280" spans="2:29">
      <c r="B280" s="115" t="s">
        <v>9709</v>
      </c>
      <c r="C280" t="str">
        <f t="shared" si="20"/>
        <v>Complement-Test</v>
      </c>
      <c r="F280" t="s">
        <v>10423</v>
      </c>
      <c r="G280" t="str">
        <f t="shared" si="21"/>
        <v>Complement-Test.html</v>
      </c>
      <c r="H280" t="s">
        <v>1152</v>
      </c>
      <c r="I280" t="str">
        <f t="shared" si="22"/>
        <v>Complement Test</v>
      </c>
      <c r="J280" t="s">
        <v>1169</v>
      </c>
      <c r="K280" t="str">
        <f t="shared" si="23"/>
        <v>&lt;a target="_blank" href="testing/Complement-Test.html"&gt;Complement Test&lt;/a&gt; &lt;br /&gt;</v>
      </c>
      <c r="Q280" s="115" t="s">
        <v>8755</v>
      </c>
      <c r="R280" t="s">
        <v>1273</v>
      </c>
      <c r="S280" t="s">
        <v>8484</v>
      </c>
      <c r="T280" t="str">
        <f t="shared" si="24"/>
        <v>Complement-5-C5-Test-And-Treatment And Treatment</v>
      </c>
      <c r="Y280" s="113" t="s">
        <v>10681</v>
      </c>
      <c r="Z280" s="83"/>
      <c r="AA280" s="83"/>
      <c r="AB280" s="83"/>
      <c r="AC280" s="83"/>
    </row>
    <row r="281" spans="2:29">
      <c r="B281" s="115" t="s">
        <v>9710</v>
      </c>
      <c r="C281" t="str">
        <f t="shared" si="20"/>
        <v>Complement-C1Q-Test</v>
      </c>
      <c r="F281" t="s">
        <v>10423</v>
      </c>
      <c r="G281" t="str">
        <f t="shared" si="21"/>
        <v>Complement-C1Q-Test.html</v>
      </c>
      <c r="H281" t="s">
        <v>1152</v>
      </c>
      <c r="I281" t="str">
        <f t="shared" si="22"/>
        <v>Complement C1Q Test</v>
      </c>
      <c r="J281" t="s">
        <v>1169</v>
      </c>
      <c r="K281" t="str">
        <f t="shared" si="23"/>
        <v>&lt;a target="_blank" href="testing/Complement-C1Q-Test.html"&gt;Complement C1Q Test&lt;/a&gt; &lt;br /&gt;</v>
      </c>
      <c r="Q281" s="115" t="s">
        <v>8751</v>
      </c>
      <c r="R281" t="s">
        <v>1273</v>
      </c>
      <c r="S281" t="s">
        <v>8484</v>
      </c>
      <c r="T281" t="str">
        <f t="shared" si="24"/>
        <v>Complement-C1q-Test-And-Treatment And Treatment</v>
      </c>
      <c r="Y281" s="113" t="s">
        <v>10682</v>
      </c>
      <c r="Z281" s="83"/>
      <c r="AA281" s="83"/>
      <c r="AB281" s="83"/>
      <c r="AC281" s="83"/>
    </row>
    <row r="282" spans="2:29">
      <c r="B282" s="115" t="s">
        <v>9711</v>
      </c>
      <c r="C282" t="str">
        <f t="shared" si="20"/>
        <v>Complement-2-C2-Test</v>
      </c>
      <c r="F282" t="s">
        <v>10423</v>
      </c>
      <c r="G282" t="str">
        <f t="shared" si="21"/>
        <v>Complement-2-C2-Test.html</v>
      </c>
      <c r="H282" t="s">
        <v>1152</v>
      </c>
      <c r="I282" t="str">
        <f t="shared" si="22"/>
        <v>Complement 2 C2 Test</v>
      </c>
      <c r="J282" t="s">
        <v>1169</v>
      </c>
      <c r="K282" t="str">
        <f t="shared" si="23"/>
        <v>&lt;a target="_blank" href="testing/Complement-2-C2-Test.html"&gt;Complement 2 C2 Test&lt;/a&gt; &lt;br /&gt;</v>
      </c>
      <c r="Q282" s="115" t="s">
        <v>8756</v>
      </c>
      <c r="R282" t="s">
        <v>1273</v>
      </c>
      <c r="S282" t="s">
        <v>8484</v>
      </c>
      <c r="T282" t="str">
        <f t="shared" si="24"/>
        <v>Complement-CH50-Total-Hemolytic-Test-And-Treatment And Treatment</v>
      </c>
      <c r="Y282" s="83"/>
      <c r="Z282" s="83"/>
      <c r="AA282" s="83"/>
      <c r="AB282" s="83"/>
      <c r="AC282" s="83"/>
    </row>
    <row r="283" spans="2:29">
      <c r="B283" s="116" t="s">
        <v>9712</v>
      </c>
      <c r="C283" t="str">
        <f t="shared" si="20"/>
        <v>Complement-3-C3-Test</v>
      </c>
      <c r="F283" t="s">
        <v>10423</v>
      </c>
      <c r="G283" t="str">
        <f t="shared" si="21"/>
        <v>Complement-3-C3-Test.html</v>
      </c>
      <c r="H283" t="s">
        <v>1152</v>
      </c>
      <c r="I283" t="str">
        <f t="shared" si="22"/>
        <v>Complement 3 C3 Test</v>
      </c>
      <c r="J283" t="s">
        <v>1169</v>
      </c>
      <c r="K283" t="str">
        <f t="shared" si="23"/>
        <v>&lt;a target="_blank" href="testing/Complement-3-C3-Test.html"&gt;Complement 3 C3 Test&lt;/a&gt; &lt;br /&gt;</v>
      </c>
      <c r="Q283" s="116" t="s">
        <v>8750</v>
      </c>
      <c r="R283" t="s">
        <v>1273</v>
      </c>
      <c r="S283" t="s">
        <v>8484</v>
      </c>
      <c r="T283" t="str">
        <f t="shared" si="24"/>
        <v>complement-Test-And-Treatment And Treatment</v>
      </c>
      <c r="Y283" s="83"/>
      <c r="Z283" s="83"/>
      <c r="AA283" s="83"/>
      <c r="AB283" s="83"/>
      <c r="AC283" s="83"/>
    </row>
    <row r="284" spans="2:29">
      <c r="B284" s="115" t="s">
        <v>9713</v>
      </c>
      <c r="C284" t="str">
        <f t="shared" si="20"/>
        <v>Complement-4-C4-Test</v>
      </c>
      <c r="F284" t="s">
        <v>10423</v>
      </c>
      <c r="G284" t="str">
        <f t="shared" si="21"/>
        <v>Complement-4-C4-Test.html</v>
      </c>
      <c r="H284" t="s">
        <v>1152</v>
      </c>
      <c r="I284" t="str">
        <f t="shared" si="22"/>
        <v>Complement 4 C4 Test</v>
      </c>
      <c r="J284" t="s">
        <v>1169</v>
      </c>
      <c r="K284" t="str">
        <f t="shared" si="23"/>
        <v>&lt;a target="_blank" href="testing/Complement-4-C4-Test.html"&gt;Complement 4 C4 Test&lt;/a&gt; &lt;br /&gt;</v>
      </c>
      <c r="Q284" s="115" t="s">
        <v>8757</v>
      </c>
      <c r="R284" t="s">
        <v>1273</v>
      </c>
      <c r="S284" t="s">
        <v>8484</v>
      </c>
      <c r="T284" t="str">
        <f t="shared" si="24"/>
        <v>Complete-Blood-Count-CBC-Test-And-Treatment And Treatment</v>
      </c>
      <c r="Y284" s="83"/>
      <c r="Z284" s="83"/>
      <c r="AA284" s="83"/>
      <c r="AB284" s="83"/>
      <c r="AC284" s="83"/>
    </row>
    <row r="285" spans="2:29">
      <c r="B285" s="116" t="s">
        <v>9714</v>
      </c>
      <c r="C285" t="str">
        <f t="shared" si="20"/>
        <v>Complement-5-C5-Test</v>
      </c>
      <c r="F285" t="s">
        <v>10423</v>
      </c>
      <c r="G285" t="str">
        <f t="shared" si="21"/>
        <v>Complement-5-C5-Test.html</v>
      </c>
      <c r="H285" t="s">
        <v>1152</v>
      </c>
      <c r="I285" t="str">
        <f t="shared" si="22"/>
        <v>Complement 5 C5 Test</v>
      </c>
      <c r="J285" t="s">
        <v>1169</v>
      </c>
      <c r="K285" t="str">
        <f t="shared" si="23"/>
        <v>&lt;a target="_blank" href="testing/Complement-5-C5-Test.html"&gt;Complement 5 C5 Test&lt;/a&gt; &lt;br /&gt;</v>
      </c>
      <c r="Q285" s="116" t="s">
        <v>8758</v>
      </c>
      <c r="R285" t="s">
        <v>1273</v>
      </c>
      <c r="S285" t="s">
        <v>8484</v>
      </c>
      <c r="T285" t="str">
        <f t="shared" si="24"/>
        <v>complete-blood-count-cbc-Test-And-Treatment And Treatment</v>
      </c>
      <c r="Y285" s="83"/>
      <c r="Z285" s="83"/>
      <c r="AA285" s="83"/>
      <c r="AB285" s="83"/>
      <c r="AC285" s="83"/>
    </row>
    <row r="286" spans="2:29">
      <c r="B286" s="115" t="s">
        <v>9715</v>
      </c>
      <c r="C286" t="str">
        <f t="shared" si="20"/>
        <v>Complement-Ch50-Total-Hemolytic-Test</v>
      </c>
      <c r="F286" t="s">
        <v>10423</v>
      </c>
      <c r="G286" t="str">
        <f t="shared" si="21"/>
        <v>Complement-Ch50-Total-Hemolytic-Test.html</v>
      </c>
      <c r="H286" t="s">
        <v>1152</v>
      </c>
      <c r="I286" t="str">
        <f t="shared" si="22"/>
        <v>Complement Ch50 Total Hemolytic Test</v>
      </c>
      <c r="J286" t="s">
        <v>1169</v>
      </c>
      <c r="K286" t="str">
        <f t="shared" si="23"/>
        <v>&lt;a target="_blank" href="testing/Complement-Ch50-Total-Hemolytic-Test.html"&gt;Complement Ch50 Total Hemolytic Test&lt;/a&gt; &lt;br /&gt;</v>
      </c>
      <c r="Q286" s="115" t="s">
        <v>8759</v>
      </c>
      <c r="R286" t="s">
        <v>1273</v>
      </c>
      <c r="S286" t="s">
        <v>8484</v>
      </c>
      <c r="T286" t="str">
        <f t="shared" si="24"/>
        <v>Comprehensive-Food-Culture-Test-And-Treatment And Treatment</v>
      </c>
      <c r="Y286" s="83"/>
      <c r="Z286" s="83"/>
      <c r="AA286" s="83"/>
      <c r="AB286" s="83"/>
      <c r="AC286" s="83"/>
    </row>
    <row r="287" spans="2:29">
      <c r="B287" s="115" t="s">
        <v>9716</v>
      </c>
      <c r="C287" t="str">
        <f t="shared" si="20"/>
        <v>Complete-Blood-Count-Cbc-Test</v>
      </c>
      <c r="F287" t="s">
        <v>10423</v>
      </c>
      <c r="G287" t="str">
        <f t="shared" si="21"/>
        <v>Complete-Blood-Count-Cbc-Test.html</v>
      </c>
      <c r="H287" t="s">
        <v>1152</v>
      </c>
      <c r="I287" t="str">
        <f t="shared" si="22"/>
        <v>Complete Blood Count Cbc Test</v>
      </c>
      <c r="J287" t="s">
        <v>1169</v>
      </c>
      <c r="K287" t="str">
        <f t="shared" si="23"/>
        <v>&lt;a target="_blank" href="testing/Complete-Blood-Count-Cbc-Test.html"&gt;Complete Blood Count Cbc Test&lt;/a&gt; &lt;br /&gt;</v>
      </c>
      <c r="Q287" s="115" t="s">
        <v>8760</v>
      </c>
      <c r="R287" t="s">
        <v>1273</v>
      </c>
      <c r="S287" t="s">
        <v>8484</v>
      </c>
      <c r="T287" t="str">
        <f t="shared" si="24"/>
        <v>Comprehensive-Genital-Culture-Test-And-Treatment And Treatment</v>
      </c>
      <c r="Y287" s="83"/>
      <c r="Z287" s="83"/>
      <c r="AA287" s="83"/>
      <c r="AB287" s="83"/>
      <c r="AC287" s="83"/>
    </row>
    <row r="288" spans="2:29">
      <c r="B288" s="116" t="s">
        <v>9717</v>
      </c>
      <c r="C288" t="str">
        <f t="shared" si="20"/>
        <v>Complete-Blood-Count-Cbc-Test</v>
      </c>
      <c r="F288" t="s">
        <v>10423</v>
      </c>
      <c r="G288" t="str">
        <f t="shared" si="21"/>
        <v>Complete-Blood-Count-Cbc-Test.html</v>
      </c>
      <c r="H288" t="s">
        <v>1152</v>
      </c>
      <c r="I288" t="str">
        <f t="shared" si="22"/>
        <v>Complete Blood Count Cbc Test</v>
      </c>
      <c r="J288" t="s">
        <v>1169</v>
      </c>
      <c r="K288" t="str">
        <f t="shared" si="23"/>
        <v>&lt;a target="_blank" href="testing/Complete-Blood-Count-Cbc-Test.html"&gt;Complete Blood Count Cbc Test&lt;/a&gt; &lt;br /&gt;</v>
      </c>
      <c r="Q288" s="116" t="s">
        <v>8762</v>
      </c>
      <c r="R288" t="s">
        <v>1273</v>
      </c>
      <c r="S288" t="s">
        <v>8484</v>
      </c>
      <c r="T288" t="str">
        <f t="shared" si="24"/>
        <v>comprehensive-metabolic-panel-cmp-Test-And-Treatment And Treatment</v>
      </c>
      <c r="Y288" s="83"/>
      <c r="Z288" s="83"/>
      <c r="AA288" s="83"/>
      <c r="AB288" s="83"/>
      <c r="AC288" s="83"/>
    </row>
    <row r="289" spans="2:29">
      <c r="B289" s="115" t="s">
        <v>9718</v>
      </c>
      <c r="C289" t="str">
        <f t="shared" si="20"/>
        <v>Comprehensive-Food-Culture-Test</v>
      </c>
      <c r="F289" t="s">
        <v>10423</v>
      </c>
      <c r="G289" t="str">
        <f t="shared" si="21"/>
        <v>Comprehensive-Food-Culture-Test.html</v>
      </c>
      <c r="H289" t="s">
        <v>1152</v>
      </c>
      <c r="I289" t="str">
        <f t="shared" si="22"/>
        <v>Comprehensive Food Culture Test</v>
      </c>
      <c r="J289" t="s">
        <v>1169</v>
      </c>
      <c r="K289" t="str">
        <f t="shared" si="23"/>
        <v>&lt;a target="_blank" href="testing/Comprehensive-Food-Culture-Test.html"&gt;Comprehensive Food Culture Test&lt;/a&gt; &lt;br /&gt;</v>
      </c>
      <c r="Q289" s="115" t="s">
        <v>8761</v>
      </c>
      <c r="R289" t="s">
        <v>1273</v>
      </c>
      <c r="S289" t="s">
        <v>8484</v>
      </c>
      <c r="T289" t="str">
        <f t="shared" si="24"/>
        <v>Comprehensive-Pathogenic-Culture-Test-And-Treatment And Treatment</v>
      </c>
      <c r="Y289" s="83"/>
      <c r="Z289" s="83"/>
      <c r="AA289" s="83"/>
      <c r="AB289" s="83"/>
      <c r="AC289" s="83"/>
    </row>
    <row r="290" spans="2:29">
      <c r="B290" s="115" t="s">
        <v>9719</v>
      </c>
      <c r="C290" t="str">
        <f t="shared" si="20"/>
        <v>Comprehensive-Genital-Culture-Test</v>
      </c>
      <c r="F290" t="s">
        <v>10423</v>
      </c>
      <c r="G290" t="str">
        <f t="shared" si="21"/>
        <v>Comprehensive-Genital-Culture-Test.html</v>
      </c>
      <c r="H290" t="s">
        <v>1152</v>
      </c>
      <c r="I290" t="str">
        <f t="shared" si="22"/>
        <v>Comprehensive Genital Culture Test</v>
      </c>
      <c r="J290" t="s">
        <v>1169</v>
      </c>
      <c r="K290" t="str">
        <f t="shared" si="23"/>
        <v>&lt;a target="_blank" href="testing/Comprehensive-Genital-Culture-Test.html"&gt;Comprehensive Genital Culture Test&lt;/a&gt; &lt;br /&gt;</v>
      </c>
      <c r="Q290" s="115" t="s">
        <v>8763</v>
      </c>
      <c r="R290" t="s">
        <v>1273</v>
      </c>
      <c r="S290" t="s">
        <v>8484</v>
      </c>
      <c r="T290" t="str">
        <f t="shared" si="24"/>
        <v>Connexin-26-Test-And-Treatment And Treatment</v>
      </c>
      <c r="Y290" s="83"/>
      <c r="Z290" s="83"/>
      <c r="AA290" s="83"/>
      <c r="AB290" s="83"/>
      <c r="AC290" s="83"/>
    </row>
    <row r="291" spans="2:29">
      <c r="B291" s="116" t="s">
        <v>9720</v>
      </c>
      <c r="C291" t="str">
        <f t="shared" si="20"/>
        <v>Comprehensive-Pathogenic-Culture-Test</v>
      </c>
      <c r="F291" t="s">
        <v>10423</v>
      </c>
      <c r="G291" t="str">
        <f t="shared" si="21"/>
        <v>Comprehensive-Pathogenic-Culture-Test.html</v>
      </c>
      <c r="H291" t="s">
        <v>1152</v>
      </c>
      <c r="I291" t="str">
        <f t="shared" si="22"/>
        <v>Comprehensive Pathogenic Culture Test</v>
      </c>
      <c r="J291" t="s">
        <v>1169</v>
      </c>
      <c r="K291" t="str">
        <f t="shared" si="23"/>
        <v>&lt;a target="_blank" href="testing/Comprehensive-Pathogenic-Culture-Test.html"&gt;Comprehensive Pathogenic Culture Test&lt;/a&gt; &lt;br /&gt;</v>
      </c>
      <c r="Q291" s="116" t="s">
        <v>8764</v>
      </c>
      <c r="R291" t="s">
        <v>1273</v>
      </c>
      <c r="S291" t="s">
        <v>8484</v>
      </c>
      <c r="T291" t="str">
        <f t="shared" si="24"/>
        <v>continuous-glucose-monitoring-Test-And-Treatment And Treatment</v>
      </c>
      <c r="Y291" s="83"/>
      <c r="Z291" s="83"/>
      <c r="AA291" s="83"/>
      <c r="AB291" s="83"/>
      <c r="AC291" s="83"/>
    </row>
    <row r="292" spans="2:29">
      <c r="B292" s="115" t="s">
        <v>9721</v>
      </c>
      <c r="C292" t="str">
        <f t="shared" si="20"/>
        <v>Comprehensive-Metabolic-Panel-Cmp-Test</v>
      </c>
      <c r="F292" t="s">
        <v>10423</v>
      </c>
      <c r="G292" t="str">
        <f t="shared" si="21"/>
        <v>Comprehensive-Metabolic-Panel-Cmp-Test.html</v>
      </c>
      <c r="H292" t="s">
        <v>1152</v>
      </c>
      <c r="I292" t="str">
        <f t="shared" si="22"/>
        <v>Comprehensive Metabolic Panel Cmp Test</v>
      </c>
      <c r="J292" t="s">
        <v>1169</v>
      </c>
      <c r="K292" t="str">
        <f t="shared" si="23"/>
        <v>&lt;a target="_blank" href="testing/Comprehensive-Metabolic-Panel-Cmp-Test.html"&gt;Comprehensive Metabolic Panel Cmp Test&lt;/a&gt; &lt;br /&gt;</v>
      </c>
      <c r="Q292" s="115" t="s">
        <v>8765</v>
      </c>
      <c r="R292" t="s">
        <v>1273</v>
      </c>
      <c r="S292" t="s">
        <v>8484</v>
      </c>
      <c r="T292" t="str">
        <f t="shared" si="24"/>
        <v>Coomb's-Test-Direct-Test-And-Treatment And Treatment</v>
      </c>
      <c r="Y292" s="83"/>
      <c r="Z292" s="83"/>
      <c r="AA292" s="83"/>
      <c r="AB292" s="83"/>
      <c r="AC292" s="83"/>
    </row>
    <row r="293" spans="2:29">
      <c r="B293" s="115" t="s">
        <v>9722</v>
      </c>
      <c r="C293" t="str">
        <f t="shared" si="20"/>
        <v>Connexin-26-Test</v>
      </c>
      <c r="F293" t="s">
        <v>10423</v>
      </c>
      <c r="G293" t="str">
        <f t="shared" si="21"/>
        <v>Connexin-26-Test.html</v>
      </c>
      <c r="H293" t="s">
        <v>1152</v>
      </c>
      <c r="I293" t="str">
        <f t="shared" si="22"/>
        <v>Connexin 26 Test</v>
      </c>
      <c r="J293" t="s">
        <v>1169</v>
      </c>
      <c r="K293" t="str">
        <f t="shared" si="23"/>
        <v>&lt;a target="_blank" href="testing/Connexin-26-Test.html"&gt;Connexin 26 Test&lt;/a&gt; &lt;br /&gt;</v>
      </c>
      <c r="Q293" s="115" t="s">
        <v>8766</v>
      </c>
      <c r="R293" t="s">
        <v>1273</v>
      </c>
      <c r="S293" t="s">
        <v>8484</v>
      </c>
      <c r="T293" t="str">
        <f t="shared" si="24"/>
        <v>Coombs-Test-Indirect-Test-And-Treatment And Treatment</v>
      </c>
      <c r="Y293" s="83"/>
      <c r="Z293" s="83"/>
      <c r="AA293" s="83"/>
      <c r="AB293" s="83"/>
      <c r="AC293" s="83"/>
    </row>
    <row r="294" spans="2:29">
      <c r="B294" s="116" t="s">
        <v>9723</v>
      </c>
      <c r="C294" t="str">
        <f t="shared" si="20"/>
        <v>Continuous-Glucose-Monitoring-Test</v>
      </c>
      <c r="F294" t="s">
        <v>10423</v>
      </c>
      <c r="G294" t="str">
        <f t="shared" si="21"/>
        <v>Continuous-Glucose-Monitoring-Test.html</v>
      </c>
      <c r="H294" t="s">
        <v>1152</v>
      </c>
      <c r="I294" t="str">
        <f t="shared" si="22"/>
        <v>Continuous Glucose Monitoring Test</v>
      </c>
      <c r="J294" t="s">
        <v>1169</v>
      </c>
      <c r="K294" t="str">
        <f t="shared" si="23"/>
        <v>&lt;a target="_blank" href="testing/Continuous-Glucose-Monitoring-Test.html"&gt;Continuous Glucose Monitoring Test&lt;/a&gt; &lt;br /&gt;</v>
      </c>
      <c r="Q294" s="116" t="s">
        <v>8767</v>
      </c>
      <c r="R294" t="s">
        <v>1273</v>
      </c>
      <c r="S294" t="s">
        <v>8484</v>
      </c>
      <c r="T294" t="str">
        <f t="shared" si="24"/>
        <v>Copper-Test-And-Treatment And Treatment</v>
      </c>
      <c r="Y294" s="83"/>
      <c r="Z294" s="83"/>
      <c r="AA294" s="83"/>
      <c r="AB294" s="83"/>
      <c r="AC294" s="83"/>
    </row>
    <row r="295" spans="2:29">
      <c r="B295" s="116" t="s">
        <v>10719</v>
      </c>
      <c r="C295" t="str">
        <f t="shared" si="20"/>
        <v>Coombtest-Direct-Test</v>
      </c>
      <c r="F295" t="s">
        <v>10423</v>
      </c>
      <c r="G295" t="str">
        <f t="shared" si="21"/>
        <v>Coombtest-Direct-Test.html</v>
      </c>
      <c r="H295" t="s">
        <v>1152</v>
      </c>
      <c r="I295" t="str">
        <f t="shared" si="22"/>
        <v>Coombtest Direct Test</v>
      </c>
      <c r="J295" t="s">
        <v>1169</v>
      </c>
      <c r="K295" t="str">
        <f t="shared" si="23"/>
        <v>&lt;a target="_blank" href="testing/Coombtest-Direct-Test.html"&gt;Coombtest Direct Test&lt;/a&gt; &lt;br /&gt;</v>
      </c>
      <c r="Q295" s="116" t="s">
        <v>8768</v>
      </c>
      <c r="R295" t="s">
        <v>1273</v>
      </c>
      <c r="S295" t="s">
        <v>8484</v>
      </c>
      <c r="T295" t="str">
        <f t="shared" si="24"/>
        <v>Copper-Urine-Test-And-Treatment And Treatment</v>
      </c>
      <c r="Y295" s="83"/>
      <c r="Z295" s="83"/>
      <c r="AA295" s="83"/>
      <c r="AB295" s="83"/>
      <c r="AC295" s="83"/>
    </row>
    <row r="296" spans="2:29">
      <c r="B296" s="116" t="s">
        <v>9724</v>
      </c>
      <c r="C296" t="str">
        <f t="shared" si="20"/>
        <v>Coombs-Test-Indirect-Test</v>
      </c>
      <c r="F296" t="s">
        <v>10423</v>
      </c>
      <c r="G296" t="str">
        <f t="shared" si="21"/>
        <v>Coombs-Test-Indirect-Test.html</v>
      </c>
      <c r="H296" t="s">
        <v>1152</v>
      </c>
      <c r="I296" t="str">
        <f t="shared" si="22"/>
        <v>Coombs Test Indirect Test</v>
      </c>
      <c r="J296" t="s">
        <v>1169</v>
      </c>
      <c r="K296" t="str">
        <f t="shared" si="23"/>
        <v>&lt;a target="_blank" href="testing/Coombs-Test-Indirect-Test.html"&gt;Coombs Test Indirect Test&lt;/a&gt; &lt;br /&gt;</v>
      </c>
      <c r="Q296" s="116" t="s">
        <v>8769</v>
      </c>
      <c r="R296" t="s">
        <v>1273</v>
      </c>
      <c r="S296" t="s">
        <v>8484</v>
      </c>
      <c r="T296" t="str">
        <f t="shared" si="24"/>
        <v>coronavirus-covid-19-Test-And-Treatment And Treatment</v>
      </c>
      <c r="Y296" s="83"/>
      <c r="Z296" s="83"/>
      <c r="AA296" s="83"/>
      <c r="AB296" s="83"/>
      <c r="AC296" s="83"/>
    </row>
    <row r="297" spans="2:29">
      <c r="B297" s="116" t="s">
        <v>9725</v>
      </c>
      <c r="C297" t="str">
        <f t="shared" si="20"/>
        <v>Copper-Test</v>
      </c>
      <c r="F297" t="s">
        <v>10423</v>
      </c>
      <c r="G297" t="str">
        <f t="shared" si="21"/>
        <v>Copper-Test.html</v>
      </c>
      <c r="H297" t="s">
        <v>1152</v>
      </c>
      <c r="I297" t="str">
        <f t="shared" si="22"/>
        <v>Copper Test</v>
      </c>
      <c r="J297" t="s">
        <v>1169</v>
      </c>
      <c r="K297" t="str">
        <f t="shared" si="23"/>
        <v>&lt;a target="_blank" href="testing/Copper-Test.html"&gt;Copper Test&lt;/a&gt; &lt;br /&gt;</v>
      </c>
      <c r="Q297" s="116" t="s">
        <v>8770</v>
      </c>
      <c r="R297" t="s">
        <v>1273</v>
      </c>
      <c r="S297" t="s">
        <v>8484</v>
      </c>
      <c r="T297" t="str">
        <f t="shared" si="24"/>
        <v>cortisol-Test-And-Treatment And Treatment</v>
      </c>
      <c r="Y297" s="83"/>
      <c r="Z297" s="83"/>
      <c r="AA297" s="83"/>
      <c r="AB297" s="83"/>
      <c r="AC297" s="83"/>
    </row>
    <row r="298" spans="2:29">
      <c r="B298" s="116" t="s">
        <v>9726</v>
      </c>
      <c r="C298" t="str">
        <f t="shared" si="20"/>
        <v>Copper-Urine-Test</v>
      </c>
      <c r="F298" t="s">
        <v>10423</v>
      </c>
      <c r="G298" t="str">
        <f t="shared" si="21"/>
        <v>Copper-Urine-Test.html</v>
      </c>
      <c r="H298" t="s">
        <v>1152</v>
      </c>
      <c r="I298" t="str">
        <f t="shared" si="22"/>
        <v>Copper Urine Test</v>
      </c>
      <c r="J298" t="s">
        <v>1169</v>
      </c>
      <c r="K298" t="str">
        <f t="shared" si="23"/>
        <v>&lt;a target="_blank" href="testing/Copper-Urine-Test.html"&gt;Copper Urine Test&lt;/a&gt; &lt;br /&gt;</v>
      </c>
      <c r="Q298" s="116" t="s">
        <v>8772</v>
      </c>
      <c r="R298" t="s">
        <v>1273</v>
      </c>
      <c r="S298" t="s">
        <v>8484</v>
      </c>
      <c r="T298" t="str">
        <f t="shared" si="24"/>
        <v>Cortisol-Total-Saliva-Test-And-Treatment And Treatment</v>
      </c>
      <c r="Y298" s="83"/>
      <c r="Z298" s="83"/>
      <c r="AA298" s="83"/>
      <c r="AB298" s="83"/>
      <c r="AC298" s="83"/>
    </row>
    <row r="299" spans="2:29">
      <c r="B299" s="116" t="s">
        <v>8430</v>
      </c>
      <c r="C299" t="str">
        <f t="shared" si="20"/>
        <v>Coronavirus-Covid-19-Test</v>
      </c>
      <c r="F299" t="s">
        <v>10423</v>
      </c>
      <c r="G299" t="str">
        <f t="shared" si="21"/>
        <v>Coronavirus-Covid-19-Test.html</v>
      </c>
      <c r="H299" t="s">
        <v>1152</v>
      </c>
      <c r="I299" t="str">
        <f t="shared" si="22"/>
        <v>Coronavirus Covid 19 Test</v>
      </c>
      <c r="J299" t="s">
        <v>1169</v>
      </c>
      <c r="K299" t="str">
        <f t="shared" si="23"/>
        <v>&lt;a target="_blank" href="testing/Coronavirus-Covid-19-Test.html"&gt;Coronavirus Covid 19 Test&lt;/a&gt; &lt;br /&gt;</v>
      </c>
      <c r="Q299" s="116" t="s">
        <v>8771</v>
      </c>
      <c r="R299" t="s">
        <v>1273</v>
      </c>
      <c r="S299" t="s">
        <v>8484</v>
      </c>
      <c r="T299" t="str">
        <f t="shared" si="24"/>
        <v>Cortisol-Total-Test-And-Treatment And Treatment</v>
      </c>
      <c r="Y299" s="83"/>
      <c r="Z299" s="83"/>
      <c r="AA299" s="83"/>
      <c r="AB299" s="83"/>
      <c r="AC299" s="83"/>
    </row>
    <row r="300" spans="2:29">
      <c r="B300" s="116" t="s">
        <v>9727</v>
      </c>
      <c r="C300" t="str">
        <f t="shared" si="20"/>
        <v>Cortisol-Test</v>
      </c>
      <c r="F300" t="s">
        <v>10423</v>
      </c>
      <c r="G300" t="str">
        <f t="shared" si="21"/>
        <v>Cortisol-Test.html</v>
      </c>
      <c r="H300" t="s">
        <v>1152</v>
      </c>
      <c r="I300" t="str">
        <f t="shared" si="22"/>
        <v>Cortisol Test</v>
      </c>
      <c r="J300" t="s">
        <v>1169</v>
      </c>
      <c r="K300" t="str">
        <f t="shared" si="23"/>
        <v>&lt;a target="_blank" href="testing/Cortisol-Test.html"&gt;Cortisol Test&lt;/a&gt; &lt;br /&gt;</v>
      </c>
      <c r="Q300" s="116" t="s">
        <v>8773</v>
      </c>
      <c r="R300" t="s">
        <v>1273</v>
      </c>
      <c r="S300" t="s">
        <v>8484</v>
      </c>
      <c r="T300" t="str">
        <f t="shared" si="24"/>
        <v>Cortisol-Urine-Test-And-Treatment And Treatment</v>
      </c>
      <c r="Y300" s="83"/>
      <c r="Z300" s="83"/>
      <c r="AA300" s="83"/>
      <c r="AB300" s="83"/>
      <c r="AC300" s="83"/>
    </row>
    <row r="301" spans="2:29">
      <c r="B301" s="116" t="s">
        <v>9728</v>
      </c>
      <c r="C301" t="str">
        <f t="shared" si="20"/>
        <v>Cortisol-Total-Test</v>
      </c>
      <c r="F301" t="s">
        <v>10423</v>
      </c>
      <c r="G301" t="str">
        <f t="shared" si="21"/>
        <v>Cortisol-Total-Test.html</v>
      </c>
      <c r="H301" t="s">
        <v>1152</v>
      </c>
      <c r="I301" t="str">
        <f t="shared" si="22"/>
        <v>Cortisol Total Test</v>
      </c>
      <c r="J301" t="s">
        <v>1169</v>
      </c>
      <c r="K301" t="str">
        <f t="shared" si="23"/>
        <v>&lt;a target="_blank" href="testing/Cortisol-Total-Test.html"&gt;Cortisol Total Test&lt;/a&gt; &lt;br /&gt;</v>
      </c>
      <c r="Q301" s="116" t="s">
        <v>8774</v>
      </c>
      <c r="R301" t="s">
        <v>1273</v>
      </c>
      <c r="S301" t="s">
        <v>8484</v>
      </c>
      <c r="T301" t="str">
        <f t="shared" si="24"/>
        <v>Coxiella-Burnetii-Q-fever-Antibodies-Test-And-Treatment And Treatment</v>
      </c>
      <c r="Y301" s="83"/>
      <c r="Z301" s="83"/>
      <c r="AA301" s="83"/>
      <c r="AB301" s="83"/>
      <c r="AC301" s="83"/>
    </row>
    <row r="302" spans="2:29">
      <c r="B302" s="116" t="s">
        <v>9729</v>
      </c>
      <c r="C302" t="str">
        <f t="shared" si="20"/>
        <v>Cortisol-Total-Saliva-Test</v>
      </c>
      <c r="F302" t="s">
        <v>10423</v>
      </c>
      <c r="G302" t="str">
        <f t="shared" si="21"/>
        <v>Cortisol-Total-Saliva-Test.html</v>
      </c>
      <c r="H302" t="s">
        <v>1152</v>
      </c>
      <c r="I302" t="str">
        <f t="shared" si="22"/>
        <v>Cortisol Total Saliva Test</v>
      </c>
      <c r="J302" t="s">
        <v>1169</v>
      </c>
      <c r="K302" t="str">
        <f t="shared" si="23"/>
        <v>&lt;a target="_blank" href="testing/Cortisol-Total-Saliva-Test.html"&gt;Cortisol Total Saliva Test&lt;/a&gt; &lt;br /&gt;</v>
      </c>
      <c r="Q302" s="116" t="s">
        <v>10754</v>
      </c>
      <c r="R302" t="s">
        <v>1273</v>
      </c>
      <c r="S302" t="s">
        <v>8484</v>
      </c>
      <c r="T302" t="str">
        <f t="shared" si="24"/>
        <v>Coxiella-Burnetii-Q-fever-Phase-1--2-Test-And-Treatment And Treatment</v>
      </c>
      <c r="Y302" s="83"/>
      <c r="Z302" s="83"/>
      <c r="AA302" s="83"/>
      <c r="AB302" s="83"/>
      <c r="AC302" s="83"/>
    </row>
    <row r="303" spans="2:29">
      <c r="B303" s="115" t="s">
        <v>9730</v>
      </c>
      <c r="C303" t="str">
        <f t="shared" si="20"/>
        <v>Cortisol-Urine-Test</v>
      </c>
      <c r="F303" t="s">
        <v>10423</v>
      </c>
      <c r="G303" t="str">
        <f t="shared" si="21"/>
        <v>Cortisol-Urine-Test.html</v>
      </c>
      <c r="H303" t="s">
        <v>1152</v>
      </c>
      <c r="I303" t="str">
        <f t="shared" si="22"/>
        <v>Cortisol Urine Test</v>
      </c>
      <c r="J303" t="s">
        <v>1169</v>
      </c>
      <c r="K303" t="str">
        <f t="shared" si="23"/>
        <v>&lt;a target="_blank" href="testing/Cortisol-Urine-Test.html"&gt;Cortisol Urine Test&lt;/a&gt; &lt;br /&gt;</v>
      </c>
      <c r="Q303" s="115" t="s">
        <v>8660</v>
      </c>
      <c r="R303" t="s">
        <v>1273</v>
      </c>
      <c r="S303" t="s">
        <v>8484</v>
      </c>
      <c r="T303" t="str">
        <f t="shared" si="24"/>
        <v>C-Peptide-Test-And-Treatment And Treatment</v>
      </c>
      <c r="Y303" s="83"/>
      <c r="Z303" s="83"/>
      <c r="AA303" s="83"/>
      <c r="AB303" s="83"/>
      <c r="AC303" s="83"/>
    </row>
    <row r="304" spans="2:29">
      <c r="B304" s="116" t="s">
        <v>10720</v>
      </c>
      <c r="C304" t="str">
        <f t="shared" si="20"/>
        <v>Coxiella-Burnetii-Q-Fever-Phase-1-2-Test</v>
      </c>
      <c r="F304" t="s">
        <v>10423</v>
      </c>
      <c r="G304" t="str">
        <f t="shared" si="21"/>
        <v>Coxiella-Burnetii-Q-Fever-Phase-1-2-Test.html</v>
      </c>
      <c r="H304" t="s">
        <v>1152</v>
      </c>
      <c r="I304" t="str">
        <f t="shared" si="22"/>
        <v>Coxiella Burnetii Q Fever Phase 1 2 Test</v>
      </c>
      <c r="J304" t="s">
        <v>1169</v>
      </c>
      <c r="K304" t="str">
        <f t="shared" si="23"/>
        <v>&lt;a target="_blank" href="testing/Coxiella-Burnetii-Q-Fever-Phase-1-2-Test.html"&gt;Coxiella Burnetii Q Fever Phase 1 2 Test&lt;/a&gt; &lt;br /&gt;</v>
      </c>
      <c r="Q304" s="116" t="s">
        <v>8775</v>
      </c>
      <c r="R304" t="s">
        <v>1273</v>
      </c>
      <c r="S304" t="s">
        <v>8484</v>
      </c>
      <c r="T304" t="str">
        <f t="shared" si="24"/>
        <v>c-peptide-Test-And-Treatment And Treatment</v>
      </c>
      <c r="Y304" s="83"/>
      <c r="Z304" s="83"/>
      <c r="AA304" s="83"/>
      <c r="AB304" s="83"/>
      <c r="AC304" s="83"/>
    </row>
    <row r="305" spans="2:29">
      <c r="B305" s="116" t="s">
        <v>9731</v>
      </c>
      <c r="C305" t="str">
        <f t="shared" si="20"/>
        <v>Coxiella-Burnetii-Q-Fever-Antibodies-Test</v>
      </c>
      <c r="F305" t="s">
        <v>10423</v>
      </c>
      <c r="G305" t="str">
        <f t="shared" si="21"/>
        <v>Coxiella-Burnetii-Q-Fever-Antibodies-Test.html</v>
      </c>
      <c r="H305" t="s">
        <v>1152</v>
      </c>
      <c r="I305" t="str">
        <f t="shared" si="22"/>
        <v>Coxiella Burnetii Q Fever Antibodies Test</v>
      </c>
      <c r="J305" t="s">
        <v>1169</v>
      </c>
      <c r="K305" t="str">
        <f t="shared" si="23"/>
        <v>&lt;a target="_blank" href="testing/Coxiella-Burnetii-Q-Fever-Antibodies-Test.html"&gt;Coxiella Burnetii Q Fever Antibodies Test&lt;/a&gt; &lt;br /&gt;</v>
      </c>
      <c r="Q305" s="116" t="s">
        <v>8776</v>
      </c>
      <c r="R305" t="s">
        <v>1273</v>
      </c>
      <c r="S305" t="s">
        <v>8484</v>
      </c>
      <c r="T305" t="str">
        <f t="shared" si="24"/>
        <v>CPK-Isoenzymes-Test-And-Treatment And Treatment</v>
      </c>
      <c r="Y305" s="83"/>
      <c r="Z305" s="83"/>
      <c r="AA305" s="83"/>
      <c r="AB305" s="83"/>
      <c r="AC305" s="83"/>
    </row>
    <row r="306" spans="2:29">
      <c r="B306" s="116" t="s">
        <v>9732</v>
      </c>
      <c r="C306" t="str">
        <f t="shared" si="20"/>
        <v>C-Peptide-Test</v>
      </c>
      <c r="F306" t="s">
        <v>10423</v>
      </c>
      <c r="G306" t="str">
        <f t="shared" si="21"/>
        <v>C-Peptide-Test.html</v>
      </c>
      <c r="H306" t="s">
        <v>1152</v>
      </c>
      <c r="I306" t="str">
        <f t="shared" si="22"/>
        <v>C Peptide Test</v>
      </c>
      <c r="J306" t="s">
        <v>1169</v>
      </c>
      <c r="K306" t="str">
        <f t="shared" si="23"/>
        <v>&lt;a target="_blank" href="testing/C-Peptide-Test.html"&gt;C Peptide Test&lt;/a&gt; &lt;br /&gt;</v>
      </c>
      <c r="Q306" s="116" t="s">
        <v>8777</v>
      </c>
      <c r="R306" t="s">
        <v>1273</v>
      </c>
      <c r="S306" t="s">
        <v>8484</v>
      </c>
      <c r="T306" t="str">
        <f t="shared" si="24"/>
        <v>CPK-Total-Test-And-Treatment And Treatment</v>
      </c>
      <c r="Y306" s="83"/>
      <c r="Z306" s="83"/>
      <c r="AA306" s="83"/>
      <c r="AB306" s="83"/>
      <c r="AC306" s="83"/>
    </row>
    <row r="307" spans="2:29">
      <c r="B307" s="115" t="s">
        <v>9733</v>
      </c>
      <c r="C307" t="str">
        <f t="shared" si="20"/>
        <v>Cpk-Isoenzymes-Test</v>
      </c>
      <c r="F307" t="s">
        <v>10423</v>
      </c>
      <c r="G307" t="str">
        <f t="shared" si="21"/>
        <v>Cpk-Isoenzymes-Test.html</v>
      </c>
      <c r="H307" t="s">
        <v>1152</v>
      </c>
      <c r="I307" t="str">
        <f t="shared" si="22"/>
        <v>Cpk Isoenzymes Test</v>
      </c>
      <c r="J307" t="s">
        <v>1169</v>
      </c>
      <c r="K307" t="str">
        <f t="shared" si="23"/>
        <v>&lt;a target="_blank" href="testing/Cpk-Isoenzymes-Test.html"&gt;Cpk Isoenzymes Test&lt;/a&gt; &lt;br /&gt;</v>
      </c>
      <c r="Q307" s="115" t="s">
        <v>8662</v>
      </c>
      <c r="R307" t="s">
        <v>1273</v>
      </c>
      <c r="S307" t="s">
        <v>8484</v>
      </c>
      <c r="T307" t="str">
        <f t="shared" si="24"/>
        <v>C-Reactive-Protein-CRP-High-Sensitivity-Test-And-Treatment And Treatment</v>
      </c>
      <c r="Y307" s="83"/>
      <c r="Z307" s="83"/>
      <c r="AA307" s="83"/>
      <c r="AB307" s="83"/>
      <c r="AC307" s="83"/>
    </row>
    <row r="308" spans="2:29">
      <c r="B308" s="116" t="s">
        <v>9734</v>
      </c>
      <c r="C308" t="str">
        <f t="shared" si="20"/>
        <v>Cpk-Total-Test</v>
      </c>
      <c r="F308" t="s">
        <v>10423</v>
      </c>
      <c r="G308" t="str">
        <f t="shared" si="21"/>
        <v>Cpk-Total-Test.html</v>
      </c>
      <c r="H308" t="s">
        <v>1152</v>
      </c>
      <c r="I308" t="str">
        <f t="shared" si="22"/>
        <v>Cpk Total Test</v>
      </c>
      <c r="J308" t="s">
        <v>1169</v>
      </c>
      <c r="K308" t="str">
        <f t="shared" si="23"/>
        <v>&lt;a target="_blank" href="testing/Cpk-Total-Test.html"&gt;Cpk Total Test&lt;/a&gt; &lt;br /&gt;</v>
      </c>
      <c r="Q308" s="116" t="s">
        <v>8778</v>
      </c>
      <c r="R308" t="s">
        <v>1273</v>
      </c>
      <c r="S308" t="s">
        <v>8484</v>
      </c>
      <c r="T308" t="str">
        <f t="shared" si="24"/>
        <v>c-reactive-protein-crp-Test-And-Treatment And Treatment</v>
      </c>
      <c r="Y308" s="83"/>
      <c r="Z308" s="83"/>
      <c r="AA308" s="83"/>
      <c r="AB308" s="83"/>
      <c r="AC308" s="83"/>
    </row>
    <row r="309" spans="2:29">
      <c r="B309" s="115" t="s">
        <v>9735</v>
      </c>
      <c r="C309" t="str">
        <f t="shared" si="20"/>
        <v>C-Reactive-Protein-Crp-Test</v>
      </c>
      <c r="F309" t="s">
        <v>10423</v>
      </c>
      <c r="G309" t="str">
        <f t="shared" si="21"/>
        <v>C-Reactive-Protein-Crp-Test.html</v>
      </c>
      <c r="H309" t="s">
        <v>1152</v>
      </c>
      <c r="I309" t="str">
        <f t="shared" si="22"/>
        <v>C Reactive Protein Crp Test</v>
      </c>
      <c r="J309" t="s">
        <v>1169</v>
      </c>
      <c r="K309" t="str">
        <f t="shared" si="23"/>
        <v>&lt;a target="_blank" href="testing/C-Reactive-Protein-Crp-Test.html"&gt;C Reactive Protein Crp Test&lt;/a&gt; &lt;br /&gt;</v>
      </c>
      <c r="Q309" s="115" t="s">
        <v>8661</v>
      </c>
      <c r="R309" t="s">
        <v>1273</v>
      </c>
      <c r="S309" t="s">
        <v>8484</v>
      </c>
      <c r="T309" t="str">
        <f t="shared" si="24"/>
        <v>C-Reactive-Protein-Test-And-Treatment And Treatment</v>
      </c>
      <c r="Y309" s="83"/>
      <c r="Z309" s="83"/>
      <c r="AA309" s="83"/>
      <c r="AB309" s="83"/>
      <c r="AC309" s="83"/>
    </row>
    <row r="310" spans="2:29">
      <c r="B310" s="116" t="s">
        <v>9736</v>
      </c>
      <c r="C310" t="str">
        <f t="shared" si="20"/>
        <v>Creatine-Kinase-Mb-Ckmb-Test</v>
      </c>
      <c r="F310" t="s">
        <v>10423</v>
      </c>
      <c r="G310" t="str">
        <f t="shared" si="21"/>
        <v>Creatine-Kinase-Mb-Ckmb-Test.html</v>
      </c>
      <c r="H310" t="s">
        <v>1152</v>
      </c>
      <c r="I310" t="str">
        <f t="shared" si="22"/>
        <v>Creatine Kinase Mb Ckmb Test</v>
      </c>
      <c r="J310" t="s">
        <v>1169</v>
      </c>
      <c r="K310" t="str">
        <f t="shared" si="23"/>
        <v>&lt;a target="_blank" href="testing/Creatine-Kinase-Mb-Ckmb-Test.html"&gt;Creatine Kinase Mb Ckmb Test&lt;/a&gt; &lt;br /&gt;</v>
      </c>
      <c r="Q310" s="116" t="s">
        <v>8780</v>
      </c>
      <c r="R310" t="s">
        <v>1273</v>
      </c>
      <c r="S310" t="s">
        <v>8484</v>
      </c>
      <c r="T310" t="str">
        <f t="shared" si="24"/>
        <v>creatine-kinase-ck-Test-And-Treatment And Treatment</v>
      </c>
      <c r="Y310" s="83"/>
      <c r="Z310" s="83"/>
      <c r="AA310" s="83"/>
      <c r="AB310" s="83"/>
      <c r="AC310" s="83"/>
    </row>
    <row r="311" spans="2:29">
      <c r="B311" s="116" t="s">
        <v>9737</v>
      </c>
      <c r="C311" t="str">
        <f t="shared" si="20"/>
        <v>Creatine-Kinase-Ck-Test</v>
      </c>
      <c r="F311" t="s">
        <v>10423</v>
      </c>
      <c r="G311" t="str">
        <f t="shared" si="21"/>
        <v>Creatine-Kinase-Ck-Test.html</v>
      </c>
      <c r="H311" t="s">
        <v>1152</v>
      </c>
      <c r="I311" t="str">
        <f t="shared" si="22"/>
        <v>Creatine Kinase Ck Test</v>
      </c>
      <c r="J311" t="s">
        <v>1169</v>
      </c>
      <c r="K311" t="str">
        <f t="shared" si="23"/>
        <v>&lt;a target="_blank" href="testing/Creatine-Kinase-Ck-Test.html"&gt;Creatine Kinase Ck Test&lt;/a&gt; &lt;br /&gt;</v>
      </c>
      <c r="Q311" s="116" t="s">
        <v>8779</v>
      </c>
      <c r="R311" t="s">
        <v>1273</v>
      </c>
      <c r="S311" t="s">
        <v>8484</v>
      </c>
      <c r="T311" t="str">
        <f t="shared" si="24"/>
        <v>Creatine-Kinase-MB-CKMB-Test-And-Treatment And Treatment</v>
      </c>
      <c r="Y311" s="83"/>
      <c r="Z311" s="83"/>
      <c r="AA311" s="83"/>
      <c r="AB311" s="83"/>
      <c r="AC311" s="83"/>
    </row>
    <row r="312" spans="2:29">
      <c r="B312" s="116" t="s">
        <v>9738</v>
      </c>
      <c r="C312" t="str">
        <f t="shared" si="20"/>
        <v>Creatinine-Test</v>
      </c>
      <c r="F312" t="s">
        <v>10423</v>
      </c>
      <c r="G312" t="str">
        <f t="shared" si="21"/>
        <v>Creatinine-Test.html</v>
      </c>
      <c r="H312" t="s">
        <v>1152</v>
      </c>
      <c r="I312" t="str">
        <f t="shared" si="22"/>
        <v>Creatinine Test</v>
      </c>
      <c r="J312" t="s">
        <v>1169</v>
      </c>
      <c r="K312" t="str">
        <f t="shared" si="23"/>
        <v>&lt;a target="_blank" href="testing/Creatinine-Test.html"&gt;Creatinine Test&lt;/a&gt; &lt;br /&gt;</v>
      </c>
      <c r="Q312" s="116" t="s">
        <v>8782</v>
      </c>
      <c r="R312" t="s">
        <v>1273</v>
      </c>
      <c r="S312" t="s">
        <v>8484</v>
      </c>
      <c r="T312" t="str">
        <f t="shared" si="24"/>
        <v>Creatinine-24-Hour-Urine-Test-And-Treatment And Treatment</v>
      </c>
      <c r="Y312" s="83"/>
      <c r="Z312" s="83"/>
      <c r="AA312" s="83"/>
      <c r="AB312" s="83"/>
      <c r="AC312" s="83"/>
    </row>
    <row r="313" spans="2:29">
      <c r="B313" s="116" t="s">
        <v>9739</v>
      </c>
      <c r="C313" t="str">
        <f t="shared" si="20"/>
        <v>Creatinine-24-Hour-Urine-Test</v>
      </c>
      <c r="F313" t="s">
        <v>10423</v>
      </c>
      <c r="G313" t="str">
        <f t="shared" si="21"/>
        <v>Creatinine-24-Hour-Urine-Test.html</v>
      </c>
      <c r="H313" t="s">
        <v>1152</v>
      </c>
      <c r="I313" t="str">
        <f t="shared" si="22"/>
        <v>Creatinine 24 Hour Urine Test</v>
      </c>
      <c r="J313" t="s">
        <v>1169</v>
      </c>
      <c r="K313" t="str">
        <f t="shared" si="23"/>
        <v>&lt;a target="_blank" href="testing/Creatinine-24-Hour-Urine-Test.html"&gt;Creatinine 24 Hour Urine Test&lt;/a&gt; &lt;br /&gt;</v>
      </c>
      <c r="Q313" s="116" t="s">
        <v>8784</v>
      </c>
      <c r="R313" t="s">
        <v>1273</v>
      </c>
      <c r="S313" t="s">
        <v>8484</v>
      </c>
      <c r="T313" t="str">
        <f t="shared" si="24"/>
        <v>Creatinine-Clearance-Test-And-Treatment And Treatment</v>
      </c>
      <c r="Y313" s="83"/>
      <c r="Z313" s="83"/>
      <c r="AA313" s="83"/>
      <c r="AB313" s="83"/>
      <c r="AC313" s="83"/>
    </row>
    <row r="314" spans="2:29">
      <c r="B314" s="116" t="s">
        <v>9740</v>
      </c>
      <c r="C314" t="str">
        <f t="shared" si="20"/>
        <v>Creatinine-Random-Urine-Test</v>
      </c>
      <c r="F314" t="s">
        <v>10423</v>
      </c>
      <c r="G314" t="str">
        <f t="shared" si="21"/>
        <v>Creatinine-Random-Urine-Test.html</v>
      </c>
      <c r="H314" t="s">
        <v>1152</v>
      </c>
      <c r="I314" t="str">
        <f t="shared" si="22"/>
        <v>Creatinine Random Urine Test</v>
      </c>
      <c r="J314" t="s">
        <v>1169</v>
      </c>
      <c r="K314" t="str">
        <f t="shared" si="23"/>
        <v>&lt;a target="_blank" href="testing/Creatinine-Random-Urine-Test.html"&gt;Creatinine Random Urine Test&lt;/a&gt; &lt;br /&gt;</v>
      </c>
      <c r="Q314" s="116" t="s">
        <v>8785</v>
      </c>
      <c r="R314" t="s">
        <v>1273</v>
      </c>
      <c r="S314" t="s">
        <v>8484</v>
      </c>
      <c r="T314" t="str">
        <f t="shared" si="24"/>
        <v>creatinine-clearance-Test-And-Treatment And Treatment</v>
      </c>
      <c r="Y314" s="83"/>
      <c r="Z314" s="83"/>
      <c r="AA314" s="83"/>
      <c r="AB314" s="83"/>
      <c r="AC314" s="83"/>
    </row>
    <row r="315" spans="2:29">
      <c r="B315" s="116" t="s">
        <v>9741</v>
      </c>
      <c r="C315" t="str">
        <f t="shared" si="20"/>
        <v>Creatinine-Clearance-Test</v>
      </c>
      <c r="F315" t="s">
        <v>10423</v>
      </c>
      <c r="G315" t="str">
        <f t="shared" si="21"/>
        <v>Creatinine-Clearance-Test.html</v>
      </c>
      <c r="H315" t="s">
        <v>1152</v>
      </c>
      <c r="I315" t="str">
        <f t="shared" si="22"/>
        <v>Creatinine Clearance Test</v>
      </c>
      <c r="J315" t="s">
        <v>1169</v>
      </c>
      <c r="K315" t="str">
        <f t="shared" si="23"/>
        <v>&lt;a target="_blank" href="testing/Creatinine-Clearance-Test.html"&gt;Creatinine Clearance Test&lt;/a&gt; &lt;br /&gt;</v>
      </c>
      <c r="Q315" s="116" t="s">
        <v>8783</v>
      </c>
      <c r="R315" t="s">
        <v>1273</v>
      </c>
      <c r="S315" t="s">
        <v>8484</v>
      </c>
      <c r="T315" t="str">
        <f t="shared" si="24"/>
        <v>Creatinine-Random-Urine-Test-And-Treatment And Treatment</v>
      </c>
      <c r="Y315" s="83"/>
      <c r="Z315" s="83"/>
      <c r="AA315" s="83"/>
      <c r="AB315" s="83"/>
      <c r="AC315" s="83"/>
    </row>
    <row r="316" spans="2:29">
      <c r="B316" s="116" t="s">
        <v>9742</v>
      </c>
      <c r="C316" t="str">
        <f t="shared" si="20"/>
        <v>Creatinine-Clearance-Test</v>
      </c>
      <c r="F316" t="s">
        <v>10423</v>
      </c>
      <c r="G316" t="str">
        <f t="shared" si="21"/>
        <v>Creatinine-Clearance-Test.html</v>
      </c>
      <c r="H316" t="s">
        <v>1152</v>
      </c>
      <c r="I316" t="str">
        <f t="shared" si="22"/>
        <v>Creatinine Clearance Test</v>
      </c>
      <c r="J316" t="s">
        <v>1169</v>
      </c>
      <c r="K316" t="str">
        <f t="shared" si="23"/>
        <v>&lt;a target="_blank" href="testing/Creatinine-Clearance-Test.html"&gt;Creatinine Clearance Test&lt;/a&gt; &lt;br /&gt;</v>
      </c>
      <c r="Q316" s="116" t="s">
        <v>8781</v>
      </c>
      <c r="R316" t="s">
        <v>1273</v>
      </c>
      <c r="S316" t="s">
        <v>8484</v>
      </c>
      <c r="T316" t="str">
        <f t="shared" si="24"/>
        <v>Creatinine-Test-And-Treatment And Treatment</v>
      </c>
      <c r="Y316" s="83"/>
      <c r="Z316" s="83"/>
      <c r="AA316" s="83"/>
      <c r="AB316" s="83"/>
      <c r="AC316" s="83"/>
    </row>
    <row r="317" spans="2:29">
      <c r="B317" s="116" t="s">
        <v>9743</v>
      </c>
      <c r="C317" t="str">
        <f t="shared" si="20"/>
        <v>Cryoglobulin-Qualitative-Test</v>
      </c>
      <c r="F317" t="s">
        <v>10423</v>
      </c>
      <c r="G317" t="str">
        <f t="shared" si="21"/>
        <v>Cryoglobulin-Qualitative-Test.html</v>
      </c>
      <c r="H317" t="s">
        <v>1152</v>
      </c>
      <c r="I317" t="str">
        <f t="shared" si="22"/>
        <v>Cryoglobulin Qualitative Test</v>
      </c>
      <c r="J317" t="s">
        <v>1169</v>
      </c>
      <c r="K317" t="str">
        <f t="shared" si="23"/>
        <v>&lt;a target="_blank" href="testing/Cryoglobulin-Qualitative-Test.html"&gt;Cryoglobulin Qualitative Test&lt;/a&gt; &lt;br /&gt;</v>
      </c>
      <c r="Q317" s="116" t="s">
        <v>8786</v>
      </c>
      <c r="R317" t="s">
        <v>1273</v>
      </c>
      <c r="S317" t="s">
        <v>8484</v>
      </c>
      <c r="T317" t="str">
        <f t="shared" si="24"/>
        <v>Cryoglobulin-Qualitative-Test-And-Treatment And Treatment</v>
      </c>
      <c r="Y317" s="83"/>
      <c r="Z317" s="83"/>
      <c r="AA317" s="83"/>
      <c r="AB317" s="83"/>
      <c r="AC317" s="83"/>
    </row>
    <row r="318" spans="2:29">
      <c r="B318" s="116" t="s">
        <v>9744</v>
      </c>
      <c r="C318" t="str">
        <f t="shared" si="20"/>
        <v>Cryoglobulins-Test</v>
      </c>
      <c r="F318" t="s">
        <v>10423</v>
      </c>
      <c r="G318" t="str">
        <f t="shared" si="21"/>
        <v>Cryoglobulins-Test.html</v>
      </c>
      <c r="H318" t="s">
        <v>1152</v>
      </c>
      <c r="I318" t="str">
        <f t="shared" si="22"/>
        <v>Cryoglobulins Test</v>
      </c>
      <c r="J318" t="s">
        <v>1169</v>
      </c>
      <c r="K318" t="str">
        <f t="shared" si="23"/>
        <v>&lt;a target="_blank" href="testing/Cryoglobulins-Test.html"&gt;Cryoglobulins Test&lt;/a&gt; &lt;br /&gt;</v>
      </c>
      <c r="Q318" s="116" t="s">
        <v>8787</v>
      </c>
      <c r="R318" t="s">
        <v>1273</v>
      </c>
      <c r="S318" t="s">
        <v>8484</v>
      </c>
      <c r="T318" t="str">
        <f t="shared" si="24"/>
        <v>cryoglobulins-Test-And-Treatment And Treatment</v>
      </c>
      <c r="Y318" s="83"/>
      <c r="Z318" s="83"/>
      <c r="AA318" s="83"/>
      <c r="AB318" s="83"/>
      <c r="AC318" s="83"/>
    </row>
    <row r="319" spans="2:29">
      <c r="B319" s="116" t="s">
        <v>9745</v>
      </c>
      <c r="C319" t="str">
        <f t="shared" si="20"/>
        <v>Cryptococcus-Neoformans-Antigen-Test</v>
      </c>
      <c r="F319" t="s">
        <v>10423</v>
      </c>
      <c r="G319" t="str">
        <f t="shared" si="21"/>
        <v>Cryptococcus-Neoformans-Antigen-Test.html</v>
      </c>
      <c r="H319" t="s">
        <v>1152</v>
      </c>
      <c r="I319" t="str">
        <f t="shared" si="22"/>
        <v>Cryptococcus Neoformans Antigen Test</v>
      </c>
      <c r="J319" t="s">
        <v>1169</v>
      </c>
      <c r="K319" t="str">
        <f t="shared" si="23"/>
        <v>&lt;a target="_blank" href="testing/Cryptococcus-Neoformans-Antigen-Test.html"&gt;Cryptococcus Neoformans Antigen Test&lt;/a&gt; &lt;br /&gt;</v>
      </c>
      <c r="Q319" s="116" t="s">
        <v>8788</v>
      </c>
      <c r="R319" t="s">
        <v>1273</v>
      </c>
      <c r="S319" t="s">
        <v>8484</v>
      </c>
      <c r="T319" t="str">
        <f t="shared" si="24"/>
        <v>Cryptococcus-Neoformans-Antigen-Test-And-Treatment And Treatment</v>
      </c>
      <c r="Y319" s="83"/>
      <c r="Z319" s="83"/>
      <c r="AA319" s="83"/>
      <c r="AB319" s="83"/>
      <c r="AC319" s="83"/>
    </row>
    <row r="320" spans="2:29">
      <c r="B320" s="116" t="s">
        <v>9746</v>
      </c>
      <c r="C320" t="str">
        <f t="shared" si="20"/>
        <v>Culture-Fungus-Test</v>
      </c>
      <c r="F320" t="s">
        <v>10423</v>
      </c>
      <c r="G320" t="str">
        <f t="shared" si="21"/>
        <v>Culture-Fungus-Test.html</v>
      </c>
      <c r="H320" t="s">
        <v>1152</v>
      </c>
      <c r="I320" t="str">
        <f t="shared" si="22"/>
        <v>Culture Fungus Test</v>
      </c>
      <c r="J320" t="s">
        <v>1169</v>
      </c>
      <c r="K320" t="str">
        <f t="shared" si="23"/>
        <v>&lt;a target="_blank" href="testing/Culture-Fungus-Test.html"&gt;Culture Fungus Test&lt;/a&gt; &lt;br /&gt;</v>
      </c>
      <c r="Q320" s="116" t="s">
        <v>10755</v>
      </c>
      <c r="R320" t="s">
        <v>1273</v>
      </c>
      <c r="S320" t="s">
        <v>8484</v>
      </c>
      <c r="T320" t="str">
        <f t="shared" si="24"/>
        <v>Culture--Sensitivity-Anal-Test-And-Treatment And Treatment</v>
      </c>
      <c r="Y320" s="83"/>
      <c r="Z320" s="83"/>
      <c r="AA320" s="83"/>
      <c r="AB320" s="83"/>
      <c r="AC320" s="83"/>
    </row>
    <row r="321" spans="2:29">
      <c r="B321" s="116" t="s">
        <v>10721</v>
      </c>
      <c r="C321" t="str">
        <f t="shared" si="20"/>
        <v>Culture-Sensitivity-Anal-Test</v>
      </c>
      <c r="F321" t="s">
        <v>10423</v>
      </c>
      <c r="G321" t="str">
        <f t="shared" si="21"/>
        <v>Culture-Sensitivity-Anal-Test.html</v>
      </c>
      <c r="H321" t="s">
        <v>1152</v>
      </c>
      <c r="I321" t="str">
        <f t="shared" si="22"/>
        <v>Culture Sensitivity Anal Test</v>
      </c>
      <c r="J321" t="s">
        <v>1169</v>
      </c>
      <c r="K321" t="str">
        <f t="shared" si="23"/>
        <v>&lt;a target="_blank" href="testing/Culture-Sensitivity-Anal-Test.html"&gt;Culture Sensitivity Anal Test&lt;/a&gt; &lt;br /&gt;</v>
      </c>
      <c r="Q321" s="116" t="s">
        <v>10756</v>
      </c>
      <c r="R321" t="s">
        <v>1273</v>
      </c>
      <c r="S321" t="s">
        <v>8484</v>
      </c>
      <c r="T321" t="str">
        <f t="shared" si="24"/>
        <v>Culture--Sensitivity-Blood-Test-And-Treatment And Treatment</v>
      </c>
      <c r="Y321" s="83"/>
      <c r="Z321" s="83"/>
      <c r="AA321" s="83"/>
      <c r="AB321" s="83"/>
      <c r="AC321" s="83"/>
    </row>
    <row r="322" spans="2:29">
      <c r="B322" s="116" t="s">
        <v>10722</v>
      </c>
      <c r="C322" t="str">
        <f t="shared" si="20"/>
        <v>Culture-Sensitivity-Blood-Test</v>
      </c>
      <c r="F322" t="s">
        <v>10423</v>
      </c>
      <c r="G322" t="str">
        <f t="shared" si="21"/>
        <v>Culture-Sensitivity-Blood-Test.html</v>
      </c>
      <c r="H322" t="s">
        <v>1152</v>
      </c>
      <c r="I322" t="str">
        <f t="shared" si="22"/>
        <v>Culture Sensitivity Blood Test</v>
      </c>
      <c r="J322" t="s">
        <v>1169</v>
      </c>
      <c r="K322" t="str">
        <f t="shared" si="23"/>
        <v>&lt;a target="_blank" href="testing/Culture-Sensitivity-Blood-Test.html"&gt;Culture Sensitivity Blood Test&lt;/a&gt; &lt;br /&gt;</v>
      </c>
      <c r="Q322" s="116" t="s">
        <v>10757</v>
      </c>
      <c r="R322" t="s">
        <v>1273</v>
      </c>
      <c r="S322" t="s">
        <v>8484</v>
      </c>
      <c r="T322" t="str">
        <f t="shared" si="24"/>
        <v>Culture--Sensitivity-Ear-Swab-Test-And-Treatment And Treatment</v>
      </c>
      <c r="Y322" s="83"/>
      <c r="Z322" s="83"/>
      <c r="AA322" s="83"/>
      <c r="AB322" s="83"/>
      <c r="AC322" s="83"/>
    </row>
    <row r="323" spans="2:29">
      <c r="B323" s="116" t="s">
        <v>10723</v>
      </c>
      <c r="C323" t="str">
        <f t="shared" si="20"/>
        <v>Culture-Sensitivity-Ear-Swab-Test</v>
      </c>
      <c r="F323" t="s">
        <v>10423</v>
      </c>
      <c r="G323" t="str">
        <f t="shared" si="21"/>
        <v>Culture-Sensitivity-Ear-Swab-Test.html</v>
      </c>
      <c r="H323" t="s">
        <v>1152</v>
      </c>
      <c r="I323" t="str">
        <f t="shared" si="22"/>
        <v>Culture Sensitivity Ear Swab Test</v>
      </c>
      <c r="J323" t="s">
        <v>1169</v>
      </c>
      <c r="K323" t="str">
        <f t="shared" si="23"/>
        <v>&lt;a target="_blank" href="testing/Culture-Sensitivity-Ear-Swab-Test.html"&gt;Culture Sensitivity Ear Swab Test&lt;/a&gt; &lt;br /&gt;</v>
      </c>
      <c r="Q323" s="116" t="s">
        <v>10758</v>
      </c>
      <c r="R323" t="s">
        <v>1273</v>
      </c>
      <c r="S323" t="s">
        <v>8484</v>
      </c>
      <c r="T323" t="str">
        <f t="shared" si="24"/>
        <v>Culture--Sensitivity-Eye-Test-And-Treatment And Treatment</v>
      </c>
      <c r="Y323" s="83"/>
      <c r="Z323" s="83"/>
      <c r="AA323" s="83"/>
      <c r="AB323" s="83"/>
      <c r="AC323" s="83"/>
    </row>
    <row r="324" spans="2:29">
      <c r="B324" s="116" t="s">
        <v>10724</v>
      </c>
      <c r="C324" t="str">
        <f t="shared" ref="C324:C359" si="25">PROPER(B324)</f>
        <v>Culture-Sensitivity-Eye-Test</v>
      </c>
      <c r="F324" t="s">
        <v>10423</v>
      </c>
      <c r="G324" t="str">
        <f t="shared" si="21"/>
        <v>Culture-Sensitivity-Eye-Test.html</v>
      </c>
      <c r="H324" t="s">
        <v>1152</v>
      </c>
      <c r="I324" t="str">
        <f t="shared" si="22"/>
        <v>Culture Sensitivity Eye Test</v>
      </c>
      <c r="J324" t="s">
        <v>1169</v>
      </c>
      <c r="K324" t="str">
        <f t="shared" si="23"/>
        <v>&lt;a target="_blank" href="testing/Culture-Sensitivity-Eye-Test.html"&gt;Culture Sensitivity Eye Test&lt;/a&gt; &lt;br /&gt;</v>
      </c>
      <c r="Q324" s="116" t="s">
        <v>10759</v>
      </c>
      <c r="R324" t="s">
        <v>1273</v>
      </c>
      <c r="S324" t="s">
        <v>8484</v>
      </c>
      <c r="T324" t="str">
        <f t="shared" si="24"/>
        <v>Culture--Sensitivity-High-Vaginal-Swab-Test-And-Treatment And Treatment</v>
      </c>
      <c r="Y324" s="83"/>
      <c r="Z324" s="83"/>
      <c r="AA324" s="83"/>
      <c r="AB324" s="83"/>
      <c r="AC324" s="83"/>
    </row>
    <row r="325" spans="2:29">
      <c r="B325" s="116" t="s">
        <v>10725</v>
      </c>
      <c r="C325" t="str">
        <f t="shared" si="25"/>
        <v>Culture-Sensitivity-High-Vaginal-Swab-Test</v>
      </c>
      <c r="F325" t="s">
        <v>10423</v>
      </c>
      <c r="G325" t="str">
        <f t="shared" ref="G325:G388" si="26">CONCATENATE(C325,$G$1)</f>
        <v>Culture-Sensitivity-High-Vaginal-Swab-Test.html</v>
      </c>
      <c r="H325" t="s">
        <v>1152</v>
      </c>
      <c r="I325" t="str">
        <f t="shared" ref="I325:I388" si="27">SUBSTITUTE(C325,"-"," ")</f>
        <v>Culture Sensitivity High Vaginal Swab Test</v>
      </c>
      <c r="J325" t="s">
        <v>1169</v>
      </c>
      <c r="K325" t="str">
        <f t="shared" ref="K325:K388" si="28">CONCATENATE(F325,G325,H325,I325,J325)</f>
        <v>&lt;a target="_blank" href="testing/Culture-Sensitivity-High-Vaginal-Swab-Test.html"&gt;Culture Sensitivity High Vaginal Swab Test&lt;/a&gt; &lt;br /&gt;</v>
      </c>
      <c r="Q325" s="116" t="s">
        <v>10760</v>
      </c>
      <c r="R325" t="s">
        <v>1273</v>
      </c>
      <c r="S325" t="s">
        <v>8484</v>
      </c>
      <c r="T325" t="str">
        <f t="shared" si="24"/>
        <v>Culture--Sensitivity-Mycoplasma--Test-And-Treatment And Treatment</v>
      </c>
      <c r="Y325" s="83"/>
      <c r="Z325" s="83"/>
      <c r="AA325" s="83"/>
      <c r="AB325" s="83"/>
      <c r="AC325" s="83"/>
    </row>
    <row r="326" spans="2:29">
      <c r="B326" s="116" t="s">
        <v>10726</v>
      </c>
      <c r="C326" t="str">
        <f t="shared" si="25"/>
        <v>Culture-Sensitivity-Mycoplasma-Test</v>
      </c>
      <c r="F326" t="s">
        <v>10423</v>
      </c>
      <c r="G326" t="str">
        <f t="shared" si="26"/>
        <v>Culture-Sensitivity-Mycoplasma-Test.html</v>
      </c>
      <c r="H326" t="s">
        <v>1152</v>
      </c>
      <c r="I326" t="str">
        <f t="shared" si="27"/>
        <v>Culture Sensitivity Mycoplasma Test</v>
      </c>
      <c r="J326" t="s">
        <v>1169</v>
      </c>
      <c r="K326" t="str">
        <f t="shared" si="28"/>
        <v>&lt;a target="_blank" href="testing/Culture-Sensitivity-Mycoplasma-Test.html"&gt;Culture Sensitivity Mycoplasma Test&lt;/a&gt; &lt;br /&gt;</v>
      </c>
      <c r="Q326" s="116" t="s">
        <v>10761</v>
      </c>
      <c r="R326" t="s">
        <v>1273</v>
      </c>
      <c r="S326" t="s">
        <v>8484</v>
      </c>
      <c r="T326" t="str">
        <f t="shared" si="24"/>
        <v>Culture--Sensitivity-Nasal-Test-And-Treatment And Treatment</v>
      </c>
      <c r="Y326" s="83"/>
      <c r="Z326" s="83"/>
      <c r="AA326" s="83"/>
      <c r="AB326" s="83"/>
      <c r="AC326" s="83"/>
    </row>
    <row r="327" spans="2:29">
      <c r="B327" s="116" t="s">
        <v>10727</v>
      </c>
      <c r="C327" t="str">
        <f t="shared" si="25"/>
        <v>Culture-Sensitivity-Nasal-Test</v>
      </c>
      <c r="F327" t="s">
        <v>10423</v>
      </c>
      <c r="G327" t="str">
        <f t="shared" si="26"/>
        <v>Culture-Sensitivity-Nasal-Test.html</v>
      </c>
      <c r="H327" t="s">
        <v>1152</v>
      </c>
      <c r="I327" t="str">
        <f t="shared" si="27"/>
        <v>Culture Sensitivity Nasal Test</v>
      </c>
      <c r="J327" t="s">
        <v>1169</v>
      </c>
      <c r="K327" t="str">
        <f t="shared" si="28"/>
        <v>&lt;a target="_blank" href="testing/Culture-Sensitivity-Nasal-Test.html"&gt;Culture Sensitivity Nasal Test&lt;/a&gt; &lt;br /&gt;</v>
      </c>
      <c r="Q327" s="116" t="s">
        <v>10762</v>
      </c>
      <c r="R327" t="s">
        <v>1273</v>
      </c>
      <c r="S327" t="s">
        <v>8484</v>
      </c>
      <c r="T327" t="str">
        <f t="shared" si="24"/>
        <v>Culture--Sensitivity-Others-Test-And-Treatment And Treatment</v>
      </c>
      <c r="Y327" s="83"/>
      <c r="Z327" s="83"/>
      <c r="AA327" s="83"/>
      <c r="AB327" s="83"/>
      <c r="AC327" s="83"/>
    </row>
    <row r="328" spans="2:29">
      <c r="B328" s="116" t="s">
        <v>10728</v>
      </c>
      <c r="C328" t="str">
        <f t="shared" si="25"/>
        <v>Culture-Sensitivity-Others-Test</v>
      </c>
      <c r="F328" t="s">
        <v>10423</v>
      </c>
      <c r="G328" t="str">
        <f t="shared" si="26"/>
        <v>Culture-Sensitivity-Others-Test.html</v>
      </c>
      <c r="H328" t="s">
        <v>1152</v>
      </c>
      <c r="I328" t="str">
        <f t="shared" si="27"/>
        <v>Culture Sensitivity Others Test</v>
      </c>
      <c r="J328" t="s">
        <v>1169</v>
      </c>
      <c r="K328" t="str">
        <f t="shared" si="28"/>
        <v>&lt;a target="_blank" href="testing/Culture-Sensitivity-Others-Test.html"&gt;Culture Sensitivity Others Test&lt;/a&gt; &lt;br /&gt;</v>
      </c>
      <c r="Q328" s="116" t="s">
        <v>10763</v>
      </c>
      <c r="R328" t="s">
        <v>1273</v>
      </c>
      <c r="S328" t="s">
        <v>8484</v>
      </c>
      <c r="T328" t="str">
        <f t="shared" si="24"/>
        <v>Culture--Sensitivity-Pus-Test-And-Treatment And Treatment</v>
      </c>
      <c r="Y328" s="83"/>
      <c r="Z328" s="83"/>
      <c r="AA328" s="83"/>
      <c r="AB328" s="83"/>
      <c r="AC328" s="83"/>
    </row>
    <row r="329" spans="2:29">
      <c r="B329" s="116" t="s">
        <v>10729</v>
      </c>
      <c r="C329" t="str">
        <f t="shared" si="25"/>
        <v>Culture-Sensitivity-Pus-Test</v>
      </c>
      <c r="F329" t="s">
        <v>10423</v>
      </c>
      <c r="G329" t="str">
        <f t="shared" si="26"/>
        <v>Culture-Sensitivity-Pus-Test.html</v>
      </c>
      <c r="H329" t="s">
        <v>1152</v>
      </c>
      <c r="I329" t="str">
        <f t="shared" si="27"/>
        <v>Culture Sensitivity Pus Test</v>
      </c>
      <c r="J329" t="s">
        <v>1169</v>
      </c>
      <c r="K329" t="str">
        <f t="shared" si="28"/>
        <v>&lt;a target="_blank" href="testing/Culture-Sensitivity-Pus-Test.html"&gt;Culture Sensitivity Pus Test&lt;/a&gt; &lt;br /&gt;</v>
      </c>
      <c r="Q329" s="116" t="s">
        <v>10764</v>
      </c>
      <c r="R329" t="s">
        <v>1273</v>
      </c>
      <c r="S329" t="s">
        <v>8484</v>
      </c>
      <c r="T329" t="str">
        <f t="shared" ref="T329:T392" si="29">CONCATENATE(Q329,R329,S329)</f>
        <v>Culture--Sensitivity-Semen-Test-And-Treatment And Treatment</v>
      </c>
      <c r="Y329" s="83"/>
      <c r="Z329" s="83"/>
      <c r="AA329" s="83"/>
      <c r="AB329" s="83"/>
      <c r="AC329" s="83"/>
    </row>
    <row r="330" spans="2:29">
      <c r="B330" s="116" t="s">
        <v>10730</v>
      </c>
      <c r="C330" t="str">
        <f t="shared" si="25"/>
        <v>Culture-Sensitivity-Semen-Test</v>
      </c>
      <c r="F330" t="s">
        <v>10423</v>
      </c>
      <c r="G330" t="str">
        <f t="shared" si="26"/>
        <v>Culture-Sensitivity-Semen-Test.html</v>
      </c>
      <c r="H330" t="s">
        <v>1152</v>
      </c>
      <c r="I330" t="str">
        <f t="shared" si="27"/>
        <v>Culture Sensitivity Semen Test</v>
      </c>
      <c r="J330" t="s">
        <v>1169</v>
      </c>
      <c r="K330" t="str">
        <f t="shared" si="28"/>
        <v>&lt;a target="_blank" href="testing/Culture-Sensitivity-Semen-Test.html"&gt;Culture Sensitivity Semen Test&lt;/a&gt; &lt;br /&gt;</v>
      </c>
      <c r="Q330" s="116" t="s">
        <v>10765</v>
      </c>
      <c r="R330" t="s">
        <v>1273</v>
      </c>
      <c r="S330" t="s">
        <v>8484</v>
      </c>
      <c r="T330" t="str">
        <f t="shared" si="29"/>
        <v>Culture--Sensitivity-Skin-Test-And-Treatment And Treatment</v>
      </c>
      <c r="Y330" s="83"/>
      <c r="Z330" s="83"/>
      <c r="AA330" s="83"/>
      <c r="AB330" s="83"/>
      <c r="AC330" s="83"/>
    </row>
    <row r="331" spans="2:29">
      <c r="B331" s="116" t="s">
        <v>10731</v>
      </c>
      <c r="C331" t="str">
        <f t="shared" si="25"/>
        <v>Culture-Sensitivity-Skin-Test</v>
      </c>
      <c r="F331" t="s">
        <v>10423</v>
      </c>
      <c r="G331" t="str">
        <f t="shared" si="26"/>
        <v>Culture-Sensitivity-Skin-Test.html</v>
      </c>
      <c r="H331" t="s">
        <v>1152</v>
      </c>
      <c r="I331" t="str">
        <f t="shared" si="27"/>
        <v>Culture Sensitivity Skin Test</v>
      </c>
      <c r="J331" t="s">
        <v>1169</v>
      </c>
      <c r="K331" t="str">
        <f t="shared" si="28"/>
        <v>&lt;a target="_blank" href="testing/Culture-Sensitivity-Skin-Test.html"&gt;Culture Sensitivity Skin Test&lt;/a&gt; &lt;br /&gt;</v>
      </c>
      <c r="Q331" s="116" t="s">
        <v>10766</v>
      </c>
      <c r="R331" t="s">
        <v>1273</v>
      </c>
      <c r="S331" t="s">
        <v>8484</v>
      </c>
      <c r="T331" t="str">
        <f t="shared" si="29"/>
        <v>Culture--Sensitivity-Sputum-Test-And-Treatment And Treatment</v>
      </c>
      <c r="Y331" s="83"/>
      <c r="Z331" s="83"/>
      <c r="AA331" s="83"/>
      <c r="AB331" s="83"/>
      <c r="AC331" s="83"/>
    </row>
    <row r="332" spans="2:29">
      <c r="B332" s="116" t="s">
        <v>10732</v>
      </c>
      <c r="C332" t="str">
        <f t="shared" si="25"/>
        <v>Culture-Sensitivity-Sputum-Test</v>
      </c>
      <c r="F332" t="s">
        <v>10423</v>
      </c>
      <c r="G332" t="str">
        <f t="shared" si="26"/>
        <v>Culture-Sensitivity-Sputum-Test.html</v>
      </c>
      <c r="H332" t="s">
        <v>1152</v>
      </c>
      <c r="I332" t="str">
        <f t="shared" si="27"/>
        <v>Culture Sensitivity Sputum Test</v>
      </c>
      <c r="J332" t="s">
        <v>1169</v>
      </c>
      <c r="K332" t="str">
        <f t="shared" si="28"/>
        <v>&lt;a target="_blank" href="testing/Culture-Sensitivity-Sputum-Test.html"&gt;Culture Sensitivity Sputum Test&lt;/a&gt; &lt;br /&gt;</v>
      </c>
      <c r="Q332" s="116" t="s">
        <v>10767</v>
      </c>
      <c r="R332" t="s">
        <v>1273</v>
      </c>
      <c r="S332" t="s">
        <v>8484</v>
      </c>
      <c r="T332" t="str">
        <f t="shared" si="29"/>
        <v>Culture--Sensitivity-Stool-Test-And-Treatment And Treatment</v>
      </c>
      <c r="Y332" s="83"/>
      <c r="Z332" s="83"/>
      <c r="AA332" s="83"/>
      <c r="AB332" s="83"/>
      <c r="AC332" s="83"/>
    </row>
    <row r="333" spans="2:29">
      <c r="B333" s="116" t="s">
        <v>10733</v>
      </c>
      <c r="C333" t="str">
        <f t="shared" si="25"/>
        <v>Culture-Sensitivity-Stool-Test</v>
      </c>
      <c r="F333" t="s">
        <v>10423</v>
      </c>
      <c r="G333" t="str">
        <f t="shared" si="26"/>
        <v>Culture-Sensitivity-Stool-Test.html</v>
      </c>
      <c r="H333" t="s">
        <v>1152</v>
      </c>
      <c r="I333" t="str">
        <f t="shared" si="27"/>
        <v>Culture Sensitivity Stool Test</v>
      </c>
      <c r="J333" t="s">
        <v>1169</v>
      </c>
      <c r="K333" t="str">
        <f t="shared" si="28"/>
        <v>&lt;a target="_blank" href="testing/Culture-Sensitivity-Stool-Test.html"&gt;Culture Sensitivity Stool Test&lt;/a&gt; &lt;br /&gt;</v>
      </c>
      <c r="Q333" s="116" t="s">
        <v>10768</v>
      </c>
      <c r="R333" t="s">
        <v>1273</v>
      </c>
      <c r="S333" t="s">
        <v>8484</v>
      </c>
      <c r="T333" t="str">
        <f t="shared" si="29"/>
        <v>Culture--Sensitivity-Throat-Test-And-Treatment And Treatment</v>
      </c>
      <c r="Y333" s="83"/>
      <c r="Z333" s="83"/>
      <c r="AA333" s="83"/>
      <c r="AB333" s="83"/>
      <c r="AC333" s="83"/>
    </row>
    <row r="334" spans="2:29">
      <c r="B334" s="116" t="s">
        <v>10734</v>
      </c>
      <c r="C334" t="str">
        <f t="shared" si="25"/>
        <v>Culture-Sensitivity-Throat-Test</v>
      </c>
      <c r="F334" t="s">
        <v>10423</v>
      </c>
      <c r="G334" t="str">
        <f t="shared" si="26"/>
        <v>Culture-Sensitivity-Throat-Test.html</v>
      </c>
      <c r="H334" t="s">
        <v>1152</v>
      </c>
      <c r="I334" t="str">
        <f t="shared" si="27"/>
        <v>Culture Sensitivity Throat Test</v>
      </c>
      <c r="J334" t="s">
        <v>1169</v>
      </c>
      <c r="K334" t="str">
        <f t="shared" si="28"/>
        <v>&lt;a target="_blank" href="testing/Culture-Sensitivity-Throat-Test.html"&gt;Culture Sensitivity Throat Test&lt;/a&gt; &lt;br /&gt;</v>
      </c>
      <c r="Q334" s="116" t="s">
        <v>10769</v>
      </c>
      <c r="R334" t="s">
        <v>1273</v>
      </c>
      <c r="S334" t="s">
        <v>8484</v>
      </c>
      <c r="T334" t="str">
        <f t="shared" si="29"/>
        <v>Culture--Sensitivity-Urethral-Test-And-Treatment And Treatment</v>
      </c>
      <c r="Y334" s="83"/>
      <c r="Z334" s="83"/>
      <c r="AA334" s="83"/>
      <c r="AB334" s="83"/>
      <c r="AC334" s="83"/>
    </row>
    <row r="335" spans="2:29">
      <c r="B335" s="116" t="s">
        <v>10735</v>
      </c>
      <c r="C335" t="str">
        <f t="shared" si="25"/>
        <v>Culture-Sensitivity-Urethral-Test</v>
      </c>
      <c r="F335" t="s">
        <v>10423</v>
      </c>
      <c r="G335" t="str">
        <f t="shared" si="26"/>
        <v>Culture-Sensitivity-Urethral-Test.html</v>
      </c>
      <c r="H335" t="s">
        <v>1152</v>
      </c>
      <c r="I335" t="str">
        <f t="shared" si="27"/>
        <v>Culture Sensitivity Urethral Test</v>
      </c>
      <c r="J335" t="s">
        <v>1169</v>
      </c>
      <c r="K335" t="str">
        <f t="shared" si="28"/>
        <v>&lt;a target="_blank" href="testing/Culture-Sensitivity-Urethral-Test.html"&gt;Culture Sensitivity Urethral Test&lt;/a&gt; &lt;br /&gt;</v>
      </c>
      <c r="Q335" s="116" t="s">
        <v>10770</v>
      </c>
      <c r="R335" t="s">
        <v>1273</v>
      </c>
      <c r="S335" t="s">
        <v>8484</v>
      </c>
      <c r="T335" t="str">
        <f t="shared" si="29"/>
        <v>Culture--Sensitivity-Urine-Test-And-Treatment And Treatment</v>
      </c>
      <c r="Y335" s="83"/>
      <c r="Z335" s="83"/>
      <c r="AA335" s="83"/>
      <c r="AB335" s="83"/>
      <c r="AC335" s="83"/>
    </row>
    <row r="336" spans="2:29">
      <c r="B336" s="116" t="s">
        <v>10736</v>
      </c>
      <c r="C336" t="str">
        <f t="shared" si="25"/>
        <v>Culture-Sensitivity-Urine-Test</v>
      </c>
      <c r="F336" t="s">
        <v>10423</v>
      </c>
      <c r="G336" t="str">
        <f t="shared" si="26"/>
        <v>Culture-Sensitivity-Urine-Test.html</v>
      </c>
      <c r="H336" t="s">
        <v>1152</v>
      </c>
      <c r="I336" t="str">
        <f t="shared" si="27"/>
        <v>Culture Sensitivity Urine Test</v>
      </c>
      <c r="J336" t="s">
        <v>1169</v>
      </c>
      <c r="K336" t="str">
        <f t="shared" si="28"/>
        <v>&lt;a target="_blank" href="testing/Culture-Sensitivity-Urine-Test.html"&gt;Culture Sensitivity Urine Test&lt;/a&gt; &lt;br /&gt;</v>
      </c>
      <c r="Q336" s="116" t="s">
        <v>10771</v>
      </c>
      <c r="R336" t="s">
        <v>1273</v>
      </c>
      <c r="S336" t="s">
        <v>8484</v>
      </c>
      <c r="T336" t="str">
        <f t="shared" si="29"/>
        <v>Culture--Sensitivity-Wound-Test-And-Treatment And Treatment</v>
      </c>
      <c r="Y336" s="83"/>
      <c r="Z336" s="83"/>
      <c r="AA336" s="83"/>
      <c r="AB336" s="83"/>
      <c r="AC336" s="83"/>
    </row>
    <row r="337" spans="2:29">
      <c r="B337" s="116" t="s">
        <v>10737</v>
      </c>
      <c r="C337" t="str">
        <f t="shared" si="25"/>
        <v>Culture-Sensitivity-Wound-Test</v>
      </c>
      <c r="F337" t="s">
        <v>10423</v>
      </c>
      <c r="G337" t="str">
        <f t="shared" si="26"/>
        <v>Culture-Sensitivity-Wound-Test.html</v>
      </c>
      <c r="H337" t="s">
        <v>1152</v>
      </c>
      <c r="I337" t="str">
        <f t="shared" si="27"/>
        <v>Culture Sensitivity Wound Test</v>
      </c>
      <c r="J337" t="s">
        <v>1169</v>
      </c>
      <c r="K337" t="str">
        <f t="shared" si="28"/>
        <v>&lt;a target="_blank" href="testing/Culture-Sensitivity-Wound-Test.html"&gt;Culture Sensitivity Wound Test&lt;/a&gt; &lt;br /&gt;</v>
      </c>
      <c r="Q337" s="116" t="s">
        <v>8789</v>
      </c>
      <c r="R337" t="s">
        <v>1273</v>
      </c>
      <c r="S337" t="s">
        <v>8484</v>
      </c>
      <c r="T337" t="str">
        <f t="shared" si="29"/>
        <v>Culture-Fungus-Test-And-Treatment And Treatment</v>
      </c>
      <c r="Y337" s="83"/>
      <c r="Z337" s="83"/>
      <c r="AA337" s="83"/>
      <c r="AB337" s="83"/>
      <c r="AC337" s="83"/>
    </row>
    <row r="338" spans="2:29">
      <c r="B338" s="116" t="s">
        <v>9747</v>
      </c>
      <c r="C338" t="str">
        <f t="shared" si="25"/>
        <v>Culture-Tb-Test</v>
      </c>
      <c r="F338" t="s">
        <v>10423</v>
      </c>
      <c r="G338" t="str">
        <f t="shared" si="26"/>
        <v>Culture-Tb-Test.html</v>
      </c>
      <c r="H338" t="s">
        <v>1152</v>
      </c>
      <c r="I338" t="str">
        <f t="shared" si="27"/>
        <v>Culture Tb Test</v>
      </c>
      <c r="J338" t="s">
        <v>1169</v>
      </c>
      <c r="K338" t="str">
        <f t="shared" si="28"/>
        <v>&lt;a target="_blank" href="testing/Culture-Tb-Test.html"&gt;Culture Tb Test&lt;/a&gt; &lt;br /&gt;</v>
      </c>
      <c r="Q338" s="116" t="s">
        <v>8790</v>
      </c>
      <c r="R338" t="s">
        <v>1273</v>
      </c>
      <c r="S338" t="s">
        <v>8484</v>
      </c>
      <c r="T338" t="str">
        <f t="shared" si="29"/>
        <v>Culture-TB-Test-And-Treatment And Treatment</v>
      </c>
      <c r="Y338" s="83"/>
      <c r="Z338" s="83"/>
      <c r="AA338" s="83"/>
      <c r="AB338" s="83"/>
      <c r="AC338" s="83"/>
    </row>
    <row r="339" spans="2:29">
      <c r="B339" s="116" t="s">
        <v>9748</v>
      </c>
      <c r="C339" t="str">
        <f t="shared" si="25"/>
        <v>Cyclic-Citrullinated-Peptide-Antibody-Ccp-Test</v>
      </c>
      <c r="F339" t="s">
        <v>10423</v>
      </c>
      <c r="G339" t="str">
        <f t="shared" si="26"/>
        <v>Cyclic-Citrullinated-Peptide-Antibody-Ccp-Test.html</v>
      </c>
      <c r="H339" t="s">
        <v>1152</v>
      </c>
      <c r="I339" t="str">
        <f t="shared" si="27"/>
        <v>Cyclic Citrullinated Peptide Antibody Ccp Test</v>
      </c>
      <c r="J339" t="s">
        <v>1169</v>
      </c>
      <c r="K339" t="str">
        <f t="shared" si="28"/>
        <v>&lt;a target="_blank" href="testing/Cyclic-Citrullinated-Peptide-Antibody-Ccp-Test.html"&gt;Cyclic Citrullinated Peptide Antibody Ccp Test&lt;/a&gt; &lt;br /&gt;</v>
      </c>
      <c r="Q339" s="116" t="s">
        <v>8791</v>
      </c>
      <c r="R339" t="s">
        <v>1273</v>
      </c>
      <c r="S339" t="s">
        <v>8484</v>
      </c>
      <c r="T339" t="str">
        <f t="shared" si="29"/>
        <v>Cyclic-Citrullinated-Peptide-Antibody-CCP-Test-And-Treatment And Treatment</v>
      </c>
      <c r="Y339" s="83"/>
      <c r="Z339" s="83"/>
      <c r="AA339" s="83"/>
      <c r="AB339" s="83"/>
      <c r="AC339" s="83"/>
    </row>
    <row r="340" spans="2:29">
      <c r="B340" s="116" t="s">
        <v>9749</v>
      </c>
      <c r="C340" t="str">
        <f t="shared" si="25"/>
        <v>Cyclic-Citrullinated-Peptide-Antibody-Test</v>
      </c>
      <c r="F340" t="s">
        <v>10423</v>
      </c>
      <c r="G340" t="str">
        <f t="shared" si="26"/>
        <v>Cyclic-Citrullinated-Peptide-Antibody-Test.html</v>
      </c>
      <c r="H340" t="s">
        <v>1152</v>
      </c>
      <c r="I340" t="str">
        <f t="shared" si="27"/>
        <v>Cyclic Citrullinated Peptide Antibody Test</v>
      </c>
      <c r="J340" t="s">
        <v>1169</v>
      </c>
      <c r="K340" t="str">
        <f t="shared" si="28"/>
        <v>&lt;a target="_blank" href="testing/Cyclic-Citrullinated-Peptide-Antibody-Test.html"&gt;Cyclic Citrullinated Peptide Antibody Test&lt;/a&gt; &lt;br /&gt;</v>
      </c>
      <c r="Q340" s="116" t="s">
        <v>8792</v>
      </c>
      <c r="R340" t="s">
        <v>1273</v>
      </c>
      <c r="S340" t="s">
        <v>8484</v>
      </c>
      <c r="T340" t="str">
        <f t="shared" si="29"/>
        <v>cyclic-citrullinated-peptide-antibody-Test-And-Treatment And Treatment</v>
      </c>
      <c r="Y340" s="83"/>
      <c r="Z340" s="83"/>
      <c r="AA340" s="83"/>
      <c r="AB340" s="83"/>
      <c r="AC340" s="83"/>
    </row>
    <row r="341" spans="2:29">
      <c r="B341" s="116" t="s">
        <v>9750</v>
      </c>
      <c r="C341" t="str">
        <f t="shared" si="25"/>
        <v>Cyclosporine-Test</v>
      </c>
      <c r="F341" t="s">
        <v>10423</v>
      </c>
      <c r="G341" t="str">
        <f t="shared" si="26"/>
        <v>Cyclosporine-Test.html</v>
      </c>
      <c r="H341" t="s">
        <v>1152</v>
      </c>
      <c r="I341" t="str">
        <f t="shared" si="27"/>
        <v>Cyclosporine Test</v>
      </c>
      <c r="J341" t="s">
        <v>1169</v>
      </c>
      <c r="K341" t="str">
        <f t="shared" si="28"/>
        <v>&lt;a target="_blank" href="testing/Cyclosporine-Test.html"&gt;Cyclosporine Test&lt;/a&gt; &lt;br /&gt;</v>
      </c>
      <c r="Q341" s="116" t="s">
        <v>8793</v>
      </c>
      <c r="R341" t="s">
        <v>1273</v>
      </c>
      <c r="S341" t="s">
        <v>8484</v>
      </c>
      <c r="T341" t="str">
        <f t="shared" si="29"/>
        <v>Cyclosporine-Test-And-Treatment And Treatment</v>
      </c>
      <c r="Y341" s="83"/>
      <c r="Z341" s="83"/>
      <c r="AA341" s="83"/>
      <c r="AB341" s="83"/>
      <c r="AC341" s="83"/>
    </row>
    <row r="342" spans="2:29">
      <c r="B342" s="116" t="s">
        <v>9751</v>
      </c>
      <c r="C342" t="str">
        <f t="shared" si="25"/>
        <v>Cyfra-21-1-Bladder-Test</v>
      </c>
      <c r="F342" t="s">
        <v>10423</v>
      </c>
      <c r="G342" t="str">
        <f t="shared" si="26"/>
        <v>Cyfra-21-1-Bladder-Test.html</v>
      </c>
      <c r="H342" t="s">
        <v>1152</v>
      </c>
      <c r="I342" t="str">
        <f t="shared" si="27"/>
        <v>Cyfra 21 1 Bladder Test</v>
      </c>
      <c r="J342" t="s">
        <v>1169</v>
      </c>
      <c r="K342" t="str">
        <f t="shared" si="28"/>
        <v>&lt;a target="_blank" href="testing/Cyfra-21-1-Bladder-Test.html"&gt;Cyfra 21 1 Bladder Test&lt;/a&gt; &lt;br /&gt;</v>
      </c>
      <c r="Q342" s="116" t="s">
        <v>8794</v>
      </c>
      <c r="R342" t="s">
        <v>1273</v>
      </c>
      <c r="S342" t="s">
        <v>8484</v>
      </c>
      <c r="T342" t="str">
        <f t="shared" si="29"/>
        <v>Cyfra-21-1-Bladder-Test-And-Treatment And Treatment</v>
      </c>
      <c r="Y342" s="83"/>
      <c r="Z342" s="83"/>
      <c r="AA342" s="83"/>
      <c r="AB342" s="83"/>
      <c r="AC342" s="83"/>
    </row>
    <row r="343" spans="2:29">
      <c r="B343" s="116" t="s">
        <v>9752</v>
      </c>
      <c r="C343" t="str">
        <f t="shared" si="25"/>
        <v>Cystatin-C-Test</v>
      </c>
      <c r="F343" t="s">
        <v>10423</v>
      </c>
      <c r="G343" t="str">
        <f t="shared" si="26"/>
        <v>Cystatin-C-Test.html</v>
      </c>
      <c r="H343" t="s">
        <v>1152</v>
      </c>
      <c r="I343" t="str">
        <f t="shared" si="27"/>
        <v>Cystatin C Test</v>
      </c>
      <c r="J343" t="s">
        <v>1169</v>
      </c>
      <c r="K343" t="str">
        <f t="shared" si="28"/>
        <v>&lt;a target="_blank" href="testing/Cystatin-C-Test.html"&gt;Cystatin C Test&lt;/a&gt; &lt;br /&gt;</v>
      </c>
      <c r="Q343" s="116" t="s">
        <v>8795</v>
      </c>
      <c r="R343" t="s">
        <v>1273</v>
      </c>
      <c r="S343" t="s">
        <v>8484</v>
      </c>
      <c r="T343" t="str">
        <f t="shared" si="29"/>
        <v>cystatin-c-Test-And-Treatment And Treatment</v>
      </c>
      <c r="Y343" s="83"/>
      <c r="Z343" s="83"/>
      <c r="AA343" s="83"/>
      <c r="AB343" s="83"/>
      <c r="AC343" s="83"/>
    </row>
    <row r="344" spans="2:29">
      <c r="B344" s="116" t="s">
        <v>9753</v>
      </c>
      <c r="C344" t="str">
        <f t="shared" si="25"/>
        <v>Cystic-Fibrosis-139-Common-Mutations-Test</v>
      </c>
      <c r="F344" t="s">
        <v>10423</v>
      </c>
      <c r="G344" t="str">
        <f t="shared" si="26"/>
        <v>Cystic-Fibrosis-139-Common-Mutations-Test.html</v>
      </c>
      <c r="H344" t="s">
        <v>1152</v>
      </c>
      <c r="I344" t="str">
        <f t="shared" si="27"/>
        <v>Cystic Fibrosis 139 Common Mutations Test</v>
      </c>
      <c r="J344" t="s">
        <v>1169</v>
      </c>
      <c r="K344" t="str">
        <f t="shared" si="28"/>
        <v>&lt;a target="_blank" href="testing/Cystic-Fibrosis-139-Common-Mutations-Test.html"&gt;Cystic Fibrosis 139 Common Mutations Test&lt;/a&gt; &lt;br /&gt;</v>
      </c>
      <c r="Q344" s="116" t="s">
        <v>8798</v>
      </c>
      <c r="R344" t="s">
        <v>1273</v>
      </c>
      <c r="S344" t="s">
        <v>8484</v>
      </c>
      <c r="T344" t="str">
        <f t="shared" si="29"/>
        <v>Cysticercosis-Antibodies-Test-And-Treatment And Treatment</v>
      </c>
      <c r="Y344" s="83"/>
      <c r="Z344" s="83"/>
      <c r="AA344" s="83"/>
      <c r="AB344" s="83"/>
      <c r="AC344" s="83"/>
    </row>
    <row r="345" spans="2:29">
      <c r="B345" s="116" t="s">
        <v>9754</v>
      </c>
      <c r="C345" t="str">
        <f t="shared" si="25"/>
        <v>Cystic-Fibrosis-36-Common-Mutations-Test</v>
      </c>
      <c r="F345" t="s">
        <v>10423</v>
      </c>
      <c r="G345" t="str">
        <f t="shared" si="26"/>
        <v>Cystic-Fibrosis-36-Common-Mutations-Test.html</v>
      </c>
      <c r="H345" t="s">
        <v>1152</v>
      </c>
      <c r="I345" t="str">
        <f t="shared" si="27"/>
        <v>Cystic Fibrosis 36 Common Mutations Test</v>
      </c>
      <c r="J345" t="s">
        <v>1169</v>
      </c>
      <c r="K345" t="str">
        <f t="shared" si="28"/>
        <v>&lt;a target="_blank" href="testing/Cystic-Fibrosis-36-Common-Mutations-Test.html"&gt;Cystic Fibrosis 36 Common Mutations Test&lt;/a&gt; &lt;br /&gt;</v>
      </c>
      <c r="Q345" s="116" t="s">
        <v>8796</v>
      </c>
      <c r="R345" t="s">
        <v>1273</v>
      </c>
      <c r="S345" t="s">
        <v>8484</v>
      </c>
      <c r="T345" t="str">
        <f t="shared" si="29"/>
        <v>Cystic-Fibrosis-139-common-mutations-Test-And-Treatment And Treatment</v>
      </c>
      <c r="Y345" s="83"/>
      <c r="Z345" s="83"/>
      <c r="AA345" s="83"/>
      <c r="AB345" s="83"/>
      <c r="AC345" s="83"/>
    </row>
    <row r="346" spans="2:29">
      <c r="B346" s="116" t="s">
        <v>9755</v>
      </c>
      <c r="C346" t="str">
        <f t="shared" si="25"/>
        <v>Cysticercosis-Antibodies-Test</v>
      </c>
      <c r="F346" t="s">
        <v>10423</v>
      </c>
      <c r="G346" t="str">
        <f t="shared" si="26"/>
        <v>Cysticercosis-Antibodies-Test.html</v>
      </c>
      <c r="H346" t="s">
        <v>1152</v>
      </c>
      <c r="I346" t="str">
        <f t="shared" si="27"/>
        <v>Cysticercosis Antibodies Test</v>
      </c>
      <c r="J346" t="s">
        <v>1169</v>
      </c>
      <c r="K346" t="str">
        <f t="shared" si="28"/>
        <v>&lt;a target="_blank" href="testing/Cysticercosis-Antibodies-Test.html"&gt;Cysticercosis Antibodies Test&lt;/a&gt; &lt;br /&gt;</v>
      </c>
      <c r="Q346" s="116" t="s">
        <v>8797</v>
      </c>
      <c r="R346" t="s">
        <v>1273</v>
      </c>
      <c r="S346" t="s">
        <v>8484</v>
      </c>
      <c r="T346" t="str">
        <f t="shared" si="29"/>
        <v>Cystic-Fibrosis-36-common-mutations-Test-And-Treatment And Treatment</v>
      </c>
      <c r="Y346" s="83"/>
      <c r="Z346" s="83"/>
      <c r="AA346" s="83"/>
      <c r="AB346" s="83"/>
      <c r="AC346" s="83"/>
    </row>
    <row r="347" spans="2:29">
      <c r="B347" s="116" t="s">
        <v>8431</v>
      </c>
      <c r="C347" t="str">
        <f t="shared" si="25"/>
        <v>Cystic-Fibrosis-Cf-Gene-Mutations-Test</v>
      </c>
      <c r="F347" t="s">
        <v>10423</v>
      </c>
      <c r="G347" t="str">
        <f t="shared" si="26"/>
        <v>Cystic-Fibrosis-Cf-Gene-Mutations-Test.html</v>
      </c>
      <c r="H347" t="s">
        <v>1152</v>
      </c>
      <c r="I347" t="str">
        <f t="shared" si="27"/>
        <v>Cystic Fibrosis Cf Gene Mutations Test</v>
      </c>
      <c r="J347" t="s">
        <v>1169</v>
      </c>
      <c r="K347" t="str">
        <f t="shared" si="28"/>
        <v>&lt;a target="_blank" href="testing/Cystic-Fibrosis-Cf-Gene-Mutations-Test.html"&gt;Cystic Fibrosis Cf Gene Mutations Test&lt;/a&gt; &lt;br /&gt;</v>
      </c>
      <c r="Q347" s="116" t="s">
        <v>8799</v>
      </c>
      <c r="R347" t="s">
        <v>1273</v>
      </c>
      <c r="S347" t="s">
        <v>8484</v>
      </c>
      <c r="T347" t="str">
        <f t="shared" si="29"/>
        <v>cystic-fibrosis-cf-gene-mutations-Test-And-Treatment And Treatment</v>
      </c>
      <c r="Y347" s="83"/>
      <c r="Z347" s="83"/>
      <c r="AA347" s="83"/>
      <c r="AB347" s="83"/>
      <c r="AC347" s="83"/>
    </row>
    <row r="348" spans="2:29">
      <c r="B348" s="116" t="s">
        <v>9756</v>
      </c>
      <c r="C348" t="str">
        <f t="shared" si="25"/>
        <v>Cystine-Quantitative-Urine-Test</v>
      </c>
      <c r="F348" t="s">
        <v>10423</v>
      </c>
      <c r="G348" t="str">
        <f t="shared" si="26"/>
        <v>Cystine-Quantitative-Urine-Test.html</v>
      </c>
      <c r="H348" t="s">
        <v>1152</v>
      </c>
      <c r="I348" t="str">
        <f t="shared" si="27"/>
        <v>Cystine Quantitative Urine Test</v>
      </c>
      <c r="J348" t="s">
        <v>1169</v>
      </c>
      <c r="K348" t="str">
        <f t="shared" si="28"/>
        <v>&lt;a target="_blank" href="testing/Cystine-Quantitative-Urine-Test.html"&gt;Cystine Quantitative Urine Test&lt;/a&gt; &lt;br /&gt;</v>
      </c>
      <c r="Q348" s="116" t="s">
        <v>8800</v>
      </c>
      <c r="R348" t="s">
        <v>1273</v>
      </c>
      <c r="S348" t="s">
        <v>8484</v>
      </c>
      <c r="T348" t="str">
        <f t="shared" si="29"/>
        <v>Cystine-Quantitative-Urine-Test-And-Treatment And Treatment</v>
      </c>
      <c r="Y348" s="83"/>
      <c r="Z348" s="83"/>
      <c r="AA348" s="83"/>
      <c r="AB348" s="83"/>
      <c r="AC348" s="83"/>
    </row>
    <row r="349" spans="2:29">
      <c r="B349" s="116" t="s">
        <v>9757</v>
      </c>
      <c r="C349" t="str">
        <f t="shared" si="25"/>
        <v>Cytomegalovirus-Cmv-Pcr-Csf-Test</v>
      </c>
      <c r="F349" t="s">
        <v>10423</v>
      </c>
      <c r="G349" t="str">
        <f t="shared" si="26"/>
        <v>Cytomegalovirus-Cmv-Pcr-Csf-Test.html</v>
      </c>
      <c r="H349" t="s">
        <v>1152</v>
      </c>
      <c r="I349" t="str">
        <f t="shared" si="27"/>
        <v>Cytomegalovirus Cmv Pcr Csf Test</v>
      </c>
      <c r="J349" t="s">
        <v>1169</v>
      </c>
      <c r="K349" t="str">
        <f t="shared" si="28"/>
        <v>&lt;a target="_blank" href="testing/Cytomegalovirus-Cmv-Pcr-Csf-Test.html"&gt;Cytomegalovirus Cmv Pcr Csf Test&lt;/a&gt; &lt;br /&gt;</v>
      </c>
      <c r="Q349" s="116" t="s">
        <v>8802</v>
      </c>
      <c r="R349" t="s">
        <v>1273</v>
      </c>
      <c r="S349" t="s">
        <v>8484</v>
      </c>
      <c r="T349" t="str">
        <f t="shared" si="29"/>
        <v>Cytomegalovirus-CMV-Antibody-IgG-Test-And-Treatment And Treatment</v>
      </c>
      <c r="Y349" s="83"/>
      <c r="Z349" s="83"/>
      <c r="AA349" s="83"/>
      <c r="AB349" s="83"/>
      <c r="AC349" s="83"/>
    </row>
    <row r="350" spans="2:29">
      <c r="B350" s="116" t="s">
        <v>9758</v>
      </c>
      <c r="C350" t="str">
        <f t="shared" si="25"/>
        <v>Cytomegalovirus-Cmv-Antibody-Igg-Test</v>
      </c>
      <c r="F350" t="s">
        <v>10423</v>
      </c>
      <c r="G350" t="str">
        <f t="shared" si="26"/>
        <v>Cytomegalovirus-Cmv-Antibody-Igg-Test.html</v>
      </c>
      <c r="H350" t="s">
        <v>1152</v>
      </c>
      <c r="I350" t="str">
        <f t="shared" si="27"/>
        <v>Cytomegalovirus Cmv Antibody Igg Test</v>
      </c>
      <c r="J350" t="s">
        <v>1169</v>
      </c>
      <c r="K350" t="str">
        <f t="shared" si="28"/>
        <v>&lt;a target="_blank" href="testing/Cytomegalovirus-Cmv-Antibody-Igg-Test.html"&gt;Cytomegalovirus Cmv Antibody Igg Test&lt;/a&gt; &lt;br /&gt;</v>
      </c>
      <c r="Q350" s="116" t="s">
        <v>8803</v>
      </c>
      <c r="R350" t="s">
        <v>1273</v>
      </c>
      <c r="S350" t="s">
        <v>8484</v>
      </c>
      <c r="T350" t="str">
        <f t="shared" si="29"/>
        <v>Cytomegalovirus-CMV-Antibody-IgM-Test-And-Treatment And Treatment</v>
      </c>
      <c r="Y350" s="83"/>
      <c r="Z350" s="83"/>
      <c r="AA350" s="83"/>
      <c r="AB350" s="83"/>
      <c r="AC350" s="83"/>
    </row>
    <row r="351" spans="2:29">
      <c r="B351" s="116" t="s">
        <v>9759</v>
      </c>
      <c r="C351" t="str">
        <f t="shared" si="25"/>
        <v>Cytomegalovirus-Cmv-Antibody-Igm-Test</v>
      </c>
      <c r="F351" t="s">
        <v>10423</v>
      </c>
      <c r="G351" t="str">
        <f t="shared" si="26"/>
        <v>Cytomegalovirus-Cmv-Antibody-Igm-Test.html</v>
      </c>
      <c r="H351" t="s">
        <v>1152</v>
      </c>
      <c r="I351" t="str">
        <f t="shared" si="27"/>
        <v>Cytomegalovirus Cmv Antibody Igm Test</v>
      </c>
      <c r="J351" t="s">
        <v>1169</v>
      </c>
      <c r="K351" t="str">
        <f t="shared" si="28"/>
        <v>&lt;a target="_blank" href="testing/Cytomegalovirus-Cmv-Antibody-Igm-Test.html"&gt;Cytomegalovirus Cmv Antibody Igm Test&lt;/a&gt; &lt;br /&gt;</v>
      </c>
      <c r="Q351" s="116" t="s">
        <v>8804</v>
      </c>
      <c r="R351" t="s">
        <v>1273</v>
      </c>
      <c r="S351" t="s">
        <v>8484</v>
      </c>
      <c r="T351" t="str">
        <f t="shared" si="29"/>
        <v>Cytomegalovirus-CMV-Avidity-Test-And-Treatment And Treatment</v>
      </c>
      <c r="Y351" s="83"/>
      <c r="Z351" s="83"/>
      <c r="AA351" s="83"/>
      <c r="AB351" s="83"/>
      <c r="AC351" s="83"/>
    </row>
    <row r="352" spans="2:29">
      <c r="B352" s="116" t="s">
        <v>9760</v>
      </c>
      <c r="C352" t="str">
        <f t="shared" si="25"/>
        <v>Cytomegalovirus-Cmv-Avidity-Test</v>
      </c>
      <c r="F352" t="s">
        <v>10423</v>
      </c>
      <c r="G352" t="str">
        <f t="shared" si="26"/>
        <v>Cytomegalovirus-Cmv-Avidity-Test.html</v>
      </c>
      <c r="H352" t="s">
        <v>1152</v>
      </c>
      <c r="I352" t="str">
        <f t="shared" si="27"/>
        <v>Cytomegalovirus Cmv Avidity Test</v>
      </c>
      <c r="J352" t="s">
        <v>1169</v>
      </c>
      <c r="K352" t="str">
        <f t="shared" si="28"/>
        <v>&lt;a target="_blank" href="testing/Cytomegalovirus-Cmv-Avidity-Test.html"&gt;Cytomegalovirus Cmv Avidity Test&lt;/a&gt; &lt;br /&gt;</v>
      </c>
      <c r="Q352" s="116" t="s">
        <v>8805</v>
      </c>
      <c r="R352" t="s">
        <v>1273</v>
      </c>
      <c r="S352" t="s">
        <v>8484</v>
      </c>
      <c r="T352" t="str">
        <f t="shared" si="29"/>
        <v>Cytomegalovirus-CMV-DNA-PCR-Test-And-Treatment And Treatment</v>
      </c>
      <c r="Y352" s="83"/>
      <c r="Z352" s="83"/>
      <c r="AA352" s="83"/>
      <c r="AB352" s="83"/>
      <c r="AC352" s="83"/>
    </row>
    <row r="353" spans="2:29">
      <c r="B353" s="116" t="s">
        <v>9761</v>
      </c>
      <c r="C353" t="str">
        <f t="shared" si="25"/>
        <v>Cytomegalovirus-Cmv-Dna-Pcr-Test</v>
      </c>
      <c r="F353" t="s">
        <v>10423</v>
      </c>
      <c r="G353" t="str">
        <f t="shared" si="26"/>
        <v>Cytomegalovirus-Cmv-Dna-Pcr-Test.html</v>
      </c>
      <c r="H353" t="s">
        <v>1152</v>
      </c>
      <c r="I353" t="str">
        <f t="shared" si="27"/>
        <v>Cytomegalovirus Cmv Dna Pcr Test</v>
      </c>
      <c r="J353" t="s">
        <v>1169</v>
      </c>
      <c r="K353" t="str">
        <f t="shared" si="28"/>
        <v>&lt;a target="_blank" href="testing/Cytomegalovirus-Cmv-Dna-Pcr-Test.html"&gt;Cytomegalovirus Cmv Dna Pcr Test&lt;/a&gt; &lt;br /&gt;</v>
      </c>
      <c r="Q353" s="116" t="s">
        <v>8801</v>
      </c>
      <c r="R353" t="s">
        <v>1273</v>
      </c>
      <c r="S353" t="s">
        <v>8484</v>
      </c>
      <c r="T353" t="str">
        <f t="shared" si="29"/>
        <v>Cytomegalovirus-CMV-PCR-CSF-Test-And-Treatment And Treatment</v>
      </c>
      <c r="Y353" s="83"/>
      <c r="Z353" s="83"/>
      <c r="AA353" s="83"/>
      <c r="AB353" s="83"/>
      <c r="AC353" s="83"/>
    </row>
    <row r="354" spans="2:29">
      <c r="B354" s="116" t="s">
        <v>8432</v>
      </c>
      <c r="C354" t="str">
        <f t="shared" si="25"/>
        <v>Cytomegalovirus-Cmv-Test</v>
      </c>
      <c r="F354" t="s">
        <v>10423</v>
      </c>
      <c r="G354" t="str">
        <f t="shared" si="26"/>
        <v>Cytomegalovirus-Cmv-Test.html</v>
      </c>
      <c r="H354" t="s">
        <v>1152</v>
      </c>
      <c r="I354" t="str">
        <f t="shared" si="27"/>
        <v>Cytomegalovirus Cmv Test</v>
      </c>
      <c r="J354" t="s">
        <v>1169</v>
      </c>
      <c r="K354" t="str">
        <f t="shared" si="28"/>
        <v>&lt;a target="_blank" href="testing/Cytomegalovirus-Cmv-Test.html"&gt;Cytomegalovirus Cmv Test&lt;/a&gt; &lt;br /&gt;</v>
      </c>
      <c r="Q354" s="116" t="s">
        <v>8806</v>
      </c>
      <c r="R354" t="s">
        <v>1273</v>
      </c>
      <c r="S354" t="s">
        <v>8484</v>
      </c>
      <c r="T354" t="str">
        <f t="shared" si="29"/>
        <v>cytomegalovirus-cmv-Test-And-Treatment And Treatment</v>
      </c>
      <c r="Y354" s="83"/>
      <c r="Z354" s="83"/>
      <c r="AA354" s="83"/>
      <c r="AB354" s="83"/>
      <c r="AC354" s="83"/>
    </row>
    <row r="355" spans="2:29">
      <c r="B355" s="116" t="s">
        <v>9762</v>
      </c>
      <c r="C355" t="str">
        <f t="shared" si="25"/>
        <v>D-Dimer-Test</v>
      </c>
      <c r="F355" t="s">
        <v>10423</v>
      </c>
      <c r="G355" t="str">
        <f t="shared" si="26"/>
        <v>D-Dimer-Test.html</v>
      </c>
      <c r="H355" t="s">
        <v>1152</v>
      </c>
      <c r="I355" t="str">
        <f t="shared" si="27"/>
        <v>D Dimer Test</v>
      </c>
      <c r="J355" t="s">
        <v>1169</v>
      </c>
      <c r="K355" t="str">
        <f t="shared" si="28"/>
        <v>&lt;a target="_blank" href="testing/D-Dimer-Test.html"&gt;D Dimer Test&lt;/a&gt; &lt;br /&gt;</v>
      </c>
      <c r="Q355" s="116" t="s">
        <v>8807</v>
      </c>
      <c r="R355" t="s">
        <v>1273</v>
      </c>
      <c r="S355" t="s">
        <v>8484</v>
      </c>
      <c r="T355" t="str">
        <f t="shared" si="29"/>
        <v>D-Dimer-Test-And-Treatment And Treatment</v>
      </c>
      <c r="Y355" s="83"/>
      <c r="Z355" s="83"/>
      <c r="AA355" s="83"/>
      <c r="AB355" s="83"/>
      <c r="AC355" s="83"/>
    </row>
    <row r="356" spans="2:29">
      <c r="B356" s="116" t="s">
        <v>9763</v>
      </c>
      <c r="C356" t="str">
        <f t="shared" si="25"/>
        <v>D-Dimer-Test</v>
      </c>
      <c r="F356" t="s">
        <v>10423</v>
      </c>
      <c r="G356" t="str">
        <f t="shared" si="26"/>
        <v>D-Dimer-Test.html</v>
      </c>
      <c r="H356" t="s">
        <v>1152</v>
      </c>
      <c r="I356" t="str">
        <f t="shared" si="27"/>
        <v>D Dimer Test</v>
      </c>
      <c r="J356" t="s">
        <v>1169</v>
      </c>
      <c r="K356" t="str">
        <f t="shared" si="28"/>
        <v>&lt;a target="_blank" href="testing/D-Dimer-Test.html"&gt;D Dimer Test&lt;/a&gt; &lt;br /&gt;</v>
      </c>
      <c r="Q356" s="116" t="s">
        <v>8808</v>
      </c>
      <c r="R356" t="s">
        <v>1273</v>
      </c>
      <c r="S356" t="s">
        <v>8484</v>
      </c>
      <c r="T356" t="str">
        <f t="shared" si="29"/>
        <v>d-dimer-Test-And-Treatment And Treatment</v>
      </c>
      <c r="Y356" s="83"/>
      <c r="Z356" s="83"/>
      <c r="AA356" s="83"/>
      <c r="AB356" s="83"/>
      <c r="AC356" s="83"/>
    </row>
    <row r="357" spans="2:29">
      <c r="B357" s="116" t="s">
        <v>9764</v>
      </c>
      <c r="C357" t="str">
        <f t="shared" si="25"/>
        <v>Dehydroepiandrosterone-Test</v>
      </c>
      <c r="F357" t="s">
        <v>10423</v>
      </c>
      <c r="G357" t="str">
        <f t="shared" si="26"/>
        <v>Dehydroepiandrosterone-Test.html</v>
      </c>
      <c r="H357" t="s">
        <v>1152</v>
      </c>
      <c r="I357" t="str">
        <f t="shared" si="27"/>
        <v>Dehydroepiandrosterone Test</v>
      </c>
      <c r="J357" t="s">
        <v>1169</v>
      </c>
      <c r="K357" t="str">
        <f t="shared" si="28"/>
        <v>&lt;a target="_blank" href="testing/Dehydroepiandrosterone-Test.html"&gt;Dehydroepiandrosterone Test&lt;/a&gt; &lt;br /&gt;</v>
      </c>
      <c r="Q357" s="116" t="s">
        <v>8810</v>
      </c>
      <c r="R357" t="s">
        <v>1273</v>
      </c>
      <c r="S357" t="s">
        <v>8484</v>
      </c>
      <c r="T357" t="str">
        <f t="shared" si="29"/>
        <v>Dehydroepiandrosterone-Sulfate-DHEA-SO4-Test-And-Treatment And Treatment</v>
      </c>
      <c r="Y357" s="83"/>
      <c r="Z357" s="83"/>
      <c r="AA357" s="83"/>
      <c r="AB357" s="83"/>
      <c r="AC357" s="83"/>
    </row>
    <row r="358" spans="2:29">
      <c r="B358" s="116" t="s">
        <v>9765</v>
      </c>
      <c r="C358" t="str">
        <f t="shared" si="25"/>
        <v>Dehydroepiandrosterone-Sulfate-Dhea-So4-Test</v>
      </c>
      <c r="F358" t="s">
        <v>10423</v>
      </c>
      <c r="G358" t="str">
        <f t="shared" si="26"/>
        <v>Dehydroepiandrosterone-Sulfate-Dhea-So4-Test.html</v>
      </c>
      <c r="H358" t="s">
        <v>1152</v>
      </c>
      <c r="I358" t="str">
        <f t="shared" si="27"/>
        <v>Dehydroepiandrosterone Sulfate Dhea So4 Test</v>
      </c>
      <c r="J358" t="s">
        <v>1169</v>
      </c>
      <c r="K358" t="str">
        <f t="shared" si="28"/>
        <v>&lt;a target="_blank" href="testing/Dehydroepiandrosterone-Sulfate-Dhea-So4-Test.html"&gt;Dehydroepiandrosterone Sulfate Dhea So4 Test&lt;/a&gt; &lt;br /&gt;</v>
      </c>
      <c r="Q358" s="116" t="s">
        <v>8809</v>
      </c>
      <c r="R358" t="s">
        <v>1273</v>
      </c>
      <c r="S358" t="s">
        <v>8484</v>
      </c>
      <c r="T358" t="str">
        <f t="shared" si="29"/>
        <v>Dehydroepiandrosterone-Test-And-Treatment And Treatment</v>
      </c>
      <c r="Y358" s="83"/>
      <c r="Z358" s="83"/>
      <c r="AA358" s="83"/>
      <c r="AB358" s="83"/>
      <c r="AC358" s="83"/>
    </row>
    <row r="359" spans="2:29">
      <c r="B359" s="116" t="s">
        <v>9766</v>
      </c>
      <c r="C359" t="str">
        <f t="shared" si="25"/>
        <v>Dengue-Fever-Antibodies-Test</v>
      </c>
      <c r="F359" t="s">
        <v>10423</v>
      </c>
      <c r="G359" t="str">
        <f t="shared" si="26"/>
        <v>Dengue-Fever-Antibodies-Test.html</v>
      </c>
      <c r="H359" t="s">
        <v>1152</v>
      </c>
      <c r="I359" t="str">
        <f t="shared" si="27"/>
        <v>Dengue Fever Antibodies Test</v>
      </c>
      <c r="J359" t="s">
        <v>1169</v>
      </c>
      <c r="K359" t="str">
        <f t="shared" si="28"/>
        <v>&lt;a target="_blank" href="testing/Dengue-Fever-Antibodies-Test.html"&gt;Dengue Fever Antibodies Test&lt;/a&gt; &lt;br /&gt;</v>
      </c>
      <c r="Q359" s="116" t="s">
        <v>8811</v>
      </c>
      <c r="R359" t="s">
        <v>1273</v>
      </c>
      <c r="S359" t="s">
        <v>8484</v>
      </c>
      <c r="T359" t="str">
        <f t="shared" si="29"/>
        <v>Dengue-Fever-Antibodies-Test-And-Treatment And Treatment</v>
      </c>
      <c r="Y359" s="83"/>
      <c r="Z359" s="83"/>
      <c r="AA359" s="83"/>
      <c r="AB359" s="83"/>
      <c r="AC359" s="83"/>
    </row>
    <row r="360" spans="2:29">
      <c r="B360" s="116" t="s">
        <v>8433</v>
      </c>
      <c r="C360" t="str">
        <f t="shared" ref="C360:C388" si="30">PROPER(B360)</f>
        <v>Dengue-Fever-Test</v>
      </c>
      <c r="F360" t="s">
        <v>10423</v>
      </c>
      <c r="G360" t="str">
        <f t="shared" si="26"/>
        <v>Dengue-Fever-Test.html</v>
      </c>
      <c r="H360" t="s">
        <v>1152</v>
      </c>
      <c r="I360" t="str">
        <f t="shared" si="27"/>
        <v>Dengue Fever Test</v>
      </c>
      <c r="J360" t="s">
        <v>1169</v>
      </c>
      <c r="K360" t="str">
        <f t="shared" si="28"/>
        <v>&lt;a target="_blank" href="testing/Dengue-Fever-Test.html"&gt;Dengue Fever Test&lt;/a&gt; &lt;br /&gt;</v>
      </c>
      <c r="Q360" s="116" t="s">
        <v>8812</v>
      </c>
      <c r="R360" t="s">
        <v>1273</v>
      </c>
      <c r="S360" t="s">
        <v>8484</v>
      </c>
      <c r="T360" t="str">
        <f t="shared" si="29"/>
        <v>dengue-fever-Test-And-Treatment And Treatment</v>
      </c>
      <c r="Y360" s="83"/>
      <c r="Z360" s="83"/>
      <c r="AA360" s="83"/>
      <c r="AB360" s="83"/>
      <c r="AC360" s="83"/>
    </row>
    <row r="361" spans="2:29">
      <c r="B361" s="115" t="s">
        <v>9767</v>
      </c>
      <c r="C361" t="str">
        <f t="shared" si="30"/>
        <v>Deoxycorticosterone-Test</v>
      </c>
      <c r="F361" t="s">
        <v>10423</v>
      </c>
      <c r="G361" t="str">
        <f t="shared" si="26"/>
        <v>Deoxycorticosterone-Test.html</v>
      </c>
      <c r="H361" t="s">
        <v>1152</v>
      </c>
      <c r="I361" t="str">
        <f t="shared" si="27"/>
        <v>Deoxycorticosterone Test</v>
      </c>
      <c r="J361" t="s">
        <v>1169</v>
      </c>
      <c r="K361" t="str">
        <f t="shared" si="28"/>
        <v>&lt;a target="_blank" href="testing/Deoxycorticosterone-Test.html"&gt;Deoxycorticosterone Test&lt;/a&gt; &lt;br /&gt;</v>
      </c>
      <c r="Q361" s="115" t="s">
        <v>8813</v>
      </c>
      <c r="R361" t="s">
        <v>1273</v>
      </c>
      <c r="S361" t="s">
        <v>8484</v>
      </c>
      <c r="T361" t="str">
        <f t="shared" si="29"/>
        <v>Deoxycorticosterone-Test-And-Treatment And Treatment</v>
      </c>
      <c r="Y361" s="83"/>
      <c r="Z361" s="83"/>
      <c r="AA361" s="83"/>
      <c r="AB361" s="83"/>
      <c r="AC361" s="83"/>
    </row>
    <row r="362" spans="2:29">
      <c r="B362" s="116" t="s">
        <v>9768</v>
      </c>
      <c r="C362" t="str">
        <f t="shared" si="30"/>
        <v>Des-Gamma-Carboxy-Prothrombin-Dcp-Test</v>
      </c>
      <c r="F362" t="s">
        <v>10423</v>
      </c>
      <c r="G362" t="str">
        <f t="shared" si="26"/>
        <v>Des-Gamma-Carboxy-Prothrombin-Dcp-Test.html</v>
      </c>
      <c r="H362" t="s">
        <v>1152</v>
      </c>
      <c r="I362" t="str">
        <f t="shared" si="27"/>
        <v>Des Gamma Carboxy Prothrombin Dcp Test</v>
      </c>
      <c r="J362" t="s">
        <v>1169</v>
      </c>
      <c r="K362" t="str">
        <f t="shared" si="28"/>
        <v>&lt;a target="_blank" href="testing/Des-Gamma-Carboxy-Prothrombin-Dcp-Test.html"&gt;Des Gamma Carboxy Prothrombin Dcp Test&lt;/a&gt; &lt;br /&gt;</v>
      </c>
      <c r="Q362" s="116" t="s">
        <v>8814</v>
      </c>
      <c r="R362" t="s">
        <v>1273</v>
      </c>
      <c r="S362" t="s">
        <v>8484</v>
      </c>
      <c r="T362" t="str">
        <f t="shared" si="29"/>
        <v>des-gamma-carboxy-prothrombin-dcp-Test-And-Treatment And Treatment</v>
      </c>
      <c r="Y362" s="83"/>
      <c r="Z362" s="83"/>
      <c r="AA362" s="83"/>
      <c r="AB362" s="83"/>
      <c r="AC362" s="83"/>
    </row>
    <row r="363" spans="2:29">
      <c r="B363" s="116" t="s">
        <v>9769</v>
      </c>
      <c r="C363" t="str">
        <f t="shared" si="30"/>
        <v>Dextropropoxyphene-Test</v>
      </c>
      <c r="F363" t="s">
        <v>10423</v>
      </c>
      <c r="G363" t="str">
        <f t="shared" si="26"/>
        <v>Dextropropoxyphene-Test.html</v>
      </c>
      <c r="H363" t="s">
        <v>1152</v>
      </c>
      <c r="I363" t="str">
        <f t="shared" si="27"/>
        <v>Dextropropoxyphene Test</v>
      </c>
      <c r="J363" t="s">
        <v>1169</v>
      </c>
      <c r="K363" t="str">
        <f t="shared" si="28"/>
        <v>&lt;a target="_blank" href="testing/Dextropropoxyphene-Test.html"&gt;Dextropropoxyphene Test&lt;/a&gt; &lt;br /&gt;</v>
      </c>
      <c r="Q363" s="116" t="s">
        <v>8815</v>
      </c>
      <c r="R363" t="s">
        <v>1273</v>
      </c>
      <c r="S363" t="s">
        <v>8484</v>
      </c>
      <c r="T363" t="str">
        <f t="shared" si="29"/>
        <v>Dextropropoxyphene-Test-And-Treatment And Treatment</v>
      </c>
      <c r="Y363" s="83"/>
      <c r="Z363" s="83"/>
      <c r="AA363" s="83"/>
      <c r="AB363" s="83"/>
      <c r="AC363" s="83"/>
    </row>
    <row r="364" spans="2:29">
      <c r="B364" s="116" t="s">
        <v>9770</v>
      </c>
      <c r="C364" t="str">
        <f t="shared" si="30"/>
        <v>Dextropropoxyphene-Urine-Test</v>
      </c>
      <c r="F364" t="s">
        <v>10423</v>
      </c>
      <c r="G364" t="str">
        <f t="shared" si="26"/>
        <v>Dextropropoxyphene-Urine-Test.html</v>
      </c>
      <c r="H364" t="s">
        <v>1152</v>
      </c>
      <c r="I364" t="str">
        <f t="shared" si="27"/>
        <v>Dextropropoxyphene Urine Test</v>
      </c>
      <c r="J364" t="s">
        <v>1169</v>
      </c>
      <c r="K364" t="str">
        <f t="shared" si="28"/>
        <v>&lt;a target="_blank" href="testing/Dextropropoxyphene-Urine-Test.html"&gt;Dextropropoxyphene Urine Test&lt;/a&gt; &lt;br /&gt;</v>
      </c>
      <c r="Q364" s="116" t="s">
        <v>8816</v>
      </c>
      <c r="R364" t="s">
        <v>1273</v>
      </c>
      <c r="S364" t="s">
        <v>8484</v>
      </c>
      <c r="T364" t="str">
        <f t="shared" si="29"/>
        <v>Dextropropoxyphene-Urine-Test-And-Treatment And Treatment</v>
      </c>
      <c r="Y364" s="83"/>
      <c r="Z364" s="83"/>
      <c r="AA364" s="83"/>
      <c r="AB364" s="83"/>
      <c r="AC364" s="83"/>
    </row>
    <row r="365" spans="2:29">
      <c r="B365" s="116" t="s">
        <v>9771</v>
      </c>
      <c r="C365" t="str">
        <f t="shared" si="30"/>
        <v>Dheas-Test</v>
      </c>
      <c r="F365" t="s">
        <v>10423</v>
      </c>
      <c r="G365" t="str">
        <f t="shared" si="26"/>
        <v>Dheas-Test.html</v>
      </c>
      <c r="H365" t="s">
        <v>1152</v>
      </c>
      <c r="I365" t="str">
        <f t="shared" si="27"/>
        <v>Dheas Test</v>
      </c>
      <c r="J365" t="s">
        <v>1169</v>
      </c>
      <c r="K365" t="str">
        <f t="shared" si="28"/>
        <v>&lt;a target="_blank" href="testing/Dheas-Test.html"&gt;Dheas Test&lt;/a&gt; &lt;br /&gt;</v>
      </c>
      <c r="Q365" s="116" t="s">
        <v>8817</v>
      </c>
      <c r="R365" t="s">
        <v>1273</v>
      </c>
      <c r="S365" t="s">
        <v>8484</v>
      </c>
      <c r="T365" t="str">
        <f t="shared" si="29"/>
        <v>dheas-Test-And-Treatment And Treatment</v>
      </c>
      <c r="Y365" s="83"/>
      <c r="Z365" s="83"/>
      <c r="AA365" s="83"/>
      <c r="AB365" s="83"/>
      <c r="AC365" s="83"/>
    </row>
    <row r="366" spans="2:29">
      <c r="B366" s="116" t="s">
        <v>9772</v>
      </c>
      <c r="C366" t="str">
        <f t="shared" si="30"/>
        <v>Diazepam-Valium-Test</v>
      </c>
      <c r="F366" t="s">
        <v>10423</v>
      </c>
      <c r="G366" t="str">
        <f t="shared" si="26"/>
        <v>Diazepam-Valium-Test.html</v>
      </c>
      <c r="H366" t="s">
        <v>1152</v>
      </c>
      <c r="I366" t="str">
        <f t="shared" si="27"/>
        <v>Diazepam Valium Test</v>
      </c>
      <c r="J366" t="s">
        <v>1169</v>
      </c>
      <c r="K366" t="str">
        <f t="shared" si="28"/>
        <v>&lt;a target="_blank" href="testing/Diazepam-Valium-Test.html"&gt;Diazepam Valium Test&lt;/a&gt; &lt;br /&gt;</v>
      </c>
      <c r="Q366" s="116" t="s">
        <v>8818</v>
      </c>
      <c r="R366" t="s">
        <v>1273</v>
      </c>
      <c r="S366" t="s">
        <v>8484</v>
      </c>
      <c r="T366" t="str">
        <f t="shared" si="29"/>
        <v>Diazepam-Valium-Test-And-Treatment And Treatment</v>
      </c>
      <c r="Y366" s="83"/>
      <c r="Z366" s="83"/>
      <c r="AA366" s="83"/>
      <c r="AB366" s="83"/>
      <c r="AC366" s="83"/>
    </row>
    <row r="367" spans="2:29">
      <c r="B367" s="116" t="s">
        <v>9773</v>
      </c>
      <c r="C367" t="str">
        <f t="shared" si="30"/>
        <v>Digoxin-Test</v>
      </c>
      <c r="F367" t="s">
        <v>10423</v>
      </c>
      <c r="G367" t="str">
        <f t="shared" si="26"/>
        <v>Digoxin-Test.html</v>
      </c>
      <c r="H367" t="s">
        <v>1152</v>
      </c>
      <c r="I367" t="str">
        <f t="shared" si="27"/>
        <v>Digoxin Test</v>
      </c>
      <c r="J367" t="s">
        <v>1169</v>
      </c>
      <c r="K367" t="str">
        <f t="shared" si="28"/>
        <v>&lt;a target="_blank" href="testing/Digoxin-Test.html"&gt;Digoxin Test&lt;/a&gt; &lt;br /&gt;</v>
      </c>
      <c r="Q367" s="116" t="s">
        <v>8819</v>
      </c>
      <c r="R367" t="s">
        <v>1273</v>
      </c>
      <c r="S367" t="s">
        <v>8484</v>
      </c>
      <c r="T367" t="str">
        <f t="shared" si="29"/>
        <v>Digoxin-Test-And-Treatment And Treatment</v>
      </c>
      <c r="Y367" s="83"/>
      <c r="Z367" s="83"/>
      <c r="AA367" s="83"/>
      <c r="AB367" s="83"/>
      <c r="AC367" s="83"/>
    </row>
    <row r="368" spans="2:29">
      <c r="B368" s="116" t="s">
        <v>9774</v>
      </c>
      <c r="C368" t="str">
        <f t="shared" si="30"/>
        <v>Dihydrotestosterone-Test</v>
      </c>
      <c r="F368" t="s">
        <v>10423</v>
      </c>
      <c r="G368" t="str">
        <f t="shared" si="26"/>
        <v>Dihydrotestosterone-Test.html</v>
      </c>
      <c r="H368" t="s">
        <v>1152</v>
      </c>
      <c r="I368" t="str">
        <f t="shared" si="27"/>
        <v>Dihydrotestosterone Test</v>
      </c>
      <c r="J368" t="s">
        <v>1169</v>
      </c>
      <c r="K368" t="str">
        <f t="shared" si="28"/>
        <v>&lt;a target="_blank" href="testing/Dihydrotestosterone-Test.html"&gt;Dihydrotestosterone Test&lt;/a&gt; &lt;br /&gt;</v>
      </c>
      <c r="Q368" s="116" t="s">
        <v>8820</v>
      </c>
      <c r="R368" t="s">
        <v>1273</v>
      </c>
      <c r="S368" t="s">
        <v>8484</v>
      </c>
      <c r="T368" t="str">
        <f t="shared" si="29"/>
        <v>Dihydrotestosterone-Test-And-Treatment And Treatment</v>
      </c>
      <c r="Y368" s="83"/>
      <c r="Z368" s="83"/>
      <c r="AA368" s="83"/>
      <c r="AB368" s="83"/>
      <c r="AC368" s="83"/>
    </row>
    <row r="369" spans="2:29">
      <c r="B369" s="116" t="s">
        <v>8434</v>
      </c>
      <c r="C369" t="str">
        <f t="shared" si="30"/>
        <v>Direct-Antiglobulin-Test</v>
      </c>
      <c r="F369" t="s">
        <v>10423</v>
      </c>
      <c r="G369" t="str">
        <f t="shared" si="26"/>
        <v>Direct-Antiglobulin-Test.html</v>
      </c>
      <c r="H369" t="s">
        <v>1152</v>
      </c>
      <c r="I369" t="str">
        <f t="shared" si="27"/>
        <v>Direct Antiglobulin Test</v>
      </c>
      <c r="J369" t="s">
        <v>1169</v>
      </c>
      <c r="K369" t="str">
        <f t="shared" si="28"/>
        <v>&lt;a target="_blank" href="testing/Direct-Antiglobulin-Test.html"&gt;Direct Antiglobulin Test&lt;/a&gt; &lt;br /&gt;</v>
      </c>
      <c r="Q369" s="116" t="s">
        <v>8821</v>
      </c>
      <c r="R369" t="s">
        <v>1273</v>
      </c>
      <c r="S369" t="s">
        <v>8484</v>
      </c>
      <c r="T369" t="str">
        <f t="shared" si="29"/>
        <v>direct-antiglobulin-Test-And-Treatment And Treatment</v>
      </c>
      <c r="Y369" s="83"/>
      <c r="Z369" s="83"/>
      <c r="AA369" s="83"/>
      <c r="AB369" s="83"/>
      <c r="AC369" s="83"/>
    </row>
    <row r="370" spans="2:29">
      <c r="B370" s="116" t="s">
        <v>9775</v>
      </c>
      <c r="C370" t="str">
        <f t="shared" si="30"/>
        <v>Direct-Ldl-Cholesterol-Test</v>
      </c>
      <c r="F370" t="s">
        <v>10423</v>
      </c>
      <c r="G370" t="str">
        <f t="shared" si="26"/>
        <v>Direct-Ldl-Cholesterol-Test.html</v>
      </c>
      <c r="H370" t="s">
        <v>1152</v>
      </c>
      <c r="I370" t="str">
        <f t="shared" si="27"/>
        <v>Direct Ldl Cholesterol Test</v>
      </c>
      <c r="J370" t="s">
        <v>1169</v>
      </c>
      <c r="K370" t="str">
        <f t="shared" si="28"/>
        <v>&lt;a target="_blank" href="testing/Direct-Ldl-Cholesterol-Test.html"&gt;Direct Ldl Cholesterol Test&lt;/a&gt; &lt;br /&gt;</v>
      </c>
      <c r="Q370" s="116" t="s">
        <v>8822</v>
      </c>
      <c r="R370" t="s">
        <v>1273</v>
      </c>
      <c r="S370" t="s">
        <v>8484</v>
      </c>
      <c r="T370" t="str">
        <f t="shared" si="29"/>
        <v>direct-ldl-cholesterol-Test-And-Treatment And Treatment</v>
      </c>
      <c r="Y370" s="83"/>
      <c r="Z370" s="83"/>
      <c r="AA370" s="83"/>
      <c r="AB370" s="83"/>
      <c r="AC370" s="83"/>
    </row>
    <row r="371" spans="2:29">
      <c r="B371" s="116" t="s">
        <v>10702</v>
      </c>
      <c r="C371" t="str">
        <f t="shared" si="30"/>
        <v>Dna-Paternity-Test-Father-Child-Test</v>
      </c>
      <c r="F371" t="s">
        <v>10423</v>
      </c>
      <c r="G371" t="str">
        <f t="shared" si="26"/>
        <v>Dna-Paternity-Test-Father-Child-Test.html</v>
      </c>
      <c r="H371" t="s">
        <v>1152</v>
      </c>
      <c r="I371" t="str">
        <f t="shared" si="27"/>
        <v>Dna Paternity Test Father Child Test</v>
      </c>
      <c r="J371" t="s">
        <v>1169</v>
      </c>
      <c r="K371" t="str">
        <f t="shared" si="28"/>
        <v>&lt;a target="_blank" href="testing/Dna-Paternity-Test-Father-Child-Test.html"&gt;Dna Paternity Test Father Child Test&lt;/a&gt; &lt;br /&gt;</v>
      </c>
      <c r="Q371" s="116" t="s">
        <v>8823</v>
      </c>
      <c r="R371" t="s">
        <v>1273</v>
      </c>
      <c r="S371" t="s">
        <v>8484</v>
      </c>
      <c r="T371" t="str">
        <f t="shared" si="29"/>
        <v>DNA-Paternity-Test-Father-+-Child)-Test-And-Treatment And Treatment</v>
      </c>
      <c r="Y371" s="83"/>
      <c r="Z371" s="83"/>
      <c r="AA371" s="83"/>
      <c r="AB371" s="83"/>
      <c r="AC371" s="83"/>
    </row>
    <row r="372" spans="2:29">
      <c r="B372" s="116" t="s">
        <v>10699</v>
      </c>
      <c r="C372" t="str">
        <f t="shared" si="30"/>
        <v>Down-Risk-Test-1St-Trim-Papp-A-Fbhcg-Test</v>
      </c>
      <c r="F372" t="s">
        <v>10423</v>
      </c>
      <c r="G372" t="str">
        <f t="shared" si="26"/>
        <v>Down-Risk-Test-1St-Trim-Papp-A-Fbhcg-Test.html</v>
      </c>
      <c r="H372" t="s">
        <v>1152</v>
      </c>
      <c r="I372" t="str">
        <f t="shared" si="27"/>
        <v>Down Risk Test 1St Trim Papp A Fbhcg Test</v>
      </c>
      <c r="J372" t="s">
        <v>1169</v>
      </c>
      <c r="K372" t="str">
        <f t="shared" si="28"/>
        <v>&lt;a target="_blank" href="testing/Down-Risk-Test-1St-Trim-Papp-A-Fbhcg-Test.html"&gt;Down Risk Test 1St Trim Papp A Fbhcg Test&lt;/a&gt; &lt;br /&gt;</v>
      </c>
      <c r="Q372" s="116" t="s">
        <v>8824</v>
      </c>
      <c r="R372" t="s">
        <v>1273</v>
      </c>
      <c r="S372" t="s">
        <v>8484</v>
      </c>
      <c r="T372" t="str">
        <f t="shared" si="29"/>
        <v>Down’s-Risk-Test-1st-Trim-–-PAPP-A-+-FBHCG-Test-And-Treatment And Treatment</v>
      </c>
      <c r="Y372" s="83"/>
      <c r="Z372" s="83"/>
      <c r="AA372" s="83"/>
      <c r="AB372" s="83"/>
      <c r="AC372" s="83"/>
    </row>
    <row r="373" spans="2:29">
      <c r="B373" s="116" t="s">
        <v>10700</v>
      </c>
      <c r="C373" t="str">
        <f t="shared" si="30"/>
        <v>Down-Risk-Test-2Nd-Trim-Triple-Test</v>
      </c>
      <c r="F373" t="s">
        <v>10423</v>
      </c>
      <c r="G373" t="str">
        <f t="shared" si="26"/>
        <v>Down-Risk-Test-2Nd-Trim-Triple-Test.html</v>
      </c>
      <c r="H373" t="s">
        <v>1152</v>
      </c>
      <c r="I373" t="str">
        <f t="shared" si="27"/>
        <v>Down Risk Test 2Nd Trim Triple Test</v>
      </c>
      <c r="J373" t="s">
        <v>1169</v>
      </c>
      <c r="K373" t="str">
        <f t="shared" si="28"/>
        <v>&lt;a target="_blank" href="testing/Down-Risk-Test-2Nd-Trim-Triple-Test.html"&gt;Down Risk Test 2Nd Trim Triple Test&lt;/a&gt; &lt;br /&gt;</v>
      </c>
      <c r="Q373" s="116" t="s">
        <v>8825</v>
      </c>
      <c r="R373" t="s">
        <v>1273</v>
      </c>
      <c r="S373" t="s">
        <v>8484</v>
      </c>
      <c r="T373" t="str">
        <f t="shared" si="29"/>
        <v>Down’s-Risk-Test-2nd-Trim-–-Triple-Test-And-Treatment And Treatment</v>
      </c>
      <c r="Y373" s="83"/>
      <c r="Z373" s="83"/>
      <c r="AA373" s="83"/>
      <c r="AB373" s="83"/>
      <c r="AC373" s="83"/>
    </row>
    <row r="374" spans="2:29">
      <c r="B374" s="116" t="s">
        <v>10701</v>
      </c>
      <c r="C374" t="str">
        <f t="shared" si="30"/>
        <v>Down-Risk-Test-Quadruple-Test-Test</v>
      </c>
      <c r="F374" t="s">
        <v>10423</v>
      </c>
      <c r="G374" t="str">
        <f t="shared" si="26"/>
        <v>Down-Risk-Test-Quadruple-Test-Test.html</v>
      </c>
      <c r="H374" t="s">
        <v>1152</v>
      </c>
      <c r="I374" t="str">
        <f t="shared" si="27"/>
        <v>Down Risk Test Quadruple Test Test</v>
      </c>
      <c r="J374" t="s">
        <v>1169</v>
      </c>
      <c r="K374" t="str">
        <f t="shared" si="28"/>
        <v>&lt;a target="_blank" href="testing/Down-Risk-Test-Quadruple-Test-Test.html"&gt;Down Risk Test Quadruple Test Test&lt;/a&gt; &lt;br /&gt;</v>
      </c>
      <c r="Q374" s="116" t="s">
        <v>8826</v>
      </c>
      <c r="R374" t="s">
        <v>1273</v>
      </c>
      <c r="S374" t="s">
        <v>8484</v>
      </c>
      <c r="T374" t="str">
        <f t="shared" si="29"/>
        <v>Down’s-Risk-Test-Quadruple-Test--Test-And-Treatment And Treatment</v>
      </c>
      <c r="Y374" s="83"/>
      <c r="Z374" s="83"/>
      <c r="AA374" s="83"/>
      <c r="AB374" s="83"/>
      <c r="AC374" s="83"/>
    </row>
    <row r="375" spans="2:29">
      <c r="B375" s="116" t="s">
        <v>8435</v>
      </c>
      <c r="C375" t="str">
        <f t="shared" si="30"/>
        <v>Drug-Abuse-Test</v>
      </c>
      <c r="F375" t="s">
        <v>10423</v>
      </c>
      <c r="G375" t="str">
        <f t="shared" si="26"/>
        <v>Drug-Abuse-Test.html</v>
      </c>
      <c r="H375" t="s">
        <v>1152</v>
      </c>
      <c r="I375" t="str">
        <f t="shared" si="27"/>
        <v>Drug Abuse Test</v>
      </c>
      <c r="J375" t="s">
        <v>1169</v>
      </c>
      <c r="K375" t="str">
        <f t="shared" si="28"/>
        <v>&lt;a target="_blank" href="testing/Drug-Abuse-Test.html"&gt;Drug Abuse Test&lt;/a&gt; &lt;br /&gt;</v>
      </c>
      <c r="Q375" s="116" t="s">
        <v>8827</v>
      </c>
      <c r="R375" t="s">
        <v>1273</v>
      </c>
      <c r="S375" t="s">
        <v>8484</v>
      </c>
      <c r="T375" t="str">
        <f t="shared" si="29"/>
        <v>drug-abuse-Test-And-Treatment And Treatment</v>
      </c>
      <c r="Y375" s="83"/>
      <c r="Z375" s="83"/>
      <c r="AA375" s="83"/>
      <c r="AB375" s="83"/>
      <c r="AC375" s="83"/>
    </row>
    <row r="376" spans="2:29">
      <c r="B376" s="116" t="s">
        <v>9776</v>
      </c>
      <c r="C376" t="str">
        <f t="shared" si="30"/>
        <v>Dsdna-Doublestranded-Antibody-Test</v>
      </c>
      <c r="F376" t="s">
        <v>10423</v>
      </c>
      <c r="G376" t="str">
        <f t="shared" si="26"/>
        <v>Dsdna-Doublestranded-Antibody-Test.html</v>
      </c>
      <c r="H376" t="s">
        <v>1152</v>
      </c>
      <c r="I376" t="str">
        <f t="shared" si="27"/>
        <v>Dsdna Doublestranded Antibody Test</v>
      </c>
      <c r="J376" t="s">
        <v>1169</v>
      </c>
      <c r="K376" t="str">
        <f t="shared" si="28"/>
        <v>&lt;a target="_blank" href="testing/Dsdna-Doublestranded-Antibody-Test.html"&gt;Dsdna Doublestranded Antibody Test&lt;/a&gt; &lt;br /&gt;</v>
      </c>
      <c r="Q376" s="116" t="s">
        <v>8828</v>
      </c>
      <c r="R376" t="s">
        <v>1273</v>
      </c>
      <c r="S376" t="s">
        <v>8484</v>
      </c>
      <c r="T376" t="str">
        <f t="shared" si="29"/>
        <v>DsDNA-Doublestranded-Antibody-Test-And-Treatment And Treatment</v>
      </c>
      <c r="Y376" s="83"/>
      <c r="Z376" s="83"/>
      <c r="AA376" s="83"/>
      <c r="AB376" s="83"/>
      <c r="AC376" s="83"/>
    </row>
    <row r="377" spans="2:29">
      <c r="B377" s="116" t="s">
        <v>9777</v>
      </c>
      <c r="C377" t="str">
        <f t="shared" si="30"/>
        <v>Echinococcus-Antibody-Hydatid-Cyst-Test</v>
      </c>
      <c r="F377" t="s">
        <v>10423</v>
      </c>
      <c r="G377" t="str">
        <f t="shared" si="26"/>
        <v>Echinococcus-Antibody-Hydatid-Cyst-Test.html</v>
      </c>
      <c r="H377" t="s">
        <v>1152</v>
      </c>
      <c r="I377" t="str">
        <f t="shared" si="27"/>
        <v>Echinococcus Antibody Hydatid Cyst Test</v>
      </c>
      <c r="J377" t="s">
        <v>1169</v>
      </c>
      <c r="K377" t="str">
        <f t="shared" si="28"/>
        <v>&lt;a target="_blank" href="testing/Echinococcus-Antibody-Hydatid-Cyst-Test.html"&gt;Echinococcus Antibody Hydatid Cyst Test&lt;/a&gt; &lt;br /&gt;</v>
      </c>
      <c r="Q377" s="116" t="s">
        <v>8829</v>
      </c>
      <c r="R377" t="s">
        <v>1273</v>
      </c>
      <c r="S377" t="s">
        <v>8484</v>
      </c>
      <c r="T377" t="str">
        <f t="shared" si="29"/>
        <v>Echinococcus-Antibody-Hydatid-cyst-Test-And-Treatment And Treatment</v>
      </c>
      <c r="Y377" s="83"/>
      <c r="Z377" s="83"/>
      <c r="AA377" s="83"/>
      <c r="AB377" s="83"/>
      <c r="AC377" s="83"/>
    </row>
    <row r="378" spans="2:29">
      <c r="B378" s="116" t="s">
        <v>8436</v>
      </c>
      <c r="C378" t="str">
        <f t="shared" si="30"/>
        <v>Egfr-Mutation-Test</v>
      </c>
      <c r="F378" t="s">
        <v>10423</v>
      </c>
      <c r="G378" t="str">
        <f t="shared" si="26"/>
        <v>Egfr-Mutation-Test.html</v>
      </c>
      <c r="H378" t="s">
        <v>1152</v>
      </c>
      <c r="I378" t="str">
        <f t="shared" si="27"/>
        <v>Egfr Mutation Test</v>
      </c>
      <c r="J378" t="s">
        <v>1169</v>
      </c>
      <c r="K378" t="str">
        <f t="shared" si="28"/>
        <v>&lt;a target="_blank" href="testing/Egfr-Mutation-Test.html"&gt;Egfr Mutation Test&lt;/a&gt; &lt;br /&gt;</v>
      </c>
      <c r="Q378" s="116" t="s">
        <v>8830</v>
      </c>
      <c r="R378" t="s">
        <v>1273</v>
      </c>
      <c r="S378" t="s">
        <v>8484</v>
      </c>
      <c r="T378" t="str">
        <f t="shared" si="29"/>
        <v>egfr-mutation-Test-And-Treatment And Treatment</v>
      </c>
      <c r="Y378" s="83"/>
      <c r="Z378" s="83"/>
      <c r="AA378" s="83"/>
      <c r="AB378" s="83"/>
      <c r="AC378" s="83"/>
    </row>
    <row r="379" spans="2:29">
      <c r="B379" s="116" t="s">
        <v>9778</v>
      </c>
      <c r="C379" t="str">
        <f t="shared" si="30"/>
        <v>Elastase-Blood-Test</v>
      </c>
      <c r="F379" t="s">
        <v>10423</v>
      </c>
      <c r="G379" t="str">
        <f t="shared" si="26"/>
        <v>Elastase-Blood-Test.html</v>
      </c>
      <c r="H379" t="s">
        <v>1152</v>
      </c>
      <c r="I379" t="str">
        <f t="shared" si="27"/>
        <v>Elastase Blood Test</v>
      </c>
      <c r="J379" t="s">
        <v>1169</v>
      </c>
      <c r="K379" t="str">
        <f t="shared" si="28"/>
        <v>&lt;a target="_blank" href="testing/Elastase-Blood-Test.html"&gt;Elastase Blood Test&lt;/a&gt; &lt;br /&gt;</v>
      </c>
      <c r="Q379" s="116" t="s">
        <v>8831</v>
      </c>
      <c r="R379" t="s">
        <v>1273</v>
      </c>
      <c r="S379" t="s">
        <v>8484</v>
      </c>
      <c r="T379" t="str">
        <f t="shared" si="29"/>
        <v>Elastase-blood-Test-And-Treatment And Treatment</v>
      </c>
      <c r="Y379" s="83"/>
      <c r="Z379" s="83"/>
      <c r="AA379" s="83"/>
      <c r="AB379" s="83"/>
      <c r="AC379" s="83"/>
    </row>
    <row r="380" spans="2:29">
      <c r="B380" s="116" t="s">
        <v>9779</v>
      </c>
      <c r="C380" t="str">
        <f t="shared" si="30"/>
        <v>Elastase-Stool-Test</v>
      </c>
      <c r="F380" t="s">
        <v>10423</v>
      </c>
      <c r="G380" t="str">
        <f t="shared" si="26"/>
        <v>Elastase-Stool-Test.html</v>
      </c>
      <c r="H380" t="s">
        <v>1152</v>
      </c>
      <c r="I380" t="str">
        <f t="shared" si="27"/>
        <v>Elastase Stool Test</v>
      </c>
      <c r="J380" t="s">
        <v>1169</v>
      </c>
      <c r="K380" t="str">
        <f t="shared" si="28"/>
        <v>&lt;a target="_blank" href="testing/Elastase-Stool-Test.html"&gt;Elastase Stool Test&lt;/a&gt; &lt;br /&gt;</v>
      </c>
      <c r="Q380" s="116" t="s">
        <v>8832</v>
      </c>
      <c r="R380" t="s">
        <v>1273</v>
      </c>
      <c r="S380" t="s">
        <v>8484</v>
      </c>
      <c r="T380" t="str">
        <f t="shared" si="29"/>
        <v>Elastase-stool-Test-And-Treatment And Treatment</v>
      </c>
      <c r="Y380" s="83"/>
      <c r="Z380" s="83"/>
      <c r="AA380" s="83"/>
      <c r="AB380" s="83"/>
      <c r="AC380" s="83"/>
    </row>
    <row r="381" spans="2:29">
      <c r="B381" s="116" t="s">
        <v>9780</v>
      </c>
      <c r="C381" t="str">
        <f t="shared" si="30"/>
        <v>Electrolytes-And-Anion-Gap-Test</v>
      </c>
      <c r="F381" t="s">
        <v>10423</v>
      </c>
      <c r="G381" t="str">
        <f t="shared" si="26"/>
        <v>Electrolytes-And-Anion-Gap-Test.html</v>
      </c>
      <c r="H381" t="s">
        <v>1152</v>
      </c>
      <c r="I381" t="str">
        <f t="shared" si="27"/>
        <v>Electrolytes And Anion Gap Test</v>
      </c>
      <c r="J381" t="s">
        <v>1169</v>
      </c>
      <c r="K381" t="str">
        <f t="shared" si="28"/>
        <v>&lt;a target="_blank" href="testing/Electrolytes-And-Anion-Gap-Test.html"&gt;Electrolytes And Anion Gap Test&lt;/a&gt; &lt;br /&gt;</v>
      </c>
      <c r="Q381" s="116" t="s">
        <v>8833</v>
      </c>
      <c r="R381" t="s">
        <v>1273</v>
      </c>
      <c r="S381" t="s">
        <v>8484</v>
      </c>
      <c r="T381" t="str">
        <f t="shared" si="29"/>
        <v>electrolytes-and-anion-gap-Test-And-Treatment And Treatment</v>
      </c>
      <c r="Y381" s="83"/>
      <c r="Z381" s="83"/>
      <c r="AA381" s="83"/>
      <c r="AB381" s="83"/>
      <c r="AC381" s="83"/>
    </row>
    <row r="382" spans="2:29">
      <c r="B382" s="116" t="s">
        <v>8437</v>
      </c>
      <c r="C382" t="str">
        <f t="shared" si="30"/>
        <v>Emergency-And-Overdose-Drug-Test</v>
      </c>
      <c r="F382" t="s">
        <v>10423</v>
      </c>
      <c r="G382" t="str">
        <f t="shared" si="26"/>
        <v>Emergency-And-Overdose-Drug-Test.html</v>
      </c>
      <c r="H382" t="s">
        <v>1152</v>
      </c>
      <c r="I382" t="str">
        <f t="shared" si="27"/>
        <v>Emergency And Overdose Drug Test</v>
      </c>
      <c r="J382" t="s">
        <v>1169</v>
      </c>
      <c r="K382" t="str">
        <f t="shared" si="28"/>
        <v>&lt;a target="_blank" href="testing/Emergency-And-Overdose-Drug-Test.html"&gt;Emergency And Overdose Drug Test&lt;/a&gt; &lt;br /&gt;</v>
      </c>
      <c r="Q382" s="116" t="s">
        <v>8834</v>
      </c>
      <c r="R382" t="s">
        <v>1273</v>
      </c>
      <c r="S382" t="s">
        <v>8484</v>
      </c>
      <c r="T382" t="str">
        <f t="shared" si="29"/>
        <v>emergency-and-overdose-drug-Test-And-Treatment And Treatment</v>
      </c>
      <c r="Y382" s="83"/>
      <c r="Z382" s="83"/>
      <c r="AA382" s="83"/>
      <c r="AB382" s="83"/>
      <c r="AC382" s="83"/>
    </row>
    <row r="383" spans="2:29">
      <c r="B383" s="116" t="s">
        <v>9781</v>
      </c>
      <c r="C383" t="str">
        <f t="shared" si="30"/>
        <v>Endomysium-Antibody-Iga-Test</v>
      </c>
      <c r="F383" t="s">
        <v>10423</v>
      </c>
      <c r="G383" t="str">
        <f t="shared" si="26"/>
        <v>Endomysium-Antibody-Iga-Test.html</v>
      </c>
      <c r="H383" t="s">
        <v>1152</v>
      </c>
      <c r="I383" t="str">
        <f t="shared" si="27"/>
        <v>Endomysium Antibody Iga Test</v>
      </c>
      <c r="J383" t="s">
        <v>1169</v>
      </c>
      <c r="K383" t="str">
        <f t="shared" si="28"/>
        <v>&lt;a target="_blank" href="testing/Endomysium-Antibody-Iga-Test.html"&gt;Endomysium Antibody Iga Test&lt;/a&gt; &lt;br /&gt;</v>
      </c>
      <c r="Q383" s="116" t="s">
        <v>8835</v>
      </c>
      <c r="R383" t="s">
        <v>1273</v>
      </c>
      <c r="S383" t="s">
        <v>8484</v>
      </c>
      <c r="T383" t="str">
        <f t="shared" si="29"/>
        <v>Endomysium-Antibody-IgA-Test-And-Treatment And Treatment</v>
      </c>
      <c r="Y383" s="83"/>
      <c r="Z383" s="83"/>
      <c r="AA383" s="83"/>
      <c r="AB383" s="83"/>
      <c r="AC383" s="83"/>
    </row>
    <row r="384" spans="2:29">
      <c r="B384" s="116" t="s">
        <v>9782</v>
      </c>
      <c r="C384" t="str">
        <f t="shared" si="30"/>
        <v>Endomysium-Antibody-Igg-Test</v>
      </c>
      <c r="F384" t="s">
        <v>10423</v>
      </c>
      <c r="G384" t="str">
        <f t="shared" si="26"/>
        <v>Endomysium-Antibody-Igg-Test.html</v>
      </c>
      <c r="H384" t="s">
        <v>1152</v>
      </c>
      <c r="I384" t="str">
        <f t="shared" si="27"/>
        <v>Endomysium Antibody Igg Test</v>
      </c>
      <c r="J384" t="s">
        <v>1169</v>
      </c>
      <c r="K384" t="str">
        <f t="shared" si="28"/>
        <v>&lt;a target="_blank" href="testing/Endomysium-Antibody-Igg-Test.html"&gt;Endomysium Antibody Igg Test&lt;/a&gt; &lt;br /&gt;</v>
      </c>
      <c r="Q384" s="116" t="s">
        <v>8836</v>
      </c>
      <c r="R384" t="s">
        <v>1273</v>
      </c>
      <c r="S384" t="s">
        <v>8484</v>
      </c>
      <c r="T384" t="str">
        <f t="shared" si="29"/>
        <v>Endomysium-Antibody-IgG-Test-And-Treatment And Treatment</v>
      </c>
      <c r="Y384" s="83"/>
      <c r="Z384" s="83"/>
      <c r="AA384" s="83"/>
      <c r="AB384" s="83"/>
      <c r="AC384" s="83"/>
    </row>
    <row r="385" spans="2:29">
      <c r="B385" s="116" t="s">
        <v>9783</v>
      </c>
      <c r="C385" t="str">
        <f t="shared" si="30"/>
        <v>Entamoeba-Histolytica-Antibodies-Test</v>
      </c>
      <c r="F385" t="s">
        <v>10423</v>
      </c>
      <c r="G385" t="str">
        <f t="shared" si="26"/>
        <v>Entamoeba-Histolytica-Antibodies-Test.html</v>
      </c>
      <c r="H385" t="s">
        <v>1152</v>
      </c>
      <c r="I385" t="str">
        <f t="shared" si="27"/>
        <v>Entamoeba Histolytica Antibodies Test</v>
      </c>
      <c r="J385" t="s">
        <v>1169</v>
      </c>
      <c r="K385" t="str">
        <f t="shared" si="28"/>
        <v>&lt;a target="_blank" href="testing/Entamoeba-Histolytica-Antibodies-Test.html"&gt;Entamoeba Histolytica Antibodies Test&lt;/a&gt; &lt;br /&gt;</v>
      </c>
      <c r="Q385" s="116" t="s">
        <v>8837</v>
      </c>
      <c r="R385" t="s">
        <v>1273</v>
      </c>
      <c r="S385" t="s">
        <v>8484</v>
      </c>
      <c r="T385" t="str">
        <f t="shared" si="29"/>
        <v>Entamoeba-histolytica-Antibodies-Test-And-Treatment And Treatment</v>
      </c>
      <c r="Y385" s="83"/>
      <c r="Z385" s="83"/>
      <c r="AA385" s="83"/>
      <c r="AB385" s="83"/>
      <c r="AC385" s="83"/>
    </row>
    <row r="386" spans="2:29">
      <c r="B386" s="116" t="s">
        <v>9784</v>
      </c>
      <c r="C386" t="str">
        <f t="shared" si="30"/>
        <v>Entamoeba-Histolytica-Antigen-Test</v>
      </c>
      <c r="F386" t="s">
        <v>10423</v>
      </c>
      <c r="G386" t="str">
        <f t="shared" si="26"/>
        <v>Entamoeba-Histolytica-Antigen-Test.html</v>
      </c>
      <c r="H386" t="s">
        <v>1152</v>
      </c>
      <c r="I386" t="str">
        <f t="shared" si="27"/>
        <v>Entamoeba Histolytica Antigen Test</v>
      </c>
      <c r="J386" t="s">
        <v>1169</v>
      </c>
      <c r="K386" t="str">
        <f t="shared" si="28"/>
        <v>&lt;a target="_blank" href="testing/Entamoeba-Histolytica-Antigen-Test.html"&gt;Entamoeba Histolytica Antigen Test&lt;/a&gt; &lt;br /&gt;</v>
      </c>
      <c r="Q386" s="116" t="s">
        <v>8839</v>
      </c>
      <c r="R386" t="s">
        <v>1273</v>
      </c>
      <c r="S386" t="s">
        <v>8484</v>
      </c>
      <c r="T386" t="str">
        <f t="shared" si="29"/>
        <v>Entamoeba-Histolytica-Antigen-by-PCR-Test-And-Treatment And Treatment</v>
      </c>
      <c r="Y386" s="83"/>
      <c r="Z386" s="83"/>
      <c r="AA386" s="83"/>
      <c r="AB386" s="83"/>
      <c r="AC386" s="83"/>
    </row>
    <row r="387" spans="2:29">
      <c r="B387" s="116" t="s">
        <v>9785</v>
      </c>
      <c r="C387" t="str">
        <f t="shared" si="30"/>
        <v>Entamoeba-Histolytica-Antigen-By-Pcr-Test</v>
      </c>
      <c r="F387" t="s">
        <v>10423</v>
      </c>
      <c r="G387" t="str">
        <f t="shared" si="26"/>
        <v>Entamoeba-Histolytica-Antigen-By-Pcr-Test.html</v>
      </c>
      <c r="H387" t="s">
        <v>1152</v>
      </c>
      <c r="I387" t="str">
        <f t="shared" si="27"/>
        <v>Entamoeba Histolytica Antigen By Pcr Test</v>
      </c>
      <c r="J387" t="s">
        <v>1169</v>
      </c>
      <c r="K387" t="str">
        <f t="shared" si="28"/>
        <v>&lt;a target="_blank" href="testing/Entamoeba-Histolytica-Antigen-By-Pcr-Test.html"&gt;Entamoeba Histolytica Antigen By Pcr Test&lt;/a&gt; &lt;br /&gt;</v>
      </c>
      <c r="Q387" s="116" t="s">
        <v>8838</v>
      </c>
      <c r="R387" t="s">
        <v>1273</v>
      </c>
      <c r="S387" t="s">
        <v>8484</v>
      </c>
      <c r="T387" t="str">
        <f t="shared" si="29"/>
        <v>Entamoeba-Histolytica-Antigen-Test-And-Treatment And Treatment</v>
      </c>
      <c r="Y387" s="83"/>
      <c r="Z387" s="83"/>
      <c r="AA387" s="83"/>
      <c r="AB387" s="83"/>
      <c r="AC387" s="83"/>
    </row>
    <row r="388" spans="2:29">
      <c r="B388" s="116" t="s">
        <v>9786</v>
      </c>
      <c r="C388" t="str">
        <f t="shared" si="30"/>
        <v>Entero-Virus-Coxsackie-Antibodies-Test</v>
      </c>
      <c r="F388" t="s">
        <v>10423</v>
      </c>
      <c r="G388" t="str">
        <f t="shared" si="26"/>
        <v>Entero-Virus-Coxsackie-Antibodies-Test.html</v>
      </c>
      <c r="H388" t="s">
        <v>1152</v>
      </c>
      <c r="I388" t="str">
        <f t="shared" si="27"/>
        <v>Entero Virus Coxsackie Antibodies Test</v>
      </c>
      <c r="J388" t="s">
        <v>1169</v>
      </c>
      <c r="K388" t="str">
        <f t="shared" si="28"/>
        <v>&lt;a target="_blank" href="testing/Entero-Virus-Coxsackie-Antibodies-Test.html"&gt;Entero Virus Coxsackie Antibodies Test&lt;/a&gt; &lt;br /&gt;</v>
      </c>
      <c r="Q388" s="116" t="s">
        <v>8840</v>
      </c>
      <c r="R388" t="s">
        <v>1273</v>
      </c>
      <c r="S388" t="s">
        <v>8484</v>
      </c>
      <c r="T388" t="str">
        <f t="shared" si="29"/>
        <v>Entero-virus-coxsackie-Antibodies-Test-And-Treatment And Treatment</v>
      </c>
      <c r="Y388" s="83"/>
      <c r="Z388" s="83"/>
      <c r="AA388" s="83"/>
      <c r="AB388" s="83"/>
      <c r="AC388" s="83"/>
    </row>
    <row r="389" spans="2:29">
      <c r="B389" s="116" t="s">
        <v>9787</v>
      </c>
      <c r="C389" t="str">
        <f t="shared" ref="C389:C452" si="31">PROPER(B389)</f>
        <v>Epstein-Barr-Virus-Ebv-Antibody-Igg-Test</v>
      </c>
      <c r="F389" t="s">
        <v>10423</v>
      </c>
      <c r="G389" t="str">
        <f t="shared" ref="G389:G452" si="32">CONCATENATE(C389,$G$1)</f>
        <v>Epstein-Barr-Virus-Ebv-Antibody-Igg-Test.html</v>
      </c>
      <c r="H389" t="s">
        <v>1152</v>
      </c>
      <c r="I389" t="str">
        <f t="shared" ref="I389:I452" si="33">SUBSTITUTE(C389,"-"," ")</f>
        <v>Epstein Barr Virus Ebv Antibody Igg Test</v>
      </c>
      <c r="J389" t="s">
        <v>1169</v>
      </c>
      <c r="K389" t="str">
        <f t="shared" ref="K389:K452" si="34">CONCATENATE(F389,G389,H389,I389,J389)</f>
        <v>&lt;a target="_blank" href="testing/Epstein-Barr-Virus-Ebv-Antibody-Igg-Test.html"&gt;Epstein Barr Virus Ebv Antibody Igg Test&lt;/a&gt; &lt;br /&gt;</v>
      </c>
      <c r="Q389" s="116" t="s">
        <v>8841</v>
      </c>
      <c r="R389" t="s">
        <v>1273</v>
      </c>
      <c r="S389" t="s">
        <v>8484</v>
      </c>
      <c r="T389" t="str">
        <f t="shared" si="29"/>
        <v>Epstein-Barr-Virus-EBV-Antibody-IgG-Test-And-Treatment And Treatment</v>
      </c>
      <c r="Y389" s="83"/>
      <c r="Z389" s="83"/>
      <c r="AA389" s="83"/>
      <c r="AB389" s="83"/>
      <c r="AC389" s="83"/>
    </row>
    <row r="390" spans="2:29">
      <c r="B390" s="116" t="s">
        <v>9788</v>
      </c>
      <c r="C390" t="str">
        <f t="shared" si="31"/>
        <v>Epstein-Barr-Virus-Ebv-Antibody-Igm-Test</v>
      </c>
      <c r="F390" t="s">
        <v>10423</v>
      </c>
      <c r="G390" t="str">
        <f t="shared" si="32"/>
        <v>Epstein-Barr-Virus-Ebv-Antibody-Igm-Test.html</v>
      </c>
      <c r="H390" t="s">
        <v>1152</v>
      </c>
      <c r="I390" t="str">
        <f t="shared" si="33"/>
        <v>Epstein Barr Virus Ebv Antibody Igm Test</v>
      </c>
      <c r="J390" t="s">
        <v>1169</v>
      </c>
      <c r="K390" t="str">
        <f t="shared" si="34"/>
        <v>&lt;a target="_blank" href="testing/Epstein-Barr-Virus-Ebv-Antibody-Igm-Test.html"&gt;Epstein Barr Virus Ebv Antibody Igm Test&lt;/a&gt; &lt;br /&gt;</v>
      </c>
      <c r="Q390" s="116" t="s">
        <v>8842</v>
      </c>
      <c r="R390" t="s">
        <v>1273</v>
      </c>
      <c r="S390" t="s">
        <v>8484</v>
      </c>
      <c r="T390" t="str">
        <f t="shared" si="29"/>
        <v>Epstein-Barr-Virus-EBV-Antibody-IgM-Test-And-Treatment And Treatment</v>
      </c>
      <c r="Y390" s="83"/>
      <c r="Z390" s="83"/>
      <c r="AA390" s="83"/>
      <c r="AB390" s="83"/>
      <c r="AC390" s="83"/>
    </row>
    <row r="391" spans="2:29">
      <c r="B391" s="116" t="s">
        <v>9789</v>
      </c>
      <c r="C391" t="str">
        <f t="shared" si="31"/>
        <v>Epstein-Barr-Virus-Ebv-Dna-By-Pcr-Test</v>
      </c>
      <c r="F391" t="s">
        <v>10423</v>
      </c>
      <c r="G391" t="str">
        <f t="shared" si="32"/>
        <v>Epstein-Barr-Virus-Ebv-Dna-By-Pcr-Test.html</v>
      </c>
      <c r="H391" t="s">
        <v>1152</v>
      </c>
      <c r="I391" t="str">
        <f t="shared" si="33"/>
        <v>Epstein Barr Virus Ebv Dna By Pcr Test</v>
      </c>
      <c r="J391" t="s">
        <v>1169</v>
      </c>
      <c r="K391" t="str">
        <f t="shared" si="34"/>
        <v>&lt;a target="_blank" href="testing/Epstein-Barr-Virus-Ebv-Dna-By-Pcr-Test.html"&gt;Epstein Barr Virus Ebv Dna By Pcr Test&lt;/a&gt; &lt;br /&gt;</v>
      </c>
      <c r="Q391" s="116" t="s">
        <v>8844</v>
      </c>
      <c r="R391" t="s">
        <v>1273</v>
      </c>
      <c r="S391" t="s">
        <v>8484</v>
      </c>
      <c r="T391" t="str">
        <f t="shared" si="29"/>
        <v>epstein-barr-virus-ebv-antibody-Test-And-Treatment And Treatment</v>
      </c>
      <c r="Y391" s="83"/>
      <c r="Z391" s="83"/>
      <c r="AA391" s="83"/>
      <c r="AB391" s="83"/>
      <c r="AC391" s="83"/>
    </row>
    <row r="392" spans="2:29">
      <c r="B392" s="116" t="s">
        <v>8438</v>
      </c>
      <c r="C392" t="str">
        <f t="shared" si="31"/>
        <v>Epstein-Barr-Virus-Ebv-Antibody-Test</v>
      </c>
      <c r="F392" t="s">
        <v>10423</v>
      </c>
      <c r="G392" t="str">
        <f t="shared" si="32"/>
        <v>Epstein-Barr-Virus-Ebv-Antibody-Test.html</v>
      </c>
      <c r="H392" t="s">
        <v>1152</v>
      </c>
      <c r="I392" t="str">
        <f t="shared" si="33"/>
        <v>Epstein Barr Virus Ebv Antibody Test</v>
      </c>
      <c r="J392" t="s">
        <v>1169</v>
      </c>
      <c r="K392" t="str">
        <f t="shared" si="34"/>
        <v>&lt;a target="_blank" href="testing/Epstein-Barr-Virus-Ebv-Antibody-Test.html"&gt;Epstein Barr Virus Ebv Antibody Test&lt;/a&gt; &lt;br /&gt;</v>
      </c>
      <c r="Q392" s="116" t="s">
        <v>8843</v>
      </c>
      <c r="R392" t="s">
        <v>1273</v>
      </c>
      <c r="S392" t="s">
        <v>8484</v>
      </c>
      <c r="T392" t="str">
        <f t="shared" si="29"/>
        <v>Epstein-Barr-Virus-EBV-DNA-by-PCR-Test-And-Treatment And Treatment</v>
      </c>
      <c r="Y392" s="83"/>
      <c r="Z392" s="83"/>
      <c r="AA392" s="83"/>
      <c r="AB392" s="83"/>
      <c r="AC392" s="83"/>
    </row>
    <row r="393" spans="2:29">
      <c r="B393" s="116" t="s">
        <v>9790</v>
      </c>
      <c r="C393" t="str">
        <f t="shared" si="31"/>
        <v>Erythrocyte-Sedimentation-Rate-Esr-Test</v>
      </c>
      <c r="F393" t="s">
        <v>10423</v>
      </c>
      <c r="G393" t="str">
        <f t="shared" si="32"/>
        <v>Erythrocyte-Sedimentation-Rate-Esr-Test.html</v>
      </c>
      <c r="H393" t="s">
        <v>1152</v>
      </c>
      <c r="I393" t="str">
        <f t="shared" si="33"/>
        <v>Erythrocyte Sedimentation Rate Esr Test</v>
      </c>
      <c r="J393" t="s">
        <v>1169</v>
      </c>
      <c r="K393" t="str">
        <f t="shared" si="34"/>
        <v>&lt;a target="_blank" href="testing/Erythrocyte-Sedimentation-Rate-Esr-Test.html"&gt;Erythrocyte Sedimentation Rate Esr Test&lt;/a&gt; &lt;br /&gt;</v>
      </c>
      <c r="Q393" s="116" t="s">
        <v>8845</v>
      </c>
      <c r="R393" t="s">
        <v>1273</v>
      </c>
      <c r="S393" t="s">
        <v>8484</v>
      </c>
      <c r="T393" t="str">
        <f t="shared" ref="T393:T456" si="35">CONCATENATE(Q393,R393,S393)</f>
        <v>Erythrocyte-Sedimentation-Rate-ESR-Test-And-Treatment And Treatment</v>
      </c>
      <c r="Y393" s="83"/>
      <c r="Z393" s="83"/>
      <c r="AA393" s="83"/>
      <c r="AB393" s="83"/>
      <c r="AC393" s="83"/>
    </row>
    <row r="394" spans="2:29">
      <c r="B394" s="116" t="s">
        <v>9791</v>
      </c>
      <c r="C394" t="str">
        <f t="shared" si="31"/>
        <v>Erythrocyte-Transketolase-Test</v>
      </c>
      <c r="F394" t="s">
        <v>10423</v>
      </c>
      <c r="G394" t="str">
        <f t="shared" si="32"/>
        <v>Erythrocyte-Transketolase-Test.html</v>
      </c>
      <c r="H394" t="s">
        <v>1152</v>
      </c>
      <c r="I394" t="str">
        <f t="shared" si="33"/>
        <v>Erythrocyte Transketolase Test</v>
      </c>
      <c r="J394" t="s">
        <v>1169</v>
      </c>
      <c r="K394" t="str">
        <f t="shared" si="34"/>
        <v>&lt;a target="_blank" href="testing/Erythrocyte-Transketolase-Test.html"&gt;Erythrocyte Transketolase Test&lt;/a&gt; &lt;br /&gt;</v>
      </c>
      <c r="Q394" s="116" t="s">
        <v>8847</v>
      </c>
      <c r="R394" t="s">
        <v>1273</v>
      </c>
      <c r="S394" t="s">
        <v>8484</v>
      </c>
      <c r="T394" t="str">
        <f t="shared" si="35"/>
        <v>erythrocyte-sedimentation-rate-esr-Test-And-Treatment And Treatment</v>
      </c>
      <c r="Y394" s="83"/>
      <c r="Z394" s="83"/>
      <c r="AA394" s="83"/>
      <c r="AB394" s="83"/>
      <c r="AC394" s="83"/>
    </row>
    <row r="395" spans="2:29">
      <c r="B395" s="116" t="s">
        <v>9792</v>
      </c>
      <c r="C395" t="str">
        <f t="shared" si="31"/>
        <v>Erythrocyte-Sedimentation-Rate-Esr-Test</v>
      </c>
      <c r="F395" t="s">
        <v>10423</v>
      </c>
      <c r="G395" t="str">
        <f t="shared" si="32"/>
        <v>Erythrocyte-Sedimentation-Rate-Esr-Test.html</v>
      </c>
      <c r="H395" t="s">
        <v>1152</v>
      </c>
      <c r="I395" t="str">
        <f t="shared" si="33"/>
        <v>Erythrocyte Sedimentation Rate Esr Test</v>
      </c>
      <c r="J395" t="s">
        <v>1169</v>
      </c>
      <c r="K395" t="str">
        <f t="shared" si="34"/>
        <v>&lt;a target="_blank" href="testing/Erythrocyte-Sedimentation-Rate-Esr-Test.html"&gt;Erythrocyte Sedimentation Rate Esr Test&lt;/a&gt; &lt;br /&gt;</v>
      </c>
      <c r="Q395" s="116" t="s">
        <v>8846</v>
      </c>
      <c r="R395" t="s">
        <v>1273</v>
      </c>
      <c r="S395" t="s">
        <v>8484</v>
      </c>
      <c r="T395" t="str">
        <f t="shared" si="35"/>
        <v>Erythrocyte-Transketolase-Test-And-Treatment And Treatment</v>
      </c>
      <c r="Y395" s="83"/>
      <c r="Z395" s="83"/>
      <c r="AA395" s="83"/>
      <c r="AB395" s="83"/>
      <c r="AC395" s="83"/>
    </row>
    <row r="396" spans="2:29">
      <c r="B396" s="116" t="s">
        <v>9793</v>
      </c>
      <c r="C396" t="str">
        <f t="shared" si="31"/>
        <v>Erythropoietin-Test</v>
      </c>
      <c r="F396" t="s">
        <v>10423</v>
      </c>
      <c r="G396" t="str">
        <f t="shared" si="32"/>
        <v>Erythropoietin-Test.html</v>
      </c>
      <c r="H396" t="s">
        <v>1152</v>
      </c>
      <c r="I396" t="str">
        <f t="shared" si="33"/>
        <v>Erythropoietin Test</v>
      </c>
      <c r="J396" t="s">
        <v>1169</v>
      </c>
      <c r="K396" t="str">
        <f t="shared" si="34"/>
        <v>&lt;a target="_blank" href="testing/Erythropoietin-Test.html"&gt;Erythropoietin Test&lt;/a&gt; &lt;br /&gt;</v>
      </c>
      <c r="Q396" s="116" t="s">
        <v>8848</v>
      </c>
      <c r="R396" t="s">
        <v>1273</v>
      </c>
      <c r="S396" t="s">
        <v>8484</v>
      </c>
      <c r="T396" t="str">
        <f t="shared" si="35"/>
        <v>Erythropoietin-Test-And-Treatment And Treatment</v>
      </c>
      <c r="Y396" s="83"/>
      <c r="Z396" s="83"/>
      <c r="AA396" s="83"/>
      <c r="AB396" s="83"/>
      <c r="AC396" s="83"/>
    </row>
    <row r="397" spans="2:29">
      <c r="B397" s="116" t="s">
        <v>9794</v>
      </c>
      <c r="C397" t="str">
        <f t="shared" si="31"/>
        <v>Estimated-Glomerular-Filtration-Rate-Egfr-Test</v>
      </c>
      <c r="F397" t="s">
        <v>10423</v>
      </c>
      <c r="G397" t="str">
        <f t="shared" si="32"/>
        <v>Estimated-Glomerular-Filtration-Rate-Egfr-Test.html</v>
      </c>
      <c r="H397" t="s">
        <v>1152</v>
      </c>
      <c r="I397" t="str">
        <f t="shared" si="33"/>
        <v>Estimated Glomerular Filtration Rate Egfr Test</v>
      </c>
      <c r="J397" t="s">
        <v>1169</v>
      </c>
      <c r="K397" t="str">
        <f t="shared" si="34"/>
        <v>&lt;a target="_blank" href="testing/Estimated-Glomerular-Filtration-Rate-Egfr-Test.html"&gt;Estimated Glomerular Filtration Rate Egfr Test&lt;/a&gt; &lt;br /&gt;</v>
      </c>
      <c r="Q397" s="116" t="s">
        <v>8849</v>
      </c>
      <c r="R397" t="s">
        <v>1273</v>
      </c>
      <c r="S397" t="s">
        <v>8484</v>
      </c>
      <c r="T397" t="str">
        <f t="shared" si="35"/>
        <v>estimated-glomerular-filtration-rate-egfr-Test-And-Treatment And Treatment</v>
      </c>
      <c r="Y397" s="83"/>
      <c r="Z397" s="83"/>
      <c r="AA397" s="83"/>
      <c r="AB397" s="83"/>
      <c r="AC397" s="83"/>
    </row>
    <row r="398" spans="2:29">
      <c r="B398" s="116" t="s">
        <v>9795</v>
      </c>
      <c r="C398" t="str">
        <f t="shared" si="31"/>
        <v>Estradiol-E2-Test</v>
      </c>
      <c r="F398" t="s">
        <v>10423</v>
      </c>
      <c r="G398" t="str">
        <f t="shared" si="32"/>
        <v>Estradiol-E2-Test.html</v>
      </c>
      <c r="H398" t="s">
        <v>1152</v>
      </c>
      <c r="I398" t="str">
        <f t="shared" si="33"/>
        <v>Estradiol E2 Test</v>
      </c>
      <c r="J398" t="s">
        <v>1169</v>
      </c>
      <c r="K398" t="str">
        <f t="shared" si="34"/>
        <v>&lt;a target="_blank" href="testing/Estradiol-E2-Test.html"&gt;Estradiol E2 Test&lt;/a&gt; &lt;br /&gt;</v>
      </c>
      <c r="Q398" s="116" t="s">
        <v>8850</v>
      </c>
      <c r="R398" t="s">
        <v>1273</v>
      </c>
      <c r="S398" t="s">
        <v>8484</v>
      </c>
      <c r="T398" t="str">
        <f t="shared" si="35"/>
        <v>Estradiol-E2-Test-And-Treatment And Treatment</v>
      </c>
      <c r="Y398" s="83"/>
      <c r="Z398" s="83"/>
      <c r="AA398" s="83"/>
      <c r="AB398" s="83"/>
      <c r="AC398" s="83"/>
    </row>
    <row r="399" spans="2:29">
      <c r="B399" s="116" t="s">
        <v>9796</v>
      </c>
      <c r="C399" t="str">
        <f t="shared" si="31"/>
        <v>Estriol-E3-Test</v>
      </c>
      <c r="F399" t="s">
        <v>10423</v>
      </c>
      <c r="G399" t="str">
        <f t="shared" si="32"/>
        <v>Estriol-E3-Test.html</v>
      </c>
      <c r="H399" t="s">
        <v>1152</v>
      </c>
      <c r="I399" t="str">
        <f t="shared" si="33"/>
        <v>Estriol E3 Test</v>
      </c>
      <c r="J399" t="s">
        <v>1169</v>
      </c>
      <c r="K399" t="str">
        <f t="shared" si="34"/>
        <v>&lt;a target="_blank" href="testing/Estriol-E3-Test.html"&gt;Estriol E3 Test&lt;/a&gt; &lt;br /&gt;</v>
      </c>
      <c r="Q399" s="116" t="s">
        <v>8851</v>
      </c>
      <c r="R399" t="s">
        <v>1273</v>
      </c>
      <c r="S399" t="s">
        <v>8484</v>
      </c>
      <c r="T399" t="str">
        <f t="shared" si="35"/>
        <v>Estriol-E3-Test-And-Treatment And Treatment</v>
      </c>
      <c r="Y399" s="83"/>
      <c r="Z399" s="83"/>
      <c r="AA399" s="83"/>
      <c r="AB399" s="83"/>
      <c r="AC399" s="83"/>
    </row>
    <row r="400" spans="2:29">
      <c r="B400" s="116" t="s">
        <v>8439</v>
      </c>
      <c r="C400" t="str">
        <f t="shared" si="31"/>
        <v>Estrogen-Receptor-Progesterone-Receptor-Breast-Cancer-Test</v>
      </c>
      <c r="F400" t="s">
        <v>10423</v>
      </c>
      <c r="G400" t="str">
        <f t="shared" si="32"/>
        <v>Estrogen-Receptor-Progesterone-Receptor-Breast-Cancer-Test.html</v>
      </c>
      <c r="H400" t="s">
        <v>1152</v>
      </c>
      <c r="I400" t="str">
        <f t="shared" si="33"/>
        <v>Estrogen Receptor Progesterone Receptor Breast Cancer Test</v>
      </c>
      <c r="J400" t="s">
        <v>1169</v>
      </c>
      <c r="K400" t="str">
        <f t="shared" si="34"/>
        <v>&lt;a target="_blank" href="testing/Estrogen-Receptor-Progesterone-Receptor-Breast-Cancer-Test.html"&gt;Estrogen Receptor Progesterone Receptor Breast Cancer Test&lt;/a&gt; &lt;br /&gt;</v>
      </c>
      <c r="Q400" s="116" t="s">
        <v>8852</v>
      </c>
      <c r="R400" t="s">
        <v>1273</v>
      </c>
      <c r="S400" t="s">
        <v>8484</v>
      </c>
      <c r="T400" t="str">
        <f t="shared" si="35"/>
        <v>estrogen-receptor-progesterone-receptor-breast-cancer-Test-And-Treatment And Treatment</v>
      </c>
      <c r="Y400" s="83"/>
      <c r="Z400" s="83"/>
      <c r="AA400" s="83"/>
      <c r="AB400" s="83"/>
      <c r="AC400" s="83"/>
    </row>
    <row r="401" spans="2:29">
      <c r="B401" s="116" t="s">
        <v>9797</v>
      </c>
      <c r="C401" t="str">
        <f t="shared" si="31"/>
        <v>Estrogens-Test</v>
      </c>
      <c r="F401" t="s">
        <v>10423</v>
      </c>
      <c r="G401" t="str">
        <f t="shared" si="32"/>
        <v>Estrogens-Test.html</v>
      </c>
      <c r="H401" t="s">
        <v>1152</v>
      </c>
      <c r="I401" t="str">
        <f t="shared" si="33"/>
        <v>Estrogens Test</v>
      </c>
      <c r="J401" t="s">
        <v>1169</v>
      </c>
      <c r="K401" t="str">
        <f t="shared" si="34"/>
        <v>&lt;a target="_blank" href="testing/Estrogens-Test.html"&gt;Estrogens Test&lt;/a&gt; &lt;br /&gt;</v>
      </c>
      <c r="Q401" s="116" t="s">
        <v>8853</v>
      </c>
      <c r="R401" t="s">
        <v>1273</v>
      </c>
      <c r="S401" t="s">
        <v>8484</v>
      </c>
      <c r="T401" t="str">
        <f t="shared" si="35"/>
        <v>estrogens-Test-And-Treatment And Treatment</v>
      </c>
      <c r="Y401" s="83"/>
      <c r="Z401" s="83"/>
      <c r="AA401" s="83"/>
      <c r="AB401" s="83"/>
      <c r="AC401" s="83"/>
    </row>
    <row r="402" spans="2:29">
      <c r="B402" s="116" t="s">
        <v>9798</v>
      </c>
      <c r="C402" t="str">
        <f t="shared" si="31"/>
        <v>Ethanol-Test</v>
      </c>
      <c r="F402" t="s">
        <v>10423</v>
      </c>
      <c r="G402" t="str">
        <f t="shared" si="32"/>
        <v>Ethanol-Test.html</v>
      </c>
      <c r="H402" t="s">
        <v>1152</v>
      </c>
      <c r="I402" t="str">
        <f t="shared" si="33"/>
        <v>Ethanol Test</v>
      </c>
      <c r="J402" t="s">
        <v>1169</v>
      </c>
      <c r="K402" t="str">
        <f t="shared" si="34"/>
        <v>&lt;a target="_blank" href="testing/Ethanol-Test.html"&gt;Ethanol Test&lt;/a&gt; &lt;br /&gt;</v>
      </c>
      <c r="Q402" s="116" t="s">
        <v>8854</v>
      </c>
      <c r="R402" t="s">
        <v>1273</v>
      </c>
      <c r="S402" t="s">
        <v>8484</v>
      </c>
      <c r="T402" t="str">
        <f t="shared" si="35"/>
        <v>ethanol-Test-And-Treatment And Treatment</v>
      </c>
      <c r="Y402" s="83"/>
      <c r="Z402" s="83"/>
      <c r="AA402" s="83"/>
      <c r="AB402" s="83"/>
      <c r="AC402" s="83"/>
    </row>
    <row r="403" spans="2:29">
      <c r="B403" s="116" t="s">
        <v>9799</v>
      </c>
      <c r="C403" t="str">
        <f t="shared" si="31"/>
        <v>Extractable-Nuclear-Antigen-Antibodies-Ena-Panel-Test</v>
      </c>
      <c r="F403" t="s">
        <v>10423</v>
      </c>
      <c r="G403" t="str">
        <f t="shared" si="32"/>
        <v>Extractable-Nuclear-Antigen-Antibodies-Ena-Panel-Test.html</v>
      </c>
      <c r="H403" t="s">
        <v>1152</v>
      </c>
      <c r="I403" t="str">
        <f t="shared" si="33"/>
        <v>Extractable Nuclear Antigen Antibodies Ena Panel Test</v>
      </c>
      <c r="J403" t="s">
        <v>1169</v>
      </c>
      <c r="K403" t="str">
        <f t="shared" si="34"/>
        <v>&lt;a target="_blank" href="testing/Extractable-Nuclear-Antigen-Antibodies-Ena-Panel-Test.html"&gt;Extractable Nuclear Antigen Antibodies Ena Panel Test&lt;/a&gt; &lt;br /&gt;</v>
      </c>
      <c r="Q403" s="116" t="s">
        <v>8855</v>
      </c>
      <c r="R403" t="s">
        <v>1273</v>
      </c>
      <c r="S403" t="s">
        <v>8484</v>
      </c>
      <c r="T403" t="str">
        <f t="shared" si="35"/>
        <v>extractable-nuclear-antigen-antibodies-ena-panel-Test-And-Treatment And Treatment</v>
      </c>
      <c r="Y403" s="83"/>
      <c r="Z403" s="83"/>
      <c r="AA403" s="83"/>
      <c r="AB403" s="83"/>
      <c r="AC403" s="83"/>
    </row>
    <row r="404" spans="2:29">
      <c r="B404" s="116" t="s">
        <v>9800</v>
      </c>
      <c r="C404" t="str">
        <f t="shared" si="31"/>
        <v>Factor-Ii-Thrombin-Activity-Test</v>
      </c>
      <c r="F404" t="s">
        <v>10423</v>
      </c>
      <c r="G404" t="str">
        <f t="shared" si="32"/>
        <v>Factor-Ii-Thrombin-Activity-Test.html</v>
      </c>
      <c r="H404" t="s">
        <v>1152</v>
      </c>
      <c r="I404" t="str">
        <f t="shared" si="33"/>
        <v>Factor Ii Thrombin Activity Test</v>
      </c>
      <c r="J404" t="s">
        <v>1169</v>
      </c>
      <c r="K404" t="str">
        <f t="shared" si="34"/>
        <v>&lt;a target="_blank" href="testing/Factor-Ii-Thrombin-Activity-Test.html"&gt;Factor Ii Thrombin Activity Test&lt;/a&gt; &lt;br /&gt;</v>
      </c>
      <c r="Q404" s="116" t="s">
        <v>8856</v>
      </c>
      <c r="R404" t="s">
        <v>1273</v>
      </c>
      <c r="S404" t="s">
        <v>8484</v>
      </c>
      <c r="T404" t="str">
        <f t="shared" si="35"/>
        <v>Factor-II-Thrombin-Activity-Test-And-Treatment And Treatment</v>
      </c>
      <c r="Y404" s="83"/>
      <c r="Z404" s="83"/>
      <c r="AA404" s="83"/>
      <c r="AB404" s="83"/>
      <c r="AC404" s="83"/>
    </row>
    <row r="405" spans="2:29">
      <c r="B405" s="116" t="s">
        <v>9801</v>
      </c>
      <c r="C405" t="str">
        <f t="shared" si="31"/>
        <v>Factor-Ii-Thrombin-Mutation-Pcr-Test</v>
      </c>
      <c r="F405" t="s">
        <v>10423</v>
      </c>
      <c r="G405" t="str">
        <f t="shared" si="32"/>
        <v>Factor-Ii-Thrombin-Mutation-Pcr-Test.html</v>
      </c>
      <c r="H405" t="s">
        <v>1152</v>
      </c>
      <c r="I405" t="str">
        <f t="shared" si="33"/>
        <v>Factor Ii Thrombin Mutation Pcr Test</v>
      </c>
      <c r="J405" t="s">
        <v>1169</v>
      </c>
      <c r="K405" t="str">
        <f t="shared" si="34"/>
        <v>&lt;a target="_blank" href="testing/Factor-Ii-Thrombin-Mutation-Pcr-Test.html"&gt;Factor Ii Thrombin Mutation Pcr Test&lt;/a&gt; &lt;br /&gt;</v>
      </c>
      <c r="Q405" s="116" t="s">
        <v>8857</v>
      </c>
      <c r="R405" t="s">
        <v>1273</v>
      </c>
      <c r="S405" t="s">
        <v>8484</v>
      </c>
      <c r="T405" t="str">
        <f t="shared" si="35"/>
        <v>Factor-II-Thrombin-Mutation-PCR-Test-And-Treatment And Treatment</v>
      </c>
      <c r="Y405" s="83"/>
      <c r="Z405" s="83"/>
      <c r="AA405" s="83"/>
      <c r="AB405" s="83"/>
      <c r="AC405" s="83"/>
    </row>
    <row r="406" spans="2:29">
      <c r="B406" s="116" t="s">
        <v>9802</v>
      </c>
      <c r="C406" t="str">
        <f t="shared" si="31"/>
        <v>Factor-Ix-Test</v>
      </c>
      <c r="F406" t="s">
        <v>10423</v>
      </c>
      <c r="G406" t="str">
        <f t="shared" si="32"/>
        <v>Factor-Ix-Test.html</v>
      </c>
      <c r="H406" t="s">
        <v>1152</v>
      </c>
      <c r="I406" t="str">
        <f t="shared" si="33"/>
        <v>Factor Ix Test</v>
      </c>
      <c r="J406" t="s">
        <v>1169</v>
      </c>
      <c r="K406" t="str">
        <f t="shared" si="34"/>
        <v>&lt;a target="_blank" href="testing/Factor-Ix-Test.html"&gt;Factor Ix Test&lt;/a&gt; &lt;br /&gt;</v>
      </c>
      <c r="Q406" s="116" t="s">
        <v>8858</v>
      </c>
      <c r="R406" t="s">
        <v>1273</v>
      </c>
      <c r="S406" t="s">
        <v>8484</v>
      </c>
      <c r="T406" t="str">
        <f t="shared" si="35"/>
        <v>Factor-IX-Test-And-Treatment And Treatment</v>
      </c>
      <c r="Y406" s="83"/>
      <c r="Z406" s="83"/>
      <c r="AA406" s="83"/>
      <c r="AB406" s="83"/>
      <c r="AC406" s="83"/>
    </row>
    <row r="407" spans="2:29">
      <c r="B407" s="116" t="s">
        <v>9803</v>
      </c>
      <c r="C407" t="str">
        <f t="shared" si="31"/>
        <v>Factor-V-Test</v>
      </c>
      <c r="F407" t="s">
        <v>10423</v>
      </c>
      <c r="G407" t="str">
        <f t="shared" si="32"/>
        <v>Factor-V-Test.html</v>
      </c>
      <c r="H407" t="s">
        <v>1152</v>
      </c>
      <c r="I407" t="str">
        <f t="shared" si="33"/>
        <v>Factor V Test</v>
      </c>
      <c r="J407" t="s">
        <v>1169</v>
      </c>
      <c r="K407" t="str">
        <f t="shared" si="34"/>
        <v>&lt;a target="_blank" href="testing/Factor-V-Test.html"&gt;Factor V Test&lt;/a&gt; &lt;br /&gt;</v>
      </c>
      <c r="Q407" s="116" t="s">
        <v>8862</v>
      </c>
      <c r="R407" t="s">
        <v>1273</v>
      </c>
      <c r="S407" t="s">
        <v>8484</v>
      </c>
      <c r="T407" t="str">
        <f t="shared" si="35"/>
        <v>Factor-VIII-Assay-Test-And-Treatment And Treatment</v>
      </c>
      <c r="Y407" s="83"/>
      <c r="Z407" s="83"/>
      <c r="AA407" s="83"/>
      <c r="AB407" s="83"/>
      <c r="AC407" s="83"/>
    </row>
    <row r="408" spans="2:29">
      <c r="B408" s="116" t="s">
        <v>9804</v>
      </c>
      <c r="C408" t="str">
        <f t="shared" si="31"/>
        <v>Factor-V-Leidin-Mutation-Pcr-Test</v>
      </c>
      <c r="F408" t="s">
        <v>10423</v>
      </c>
      <c r="G408" t="str">
        <f t="shared" si="32"/>
        <v>Factor-V-Leidin-Mutation-Pcr-Test.html</v>
      </c>
      <c r="H408" t="s">
        <v>1152</v>
      </c>
      <c r="I408" t="str">
        <f t="shared" si="33"/>
        <v>Factor V Leidin Mutation Pcr Test</v>
      </c>
      <c r="J408" t="s">
        <v>1169</v>
      </c>
      <c r="K408" t="str">
        <f t="shared" si="34"/>
        <v>&lt;a target="_blank" href="testing/Factor-V-Leidin-Mutation-Pcr-Test.html"&gt;Factor V Leidin Mutation Pcr Test&lt;/a&gt; &lt;br /&gt;</v>
      </c>
      <c r="Q408" s="116" t="s">
        <v>8861</v>
      </c>
      <c r="R408" t="s">
        <v>1273</v>
      </c>
      <c r="S408" t="s">
        <v>8484</v>
      </c>
      <c r="T408" t="str">
        <f t="shared" si="35"/>
        <v>Factor-VII-Test-And-Treatment And Treatment</v>
      </c>
      <c r="Y408" s="83"/>
      <c r="Z408" s="83"/>
      <c r="AA408" s="83"/>
      <c r="AB408" s="83"/>
      <c r="AC408" s="83"/>
    </row>
    <row r="409" spans="2:29">
      <c r="B409" s="116" t="s">
        <v>9805</v>
      </c>
      <c r="C409" t="str">
        <f t="shared" si="31"/>
        <v>Factor-Vii-Test</v>
      </c>
      <c r="F409" t="s">
        <v>10423</v>
      </c>
      <c r="G409" t="str">
        <f t="shared" si="32"/>
        <v>Factor-Vii-Test.html</v>
      </c>
      <c r="H409" t="s">
        <v>1152</v>
      </c>
      <c r="I409" t="str">
        <f t="shared" si="33"/>
        <v>Factor Vii Test</v>
      </c>
      <c r="J409" t="s">
        <v>1169</v>
      </c>
      <c r="K409" t="str">
        <f t="shared" si="34"/>
        <v>&lt;a target="_blank" href="testing/Factor-Vii-Test.html"&gt;Factor Vii Test&lt;/a&gt; &lt;br /&gt;</v>
      </c>
      <c r="Q409" s="116" t="s">
        <v>8867</v>
      </c>
      <c r="R409" t="s">
        <v>1273</v>
      </c>
      <c r="S409" t="s">
        <v>8484</v>
      </c>
      <c r="T409" t="str">
        <f t="shared" si="35"/>
        <v>factor-v-leiden-mutation-and-pt-20210-mutation-Test-And-Treatment And Treatment</v>
      </c>
      <c r="Y409" s="83"/>
      <c r="Z409" s="83"/>
      <c r="AA409" s="83"/>
      <c r="AB409" s="83"/>
      <c r="AC409" s="83"/>
    </row>
    <row r="410" spans="2:29">
      <c r="B410" s="116" t="s">
        <v>9806</v>
      </c>
      <c r="C410" t="str">
        <f t="shared" si="31"/>
        <v>Factor-Viii-Assay-Test</v>
      </c>
      <c r="F410" t="s">
        <v>10423</v>
      </c>
      <c r="G410" t="str">
        <f t="shared" si="32"/>
        <v>Factor-Viii-Assay-Test.html</v>
      </c>
      <c r="H410" t="s">
        <v>1152</v>
      </c>
      <c r="I410" t="str">
        <f t="shared" si="33"/>
        <v>Factor Viii Assay Test</v>
      </c>
      <c r="J410" t="s">
        <v>1169</v>
      </c>
      <c r="K410" t="str">
        <f t="shared" si="34"/>
        <v>&lt;a target="_blank" href="testing/Factor-Viii-Assay-Test.html"&gt;Factor Viii Assay Test&lt;/a&gt; &lt;br /&gt;</v>
      </c>
      <c r="Q410" s="116" t="s">
        <v>8860</v>
      </c>
      <c r="R410" t="s">
        <v>1273</v>
      </c>
      <c r="S410" t="s">
        <v>8484</v>
      </c>
      <c r="T410" t="str">
        <f t="shared" si="35"/>
        <v>Factor-V-Leidin-Mutation-PCR-Test-And-Treatment And Treatment</v>
      </c>
      <c r="Y410" s="83"/>
      <c r="Z410" s="83"/>
      <c r="AA410" s="83"/>
      <c r="AB410" s="83"/>
      <c r="AC410" s="83"/>
    </row>
    <row r="411" spans="2:29">
      <c r="B411" s="116" t="s">
        <v>9807</v>
      </c>
      <c r="C411" t="str">
        <f t="shared" si="31"/>
        <v>Factor-X-Test</v>
      </c>
      <c r="F411" t="s">
        <v>10423</v>
      </c>
      <c r="G411" t="str">
        <f t="shared" si="32"/>
        <v>Factor-X-Test.html</v>
      </c>
      <c r="H411" t="s">
        <v>1152</v>
      </c>
      <c r="I411" t="str">
        <f t="shared" si="33"/>
        <v>Factor X Test</v>
      </c>
      <c r="J411" t="s">
        <v>1169</v>
      </c>
      <c r="K411" t="str">
        <f t="shared" si="34"/>
        <v>&lt;a target="_blank" href="testing/Factor-X-Test.html"&gt;Factor X Test&lt;/a&gt; &lt;br /&gt;</v>
      </c>
      <c r="Q411" s="116" t="s">
        <v>8859</v>
      </c>
      <c r="R411" t="s">
        <v>1273</v>
      </c>
      <c r="S411" t="s">
        <v>8484</v>
      </c>
      <c r="T411" t="str">
        <f t="shared" si="35"/>
        <v>Factor-V-Test-And-Treatment And Treatment</v>
      </c>
      <c r="Y411" s="83"/>
      <c r="Z411" s="83"/>
      <c r="AA411" s="83"/>
      <c r="AB411" s="83"/>
      <c r="AC411" s="83"/>
    </row>
    <row r="412" spans="2:29">
      <c r="B412" s="116" t="s">
        <v>9808</v>
      </c>
      <c r="C412" t="str">
        <f t="shared" si="31"/>
        <v>Factor-Xi-Test</v>
      </c>
      <c r="F412" t="s">
        <v>10423</v>
      </c>
      <c r="G412" t="str">
        <f t="shared" si="32"/>
        <v>Factor-Xi-Test.html</v>
      </c>
      <c r="H412" t="s">
        <v>1152</v>
      </c>
      <c r="I412" t="str">
        <f t="shared" si="33"/>
        <v>Factor Xi Test</v>
      </c>
      <c r="J412" t="s">
        <v>1169</v>
      </c>
      <c r="K412" t="str">
        <f t="shared" si="34"/>
        <v>&lt;a target="_blank" href="testing/Factor-Xi-Test.html"&gt;Factor Xi Test&lt;/a&gt; &lt;br /&gt;</v>
      </c>
      <c r="Q412" s="116" t="s">
        <v>8866</v>
      </c>
      <c r="R412" t="s">
        <v>1273</v>
      </c>
      <c r="S412" t="s">
        <v>8484</v>
      </c>
      <c r="T412" t="str">
        <f t="shared" si="35"/>
        <v>Factor-XIII-Test-And-Treatment And Treatment</v>
      </c>
      <c r="Y412" s="83"/>
      <c r="Z412" s="83"/>
      <c r="AA412" s="83"/>
      <c r="AB412" s="83"/>
      <c r="AC412" s="83"/>
    </row>
    <row r="413" spans="2:29">
      <c r="B413" s="116" t="s">
        <v>9809</v>
      </c>
      <c r="C413" t="str">
        <f t="shared" si="31"/>
        <v>Factor-Xii-Test</v>
      </c>
      <c r="F413" t="s">
        <v>10423</v>
      </c>
      <c r="G413" t="str">
        <f t="shared" si="32"/>
        <v>Factor-Xii-Test.html</v>
      </c>
      <c r="H413" t="s">
        <v>1152</v>
      </c>
      <c r="I413" t="str">
        <f t="shared" si="33"/>
        <v>Factor Xii Test</v>
      </c>
      <c r="J413" t="s">
        <v>1169</v>
      </c>
      <c r="K413" t="str">
        <f t="shared" si="34"/>
        <v>&lt;a target="_blank" href="testing/Factor-Xii-Test.html"&gt;Factor Xii Test&lt;/a&gt; &lt;br /&gt;</v>
      </c>
      <c r="Q413" s="116" t="s">
        <v>8865</v>
      </c>
      <c r="R413" t="s">
        <v>1273</v>
      </c>
      <c r="S413" t="s">
        <v>8484</v>
      </c>
      <c r="T413" t="str">
        <f t="shared" si="35"/>
        <v>Factor-XII-Test-And-Treatment And Treatment</v>
      </c>
      <c r="Y413" s="83"/>
      <c r="Z413" s="83"/>
      <c r="AA413" s="83"/>
      <c r="AB413" s="83"/>
      <c r="AC413" s="83"/>
    </row>
    <row r="414" spans="2:29">
      <c r="B414" s="116" t="s">
        <v>9810</v>
      </c>
      <c r="C414" t="str">
        <f t="shared" si="31"/>
        <v>Factor-Xiii-Test</v>
      </c>
      <c r="F414" t="s">
        <v>10423</v>
      </c>
      <c r="G414" t="str">
        <f t="shared" si="32"/>
        <v>Factor-Xiii-Test.html</v>
      </c>
      <c r="H414" t="s">
        <v>1152</v>
      </c>
      <c r="I414" t="str">
        <f t="shared" si="33"/>
        <v>Factor Xiii Test</v>
      </c>
      <c r="J414" t="s">
        <v>1169</v>
      </c>
      <c r="K414" t="str">
        <f t="shared" si="34"/>
        <v>&lt;a target="_blank" href="testing/Factor-Xiii-Test.html"&gt;Factor Xiii Test&lt;/a&gt; &lt;br /&gt;</v>
      </c>
      <c r="Q414" s="116" t="s">
        <v>8864</v>
      </c>
      <c r="R414" t="s">
        <v>1273</v>
      </c>
      <c r="S414" t="s">
        <v>8484</v>
      </c>
      <c r="T414" t="str">
        <f t="shared" si="35"/>
        <v>Factor-XI-Test-And-Treatment And Treatment</v>
      </c>
      <c r="Y414" s="83"/>
      <c r="Z414" s="83"/>
      <c r="AA414" s="83"/>
      <c r="AB414" s="83"/>
      <c r="AC414" s="83"/>
    </row>
    <row r="415" spans="2:29">
      <c r="B415" s="116" t="s">
        <v>9811</v>
      </c>
      <c r="C415" t="str">
        <f t="shared" si="31"/>
        <v>Factor-V-Leiden-Mutation-And-Pt-20210-Mutation-Test</v>
      </c>
      <c r="F415" t="s">
        <v>10423</v>
      </c>
      <c r="G415" t="str">
        <f t="shared" si="32"/>
        <v>Factor-V-Leiden-Mutation-And-Pt-20210-Mutation-Test.html</v>
      </c>
      <c r="H415" t="s">
        <v>1152</v>
      </c>
      <c r="I415" t="str">
        <f t="shared" si="33"/>
        <v>Factor V Leiden Mutation And Pt 20210 Mutation Test</v>
      </c>
      <c r="J415" t="s">
        <v>1169</v>
      </c>
      <c r="K415" t="str">
        <f t="shared" si="34"/>
        <v>&lt;a target="_blank" href="testing/Factor-V-Leiden-Mutation-And-Pt-20210-Mutation-Test.html"&gt;Factor V Leiden Mutation And Pt 20210 Mutation Test&lt;/a&gt; &lt;br /&gt;</v>
      </c>
      <c r="Q415" s="116" t="s">
        <v>8863</v>
      </c>
      <c r="R415" t="s">
        <v>1273</v>
      </c>
      <c r="S415" t="s">
        <v>8484</v>
      </c>
      <c r="T415" t="str">
        <f t="shared" si="35"/>
        <v>Factor-X-Test-And-Treatment And Treatment</v>
      </c>
      <c r="Y415" s="83"/>
      <c r="Z415" s="83"/>
      <c r="AA415" s="83"/>
      <c r="AB415" s="83"/>
      <c r="AC415" s="83"/>
    </row>
    <row r="416" spans="2:29">
      <c r="B416" s="116" t="s">
        <v>9812</v>
      </c>
      <c r="C416" t="str">
        <f t="shared" si="31"/>
        <v>Faecal-Fat-Steatorrhea-Test</v>
      </c>
      <c r="F416" t="s">
        <v>10423</v>
      </c>
      <c r="G416" t="str">
        <f t="shared" si="32"/>
        <v>Faecal-Fat-Steatorrhea-Test.html</v>
      </c>
      <c r="H416" t="s">
        <v>1152</v>
      </c>
      <c r="I416" t="str">
        <f t="shared" si="33"/>
        <v>Faecal Fat Steatorrhea Test</v>
      </c>
      <c r="J416" t="s">
        <v>1169</v>
      </c>
      <c r="K416" t="str">
        <f t="shared" si="34"/>
        <v>&lt;a target="_blank" href="testing/Faecal-Fat-Steatorrhea-Test.html"&gt;Faecal Fat Steatorrhea Test&lt;/a&gt; &lt;br /&gt;</v>
      </c>
      <c r="Q416" s="116" t="s">
        <v>8868</v>
      </c>
      <c r="R416" t="s">
        <v>1273</v>
      </c>
      <c r="S416" t="s">
        <v>8484</v>
      </c>
      <c r="T416" t="str">
        <f t="shared" si="35"/>
        <v>Faecal-Fat-Steatorrhea-Test-And-Treatment And Treatment</v>
      </c>
      <c r="Y416" s="83"/>
      <c r="Z416" s="83"/>
      <c r="AA416" s="83"/>
      <c r="AB416" s="83"/>
      <c r="AC416" s="83"/>
    </row>
    <row r="417" spans="2:29">
      <c r="B417" s="116" t="s">
        <v>9813</v>
      </c>
      <c r="C417" t="str">
        <f t="shared" si="31"/>
        <v>Familial-Mediterranean-Fever-Fmf-Test</v>
      </c>
      <c r="F417" t="s">
        <v>10423</v>
      </c>
      <c r="G417" t="str">
        <f t="shared" si="32"/>
        <v>Familial-Mediterranean-Fever-Fmf-Test.html</v>
      </c>
      <c r="H417" t="s">
        <v>1152</v>
      </c>
      <c r="I417" t="str">
        <f t="shared" si="33"/>
        <v>Familial Mediterranean Fever Fmf Test</v>
      </c>
      <c r="J417" t="s">
        <v>1169</v>
      </c>
      <c r="K417" t="str">
        <f t="shared" si="34"/>
        <v>&lt;a target="_blank" href="testing/Familial-Mediterranean-Fever-Fmf-Test.html"&gt;Familial Mediterranean Fever Fmf Test&lt;/a&gt; &lt;br /&gt;</v>
      </c>
      <c r="Q417" s="116" t="s">
        <v>8869</v>
      </c>
      <c r="R417" t="s">
        <v>1273</v>
      </c>
      <c r="S417" t="s">
        <v>8484</v>
      </c>
      <c r="T417" t="str">
        <f t="shared" si="35"/>
        <v>Familial-Mediterranean-Fever-FMF-Test-And-Treatment And Treatment</v>
      </c>
      <c r="Y417" s="83"/>
      <c r="Z417" s="83"/>
      <c r="AA417" s="83"/>
      <c r="AB417" s="83"/>
      <c r="AC417" s="83"/>
    </row>
    <row r="418" spans="2:29">
      <c r="B418" s="116" t="s">
        <v>9814</v>
      </c>
      <c r="C418" t="str">
        <f t="shared" si="31"/>
        <v>Fecal-Fat-Test</v>
      </c>
      <c r="F418" t="s">
        <v>10423</v>
      </c>
      <c r="G418" t="str">
        <f t="shared" si="32"/>
        <v>Fecal-Fat-Test.html</v>
      </c>
      <c r="H418" t="s">
        <v>1152</v>
      </c>
      <c r="I418" t="str">
        <f t="shared" si="33"/>
        <v>Fecal Fat Test</v>
      </c>
      <c r="J418" t="s">
        <v>1169</v>
      </c>
      <c r="K418" t="str">
        <f t="shared" si="34"/>
        <v>&lt;a target="_blank" href="testing/Fecal-Fat-Test.html"&gt;Fecal Fat Test&lt;/a&gt; &lt;br /&gt;</v>
      </c>
      <c r="Q418" s="116" t="s">
        <v>8870</v>
      </c>
      <c r="R418" t="s">
        <v>1273</v>
      </c>
      <c r="S418" t="s">
        <v>8484</v>
      </c>
      <c r="T418" t="str">
        <f t="shared" si="35"/>
        <v>fecal-fat-Test-And-Treatment And Treatment</v>
      </c>
      <c r="Y418" s="83"/>
      <c r="Z418" s="83"/>
      <c r="AA418" s="83"/>
      <c r="AB418" s="83"/>
      <c r="AC418" s="83"/>
    </row>
    <row r="419" spans="2:29">
      <c r="B419" s="116" t="s">
        <v>8440</v>
      </c>
      <c r="C419" t="str">
        <f t="shared" si="31"/>
        <v>Fecal-Immunochemical-Test-And-Fecal-Occult-Blood-Test</v>
      </c>
      <c r="F419" t="s">
        <v>10423</v>
      </c>
      <c r="G419" t="str">
        <f t="shared" si="32"/>
        <v>Fecal-Immunochemical-Test-And-Fecal-Occult-Blood-Test.html</v>
      </c>
      <c r="H419" t="s">
        <v>1152</v>
      </c>
      <c r="I419" t="str">
        <f t="shared" si="33"/>
        <v>Fecal Immunochemical Test And Fecal Occult Blood Test</v>
      </c>
      <c r="J419" t="s">
        <v>1169</v>
      </c>
      <c r="K419" t="str">
        <f t="shared" si="34"/>
        <v>&lt;a target="_blank" href="testing/Fecal-Immunochemical-Test-And-Fecal-Occult-Blood-Test.html"&gt;Fecal Immunochemical Test And Fecal Occult Blood Test&lt;/a&gt; &lt;br /&gt;</v>
      </c>
      <c r="Q419" s="116" t="s">
        <v>8871</v>
      </c>
      <c r="R419" t="s">
        <v>1273</v>
      </c>
      <c r="S419" t="s">
        <v>8484</v>
      </c>
      <c r="T419" t="str">
        <f t="shared" si="35"/>
        <v>fecal-immunochemical-test-and-fecal-occult-blood-Test-And-Treatment And Treatment</v>
      </c>
      <c r="Y419" s="83"/>
      <c r="Z419" s="83"/>
      <c r="AA419" s="83"/>
      <c r="AB419" s="83"/>
      <c r="AC419" s="83"/>
    </row>
    <row r="420" spans="2:29">
      <c r="B420" s="116" t="s">
        <v>9815</v>
      </c>
      <c r="C420" t="str">
        <f t="shared" si="31"/>
        <v>Ferritin-Test</v>
      </c>
      <c r="F420" t="s">
        <v>10423</v>
      </c>
      <c r="G420" t="str">
        <f t="shared" si="32"/>
        <v>Ferritin-Test.html</v>
      </c>
      <c r="H420" t="s">
        <v>1152</v>
      </c>
      <c r="I420" t="str">
        <f t="shared" si="33"/>
        <v>Ferritin Test</v>
      </c>
      <c r="J420" t="s">
        <v>1169</v>
      </c>
      <c r="K420" t="str">
        <f t="shared" si="34"/>
        <v>&lt;a target="_blank" href="testing/Ferritin-Test.html"&gt;Ferritin Test&lt;/a&gt; &lt;br /&gt;</v>
      </c>
      <c r="Q420" s="116" t="s">
        <v>8872</v>
      </c>
      <c r="R420" t="s">
        <v>1273</v>
      </c>
      <c r="S420" t="s">
        <v>8484</v>
      </c>
      <c r="T420" t="str">
        <f t="shared" si="35"/>
        <v>Ferritin-Test-And-Treatment And Treatment</v>
      </c>
      <c r="Y420" s="83"/>
      <c r="Z420" s="83"/>
      <c r="AA420" s="83"/>
      <c r="AB420" s="83"/>
      <c r="AC420" s="83"/>
    </row>
    <row r="421" spans="2:29">
      <c r="B421" s="116" t="s">
        <v>9816</v>
      </c>
      <c r="C421" t="str">
        <f t="shared" si="31"/>
        <v>Fetal-Fibronectin-Ffn-Test</v>
      </c>
      <c r="F421" t="s">
        <v>10423</v>
      </c>
      <c r="G421" t="str">
        <f t="shared" si="32"/>
        <v>Fetal-Fibronectin-Ffn-Test.html</v>
      </c>
      <c r="H421" t="s">
        <v>1152</v>
      </c>
      <c r="I421" t="str">
        <f t="shared" si="33"/>
        <v>Fetal Fibronectin Ffn Test</v>
      </c>
      <c r="J421" t="s">
        <v>1169</v>
      </c>
      <c r="K421" t="str">
        <f t="shared" si="34"/>
        <v>&lt;a target="_blank" href="testing/Fetal-Fibronectin-Ffn-Test.html"&gt;Fetal Fibronectin Ffn Test&lt;/a&gt; &lt;br /&gt;</v>
      </c>
      <c r="Q421" s="116" t="s">
        <v>8873</v>
      </c>
      <c r="R421" t="s">
        <v>1273</v>
      </c>
      <c r="S421" t="s">
        <v>8484</v>
      </c>
      <c r="T421" t="str">
        <f t="shared" si="35"/>
        <v>fetal-fibronectin-ffn-Test-And-Treatment And Treatment</v>
      </c>
      <c r="Y421" s="83"/>
      <c r="Z421" s="83"/>
      <c r="AA421" s="83"/>
      <c r="AB421" s="83"/>
      <c r="AC421" s="83"/>
    </row>
    <row r="422" spans="2:29">
      <c r="B422" s="116" t="s">
        <v>9817</v>
      </c>
      <c r="C422" t="str">
        <f t="shared" si="31"/>
        <v>Fibrinogen-Test</v>
      </c>
      <c r="F422" t="s">
        <v>10423</v>
      </c>
      <c r="G422" t="str">
        <f t="shared" si="32"/>
        <v>Fibrinogen-Test.html</v>
      </c>
      <c r="H422" t="s">
        <v>1152</v>
      </c>
      <c r="I422" t="str">
        <f t="shared" si="33"/>
        <v>Fibrinogen Test</v>
      </c>
      <c r="J422" t="s">
        <v>1169</v>
      </c>
      <c r="K422" t="str">
        <f t="shared" si="34"/>
        <v>&lt;a target="_blank" href="testing/Fibrinogen-Test.html"&gt;Fibrinogen Test&lt;/a&gt; &lt;br /&gt;</v>
      </c>
      <c r="Q422" s="116" t="s">
        <v>8875</v>
      </c>
      <c r="R422" t="s">
        <v>1273</v>
      </c>
      <c r="S422" t="s">
        <v>8484</v>
      </c>
      <c r="T422" t="str">
        <f t="shared" si="35"/>
        <v>Fibrinogen-Level-Factor-I-Test-And-Treatment And Treatment</v>
      </c>
      <c r="Y422" s="83"/>
      <c r="Z422" s="83"/>
      <c r="AA422" s="83"/>
      <c r="AB422" s="83"/>
      <c r="AC422" s="83"/>
    </row>
    <row r="423" spans="2:29">
      <c r="B423" s="116" t="s">
        <v>9818</v>
      </c>
      <c r="C423" t="str">
        <f t="shared" si="31"/>
        <v>Fibrinogen-Level-Factor-I-Test</v>
      </c>
      <c r="F423" t="s">
        <v>10423</v>
      </c>
      <c r="G423" t="str">
        <f t="shared" si="32"/>
        <v>Fibrinogen-Level-Factor-I-Test.html</v>
      </c>
      <c r="H423" t="s">
        <v>1152</v>
      </c>
      <c r="I423" t="str">
        <f t="shared" si="33"/>
        <v>Fibrinogen Level Factor I Test</v>
      </c>
      <c r="J423" t="s">
        <v>1169</v>
      </c>
      <c r="K423" t="str">
        <f t="shared" si="34"/>
        <v>&lt;a target="_blank" href="testing/Fibrinogen-Level-Factor-I-Test.html"&gt;Fibrinogen Level Factor I Test&lt;/a&gt; &lt;br /&gt;</v>
      </c>
      <c r="Q423" s="116" t="s">
        <v>8874</v>
      </c>
      <c r="R423" t="s">
        <v>1273</v>
      </c>
      <c r="S423" t="s">
        <v>8484</v>
      </c>
      <c r="T423" t="str">
        <f t="shared" si="35"/>
        <v>fibrinogen-Test-And-Treatment And Treatment</v>
      </c>
      <c r="Y423" s="83"/>
      <c r="Z423" s="83"/>
      <c r="AA423" s="83"/>
      <c r="AB423" s="83"/>
      <c r="AC423" s="83"/>
    </row>
    <row r="424" spans="2:29">
      <c r="B424" s="116" t="s">
        <v>9819</v>
      </c>
      <c r="C424" t="str">
        <f t="shared" si="31"/>
        <v>Fibromax-Test</v>
      </c>
      <c r="F424" t="s">
        <v>10423</v>
      </c>
      <c r="G424" t="str">
        <f t="shared" si="32"/>
        <v>Fibromax-Test.html</v>
      </c>
      <c r="H424" t="s">
        <v>1152</v>
      </c>
      <c r="I424" t="str">
        <f t="shared" si="33"/>
        <v>Fibromax Test</v>
      </c>
      <c r="J424" t="s">
        <v>1169</v>
      </c>
      <c r="K424" t="str">
        <f t="shared" si="34"/>
        <v>&lt;a target="_blank" href="testing/Fibromax-Test.html"&gt;Fibromax Test&lt;/a&gt; &lt;br /&gt;</v>
      </c>
      <c r="Q424" s="116" t="s">
        <v>8876</v>
      </c>
      <c r="R424" t="s">
        <v>1273</v>
      </c>
      <c r="S424" t="s">
        <v>8484</v>
      </c>
      <c r="T424" t="str">
        <f t="shared" si="35"/>
        <v>Fibromax-Test-And-Treatment And Treatment</v>
      </c>
      <c r="Y424" s="83"/>
      <c r="Z424" s="83"/>
      <c r="AA424" s="83"/>
      <c r="AB424" s="83"/>
      <c r="AC424" s="83"/>
    </row>
    <row r="425" spans="2:29">
      <c r="B425" s="116" t="s">
        <v>10707</v>
      </c>
      <c r="C425" t="str">
        <f t="shared" si="31"/>
        <v>Fibrotest-Acti-Test</v>
      </c>
      <c r="F425" t="s">
        <v>10423</v>
      </c>
      <c r="G425" t="str">
        <f t="shared" si="32"/>
        <v>Fibrotest-Acti-Test.html</v>
      </c>
      <c r="H425" t="s">
        <v>1152</v>
      </c>
      <c r="I425" t="str">
        <f t="shared" si="33"/>
        <v>Fibrotest Acti Test</v>
      </c>
      <c r="J425" t="s">
        <v>1169</v>
      </c>
      <c r="K425" t="str">
        <f t="shared" si="34"/>
        <v>&lt;a target="_blank" href="testing/Fibrotest-Acti-Test.html"&gt;Fibrotest Acti Test&lt;/a&gt; &lt;br /&gt;</v>
      </c>
      <c r="Q425" s="116" t="s">
        <v>8877</v>
      </c>
      <c r="R425" t="s">
        <v>1273</v>
      </c>
      <c r="S425" t="s">
        <v>8484</v>
      </c>
      <c r="T425" t="str">
        <f t="shared" si="35"/>
        <v>Fibrotest/ActiTest-And-Treatment And Treatment</v>
      </c>
      <c r="Y425" s="83"/>
      <c r="Z425" s="83"/>
      <c r="AA425" s="83"/>
      <c r="AB425" s="83"/>
      <c r="AC425" s="83"/>
    </row>
    <row r="426" spans="2:29">
      <c r="B426" s="116" t="s">
        <v>9820</v>
      </c>
      <c r="C426" t="str">
        <f t="shared" si="31"/>
        <v>Filaria-Antibody-Serology-Test</v>
      </c>
      <c r="F426" t="s">
        <v>10423</v>
      </c>
      <c r="G426" t="str">
        <f t="shared" si="32"/>
        <v>Filaria-Antibody-Serology-Test.html</v>
      </c>
      <c r="H426" t="s">
        <v>1152</v>
      </c>
      <c r="I426" t="str">
        <f t="shared" si="33"/>
        <v>Filaria Antibody Serology Test</v>
      </c>
      <c r="J426" t="s">
        <v>1169</v>
      </c>
      <c r="K426" t="str">
        <f t="shared" si="34"/>
        <v>&lt;a target="_blank" href="testing/Filaria-Antibody-Serology-Test.html"&gt;Filaria Antibody Serology Test&lt;/a&gt; &lt;br /&gt;</v>
      </c>
      <c r="Q426" s="116" t="s">
        <v>8878</v>
      </c>
      <c r="R426" t="s">
        <v>1273</v>
      </c>
      <c r="S426" t="s">
        <v>8484</v>
      </c>
      <c r="T426" t="str">
        <f t="shared" si="35"/>
        <v>Filaria-Antibody-Serology-Test-And-Treatment And Treatment</v>
      </c>
      <c r="Y426" s="83"/>
      <c r="Z426" s="83"/>
      <c r="AA426" s="83"/>
      <c r="AB426" s="83"/>
      <c r="AC426" s="83"/>
    </row>
    <row r="427" spans="2:29">
      <c r="B427" s="116" t="s">
        <v>9821</v>
      </c>
      <c r="C427" t="str">
        <f t="shared" si="31"/>
        <v>Fip1L1-Pdgfra-Test</v>
      </c>
      <c r="F427" t="s">
        <v>10423</v>
      </c>
      <c r="G427" t="str">
        <f t="shared" si="32"/>
        <v>Fip1L1-Pdgfra-Test.html</v>
      </c>
      <c r="H427" t="s">
        <v>1152</v>
      </c>
      <c r="I427" t="str">
        <f t="shared" si="33"/>
        <v>Fip1L1 Pdgfra Test</v>
      </c>
      <c r="J427" t="s">
        <v>1169</v>
      </c>
      <c r="K427" t="str">
        <f t="shared" si="34"/>
        <v>&lt;a target="_blank" href="testing/Fip1L1-Pdgfra-Test.html"&gt;Fip1L1 Pdgfra Test&lt;/a&gt; &lt;br /&gt;</v>
      </c>
      <c r="Q427" s="116" t="s">
        <v>8879</v>
      </c>
      <c r="R427" t="s">
        <v>1273</v>
      </c>
      <c r="S427" t="s">
        <v>8484</v>
      </c>
      <c r="T427" t="str">
        <f t="shared" si="35"/>
        <v>fip1l1-pdgfra-Test-And-Treatment And Treatment</v>
      </c>
      <c r="Y427" s="83"/>
      <c r="Z427" s="83"/>
      <c r="AA427" s="83"/>
      <c r="AB427" s="83"/>
      <c r="AC427" s="83"/>
    </row>
    <row r="428" spans="2:29">
      <c r="B428" s="116" t="s">
        <v>9822</v>
      </c>
      <c r="C428" t="str">
        <f t="shared" si="31"/>
        <v>First-Trimester-Screening-Test</v>
      </c>
      <c r="F428" t="s">
        <v>10423</v>
      </c>
      <c r="G428" t="str">
        <f t="shared" si="32"/>
        <v>First-Trimester-Screening-Test.html</v>
      </c>
      <c r="H428" t="s">
        <v>1152</v>
      </c>
      <c r="I428" t="str">
        <f t="shared" si="33"/>
        <v>First Trimester Screening Test</v>
      </c>
      <c r="J428" t="s">
        <v>1169</v>
      </c>
      <c r="K428" t="str">
        <f t="shared" si="34"/>
        <v>&lt;a target="_blank" href="testing/First-Trimester-Screening-Test.html"&gt;First Trimester Screening Test&lt;/a&gt; &lt;br /&gt;</v>
      </c>
      <c r="Q428" s="116" t="s">
        <v>8880</v>
      </c>
      <c r="R428" t="s">
        <v>1273</v>
      </c>
      <c r="S428" t="s">
        <v>8484</v>
      </c>
      <c r="T428" t="str">
        <f t="shared" si="35"/>
        <v>first-trimester-screening-Test-And-Treatment And Treatment</v>
      </c>
      <c r="Y428" s="83"/>
      <c r="Z428" s="83"/>
      <c r="AA428" s="83"/>
      <c r="AB428" s="83"/>
      <c r="AC428" s="83"/>
    </row>
    <row r="429" spans="2:29">
      <c r="B429" s="116" t="s">
        <v>9823</v>
      </c>
      <c r="C429" t="str">
        <f t="shared" si="31"/>
        <v>Fluid-Cell-Count-Test</v>
      </c>
      <c r="F429" t="s">
        <v>10423</v>
      </c>
      <c r="G429" t="str">
        <f t="shared" si="32"/>
        <v>Fluid-Cell-Count-Test.html</v>
      </c>
      <c r="H429" t="s">
        <v>1152</v>
      </c>
      <c r="I429" t="str">
        <f t="shared" si="33"/>
        <v>Fluid Cell Count Test</v>
      </c>
      <c r="J429" t="s">
        <v>1169</v>
      </c>
      <c r="K429" t="str">
        <f t="shared" si="34"/>
        <v>&lt;a target="_blank" href="testing/Fluid-Cell-Count-Test.html"&gt;Fluid Cell Count Test&lt;/a&gt; &lt;br /&gt;</v>
      </c>
      <c r="Q429" s="116" t="s">
        <v>8881</v>
      </c>
      <c r="R429" t="s">
        <v>1273</v>
      </c>
      <c r="S429" t="s">
        <v>8484</v>
      </c>
      <c r="T429" t="str">
        <f t="shared" si="35"/>
        <v>Fluid-Cell-Count-Test-And-Treatment And Treatment</v>
      </c>
      <c r="Y429" s="83"/>
      <c r="Z429" s="83"/>
      <c r="AA429" s="83"/>
      <c r="AB429" s="83"/>
      <c r="AC429" s="83"/>
    </row>
    <row r="430" spans="2:29">
      <c r="B430" s="116" t="s">
        <v>9824</v>
      </c>
      <c r="C430" t="str">
        <f t="shared" si="31"/>
        <v>Fluinitrazepam-Rohypnol-Test</v>
      </c>
      <c r="F430" t="s">
        <v>10423</v>
      </c>
      <c r="G430" t="str">
        <f t="shared" si="32"/>
        <v>Fluinitrazepam-Rohypnol-Test.html</v>
      </c>
      <c r="H430" t="s">
        <v>1152</v>
      </c>
      <c r="I430" t="str">
        <f t="shared" si="33"/>
        <v>Fluinitrazepam Rohypnol Test</v>
      </c>
      <c r="J430" t="s">
        <v>1169</v>
      </c>
      <c r="K430" t="str">
        <f t="shared" si="34"/>
        <v>&lt;a target="_blank" href="testing/Fluinitrazepam-Rohypnol-Test.html"&gt;Fluinitrazepam Rohypnol Test&lt;/a&gt; &lt;br /&gt;</v>
      </c>
      <c r="Q430" s="116" t="s">
        <v>8882</v>
      </c>
      <c r="R430" t="s">
        <v>1273</v>
      </c>
      <c r="S430" t="s">
        <v>8484</v>
      </c>
      <c r="T430" t="str">
        <f t="shared" si="35"/>
        <v>Fluinitrazepam-Rohypnol-Test-And-Treatment And Treatment</v>
      </c>
      <c r="Y430" s="83"/>
      <c r="Z430" s="83"/>
      <c r="AA430" s="83"/>
      <c r="AB430" s="83"/>
      <c r="AC430" s="83"/>
    </row>
    <row r="431" spans="2:29">
      <c r="B431" s="116" t="s">
        <v>9825</v>
      </c>
      <c r="C431" t="str">
        <f t="shared" si="31"/>
        <v>Folic-Acid-Rbc-Test</v>
      </c>
      <c r="F431" t="s">
        <v>10423</v>
      </c>
      <c r="G431" t="str">
        <f t="shared" si="32"/>
        <v>Folic-Acid-Rbc-Test.html</v>
      </c>
      <c r="H431" t="s">
        <v>1152</v>
      </c>
      <c r="I431" t="str">
        <f t="shared" si="33"/>
        <v>Folic Acid Rbc Test</v>
      </c>
      <c r="J431" t="s">
        <v>1169</v>
      </c>
      <c r="K431" t="str">
        <f t="shared" si="34"/>
        <v>&lt;a target="_blank" href="testing/Folic-Acid-Rbc-Test.html"&gt;Folic Acid Rbc Test&lt;/a&gt; &lt;br /&gt;</v>
      </c>
      <c r="Q431" s="116" t="s">
        <v>8883</v>
      </c>
      <c r="R431" t="s">
        <v>1273</v>
      </c>
      <c r="S431" t="s">
        <v>8484</v>
      </c>
      <c r="T431" t="str">
        <f t="shared" si="35"/>
        <v>Folic-Acid-RBC-Test-And-Treatment And Treatment</v>
      </c>
      <c r="Y431" s="83"/>
      <c r="Z431" s="83"/>
      <c r="AA431" s="83"/>
      <c r="AB431" s="83"/>
      <c r="AC431" s="83"/>
    </row>
    <row r="432" spans="2:29">
      <c r="B432" s="116" t="s">
        <v>9826</v>
      </c>
      <c r="C432" t="str">
        <f t="shared" si="31"/>
        <v>Folic-Acid-Serum-Test</v>
      </c>
      <c r="F432" t="s">
        <v>10423</v>
      </c>
      <c r="G432" t="str">
        <f t="shared" si="32"/>
        <v>Folic-Acid-Serum-Test.html</v>
      </c>
      <c r="H432" t="s">
        <v>1152</v>
      </c>
      <c r="I432" t="str">
        <f t="shared" si="33"/>
        <v>Folic Acid Serum Test</v>
      </c>
      <c r="J432" t="s">
        <v>1169</v>
      </c>
      <c r="K432" t="str">
        <f t="shared" si="34"/>
        <v>&lt;a target="_blank" href="testing/Folic-Acid-Serum-Test.html"&gt;Folic Acid Serum Test&lt;/a&gt; &lt;br /&gt;</v>
      </c>
      <c r="Q432" s="116" t="s">
        <v>8884</v>
      </c>
      <c r="R432" t="s">
        <v>1273</v>
      </c>
      <c r="S432" t="s">
        <v>8484</v>
      </c>
      <c r="T432" t="str">
        <f t="shared" si="35"/>
        <v>Folic-Acid-Serum-Test-And-Treatment And Treatment</v>
      </c>
      <c r="Y432" s="83"/>
      <c r="Z432" s="83"/>
      <c r="AA432" s="83"/>
      <c r="AB432" s="83"/>
      <c r="AC432" s="83"/>
    </row>
    <row r="433" spans="2:29">
      <c r="B433" s="116" t="s">
        <v>9827</v>
      </c>
      <c r="C433" t="str">
        <f t="shared" si="31"/>
        <v>Follicle-Stimulating-Hormone-Fsh-Test</v>
      </c>
      <c r="F433" t="s">
        <v>10423</v>
      </c>
      <c r="G433" t="str">
        <f t="shared" si="32"/>
        <v>Follicle-Stimulating-Hormone-Fsh-Test.html</v>
      </c>
      <c r="H433" t="s">
        <v>1152</v>
      </c>
      <c r="I433" t="str">
        <f t="shared" si="33"/>
        <v>Follicle Stimulating Hormone Fsh Test</v>
      </c>
      <c r="J433" t="s">
        <v>1169</v>
      </c>
      <c r="K433" t="str">
        <f t="shared" si="34"/>
        <v>&lt;a target="_blank" href="testing/Follicle-Stimulating-Hormone-Fsh-Test.html"&gt;Follicle Stimulating Hormone Fsh Test&lt;/a&gt; &lt;br /&gt;</v>
      </c>
      <c r="Q433" s="116" t="s">
        <v>8885</v>
      </c>
      <c r="R433" t="s">
        <v>1273</v>
      </c>
      <c r="S433" t="s">
        <v>8484</v>
      </c>
      <c r="T433" t="str">
        <f t="shared" si="35"/>
        <v>Follicle-Stimulating-Hormone-FSH-Test-And-Treatment And Treatment</v>
      </c>
      <c r="Y433" s="83"/>
      <c r="Z433" s="83"/>
      <c r="AA433" s="83"/>
      <c r="AB433" s="83"/>
      <c r="AC433" s="83"/>
    </row>
    <row r="434" spans="2:29">
      <c r="B434" s="116" t="s">
        <v>9828</v>
      </c>
      <c r="C434" t="str">
        <f t="shared" si="31"/>
        <v>Follicle-Stimulating-Hormone-Fsh-Test</v>
      </c>
      <c r="F434" t="s">
        <v>10423</v>
      </c>
      <c r="G434" t="str">
        <f t="shared" si="32"/>
        <v>Follicle-Stimulating-Hormone-Fsh-Test.html</v>
      </c>
      <c r="H434" t="s">
        <v>1152</v>
      </c>
      <c r="I434" t="str">
        <f t="shared" si="33"/>
        <v>Follicle Stimulating Hormone Fsh Test</v>
      </c>
      <c r="J434" t="s">
        <v>1169</v>
      </c>
      <c r="K434" t="str">
        <f t="shared" si="34"/>
        <v>&lt;a target="_blank" href="testing/Follicle-Stimulating-Hormone-Fsh-Test.html"&gt;Follicle Stimulating Hormone Fsh Test&lt;/a&gt; &lt;br /&gt;</v>
      </c>
      <c r="Q434" s="116" t="s">
        <v>8886</v>
      </c>
      <c r="R434" t="s">
        <v>1273</v>
      </c>
      <c r="S434" t="s">
        <v>8484</v>
      </c>
      <c r="T434" t="str">
        <f t="shared" si="35"/>
        <v>follicle-stimulating-hormone-fsh-Test-And-Treatment And Treatment</v>
      </c>
      <c r="Y434" s="83"/>
      <c r="Z434" s="83"/>
      <c r="AA434" s="83"/>
      <c r="AB434" s="83"/>
      <c r="AC434" s="83"/>
    </row>
    <row r="435" spans="2:29">
      <c r="B435" s="116" t="s">
        <v>9829</v>
      </c>
      <c r="C435" t="str">
        <f t="shared" si="31"/>
        <v>Food-Intolerance-Test-Food-Print-Test</v>
      </c>
      <c r="F435" t="s">
        <v>10423</v>
      </c>
      <c r="G435" t="str">
        <f t="shared" si="32"/>
        <v>Food-Intolerance-Test-Food-Print-Test.html</v>
      </c>
      <c r="H435" t="s">
        <v>1152</v>
      </c>
      <c r="I435" t="str">
        <f t="shared" si="33"/>
        <v>Food Intolerance Test Food Print Test</v>
      </c>
      <c r="J435" t="s">
        <v>1169</v>
      </c>
      <c r="K435" t="str">
        <f t="shared" si="34"/>
        <v>&lt;a target="_blank" href="testing/Food-Intolerance-Test-Food-Print-Test.html"&gt;Food Intolerance Test Food Print Test&lt;/a&gt; &lt;br /&gt;</v>
      </c>
      <c r="Q435" s="116" t="s">
        <v>8887</v>
      </c>
      <c r="R435" t="s">
        <v>1273</v>
      </c>
      <c r="S435" t="s">
        <v>8484</v>
      </c>
      <c r="T435" t="str">
        <f t="shared" si="35"/>
        <v>Food-Intolerance-Test-Food-Print-Test-And-Treatment And Treatment</v>
      </c>
      <c r="Y435" s="83"/>
      <c r="Z435" s="83"/>
      <c r="AA435" s="83"/>
      <c r="AB435" s="83"/>
      <c r="AC435" s="83"/>
    </row>
    <row r="436" spans="2:29">
      <c r="B436" s="116" t="s">
        <v>9830</v>
      </c>
      <c r="C436" t="str">
        <f t="shared" si="31"/>
        <v>Fragile-X-Syndrome-Test</v>
      </c>
      <c r="F436" t="s">
        <v>10423</v>
      </c>
      <c r="G436" t="str">
        <f t="shared" si="32"/>
        <v>Fragile-X-Syndrome-Test.html</v>
      </c>
      <c r="H436" t="s">
        <v>1152</v>
      </c>
      <c r="I436" t="str">
        <f t="shared" si="33"/>
        <v>Fragile X Syndrome Test</v>
      </c>
      <c r="J436" t="s">
        <v>1169</v>
      </c>
      <c r="K436" t="str">
        <f t="shared" si="34"/>
        <v>&lt;a target="_blank" href="testing/Fragile-X-Syndrome-Test.html"&gt;Fragile X Syndrome Test&lt;/a&gt; &lt;br /&gt;</v>
      </c>
      <c r="Q436" s="116" t="s">
        <v>8888</v>
      </c>
      <c r="R436" t="s">
        <v>1273</v>
      </c>
      <c r="S436" t="s">
        <v>8484</v>
      </c>
      <c r="T436" t="str">
        <f t="shared" si="35"/>
        <v>Fragile-X-Syndrome-Test-And-Treatment And Treatment</v>
      </c>
      <c r="Y436" s="83"/>
      <c r="Z436" s="83"/>
      <c r="AA436" s="83"/>
      <c r="AB436" s="83"/>
      <c r="AC436" s="83"/>
    </row>
    <row r="437" spans="2:29">
      <c r="B437" s="116" t="s">
        <v>9831</v>
      </c>
      <c r="C437" t="str">
        <f t="shared" si="31"/>
        <v>Free-Androgen-Index-Fai-Test</v>
      </c>
      <c r="F437" t="s">
        <v>10423</v>
      </c>
      <c r="G437" t="str">
        <f t="shared" si="32"/>
        <v>Free-Androgen-Index-Fai-Test.html</v>
      </c>
      <c r="H437" t="s">
        <v>1152</v>
      </c>
      <c r="I437" t="str">
        <f t="shared" si="33"/>
        <v>Free Androgen Index Fai Test</v>
      </c>
      <c r="J437" t="s">
        <v>1169</v>
      </c>
      <c r="K437" t="str">
        <f t="shared" si="34"/>
        <v>&lt;a target="_blank" href="testing/Free-Androgen-Index-Fai-Test.html"&gt;Free Androgen Index Fai Test&lt;/a&gt; &lt;br /&gt;</v>
      </c>
      <c r="Q437" s="116" t="s">
        <v>8889</v>
      </c>
      <c r="R437" t="s">
        <v>1273</v>
      </c>
      <c r="S437" t="s">
        <v>8484</v>
      </c>
      <c r="T437" t="str">
        <f t="shared" si="35"/>
        <v>Free-Androgen-Index-FAI-Test-And-Treatment And Treatment</v>
      </c>
      <c r="Y437" s="83"/>
      <c r="Z437" s="83"/>
      <c r="AA437" s="83"/>
      <c r="AB437" s="83"/>
      <c r="AC437" s="83"/>
    </row>
    <row r="438" spans="2:29">
      <c r="B438" s="116" t="s">
        <v>9832</v>
      </c>
      <c r="C438" t="str">
        <f t="shared" si="31"/>
        <v>Fructosamine-Test</v>
      </c>
      <c r="F438" t="s">
        <v>10423</v>
      </c>
      <c r="G438" t="str">
        <f t="shared" si="32"/>
        <v>Fructosamine-Test.html</v>
      </c>
      <c r="H438" t="s">
        <v>1152</v>
      </c>
      <c r="I438" t="str">
        <f t="shared" si="33"/>
        <v>Fructosamine Test</v>
      </c>
      <c r="J438" t="s">
        <v>1169</v>
      </c>
      <c r="K438" t="str">
        <f t="shared" si="34"/>
        <v>&lt;a target="_blank" href="testing/Fructosamine-Test.html"&gt;Fructosamine Test&lt;/a&gt; &lt;br /&gt;</v>
      </c>
      <c r="Q438" s="116" t="s">
        <v>8890</v>
      </c>
      <c r="R438" t="s">
        <v>1273</v>
      </c>
      <c r="S438" t="s">
        <v>8484</v>
      </c>
      <c r="T438" t="str">
        <f t="shared" si="35"/>
        <v>Fructosamine-Test-And-Treatment And Treatment</v>
      </c>
      <c r="Y438" s="83"/>
      <c r="Z438" s="83"/>
      <c r="AA438" s="83"/>
      <c r="AB438" s="83"/>
      <c r="AC438" s="83"/>
    </row>
    <row r="439" spans="2:29">
      <c r="B439" s="116" t="s">
        <v>9833</v>
      </c>
      <c r="C439" t="str">
        <f t="shared" si="31"/>
        <v>Ft3-Tri-Iodothyronine-Free-Test</v>
      </c>
      <c r="F439" t="s">
        <v>10423</v>
      </c>
      <c r="G439" t="str">
        <f t="shared" si="32"/>
        <v>Ft3-Tri-Iodothyronine-Free-Test.html</v>
      </c>
      <c r="H439" t="s">
        <v>1152</v>
      </c>
      <c r="I439" t="str">
        <f t="shared" si="33"/>
        <v>Ft3 Tri Iodothyronine Free Test</v>
      </c>
      <c r="J439" t="s">
        <v>1169</v>
      </c>
      <c r="K439" t="str">
        <f t="shared" si="34"/>
        <v>&lt;a target="_blank" href="testing/Ft3-Tri-Iodothyronine-Free-Test.html"&gt;Ft3 Tri Iodothyronine Free Test&lt;/a&gt; &lt;br /&gt;</v>
      </c>
      <c r="Q439" s="116" t="s">
        <v>8891</v>
      </c>
      <c r="R439" t="s">
        <v>1273</v>
      </c>
      <c r="S439" t="s">
        <v>8484</v>
      </c>
      <c r="T439" t="str">
        <f t="shared" si="35"/>
        <v>FT3-Tri-Iodothyronine-Free-Test-And-Treatment And Treatment</v>
      </c>
      <c r="Y439" s="83"/>
      <c r="Z439" s="83"/>
      <c r="AA439" s="83"/>
      <c r="AB439" s="83"/>
      <c r="AC439" s="83"/>
    </row>
    <row r="440" spans="2:29">
      <c r="B440" s="116" t="s">
        <v>9834</v>
      </c>
      <c r="C440" t="str">
        <f t="shared" si="31"/>
        <v>Ft4-Thyroxine-Free-Test</v>
      </c>
      <c r="F440" t="s">
        <v>10423</v>
      </c>
      <c r="G440" t="str">
        <f t="shared" si="32"/>
        <v>Ft4-Thyroxine-Free-Test.html</v>
      </c>
      <c r="H440" t="s">
        <v>1152</v>
      </c>
      <c r="I440" t="str">
        <f t="shared" si="33"/>
        <v>Ft4 Thyroxine Free Test</v>
      </c>
      <c r="J440" t="s">
        <v>1169</v>
      </c>
      <c r="K440" t="str">
        <f t="shared" si="34"/>
        <v>&lt;a target="_blank" href="testing/Ft4-Thyroxine-Free-Test.html"&gt;Ft4 Thyroxine Free Test&lt;/a&gt; &lt;br /&gt;</v>
      </c>
      <c r="Q440" s="116" t="s">
        <v>8892</v>
      </c>
      <c r="R440" t="s">
        <v>1273</v>
      </c>
      <c r="S440" t="s">
        <v>8484</v>
      </c>
      <c r="T440" t="str">
        <f t="shared" si="35"/>
        <v>FT4-Thyroxine-Free-Test-And-Treatment And Treatment</v>
      </c>
      <c r="Y440" s="83"/>
      <c r="Z440" s="83"/>
      <c r="AA440" s="83"/>
      <c r="AB440" s="83"/>
      <c r="AC440" s="83"/>
    </row>
    <row r="441" spans="2:29">
      <c r="B441" s="116" t="s">
        <v>8441</v>
      </c>
      <c r="C441" t="str">
        <f t="shared" si="31"/>
        <v>Fungal-Test</v>
      </c>
      <c r="F441" t="s">
        <v>10423</v>
      </c>
      <c r="G441" t="str">
        <f t="shared" si="32"/>
        <v>Fungal-Test.html</v>
      </c>
      <c r="H441" t="s">
        <v>1152</v>
      </c>
      <c r="I441" t="str">
        <f t="shared" si="33"/>
        <v>Fungal Test</v>
      </c>
      <c r="J441" t="s">
        <v>1169</v>
      </c>
      <c r="K441" t="str">
        <f t="shared" si="34"/>
        <v>&lt;a target="_blank" href="testing/Fungal-Test.html"&gt;Fungal Test&lt;/a&gt; &lt;br /&gt;</v>
      </c>
      <c r="Q441" s="116" t="s">
        <v>8893</v>
      </c>
      <c r="R441" t="s">
        <v>1273</v>
      </c>
      <c r="S441" t="s">
        <v>8484</v>
      </c>
      <c r="T441" t="str">
        <f t="shared" si="35"/>
        <v>fungal-Test-And-Treatment And Treatment</v>
      </c>
      <c r="Y441" s="83"/>
      <c r="Z441" s="83"/>
      <c r="AA441" s="83"/>
      <c r="AB441" s="83"/>
      <c r="AC441" s="83"/>
    </row>
    <row r="442" spans="2:29">
      <c r="B442" s="116" t="s">
        <v>9835</v>
      </c>
      <c r="C442" t="str">
        <f t="shared" si="31"/>
        <v>G6Pd-Test</v>
      </c>
      <c r="F442" t="s">
        <v>10423</v>
      </c>
      <c r="G442" t="str">
        <f t="shared" si="32"/>
        <v>G6Pd-Test.html</v>
      </c>
      <c r="H442" t="s">
        <v>1152</v>
      </c>
      <c r="I442" t="str">
        <f t="shared" si="33"/>
        <v>G6Pd Test</v>
      </c>
      <c r="J442" t="s">
        <v>1169</v>
      </c>
      <c r="K442" t="str">
        <f t="shared" si="34"/>
        <v>&lt;a target="_blank" href="testing/G6Pd-Test.html"&gt;G6Pd Test&lt;/a&gt; &lt;br /&gt;</v>
      </c>
      <c r="Q442" s="116" t="s">
        <v>8894</v>
      </c>
      <c r="R442" t="s">
        <v>1273</v>
      </c>
      <c r="S442" t="s">
        <v>8484</v>
      </c>
      <c r="T442" t="str">
        <f t="shared" si="35"/>
        <v>g6pd-Test-And-Treatment And Treatment</v>
      </c>
      <c r="Y442" s="83"/>
      <c r="Z442" s="83"/>
      <c r="AA442" s="83"/>
      <c r="AB442" s="83"/>
      <c r="AC442" s="83"/>
    </row>
    <row r="443" spans="2:29">
      <c r="B443" s="116" t="s">
        <v>9836</v>
      </c>
      <c r="C443" t="str">
        <f t="shared" si="31"/>
        <v>Gabapentin-Neurontin-Test</v>
      </c>
      <c r="F443" t="s">
        <v>10423</v>
      </c>
      <c r="G443" t="str">
        <f t="shared" si="32"/>
        <v>Gabapentin-Neurontin-Test.html</v>
      </c>
      <c r="H443" t="s">
        <v>1152</v>
      </c>
      <c r="I443" t="str">
        <f t="shared" si="33"/>
        <v>Gabapentin Neurontin Test</v>
      </c>
      <c r="J443" t="s">
        <v>1169</v>
      </c>
      <c r="K443" t="str">
        <f t="shared" si="34"/>
        <v>&lt;a target="_blank" href="testing/Gabapentin-Neurontin-Test.html"&gt;Gabapentin Neurontin Test&lt;/a&gt; &lt;br /&gt;</v>
      </c>
      <c r="Q443" s="116" t="s">
        <v>8895</v>
      </c>
      <c r="R443" t="s">
        <v>1273</v>
      </c>
      <c r="S443" t="s">
        <v>8484</v>
      </c>
      <c r="T443" t="str">
        <f t="shared" si="35"/>
        <v>Gabapentin-Neurontin-Test-And-Treatment And Treatment</v>
      </c>
      <c r="Y443" s="83"/>
      <c r="Z443" s="83"/>
      <c r="AA443" s="83"/>
      <c r="AB443" s="83"/>
      <c r="AC443" s="83"/>
    </row>
    <row r="444" spans="2:29">
      <c r="B444" s="116" t="s">
        <v>9837</v>
      </c>
      <c r="C444" t="str">
        <f t="shared" si="31"/>
        <v>Galactose-Test</v>
      </c>
      <c r="F444" t="s">
        <v>10423</v>
      </c>
      <c r="G444" t="str">
        <f t="shared" si="32"/>
        <v>Galactose-Test.html</v>
      </c>
      <c r="H444" t="s">
        <v>1152</v>
      </c>
      <c r="I444" t="str">
        <f t="shared" si="33"/>
        <v>Galactose Test</v>
      </c>
      <c r="J444" t="s">
        <v>1169</v>
      </c>
      <c r="K444" t="str">
        <f t="shared" si="34"/>
        <v>&lt;a target="_blank" href="testing/Galactose-Test.html"&gt;Galactose Test&lt;/a&gt; &lt;br /&gt;</v>
      </c>
      <c r="Q444" s="116" t="s">
        <v>8896</v>
      </c>
      <c r="R444" t="s">
        <v>1273</v>
      </c>
      <c r="S444" t="s">
        <v>8484</v>
      </c>
      <c r="T444" t="str">
        <f t="shared" si="35"/>
        <v>Galactose-Test-And-Treatment And Treatment</v>
      </c>
      <c r="Y444" s="83"/>
      <c r="Z444" s="83"/>
      <c r="AA444" s="83"/>
      <c r="AB444" s="83"/>
      <c r="AC444" s="83"/>
    </row>
    <row r="445" spans="2:29">
      <c r="B445" s="116" t="s">
        <v>9838</v>
      </c>
      <c r="C445" t="str">
        <f t="shared" si="31"/>
        <v>Gamma-Glutamyl-Transferase-Ggt-Test</v>
      </c>
      <c r="F445" t="s">
        <v>10423</v>
      </c>
      <c r="G445" t="str">
        <f t="shared" si="32"/>
        <v>Gamma-Glutamyl-Transferase-Ggt-Test.html</v>
      </c>
      <c r="H445" t="s">
        <v>1152</v>
      </c>
      <c r="I445" t="str">
        <f t="shared" si="33"/>
        <v>Gamma Glutamyl Transferase Ggt Test</v>
      </c>
      <c r="J445" t="s">
        <v>1169</v>
      </c>
      <c r="K445" t="str">
        <f t="shared" si="34"/>
        <v>&lt;a target="_blank" href="testing/Gamma-Glutamyl-Transferase-Ggt-Test.html"&gt;Gamma Glutamyl Transferase Ggt Test&lt;/a&gt; &lt;br /&gt;</v>
      </c>
      <c r="Q445" s="116" t="s">
        <v>8897</v>
      </c>
      <c r="R445" t="s">
        <v>1273</v>
      </c>
      <c r="S445" t="s">
        <v>8484</v>
      </c>
      <c r="T445" t="str">
        <f t="shared" si="35"/>
        <v>Gamma-Glutamyl-Transferase-GGT-Test-And-Treatment And Treatment</v>
      </c>
      <c r="Y445" s="83"/>
      <c r="Z445" s="83"/>
      <c r="AA445" s="83"/>
      <c r="AB445" s="83"/>
      <c r="AC445" s="83"/>
    </row>
    <row r="446" spans="2:29">
      <c r="B446" s="116" t="s">
        <v>9839</v>
      </c>
      <c r="C446" t="str">
        <f t="shared" si="31"/>
        <v>Gamma-Interferon-Test</v>
      </c>
      <c r="F446" t="s">
        <v>10423</v>
      </c>
      <c r="G446" t="str">
        <f t="shared" si="32"/>
        <v>Gamma-Interferon-Test.html</v>
      </c>
      <c r="H446" t="s">
        <v>1152</v>
      </c>
      <c r="I446" t="str">
        <f t="shared" si="33"/>
        <v>Gamma Interferon Test</v>
      </c>
      <c r="J446" t="s">
        <v>1169</v>
      </c>
      <c r="K446" t="str">
        <f t="shared" si="34"/>
        <v>&lt;a target="_blank" href="testing/Gamma-Interferon-Test.html"&gt;Gamma Interferon Test&lt;/a&gt; &lt;br /&gt;</v>
      </c>
      <c r="Q446" s="116" t="s">
        <v>8899</v>
      </c>
      <c r="R446" t="s">
        <v>1273</v>
      </c>
      <c r="S446" t="s">
        <v>8484</v>
      </c>
      <c r="T446" t="str">
        <f t="shared" si="35"/>
        <v>gamma-glutamyl-transferase-ggt-Test-And-Treatment And Treatment</v>
      </c>
      <c r="Y446" s="83"/>
      <c r="Z446" s="83"/>
      <c r="AA446" s="83"/>
      <c r="AB446" s="83"/>
      <c r="AC446" s="83"/>
    </row>
    <row r="447" spans="2:29">
      <c r="B447" s="116" t="s">
        <v>9840</v>
      </c>
      <c r="C447" t="str">
        <f t="shared" si="31"/>
        <v>Gamma-Glutamyl-Transferase-Ggt-Test</v>
      </c>
      <c r="F447" t="s">
        <v>10423</v>
      </c>
      <c r="G447" t="str">
        <f t="shared" si="32"/>
        <v>Gamma-Glutamyl-Transferase-Ggt-Test.html</v>
      </c>
      <c r="H447" t="s">
        <v>1152</v>
      </c>
      <c r="I447" t="str">
        <f t="shared" si="33"/>
        <v>Gamma Glutamyl Transferase Ggt Test</v>
      </c>
      <c r="J447" t="s">
        <v>1169</v>
      </c>
      <c r="K447" t="str">
        <f t="shared" si="34"/>
        <v>&lt;a target="_blank" href="testing/Gamma-Glutamyl-Transferase-Ggt-Test.html"&gt;Gamma Glutamyl Transferase Ggt Test&lt;/a&gt; &lt;br /&gt;</v>
      </c>
      <c r="Q447" s="116" t="s">
        <v>8898</v>
      </c>
      <c r="R447" t="s">
        <v>1273</v>
      </c>
      <c r="S447" t="s">
        <v>8484</v>
      </c>
      <c r="T447" t="str">
        <f t="shared" si="35"/>
        <v>Gamma-Interferon-Test-And-Treatment And Treatment</v>
      </c>
      <c r="Y447" s="83"/>
      <c r="Z447" s="83"/>
      <c r="AA447" s="83"/>
      <c r="AB447" s="83"/>
      <c r="AC447" s="83"/>
    </row>
    <row r="448" spans="2:29">
      <c r="B448" s="116" t="s">
        <v>9841</v>
      </c>
      <c r="C448" t="str">
        <f t="shared" si="31"/>
        <v>Gangliosides-Antibodies-Gm1-Gd1B-Gq1B-Test</v>
      </c>
      <c r="F448" t="s">
        <v>10423</v>
      </c>
      <c r="G448" t="str">
        <f t="shared" si="32"/>
        <v>Gangliosides-Antibodies-Gm1-Gd1B-Gq1B-Test.html</v>
      </c>
      <c r="H448" t="s">
        <v>1152</v>
      </c>
      <c r="I448" t="str">
        <f t="shared" si="33"/>
        <v>Gangliosides Antibodies Gm1 Gd1B Gq1B Test</v>
      </c>
      <c r="J448" t="s">
        <v>1169</v>
      </c>
      <c r="K448" t="str">
        <f t="shared" si="34"/>
        <v>&lt;a target="_blank" href="testing/Gangliosides-Antibodies-Gm1-Gd1B-Gq1B-Test.html"&gt;Gangliosides Antibodies Gm1 Gd1B Gq1B Test&lt;/a&gt; &lt;br /&gt;</v>
      </c>
      <c r="Q448" s="116" t="s">
        <v>8900</v>
      </c>
      <c r="R448" t="s">
        <v>1273</v>
      </c>
      <c r="S448" t="s">
        <v>8484</v>
      </c>
      <c r="T448" t="str">
        <f t="shared" si="35"/>
        <v>Gangliosides-Antibodies-GM1-GD1B-GQ1B-Test-And-Treatment And Treatment</v>
      </c>
      <c r="Y448" s="83"/>
      <c r="Z448" s="83"/>
      <c r="AA448" s="83"/>
      <c r="AB448" s="83"/>
      <c r="AC448" s="83"/>
    </row>
    <row r="449" spans="2:29">
      <c r="B449" s="116" t="s">
        <v>9842</v>
      </c>
      <c r="C449" t="str">
        <f t="shared" si="31"/>
        <v>Gangliosides-Antibody-Iga-Test</v>
      </c>
      <c r="F449" t="s">
        <v>10423</v>
      </c>
      <c r="G449" t="str">
        <f t="shared" si="32"/>
        <v>Gangliosides-Antibody-Iga-Test.html</v>
      </c>
      <c r="H449" t="s">
        <v>1152</v>
      </c>
      <c r="I449" t="str">
        <f t="shared" si="33"/>
        <v>Gangliosides Antibody Iga Test</v>
      </c>
      <c r="J449" t="s">
        <v>1169</v>
      </c>
      <c r="K449" t="str">
        <f t="shared" si="34"/>
        <v>&lt;a target="_blank" href="testing/Gangliosides-Antibody-Iga-Test.html"&gt;Gangliosides Antibody Iga Test&lt;/a&gt; &lt;br /&gt;</v>
      </c>
      <c r="Q449" s="116" t="s">
        <v>8901</v>
      </c>
      <c r="R449" t="s">
        <v>1273</v>
      </c>
      <c r="S449" t="s">
        <v>8484</v>
      </c>
      <c r="T449" t="str">
        <f t="shared" si="35"/>
        <v>Gangliosides-Antibody-IgA-Test-And-Treatment And Treatment</v>
      </c>
      <c r="Y449" s="83"/>
      <c r="Z449" s="83"/>
      <c r="AA449" s="83"/>
      <c r="AB449" s="83"/>
      <c r="AC449" s="83"/>
    </row>
    <row r="450" spans="2:29">
      <c r="B450" s="116" t="s">
        <v>9843</v>
      </c>
      <c r="C450" t="str">
        <f t="shared" si="31"/>
        <v>Gangliosides-Antibody-Igg-Test</v>
      </c>
      <c r="F450" t="s">
        <v>10423</v>
      </c>
      <c r="G450" t="str">
        <f t="shared" si="32"/>
        <v>Gangliosides-Antibody-Igg-Test.html</v>
      </c>
      <c r="H450" t="s">
        <v>1152</v>
      </c>
      <c r="I450" t="str">
        <f t="shared" si="33"/>
        <v>Gangliosides Antibody Igg Test</v>
      </c>
      <c r="J450" t="s">
        <v>1169</v>
      </c>
      <c r="K450" t="str">
        <f t="shared" si="34"/>
        <v>&lt;a target="_blank" href="testing/Gangliosides-Antibody-Igg-Test.html"&gt;Gangliosides Antibody Igg Test&lt;/a&gt; &lt;br /&gt;</v>
      </c>
      <c r="Q450" s="116" t="s">
        <v>8902</v>
      </c>
      <c r="R450" t="s">
        <v>1273</v>
      </c>
      <c r="S450" t="s">
        <v>8484</v>
      </c>
      <c r="T450" t="str">
        <f t="shared" si="35"/>
        <v>Gangliosides-Antibody-IgG-Test-And-Treatment And Treatment</v>
      </c>
      <c r="Y450" s="83"/>
      <c r="Z450" s="83"/>
      <c r="AA450" s="83"/>
      <c r="AB450" s="83"/>
      <c r="AC450" s="83"/>
    </row>
    <row r="451" spans="2:29">
      <c r="B451" s="116" t="s">
        <v>9844</v>
      </c>
      <c r="C451" t="str">
        <f t="shared" si="31"/>
        <v>Gangliosides-Antibody-Igm-Test</v>
      </c>
      <c r="F451" t="s">
        <v>10423</v>
      </c>
      <c r="G451" t="str">
        <f t="shared" si="32"/>
        <v>Gangliosides-Antibody-Igm-Test.html</v>
      </c>
      <c r="H451" t="s">
        <v>1152</v>
      </c>
      <c r="I451" t="str">
        <f t="shared" si="33"/>
        <v>Gangliosides Antibody Igm Test</v>
      </c>
      <c r="J451" t="s">
        <v>1169</v>
      </c>
      <c r="K451" t="str">
        <f t="shared" si="34"/>
        <v>&lt;a target="_blank" href="testing/Gangliosides-Antibody-Igm-Test.html"&gt;Gangliosides Antibody Igm Test&lt;/a&gt; &lt;br /&gt;</v>
      </c>
      <c r="Q451" s="116" t="s">
        <v>8903</v>
      </c>
      <c r="R451" t="s">
        <v>1273</v>
      </c>
      <c r="S451" t="s">
        <v>8484</v>
      </c>
      <c r="T451" t="str">
        <f t="shared" si="35"/>
        <v>Gangliosides-Antibody-IgM-Test-And-Treatment And Treatment</v>
      </c>
      <c r="Y451" s="83"/>
      <c r="Z451" s="83"/>
      <c r="AA451" s="83"/>
      <c r="AB451" s="83"/>
      <c r="AC451" s="83"/>
    </row>
    <row r="452" spans="2:29">
      <c r="B452" s="116" t="s">
        <v>9845</v>
      </c>
      <c r="C452" t="str">
        <f t="shared" si="31"/>
        <v>Gastrin-Test</v>
      </c>
      <c r="F452" t="s">
        <v>10423</v>
      </c>
      <c r="G452" t="str">
        <f t="shared" si="32"/>
        <v>Gastrin-Test.html</v>
      </c>
      <c r="H452" t="s">
        <v>1152</v>
      </c>
      <c r="I452" t="str">
        <f t="shared" si="33"/>
        <v>Gastrin Test</v>
      </c>
      <c r="J452" t="s">
        <v>1169</v>
      </c>
      <c r="K452" t="str">
        <f t="shared" si="34"/>
        <v>&lt;a target="_blank" href="testing/Gastrin-Test.html"&gt;Gastrin Test&lt;/a&gt; &lt;br /&gt;</v>
      </c>
      <c r="Q452" s="116" t="s">
        <v>8904</v>
      </c>
      <c r="R452" t="s">
        <v>1273</v>
      </c>
      <c r="S452" t="s">
        <v>8484</v>
      </c>
      <c r="T452" t="str">
        <f t="shared" si="35"/>
        <v>Gastrin-Test-And-Treatment And Treatment</v>
      </c>
      <c r="Y452" s="83"/>
      <c r="Z452" s="83"/>
      <c r="AA452" s="83"/>
      <c r="AB452" s="83"/>
      <c r="AC452" s="83"/>
    </row>
    <row r="453" spans="2:29">
      <c r="B453" s="116" t="s">
        <v>9846</v>
      </c>
      <c r="C453" t="str">
        <f t="shared" ref="C453:C516" si="36">PROPER(B453)</f>
        <v>Gastrointestinal-Pathogens-Panel-Test</v>
      </c>
      <c r="F453" t="s">
        <v>10423</v>
      </c>
      <c r="G453" t="str">
        <f t="shared" ref="G453:G516" si="37">CONCATENATE(C453,$G$1)</f>
        <v>Gastrointestinal-Pathogens-Panel-Test.html</v>
      </c>
      <c r="H453" t="s">
        <v>1152</v>
      </c>
      <c r="I453" t="str">
        <f t="shared" ref="I453:I516" si="38">SUBSTITUTE(C453,"-"," ")</f>
        <v>Gastrointestinal Pathogens Panel Test</v>
      </c>
      <c r="J453" t="s">
        <v>1169</v>
      </c>
      <c r="K453" t="str">
        <f t="shared" ref="K453:K516" si="39">CONCATENATE(F453,G453,H453,I453,J453)</f>
        <v>&lt;a target="_blank" href="testing/Gastrointestinal-Pathogens-Panel-Test.html"&gt;Gastrointestinal Pathogens Panel Test&lt;/a&gt; &lt;br /&gt;</v>
      </c>
      <c r="Q453" s="116" t="s">
        <v>8905</v>
      </c>
      <c r="R453" t="s">
        <v>1273</v>
      </c>
      <c r="S453" t="s">
        <v>8484</v>
      </c>
      <c r="T453" t="str">
        <f t="shared" si="35"/>
        <v>gastrointestinal-pathogens-panel-Test-And-Treatment And Treatment</v>
      </c>
      <c r="Y453" s="83"/>
      <c r="Z453" s="83"/>
      <c r="AA453" s="83"/>
      <c r="AB453" s="83"/>
      <c r="AC453" s="83"/>
    </row>
    <row r="454" spans="2:29">
      <c r="B454" s="116" t="s">
        <v>9847</v>
      </c>
      <c r="C454" t="str">
        <f t="shared" si="36"/>
        <v>Genetic-Tests-Targeted-Cancer-Therapy-Test</v>
      </c>
      <c r="F454" t="s">
        <v>10423</v>
      </c>
      <c r="G454" t="str">
        <f t="shared" si="37"/>
        <v>Genetic-Tests-Targeted-Cancer-Therapy-Test.html</v>
      </c>
      <c r="H454" t="s">
        <v>1152</v>
      </c>
      <c r="I454" t="str">
        <f t="shared" si="38"/>
        <v>Genetic Tests Targeted Cancer Therapy Test</v>
      </c>
      <c r="J454" t="s">
        <v>1169</v>
      </c>
      <c r="K454" t="str">
        <f t="shared" si="39"/>
        <v>&lt;a target="_blank" href="testing/Genetic-Tests-Targeted-Cancer-Therapy-Test.html"&gt;Genetic Tests Targeted Cancer Therapy Test&lt;/a&gt; &lt;br /&gt;</v>
      </c>
      <c r="Q454" s="116" t="s">
        <v>8906</v>
      </c>
      <c r="R454" t="s">
        <v>1273</v>
      </c>
      <c r="S454" t="s">
        <v>8484</v>
      </c>
      <c r="T454" t="str">
        <f t="shared" si="35"/>
        <v>genetic-tests-targeted-cancer-therapy-Test-And-Treatment And Treatment</v>
      </c>
      <c r="Y454" s="83"/>
      <c r="Z454" s="83"/>
      <c r="AA454" s="83"/>
      <c r="AB454" s="83"/>
      <c r="AC454" s="83"/>
    </row>
    <row r="455" spans="2:29">
      <c r="B455" s="116" t="s">
        <v>9848</v>
      </c>
      <c r="C455" t="str">
        <f t="shared" si="36"/>
        <v>Gentamicin-Test</v>
      </c>
      <c r="F455" t="s">
        <v>10423</v>
      </c>
      <c r="G455" t="str">
        <f t="shared" si="37"/>
        <v>Gentamicin-Test.html</v>
      </c>
      <c r="H455" t="s">
        <v>1152</v>
      </c>
      <c r="I455" t="str">
        <f t="shared" si="38"/>
        <v>Gentamicin Test</v>
      </c>
      <c r="J455" t="s">
        <v>1169</v>
      </c>
      <c r="K455" t="str">
        <f t="shared" si="39"/>
        <v>&lt;a target="_blank" href="testing/Gentamicin-Test.html"&gt;Gentamicin Test&lt;/a&gt; &lt;br /&gt;</v>
      </c>
      <c r="Q455" s="116" t="s">
        <v>8907</v>
      </c>
      <c r="R455" t="s">
        <v>1273</v>
      </c>
      <c r="S455" t="s">
        <v>8484</v>
      </c>
      <c r="T455" t="str">
        <f t="shared" si="35"/>
        <v>Gentamicin-Test-And-Treatment And Treatment</v>
      </c>
      <c r="Y455" s="83"/>
      <c r="Z455" s="83"/>
      <c r="AA455" s="83"/>
      <c r="AB455" s="83"/>
      <c r="AC455" s="83"/>
    </row>
    <row r="456" spans="2:29">
      <c r="B456" s="116" t="s">
        <v>9849</v>
      </c>
      <c r="C456" t="str">
        <f t="shared" si="36"/>
        <v>Giardia-Antibodies-Test</v>
      </c>
      <c r="F456" t="s">
        <v>10423</v>
      </c>
      <c r="G456" t="str">
        <f t="shared" si="37"/>
        <v>Giardia-Antibodies-Test.html</v>
      </c>
      <c r="H456" t="s">
        <v>1152</v>
      </c>
      <c r="I456" t="str">
        <f t="shared" si="38"/>
        <v>Giardia Antibodies Test</v>
      </c>
      <c r="J456" t="s">
        <v>1169</v>
      </c>
      <c r="K456" t="str">
        <f t="shared" si="39"/>
        <v>&lt;a target="_blank" href="testing/Giardia-Antibodies-Test.html"&gt;Giardia Antibodies Test&lt;/a&gt; &lt;br /&gt;</v>
      </c>
      <c r="Q456" s="116" t="s">
        <v>8908</v>
      </c>
      <c r="R456" t="s">
        <v>1273</v>
      </c>
      <c r="S456" t="s">
        <v>8484</v>
      </c>
      <c r="T456" t="str">
        <f t="shared" si="35"/>
        <v>Giardia-Antibodies-Test-And-Treatment And Treatment</v>
      </c>
      <c r="Y456" s="83"/>
      <c r="Z456" s="83"/>
      <c r="AA456" s="83"/>
      <c r="AB456" s="83"/>
      <c r="AC456" s="83"/>
    </row>
    <row r="457" spans="2:29">
      <c r="B457" s="116" t="s">
        <v>9850</v>
      </c>
      <c r="C457" t="str">
        <f t="shared" si="36"/>
        <v>Giardia-Lamblia-Antigen-Test</v>
      </c>
      <c r="F457" t="s">
        <v>10423</v>
      </c>
      <c r="G457" t="str">
        <f t="shared" si="37"/>
        <v>Giardia-Lamblia-Antigen-Test.html</v>
      </c>
      <c r="H457" t="s">
        <v>1152</v>
      </c>
      <c r="I457" t="str">
        <f t="shared" si="38"/>
        <v>Giardia Lamblia Antigen Test</v>
      </c>
      <c r="J457" t="s">
        <v>1169</v>
      </c>
      <c r="K457" t="str">
        <f t="shared" si="39"/>
        <v>&lt;a target="_blank" href="testing/Giardia-Lamblia-Antigen-Test.html"&gt;Giardia Lamblia Antigen Test&lt;/a&gt; &lt;br /&gt;</v>
      </c>
      <c r="Q457" s="116" t="s">
        <v>8909</v>
      </c>
      <c r="R457" t="s">
        <v>1273</v>
      </c>
      <c r="S457" t="s">
        <v>8484</v>
      </c>
      <c r="T457" t="str">
        <f t="shared" ref="T457:T520" si="40">CONCATENATE(Q457,R457,S457)</f>
        <v>Giardia-Lamblia-Antigen-Test-And-Treatment And Treatment</v>
      </c>
      <c r="Y457" s="83"/>
      <c r="Z457" s="83"/>
      <c r="AA457" s="83"/>
      <c r="AB457" s="83"/>
      <c r="AC457" s="83"/>
    </row>
    <row r="458" spans="2:29" ht="15" customHeight="1">
      <c r="B458" s="116" t="s">
        <v>9851</v>
      </c>
      <c r="C458" t="str">
        <f t="shared" si="36"/>
        <v>Gliadin-Antibody-Iga-Test</v>
      </c>
      <c r="F458" t="s">
        <v>10423</v>
      </c>
      <c r="G458" t="str">
        <f t="shared" si="37"/>
        <v>Gliadin-Antibody-Iga-Test.html</v>
      </c>
      <c r="H458" t="s">
        <v>1152</v>
      </c>
      <c r="I458" t="str">
        <f t="shared" si="38"/>
        <v>Gliadin Antibody Iga Test</v>
      </c>
      <c r="J458" t="s">
        <v>1169</v>
      </c>
      <c r="K458" t="str">
        <f t="shared" si="39"/>
        <v>&lt;a target="_blank" href="testing/Gliadin-Antibody-Iga-Test.html"&gt;Gliadin Antibody Iga Test&lt;/a&gt; &lt;br /&gt;</v>
      </c>
      <c r="Q458" s="116" t="s">
        <v>8910</v>
      </c>
      <c r="R458" t="s">
        <v>1273</v>
      </c>
      <c r="S458" t="s">
        <v>8484</v>
      </c>
      <c r="T458" t="str">
        <f t="shared" si="40"/>
        <v>Gliadin-Antibody-IgA-Test-And-Treatment And Treatment</v>
      </c>
      <c r="Y458" s="83"/>
      <c r="Z458" s="83"/>
      <c r="AA458" s="83"/>
      <c r="AB458" s="83"/>
      <c r="AC458" s="83"/>
    </row>
    <row r="459" spans="2:29">
      <c r="B459" s="116" t="s">
        <v>9852</v>
      </c>
      <c r="C459" t="str">
        <f t="shared" si="36"/>
        <v>Gliadin-Antibody-Igg-Test</v>
      </c>
      <c r="F459" t="s">
        <v>10423</v>
      </c>
      <c r="G459" t="str">
        <f t="shared" si="37"/>
        <v>Gliadin-Antibody-Igg-Test.html</v>
      </c>
      <c r="H459" t="s">
        <v>1152</v>
      </c>
      <c r="I459" t="str">
        <f t="shared" si="38"/>
        <v>Gliadin Antibody Igg Test</v>
      </c>
      <c r="J459" t="s">
        <v>1169</v>
      </c>
      <c r="K459" t="str">
        <f t="shared" si="39"/>
        <v>&lt;a target="_blank" href="testing/Gliadin-Antibody-Igg-Test.html"&gt;Gliadin Antibody Igg Test&lt;/a&gt; &lt;br /&gt;</v>
      </c>
      <c r="Q459" s="116" t="s">
        <v>8911</v>
      </c>
      <c r="R459" t="s">
        <v>1273</v>
      </c>
      <c r="S459" t="s">
        <v>8484</v>
      </c>
      <c r="T459" t="str">
        <f t="shared" si="40"/>
        <v>Gliadin-Antibody-IgG-Test-And-Treatment And Treatment</v>
      </c>
      <c r="Y459" s="83"/>
      <c r="Z459" s="83"/>
      <c r="AA459" s="83"/>
      <c r="AB459" s="83"/>
      <c r="AC459" s="83"/>
    </row>
    <row r="460" spans="2:29">
      <c r="B460" s="116" t="s">
        <v>9853</v>
      </c>
      <c r="C460" t="str">
        <f t="shared" si="36"/>
        <v>Globulin-Test</v>
      </c>
      <c r="F460" t="s">
        <v>10423</v>
      </c>
      <c r="G460" t="str">
        <f t="shared" si="37"/>
        <v>Globulin-Test.html</v>
      </c>
      <c r="H460" t="s">
        <v>1152</v>
      </c>
      <c r="I460" t="str">
        <f t="shared" si="38"/>
        <v>Globulin Test</v>
      </c>
      <c r="J460" t="s">
        <v>1169</v>
      </c>
      <c r="K460" t="str">
        <f t="shared" si="39"/>
        <v>&lt;a target="_blank" href="testing/Globulin-Test.html"&gt;Globulin Test&lt;/a&gt; &lt;br /&gt;</v>
      </c>
      <c r="Q460" s="116" t="s">
        <v>8912</v>
      </c>
      <c r="R460" t="s">
        <v>1273</v>
      </c>
      <c r="S460" t="s">
        <v>8484</v>
      </c>
      <c r="T460" t="str">
        <f t="shared" si="40"/>
        <v>Globulin-Test-And-Treatment And Treatment</v>
      </c>
      <c r="Y460" s="83"/>
      <c r="Z460" s="83"/>
      <c r="AA460" s="83"/>
      <c r="AB460" s="83"/>
      <c r="AC460" s="83"/>
    </row>
    <row r="461" spans="2:29">
      <c r="B461" s="116" t="s">
        <v>9854</v>
      </c>
      <c r="C461" t="str">
        <f t="shared" si="36"/>
        <v>Glomerular-Basement-Membrane-Antibodies-Confirmation-Test</v>
      </c>
      <c r="F461" t="s">
        <v>10423</v>
      </c>
      <c r="G461" t="str">
        <f t="shared" si="37"/>
        <v>Glomerular-Basement-Membrane-Antibodies-Confirmation-Test.html</v>
      </c>
      <c r="H461" t="s">
        <v>1152</v>
      </c>
      <c r="I461" t="str">
        <f t="shared" si="38"/>
        <v>Glomerular Basement Membrane Antibodies Confirmation Test</v>
      </c>
      <c r="J461" t="s">
        <v>1169</v>
      </c>
      <c r="K461" t="str">
        <f t="shared" si="39"/>
        <v>&lt;a target="_blank" href="testing/Glomerular-Basement-Membrane-Antibodies-Confirmation-Test.html"&gt;Glomerular Basement Membrane Antibodies Confirmation Test&lt;/a&gt; &lt;br /&gt;</v>
      </c>
      <c r="Q461" s="116" t="s">
        <v>8913</v>
      </c>
      <c r="R461" t="s">
        <v>1273</v>
      </c>
      <c r="S461" t="s">
        <v>8484</v>
      </c>
      <c r="T461" t="str">
        <f t="shared" si="40"/>
        <v>Glomerular-Basement-Membrane-Antibodies-Confirmation-Test-And-Treatment And Treatment</v>
      </c>
      <c r="Y461" s="83"/>
      <c r="Z461" s="83"/>
      <c r="AA461" s="83"/>
      <c r="AB461" s="83"/>
      <c r="AC461" s="83"/>
    </row>
    <row r="462" spans="2:29">
      <c r="B462" s="116" t="s">
        <v>9855</v>
      </c>
      <c r="C462" t="str">
        <f t="shared" si="36"/>
        <v>Glomerular-Basement-Membrane-Antibodies-Screen-Test</v>
      </c>
      <c r="F462" t="s">
        <v>10423</v>
      </c>
      <c r="G462" t="str">
        <f t="shared" si="37"/>
        <v>Glomerular-Basement-Membrane-Antibodies-Screen-Test.html</v>
      </c>
      <c r="H462" t="s">
        <v>1152</v>
      </c>
      <c r="I462" t="str">
        <f t="shared" si="38"/>
        <v>Glomerular Basement Membrane Antibodies Screen Test</v>
      </c>
      <c r="J462" t="s">
        <v>1169</v>
      </c>
      <c r="K462" t="str">
        <f t="shared" si="39"/>
        <v>&lt;a target="_blank" href="testing/Glomerular-Basement-Membrane-Antibodies-Screen-Test.html"&gt;Glomerular Basement Membrane Antibodies Screen Test&lt;/a&gt; &lt;br /&gt;</v>
      </c>
      <c r="Q462" s="116" t="s">
        <v>8914</v>
      </c>
      <c r="R462" t="s">
        <v>1273</v>
      </c>
      <c r="S462" t="s">
        <v>8484</v>
      </c>
      <c r="T462" t="str">
        <f t="shared" si="40"/>
        <v>Glomerular-Basement-Membrane-Antibodies-screen-Test-And-Treatment And Treatment</v>
      </c>
      <c r="Y462" s="83"/>
      <c r="Z462" s="83"/>
      <c r="AA462" s="83"/>
      <c r="AB462" s="83"/>
      <c r="AC462" s="83"/>
    </row>
    <row r="463" spans="2:29">
      <c r="B463" s="116" t="s">
        <v>9856</v>
      </c>
      <c r="C463" t="str">
        <f t="shared" si="36"/>
        <v>Glucagon-Test</v>
      </c>
      <c r="F463" t="s">
        <v>10423</v>
      </c>
      <c r="G463" t="str">
        <f t="shared" si="37"/>
        <v>Glucagon-Test.html</v>
      </c>
      <c r="H463" t="s">
        <v>1152</v>
      </c>
      <c r="I463" t="str">
        <f t="shared" si="38"/>
        <v>Glucagon Test</v>
      </c>
      <c r="J463" t="s">
        <v>1169</v>
      </c>
      <c r="K463" t="str">
        <f t="shared" si="39"/>
        <v>&lt;a target="_blank" href="testing/Glucagon-Test.html"&gt;Glucagon Test&lt;/a&gt; &lt;br /&gt;</v>
      </c>
      <c r="Q463" s="116" t="s">
        <v>8915</v>
      </c>
      <c r="R463" t="s">
        <v>1273</v>
      </c>
      <c r="S463" t="s">
        <v>8484</v>
      </c>
      <c r="T463" t="str">
        <f t="shared" si="40"/>
        <v>Glucagon-Test-And-Treatment And Treatment</v>
      </c>
      <c r="Y463" s="83"/>
      <c r="Z463" s="83"/>
      <c r="AA463" s="83"/>
      <c r="AB463" s="83"/>
      <c r="AC463" s="83"/>
    </row>
    <row r="464" spans="2:29">
      <c r="B464" s="116" t="s">
        <v>9857</v>
      </c>
      <c r="C464" t="str">
        <f t="shared" si="36"/>
        <v>Glucose-Fasting-Random-Test</v>
      </c>
      <c r="F464" t="s">
        <v>10423</v>
      </c>
      <c r="G464" t="str">
        <f t="shared" si="37"/>
        <v>Glucose-Fasting-Random-Test.html</v>
      </c>
      <c r="H464" t="s">
        <v>1152</v>
      </c>
      <c r="I464" t="str">
        <f t="shared" si="38"/>
        <v>Glucose Fasting Random Test</v>
      </c>
      <c r="J464" t="s">
        <v>1169</v>
      </c>
      <c r="K464" t="str">
        <f t="shared" si="39"/>
        <v>&lt;a target="_blank" href="testing/Glucose-Fasting-Random-Test.html"&gt;Glucose Fasting Random Test&lt;/a&gt; &lt;br /&gt;</v>
      </c>
      <c r="Q464" s="116" t="s">
        <v>8918</v>
      </c>
      <c r="R464" t="s">
        <v>1273</v>
      </c>
      <c r="S464" t="s">
        <v>8484</v>
      </c>
      <c r="T464" t="str">
        <f t="shared" si="40"/>
        <v>Glucose-24-Hour-Urine-Test-And-Treatment And Treatment</v>
      </c>
      <c r="Y464" s="83"/>
      <c r="Z464" s="83"/>
      <c r="AA464" s="83"/>
      <c r="AB464" s="83"/>
      <c r="AC464" s="83"/>
    </row>
    <row r="465" spans="2:29">
      <c r="B465" s="116" t="s">
        <v>9858</v>
      </c>
      <c r="C465" t="str">
        <f t="shared" si="36"/>
        <v>Glucose-Post-75G-Oral-Glucose-Load-Test</v>
      </c>
      <c r="F465" t="s">
        <v>10423</v>
      </c>
      <c r="G465" t="str">
        <f t="shared" si="37"/>
        <v>Glucose-Post-75G-Oral-Glucose-Load-Test.html</v>
      </c>
      <c r="H465" t="s">
        <v>1152</v>
      </c>
      <c r="I465" t="str">
        <f t="shared" si="38"/>
        <v>Glucose Post 75G Oral Glucose Load Test</v>
      </c>
      <c r="J465" t="s">
        <v>1169</v>
      </c>
      <c r="K465" t="str">
        <f t="shared" si="39"/>
        <v>&lt;a target="_blank" href="testing/Glucose-Post-75G-Oral-Glucose-Load-Test.html"&gt;Glucose Post 75G Oral Glucose Load Test&lt;/a&gt; &lt;br /&gt;</v>
      </c>
      <c r="Q465" s="116" t="s">
        <v>8922</v>
      </c>
      <c r="R465" t="s">
        <v>1273</v>
      </c>
      <c r="S465" t="s">
        <v>8484</v>
      </c>
      <c r="T465" t="str">
        <f t="shared" si="40"/>
        <v>Glucose-6-Phosphate-Dehydrogenase-G6PD-Test-And-Treatment And Treatment</v>
      </c>
      <c r="Y465" s="83"/>
      <c r="Z465" s="83"/>
      <c r="AA465" s="83"/>
      <c r="AB465" s="83"/>
      <c r="AC465" s="83"/>
    </row>
    <row r="466" spans="2:29">
      <c r="B466" s="116" t="s">
        <v>9859</v>
      </c>
      <c r="C466" t="str">
        <f t="shared" si="36"/>
        <v>Glucose-24-Hour-Urine-Test</v>
      </c>
      <c r="F466" t="s">
        <v>10423</v>
      </c>
      <c r="G466" t="str">
        <f t="shared" si="37"/>
        <v>Glucose-24-Hour-Urine-Test.html</v>
      </c>
      <c r="H466" t="s">
        <v>1152</v>
      </c>
      <c r="I466" t="str">
        <f t="shared" si="38"/>
        <v>Glucose 24 Hour Urine Test</v>
      </c>
      <c r="J466" t="s">
        <v>1169</v>
      </c>
      <c r="K466" t="str">
        <f t="shared" si="39"/>
        <v>&lt;a target="_blank" href="testing/Glucose-24-Hour-Urine-Test.html"&gt;Glucose 24 Hour Urine Test&lt;/a&gt; &lt;br /&gt;</v>
      </c>
      <c r="Q466" s="116" t="s">
        <v>8920</v>
      </c>
      <c r="R466" t="s">
        <v>1273</v>
      </c>
      <c r="S466" t="s">
        <v>8484</v>
      </c>
      <c r="T466" t="str">
        <f t="shared" si="40"/>
        <v>Glucose-Challenge-Test-GCT-Test-And-Treatment And Treatment</v>
      </c>
      <c r="Y466" s="83"/>
      <c r="Z466" s="83"/>
      <c r="AA466" s="83"/>
      <c r="AB466" s="83"/>
      <c r="AC466" s="83"/>
    </row>
    <row r="467" spans="2:29">
      <c r="B467" s="116" t="s">
        <v>9860</v>
      </c>
      <c r="C467" t="str">
        <f t="shared" si="36"/>
        <v>Glucose-Urine-Test</v>
      </c>
      <c r="F467" t="s">
        <v>10423</v>
      </c>
      <c r="G467" t="str">
        <f t="shared" si="37"/>
        <v>Glucose-Urine-Test.html</v>
      </c>
      <c r="H467" t="s">
        <v>1152</v>
      </c>
      <c r="I467" t="str">
        <f t="shared" si="38"/>
        <v>Glucose Urine Test</v>
      </c>
      <c r="J467" t="s">
        <v>1169</v>
      </c>
      <c r="K467" t="str">
        <f t="shared" si="39"/>
        <v>&lt;a target="_blank" href="testing/Glucose-Urine-Test.html"&gt;Glucose Urine Test&lt;/a&gt; &lt;br /&gt;</v>
      </c>
      <c r="Q467" s="116" t="s">
        <v>8916</v>
      </c>
      <c r="R467" t="s">
        <v>1273</v>
      </c>
      <c r="S467" t="s">
        <v>8484</v>
      </c>
      <c r="T467" t="str">
        <f t="shared" si="40"/>
        <v>Glucose-Fasting-Random-Test-And-Treatment And Treatment</v>
      </c>
      <c r="Y467" s="83"/>
      <c r="Z467" s="83"/>
      <c r="AA467" s="83"/>
      <c r="AB467" s="83"/>
      <c r="AC467" s="83"/>
    </row>
    <row r="468" spans="2:29">
      <c r="B468" s="116" t="s">
        <v>9861</v>
      </c>
      <c r="C468" t="str">
        <f t="shared" si="36"/>
        <v>Glucose-Challenge-Test-Gct-Test</v>
      </c>
      <c r="F468" t="s">
        <v>10423</v>
      </c>
      <c r="G468" t="str">
        <f t="shared" si="37"/>
        <v>Glucose-Challenge-Test-Gct-Test.html</v>
      </c>
      <c r="H468" t="s">
        <v>1152</v>
      </c>
      <c r="I468" t="str">
        <f t="shared" si="38"/>
        <v>Glucose Challenge Test Gct Test</v>
      </c>
      <c r="J468" t="s">
        <v>1169</v>
      </c>
      <c r="K468" t="str">
        <f t="shared" si="39"/>
        <v>&lt;a target="_blank" href="testing/Glucose-Challenge-Test-Gct-Test.html"&gt;Glucose Challenge Test Gct Test&lt;/a&gt; &lt;br /&gt;</v>
      </c>
      <c r="Q468" s="116" t="s">
        <v>8917</v>
      </c>
      <c r="R468" t="s">
        <v>1273</v>
      </c>
      <c r="S468" t="s">
        <v>8484</v>
      </c>
      <c r="T468" t="str">
        <f t="shared" si="40"/>
        <v>Glucose-Post-75g-Oral-Glucose-Load-Test-And-Treatment And Treatment</v>
      </c>
      <c r="Y468" s="83"/>
      <c r="Z468" s="83"/>
      <c r="AA468" s="83"/>
      <c r="AB468" s="83"/>
      <c r="AC468" s="83"/>
    </row>
    <row r="469" spans="2:29">
      <c r="B469" s="116" t="s">
        <v>9862</v>
      </c>
      <c r="C469" t="str">
        <f t="shared" si="36"/>
        <v>Glucose-Tolerance-Test-Gtt-Test</v>
      </c>
      <c r="F469" t="s">
        <v>10423</v>
      </c>
      <c r="G469" t="str">
        <f t="shared" si="37"/>
        <v>Glucose-Tolerance-Test-Gtt-Test.html</v>
      </c>
      <c r="H469" t="s">
        <v>1152</v>
      </c>
      <c r="I469" t="str">
        <f t="shared" si="38"/>
        <v>Glucose Tolerance Test Gtt Test</v>
      </c>
      <c r="J469" t="s">
        <v>1169</v>
      </c>
      <c r="K469" t="str">
        <f t="shared" si="39"/>
        <v>&lt;a target="_blank" href="testing/Glucose-Tolerance-Test-Gtt-Test.html"&gt;Glucose Tolerance Test Gtt Test&lt;/a&gt; &lt;br /&gt;</v>
      </c>
      <c r="Q469" s="116" t="s">
        <v>8923</v>
      </c>
      <c r="R469" t="s">
        <v>1273</v>
      </c>
      <c r="S469" t="s">
        <v>8484</v>
      </c>
      <c r="T469" t="str">
        <f t="shared" si="40"/>
        <v>glucose-Test-And-Treatment And Treatment</v>
      </c>
      <c r="Y469" s="83"/>
      <c r="Z469" s="83"/>
      <c r="AA469" s="83"/>
      <c r="AB469" s="83"/>
      <c r="AC469" s="83"/>
    </row>
    <row r="470" spans="2:29">
      <c r="B470" s="116" t="s">
        <v>9863</v>
      </c>
      <c r="C470" t="str">
        <f t="shared" si="36"/>
        <v>Glucose-6-Phosphate-Dehydrogenase-G6Pd-Test</v>
      </c>
      <c r="F470" t="s">
        <v>10423</v>
      </c>
      <c r="G470" t="str">
        <f t="shared" si="37"/>
        <v>Glucose-6-Phosphate-Dehydrogenase-G6Pd-Test.html</v>
      </c>
      <c r="H470" t="s">
        <v>1152</v>
      </c>
      <c r="I470" t="str">
        <f t="shared" si="38"/>
        <v>Glucose 6 Phosphate Dehydrogenase G6Pd Test</v>
      </c>
      <c r="J470" t="s">
        <v>1169</v>
      </c>
      <c r="K470" t="str">
        <f t="shared" si="39"/>
        <v>&lt;a target="_blank" href="testing/Glucose-6-Phosphate-Dehydrogenase-G6Pd-Test.html"&gt;Glucose 6 Phosphate Dehydrogenase G6Pd Test&lt;/a&gt; &lt;br /&gt;</v>
      </c>
      <c r="Q470" s="116" t="s">
        <v>8921</v>
      </c>
      <c r="R470" t="s">
        <v>1273</v>
      </c>
      <c r="S470" t="s">
        <v>8484</v>
      </c>
      <c r="T470" t="str">
        <f t="shared" si="40"/>
        <v>Glucose-Tolerance-Test-GTT-Test-And-Treatment And Treatment</v>
      </c>
      <c r="Y470" s="83"/>
      <c r="Z470" s="83"/>
      <c r="AA470" s="83"/>
      <c r="AB470" s="83"/>
      <c r="AC470" s="83"/>
    </row>
    <row r="471" spans="2:29">
      <c r="B471" s="116" t="s">
        <v>8442</v>
      </c>
      <c r="C471" t="str">
        <f t="shared" si="36"/>
        <v>Glucose-Test</v>
      </c>
      <c r="F471" t="s">
        <v>10423</v>
      </c>
      <c r="G471" t="str">
        <f t="shared" si="37"/>
        <v>Glucose-Test.html</v>
      </c>
      <c r="H471" t="s">
        <v>1152</v>
      </c>
      <c r="I471" t="str">
        <f t="shared" si="38"/>
        <v>Glucose Test</v>
      </c>
      <c r="J471" t="s">
        <v>1169</v>
      </c>
      <c r="K471" t="str">
        <f t="shared" si="39"/>
        <v>&lt;a target="_blank" href="testing/Glucose-Test.html"&gt;Glucose Test&lt;/a&gt; &lt;br /&gt;</v>
      </c>
      <c r="Q471" s="116" t="s">
        <v>8919</v>
      </c>
      <c r="R471" t="s">
        <v>1273</v>
      </c>
      <c r="S471" t="s">
        <v>8484</v>
      </c>
      <c r="T471" t="str">
        <f t="shared" si="40"/>
        <v>Glucose-Urine-Test-And-Treatment And Treatment</v>
      </c>
      <c r="Y471" s="83"/>
      <c r="Z471" s="83"/>
      <c r="AA471" s="83"/>
      <c r="AB471" s="83"/>
      <c r="AC471" s="83"/>
    </row>
    <row r="472" spans="2:29">
      <c r="B472" s="116" t="s">
        <v>9864</v>
      </c>
      <c r="C472" t="str">
        <f t="shared" si="36"/>
        <v>Glutamic-Acid-Decarboxylase-Antibody-Gad-Test</v>
      </c>
      <c r="F472" t="s">
        <v>10423</v>
      </c>
      <c r="G472" t="str">
        <f t="shared" si="37"/>
        <v>Glutamic-Acid-Decarboxylase-Antibody-Gad-Test.html</v>
      </c>
      <c r="H472" t="s">
        <v>1152</v>
      </c>
      <c r="I472" t="str">
        <f t="shared" si="38"/>
        <v>Glutamic Acid Decarboxylase Antibody Gad Test</v>
      </c>
      <c r="J472" t="s">
        <v>1169</v>
      </c>
      <c r="K472" t="str">
        <f t="shared" si="39"/>
        <v>&lt;a target="_blank" href="testing/Glutamic-Acid-Decarboxylase-Antibody-Gad-Test.html"&gt;Glutamic Acid Decarboxylase Antibody Gad Test&lt;/a&gt; &lt;br /&gt;</v>
      </c>
      <c r="Q472" s="116" t="s">
        <v>8924</v>
      </c>
      <c r="R472" t="s">
        <v>1273</v>
      </c>
      <c r="S472" t="s">
        <v>8484</v>
      </c>
      <c r="T472" t="str">
        <f t="shared" si="40"/>
        <v>Glutamic-Acid-Decarboxylase-Antibody-GAD-Test-And-Treatment And Treatment</v>
      </c>
      <c r="Y472" s="83"/>
      <c r="Z472" s="83"/>
      <c r="AA472" s="83"/>
      <c r="AB472" s="83"/>
      <c r="AC472" s="83"/>
    </row>
    <row r="473" spans="2:29">
      <c r="B473" s="116" t="s">
        <v>9865</v>
      </c>
      <c r="C473" t="str">
        <f t="shared" si="36"/>
        <v>Glutein-Casein-Peptide-Test</v>
      </c>
      <c r="F473" t="s">
        <v>10423</v>
      </c>
      <c r="G473" t="str">
        <f t="shared" si="37"/>
        <v>Glutein-Casein-Peptide-Test.html</v>
      </c>
      <c r="H473" t="s">
        <v>1152</v>
      </c>
      <c r="I473" t="str">
        <f t="shared" si="38"/>
        <v>Glutein Casein Peptide Test</v>
      </c>
      <c r="J473" t="s">
        <v>1169</v>
      </c>
      <c r="K473" t="str">
        <f t="shared" si="39"/>
        <v>&lt;a target="_blank" href="testing/Glutein-Casein-Peptide-Test.html"&gt;Glutein Casein Peptide Test&lt;/a&gt; &lt;br /&gt;</v>
      </c>
      <c r="Q473" s="116" t="s">
        <v>8925</v>
      </c>
      <c r="R473" t="s">
        <v>1273</v>
      </c>
      <c r="S473" t="s">
        <v>8484</v>
      </c>
      <c r="T473" t="str">
        <f t="shared" si="40"/>
        <v>Glutein-Casein-Peptide-Test-And-Treatment And Treatment</v>
      </c>
      <c r="Y473" s="83"/>
      <c r="Z473" s="83"/>
      <c r="AA473" s="83"/>
      <c r="AB473" s="83"/>
      <c r="AC473" s="83"/>
    </row>
    <row r="474" spans="2:29">
      <c r="B474" s="116" t="s">
        <v>9866</v>
      </c>
      <c r="C474" t="str">
        <f t="shared" si="36"/>
        <v>Glycosylated-Hb-Hb-Aic-By-Hplc-Test</v>
      </c>
      <c r="F474" t="s">
        <v>10423</v>
      </c>
      <c r="G474" t="str">
        <f t="shared" si="37"/>
        <v>Glycosylated-Hb-Hb-Aic-By-Hplc-Test.html</v>
      </c>
      <c r="H474" t="s">
        <v>1152</v>
      </c>
      <c r="I474" t="str">
        <f t="shared" si="38"/>
        <v>Glycosylated Hb Hb Aic By Hplc Test</v>
      </c>
      <c r="J474" t="s">
        <v>1169</v>
      </c>
      <c r="K474" t="str">
        <f t="shared" si="39"/>
        <v>&lt;a target="_blank" href="testing/Glycosylated-Hb-Hb-Aic-By-Hplc-Test.html"&gt;Glycosylated Hb Hb Aic By Hplc Test&lt;/a&gt; &lt;br /&gt;</v>
      </c>
      <c r="Q474" s="116" t="s">
        <v>8926</v>
      </c>
      <c r="R474" t="s">
        <v>1273</v>
      </c>
      <c r="S474" t="s">
        <v>8484</v>
      </c>
      <c r="T474" t="str">
        <f t="shared" si="40"/>
        <v>Glycosylated-Hb-HB-AIC-by-HPLC-Test-And-Treatment And Treatment</v>
      </c>
      <c r="Y474" s="83"/>
      <c r="Z474" s="83"/>
      <c r="AA474" s="83"/>
      <c r="AB474" s="83"/>
      <c r="AC474" s="83"/>
    </row>
    <row r="475" spans="2:29">
      <c r="B475" s="116" t="s">
        <v>9867</v>
      </c>
      <c r="C475" t="str">
        <f t="shared" si="36"/>
        <v>Gonococcus-Antibodies-Test</v>
      </c>
      <c r="F475" t="s">
        <v>10423</v>
      </c>
      <c r="G475" t="str">
        <f t="shared" si="37"/>
        <v>Gonococcus-Antibodies-Test.html</v>
      </c>
      <c r="H475" t="s">
        <v>1152</v>
      </c>
      <c r="I475" t="str">
        <f t="shared" si="38"/>
        <v>Gonococcus Antibodies Test</v>
      </c>
      <c r="J475" t="s">
        <v>1169</v>
      </c>
      <c r="K475" t="str">
        <f t="shared" si="39"/>
        <v>&lt;a target="_blank" href="testing/Gonococcus-Antibodies-Test.html"&gt;Gonococcus Antibodies Test&lt;/a&gt; &lt;br /&gt;</v>
      </c>
      <c r="Q475" s="116" t="s">
        <v>8927</v>
      </c>
      <c r="R475" t="s">
        <v>1273</v>
      </c>
      <c r="S475" t="s">
        <v>8484</v>
      </c>
      <c r="T475" t="str">
        <f t="shared" si="40"/>
        <v>Gonococcus-Antibodies-Test-And-Treatment And Treatment</v>
      </c>
      <c r="Y475" s="83"/>
      <c r="Z475" s="83"/>
      <c r="AA475" s="83"/>
      <c r="AB475" s="83"/>
      <c r="AC475" s="83"/>
    </row>
    <row r="476" spans="2:29">
      <c r="B476" s="116" t="s">
        <v>9868</v>
      </c>
      <c r="C476" t="str">
        <f t="shared" si="36"/>
        <v>Gonorrhea-Pcr-Test</v>
      </c>
      <c r="F476" t="s">
        <v>10423</v>
      </c>
      <c r="G476" t="str">
        <f t="shared" si="37"/>
        <v>Gonorrhea-Pcr-Test.html</v>
      </c>
      <c r="H476" t="s">
        <v>1152</v>
      </c>
      <c r="I476" t="str">
        <f t="shared" si="38"/>
        <v>Gonorrhea Pcr Test</v>
      </c>
      <c r="J476" t="s">
        <v>1169</v>
      </c>
      <c r="K476" t="str">
        <f t="shared" si="39"/>
        <v>&lt;a target="_blank" href="testing/Gonorrhea-Pcr-Test.html"&gt;Gonorrhea Pcr Test&lt;/a&gt; &lt;br /&gt;</v>
      </c>
      <c r="Q476" s="116" t="s">
        <v>8928</v>
      </c>
      <c r="R476" t="s">
        <v>1273</v>
      </c>
      <c r="S476" t="s">
        <v>8484</v>
      </c>
      <c r="T476" t="str">
        <f t="shared" si="40"/>
        <v>Gonorrhea-PCR-Test-And-Treatment And Treatment</v>
      </c>
      <c r="Y476" s="83"/>
      <c r="Z476" s="83"/>
      <c r="AA476" s="83"/>
      <c r="AB476" s="83"/>
      <c r="AC476" s="83"/>
    </row>
    <row r="477" spans="2:29">
      <c r="B477" s="116" t="s">
        <v>8443</v>
      </c>
      <c r="C477" t="str">
        <f t="shared" si="36"/>
        <v>Gonorrhea-Test</v>
      </c>
      <c r="F477" t="s">
        <v>10423</v>
      </c>
      <c r="G477" t="str">
        <f t="shared" si="37"/>
        <v>Gonorrhea-Test.html</v>
      </c>
      <c r="H477" t="s">
        <v>1152</v>
      </c>
      <c r="I477" t="str">
        <f t="shared" si="38"/>
        <v>Gonorrhea Test</v>
      </c>
      <c r="J477" t="s">
        <v>1169</v>
      </c>
      <c r="K477" t="str">
        <f t="shared" si="39"/>
        <v>&lt;a target="_blank" href="testing/Gonorrhea-Test.html"&gt;Gonorrhea Test&lt;/a&gt; &lt;br /&gt;</v>
      </c>
      <c r="Q477" s="116" t="s">
        <v>8929</v>
      </c>
      <c r="R477" t="s">
        <v>1273</v>
      </c>
      <c r="S477" t="s">
        <v>8484</v>
      </c>
      <c r="T477" t="str">
        <f t="shared" si="40"/>
        <v>gonorrhea-Test-And-Treatment And Treatment</v>
      </c>
      <c r="Y477" s="83"/>
      <c r="Z477" s="83"/>
      <c r="AA477" s="83"/>
      <c r="AB477" s="83"/>
      <c r="AC477" s="83"/>
    </row>
    <row r="478" spans="2:29" ht="15" customHeight="1">
      <c r="B478" s="116" t="s">
        <v>9869</v>
      </c>
      <c r="C478" t="str">
        <f t="shared" si="36"/>
        <v>Gram-Stain-Test</v>
      </c>
      <c r="F478" t="s">
        <v>10423</v>
      </c>
      <c r="G478" t="str">
        <f t="shared" si="37"/>
        <v>Gram-Stain-Test.html</v>
      </c>
      <c r="H478" t="s">
        <v>1152</v>
      </c>
      <c r="I478" t="str">
        <f t="shared" si="38"/>
        <v>Gram Stain Test</v>
      </c>
      <c r="J478" t="s">
        <v>1169</v>
      </c>
      <c r="K478" t="str">
        <f t="shared" si="39"/>
        <v>&lt;a target="_blank" href="testing/Gram-Stain-Test.html"&gt;Gram Stain Test&lt;/a&gt; &lt;br /&gt;</v>
      </c>
      <c r="Q478" s="116" t="s">
        <v>8930</v>
      </c>
      <c r="R478" t="s">
        <v>1273</v>
      </c>
      <c r="S478" t="s">
        <v>8484</v>
      </c>
      <c r="T478" t="str">
        <f t="shared" si="40"/>
        <v>Gram-Stain-Test-And-Treatment And Treatment</v>
      </c>
      <c r="Y478" s="83"/>
      <c r="Z478" s="83"/>
      <c r="AA478" s="83"/>
      <c r="AB478" s="83"/>
      <c r="AC478" s="83"/>
    </row>
    <row r="479" spans="2:29">
      <c r="B479" s="116" t="s">
        <v>9870</v>
      </c>
      <c r="C479" t="str">
        <f t="shared" si="36"/>
        <v>Gram-Stain-Test</v>
      </c>
      <c r="F479" t="s">
        <v>10423</v>
      </c>
      <c r="G479" t="str">
        <f t="shared" si="37"/>
        <v>Gram-Stain-Test.html</v>
      </c>
      <c r="H479" t="s">
        <v>1152</v>
      </c>
      <c r="I479" t="str">
        <f t="shared" si="38"/>
        <v>Gram Stain Test</v>
      </c>
      <c r="J479" t="s">
        <v>1169</v>
      </c>
      <c r="K479" t="str">
        <f t="shared" si="39"/>
        <v>&lt;a target="_blank" href="testing/Gram-Stain-Test.html"&gt;Gram Stain Test&lt;/a&gt; &lt;br /&gt;</v>
      </c>
      <c r="Q479" s="116" t="s">
        <v>8931</v>
      </c>
      <c r="R479" t="s">
        <v>1273</v>
      </c>
      <c r="S479" t="s">
        <v>8484</v>
      </c>
      <c r="T479" t="str">
        <f t="shared" si="40"/>
        <v>gram-stain-Test-And-Treatment And Treatment</v>
      </c>
      <c r="Y479" s="83"/>
      <c r="Z479" s="83"/>
      <c r="AA479" s="83"/>
      <c r="AB479" s="83"/>
      <c r="AC479" s="83"/>
    </row>
    <row r="480" spans="2:29">
      <c r="B480" s="116" t="s">
        <v>9871</v>
      </c>
      <c r="C480" t="str">
        <f t="shared" si="36"/>
        <v>Growth-Hormone-Test</v>
      </c>
      <c r="F480" t="s">
        <v>10423</v>
      </c>
      <c r="G480" t="str">
        <f t="shared" si="37"/>
        <v>Growth-Hormone-Test.html</v>
      </c>
      <c r="H480" t="s">
        <v>1152</v>
      </c>
      <c r="I480" t="str">
        <f t="shared" si="38"/>
        <v>Growth Hormone Test</v>
      </c>
      <c r="J480" t="s">
        <v>1169</v>
      </c>
      <c r="K480" t="str">
        <f t="shared" si="39"/>
        <v>&lt;a target="_blank" href="testing/Growth-Hormone-Test.html"&gt;Growth Hormone Test&lt;/a&gt; &lt;br /&gt;</v>
      </c>
      <c r="Q480" s="116" t="s">
        <v>8932</v>
      </c>
      <c r="R480" t="s">
        <v>1273</v>
      </c>
      <c r="S480" t="s">
        <v>8484</v>
      </c>
      <c r="T480" t="str">
        <f t="shared" si="40"/>
        <v>Growth-Hormone-Test-And-Treatment And Treatment</v>
      </c>
      <c r="Y480" s="83"/>
      <c r="Z480" s="83"/>
      <c r="AA480" s="83"/>
      <c r="AB480" s="83"/>
      <c r="AC480" s="83"/>
    </row>
    <row r="481" spans="2:29">
      <c r="B481" s="116" t="s">
        <v>9872</v>
      </c>
      <c r="C481" t="str">
        <f t="shared" si="36"/>
        <v>Growth-Hormone-Test</v>
      </c>
      <c r="F481" t="s">
        <v>10423</v>
      </c>
      <c r="G481" t="str">
        <f t="shared" si="37"/>
        <v>Growth-Hormone-Test.html</v>
      </c>
      <c r="H481" t="s">
        <v>1152</v>
      </c>
      <c r="I481" t="str">
        <f t="shared" si="38"/>
        <v>Growth Hormone Test</v>
      </c>
      <c r="J481" t="s">
        <v>1169</v>
      </c>
      <c r="K481" t="str">
        <f t="shared" si="39"/>
        <v>&lt;a target="_blank" href="testing/Growth-Hormone-Test.html"&gt;Growth Hormone Test&lt;/a&gt; &lt;br /&gt;</v>
      </c>
      <c r="Q481" s="116" t="s">
        <v>8933</v>
      </c>
      <c r="R481" t="s">
        <v>1273</v>
      </c>
      <c r="S481" t="s">
        <v>8484</v>
      </c>
      <c r="T481" t="str">
        <f t="shared" si="40"/>
        <v>growth-hormone-Test-And-Treatment And Treatment</v>
      </c>
      <c r="Y481" s="83"/>
      <c r="Z481" s="83"/>
      <c r="AA481" s="83"/>
      <c r="AB481" s="83"/>
      <c r="AC481" s="83"/>
    </row>
    <row r="482" spans="2:29">
      <c r="B482" s="116" t="s">
        <v>9873</v>
      </c>
      <c r="C482" t="str">
        <f t="shared" si="36"/>
        <v>Haemoglobin-Electrophoresis-Test</v>
      </c>
      <c r="F482" t="s">
        <v>10423</v>
      </c>
      <c r="G482" t="str">
        <f t="shared" si="37"/>
        <v>Haemoglobin-Electrophoresis-Test.html</v>
      </c>
      <c r="H482" t="s">
        <v>1152</v>
      </c>
      <c r="I482" t="str">
        <f t="shared" si="38"/>
        <v>Haemoglobin Electrophoresis Test</v>
      </c>
      <c r="J482" t="s">
        <v>1169</v>
      </c>
      <c r="K482" t="str">
        <f t="shared" si="39"/>
        <v>&lt;a target="_blank" href="testing/Haemoglobin-Electrophoresis-Test.html"&gt;Haemoglobin Electrophoresis Test&lt;/a&gt; &lt;br /&gt;</v>
      </c>
      <c r="Q482" s="116" t="s">
        <v>8934</v>
      </c>
      <c r="R482" t="s">
        <v>1273</v>
      </c>
      <c r="S482" t="s">
        <v>8484</v>
      </c>
      <c r="T482" t="str">
        <f t="shared" si="40"/>
        <v>Haemoglobin-Electrophoresis-Test-And-Treatment And Treatment</v>
      </c>
      <c r="Y482" s="83"/>
      <c r="Z482" s="83"/>
      <c r="AA482" s="83"/>
      <c r="AB482" s="83"/>
      <c r="AC482" s="83"/>
    </row>
    <row r="483" spans="2:29">
      <c r="B483" s="116" t="s">
        <v>9874</v>
      </c>
      <c r="C483" t="str">
        <f t="shared" si="36"/>
        <v>Haemophilus-Influnzae-B-Antibody-Test</v>
      </c>
      <c r="F483" t="s">
        <v>10423</v>
      </c>
      <c r="G483" t="str">
        <f t="shared" si="37"/>
        <v>Haemophilus-Influnzae-B-Antibody-Test.html</v>
      </c>
      <c r="H483" t="s">
        <v>1152</v>
      </c>
      <c r="I483" t="str">
        <f t="shared" si="38"/>
        <v>Haemophilus Influnzae B Antibody Test</v>
      </c>
      <c r="J483" t="s">
        <v>1169</v>
      </c>
      <c r="K483" t="str">
        <f t="shared" si="39"/>
        <v>&lt;a target="_blank" href="testing/Haemophilus-Influnzae-B-Antibody-Test.html"&gt;Haemophilus Influnzae B Antibody Test&lt;/a&gt; &lt;br /&gt;</v>
      </c>
      <c r="Q483" s="116" t="s">
        <v>8935</v>
      </c>
      <c r="R483" t="s">
        <v>1273</v>
      </c>
      <c r="S483" t="s">
        <v>8484</v>
      </c>
      <c r="T483" t="str">
        <f t="shared" si="40"/>
        <v>Haemophilus-Influnzae-B-Antibody-Test-And-Treatment And Treatment</v>
      </c>
      <c r="Y483" s="83"/>
      <c r="Z483" s="83"/>
      <c r="AA483" s="83"/>
      <c r="AB483" s="83"/>
      <c r="AC483" s="83"/>
    </row>
    <row r="484" spans="2:29">
      <c r="B484" s="116" t="s">
        <v>9875</v>
      </c>
      <c r="C484" t="str">
        <f t="shared" si="36"/>
        <v>Halo-Sperm-Dna-Fragmentation-Test</v>
      </c>
      <c r="F484" t="s">
        <v>10423</v>
      </c>
      <c r="G484" t="str">
        <f t="shared" si="37"/>
        <v>Halo-Sperm-Dna-Fragmentation-Test.html</v>
      </c>
      <c r="H484" t="s">
        <v>1152</v>
      </c>
      <c r="I484" t="str">
        <f t="shared" si="38"/>
        <v>Halo Sperm Dna Fragmentation Test</v>
      </c>
      <c r="J484" t="s">
        <v>1169</v>
      </c>
      <c r="K484" t="str">
        <f t="shared" si="39"/>
        <v>&lt;a target="_blank" href="testing/Halo-Sperm-Dna-Fragmentation-Test.html"&gt;Halo Sperm Dna Fragmentation Test&lt;/a&gt; &lt;br /&gt;</v>
      </c>
      <c r="Q484" s="116" t="s">
        <v>8936</v>
      </c>
      <c r="R484" t="s">
        <v>1273</v>
      </c>
      <c r="S484" t="s">
        <v>8484</v>
      </c>
      <c r="T484" t="str">
        <f t="shared" si="40"/>
        <v>Halo-Sperm-DNA-Fragmentation-Test-And-Treatment And Treatment</v>
      </c>
      <c r="Y484" s="83"/>
      <c r="Z484" s="83"/>
      <c r="AA484" s="83"/>
      <c r="AB484" s="83"/>
      <c r="AC484" s="83"/>
    </row>
    <row r="485" spans="2:29">
      <c r="B485" s="116" t="s">
        <v>9876</v>
      </c>
      <c r="C485" t="str">
        <f t="shared" si="36"/>
        <v>Haptoglobin-Test</v>
      </c>
      <c r="F485" t="s">
        <v>10423</v>
      </c>
      <c r="G485" t="str">
        <f t="shared" si="37"/>
        <v>Haptoglobin-Test.html</v>
      </c>
      <c r="H485" t="s">
        <v>1152</v>
      </c>
      <c r="I485" t="str">
        <f t="shared" si="38"/>
        <v>Haptoglobin Test</v>
      </c>
      <c r="J485" t="s">
        <v>1169</v>
      </c>
      <c r="K485" t="str">
        <f t="shared" si="39"/>
        <v>&lt;a target="_blank" href="testing/Haptoglobin-Test.html"&gt;Haptoglobin Test&lt;/a&gt; &lt;br /&gt;</v>
      </c>
      <c r="Q485" s="116" t="s">
        <v>8937</v>
      </c>
      <c r="R485" t="s">
        <v>1273</v>
      </c>
      <c r="S485" t="s">
        <v>8484</v>
      </c>
      <c r="T485" t="str">
        <f t="shared" si="40"/>
        <v>Haptoglobin-Test-And-Treatment And Treatment</v>
      </c>
      <c r="Y485" s="83"/>
      <c r="Z485" s="83"/>
      <c r="AA485" s="83"/>
      <c r="AB485" s="83"/>
      <c r="AC485" s="83"/>
    </row>
    <row r="486" spans="2:29">
      <c r="B486" s="116" t="s">
        <v>9877</v>
      </c>
      <c r="C486" t="str">
        <f t="shared" si="36"/>
        <v>Hcg-Tumor-Marker-Test</v>
      </c>
      <c r="F486" t="s">
        <v>10423</v>
      </c>
      <c r="G486" t="str">
        <f t="shared" si="37"/>
        <v>Hcg-Tumor-Marker-Test.html</v>
      </c>
      <c r="H486" t="s">
        <v>1152</v>
      </c>
      <c r="I486" t="str">
        <f t="shared" si="38"/>
        <v>Hcg Tumor Marker Test</v>
      </c>
      <c r="J486" t="s">
        <v>1169</v>
      </c>
      <c r="K486" t="str">
        <f t="shared" si="39"/>
        <v>&lt;a target="_blank" href="testing/Hcg-Tumor-Marker-Test.html"&gt;Hcg Tumor Marker Test&lt;/a&gt; &lt;br /&gt;</v>
      </c>
      <c r="Q486" s="116" t="s">
        <v>8938</v>
      </c>
      <c r="R486" t="s">
        <v>1273</v>
      </c>
      <c r="S486" t="s">
        <v>8484</v>
      </c>
      <c r="T486" t="str">
        <f t="shared" si="40"/>
        <v>hcg-tumor-marker-Test-And-Treatment And Treatment</v>
      </c>
      <c r="Y486" s="83"/>
      <c r="Z486" s="83"/>
      <c r="AA486" s="83"/>
      <c r="AB486" s="83"/>
      <c r="AC486" s="83"/>
    </row>
    <row r="487" spans="2:29">
      <c r="B487" s="116" t="s">
        <v>9878</v>
      </c>
      <c r="C487" t="str">
        <f t="shared" si="36"/>
        <v>Hdl-Cholesterol-Test</v>
      </c>
      <c r="F487" t="s">
        <v>10423</v>
      </c>
      <c r="G487" t="str">
        <f t="shared" si="37"/>
        <v>Hdl-Cholesterol-Test.html</v>
      </c>
      <c r="H487" t="s">
        <v>1152</v>
      </c>
      <c r="I487" t="str">
        <f t="shared" si="38"/>
        <v>Hdl Cholesterol Test</v>
      </c>
      <c r="J487" t="s">
        <v>1169</v>
      </c>
      <c r="K487" t="str">
        <f t="shared" si="39"/>
        <v>&lt;a target="_blank" href="testing/Hdl-Cholesterol-Test.html"&gt;Hdl Cholesterol Test&lt;/a&gt; &lt;br /&gt;</v>
      </c>
      <c r="Q487" s="116" t="s">
        <v>8939</v>
      </c>
      <c r="R487" t="s">
        <v>1273</v>
      </c>
      <c r="S487" t="s">
        <v>8484</v>
      </c>
      <c r="T487" t="str">
        <f t="shared" si="40"/>
        <v>hdl-cholesterol-Test-And-Treatment And Treatment</v>
      </c>
      <c r="Y487" s="83"/>
      <c r="Z487" s="83"/>
      <c r="AA487" s="83"/>
      <c r="AB487" s="83"/>
      <c r="AC487" s="83"/>
    </row>
    <row r="488" spans="2:29">
      <c r="B488" s="116" t="s">
        <v>9879</v>
      </c>
      <c r="C488" t="str">
        <f t="shared" si="36"/>
        <v>Heavy-Metals-Test</v>
      </c>
      <c r="F488" t="s">
        <v>10423</v>
      </c>
      <c r="G488" t="str">
        <f t="shared" si="37"/>
        <v>Heavy-Metals-Test.html</v>
      </c>
      <c r="H488" t="s">
        <v>1152</v>
      </c>
      <c r="I488" t="str">
        <f t="shared" si="38"/>
        <v>Heavy Metals Test</v>
      </c>
      <c r="J488" t="s">
        <v>1169</v>
      </c>
      <c r="K488" t="str">
        <f t="shared" si="39"/>
        <v>&lt;a target="_blank" href="testing/Heavy-Metals-Test.html"&gt;Heavy Metals Test&lt;/a&gt; &lt;br /&gt;</v>
      </c>
      <c r="Q488" s="116" t="s">
        <v>8940</v>
      </c>
      <c r="R488" t="s">
        <v>1273</v>
      </c>
      <c r="S488" t="s">
        <v>8484</v>
      </c>
      <c r="T488" t="str">
        <f t="shared" si="40"/>
        <v>heavy-metals-Test-And-Treatment And Treatment</v>
      </c>
      <c r="Y488" s="83"/>
      <c r="Z488" s="83"/>
      <c r="AA488" s="83"/>
      <c r="AB488" s="83"/>
      <c r="AC488" s="83"/>
    </row>
    <row r="489" spans="2:29">
      <c r="B489" s="116" t="s">
        <v>9880</v>
      </c>
      <c r="C489" t="str">
        <f t="shared" si="36"/>
        <v>Helicobacter-Pylori-Ag-Stool-Test</v>
      </c>
      <c r="F489" t="s">
        <v>10423</v>
      </c>
      <c r="G489" t="str">
        <f t="shared" si="37"/>
        <v>Helicobacter-Pylori-Ag-Stool-Test.html</v>
      </c>
      <c r="H489" t="s">
        <v>1152</v>
      </c>
      <c r="I489" t="str">
        <f t="shared" si="38"/>
        <v>Helicobacter Pylori Ag Stool Test</v>
      </c>
      <c r="J489" t="s">
        <v>1169</v>
      </c>
      <c r="K489" t="str">
        <f t="shared" si="39"/>
        <v>&lt;a target="_blank" href="testing/Helicobacter-Pylori-Ag-Stool-Test.html"&gt;Helicobacter Pylori Ag Stool Test&lt;/a&gt; &lt;br /&gt;</v>
      </c>
      <c r="Q489" s="116" t="s">
        <v>8941</v>
      </c>
      <c r="R489" t="s">
        <v>1273</v>
      </c>
      <c r="S489" t="s">
        <v>8484</v>
      </c>
      <c r="T489" t="str">
        <f t="shared" si="40"/>
        <v>Helicobacter-Pylori-Ag-Stool-Test-And-Treatment And Treatment</v>
      </c>
      <c r="Y489" s="83"/>
      <c r="Z489" s="83"/>
      <c r="AA489" s="83"/>
      <c r="AB489" s="83"/>
      <c r="AC489" s="83"/>
    </row>
    <row r="490" spans="2:29">
      <c r="B490" s="116" t="s">
        <v>9881</v>
      </c>
      <c r="C490" t="str">
        <f t="shared" si="36"/>
        <v>Helicobacter-Pylori-Antibody-Blood-Test</v>
      </c>
      <c r="F490" t="s">
        <v>10423</v>
      </c>
      <c r="G490" t="str">
        <f t="shared" si="37"/>
        <v>Helicobacter-Pylori-Antibody-Blood-Test.html</v>
      </c>
      <c r="H490" t="s">
        <v>1152</v>
      </c>
      <c r="I490" t="str">
        <f t="shared" si="38"/>
        <v>Helicobacter Pylori Antibody Blood Test</v>
      </c>
      <c r="J490" t="s">
        <v>1169</v>
      </c>
      <c r="K490" t="str">
        <f t="shared" si="39"/>
        <v>&lt;a target="_blank" href="testing/Helicobacter-Pylori-Antibody-Blood-Test.html"&gt;Helicobacter Pylori Antibody Blood Test&lt;/a&gt; &lt;br /&gt;</v>
      </c>
      <c r="Q490" s="116" t="s">
        <v>8942</v>
      </c>
      <c r="R490" t="s">
        <v>1273</v>
      </c>
      <c r="S490" t="s">
        <v>8484</v>
      </c>
      <c r="T490" t="str">
        <f t="shared" si="40"/>
        <v>Helicobacter-Pylori-Antibody-Blood-Test-And-Treatment And Treatment</v>
      </c>
      <c r="Y490" s="83"/>
      <c r="Z490" s="83"/>
      <c r="AA490" s="83"/>
      <c r="AB490" s="83"/>
      <c r="AC490" s="83"/>
    </row>
    <row r="491" spans="2:29">
      <c r="B491" s="116" t="s">
        <v>8444</v>
      </c>
      <c r="C491" t="str">
        <f t="shared" si="36"/>
        <v>Helicobacter-Pylori-H-Pylori-Test</v>
      </c>
      <c r="F491" t="s">
        <v>10423</v>
      </c>
      <c r="G491" t="str">
        <f t="shared" si="37"/>
        <v>Helicobacter-Pylori-H-Pylori-Test.html</v>
      </c>
      <c r="H491" t="s">
        <v>1152</v>
      </c>
      <c r="I491" t="str">
        <f t="shared" si="38"/>
        <v>Helicobacter Pylori H Pylori Test</v>
      </c>
      <c r="J491" t="s">
        <v>1169</v>
      </c>
      <c r="K491" t="str">
        <f t="shared" si="39"/>
        <v>&lt;a target="_blank" href="testing/Helicobacter-Pylori-H-Pylori-Test.html"&gt;Helicobacter Pylori H Pylori Test&lt;/a&gt; &lt;br /&gt;</v>
      </c>
      <c r="Q491" s="116" t="s">
        <v>8943</v>
      </c>
      <c r="R491" t="s">
        <v>1273</v>
      </c>
      <c r="S491" t="s">
        <v>8484</v>
      </c>
      <c r="T491" t="str">
        <f t="shared" si="40"/>
        <v>helicobacter-pylori-h-pylori-Test-And-Treatment And Treatment</v>
      </c>
      <c r="Y491" s="83"/>
      <c r="Z491" s="83"/>
      <c r="AA491" s="83"/>
      <c r="AB491" s="83"/>
      <c r="AC491" s="83"/>
    </row>
    <row r="492" spans="2:29">
      <c r="B492" s="116" t="s">
        <v>9882</v>
      </c>
      <c r="C492" t="str">
        <f t="shared" si="36"/>
        <v>Hematocrit-Test</v>
      </c>
      <c r="F492" t="s">
        <v>10423</v>
      </c>
      <c r="G492" t="str">
        <f t="shared" si="37"/>
        <v>Hematocrit-Test.html</v>
      </c>
      <c r="H492" t="s">
        <v>1152</v>
      </c>
      <c r="I492" t="str">
        <f t="shared" si="38"/>
        <v>Hematocrit Test</v>
      </c>
      <c r="J492" t="s">
        <v>1169</v>
      </c>
      <c r="K492" t="str">
        <f t="shared" si="39"/>
        <v>&lt;a target="_blank" href="testing/Hematocrit-Test.html"&gt;Hematocrit Test&lt;/a&gt; &lt;br /&gt;</v>
      </c>
      <c r="Q492" s="116" t="s">
        <v>8944</v>
      </c>
      <c r="R492" t="s">
        <v>1273</v>
      </c>
      <c r="S492" t="s">
        <v>8484</v>
      </c>
      <c r="T492" t="str">
        <f t="shared" si="40"/>
        <v>hematocrit-Test-And-Treatment And Treatment</v>
      </c>
      <c r="Y492" s="83"/>
      <c r="Z492" s="83"/>
      <c r="AA492" s="83"/>
      <c r="AB492" s="83"/>
      <c r="AC492" s="83"/>
    </row>
    <row r="493" spans="2:29">
      <c r="B493" s="116" t="s">
        <v>9883</v>
      </c>
      <c r="C493" t="str">
        <f t="shared" si="36"/>
        <v>Hemoglobin-Test</v>
      </c>
      <c r="F493" t="s">
        <v>10423</v>
      </c>
      <c r="G493" t="str">
        <f t="shared" si="37"/>
        <v>Hemoglobin-Test.html</v>
      </c>
      <c r="H493" t="s">
        <v>1152</v>
      </c>
      <c r="I493" t="str">
        <f t="shared" si="38"/>
        <v>Hemoglobin Test</v>
      </c>
      <c r="J493" t="s">
        <v>1169</v>
      </c>
      <c r="K493" t="str">
        <f t="shared" si="39"/>
        <v>&lt;a target="_blank" href="testing/Hemoglobin-Test.html"&gt;Hemoglobin Test&lt;/a&gt; &lt;br /&gt;</v>
      </c>
      <c r="Q493" s="116" t="s">
        <v>8946</v>
      </c>
      <c r="R493" t="s">
        <v>1273</v>
      </c>
      <c r="S493" t="s">
        <v>8484</v>
      </c>
      <c r="T493" t="str">
        <f t="shared" si="40"/>
        <v>hemoglobin-a1c-Test-And-Treatment And Treatment</v>
      </c>
      <c r="Y493" s="83"/>
      <c r="Z493" s="83"/>
      <c r="AA493" s="83"/>
      <c r="AB493" s="83"/>
      <c r="AC493" s="83"/>
    </row>
    <row r="494" spans="2:29">
      <c r="B494" s="116" t="s">
        <v>9884</v>
      </c>
      <c r="C494" t="str">
        <f t="shared" si="36"/>
        <v>Hemoglobin-A1C-Test</v>
      </c>
      <c r="F494" t="s">
        <v>10423</v>
      </c>
      <c r="G494" t="str">
        <f t="shared" si="37"/>
        <v>Hemoglobin-A1C-Test.html</v>
      </c>
      <c r="H494" t="s">
        <v>1152</v>
      </c>
      <c r="I494" t="str">
        <f t="shared" si="38"/>
        <v>Hemoglobin A1C Test</v>
      </c>
      <c r="J494" t="s">
        <v>1169</v>
      </c>
      <c r="K494" t="str">
        <f t="shared" si="39"/>
        <v>&lt;a target="_blank" href="testing/Hemoglobin-A1C-Test.html"&gt;Hemoglobin A1C Test&lt;/a&gt; &lt;br /&gt;</v>
      </c>
      <c r="Q494" s="116" t="s">
        <v>8947</v>
      </c>
      <c r="R494" t="s">
        <v>1273</v>
      </c>
      <c r="S494" t="s">
        <v>8484</v>
      </c>
      <c r="T494" t="str">
        <f t="shared" si="40"/>
        <v>hemoglobinopathy-evaluation-Test-And-Treatment And Treatment</v>
      </c>
      <c r="Y494" s="83"/>
      <c r="Z494" s="83"/>
      <c r="AA494" s="83"/>
      <c r="AB494" s="83"/>
      <c r="AC494" s="83"/>
    </row>
    <row r="495" spans="2:29">
      <c r="B495" s="116" t="s">
        <v>9885</v>
      </c>
      <c r="C495" t="str">
        <f t="shared" si="36"/>
        <v>Hemoglobinopathy-Evaluation-Test</v>
      </c>
      <c r="F495" t="s">
        <v>10423</v>
      </c>
      <c r="G495" t="str">
        <f t="shared" si="37"/>
        <v>Hemoglobinopathy-Evaluation-Test.html</v>
      </c>
      <c r="H495" t="s">
        <v>1152</v>
      </c>
      <c r="I495" t="str">
        <f t="shared" si="38"/>
        <v>Hemoglobinopathy Evaluation Test</v>
      </c>
      <c r="J495" t="s">
        <v>1169</v>
      </c>
      <c r="K495" t="str">
        <f t="shared" si="39"/>
        <v>&lt;a target="_blank" href="testing/Hemoglobinopathy-Evaluation-Test.html"&gt;Hemoglobinopathy Evaluation Test&lt;/a&gt; &lt;br /&gt;</v>
      </c>
      <c r="Q495" s="116" t="s">
        <v>8945</v>
      </c>
      <c r="R495" t="s">
        <v>1273</v>
      </c>
      <c r="S495" t="s">
        <v>8484</v>
      </c>
      <c r="T495" t="str">
        <f t="shared" si="40"/>
        <v>hemoglobin-Test-And-Treatment And Treatment</v>
      </c>
      <c r="Y495" s="83"/>
      <c r="Z495" s="83"/>
      <c r="AA495" s="83"/>
      <c r="AB495" s="83"/>
      <c r="AC495" s="83"/>
    </row>
    <row r="496" spans="2:29">
      <c r="B496" s="116" t="s">
        <v>9886</v>
      </c>
      <c r="C496" t="str">
        <f t="shared" si="36"/>
        <v>Heparin-Anti-Xa-Test</v>
      </c>
      <c r="F496" t="s">
        <v>10423</v>
      </c>
      <c r="G496" t="str">
        <f t="shared" si="37"/>
        <v>Heparin-Anti-Xa-Test.html</v>
      </c>
      <c r="H496" t="s">
        <v>1152</v>
      </c>
      <c r="I496" t="str">
        <f t="shared" si="38"/>
        <v>Heparin Anti Xa Test</v>
      </c>
      <c r="J496" t="s">
        <v>1169</v>
      </c>
      <c r="K496" t="str">
        <f t="shared" si="39"/>
        <v>&lt;a target="_blank" href="testing/Heparin-Anti-Xa-Test.html"&gt;Heparin Anti Xa Test&lt;/a&gt; &lt;br /&gt;</v>
      </c>
      <c r="Q496" s="116" t="s">
        <v>8948</v>
      </c>
      <c r="R496" t="s">
        <v>1273</v>
      </c>
      <c r="S496" t="s">
        <v>8484</v>
      </c>
      <c r="T496" t="str">
        <f t="shared" si="40"/>
        <v>heparin-anti-xa-Test-And-Treatment And Treatment</v>
      </c>
      <c r="Y496" s="83"/>
      <c r="Z496" s="83"/>
      <c r="AA496" s="83"/>
      <c r="AB496" s="83"/>
      <c r="AC496" s="83"/>
    </row>
    <row r="497" spans="2:29">
      <c r="B497" s="116" t="s">
        <v>9887</v>
      </c>
      <c r="C497" t="str">
        <f t="shared" si="36"/>
        <v>Heparin-Induced-Thrombocytopenia-Pf4-Antibody-Test</v>
      </c>
      <c r="F497" t="s">
        <v>10423</v>
      </c>
      <c r="G497" t="str">
        <f t="shared" si="37"/>
        <v>Heparin-Induced-Thrombocytopenia-Pf4-Antibody-Test.html</v>
      </c>
      <c r="H497" t="s">
        <v>1152</v>
      </c>
      <c r="I497" t="str">
        <f t="shared" si="38"/>
        <v>Heparin Induced Thrombocytopenia Pf4 Antibody Test</v>
      </c>
      <c r="J497" t="s">
        <v>1169</v>
      </c>
      <c r="K497" t="str">
        <f t="shared" si="39"/>
        <v>&lt;a target="_blank" href="testing/Heparin-Induced-Thrombocytopenia-Pf4-Antibody-Test.html"&gt;Heparin Induced Thrombocytopenia Pf4 Antibody Test&lt;/a&gt; &lt;br /&gt;</v>
      </c>
      <c r="Q497" s="116" t="s">
        <v>8949</v>
      </c>
      <c r="R497" t="s">
        <v>1273</v>
      </c>
      <c r="S497" t="s">
        <v>8484</v>
      </c>
      <c r="T497" t="str">
        <f t="shared" si="40"/>
        <v>heparin-induced-thrombocytopenia-pf4-antibody-Test-And-Treatment And Treatment</v>
      </c>
      <c r="Y497" s="83"/>
      <c r="Z497" s="83"/>
      <c r="AA497" s="83"/>
      <c r="AB497" s="83"/>
      <c r="AC497" s="83"/>
    </row>
    <row r="498" spans="2:29">
      <c r="B498" s="116" t="s">
        <v>9888</v>
      </c>
      <c r="C498" t="str">
        <f t="shared" si="36"/>
        <v>Hepatitis-A-Virus-Hav-Igm-Test</v>
      </c>
      <c r="F498" t="s">
        <v>10423</v>
      </c>
      <c r="G498" t="str">
        <f t="shared" si="37"/>
        <v>Hepatitis-A-Virus-Hav-Igm-Test.html</v>
      </c>
      <c r="H498" t="s">
        <v>1152</v>
      </c>
      <c r="I498" t="str">
        <f t="shared" si="38"/>
        <v>Hepatitis A Virus Hav Igm Test</v>
      </c>
      <c r="J498" t="s">
        <v>1169</v>
      </c>
      <c r="K498" t="str">
        <f t="shared" si="39"/>
        <v>&lt;a target="_blank" href="testing/Hepatitis-A-Virus-Hav-Igm-Test.html"&gt;Hepatitis A Virus Hav Igm Test&lt;/a&gt; &lt;br /&gt;</v>
      </c>
      <c r="Q498" s="116" t="s">
        <v>8970</v>
      </c>
      <c r="R498" t="s">
        <v>1273</v>
      </c>
      <c r="S498" t="s">
        <v>8484</v>
      </c>
      <c r="T498" t="str">
        <f t="shared" si="40"/>
        <v>hepatitis-a-Test-And-Treatment And Treatment</v>
      </c>
      <c r="Y498" s="83"/>
      <c r="Z498" s="83"/>
      <c r="AA498" s="83"/>
      <c r="AB498" s="83"/>
      <c r="AC498" s="83"/>
    </row>
    <row r="499" spans="2:29">
      <c r="B499" s="116" t="s">
        <v>9889</v>
      </c>
      <c r="C499" t="str">
        <f t="shared" si="36"/>
        <v>Hepatitis-A-Virus-Hav-Total-Test</v>
      </c>
      <c r="F499" t="s">
        <v>10423</v>
      </c>
      <c r="G499" t="str">
        <f t="shared" si="37"/>
        <v>Hepatitis-A-Virus-Hav-Total-Test.html</v>
      </c>
      <c r="H499" t="s">
        <v>1152</v>
      </c>
      <c r="I499" t="str">
        <f t="shared" si="38"/>
        <v>Hepatitis A Virus Hav Total Test</v>
      </c>
      <c r="J499" t="s">
        <v>1169</v>
      </c>
      <c r="K499" t="str">
        <f t="shared" si="39"/>
        <v>&lt;a target="_blank" href="testing/Hepatitis-A-Virus-Hav-Total-Test.html"&gt;Hepatitis A Virus Hav Total Test&lt;/a&gt; &lt;br /&gt;</v>
      </c>
      <c r="Q499" s="116" t="s">
        <v>8950</v>
      </c>
      <c r="R499" t="s">
        <v>1273</v>
      </c>
      <c r="S499" t="s">
        <v>8484</v>
      </c>
      <c r="T499" t="str">
        <f t="shared" si="40"/>
        <v>Hepatitis-A-Virus-HAV-IgM-Test-And-Treatment And Treatment</v>
      </c>
      <c r="Y499" s="83"/>
      <c r="Z499" s="83"/>
      <c r="AA499" s="83"/>
      <c r="AB499" s="83"/>
      <c r="AC499" s="83"/>
    </row>
    <row r="500" spans="2:29">
      <c r="B500" s="116" t="s">
        <v>9890</v>
      </c>
      <c r="C500" t="str">
        <f t="shared" si="36"/>
        <v>Hepatitis-B-Core-Antibodies-Hbc-Total-Test</v>
      </c>
      <c r="F500" t="s">
        <v>10423</v>
      </c>
      <c r="G500" t="str">
        <f t="shared" si="37"/>
        <v>Hepatitis-B-Core-Antibodies-Hbc-Total-Test.html</v>
      </c>
      <c r="H500" t="s">
        <v>1152</v>
      </c>
      <c r="I500" t="str">
        <f t="shared" si="38"/>
        <v>Hepatitis B Core Antibodies Hbc Total Test</v>
      </c>
      <c r="J500" t="s">
        <v>1169</v>
      </c>
      <c r="K500" t="str">
        <f t="shared" si="39"/>
        <v>&lt;a target="_blank" href="testing/Hepatitis-B-Core-Antibodies-Hbc-Total-Test.html"&gt;Hepatitis B Core Antibodies Hbc Total Test&lt;/a&gt; &lt;br /&gt;</v>
      </c>
      <c r="Q500" s="116" t="s">
        <v>8951</v>
      </c>
      <c r="R500" t="s">
        <v>1273</v>
      </c>
      <c r="S500" t="s">
        <v>8484</v>
      </c>
      <c r="T500" t="str">
        <f t="shared" si="40"/>
        <v>Hepatitis-A-Virus-HAV-Total-Test-And-Treatment And Treatment</v>
      </c>
      <c r="Y500" s="83"/>
      <c r="Z500" s="83"/>
      <c r="AA500" s="83"/>
      <c r="AB500" s="83"/>
      <c r="AC500" s="83"/>
    </row>
    <row r="501" spans="2:29">
      <c r="B501" s="116" t="s">
        <v>9891</v>
      </c>
      <c r="C501" t="str">
        <f t="shared" si="36"/>
        <v>Hepatitis-B-Core-Igm-Hbc-Igm-Test</v>
      </c>
      <c r="F501" t="s">
        <v>10423</v>
      </c>
      <c r="G501" t="str">
        <f t="shared" si="37"/>
        <v>Hepatitis-B-Core-Igm-Hbc-Igm-Test.html</v>
      </c>
      <c r="H501" t="s">
        <v>1152</v>
      </c>
      <c r="I501" t="str">
        <f t="shared" si="38"/>
        <v>Hepatitis B Core Igm Hbc Igm Test</v>
      </c>
      <c r="J501" t="s">
        <v>1169</v>
      </c>
      <c r="K501" t="str">
        <f t="shared" si="39"/>
        <v>&lt;a target="_blank" href="testing/Hepatitis-B-Core-Igm-Hbc-Igm-Test.html"&gt;Hepatitis B Core Igm Hbc Igm Test&lt;/a&gt; &lt;br /&gt;</v>
      </c>
      <c r="Q501" s="116" t="s">
        <v>8952</v>
      </c>
      <c r="R501" t="s">
        <v>1273</v>
      </c>
      <c r="S501" t="s">
        <v>8484</v>
      </c>
      <c r="T501" t="str">
        <f t="shared" si="40"/>
        <v>Hepatitis-B-core-Antibodies-HBc-Total-Test-And-Treatment And Treatment</v>
      </c>
      <c r="Y501" s="83"/>
      <c r="Z501" s="83"/>
      <c r="AA501" s="83"/>
      <c r="AB501" s="83"/>
      <c r="AC501" s="83"/>
    </row>
    <row r="502" spans="2:29">
      <c r="B502" s="116" t="s">
        <v>9892</v>
      </c>
      <c r="C502" t="str">
        <f t="shared" si="36"/>
        <v>Hepatitis-B-E-Antibody-Anti-Hbe-Test</v>
      </c>
      <c r="F502" t="s">
        <v>10423</v>
      </c>
      <c r="G502" t="str">
        <f t="shared" si="37"/>
        <v>Hepatitis-B-E-Antibody-Anti-Hbe-Test.html</v>
      </c>
      <c r="H502" t="s">
        <v>1152</v>
      </c>
      <c r="I502" t="str">
        <f t="shared" si="38"/>
        <v>Hepatitis B E Antibody Anti Hbe Test</v>
      </c>
      <c r="J502" t="s">
        <v>1169</v>
      </c>
      <c r="K502" t="str">
        <f t="shared" si="39"/>
        <v>&lt;a target="_blank" href="testing/Hepatitis-B-E-Antibody-Anti-Hbe-Test.html"&gt;Hepatitis B E Antibody Anti Hbe Test&lt;/a&gt; &lt;br /&gt;</v>
      </c>
      <c r="Q502" s="116" t="s">
        <v>8953</v>
      </c>
      <c r="R502" t="s">
        <v>1273</v>
      </c>
      <c r="S502" t="s">
        <v>8484</v>
      </c>
      <c r="T502" t="str">
        <f t="shared" si="40"/>
        <v>Hepatitis-B-core-IgM-HBc-IgM-Test-And-Treatment And Treatment</v>
      </c>
      <c r="Y502" s="83"/>
      <c r="Z502" s="83"/>
      <c r="AA502" s="83"/>
      <c r="AB502" s="83"/>
      <c r="AC502" s="83"/>
    </row>
    <row r="503" spans="2:29">
      <c r="B503" s="116" t="s">
        <v>9893</v>
      </c>
      <c r="C503" t="str">
        <f t="shared" si="36"/>
        <v>Hepatitis-B-E-Antigen-Test</v>
      </c>
      <c r="F503" t="s">
        <v>10423</v>
      </c>
      <c r="G503" t="str">
        <f t="shared" si="37"/>
        <v>Hepatitis-B-E-Antigen-Test.html</v>
      </c>
      <c r="H503" t="s">
        <v>1152</v>
      </c>
      <c r="I503" t="str">
        <f t="shared" si="38"/>
        <v>Hepatitis B E Antigen Test</v>
      </c>
      <c r="J503" t="s">
        <v>1169</v>
      </c>
      <c r="K503" t="str">
        <f t="shared" si="39"/>
        <v>&lt;a target="_blank" href="testing/Hepatitis-B-E-Antigen-Test.html"&gt;Hepatitis B E Antigen Test&lt;/a&gt; &lt;br /&gt;</v>
      </c>
      <c r="Q503" s="116" t="s">
        <v>8954</v>
      </c>
      <c r="R503" t="s">
        <v>1273</v>
      </c>
      <c r="S503" t="s">
        <v>8484</v>
      </c>
      <c r="T503" t="str">
        <f t="shared" si="40"/>
        <v>Hepatitis-B-e-Antibody-Anti-Hbe-Test-And-Treatment And Treatment</v>
      </c>
      <c r="Y503" s="83"/>
      <c r="Z503" s="83"/>
      <c r="AA503" s="83"/>
      <c r="AB503" s="83"/>
      <c r="AC503" s="83"/>
    </row>
    <row r="504" spans="2:29">
      <c r="B504" s="116" t="s">
        <v>9894</v>
      </c>
      <c r="C504" t="str">
        <f t="shared" si="36"/>
        <v>Hepatitis-B-Surface-Antibody-Anti-Hbs-Test</v>
      </c>
      <c r="F504" t="s">
        <v>10423</v>
      </c>
      <c r="G504" t="str">
        <f t="shared" si="37"/>
        <v>Hepatitis-B-Surface-Antibody-Anti-Hbs-Test.html</v>
      </c>
      <c r="H504" t="s">
        <v>1152</v>
      </c>
      <c r="I504" t="str">
        <f t="shared" si="38"/>
        <v>Hepatitis B Surface Antibody Anti Hbs Test</v>
      </c>
      <c r="J504" t="s">
        <v>1169</v>
      </c>
      <c r="K504" t="str">
        <f t="shared" si="39"/>
        <v>&lt;a target="_blank" href="testing/Hepatitis-B-Surface-Antibody-Anti-Hbs-Test.html"&gt;Hepatitis B Surface Antibody Anti Hbs Test&lt;/a&gt; &lt;br /&gt;</v>
      </c>
      <c r="Q504" s="116" t="s">
        <v>8955</v>
      </c>
      <c r="R504" t="s">
        <v>1273</v>
      </c>
      <c r="S504" t="s">
        <v>8484</v>
      </c>
      <c r="T504" t="str">
        <f t="shared" si="40"/>
        <v>Hepatitis-B-e-Antigen-Test-And-Treatment And Treatment</v>
      </c>
      <c r="Y504" s="83"/>
      <c r="Z504" s="83"/>
      <c r="AA504" s="83"/>
      <c r="AB504" s="83"/>
      <c r="AC504" s="83"/>
    </row>
    <row r="505" spans="2:29">
      <c r="B505" s="116" t="s">
        <v>9895</v>
      </c>
      <c r="C505" t="str">
        <f t="shared" si="36"/>
        <v>Hepatitis-B-Surface-Antigen-Hbsag-Test</v>
      </c>
      <c r="F505" t="s">
        <v>10423</v>
      </c>
      <c r="G505" t="str">
        <f t="shared" si="37"/>
        <v>Hepatitis-B-Surface-Antigen-Hbsag-Test.html</v>
      </c>
      <c r="H505" t="s">
        <v>1152</v>
      </c>
      <c r="I505" t="str">
        <f t="shared" si="38"/>
        <v>Hepatitis B Surface Antigen Hbsag Test</v>
      </c>
      <c r="J505" t="s">
        <v>1169</v>
      </c>
      <c r="K505" t="str">
        <f t="shared" si="39"/>
        <v>&lt;a target="_blank" href="testing/Hepatitis-B-Surface-Antigen-Hbsag-Test.html"&gt;Hepatitis B Surface Antigen Hbsag Test&lt;/a&gt; &lt;br /&gt;</v>
      </c>
      <c r="Q505" s="116" t="s">
        <v>8956</v>
      </c>
      <c r="R505" t="s">
        <v>1273</v>
      </c>
      <c r="S505" t="s">
        <v>8484</v>
      </c>
      <c r="T505" t="str">
        <f t="shared" si="40"/>
        <v>Hepatitis-B-surface-Antibody-Anti-HBs-Test-And-Treatment And Treatment</v>
      </c>
      <c r="Y505" s="83"/>
      <c r="Z505" s="83"/>
      <c r="AA505" s="83"/>
      <c r="AB505" s="83"/>
      <c r="AC505" s="83"/>
    </row>
    <row r="506" spans="2:29">
      <c r="B506" s="116" t="s">
        <v>9896</v>
      </c>
      <c r="C506" t="str">
        <f t="shared" si="36"/>
        <v>Hepatitis-B-Virus-Dna-Pcr-Quantitative-Test</v>
      </c>
      <c r="F506" t="s">
        <v>10423</v>
      </c>
      <c r="G506" t="str">
        <f t="shared" si="37"/>
        <v>Hepatitis-B-Virus-Dna-Pcr-Quantitative-Test.html</v>
      </c>
      <c r="H506" t="s">
        <v>1152</v>
      </c>
      <c r="I506" t="str">
        <f t="shared" si="38"/>
        <v>Hepatitis B Virus Dna Pcr Quantitative Test</v>
      </c>
      <c r="J506" t="s">
        <v>1169</v>
      </c>
      <c r="K506" t="str">
        <f t="shared" si="39"/>
        <v>&lt;a target="_blank" href="testing/Hepatitis-B-Virus-Dna-Pcr-Quantitative-Test.html"&gt;Hepatitis B Virus Dna Pcr Quantitative Test&lt;/a&gt; &lt;br /&gt;</v>
      </c>
      <c r="Q506" s="116" t="s">
        <v>8957</v>
      </c>
      <c r="R506" t="s">
        <v>1273</v>
      </c>
      <c r="S506" t="s">
        <v>8484</v>
      </c>
      <c r="T506" t="str">
        <f t="shared" si="40"/>
        <v>Hepatitis-B-surface-Antigen-HBsAg-Test-And-Treatment And Treatment</v>
      </c>
      <c r="Y506" s="83"/>
      <c r="Z506" s="83"/>
      <c r="AA506" s="83"/>
      <c r="AB506" s="83"/>
      <c r="AC506" s="83"/>
    </row>
    <row r="507" spans="2:29">
      <c r="B507" s="116" t="s">
        <v>9897</v>
      </c>
      <c r="C507" t="str">
        <f t="shared" si="36"/>
        <v>Hepatitis-C-Virus-Hcv-Genotyping-Pcr-Test</v>
      </c>
      <c r="F507" t="s">
        <v>10423</v>
      </c>
      <c r="G507" t="str">
        <f t="shared" si="37"/>
        <v>Hepatitis-C-Virus-Hcv-Genotyping-Pcr-Test.html</v>
      </c>
      <c r="H507" t="s">
        <v>1152</v>
      </c>
      <c r="I507" t="str">
        <f t="shared" si="38"/>
        <v>Hepatitis C Virus Hcv Genotyping Pcr Test</v>
      </c>
      <c r="J507" t="s">
        <v>1169</v>
      </c>
      <c r="K507" t="str">
        <f t="shared" si="39"/>
        <v>&lt;a target="_blank" href="testing/Hepatitis-C-Virus-Hcv-Genotyping-Pcr-Test.html"&gt;Hepatitis C Virus Hcv Genotyping Pcr Test&lt;/a&gt; &lt;br /&gt;</v>
      </c>
      <c r="Q507" s="116" t="s">
        <v>8971</v>
      </c>
      <c r="R507" t="s">
        <v>1273</v>
      </c>
      <c r="S507" t="s">
        <v>8484</v>
      </c>
      <c r="T507" t="str">
        <f t="shared" si="40"/>
        <v>hepatitis-b-Test-And-Treatment And Treatment</v>
      </c>
      <c r="Y507" s="83"/>
      <c r="Z507" s="83"/>
      <c r="AA507" s="83"/>
      <c r="AB507" s="83"/>
      <c r="AC507" s="83"/>
    </row>
    <row r="508" spans="2:29">
      <c r="B508" s="116" t="s">
        <v>9898</v>
      </c>
      <c r="C508" t="str">
        <f t="shared" si="36"/>
        <v>Hepatitis-C-Virus-Hcv-Dna-Pcr-Quantitative-Test</v>
      </c>
      <c r="F508" t="s">
        <v>10423</v>
      </c>
      <c r="G508" t="str">
        <f t="shared" si="37"/>
        <v>Hepatitis-C-Virus-Hcv-Dna-Pcr-Quantitative-Test.html</v>
      </c>
      <c r="H508" t="s">
        <v>1152</v>
      </c>
      <c r="I508" t="str">
        <f t="shared" si="38"/>
        <v>Hepatitis C Virus Hcv Dna Pcr Quantitative Test</v>
      </c>
      <c r="J508" t="s">
        <v>1169</v>
      </c>
      <c r="K508" t="str">
        <f t="shared" si="39"/>
        <v>&lt;a target="_blank" href="testing/Hepatitis-C-Virus-Hcv-Dna-Pcr-Quantitative-Test.html"&gt;Hepatitis C Virus Hcv Dna Pcr Quantitative Test&lt;/a&gt; &lt;br /&gt;</v>
      </c>
      <c r="Q508" s="116" t="s">
        <v>8958</v>
      </c>
      <c r="R508" t="s">
        <v>1273</v>
      </c>
      <c r="S508" t="s">
        <v>8484</v>
      </c>
      <c r="T508" t="str">
        <f t="shared" si="40"/>
        <v>Hepatitis-B-Virus-DNA-PCR-Quantitative-Test-And-Treatment And Treatment</v>
      </c>
      <c r="Y508" s="83"/>
      <c r="Z508" s="83"/>
      <c r="AA508" s="83"/>
      <c r="AB508" s="83"/>
      <c r="AC508" s="83"/>
    </row>
    <row r="509" spans="2:29">
      <c r="B509" s="116" t="s">
        <v>9899</v>
      </c>
      <c r="C509" t="str">
        <f t="shared" si="36"/>
        <v>Hepatitis-C-Virus-Hcv-Antibody-Test</v>
      </c>
      <c r="F509" t="s">
        <v>10423</v>
      </c>
      <c r="G509" t="str">
        <f t="shared" si="37"/>
        <v>Hepatitis-C-Virus-Hcv-Antibody-Test.html</v>
      </c>
      <c r="H509" t="s">
        <v>1152</v>
      </c>
      <c r="I509" t="str">
        <f t="shared" si="38"/>
        <v>Hepatitis C Virus Hcv Antibody Test</v>
      </c>
      <c r="J509" t="s">
        <v>1169</v>
      </c>
      <c r="K509" t="str">
        <f t="shared" si="39"/>
        <v>&lt;a target="_blank" href="testing/Hepatitis-C-Virus-Hcv-Antibody-Test.html"&gt;Hepatitis C Virus Hcv Antibody Test&lt;/a&gt; &lt;br /&gt;</v>
      </c>
      <c r="Q509" s="116" t="s">
        <v>8972</v>
      </c>
      <c r="R509" t="s">
        <v>1273</v>
      </c>
      <c r="S509" t="s">
        <v>8484</v>
      </c>
      <c r="T509" t="str">
        <f t="shared" si="40"/>
        <v>hepatitis-c-Test-And-Treatment And Treatment</v>
      </c>
      <c r="Y509" s="83"/>
      <c r="Z509" s="83"/>
      <c r="AA509" s="83"/>
      <c r="AB509" s="83"/>
      <c r="AC509" s="83"/>
    </row>
    <row r="510" spans="2:29">
      <c r="B510" s="116" t="s">
        <v>9900</v>
      </c>
      <c r="C510" t="str">
        <f t="shared" si="36"/>
        <v>Hepatitis-Delta-Virus-Hdv-Antibody-Igm-Test</v>
      </c>
      <c r="F510" t="s">
        <v>10423</v>
      </c>
      <c r="G510" t="str">
        <f t="shared" si="37"/>
        <v>Hepatitis-Delta-Virus-Hdv-Antibody-Igm-Test.html</v>
      </c>
      <c r="H510" t="s">
        <v>1152</v>
      </c>
      <c r="I510" t="str">
        <f t="shared" si="38"/>
        <v>Hepatitis Delta Virus Hdv Antibody Igm Test</v>
      </c>
      <c r="J510" t="s">
        <v>1169</v>
      </c>
      <c r="K510" t="str">
        <f t="shared" si="39"/>
        <v>&lt;a target="_blank" href="testing/Hepatitis-Delta-Virus-Hdv-Antibody-Igm-Test.html"&gt;Hepatitis Delta Virus Hdv Antibody Igm Test&lt;/a&gt; &lt;br /&gt;</v>
      </c>
      <c r="Q510" s="116" t="s">
        <v>8961</v>
      </c>
      <c r="R510" t="s">
        <v>1273</v>
      </c>
      <c r="S510" t="s">
        <v>8484</v>
      </c>
      <c r="T510" t="str">
        <f t="shared" si="40"/>
        <v>Hepatitis-C-Virus-HCV-Antibody-Test-And-Treatment And Treatment</v>
      </c>
      <c r="Y510" s="83"/>
      <c r="Z510" s="83"/>
      <c r="AA510" s="83"/>
      <c r="AB510" s="83"/>
      <c r="AC510" s="83"/>
    </row>
    <row r="511" spans="2:29">
      <c r="B511" s="116" t="s">
        <v>9901</v>
      </c>
      <c r="C511" t="str">
        <f t="shared" si="36"/>
        <v>Hepatitis-Delta-Virus-Hdv-Antigen-Test</v>
      </c>
      <c r="F511" t="s">
        <v>10423</v>
      </c>
      <c r="G511" t="str">
        <f t="shared" si="37"/>
        <v>Hepatitis-Delta-Virus-Hdv-Antigen-Test.html</v>
      </c>
      <c r="H511" t="s">
        <v>1152</v>
      </c>
      <c r="I511" t="str">
        <f t="shared" si="38"/>
        <v>Hepatitis Delta Virus Hdv Antigen Test</v>
      </c>
      <c r="J511" t="s">
        <v>1169</v>
      </c>
      <c r="K511" t="str">
        <f t="shared" si="39"/>
        <v>&lt;a target="_blank" href="testing/Hepatitis-Delta-Virus-Hdv-Antigen-Test.html"&gt;Hepatitis Delta Virus Hdv Antigen Test&lt;/a&gt; &lt;br /&gt;</v>
      </c>
      <c r="Q511" s="116" t="s">
        <v>8960</v>
      </c>
      <c r="R511" t="s">
        <v>1273</v>
      </c>
      <c r="S511" t="s">
        <v>8484</v>
      </c>
      <c r="T511" t="str">
        <f t="shared" si="40"/>
        <v>Hepatitis-C-Virus-HCV-DNA-PCR-Quantitative-Test-And-Treatment And Treatment</v>
      </c>
      <c r="Y511" s="83"/>
      <c r="Z511" s="83"/>
      <c r="AA511" s="83"/>
      <c r="AB511" s="83"/>
      <c r="AC511" s="83"/>
    </row>
    <row r="512" spans="2:29">
      <c r="B512" s="116" t="s">
        <v>9902</v>
      </c>
      <c r="C512" t="str">
        <f t="shared" si="36"/>
        <v>Hepatitis-Delta-Virus-Hdv)Total-Antibodies-Test</v>
      </c>
      <c r="F512" t="s">
        <v>10423</v>
      </c>
      <c r="G512" t="str">
        <f t="shared" si="37"/>
        <v>Hepatitis-Delta-Virus-Hdv)Total-Antibodies-Test.html</v>
      </c>
      <c r="H512" t="s">
        <v>1152</v>
      </c>
      <c r="I512" t="str">
        <f t="shared" si="38"/>
        <v>Hepatitis Delta Virus Hdv)Total Antibodies Test</v>
      </c>
      <c r="J512" t="s">
        <v>1169</v>
      </c>
      <c r="K512" t="str">
        <f t="shared" si="39"/>
        <v>&lt;a target="_blank" href="testing/Hepatitis-Delta-Virus-Hdv)Total-Antibodies-Test.html"&gt;Hepatitis Delta Virus Hdv)Total Antibodies Test&lt;/a&gt; &lt;br /&gt;</v>
      </c>
      <c r="Q512" s="116" t="s">
        <v>8959</v>
      </c>
      <c r="R512" t="s">
        <v>1273</v>
      </c>
      <c r="S512" t="s">
        <v>8484</v>
      </c>
      <c r="T512" t="str">
        <f t="shared" si="40"/>
        <v>Hepatitis-C-Virus-HCV-Genotyping-PCR-Test-And-Treatment And Treatment</v>
      </c>
      <c r="Y512" s="83"/>
      <c r="Z512" s="83"/>
      <c r="AA512" s="83"/>
      <c r="AB512" s="83"/>
      <c r="AC512" s="83"/>
    </row>
    <row r="513" spans="2:29">
      <c r="B513" s="116" t="s">
        <v>9903</v>
      </c>
      <c r="C513" t="str">
        <f t="shared" si="36"/>
        <v>Hepatitis-E-Viral-Rna-Detection-Pcr-Test</v>
      </c>
      <c r="F513" t="s">
        <v>10423</v>
      </c>
      <c r="G513" t="str">
        <f t="shared" si="37"/>
        <v>Hepatitis-E-Viral-Rna-Detection-Pcr-Test.html</v>
      </c>
      <c r="H513" t="s">
        <v>1152</v>
      </c>
      <c r="I513" t="str">
        <f t="shared" si="38"/>
        <v>Hepatitis E Viral Rna Detection Pcr Test</v>
      </c>
      <c r="J513" t="s">
        <v>1169</v>
      </c>
      <c r="K513" t="str">
        <f t="shared" si="39"/>
        <v>&lt;a target="_blank" href="testing/Hepatitis-E-Viral-Rna-Detection-Pcr-Test.html"&gt;Hepatitis E Viral Rna Detection Pcr Test&lt;/a&gt; &lt;br /&gt;</v>
      </c>
      <c r="Q513" s="116" t="s">
        <v>8964</v>
      </c>
      <c r="R513" t="s">
        <v>1273</v>
      </c>
      <c r="S513" t="s">
        <v>8484</v>
      </c>
      <c r="T513" t="str">
        <f t="shared" si="40"/>
        <v>Hepatitis-Delta-Virus-HDV)Total-Antibodies-Test-And-Treatment And Treatment</v>
      </c>
      <c r="Y513" s="83"/>
      <c r="Z513" s="83"/>
      <c r="AA513" s="83"/>
      <c r="AB513" s="83"/>
      <c r="AC513" s="83"/>
    </row>
    <row r="514" spans="2:29">
      <c r="B514" s="116" t="s">
        <v>9904</v>
      </c>
      <c r="C514" t="str">
        <f t="shared" si="36"/>
        <v>Hepatitis-E-Viral-Rna-Detection-Pcr-Stool-Test</v>
      </c>
      <c r="F514" t="s">
        <v>10423</v>
      </c>
      <c r="G514" t="str">
        <f t="shared" si="37"/>
        <v>Hepatitis-E-Viral-Rna-Detection-Pcr-Stool-Test.html</v>
      </c>
      <c r="H514" t="s">
        <v>1152</v>
      </c>
      <c r="I514" t="str">
        <f t="shared" si="38"/>
        <v>Hepatitis E Viral Rna Detection Pcr Stool Test</v>
      </c>
      <c r="J514" t="s">
        <v>1169</v>
      </c>
      <c r="K514" t="str">
        <f t="shared" si="39"/>
        <v>&lt;a target="_blank" href="testing/Hepatitis-E-Viral-Rna-Detection-Pcr-Stool-Test.html"&gt;Hepatitis E Viral Rna Detection Pcr Stool Test&lt;/a&gt; &lt;br /&gt;</v>
      </c>
      <c r="Q514" s="116" t="s">
        <v>8962</v>
      </c>
      <c r="R514" t="s">
        <v>1273</v>
      </c>
      <c r="S514" t="s">
        <v>8484</v>
      </c>
      <c r="T514" t="str">
        <f t="shared" si="40"/>
        <v>Hepatitis-Delta-Virus-HDV-Antibody-IgM-Test-And-Treatment And Treatment</v>
      </c>
      <c r="Y514" s="83"/>
      <c r="Z514" s="83"/>
      <c r="AA514" s="83"/>
      <c r="AB514" s="83"/>
      <c r="AC514" s="83"/>
    </row>
    <row r="515" spans="2:29">
      <c r="B515" s="116" t="s">
        <v>10742</v>
      </c>
      <c r="C515" t="str">
        <f t="shared" si="36"/>
        <v>Hepatitis-E-Virus--Igg-Antibody-Test</v>
      </c>
      <c r="F515" t="s">
        <v>10423</v>
      </c>
      <c r="G515" t="str">
        <f t="shared" si="37"/>
        <v>Hepatitis-E-Virus--Igg-Antibody-Test.html</v>
      </c>
      <c r="H515" t="s">
        <v>1152</v>
      </c>
      <c r="I515" t="str">
        <f t="shared" si="38"/>
        <v>Hepatitis E Virus  Igg Antibody Test</v>
      </c>
      <c r="J515" t="s">
        <v>1169</v>
      </c>
      <c r="K515" t="str">
        <f t="shared" si="39"/>
        <v>&lt;a target="_blank" href="testing/Hepatitis-E-Virus--Igg-Antibody-Test.html"&gt;Hepatitis E Virus  Igg Antibody Test&lt;/a&gt; &lt;br /&gt;</v>
      </c>
      <c r="Q515" s="116" t="s">
        <v>8963</v>
      </c>
      <c r="R515" t="s">
        <v>1273</v>
      </c>
      <c r="S515" t="s">
        <v>8484</v>
      </c>
      <c r="T515" t="str">
        <f t="shared" si="40"/>
        <v>Hepatitis-Delta-Virus-HDV-Antigen-Test-And-Treatment And Treatment</v>
      </c>
      <c r="Y515" s="83"/>
      <c r="Z515" s="83"/>
      <c r="AA515" s="83"/>
      <c r="AB515" s="83"/>
      <c r="AC515" s="83"/>
    </row>
    <row r="516" spans="2:29">
      <c r="B516" s="116" t="s">
        <v>10743</v>
      </c>
      <c r="C516" t="str">
        <f t="shared" si="36"/>
        <v>Hepatitis-E-Virus--Igm-Antibody-Test</v>
      </c>
      <c r="F516" t="s">
        <v>10423</v>
      </c>
      <c r="G516" t="str">
        <f t="shared" si="37"/>
        <v>Hepatitis-E-Virus--Igm-Antibody-Test.html</v>
      </c>
      <c r="H516" t="s">
        <v>1152</v>
      </c>
      <c r="I516" t="str">
        <f t="shared" si="38"/>
        <v>Hepatitis E Virus  Igm Antibody Test</v>
      </c>
      <c r="J516" t="s">
        <v>1169</v>
      </c>
      <c r="K516" t="str">
        <f t="shared" si="39"/>
        <v>&lt;a target="_blank" href="testing/Hepatitis-E-Virus--Igm-Antibody-Test.html"&gt;Hepatitis E Virus  Igm Antibody Test&lt;/a&gt; &lt;br /&gt;</v>
      </c>
      <c r="Q516" s="116" t="s">
        <v>8966</v>
      </c>
      <c r="R516" t="s">
        <v>1273</v>
      </c>
      <c r="S516" t="s">
        <v>8484</v>
      </c>
      <c r="T516" t="str">
        <f t="shared" si="40"/>
        <v>Hepatitis-E-Viral-RNA-Detection-PCR-Stool-Test-And-Treatment And Treatment</v>
      </c>
      <c r="Y516" s="83"/>
      <c r="Z516" s="83"/>
      <c r="AA516" s="83"/>
      <c r="AB516" s="83"/>
      <c r="AC516" s="83"/>
    </row>
    <row r="517" spans="2:29">
      <c r="B517" s="116" t="s">
        <v>9905</v>
      </c>
      <c r="C517" t="str">
        <f t="shared" ref="C517:C578" si="41">PROPER(B517)</f>
        <v>Hepatitis-G-Viral-Rna-Test</v>
      </c>
      <c r="F517" t="s">
        <v>10423</v>
      </c>
      <c r="G517" t="str">
        <f t="shared" ref="G517:G580" si="42">CONCATENATE(C517,$G$1)</f>
        <v>Hepatitis-G-Viral-Rna-Test.html</v>
      </c>
      <c r="H517" t="s">
        <v>1152</v>
      </c>
      <c r="I517" t="str">
        <f t="shared" ref="I517:I578" si="43">SUBSTITUTE(C517,"-"," ")</f>
        <v>Hepatitis G Viral Rna Test</v>
      </c>
      <c r="J517" t="s">
        <v>1169</v>
      </c>
      <c r="K517" t="str">
        <f t="shared" ref="K517:K578" si="44">CONCATENATE(F517,G517,H517,I517,J517)</f>
        <v>&lt;a target="_blank" href="testing/Hepatitis-G-Viral-Rna-Test.html"&gt;Hepatitis G Viral Rna Test&lt;/a&gt; &lt;br /&gt;</v>
      </c>
      <c r="Q517" s="116" t="s">
        <v>8965</v>
      </c>
      <c r="R517" t="s">
        <v>1273</v>
      </c>
      <c r="S517" t="s">
        <v>8484</v>
      </c>
      <c r="T517" t="str">
        <f t="shared" si="40"/>
        <v>Hepatitis-E-Viral-RNA-Detection-PCR-Test-And-Treatment And Treatment</v>
      </c>
      <c r="Y517" s="83"/>
      <c r="Z517" s="83"/>
      <c r="AA517" s="83"/>
      <c r="AB517" s="83"/>
      <c r="AC517" s="83"/>
    </row>
    <row r="518" spans="2:29">
      <c r="B518" s="116" t="s">
        <v>8445</v>
      </c>
      <c r="C518" t="str">
        <f t="shared" si="41"/>
        <v>Hepatitis-A-Test</v>
      </c>
      <c r="F518" t="s">
        <v>10423</v>
      </c>
      <c r="G518" t="str">
        <f t="shared" si="42"/>
        <v>Hepatitis-A-Test.html</v>
      </c>
      <c r="H518" t="s">
        <v>1152</v>
      </c>
      <c r="I518" t="str">
        <f t="shared" si="43"/>
        <v>Hepatitis A Test</v>
      </c>
      <c r="J518" t="s">
        <v>1169</v>
      </c>
      <c r="K518" t="str">
        <f t="shared" si="44"/>
        <v>&lt;a target="_blank" href="testing/Hepatitis-A-Test.html"&gt;Hepatitis A Test&lt;/a&gt; &lt;br /&gt;</v>
      </c>
      <c r="Q518" s="116" t="s">
        <v>8967</v>
      </c>
      <c r="R518" t="s">
        <v>1273</v>
      </c>
      <c r="S518" t="s">
        <v>8484</v>
      </c>
      <c r="T518" t="str">
        <f t="shared" si="40"/>
        <v>Hepatitis-E-Virus-,IgG-Antibody-Test-And-Treatment And Treatment</v>
      </c>
      <c r="Y518" s="83"/>
      <c r="Z518" s="83"/>
      <c r="AA518" s="83"/>
      <c r="AB518" s="83"/>
      <c r="AC518" s="83"/>
    </row>
    <row r="519" spans="2:29">
      <c r="B519" s="116" t="s">
        <v>8446</v>
      </c>
      <c r="C519" t="str">
        <f t="shared" si="41"/>
        <v>Hepatitis-B-Test</v>
      </c>
      <c r="F519" t="s">
        <v>10423</v>
      </c>
      <c r="G519" t="str">
        <f t="shared" si="42"/>
        <v>Hepatitis-B-Test.html</v>
      </c>
      <c r="H519" t="s">
        <v>1152</v>
      </c>
      <c r="I519" t="str">
        <f t="shared" si="43"/>
        <v>Hepatitis B Test</v>
      </c>
      <c r="J519" t="s">
        <v>1169</v>
      </c>
      <c r="K519" t="str">
        <f t="shared" si="44"/>
        <v>&lt;a target="_blank" href="testing/Hepatitis-B-Test.html"&gt;Hepatitis B Test&lt;/a&gt; &lt;br /&gt;</v>
      </c>
      <c r="Q519" s="116" t="s">
        <v>8968</v>
      </c>
      <c r="R519" t="s">
        <v>1273</v>
      </c>
      <c r="S519" t="s">
        <v>8484</v>
      </c>
      <c r="T519" t="str">
        <f t="shared" si="40"/>
        <v>Hepatitis-E-Virus-,IgM-Antibody-Test-And-Treatment And Treatment</v>
      </c>
      <c r="Y519" s="83"/>
      <c r="Z519" s="83"/>
      <c r="AA519" s="83"/>
      <c r="AB519" s="83"/>
      <c r="AC519" s="83"/>
    </row>
    <row r="520" spans="2:29">
      <c r="B520" s="116" t="s">
        <v>8447</v>
      </c>
      <c r="C520" t="str">
        <f t="shared" si="41"/>
        <v>Hepatitis-C-Test</v>
      </c>
      <c r="F520" t="s">
        <v>10423</v>
      </c>
      <c r="G520" t="str">
        <f t="shared" si="42"/>
        <v>Hepatitis-C-Test.html</v>
      </c>
      <c r="H520" t="s">
        <v>1152</v>
      </c>
      <c r="I520" t="str">
        <f t="shared" si="43"/>
        <v>Hepatitis C Test</v>
      </c>
      <c r="J520" t="s">
        <v>1169</v>
      </c>
      <c r="K520" t="str">
        <f t="shared" si="44"/>
        <v>&lt;a target="_blank" href="testing/Hepatitis-C-Test.html"&gt;Hepatitis C Test&lt;/a&gt; &lt;br /&gt;</v>
      </c>
      <c r="Q520" s="116" t="s">
        <v>8969</v>
      </c>
      <c r="R520" t="s">
        <v>1273</v>
      </c>
      <c r="S520" t="s">
        <v>8484</v>
      </c>
      <c r="T520" t="str">
        <f t="shared" si="40"/>
        <v>Hepatitis-G-viral-RNA-Test-And-Treatment And Treatment</v>
      </c>
      <c r="Y520" s="83"/>
      <c r="Z520" s="83"/>
      <c r="AA520" s="83"/>
      <c r="AB520" s="83"/>
      <c r="AC520" s="83"/>
    </row>
    <row r="521" spans="2:29">
      <c r="B521" s="116" t="s">
        <v>9906</v>
      </c>
      <c r="C521" t="str">
        <f t="shared" si="41"/>
        <v>Her2-Test</v>
      </c>
      <c r="F521" t="s">
        <v>10423</v>
      </c>
      <c r="G521" t="str">
        <f t="shared" si="42"/>
        <v>Her2-Test.html</v>
      </c>
      <c r="H521" t="s">
        <v>1152</v>
      </c>
      <c r="I521" t="str">
        <f t="shared" si="43"/>
        <v>Her2 Test</v>
      </c>
      <c r="J521" t="s">
        <v>1169</v>
      </c>
      <c r="K521" t="str">
        <f t="shared" si="44"/>
        <v>&lt;a target="_blank" href="testing/Her2-Test.html"&gt;Her2 Test&lt;/a&gt; &lt;br /&gt;</v>
      </c>
      <c r="Q521" s="116" t="s">
        <v>8973</v>
      </c>
      <c r="R521" t="s">
        <v>1273</v>
      </c>
      <c r="S521" t="s">
        <v>8484</v>
      </c>
      <c r="T521" t="str">
        <f t="shared" ref="T521:T584" si="45">CONCATENATE(Q521,R521,S521)</f>
        <v>her2-Test-And-Treatment And Treatment</v>
      </c>
      <c r="Y521" s="83"/>
      <c r="Z521" s="83"/>
      <c r="AA521" s="83"/>
      <c r="AB521" s="83"/>
      <c r="AC521" s="83"/>
    </row>
    <row r="522" spans="2:29">
      <c r="B522" s="116" t="s">
        <v>9907</v>
      </c>
      <c r="C522" t="str">
        <f t="shared" si="41"/>
        <v>Hereditary-Haemochromatosis-2-Mutations-Test</v>
      </c>
      <c r="F522" t="s">
        <v>10423</v>
      </c>
      <c r="G522" t="str">
        <f t="shared" si="42"/>
        <v>Hereditary-Haemochromatosis-2-Mutations-Test.html</v>
      </c>
      <c r="H522" t="s">
        <v>1152</v>
      </c>
      <c r="I522" t="str">
        <f t="shared" si="43"/>
        <v>Hereditary Haemochromatosis 2 Mutations Test</v>
      </c>
      <c r="J522" t="s">
        <v>1169</v>
      </c>
      <c r="K522" t="str">
        <f t="shared" si="44"/>
        <v>&lt;a target="_blank" href="testing/Hereditary-Haemochromatosis-2-Mutations-Test.html"&gt;Hereditary Haemochromatosis 2 Mutations Test&lt;/a&gt; &lt;br /&gt;</v>
      </c>
      <c r="Q522" s="116" t="s">
        <v>8974</v>
      </c>
      <c r="R522" t="s">
        <v>1273</v>
      </c>
      <c r="S522" t="s">
        <v>8484</v>
      </c>
      <c r="T522" t="str">
        <f t="shared" si="45"/>
        <v>Hereditary-Haemochromatosis-2-Mutations-Test-And-Treatment And Treatment</v>
      </c>
      <c r="Y522" s="83"/>
      <c r="Z522" s="83"/>
      <c r="AA522" s="83"/>
      <c r="AB522" s="83"/>
      <c r="AC522" s="83"/>
    </row>
    <row r="523" spans="2:29">
      <c r="B523" s="116" t="s">
        <v>10781</v>
      </c>
      <c r="C523" t="str">
        <f t="shared" si="41"/>
        <v>Herpes---Syphilis-Pcr-Test</v>
      </c>
      <c r="F523" t="s">
        <v>10423</v>
      </c>
      <c r="G523" t="str">
        <f t="shared" si="42"/>
        <v>Herpes---Syphilis-Pcr-Test.html</v>
      </c>
      <c r="H523" t="s">
        <v>1152</v>
      </c>
      <c r="I523" t="str">
        <f t="shared" si="43"/>
        <v>Herpes   Syphilis Pcr Test</v>
      </c>
      <c r="J523" t="s">
        <v>1169</v>
      </c>
      <c r="K523" t="str">
        <f t="shared" si="44"/>
        <v>&lt;a target="_blank" href="testing/Herpes---Syphilis-Pcr-Test.html"&gt;Herpes   Syphilis Pcr Test&lt;/a&gt; &lt;br /&gt;</v>
      </c>
      <c r="Q523" s="116" t="s">
        <v>8975</v>
      </c>
      <c r="R523" t="s">
        <v>1273</v>
      </c>
      <c r="S523" t="s">
        <v>8484</v>
      </c>
      <c r="T523" t="str">
        <f t="shared" si="45"/>
        <v>Herpes-+-Syphilis-PCR-Test-And-Treatment And Treatment</v>
      </c>
      <c r="Y523" s="83"/>
      <c r="Z523" s="83"/>
      <c r="AA523" s="83"/>
      <c r="AB523" s="83"/>
      <c r="AC523" s="83"/>
    </row>
    <row r="524" spans="2:29">
      <c r="B524" s="116" t="s">
        <v>10782</v>
      </c>
      <c r="C524" t="str">
        <f t="shared" si="41"/>
        <v>Herpes-I-Ii---Treponema-Pallidum-By-Pcr-Test</v>
      </c>
      <c r="F524" t="s">
        <v>10423</v>
      </c>
      <c r="G524" t="str">
        <f t="shared" si="42"/>
        <v>Herpes-I-Ii---Treponema-Pallidum-By-Pcr-Test.html</v>
      </c>
      <c r="H524" t="s">
        <v>1152</v>
      </c>
      <c r="I524" t="str">
        <f t="shared" si="43"/>
        <v>Herpes I Ii   Treponema Pallidum By Pcr Test</v>
      </c>
      <c r="J524" t="s">
        <v>1169</v>
      </c>
      <c r="K524" t="str">
        <f t="shared" si="44"/>
        <v>&lt;a target="_blank" href="testing/Herpes-I-Ii---Treponema-Pallidum-By-Pcr-Test.html"&gt;Herpes I Ii   Treponema Pallidum By Pcr Test&lt;/a&gt; &lt;br /&gt;</v>
      </c>
      <c r="Q524" s="116" t="s">
        <v>10772</v>
      </c>
      <c r="R524" t="s">
        <v>1273</v>
      </c>
      <c r="S524" t="s">
        <v>8484</v>
      </c>
      <c r="T524" t="str">
        <f t="shared" si="45"/>
        <v>Herpes-I--II-+-treponema-pallidum-by-PCR-Test-And-Treatment And Treatment</v>
      </c>
      <c r="Y524" s="83"/>
      <c r="Z524" s="83"/>
      <c r="AA524" s="83"/>
      <c r="AB524" s="83"/>
      <c r="AC524" s="83"/>
    </row>
    <row r="525" spans="2:29">
      <c r="B525" s="116" t="s">
        <v>10738</v>
      </c>
      <c r="C525" t="str">
        <f t="shared" si="41"/>
        <v>Herpes-Simplex-Virus-Hsv-I-Ii-Pcr-Test</v>
      </c>
      <c r="F525" t="s">
        <v>10423</v>
      </c>
      <c r="G525" t="str">
        <f t="shared" si="42"/>
        <v>Herpes-Simplex-Virus-Hsv-I-Ii-Pcr-Test.html</v>
      </c>
      <c r="H525" t="s">
        <v>1152</v>
      </c>
      <c r="I525" t="str">
        <f t="shared" si="43"/>
        <v>Herpes Simplex Virus Hsv I Ii Pcr Test</v>
      </c>
      <c r="J525" t="s">
        <v>1169</v>
      </c>
      <c r="K525" t="str">
        <f t="shared" si="44"/>
        <v>&lt;a target="_blank" href="testing/Herpes-Simplex-Virus-Hsv-I-Ii-Pcr-Test.html"&gt;Herpes Simplex Virus Hsv I Ii Pcr Test&lt;/a&gt; &lt;br /&gt;</v>
      </c>
      <c r="Q525" s="116" t="s">
        <v>10773</v>
      </c>
      <c r="R525" t="s">
        <v>1273</v>
      </c>
      <c r="S525" t="s">
        <v>8484</v>
      </c>
      <c r="T525" t="str">
        <f t="shared" si="45"/>
        <v>Herpes-Simplex-Virus-HSV-I--II-PCR-Test-And-Treatment And Treatment</v>
      </c>
      <c r="Y525" s="83"/>
      <c r="Z525" s="83"/>
      <c r="AA525" s="83"/>
      <c r="AB525" s="83"/>
      <c r="AC525" s="83"/>
    </row>
    <row r="526" spans="2:29">
      <c r="B526" s="116" t="s">
        <v>9908</v>
      </c>
      <c r="C526" t="str">
        <f t="shared" si="41"/>
        <v>Herpes-Simplex-Virus-Hsv-Type-I-Igg-Test</v>
      </c>
      <c r="F526" t="s">
        <v>10423</v>
      </c>
      <c r="G526" t="str">
        <f t="shared" si="42"/>
        <v>Herpes-Simplex-Virus-Hsv-Type-I-Igg-Test.html</v>
      </c>
      <c r="H526" t="s">
        <v>1152</v>
      </c>
      <c r="I526" t="str">
        <f t="shared" si="43"/>
        <v>Herpes Simplex Virus Hsv Type I Igg Test</v>
      </c>
      <c r="J526" t="s">
        <v>1169</v>
      </c>
      <c r="K526" t="str">
        <f t="shared" si="44"/>
        <v>&lt;a target="_blank" href="testing/Herpes-Simplex-Virus-Hsv-Type-I-Igg-Test.html"&gt;Herpes Simplex Virus Hsv Type I Igg Test&lt;/a&gt; &lt;br /&gt;</v>
      </c>
      <c r="Q526" s="116" t="s">
        <v>8976</v>
      </c>
      <c r="R526" t="s">
        <v>1273</v>
      </c>
      <c r="S526" t="s">
        <v>8484</v>
      </c>
      <c r="T526" t="str">
        <f t="shared" si="45"/>
        <v>Herpes-Simplex-Virus-HSV-Type-I-IgG-Test-And-Treatment And Treatment</v>
      </c>
      <c r="Y526" s="83"/>
      <c r="Z526" s="83"/>
      <c r="AA526" s="83"/>
      <c r="AB526" s="83"/>
      <c r="AC526" s="83"/>
    </row>
    <row r="527" spans="2:29">
      <c r="B527" s="116" t="s">
        <v>9909</v>
      </c>
      <c r="C527" t="str">
        <f t="shared" si="41"/>
        <v>Herpes-Simplex-Virus-Hsv-Type-I-Igm-Test</v>
      </c>
      <c r="F527" t="s">
        <v>10423</v>
      </c>
      <c r="G527" t="str">
        <f t="shared" si="42"/>
        <v>Herpes-Simplex-Virus-Hsv-Type-I-Igm-Test.html</v>
      </c>
      <c r="H527" t="s">
        <v>1152</v>
      </c>
      <c r="I527" t="str">
        <f t="shared" si="43"/>
        <v>Herpes Simplex Virus Hsv Type I Igm Test</v>
      </c>
      <c r="J527" t="s">
        <v>1169</v>
      </c>
      <c r="K527" t="str">
        <f t="shared" si="44"/>
        <v>&lt;a target="_blank" href="testing/Herpes-Simplex-Virus-Hsv-Type-I-Igm-Test.html"&gt;Herpes Simplex Virus Hsv Type I Igm Test&lt;/a&gt; &lt;br /&gt;</v>
      </c>
      <c r="Q527" s="116" t="s">
        <v>8977</v>
      </c>
      <c r="R527" t="s">
        <v>1273</v>
      </c>
      <c r="S527" t="s">
        <v>8484</v>
      </c>
      <c r="T527" t="str">
        <f t="shared" si="45"/>
        <v>Herpes-Simplex-Virus-HSV-Type-I-IgM-Test-And-Treatment And Treatment</v>
      </c>
      <c r="Y527" s="83"/>
      <c r="Z527" s="83"/>
      <c r="AA527" s="83"/>
      <c r="AB527" s="83"/>
      <c r="AC527" s="83"/>
    </row>
    <row r="528" spans="2:29">
      <c r="B528" s="116" t="s">
        <v>9910</v>
      </c>
      <c r="C528" t="str">
        <f t="shared" si="41"/>
        <v>Herpes-Simplex-Virus-Hsv-Type-Ii-Igg-Test</v>
      </c>
      <c r="F528" t="s">
        <v>10423</v>
      </c>
      <c r="G528" t="str">
        <f t="shared" si="42"/>
        <v>Herpes-Simplex-Virus-Hsv-Type-Ii-Igg-Test.html</v>
      </c>
      <c r="H528" t="s">
        <v>1152</v>
      </c>
      <c r="I528" t="str">
        <f t="shared" si="43"/>
        <v>Herpes Simplex Virus Hsv Type Ii Igg Test</v>
      </c>
      <c r="J528" t="s">
        <v>1169</v>
      </c>
      <c r="K528" t="str">
        <f t="shared" si="44"/>
        <v>&lt;a target="_blank" href="testing/Herpes-Simplex-Virus-Hsv-Type-Ii-Igg-Test.html"&gt;Herpes Simplex Virus Hsv Type Ii Igg Test&lt;/a&gt; &lt;br /&gt;</v>
      </c>
      <c r="Q528" s="116" t="s">
        <v>8978</v>
      </c>
      <c r="R528" t="s">
        <v>1273</v>
      </c>
      <c r="S528" t="s">
        <v>8484</v>
      </c>
      <c r="T528" t="str">
        <f t="shared" si="45"/>
        <v>Herpes-Simplex-Virus-HSV-Type-II-IgG-Test-And-Treatment And Treatment</v>
      </c>
      <c r="Y528" s="83"/>
      <c r="Z528" s="83"/>
      <c r="AA528" s="83"/>
      <c r="AB528" s="83"/>
      <c r="AC528" s="83"/>
    </row>
    <row r="529" spans="2:29">
      <c r="B529" s="116" t="s">
        <v>9911</v>
      </c>
      <c r="C529" t="str">
        <f t="shared" si="41"/>
        <v>Herpes-Simplex-Virus-Hsv-Types-Ii-Igm-Test</v>
      </c>
      <c r="F529" t="s">
        <v>10423</v>
      </c>
      <c r="G529" t="str">
        <f t="shared" si="42"/>
        <v>Herpes-Simplex-Virus-Hsv-Types-Ii-Igm-Test.html</v>
      </c>
      <c r="H529" t="s">
        <v>1152</v>
      </c>
      <c r="I529" t="str">
        <f t="shared" si="43"/>
        <v>Herpes Simplex Virus Hsv Types Ii Igm Test</v>
      </c>
      <c r="J529" t="s">
        <v>1169</v>
      </c>
      <c r="K529" t="str">
        <f t="shared" si="44"/>
        <v>&lt;a target="_blank" href="testing/Herpes-Simplex-Virus-Hsv-Types-Ii-Igm-Test.html"&gt;Herpes Simplex Virus Hsv Types Ii Igm Test&lt;/a&gt; &lt;br /&gt;</v>
      </c>
      <c r="Q529" s="116" t="s">
        <v>8979</v>
      </c>
      <c r="R529" t="s">
        <v>1273</v>
      </c>
      <c r="S529" t="s">
        <v>8484</v>
      </c>
      <c r="T529" t="str">
        <f t="shared" si="45"/>
        <v>Herpes-Simplex-Virus-HSV-Types-II-IgM-Test-And-Treatment And Treatment</v>
      </c>
      <c r="Y529" s="83"/>
      <c r="Z529" s="83"/>
      <c r="AA529" s="83"/>
      <c r="AB529" s="83"/>
      <c r="AC529" s="83"/>
    </row>
    <row r="530" spans="2:29">
      <c r="B530" s="116" t="s">
        <v>8448</v>
      </c>
      <c r="C530" t="str">
        <f t="shared" si="41"/>
        <v>Herpes-Test</v>
      </c>
      <c r="F530" t="s">
        <v>10423</v>
      </c>
      <c r="G530" t="str">
        <f t="shared" si="42"/>
        <v>Herpes-Test.html</v>
      </c>
      <c r="H530" t="s">
        <v>1152</v>
      </c>
      <c r="I530" t="str">
        <f t="shared" si="43"/>
        <v>Herpes Test</v>
      </c>
      <c r="J530" t="s">
        <v>1169</v>
      </c>
      <c r="K530" t="str">
        <f t="shared" si="44"/>
        <v>&lt;a target="_blank" href="testing/Herpes-Test.html"&gt;Herpes Test&lt;/a&gt; &lt;br /&gt;</v>
      </c>
      <c r="Q530" s="116" t="s">
        <v>8980</v>
      </c>
      <c r="R530" t="s">
        <v>1273</v>
      </c>
      <c r="S530" t="s">
        <v>8484</v>
      </c>
      <c r="T530" t="str">
        <f t="shared" si="45"/>
        <v>herpes-Test-And-Treatment And Treatment</v>
      </c>
      <c r="Y530" s="83"/>
      <c r="Z530" s="83"/>
      <c r="AA530" s="83"/>
      <c r="AB530" s="83"/>
      <c r="AC530" s="83"/>
    </row>
    <row r="531" spans="2:29">
      <c r="B531" s="116" t="s">
        <v>9912</v>
      </c>
      <c r="C531" t="str">
        <f t="shared" si="41"/>
        <v>High-Sensitivity-C-Reactive-Protein-Hs-Crp-Test</v>
      </c>
      <c r="F531" t="s">
        <v>10423</v>
      </c>
      <c r="G531" t="str">
        <f t="shared" si="42"/>
        <v>High-Sensitivity-C-Reactive-Protein-Hs-Crp-Test.html</v>
      </c>
      <c r="H531" t="s">
        <v>1152</v>
      </c>
      <c r="I531" t="str">
        <f t="shared" si="43"/>
        <v>High Sensitivity C Reactive Protein Hs Crp Test</v>
      </c>
      <c r="J531" t="s">
        <v>1169</v>
      </c>
      <c r="K531" t="str">
        <f t="shared" si="44"/>
        <v>&lt;a target="_blank" href="testing/High-Sensitivity-C-Reactive-Protein-Hs-Crp-Test.html"&gt;High Sensitivity C Reactive Protein Hs Crp Test&lt;/a&gt; &lt;br /&gt;</v>
      </c>
      <c r="Q531" s="116" t="s">
        <v>8981</v>
      </c>
      <c r="R531" t="s">
        <v>1273</v>
      </c>
      <c r="S531" t="s">
        <v>8484</v>
      </c>
      <c r="T531" t="str">
        <f t="shared" si="45"/>
        <v>high-sensitivity-c-reactive-protein-hs-crp-Test-And-Treatment And Treatment</v>
      </c>
      <c r="Y531" s="83"/>
      <c r="Z531" s="83"/>
      <c r="AA531" s="83"/>
      <c r="AB531" s="83"/>
      <c r="AC531" s="83"/>
    </row>
    <row r="532" spans="2:29">
      <c r="B532" s="116" t="s">
        <v>9913</v>
      </c>
      <c r="C532" t="str">
        <f t="shared" si="41"/>
        <v>Hippuric-Acid-Test</v>
      </c>
      <c r="F532" t="s">
        <v>10423</v>
      </c>
      <c r="G532" t="str">
        <f t="shared" si="42"/>
        <v>Hippuric-Acid-Test.html</v>
      </c>
      <c r="H532" t="s">
        <v>1152</v>
      </c>
      <c r="I532" t="str">
        <f t="shared" si="43"/>
        <v>Hippuric Acid Test</v>
      </c>
      <c r="J532" t="s">
        <v>1169</v>
      </c>
      <c r="K532" t="str">
        <f t="shared" si="44"/>
        <v>&lt;a target="_blank" href="testing/Hippuric-Acid-Test.html"&gt;Hippuric Acid Test&lt;/a&gt; &lt;br /&gt;</v>
      </c>
      <c r="Q532" s="116" t="s">
        <v>8982</v>
      </c>
      <c r="R532" t="s">
        <v>1273</v>
      </c>
      <c r="S532" t="s">
        <v>8484</v>
      </c>
      <c r="T532" t="str">
        <f t="shared" si="45"/>
        <v>Hippuric-Acid-Test-And-Treatment And Treatment</v>
      </c>
      <c r="Y532" s="83"/>
      <c r="Z532" s="83"/>
      <c r="AA532" s="83"/>
      <c r="AB532" s="83"/>
      <c r="AC532" s="83"/>
    </row>
    <row r="533" spans="2:29">
      <c r="B533" s="116" t="s">
        <v>9914</v>
      </c>
      <c r="C533" t="str">
        <f t="shared" si="41"/>
        <v>Histamine-Test</v>
      </c>
      <c r="F533" t="s">
        <v>10423</v>
      </c>
      <c r="G533" t="str">
        <f t="shared" si="42"/>
        <v>Histamine-Test.html</v>
      </c>
      <c r="H533" t="s">
        <v>1152</v>
      </c>
      <c r="I533" t="str">
        <f t="shared" si="43"/>
        <v>Histamine Test</v>
      </c>
      <c r="J533" t="s">
        <v>1169</v>
      </c>
      <c r="K533" t="str">
        <f t="shared" si="44"/>
        <v>&lt;a target="_blank" href="testing/Histamine-Test.html"&gt;Histamine Test&lt;/a&gt; &lt;br /&gt;</v>
      </c>
      <c r="Q533" s="116" t="s">
        <v>8983</v>
      </c>
      <c r="R533" t="s">
        <v>1273</v>
      </c>
      <c r="S533" t="s">
        <v>8484</v>
      </c>
      <c r="T533" t="str">
        <f t="shared" si="45"/>
        <v>Histamine-Test-And-Treatment And Treatment</v>
      </c>
      <c r="Y533" s="83"/>
      <c r="Z533" s="83"/>
      <c r="AA533" s="83"/>
      <c r="AB533" s="83"/>
      <c r="AC533" s="83"/>
    </row>
    <row r="534" spans="2:29">
      <c r="B534" s="116" t="s">
        <v>9915</v>
      </c>
      <c r="C534" t="str">
        <f t="shared" si="41"/>
        <v>Histone-Antibody-Test</v>
      </c>
      <c r="F534" t="s">
        <v>10423</v>
      </c>
      <c r="G534" t="str">
        <f t="shared" si="42"/>
        <v>Histone-Antibody-Test.html</v>
      </c>
      <c r="H534" t="s">
        <v>1152</v>
      </c>
      <c r="I534" t="str">
        <f t="shared" si="43"/>
        <v>Histone Antibody Test</v>
      </c>
      <c r="J534" t="s">
        <v>1169</v>
      </c>
      <c r="K534" t="str">
        <f t="shared" si="44"/>
        <v>&lt;a target="_blank" href="testing/Histone-Antibody-Test.html"&gt;Histone Antibody Test&lt;/a&gt; &lt;br /&gt;</v>
      </c>
      <c r="Q534" s="116" t="s">
        <v>8984</v>
      </c>
      <c r="R534" t="s">
        <v>1273</v>
      </c>
      <c r="S534" t="s">
        <v>8484</v>
      </c>
      <c r="T534" t="str">
        <f t="shared" si="45"/>
        <v>histone-antibody-Test-And-Treatment And Treatment</v>
      </c>
      <c r="Y534" s="83"/>
      <c r="Z534" s="83"/>
      <c r="AA534" s="83"/>
      <c r="AB534" s="83"/>
      <c r="AC534" s="83"/>
    </row>
    <row r="535" spans="2:29">
      <c r="B535" s="116" t="s">
        <v>9916</v>
      </c>
      <c r="C535" t="str">
        <f t="shared" si="41"/>
        <v>Histoplasmosis-Antibodies-Test</v>
      </c>
      <c r="F535" t="s">
        <v>10423</v>
      </c>
      <c r="G535" t="str">
        <f t="shared" si="42"/>
        <v>Histoplasmosis-Antibodies-Test.html</v>
      </c>
      <c r="H535" t="s">
        <v>1152</v>
      </c>
      <c r="I535" t="str">
        <f t="shared" si="43"/>
        <v>Histoplasmosis Antibodies Test</v>
      </c>
      <c r="J535" t="s">
        <v>1169</v>
      </c>
      <c r="K535" t="str">
        <f t="shared" si="44"/>
        <v>&lt;a target="_blank" href="testing/Histoplasmosis-Antibodies-Test.html"&gt;Histoplasmosis Antibodies Test&lt;/a&gt; &lt;br /&gt;</v>
      </c>
      <c r="Q535" s="116" t="s">
        <v>8985</v>
      </c>
      <c r="R535" t="s">
        <v>1273</v>
      </c>
      <c r="S535" t="s">
        <v>8484</v>
      </c>
      <c r="T535" t="str">
        <f t="shared" si="45"/>
        <v>Histoplasmosis-Antibodies-Test-And-Treatment And Treatment</v>
      </c>
      <c r="Y535" s="83"/>
      <c r="Z535" s="83"/>
      <c r="AA535" s="83"/>
      <c r="AB535" s="83"/>
      <c r="AC535" s="83"/>
    </row>
    <row r="536" spans="2:29">
      <c r="B536" s="116" t="s">
        <v>10706</v>
      </c>
      <c r="C536" t="str">
        <f t="shared" si="41"/>
        <v>Hiv-1-Hbv-Hcv-Pcr-Early-Detection-10-Days-Exposure-Test</v>
      </c>
      <c r="F536" t="s">
        <v>10423</v>
      </c>
      <c r="G536" t="str">
        <f t="shared" si="42"/>
        <v>Hiv-1-Hbv-Hcv-Pcr-Early-Detection-10-Days-Exposure-Test.html</v>
      </c>
      <c r="H536" t="s">
        <v>1152</v>
      </c>
      <c r="I536" t="str">
        <f t="shared" si="43"/>
        <v>Hiv 1 Hbv Hcv Pcr Early Detection 10 Days Exposure Test</v>
      </c>
      <c r="J536" t="s">
        <v>1169</v>
      </c>
      <c r="K536" t="str">
        <f t="shared" si="44"/>
        <v>&lt;a target="_blank" href="testing/Hiv-1-Hbv-Hcv-Pcr-Early-Detection-10-Days-Exposure-Test.html"&gt;Hiv 1 Hbv Hcv Pcr Early Detection 10 Days Exposure Test&lt;/a&gt; &lt;br /&gt;</v>
      </c>
      <c r="Q536" s="116" t="s">
        <v>8986</v>
      </c>
      <c r="R536" t="s">
        <v>1273</v>
      </c>
      <c r="S536" t="s">
        <v>8484</v>
      </c>
      <c r="T536" t="str">
        <f t="shared" si="45"/>
        <v>HIV-1/HBV/HCV-PCR-Early-Detection-10-days-Exposure-Test-And-Treatment And Treatment</v>
      </c>
      <c r="Y536" s="83"/>
      <c r="Z536" s="83"/>
      <c r="AA536" s="83"/>
      <c r="AB536" s="83"/>
      <c r="AC536" s="83"/>
    </row>
    <row r="537" spans="2:29">
      <c r="B537" s="116" t="s">
        <v>10784</v>
      </c>
      <c r="C537" t="str">
        <f t="shared" si="41"/>
        <v>Hiv-Combi-I-Ii-Antibodies-P24-Antigen-Test</v>
      </c>
      <c r="F537" t="s">
        <v>10423</v>
      </c>
      <c r="G537" t="str">
        <f t="shared" si="42"/>
        <v>Hiv-Combi-I-Ii-Antibodies-P24-Antigen-Test.html</v>
      </c>
      <c r="H537" t="s">
        <v>1152</v>
      </c>
      <c r="I537" t="str">
        <f t="shared" si="43"/>
        <v>Hiv Combi I Ii Antibodies P24 Antigen Test</v>
      </c>
      <c r="J537" t="s">
        <v>1169</v>
      </c>
      <c r="K537" t="str">
        <f t="shared" si="44"/>
        <v>&lt;a target="_blank" href="testing/Hiv-Combi-I-Ii-Antibodies-P24-Antigen-Test.html"&gt;Hiv Combi I Ii Antibodies P24 Antigen Test&lt;/a&gt; &lt;br /&gt;</v>
      </c>
      <c r="Q537" s="116" t="s">
        <v>8990</v>
      </c>
      <c r="R537" t="s">
        <v>1273</v>
      </c>
      <c r="S537" t="s">
        <v>8484</v>
      </c>
      <c r="T537" t="str">
        <f t="shared" si="45"/>
        <v>HIV1-RNA-PCR-Quantitative(viral-load-Test-And-Treatment And Treatment</v>
      </c>
      <c r="Y537" s="83"/>
      <c r="Z537" s="83"/>
      <c r="AA537" s="83"/>
      <c r="AB537" s="83"/>
      <c r="AC537" s="83"/>
    </row>
    <row r="538" spans="2:29" ht="15" customHeight="1">
      <c r="B538" s="116" t="s">
        <v>9917</v>
      </c>
      <c r="C538" t="str">
        <f t="shared" si="41"/>
        <v>Hiv-Confirmatory-Western-Blot-Test</v>
      </c>
      <c r="F538" t="s">
        <v>10423</v>
      </c>
      <c r="G538" t="str">
        <f t="shared" si="42"/>
        <v>Hiv-Confirmatory-Western-Blot-Test.html</v>
      </c>
      <c r="H538" t="s">
        <v>1152</v>
      </c>
      <c r="I538" t="str">
        <f t="shared" si="43"/>
        <v>Hiv Confirmatory Western Blot Test</v>
      </c>
      <c r="J538" t="s">
        <v>1169</v>
      </c>
      <c r="K538" t="str">
        <f t="shared" si="44"/>
        <v>&lt;a target="_blank" href="testing/Hiv-Confirmatory-Western-Blot-Test.html"&gt;Hiv Confirmatory Western Blot Test&lt;/a&gt; &lt;br /&gt;</v>
      </c>
      <c r="Q538" s="116" t="s">
        <v>8991</v>
      </c>
      <c r="R538" t="s">
        <v>1273</v>
      </c>
      <c r="S538" t="s">
        <v>8484</v>
      </c>
      <c r="T538" t="str">
        <f t="shared" si="45"/>
        <v>hiv-antibody-and-hiv-antigen-p24-Test-And-Treatment And Treatment</v>
      </c>
      <c r="Y538" s="83"/>
      <c r="Z538" s="83"/>
      <c r="AA538" s="83"/>
      <c r="AB538" s="83"/>
      <c r="AC538" s="83"/>
    </row>
    <row r="539" spans="2:29">
      <c r="B539" s="116" t="s">
        <v>9918</v>
      </c>
      <c r="C539" t="str">
        <f t="shared" si="41"/>
        <v>Hiv-Drug-Resistance-Genotype-Test</v>
      </c>
      <c r="F539" t="s">
        <v>10423</v>
      </c>
      <c r="G539" t="str">
        <f t="shared" si="42"/>
        <v>Hiv-Drug-Resistance-Genotype-Test.html</v>
      </c>
      <c r="H539" t="s">
        <v>1152</v>
      </c>
      <c r="I539" t="str">
        <f t="shared" si="43"/>
        <v>Hiv Drug Resistance Genotype Test</v>
      </c>
      <c r="J539" t="s">
        <v>1169</v>
      </c>
      <c r="K539" t="str">
        <f t="shared" si="44"/>
        <v>&lt;a target="_blank" href="testing/Hiv-Drug-Resistance-Genotype-Test.html"&gt;Hiv Drug Resistance Genotype Test&lt;/a&gt; &lt;br /&gt;</v>
      </c>
      <c r="Q539" s="116" t="s">
        <v>8992</v>
      </c>
      <c r="R539" t="s">
        <v>1273</v>
      </c>
      <c r="S539" t="s">
        <v>8484</v>
      </c>
      <c r="T539" t="str">
        <f t="shared" si="45"/>
        <v>hiv-antiretroviral-drug-resistance-testing-genotypic-Test-And-Treatment And Treatment</v>
      </c>
      <c r="Y539" s="83"/>
      <c r="Z539" s="83"/>
      <c r="AA539" s="83"/>
      <c r="AB539" s="83"/>
      <c r="AC539" s="83"/>
    </row>
    <row r="540" spans="2:29">
      <c r="B540" s="116" t="s">
        <v>10705</v>
      </c>
      <c r="C540" t="str">
        <f t="shared" si="41"/>
        <v>Hiv1-Rna-Pcr-Quantitative-Viral-Load-Test</v>
      </c>
      <c r="F540" t="s">
        <v>10423</v>
      </c>
      <c r="G540" t="str">
        <f t="shared" si="42"/>
        <v>Hiv1-Rna-Pcr-Quantitative-Viral-Load-Test.html</v>
      </c>
      <c r="H540" t="s">
        <v>1152</v>
      </c>
      <c r="I540" t="str">
        <f t="shared" si="43"/>
        <v>Hiv1 Rna Pcr Quantitative Viral Load Test</v>
      </c>
      <c r="J540" t="s">
        <v>1169</v>
      </c>
      <c r="K540" t="str">
        <f t="shared" si="44"/>
        <v>&lt;a target="_blank" href="testing/Hiv1-Rna-Pcr-Quantitative-Viral-Load-Test.html"&gt;Hiv1 Rna Pcr Quantitative Viral Load Test&lt;/a&gt; &lt;br /&gt;</v>
      </c>
      <c r="Q540" s="116" t="s">
        <v>8987</v>
      </c>
      <c r="R540" t="s">
        <v>1273</v>
      </c>
      <c r="S540" t="s">
        <v>8484</v>
      </c>
      <c r="T540" t="str">
        <f t="shared" si="45"/>
        <v>HIV-Combi-I&amp;II-Antibodies-+-P24-Antigen-Test-And-Treatment And Treatment</v>
      </c>
      <c r="Y540" s="83"/>
      <c r="Z540" s="83"/>
      <c r="AA540" s="83"/>
      <c r="AB540" s="83"/>
      <c r="AC540" s="83"/>
    </row>
    <row r="541" spans="2:29">
      <c r="B541" s="116" t="s">
        <v>9919</v>
      </c>
      <c r="C541" t="str">
        <f t="shared" si="41"/>
        <v>Hiv-Antibody-And-Hiv-Antigen-P24-Test</v>
      </c>
      <c r="F541" t="s">
        <v>10423</v>
      </c>
      <c r="G541" t="str">
        <f t="shared" si="42"/>
        <v>Hiv-Antibody-And-Hiv-Antigen-P24-Test.html</v>
      </c>
      <c r="H541" t="s">
        <v>1152</v>
      </c>
      <c r="I541" t="str">
        <f t="shared" si="43"/>
        <v>Hiv Antibody And Hiv Antigen P24 Test</v>
      </c>
      <c r="J541" t="s">
        <v>1169</v>
      </c>
      <c r="K541" t="str">
        <f t="shared" si="44"/>
        <v>&lt;a target="_blank" href="testing/Hiv-Antibody-And-Hiv-Antigen-P24-Test.html"&gt;Hiv Antibody And Hiv Antigen P24 Test&lt;/a&gt; &lt;br /&gt;</v>
      </c>
      <c r="Q541" s="116" t="s">
        <v>8988</v>
      </c>
      <c r="R541" t="s">
        <v>1273</v>
      </c>
      <c r="S541" t="s">
        <v>8484</v>
      </c>
      <c r="T541" t="str">
        <f t="shared" si="45"/>
        <v>HIV-Confirmatory-Western-Blot-Test-And-Treatment And Treatment</v>
      </c>
      <c r="Y541" s="83"/>
      <c r="Z541" s="83"/>
      <c r="AA541" s="83"/>
      <c r="AB541" s="83"/>
      <c r="AC541" s="83"/>
    </row>
    <row r="542" spans="2:29">
      <c r="B542" s="116" t="s">
        <v>9920</v>
      </c>
      <c r="C542" t="str">
        <f t="shared" si="41"/>
        <v>Hiv-Antiretroviral-Drug-Resistance-Testing-Genotypic-Test</v>
      </c>
      <c r="F542" t="s">
        <v>10423</v>
      </c>
      <c r="G542" t="str">
        <f t="shared" si="42"/>
        <v>Hiv-Antiretroviral-Drug-Resistance-Testing-Genotypic-Test.html</v>
      </c>
      <c r="H542" t="s">
        <v>1152</v>
      </c>
      <c r="I542" t="str">
        <f t="shared" si="43"/>
        <v>Hiv Antiretroviral Drug Resistance Testing Genotypic Test</v>
      </c>
      <c r="J542" t="s">
        <v>1169</v>
      </c>
      <c r="K542" t="str">
        <f t="shared" si="44"/>
        <v>&lt;a target="_blank" href="testing/Hiv-Antiretroviral-Drug-Resistance-Testing-Genotypic-Test.html"&gt;Hiv Antiretroviral Drug Resistance Testing Genotypic Test&lt;/a&gt; &lt;br /&gt;</v>
      </c>
      <c r="Q542" s="116" t="s">
        <v>8989</v>
      </c>
      <c r="R542" t="s">
        <v>1273</v>
      </c>
      <c r="S542" t="s">
        <v>8484</v>
      </c>
      <c r="T542" t="str">
        <f t="shared" si="45"/>
        <v>HIV-Drug-Resistance-Genotype-Test-And-Treatment And Treatment</v>
      </c>
      <c r="Y542" s="83"/>
      <c r="Z542" s="83"/>
      <c r="AA542" s="83"/>
      <c r="AB542" s="83"/>
      <c r="AC542" s="83"/>
    </row>
    <row r="543" spans="2:29">
      <c r="B543" s="116" t="s">
        <v>9921</v>
      </c>
      <c r="C543" t="str">
        <f t="shared" si="41"/>
        <v>Hiv-Viral-Load-Test</v>
      </c>
      <c r="F543" t="s">
        <v>10423</v>
      </c>
      <c r="G543" t="str">
        <f t="shared" si="42"/>
        <v>Hiv-Viral-Load-Test.html</v>
      </c>
      <c r="H543" t="s">
        <v>1152</v>
      </c>
      <c r="I543" t="str">
        <f t="shared" si="43"/>
        <v>Hiv Viral Load Test</v>
      </c>
      <c r="J543" t="s">
        <v>1169</v>
      </c>
      <c r="K543" t="str">
        <f t="shared" si="44"/>
        <v>&lt;a target="_blank" href="testing/Hiv-Viral-Load-Test.html"&gt;Hiv Viral Load Test&lt;/a&gt; &lt;br /&gt;</v>
      </c>
      <c r="Q543" s="116" t="s">
        <v>8993</v>
      </c>
      <c r="R543" t="s">
        <v>1273</v>
      </c>
      <c r="S543" t="s">
        <v>8484</v>
      </c>
      <c r="T543" t="str">
        <f t="shared" si="45"/>
        <v>hiv-viral-load-Test-And-Treatment And Treatment</v>
      </c>
      <c r="Y543" s="83"/>
      <c r="Z543" s="83"/>
      <c r="AA543" s="83"/>
      <c r="AB543" s="83"/>
      <c r="AC543" s="83"/>
    </row>
    <row r="544" spans="2:29">
      <c r="B544" s="116" t="s">
        <v>9922</v>
      </c>
      <c r="C544" t="str">
        <f t="shared" si="41"/>
        <v>Hla-B51-Test</v>
      </c>
      <c r="F544" t="s">
        <v>10423</v>
      </c>
      <c r="G544" t="str">
        <f t="shared" si="42"/>
        <v>Hla-B51-Test.html</v>
      </c>
      <c r="H544" t="s">
        <v>1152</v>
      </c>
      <c r="I544" t="str">
        <f t="shared" si="43"/>
        <v>Hla B51 Test</v>
      </c>
      <c r="J544" t="s">
        <v>1169</v>
      </c>
      <c r="K544" t="str">
        <f t="shared" si="44"/>
        <v>&lt;a target="_blank" href="testing/Hla-B51-Test.html"&gt;Hla B51 Test&lt;/a&gt; &lt;br /&gt;</v>
      </c>
      <c r="Q544" s="116" t="s">
        <v>8998</v>
      </c>
      <c r="R544" t="s">
        <v>1273</v>
      </c>
      <c r="S544" t="s">
        <v>8484</v>
      </c>
      <c r="T544" t="str">
        <f t="shared" si="45"/>
        <v>hla-b27-Test-And-Treatment And Treatment</v>
      </c>
      <c r="Y544" s="83"/>
      <c r="Z544" s="83"/>
      <c r="AA544" s="83"/>
      <c r="AB544" s="83"/>
      <c r="AC544" s="83"/>
    </row>
    <row r="545" spans="2:29">
      <c r="B545" s="116" t="s">
        <v>9923</v>
      </c>
      <c r="C545" t="str">
        <f t="shared" si="41"/>
        <v>Hla-Typing-B27-Pcr-Test</v>
      </c>
      <c r="F545" t="s">
        <v>10423</v>
      </c>
      <c r="G545" t="str">
        <f t="shared" si="42"/>
        <v>Hla-Typing-B27-Pcr-Test.html</v>
      </c>
      <c r="H545" t="s">
        <v>1152</v>
      </c>
      <c r="I545" t="str">
        <f t="shared" si="43"/>
        <v>Hla Typing B27 Pcr Test</v>
      </c>
      <c r="J545" t="s">
        <v>1169</v>
      </c>
      <c r="K545" t="str">
        <f t="shared" si="44"/>
        <v>&lt;a target="_blank" href="testing/Hla-Typing-B27-Pcr-Test.html"&gt;Hla Typing B27 Pcr Test&lt;/a&gt; &lt;br /&gt;</v>
      </c>
      <c r="Q545" s="116" t="s">
        <v>8994</v>
      </c>
      <c r="R545" t="s">
        <v>1273</v>
      </c>
      <c r="S545" t="s">
        <v>8484</v>
      </c>
      <c r="T545" t="str">
        <f t="shared" si="45"/>
        <v>HLA-B51-Test-And-Treatment And Treatment</v>
      </c>
      <c r="Y545" s="83"/>
      <c r="Z545" s="83"/>
      <c r="AA545" s="83"/>
      <c r="AB545" s="83"/>
      <c r="AC545" s="83"/>
    </row>
    <row r="546" spans="2:29">
      <c r="B546" s="116" t="s">
        <v>10704</v>
      </c>
      <c r="C546" t="str">
        <f t="shared" si="41"/>
        <v>Hla-Typing-Dr-Dq-Antigens-Pcr-Test</v>
      </c>
      <c r="F546" t="s">
        <v>10423</v>
      </c>
      <c r="G546" t="str">
        <f t="shared" si="42"/>
        <v>Hla-Typing-Dr-Dq-Antigens-Pcr-Test.html</v>
      </c>
      <c r="H546" t="s">
        <v>1152</v>
      </c>
      <c r="I546" t="str">
        <f t="shared" si="43"/>
        <v>Hla Typing Dr Dq Antigens Pcr Test</v>
      </c>
      <c r="J546" t="s">
        <v>1169</v>
      </c>
      <c r="K546" t="str">
        <f t="shared" si="44"/>
        <v>&lt;a target="_blank" href="testing/Hla-Typing-Dr-Dq-Antigens-Pcr-Test.html"&gt;Hla Typing Dr Dq Antigens Pcr Test&lt;/a&gt; &lt;br /&gt;</v>
      </c>
      <c r="Q546" s="116" t="s">
        <v>8999</v>
      </c>
      <c r="R546" t="s">
        <v>1273</v>
      </c>
      <c r="S546" t="s">
        <v>8484</v>
      </c>
      <c r="T546" t="str">
        <f t="shared" si="45"/>
        <v>hla-Test-And-Treatment And Treatment</v>
      </c>
      <c r="Y546" s="83"/>
      <c r="Z546" s="83"/>
      <c r="AA546" s="83"/>
      <c r="AB546" s="83"/>
      <c r="AC546" s="83"/>
    </row>
    <row r="547" spans="2:29">
      <c r="B547" s="116" t="s">
        <v>9924</v>
      </c>
      <c r="C547" t="str">
        <f t="shared" si="41"/>
        <v>Hla-Typing-Full-Pcr-Test</v>
      </c>
      <c r="F547" t="s">
        <v>10423</v>
      </c>
      <c r="G547" t="str">
        <f t="shared" si="42"/>
        <v>Hla-Typing-Full-Pcr-Test.html</v>
      </c>
      <c r="H547" t="s">
        <v>1152</v>
      </c>
      <c r="I547" t="str">
        <f t="shared" si="43"/>
        <v>Hla Typing Full Pcr Test</v>
      </c>
      <c r="J547" t="s">
        <v>1169</v>
      </c>
      <c r="K547" t="str">
        <f t="shared" si="44"/>
        <v>&lt;a target="_blank" href="testing/Hla-Typing-Full-Pcr-Test.html"&gt;Hla Typing Full Pcr Test&lt;/a&gt; &lt;br /&gt;</v>
      </c>
      <c r="Q547" s="116" t="s">
        <v>10774</v>
      </c>
      <c r="R547" t="s">
        <v>1273</v>
      </c>
      <c r="S547" t="s">
        <v>8484</v>
      </c>
      <c r="T547" t="str">
        <f t="shared" si="45"/>
        <v>HLA-Typing-A--B-Tissue-Typing-Test-And-Treatment And Treatment</v>
      </c>
      <c r="Y547" s="83"/>
      <c r="Z547" s="83"/>
      <c r="AA547" s="83"/>
      <c r="AB547" s="83"/>
      <c r="AC547" s="83"/>
    </row>
    <row r="548" spans="2:29">
      <c r="B548" s="116" t="s">
        <v>10739</v>
      </c>
      <c r="C548" t="str">
        <f t="shared" si="41"/>
        <v>Hla-Typing-A-B-Tissue-Typing-Test</v>
      </c>
      <c r="F548" t="s">
        <v>10423</v>
      </c>
      <c r="G548" t="str">
        <f t="shared" si="42"/>
        <v>Hla-Typing-A-B-Tissue-Typing-Test.html</v>
      </c>
      <c r="H548" t="s">
        <v>1152</v>
      </c>
      <c r="I548" t="str">
        <f t="shared" si="43"/>
        <v>Hla Typing A B Tissue Typing Test</v>
      </c>
      <c r="J548" t="s">
        <v>1169</v>
      </c>
      <c r="K548" t="str">
        <f t="shared" si="44"/>
        <v>&lt;a target="_blank" href="testing/Hla-Typing-A-B-Tissue-Typing-Test.html"&gt;Hla Typing A B Tissue Typing Test&lt;/a&gt; &lt;br /&gt;</v>
      </c>
      <c r="Q548" s="116" t="s">
        <v>8995</v>
      </c>
      <c r="R548" t="s">
        <v>1273</v>
      </c>
      <c r="S548" t="s">
        <v>8484</v>
      </c>
      <c r="T548" t="str">
        <f t="shared" si="45"/>
        <v>HLA-Typing-B27-PCR-Test-And-Treatment And Treatment</v>
      </c>
      <c r="Y548" s="83"/>
      <c r="Z548" s="83"/>
      <c r="AA548" s="83"/>
      <c r="AB548" s="83"/>
      <c r="AC548" s="83"/>
    </row>
    <row r="549" spans="2:29">
      <c r="B549" s="116" t="s">
        <v>9925</v>
      </c>
      <c r="C549" t="str">
        <f t="shared" si="41"/>
        <v>Hla-B27-Test</v>
      </c>
      <c r="F549" t="s">
        <v>10423</v>
      </c>
      <c r="G549" t="str">
        <f t="shared" si="42"/>
        <v>Hla-B27-Test.html</v>
      </c>
      <c r="H549" t="s">
        <v>1152</v>
      </c>
      <c r="I549" t="str">
        <f t="shared" si="43"/>
        <v>Hla B27 Test</v>
      </c>
      <c r="J549" t="s">
        <v>1169</v>
      </c>
      <c r="K549" t="str">
        <f t="shared" si="44"/>
        <v>&lt;a target="_blank" href="testing/Hla-B27-Test.html"&gt;Hla B27 Test&lt;/a&gt; &lt;br /&gt;</v>
      </c>
      <c r="Q549" s="116" t="s">
        <v>8996</v>
      </c>
      <c r="R549" t="s">
        <v>1273</v>
      </c>
      <c r="S549" t="s">
        <v>8484</v>
      </c>
      <c r="T549" t="str">
        <f t="shared" si="45"/>
        <v>HLA-Typing-DR-/DQ-Antigens(PCR-Test-And-Treatment And Treatment</v>
      </c>
      <c r="Y549" s="83"/>
      <c r="Z549" s="83"/>
      <c r="AA549" s="83"/>
      <c r="AB549" s="83"/>
      <c r="AC549" s="83"/>
    </row>
    <row r="550" spans="2:29">
      <c r="B550" s="116" t="s">
        <v>8449</v>
      </c>
      <c r="C550" t="str">
        <f t="shared" si="41"/>
        <v>Hla-Test</v>
      </c>
      <c r="F550" t="s">
        <v>10423</v>
      </c>
      <c r="G550" t="str">
        <f t="shared" si="42"/>
        <v>Hla-Test.html</v>
      </c>
      <c r="H550" t="s">
        <v>1152</v>
      </c>
      <c r="I550" t="str">
        <f t="shared" si="43"/>
        <v>Hla Test</v>
      </c>
      <c r="J550" t="s">
        <v>1169</v>
      </c>
      <c r="K550" t="str">
        <f t="shared" si="44"/>
        <v>&lt;a target="_blank" href="testing/Hla-Test.html"&gt;Hla Test&lt;/a&gt; &lt;br /&gt;</v>
      </c>
      <c r="Q550" s="116" t="s">
        <v>8997</v>
      </c>
      <c r="R550" t="s">
        <v>1273</v>
      </c>
      <c r="S550" t="s">
        <v>8484</v>
      </c>
      <c r="T550" t="str">
        <f t="shared" si="45"/>
        <v>HLA-Typing-Full-PCR-Test-And-Treatment And Treatment</v>
      </c>
      <c r="Y550" s="83"/>
      <c r="Z550" s="83"/>
      <c r="AA550" s="83"/>
      <c r="AB550" s="83"/>
      <c r="AC550" s="83"/>
    </row>
    <row r="551" spans="2:29">
      <c r="B551" s="116" t="s">
        <v>9926</v>
      </c>
      <c r="C551" t="str">
        <f t="shared" si="41"/>
        <v>Homocysteine-Test</v>
      </c>
      <c r="F551" t="s">
        <v>10423</v>
      </c>
      <c r="G551" t="str">
        <f t="shared" si="42"/>
        <v>Homocysteine-Test.html</v>
      </c>
      <c r="H551" t="s">
        <v>1152</v>
      </c>
      <c r="I551" t="str">
        <f t="shared" si="43"/>
        <v>Homocysteine Test</v>
      </c>
      <c r="J551" t="s">
        <v>1169</v>
      </c>
      <c r="K551" t="str">
        <f t="shared" si="44"/>
        <v>&lt;a target="_blank" href="testing/Homocysteine-Test.html"&gt;Homocysteine Test&lt;/a&gt; &lt;br /&gt;</v>
      </c>
      <c r="Q551" s="116" t="s">
        <v>9000</v>
      </c>
      <c r="R551" t="s">
        <v>1273</v>
      </c>
      <c r="S551" t="s">
        <v>8484</v>
      </c>
      <c r="T551" t="str">
        <f t="shared" si="45"/>
        <v>Homocysteine-Test-And-Treatment And Treatment</v>
      </c>
      <c r="Y551" s="83"/>
      <c r="Z551" s="83"/>
      <c r="AA551" s="83"/>
      <c r="AB551" s="83"/>
      <c r="AC551" s="83"/>
    </row>
    <row r="552" spans="2:29">
      <c r="B552" s="116" t="s">
        <v>10740</v>
      </c>
      <c r="C552" t="str">
        <f t="shared" si="41"/>
        <v>Hpv-26-Individual-Low-High-Risk-Dna-Test</v>
      </c>
      <c r="F552" t="s">
        <v>10423</v>
      </c>
      <c r="G552" t="str">
        <f t="shared" si="42"/>
        <v>Hpv-26-Individual-Low-High-Risk-Dna-Test.html</v>
      </c>
      <c r="H552" t="s">
        <v>1152</v>
      </c>
      <c r="I552" t="str">
        <f t="shared" si="43"/>
        <v>Hpv 26 Individual Low High Risk Dna Test</v>
      </c>
      <c r="J552" t="s">
        <v>1169</v>
      </c>
      <c r="K552" t="str">
        <f t="shared" si="44"/>
        <v>&lt;a target="_blank" href="testing/Hpv-26-Individual-Low-High-Risk-Dna-Test.html"&gt;Hpv 26 Individual Low High Risk Dna Test&lt;/a&gt; &lt;br /&gt;</v>
      </c>
      <c r="Q552" s="116" t="s">
        <v>10775</v>
      </c>
      <c r="R552" t="s">
        <v>1273</v>
      </c>
      <c r="S552" t="s">
        <v>8484</v>
      </c>
      <c r="T552" t="str">
        <f t="shared" si="45"/>
        <v>HPV-26-individual-Low--High-risk-DNA-Test-And-Treatment And Treatment</v>
      </c>
      <c r="Y552" s="83"/>
      <c r="Z552" s="83"/>
      <c r="AA552" s="83"/>
      <c r="AB552" s="83"/>
      <c r="AC552" s="83"/>
    </row>
    <row r="553" spans="2:29">
      <c r="B553" s="116" t="s">
        <v>10776</v>
      </c>
      <c r="C553" t="str">
        <f t="shared" si="41"/>
        <v>Htlv-I-Ii-Serology-Test</v>
      </c>
      <c r="F553" t="s">
        <v>10423</v>
      </c>
      <c r="G553" t="str">
        <f t="shared" si="42"/>
        <v>Htlv-I-Ii-Serology-Test.html</v>
      </c>
      <c r="H553" t="s">
        <v>1152</v>
      </c>
      <c r="I553" t="str">
        <f t="shared" si="43"/>
        <v>Htlv I Ii Serology Test</v>
      </c>
      <c r="J553" t="s">
        <v>1169</v>
      </c>
      <c r="K553" t="str">
        <f t="shared" si="44"/>
        <v>&lt;a target="_blank" href="testing/Htlv-I-Ii-Serology-Test.html"&gt;Htlv I Ii Serology Test&lt;/a&gt; &lt;br /&gt;</v>
      </c>
      <c r="Q553" s="116" t="s">
        <v>10777</v>
      </c>
      <c r="R553" t="s">
        <v>1273</v>
      </c>
      <c r="S553" t="s">
        <v>8484</v>
      </c>
      <c r="T553" t="str">
        <f t="shared" si="45"/>
        <v>HTLV-I-II-Serology-Test-And-Treatment And Treatment</v>
      </c>
      <c r="Y553" s="83"/>
      <c r="Z553" s="83"/>
      <c r="AA553" s="83"/>
      <c r="AB553" s="83"/>
      <c r="AC553" s="83"/>
    </row>
    <row r="554" spans="2:29">
      <c r="B554" s="116" t="s">
        <v>9927</v>
      </c>
      <c r="C554" t="str">
        <f t="shared" si="41"/>
        <v>Human-Placental-Growth-Factor-Plgf-Test</v>
      </c>
      <c r="F554" t="s">
        <v>10423</v>
      </c>
      <c r="G554" t="str">
        <f t="shared" si="42"/>
        <v>Human-Placental-Growth-Factor-Plgf-Test.html</v>
      </c>
      <c r="H554" t="s">
        <v>1152</v>
      </c>
      <c r="I554" t="str">
        <f t="shared" si="43"/>
        <v>Human Placental Growth Factor Plgf Test</v>
      </c>
      <c r="J554" t="s">
        <v>1169</v>
      </c>
      <c r="K554" t="str">
        <f t="shared" si="44"/>
        <v>&lt;a target="_blank" href="testing/Human-Placental-Growth-Factor-Plgf-Test.html"&gt;Human Placental Growth Factor Plgf Test&lt;/a&gt; &lt;br /&gt;</v>
      </c>
      <c r="Q554" s="116" t="s">
        <v>9002</v>
      </c>
      <c r="R554" t="s">
        <v>1273</v>
      </c>
      <c r="S554" t="s">
        <v>8484</v>
      </c>
      <c r="T554" t="str">
        <f t="shared" si="45"/>
        <v>human-epididymis-protein-4-he4-Test-And-Treatment And Treatment</v>
      </c>
      <c r="Y554" s="83"/>
      <c r="Z554" s="83"/>
      <c r="AA554" s="83"/>
      <c r="AB554" s="83"/>
      <c r="AC554" s="83"/>
    </row>
    <row r="555" spans="2:29">
      <c r="B555" s="116" t="s">
        <v>9928</v>
      </c>
      <c r="C555" t="str">
        <f t="shared" si="41"/>
        <v>Human-Epididymis-Protein-4-He4-Test</v>
      </c>
      <c r="F555" t="s">
        <v>10423</v>
      </c>
      <c r="G555" t="str">
        <f t="shared" si="42"/>
        <v>Human-Epididymis-Protein-4-He4-Test.html</v>
      </c>
      <c r="H555" t="s">
        <v>1152</v>
      </c>
      <c r="I555" t="str">
        <f t="shared" si="43"/>
        <v>Human Epididymis Protein 4 He4 Test</v>
      </c>
      <c r="J555" t="s">
        <v>1169</v>
      </c>
      <c r="K555" t="str">
        <f t="shared" si="44"/>
        <v>&lt;a target="_blank" href="testing/Human-Epididymis-Protein-4-He4-Test.html"&gt;Human Epididymis Protein 4 He4 Test&lt;/a&gt; &lt;br /&gt;</v>
      </c>
      <c r="Q555" s="116" t="s">
        <v>9003</v>
      </c>
      <c r="R555" t="s">
        <v>1273</v>
      </c>
      <c r="S555" t="s">
        <v>8484</v>
      </c>
      <c r="T555" t="str">
        <f t="shared" si="45"/>
        <v>human-papillomavirus-hpv-Test-And-Treatment And Treatment</v>
      </c>
      <c r="Y555" s="83"/>
      <c r="Z555" s="83"/>
      <c r="AA555" s="83"/>
      <c r="AB555" s="83"/>
      <c r="AC555" s="83"/>
    </row>
    <row r="556" spans="2:29">
      <c r="B556" s="116" t="s">
        <v>8450</v>
      </c>
      <c r="C556" t="str">
        <f t="shared" si="41"/>
        <v>Human-Papillomavirus-Hpv-Test</v>
      </c>
      <c r="F556" t="s">
        <v>10423</v>
      </c>
      <c r="G556" t="str">
        <f t="shared" si="42"/>
        <v>Human-Papillomavirus-Hpv-Test.html</v>
      </c>
      <c r="H556" t="s">
        <v>1152</v>
      </c>
      <c r="I556" t="str">
        <f t="shared" si="43"/>
        <v>Human Papillomavirus Hpv Test</v>
      </c>
      <c r="J556" t="s">
        <v>1169</v>
      </c>
      <c r="K556" t="str">
        <f t="shared" si="44"/>
        <v>&lt;a target="_blank" href="testing/Human-Papillomavirus-Hpv-Test.html"&gt;Human Papillomavirus Hpv Test&lt;/a&gt; &lt;br /&gt;</v>
      </c>
      <c r="Q556" s="116" t="s">
        <v>9001</v>
      </c>
      <c r="R556" t="s">
        <v>1273</v>
      </c>
      <c r="S556" t="s">
        <v>8484</v>
      </c>
      <c r="T556" t="str">
        <f t="shared" si="45"/>
        <v>Human-Placental-Growth-Factor-PlGF-Test-And-Treatment And Treatment</v>
      </c>
      <c r="Y556" s="83"/>
      <c r="Z556" s="83"/>
      <c r="AA556" s="83"/>
      <c r="AB556" s="83"/>
      <c r="AC556" s="83"/>
    </row>
    <row r="557" spans="2:29">
      <c r="B557" s="116" t="s">
        <v>8451</v>
      </c>
      <c r="C557" t="str">
        <f t="shared" si="41"/>
        <v>Human-T-Cell-Lymphotropic-Virus-Htlv-Test</v>
      </c>
      <c r="F557" t="s">
        <v>10423</v>
      </c>
      <c r="G557" t="str">
        <f t="shared" si="42"/>
        <v>Human-T-Cell-Lymphotropic-Virus-Htlv-Test.html</v>
      </c>
      <c r="H557" t="s">
        <v>1152</v>
      </c>
      <c r="I557" t="str">
        <f t="shared" si="43"/>
        <v>Human T Cell Lymphotropic Virus Htlv Test</v>
      </c>
      <c r="J557" t="s">
        <v>1169</v>
      </c>
      <c r="K557" t="str">
        <f t="shared" si="44"/>
        <v>&lt;a target="_blank" href="testing/Human-T-Cell-Lymphotropic-Virus-Htlv-Test.html"&gt;Human T Cell Lymphotropic Virus Htlv Test&lt;/a&gt; &lt;br /&gt;</v>
      </c>
      <c r="Q557" s="116" t="s">
        <v>9004</v>
      </c>
      <c r="R557" t="s">
        <v>1273</v>
      </c>
      <c r="S557" t="s">
        <v>8484</v>
      </c>
      <c r="T557" t="str">
        <f t="shared" si="45"/>
        <v>human-t-cell-lymphotropic-virus-htlv-Test-And-Treatment And Treatment</v>
      </c>
      <c r="Y557" s="83"/>
      <c r="Z557" s="83"/>
      <c r="AA557" s="83"/>
      <c r="AB557" s="83"/>
      <c r="AC557" s="83"/>
    </row>
    <row r="558" spans="2:29">
      <c r="B558" s="116" t="s">
        <v>9929</v>
      </c>
      <c r="C558" t="str">
        <f t="shared" si="41"/>
        <v>Hydroxybutyrate-Dehydrogenase-Test</v>
      </c>
      <c r="F558" t="s">
        <v>10423</v>
      </c>
      <c r="G558" t="str">
        <f t="shared" si="42"/>
        <v>Hydroxybutyrate-Dehydrogenase-Test.html</v>
      </c>
      <c r="H558" t="s">
        <v>1152</v>
      </c>
      <c r="I558" t="str">
        <f t="shared" si="43"/>
        <v>Hydroxybutyrate Dehydrogenase Test</v>
      </c>
      <c r="J558" t="s">
        <v>1169</v>
      </c>
      <c r="K558" t="str">
        <f t="shared" si="44"/>
        <v>&lt;a target="_blank" href="testing/Hydroxybutyrate-Dehydrogenase-Test.html"&gt;Hydroxybutyrate Dehydrogenase Test&lt;/a&gt; &lt;br /&gt;</v>
      </c>
      <c r="Q558" s="116" t="s">
        <v>9005</v>
      </c>
      <c r="R558" t="s">
        <v>1273</v>
      </c>
      <c r="S558" t="s">
        <v>8484</v>
      </c>
      <c r="T558" t="str">
        <f t="shared" si="45"/>
        <v>Hydroxybutyrate-dehydrogenase-Test-And-Treatment And Treatment</v>
      </c>
      <c r="Y558" s="83"/>
      <c r="Z558" s="83"/>
      <c r="AA558" s="83"/>
      <c r="AB558" s="83"/>
      <c r="AC558" s="83"/>
    </row>
    <row r="559" spans="2:29">
      <c r="B559" s="116" t="s">
        <v>9930</v>
      </c>
      <c r="C559" t="str">
        <f t="shared" si="41"/>
        <v>Hydroxyproline-Urine-Total-Test</v>
      </c>
      <c r="F559" t="s">
        <v>10423</v>
      </c>
      <c r="G559" t="str">
        <f t="shared" si="42"/>
        <v>Hydroxyproline-Urine-Total-Test.html</v>
      </c>
      <c r="H559" t="s">
        <v>1152</v>
      </c>
      <c r="I559" t="str">
        <f t="shared" si="43"/>
        <v>Hydroxyproline Urine Total Test</v>
      </c>
      <c r="J559" t="s">
        <v>1169</v>
      </c>
      <c r="K559" t="str">
        <f t="shared" si="44"/>
        <v>&lt;a target="_blank" href="testing/Hydroxyproline-Urine-Total-Test.html"&gt;Hydroxyproline Urine Total Test&lt;/a&gt; &lt;br /&gt;</v>
      </c>
      <c r="Q559" s="116" t="s">
        <v>9006</v>
      </c>
      <c r="R559" t="s">
        <v>1273</v>
      </c>
      <c r="S559" t="s">
        <v>8484</v>
      </c>
      <c r="T559" t="str">
        <f t="shared" si="45"/>
        <v>Hydroxyproline-urine-total-Test-And-Treatment And Treatment</v>
      </c>
      <c r="Y559" s="83"/>
      <c r="Z559" s="83"/>
      <c r="AA559" s="83"/>
      <c r="AB559" s="83"/>
      <c r="AC559" s="83"/>
    </row>
    <row r="560" spans="2:29" ht="15" customHeight="1">
      <c r="B560" s="115" t="s">
        <v>10783</v>
      </c>
      <c r="C560" t="str">
        <f t="shared" si="41"/>
        <v>Igg-Igm-Test</v>
      </c>
      <c r="F560" t="s">
        <v>10423</v>
      </c>
      <c r="G560" t="str">
        <f t="shared" si="42"/>
        <v>Igg-Igm-Test.html</v>
      </c>
      <c r="H560" t="s">
        <v>1152</v>
      </c>
      <c r="I560" t="str">
        <f t="shared" si="43"/>
        <v>Igg Igm Test</v>
      </c>
      <c r="J560" t="s">
        <v>1169</v>
      </c>
      <c r="K560" t="str">
        <f t="shared" si="44"/>
        <v>&lt;a target="_blank" href="testing/Igg-Igm-Test.html"&gt;Igg Igm Test&lt;/a&gt; &lt;br /&gt;</v>
      </c>
      <c r="Q560" s="115" t="s">
        <v>9007</v>
      </c>
      <c r="R560" t="s">
        <v>1273</v>
      </c>
      <c r="S560" t="s">
        <v>8484</v>
      </c>
      <c r="T560" t="str">
        <f t="shared" si="45"/>
        <v>IgG+IgM-Test-And-Treatment And Treatment</v>
      </c>
      <c r="Y560" s="83"/>
      <c r="Z560" s="83"/>
      <c r="AA560" s="83"/>
      <c r="AB560" s="83"/>
      <c r="AC560" s="83"/>
    </row>
    <row r="561" spans="2:29" ht="15" customHeight="1">
      <c r="B561" s="116" t="s">
        <v>8452</v>
      </c>
      <c r="C561" t="str">
        <f t="shared" si="41"/>
        <v>Igra-Tb-Test</v>
      </c>
      <c r="F561" t="s">
        <v>10423</v>
      </c>
      <c r="G561" t="str">
        <f t="shared" si="42"/>
        <v>Igra-Tb-Test.html</v>
      </c>
      <c r="H561" t="s">
        <v>1152</v>
      </c>
      <c r="I561" t="str">
        <f t="shared" si="43"/>
        <v>Igra Tb Test</v>
      </c>
      <c r="J561" t="s">
        <v>1169</v>
      </c>
      <c r="K561" t="str">
        <f t="shared" si="44"/>
        <v>&lt;a target="_blank" href="testing/Igra-Tb-Test.html"&gt;Igra Tb Test&lt;/a&gt; &lt;br /&gt;</v>
      </c>
      <c r="Q561" s="116" t="s">
        <v>9008</v>
      </c>
      <c r="R561" t="s">
        <v>1273</v>
      </c>
      <c r="S561" t="s">
        <v>8484</v>
      </c>
      <c r="T561" t="str">
        <f t="shared" si="45"/>
        <v>igra-tb-Test-And-Treatment And Treatment</v>
      </c>
      <c r="Y561" s="83"/>
      <c r="Z561" s="83"/>
      <c r="AA561" s="83"/>
      <c r="AB561" s="83"/>
      <c r="AC561" s="83"/>
    </row>
    <row r="562" spans="2:29">
      <c r="B562" s="115" t="s">
        <v>9931</v>
      </c>
      <c r="C562" t="str">
        <f t="shared" si="41"/>
        <v>Immunoelectrophoresis-Test</v>
      </c>
      <c r="F562" t="s">
        <v>10423</v>
      </c>
      <c r="G562" t="str">
        <f t="shared" si="42"/>
        <v>Immunoelectrophoresis-Test.html</v>
      </c>
      <c r="H562" t="s">
        <v>1152</v>
      </c>
      <c r="I562" t="str">
        <f t="shared" si="43"/>
        <v>Immunoelectrophoresis Test</v>
      </c>
      <c r="J562" t="s">
        <v>1169</v>
      </c>
      <c r="K562" t="str">
        <f t="shared" si="44"/>
        <v>&lt;a target="_blank" href="testing/Immunoelectrophoresis-Test.html"&gt;Immunoelectrophoresis Test&lt;/a&gt; &lt;br /&gt;</v>
      </c>
      <c r="Q562" s="115" t="s">
        <v>9009</v>
      </c>
      <c r="R562" t="s">
        <v>1273</v>
      </c>
      <c r="S562" t="s">
        <v>8484</v>
      </c>
      <c r="T562" t="str">
        <f t="shared" si="45"/>
        <v>Immunoelectrophoresis-Test-And-Treatment And Treatment</v>
      </c>
      <c r="Y562" s="83"/>
      <c r="Z562" s="83"/>
      <c r="AA562" s="83"/>
      <c r="AB562" s="83"/>
      <c r="AC562" s="83"/>
    </row>
    <row r="563" spans="2:29" ht="28.2">
      <c r="B563" s="116" t="s">
        <v>10741</v>
      </c>
      <c r="C563" t="str">
        <f t="shared" si="41"/>
        <v>Immunofixation-Electrophoresis-In-Serum-Includes-Iga-Igg-Igm-Test</v>
      </c>
      <c r="F563" t="s">
        <v>10423</v>
      </c>
      <c r="G563" t="str">
        <f t="shared" si="42"/>
        <v>Immunofixation-Electrophoresis-In-Serum-Includes-Iga-Igg-Igm-Test.html</v>
      </c>
      <c r="H563" t="s">
        <v>1152</v>
      </c>
      <c r="I563" t="str">
        <f t="shared" si="43"/>
        <v>Immunofixation Electrophoresis In Serum Includes Iga Igg Igm Test</v>
      </c>
      <c r="J563" t="s">
        <v>1169</v>
      </c>
      <c r="K563" t="str">
        <f t="shared" si="44"/>
        <v>&lt;a target="_blank" href="testing/Immunofixation-Electrophoresis-In-Serum-Includes-Iga-Igg-Igm-Test.html"&gt;Immunofixation Electrophoresis In Serum Includes Iga Igg Igm Test&lt;/a&gt; &lt;br /&gt;</v>
      </c>
      <c r="Q563" s="116" t="s">
        <v>10778</v>
      </c>
      <c r="R563" t="s">
        <v>1273</v>
      </c>
      <c r="S563" t="s">
        <v>8484</v>
      </c>
      <c r="T563" t="str">
        <f t="shared" si="45"/>
        <v>Immunofixation-electrophoresis-in-serum-includes-IgA-IgG--IgM-Test-And-Treatment And Treatment</v>
      </c>
      <c r="Y563" s="83"/>
      <c r="Z563" s="83"/>
      <c r="AA563" s="83"/>
      <c r="AB563" s="83"/>
      <c r="AC563" s="83"/>
    </row>
    <row r="564" spans="2:29" ht="28.2">
      <c r="B564" s="116" t="s">
        <v>9932</v>
      </c>
      <c r="C564" t="str">
        <f t="shared" si="41"/>
        <v>Immunofixation-Electrophoresis-In-Urine-Immunoelectrophoresis-Test</v>
      </c>
      <c r="F564" t="s">
        <v>10423</v>
      </c>
      <c r="G564" t="str">
        <f t="shared" si="42"/>
        <v>Immunofixation-Electrophoresis-In-Urine-Immunoelectrophoresis-Test.html</v>
      </c>
      <c r="H564" t="s">
        <v>1152</v>
      </c>
      <c r="I564" t="str">
        <f t="shared" si="43"/>
        <v>Immunofixation Electrophoresis In Urine Immunoelectrophoresis Test</v>
      </c>
      <c r="J564" t="s">
        <v>1169</v>
      </c>
      <c r="K564" t="str">
        <f t="shared" si="44"/>
        <v>&lt;a target="_blank" href="testing/Immunofixation-Electrophoresis-In-Urine-Immunoelectrophoresis-Test.html"&gt;Immunofixation Electrophoresis In Urine Immunoelectrophoresis Test&lt;/a&gt; &lt;br /&gt;</v>
      </c>
      <c r="Q564" s="116" t="s">
        <v>9010</v>
      </c>
      <c r="R564" t="s">
        <v>1273</v>
      </c>
      <c r="S564" t="s">
        <v>8484</v>
      </c>
      <c r="T564" t="str">
        <f t="shared" si="45"/>
        <v>Immunofixation-electrophoresis-in-Urine-Immunoelectrophoresis-Test-And-Treatment And Treatment</v>
      </c>
      <c r="Y564" s="83"/>
      <c r="Z564" s="83"/>
      <c r="AA564" s="83"/>
      <c r="AB564" s="83"/>
      <c r="AC564" s="83"/>
    </row>
    <row r="565" spans="2:29">
      <c r="B565" s="116" t="s">
        <v>9933</v>
      </c>
      <c r="C565" t="str">
        <f t="shared" si="41"/>
        <v>Immunoglobulin-A-Iga-Test</v>
      </c>
      <c r="F565" t="s">
        <v>10423</v>
      </c>
      <c r="G565" t="str">
        <f t="shared" si="42"/>
        <v>Immunoglobulin-A-Iga-Test.html</v>
      </c>
      <c r="H565" t="s">
        <v>1152</v>
      </c>
      <c r="I565" t="str">
        <f t="shared" si="43"/>
        <v>Immunoglobulin A Iga Test</v>
      </c>
      <c r="J565" t="s">
        <v>1169</v>
      </c>
      <c r="K565" t="str">
        <f t="shared" si="44"/>
        <v>&lt;a target="_blank" href="testing/Immunoglobulin-A-Iga-Test.html"&gt;Immunoglobulin A Iga Test&lt;/a&gt; &lt;br /&gt;</v>
      </c>
      <c r="Q565" s="116" t="s">
        <v>9011</v>
      </c>
      <c r="R565" t="s">
        <v>1273</v>
      </c>
      <c r="S565" t="s">
        <v>8484</v>
      </c>
      <c r="T565" t="str">
        <f t="shared" si="45"/>
        <v>Immunoglobulin-A-IgA-Test-And-Treatment And Treatment</v>
      </c>
      <c r="Y565" s="83"/>
      <c r="Z565" s="83"/>
      <c r="AA565" s="83"/>
      <c r="AB565" s="83"/>
      <c r="AC565" s="83"/>
    </row>
    <row r="566" spans="2:29">
      <c r="B566" s="116" t="s">
        <v>9934</v>
      </c>
      <c r="C566" t="str">
        <f t="shared" si="41"/>
        <v>Immunoglobulin-D-Igd-Test</v>
      </c>
      <c r="F566" t="s">
        <v>10423</v>
      </c>
      <c r="G566" t="str">
        <f t="shared" si="42"/>
        <v>Immunoglobulin-D-Igd-Test.html</v>
      </c>
      <c r="H566" t="s">
        <v>1152</v>
      </c>
      <c r="I566" t="str">
        <f t="shared" si="43"/>
        <v>Immunoglobulin D Igd Test</v>
      </c>
      <c r="J566" t="s">
        <v>1169</v>
      </c>
      <c r="K566" t="str">
        <f t="shared" si="44"/>
        <v>&lt;a target="_blank" href="testing/Immunoglobulin-D-Igd-Test.html"&gt;Immunoglobulin D Igd Test&lt;/a&gt; &lt;br /&gt;</v>
      </c>
      <c r="Q566" s="116" t="s">
        <v>9012</v>
      </c>
      <c r="R566" t="s">
        <v>1273</v>
      </c>
      <c r="S566" t="s">
        <v>8484</v>
      </c>
      <c r="T566" t="str">
        <f t="shared" si="45"/>
        <v>Immunoglobulin-D-IgD-Test-And-Treatment And Treatment</v>
      </c>
      <c r="Y566" s="83"/>
      <c r="Z566" s="83"/>
      <c r="AA566" s="83"/>
      <c r="AB566" s="83"/>
      <c r="AC566" s="83"/>
    </row>
    <row r="567" spans="2:29">
      <c r="B567" s="116" t="s">
        <v>9935</v>
      </c>
      <c r="C567" t="str">
        <f t="shared" si="41"/>
        <v>Immunoglobulin-E-Ige-Total-Test</v>
      </c>
      <c r="F567" t="s">
        <v>10423</v>
      </c>
      <c r="G567" t="str">
        <f t="shared" si="42"/>
        <v>Immunoglobulin-E-Ige-Total-Test.html</v>
      </c>
      <c r="H567" t="s">
        <v>1152</v>
      </c>
      <c r="I567" t="str">
        <f t="shared" si="43"/>
        <v>Immunoglobulin E Ige Total Test</v>
      </c>
      <c r="J567" t="s">
        <v>1169</v>
      </c>
      <c r="K567" t="str">
        <f t="shared" si="44"/>
        <v>&lt;a target="_blank" href="testing/Immunoglobulin-E-Ige-Total-Test.html"&gt;Immunoglobulin E Ige Total Test&lt;/a&gt; &lt;br /&gt;</v>
      </c>
      <c r="Q567" s="116" t="s">
        <v>9013</v>
      </c>
      <c r="R567" t="s">
        <v>1273</v>
      </c>
      <c r="S567" t="s">
        <v>8484</v>
      </c>
      <c r="T567" t="str">
        <f t="shared" si="45"/>
        <v>Immunoglobulin-E-IgE-Total-Test-And-Treatment And Treatment</v>
      </c>
      <c r="Y567" s="83"/>
      <c r="Z567" s="83"/>
      <c r="AA567" s="83"/>
      <c r="AB567" s="83"/>
      <c r="AC567" s="83"/>
    </row>
    <row r="568" spans="2:29">
      <c r="B568" s="116" t="s">
        <v>9936</v>
      </c>
      <c r="C568" t="str">
        <f t="shared" si="41"/>
        <v>Immunoglobulin-G-Igg-Test</v>
      </c>
      <c r="F568" t="s">
        <v>10423</v>
      </c>
      <c r="G568" t="str">
        <f t="shared" si="42"/>
        <v>Immunoglobulin-G-Igg-Test.html</v>
      </c>
      <c r="H568" t="s">
        <v>1152</v>
      </c>
      <c r="I568" t="str">
        <f t="shared" si="43"/>
        <v>Immunoglobulin G Igg Test</v>
      </c>
      <c r="J568" t="s">
        <v>1169</v>
      </c>
      <c r="K568" t="str">
        <f t="shared" si="44"/>
        <v>&lt;a target="_blank" href="testing/Immunoglobulin-G-Igg-Test.html"&gt;Immunoglobulin G Igg Test&lt;/a&gt; &lt;br /&gt;</v>
      </c>
      <c r="Q568" s="116" t="s">
        <v>9014</v>
      </c>
      <c r="R568" t="s">
        <v>1273</v>
      </c>
      <c r="S568" t="s">
        <v>8484</v>
      </c>
      <c r="T568" t="str">
        <f t="shared" si="45"/>
        <v>Immunoglobulin-G-IgG-Test-And-Treatment And Treatment</v>
      </c>
      <c r="Y568" s="83"/>
      <c r="Z568" s="83"/>
      <c r="AA568" s="83"/>
      <c r="AB568" s="83"/>
      <c r="AC568" s="83"/>
    </row>
    <row r="569" spans="2:29">
      <c r="B569" s="116" t="s">
        <v>9937</v>
      </c>
      <c r="C569" t="str">
        <f t="shared" si="41"/>
        <v>Immunoglobulin-M-Igm-Test</v>
      </c>
      <c r="F569" t="s">
        <v>10423</v>
      </c>
      <c r="G569" t="str">
        <f t="shared" si="42"/>
        <v>Immunoglobulin-M-Igm-Test.html</v>
      </c>
      <c r="H569" t="s">
        <v>1152</v>
      </c>
      <c r="I569" t="str">
        <f t="shared" si="43"/>
        <v>Immunoglobulin M Igm Test</v>
      </c>
      <c r="J569" t="s">
        <v>1169</v>
      </c>
      <c r="K569" t="str">
        <f t="shared" si="44"/>
        <v>&lt;a target="_blank" href="testing/Immunoglobulin-M-Igm-Test.html"&gt;Immunoglobulin M Igm Test&lt;/a&gt; &lt;br /&gt;</v>
      </c>
      <c r="Q569" s="116" t="s">
        <v>9015</v>
      </c>
      <c r="R569" t="s">
        <v>1273</v>
      </c>
      <c r="S569" t="s">
        <v>8484</v>
      </c>
      <c r="T569" t="str">
        <f t="shared" si="45"/>
        <v>Immunoglobulin-M-IgM-Test-And-Treatment And Treatment</v>
      </c>
      <c r="Y569" s="83"/>
      <c r="Z569" s="83"/>
      <c r="AA569" s="83"/>
      <c r="AB569" s="83"/>
      <c r="AC569" s="83"/>
    </row>
    <row r="570" spans="2:29">
      <c r="B570" s="116" t="s">
        <v>9938</v>
      </c>
      <c r="C570" t="str">
        <f t="shared" si="41"/>
        <v>Immunoglobulins-Iga-Igg-Igm-Test</v>
      </c>
      <c r="F570" t="s">
        <v>10423</v>
      </c>
      <c r="G570" t="str">
        <f t="shared" si="42"/>
        <v>Immunoglobulins-Iga-Igg-Igm-Test.html</v>
      </c>
      <c r="H570" t="s">
        <v>1152</v>
      </c>
      <c r="I570" t="str">
        <f t="shared" si="43"/>
        <v>Immunoglobulins Iga Igg Igm Test</v>
      </c>
      <c r="J570" t="s">
        <v>1169</v>
      </c>
      <c r="K570" t="str">
        <f t="shared" si="44"/>
        <v>&lt;a target="_blank" href="testing/Immunoglobulins-Iga-Igg-Igm-Test.html"&gt;Immunoglobulins Iga Igg Igm Test&lt;/a&gt; &lt;br /&gt;</v>
      </c>
      <c r="Q570" s="116" t="s">
        <v>9016</v>
      </c>
      <c r="R570" t="s">
        <v>1273</v>
      </c>
      <c r="S570" t="s">
        <v>8484</v>
      </c>
      <c r="T570" t="str">
        <f t="shared" si="45"/>
        <v>immunoglobulins-iga-igg-igm-Test-And-Treatment And Treatment</v>
      </c>
      <c r="Y570" s="83"/>
      <c r="Z570" s="83"/>
      <c r="AA570" s="83"/>
      <c r="AB570" s="83"/>
      <c r="AC570" s="83"/>
    </row>
    <row r="571" spans="2:29">
      <c r="B571" s="116" t="s">
        <v>9939</v>
      </c>
      <c r="C571" t="str">
        <f t="shared" si="41"/>
        <v>Immunophenotyping-Flow-Cytometry-Test</v>
      </c>
      <c r="F571" t="s">
        <v>10423</v>
      </c>
      <c r="G571" t="str">
        <f t="shared" si="42"/>
        <v>Immunophenotyping-Flow-Cytometry-Test.html</v>
      </c>
      <c r="H571" t="s">
        <v>1152</v>
      </c>
      <c r="I571" t="str">
        <f t="shared" si="43"/>
        <v>Immunophenotyping Flow Cytometry Test</v>
      </c>
      <c r="J571" t="s">
        <v>1169</v>
      </c>
      <c r="K571" t="str">
        <f t="shared" si="44"/>
        <v>&lt;a target="_blank" href="testing/Immunophenotyping-Flow-Cytometry-Test.html"&gt;Immunophenotyping Flow Cytometry Test&lt;/a&gt; &lt;br /&gt;</v>
      </c>
      <c r="Q571" s="116" t="s">
        <v>9017</v>
      </c>
      <c r="R571" t="s">
        <v>1273</v>
      </c>
      <c r="S571" t="s">
        <v>8484</v>
      </c>
      <c r="T571" t="str">
        <f t="shared" si="45"/>
        <v>immunophenotyping-flow-cytometry-Test-And-Treatment And Treatment</v>
      </c>
      <c r="Y571" s="83"/>
      <c r="Z571" s="83"/>
      <c r="AA571" s="83"/>
      <c r="AB571" s="83"/>
      <c r="AC571" s="83"/>
    </row>
    <row r="572" spans="2:29">
      <c r="B572" s="116" t="s">
        <v>9940</v>
      </c>
      <c r="C572" t="str">
        <f t="shared" si="41"/>
        <v>Immunoreactive-Trypsinogen-Irt-Test</v>
      </c>
      <c r="F572" t="s">
        <v>10423</v>
      </c>
      <c r="G572" t="str">
        <f t="shared" si="42"/>
        <v>Immunoreactive-Trypsinogen-Irt-Test.html</v>
      </c>
      <c r="H572" t="s">
        <v>1152</v>
      </c>
      <c r="I572" t="str">
        <f t="shared" si="43"/>
        <v>Immunoreactive Trypsinogen Irt Test</v>
      </c>
      <c r="J572" t="s">
        <v>1169</v>
      </c>
      <c r="K572" t="str">
        <f t="shared" si="44"/>
        <v>&lt;a target="_blank" href="testing/Immunoreactive-Trypsinogen-Irt-Test.html"&gt;Immunoreactive Trypsinogen Irt Test&lt;/a&gt; &lt;br /&gt;</v>
      </c>
      <c r="Q572" s="116" t="s">
        <v>9018</v>
      </c>
      <c r="R572" t="s">
        <v>1273</v>
      </c>
      <c r="S572" t="s">
        <v>8484</v>
      </c>
      <c r="T572" t="str">
        <f t="shared" si="45"/>
        <v>immunoreactive-trypsinogen-irt-Test-And-Treatment And Treatment</v>
      </c>
      <c r="Y572" s="83"/>
      <c r="Z572" s="83"/>
      <c r="AA572" s="83"/>
      <c r="AB572" s="83"/>
      <c r="AC572" s="83"/>
    </row>
    <row r="573" spans="2:29">
      <c r="B573" s="116" t="s">
        <v>9941</v>
      </c>
      <c r="C573" t="str">
        <f t="shared" si="41"/>
        <v>Individual-Allergens-Each-Test</v>
      </c>
      <c r="F573" t="s">
        <v>10423</v>
      </c>
      <c r="G573" t="str">
        <f t="shared" si="42"/>
        <v>Individual-Allergens-Each-Test.html</v>
      </c>
      <c r="H573" t="s">
        <v>1152</v>
      </c>
      <c r="I573" t="str">
        <f t="shared" si="43"/>
        <v>Individual Allergens Each Test</v>
      </c>
      <c r="J573" t="s">
        <v>1169</v>
      </c>
      <c r="K573" t="str">
        <f t="shared" si="44"/>
        <v>&lt;a target="_blank" href="testing/Individual-Allergens-Each-Test.html"&gt;Individual Allergens Each Test&lt;/a&gt; &lt;br /&gt;</v>
      </c>
      <c r="Q573" s="116" t="s">
        <v>9019</v>
      </c>
      <c r="R573" t="s">
        <v>1273</v>
      </c>
      <c r="S573" t="s">
        <v>8484</v>
      </c>
      <c r="T573" t="str">
        <f t="shared" si="45"/>
        <v>Individual-Allergens-Each-Test-And-Treatment And Treatment</v>
      </c>
      <c r="Y573" s="83"/>
      <c r="Z573" s="83"/>
      <c r="AA573" s="83"/>
      <c r="AB573" s="83"/>
      <c r="AC573" s="83"/>
    </row>
    <row r="574" spans="2:29">
      <c r="B574" s="116" t="s">
        <v>9942</v>
      </c>
      <c r="C574" t="str">
        <f t="shared" si="41"/>
        <v>Influenza-A-And-B-Pcr-Direct-Diagnosis-Test</v>
      </c>
      <c r="F574" t="s">
        <v>10423</v>
      </c>
      <c r="G574" t="str">
        <f t="shared" si="42"/>
        <v>Influenza-A-And-B-Pcr-Direct-Diagnosis-Test.html</v>
      </c>
      <c r="H574" t="s">
        <v>1152</v>
      </c>
      <c r="I574" t="str">
        <f t="shared" si="43"/>
        <v>Influenza A And B Pcr Direct Diagnosis Test</v>
      </c>
      <c r="J574" t="s">
        <v>1169</v>
      </c>
      <c r="K574" t="str">
        <f t="shared" si="44"/>
        <v>&lt;a target="_blank" href="testing/Influenza-A-And-B-Pcr-Direct-Diagnosis-Test.html"&gt;Influenza A And B Pcr Direct Diagnosis Test&lt;/a&gt; &lt;br /&gt;</v>
      </c>
      <c r="Q574" s="116" t="s">
        <v>9020</v>
      </c>
      <c r="R574" t="s">
        <v>1273</v>
      </c>
      <c r="S574" t="s">
        <v>8484</v>
      </c>
      <c r="T574" t="str">
        <f t="shared" si="45"/>
        <v>Influenza-A-and-B-PCR-direct-diagnosis-Test-And-Treatment And Treatment</v>
      </c>
      <c r="Y574" s="83"/>
      <c r="Z574" s="83"/>
      <c r="AA574" s="83"/>
      <c r="AB574" s="83"/>
      <c r="AC574" s="83"/>
    </row>
    <row r="575" spans="2:29">
      <c r="B575" s="116" t="s">
        <v>9943</v>
      </c>
      <c r="C575" t="str">
        <f t="shared" si="41"/>
        <v>Influenza-A-And-B-Serology-Serum-Test</v>
      </c>
      <c r="F575" t="s">
        <v>10423</v>
      </c>
      <c r="G575" t="str">
        <f t="shared" si="42"/>
        <v>Influenza-A-And-B-Serology-Serum-Test.html</v>
      </c>
      <c r="H575" t="s">
        <v>1152</v>
      </c>
      <c r="I575" t="str">
        <f t="shared" si="43"/>
        <v>Influenza A And B Serology Serum Test</v>
      </c>
      <c r="J575" t="s">
        <v>1169</v>
      </c>
      <c r="K575" t="str">
        <f t="shared" si="44"/>
        <v>&lt;a target="_blank" href="testing/Influenza-A-And-B-Serology-Serum-Test.html"&gt;Influenza A And B Serology Serum Test&lt;/a&gt; &lt;br /&gt;</v>
      </c>
      <c r="Q575" s="116" t="s">
        <v>9021</v>
      </c>
      <c r="R575" t="s">
        <v>1273</v>
      </c>
      <c r="S575" t="s">
        <v>8484</v>
      </c>
      <c r="T575" t="str">
        <f t="shared" si="45"/>
        <v>Influenza-A-and-B-serology-serum-Test-And-Treatment And Treatment</v>
      </c>
      <c r="Y575" s="83"/>
      <c r="Z575" s="83"/>
      <c r="AA575" s="83"/>
      <c r="AB575" s="83"/>
      <c r="AC575" s="83"/>
    </row>
    <row r="576" spans="2:29">
      <c r="B576" s="116" t="s">
        <v>8453</v>
      </c>
      <c r="C576" t="str">
        <f t="shared" si="41"/>
        <v>Influenza-Test</v>
      </c>
      <c r="F576" t="s">
        <v>10423</v>
      </c>
      <c r="G576" t="str">
        <f t="shared" si="42"/>
        <v>Influenza-Test.html</v>
      </c>
      <c r="H576" t="s">
        <v>1152</v>
      </c>
      <c r="I576" t="str">
        <f t="shared" si="43"/>
        <v>Influenza Test</v>
      </c>
      <c r="J576" t="s">
        <v>1169</v>
      </c>
      <c r="K576" t="str">
        <f t="shared" si="44"/>
        <v>&lt;a target="_blank" href="testing/Influenza-Test.html"&gt;Influenza Test&lt;/a&gt; &lt;br /&gt;</v>
      </c>
      <c r="Q576" s="116" t="s">
        <v>9022</v>
      </c>
      <c r="R576" t="s">
        <v>1273</v>
      </c>
      <c r="S576" t="s">
        <v>8484</v>
      </c>
      <c r="T576" t="str">
        <f t="shared" si="45"/>
        <v>influenza-Test-And-Treatment And Treatment</v>
      </c>
      <c r="Y576" s="83"/>
      <c r="Z576" s="83"/>
      <c r="AA576" s="83"/>
      <c r="AB576" s="83"/>
      <c r="AC576" s="83"/>
    </row>
    <row r="577" spans="2:29">
      <c r="B577" s="116" t="s">
        <v>9944</v>
      </c>
      <c r="C577" t="str">
        <f t="shared" si="41"/>
        <v>Inhibin-A-Test</v>
      </c>
      <c r="F577" t="s">
        <v>10423</v>
      </c>
      <c r="G577" t="str">
        <f t="shared" si="42"/>
        <v>Inhibin-A-Test.html</v>
      </c>
      <c r="H577" t="s">
        <v>1152</v>
      </c>
      <c r="I577" t="str">
        <f t="shared" si="43"/>
        <v>Inhibin A Test</v>
      </c>
      <c r="J577" t="s">
        <v>1169</v>
      </c>
      <c r="K577" t="str">
        <f t="shared" si="44"/>
        <v>&lt;a target="_blank" href="testing/Inhibin-A-Test.html"&gt;Inhibin A Test&lt;/a&gt; &lt;br /&gt;</v>
      </c>
      <c r="Q577" s="116" t="s">
        <v>9023</v>
      </c>
      <c r="R577" t="s">
        <v>1273</v>
      </c>
      <c r="S577" t="s">
        <v>8484</v>
      </c>
      <c r="T577" t="str">
        <f t="shared" si="45"/>
        <v>Inhibin-A-Test-And-Treatment And Treatment</v>
      </c>
      <c r="Y577" s="83"/>
      <c r="Z577" s="83"/>
      <c r="AA577" s="83"/>
      <c r="AB577" s="83"/>
      <c r="AC577" s="83"/>
    </row>
    <row r="578" spans="2:29">
      <c r="B578" s="116" t="s">
        <v>9945</v>
      </c>
      <c r="C578" t="str">
        <f t="shared" si="41"/>
        <v>Inhibin-B-Test</v>
      </c>
      <c r="F578" t="s">
        <v>10423</v>
      </c>
      <c r="G578" t="str">
        <f t="shared" si="42"/>
        <v>Inhibin-B-Test.html</v>
      </c>
      <c r="H578" t="s">
        <v>1152</v>
      </c>
      <c r="I578" t="str">
        <f t="shared" si="43"/>
        <v>Inhibin B Test</v>
      </c>
      <c r="J578" t="s">
        <v>1169</v>
      </c>
      <c r="K578" t="str">
        <f t="shared" si="44"/>
        <v>&lt;a target="_blank" href="testing/Inhibin-B-Test.html"&gt;Inhibin B Test&lt;/a&gt; &lt;br /&gt;</v>
      </c>
      <c r="Q578" s="116" t="s">
        <v>9024</v>
      </c>
      <c r="R578" t="s">
        <v>1273</v>
      </c>
      <c r="S578" t="s">
        <v>8484</v>
      </c>
      <c r="T578" t="str">
        <f t="shared" si="45"/>
        <v>Inhibin-B-Test-And-Treatment And Treatment</v>
      </c>
      <c r="Y578" s="83"/>
      <c r="Z578" s="83"/>
      <c r="AA578" s="83"/>
      <c r="AB578" s="83"/>
      <c r="AC578" s="83"/>
    </row>
    <row r="579" spans="2:29">
      <c r="B579" s="116" t="s">
        <v>9946</v>
      </c>
      <c r="C579" t="str">
        <f t="shared" ref="C579:C642" si="46">PROPER(B579)</f>
        <v>Insulin-Test</v>
      </c>
      <c r="F579" t="s">
        <v>10423</v>
      </c>
      <c r="G579" t="str">
        <f t="shared" si="42"/>
        <v>Insulin-Test.html</v>
      </c>
      <c r="H579" t="s">
        <v>1152</v>
      </c>
      <c r="I579" t="str">
        <f t="shared" ref="I579:I642" si="47">SUBSTITUTE(C579,"-"," ")</f>
        <v>Insulin Test</v>
      </c>
      <c r="J579" t="s">
        <v>1169</v>
      </c>
      <c r="K579" t="str">
        <f t="shared" ref="K579:K642" si="48">CONCATENATE(F579,G579,H579,I579,J579)</f>
        <v>&lt;a target="_blank" href="testing/Insulin-Test.html"&gt;Insulin Test&lt;/a&gt; &lt;br /&gt;</v>
      </c>
      <c r="Q579" s="116" t="s">
        <v>9026</v>
      </c>
      <c r="R579" t="s">
        <v>1273</v>
      </c>
      <c r="S579" t="s">
        <v>8484</v>
      </c>
      <c r="T579" t="str">
        <f t="shared" si="45"/>
        <v>Insulin-Antibodies-Test-And-Treatment And Treatment</v>
      </c>
      <c r="Y579" s="83"/>
      <c r="Z579" s="83"/>
      <c r="AA579" s="83"/>
      <c r="AB579" s="83"/>
      <c r="AC579" s="83"/>
    </row>
    <row r="580" spans="2:29">
      <c r="B580" s="116" t="s">
        <v>9947</v>
      </c>
      <c r="C580" t="str">
        <f t="shared" si="46"/>
        <v>Insulin-Antibodies-Test</v>
      </c>
      <c r="F580" t="s">
        <v>10423</v>
      </c>
      <c r="G580" t="str">
        <f t="shared" si="42"/>
        <v>Insulin-Antibodies-Test.html</v>
      </c>
      <c r="H580" t="s">
        <v>1152</v>
      </c>
      <c r="I580" t="str">
        <f t="shared" si="47"/>
        <v>Insulin Antibodies Test</v>
      </c>
      <c r="J580" t="s">
        <v>1169</v>
      </c>
      <c r="K580" t="str">
        <f t="shared" si="48"/>
        <v>&lt;a target="_blank" href="testing/Insulin-Antibodies-Test.html"&gt;Insulin Antibodies Test&lt;/a&gt; &lt;br /&gt;</v>
      </c>
      <c r="Q580" s="116" t="s">
        <v>9029</v>
      </c>
      <c r="R580" t="s">
        <v>1273</v>
      </c>
      <c r="S580" t="s">
        <v>8484</v>
      </c>
      <c r="T580" t="str">
        <f t="shared" si="45"/>
        <v>insulin-growth-factor-1-igf-1-Test-And-Treatment And Treatment</v>
      </c>
      <c r="Y580" s="83"/>
      <c r="Z580" s="83"/>
      <c r="AA580" s="83"/>
      <c r="AB580" s="83"/>
      <c r="AC580" s="83"/>
    </row>
    <row r="581" spans="2:29">
      <c r="B581" s="116" t="s">
        <v>9948</v>
      </c>
      <c r="C581" t="str">
        <f t="shared" si="46"/>
        <v>Insulin-Like-Growth-Factor-Igf-1-Somatomedin-Test</v>
      </c>
      <c r="F581" t="s">
        <v>10423</v>
      </c>
      <c r="G581" t="str">
        <f t="shared" ref="G581:G644" si="49">CONCATENATE(C581,$G$1)</f>
        <v>Insulin-Like-Growth-Factor-Igf-1-Somatomedin-Test.html</v>
      </c>
      <c r="H581" t="s">
        <v>1152</v>
      </c>
      <c r="I581" t="str">
        <f t="shared" si="47"/>
        <v>Insulin Like Growth Factor Igf 1 Somatomedin Test</v>
      </c>
      <c r="J581" t="s">
        <v>1169</v>
      </c>
      <c r="K581" t="str">
        <f t="shared" si="48"/>
        <v>&lt;a target="_blank" href="testing/Insulin-Like-Growth-Factor-Igf-1-Somatomedin-Test.html"&gt;Insulin Like Growth Factor Igf 1 Somatomedin Test&lt;/a&gt; &lt;br /&gt;</v>
      </c>
      <c r="Q581" s="116" t="s">
        <v>9030</v>
      </c>
      <c r="R581" t="s">
        <v>1273</v>
      </c>
      <c r="S581" t="s">
        <v>8484</v>
      </c>
      <c r="T581" t="str">
        <f t="shared" si="45"/>
        <v>Insulin-Like-Growth-Factor-Binding-Protein-IGFBP-3-Test-And-Treatment And Treatment</v>
      </c>
      <c r="Y581" s="83"/>
      <c r="Z581" s="83"/>
      <c r="AA581" s="83"/>
      <c r="AB581" s="83"/>
      <c r="AC581" s="83"/>
    </row>
    <row r="582" spans="2:29">
      <c r="B582" s="116" t="s">
        <v>9949</v>
      </c>
      <c r="C582" t="str">
        <f t="shared" si="46"/>
        <v>Insulin-Resistant-Test-Irt-Test</v>
      </c>
      <c r="F582" t="s">
        <v>10423</v>
      </c>
      <c r="G582" t="str">
        <f t="shared" si="49"/>
        <v>Insulin-Resistant-Test-Irt-Test.html</v>
      </c>
      <c r="H582" t="s">
        <v>1152</v>
      </c>
      <c r="I582" t="str">
        <f t="shared" si="47"/>
        <v>Insulin Resistant Test Irt Test</v>
      </c>
      <c r="J582" t="s">
        <v>1169</v>
      </c>
      <c r="K582" t="str">
        <f t="shared" si="48"/>
        <v>&lt;a target="_blank" href="testing/Insulin-Resistant-Test-Irt-Test.html"&gt;Insulin Resistant Test Irt Test&lt;/a&gt; &lt;br /&gt;</v>
      </c>
      <c r="Q582" s="116" t="s">
        <v>9027</v>
      </c>
      <c r="R582" t="s">
        <v>1273</v>
      </c>
      <c r="S582" t="s">
        <v>8484</v>
      </c>
      <c r="T582" t="str">
        <f t="shared" si="45"/>
        <v>Insulin-Like-Growth-Factor-IGF-1-Somatomedin-Test-And-Treatment And Treatment</v>
      </c>
      <c r="Y582" s="83"/>
      <c r="Z582" s="83"/>
      <c r="AA582" s="83"/>
      <c r="AB582" s="83"/>
      <c r="AC582" s="83"/>
    </row>
    <row r="583" spans="2:29">
      <c r="B583" s="116" t="s">
        <v>9950</v>
      </c>
      <c r="C583" t="str">
        <f t="shared" si="46"/>
        <v>Insulin-Growth-Factor-1-Igf-1-Test</v>
      </c>
      <c r="F583" t="s">
        <v>10423</v>
      </c>
      <c r="G583" t="str">
        <f t="shared" si="49"/>
        <v>Insulin-Growth-Factor-1-Igf-1-Test.html</v>
      </c>
      <c r="H583" t="s">
        <v>1152</v>
      </c>
      <c r="I583" t="str">
        <f t="shared" si="47"/>
        <v>Insulin Growth Factor 1 Igf 1 Test</v>
      </c>
      <c r="J583" t="s">
        <v>1169</v>
      </c>
      <c r="K583" t="str">
        <f t="shared" si="48"/>
        <v>&lt;a target="_blank" href="testing/Insulin-Growth-Factor-1-Igf-1-Test.html"&gt;Insulin Growth Factor 1 Igf 1 Test&lt;/a&gt; &lt;br /&gt;</v>
      </c>
      <c r="Q583" s="116" t="s">
        <v>9028</v>
      </c>
      <c r="R583" t="s">
        <v>1273</v>
      </c>
      <c r="S583" t="s">
        <v>8484</v>
      </c>
      <c r="T583" t="str">
        <f t="shared" si="45"/>
        <v>Insulin-Resistant-Test-IRT-Test-And-Treatment And Treatment</v>
      </c>
      <c r="Y583" s="83"/>
      <c r="Z583" s="83"/>
      <c r="AA583" s="83"/>
      <c r="AB583" s="83"/>
      <c r="AC583" s="83"/>
    </row>
    <row r="584" spans="2:29">
      <c r="B584" s="116" t="s">
        <v>9951</v>
      </c>
      <c r="C584" t="str">
        <f t="shared" si="46"/>
        <v>Insulin-Like-Growth-Factor-Binding-Protein-Igfbp-3-Test</v>
      </c>
      <c r="F584" t="s">
        <v>10423</v>
      </c>
      <c r="G584" t="str">
        <f t="shared" si="49"/>
        <v>Insulin-Like-Growth-Factor-Binding-Protein-Igfbp-3-Test.html</v>
      </c>
      <c r="H584" t="s">
        <v>1152</v>
      </c>
      <c r="I584" t="str">
        <f t="shared" si="47"/>
        <v>Insulin Like Growth Factor Binding Protein Igfbp 3 Test</v>
      </c>
      <c r="J584" t="s">
        <v>1169</v>
      </c>
      <c r="K584" t="str">
        <f t="shared" si="48"/>
        <v>&lt;a target="_blank" href="testing/Insulin-Like-Growth-Factor-Binding-Protein-Igfbp-3-Test.html"&gt;Insulin Like Growth Factor Binding Protein Igfbp 3 Test&lt;/a&gt; &lt;br /&gt;</v>
      </c>
      <c r="Q584" s="116" t="s">
        <v>9025</v>
      </c>
      <c r="R584" t="s">
        <v>1273</v>
      </c>
      <c r="S584" t="s">
        <v>8484</v>
      </c>
      <c r="T584" t="str">
        <f t="shared" si="45"/>
        <v>Insulin-Test-And-Treatment And Treatment</v>
      </c>
      <c r="Y584" s="83"/>
      <c r="Z584" s="83"/>
      <c r="AA584" s="83"/>
      <c r="AB584" s="83"/>
      <c r="AC584" s="83"/>
    </row>
    <row r="585" spans="2:29" ht="24" customHeight="1">
      <c r="B585" s="116" t="s">
        <v>9952</v>
      </c>
      <c r="C585" t="str">
        <f t="shared" si="46"/>
        <v>Interleukin-6-Il6-Test</v>
      </c>
      <c r="F585" t="s">
        <v>10423</v>
      </c>
      <c r="G585" t="str">
        <f t="shared" si="49"/>
        <v>Interleukin-6-Il6-Test.html</v>
      </c>
      <c r="H585" t="s">
        <v>1152</v>
      </c>
      <c r="I585" t="str">
        <f t="shared" si="47"/>
        <v>Interleukin 6 Il6 Test</v>
      </c>
      <c r="J585" t="s">
        <v>1169</v>
      </c>
      <c r="K585" t="str">
        <f t="shared" si="48"/>
        <v>&lt;a target="_blank" href="testing/Interleukin-6-Il6-Test.html"&gt;Interleukin 6 Il6 Test&lt;/a&gt; &lt;br /&gt;</v>
      </c>
      <c r="Q585" s="116" t="s">
        <v>9031</v>
      </c>
      <c r="R585" t="s">
        <v>1273</v>
      </c>
      <c r="S585" t="s">
        <v>8484</v>
      </c>
      <c r="T585" t="str">
        <f t="shared" ref="T585:T648" si="50">CONCATENATE(Q585,R585,S585)</f>
        <v>Interleukin-6-IL6-Test-And-Treatment And Treatment</v>
      </c>
      <c r="Y585" s="83"/>
      <c r="Z585" s="83"/>
      <c r="AA585" s="83"/>
      <c r="AB585" s="83"/>
      <c r="AC585" s="83"/>
    </row>
    <row r="586" spans="2:29">
      <c r="B586" s="116" t="s">
        <v>9953</v>
      </c>
      <c r="C586" t="str">
        <f t="shared" si="46"/>
        <v>Interleukin-Il-1-Beta-Test</v>
      </c>
      <c r="F586" t="s">
        <v>10423</v>
      </c>
      <c r="G586" t="str">
        <f t="shared" si="49"/>
        <v>Interleukin-Il-1-Beta-Test.html</v>
      </c>
      <c r="H586" t="s">
        <v>1152</v>
      </c>
      <c r="I586" t="str">
        <f t="shared" si="47"/>
        <v>Interleukin Il 1 Beta Test</v>
      </c>
      <c r="J586" t="s">
        <v>1169</v>
      </c>
      <c r="K586" t="str">
        <f t="shared" si="48"/>
        <v>&lt;a target="_blank" href="testing/Interleukin-Il-1-Beta-Test.html"&gt;Interleukin Il 1 Beta Test&lt;/a&gt; &lt;br /&gt;</v>
      </c>
      <c r="Q586" s="116" t="s">
        <v>9038</v>
      </c>
      <c r="R586" t="s">
        <v>1273</v>
      </c>
      <c r="S586" t="s">
        <v>8484</v>
      </c>
      <c r="T586" t="str">
        <f t="shared" si="50"/>
        <v>interleukin-6-Test-And-Treatment And Treatment</v>
      </c>
      <c r="Y586" s="83"/>
      <c r="Z586" s="83"/>
      <c r="AA586" s="83"/>
      <c r="AB586" s="83"/>
      <c r="AC586" s="83"/>
    </row>
    <row r="587" spans="2:29">
      <c r="B587" s="116" t="s">
        <v>9954</v>
      </c>
      <c r="C587" t="str">
        <f t="shared" si="46"/>
        <v>Interleukin-Il-10-Plasma-Test</v>
      </c>
      <c r="F587" t="s">
        <v>10423</v>
      </c>
      <c r="G587" t="str">
        <f t="shared" si="49"/>
        <v>Interleukin-Il-10-Plasma-Test.html</v>
      </c>
      <c r="H587" t="s">
        <v>1152</v>
      </c>
      <c r="I587" t="str">
        <f t="shared" si="47"/>
        <v>Interleukin Il 10 Plasma Test</v>
      </c>
      <c r="J587" t="s">
        <v>1169</v>
      </c>
      <c r="K587" t="str">
        <f t="shared" si="48"/>
        <v>&lt;a target="_blank" href="testing/Interleukin-Il-10-Plasma-Test.html"&gt;Interleukin Il 10 Plasma Test&lt;/a&gt; &lt;br /&gt;</v>
      </c>
      <c r="Q587" s="116" t="s">
        <v>9033</v>
      </c>
      <c r="R587" t="s">
        <v>1273</v>
      </c>
      <c r="S587" t="s">
        <v>8484</v>
      </c>
      <c r="T587" t="str">
        <f t="shared" si="50"/>
        <v>Interleukin-IL-10-plasma-Test-And-Treatment And Treatment</v>
      </c>
      <c r="Y587" s="83"/>
      <c r="Z587" s="83"/>
      <c r="AA587" s="83"/>
      <c r="AB587" s="83"/>
      <c r="AC587" s="83"/>
    </row>
    <row r="588" spans="2:29">
      <c r="B588" s="116" t="s">
        <v>9955</v>
      </c>
      <c r="C588" t="str">
        <f t="shared" si="46"/>
        <v>Interleukin-Il-2-Plasma-Test</v>
      </c>
      <c r="F588" t="s">
        <v>10423</v>
      </c>
      <c r="G588" t="str">
        <f t="shared" si="49"/>
        <v>Interleukin-Il-2-Plasma-Test.html</v>
      </c>
      <c r="H588" t="s">
        <v>1152</v>
      </c>
      <c r="I588" t="str">
        <f t="shared" si="47"/>
        <v>Interleukin Il 2 Plasma Test</v>
      </c>
      <c r="J588" t="s">
        <v>1169</v>
      </c>
      <c r="K588" t="str">
        <f t="shared" si="48"/>
        <v>&lt;a target="_blank" href="testing/Interleukin-Il-2-Plasma-Test.html"&gt;Interleukin Il 2 Plasma Test&lt;/a&gt; &lt;br /&gt;</v>
      </c>
      <c r="Q588" s="116" t="s">
        <v>9032</v>
      </c>
      <c r="R588" t="s">
        <v>1273</v>
      </c>
      <c r="S588" t="s">
        <v>8484</v>
      </c>
      <c r="T588" t="str">
        <f t="shared" si="50"/>
        <v>Interleukin-IL-1-beta-Test-And-Treatment And Treatment</v>
      </c>
      <c r="Y588" s="83"/>
      <c r="Z588" s="83"/>
      <c r="AA588" s="83"/>
      <c r="AB588" s="83"/>
      <c r="AC588" s="83"/>
    </row>
    <row r="589" spans="2:29">
      <c r="B589" s="116" t="s">
        <v>9956</v>
      </c>
      <c r="C589" t="str">
        <f t="shared" si="46"/>
        <v>Interleukin-Il-2-Receptor-Test</v>
      </c>
      <c r="F589" t="s">
        <v>10423</v>
      </c>
      <c r="G589" t="str">
        <f t="shared" si="49"/>
        <v>Interleukin-Il-2-Receptor-Test.html</v>
      </c>
      <c r="H589" t="s">
        <v>1152</v>
      </c>
      <c r="I589" t="str">
        <f t="shared" si="47"/>
        <v>Interleukin Il 2 Receptor Test</v>
      </c>
      <c r="J589" t="s">
        <v>1169</v>
      </c>
      <c r="K589" t="str">
        <f t="shared" si="48"/>
        <v>&lt;a target="_blank" href="testing/Interleukin-Il-2-Receptor-Test.html"&gt;Interleukin Il 2 Receptor Test&lt;/a&gt; &lt;br /&gt;</v>
      </c>
      <c r="Q589" s="116" t="s">
        <v>9034</v>
      </c>
      <c r="R589" t="s">
        <v>1273</v>
      </c>
      <c r="S589" t="s">
        <v>8484</v>
      </c>
      <c r="T589" t="str">
        <f t="shared" si="50"/>
        <v>Interleukin-IL-2-plasma-Test-And-Treatment And Treatment</v>
      </c>
      <c r="Y589" s="83"/>
      <c r="Z589" s="83"/>
      <c r="AA589" s="83"/>
      <c r="AB589" s="83"/>
      <c r="AC589" s="83"/>
    </row>
    <row r="590" spans="2:29">
      <c r="B590" s="116" t="s">
        <v>9957</v>
      </c>
      <c r="C590" t="str">
        <f t="shared" si="46"/>
        <v>Interleukin-Il-5-Plasma-Test</v>
      </c>
      <c r="F590" t="s">
        <v>10423</v>
      </c>
      <c r="G590" t="str">
        <f t="shared" si="49"/>
        <v>Interleukin-Il-5-Plasma-Test.html</v>
      </c>
      <c r="H590" t="s">
        <v>1152</v>
      </c>
      <c r="I590" t="str">
        <f t="shared" si="47"/>
        <v>Interleukin Il 5 Plasma Test</v>
      </c>
      <c r="J590" t="s">
        <v>1169</v>
      </c>
      <c r="K590" t="str">
        <f t="shared" si="48"/>
        <v>&lt;a target="_blank" href="testing/Interleukin-Il-5-Plasma-Test.html"&gt;Interleukin Il 5 Plasma Test&lt;/a&gt; &lt;br /&gt;</v>
      </c>
      <c r="Q590" s="116" t="s">
        <v>9035</v>
      </c>
      <c r="R590" t="s">
        <v>1273</v>
      </c>
      <c r="S590" t="s">
        <v>8484</v>
      </c>
      <c r="T590" t="str">
        <f t="shared" si="50"/>
        <v>Interleukin-IL-2-receptor-Test-And-Treatment And Treatment</v>
      </c>
      <c r="Y590" s="83"/>
      <c r="Z590" s="83"/>
      <c r="AA590" s="83"/>
      <c r="AB590" s="83"/>
      <c r="AC590" s="83"/>
    </row>
    <row r="591" spans="2:29">
      <c r="B591" s="116" t="s">
        <v>9958</v>
      </c>
      <c r="C591" t="str">
        <f t="shared" si="46"/>
        <v>Interleukin-Il-8-Plasma-Test</v>
      </c>
      <c r="F591" t="s">
        <v>10423</v>
      </c>
      <c r="G591" t="str">
        <f t="shared" si="49"/>
        <v>Interleukin-Il-8-Plasma-Test.html</v>
      </c>
      <c r="H591" t="s">
        <v>1152</v>
      </c>
      <c r="I591" t="str">
        <f t="shared" si="47"/>
        <v>Interleukin Il 8 Plasma Test</v>
      </c>
      <c r="J591" t="s">
        <v>1169</v>
      </c>
      <c r="K591" t="str">
        <f t="shared" si="48"/>
        <v>&lt;a target="_blank" href="testing/Interleukin-Il-8-Plasma-Test.html"&gt;Interleukin Il 8 Plasma Test&lt;/a&gt; &lt;br /&gt;</v>
      </c>
      <c r="Q591" s="116" t="s">
        <v>9036</v>
      </c>
      <c r="R591" t="s">
        <v>1273</v>
      </c>
      <c r="S591" t="s">
        <v>8484</v>
      </c>
      <c r="T591" t="str">
        <f t="shared" si="50"/>
        <v>Interleukin-IL-5-plasma-Test-And-Treatment And Treatment</v>
      </c>
      <c r="Y591" s="83"/>
      <c r="Z591" s="83"/>
      <c r="AA591" s="83"/>
      <c r="AB591" s="83"/>
      <c r="AC591" s="83"/>
    </row>
    <row r="592" spans="2:29">
      <c r="B592" s="116" t="s">
        <v>9959</v>
      </c>
      <c r="C592" t="str">
        <f t="shared" si="46"/>
        <v>Interleukin-6-Test</v>
      </c>
      <c r="F592" t="s">
        <v>10423</v>
      </c>
      <c r="G592" t="str">
        <f t="shared" si="49"/>
        <v>Interleukin-6-Test.html</v>
      </c>
      <c r="H592" t="s">
        <v>1152</v>
      </c>
      <c r="I592" t="str">
        <f t="shared" si="47"/>
        <v>Interleukin 6 Test</v>
      </c>
      <c r="J592" t="s">
        <v>1169</v>
      </c>
      <c r="K592" t="str">
        <f t="shared" si="48"/>
        <v>&lt;a target="_blank" href="testing/Interleukin-6-Test.html"&gt;Interleukin 6 Test&lt;/a&gt; &lt;br /&gt;</v>
      </c>
      <c r="Q592" s="116" t="s">
        <v>9037</v>
      </c>
      <c r="R592" t="s">
        <v>1273</v>
      </c>
      <c r="S592" t="s">
        <v>8484</v>
      </c>
      <c r="T592" t="str">
        <f t="shared" si="50"/>
        <v>Interleukin-IL-8-plasma-Test-And-Treatment And Treatment</v>
      </c>
      <c r="Y592" s="83"/>
      <c r="Z592" s="83"/>
      <c r="AA592" s="83"/>
      <c r="AB592" s="83"/>
      <c r="AC592" s="83"/>
    </row>
    <row r="593" spans="2:29">
      <c r="B593" s="116" t="s">
        <v>9960</v>
      </c>
      <c r="C593" t="str">
        <f t="shared" si="46"/>
        <v>Intrinsic-Factor-Antibody-Test</v>
      </c>
      <c r="F593" t="s">
        <v>10423</v>
      </c>
      <c r="G593" t="str">
        <f t="shared" si="49"/>
        <v>Intrinsic-Factor-Antibody-Test.html</v>
      </c>
      <c r="H593" t="s">
        <v>1152</v>
      </c>
      <c r="I593" t="str">
        <f t="shared" si="47"/>
        <v>Intrinsic Factor Antibody Test</v>
      </c>
      <c r="J593" t="s">
        <v>1169</v>
      </c>
      <c r="K593" t="str">
        <f t="shared" si="48"/>
        <v>&lt;a target="_blank" href="testing/Intrinsic-Factor-Antibody-Test.html"&gt;Intrinsic Factor Antibody Test&lt;/a&gt; &lt;br /&gt;</v>
      </c>
      <c r="Q593" s="116" t="s">
        <v>9039</v>
      </c>
      <c r="R593" t="s">
        <v>1273</v>
      </c>
      <c r="S593" t="s">
        <v>8484</v>
      </c>
      <c r="T593" t="str">
        <f t="shared" si="50"/>
        <v>Intrinsic-Factor-Antibody-Test-And-Treatment And Treatment</v>
      </c>
      <c r="Y593" s="83"/>
      <c r="Z593" s="83"/>
      <c r="AA593" s="83"/>
      <c r="AB593" s="83"/>
      <c r="AC593" s="83"/>
    </row>
    <row r="594" spans="2:29">
      <c r="B594" s="116" t="s">
        <v>9961</v>
      </c>
      <c r="C594" t="str">
        <f t="shared" si="46"/>
        <v>Intrinsic-Factor-Antibody-Test</v>
      </c>
      <c r="F594" t="s">
        <v>10423</v>
      </c>
      <c r="G594" t="str">
        <f t="shared" si="49"/>
        <v>Intrinsic-Factor-Antibody-Test.html</v>
      </c>
      <c r="H594" t="s">
        <v>1152</v>
      </c>
      <c r="I594" t="str">
        <f t="shared" si="47"/>
        <v>Intrinsic Factor Antibody Test</v>
      </c>
      <c r="J594" t="s">
        <v>1169</v>
      </c>
      <c r="K594" t="str">
        <f t="shared" si="48"/>
        <v>&lt;a target="_blank" href="testing/Intrinsic-Factor-Antibody-Test.html"&gt;Intrinsic Factor Antibody Test&lt;/a&gt; &lt;br /&gt;</v>
      </c>
      <c r="Q594" s="116" t="s">
        <v>9040</v>
      </c>
      <c r="R594" t="s">
        <v>1273</v>
      </c>
      <c r="S594" t="s">
        <v>8484</v>
      </c>
      <c r="T594" t="str">
        <f t="shared" si="50"/>
        <v>intrinsic-factor-antibody-Test-And-Treatment And Treatment</v>
      </c>
      <c r="Y594" s="83"/>
      <c r="Z594" s="83"/>
      <c r="AA594" s="83"/>
      <c r="AB594" s="83"/>
      <c r="AC594" s="83"/>
    </row>
    <row r="595" spans="2:29">
      <c r="B595" s="116" t="s">
        <v>9962</v>
      </c>
      <c r="C595" t="str">
        <f t="shared" si="46"/>
        <v>Iodine-Blood-Test</v>
      </c>
      <c r="F595" t="s">
        <v>10423</v>
      </c>
      <c r="G595" t="str">
        <f t="shared" si="49"/>
        <v>Iodine-Blood-Test.html</v>
      </c>
      <c r="H595" t="s">
        <v>1152</v>
      </c>
      <c r="I595" t="str">
        <f t="shared" si="47"/>
        <v>Iodine Blood Test</v>
      </c>
      <c r="J595" t="s">
        <v>1169</v>
      </c>
      <c r="K595" t="str">
        <f t="shared" si="48"/>
        <v>&lt;a target="_blank" href="testing/Iodine-Blood-Test.html"&gt;Iodine Blood Test&lt;/a&gt; &lt;br /&gt;</v>
      </c>
      <c r="Q595" s="116" t="s">
        <v>9041</v>
      </c>
      <c r="R595" t="s">
        <v>1273</v>
      </c>
      <c r="S595" t="s">
        <v>8484</v>
      </c>
      <c r="T595" t="str">
        <f t="shared" si="50"/>
        <v>Iodine-Blood-Test-And-Treatment And Treatment</v>
      </c>
      <c r="Y595" s="83"/>
      <c r="Z595" s="83"/>
      <c r="AA595" s="83"/>
      <c r="AB595" s="83"/>
      <c r="AC595" s="83"/>
    </row>
    <row r="596" spans="2:29">
      <c r="B596" s="116" t="s">
        <v>9963</v>
      </c>
      <c r="C596" t="str">
        <f t="shared" si="46"/>
        <v>Iodine-Urine-Test</v>
      </c>
      <c r="F596" t="s">
        <v>10423</v>
      </c>
      <c r="G596" t="str">
        <f t="shared" si="49"/>
        <v>Iodine-Urine-Test.html</v>
      </c>
      <c r="H596" t="s">
        <v>1152</v>
      </c>
      <c r="I596" t="str">
        <f t="shared" si="47"/>
        <v>Iodine Urine Test</v>
      </c>
      <c r="J596" t="s">
        <v>1169</v>
      </c>
      <c r="K596" t="str">
        <f t="shared" si="48"/>
        <v>&lt;a target="_blank" href="testing/Iodine-Urine-Test.html"&gt;Iodine Urine Test&lt;/a&gt; &lt;br /&gt;</v>
      </c>
      <c r="Q596" s="116" t="s">
        <v>9042</v>
      </c>
      <c r="R596" t="s">
        <v>1273</v>
      </c>
      <c r="S596" t="s">
        <v>8484</v>
      </c>
      <c r="T596" t="str">
        <f t="shared" si="50"/>
        <v>Iodine-Urine-Test-And-Treatment And Treatment</v>
      </c>
      <c r="Y596" s="83"/>
      <c r="Z596" s="83"/>
      <c r="AA596" s="83"/>
      <c r="AB596" s="83"/>
      <c r="AC596" s="83"/>
    </row>
    <row r="597" spans="2:29">
      <c r="B597" s="116" t="s">
        <v>9964</v>
      </c>
      <c r="C597" t="str">
        <f t="shared" si="46"/>
        <v>Iron-Test</v>
      </c>
      <c r="F597" t="s">
        <v>10423</v>
      </c>
      <c r="G597" t="str">
        <f t="shared" si="49"/>
        <v>Iron-Test.html</v>
      </c>
      <c r="H597" t="s">
        <v>1152</v>
      </c>
      <c r="I597" t="str">
        <f t="shared" si="47"/>
        <v>Iron Test</v>
      </c>
      <c r="J597" t="s">
        <v>1169</v>
      </c>
      <c r="K597" t="str">
        <f t="shared" si="48"/>
        <v>&lt;a target="_blank" href="testing/Iron-Test.html"&gt;Iron Test&lt;/a&gt; &lt;br /&gt;</v>
      </c>
      <c r="Q597" s="116" t="s">
        <v>9043</v>
      </c>
      <c r="R597" t="s">
        <v>1273</v>
      </c>
      <c r="S597" t="s">
        <v>8484</v>
      </c>
      <c r="T597" t="str">
        <f t="shared" si="50"/>
        <v>Iron-Test-And-Treatment And Treatment</v>
      </c>
      <c r="Y597" s="83"/>
      <c r="Z597" s="83"/>
      <c r="AA597" s="83"/>
      <c r="AB597" s="83"/>
      <c r="AC597" s="83"/>
    </row>
    <row r="598" spans="2:29">
      <c r="B598" s="116" t="s">
        <v>8454</v>
      </c>
      <c r="C598" t="str">
        <f t="shared" si="46"/>
        <v>Iron-Test</v>
      </c>
      <c r="F598" t="s">
        <v>10423</v>
      </c>
      <c r="G598" t="str">
        <f t="shared" si="49"/>
        <v>Iron-Test.html</v>
      </c>
      <c r="H598" t="s">
        <v>1152</v>
      </c>
      <c r="I598" t="str">
        <f t="shared" si="47"/>
        <v>Iron Test</v>
      </c>
      <c r="J598" t="s">
        <v>1169</v>
      </c>
      <c r="K598" t="str">
        <f t="shared" si="48"/>
        <v>&lt;a target="_blank" href="testing/Iron-Test.html"&gt;Iron Test&lt;/a&gt; &lt;br /&gt;</v>
      </c>
      <c r="Q598" s="116" t="s">
        <v>9044</v>
      </c>
      <c r="R598" t="s">
        <v>1273</v>
      </c>
      <c r="S598" t="s">
        <v>8484</v>
      </c>
      <c r="T598" t="str">
        <f t="shared" si="50"/>
        <v>iron-Test-And-Treatment And Treatment</v>
      </c>
      <c r="Y598" s="83"/>
      <c r="Z598" s="83"/>
      <c r="AA598" s="83"/>
      <c r="AB598" s="83"/>
      <c r="AC598" s="83"/>
    </row>
    <row r="599" spans="2:29">
      <c r="B599" s="116" t="s">
        <v>9965</v>
      </c>
      <c r="C599" t="str">
        <f t="shared" si="46"/>
        <v>Islet-Cells-Antibody-Test</v>
      </c>
      <c r="F599" t="s">
        <v>10423</v>
      </c>
      <c r="G599" t="str">
        <f t="shared" si="49"/>
        <v>Islet-Cells-Antibody-Test.html</v>
      </c>
      <c r="H599" t="s">
        <v>1152</v>
      </c>
      <c r="I599" t="str">
        <f t="shared" si="47"/>
        <v>Islet Cells Antibody Test</v>
      </c>
      <c r="J599" t="s">
        <v>1169</v>
      </c>
      <c r="K599" t="str">
        <f t="shared" si="48"/>
        <v>&lt;a target="_blank" href="testing/Islet-Cells-Antibody-Test.html"&gt;Islet Cells Antibody Test&lt;/a&gt; &lt;br /&gt;</v>
      </c>
      <c r="Q599" s="116" t="s">
        <v>9046</v>
      </c>
      <c r="R599" t="s">
        <v>1273</v>
      </c>
      <c r="S599" t="s">
        <v>8484</v>
      </c>
      <c r="T599" t="str">
        <f t="shared" si="50"/>
        <v>islet-autoantibodies-diabetes-Test-And-Treatment And Treatment</v>
      </c>
      <c r="Y599" s="83"/>
      <c r="Z599" s="83"/>
      <c r="AA599" s="83"/>
      <c r="AB599" s="83"/>
      <c r="AC599" s="83"/>
    </row>
    <row r="600" spans="2:29">
      <c r="B600" s="116" t="s">
        <v>9966</v>
      </c>
      <c r="C600" t="str">
        <f t="shared" si="46"/>
        <v>Islet-Autoantibodies-Diabetes-Test</v>
      </c>
      <c r="F600" t="s">
        <v>10423</v>
      </c>
      <c r="G600" t="str">
        <f t="shared" si="49"/>
        <v>Islet-Autoantibodies-Diabetes-Test.html</v>
      </c>
      <c r="H600" t="s">
        <v>1152</v>
      </c>
      <c r="I600" t="str">
        <f t="shared" si="47"/>
        <v>Islet Autoantibodies Diabetes Test</v>
      </c>
      <c r="J600" t="s">
        <v>1169</v>
      </c>
      <c r="K600" t="str">
        <f t="shared" si="48"/>
        <v>&lt;a target="_blank" href="testing/Islet-Autoantibodies-Diabetes-Test.html"&gt;Islet Autoantibodies Diabetes Test&lt;/a&gt; &lt;br /&gt;</v>
      </c>
      <c r="Q600" s="116" t="s">
        <v>9045</v>
      </c>
      <c r="R600" t="s">
        <v>1273</v>
      </c>
      <c r="S600" t="s">
        <v>8484</v>
      </c>
      <c r="T600" t="str">
        <f t="shared" si="50"/>
        <v>Islet-Cells-Antibody-Test-And-Treatment And Treatment</v>
      </c>
      <c r="Y600" s="83"/>
      <c r="Z600" s="83"/>
      <c r="AA600" s="83"/>
      <c r="AB600" s="83"/>
      <c r="AC600" s="83"/>
    </row>
    <row r="601" spans="2:29">
      <c r="B601" s="116" t="s">
        <v>9967</v>
      </c>
      <c r="C601" t="str">
        <f t="shared" si="46"/>
        <v>Jak2-Mutation-Test</v>
      </c>
      <c r="F601" t="s">
        <v>10423</v>
      </c>
      <c r="G601" t="str">
        <f t="shared" si="49"/>
        <v>Jak2-Mutation-Test.html</v>
      </c>
      <c r="H601" t="s">
        <v>1152</v>
      </c>
      <c r="I601" t="str">
        <f t="shared" si="47"/>
        <v>Jak2 Mutation Test</v>
      </c>
      <c r="J601" t="s">
        <v>1169</v>
      </c>
      <c r="K601" t="str">
        <f t="shared" si="48"/>
        <v>&lt;a target="_blank" href="testing/Jak2-Mutation-Test.html"&gt;Jak2 Mutation Test&lt;/a&gt; &lt;br /&gt;</v>
      </c>
      <c r="Q601" s="116" t="s">
        <v>9047</v>
      </c>
      <c r="R601" t="s">
        <v>1273</v>
      </c>
      <c r="S601" t="s">
        <v>8484</v>
      </c>
      <c r="T601" t="str">
        <f t="shared" si="50"/>
        <v>jak2-mutation-Test-And-Treatment And Treatment</v>
      </c>
      <c r="Y601" s="83"/>
      <c r="Z601" s="83"/>
      <c r="AA601" s="83"/>
      <c r="AB601" s="83"/>
      <c r="AC601" s="83"/>
    </row>
    <row r="602" spans="2:29">
      <c r="B602" s="116" t="s">
        <v>9968</v>
      </c>
      <c r="C602" t="str">
        <f t="shared" si="46"/>
        <v>Kappa-Free-Light-Chains-Blood-Test</v>
      </c>
      <c r="F602" t="s">
        <v>10423</v>
      </c>
      <c r="G602" t="str">
        <f t="shared" si="49"/>
        <v>Kappa-Free-Light-Chains-Blood-Test.html</v>
      </c>
      <c r="H602" t="s">
        <v>1152</v>
      </c>
      <c r="I602" t="str">
        <f t="shared" si="47"/>
        <v>Kappa Free Light Chains Blood Test</v>
      </c>
      <c r="J602" t="s">
        <v>1169</v>
      </c>
      <c r="K602" t="str">
        <f t="shared" si="48"/>
        <v>&lt;a target="_blank" href="testing/Kappa-Free-Light-Chains-Blood-Test.html"&gt;Kappa Free Light Chains Blood Test&lt;/a&gt; &lt;br /&gt;</v>
      </c>
      <c r="Q602" s="116" t="s">
        <v>9048</v>
      </c>
      <c r="R602" t="s">
        <v>1273</v>
      </c>
      <c r="S602" t="s">
        <v>8484</v>
      </c>
      <c r="T602" t="str">
        <f t="shared" si="50"/>
        <v>Kappa-Free-Light-Chains-Blood-Test-And-Treatment And Treatment</v>
      </c>
      <c r="Y602" s="83"/>
      <c r="Z602" s="83"/>
      <c r="AA602" s="83"/>
      <c r="AB602" s="83"/>
      <c r="AC602" s="83"/>
    </row>
    <row r="603" spans="2:29">
      <c r="B603" s="116" t="s">
        <v>9969</v>
      </c>
      <c r="C603" t="str">
        <f t="shared" si="46"/>
        <v>Kappa-Free-Light-Chains-Urine-Test</v>
      </c>
      <c r="F603" t="s">
        <v>10423</v>
      </c>
      <c r="G603" t="str">
        <f t="shared" si="49"/>
        <v>Kappa-Free-Light-Chains-Urine-Test.html</v>
      </c>
      <c r="H603" t="s">
        <v>1152</v>
      </c>
      <c r="I603" t="str">
        <f t="shared" si="47"/>
        <v>Kappa Free Light Chains Urine Test</v>
      </c>
      <c r="J603" t="s">
        <v>1169</v>
      </c>
      <c r="K603" t="str">
        <f t="shared" si="48"/>
        <v>&lt;a target="_blank" href="testing/Kappa-Free-Light-Chains-Urine-Test.html"&gt;Kappa Free Light Chains Urine Test&lt;/a&gt; &lt;br /&gt;</v>
      </c>
      <c r="Q603" s="116" t="s">
        <v>9049</v>
      </c>
      <c r="R603" t="s">
        <v>1273</v>
      </c>
      <c r="S603" t="s">
        <v>8484</v>
      </c>
      <c r="T603" t="str">
        <f t="shared" si="50"/>
        <v>Kappa-Free-Light-Chains-urine-Test-And-Treatment And Treatment</v>
      </c>
      <c r="Y603" s="83"/>
      <c r="Z603" s="83"/>
      <c r="AA603" s="83"/>
      <c r="AB603" s="83"/>
      <c r="AC603" s="83"/>
    </row>
    <row r="604" spans="2:29">
      <c r="B604" s="115" t="s">
        <v>9970</v>
      </c>
      <c r="C604" t="str">
        <f t="shared" si="46"/>
        <v>Karyotype-Test</v>
      </c>
      <c r="F604" t="s">
        <v>10423</v>
      </c>
      <c r="G604" t="str">
        <f t="shared" si="49"/>
        <v>Karyotype-Test.html</v>
      </c>
      <c r="H604" t="s">
        <v>1152</v>
      </c>
      <c r="I604" t="str">
        <f t="shared" si="47"/>
        <v>Karyotype Test</v>
      </c>
      <c r="J604" t="s">
        <v>1169</v>
      </c>
      <c r="K604" t="str">
        <f t="shared" si="48"/>
        <v>&lt;a target="_blank" href="testing/Karyotype-Test.html"&gt;Karyotype Test&lt;/a&gt; &lt;br /&gt;</v>
      </c>
      <c r="Q604" s="115" t="s">
        <v>9050</v>
      </c>
      <c r="R604" t="s">
        <v>1273</v>
      </c>
      <c r="S604" t="s">
        <v>8484</v>
      </c>
      <c r="T604" t="str">
        <f t="shared" si="50"/>
        <v>Karyotype-Test-And-Treatment And Treatment</v>
      </c>
      <c r="Y604" s="83"/>
      <c r="Z604" s="83"/>
      <c r="AA604" s="83"/>
      <c r="AB604" s="83"/>
      <c r="AC604" s="83"/>
    </row>
    <row r="605" spans="2:29">
      <c r="B605" s="116" t="s">
        <v>9971</v>
      </c>
      <c r="C605" t="str">
        <f t="shared" si="46"/>
        <v>Ketones-Random-Urine-Test</v>
      </c>
      <c r="F605" t="s">
        <v>10423</v>
      </c>
      <c r="G605" t="str">
        <f t="shared" si="49"/>
        <v>Ketones-Random-Urine-Test.html</v>
      </c>
      <c r="H605" t="s">
        <v>1152</v>
      </c>
      <c r="I605" t="str">
        <f t="shared" si="47"/>
        <v>Ketones Random Urine Test</v>
      </c>
      <c r="J605" t="s">
        <v>1169</v>
      </c>
      <c r="K605" t="str">
        <f t="shared" si="48"/>
        <v>&lt;a target="_blank" href="testing/Ketones-Random-Urine-Test.html"&gt;Ketones Random Urine Test&lt;/a&gt; &lt;br /&gt;</v>
      </c>
      <c r="Q605" s="116" t="s">
        <v>9051</v>
      </c>
      <c r="R605" t="s">
        <v>1273</v>
      </c>
      <c r="S605" t="s">
        <v>8484</v>
      </c>
      <c r="T605" t="str">
        <f t="shared" si="50"/>
        <v>Ketones-Random-Urine-Test-And-Treatment And Treatment</v>
      </c>
      <c r="Y605" s="83"/>
      <c r="Z605" s="83"/>
      <c r="AA605" s="83"/>
      <c r="AB605" s="83"/>
      <c r="AC605" s="83"/>
    </row>
    <row r="606" spans="2:29">
      <c r="B606" s="116" t="s">
        <v>9972</v>
      </c>
      <c r="C606" t="str">
        <f t="shared" si="46"/>
        <v>Kidney-Stone-Risk-Panel-Test</v>
      </c>
      <c r="F606" t="s">
        <v>10423</v>
      </c>
      <c r="G606" t="str">
        <f t="shared" si="49"/>
        <v>Kidney-Stone-Risk-Panel-Test.html</v>
      </c>
      <c r="H606" t="s">
        <v>1152</v>
      </c>
      <c r="I606" t="str">
        <f t="shared" si="47"/>
        <v>Kidney Stone Risk Panel Test</v>
      </c>
      <c r="J606" t="s">
        <v>1169</v>
      </c>
      <c r="K606" t="str">
        <f t="shared" si="48"/>
        <v>&lt;a target="_blank" href="testing/Kidney-Stone-Risk-Panel-Test.html"&gt;Kidney Stone Risk Panel Test&lt;/a&gt; &lt;br /&gt;</v>
      </c>
      <c r="Q606" s="116" t="s">
        <v>9052</v>
      </c>
      <c r="R606" t="s">
        <v>1273</v>
      </c>
      <c r="S606" t="s">
        <v>8484</v>
      </c>
      <c r="T606" t="str">
        <f t="shared" si="50"/>
        <v>kidney-stone-risk-panel-Test-And-Treatment And Treatment</v>
      </c>
      <c r="Y606" s="83"/>
      <c r="Z606" s="83"/>
      <c r="AA606" s="83"/>
      <c r="AB606" s="83"/>
      <c r="AC606" s="83"/>
    </row>
    <row r="607" spans="2:29">
      <c r="B607" s="116" t="s">
        <v>8455</v>
      </c>
      <c r="C607" t="str">
        <f t="shared" si="46"/>
        <v>Kidney-Stone-Test</v>
      </c>
      <c r="F607" t="s">
        <v>10423</v>
      </c>
      <c r="G607" t="str">
        <f t="shared" si="49"/>
        <v>Kidney-Stone-Test.html</v>
      </c>
      <c r="H607" t="s">
        <v>1152</v>
      </c>
      <c r="I607" t="str">
        <f t="shared" si="47"/>
        <v>Kidney Stone Test</v>
      </c>
      <c r="J607" t="s">
        <v>1169</v>
      </c>
      <c r="K607" t="str">
        <f t="shared" si="48"/>
        <v>&lt;a target="_blank" href="testing/Kidney-Stone-Test.html"&gt;Kidney Stone Test&lt;/a&gt; &lt;br /&gt;</v>
      </c>
      <c r="Q607" s="116" t="s">
        <v>9053</v>
      </c>
      <c r="R607" t="s">
        <v>1273</v>
      </c>
      <c r="S607" t="s">
        <v>8484</v>
      </c>
      <c r="T607" t="str">
        <f t="shared" si="50"/>
        <v>kidney-stone-Test-And-Treatment And Treatment</v>
      </c>
      <c r="Y607" s="83"/>
      <c r="Z607" s="83"/>
      <c r="AA607" s="83"/>
      <c r="AB607" s="83"/>
      <c r="AC607" s="83"/>
    </row>
    <row r="608" spans="2:29">
      <c r="B608" s="116" t="s">
        <v>9973</v>
      </c>
      <c r="C608" t="str">
        <f t="shared" si="46"/>
        <v>Koh-Preparation-For-Fungal-Study-Test</v>
      </c>
      <c r="F608" t="s">
        <v>10423</v>
      </c>
      <c r="G608" t="str">
        <f t="shared" si="49"/>
        <v>Koh-Preparation-For-Fungal-Study-Test.html</v>
      </c>
      <c r="H608" t="s">
        <v>1152</v>
      </c>
      <c r="I608" t="str">
        <f t="shared" si="47"/>
        <v>Koh Preparation For Fungal Study Test</v>
      </c>
      <c r="J608" t="s">
        <v>1169</v>
      </c>
      <c r="K608" t="str">
        <f t="shared" si="48"/>
        <v>&lt;a target="_blank" href="testing/Koh-Preparation-For-Fungal-Study-Test.html"&gt;Koh Preparation For Fungal Study Test&lt;/a&gt; &lt;br /&gt;</v>
      </c>
      <c r="Q608" s="116" t="s">
        <v>9054</v>
      </c>
      <c r="R608" t="s">
        <v>1273</v>
      </c>
      <c r="S608" t="s">
        <v>8484</v>
      </c>
      <c r="T608" t="str">
        <f t="shared" si="50"/>
        <v>KOH-Preparation-for-Fungal-Study-Test-And-Treatment And Treatment</v>
      </c>
      <c r="Y608" s="83"/>
      <c r="Z608" s="83"/>
      <c r="AA608" s="83"/>
      <c r="AB608" s="83"/>
      <c r="AC608" s="83"/>
    </row>
    <row r="609" spans="2:29">
      <c r="B609" s="116" t="s">
        <v>9974</v>
      </c>
      <c r="C609" t="str">
        <f t="shared" si="46"/>
        <v>Kras-Mutation-Test</v>
      </c>
      <c r="F609" t="s">
        <v>10423</v>
      </c>
      <c r="G609" t="str">
        <f t="shared" si="49"/>
        <v>Kras-Mutation-Test.html</v>
      </c>
      <c r="H609" t="s">
        <v>1152</v>
      </c>
      <c r="I609" t="str">
        <f t="shared" si="47"/>
        <v>Kras Mutation Test</v>
      </c>
      <c r="J609" t="s">
        <v>1169</v>
      </c>
      <c r="K609" t="str">
        <f t="shared" si="48"/>
        <v>&lt;a target="_blank" href="testing/Kras-Mutation-Test.html"&gt;Kras Mutation Test&lt;/a&gt; &lt;br /&gt;</v>
      </c>
      <c r="Q609" s="116" t="s">
        <v>9055</v>
      </c>
      <c r="R609" t="s">
        <v>1273</v>
      </c>
      <c r="S609" t="s">
        <v>8484</v>
      </c>
      <c r="T609" t="str">
        <f t="shared" si="50"/>
        <v>kras-mutation-Test-And-Treatment And Treatment</v>
      </c>
      <c r="Y609" s="83"/>
      <c r="Z609" s="83"/>
      <c r="AA609" s="83"/>
      <c r="AB609" s="83"/>
      <c r="AC609" s="83"/>
    </row>
    <row r="610" spans="2:29">
      <c r="B610" s="116" t="s">
        <v>9975</v>
      </c>
      <c r="C610" t="str">
        <f t="shared" si="46"/>
        <v>L-E-Cell-Test</v>
      </c>
      <c r="F610" t="s">
        <v>10423</v>
      </c>
      <c r="G610" t="str">
        <f t="shared" si="49"/>
        <v>L-E-Cell-Test.html</v>
      </c>
      <c r="H610" t="s">
        <v>1152</v>
      </c>
      <c r="I610" t="str">
        <f t="shared" si="47"/>
        <v>L E Cell Test</v>
      </c>
      <c r="J610" t="s">
        <v>1169</v>
      </c>
      <c r="K610" t="str">
        <f t="shared" si="48"/>
        <v>&lt;a target="_blank" href="testing/L-E-Cell-Test.html"&gt;L E Cell Test&lt;/a&gt; &lt;br /&gt;</v>
      </c>
      <c r="Q610" s="116" t="s">
        <v>9058</v>
      </c>
      <c r="R610" t="s">
        <v>1273</v>
      </c>
      <c r="S610" t="s">
        <v>8484</v>
      </c>
      <c r="T610" t="str">
        <f t="shared" si="50"/>
        <v>Lactate-Dehydrogenase(LDH-Test-And-Treatment And Treatment</v>
      </c>
      <c r="Y610" s="83"/>
      <c r="Z610" s="83"/>
      <c r="AA610" s="83"/>
      <c r="AB610" s="83"/>
      <c r="AC610" s="83"/>
    </row>
    <row r="611" spans="2:29">
      <c r="B611" s="116" t="s">
        <v>9976</v>
      </c>
      <c r="C611" t="str">
        <f t="shared" si="46"/>
        <v>Lactate-Test</v>
      </c>
      <c r="F611" t="s">
        <v>10423</v>
      </c>
      <c r="G611" t="str">
        <f t="shared" si="49"/>
        <v>Lactate-Test.html</v>
      </c>
      <c r="H611" t="s">
        <v>1152</v>
      </c>
      <c r="I611" t="str">
        <f t="shared" si="47"/>
        <v>Lactate Test</v>
      </c>
      <c r="J611" t="s">
        <v>1169</v>
      </c>
      <c r="K611" t="str">
        <f t="shared" si="48"/>
        <v>&lt;a target="_blank" href="testing/Lactate-Test.html"&gt;Lactate Test&lt;/a&gt; &lt;br /&gt;</v>
      </c>
      <c r="Q611" s="116" t="s">
        <v>9059</v>
      </c>
      <c r="R611" t="s">
        <v>1273</v>
      </c>
      <c r="S611" t="s">
        <v>8484</v>
      </c>
      <c r="T611" t="str">
        <f t="shared" si="50"/>
        <v>lactate-dehydrogenase-ld-Test-And-Treatment And Treatment</v>
      </c>
      <c r="Y611" s="83"/>
      <c r="Z611" s="83"/>
      <c r="AA611" s="83"/>
      <c r="AB611" s="83"/>
      <c r="AC611" s="83"/>
    </row>
    <row r="612" spans="2:29">
      <c r="B612" s="116" t="s">
        <v>10780</v>
      </c>
      <c r="C612" t="str">
        <f t="shared" si="46"/>
        <v>Lactate-Dehydrogenase-Ldh-Test</v>
      </c>
      <c r="F612" t="s">
        <v>10423</v>
      </c>
      <c r="G612" t="str">
        <f t="shared" si="49"/>
        <v>Lactate-Dehydrogenase-Ldh-Test.html</v>
      </c>
      <c r="H612" t="s">
        <v>1152</v>
      </c>
      <c r="I612" t="str">
        <f t="shared" si="47"/>
        <v>Lactate Dehydrogenase Ldh Test</v>
      </c>
      <c r="J612" t="s">
        <v>1169</v>
      </c>
      <c r="K612" t="str">
        <f t="shared" si="48"/>
        <v>&lt;a target="_blank" href="testing/Lactate-Dehydrogenase-Ldh-Test.html"&gt;Lactate Dehydrogenase Ldh Test&lt;/a&gt; &lt;br /&gt;</v>
      </c>
      <c r="Q612" s="116" t="s">
        <v>9057</v>
      </c>
      <c r="R612" t="s">
        <v>1273</v>
      </c>
      <c r="S612" t="s">
        <v>8484</v>
      </c>
      <c r="T612" t="str">
        <f t="shared" si="50"/>
        <v>Lactate-Test-And-Treatment And Treatment</v>
      </c>
      <c r="Y612" s="83"/>
      <c r="Z612" s="83"/>
      <c r="AA612" s="83"/>
      <c r="AB612" s="83"/>
      <c r="AC612" s="83"/>
    </row>
    <row r="613" spans="2:29">
      <c r="B613" s="116" t="s">
        <v>9977</v>
      </c>
      <c r="C613" t="str">
        <f t="shared" si="46"/>
        <v>Lactate-Dehydrogenase-Ld-Test</v>
      </c>
      <c r="F613" t="s">
        <v>10423</v>
      </c>
      <c r="G613" t="str">
        <f t="shared" si="49"/>
        <v>Lactate-Dehydrogenase-Ld-Test.html</v>
      </c>
      <c r="H613" t="s">
        <v>1152</v>
      </c>
      <c r="I613" t="str">
        <f t="shared" si="47"/>
        <v>Lactate Dehydrogenase Ld Test</v>
      </c>
      <c r="J613" t="s">
        <v>1169</v>
      </c>
      <c r="K613" t="str">
        <f t="shared" si="48"/>
        <v>&lt;a target="_blank" href="testing/Lactate-Dehydrogenase-Ld-Test.html"&gt;Lactate Dehydrogenase Ld Test&lt;/a&gt; &lt;br /&gt;</v>
      </c>
      <c r="Q613" s="116" t="s">
        <v>9060</v>
      </c>
      <c r="R613" t="s">
        <v>1273</v>
      </c>
      <c r="S613" t="s">
        <v>8484</v>
      </c>
      <c r="T613" t="str">
        <f t="shared" si="50"/>
        <v>lactoferrin-Test-And-Treatment And Treatment</v>
      </c>
      <c r="Y613" s="83"/>
      <c r="Z613" s="83"/>
      <c r="AA613" s="83"/>
      <c r="AB613" s="83"/>
      <c r="AC613" s="83"/>
    </row>
    <row r="614" spans="2:29">
      <c r="B614" s="116" t="s">
        <v>9978</v>
      </c>
      <c r="C614" t="str">
        <f t="shared" si="46"/>
        <v>Lactoferrin-Test</v>
      </c>
      <c r="F614" t="s">
        <v>10423</v>
      </c>
      <c r="G614" t="str">
        <f t="shared" si="49"/>
        <v>Lactoferrin-Test.html</v>
      </c>
      <c r="H614" t="s">
        <v>1152</v>
      </c>
      <c r="I614" t="str">
        <f t="shared" si="47"/>
        <v>Lactoferrin Test</v>
      </c>
      <c r="J614" t="s">
        <v>1169</v>
      </c>
      <c r="K614" t="str">
        <f t="shared" si="48"/>
        <v>&lt;a target="_blank" href="testing/Lactoferrin-Test.html"&gt;Lactoferrin Test&lt;/a&gt; &lt;br /&gt;</v>
      </c>
      <c r="Q614" s="116" t="s">
        <v>9061</v>
      </c>
      <c r="R614" t="s">
        <v>1273</v>
      </c>
      <c r="S614" t="s">
        <v>8484</v>
      </c>
      <c r="T614" t="str">
        <f t="shared" si="50"/>
        <v>lactose-tolerance-Test-And-Treatment And Treatment</v>
      </c>
      <c r="Y614" s="83"/>
      <c r="Z614" s="83"/>
      <c r="AA614" s="83"/>
      <c r="AB614" s="83"/>
      <c r="AC614" s="83"/>
    </row>
    <row r="615" spans="2:29">
      <c r="B615" s="116" t="s">
        <v>8456</v>
      </c>
      <c r="C615" t="str">
        <f t="shared" si="46"/>
        <v>Lactose-Tolerance-Test</v>
      </c>
      <c r="F615" t="s">
        <v>10423</v>
      </c>
      <c r="G615" t="str">
        <f t="shared" si="49"/>
        <v>Lactose-Tolerance-Test.html</v>
      </c>
      <c r="H615" t="s">
        <v>1152</v>
      </c>
      <c r="I615" t="str">
        <f t="shared" si="47"/>
        <v>Lactose Tolerance Test</v>
      </c>
      <c r="J615" t="s">
        <v>1169</v>
      </c>
      <c r="K615" t="str">
        <f t="shared" si="48"/>
        <v>&lt;a target="_blank" href="testing/Lactose-Tolerance-Test.html"&gt;Lactose Tolerance Test&lt;/a&gt; &lt;br /&gt;</v>
      </c>
      <c r="Q615" s="116" t="s">
        <v>9062</v>
      </c>
      <c r="R615" t="s">
        <v>1273</v>
      </c>
      <c r="S615" t="s">
        <v>8484</v>
      </c>
      <c r="T615" t="str">
        <f t="shared" si="50"/>
        <v>Lambda-Free-Light-Chains-Blood-Test-And-Treatment And Treatment</v>
      </c>
      <c r="Y615" s="83"/>
      <c r="Z615" s="83"/>
      <c r="AA615" s="83"/>
      <c r="AB615" s="83"/>
      <c r="AC615" s="83"/>
    </row>
    <row r="616" spans="2:29">
      <c r="B616" s="116" t="s">
        <v>9979</v>
      </c>
      <c r="C616" t="str">
        <f t="shared" si="46"/>
        <v>Lambda-Free-Light-Chains-Blood-Test</v>
      </c>
      <c r="F616" t="s">
        <v>10423</v>
      </c>
      <c r="G616" t="str">
        <f t="shared" si="49"/>
        <v>Lambda-Free-Light-Chains-Blood-Test.html</v>
      </c>
      <c r="H616" t="s">
        <v>1152</v>
      </c>
      <c r="I616" t="str">
        <f t="shared" si="47"/>
        <v>Lambda Free Light Chains Blood Test</v>
      </c>
      <c r="J616" t="s">
        <v>1169</v>
      </c>
      <c r="K616" t="str">
        <f t="shared" si="48"/>
        <v>&lt;a target="_blank" href="testing/Lambda-Free-Light-Chains-Blood-Test.html"&gt;Lambda Free Light Chains Blood Test&lt;/a&gt; &lt;br /&gt;</v>
      </c>
      <c r="Q616" s="116" t="s">
        <v>9063</v>
      </c>
      <c r="R616" t="s">
        <v>1273</v>
      </c>
      <c r="S616" t="s">
        <v>8484</v>
      </c>
      <c r="T616" t="str">
        <f t="shared" si="50"/>
        <v>Lambda-Free-Light-Chains-urine-Test-And-Treatment And Treatment</v>
      </c>
      <c r="Y616" s="83"/>
      <c r="Z616" s="83"/>
      <c r="AA616" s="83"/>
      <c r="AB616" s="83"/>
      <c r="AC616" s="83"/>
    </row>
    <row r="617" spans="2:29">
      <c r="B617" s="116" t="s">
        <v>9980</v>
      </c>
      <c r="C617" t="str">
        <f t="shared" si="46"/>
        <v>Lambda-Free-Light-Chains-Urine-Test</v>
      </c>
      <c r="F617" t="s">
        <v>10423</v>
      </c>
      <c r="G617" t="str">
        <f t="shared" si="49"/>
        <v>Lambda-Free-Light-Chains-Urine-Test.html</v>
      </c>
      <c r="H617" t="s">
        <v>1152</v>
      </c>
      <c r="I617" t="str">
        <f t="shared" si="47"/>
        <v>Lambda Free Light Chains Urine Test</v>
      </c>
      <c r="J617" t="s">
        <v>1169</v>
      </c>
      <c r="K617" t="str">
        <f t="shared" si="48"/>
        <v>&lt;a target="_blank" href="testing/Lambda-Free-Light-Chains-Urine-Test.html"&gt;Lambda Free Light Chains Urine Test&lt;/a&gt; &lt;br /&gt;</v>
      </c>
      <c r="Q617" s="116" t="s">
        <v>9064</v>
      </c>
      <c r="R617" t="s">
        <v>1273</v>
      </c>
      <c r="S617" t="s">
        <v>8484</v>
      </c>
      <c r="T617" t="str">
        <f t="shared" si="50"/>
        <v>Lamotrigine-Lamictal-Level-Test-And-Treatment And Treatment</v>
      </c>
      <c r="Y617" s="83"/>
      <c r="Z617" s="83"/>
      <c r="AA617" s="83"/>
      <c r="AB617" s="83"/>
      <c r="AC617" s="83"/>
    </row>
    <row r="618" spans="2:29">
      <c r="B618" s="116" t="s">
        <v>9981</v>
      </c>
      <c r="C618" t="str">
        <f t="shared" si="46"/>
        <v>Lamotrigine-Lamictal-Level-Test</v>
      </c>
      <c r="F618" t="s">
        <v>10423</v>
      </c>
      <c r="G618" t="str">
        <f t="shared" si="49"/>
        <v>Lamotrigine-Lamictal-Level-Test.html</v>
      </c>
      <c r="H618" t="s">
        <v>1152</v>
      </c>
      <c r="I618" t="str">
        <f t="shared" si="47"/>
        <v>Lamotrigine Lamictal Level Test</v>
      </c>
      <c r="J618" t="s">
        <v>1169</v>
      </c>
      <c r="K618" t="str">
        <f t="shared" si="48"/>
        <v>&lt;a target="_blank" href="testing/Lamotrigine-Lamictal-Level-Test.html"&gt;Lamotrigine Lamictal Level Test&lt;/a&gt; &lt;br /&gt;</v>
      </c>
      <c r="Q618" s="116" t="s">
        <v>9065</v>
      </c>
      <c r="R618" t="s">
        <v>1273</v>
      </c>
      <c r="S618" t="s">
        <v>8484</v>
      </c>
      <c r="T618" t="str">
        <f t="shared" si="50"/>
        <v>ldl-cholesterol-Test-And-Treatment And Treatment</v>
      </c>
      <c r="Y618" s="83"/>
      <c r="Z618" s="83"/>
      <c r="AA618" s="83"/>
      <c r="AB618" s="83"/>
      <c r="AC618" s="83"/>
    </row>
    <row r="619" spans="2:29">
      <c r="B619" s="116" t="s">
        <v>9982</v>
      </c>
      <c r="C619" t="str">
        <f t="shared" si="46"/>
        <v>Ldl-Cholesterol-Test</v>
      </c>
      <c r="F619" t="s">
        <v>10423</v>
      </c>
      <c r="G619" t="str">
        <f t="shared" si="49"/>
        <v>Ldl-Cholesterol-Test.html</v>
      </c>
      <c r="H619" t="s">
        <v>1152</v>
      </c>
      <c r="I619" t="str">
        <f t="shared" si="47"/>
        <v>Ldl Cholesterol Test</v>
      </c>
      <c r="J619" t="s">
        <v>1169</v>
      </c>
      <c r="K619" t="str">
        <f t="shared" si="48"/>
        <v>&lt;a target="_blank" href="testing/Ldl-Cholesterol-Test.html"&gt;Ldl Cholesterol Test&lt;/a&gt; &lt;br /&gt;</v>
      </c>
      <c r="Q619" s="116" t="s">
        <v>9066</v>
      </c>
      <c r="R619" t="s">
        <v>1273</v>
      </c>
      <c r="S619" t="s">
        <v>8484</v>
      </c>
      <c r="T619" t="str">
        <f t="shared" si="50"/>
        <v>ldl-particle-testing-ldl-p-Test-And-Treatment And Treatment</v>
      </c>
      <c r="Y619" s="83"/>
      <c r="Z619" s="83"/>
      <c r="AA619" s="83"/>
      <c r="AB619" s="83"/>
      <c r="AC619" s="83"/>
    </row>
    <row r="620" spans="2:29">
      <c r="B620" s="116" t="s">
        <v>9983</v>
      </c>
      <c r="C620" t="str">
        <f t="shared" si="46"/>
        <v>Ldl-Particle-Testing-Ldl-P-Test</v>
      </c>
      <c r="F620" t="s">
        <v>10423</v>
      </c>
      <c r="G620" t="str">
        <f t="shared" si="49"/>
        <v>Ldl-Particle-Testing-Ldl-P-Test.html</v>
      </c>
      <c r="H620" t="s">
        <v>1152</v>
      </c>
      <c r="I620" t="str">
        <f t="shared" si="47"/>
        <v>Ldl Particle Testing Ldl P Test</v>
      </c>
      <c r="J620" t="s">
        <v>1169</v>
      </c>
      <c r="K620" t="str">
        <f t="shared" si="48"/>
        <v>&lt;a target="_blank" href="testing/Ldl-Particle-Testing-Ldl-P-Test.html"&gt;Ldl Particle Testing Ldl P Test&lt;/a&gt; &lt;br /&gt;</v>
      </c>
      <c r="Q620" s="116" t="s">
        <v>9068</v>
      </c>
      <c r="R620" t="s">
        <v>1273</v>
      </c>
      <c r="S620" t="s">
        <v>8484</v>
      </c>
      <c r="T620" t="str">
        <f t="shared" si="50"/>
        <v>Lead-Blood-Test-And-Treatment And Treatment</v>
      </c>
      <c r="Y620" s="83"/>
      <c r="Z620" s="83"/>
      <c r="AA620" s="83"/>
      <c r="AB620" s="83"/>
      <c r="AC620" s="83"/>
    </row>
    <row r="621" spans="2:29">
      <c r="B621" s="116" t="s">
        <v>9984</v>
      </c>
      <c r="C621" t="str">
        <f t="shared" si="46"/>
        <v>Lead-Test</v>
      </c>
      <c r="F621" t="s">
        <v>10423</v>
      </c>
      <c r="G621" t="str">
        <f t="shared" si="49"/>
        <v>Lead-Test.html</v>
      </c>
      <c r="H621" t="s">
        <v>1152</v>
      </c>
      <c r="I621" t="str">
        <f t="shared" si="47"/>
        <v>Lead Test</v>
      </c>
      <c r="J621" t="s">
        <v>1169</v>
      </c>
      <c r="K621" t="str">
        <f t="shared" si="48"/>
        <v>&lt;a target="_blank" href="testing/Lead-Test.html"&gt;Lead Test&lt;/a&gt; &lt;br /&gt;</v>
      </c>
      <c r="Q621" s="116" t="s">
        <v>9067</v>
      </c>
      <c r="R621" t="s">
        <v>1273</v>
      </c>
      <c r="S621" t="s">
        <v>8484</v>
      </c>
      <c r="T621" t="str">
        <f t="shared" si="50"/>
        <v>lead-Test-And-Treatment And Treatment</v>
      </c>
      <c r="Y621" s="83"/>
      <c r="Z621" s="83"/>
      <c r="AA621" s="83"/>
      <c r="AB621" s="83"/>
      <c r="AC621" s="83"/>
    </row>
    <row r="622" spans="2:29">
      <c r="B622" s="116" t="s">
        <v>9985</v>
      </c>
      <c r="C622" t="str">
        <f t="shared" si="46"/>
        <v>Lead-Blood-Test</v>
      </c>
      <c r="F622" t="s">
        <v>10423</v>
      </c>
      <c r="G622" t="str">
        <f t="shared" si="49"/>
        <v>Lead-Blood-Test.html</v>
      </c>
      <c r="H622" t="s">
        <v>1152</v>
      </c>
      <c r="I622" t="str">
        <f t="shared" si="47"/>
        <v>Lead Blood Test</v>
      </c>
      <c r="J622" t="s">
        <v>1169</v>
      </c>
      <c r="K622" t="str">
        <f t="shared" si="48"/>
        <v>&lt;a target="_blank" href="testing/Lead-Blood-Test.html"&gt;Lead Blood Test&lt;/a&gt; &lt;br /&gt;</v>
      </c>
      <c r="Q622" s="116" t="s">
        <v>9069</v>
      </c>
      <c r="R622" t="s">
        <v>1273</v>
      </c>
      <c r="S622" t="s">
        <v>8484</v>
      </c>
      <c r="T622" t="str">
        <f t="shared" si="50"/>
        <v>Lead-Urine-Test-And-Treatment And Treatment</v>
      </c>
      <c r="Y622" s="83"/>
      <c r="Z622" s="83"/>
      <c r="AA622" s="83"/>
      <c r="AB622" s="83"/>
      <c r="AC622" s="83"/>
    </row>
    <row r="623" spans="2:29">
      <c r="B623" s="116" t="s">
        <v>9986</v>
      </c>
      <c r="C623" t="str">
        <f t="shared" si="46"/>
        <v>Lead-Urine-Test</v>
      </c>
      <c r="F623" t="s">
        <v>10423</v>
      </c>
      <c r="G623" t="str">
        <f t="shared" si="49"/>
        <v>Lead-Urine-Test.html</v>
      </c>
      <c r="H623" t="s">
        <v>1152</v>
      </c>
      <c r="I623" t="str">
        <f t="shared" si="47"/>
        <v>Lead Urine Test</v>
      </c>
      <c r="J623" t="s">
        <v>1169</v>
      </c>
      <c r="K623" t="str">
        <f t="shared" si="48"/>
        <v>&lt;a target="_blank" href="testing/Lead-Urine-Test.html"&gt;Lead Urine Test&lt;/a&gt; &lt;br /&gt;</v>
      </c>
      <c r="Q623" s="116" t="s">
        <v>9056</v>
      </c>
      <c r="R623" t="s">
        <v>1273</v>
      </c>
      <c r="S623" t="s">
        <v>8484</v>
      </c>
      <c r="T623" t="str">
        <f t="shared" si="50"/>
        <v>L-E-Cell-Test-And-Treatment And Treatment</v>
      </c>
      <c r="Y623" s="83"/>
      <c r="Z623" s="83"/>
      <c r="AA623" s="83"/>
      <c r="AB623" s="83"/>
      <c r="AC623" s="83"/>
    </row>
    <row r="624" spans="2:29">
      <c r="B624" s="116" t="s">
        <v>9987</v>
      </c>
      <c r="C624" t="str">
        <f t="shared" si="46"/>
        <v>Legionella-Antibodies-Test</v>
      </c>
      <c r="F624" t="s">
        <v>10423</v>
      </c>
      <c r="G624" t="str">
        <f t="shared" si="49"/>
        <v>Legionella-Antibodies-Test.html</v>
      </c>
      <c r="H624" t="s">
        <v>1152</v>
      </c>
      <c r="I624" t="str">
        <f t="shared" si="47"/>
        <v>Legionella Antibodies Test</v>
      </c>
      <c r="J624" t="s">
        <v>1169</v>
      </c>
      <c r="K624" t="str">
        <f t="shared" si="48"/>
        <v>&lt;a target="_blank" href="testing/Legionella-Antibodies-Test.html"&gt;Legionella Antibodies Test&lt;/a&gt; &lt;br /&gt;</v>
      </c>
      <c r="Q624" s="116" t="s">
        <v>9070</v>
      </c>
      <c r="R624" t="s">
        <v>1273</v>
      </c>
      <c r="S624" t="s">
        <v>8484</v>
      </c>
      <c r="T624" t="str">
        <f t="shared" si="50"/>
        <v>Legionella-Antibodies-Test-And-Treatment And Treatment</v>
      </c>
      <c r="Y624" s="83"/>
      <c r="Z624" s="83"/>
      <c r="AA624" s="83"/>
      <c r="AB624" s="83"/>
      <c r="AC624" s="83"/>
    </row>
    <row r="625" spans="2:29">
      <c r="B625" s="116" t="s">
        <v>9988</v>
      </c>
      <c r="C625" t="str">
        <f t="shared" si="46"/>
        <v>Legionella-Culture-Test</v>
      </c>
      <c r="F625" t="s">
        <v>10423</v>
      </c>
      <c r="G625" t="str">
        <f t="shared" si="49"/>
        <v>Legionella-Culture-Test.html</v>
      </c>
      <c r="H625" t="s">
        <v>1152</v>
      </c>
      <c r="I625" t="str">
        <f t="shared" si="47"/>
        <v>Legionella Culture Test</v>
      </c>
      <c r="J625" t="s">
        <v>1169</v>
      </c>
      <c r="K625" t="str">
        <f t="shared" si="48"/>
        <v>&lt;a target="_blank" href="testing/Legionella-Culture-Test.html"&gt;Legionella Culture Test&lt;/a&gt; &lt;br /&gt;</v>
      </c>
      <c r="Q625" s="116" t="s">
        <v>9071</v>
      </c>
      <c r="R625" t="s">
        <v>1273</v>
      </c>
      <c r="S625" t="s">
        <v>8484</v>
      </c>
      <c r="T625" t="str">
        <f t="shared" si="50"/>
        <v>Legionella-Culture-Test-And-Treatment And Treatment</v>
      </c>
      <c r="Y625" s="83"/>
      <c r="Z625" s="83"/>
      <c r="AA625" s="83"/>
      <c r="AB625" s="83"/>
      <c r="AC625" s="83"/>
    </row>
    <row r="626" spans="2:29">
      <c r="B626" s="116" t="s">
        <v>9989</v>
      </c>
      <c r="C626" t="str">
        <f t="shared" si="46"/>
        <v>Legionella-Pneumophilia-Pool-1-7-Igg-Abs-Test</v>
      </c>
      <c r="F626" t="s">
        <v>10423</v>
      </c>
      <c r="G626" t="str">
        <f t="shared" si="49"/>
        <v>Legionella-Pneumophilia-Pool-1-7-Igg-Abs-Test.html</v>
      </c>
      <c r="H626" t="s">
        <v>1152</v>
      </c>
      <c r="I626" t="str">
        <f t="shared" si="47"/>
        <v>Legionella Pneumophilia Pool 1 7 Igg Abs Test</v>
      </c>
      <c r="J626" t="s">
        <v>1169</v>
      </c>
      <c r="K626" t="str">
        <f t="shared" si="48"/>
        <v>&lt;a target="_blank" href="testing/Legionella-Pneumophilia-Pool-1-7-Igg-Abs-Test.html"&gt;Legionella Pneumophilia Pool 1 7 Igg Abs Test&lt;/a&gt; &lt;br /&gt;</v>
      </c>
      <c r="Q626" s="116" t="s">
        <v>9072</v>
      </c>
      <c r="R626" t="s">
        <v>1273</v>
      </c>
      <c r="S626" t="s">
        <v>8484</v>
      </c>
      <c r="T626" t="str">
        <f t="shared" si="50"/>
        <v>Legionella-pneumophilia-pool-1-7-IgG-abs-Test-And-Treatment And Treatment</v>
      </c>
      <c r="Y626" s="83"/>
      <c r="Z626" s="83"/>
      <c r="AA626" s="83"/>
      <c r="AB626" s="83"/>
      <c r="AC626" s="83"/>
    </row>
    <row r="627" spans="2:29" ht="15" customHeight="1">
      <c r="B627" s="116" t="s">
        <v>9990</v>
      </c>
      <c r="C627" t="str">
        <f t="shared" si="46"/>
        <v>Legionella-Pneumophilia-Pool-1-7-Igm-Abs-Test</v>
      </c>
      <c r="F627" t="s">
        <v>10423</v>
      </c>
      <c r="G627" t="str">
        <f t="shared" si="49"/>
        <v>Legionella-Pneumophilia-Pool-1-7-Igm-Abs-Test.html</v>
      </c>
      <c r="H627" t="s">
        <v>1152</v>
      </c>
      <c r="I627" t="str">
        <f t="shared" si="47"/>
        <v>Legionella Pneumophilia Pool 1 7 Igm Abs Test</v>
      </c>
      <c r="J627" t="s">
        <v>1169</v>
      </c>
      <c r="K627" t="str">
        <f t="shared" si="48"/>
        <v>&lt;a target="_blank" href="testing/Legionella-Pneumophilia-Pool-1-7-Igm-Abs-Test.html"&gt;Legionella Pneumophilia Pool 1 7 Igm Abs Test&lt;/a&gt; &lt;br /&gt;</v>
      </c>
      <c r="Q627" s="116" t="s">
        <v>9073</v>
      </c>
      <c r="R627" t="s">
        <v>1273</v>
      </c>
      <c r="S627" t="s">
        <v>8484</v>
      </c>
      <c r="T627" t="str">
        <f t="shared" si="50"/>
        <v>Legionella-pneumophilia-pool-1-7-IgM-abs-Test-And-Treatment And Treatment</v>
      </c>
      <c r="Y627" s="83"/>
      <c r="Z627" s="83"/>
      <c r="AA627" s="83"/>
      <c r="AB627" s="83"/>
      <c r="AC627" s="83"/>
    </row>
    <row r="628" spans="2:29">
      <c r="B628" s="116" t="s">
        <v>8457</v>
      </c>
      <c r="C628" t="str">
        <f t="shared" si="46"/>
        <v>Legionella-Test</v>
      </c>
      <c r="F628" t="s">
        <v>10423</v>
      </c>
      <c r="G628" t="str">
        <f t="shared" si="49"/>
        <v>Legionella-Test.html</v>
      </c>
      <c r="H628" t="s">
        <v>1152</v>
      </c>
      <c r="I628" t="str">
        <f t="shared" si="47"/>
        <v>Legionella Test</v>
      </c>
      <c r="J628" t="s">
        <v>1169</v>
      </c>
      <c r="K628" t="str">
        <f t="shared" si="48"/>
        <v>&lt;a target="_blank" href="testing/Legionella-Test.html"&gt;Legionella Test&lt;/a&gt; &lt;br /&gt;</v>
      </c>
      <c r="Q628" s="116" t="s">
        <v>9074</v>
      </c>
      <c r="R628" t="s">
        <v>1273</v>
      </c>
      <c r="S628" t="s">
        <v>8484</v>
      </c>
      <c r="T628" t="str">
        <f t="shared" si="50"/>
        <v>legionella-Test-And-Treatment And Treatment</v>
      </c>
      <c r="Y628" s="83"/>
      <c r="Z628" s="83"/>
      <c r="AA628" s="83"/>
      <c r="AB628" s="83"/>
      <c r="AC628" s="83"/>
    </row>
    <row r="629" spans="2:29">
      <c r="B629" s="116" t="s">
        <v>9991</v>
      </c>
      <c r="C629" t="str">
        <f t="shared" si="46"/>
        <v>Legionellosis-Lp1-Antigen-Random-Urine-Test</v>
      </c>
      <c r="F629" t="s">
        <v>10423</v>
      </c>
      <c r="G629" t="str">
        <f t="shared" si="49"/>
        <v>Legionellosis-Lp1-Antigen-Random-Urine-Test.html</v>
      </c>
      <c r="H629" t="s">
        <v>1152</v>
      </c>
      <c r="I629" t="str">
        <f t="shared" si="47"/>
        <v>Legionellosis Lp1 Antigen Random Urine Test</v>
      </c>
      <c r="J629" t="s">
        <v>1169</v>
      </c>
      <c r="K629" t="str">
        <f t="shared" si="48"/>
        <v>&lt;a target="_blank" href="testing/Legionellosis-Lp1-Antigen-Random-Urine-Test.html"&gt;Legionellosis Lp1 Antigen Random Urine Test&lt;/a&gt; &lt;br /&gt;</v>
      </c>
      <c r="Q629" s="116" t="s">
        <v>9075</v>
      </c>
      <c r="R629" t="s">
        <v>1273</v>
      </c>
      <c r="S629" t="s">
        <v>8484</v>
      </c>
      <c r="T629" t="str">
        <f t="shared" si="50"/>
        <v>Legionellosis-LP1-Antigen-Random-Urine-Test-And-Treatment And Treatment</v>
      </c>
      <c r="Y629" s="83"/>
      <c r="Z629" s="83"/>
      <c r="AA629" s="83"/>
      <c r="AB629" s="83"/>
      <c r="AC629" s="83"/>
    </row>
    <row r="630" spans="2:29" ht="28.2">
      <c r="B630" s="116" t="s">
        <v>9992</v>
      </c>
      <c r="C630" t="str">
        <f t="shared" si="46"/>
        <v>Legionellosis-Serogroups-1-To-6-Confirmation-Serology-Serum-Test</v>
      </c>
      <c r="F630" t="s">
        <v>10423</v>
      </c>
      <c r="G630" t="str">
        <f t="shared" si="49"/>
        <v>Legionellosis-Serogroups-1-To-6-Confirmation-Serology-Serum-Test.html</v>
      </c>
      <c r="H630" t="s">
        <v>1152</v>
      </c>
      <c r="I630" t="str">
        <f t="shared" si="47"/>
        <v>Legionellosis Serogroups 1 To 6 Confirmation Serology Serum Test</v>
      </c>
      <c r="J630" t="s">
        <v>1169</v>
      </c>
      <c r="K630" t="str">
        <f t="shared" si="48"/>
        <v>&lt;a target="_blank" href="testing/Legionellosis-Serogroups-1-To-6-Confirmation-Serology-Serum-Test.html"&gt;Legionellosis Serogroups 1 To 6 Confirmation Serology Serum Test&lt;/a&gt; &lt;br /&gt;</v>
      </c>
      <c r="Q630" s="116" t="s">
        <v>9076</v>
      </c>
      <c r="R630" t="s">
        <v>1273</v>
      </c>
      <c r="S630" t="s">
        <v>8484</v>
      </c>
      <c r="T630" t="str">
        <f t="shared" si="50"/>
        <v>Legionellosis-serogroups-1-to-6-confirmation-serology-serum-Test-And-Treatment And Treatment</v>
      </c>
      <c r="Y630" s="83"/>
      <c r="Z630" s="83"/>
      <c r="AA630" s="83"/>
      <c r="AB630" s="83"/>
      <c r="AC630" s="83"/>
    </row>
    <row r="631" spans="2:29">
      <c r="B631" s="116" t="s">
        <v>9993</v>
      </c>
      <c r="C631" t="str">
        <f t="shared" si="46"/>
        <v>Legionellosis-Serogroups-1-To-6-Screen-Test</v>
      </c>
      <c r="F631" t="s">
        <v>10423</v>
      </c>
      <c r="G631" t="str">
        <f t="shared" si="49"/>
        <v>Legionellosis-Serogroups-1-To-6-Screen-Test.html</v>
      </c>
      <c r="H631" t="s">
        <v>1152</v>
      </c>
      <c r="I631" t="str">
        <f t="shared" si="47"/>
        <v>Legionellosis Serogroups 1 To 6 Screen Test</v>
      </c>
      <c r="J631" t="s">
        <v>1169</v>
      </c>
      <c r="K631" t="str">
        <f t="shared" si="48"/>
        <v>&lt;a target="_blank" href="testing/Legionellosis-Serogroups-1-To-6-Screen-Test.html"&gt;Legionellosis Serogroups 1 To 6 Screen Test&lt;/a&gt; &lt;br /&gt;</v>
      </c>
      <c r="Q631" s="116" t="s">
        <v>9077</v>
      </c>
      <c r="R631" t="s">
        <v>1273</v>
      </c>
      <c r="S631" t="s">
        <v>8484</v>
      </c>
      <c r="T631" t="str">
        <f t="shared" si="50"/>
        <v>Legionellosis-Serogroups-1-to-6-Screen-Test-And-Treatment And Treatment</v>
      </c>
      <c r="Y631" s="83"/>
      <c r="Z631" s="83"/>
      <c r="AA631" s="83"/>
      <c r="AB631" s="83"/>
      <c r="AC631" s="83"/>
    </row>
    <row r="632" spans="2:29">
      <c r="B632" s="116" t="s">
        <v>9994</v>
      </c>
      <c r="C632" t="str">
        <f t="shared" si="46"/>
        <v>Leishmania-Antibodies-Ift-Test</v>
      </c>
      <c r="F632" t="s">
        <v>10423</v>
      </c>
      <c r="G632" t="str">
        <f t="shared" si="49"/>
        <v>Leishmania-Antibodies-Ift-Test.html</v>
      </c>
      <c r="H632" t="s">
        <v>1152</v>
      </c>
      <c r="I632" t="str">
        <f t="shared" si="47"/>
        <v>Leishmania Antibodies Ift Test</v>
      </c>
      <c r="J632" t="s">
        <v>1169</v>
      </c>
      <c r="K632" t="str">
        <f t="shared" si="48"/>
        <v>&lt;a target="_blank" href="testing/Leishmania-Antibodies-Ift-Test.html"&gt;Leishmania Antibodies Ift Test&lt;/a&gt; &lt;br /&gt;</v>
      </c>
      <c r="Q632" s="116" t="s">
        <v>9078</v>
      </c>
      <c r="R632" t="s">
        <v>1273</v>
      </c>
      <c r="S632" t="s">
        <v>8484</v>
      </c>
      <c r="T632" t="str">
        <f t="shared" si="50"/>
        <v>Leishmania-Antibodies-IFT-Test-And-Treatment And Treatment</v>
      </c>
      <c r="Y632" s="83"/>
      <c r="Z632" s="83"/>
      <c r="AA632" s="83"/>
      <c r="AB632" s="83"/>
      <c r="AC632" s="83"/>
    </row>
    <row r="633" spans="2:29">
      <c r="B633" s="116" t="s">
        <v>9995</v>
      </c>
      <c r="C633" t="str">
        <f t="shared" si="46"/>
        <v>Leishmania-Smear-Test</v>
      </c>
      <c r="F633" t="s">
        <v>10423</v>
      </c>
      <c r="G633" t="str">
        <f t="shared" si="49"/>
        <v>Leishmania-Smear-Test.html</v>
      </c>
      <c r="H633" t="s">
        <v>1152</v>
      </c>
      <c r="I633" t="str">
        <f t="shared" si="47"/>
        <v>Leishmania Smear Test</v>
      </c>
      <c r="J633" t="s">
        <v>1169</v>
      </c>
      <c r="K633" t="str">
        <f t="shared" si="48"/>
        <v>&lt;a target="_blank" href="testing/Leishmania-Smear-Test.html"&gt;Leishmania Smear Test&lt;/a&gt; &lt;br /&gt;</v>
      </c>
      <c r="Q633" s="116" t="s">
        <v>9080</v>
      </c>
      <c r="R633" t="s">
        <v>1273</v>
      </c>
      <c r="S633" t="s">
        <v>8484</v>
      </c>
      <c r="T633" t="str">
        <f t="shared" si="50"/>
        <v>Leishmaniasis-direct-diagnosis-PCR-Test-And-Treatment And Treatment</v>
      </c>
      <c r="Y633" s="83"/>
      <c r="Z633" s="83"/>
      <c r="AA633" s="83"/>
      <c r="AB633" s="83"/>
      <c r="AC633" s="83"/>
    </row>
    <row r="634" spans="2:29">
      <c r="B634" s="116" t="s">
        <v>9996</v>
      </c>
      <c r="C634" t="str">
        <f t="shared" si="46"/>
        <v>Leishmaniasis-Direct-Diagnosis-Pcr-Test</v>
      </c>
      <c r="F634" t="s">
        <v>10423</v>
      </c>
      <c r="G634" t="str">
        <f t="shared" si="49"/>
        <v>Leishmaniasis-Direct-Diagnosis-Pcr-Test.html</v>
      </c>
      <c r="H634" t="s">
        <v>1152</v>
      </c>
      <c r="I634" t="str">
        <f t="shared" si="47"/>
        <v>Leishmaniasis Direct Diagnosis Pcr Test</v>
      </c>
      <c r="J634" t="s">
        <v>1169</v>
      </c>
      <c r="K634" t="str">
        <f t="shared" si="48"/>
        <v>&lt;a target="_blank" href="testing/Leishmaniasis-Direct-Diagnosis-Pcr-Test.html"&gt;Leishmaniasis Direct Diagnosis Pcr Test&lt;/a&gt; &lt;br /&gt;</v>
      </c>
      <c r="Q634" s="116" t="s">
        <v>9079</v>
      </c>
      <c r="R634" t="s">
        <v>1273</v>
      </c>
      <c r="S634" t="s">
        <v>8484</v>
      </c>
      <c r="T634" t="str">
        <f t="shared" si="50"/>
        <v>Leishmania-Smear-Test-And-Treatment And Treatment</v>
      </c>
      <c r="Y634" s="83"/>
      <c r="Z634" s="83"/>
      <c r="AA634" s="83"/>
      <c r="AB634" s="83"/>
      <c r="AC634" s="83"/>
    </row>
    <row r="635" spans="2:29">
      <c r="B635" s="116" t="s">
        <v>9997</v>
      </c>
      <c r="C635" t="str">
        <f t="shared" si="46"/>
        <v>Leptin-Test</v>
      </c>
      <c r="F635" t="s">
        <v>10423</v>
      </c>
      <c r="G635" t="str">
        <f t="shared" si="49"/>
        <v>Leptin-Test.html</v>
      </c>
      <c r="H635" t="s">
        <v>1152</v>
      </c>
      <c r="I635" t="str">
        <f t="shared" si="47"/>
        <v>Leptin Test</v>
      </c>
      <c r="J635" t="s">
        <v>1169</v>
      </c>
      <c r="K635" t="str">
        <f t="shared" si="48"/>
        <v>&lt;a target="_blank" href="testing/Leptin-Test.html"&gt;Leptin Test&lt;/a&gt; &lt;br /&gt;</v>
      </c>
      <c r="Q635" s="116" t="s">
        <v>9081</v>
      </c>
      <c r="R635" t="s">
        <v>1273</v>
      </c>
      <c r="S635" t="s">
        <v>8484</v>
      </c>
      <c r="T635" t="str">
        <f t="shared" si="50"/>
        <v>leptin-Test-And-Treatment And Treatment</v>
      </c>
      <c r="Y635" s="83"/>
      <c r="Z635" s="83"/>
      <c r="AA635" s="83"/>
      <c r="AB635" s="83"/>
      <c r="AC635" s="83"/>
    </row>
    <row r="636" spans="2:29">
      <c r="B636" s="116" t="s">
        <v>9998</v>
      </c>
      <c r="C636" t="str">
        <f t="shared" si="46"/>
        <v>Leptospira-Antibodies-Test</v>
      </c>
      <c r="F636" t="s">
        <v>10423</v>
      </c>
      <c r="G636" t="str">
        <f t="shared" si="49"/>
        <v>Leptospira-Antibodies-Test.html</v>
      </c>
      <c r="H636" t="s">
        <v>1152</v>
      </c>
      <c r="I636" t="str">
        <f t="shared" si="47"/>
        <v>Leptospira Antibodies Test</v>
      </c>
      <c r="J636" t="s">
        <v>1169</v>
      </c>
      <c r="K636" t="str">
        <f t="shared" si="48"/>
        <v>&lt;a target="_blank" href="testing/Leptospira-Antibodies-Test.html"&gt;Leptospira Antibodies Test&lt;/a&gt; &lt;br /&gt;</v>
      </c>
      <c r="Q636" s="116" t="s">
        <v>9082</v>
      </c>
      <c r="R636" t="s">
        <v>1273</v>
      </c>
      <c r="S636" t="s">
        <v>8484</v>
      </c>
      <c r="T636" t="str">
        <f t="shared" si="50"/>
        <v>Leptospira-Antibodies-Test-And-Treatment And Treatment</v>
      </c>
      <c r="Y636" s="83"/>
      <c r="Z636" s="83"/>
      <c r="AA636" s="83"/>
      <c r="AB636" s="83"/>
      <c r="AC636" s="83"/>
    </row>
    <row r="637" spans="2:29">
      <c r="B637" s="116" t="s">
        <v>9999</v>
      </c>
      <c r="C637" t="str">
        <f t="shared" si="46"/>
        <v>Levetiracetam-Test</v>
      </c>
      <c r="F637" t="s">
        <v>10423</v>
      </c>
      <c r="G637" t="str">
        <f t="shared" si="49"/>
        <v>Levetiracetam-Test.html</v>
      </c>
      <c r="H637" t="s">
        <v>1152</v>
      </c>
      <c r="I637" t="str">
        <f t="shared" si="47"/>
        <v>Levetiracetam Test</v>
      </c>
      <c r="J637" t="s">
        <v>1169</v>
      </c>
      <c r="K637" t="str">
        <f t="shared" si="48"/>
        <v>&lt;a target="_blank" href="testing/Levetiracetam-Test.html"&gt;Levetiracetam Test&lt;/a&gt; &lt;br /&gt;</v>
      </c>
      <c r="Q637" s="116" t="s">
        <v>9084</v>
      </c>
      <c r="R637" t="s">
        <v>1273</v>
      </c>
      <c r="S637" t="s">
        <v>8484</v>
      </c>
      <c r="T637" t="str">
        <f t="shared" si="50"/>
        <v>Levetiracetam-Keppra-Test-And-Treatment And Treatment</v>
      </c>
      <c r="Y637" s="83"/>
      <c r="Z637" s="83"/>
      <c r="AA637" s="83"/>
      <c r="AB637" s="83"/>
      <c r="AC637" s="83"/>
    </row>
    <row r="638" spans="2:29">
      <c r="B638" s="116" t="s">
        <v>10000</v>
      </c>
      <c r="C638" t="str">
        <f t="shared" si="46"/>
        <v>Levetiracetam-Keppra-Test</v>
      </c>
      <c r="F638" t="s">
        <v>10423</v>
      </c>
      <c r="G638" t="str">
        <f t="shared" si="49"/>
        <v>Levetiracetam-Keppra-Test.html</v>
      </c>
      <c r="H638" t="s">
        <v>1152</v>
      </c>
      <c r="I638" t="str">
        <f t="shared" si="47"/>
        <v>Levetiracetam Keppra Test</v>
      </c>
      <c r="J638" t="s">
        <v>1169</v>
      </c>
      <c r="K638" t="str">
        <f t="shared" si="48"/>
        <v>&lt;a target="_blank" href="testing/Levetiracetam-Keppra-Test.html"&gt;Levetiracetam Keppra Test&lt;/a&gt; &lt;br /&gt;</v>
      </c>
      <c r="Q638" s="116" t="s">
        <v>9083</v>
      </c>
      <c r="R638" t="s">
        <v>1273</v>
      </c>
      <c r="S638" t="s">
        <v>8484</v>
      </c>
      <c r="T638" t="str">
        <f t="shared" si="50"/>
        <v>levetiracetam-Test-And-Treatment And Treatment</v>
      </c>
      <c r="Y638" s="83"/>
      <c r="Z638" s="83"/>
      <c r="AA638" s="83"/>
      <c r="AB638" s="83"/>
      <c r="AC638" s="83"/>
    </row>
    <row r="639" spans="2:29">
      <c r="B639" s="116" t="s">
        <v>10001</v>
      </c>
      <c r="C639" t="str">
        <f t="shared" si="46"/>
        <v>Lipase-Test</v>
      </c>
      <c r="F639" t="s">
        <v>10423</v>
      </c>
      <c r="G639" t="str">
        <f t="shared" si="49"/>
        <v>Lipase-Test.html</v>
      </c>
      <c r="H639" t="s">
        <v>1152</v>
      </c>
      <c r="I639" t="str">
        <f t="shared" si="47"/>
        <v>Lipase Test</v>
      </c>
      <c r="J639" t="s">
        <v>1169</v>
      </c>
      <c r="K639" t="str">
        <f t="shared" si="48"/>
        <v>&lt;a target="_blank" href="testing/Lipase-Test.html"&gt;Lipase Test&lt;/a&gt; &lt;br /&gt;</v>
      </c>
      <c r="Q639" s="116" t="s">
        <v>9085</v>
      </c>
      <c r="R639" t="s">
        <v>1273</v>
      </c>
      <c r="S639" t="s">
        <v>8484</v>
      </c>
      <c r="T639" t="str">
        <f t="shared" si="50"/>
        <v>Lipase-Test-And-Treatment And Treatment</v>
      </c>
      <c r="Y639" s="83"/>
      <c r="Z639" s="83"/>
      <c r="AA639" s="83"/>
      <c r="AB639" s="83"/>
      <c r="AC639" s="83"/>
    </row>
    <row r="640" spans="2:29">
      <c r="B640" s="116" t="s">
        <v>10002</v>
      </c>
      <c r="C640" t="str">
        <f t="shared" si="46"/>
        <v>Lipid-Panel-Test</v>
      </c>
      <c r="F640" t="s">
        <v>10423</v>
      </c>
      <c r="G640" t="str">
        <f t="shared" si="49"/>
        <v>Lipid-Panel-Test.html</v>
      </c>
      <c r="H640" t="s">
        <v>1152</v>
      </c>
      <c r="I640" t="str">
        <f t="shared" si="47"/>
        <v>Lipid Panel Test</v>
      </c>
      <c r="J640" t="s">
        <v>1169</v>
      </c>
      <c r="K640" t="str">
        <f t="shared" si="48"/>
        <v>&lt;a target="_blank" href="testing/Lipid-Panel-Test.html"&gt;Lipid Panel Test&lt;/a&gt; &lt;br /&gt;</v>
      </c>
      <c r="Q640" s="116" t="s">
        <v>9086</v>
      </c>
      <c r="R640" t="s">
        <v>1273</v>
      </c>
      <c r="S640" t="s">
        <v>8484</v>
      </c>
      <c r="T640" t="str">
        <f t="shared" si="50"/>
        <v>lipid-panel-Test-And-Treatment And Treatment</v>
      </c>
      <c r="Y640" s="83"/>
      <c r="Z640" s="83"/>
      <c r="AA640" s="83"/>
      <c r="AB640" s="83"/>
      <c r="AC640" s="83"/>
    </row>
    <row r="641" spans="2:29">
      <c r="B641" s="116" t="s">
        <v>10003</v>
      </c>
      <c r="C641" t="str">
        <f t="shared" si="46"/>
        <v>Lipoprotein-A-Test</v>
      </c>
      <c r="F641" t="s">
        <v>10423</v>
      </c>
      <c r="G641" t="str">
        <f t="shared" si="49"/>
        <v>Lipoprotein-A-Test.html</v>
      </c>
      <c r="H641" t="s">
        <v>1152</v>
      </c>
      <c r="I641" t="str">
        <f t="shared" si="47"/>
        <v>Lipoprotein A Test</v>
      </c>
      <c r="J641" t="s">
        <v>1169</v>
      </c>
      <c r="K641" t="str">
        <f t="shared" si="48"/>
        <v>&lt;a target="_blank" href="testing/Lipoprotein-A-Test.html"&gt;Lipoprotein A Test&lt;/a&gt; &lt;br /&gt;</v>
      </c>
      <c r="Q641" s="116" t="s">
        <v>9087</v>
      </c>
      <c r="R641" t="s">
        <v>1273</v>
      </c>
      <c r="S641" t="s">
        <v>8484</v>
      </c>
      <c r="T641" t="str">
        <f t="shared" si="50"/>
        <v>lipoprotein-a-Test-And-Treatment And Treatment</v>
      </c>
      <c r="Y641" s="83"/>
      <c r="Z641" s="83"/>
      <c r="AA641" s="83"/>
      <c r="AB641" s="83"/>
      <c r="AC641" s="83"/>
    </row>
    <row r="642" spans="2:29">
      <c r="B642" s="116" t="s">
        <v>10004</v>
      </c>
      <c r="C642" t="str">
        <f t="shared" si="46"/>
        <v>Liproprotein-A-Test</v>
      </c>
      <c r="F642" t="s">
        <v>10423</v>
      </c>
      <c r="G642" t="str">
        <f t="shared" si="49"/>
        <v>Liproprotein-A-Test.html</v>
      </c>
      <c r="H642" t="s">
        <v>1152</v>
      </c>
      <c r="I642" t="str">
        <f t="shared" si="47"/>
        <v>Liproprotein A Test</v>
      </c>
      <c r="J642" t="s">
        <v>1169</v>
      </c>
      <c r="K642" t="str">
        <f t="shared" si="48"/>
        <v>&lt;a target="_blank" href="testing/Liproprotein-A-Test.html"&gt;Liproprotein A Test&lt;/a&gt; &lt;br /&gt;</v>
      </c>
      <c r="Q642" s="116" t="s">
        <v>9088</v>
      </c>
      <c r="R642" t="s">
        <v>1273</v>
      </c>
      <c r="S642" t="s">
        <v>8484</v>
      </c>
      <c r="T642" t="str">
        <f t="shared" si="50"/>
        <v>Liproprotein-a-Test-And-Treatment And Treatment</v>
      </c>
      <c r="Y642" s="83"/>
      <c r="Z642" s="83"/>
      <c r="AA642" s="83"/>
      <c r="AB642" s="83"/>
      <c r="AC642" s="83"/>
    </row>
    <row r="643" spans="2:29">
      <c r="B643" s="116" t="s">
        <v>10005</v>
      </c>
      <c r="C643" t="str">
        <f t="shared" ref="C643:C706" si="51">PROPER(B643)</f>
        <v>Liquid-Biopsy-Test</v>
      </c>
      <c r="F643" t="s">
        <v>10423</v>
      </c>
      <c r="G643" t="str">
        <f t="shared" si="49"/>
        <v>Liquid-Biopsy-Test.html</v>
      </c>
      <c r="H643" t="s">
        <v>1152</v>
      </c>
      <c r="I643" t="str">
        <f t="shared" ref="I643:I706" si="52">SUBSTITUTE(C643,"-"," ")</f>
        <v>Liquid Biopsy Test</v>
      </c>
      <c r="J643" t="s">
        <v>1169</v>
      </c>
      <c r="K643" t="str">
        <f t="shared" ref="K643:K706" si="53">CONCATENATE(F643,G643,H643,I643,J643)</f>
        <v>&lt;a target="_blank" href="testing/Liquid-Biopsy-Test.html"&gt;Liquid Biopsy Test&lt;/a&gt; &lt;br /&gt;</v>
      </c>
      <c r="Q643" s="116" t="s">
        <v>9089</v>
      </c>
      <c r="R643" t="s">
        <v>1273</v>
      </c>
      <c r="S643" t="s">
        <v>8484</v>
      </c>
      <c r="T643" t="str">
        <f t="shared" si="50"/>
        <v>liquid-biopsy-Test-And-Treatment And Treatment</v>
      </c>
      <c r="Y643" s="83"/>
      <c r="Z643" s="83"/>
      <c r="AA643" s="83"/>
      <c r="AB643" s="83"/>
      <c r="AC643" s="83"/>
    </row>
    <row r="644" spans="2:29">
      <c r="B644" s="116" t="s">
        <v>10006</v>
      </c>
      <c r="C644" t="str">
        <f t="shared" si="51"/>
        <v>Listeria-Antibodies-Test</v>
      </c>
      <c r="F644" t="s">
        <v>10423</v>
      </c>
      <c r="G644" t="str">
        <f t="shared" si="49"/>
        <v>Listeria-Antibodies-Test.html</v>
      </c>
      <c r="H644" t="s">
        <v>1152</v>
      </c>
      <c r="I644" t="str">
        <f t="shared" si="52"/>
        <v>Listeria Antibodies Test</v>
      </c>
      <c r="J644" t="s">
        <v>1169</v>
      </c>
      <c r="K644" t="str">
        <f t="shared" si="53"/>
        <v>&lt;a target="_blank" href="testing/Listeria-Antibodies-Test.html"&gt;Listeria Antibodies Test&lt;/a&gt; &lt;br /&gt;</v>
      </c>
      <c r="Q644" s="116" t="s">
        <v>9090</v>
      </c>
      <c r="R644" t="s">
        <v>1273</v>
      </c>
      <c r="S644" t="s">
        <v>8484</v>
      </c>
      <c r="T644" t="str">
        <f t="shared" si="50"/>
        <v>Listeria-Antibodies-Test-And-Treatment And Treatment</v>
      </c>
      <c r="Y644" s="83"/>
      <c r="Z644" s="83"/>
      <c r="AA644" s="83"/>
      <c r="AB644" s="83"/>
      <c r="AC644" s="83"/>
    </row>
    <row r="645" spans="2:29">
      <c r="B645" s="116" t="s">
        <v>10007</v>
      </c>
      <c r="C645" t="str">
        <f t="shared" si="51"/>
        <v>Lithium-Test</v>
      </c>
      <c r="F645" t="s">
        <v>10423</v>
      </c>
      <c r="G645" t="str">
        <f t="shared" ref="G645:G708" si="54">CONCATENATE(C645,$G$1)</f>
        <v>Lithium-Test.html</v>
      </c>
      <c r="H645" t="s">
        <v>1152</v>
      </c>
      <c r="I645" t="str">
        <f t="shared" si="52"/>
        <v>Lithium Test</v>
      </c>
      <c r="J645" t="s">
        <v>1169</v>
      </c>
      <c r="K645" t="str">
        <f t="shared" si="53"/>
        <v>&lt;a target="_blank" href="testing/Lithium-Test.html"&gt;Lithium Test&lt;/a&gt; &lt;br /&gt;</v>
      </c>
      <c r="Q645" s="116" t="s">
        <v>9092</v>
      </c>
      <c r="R645" t="s">
        <v>1273</v>
      </c>
      <c r="S645" t="s">
        <v>8484</v>
      </c>
      <c r="T645" t="str">
        <f t="shared" si="50"/>
        <v>Lithium-RBC-Test-And-Treatment And Treatment</v>
      </c>
      <c r="Y645" s="83"/>
      <c r="Z645" s="83"/>
      <c r="AA645" s="83"/>
      <c r="AB645" s="83"/>
      <c r="AC645" s="83"/>
    </row>
    <row r="646" spans="2:29">
      <c r="B646" s="116" t="s">
        <v>10008</v>
      </c>
      <c r="C646" t="str">
        <f t="shared" si="51"/>
        <v>Lithium-Rbc-Test</v>
      </c>
      <c r="F646" t="s">
        <v>10423</v>
      </c>
      <c r="G646" t="str">
        <f t="shared" si="54"/>
        <v>Lithium-Rbc-Test.html</v>
      </c>
      <c r="H646" t="s">
        <v>1152</v>
      </c>
      <c r="I646" t="str">
        <f t="shared" si="52"/>
        <v>Lithium Rbc Test</v>
      </c>
      <c r="J646" t="s">
        <v>1169</v>
      </c>
      <c r="K646" t="str">
        <f t="shared" si="53"/>
        <v>&lt;a target="_blank" href="testing/Lithium-Rbc-Test.html"&gt;Lithium Rbc Test&lt;/a&gt; &lt;br /&gt;</v>
      </c>
      <c r="Q646" s="116" t="s">
        <v>9091</v>
      </c>
      <c r="R646" t="s">
        <v>1273</v>
      </c>
      <c r="S646" t="s">
        <v>8484</v>
      </c>
      <c r="T646" t="str">
        <f t="shared" si="50"/>
        <v>Lithium-Test-And-Treatment And Treatment</v>
      </c>
      <c r="Y646" s="83"/>
      <c r="Z646" s="83"/>
      <c r="AA646" s="83"/>
      <c r="AB646" s="83"/>
      <c r="AC646" s="83"/>
    </row>
    <row r="647" spans="2:29">
      <c r="B647" s="116" t="s">
        <v>10009</v>
      </c>
      <c r="C647" t="str">
        <f t="shared" si="51"/>
        <v>Liver-Kidney-Microsomal-Antibodies-Lkm-Test</v>
      </c>
      <c r="F647" t="s">
        <v>10423</v>
      </c>
      <c r="G647" t="str">
        <f t="shared" si="54"/>
        <v>Liver-Kidney-Microsomal-Antibodies-Lkm-Test.html</v>
      </c>
      <c r="H647" t="s">
        <v>1152</v>
      </c>
      <c r="I647" t="str">
        <f t="shared" si="52"/>
        <v>Liver Kidney Microsomal Antibodies Lkm Test</v>
      </c>
      <c r="J647" t="s">
        <v>1169</v>
      </c>
      <c r="K647" t="str">
        <f t="shared" si="53"/>
        <v>&lt;a target="_blank" href="testing/Liver-Kidney-Microsomal-Antibodies-Lkm-Test.html"&gt;Liver Kidney Microsomal Antibodies Lkm Test&lt;/a&gt; &lt;br /&gt;</v>
      </c>
      <c r="Q647" s="116" t="s">
        <v>9093</v>
      </c>
      <c r="R647" t="s">
        <v>1273</v>
      </c>
      <c r="S647" t="s">
        <v>8484</v>
      </c>
      <c r="T647" t="str">
        <f t="shared" si="50"/>
        <v>Liver-Kidney-Microsomal-Antibodies-LKM-Test-And-Treatment And Treatment</v>
      </c>
      <c r="Y647" s="83"/>
      <c r="Z647" s="83"/>
      <c r="AA647" s="83"/>
      <c r="AB647" s="83"/>
      <c r="AC647" s="83"/>
    </row>
    <row r="648" spans="2:29">
      <c r="B648" s="116" t="s">
        <v>10010</v>
      </c>
      <c r="C648" t="str">
        <f t="shared" si="51"/>
        <v>Liver-Panel-Test</v>
      </c>
      <c r="F648" t="s">
        <v>10423</v>
      </c>
      <c r="G648" t="str">
        <f t="shared" si="54"/>
        <v>Liver-Panel-Test.html</v>
      </c>
      <c r="H648" t="s">
        <v>1152</v>
      </c>
      <c r="I648" t="str">
        <f t="shared" si="52"/>
        <v>Liver Panel Test</v>
      </c>
      <c r="J648" t="s">
        <v>1169</v>
      </c>
      <c r="K648" t="str">
        <f t="shared" si="53"/>
        <v>&lt;a target="_blank" href="testing/Liver-Panel-Test.html"&gt;Liver Panel Test&lt;/a&gt; &lt;br /&gt;</v>
      </c>
      <c r="Q648" s="116" t="s">
        <v>9094</v>
      </c>
      <c r="R648" t="s">
        <v>1273</v>
      </c>
      <c r="S648" t="s">
        <v>8484</v>
      </c>
      <c r="T648" t="str">
        <f t="shared" si="50"/>
        <v>liver-panel-Test-And-Treatment And Treatment</v>
      </c>
      <c r="Y648" s="83"/>
      <c r="Z648" s="83"/>
      <c r="AA648" s="83"/>
      <c r="AB648" s="83"/>
      <c r="AC648" s="83"/>
    </row>
    <row r="649" spans="2:29">
      <c r="B649" s="116" t="s">
        <v>10011</v>
      </c>
      <c r="C649" t="str">
        <f t="shared" si="51"/>
        <v>Lp-Pla2-Test</v>
      </c>
      <c r="F649" t="s">
        <v>10423</v>
      </c>
      <c r="G649" t="str">
        <f t="shared" si="54"/>
        <v>Lp-Pla2-Test.html</v>
      </c>
      <c r="H649" t="s">
        <v>1152</v>
      </c>
      <c r="I649" t="str">
        <f t="shared" si="52"/>
        <v>Lp Pla2 Test</v>
      </c>
      <c r="J649" t="s">
        <v>1169</v>
      </c>
      <c r="K649" t="str">
        <f t="shared" si="53"/>
        <v>&lt;a target="_blank" href="testing/Lp-Pla2-Test.html"&gt;Lp Pla2 Test&lt;/a&gt; &lt;br /&gt;</v>
      </c>
      <c r="Q649" s="116" t="s">
        <v>9095</v>
      </c>
      <c r="R649" t="s">
        <v>1273</v>
      </c>
      <c r="S649" t="s">
        <v>8484</v>
      </c>
      <c r="T649" t="str">
        <f t="shared" ref="T649:T712" si="55">CONCATENATE(Q649,R649,S649)</f>
        <v>lp-pla2-Test-And-Treatment And Treatment</v>
      </c>
      <c r="Y649" s="83"/>
      <c r="Z649" s="83"/>
      <c r="AA649" s="83"/>
      <c r="AB649" s="83"/>
      <c r="AC649" s="83"/>
    </row>
    <row r="650" spans="2:29">
      <c r="B650" s="116" t="s">
        <v>10012</v>
      </c>
      <c r="C650" t="str">
        <f t="shared" si="51"/>
        <v>Lupus-Anticoagulant-Test</v>
      </c>
      <c r="F650" t="s">
        <v>10423</v>
      </c>
      <c r="G650" t="str">
        <f t="shared" si="54"/>
        <v>Lupus-Anticoagulant-Test.html</v>
      </c>
      <c r="H650" t="s">
        <v>1152</v>
      </c>
      <c r="I650" t="str">
        <f t="shared" si="52"/>
        <v>Lupus Anticoagulant Test</v>
      </c>
      <c r="J650" t="s">
        <v>1169</v>
      </c>
      <c r="K650" t="str">
        <f t="shared" si="53"/>
        <v>&lt;a target="_blank" href="testing/Lupus-Anticoagulant-Test.html"&gt;Lupus Anticoagulant Test&lt;/a&gt; &lt;br /&gt;</v>
      </c>
      <c r="Q650" s="116" t="s">
        <v>9096</v>
      </c>
      <c r="R650" t="s">
        <v>1273</v>
      </c>
      <c r="S650" t="s">
        <v>8484</v>
      </c>
      <c r="T650" t="str">
        <f t="shared" si="55"/>
        <v>Lupus-Anticoagulant-Test-And-Treatment And Treatment</v>
      </c>
      <c r="Y650" s="83"/>
      <c r="Z650" s="83"/>
      <c r="AA650" s="83"/>
      <c r="AB650" s="83"/>
      <c r="AC650" s="83"/>
    </row>
    <row r="651" spans="2:29">
      <c r="B651" s="116" t="s">
        <v>8458</v>
      </c>
      <c r="C651" t="str">
        <f t="shared" si="51"/>
        <v>Lupus-Anticoagulant-Test</v>
      </c>
      <c r="F651" t="s">
        <v>10423</v>
      </c>
      <c r="G651" t="str">
        <f t="shared" si="54"/>
        <v>Lupus-Anticoagulant-Test.html</v>
      </c>
      <c r="H651" t="s">
        <v>1152</v>
      </c>
      <c r="I651" t="str">
        <f t="shared" si="52"/>
        <v>Lupus Anticoagulant Test</v>
      </c>
      <c r="J651" t="s">
        <v>1169</v>
      </c>
      <c r="K651" t="str">
        <f t="shared" si="53"/>
        <v>&lt;a target="_blank" href="testing/Lupus-Anticoagulant-Test.html"&gt;Lupus Anticoagulant Test&lt;/a&gt; &lt;br /&gt;</v>
      </c>
      <c r="Q651" s="116" t="s">
        <v>9097</v>
      </c>
      <c r="R651" t="s">
        <v>1273</v>
      </c>
      <c r="S651" t="s">
        <v>8484</v>
      </c>
      <c r="T651" t="str">
        <f t="shared" si="55"/>
        <v>lupus-anticoagulant-Test-And-Treatment And Treatment</v>
      </c>
      <c r="Y651" s="83"/>
      <c r="Z651" s="83"/>
      <c r="AA651" s="83"/>
      <c r="AB651" s="83"/>
      <c r="AC651" s="83"/>
    </row>
    <row r="652" spans="2:29">
      <c r="B652" s="116" t="s">
        <v>10013</v>
      </c>
      <c r="C652" t="str">
        <f t="shared" si="51"/>
        <v>Luteinising-Hormone-Lh-Test</v>
      </c>
      <c r="F652" t="s">
        <v>10423</v>
      </c>
      <c r="G652" t="str">
        <f t="shared" si="54"/>
        <v>Luteinising-Hormone-Lh-Test.html</v>
      </c>
      <c r="H652" t="s">
        <v>1152</v>
      </c>
      <c r="I652" t="str">
        <f t="shared" si="52"/>
        <v>Luteinising Hormone Lh Test</v>
      </c>
      <c r="J652" t="s">
        <v>1169</v>
      </c>
      <c r="K652" t="str">
        <f t="shared" si="53"/>
        <v>&lt;a target="_blank" href="testing/Luteinising-Hormone-Lh-Test.html"&gt;Luteinising Hormone Lh Test&lt;/a&gt; &lt;br /&gt;</v>
      </c>
      <c r="Q652" s="116" t="s">
        <v>9098</v>
      </c>
      <c r="R652" t="s">
        <v>1273</v>
      </c>
      <c r="S652" t="s">
        <v>8484</v>
      </c>
      <c r="T652" t="str">
        <f t="shared" si="55"/>
        <v>Luteinising-Hormone-LH-Test-And-Treatment And Treatment</v>
      </c>
      <c r="Y652" s="83"/>
      <c r="Z652" s="83"/>
      <c r="AA652" s="83"/>
      <c r="AB652" s="83"/>
      <c r="AC652" s="83"/>
    </row>
    <row r="653" spans="2:29" ht="15" customHeight="1">
      <c r="B653" s="116" t="s">
        <v>10014</v>
      </c>
      <c r="C653" t="str">
        <f t="shared" si="51"/>
        <v>Luteinizing-Hormone-Lh-Test</v>
      </c>
      <c r="F653" t="s">
        <v>10423</v>
      </c>
      <c r="G653" t="str">
        <f t="shared" si="54"/>
        <v>Luteinizing-Hormone-Lh-Test.html</v>
      </c>
      <c r="H653" t="s">
        <v>1152</v>
      </c>
      <c r="I653" t="str">
        <f t="shared" si="52"/>
        <v>Luteinizing Hormone Lh Test</v>
      </c>
      <c r="J653" t="s">
        <v>1169</v>
      </c>
      <c r="K653" t="str">
        <f t="shared" si="53"/>
        <v>&lt;a target="_blank" href="testing/Luteinizing-Hormone-Lh-Test.html"&gt;Luteinizing Hormone Lh Test&lt;/a&gt; &lt;br /&gt;</v>
      </c>
      <c r="Q653" s="116" t="s">
        <v>9099</v>
      </c>
      <c r="R653" t="s">
        <v>1273</v>
      </c>
      <c r="S653" t="s">
        <v>8484</v>
      </c>
      <c r="T653" t="str">
        <f t="shared" si="55"/>
        <v>luteinizing-hormone-lh-Test-And-Treatment And Treatment</v>
      </c>
      <c r="Y653" s="83"/>
      <c r="Z653" s="83"/>
      <c r="AA653" s="83"/>
      <c r="AB653" s="83"/>
      <c r="AC653" s="83"/>
    </row>
    <row r="654" spans="2:29">
      <c r="B654" s="116" t="s">
        <v>8459</v>
      </c>
      <c r="C654" t="str">
        <f t="shared" si="51"/>
        <v>Lyme-Disease-Test</v>
      </c>
      <c r="F654" t="s">
        <v>10423</v>
      </c>
      <c r="G654" t="str">
        <f t="shared" si="54"/>
        <v>Lyme-Disease-Test.html</v>
      </c>
      <c r="H654" t="s">
        <v>1152</v>
      </c>
      <c r="I654" t="str">
        <f t="shared" si="52"/>
        <v>Lyme Disease Test</v>
      </c>
      <c r="J654" t="s">
        <v>1169</v>
      </c>
      <c r="K654" t="str">
        <f t="shared" si="53"/>
        <v>&lt;a target="_blank" href="testing/Lyme-Disease-Test.html"&gt;Lyme Disease Test&lt;/a&gt; &lt;br /&gt;</v>
      </c>
      <c r="Q654" s="116" t="s">
        <v>9100</v>
      </c>
      <c r="R654" t="s">
        <v>1273</v>
      </c>
      <c r="S654" t="s">
        <v>8484</v>
      </c>
      <c r="T654" t="str">
        <f t="shared" si="55"/>
        <v>lyme-disease-Test-And-Treatment And Treatment</v>
      </c>
      <c r="Y654" s="83"/>
      <c r="Z654" s="83"/>
      <c r="AA654" s="83"/>
      <c r="AB654" s="83"/>
      <c r="AC654" s="83"/>
    </row>
    <row r="655" spans="2:29">
      <c r="B655" s="116" t="s">
        <v>10015</v>
      </c>
      <c r="C655" t="str">
        <f t="shared" si="51"/>
        <v>Lymphocyte-Choriomeningitis-Virus-Lcv-Antibodies-Test</v>
      </c>
      <c r="F655" t="s">
        <v>10423</v>
      </c>
      <c r="G655" t="str">
        <f t="shared" si="54"/>
        <v>Lymphocyte-Choriomeningitis-Virus-Lcv-Antibodies-Test.html</v>
      </c>
      <c r="H655" t="s">
        <v>1152</v>
      </c>
      <c r="I655" t="str">
        <f t="shared" si="52"/>
        <v>Lymphocyte Choriomeningitis Virus Lcv Antibodies Test</v>
      </c>
      <c r="J655" t="s">
        <v>1169</v>
      </c>
      <c r="K655" t="str">
        <f t="shared" si="53"/>
        <v>&lt;a target="_blank" href="testing/Lymphocyte-Choriomeningitis-Virus-Lcv-Antibodies-Test.html"&gt;Lymphocyte Choriomeningitis Virus Lcv Antibodies Test&lt;/a&gt; &lt;br /&gt;</v>
      </c>
      <c r="Q655" s="116" t="s">
        <v>9101</v>
      </c>
      <c r="R655" t="s">
        <v>1273</v>
      </c>
      <c r="S655" t="s">
        <v>8484</v>
      </c>
      <c r="T655" t="str">
        <f t="shared" si="55"/>
        <v>Lymphocyte-Choriomeningitis-Virus-LCV-Antibodies-Test-And-Treatment And Treatment</v>
      </c>
      <c r="Y655" s="83"/>
      <c r="Z655" s="83"/>
      <c r="AA655" s="83"/>
      <c r="AB655" s="83"/>
      <c r="AC655" s="83"/>
    </row>
    <row r="656" spans="2:29" ht="28.2">
      <c r="B656" s="116" t="s">
        <v>10016</v>
      </c>
      <c r="C656" t="str">
        <f t="shared" si="51"/>
        <v>Lymphocytes-Immunophenotyping-For-Chronic-Lymphoid-Blood-Diseases-Test</v>
      </c>
      <c r="F656" t="s">
        <v>10423</v>
      </c>
      <c r="G656" t="str">
        <f t="shared" si="54"/>
        <v>Lymphocytes-Immunophenotyping-For-Chronic-Lymphoid-Blood-Diseases-Test.html</v>
      </c>
      <c r="H656" t="s">
        <v>1152</v>
      </c>
      <c r="I656" t="str">
        <f t="shared" si="52"/>
        <v>Lymphocytes Immunophenotyping For Chronic Lymphoid Blood Diseases Test</v>
      </c>
      <c r="J656" t="s">
        <v>1169</v>
      </c>
      <c r="K656" t="str">
        <f t="shared" si="53"/>
        <v>&lt;a target="_blank" href="testing/Lymphocytes-Immunophenotyping-For-Chronic-Lymphoid-Blood-Diseases-Test.html"&gt;Lymphocytes Immunophenotyping For Chronic Lymphoid Blood Diseases Test&lt;/a&gt; &lt;br /&gt;</v>
      </c>
      <c r="Q656" s="116" t="s">
        <v>9102</v>
      </c>
      <c r="R656" t="s">
        <v>1273</v>
      </c>
      <c r="S656" t="s">
        <v>8484</v>
      </c>
      <c r="T656" t="str">
        <f t="shared" si="55"/>
        <v>Lymphocytes-Immunophenotyping-for-chronic-lymphoid-blood-diseases-Test-And-Treatment And Treatment</v>
      </c>
      <c r="Y656" s="83"/>
      <c r="Z656" s="83"/>
      <c r="AA656" s="83"/>
      <c r="AB656" s="83"/>
      <c r="AC656" s="83"/>
    </row>
    <row r="657" spans="2:29">
      <c r="B657" s="116" t="s">
        <v>10017</v>
      </c>
      <c r="C657" t="str">
        <f t="shared" si="51"/>
        <v>Lymphogranuloma-Venereum-Test</v>
      </c>
      <c r="F657" t="s">
        <v>10423</v>
      </c>
      <c r="G657" t="str">
        <f t="shared" si="54"/>
        <v>Lymphogranuloma-Venereum-Test.html</v>
      </c>
      <c r="H657" t="s">
        <v>1152</v>
      </c>
      <c r="I657" t="str">
        <f t="shared" si="52"/>
        <v>Lymphogranuloma Venereum Test</v>
      </c>
      <c r="J657" t="s">
        <v>1169</v>
      </c>
      <c r="K657" t="str">
        <f t="shared" si="53"/>
        <v>&lt;a target="_blank" href="testing/Lymphogranuloma-Venereum-Test.html"&gt;Lymphogranuloma Venereum Test&lt;/a&gt; &lt;br /&gt;</v>
      </c>
      <c r="Q657" s="116" t="s">
        <v>9103</v>
      </c>
      <c r="R657" t="s">
        <v>1273</v>
      </c>
      <c r="S657" t="s">
        <v>8484</v>
      </c>
      <c r="T657" t="str">
        <f t="shared" si="55"/>
        <v>Lymphogranuloma-Venereum-Test-And-Treatment And Treatment</v>
      </c>
      <c r="Y657" s="83"/>
      <c r="Z657" s="83"/>
      <c r="AA657" s="83"/>
      <c r="AB657" s="83"/>
      <c r="AC657" s="83"/>
    </row>
    <row r="658" spans="2:29">
      <c r="B658" s="116" t="s">
        <v>8460</v>
      </c>
      <c r="C658" t="str">
        <f t="shared" si="51"/>
        <v>Lynch-Syndrome-Genetic-Test</v>
      </c>
      <c r="F658" t="s">
        <v>10423</v>
      </c>
      <c r="G658" t="str">
        <f t="shared" si="54"/>
        <v>Lynch-Syndrome-Genetic-Test.html</v>
      </c>
      <c r="H658" t="s">
        <v>1152</v>
      </c>
      <c r="I658" t="str">
        <f t="shared" si="52"/>
        <v>Lynch Syndrome Genetic Test</v>
      </c>
      <c r="J658" t="s">
        <v>1169</v>
      </c>
      <c r="K658" t="str">
        <f t="shared" si="53"/>
        <v>&lt;a target="_blank" href="testing/Lynch-Syndrome-Genetic-Test.html"&gt;Lynch Syndrome Genetic Test&lt;/a&gt; &lt;br /&gt;</v>
      </c>
      <c r="Q658" s="116" t="s">
        <v>9104</v>
      </c>
      <c r="R658" t="s">
        <v>1273</v>
      </c>
      <c r="S658" t="s">
        <v>8484</v>
      </c>
      <c r="T658" t="str">
        <f t="shared" si="55"/>
        <v>lynch-syndrome-genetic-Test-And-Treatment And Treatment</v>
      </c>
      <c r="Y658" s="83"/>
      <c r="Z658" s="83"/>
      <c r="AA658" s="83"/>
      <c r="AB658" s="83"/>
      <c r="AC658" s="83"/>
    </row>
    <row r="659" spans="2:29">
      <c r="B659" s="116" t="s">
        <v>10018</v>
      </c>
      <c r="C659" t="str">
        <f t="shared" si="51"/>
        <v>Magnesium-Test</v>
      </c>
      <c r="F659" t="s">
        <v>10423</v>
      </c>
      <c r="G659" t="str">
        <f t="shared" si="54"/>
        <v>Magnesium-Test.html</v>
      </c>
      <c r="H659" t="s">
        <v>1152</v>
      </c>
      <c r="I659" t="str">
        <f t="shared" si="52"/>
        <v>Magnesium Test</v>
      </c>
      <c r="J659" t="s">
        <v>1169</v>
      </c>
      <c r="K659" t="str">
        <f t="shared" si="53"/>
        <v>&lt;a target="_blank" href="testing/Magnesium-Test.html"&gt;Magnesium Test&lt;/a&gt; &lt;br /&gt;</v>
      </c>
      <c r="Q659" s="116" t="s">
        <v>9107</v>
      </c>
      <c r="R659" t="s">
        <v>1273</v>
      </c>
      <c r="S659" t="s">
        <v>8484</v>
      </c>
      <c r="T659" t="str">
        <f t="shared" si="55"/>
        <v>Magnesium-24-Hour-Urine-Test-And-Treatment And Treatment</v>
      </c>
      <c r="Y659" s="83"/>
      <c r="Z659" s="83"/>
      <c r="AA659" s="83"/>
      <c r="AB659" s="83"/>
      <c r="AC659" s="83"/>
    </row>
    <row r="660" spans="2:29">
      <c r="B660" s="116" t="s">
        <v>10019</v>
      </c>
      <c r="C660" t="str">
        <f t="shared" si="51"/>
        <v>Magnesium-Red-Blood-Cells-Test</v>
      </c>
      <c r="F660" t="s">
        <v>10423</v>
      </c>
      <c r="G660" t="str">
        <f t="shared" si="54"/>
        <v>Magnesium-Red-Blood-Cells-Test.html</v>
      </c>
      <c r="H660" t="s">
        <v>1152</v>
      </c>
      <c r="I660" t="str">
        <f t="shared" si="52"/>
        <v>Magnesium Red Blood Cells Test</v>
      </c>
      <c r="J660" t="s">
        <v>1169</v>
      </c>
      <c r="K660" t="str">
        <f t="shared" si="53"/>
        <v>&lt;a target="_blank" href="testing/Magnesium-Red-Blood-Cells-Test.html"&gt;Magnesium Red Blood Cells Test&lt;/a&gt; &lt;br /&gt;</v>
      </c>
      <c r="Q660" s="116" t="s">
        <v>9106</v>
      </c>
      <c r="R660" t="s">
        <v>1273</v>
      </c>
      <c r="S660" t="s">
        <v>8484</v>
      </c>
      <c r="T660" t="str">
        <f t="shared" si="55"/>
        <v>Magnesium-Red-Blood-Cells-Test-And-Treatment And Treatment</v>
      </c>
      <c r="Y660" s="83"/>
      <c r="Z660" s="83"/>
      <c r="AA660" s="83"/>
      <c r="AB660" s="83"/>
      <c r="AC660" s="83"/>
    </row>
    <row r="661" spans="2:29">
      <c r="B661" s="116" t="s">
        <v>10020</v>
      </c>
      <c r="C661" t="str">
        <f t="shared" si="51"/>
        <v>Magnesium-24-Hour-Urine-Test</v>
      </c>
      <c r="F661" t="s">
        <v>10423</v>
      </c>
      <c r="G661" t="str">
        <f t="shared" si="54"/>
        <v>Magnesium-24-Hour-Urine-Test.html</v>
      </c>
      <c r="H661" t="s">
        <v>1152</v>
      </c>
      <c r="I661" t="str">
        <f t="shared" si="52"/>
        <v>Magnesium 24 Hour Urine Test</v>
      </c>
      <c r="J661" t="s">
        <v>1169</v>
      </c>
      <c r="K661" t="str">
        <f t="shared" si="53"/>
        <v>&lt;a target="_blank" href="testing/Magnesium-24-Hour-Urine-Test.html"&gt;Magnesium 24 Hour Urine Test&lt;/a&gt; &lt;br /&gt;</v>
      </c>
      <c r="Q661" s="116" t="s">
        <v>9105</v>
      </c>
      <c r="R661" t="s">
        <v>1273</v>
      </c>
      <c r="S661" t="s">
        <v>8484</v>
      </c>
      <c r="T661" t="str">
        <f t="shared" si="55"/>
        <v>Magnesium-Test-And-Treatment And Treatment</v>
      </c>
      <c r="Y661" s="83"/>
      <c r="Z661" s="83"/>
      <c r="AA661" s="83"/>
      <c r="AB661" s="83"/>
      <c r="AC661" s="83"/>
    </row>
    <row r="662" spans="2:29">
      <c r="B662" s="116" t="s">
        <v>10021</v>
      </c>
      <c r="C662" t="str">
        <f t="shared" si="51"/>
        <v>Malaria-Film-Test</v>
      </c>
      <c r="F662" t="s">
        <v>10423</v>
      </c>
      <c r="G662" t="str">
        <f t="shared" si="54"/>
        <v>Malaria-Film-Test.html</v>
      </c>
      <c r="H662" t="s">
        <v>1152</v>
      </c>
      <c r="I662" t="str">
        <f t="shared" si="52"/>
        <v>Malaria Film Test</v>
      </c>
      <c r="J662" t="s">
        <v>1169</v>
      </c>
      <c r="K662" t="str">
        <f t="shared" si="53"/>
        <v>&lt;a target="_blank" href="testing/Malaria-Film-Test.html"&gt;Malaria Film Test&lt;/a&gt; &lt;br /&gt;</v>
      </c>
      <c r="Q662" s="116" t="s">
        <v>9108</v>
      </c>
      <c r="R662" t="s">
        <v>1273</v>
      </c>
      <c r="S662" t="s">
        <v>8484</v>
      </c>
      <c r="T662" t="str">
        <f t="shared" si="55"/>
        <v>Malaria-Film-Test-And-Treatment And Treatment</v>
      </c>
      <c r="Y662" s="83"/>
      <c r="Z662" s="83"/>
      <c r="AA662" s="83"/>
      <c r="AB662" s="83"/>
      <c r="AC662" s="83"/>
    </row>
    <row r="663" spans="2:29">
      <c r="B663" s="116" t="s">
        <v>10022</v>
      </c>
      <c r="C663" t="str">
        <f t="shared" si="51"/>
        <v>Malaria-Total-Antibody-Test</v>
      </c>
      <c r="F663" t="s">
        <v>10423</v>
      </c>
      <c r="G663" t="str">
        <f t="shared" si="54"/>
        <v>Malaria-Total-Antibody-Test.html</v>
      </c>
      <c r="H663" t="s">
        <v>1152</v>
      </c>
      <c r="I663" t="str">
        <f t="shared" si="52"/>
        <v>Malaria Total Antibody Test</v>
      </c>
      <c r="J663" t="s">
        <v>1169</v>
      </c>
      <c r="K663" t="str">
        <f t="shared" si="53"/>
        <v>&lt;a target="_blank" href="testing/Malaria-Total-Antibody-Test.html"&gt;Malaria Total Antibody Test&lt;/a&gt; &lt;br /&gt;</v>
      </c>
      <c r="Q663" s="116" t="s">
        <v>9109</v>
      </c>
      <c r="R663" t="s">
        <v>1273</v>
      </c>
      <c r="S663" t="s">
        <v>8484</v>
      </c>
      <c r="T663" t="str">
        <f t="shared" si="55"/>
        <v>Malaria-Total-Antibody-Test-And-Treatment And Treatment</v>
      </c>
      <c r="Y663" s="83"/>
      <c r="Z663" s="83"/>
      <c r="AA663" s="83"/>
      <c r="AB663" s="83"/>
      <c r="AC663" s="83"/>
    </row>
    <row r="664" spans="2:29">
      <c r="B664" s="116" t="s">
        <v>8461</v>
      </c>
      <c r="C664" t="str">
        <f t="shared" si="51"/>
        <v>Marijuana-Thc-Test</v>
      </c>
      <c r="F664" t="s">
        <v>10423</v>
      </c>
      <c r="G664" t="str">
        <f t="shared" si="54"/>
        <v>Marijuana-Thc-Test.html</v>
      </c>
      <c r="H664" t="s">
        <v>1152</v>
      </c>
      <c r="I664" t="str">
        <f t="shared" si="52"/>
        <v>Marijuana Thc Test</v>
      </c>
      <c r="J664" t="s">
        <v>1169</v>
      </c>
      <c r="K664" t="str">
        <f t="shared" si="53"/>
        <v>&lt;a target="_blank" href="testing/Marijuana-Thc-Test.html"&gt;Marijuana Thc Test&lt;/a&gt; &lt;br /&gt;</v>
      </c>
      <c r="Q664" s="116" t="s">
        <v>9110</v>
      </c>
      <c r="R664" t="s">
        <v>1273</v>
      </c>
      <c r="S664" t="s">
        <v>8484</v>
      </c>
      <c r="T664" t="str">
        <f t="shared" si="55"/>
        <v>marijuana-thc-Test-And-Treatment And Treatment</v>
      </c>
      <c r="Y664" s="83"/>
      <c r="Z664" s="83"/>
      <c r="AA664" s="83"/>
      <c r="AB664" s="83"/>
      <c r="AC664" s="83"/>
    </row>
    <row r="665" spans="2:29">
      <c r="B665" s="116" t="s">
        <v>10023</v>
      </c>
      <c r="C665" t="str">
        <f t="shared" si="51"/>
        <v>Maternal-Serum-Screening-Second-Trimester-Test</v>
      </c>
      <c r="F665" t="s">
        <v>10423</v>
      </c>
      <c r="G665" t="str">
        <f t="shared" si="54"/>
        <v>Maternal-Serum-Screening-Second-Trimester-Test.html</v>
      </c>
      <c r="H665" t="s">
        <v>1152</v>
      </c>
      <c r="I665" t="str">
        <f t="shared" si="52"/>
        <v>Maternal Serum Screening Second Trimester Test</v>
      </c>
      <c r="J665" t="s">
        <v>1169</v>
      </c>
      <c r="K665" t="str">
        <f t="shared" si="53"/>
        <v>&lt;a target="_blank" href="testing/Maternal-Serum-Screening-Second-Trimester-Test.html"&gt;Maternal Serum Screening Second Trimester Test&lt;/a&gt; &lt;br /&gt;</v>
      </c>
      <c r="Q665" s="116" t="s">
        <v>9111</v>
      </c>
      <c r="R665" t="s">
        <v>1273</v>
      </c>
      <c r="S665" t="s">
        <v>8484</v>
      </c>
      <c r="T665" t="str">
        <f t="shared" si="55"/>
        <v>maternal-serum-screening-second-trimester-Test-And-Treatment And Treatment</v>
      </c>
      <c r="Y665" s="83"/>
      <c r="Z665" s="83"/>
      <c r="AA665" s="83"/>
      <c r="AB665" s="83"/>
      <c r="AC665" s="83"/>
    </row>
    <row r="666" spans="2:29">
      <c r="B666" s="116" t="s">
        <v>10024</v>
      </c>
      <c r="C666" t="str">
        <f t="shared" si="51"/>
        <v>Measles-Igg-Test</v>
      </c>
      <c r="F666" t="s">
        <v>10423</v>
      </c>
      <c r="G666" t="str">
        <f t="shared" si="54"/>
        <v>Measles-Igg-Test.html</v>
      </c>
      <c r="H666" t="s">
        <v>1152</v>
      </c>
      <c r="I666" t="str">
        <f t="shared" si="52"/>
        <v>Measles Igg Test</v>
      </c>
      <c r="J666" t="s">
        <v>1169</v>
      </c>
      <c r="K666" t="str">
        <f t="shared" si="53"/>
        <v>&lt;a target="_blank" href="testing/Measles-Igg-Test.html"&gt;Measles Igg Test&lt;/a&gt; &lt;br /&gt;</v>
      </c>
      <c r="Q666" s="116" t="s">
        <v>9114</v>
      </c>
      <c r="R666" t="s">
        <v>1273</v>
      </c>
      <c r="S666" t="s">
        <v>8484</v>
      </c>
      <c r="T666" t="str">
        <f t="shared" si="55"/>
        <v>measles-and-mumps-Test-And-Treatment And Treatment</v>
      </c>
      <c r="Y666" s="83"/>
      <c r="Z666" s="83"/>
      <c r="AA666" s="83"/>
      <c r="AB666" s="83"/>
      <c r="AC666" s="83"/>
    </row>
    <row r="667" spans="2:29">
      <c r="B667" s="116" t="s">
        <v>10025</v>
      </c>
      <c r="C667" t="str">
        <f t="shared" si="51"/>
        <v>Measles-Igm-Test</v>
      </c>
      <c r="F667" t="s">
        <v>10423</v>
      </c>
      <c r="G667" t="str">
        <f t="shared" si="54"/>
        <v>Measles-Igm-Test.html</v>
      </c>
      <c r="H667" t="s">
        <v>1152</v>
      </c>
      <c r="I667" t="str">
        <f t="shared" si="52"/>
        <v>Measles Igm Test</v>
      </c>
      <c r="J667" t="s">
        <v>1169</v>
      </c>
      <c r="K667" t="str">
        <f t="shared" si="53"/>
        <v>&lt;a target="_blank" href="testing/Measles-Igm-Test.html"&gt;Measles Igm Test&lt;/a&gt; &lt;br /&gt;</v>
      </c>
      <c r="Q667" s="116" t="s">
        <v>9112</v>
      </c>
      <c r="R667" t="s">
        <v>1273</v>
      </c>
      <c r="S667" t="s">
        <v>8484</v>
      </c>
      <c r="T667" t="str">
        <f t="shared" si="55"/>
        <v>Measles-IgG-Test-And-Treatment And Treatment</v>
      </c>
      <c r="Y667" s="83"/>
      <c r="Z667" s="83"/>
      <c r="AA667" s="83"/>
      <c r="AB667" s="83"/>
      <c r="AC667" s="83"/>
    </row>
    <row r="668" spans="2:29">
      <c r="B668" s="116" t="s">
        <v>8462</v>
      </c>
      <c r="C668" t="str">
        <f t="shared" si="51"/>
        <v>Measles-And-Mumps-Test</v>
      </c>
      <c r="F668" t="s">
        <v>10423</v>
      </c>
      <c r="G668" t="str">
        <f t="shared" si="54"/>
        <v>Measles-And-Mumps-Test.html</v>
      </c>
      <c r="H668" t="s">
        <v>1152</v>
      </c>
      <c r="I668" t="str">
        <f t="shared" si="52"/>
        <v>Measles And Mumps Test</v>
      </c>
      <c r="J668" t="s">
        <v>1169</v>
      </c>
      <c r="K668" t="str">
        <f t="shared" si="53"/>
        <v>&lt;a target="_blank" href="testing/Measles-And-Mumps-Test.html"&gt;Measles And Mumps Test&lt;/a&gt; &lt;br /&gt;</v>
      </c>
      <c r="Q668" s="116" t="s">
        <v>9113</v>
      </c>
      <c r="R668" t="s">
        <v>1273</v>
      </c>
      <c r="S668" t="s">
        <v>8484</v>
      </c>
      <c r="T668" t="str">
        <f t="shared" si="55"/>
        <v>Measles-IgM-Test-And-Treatment And Treatment</v>
      </c>
      <c r="Y668" s="83"/>
      <c r="Z668" s="83"/>
      <c r="AA668" s="83"/>
      <c r="AB668" s="83"/>
      <c r="AC668" s="83"/>
    </row>
    <row r="669" spans="2:29">
      <c r="B669" s="116" t="s">
        <v>10026</v>
      </c>
      <c r="C669" t="str">
        <f t="shared" si="51"/>
        <v>Mercury-Test</v>
      </c>
      <c r="F669" t="s">
        <v>10423</v>
      </c>
      <c r="G669" t="str">
        <f t="shared" si="54"/>
        <v>Mercury-Test.html</v>
      </c>
      <c r="H669" t="s">
        <v>1152</v>
      </c>
      <c r="I669" t="str">
        <f t="shared" si="52"/>
        <v>Mercury Test</v>
      </c>
      <c r="J669" t="s">
        <v>1169</v>
      </c>
      <c r="K669" t="str">
        <f t="shared" si="53"/>
        <v>&lt;a target="_blank" href="testing/Mercury-Test.html"&gt;Mercury Test&lt;/a&gt; &lt;br /&gt;</v>
      </c>
      <c r="Q669" s="116" t="s">
        <v>9116</v>
      </c>
      <c r="R669" t="s">
        <v>1273</v>
      </c>
      <c r="S669" t="s">
        <v>8484</v>
      </c>
      <c r="T669" t="str">
        <f t="shared" si="55"/>
        <v>Mercury-24-hour-urine-Test-And-Treatment And Treatment</v>
      </c>
      <c r="Y669" s="83"/>
      <c r="Z669" s="83"/>
      <c r="AA669" s="83"/>
      <c r="AB669" s="83"/>
      <c r="AC669" s="83"/>
    </row>
    <row r="670" spans="2:29">
      <c r="B670" s="116" t="s">
        <v>10027</v>
      </c>
      <c r="C670" t="str">
        <f t="shared" si="51"/>
        <v>Mercury-24-Hour-Urine-Test</v>
      </c>
      <c r="F670" t="s">
        <v>10423</v>
      </c>
      <c r="G670" t="str">
        <f t="shared" si="54"/>
        <v>Mercury-24-Hour-Urine-Test.html</v>
      </c>
      <c r="H670" t="s">
        <v>1152</v>
      </c>
      <c r="I670" t="str">
        <f t="shared" si="52"/>
        <v>Mercury 24 Hour Urine Test</v>
      </c>
      <c r="J670" t="s">
        <v>1169</v>
      </c>
      <c r="K670" t="str">
        <f t="shared" si="53"/>
        <v>&lt;a target="_blank" href="testing/Mercury-24-Hour-Urine-Test.html"&gt;Mercury 24 Hour Urine Test&lt;/a&gt; &lt;br /&gt;</v>
      </c>
      <c r="Q670" s="116" t="s">
        <v>9117</v>
      </c>
      <c r="R670" t="s">
        <v>1273</v>
      </c>
      <c r="S670" t="s">
        <v>8484</v>
      </c>
      <c r="T670" t="str">
        <f t="shared" si="55"/>
        <v>Mercury-Blood-Test-And-Treatment And Treatment</v>
      </c>
      <c r="Y670" s="83"/>
      <c r="Z670" s="83"/>
      <c r="AA670" s="83"/>
      <c r="AB670" s="83"/>
      <c r="AC670" s="83"/>
    </row>
    <row r="671" spans="2:29">
      <c r="B671" s="116" t="s">
        <v>10028</v>
      </c>
      <c r="C671" t="str">
        <f t="shared" si="51"/>
        <v>Mercury-Blood-Test</v>
      </c>
      <c r="F671" t="s">
        <v>10423</v>
      </c>
      <c r="G671" t="str">
        <f t="shared" si="54"/>
        <v>Mercury-Blood-Test.html</v>
      </c>
      <c r="H671" t="s">
        <v>1152</v>
      </c>
      <c r="I671" t="str">
        <f t="shared" si="52"/>
        <v>Mercury Blood Test</v>
      </c>
      <c r="J671" t="s">
        <v>1169</v>
      </c>
      <c r="K671" t="str">
        <f t="shared" si="53"/>
        <v>&lt;a target="_blank" href="testing/Mercury-Blood-Test.html"&gt;Mercury Blood Test&lt;/a&gt; &lt;br /&gt;</v>
      </c>
      <c r="Q671" s="116" t="s">
        <v>9115</v>
      </c>
      <c r="R671" t="s">
        <v>1273</v>
      </c>
      <c r="S671" t="s">
        <v>8484</v>
      </c>
      <c r="T671" t="str">
        <f t="shared" si="55"/>
        <v>mercury-Test-And-Treatment And Treatment</v>
      </c>
      <c r="Y671" s="83"/>
      <c r="Z671" s="83"/>
      <c r="AA671" s="83"/>
      <c r="AB671" s="83"/>
      <c r="AC671" s="83"/>
    </row>
    <row r="672" spans="2:29">
      <c r="B672" s="116" t="s">
        <v>10029</v>
      </c>
      <c r="C672" t="str">
        <f t="shared" si="51"/>
        <v>Mercury-Urine-Test</v>
      </c>
      <c r="F672" t="s">
        <v>10423</v>
      </c>
      <c r="G672" t="str">
        <f t="shared" si="54"/>
        <v>Mercury-Urine-Test.html</v>
      </c>
      <c r="H672" t="s">
        <v>1152</v>
      </c>
      <c r="I672" t="str">
        <f t="shared" si="52"/>
        <v>Mercury Urine Test</v>
      </c>
      <c r="J672" t="s">
        <v>1169</v>
      </c>
      <c r="K672" t="str">
        <f t="shared" si="53"/>
        <v>&lt;a target="_blank" href="testing/Mercury-Urine-Test.html"&gt;Mercury Urine Test&lt;/a&gt; &lt;br /&gt;</v>
      </c>
      <c r="Q672" s="116" t="s">
        <v>9118</v>
      </c>
      <c r="R672" t="s">
        <v>1273</v>
      </c>
      <c r="S672" t="s">
        <v>8484</v>
      </c>
      <c r="T672" t="str">
        <f t="shared" si="55"/>
        <v>Mercury-Urine-Test-And-Treatment And Treatment</v>
      </c>
      <c r="Y672" s="83"/>
      <c r="Z672" s="83"/>
      <c r="AA672" s="83"/>
      <c r="AB672" s="83"/>
      <c r="AC672" s="83"/>
    </row>
    <row r="673" spans="2:29">
      <c r="B673" s="116" t="s">
        <v>10030</v>
      </c>
      <c r="C673" t="str">
        <f t="shared" si="51"/>
        <v>Mers-Cov-Corona-Virus-By-Pcr-Test</v>
      </c>
      <c r="F673" t="s">
        <v>10423</v>
      </c>
      <c r="G673" t="str">
        <f t="shared" si="54"/>
        <v>Mers-Cov-Corona-Virus-By-Pcr-Test.html</v>
      </c>
      <c r="H673" t="s">
        <v>1152</v>
      </c>
      <c r="I673" t="str">
        <f t="shared" si="52"/>
        <v>Mers Cov Corona Virus By Pcr Test</v>
      </c>
      <c r="J673" t="s">
        <v>1169</v>
      </c>
      <c r="K673" t="str">
        <f t="shared" si="53"/>
        <v>&lt;a target="_blank" href="testing/Mers-Cov-Corona-Virus-By-Pcr-Test.html"&gt;Mers Cov Corona Virus By Pcr Test&lt;/a&gt; &lt;br /&gt;</v>
      </c>
      <c r="Q673" s="116" t="s">
        <v>9119</v>
      </c>
      <c r="R673" t="s">
        <v>1273</v>
      </c>
      <c r="S673" t="s">
        <v>8484</v>
      </c>
      <c r="T673" t="str">
        <f t="shared" si="55"/>
        <v>MERS-CoV-Corona-Virus-by-PCR-Test-And-Treatment And Treatment</v>
      </c>
      <c r="Y673" s="83"/>
      <c r="Z673" s="83"/>
      <c r="AA673" s="83"/>
      <c r="AB673" s="83"/>
      <c r="AC673" s="83"/>
    </row>
    <row r="674" spans="2:29">
      <c r="B674" s="116" t="s">
        <v>10031</v>
      </c>
      <c r="C674" t="str">
        <f t="shared" si="51"/>
        <v>Metamphetamine-Test</v>
      </c>
      <c r="F674" t="s">
        <v>10423</v>
      </c>
      <c r="G674" t="str">
        <f t="shared" si="54"/>
        <v>Metamphetamine-Test.html</v>
      </c>
      <c r="H674" t="s">
        <v>1152</v>
      </c>
      <c r="I674" t="str">
        <f t="shared" si="52"/>
        <v>Metamphetamine Test</v>
      </c>
      <c r="J674" t="s">
        <v>1169</v>
      </c>
      <c r="K674" t="str">
        <f t="shared" si="53"/>
        <v>&lt;a target="_blank" href="testing/Metamphetamine-Test.html"&gt;Metamphetamine Test&lt;/a&gt; &lt;br /&gt;</v>
      </c>
      <c r="Q674" s="116" t="s">
        <v>9120</v>
      </c>
      <c r="R674" t="s">
        <v>1273</v>
      </c>
      <c r="S674" t="s">
        <v>8484</v>
      </c>
      <c r="T674" t="str">
        <f t="shared" si="55"/>
        <v>Metamphetamine-Test-And-Treatment And Treatment</v>
      </c>
      <c r="Y674" s="83"/>
      <c r="Z674" s="83"/>
      <c r="AA674" s="83"/>
      <c r="AB674" s="83"/>
      <c r="AC674" s="83"/>
    </row>
    <row r="675" spans="2:29">
      <c r="B675" s="116" t="s">
        <v>10032</v>
      </c>
      <c r="C675" t="str">
        <f t="shared" si="51"/>
        <v>Metanephrine-Blood-Test</v>
      </c>
      <c r="F675" t="s">
        <v>10423</v>
      </c>
      <c r="G675" t="str">
        <f t="shared" si="54"/>
        <v>Metanephrine-Blood-Test.html</v>
      </c>
      <c r="H675" t="s">
        <v>1152</v>
      </c>
      <c r="I675" t="str">
        <f t="shared" si="52"/>
        <v>Metanephrine Blood Test</v>
      </c>
      <c r="J675" t="s">
        <v>1169</v>
      </c>
      <c r="K675" t="str">
        <f t="shared" si="53"/>
        <v>&lt;a target="_blank" href="testing/Metanephrine-Blood-Test.html"&gt;Metanephrine Blood Test&lt;/a&gt; &lt;br /&gt;</v>
      </c>
      <c r="Q675" s="116" t="s">
        <v>9121</v>
      </c>
      <c r="R675" t="s">
        <v>1273</v>
      </c>
      <c r="S675" t="s">
        <v>8484</v>
      </c>
      <c r="T675" t="str">
        <f t="shared" si="55"/>
        <v>Metanephrine-Blood-Test-And-Treatment And Treatment</v>
      </c>
      <c r="Y675" s="83"/>
      <c r="Z675" s="83"/>
      <c r="AA675" s="83"/>
      <c r="AB675" s="83"/>
      <c r="AC675" s="83"/>
    </row>
    <row r="676" spans="2:29">
      <c r="B676" s="116" t="s">
        <v>10033</v>
      </c>
      <c r="C676" t="str">
        <f t="shared" si="51"/>
        <v>Metanephrine-Urine-Test</v>
      </c>
      <c r="F676" t="s">
        <v>10423</v>
      </c>
      <c r="G676" t="str">
        <f t="shared" si="54"/>
        <v>Metanephrine-Urine-Test.html</v>
      </c>
      <c r="H676" t="s">
        <v>1152</v>
      </c>
      <c r="I676" t="str">
        <f t="shared" si="52"/>
        <v>Metanephrine Urine Test</v>
      </c>
      <c r="J676" t="s">
        <v>1169</v>
      </c>
      <c r="K676" t="str">
        <f t="shared" si="53"/>
        <v>&lt;a target="_blank" href="testing/Metanephrine-Urine-Test.html"&gt;Metanephrine Urine Test&lt;/a&gt; &lt;br /&gt;</v>
      </c>
      <c r="Q676" s="116" t="s">
        <v>9123</v>
      </c>
      <c r="R676" t="s">
        <v>1273</v>
      </c>
      <c r="S676" t="s">
        <v>8484</v>
      </c>
      <c r="T676" t="str">
        <f t="shared" si="55"/>
        <v>metanephrines-Test-And-Treatment And Treatment</v>
      </c>
      <c r="Y676" s="83"/>
      <c r="Z676" s="83"/>
      <c r="AA676" s="83"/>
      <c r="AB676" s="83"/>
      <c r="AC676" s="83"/>
    </row>
    <row r="677" spans="2:29">
      <c r="B677" s="116" t="s">
        <v>10034</v>
      </c>
      <c r="C677" t="str">
        <f t="shared" si="51"/>
        <v>Metanephrines-Test</v>
      </c>
      <c r="F677" t="s">
        <v>10423</v>
      </c>
      <c r="G677" t="str">
        <f t="shared" si="54"/>
        <v>Metanephrines-Test.html</v>
      </c>
      <c r="H677" t="s">
        <v>1152</v>
      </c>
      <c r="I677" t="str">
        <f t="shared" si="52"/>
        <v>Metanephrines Test</v>
      </c>
      <c r="J677" t="s">
        <v>1169</v>
      </c>
      <c r="K677" t="str">
        <f t="shared" si="53"/>
        <v>&lt;a target="_blank" href="testing/Metanephrines-Test.html"&gt;Metanephrines Test&lt;/a&gt; &lt;br /&gt;</v>
      </c>
      <c r="Q677" s="116" t="s">
        <v>9122</v>
      </c>
      <c r="R677" t="s">
        <v>1273</v>
      </c>
      <c r="S677" t="s">
        <v>8484</v>
      </c>
      <c r="T677" t="str">
        <f t="shared" si="55"/>
        <v>Metanephrine-Urine-Test-And-Treatment And Treatment</v>
      </c>
      <c r="Y677" s="83"/>
      <c r="Z677" s="83"/>
      <c r="AA677" s="83"/>
      <c r="AB677" s="83"/>
      <c r="AC677" s="83"/>
    </row>
    <row r="678" spans="2:29">
      <c r="B678" s="116" t="s">
        <v>10035</v>
      </c>
      <c r="C678" t="str">
        <f t="shared" si="51"/>
        <v>Methadone-Test</v>
      </c>
      <c r="F678" t="s">
        <v>10423</v>
      </c>
      <c r="G678" t="str">
        <f t="shared" si="54"/>
        <v>Methadone-Test.html</v>
      </c>
      <c r="H678" t="s">
        <v>1152</v>
      </c>
      <c r="I678" t="str">
        <f t="shared" si="52"/>
        <v>Methadone Test</v>
      </c>
      <c r="J678" t="s">
        <v>1169</v>
      </c>
      <c r="K678" t="str">
        <f t="shared" si="53"/>
        <v>&lt;a target="_blank" href="testing/Methadone-Test.html"&gt;Methadone Test&lt;/a&gt; &lt;br /&gt;</v>
      </c>
      <c r="Q678" s="116" t="s">
        <v>9124</v>
      </c>
      <c r="R678" t="s">
        <v>1273</v>
      </c>
      <c r="S678" t="s">
        <v>8484</v>
      </c>
      <c r="T678" t="str">
        <f t="shared" si="55"/>
        <v>Methadone-Test-And-Treatment And Treatment</v>
      </c>
      <c r="Y678" s="83"/>
      <c r="Z678" s="83"/>
      <c r="AA678" s="83"/>
      <c r="AB678" s="83"/>
      <c r="AC678" s="83"/>
    </row>
    <row r="679" spans="2:29">
      <c r="B679" s="116" t="s">
        <v>10036</v>
      </c>
      <c r="C679" t="str">
        <f t="shared" si="51"/>
        <v>Methotrexate-Test</v>
      </c>
      <c r="F679" t="s">
        <v>10423</v>
      </c>
      <c r="G679" t="str">
        <f t="shared" si="54"/>
        <v>Methotrexate-Test.html</v>
      </c>
      <c r="H679" t="s">
        <v>1152</v>
      </c>
      <c r="I679" t="str">
        <f t="shared" si="52"/>
        <v>Methotrexate Test</v>
      </c>
      <c r="J679" t="s">
        <v>1169</v>
      </c>
      <c r="K679" t="str">
        <f t="shared" si="53"/>
        <v>&lt;a target="_blank" href="testing/Methotrexate-Test.html"&gt;Methotrexate Test&lt;/a&gt; &lt;br /&gt;</v>
      </c>
      <c r="Q679" s="116" t="s">
        <v>9125</v>
      </c>
      <c r="R679" t="s">
        <v>1273</v>
      </c>
      <c r="S679" t="s">
        <v>8484</v>
      </c>
      <c r="T679" t="str">
        <f t="shared" si="55"/>
        <v>methotrexate-Test-And-Treatment And Treatment</v>
      </c>
      <c r="Y679" s="83"/>
      <c r="Z679" s="83"/>
      <c r="AA679" s="83"/>
      <c r="AB679" s="83"/>
      <c r="AC679" s="83"/>
    </row>
    <row r="680" spans="2:29">
      <c r="B680" s="116" t="s">
        <v>10037</v>
      </c>
      <c r="C680" t="str">
        <f t="shared" si="51"/>
        <v>Methyl-Malonic-Acid-Blood-Test</v>
      </c>
      <c r="F680" t="s">
        <v>10423</v>
      </c>
      <c r="G680" t="str">
        <f t="shared" si="54"/>
        <v>Methyl-Malonic-Acid-Blood-Test.html</v>
      </c>
      <c r="H680" t="s">
        <v>1152</v>
      </c>
      <c r="I680" t="str">
        <f t="shared" si="52"/>
        <v>Methyl Malonic Acid Blood Test</v>
      </c>
      <c r="J680" t="s">
        <v>1169</v>
      </c>
      <c r="K680" t="str">
        <f t="shared" si="53"/>
        <v>&lt;a target="_blank" href="testing/Methyl-Malonic-Acid-Blood-Test.html"&gt;Methyl Malonic Acid Blood Test&lt;/a&gt; &lt;br /&gt;</v>
      </c>
      <c r="Q680" s="116" t="s">
        <v>9126</v>
      </c>
      <c r="R680" t="s">
        <v>1273</v>
      </c>
      <c r="S680" t="s">
        <v>8484</v>
      </c>
      <c r="T680" t="str">
        <f t="shared" si="55"/>
        <v>Methyl-Malonic-Acid-blood-Test-And-Treatment And Treatment</v>
      </c>
      <c r="Y680" s="83"/>
      <c r="Z680" s="83"/>
      <c r="AA680" s="83"/>
      <c r="AB680" s="83"/>
      <c r="AC680" s="83"/>
    </row>
    <row r="681" spans="2:29">
      <c r="B681" s="116" t="s">
        <v>10038</v>
      </c>
      <c r="C681" t="str">
        <f t="shared" si="51"/>
        <v>Methyl-Malonic-Acid-Urine-Test</v>
      </c>
      <c r="F681" t="s">
        <v>10423</v>
      </c>
      <c r="G681" t="str">
        <f t="shared" si="54"/>
        <v>Methyl-Malonic-Acid-Urine-Test.html</v>
      </c>
      <c r="H681" t="s">
        <v>1152</v>
      </c>
      <c r="I681" t="str">
        <f t="shared" si="52"/>
        <v>Methyl Malonic Acid Urine Test</v>
      </c>
      <c r="J681" t="s">
        <v>1169</v>
      </c>
      <c r="K681" t="str">
        <f t="shared" si="53"/>
        <v>&lt;a target="_blank" href="testing/Methyl-Malonic-Acid-Urine-Test.html"&gt;Methyl Malonic Acid Urine Test&lt;/a&gt; &lt;br /&gt;</v>
      </c>
      <c r="Q681" s="116" t="s">
        <v>9128</v>
      </c>
      <c r="R681" t="s">
        <v>1273</v>
      </c>
      <c r="S681" t="s">
        <v>8484</v>
      </c>
      <c r="T681" t="str">
        <f t="shared" si="55"/>
        <v>methylmalonic-acid-Test-And-Treatment And Treatment</v>
      </c>
      <c r="Y681" s="83"/>
      <c r="Z681" s="83"/>
      <c r="AA681" s="83"/>
      <c r="AB681" s="83"/>
      <c r="AC681" s="83"/>
    </row>
    <row r="682" spans="2:29">
      <c r="B682" s="116" t="s">
        <v>10039</v>
      </c>
      <c r="C682" t="str">
        <f t="shared" si="51"/>
        <v>Methylmalonic-Acid-Test</v>
      </c>
      <c r="F682" t="s">
        <v>10423</v>
      </c>
      <c r="G682" t="str">
        <f t="shared" si="54"/>
        <v>Methylmalonic-Acid-Test.html</v>
      </c>
      <c r="H682" t="s">
        <v>1152</v>
      </c>
      <c r="I682" t="str">
        <f t="shared" si="52"/>
        <v>Methylmalonic Acid Test</v>
      </c>
      <c r="J682" t="s">
        <v>1169</v>
      </c>
      <c r="K682" t="str">
        <f t="shared" si="53"/>
        <v>&lt;a target="_blank" href="testing/Methylmalonic-Acid-Test.html"&gt;Methylmalonic Acid Test&lt;/a&gt; &lt;br /&gt;</v>
      </c>
      <c r="Q682" s="116" t="s">
        <v>9127</v>
      </c>
      <c r="R682" t="s">
        <v>1273</v>
      </c>
      <c r="S682" t="s">
        <v>8484</v>
      </c>
      <c r="T682" t="str">
        <f t="shared" si="55"/>
        <v>Methyl-Malonic-Acid-urine-Test-And-Treatment And Treatment</v>
      </c>
      <c r="Y682" s="83"/>
      <c r="Z682" s="83"/>
      <c r="AA682" s="83"/>
      <c r="AB682" s="83"/>
      <c r="AC682" s="83"/>
    </row>
    <row r="683" spans="2:29">
      <c r="B683" s="116" t="s">
        <v>10040</v>
      </c>
      <c r="C683" t="str">
        <f t="shared" si="51"/>
        <v>Microalbumin-Quantitative-24-Hour-Urine-Test</v>
      </c>
      <c r="F683" t="s">
        <v>10423</v>
      </c>
      <c r="G683" t="str">
        <f t="shared" si="54"/>
        <v>Microalbumin-Quantitative-24-Hour-Urine-Test.html</v>
      </c>
      <c r="H683" t="s">
        <v>1152</v>
      </c>
      <c r="I683" t="str">
        <f t="shared" si="52"/>
        <v>Microalbumin Quantitative 24 Hour Urine Test</v>
      </c>
      <c r="J683" t="s">
        <v>1169</v>
      </c>
      <c r="K683" t="str">
        <f t="shared" si="53"/>
        <v>&lt;a target="_blank" href="testing/Microalbumin-Quantitative-24-Hour-Urine-Test.html"&gt;Microalbumin Quantitative 24 Hour Urine Test&lt;/a&gt; &lt;br /&gt;</v>
      </c>
      <c r="Q683" s="116" t="s">
        <v>9131</v>
      </c>
      <c r="R683" t="s">
        <v>1273</v>
      </c>
      <c r="S683" t="s">
        <v>8484</v>
      </c>
      <c r="T683" t="str">
        <f t="shared" si="55"/>
        <v>Microalbumin-Creatinine-Ratio-24-Hour-Urine-Test-And-Treatment And Treatment</v>
      </c>
      <c r="Y683" s="83"/>
      <c r="Z683" s="83"/>
      <c r="AA683" s="83"/>
      <c r="AB683" s="83"/>
      <c r="AC683" s="83"/>
    </row>
    <row r="684" spans="2:29">
      <c r="B684" s="116" t="s">
        <v>10041</v>
      </c>
      <c r="C684" t="str">
        <f t="shared" si="51"/>
        <v>Microalbumin-Quantitative-Random-Urine-Test</v>
      </c>
      <c r="F684" t="s">
        <v>10423</v>
      </c>
      <c r="G684" t="str">
        <f t="shared" si="54"/>
        <v>Microalbumin-Quantitative-Random-Urine-Test.html</v>
      </c>
      <c r="H684" t="s">
        <v>1152</v>
      </c>
      <c r="I684" t="str">
        <f t="shared" si="52"/>
        <v>Microalbumin Quantitative Random Urine Test</v>
      </c>
      <c r="J684" t="s">
        <v>1169</v>
      </c>
      <c r="K684" t="str">
        <f t="shared" si="53"/>
        <v>&lt;a target="_blank" href="testing/Microalbumin-Quantitative-Random-Urine-Test.html"&gt;Microalbumin Quantitative Random Urine Test&lt;/a&gt; &lt;br /&gt;</v>
      </c>
      <c r="Q684" s="116" t="s">
        <v>9129</v>
      </c>
      <c r="R684" t="s">
        <v>1273</v>
      </c>
      <c r="S684" t="s">
        <v>8484</v>
      </c>
      <c r="T684" t="str">
        <f t="shared" si="55"/>
        <v>Microalbumin-Quantitative-24-Hour-Urine-Test-And-Treatment And Treatment</v>
      </c>
      <c r="Y684" s="83"/>
      <c r="Z684" s="83"/>
      <c r="AA684" s="83"/>
      <c r="AB684" s="83"/>
      <c r="AC684" s="83"/>
    </row>
    <row r="685" spans="2:29">
      <c r="B685" s="116" t="s">
        <v>10042</v>
      </c>
      <c r="C685" t="str">
        <f t="shared" si="51"/>
        <v>Microalbumin-Creatinine-Ratio-24-Hour-Urine-Test</v>
      </c>
      <c r="F685" t="s">
        <v>10423</v>
      </c>
      <c r="G685" t="str">
        <f t="shared" si="54"/>
        <v>Microalbumin-Creatinine-Ratio-24-Hour-Urine-Test.html</v>
      </c>
      <c r="H685" t="s">
        <v>1152</v>
      </c>
      <c r="I685" t="str">
        <f t="shared" si="52"/>
        <v>Microalbumin Creatinine Ratio 24 Hour Urine Test</v>
      </c>
      <c r="J685" t="s">
        <v>1169</v>
      </c>
      <c r="K685" t="str">
        <f t="shared" si="53"/>
        <v>&lt;a target="_blank" href="testing/Microalbumin-Creatinine-Ratio-24-Hour-Urine-Test.html"&gt;Microalbumin Creatinine Ratio 24 Hour Urine Test&lt;/a&gt; &lt;br /&gt;</v>
      </c>
      <c r="Q685" s="116" t="s">
        <v>9130</v>
      </c>
      <c r="R685" t="s">
        <v>1273</v>
      </c>
      <c r="S685" t="s">
        <v>8484</v>
      </c>
      <c r="T685" t="str">
        <f t="shared" si="55"/>
        <v>Microalbumin-Quantitative-Random-Urine-Test-And-Treatment And Treatment</v>
      </c>
      <c r="Y685" s="83"/>
      <c r="Z685" s="83"/>
      <c r="AA685" s="83"/>
      <c r="AB685" s="83"/>
      <c r="AC685" s="83"/>
    </row>
    <row r="686" spans="2:29">
      <c r="B686" s="116" t="s">
        <v>10043</v>
      </c>
      <c r="C686" t="str">
        <f t="shared" si="51"/>
        <v>Microfilaria-Smear-Test</v>
      </c>
      <c r="F686" t="s">
        <v>10423</v>
      </c>
      <c r="G686" t="str">
        <f t="shared" si="54"/>
        <v>Microfilaria-Smear-Test.html</v>
      </c>
      <c r="H686" t="s">
        <v>1152</v>
      </c>
      <c r="I686" t="str">
        <f t="shared" si="52"/>
        <v>Microfilaria Smear Test</v>
      </c>
      <c r="J686" t="s">
        <v>1169</v>
      </c>
      <c r="K686" t="str">
        <f t="shared" si="53"/>
        <v>&lt;a target="_blank" href="testing/Microfilaria-Smear-Test.html"&gt;Microfilaria Smear Test&lt;/a&gt; &lt;br /&gt;</v>
      </c>
      <c r="Q686" s="116" t="s">
        <v>9132</v>
      </c>
      <c r="R686" t="s">
        <v>1273</v>
      </c>
      <c r="S686" t="s">
        <v>8484</v>
      </c>
      <c r="T686" t="str">
        <f t="shared" si="55"/>
        <v>Microfilaria-Smear-Test-And-Treatment And Treatment</v>
      </c>
      <c r="Y686" s="83"/>
      <c r="Z686" s="83"/>
      <c r="AA686" s="83"/>
      <c r="AB686" s="83"/>
      <c r="AC686" s="83"/>
    </row>
    <row r="687" spans="2:29">
      <c r="B687" s="116" t="s">
        <v>10044</v>
      </c>
      <c r="C687" t="str">
        <f t="shared" si="51"/>
        <v>Mitochondrial-Antibody-Test</v>
      </c>
      <c r="F687" t="s">
        <v>10423</v>
      </c>
      <c r="G687" t="str">
        <f t="shared" si="54"/>
        <v>Mitochondrial-Antibody-Test.html</v>
      </c>
      <c r="H687" t="s">
        <v>1152</v>
      </c>
      <c r="I687" t="str">
        <f t="shared" si="52"/>
        <v>Mitochondrial Antibody Test</v>
      </c>
      <c r="J687" t="s">
        <v>1169</v>
      </c>
      <c r="K687" t="str">
        <f t="shared" si="53"/>
        <v>&lt;a target="_blank" href="testing/Mitochondrial-Antibody-Test.html"&gt;Mitochondrial Antibody Test&lt;/a&gt; &lt;br /&gt;</v>
      </c>
      <c r="Q687" s="116" t="s">
        <v>9133</v>
      </c>
      <c r="R687" t="s">
        <v>1273</v>
      </c>
      <c r="S687" t="s">
        <v>8484</v>
      </c>
      <c r="T687" t="str">
        <f t="shared" si="55"/>
        <v>Mitochondrial-Antibody-Test-And-Treatment And Treatment</v>
      </c>
      <c r="Y687" s="83"/>
      <c r="Z687" s="83"/>
      <c r="AA687" s="83"/>
      <c r="AB687" s="83"/>
      <c r="AC687" s="83"/>
    </row>
    <row r="688" spans="2:29">
      <c r="B688" s="116" t="s">
        <v>10045</v>
      </c>
      <c r="C688" t="str">
        <f t="shared" si="51"/>
        <v>Mono-Spot-Test-Infectious-Mononucleosis-Test</v>
      </c>
      <c r="F688" t="s">
        <v>10423</v>
      </c>
      <c r="G688" t="str">
        <f t="shared" si="54"/>
        <v>Mono-Spot-Test-Infectious-Mononucleosis-Test.html</v>
      </c>
      <c r="H688" t="s">
        <v>1152</v>
      </c>
      <c r="I688" t="str">
        <f t="shared" si="52"/>
        <v>Mono Spot Test Infectious Mononucleosis Test</v>
      </c>
      <c r="J688" t="s">
        <v>1169</v>
      </c>
      <c r="K688" t="str">
        <f t="shared" si="53"/>
        <v>&lt;a target="_blank" href="testing/Mono-Spot-Test-Infectious-Mononucleosis-Test.html"&gt;Mono Spot Test Infectious Mononucleosis Test&lt;/a&gt; &lt;br /&gt;</v>
      </c>
      <c r="Q688" s="116" t="s">
        <v>9135</v>
      </c>
      <c r="R688" t="s">
        <v>1273</v>
      </c>
      <c r="S688" t="s">
        <v>8484</v>
      </c>
      <c r="T688" t="str">
        <f t="shared" si="55"/>
        <v>Monogenic-Disorder-Screening-Test-And-Treatment And Treatment</v>
      </c>
      <c r="Y688" s="83"/>
      <c r="Z688" s="83"/>
      <c r="AA688" s="83"/>
      <c r="AB688" s="83"/>
      <c r="AC688" s="83"/>
    </row>
    <row r="689" spans="2:20">
      <c r="B689" s="116" t="s">
        <v>10046</v>
      </c>
      <c r="C689" t="str">
        <f t="shared" si="51"/>
        <v>Monogenic-Disorder-Screening-Test</v>
      </c>
      <c r="F689" t="s">
        <v>10423</v>
      </c>
      <c r="G689" t="str">
        <f t="shared" si="54"/>
        <v>Monogenic-Disorder-Screening-Test.html</v>
      </c>
      <c r="H689" t="s">
        <v>1152</v>
      </c>
      <c r="I689" t="str">
        <f t="shared" si="52"/>
        <v>Monogenic Disorder Screening Test</v>
      </c>
      <c r="J689" t="s">
        <v>1169</v>
      </c>
      <c r="K689" t="str">
        <f t="shared" si="53"/>
        <v>&lt;a target="_blank" href="testing/Monogenic-Disorder-Screening-Test.html"&gt;Monogenic Disorder Screening Test&lt;/a&gt; &lt;br /&gt;</v>
      </c>
      <c r="Q689" s="116" t="s">
        <v>9136</v>
      </c>
      <c r="R689" t="s">
        <v>1273</v>
      </c>
      <c r="S689" t="s">
        <v>8484</v>
      </c>
      <c r="T689" t="str">
        <f t="shared" si="55"/>
        <v>mononucleosis-mono-Test-And-Treatment And Treatment</v>
      </c>
    </row>
    <row r="690" spans="2:20">
      <c r="B690" s="116" t="s">
        <v>8463</v>
      </c>
      <c r="C690" t="str">
        <f t="shared" si="51"/>
        <v>Mononucleosis-Mono-Test</v>
      </c>
      <c r="F690" t="s">
        <v>10423</v>
      </c>
      <c r="G690" t="str">
        <f t="shared" si="54"/>
        <v>Mononucleosis-Mono-Test.html</v>
      </c>
      <c r="H690" t="s">
        <v>1152</v>
      </c>
      <c r="I690" t="str">
        <f t="shared" si="52"/>
        <v>Mononucleosis Mono Test</v>
      </c>
      <c r="J690" t="s">
        <v>1169</v>
      </c>
      <c r="K690" t="str">
        <f t="shared" si="53"/>
        <v>&lt;a target="_blank" href="testing/Mononucleosis-Mono-Test.html"&gt;Mononucleosis Mono Test&lt;/a&gt; &lt;br /&gt;</v>
      </c>
      <c r="Q690" s="116" t="s">
        <v>9134</v>
      </c>
      <c r="R690" t="s">
        <v>1273</v>
      </c>
      <c r="S690" t="s">
        <v>8484</v>
      </c>
      <c r="T690" t="str">
        <f t="shared" si="55"/>
        <v>Mono-Spot-Test-Infectious-Mononucleosis-Test-And-Treatment And Treatment</v>
      </c>
    </row>
    <row r="691" spans="2:20">
      <c r="B691" s="116" t="s">
        <v>10047</v>
      </c>
      <c r="C691" t="str">
        <f t="shared" si="51"/>
        <v>Morphine-Blood-Test</v>
      </c>
      <c r="F691" t="s">
        <v>10423</v>
      </c>
      <c r="G691" t="str">
        <f t="shared" si="54"/>
        <v>Morphine-Blood-Test.html</v>
      </c>
      <c r="H691" t="s">
        <v>1152</v>
      </c>
      <c r="I691" t="str">
        <f t="shared" si="52"/>
        <v>Morphine Blood Test</v>
      </c>
      <c r="J691" t="s">
        <v>1169</v>
      </c>
      <c r="K691" t="str">
        <f t="shared" si="53"/>
        <v>&lt;a target="_blank" href="testing/Morphine-Blood-Test.html"&gt;Morphine Blood Test&lt;/a&gt; &lt;br /&gt;</v>
      </c>
      <c r="Q691" s="116" t="s">
        <v>9137</v>
      </c>
      <c r="R691" t="s">
        <v>1273</v>
      </c>
      <c r="S691" t="s">
        <v>8484</v>
      </c>
      <c r="T691" t="str">
        <f t="shared" si="55"/>
        <v>Morphine-Blood-Test-And-Treatment And Treatment</v>
      </c>
    </row>
    <row r="692" spans="2:20">
      <c r="B692" s="116" t="s">
        <v>10048</v>
      </c>
      <c r="C692" t="str">
        <f t="shared" si="51"/>
        <v>Morphine-Urine-Test</v>
      </c>
      <c r="F692" t="s">
        <v>10423</v>
      </c>
      <c r="G692" t="str">
        <f t="shared" si="54"/>
        <v>Morphine-Urine-Test.html</v>
      </c>
      <c r="H692" t="s">
        <v>1152</v>
      </c>
      <c r="I692" t="str">
        <f t="shared" si="52"/>
        <v>Morphine Urine Test</v>
      </c>
      <c r="J692" t="s">
        <v>1169</v>
      </c>
      <c r="K692" t="str">
        <f t="shared" si="53"/>
        <v>&lt;a target="_blank" href="testing/Morphine-Urine-Test.html"&gt;Morphine Urine Test&lt;/a&gt; &lt;br /&gt;</v>
      </c>
      <c r="Q692" s="116" t="s">
        <v>9138</v>
      </c>
      <c r="R692" t="s">
        <v>1273</v>
      </c>
      <c r="S692" t="s">
        <v>8484</v>
      </c>
      <c r="T692" t="str">
        <f t="shared" si="55"/>
        <v>Morphine-Urine-Test-And-Treatment And Treatment</v>
      </c>
    </row>
    <row r="693" spans="2:20">
      <c r="B693" s="116" t="s">
        <v>10049</v>
      </c>
      <c r="C693" t="str">
        <f t="shared" si="51"/>
        <v>Mrsa-Screening-Test</v>
      </c>
      <c r="F693" t="s">
        <v>10423</v>
      </c>
      <c r="G693" t="str">
        <f t="shared" si="54"/>
        <v>Mrsa-Screening-Test.html</v>
      </c>
      <c r="H693" t="s">
        <v>1152</v>
      </c>
      <c r="I693" t="str">
        <f t="shared" si="52"/>
        <v>Mrsa Screening Test</v>
      </c>
      <c r="J693" t="s">
        <v>1169</v>
      </c>
      <c r="K693" t="str">
        <f t="shared" si="53"/>
        <v>&lt;a target="_blank" href="testing/Mrsa-Screening-Test.html"&gt;Mrsa Screening Test&lt;/a&gt; &lt;br /&gt;</v>
      </c>
      <c r="Q693" s="116" t="s">
        <v>9139</v>
      </c>
      <c r="R693" t="s">
        <v>1273</v>
      </c>
      <c r="S693" t="s">
        <v>8484</v>
      </c>
      <c r="T693" t="str">
        <f t="shared" si="55"/>
        <v>mrsa-screening-Test-And-Treatment And Treatment</v>
      </c>
    </row>
    <row r="694" spans="2:20">
      <c r="B694" s="116" t="s">
        <v>10050</v>
      </c>
      <c r="C694" t="str">
        <f t="shared" si="51"/>
        <v>Mthfr-Common-C677T-Mutation-Test</v>
      </c>
      <c r="F694" t="s">
        <v>10423</v>
      </c>
      <c r="G694" t="str">
        <f t="shared" si="54"/>
        <v>Mthfr-Common-C677T-Mutation-Test.html</v>
      </c>
      <c r="H694" t="s">
        <v>1152</v>
      </c>
      <c r="I694" t="str">
        <f t="shared" si="52"/>
        <v>Mthfr Common C677T Mutation Test</v>
      </c>
      <c r="J694" t="s">
        <v>1169</v>
      </c>
      <c r="K694" t="str">
        <f t="shared" si="53"/>
        <v>&lt;a target="_blank" href="testing/Mthfr-Common-C677T-Mutation-Test.html"&gt;Mthfr Common C677T Mutation Test&lt;/a&gt; &lt;br /&gt;</v>
      </c>
      <c r="Q694" s="116" t="s">
        <v>9140</v>
      </c>
      <c r="R694" t="s">
        <v>1273</v>
      </c>
      <c r="S694" t="s">
        <v>8484</v>
      </c>
      <c r="T694" t="str">
        <f t="shared" si="55"/>
        <v>MTHFR-common-C677T-mutation-Test-And-Treatment And Treatment</v>
      </c>
    </row>
    <row r="695" spans="2:20">
      <c r="B695" s="116" t="s">
        <v>10051</v>
      </c>
      <c r="C695" t="str">
        <f t="shared" si="51"/>
        <v>Mthfr-Mutation-Test</v>
      </c>
      <c r="F695" t="s">
        <v>10423</v>
      </c>
      <c r="G695" t="str">
        <f t="shared" si="54"/>
        <v>Mthfr-Mutation-Test.html</v>
      </c>
      <c r="H695" t="s">
        <v>1152</v>
      </c>
      <c r="I695" t="str">
        <f t="shared" si="52"/>
        <v>Mthfr Mutation Test</v>
      </c>
      <c r="J695" t="s">
        <v>1169</v>
      </c>
      <c r="K695" t="str">
        <f t="shared" si="53"/>
        <v>&lt;a target="_blank" href="testing/Mthfr-Mutation-Test.html"&gt;Mthfr Mutation Test&lt;/a&gt; &lt;br /&gt;</v>
      </c>
      <c r="Q695" s="116" t="s">
        <v>9141</v>
      </c>
      <c r="R695" t="s">
        <v>1273</v>
      </c>
      <c r="S695" t="s">
        <v>8484</v>
      </c>
      <c r="T695" t="str">
        <f t="shared" si="55"/>
        <v>mthfr-mutation-Test-And-Treatment And Treatment</v>
      </c>
    </row>
    <row r="696" spans="2:20">
      <c r="B696" s="116" t="s">
        <v>10052</v>
      </c>
      <c r="C696" t="str">
        <f t="shared" si="51"/>
        <v>Mucopolysaccharides-Screen-Urine-Test</v>
      </c>
      <c r="F696" t="s">
        <v>10423</v>
      </c>
      <c r="G696" t="str">
        <f t="shared" si="54"/>
        <v>Mucopolysaccharides-Screen-Urine-Test.html</v>
      </c>
      <c r="H696" t="s">
        <v>1152</v>
      </c>
      <c r="I696" t="str">
        <f t="shared" si="52"/>
        <v>Mucopolysaccharides Screen Urine Test</v>
      </c>
      <c r="J696" t="s">
        <v>1169</v>
      </c>
      <c r="K696" t="str">
        <f t="shared" si="53"/>
        <v>&lt;a target="_blank" href="testing/Mucopolysaccharides-Screen-Urine-Test.html"&gt;Mucopolysaccharides Screen Urine Test&lt;/a&gt; &lt;br /&gt;</v>
      </c>
      <c r="Q696" s="116" t="s">
        <v>9142</v>
      </c>
      <c r="R696" t="s">
        <v>1273</v>
      </c>
      <c r="S696" t="s">
        <v>8484</v>
      </c>
      <c r="T696" t="str">
        <f t="shared" si="55"/>
        <v>Mucopolysaccharides-Screen-Urine-Test-And-Treatment And Treatment</v>
      </c>
    </row>
    <row r="697" spans="2:20">
      <c r="B697" s="116" t="s">
        <v>10053</v>
      </c>
      <c r="C697" t="str">
        <f t="shared" si="51"/>
        <v>Mumps-Antibody-Igg-Test</v>
      </c>
      <c r="F697" t="s">
        <v>10423</v>
      </c>
      <c r="G697" t="str">
        <f t="shared" si="54"/>
        <v>Mumps-Antibody-Igg-Test.html</v>
      </c>
      <c r="H697" t="s">
        <v>1152</v>
      </c>
      <c r="I697" t="str">
        <f t="shared" si="52"/>
        <v>Mumps Antibody Igg Test</v>
      </c>
      <c r="J697" t="s">
        <v>1169</v>
      </c>
      <c r="K697" t="str">
        <f t="shared" si="53"/>
        <v>&lt;a target="_blank" href="testing/Mumps-Antibody-Igg-Test.html"&gt;Mumps Antibody Igg Test&lt;/a&gt; &lt;br /&gt;</v>
      </c>
      <c r="Q697" s="116" t="s">
        <v>9143</v>
      </c>
      <c r="R697" t="s">
        <v>1273</v>
      </c>
      <c r="S697" t="s">
        <v>8484</v>
      </c>
      <c r="T697" t="str">
        <f t="shared" si="55"/>
        <v>Mumps-Antibody-IgG-Test-And-Treatment And Treatment</v>
      </c>
    </row>
    <row r="698" spans="2:20">
      <c r="B698" s="116" t="s">
        <v>10054</v>
      </c>
      <c r="C698" t="str">
        <f t="shared" si="51"/>
        <v>Mumps-Antibody-Igm-Test</v>
      </c>
      <c r="F698" t="s">
        <v>10423</v>
      </c>
      <c r="G698" t="str">
        <f t="shared" si="54"/>
        <v>Mumps-Antibody-Igm-Test.html</v>
      </c>
      <c r="H698" t="s">
        <v>1152</v>
      </c>
      <c r="I698" t="str">
        <f t="shared" si="52"/>
        <v>Mumps Antibody Igm Test</v>
      </c>
      <c r="J698" t="s">
        <v>1169</v>
      </c>
      <c r="K698" t="str">
        <f t="shared" si="53"/>
        <v>&lt;a target="_blank" href="testing/Mumps-Antibody-Igm-Test.html"&gt;Mumps Antibody Igm Test&lt;/a&gt; &lt;br /&gt;</v>
      </c>
      <c r="Q698" s="116" t="s">
        <v>9144</v>
      </c>
      <c r="R698" t="s">
        <v>1273</v>
      </c>
      <c r="S698" t="s">
        <v>8484</v>
      </c>
      <c r="T698" t="str">
        <f t="shared" si="55"/>
        <v>Mumps-Antibody-IgM-Test-And-Treatment And Treatment</v>
      </c>
    </row>
    <row r="699" spans="2:20">
      <c r="B699" s="116" t="s">
        <v>10055</v>
      </c>
      <c r="C699" t="str">
        <f t="shared" si="51"/>
        <v>Mycobacterium-Tuberculosis-Dna-Pcr-Test</v>
      </c>
      <c r="F699" t="s">
        <v>10423</v>
      </c>
      <c r="G699" t="str">
        <f t="shared" si="54"/>
        <v>Mycobacterium-Tuberculosis-Dna-Pcr-Test.html</v>
      </c>
      <c r="H699" t="s">
        <v>1152</v>
      </c>
      <c r="I699" t="str">
        <f t="shared" si="52"/>
        <v>Mycobacterium Tuberculosis Dna Pcr Test</v>
      </c>
      <c r="J699" t="s">
        <v>1169</v>
      </c>
      <c r="K699" t="str">
        <f t="shared" si="53"/>
        <v>&lt;a target="_blank" href="testing/Mycobacterium-Tuberculosis-Dna-Pcr-Test.html"&gt;Mycobacterium Tuberculosis Dna Pcr Test&lt;/a&gt; &lt;br /&gt;</v>
      </c>
      <c r="Q699" s="116" t="s">
        <v>9145</v>
      </c>
      <c r="R699" t="s">
        <v>1273</v>
      </c>
      <c r="S699" t="s">
        <v>8484</v>
      </c>
      <c r="T699" t="str">
        <f t="shared" si="55"/>
        <v>Mycobacterium-Tuberculosis-DNA-PCR-Test-And-Treatment And Treatment</v>
      </c>
    </row>
    <row r="700" spans="2:20">
      <c r="B700" s="116" t="s">
        <v>10056</v>
      </c>
      <c r="C700" t="str">
        <f t="shared" si="51"/>
        <v>Mycophenolic-Acid-Test</v>
      </c>
      <c r="F700" t="s">
        <v>10423</v>
      </c>
      <c r="G700" t="str">
        <f t="shared" si="54"/>
        <v>Mycophenolic-Acid-Test.html</v>
      </c>
      <c r="H700" t="s">
        <v>1152</v>
      </c>
      <c r="I700" t="str">
        <f t="shared" si="52"/>
        <v>Mycophenolic Acid Test</v>
      </c>
      <c r="J700" t="s">
        <v>1169</v>
      </c>
      <c r="K700" t="str">
        <f t="shared" si="53"/>
        <v>&lt;a target="_blank" href="testing/Mycophenolic-Acid-Test.html"&gt;Mycophenolic Acid Test&lt;/a&gt; &lt;br /&gt;</v>
      </c>
      <c r="Q700" s="116" t="s">
        <v>9146</v>
      </c>
      <c r="R700" t="s">
        <v>1273</v>
      </c>
      <c r="S700" t="s">
        <v>8484</v>
      </c>
      <c r="T700" t="str">
        <f t="shared" si="55"/>
        <v>mycophenolic-acid-Test-And-Treatment And Treatment</v>
      </c>
    </row>
    <row r="701" spans="2:20">
      <c r="B701" s="116" t="s">
        <v>10057</v>
      </c>
      <c r="C701" t="str">
        <f t="shared" si="51"/>
        <v>Mycophenollate-Level-Cellcept-Test</v>
      </c>
      <c r="F701" t="s">
        <v>10423</v>
      </c>
      <c r="G701" t="str">
        <f t="shared" si="54"/>
        <v>Mycophenollate-Level-Cellcept-Test.html</v>
      </c>
      <c r="H701" t="s">
        <v>1152</v>
      </c>
      <c r="I701" t="str">
        <f t="shared" si="52"/>
        <v>Mycophenollate Level Cellcept Test</v>
      </c>
      <c r="J701" t="s">
        <v>1169</v>
      </c>
      <c r="K701" t="str">
        <f t="shared" si="53"/>
        <v>&lt;a target="_blank" href="testing/Mycophenollate-Level-Cellcept-Test.html"&gt;Mycophenollate Level Cellcept Test&lt;/a&gt; &lt;br /&gt;</v>
      </c>
      <c r="Q701" s="116" t="s">
        <v>9147</v>
      </c>
      <c r="R701" t="s">
        <v>1273</v>
      </c>
      <c r="S701" t="s">
        <v>8484</v>
      </c>
      <c r="T701" t="str">
        <f t="shared" si="55"/>
        <v>Mycophenollate-Level-Cellcept-Test-And-Treatment And Treatment</v>
      </c>
    </row>
    <row r="702" spans="2:20">
      <c r="B702" s="116" t="s">
        <v>10058</v>
      </c>
      <c r="C702" t="str">
        <f t="shared" si="51"/>
        <v>Mycoplasma-Test</v>
      </c>
      <c r="F702" t="s">
        <v>10423</v>
      </c>
      <c r="G702" t="str">
        <f t="shared" si="54"/>
        <v>Mycoplasma-Test.html</v>
      </c>
      <c r="H702" t="s">
        <v>1152</v>
      </c>
      <c r="I702" t="str">
        <f t="shared" si="52"/>
        <v>Mycoplasma Test</v>
      </c>
      <c r="J702" t="s">
        <v>1169</v>
      </c>
      <c r="K702" t="str">
        <f t="shared" si="53"/>
        <v>&lt;a target="_blank" href="testing/Mycoplasma-Test.html"&gt;Mycoplasma Test&lt;/a&gt; &lt;br /&gt;</v>
      </c>
      <c r="Q702" s="116" t="s">
        <v>9149</v>
      </c>
      <c r="R702" t="s">
        <v>1273</v>
      </c>
      <c r="S702" t="s">
        <v>8484</v>
      </c>
      <c r="T702" t="str">
        <f t="shared" si="55"/>
        <v>Mycoplasma-Pneumoniae-IgA-Test-And-Treatment And Treatment</v>
      </c>
    </row>
    <row r="703" spans="2:20">
      <c r="B703" s="116" t="s">
        <v>10059</v>
      </c>
      <c r="C703" t="str">
        <f t="shared" si="51"/>
        <v>Mycoplasma-Pneumoniae-Iga-Test</v>
      </c>
      <c r="F703" t="s">
        <v>10423</v>
      </c>
      <c r="G703" t="str">
        <f t="shared" si="54"/>
        <v>Mycoplasma-Pneumoniae-Iga-Test.html</v>
      </c>
      <c r="H703" t="s">
        <v>1152</v>
      </c>
      <c r="I703" t="str">
        <f t="shared" si="52"/>
        <v>Mycoplasma Pneumoniae Iga Test</v>
      </c>
      <c r="J703" t="s">
        <v>1169</v>
      </c>
      <c r="K703" t="str">
        <f t="shared" si="53"/>
        <v>&lt;a target="_blank" href="testing/Mycoplasma-Pneumoniae-Iga-Test.html"&gt;Mycoplasma Pneumoniae Iga Test&lt;/a&gt; &lt;br /&gt;</v>
      </c>
      <c r="Q703" s="116" t="s">
        <v>9150</v>
      </c>
      <c r="R703" t="s">
        <v>1273</v>
      </c>
      <c r="S703" t="s">
        <v>8484</v>
      </c>
      <c r="T703" t="str">
        <f t="shared" si="55"/>
        <v>Mycoplasma-Pneumoniae-IgG-Test-And-Treatment And Treatment</v>
      </c>
    </row>
    <row r="704" spans="2:20">
      <c r="B704" s="116" t="s">
        <v>10060</v>
      </c>
      <c r="C704" t="str">
        <f t="shared" si="51"/>
        <v>Mycoplasma-Pneumoniae-Igg-Test</v>
      </c>
      <c r="F704" t="s">
        <v>10423</v>
      </c>
      <c r="G704" t="str">
        <f t="shared" si="54"/>
        <v>Mycoplasma-Pneumoniae-Igg-Test.html</v>
      </c>
      <c r="H704" t="s">
        <v>1152</v>
      </c>
      <c r="I704" t="str">
        <f t="shared" si="52"/>
        <v>Mycoplasma Pneumoniae Igg Test</v>
      </c>
      <c r="J704" t="s">
        <v>1169</v>
      </c>
      <c r="K704" t="str">
        <f t="shared" si="53"/>
        <v>&lt;a target="_blank" href="testing/Mycoplasma-Pneumoniae-Igg-Test.html"&gt;Mycoplasma Pneumoniae Igg Test&lt;/a&gt; &lt;br /&gt;</v>
      </c>
      <c r="Q704" s="116" t="s">
        <v>9151</v>
      </c>
      <c r="R704" t="s">
        <v>1273</v>
      </c>
      <c r="S704" t="s">
        <v>8484</v>
      </c>
      <c r="T704" t="str">
        <f t="shared" si="55"/>
        <v>Mycoplasma-Pneumoniae-IgM-Test-And-Treatment And Treatment</v>
      </c>
    </row>
    <row r="705" spans="2:20">
      <c r="B705" s="116" t="s">
        <v>10061</v>
      </c>
      <c r="C705" t="str">
        <f t="shared" si="51"/>
        <v>Mycoplasma-Pneumoniae-Igm-Test</v>
      </c>
      <c r="F705" t="s">
        <v>10423</v>
      </c>
      <c r="G705" t="str">
        <f t="shared" si="54"/>
        <v>Mycoplasma-Pneumoniae-Igm-Test.html</v>
      </c>
      <c r="H705" t="s">
        <v>1152</v>
      </c>
      <c r="I705" t="str">
        <f t="shared" si="52"/>
        <v>Mycoplasma Pneumoniae Igm Test</v>
      </c>
      <c r="J705" t="s">
        <v>1169</v>
      </c>
      <c r="K705" t="str">
        <f t="shared" si="53"/>
        <v>&lt;a target="_blank" href="testing/Mycoplasma-Pneumoniae-Igm-Test.html"&gt;Mycoplasma Pneumoniae Igm Test&lt;/a&gt; &lt;br /&gt;</v>
      </c>
      <c r="Q705" s="116" t="s">
        <v>9148</v>
      </c>
      <c r="R705" t="s">
        <v>1273</v>
      </c>
      <c r="S705" t="s">
        <v>8484</v>
      </c>
      <c r="T705" t="str">
        <f t="shared" si="55"/>
        <v>mycoplasma-Test-And-Treatment And Treatment</v>
      </c>
    </row>
    <row r="706" spans="2:20">
      <c r="B706" s="116" t="s">
        <v>10062</v>
      </c>
      <c r="C706" t="str">
        <f t="shared" si="51"/>
        <v>Myoglobin-Test</v>
      </c>
      <c r="F706" t="s">
        <v>10423</v>
      </c>
      <c r="G706" t="str">
        <f t="shared" si="54"/>
        <v>Myoglobin-Test.html</v>
      </c>
      <c r="H706" t="s">
        <v>1152</v>
      </c>
      <c r="I706" t="str">
        <f t="shared" si="52"/>
        <v>Myoglobin Test</v>
      </c>
      <c r="J706" t="s">
        <v>1169</v>
      </c>
      <c r="K706" t="str">
        <f t="shared" si="53"/>
        <v>&lt;a target="_blank" href="testing/Myoglobin-Test.html"&gt;Myoglobin Test&lt;/a&gt; &lt;br /&gt;</v>
      </c>
      <c r="Q706" s="116" t="s">
        <v>9154</v>
      </c>
      <c r="R706" t="s">
        <v>1273</v>
      </c>
      <c r="S706" t="s">
        <v>8484</v>
      </c>
      <c r="T706" t="str">
        <f t="shared" si="55"/>
        <v>Myoglobin-Quantitative-Random-Urine-Test-And-Treatment And Treatment</v>
      </c>
    </row>
    <row r="707" spans="2:20">
      <c r="B707" s="116" t="s">
        <v>10063</v>
      </c>
      <c r="C707" t="str">
        <f t="shared" ref="C707:C770" si="56">PROPER(B707)</f>
        <v>Myoglobin-Quantitative-Test</v>
      </c>
      <c r="F707" t="s">
        <v>10423</v>
      </c>
      <c r="G707" t="str">
        <f t="shared" si="54"/>
        <v>Myoglobin-Quantitative-Test.html</v>
      </c>
      <c r="H707" t="s">
        <v>1152</v>
      </c>
      <c r="I707" t="str">
        <f t="shared" ref="I707:I770" si="57">SUBSTITUTE(C707,"-"," ")</f>
        <v>Myoglobin Quantitative Test</v>
      </c>
      <c r="J707" t="s">
        <v>1169</v>
      </c>
      <c r="K707" t="str">
        <f t="shared" ref="K707:K770" si="58">CONCATENATE(F707,G707,H707,I707,J707)</f>
        <v>&lt;a target="_blank" href="testing/Myoglobin-Quantitative-Test.html"&gt;Myoglobin Quantitative Test&lt;/a&gt; &lt;br /&gt;</v>
      </c>
      <c r="Q707" s="116" t="s">
        <v>9153</v>
      </c>
      <c r="R707" t="s">
        <v>1273</v>
      </c>
      <c r="S707" t="s">
        <v>8484</v>
      </c>
      <c r="T707" t="str">
        <f t="shared" si="55"/>
        <v>Myoglobin-Quantitative-Test-And-Treatment And Treatment</v>
      </c>
    </row>
    <row r="708" spans="2:20">
      <c r="B708" s="116" t="s">
        <v>10064</v>
      </c>
      <c r="C708" t="str">
        <f t="shared" si="56"/>
        <v>Myoglobin-Quantitative-Random-Urine-Test</v>
      </c>
      <c r="F708" t="s">
        <v>10423</v>
      </c>
      <c r="G708" t="str">
        <f t="shared" si="54"/>
        <v>Myoglobin-Quantitative-Random-Urine-Test.html</v>
      </c>
      <c r="H708" t="s">
        <v>1152</v>
      </c>
      <c r="I708" t="str">
        <f t="shared" si="57"/>
        <v>Myoglobin Quantitative Random Urine Test</v>
      </c>
      <c r="J708" t="s">
        <v>1169</v>
      </c>
      <c r="K708" t="str">
        <f t="shared" si="58"/>
        <v>&lt;a target="_blank" href="testing/Myoglobin-Quantitative-Random-Urine-Test.html"&gt;Myoglobin Quantitative Random Urine Test&lt;/a&gt; &lt;br /&gt;</v>
      </c>
      <c r="Q708" s="116" t="s">
        <v>9152</v>
      </c>
      <c r="R708" t="s">
        <v>1273</v>
      </c>
      <c r="S708" t="s">
        <v>8484</v>
      </c>
      <c r="T708" t="str">
        <f t="shared" si="55"/>
        <v>myoglobin-Test-And-Treatment And Treatment</v>
      </c>
    </row>
    <row r="709" spans="2:20">
      <c r="B709" s="116" t="s">
        <v>10065</v>
      </c>
      <c r="C709" t="str">
        <f t="shared" si="56"/>
        <v>Nagalase-Test</v>
      </c>
      <c r="F709" t="s">
        <v>10423</v>
      </c>
      <c r="G709" t="str">
        <f t="shared" ref="G709:G772" si="59">CONCATENATE(C709,$G$1)</f>
        <v>Nagalase-Test.html</v>
      </c>
      <c r="H709" t="s">
        <v>1152</v>
      </c>
      <c r="I709" t="str">
        <f t="shared" si="57"/>
        <v>Nagalase Test</v>
      </c>
      <c r="J709" t="s">
        <v>1169</v>
      </c>
      <c r="K709" t="str">
        <f t="shared" si="58"/>
        <v>&lt;a target="_blank" href="testing/Nagalase-Test.html"&gt;Nagalase Test&lt;/a&gt; &lt;br /&gt;</v>
      </c>
      <c r="Q709" s="116" t="s">
        <v>9155</v>
      </c>
      <c r="R709" t="s">
        <v>1273</v>
      </c>
      <c r="S709" t="s">
        <v>8484</v>
      </c>
      <c r="T709" t="str">
        <f t="shared" si="55"/>
        <v>Nagalase-Test-And-Treatment And Treatment</v>
      </c>
    </row>
    <row r="710" spans="2:20">
      <c r="B710" s="116" t="s">
        <v>10066</v>
      </c>
      <c r="C710" t="str">
        <f t="shared" si="56"/>
        <v>Nicotine-And-Cotinine-Test</v>
      </c>
      <c r="F710" t="s">
        <v>10423</v>
      </c>
      <c r="G710" t="str">
        <f t="shared" si="59"/>
        <v>Nicotine-And-Cotinine-Test.html</v>
      </c>
      <c r="H710" t="s">
        <v>1152</v>
      </c>
      <c r="I710" t="str">
        <f t="shared" si="57"/>
        <v>Nicotine And Cotinine Test</v>
      </c>
      <c r="J710" t="s">
        <v>1169</v>
      </c>
      <c r="K710" t="str">
        <f t="shared" si="58"/>
        <v>&lt;a target="_blank" href="testing/Nicotine-And-Cotinine-Test.html"&gt;Nicotine And Cotinine Test&lt;/a&gt; &lt;br /&gt;</v>
      </c>
      <c r="Q710" s="116" t="s">
        <v>9156</v>
      </c>
      <c r="R710" t="s">
        <v>1273</v>
      </c>
      <c r="S710" t="s">
        <v>8484</v>
      </c>
      <c r="T710" t="str">
        <f t="shared" si="55"/>
        <v>nicotine-and-cotinine-Test-And-Treatment And Treatment</v>
      </c>
    </row>
    <row r="711" spans="2:20">
      <c r="B711" s="116" t="s">
        <v>10067</v>
      </c>
      <c r="C711" t="str">
        <f t="shared" si="56"/>
        <v>Nipt-Non-Invasive-Prenatal-Genetic-Testing-Test</v>
      </c>
      <c r="F711" t="s">
        <v>10423</v>
      </c>
      <c r="G711" t="str">
        <f t="shared" si="59"/>
        <v>Nipt-Non-Invasive-Prenatal-Genetic-Testing-Test.html</v>
      </c>
      <c r="H711" t="s">
        <v>1152</v>
      </c>
      <c r="I711" t="str">
        <f t="shared" si="57"/>
        <v>Nipt Non Invasive Prenatal Genetic Testing Test</v>
      </c>
      <c r="J711" t="s">
        <v>1169</v>
      </c>
      <c r="K711" t="str">
        <f t="shared" si="58"/>
        <v>&lt;a target="_blank" href="testing/Nipt-Non-Invasive-Prenatal-Genetic-Testing-Test.html"&gt;Nipt Non Invasive Prenatal Genetic Testing Test&lt;/a&gt; &lt;br /&gt;</v>
      </c>
      <c r="Q711" s="116" t="s">
        <v>9157</v>
      </c>
      <c r="R711" t="s">
        <v>1273</v>
      </c>
      <c r="S711" t="s">
        <v>8484</v>
      </c>
      <c r="T711" t="str">
        <f t="shared" si="55"/>
        <v>NIPT-Non-invasive-Prenatal-Genetic-Testing-Test-And-Treatment And Treatment</v>
      </c>
    </row>
    <row r="712" spans="2:20">
      <c r="B712" s="116" t="s">
        <v>10068</v>
      </c>
      <c r="C712" t="str">
        <f t="shared" si="56"/>
        <v>Non-High-Density-Lipoprotein-Cholesterol-Test</v>
      </c>
      <c r="F712" t="s">
        <v>10423</v>
      </c>
      <c r="G712" t="str">
        <f t="shared" si="59"/>
        <v>Non-High-Density-Lipoprotein-Cholesterol-Test.html</v>
      </c>
      <c r="H712" t="s">
        <v>1152</v>
      </c>
      <c r="I712" t="str">
        <f t="shared" si="57"/>
        <v>Non High Density Lipoprotein Cholesterol Test</v>
      </c>
      <c r="J712" t="s">
        <v>1169</v>
      </c>
      <c r="K712" t="str">
        <f t="shared" si="58"/>
        <v>&lt;a target="_blank" href="testing/Non-High-Density-Lipoprotein-Cholesterol-Test.html"&gt;Non High Density Lipoprotein Cholesterol Test&lt;/a&gt; &lt;br /&gt;</v>
      </c>
      <c r="Q712" s="116" t="s">
        <v>9158</v>
      </c>
      <c r="R712" t="s">
        <v>1273</v>
      </c>
      <c r="S712" t="s">
        <v>8484</v>
      </c>
      <c r="T712" t="str">
        <f t="shared" si="55"/>
        <v>non-high-density-lipoprotein-cholesterol-Test-And-Treatment And Treatment</v>
      </c>
    </row>
    <row r="713" spans="2:20">
      <c r="B713" s="116" t="s">
        <v>10069</v>
      </c>
      <c r="C713" t="str">
        <f t="shared" si="56"/>
        <v>Non-Invasive-Prenatal-Screening-Nips-Test</v>
      </c>
      <c r="F713" t="s">
        <v>10423</v>
      </c>
      <c r="G713" t="str">
        <f t="shared" si="59"/>
        <v>Non-Invasive-Prenatal-Screening-Nips-Test.html</v>
      </c>
      <c r="H713" t="s">
        <v>1152</v>
      </c>
      <c r="I713" t="str">
        <f t="shared" si="57"/>
        <v>Non Invasive Prenatal Screening Nips Test</v>
      </c>
      <c r="J713" t="s">
        <v>1169</v>
      </c>
      <c r="K713" t="str">
        <f t="shared" si="58"/>
        <v>&lt;a target="_blank" href="testing/Non-Invasive-Prenatal-Screening-Nips-Test.html"&gt;Non Invasive Prenatal Screening Nips Test&lt;/a&gt; &lt;br /&gt;</v>
      </c>
      <c r="Q713" s="116" t="s">
        <v>9159</v>
      </c>
      <c r="R713" t="s">
        <v>1273</v>
      </c>
      <c r="S713" t="s">
        <v>8484</v>
      </c>
      <c r="T713" t="str">
        <f t="shared" ref="T713:T776" si="60">CONCATENATE(Q713,R713,S713)</f>
        <v>non-invasive-prenatal-screening-nips-Test-And-Treatment And Treatment</v>
      </c>
    </row>
    <row r="714" spans="2:20">
      <c r="B714" s="116" t="s">
        <v>10070</v>
      </c>
      <c r="C714" t="str">
        <f t="shared" si="56"/>
        <v>Nse-Lung-Neurone-Specific-Enolase-Test</v>
      </c>
      <c r="F714" t="s">
        <v>10423</v>
      </c>
      <c r="G714" t="str">
        <f t="shared" si="59"/>
        <v>Nse-Lung-Neurone-Specific-Enolase-Test.html</v>
      </c>
      <c r="H714" t="s">
        <v>1152</v>
      </c>
      <c r="I714" t="str">
        <f t="shared" si="57"/>
        <v>Nse Lung Neurone Specific Enolase Test</v>
      </c>
      <c r="J714" t="s">
        <v>1169</v>
      </c>
      <c r="K714" t="str">
        <f t="shared" si="58"/>
        <v>&lt;a target="_blank" href="testing/Nse-Lung-Neurone-Specific-Enolase-Test.html"&gt;Nse Lung Neurone Specific Enolase Test&lt;/a&gt; &lt;br /&gt;</v>
      </c>
      <c r="Q714" s="116" t="s">
        <v>9161</v>
      </c>
      <c r="R714" t="s">
        <v>1273</v>
      </c>
      <c r="S714" t="s">
        <v>8484</v>
      </c>
      <c r="T714" t="str">
        <f t="shared" si="60"/>
        <v>NSE-LUNG-Neurone-Specific-Enolase-CSF-Test-And-Treatment And Treatment</v>
      </c>
    </row>
    <row r="715" spans="2:20">
      <c r="B715" s="116" t="s">
        <v>10071</v>
      </c>
      <c r="C715" t="str">
        <f t="shared" si="56"/>
        <v>Nse-Lung-Neurone-Specific-Enolase-Csf-Test</v>
      </c>
      <c r="F715" t="s">
        <v>10423</v>
      </c>
      <c r="G715" t="str">
        <f t="shared" si="59"/>
        <v>Nse-Lung-Neurone-Specific-Enolase-Csf-Test.html</v>
      </c>
      <c r="H715" t="s">
        <v>1152</v>
      </c>
      <c r="I715" t="str">
        <f t="shared" si="57"/>
        <v>Nse Lung Neurone Specific Enolase Csf Test</v>
      </c>
      <c r="J715" t="s">
        <v>1169</v>
      </c>
      <c r="K715" t="str">
        <f t="shared" si="58"/>
        <v>&lt;a target="_blank" href="testing/Nse-Lung-Neurone-Specific-Enolase-Csf-Test.html"&gt;Nse Lung Neurone Specific Enolase Csf Test&lt;/a&gt; &lt;br /&gt;</v>
      </c>
      <c r="Q715" s="116" t="s">
        <v>9162</v>
      </c>
      <c r="R715" t="s">
        <v>1273</v>
      </c>
      <c r="S715" t="s">
        <v>8484</v>
      </c>
      <c r="T715" t="str">
        <f t="shared" si="60"/>
        <v>NSE-LUNG-Neurone-Specific-Enolase-Serum-Test-And-Treatment And Treatment</v>
      </c>
    </row>
    <row r="716" spans="2:20">
      <c r="B716" s="116" t="s">
        <v>10072</v>
      </c>
      <c r="C716" t="str">
        <f t="shared" si="56"/>
        <v>Nse-Lung-Neurone-Specific-Enolase-Serum-Test</v>
      </c>
      <c r="F716" t="s">
        <v>10423</v>
      </c>
      <c r="G716" t="str">
        <f t="shared" si="59"/>
        <v>Nse-Lung-Neurone-Specific-Enolase-Serum-Test.html</v>
      </c>
      <c r="H716" t="s">
        <v>1152</v>
      </c>
      <c r="I716" t="str">
        <f t="shared" si="57"/>
        <v>Nse Lung Neurone Specific Enolase Serum Test</v>
      </c>
      <c r="J716" t="s">
        <v>1169</v>
      </c>
      <c r="K716" t="str">
        <f t="shared" si="58"/>
        <v>&lt;a target="_blank" href="testing/Nse-Lung-Neurone-Specific-Enolase-Serum-Test.html"&gt;Nse Lung Neurone Specific Enolase Serum Test&lt;/a&gt; &lt;br /&gt;</v>
      </c>
      <c r="Q716" s="116" t="s">
        <v>9160</v>
      </c>
      <c r="R716" t="s">
        <v>1273</v>
      </c>
      <c r="S716" t="s">
        <v>8484</v>
      </c>
      <c r="T716" t="str">
        <f t="shared" si="60"/>
        <v>NSE-LUNG-Neurone-Specific-Enolase-Test-And-Treatment And Treatment</v>
      </c>
    </row>
    <row r="717" spans="2:20">
      <c r="B717" s="116" t="s">
        <v>10073</v>
      </c>
      <c r="C717" t="str">
        <f t="shared" si="56"/>
        <v>Opiates-Test</v>
      </c>
      <c r="F717" t="s">
        <v>10423</v>
      </c>
      <c r="G717" t="str">
        <f t="shared" si="59"/>
        <v>Opiates-Test.html</v>
      </c>
      <c r="H717" t="s">
        <v>1152</v>
      </c>
      <c r="I717" t="str">
        <f t="shared" si="57"/>
        <v>Opiates Test</v>
      </c>
      <c r="J717" t="s">
        <v>1169</v>
      </c>
      <c r="K717" t="str">
        <f t="shared" si="58"/>
        <v>&lt;a target="_blank" href="testing/Opiates-Test.html"&gt;Opiates Test&lt;/a&gt; &lt;br /&gt;</v>
      </c>
      <c r="Q717" s="116" t="s">
        <v>9163</v>
      </c>
      <c r="R717" t="s">
        <v>1273</v>
      </c>
      <c r="S717" t="s">
        <v>8484</v>
      </c>
      <c r="T717" t="str">
        <f t="shared" si="60"/>
        <v>Opiates-Test-And-Treatment And Treatment</v>
      </c>
    </row>
    <row r="718" spans="2:20">
      <c r="B718" s="116" t="s">
        <v>8464</v>
      </c>
      <c r="C718" t="str">
        <f t="shared" si="56"/>
        <v>Opioid-Test</v>
      </c>
      <c r="F718" t="s">
        <v>10423</v>
      </c>
      <c r="G718" t="str">
        <f t="shared" si="59"/>
        <v>Opioid-Test.html</v>
      </c>
      <c r="H718" t="s">
        <v>1152</v>
      </c>
      <c r="I718" t="str">
        <f t="shared" si="57"/>
        <v>Opioid Test</v>
      </c>
      <c r="J718" t="s">
        <v>1169</v>
      </c>
      <c r="K718" t="str">
        <f t="shared" si="58"/>
        <v>&lt;a target="_blank" href="testing/Opioid-Test.html"&gt;Opioid Test&lt;/a&gt; &lt;br /&gt;</v>
      </c>
      <c r="Q718" s="116" t="s">
        <v>9164</v>
      </c>
      <c r="R718" t="s">
        <v>1273</v>
      </c>
      <c r="S718" t="s">
        <v>8484</v>
      </c>
      <c r="T718" t="str">
        <f t="shared" si="60"/>
        <v>opioid-Test-And-Treatment And Treatment</v>
      </c>
    </row>
    <row r="719" spans="2:20">
      <c r="B719" s="116" t="s">
        <v>10074</v>
      </c>
      <c r="C719" t="str">
        <f t="shared" si="56"/>
        <v>Organic-Acid-Test-Screening-Urine-Test</v>
      </c>
      <c r="F719" t="s">
        <v>10423</v>
      </c>
      <c r="G719" t="str">
        <f t="shared" si="59"/>
        <v>Organic-Acid-Test-Screening-Urine-Test.html</v>
      </c>
      <c r="H719" t="s">
        <v>1152</v>
      </c>
      <c r="I719" t="str">
        <f t="shared" si="57"/>
        <v>Organic Acid Test Screening Urine Test</v>
      </c>
      <c r="J719" t="s">
        <v>1169</v>
      </c>
      <c r="K719" t="str">
        <f t="shared" si="58"/>
        <v>&lt;a target="_blank" href="testing/Organic-Acid-Test-Screening-Urine-Test.html"&gt;Organic Acid Test Screening Urine Test&lt;/a&gt; &lt;br /&gt;</v>
      </c>
      <c r="Q719" s="116" t="s">
        <v>9165</v>
      </c>
      <c r="R719" t="s">
        <v>1273</v>
      </c>
      <c r="S719" t="s">
        <v>8484</v>
      </c>
      <c r="T719" t="str">
        <f t="shared" si="60"/>
        <v>Organic-Acid-Test-Screening-Urine-Test-And-Treatment And Treatment</v>
      </c>
    </row>
    <row r="720" spans="2:20">
      <c r="B720" s="116" t="s">
        <v>10075</v>
      </c>
      <c r="C720" t="str">
        <f t="shared" si="56"/>
        <v>Osmolality-Calculated-Blood-Test</v>
      </c>
      <c r="F720" t="s">
        <v>10423</v>
      </c>
      <c r="G720" t="str">
        <f t="shared" si="59"/>
        <v>Osmolality-Calculated-Blood-Test.html</v>
      </c>
      <c r="H720" t="s">
        <v>1152</v>
      </c>
      <c r="I720" t="str">
        <f t="shared" si="57"/>
        <v>Osmolality Calculated Blood Test</v>
      </c>
      <c r="J720" t="s">
        <v>1169</v>
      </c>
      <c r="K720" t="str">
        <f t="shared" si="58"/>
        <v>&lt;a target="_blank" href="testing/Osmolality-Calculated-Blood-Test.html"&gt;Osmolality Calculated Blood Test&lt;/a&gt; &lt;br /&gt;</v>
      </c>
      <c r="Q720" s="116" t="s">
        <v>9168</v>
      </c>
      <c r="R720" t="s">
        <v>1273</v>
      </c>
      <c r="S720" t="s">
        <v>8484</v>
      </c>
      <c r="T720" t="str">
        <f t="shared" si="60"/>
        <v>osmolality-and-osmolal-gap-Test-And-Treatment And Treatment</v>
      </c>
    </row>
    <row r="721" spans="2:20">
      <c r="B721" s="116" t="s">
        <v>10076</v>
      </c>
      <c r="C721" t="str">
        <f t="shared" si="56"/>
        <v>Osmolality-Calculated-Random-Urine-Test</v>
      </c>
      <c r="F721" t="s">
        <v>10423</v>
      </c>
      <c r="G721" t="str">
        <f t="shared" si="59"/>
        <v>Osmolality-Calculated-Random-Urine-Test.html</v>
      </c>
      <c r="H721" t="s">
        <v>1152</v>
      </c>
      <c r="I721" t="str">
        <f t="shared" si="57"/>
        <v>Osmolality Calculated Random Urine Test</v>
      </c>
      <c r="J721" t="s">
        <v>1169</v>
      </c>
      <c r="K721" t="str">
        <f t="shared" si="58"/>
        <v>&lt;a target="_blank" href="testing/Osmolality-Calculated-Random-Urine-Test.html"&gt;Osmolality Calculated Random Urine Test&lt;/a&gt; &lt;br /&gt;</v>
      </c>
      <c r="Q721" s="116" t="s">
        <v>9166</v>
      </c>
      <c r="R721" t="s">
        <v>1273</v>
      </c>
      <c r="S721" t="s">
        <v>8484</v>
      </c>
      <c r="T721" t="str">
        <f t="shared" si="60"/>
        <v>Osmolality-Calculated-Blood-Test-And-Treatment And Treatment</v>
      </c>
    </row>
    <row r="722" spans="2:20">
      <c r="B722" s="116" t="s">
        <v>10077</v>
      </c>
      <c r="C722" t="str">
        <f t="shared" si="56"/>
        <v>Osmolality-And-Osmolal-Gap-Test</v>
      </c>
      <c r="F722" t="s">
        <v>10423</v>
      </c>
      <c r="G722" t="str">
        <f t="shared" si="59"/>
        <v>Osmolality-And-Osmolal-Gap-Test.html</v>
      </c>
      <c r="H722" t="s">
        <v>1152</v>
      </c>
      <c r="I722" t="str">
        <f t="shared" si="57"/>
        <v>Osmolality And Osmolal Gap Test</v>
      </c>
      <c r="J722" t="s">
        <v>1169</v>
      </c>
      <c r="K722" t="str">
        <f t="shared" si="58"/>
        <v>&lt;a target="_blank" href="testing/Osmolality-And-Osmolal-Gap-Test.html"&gt;Osmolality And Osmolal Gap Test&lt;/a&gt; &lt;br /&gt;</v>
      </c>
      <c r="Q722" s="116" t="s">
        <v>9167</v>
      </c>
      <c r="R722" t="s">
        <v>1273</v>
      </c>
      <c r="S722" t="s">
        <v>8484</v>
      </c>
      <c r="T722" t="str">
        <f t="shared" si="60"/>
        <v>Osmolality-Calculated-Random-Urine-Test-And-Treatment And Treatment</v>
      </c>
    </row>
    <row r="723" spans="2:20">
      <c r="B723" s="116" t="s">
        <v>10078</v>
      </c>
      <c r="C723" t="str">
        <f t="shared" si="56"/>
        <v>Osmotic-Fragility-Test</v>
      </c>
      <c r="F723" t="s">
        <v>10423</v>
      </c>
      <c r="G723" t="str">
        <f t="shared" si="59"/>
        <v>Osmotic-Fragility-Test.html</v>
      </c>
      <c r="H723" t="s">
        <v>1152</v>
      </c>
      <c r="I723" t="str">
        <f t="shared" si="57"/>
        <v>Osmotic Fragility Test</v>
      </c>
      <c r="J723" t="s">
        <v>1169</v>
      </c>
      <c r="K723" t="str">
        <f t="shared" si="58"/>
        <v>&lt;a target="_blank" href="testing/Osmotic-Fragility-Test.html"&gt;Osmotic Fragility Test&lt;/a&gt; &lt;br /&gt;</v>
      </c>
      <c r="Q723" s="116" t="s">
        <v>9169</v>
      </c>
      <c r="R723" t="s">
        <v>1273</v>
      </c>
      <c r="S723" t="s">
        <v>8484</v>
      </c>
      <c r="T723" t="str">
        <f t="shared" si="60"/>
        <v>Osmotic-Fragility-Test-And-Treatment And Treatment</v>
      </c>
    </row>
    <row r="724" spans="2:20">
      <c r="B724" s="116" t="s">
        <v>10079</v>
      </c>
      <c r="C724" t="str">
        <f t="shared" si="56"/>
        <v>Osteocalcin-Test</v>
      </c>
      <c r="F724" t="s">
        <v>10423</v>
      </c>
      <c r="G724" t="str">
        <f t="shared" si="59"/>
        <v>Osteocalcin-Test.html</v>
      </c>
      <c r="H724" t="s">
        <v>1152</v>
      </c>
      <c r="I724" t="str">
        <f t="shared" si="57"/>
        <v>Osteocalcin Test</v>
      </c>
      <c r="J724" t="s">
        <v>1169</v>
      </c>
      <c r="K724" t="str">
        <f t="shared" si="58"/>
        <v>&lt;a target="_blank" href="testing/Osteocalcin-Test.html"&gt;Osteocalcin Test&lt;/a&gt; &lt;br /&gt;</v>
      </c>
      <c r="Q724" s="116" t="s">
        <v>9170</v>
      </c>
      <c r="R724" t="s">
        <v>1273</v>
      </c>
      <c r="S724" t="s">
        <v>8484</v>
      </c>
      <c r="T724" t="str">
        <f t="shared" si="60"/>
        <v>Osteocalcin-Test-And-Treatment And Treatment</v>
      </c>
    </row>
    <row r="725" spans="2:20">
      <c r="B725" s="116" t="s">
        <v>10080</v>
      </c>
      <c r="C725" t="str">
        <f t="shared" si="56"/>
        <v>Ova-And-Parasite-Exam-Test</v>
      </c>
      <c r="F725" t="s">
        <v>10423</v>
      </c>
      <c r="G725" t="str">
        <f t="shared" si="59"/>
        <v>Ova-And-Parasite-Exam-Test.html</v>
      </c>
      <c r="H725" t="s">
        <v>1152</v>
      </c>
      <c r="I725" t="str">
        <f t="shared" si="57"/>
        <v>Ova And Parasite Exam Test</v>
      </c>
      <c r="J725" t="s">
        <v>1169</v>
      </c>
      <c r="K725" t="str">
        <f t="shared" si="58"/>
        <v>&lt;a target="_blank" href="testing/Ova-And-Parasite-Exam-Test.html"&gt;Ova And Parasite Exam Test&lt;/a&gt; &lt;br /&gt;</v>
      </c>
      <c r="Q725" s="116" t="s">
        <v>9171</v>
      </c>
      <c r="R725" t="s">
        <v>1273</v>
      </c>
      <c r="S725" t="s">
        <v>8484</v>
      </c>
      <c r="T725" t="str">
        <f t="shared" si="60"/>
        <v>ova-and-parasite-exam-Test-And-Treatment And Treatment</v>
      </c>
    </row>
    <row r="726" spans="2:20">
      <c r="B726" s="116" t="s">
        <v>10081</v>
      </c>
      <c r="C726" t="str">
        <f t="shared" si="56"/>
        <v>Ovarian-Antibody-Test</v>
      </c>
      <c r="F726" t="s">
        <v>10423</v>
      </c>
      <c r="G726" t="str">
        <f t="shared" si="59"/>
        <v>Ovarian-Antibody-Test.html</v>
      </c>
      <c r="H726" t="s">
        <v>1152</v>
      </c>
      <c r="I726" t="str">
        <f t="shared" si="57"/>
        <v>Ovarian Antibody Test</v>
      </c>
      <c r="J726" t="s">
        <v>1169</v>
      </c>
      <c r="K726" t="str">
        <f t="shared" si="58"/>
        <v>&lt;a target="_blank" href="testing/Ovarian-Antibody-Test.html"&gt;Ovarian Antibody Test&lt;/a&gt; &lt;br /&gt;</v>
      </c>
      <c r="Q726" s="116" t="s">
        <v>9172</v>
      </c>
      <c r="R726" t="s">
        <v>1273</v>
      </c>
      <c r="S726" t="s">
        <v>8484</v>
      </c>
      <c r="T726" t="str">
        <f t="shared" si="60"/>
        <v>Ovarian-Antibody-Test-And-Treatment And Treatment</v>
      </c>
    </row>
    <row r="727" spans="2:20">
      <c r="B727" s="116" t="s">
        <v>10082</v>
      </c>
      <c r="C727" t="str">
        <f t="shared" si="56"/>
        <v>Oxalate-Test</v>
      </c>
      <c r="F727" t="s">
        <v>10423</v>
      </c>
      <c r="G727" t="str">
        <f t="shared" si="59"/>
        <v>Oxalate-Test.html</v>
      </c>
      <c r="H727" t="s">
        <v>1152</v>
      </c>
      <c r="I727" t="str">
        <f t="shared" si="57"/>
        <v>Oxalate Test</v>
      </c>
      <c r="J727" t="s">
        <v>1169</v>
      </c>
      <c r="K727" t="str">
        <f t="shared" si="58"/>
        <v>&lt;a target="_blank" href="testing/Oxalate-Test.html"&gt;Oxalate Test&lt;/a&gt; &lt;br /&gt;</v>
      </c>
      <c r="Q727" s="116" t="s">
        <v>9174</v>
      </c>
      <c r="R727" t="s">
        <v>1273</v>
      </c>
      <c r="S727" t="s">
        <v>8484</v>
      </c>
      <c r="T727" t="str">
        <f t="shared" si="60"/>
        <v>Oxalate-24-Hour-Urine-Test-And-Treatment And Treatment</v>
      </c>
    </row>
    <row r="728" spans="2:20">
      <c r="B728" s="116" t="s">
        <v>10083</v>
      </c>
      <c r="C728" t="str">
        <f t="shared" si="56"/>
        <v>Oxalate-24-Hour-Urine-Test</v>
      </c>
      <c r="F728" t="s">
        <v>10423</v>
      </c>
      <c r="G728" t="str">
        <f t="shared" si="59"/>
        <v>Oxalate-24-Hour-Urine-Test.html</v>
      </c>
      <c r="H728" t="s">
        <v>1152</v>
      </c>
      <c r="I728" t="str">
        <f t="shared" si="57"/>
        <v>Oxalate 24 Hour Urine Test</v>
      </c>
      <c r="J728" t="s">
        <v>1169</v>
      </c>
      <c r="K728" t="str">
        <f t="shared" si="58"/>
        <v>&lt;a target="_blank" href="testing/Oxalate-24-Hour-Urine-Test.html"&gt;Oxalate 24 Hour Urine Test&lt;/a&gt; &lt;br /&gt;</v>
      </c>
      <c r="Q728" s="116" t="s">
        <v>9175</v>
      </c>
      <c r="R728" t="s">
        <v>1273</v>
      </c>
      <c r="S728" t="s">
        <v>8484</v>
      </c>
      <c r="T728" t="str">
        <f t="shared" si="60"/>
        <v>Oxalate-Paediatric-Random-urine-Test-And-Treatment And Treatment</v>
      </c>
    </row>
    <row r="729" spans="2:20">
      <c r="B729" s="116" t="s">
        <v>10084</v>
      </c>
      <c r="C729" t="str">
        <f t="shared" si="56"/>
        <v>Oxalate-Paediatric-Random-Urine-Test</v>
      </c>
      <c r="F729" t="s">
        <v>10423</v>
      </c>
      <c r="G729" t="str">
        <f t="shared" si="59"/>
        <v>Oxalate-Paediatric-Random-Urine-Test.html</v>
      </c>
      <c r="H729" t="s">
        <v>1152</v>
      </c>
      <c r="I729" t="str">
        <f t="shared" si="57"/>
        <v>Oxalate Paediatric Random Urine Test</v>
      </c>
      <c r="J729" t="s">
        <v>1169</v>
      </c>
      <c r="K729" t="str">
        <f t="shared" si="58"/>
        <v>&lt;a target="_blank" href="testing/Oxalate-Paediatric-Random-Urine-Test.html"&gt;Oxalate Paediatric Random Urine Test&lt;/a&gt; &lt;br /&gt;</v>
      </c>
      <c r="Q729" s="116" t="s">
        <v>9173</v>
      </c>
      <c r="R729" t="s">
        <v>1273</v>
      </c>
      <c r="S729" t="s">
        <v>8484</v>
      </c>
      <c r="T729" t="str">
        <f t="shared" si="60"/>
        <v>Oxalate-Test-And-Treatment And Treatment</v>
      </c>
    </row>
    <row r="730" spans="2:20">
      <c r="B730" s="116" t="s">
        <v>10085</v>
      </c>
      <c r="C730" t="str">
        <f t="shared" si="56"/>
        <v>Oxcarbazepine-Trileptal-Test</v>
      </c>
      <c r="F730" t="s">
        <v>10423</v>
      </c>
      <c r="G730" t="str">
        <f t="shared" si="59"/>
        <v>Oxcarbazepine-Trileptal-Test.html</v>
      </c>
      <c r="H730" t="s">
        <v>1152</v>
      </c>
      <c r="I730" t="str">
        <f t="shared" si="57"/>
        <v>Oxcarbazepine Trileptal Test</v>
      </c>
      <c r="J730" t="s">
        <v>1169</v>
      </c>
      <c r="K730" t="str">
        <f t="shared" si="58"/>
        <v>&lt;a target="_blank" href="testing/Oxcarbazepine-Trileptal-Test.html"&gt;Oxcarbazepine Trileptal Test&lt;/a&gt; &lt;br /&gt;</v>
      </c>
      <c r="Q730" s="116" t="s">
        <v>9176</v>
      </c>
      <c r="R730" t="s">
        <v>1273</v>
      </c>
      <c r="S730" t="s">
        <v>8484</v>
      </c>
      <c r="T730" t="str">
        <f t="shared" si="60"/>
        <v>Oxcarbazepine-Trileptal-Test-And-Treatment And Treatment</v>
      </c>
    </row>
    <row r="731" spans="2:20">
      <c r="B731" s="116" t="s">
        <v>10086</v>
      </c>
      <c r="C731" t="str">
        <f t="shared" si="56"/>
        <v>Pap-Smear-Test</v>
      </c>
      <c r="F731" t="s">
        <v>10423</v>
      </c>
      <c r="G731" t="str">
        <f t="shared" si="59"/>
        <v>Pap-Smear-Test.html</v>
      </c>
      <c r="H731" t="s">
        <v>1152</v>
      </c>
      <c r="I731" t="str">
        <f t="shared" si="57"/>
        <v>Pap Smear Test</v>
      </c>
      <c r="J731" t="s">
        <v>1169</v>
      </c>
      <c r="K731" t="str">
        <f t="shared" si="58"/>
        <v>&lt;a target="_blank" href="testing/Pap-Smear-Test.html"&gt;Pap Smear Test&lt;/a&gt; &lt;br /&gt;</v>
      </c>
      <c r="Q731" s="116" t="s">
        <v>9177</v>
      </c>
      <c r="R731" t="s">
        <v>1273</v>
      </c>
      <c r="S731" t="s">
        <v>8484</v>
      </c>
      <c r="T731" t="str">
        <f t="shared" si="60"/>
        <v>pap-smear-Test-And-Treatment And Treatment</v>
      </c>
    </row>
    <row r="732" spans="2:20">
      <c r="B732" s="116" t="s">
        <v>10744</v>
      </c>
      <c r="C732" t="str">
        <f t="shared" si="56"/>
        <v>Parainfluenzae-1-2-3-Antibodies-Test</v>
      </c>
      <c r="F732" t="s">
        <v>10423</v>
      </c>
      <c r="G732" t="str">
        <f t="shared" si="59"/>
        <v>Parainfluenzae-1-2-3-Antibodies-Test.html</v>
      </c>
      <c r="H732" t="s">
        <v>1152</v>
      </c>
      <c r="I732" t="str">
        <f t="shared" si="57"/>
        <v>Parainfluenzae 1 2 3 Antibodies Test</v>
      </c>
      <c r="J732" t="s">
        <v>1169</v>
      </c>
      <c r="K732" t="str">
        <f t="shared" si="58"/>
        <v>&lt;a target="_blank" href="testing/Parainfluenzae-1-2-3-Antibodies-Test.html"&gt;Parainfluenzae 1 2 3 Antibodies Test&lt;/a&gt; &lt;br /&gt;</v>
      </c>
      <c r="Q732" s="116" t="s">
        <v>9178</v>
      </c>
      <c r="R732" t="s">
        <v>1273</v>
      </c>
      <c r="S732" t="s">
        <v>8484</v>
      </c>
      <c r="T732" t="str">
        <f t="shared" si="60"/>
        <v>Parainfluenzae-1,2,3-Antibodies-Test-And-Treatment And Treatment</v>
      </c>
    </row>
    <row r="733" spans="2:20">
      <c r="B733" s="116" t="s">
        <v>10087</v>
      </c>
      <c r="C733" t="str">
        <f t="shared" si="56"/>
        <v>Parathormone-Related-Protein-Pth-Rp-Test</v>
      </c>
      <c r="F733" t="s">
        <v>10423</v>
      </c>
      <c r="G733" t="str">
        <f t="shared" si="59"/>
        <v>Parathormone-Related-Protein-Pth-Rp-Test.html</v>
      </c>
      <c r="H733" t="s">
        <v>1152</v>
      </c>
      <c r="I733" t="str">
        <f t="shared" si="57"/>
        <v>Parathormone Related Protein Pth Rp Test</v>
      </c>
      <c r="J733" t="s">
        <v>1169</v>
      </c>
      <c r="K733" t="str">
        <f t="shared" si="58"/>
        <v>&lt;a target="_blank" href="testing/Parathormone-Related-Protein-Pth-Rp-Test.html"&gt;Parathormone Related Protein Pth Rp Test&lt;/a&gt; &lt;br /&gt;</v>
      </c>
      <c r="Q733" s="116" t="s">
        <v>9179</v>
      </c>
      <c r="R733" t="s">
        <v>1273</v>
      </c>
      <c r="S733" t="s">
        <v>8484</v>
      </c>
      <c r="T733" t="str">
        <f t="shared" si="60"/>
        <v>Parathormone-Related-Protein-PTH-RP-Test-And-Treatment And Treatment</v>
      </c>
    </row>
    <row r="734" spans="2:20">
      <c r="B734" s="116" t="s">
        <v>10088</v>
      </c>
      <c r="C734" t="str">
        <f t="shared" si="56"/>
        <v>Parathyroid-Antibodies-Test</v>
      </c>
      <c r="F734" t="s">
        <v>10423</v>
      </c>
      <c r="G734" t="str">
        <f t="shared" si="59"/>
        <v>Parathyroid-Antibodies-Test.html</v>
      </c>
      <c r="H734" t="s">
        <v>1152</v>
      </c>
      <c r="I734" t="str">
        <f t="shared" si="57"/>
        <v>Parathyroid Antibodies Test</v>
      </c>
      <c r="J734" t="s">
        <v>1169</v>
      </c>
      <c r="K734" t="str">
        <f t="shared" si="58"/>
        <v>&lt;a target="_blank" href="testing/Parathyroid-Antibodies-Test.html"&gt;Parathyroid Antibodies Test&lt;/a&gt; &lt;br /&gt;</v>
      </c>
      <c r="Q734" s="116" t="s">
        <v>9180</v>
      </c>
      <c r="R734" t="s">
        <v>1273</v>
      </c>
      <c r="S734" t="s">
        <v>8484</v>
      </c>
      <c r="T734" t="str">
        <f t="shared" si="60"/>
        <v>Parathyroid-Antibodies-Test-And-Treatment And Treatment</v>
      </c>
    </row>
    <row r="735" spans="2:20">
      <c r="B735" s="116" t="s">
        <v>10089</v>
      </c>
      <c r="C735" t="str">
        <f t="shared" si="56"/>
        <v>Parathyroid-Hormone-Test</v>
      </c>
      <c r="F735" t="s">
        <v>10423</v>
      </c>
      <c r="G735" t="str">
        <f t="shared" si="59"/>
        <v>Parathyroid-Hormone-Test.html</v>
      </c>
      <c r="H735" t="s">
        <v>1152</v>
      </c>
      <c r="I735" t="str">
        <f t="shared" si="57"/>
        <v>Parathyroid Hormone Test</v>
      </c>
      <c r="J735" t="s">
        <v>1169</v>
      </c>
      <c r="K735" t="str">
        <f t="shared" si="58"/>
        <v>&lt;a target="_blank" href="testing/Parathyroid-Hormone-Test.html"&gt;Parathyroid Hormone Test&lt;/a&gt; &lt;br /&gt;</v>
      </c>
      <c r="Q735" s="116" t="s">
        <v>9182</v>
      </c>
      <c r="R735" t="s">
        <v>1273</v>
      </c>
      <c r="S735" t="s">
        <v>8484</v>
      </c>
      <c r="T735" t="str">
        <f t="shared" si="60"/>
        <v>parathyroid-hormone-pth-Test-And-Treatment And Treatment</v>
      </c>
    </row>
    <row r="736" spans="2:20">
      <c r="B736" s="116" t="s">
        <v>10090</v>
      </c>
      <c r="C736" t="str">
        <f t="shared" si="56"/>
        <v>Parathyroid-Hormone-Pth-Test</v>
      </c>
      <c r="F736" t="s">
        <v>10423</v>
      </c>
      <c r="G736" t="str">
        <f t="shared" si="59"/>
        <v>Parathyroid-Hormone-Pth-Test.html</v>
      </c>
      <c r="H736" t="s">
        <v>1152</v>
      </c>
      <c r="I736" t="str">
        <f t="shared" si="57"/>
        <v>Parathyroid Hormone Pth Test</v>
      </c>
      <c r="J736" t="s">
        <v>1169</v>
      </c>
      <c r="K736" t="str">
        <f t="shared" si="58"/>
        <v>&lt;a target="_blank" href="testing/Parathyroid-Hormone-Pth-Test.html"&gt;Parathyroid Hormone Pth Test&lt;/a&gt; &lt;br /&gt;</v>
      </c>
      <c r="Q736" s="116" t="s">
        <v>9181</v>
      </c>
      <c r="R736" t="s">
        <v>1273</v>
      </c>
      <c r="S736" t="s">
        <v>8484</v>
      </c>
      <c r="T736" t="str">
        <f t="shared" si="60"/>
        <v>Parathyroid-Hormone-Test-And-Treatment And Treatment</v>
      </c>
    </row>
    <row r="737" spans="2:20">
      <c r="B737" s="116" t="s">
        <v>10091</v>
      </c>
      <c r="C737" t="str">
        <f t="shared" si="56"/>
        <v>Parietal-Cell-Antibody-Test</v>
      </c>
      <c r="F737" t="s">
        <v>10423</v>
      </c>
      <c r="G737" t="str">
        <f t="shared" si="59"/>
        <v>Parietal-Cell-Antibody-Test.html</v>
      </c>
      <c r="H737" t="s">
        <v>1152</v>
      </c>
      <c r="I737" t="str">
        <f t="shared" si="57"/>
        <v>Parietal Cell Antibody Test</v>
      </c>
      <c r="J737" t="s">
        <v>1169</v>
      </c>
      <c r="K737" t="str">
        <f t="shared" si="58"/>
        <v>&lt;a target="_blank" href="testing/Parietal-Cell-Antibody-Test.html"&gt;Parietal Cell Antibody Test&lt;/a&gt; &lt;br /&gt;</v>
      </c>
      <c r="Q737" s="116" t="s">
        <v>9183</v>
      </c>
      <c r="R737" t="s">
        <v>1273</v>
      </c>
      <c r="S737" t="s">
        <v>8484</v>
      </c>
      <c r="T737" t="str">
        <f t="shared" si="60"/>
        <v>Parietal-Cell-Antibody-Test-And-Treatment And Treatment</v>
      </c>
    </row>
    <row r="738" spans="2:20">
      <c r="B738" s="116" t="s">
        <v>10092</v>
      </c>
      <c r="C738" t="str">
        <f t="shared" si="56"/>
        <v>Parietal-Cell-Antibody-Test</v>
      </c>
      <c r="F738" t="s">
        <v>10423</v>
      </c>
      <c r="G738" t="str">
        <f t="shared" si="59"/>
        <v>Parietal-Cell-Antibody-Test.html</v>
      </c>
      <c r="H738" t="s">
        <v>1152</v>
      </c>
      <c r="I738" t="str">
        <f t="shared" si="57"/>
        <v>Parietal Cell Antibody Test</v>
      </c>
      <c r="J738" t="s">
        <v>1169</v>
      </c>
      <c r="K738" t="str">
        <f t="shared" si="58"/>
        <v>&lt;a target="_blank" href="testing/Parietal-Cell-Antibody-Test.html"&gt;Parietal Cell Antibody Test&lt;/a&gt; &lt;br /&gt;</v>
      </c>
      <c r="Q738" s="116" t="s">
        <v>9184</v>
      </c>
      <c r="R738" t="s">
        <v>1273</v>
      </c>
      <c r="S738" t="s">
        <v>8484</v>
      </c>
      <c r="T738" t="str">
        <f t="shared" si="60"/>
        <v>parietal-cell-antibody-Test-And-Treatment And Treatment</v>
      </c>
    </row>
    <row r="739" spans="2:20">
      <c r="B739" s="116" t="s">
        <v>10093</v>
      </c>
      <c r="C739" t="str">
        <f t="shared" si="56"/>
        <v>Partial-Thromboplastin-Time-Ptt-Aptt-Test</v>
      </c>
      <c r="F739" t="s">
        <v>10423</v>
      </c>
      <c r="G739" t="str">
        <f t="shared" si="59"/>
        <v>Partial-Thromboplastin-Time-Ptt-Aptt-Test.html</v>
      </c>
      <c r="H739" t="s">
        <v>1152</v>
      </c>
      <c r="I739" t="str">
        <f t="shared" si="57"/>
        <v>Partial Thromboplastin Time Ptt Aptt Test</v>
      </c>
      <c r="J739" t="s">
        <v>1169</v>
      </c>
      <c r="K739" t="str">
        <f t="shared" si="58"/>
        <v>&lt;a target="_blank" href="testing/Partial-Thromboplastin-Time-Ptt-Aptt-Test.html"&gt;Partial Thromboplastin Time Ptt Aptt Test&lt;/a&gt; &lt;br /&gt;</v>
      </c>
      <c r="Q739" s="116" t="s">
        <v>9185</v>
      </c>
      <c r="R739" t="s">
        <v>1273</v>
      </c>
      <c r="S739" t="s">
        <v>8484</v>
      </c>
      <c r="T739" t="str">
        <f t="shared" si="60"/>
        <v>partial-thromboplastin-time-ptt-aptt-Test-And-Treatment And Treatment</v>
      </c>
    </row>
    <row r="740" spans="2:20">
      <c r="B740" s="116" t="s">
        <v>10094</v>
      </c>
      <c r="C740" t="str">
        <f t="shared" si="56"/>
        <v>Parvovirus-B19-Antibody-Igg-Test</v>
      </c>
      <c r="F740" t="s">
        <v>10423</v>
      </c>
      <c r="G740" t="str">
        <f t="shared" si="59"/>
        <v>Parvovirus-B19-Antibody-Igg-Test.html</v>
      </c>
      <c r="H740" t="s">
        <v>1152</v>
      </c>
      <c r="I740" t="str">
        <f t="shared" si="57"/>
        <v>Parvovirus B19 Antibody Igg Test</v>
      </c>
      <c r="J740" t="s">
        <v>1169</v>
      </c>
      <c r="K740" t="str">
        <f t="shared" si="58"/>
        <v>&lt;a target="_blank" href="testing/Parvovirus-B19-Antibody-Igg-Test.html"&gt;Parvovirus B19 Antibody Igg Test&lt;/a&gt; &lt;br /&gt;</v>
      </c>
      <c r="Q740" s="116" t="s">
        <v>9187</v>
      </c>
      <c r="R740" t="s">
        <v>1273</v>
      </c>
      <c r="S740" t="s">
        <v>8484</v>
      </c>
      <c r="T740" t="str">
        <f t="shared" si="60"/>
        <v>Parvovirus-B19-Antibody-IgG-avidity-Test-And-Treatment And Treatment</v>
      </c>
    </row>
    <row r="741" spans="2:20">
      <c r="B741" s="116" t="s">
        <v>10095</v>
      </c>
      <c r="C741" t="str">
        <f t="shared" si="56"/>
        <v>Parvovirus-B19-Antibody-Igg-Avidity-Test</v>
      </c>
      <c r="F741" t="s">
        <v>10423</v>
      </c>
      <c r="G741" t="str">
        <f t="shared" si="59"/>
        <v>Parvovirus-B19-Antibody-Igg-Avidity-Test.html</v>
      </c>
      <c r="H741" t="s">
        <v>1152</v>
      </c>
      <c r="I741" t="str">
        <f t="shared" si="57"/>
        <v>Parvovirus B19 Antibody Igg Avidity Test</v>
      </c>
      <c r="J741" t="s">
        <v>1169</v>
      </c>
      <c r="K741" t="str">
        <f t="shared" si="58"/>
        <v>&lt;a target="_blank" href="testing/Parvovirus-B19-Antibody-Igg-Avidity-Test.html"&gt;Parvovirus B19 Antibody Igg Avidity Test&lt;/a&gt; &lt;br /&gt;</v>
      </c>
      <c r="Q741" s="116" t="s">
        <v>9186</v>
      </c>
      <c r="R741" t="s">
        <v>1273</v>
      </c>
      <c r="S741" t="s">
        <v>8484</v>
      </c>
      <c r="T741" t="str">
        <f t="shared" si="60"/>
        <v>Parvovirus-B19-Antibody-IgG-Test-And-Treatment And Treatment</v>
      </c>
    </row>
    <row r="742" spans="2:20">
      <c r="B742" s="116" t="s">
        <v>10096</v>
      </c>
      <c r="C742" t="str">
        <f t="shared" si="56"/>
        <v>Parvovirus-B19-Antibody-Igm-Test</v>
      </c>
      <c r="F742" t="s">
        <v>10423</v>
      </c>
      <c r="G742" t="str">
        <f t="shared" si="59"/>
        <v>Parvovirus-B19-Antibody-Igm-Test.html</v>
      </c>
      <c r="H742" t="s">
        <v>1152</v>
      </c>
      <c r="I742" t="str">
        <f t="shared" si="57"/>
        <v>Parvovirus B19 Antibody Igm Test</v>
      </c>
      <c r="J742" t="s">
        <v>1169</v>
      </c>
      <c r="K742" t="str">
        <f t="shared" si="58"/>
        <v>&lt;a target="_blank" href="testing/Parvovirus-B19-Antibody-Igm-Test.html"&gt;Parvovirus B19 Antibody Igm Test&lt;/a&gt; &lt;br /&gt;</v>
      </c>
      <c r="Q742" s="116" t="s">
        <v>9189</v>
      </c>
      <c r="R742" t="s">
        <v>1273</v>
      </c>
      <c r="S742" t="s">
        <v>8484</v>
      </c>
      <c r="T742" t="str">
        <f t="shared" si="60"/>
        <v>Parvovirus-B19-Antibody-IgM-avidity-Test-And-Treatment And Treatment</v>
      </c>
    </row>
    <row r="743" spans="2:20">
      <c r="B743" s="116" t="s">
        <v>10097</v>
      </c>
      <c r="C743" t="str">
        <f t="shared" si="56"/>
        <v>Parvovirus-B19-Antibody-Igm-Avidity-Test</v>
      </c>
      <c r="F743" t="s">
        <v>10423</v>
      </c>
      <c r="G743" t="str">
        <f t="shared" si="59"/>
        <v>Parvovirus-B19-Antibody-Igm-Avidity-Test.html</v>
      </c>
      <c r="H743" t="s">
        <v>1152</v>
      </c>
      <c r="I743" t="str">
        <f t="shared" si="57"/>
        <v>Parvovirus B19 Antibody Igm Avidity Test</v>
      </c>
      <c r="J743" t="s">
        <v>1169</v>
      </c>
      <c r="K743" t="str">
        <f t="shared" si="58"/>
        <v>&lt;a target="_blank" href="testing/Parvovirus-B19-Antibody-Igm-Avidity-Test.html"&gt;Parvovirus B19 Antibody Igm Avidity Test&lt;/a&gt; &lt;br /&gt;</v>
      </c>
      <c r="Q743" s="116" t="s">
        <v>9188</v>
      </c>
      <c r="R743" t="s">
        <v>1273</v>
      </c>
      <c r="S743" t="s">
        <v>8484</v>
      </c>
      <c r="T743" t="str">
        <f t="shared" si="60"/>
        <v>Parvovirus-B19-Antibody-IgM-Test-And-Treatment And Treatment</v>
      </c>
    </row>
    <row r="744" spans="2:20">
      <c r="B744" s="116" t="s">
        <v>10098</v>
      </c>
      <c r="C744" t="str">
        <f t="shared" si="56"/>
        <v>Parvovirus-Pcr-Amniotic-Fluid-Test</v>
      </c>
      <c r="F744" t="s">
        <v>10423</v>
      </c>
      <c r="G744" t="str">
        <f t="shared" si="59"/>
        <v>Parvovirus-Pcr-Amniotic-Fluid-Test.html</v>
      </c>
      <c r="H744" t="s">
        <v>1152</v>
      </c>
      <c r="I744" t="str">
        <f t="shared" si="57"/>
        <v>Parvovirus Pcr Amniotic Fluid Test</v>
      </c>
      <c r="J744" t="s">
        <v>1169</v>
      </c>
      <c r="K744" t="str">
        <f t="shared" si="58"/>
        <v>&lt;a target="_blank" href="testing/Parvovirus-Pcr-Amniotic-Fluid-Test.html"&gt;Parvovirus Pcr Amniotic Fluid Test&lt;/a&gt; &lt;br /&gt;</v>
      </c>
      <c r="Q744" s="116" t="s">
        <v>9193</v>
      </c>
      <c r="R744" t="s">
        <v>1273</v>
      </c>
      <c r="S744" t="s">
        <v>8484</v>
      </c>
      <c r="T744" t="str">
        <f t="shared" si="60"/>
        <v>parvovirus-b19-Test-And-Treatment And Treatment</v>
      </c>
    </row>
    <row r="745" spans="2:20">
      <c r="B745" s="116" t="s">
        <v>10099</v>
      </c>
      <c r="C745" t="str">
        <f t="shared" si="56"/>
        <v>Parvovirus-Pcr-Blood-Test</v>
      </c>
      <c r="F745" t="s">
        <v>10423</v>
      </c>
      <c r="G745" t="str">
        <f t="shared" si="59"/>
        <v>Parvovirus-Pcr-Blood-Test.html</v>
      </c>
      <c r="H745" t="s">
        <v>1152</v>
      </c>
      <c r="I745" t="str">
        <f t="shared" si="57"/>
        <v>Parvovirus Pcr Blood Test</v>
      </c>
      <c r="J745" t="s">
        <v>1169</v>
      </c>
      <c r="K745" t="str">
        <f t="shared" si="58"/>
        <v>&lt;a target="_blank" href="testing/Parvovirus-Pcr-Blood-Test.html"&gt;Parvovirus Pcr Blood Test&lt;/a&gt; &lt;br /&gt;</v>
      </c>
      <c r="Q745" s="116" t="s">
        <v>9190</v>
      </c>
      <c r="R745" t="s">
        <v>1273</v>
      </c>
      <c r="S745" t="s">
        <v>8484</v>
      </c>
      <c r="T745" t="str">
        <f t="shared" si="60"/>
        <v>Parvovirus-PCR-Amniotic-fluid-Test-And-Treatment And Treatment</v>
      </c>
    </row>
    <row r="746" spans="2:20">
      <c r="B746" s="116" t="s">
        <v>10100</v>
      </c>
      <c r="C746" t="str">
        <f t="shared" si="56"/>
        <v>Parvovirus-Pcr-Csf-Test</v>
      </c>
      <c r="F746" t="s">
        <v>10423</v>
      </c>
      <c r="G746" t="str">
        <f t="shared" si="59"/>
        <v>Parvovirus-Pcr-Csf-Test.html</v>
      </c>
      <c r="H746" t="s">
        <v>1152</v>
      </c>
      <c r="I746" t="str">
        <f t="shared" si="57"/>
        <v>Parvovirus Pcr Csf Test</v>
      </c>
      <c r="J746" t="s">
        <v>1169</v>
      </c>
      <c r="K746" t="str">
        <f t="shared" si="58"/>
        <v>&lt;a target="_blank" href="testing/Parvovirus-Pcr-Csf-Test.html"&gt;Parvovirus Pcr Csf Test&lt;/a&gt; &lt;br /&gt;</v>
      </c>
      <c r="Q746" s="116" t="s">
        <v>9191</v>
      </c>
      <c r="R746" t="s">
        <v>1273</v>
      </c>
      <c r="S746" t="s">
        <v>8484</v>
      </c>
      <c r="T746" t="str">
        <f t="shared" si="60"/>
        <v>Parvovirus-PCR-Blood-Test-And-Treatment And Treatment</v>
      </c>
    </row>
    <row r="747" spans="2:20">
      <c r="B747" s="116" t="s">
        <v>10101</v>
      </c>
      <c r="C747" t="str">
        <f t="shared" si="56"/>
        <v>Parvovirus-B19-Test</v>
      </c>
      <c r="F747" t="s">
        <v>10423</v>
      </c>
      <c r="G747" t="str">
        <f t="shared" si="59"/>
        <v>Parvovirus-B19-Test.html</v>
      </c>
      <c r="H747" t="s">
        <v>1152</v>
      </c>
      <c r="I747" t="str">
        <f t="shared" si="57"/>
        <v>Parvovirus B19 Test</v>
      </c>
      <c r="J747" t="s">
        <v>1169</v>
      </c>
      <c r="K747" t="str">
        <f t="shared" si="58"/>
        <v>&lt;a target="_blank" href="testing/Parvovirus-B19-Test.html"&gt;Parvovirus B19 Test&lt;/a&gt; &lt;br /&gt;</v>
      </c>
      <c r="Q747" s="116" t="s">
        <v>9192</v>
      </c>
      <c r="R747" t="s">
        <v>1273</v>
      </c>
      <c r="S747" t="s">
        <v>8484</v>
      </c>
      <c r="T747" t="str">
        <f t="shared" si="60"/>
        <v>Parvovirus-PCR-CSF-Test-And-Treatment And Treatment</v>
      </c>
    </row>
    <row r="748" spans="2:20">
      <c r="B748" s="116" t="s">
        <v>10102</v>
      </c>
      <c r="C748" t="str">
        <f t="shared" si="56"/>
        <v>Pca3-Test</v>
      </c>
      <c r="F748" t="s">
        <v>10423</v>
      </c>
      <c r="G748" t="str">
        <f t="shared" si="59"/>
        <v>Pca3-Test.html</v>
      </c>
      <c r="H748" t="s">
        <v>1152</v>
      </c>
      <c r="I748" t="str">
        <f t="shared" si="57"/>
        <v>Pca3 Test</v>
      </c>
      <c r="J748" t="s">
        <v>1169</v>
      </c>
      <c r="K748" t="str">
        <f t="shared" si="58"/>
        <v>&lt;a target="_blank" href="testing/Pca3-Test.html"&gt;Pca3 Test&lt;/a&gt; &lt;br /&gt;</v>
      </c>
      <c r="Q748" s="116" t="s">
        <v>9194</v>
      </c>
      <c r="R748" t="s">
        <v>1273</v>
      </c>
      <c r="S748" t="s">
        <v>8484</v>
      </c>
      <c r="T748" t="str">
        <f t="shared" si="60"/>
        <v>pca3-Test-And-Treatment And Treatment</v>
      </c>
    </row>
    <row r="749" spans="2:20">
      <c r="B749" s="116" t="s">
        <v>10103</v>
      </c>
      <c r="C749" t="str">
        <f t="shared" si="56"/>
        <v>Pcdh19-Gene-Sequencing-Test</v>
      </c>
      <c r="F749" t="s">
        <v>10423</v>
      </c>
      <c r="G749" t="str">
        <f t="shared" si="59"/>
        <v>Pcdh19-Gene-Sequencing-Test.html</v>
      </c>
      <c r="H749" t="s">
        <v>1152</v>
      </c>
      <c r="I749" t="str">
        <f t="shared" si="57"/>
        <v>Pcdh19 Gene Sequencing Test</v>
      </c>
      <c r="J749" t="s">
        <v>1169</v>
      </c>
      <c r="K749" t="str">
        <f t="shared" si="58"/>
        <v>&lt;a target="_blank" href="testing/Pcdh19-Gene-Sequencing-Test.html"&gt;Pcdh19 Gene Sequencing Test&lt;/a&gt; &lt;br /&gt;</v>
      </c>
      <c r="Q749" s="116" t="s">
        <v>9195</v>
      </c>
      <c r="R749" t="s">
        <v>1273</v>
      </c>
      <c r="S749" t="s">
        <v>8484</v>
      </c>
      <c r="T749" t="str">
        <f t="shared" si="60"/>
        <v>PCDH19-gene-sequencing-Test-And-Treatment And Treatment</v>
      </c>
    </row>
    <row r="750" spans="2:20">
      <c r="B750" s="116" t="s">
        <v>10104</v>
      </c>
      <c r="C750" t="str">
        <f t="shared" si="56"/>
        <v>Pcr-Test</v>
      </c>
      <c r="F750" t="s">
        <v>10423</v>
      </c>
      <c r="G750" t="str">
        <f t="shared" si="59"/>
        <v>Pcr-Test.html</v>
      </c>
      <c r="H750" t="s">
        <v>1152</v>
      </c>
      <c r="I750" t="str">
        <f t="shared" si="57"/>
        <v>Pcr Test</v>
      </c>
      <c r="J750" t="s">
        <v>1169</v>
      </c>
      <c r="K750" t="str">
        <f t="shared" si="58"/>
        <v>&lt;a target="_blank" href="testing/Pcr-Test.html"&gt;Pcr Test&lt;/a&gt; &lt;br /&gt;</v>
      </c>
      <c r="Q750" s="116" t="s">
        <v>9196</v>
      </c>
      <c r="R750" t="s">
        <v>1273</v>
      </c>
      <c r="S750" t="s">
        <v>8484</v>
      </c>
      <c r="T750" t="str">
        <f t="shared" si="60"/>
        <v>PCR-Test-And-Treatment And Treatment</v>
      </c>
    </row>
    <row r="751" spans="2:20">
      <c r="B751" s="116" t="s">
        <v>10105</v>
      </c>
      <c r="C751" t="str">
        <f t="shared" si="56"/>
        <v>Pd-L1-Test</v>
      </c>
      <c r="F751" t="s">
        <v>10423</v>
      </c>
      <c r="G751" t="str">
        <f t="shared" si="59"/>
        <v>Pd-L1-Test.html</v>
      </c>
      <c r="H751" t="s">
        <v>1152</v>
      </c>
      <c r="I751" t="str">
        <f t="shared" si="57"/>
        <v>Pd L1 Test</v>
      </c>
      <c r="J751" t="s">
        <v>1169</v>
      </c>
      <c r="K751" t="str">
        <f t="shared" si="58"/>
        <v>&lt;a target="_blank" href="testing/Pd-L1-Test.html"&gt;Pd L1 Test&lt;/a&gt; &lt;br /&gt;</v>
      </c>
      <c r="Q751" s="116" t="s">
        <v>9197</v>
      </c>
      <c r="R751" t="s">
        <v>1273</v>
      </c>
      <c r="S751" t="s">
        <v>8484</v>
      </c>
      <c r="T751" t="str">
        <f t="shared" si="60"/>
        <v>pd-l1-Test-And-Treatment And Treatment</v>
      </c>
    </row>
    <row r="752" spans="2:20">
      <c r="B752" s="116" t="s">
        <v>10106</v>
      </c>
      <c r="C752" t="str">
        <f t="shared" si="56"/>
        <v>Pericardial-Fluid-Analysis-Test</v>
      </c>
      <c r="F752" t="s">
        <v>10423</v>
      </c>
      <c r="G752" t="str">
        <f t="shared" si="59"/>
        <v>Pericardial-Fluid-Analysis-Test.html</v>
      </c>
      <c r="H752" t="s">
        <v>1152</v>
      </c>
      <c r="I752" t="str">
        <f t="shared" si="57"/>
        <v>Pericardial Fluid Analysis Test</v>
      </c>
      <c r="J752" t="s">
        <v>1169</v>
      </c>
      <c r="K752" t="str">
        <f t="shared" si="58"/>
        <v>&lt;a target="_blank" href="testing/Pericardial-Fluid-Analysis-Test.html"&gt;Pericardial Fluid Analysis Test&lt;/a&gt; &lt;br /&gt;</v>
      </c>
      <c r="Q752" s="116" t="s">
        <v>9198</v>
      </c>
      <c r="R752" t="s">
        <v>1273</v>
      </c>
      <c r="S752" t="s">
        <v>8484</v>
      </c>
      <c r="T752" t="str">
        <f t="shared" si="60"/>
        <v>pericardial-fluid-analysis-Test-And-Treatment And Treatment</v>
      </c>
    </row>
    <row r="753" spans="2:20">
      <c r="B753" s="116" t="s">
        <v>10107</v>
      </c>
      <c r="C753" t="str">
        <f t="shared" si="56"/>
        <v>Peritoneal-Fluid-Analysis-Test</v>
      </c>
      <c r="F753" t="s">
        <v>10423</v>
      </c>
      <c r="G753" t="str">
        <f t="shared" si="59"/>
        <v>Peritoneal-Fluid-Analysis-Test.html</v>
      </c>
      <c r="H753" t="s">
        <v>1152</v>
      </c>
      <c r="I753" t="str">
        <f t="shared" si="57"/>
        <v>Peritoneal Fluid Analysis Test</v>
      </c>
      <c r="J753" t="s">
        <v>1169</v>
      </c>
      <c r="K753" t="str">
        <f t="shared" si="58"/>
        <v>&lt;a target="_blank" href="testing/Peritoneal-Fluid-Analysis-Test.html"&gt;Peritoneal Fluid Analysis Test&lt;/a&gt; &lt;br /&gt;</v>
      </c>
      <c r="Q753" s="116" t="s">
        <v>9199</v>
      </c>
      <c r="R753" t="s">
        <v>1273</v>
      </c>
      <c r="S753" t="s">
        <v>8484</v>
      </c>
      <c r="T753" t="str">
        <f t="shared" si="60"/>
        <v>peritoneal-fluid-analysis-Test-And-Treatment And Treatment</v>
      </c>
    </row>
    <row r="754" spans="2:20">
      <c r="B754" s="116" t="s">
        <v>8465</v>
      </c>
      <c r="C754" t="str">
        <f t="shared" si="56"/>
        <v>Pharmacogenetic-Test</v>
      </c>
      <c r="F754" t="s">
        <v>10423</v>
      </c>
      <c r="G754" t="str">
        <f t="shared" si="59"/>
        <v>Pharmacogenetic-Test.html</v>
      </c>
      <c r="H754" t="s">
        <v>1152</v>
      </c>
      <c r="I754" t="str">
        <f t="shared" si="57"/>
        <v>Pharmacogenetic Test</v>
      </c>
      <c r="J754" t="s">
        <v>1169</v>
      </c>
      <c r="K754" t="str">
        <f t="shared" si="58"/>
        <v>&lt;a target="_blank" href="testing/Pharmacogenetic-Test.html"&gt;Pharmacogenetic Test&lt;/a&gt; &lt;br /&gt;</v>
      </c>
      <c r="Q754" s="116" t="s">
        <v>9200</v>
      </c>
      <c r="R754" t="s">
        <v>1273</v>
      </c>
      <c r="S754" t="s">
        <v>8484</v>
      </c>
      <c r="T754" t="str">
        <f t="shared" si="60"/>
        <v>pharmacogenetic-Test-And-Treatment And Treatment</v>
      </c>
    </row>
    <row r="755" spans="2:20">
      <c r="B755" s="116" t="s">
        <v>10108</v>
      </c>
      <c r="C755" t="str">
        <f t="shared" si="56"/>
        <v>Phencyclidine-Test</v>
      </c>
      <c r="F755" t="s">
        <v>10423</v>
      </c>
      <c r="G755" t="str">
        <f t="shared" si="59"/>
        <v>Phencyclidine-Test.html</v>
      </c>
      <c r="H755" t="s">
        <v>1152</v>
      </c>
      <c r="I755" t="str">
        <f t="shared" si="57"/>
        <v>Phencyclidine Test</v>
      </c>
      <c r="J755" t="s">
        <v>1169</v>
      </c>
      <c r="K755" t="str">
        <f t="shared" si="58"/>
        <v>&lt;a target="_blank" href="testing/Phencyclidine-Test.html"&gt;Phencyclidine Test&lt;/a&gt; &lt;br /&gt;</v>
      </c>
      <c r="Q755" s="116" t="s">
        <v>9201</v>
      </c>
      <c r="R755" t="s">
        <v>1273</v>
      </c>
      <c r="S755" t="s">
        <v>8484</v>
      </c>
      <c r="T755" t="str">
        <f t="shared" si="60"/>
        <v>Phencyclidine-Test-And-Treatment And Treatment</v>
      </c>
    </row>
    <row r="756" spans="2:20">
      <c r="B756" s="116" t="s">
        <v>10109</v>
      </c>
      <c r="C756" t="str">
        <f t="shared" si="56"/>
        <v>Phenobarbital-Test</v>
      </c>
      <c r="F756" t="s">
        <v>10423</v>
      </c>
      <c r="G756" t="str">
        <f t="shared" si="59"/>
        <v>Phenobarbital-Test.html</v>
      </c>
      <c r="H756" t="s">
        <v>1152</v>
      </c>
      <c r="I756" t="str">
        <f t="shared" si="57"/>
        <v>Phenobarbital Test</v>
      </c>
      <c r="J756" t="s">
        <v>1169</v>
      </c>
      <c r="K756" t="str">
        <f t="shared" si="58"/>
        <v>&lt;a target="_blank" href="testing/Phenobarbital-Test.html"&gt;Phenobarbital Test&lt;/a&gt; &lt;br /&gt;</v>
      </c>
      <c r="Q756" s="116" t="s">
        <v>9204</v>
      </c>
      <c r="R756" t="s">
        <v>1273</v>
      </c>
      <c r="S756" t="s">
        <v>8484</v>
      </c>
      <c r="T756" t="str">
        <f t="shared" si="60"/>
        <v>Phenobarbital-blood-Test-And-Treatment And Treatment</v>
      </c>
    </row>
    <row r="757" spans="2:20">
      <c r="B757" s="116" t="s">
        <v>10110</v>
      </c>
      <c r="C757" t="str">
        <f t="shared" si="56"/>
        <v>Phenobarbital-Urine-Test</v>
      </c>
      <c r="F757" t="s">
        <v>10423</v>
      </c>
      <c r="G757" t="str">
        <f t="shared" si="59"/>
        <v>Phenobarbital-Urine-Test.html</v>
      </c>
      <c r="H757" t="s">
        <v>1152</v>
      </c>
      <c r="I757" t="str">
        <f t="shared" si="57"/>
        <v>Phenobarbital Urine Test</v>
      </c>
      <c r="J757" t="s">
        <v>1169</v>
      </c>
      <c r="K757" t="str">
        <f t="shared" si="58"/>
        <v>&lt;a target="_blank" href="testing/Phenobarbital-Urine-Test.html"&gt;Phenobarbital Urine Test&lt;/a&gt; &lt;br /&gt;</v>
      </c>
      <c r="Q757" s="116" t="s">
        <v>9202</v>
      </c>
      <c r="R757" t="s">
        <v>1273</v>
      </c>
      <c r="S757" t="s">
        <v>8484</v>
      </c>
      <c r="T757" t="str">
        <f t="shared" si="60"/>
        <v>phenobarbital-Test-And-Treatment And Treatment</v>
      </c>
    </row>
    <row r="758" spans="2:20">
      <c r="B758" s="116" t="s">
        <v>10111</v>
      </c>
      <c r="C758" t="str">
        <f t="shared" si="56"/>
        <v>Phenobarbital-Blood-Test</v>
      </c>
      <c r="F758" t="s">
        <v>10423</v>
      </c>
      <c r="G758" t="str">
        <f t="shared" si="59"/>
        <v>Phenobarbital-Blood-Test.html</v>
      </c>
      <c r="H758" t="s">
        <v>1152</v>
      </c>
      <c r="I758" t="str">
        <f t="shared" si="57"/>
        <v>Phenobarbital Blood Test</v>
      </c>
      <c r="J758" t="s">
        <v>1169</v>
      </c>
      <c r="K758" t="str">
        <f t="shared" si="58"/>
        <v>&lt;a target="_blank" href="testing/Phenobarbital-Blood-Test.html"&gt;Phenobarbital Blood Test&lt;/a&gt; &lt;br /&gt;</v>
      </c>
      <c r="Q758" s="116" t="s">
        <v>9203</v>
      </c>
      <c r="R758" t="s">
        <v>1273</v>
      </c>
      <c r="S758" t="s">
        <v>8484</v>
      </c>
      <c r="T758" t="str">
        <f t="shared" si="60"/>
        <v>Phenobarbital-Urine-Test-And-Treatment And Treatment</v>
      </c>
    </row>
    <row r="759" spans="2:20">
      <c r="B759" s="116" t="s">
        <v>10112</v>
      </c>
      <c r="C759" t="str">
        <f t="shared" si="56"/>
        <v>Phenytoin-Test</v>
      </c>
      <c r="F759" t="s">
        <v>10423</v>
      </c>
      <c r="G759" t="str">
        <f t="shared" si="59"/>
        <v>Phenytoin-Test.html</v>
      </c>
      <c r="H759" t="s">
        <v>1152</v>
      </c>
      <c r="I759" t="str">
        <f t="shared" si="57"/>
        <v>Phenytoin Test</v>
      </c>
      <c r="J759" t="s">
        <v>1169</v>
      </c>
      <c r="K759" t="str">
        <f t="shared" si="58"/>
        <v>&lt;a target="_blank" href="testing/Phenytoin-Test.html"&gt;Phenytoin Test&lt;/a&gt; &lt;br /&gt;</v>
      </c>
      <c r="Q759" s="116" t="s">
        <v>9206</v>
      </c>
      <c r="R759" t="s">
        <v>1273</v>
      </c>
      <c r="S759" t="s">
        <v>8484</v>
      </c>
      <c r="T759" t="str">
        <f t="shared" si="60"/>
        <v>Phenytoin-Epanutin-Test-And-Treatment And Treatment</v>
      </c>
    </row>
    <row r="760" spans="2:20">
      <c r="B760" s="116" t="s">
        <v>10113</v>
      </c>
      <c r="C760" t="str">
        <f t="shared" si="56"/>
        <v>Phenytoin-Epanutin-Test</v>
      </c>
      <c r="F760" t="s">
        <v>10423</v>
      </c>
      <c r="G760" t="str">
        <f t="shared" si="59"/>
        <v>Phenytoin-Epanutin-Test.html</v>
      </c>
      <c r="H760" t="s">
        <v>1152</v>
      </c>
      <c r="I760" t="str">
        <f t="shared" si="57"/>
        <v>Phenytoin Epanutin Test</v>
      </c>
      <c r="J760" t="s">
        <v>1169</v>
      </c>
      <c r="K760" t="str">
        <f t="shared" si="58"/>
        <v>&lt;a target="_blank" href="testing/Phenytoin-Epanutin-Test.html"&gt;Phenytoin Epanutin Test&lt;/a&gt; &lt;br /&gt;</v>
      </c>
      <c r="Q760" s="116" t="s">
        <v>9205</v>
      </c>
      <c r="R760" t="s">
        <v>1273</v>
      </c>
      <c r="S760" t="s">
        <v>8484</v>
      </c>
      <c r="T760" t="str">
        <f t="shared" si="60"/>
        <v>phenytoin-Test-And-Treatment And Treatment</v>
      </c>
    </row>
    <row r="761" spans="2:20">
      <c r="B761" s="116" t="s">
        <v>10114</v>
      </c>
      <c r="C761" t="str">
        <f t="shared" si="56"/>
        <v>Phospholipid-Antibody-Igg-Test</v>
      </c>
      <c r="F761" t="s">
        <v>10423</v>
      </c>
      <c r="G761" t="str">
        <f t="shared" si="59"/>
        <v>Phospholipid-Antibody-Igg-Test.html</v>
      </c>
      <c r="H761" t="s">
        <v>1152</v>
      </c>
      <c r="I761" t="str">
        <f t="shared" si="57"/>
        <v>Phospholipid Antibody Igg Test</v>
      </c>
      <c r="J761" t="s">
        <v>1169</v>
      </c>
      <c r="K761" t="str">
        <f t="shared" si="58"/>
        <v>&lt;a target="_blank" href="testing/Phospholipid-Antibody-Igg-Test.html"&gt;Phospholipid Antibody Igg Test&lt;/a&gt; &lt;br /&gt;</v>
      </c>
      <c r="Q761" s="116" t="s">
        <v>9207</v>
      </c>
      <c r="R761" t="s">
        <v>1273</v>
      </c>
      <c r="S761" t="s">
        <v>8484</v>
      </c>
      <c r="T761" t="str">
        <f t="shared" si="60"/>
        <v>Phospholipid-Antibody-IgG-Test-And-Treatment And Treatment</v>
      </c>
    </row>
    <row r="762" spans="2:20">
      <c r="B762" s="116" t="s">
        <v>10115</v>
      </c>
      <c r="C762" t="str">
        <f t="shared" si="56"/>
        <v>Phospholipid-Antibody-Igm-Test</v>
      </c>
      <c r="F762" t="s">
        <v>10423</v>
      </c>
      <c r="G762" t="str">
        <f t="shared" si="59"/>
        <v>Phospholipid-Antibody-Igm-Test.html</v>
      </c>
      <c r="H762" t="s">
        <v>1152</v>
      </c>
      <c r="I762" t="str">
        <f t="shared" si="57"/>
        <v>Phospholipid Antibody Igm Test</v>
      </c>
      <c r="J762" t="s">
        <v>1169</v>
      </c>
      <c r="K762" t="str">
        <f t="shared" si="58"/>
        <v>&lt;a target="_blank" href="testing/Phospholipid-Antibody-Igm-Test.html"&gt;Phospholipid Antibody Igm Test&lt;/a&gt; &lt;br /&gt;</v>
      </c>
      <c r="Q762" s="116" t="s">
        <v>9208</v>
      </c>
      <c r="R762" t="s">
        <v>1273</v>
      </c>
      <c r="S762" t="s">
        <v>8484</v>
      </c>
      <c r="T762" t="str">
        <f t="shared" si="60"/>
        <v>Phospholipid-Antibody-IgM-Test-And-Treatment And Treatment</v>
      </c>
    </row>
    <row r="763" spans="2:20">
      <c r="B763" s="116" t="s">
        <v>10116</v>
      </c>
      <c r="C763" t="str">
        <f t="shared" si="56"/>
        <v>Phosphorous-Test</v>
      </c>
      <c r="F763" t="s">
        <v>10423</v>
      </c>
      <c r="G763" t="str">
        <f t="shared" si="59"/>
        <v>Phosphorous-Test.html</v>
      </c>
      <c r="H763" t="s">
        <v>1152</v>
      </c>
      <c r="I763" t="str">
        <f t="shared" si="57"/>
        <v>Phosphorous Test</v>
      </c>
      <c r="J763" t="s">
        <v>1169</v>
      </c>
      <c r="K763" t="str">
        <f t="shared" si="58"/>
        <v>&lt;a target="_blank" href="testing/Phosphorous-Test.html"&gt;Phosphorous Test&lt;/a&gt; &lt;br /&gt;</v>
      </c>
      <c r="Q763" s="116" t="s">
        <v>9210</v>
      </c>
      <c r="R763" t="s">
        <v>1273</v>
      </c>
      <c r="S763" t="s">
        <v>8484</v>
      </c>
      <c r="T763" t="str">
        <f t="shared" si="60"/>
        <v>Phosphorous-24-Hour-Urine-Test-And-Treatment And Treatment</v>
      </c>
    </row>
    <row r="764" spans="2:20">
      <c r="B764" s="116" t="s">
        <v>10117</v>
      </c>
      <c r="C764" t="str">
        <f t="shared" si="56"/>
        <v>Phosphorous-24-Hour-Urine-Test</v>
      </c>
      <c r="F764" t="s">
        <v>10423</v>
      </c>
      <c r="G764" t="str">
        <f t="shared" si="59"/>
        <v>Phosphorous-24-Hour-Urine-Test.html</v>
      </c>
      <c r="H764" t="s">
        <v>1152</v>
      </c>
      <c r="I764" t="str">
        <f t="shared" si="57"/>
        <v>Phosphorous 24 Hour Urine Test</v>
      </c>
      <c r="J764" t="s">
        <v>1169</v>
      </c>
      <c r="K764" t="str">
        <f t="shared" si="58"/>
        <v>&lt;a target="_blank" href="testing/Phosphorous-24-Hour-Urine-Test.html"&gt;Phosphorous 24 Hour Urine Test&lt;/a&gt; &lt;br /&gt;</v>
      </c>
      <c r="Q764" s="116" t="s">
        <v>9211</v>
      </c>
      <c r="R764" t="s">
        <v>1273</v>
      </c>
      <c r="S764" t="s">
        <v>8484</v>
      </c>
      <c r="T764" t="str">
        <f t="shared" si="60"/>
        <v>Phosphorous-Random-Urine-Test-And-Treatment And Treatment</v>
      </c>
    </row>
    <row r="765" spans="2:20">
      <c r="B765" s="116" t="s">
        <v>10118</v>
      </c>
      <c r="C765" t="str">
        <f t="shared" si="56"/>
        <v>Phosphorous-Random-Urine-Test</v>
      </c>
      <c r="F765" t="s">
        <v>10423</v>
      </c>
      <c r="G765" t="str">
        <f t="shared" si="59"/>
        <v>Phosphorous-Random-Urine-Test.html</v>
      </c>
      <c r="H765" t="s">
        <v>1152</v>
      </c>
      <c r="I765" t="str">
        <f t="shared" si="57"/>
        <v>Phosphorous Random Urine Test</v>
      </c>
      <c r="J765" t="s">
        <v>1169</v>
      </c>
      <c r="K765" t="str">
        <f t="shared" si="58"/>
        <v>&lt;a target="_blank" href="testing/Phosphorous-Random-Urine-Test.html"&gt;Phosphorous Random Urine Test&lt;/a&gt; &lt;br /&gt;</v>
      </c>
      <c r="Q765" s="116" t="s">
        <v>9209</v>
      </c>
      <c r="R765" t="s">
        <v>1273</v>
      </c>
      <c r="S765" t="s">
        <v>8484</v>
      </c>
      <c r="T765" t="str">
        <f t="shared" si="60"/>
        <v>Phosphorous-Test-And-Treatment And Treatment</v>
      </c>
    </row>
    <row r="766" spans="2:20" ht="18" customHeight="1">
      <c r="B766" s="116" t="s">
        <v>10119</v>
      </c>
      <c r="C766" t="str">
        <f t="shared" si="56"/>
        <v>Phosphorus-Test</v>
      </c>
      <c r="F766" t="s">
        <v>10423</v>
      </c>
      <c r="G766" t="str">
        <f t="shared" si="59"/>
        <v>Phosphorus-Test.html</v>
      </c>
      <c r="H766" t="s">
        <v>1152</v>
      </c>
      <c r="I766" t="str">
        <f t="shared" si="57"/>
        <v>Phosphorus Test</v>
      </c>
      <c r="J766" t="s">
        <v>1169</v>
      </c>
      <c r="K766" t="str">
        <f t="shared" si="58"/>
        <v>&lt;a target="_blank" href="testing/Phosphorus-Test.html"&gt;Phosphorus Test&lt;/a&gt; &lt;br /&gt;</v>
      </c>
      <c r="Q766" s="116" t="s">
        <v>9212</v>
      </c>
      <c r="R766" t="s">
        <v>1273</v>
      </c>
      <c r="S766" t="s">
        <v>8484</v>
      </c>
      <c r="T766" t="str">
        <f t="shared" si="60"/>
        <v>phosphorus-Test-And-Treatment And Treatment</v>
      </c>
    </row>
    <row r="767" spans="2:20">
      <c r="B767" s="116" t="s">
        <v>10120</v>
      </c>
      <c r="C767" t="str">
        <f t="shared" si="56"/>
        <v>Picornavirus-Antibodies-Test</v>
      </c>
      <c r="F767" t="s">
        <v>10423</v>
      </c>
      <c r="G767" t="str">
        <f t="shared" si="59"/>
        <v>Picornavirus-Antibodies-Test.html</v>
      </c>
      <c r="H767" t="s">
        <v>1152</v>
      </c>
      <c r="I767" t="str">
        <f t="shared" si="57"/>
        <v>Picornavirus Antibodies Test</v>
      </c>
      <c r="J767" t="s">
        <v>1169</v>
      </c>
      <c r="K767" t="str">
        <f t="shared" si="58"/>
        <v>&lt;a target="_blank" href="testing/Picornavirus-Antibodies-Test.html"&gt;Picornavirus Antibodies Test&lt;/a&gt; &lt;br /&gt;</v>
      </c>
      <c r="Q767" s="116" t="s">
        <v>9213</v>
      </c>
      <c r="R767" t="s">
        <v>1273</v>
      </c>
      <c r="S767" t="s">
        <v>8484</v>
      </c>
      <c r="T767" t="str">
        <f t="shared" si="60"/>
        <v>Picornavirus-Antibodies-Test-And-Treatment And Treatment</v>
      </c>
    </row>
    <row r="768" spans="2:20">
      <c r="B768" s="116" t="s">
        <v>10121</v>
      </c>
      <c r="C768" t="str">
        <f t="shared" si="56"/>
        <v>Plasma-Free-Metanephrines-Test</v>
      </c>
      <c r="F768" t="s">
        <v>10423</v>
      </c>
      <c r="G768" t="str">
        <f t="shared" si="59"/>
        <v>Plasma-Free-Metanephrines-Test.html</v>
      </c>
      <c r="H768" t="s">
        <v>1152</v>
      </c>
      <c r="I768" t="str">
        <f t="shared" si="57"/>
        <v>Plasma Free Metanephrines Test</v>
      </c>
      <c r="J768" t="s">
        <v>1169</v>
      </c>
      <c r="K768" t="str">
        <f t="shared" si="58"/>
        <v>&lt;a target="_blank" href="testing/Plasma-Free-Metanephrines-Test.html"&gt;Plasma Free Metanephrines Test&lt;/a&gt; &lt;br /&gt;</v>
      </c>
      <c r="Q768" s="116" t="s">
        <v>9214</v>
      </c>
      <c r="R768" t="s">
        <v>1273</v>
      </c>
      <c r="S768" t="s">
        <v>8484</v>
      </c>
      <c r="T768" t="str">
        <f t="shared" si="60"/>
        <v>plasma-free-metanephrines-Test-And-Treatment And Treatment</v>
      </c>
    </row>
    <row r="769" spans="2:20">
      <c r="B769" s="116" t="s">
        <v>10122</v>
      </c>
      <c r="C769" t="str">
        <f t="shared" si="56"/>
        <v>Platelet-Antibodies-Test</v>
      </c>
      <c r="F769" t="s">
        <v>10423</v>
      </c>
      <c r="G769" t="str">
        <f t="shared" si="59"/>
        <v>Platelet-Antibodies-Test.html</v>
      </c>
      <c r="H769" t="s">
        <v>1152</v>
      </c>
      <c r="I769" t="str">
        <f t="shared" si="57"/>
        <v>Platelet Antibodies Test</v>
      </c>
      <c r="J769" t="s">
        <v>1169</v>
      </c>
      <c r="K769" t="str">
        <f t="shared" si="58"/>
        <v>&lt;a target="_blank" href="testing/Platelet-Antibodies-Test.html"&gt;Platelet Antibodies Test&lt;/a&gt; &lt;br /&gt;</v>
      </c>
      <c r="Q769" s="116" t="s">
        <v>9215</v>
      </c>
      <c r="R769" t="s">
        <v>1273</v>
      </c>
      <c r="S769" t="s">
        <v>8484</v>
      </c>
      <c r="T769" t="str">
        <f t="shared" si="60"/>
        <v>Platelet-Antibodies-Test-And-Treatment And Treatment</v>
      </c>
    </row>
    <row r="770" spans="2:20">
      <c r="B770" s="116" t="s">
        <v>10123</v>
      </c>
      <c r="C770" t="str">
        <f t="shared" si="56"/>
        <v>Platelet-Count-Test</v>
      </c>
      <c r="F770" t="s">
        <v>10423</v>
      </c>
      <c r="G770" t="str">
        <f t="shared" si="59"/>
        <v>Platelet-Count-Test.html</v>
      </c>
      <c r="H770" t="s">
        <v>1152</v>
      </c>
      <c r="I770" t="str">
        <f t="shared" si="57"/>
        <v>Platelet Count Test</v>
      </c>
      <c r="J770" t="s">
        <v>1169</v>
      </c>
      <c r="K770" t="str">
        <f t="shared" si="58"/>
        <v>&lt;a target="_blank" href="testing/Platelet-Count-Test.html"&gt;Platelet Count Test&lt;/a&gt; &lt;br /&gt;</v>
      </c>
      <c r="Q770" s="116" t="s">
        <v>9216</v>
      </c>
      <c r="R770" t="s">
        <v>1273</v>
      </c>
      <c r="S770" t="s">
        <v>8484</v>
      </c>
      <c r="T770" t="str">
        <f t="shared" si="60"/>
        <v>Platelet-Count-Test-And-Treatment And Treatment</v>
      </c>
    </row>
    <row r="771" spans="2:20">
      <c r="B771" s="116" t="s">
        <v>10124</v>
      </c>
      <c r="C771" t="str">
        <f t="shared" ref="C771:C834" si="61">PROPER(B771)</f>
        <v>Platelet-Count-Test</v>
      </c>
      <c r="F771" t="s">
        <v>10423</v>
      </c>
      <c r="G771" t="str">
        <f t="shared" si="59"/>
        <v>Platelet-Count-Test.html</v>
      </c>
      <c r="H771" t="s">
        <v>1152</v>
      </c>
      <c r="I771" t="str">
        <f t="shared" ref="I771:I834" si="62">SUBSTITUTE(C771,"-"," ")</f>
        <v>Platelet Count Test</v>
      </c>
      <c r="J771" t="s">
        <v>1169</v>
      </c>
      <c r="K771" t="str">
        <f t="shared" ref="K771:K834" si="63">CONCATENATE(F771,G771,H771,I771,J771)</f>
        <v>&lt;a target="_blank" href="testing/Platelet-Count-Test.html"&gt;Platelet Count Test&lt;/a&gt; &lt;br /&gt;</v>
      </c>
      <c r="Q771" s="116" t="s">
        <v>9217</v>
      </c>
      <c r="R771" t="s">
        <v>1273</v>
      </c>
      <c r="S771" t="s">
        <v>8484</v>
      </c>
      <c r="T771" t="str">
        <f t="shared" si="60"/>
        <v>platelet-count-Test-And-Treatment And Treatment</v>
      </c>
    </row>
    <row r="772" spans="2:20">
      <c r="B772" s="116" t="s">
        <v>8466</v>
      </c>
      <c r="C772" t="str">
        <f t="shared" si="61"/>
        <v>Platelet-Function-Test</v>
      </c>
      <c r="F772" t="s">
        <v>10423</v>
      </c>
      <c r="G772" t="str">
        <f t="shared" si="59"/>
        <v>Platelet-Function-Test.html</v>
      </c>
      <c r="H772" t="s">
        <v>1152</v>
      </c>
      <c r="I772" t="str">
        <f t="shared" si="62"/>
        <v>Platelet Function Test</v>
      </c>
      <c r="J772" t="s">
        <v>1169</v>
      </c>
      <c r="K772" t="str">
        <f t="shared" si="63"/>
        <v>&lt;a target="_blank" href="testing/Platelet-Function-Test.html"&gt;Platelet Function Test&lt;/a&gt; &lt;br /&gt;</v>
      </c>
      <c r="Q772" s="116" t="s">
        <v>9218</v>
      </c>
      <c r="R772" t="s">
        <v>1273</v>
      </c>
      <c r="S772" t="s">
        <v>8484</v>
      </c>
      <c r="T772" t="str">
        <f t="shared" si="60"/>
        <v>platelet-function-Test-And-Treatment And Treatment</v>
      </c>
    </row>
    <row r="773" spans="2:20">
      <c r="B773" s="116" t="s">
        <v>10125</v>
      </c>
      <c r="C773" t="str">
        <f t="shared" si="61"/>
        <v>Pleural-Fluid-Analysis-Test</v>
      </c>
      <c r="F773" t="s">
        <v>10423</v>
      </c>
      <c r="G773" t="str">
        <f t="shared" ref="G773:G836" si="64">CONCATENATE(C773,$G$1)</f>
        <v>Pleural-Fluid-Analysis-Test.html</v>
      </c>
      <c r="H773" t="s">
        <v>1152</v>
      </c>
      <c r="I773" t="str">
        <f t="shared" si="62"/>
        <v>Pleural Fluid Analysis Test</v>
      </c>
      <c r="J773" t="s">
        <v>1169</v>
      </c>
      <c r="K773" t="str">
        <f t="shared" si="63"/>
        <v>&lt;a target="_blank" href="testing/Pleural-Fluid-Analysis-Test.html"&gt;Pleural Fluid Analysis Test&lt;/a&gt; &lt;br /&gt;</v>
      </c>
      <c r="Q773" s="116" t="s">
        <v>9219</v>
      </c>
      <c r="R773" t="s">
        <v>1273</v>
      </c>
      <c r="S773" t="s">
        <v>8484</v>
      </c>
      <c r="T773" t="str">
        <f t="shared" si="60"/>
        <v>pleural-fluid-analysis-Test-And-Treatment And Treatment</v>
      </c>
    </row>
    <row r="774" spans="2:20">
      <c r="B774" s="116" t="s">
        <v>10126</v>
      </c>
      <c r="C774" t="str">
        <f t="shared" si="61"/>
        <v>Pml-Rara-Test</v>
      </c>
      <c r="F774" t="s">
        <v>10423</v>
      </c>
      <c r="G774" t="str">
        <f t="shared" si="64"/>
        <v>Pml-Rara-Test.html</v>
      </c>
      <c r="H774" t="s">
        <v>1152</v>
      </c>
      <c r="I774" t="str">
        <f t="shared" si="62"/>
        <v>Pml Rara Test</v>
      </c>
      <c r="J774" t="s">
        <v>1169</v>
      </c>
      <c r="K774" t="str">
        <f t="shared" si="63"/>
        <v>&lt;a target="_blank" href="testing/Pml-Rara-Test.html"&gt;Pml Rara Test&lt;/a&gt; &lt;br /&gt;</v>
      </c>
      <c r="Q774" s="116" t="s">
        <v>9220</v>
      </c>
      <c r="R774" t="s">
        <v>1273</v>
      </c>
      <c r="S774" t="s">
        <v>8484</v>
      </c>
      <c r="T774" t="str">
        <f t="shared" si="60"/>
        <v>pml-rara-Test-And-Treatment And Treatment</v>
      </c>
    </row>
    <row r="775" spans="2:20">
      <c r="B775" s="116" t="s">
        <v>10127</v>
      </c>
      <c r="C775" t="str">
        <f t="shared" si="61"/>
        <v>Poliovirus-Antibodies-Test</v>
      </c>
      <c r="F775" t="s">
        <v>10423</v>
      </c>
      <c r="G775" t="str">
        <f t="shared" si="64"/>
        <v>Poliovirus-Antibodies-Test.html</v>
      </c>
      <c r="H775" t="s">
        <v>1152</v>
      </c>
      <c r="I775" t="str">
        <f t="shared" si="62"/>
        <v>Poliovirus Antibodies Test</v>
      </c>
      <c r="J775" t="s">
        <v>1169</v>
      </c>
      <c r="K775" t="str">
        <f t="shared" si="63"/>
        <v>&lt;a target="_blank" href="testing/Poliovirus-Antibodies-Test.html"&gt;Poliovirus Antibodies Test&lt;/a&gt; &lt;br /&gt;</v>
      </c>
      <c r="Q775" s="116" t="s">
        <v>9221</v>
      </c>
      <c r="R775" t="s">
        <v>1273</v>
      </c>
      <c r="S775" t="s">
        <v>8484</v>
      </c>
      <c r="T775" t="str">
        <f t="shared" si="60"/>
        <v>Poliovirus-Antibodies-Test-And-Treatment And Treatment</v>
      </c>
    </row>
    <row r="776" spans="2:20">
      <c r="B776" s="116" t="s">
        <v>10128</v>
      </c>
      <c r="C776" t="str">
        <f t="shared" si="61"/>
        <v>Porphobilinogen-Quantitative-Test</v>
      </c>
      <c r="F776" t="s">
        <v>10423</v>
      </c>
      <c r="G776" t="str">
        <f t="shared" si="64"/>
        <v>Porphobilinogen-Quantitative-Test.html</v>
      </c>
      <c r="H776" t="s">
        <v>1152</v>
      </c>
      <c r="I776" t="str">
        <f t="shared" si="62"/>
        <v>Porphobilinogen Quantitative Test</v>
      </c>
      <c r="J776" t="s">
        <v>1169</v>
      </c>
      <c r="K776" t="str">
        <f t="shared" si="63"/>
        <v>&lt;a target="_blank" href="testing/Porphobilinogen-Quantitative-Test.html"&gt;Porphobilinogen Quantitative Test&lt;/a&gt; &lt;br /&gt;</v>
      </c>
      <c r="Q776" s="116" t="s">
        <v>9222</v>
      </c>
      <c r="R776" t="s">
        <v>1273</v>
      </c>
      <c r="S776" t="s">
        <v>8484</v>
      </c>
      <c r="T776" t="str">
        <f t="shared" si="60"/>
        <v>Porphobilinogen-Quantitative-Test-And-Treatment And Treatment</v>
      </c>
    </row>
    <row r="777" spans="2:20">
      <c r="B777" s="116" t="s">
        <v>10129</v>
      </c>
      <c r="C777" t="str">
        <f t="shared" si="61"/>
        <v>Porphyrins-Erythrocyte-Porphyrins-Blood-Test</v>
      </c>
      <c r="F777" t="s">
        <v>10423</v>
      </c>
      <c r="G777" t="str">
        <f t="shared" si="64"/>
        <v>Porphyrins-Erythrocyte-Porphyrins-Blood-Test.html</v>
      </c>
      <c r="H777" t="s">
        <v>1152</v>
      </c>
      <c r="I777" t="str">
        <f t="shared" si="62"/>
        <v>Porphyrins Erythrocyte Porphyrins Blood Test</v>
      </c>
      <c r="J777" t="s">
        <v>1169</v>
      </c>
      <c r="K777" t="str">
        <f t="shared" si="63"/>
        <v>&lt;a target="_blank" href="testing/Porphyrins-Erythrocyte-Porphyrins-Blood-Test.html"&gt;Porphyrins Erythrocyte Porphyrins Blood Test&lt;/a&gt; &lt;br /&gt;</v>
      </c>
      <c r="Q777" s="116" t="s">
        <v>9223</v>
      </c>
      <c r="R777" t="s">
        <v>1273</v>
      </c>
      <c r="S777" t="s">
        <v>8484</v>
      </c>
      <c r="T777" t="str">
        <f t="shared" ref="T777:T840" si="65">CONCATENATE(Q777,R777,S777)</f>
        <v>Porphyrins-Erythrocyte-porphyrins-Blood-Test-And-Treatment And Treatment</v>
      </c>
    </row>
    <row r="778" spans="2:20" ht="15" customHeight="1">
      <c r="B778" s="116" t="s">
        <v>10130</v>
      </c>
      <c r="C778" t="str">
        <f t="shared" si="61"/>
        <v>Porphyrins-Stool-Test</v>
      </c>
      <c r="F778" t="s">
        <v>10423</v>
      </c>
      <c r="G778" t="str">
        <f t="shared" si="64"/>
        <v>Porphyrins-Stool-Test.html</v>
      </c>
      <c r="H778" t="s">
        <v>1152</v>
      </c>
      <c r="I778" t="str">
        <f t="shared" si="62"/>
        <v>Porphyrins Stool Test</v>
      </c>
      <c r="J778" t="s">
        <v>1169</v>
      </c>
      <c r="K778" t="str">
        <f t="shared" si="63"/>
        <v>&lt;a target="_blank" href="testing/Porphyrins-Stool-Test.html"&gt;Porphyrins Stool Test&lt;/a&gt; &lt;br /&gt;</v>
      </c>
      <c r="Q778" s="116" t="s">
        <v>9224</v>
      </c>
      <c r="R778" t="s">
        <v>1273</v>
      </c>
      <c r="S778" t="s">
        <v>8484</v>
      </c>
      <c r="T778" t="str">
        <f t="shared" si="65"/>
        <v>Porphyrins-Stool-Test-And-Treatment And Treatment</v>
      </c>
    </row>
    <row r="779" spans="2:20">
      <c r="B779" s="116" t="s">
        <v>10131</v>
      </c>
      <c r="C779" t="str">
        <f t="shared" si="61"/>
        <v>Porphyrins-Urine-Test</v>
      </c>
      <c r="F779" t="s">
        <v>10423</v>
      </c>
      <c r="G779" t="str">
        <f t="shared" si="64"/>
        <v>Porphyrins-Urine-Test.html</v>
      </c>
      <c r="H779" t="s">
        <v>1152</v>
      </c>
      <c r="I779" t="str">
        <f t="shared" si="62"/>
        <v>Porphyrins Urine Test</v>
      </c>
      <c r="J779" t="s">
        <v>1169</v>
      </c>
      <c r="K779" t="str">
        <f t="shared" si="63"/>
        <v>&lt;a target="_blank" href="testing/Porphyrins-Urine-Test.html"&gt;Porphyrins Urine Test&lt;/a&gt; &lt;br /&gt;</v>
      </c>
      <c r="Q779" s="116" t="s">
        <v>9225</v>
      </c>
      <c r="R779" t="s">
        <v>1273</v>
      </c>
      <c r="S779" t="s">
        <v>8484</v>
      </c>
      <c r="T779" t="str">
        <f t="shared" si="65"/>
        <v>Porphyrins-Urine-Test-And-Treatment And Treatment</v>
      </c>
    </row>
    <row r="780" spans="2:20">
      <c r="B780" s="116" t="s">
        <v>8467</v>
      </c>
      <c r="C780" t="str">
        <f t="shared" si="61"/>
        <v>Porphyrin-Test</v>
      </c>
      <c r="F780" t="s">
        <v>10423</v>
      </c>
      <c r="G780" t="str">
        <f t="shared" si="64"/>
        <v>Porphyrin-Test.html</v>
      </c>
      <c r="H780" t="s">
        <v>1152</v>
      </c>
      <c r="I780" t="str">
        <f t="shared" si="62"/>
        <v>Porphyrin Test</v>
      </c>
      <c r="J780" t="s">
        <v>1169</v>
      </c>
      <c r="K780" t="str">
        <f t="shared" si="63"/>
        <v>&lt;a target="_blank" href="testing/Porphyrin-Test.html"&gt;Porphyrin Test&lt;/a&gt; &lt;br /&gt;</v>
      </c>
      <c r="Q780" s="116" t="s">
        <v>9226</v>
      </c>
      <c r="R780" t="s">
        <v>1273</v>
      </c>
      <c r="S780" t="s">
        <v>8484</v>
      </c>
      <c r="T780" t="str">
        <f t="shared" si="65"/>
        <v>porphyrin-Test-And-Treatment And Treatment</v>
      </c>
    </row>
    <row r="781" spans="2:20">
      <c r="B781" s="116" t="s">
        <v>10132</v>
      </c>
      <c r="C781" t="str">
        <f t="shared" si="61"/>
        <v>Potassium-Test</v>
      </c>
      <c r="F781" t="s">
        <v>10423</v>
      </c>
      <c r="G781" t="str">
        <f t="shared" si="64"/>
        <v>Potassium-Test.html</v>
      </c>
      <c r="H781" t="s">
        <v>1152</v>
      </c>
      <c r="I781" t="str">
        <f t="shared" si="62"/>
        <v>Potassium Test</v>
      </c>
      <c r="J781" t="s">
        <v>1169</v>
      </c>
      <c r="K781" t="str">
        <f t="shared" si="63"/>
        <v>&lt;a target="_blank" href="testing/Potassium-Test.html"&gt;Potassium Test&lt;/a&gt; &lt;br /&gt;</v>
      </c>
      <c r="Q781" s="116" t="s">
        <v>9228</v>
      </c>
      <c r="R781" t="s">
        <v>1273</v>
      </c>
      <c r="S781" t="s">
        <v>8484</v>
      </c>
      <c r="T781" t="str">
        <f t="shared" si="65"/>
        <v>Potassium-24-Hour-Urine-Test-And-Treatment And Treatment</v>
      </c>
    </row>
    <row r="782" spans="2:20">
      <c r="B782" s="116" t="s">
        <v>10133</v>
      </c>
      <c r="C782" t="str">
        <f t="shared" si="61"/>
        <v>Potassium-24-Hour-Urine-Test</v>
      </c>
      <c r="F782" t="s">
        <v>10423</v>
      </c>
      <c r="G782" t="str">
        <f t="shared" si="64"/>
        <v>Potassium-24-Hour-Urine-Test.html</v>
      </c>
      <c r="H782" t="s">
        <v>1152</v>
      </c>
      <c r="I782" t="str">
        <f t="shared" si="62"/>
        <v>Potassium 24 Hour Urine Test</v>
      </c>
      <c r="J782" t="s">
        <v>1169</v>
      </c>
      <c r="K782" t="str">
        <f t="shared" si="63"/>
        <v>&lt;a target="_blank" href="testing/Potassium-24-Hour-Urine-Test.html"&gt;Potassium 24 Hour Urine Test&lt;/a&gt; &lt;br /&gt;</v>
      </c>
      <c r="Q782" s="116" t="s">
        <v>9227</v>
      </c>
      <c r="R782" t="s">
        <v>1273</v>
      </c>
      <c r="S782" t="s">
        <v>8484</v>
      </c>
      <c r="T782" t="str">
        <f t="shared" si="65"/>
        <v>Potassium-Test-And-Treatment And Treatment</v>
      </c>
    </row>
    <row r="783" spans="2:20">
      <c r="B783" s="116" t="s">
        <v>10134</v>
      </c>
      <c r="C783" t="str">
        <f t="shared" si="61"/>
        <v>Prealbumin-Test</v>
      </c>
      <c r="F783" t="s">
        <v>10423</v>
      </c>
      <c r="G783" t="str">
        <f t="shared" si="64"/>
        <v>Prealbumin-Test.html</v>
      </c>
      <c r="H783" t="s">
        <v>1152</v>
      </c>
      <c r="I783" t="str">
        <f t="shared" si="62"/>
        <v>Prealbumin Test</v>
      </c>
      <c r="J783" t="s">
        <v>1169</v>
      </c>
      <c r="K783" t="str">
        <f t="shared" si="63"/>
        <v>&lt;a target="_blank" href="testing/Prealbumin-Test.html"&gt;Prealbumin Test&lt;/a&gt; &lt;br /&gt;</v>
      </c>
      <c r="Q783" s="116" t="s">
        <v>9229</v>
      </c>
      <c r="R783" t="s">
        <v>1273</v>
      </c>
      <c r="S783" t="s">
        <v>8484</v>
      </c>
      <c r="T783" t="str">
        <f t="shared" si="65"/>
        <v>prealbumin-Test-And-Treatment And Treatment</v>
      </c>
    </row>
    <row r="784" spans="2:20">
      <c r="B784" s="116" t="s">
        <v>10135</v>
      </c>
      <c r="C784" t="str">
        <f t="shared" si="61"/>
        <v>Pre-Eclampsia-Screen-Test</v>
      </c>
      <c r="F784" t="s">
        <v>10423</v>
      </c>
      <c r="G784" t="str">
        <f t="shared" si="64"/>
        <v>Pre-Eclampsia-Screen-Test.html</v>
      </c>
      <c r="H784" t="s">
        <v>1152</v>
      </c>
      <c r="I784" t="str">
        <f t="shared" si="62"/>
        <v>Pre Eclampsia Screen Test</v>
      </c>
      <c r="J784" t="s">
        <v>1169</v>
      </c>
      <c r="K784" t="str">
        <f t="shared" si="63"/>
        <v>&lt;a target="_blank" href="testing/Pre-Eclampsia-Screen-Test.html"&gt;Pre Eclampsia Screen Test&lt;/a&gt; &lt;br /&gt;</v>
      </c>
      <c r="Q784" s="116" t="s">
        <v>9230</v>
      </c>
      <c r="R784" t="s">
        <v>1273</v>
      </c>
      <c r="S784" t="s">
        <v>8484</v>
      </c>
      <c r="T784" t="str">
        <f t="shared" si="65"/>
        <v>Pre-Eclampsia-Screen-Test-And-Treatment And Treatment</v>
      </c>
    </row>
    <row r="785" spans="2:20">
      <c r="B785" s="116" t="s">
        <v>10136</v>
      </c>
      <c r="C785" t="str">
        <f t="shared" si="61"/>
        <v>Pregnancy-Test-Random-Urine-Test</v>
      </c>
      <c r="F785" t="s">
        <v>10423</v>
      </c>
      <c r="G785" t="str">
        <f t="shared" si="64"/>
        <v>Pregnancy-Test-Random-Urine-Test.html</v>
      </c>
      <c r="H785" t="s">
        <v>1152</v>
      </c>
      <c r="I785" t="str">
        <f t="shared" si="62"/>
        <v>Pregnancy Test Random Urine Test</v>
      </c>
      <c r="J785" t="s">
        <v>1169</v>
      </c>
      <c r="K785" t="str">
        <f t="shared" si="63"/>
        <v>&lt;a target="_blank" href="testing/Pregnancy-Test-Random-Urine-Test.html"&gt;Pregnancy Test Random Urine Test&lt;/a&gt; &lt;br /&gt;</v>
      </c>
      <c r="Q785" s="116" t="s">
        <v>9232</v>
      </c>
      <c r="R785" t="s">
        <v>1273</v>
      </c>
      <c r="S785" t="s">
        <v>8484</v>
      </c>
      <c r="T785" t="str">
        <f t="shared" si="65"/>
        <v>pregnancy-test-hcg-Test-And-Treatment And Treatment</v>
      </c>
    </row>
    <row r="786" spans="2:20">
      <c r="B786" s="116" t="s">
        <v>10137</v>
      </c>
      <c r="C786" t="str">
        <f t="shared" si="61"/>
        <v>Pregnancy-Test-Hcg-Test</v>
      </c>
      <c r="F786" t="s">
        <v>10423</v>
      </c>
      <c r="G786" t="str">
        <f t="shared" si="64"/>
        <v>Pregnancy-Test-Hcg-Test.html</v>
      </c>
      <c r="H786" t="s">
        <v>1152</v>
      </c>
      <c r="I786" t="str">
        <f t="shared" si="62"/>
        <v>Pregnancy Test Hcg Test</v>
      </c>
      <c r="J786" t="s">
        <v>1169</v>
      </c>
      <c r="K786" t="str">
        <f t="shared" si="63"/>
        <v>&lt;a target="_blank" href="testing/Pregnancy-Test-Hcg-Test.html"&gt;Pregnancy Test Hcg Test&lt;/a&gt; &lt;br /&gt;</v>
      </c>
      <c r="Q786" s="116" t="s">
        <v>9231</v>
      </c>
      <c r="R786" t="s">
        <v>1273</v>
      </c>
      <c r="S786" t="s">
        <v>8484</v>
      </c>
      <c r="T786" t="str">
        <f t="shared" si="65"/>
        <v>Pregnancy-Test-Random-Urine-Test-And-Treatment And Treatment</v>
      </c>
    </row>
    <row r="787" spans="2:20">
      <c r="B787" s="116" t="s">
        <v>10138</v>
      </c>
      <c r="C787" t="str">
        <f t="shared" si="61"/>
        <v>Pregnandiol-24-Hour-Urine-Test</v>
      </c>
      <c r="F787" t="s">
        <v>10423</v>
      </c>
      <c r="G787" t="str">
        <f t="shared" si="64"/>
        <v>Pregnandiol-24-Hour-Urine-Test.html</v>
      </c>
      <c r="H787" t="s">
        <v>1152</v>
      </c>
      <c r="I787" t="str">
        <f t="shared" si="62"/>
        <v>Pregnandiol 24 Hour Urine Test</v>
      </c>
      <c r="J787" t="s">
        <v>1169</v>
      </c>
      <c r="K787" t="str">
        <f t="shared" si="63"/>
        <v>&lt;a target="_blank" href="testing/Pregnandiol-24-Hour-Urine-Test.html"&gt;Pregnandiol 24 Hour Urine Test&lt;/a&gt; &lt;br /&gt;</v>
      </c>
      <c r="Q787" s="116" t="s">
        <v>9233</v>
      </c>
      <c r="R787" t="s">
        <v>1273</v>
      </c>
      <c r="S787" t="s">
        <v>8484</v>
      </c>
      <c r="T787" t="str">
        <f t="shared" si="65"/>
        <v>Pregnandiol-24-Hour-Urine-Test-And-Treatment And Treatment</v>
      </c>
    </row>
    <row r="788" spans="2:20">
      <c r="B788" s="116" t="s">
        <v>10139</v>
      </c>
      <c r="C788" t="str">
        <f t="shared" si="61"/>
        <v>Pregnanetriol-Test</v>
      </c>
      <c r="F788" t="s">
        <v>10423</v>
      </c>
      <c r="G788" t="str">
        <f t="shared" si="64"/>
        <v>Pregnanetriol-Test.html</v>
      </c>
      <c r="H788" t="s">
        <v>1152</v>
      </c>
      <c r="I788" t="str">
        <f t="shared" si="62"/>
        <v>Pregnanetriol Test</v>
      </c>
      <c r="J788" t="s">
        <v>1169</v>
      </c>
      <c r="K788" t="str">
        <f t="shared" si="63"/>
        <v>&lt;a target="_blank" href="testing/Pregnanetriol-Test.html"&gt;Pregnanetriol Test&lt;/a&gt; &lt;br /&gt;</v>
      </c>
      <c r="Q788" s="116" t="s">
        <v>9234</v>
      </c>
      <c r="R788" t="s">
        <v>1273</v>
      </c>
      <c r="S788" t="s">
        <v>8484</v>
      </c>
      <c r="T788" t="str">
        <f t="shared" si="65"/>
        <v>Pregnanetriol-Test-And-Treatment And Treatment</v>
      </c>
    </row>
    <row r="789" spans="2:20">
      <c r="B789" s="116" t="s">
        <v>10140</v>
      </c>
      <c r="C789" t="str">
        <f t="shared" si="61"/>
        <v>Pregnenolone-Test</v>
      </c>
      <c r="F789" t="s">
        <v>10423</v>
      </c>
      <c r="G789" t="str">
        <f t="shared" si="64"/>
        <v>Pregnenolone-Test.html</v>
      </c>
      <c r="H789" t="s">
        <v>1152</v>
      </c>
      <c r="I789" t="str">
        <f t="shared" si="62"/>
        <v>Pregnenolone Test</v>
      </c>
      <c r="J789" t="s">
        <v>1169</v>
      </c>
      <c r="K789" t="str">
        <f t="shared" si="63"/>
        <v>&lt;a target="_blank" href="testing/Pregnenolone-Test.html"&gt;Pregnenolone Test&lt;/a&gt; &lt;br /&gt;</v>
      </c>
      <c r="Q789" s="116" t="s">
        <v>9235</v>
      </c>
      <c r="R789" t="s">
        <v>1273</v>
      </c>
      <c r="S789" t="s">
        <v>8484</v>
      </c>
      <c r="T789" t="str">
        <f t="shared" si="65"/>
        <v>Pregnenolone-Test-And-Treatment And Treatment</v>
      </c>
    </row>
    <row r="790" spans="2:20">
      <c r="B790" s="116" t="s">
        <v>10141</v>
      </c>
      <c r="C790" t="str">
        <f t="shared" si="61"/>
        <v>Prenatal-Group-B-Strep-Gbs-Screening-Test</v>
      </c>
      <c r="F790" t="s">
        <v>10423</v>
      </c>
      <c r="G790" t="str">
        <f t="shared" si="64"/>
        <v>Prenatal-Group-B-Strep-Gbs-Screening-Test.html</v>
      </c>
      <c r="H790" t="s">
        <v>1152</v>
      </c>
      <c r="I790" t="str">
        <f t="shared" si="62"/>
        <v>Prenatal Group B Strep Gbs Screening Test</v>
      </c>
      <c r="J790" t="s">
        <v>1169</v>
      </c>
      <c r="K790" t="str">
        <f t="shared" si="63"/>
        <v>&lt;a target="_blank" href="testing/Prenatal-Group-B-Strep-Gbs-Screening-Test.html"&gt;Prenatal Group B Strep Gbs Screening Test&lt;/a&gt; &lt;br /&gt;</v>
      </c>
      <c r="Q790" s="116" t="s">
        <v>9236</v>
      </c>
      <c r="R790" t="s">
        <v>1273</v>
      </c>
      <c r="S790" t="s">
        <v>8484</v>
      </c>
      <c r="T790" t="str">
        <f t="shared" si="65"/>
        <v>prenatal-group-b-strep-gbs-screening-Test-And-Treatment And Treatment</v>
      </c>
    </row>
    <row r="791" spans="2:20">
      <c r="B791" s="116" t="s">
        <v>10142</v>
      </c>
      <c r="C791" t="str">
        <f t="shared" si="61"/>
        <v>Primidone-Mysoline-And-Phenobarbital-Test</v>
      </c>
      <c r="F791" t="s">
        <v>10423</v>
      </c>
      <c r="G791" t="str">
        <f t="shared" si="64"/>
        <v>Primidone-Mysoline-And-Phenobarbital-Test.html</v>
      </c>
      <c r="H791" t="s">
        <v>1152</v>
      </c>
      <c r="I791" t="str">
        <f t="shared" si="62"/>
        <v>Primidone Mysoline And Phenobarbital Test</v>
      </c>
      <c r="J791" t="s">
        <v>1169</v>
      </c>
      <c r="K791" t="str">
        <f t="shared" si="63"/>
        <v>&lt;a target="_blank" href="testing/Primidone-Mysoline-And-Phenobarbital-Test.html"&gt;Primidone Mysoline And Phenobarbital Test&lt;/a&gt; &lt;br /&gt;</v>
      </c>
      <c r="Q791" s="116" t="s">
        <v>9237</v>
      </c>
      <c r="R791" t="s">
        <v>1273</v>
      </c>
      <c r="S791" t="s">
        <v>8484</v>
      </c>
      <c r="T791" t="str">
        <f t="shared" si="65"/>
        <v>Primidone-Mysoline-and-Phenobarbital-Test-And-Treatment And Treatment</v>
      </c>
    </row>
    <row r="792" spans="2:20">
      <c r="B792" s="116" t="s">
        <v>10143</v>
      </c>
      <c r="C792" t="str">
        <f t="shared" si="61"/>
        <v>Probrain-Natriuretic-Peptide-Probnp-Test</v>
      </c>
      <c r="F792" t="s">
        <v>10423</v>
      </c>
      <c r="G792" t="str">
        <f t="shared" si="64"/>
        <v>Probrain-Natriuretic-Peptide-Probnp-Test.html</v>
      </c>
      <c r="H792" t="s">
        <v>1152</v>
      </c>
      <c r="I792" t="str">
        <f t="shared" si="62"/>
        <v>Probrain Natriuretic Peptide Probnp Test</v>
      </c>
      <c r="J792" t="s">
        <v>1169</v>
      </c>
      <c r="K792" t="str">
        <f t="shared" si="63"/>
        <v>&lt;a target="_blank" href="testing/Probrain-Natriuretic-Peptide-Probnp-Test.html"&gt;Probrain Natriuretic Peptide Probnp Test&lt;/a&gt; &lt;br /&gt;</v>
      </c>
      <c r="Q792" s="116" t="s">
        <v>9238</v>
      </c>
      <c r="R792" t="s">
        <v>1273</v>
      </c>
      <c r="S792" t="s">
        <v>8484</v>
      </c>
      <c r="T792" t="str">
        <f t="shared" si="65"/>
        <v>ProBrain-Natriuretic-Peptide-proBNP-Test-And-Treatment And Treatment</v>
      </c>
    </row>
    <row r="793" spans="2:20">
      <c r="B793" s="116" t="s">
        <v>10144</v>
      </c>
      <c r="C793" t="str">
        <f t="shared" si="61"/>
        <v>Procalcitonin-Test</v>
      </c>
      <c r="F793" t="s">
        <v>10423</v>
      </c>
      <c r="G793" t="str">
        <f t="shared" si="64"/>
        <v>Procalcitonin-Test.html</v>
      </c>
      <c r="H793" t="s">
        <v>1152</v>
      </c>
      <c r="I793" t="str">
        <f t="shared" si="62"/>
        <v>Procalcitonin Test</v>
      </c>
      <c r="J793" t="s">
        <v>1169</v>
      </c>
      <c r="K793" t="str">
        <f t="shared" si="63"/>
        <v>&lt;a target="_blank" href="testing/Procalcitonin-Test.html"&gt;Procalcitonin Test&lt;/a&gt; &lt;br /&gt;</v>
      </c>
      <c r="Q793" s="116" t="s">
        <v>9239</v>
      </c>
      <c r="R793" t="s">
        <v>1273</v>
      </c>
      <c r="S793" t="s">
        <v>8484</v>
      </c>
      <c r="T793" t="str">
        <f t="shared" si="65"/>
        <v>procalcitonin-Test-And-Treatment And Treatment</v>
      </c>
    </row>
    <row r="794" spans="2:20">
      <c r="B794" s="116" t="s">
        <v>10145</v>
      </c>
      <c r="C794" t="str">
        <f t="shared" si="61"/>
        <v>Procollagen-3-Prco-Test</v>
      </c>
      <c r="F794" t="s">
        <v>10423</v>
      </c>
      <c r="G794" t="str">
        <f t="shared" si="64"/>
        <v>Procollagen-3-Prco-Test.html</v>
      </c>
      <c r="H794" t="s">
        <v>1152</v>
      </c>
      <c r="I794" t="str">
        <f t="shared" si="62"/>
        <v>Procollagen 3 Prco Test</v>
      </c>
      <c r="J794" t="s">
        <v>1169</v>
      </c>
      <c r="K794" t="str">
        <f t="shared" si="63"/>
        <v>&lt;a target="_blank" href="testing/Procollagen-3-Prco-Test.html"&gt;Procollagen 3 Prco Test&lt;/a&gt; &lt;br /&gt;</v>
      </c>
      <c r="Q794" s="116" t="s">
        <v>9240</v>
      </c>
      <c r="R794" t="s">
        <v>1273</v>
      </c>
      <c r="S794" t="s">
        <v>8484</v>
      </c>
      <c r="T794" t="str">
        <f t="shared" si="65"/>
        <v>Procollagen-3-PRCO-Test-And-Treatment And Treatment</v>
      </c>
    </row>
    <row r="795" spans="2:20">
      <c r="B795" s="116" t="s">
        <v>10146</v>
      </c>
      <c r="C795" t="str">
        <f t="shared" si="61"/>
        <v>Progesterone-Test</v>
      </c>
      <c r="F795" t="s">
        <v>10423</v>
      </c>
      <c r="G795" t="str">
        <f t="shared" si="64"/>
        <v>Progesterone-Test.html</v>
      </c>
      <c r="H795" t="s">
        <v>1152</v>
      </c>
      <c r="I795" t="str">
        <f t="shared" si="62"/>
        <v>Progesterone Test</v>
      </c>
      <c r="J795" t="s">
        <v>1169</v>
      </c>
      <c r="K795" t="str">
        <f t="shared" si="63"/>
        <v>&lt;a target="_blank" href="testing/Progesterone-Test.html"&gt;Progesterone Test&lt;/a&gt; &lt;br /&gt;</v>
      </c>
      <c r="Q795" s="116" t="s">
        <v>9241</v>
      </c>
      <c r="R795" t="s">
        <v>1273</v>
      </c>
      <c r="S795" t="s">
        <v>8484</v>
      </c>
      <c r="T795" t="str">
        <f t="shared" si="65"/>
        <v>Progesterone-Test-And-Treatment And Treatment</v>
      </c>
    </row>
    <row r="796" spans="2:20">
      <c r="B796" s="116" t="s">
        <v>10147</v>
      </c>
      <c r="C796" t="str">
        <f t="shared" si="61"/>
        <v>Proinsulin-Test</v>
      </c>
      <c r="F796" t="s">
        <v>10423</v>
      </c>
      <c r="G796" t="str">
        <f t="shared" si="64"/>
        <v>Proinsulin-Test.html</v>
      </c>
      <c r="H796" t="s">
        <v>1152</v>
      </c>
      <c r="I796" t="str">
        <f t="shared" si="62"/>
        <v>Proinsulin Test</v>
      </c>
      <c r="J796" t="s">
        <v>1169</v>
      </c>
      <c r="K796" t="str">
        <f t="shared" si="63"/>
        <v>&lt;a target="_blank" href="testing/Proinsulin-Test.html"&gt;Proinsulin Test&lt;/a&gt; &lt;br /&gt;</v>
      </c>
      <c r="Q796" s="116" t="s">
        <v>9242</v>
      </c>
      <c r="R796" t="s">
        <v>1273</v>
      </c>
      <c r="S796" t="s">
        <v>8484</v>
      </c>
      <c r="T796" t="str">
        <f t="shared" si="65"/>
        <v>ProInsulin-Test-And-Treatment And Treatment</v>
      </c>
    </row>
    <row r="797" spans="2:20">
      <c r="B797" s="116" t="s">
        <v>10148</v>
      </c>
      <c r="C797" t="str">
        <f t="shared" si="61"/>
        <v>Prolactin-Test</v>
      </c>
      <c r="F797" t="s">
        <v>10423</v>
      </c>
      <c r="G797" t="str">
        <f t="shared" si="64"/>
        <v>Prolactin-Test.html</v>
      </c>
      <c r="H797" t="s">
        <v>1152</v>
      </c>
      <c r="I797" t="str">
        <f t="shared" si="62"/>
        <v>Prolactin Test</v>
      </c>
      <c r="J797" t="s">
        <v>1169</v>
      </c>
      <c r="K797" t="str">
        <f t="shared" si="63"/>
        <v>&lt;a target="_blank" href="testing/Prolactin-Test.html"&gt;Prolactin Test&lt;/a&gt; &lt;br /&gt;</v>
      </c>
      <c r="Q797" s="116" t="s">
        <v>9243</v>
      </c>
      <c r="R797" t="s">
        <v>1273</v>
      </c>
      <c r="S797" t="s">
        <v>8484</v>
      </c>
      <c r="T797" t="str">
        <f t="shared" si="65"/>
        <v>Prolactin-Test-And-Treatment And Treatment</v>
      </c>
    </row>
    <row r="798" spans="2:20">
      <c r="B798" s="116" t="s">
        <v>10149</v>
      </c>
      <c r="C798" t="str">
        <f t="shared" si="61"/>
        <v>Prostate-Specific-Antigen-Psa-Test</v>
      </c>
      <c r="F798" t="s">
        <v>10423</v>
      </c>
      <c r="G798" t="str">
        <f t="shared" si="64"/>
        <v>Prostate-Specific-Antigen-Psa-Test.html</v>
      </c>
      <c r="H798" t="s">
        <v>1152</v>
      </c>
      <c r="I798" t="str">
        <f t="shared" si="62"/>
        <v>Prostate Specific Antigen Psa Test</v>
      </c>
      <c r="J798" t="s">
        <v>1169</v>
      </c>
      <c r="K798" t="str">
        <f t="shared" si="63"/>
        <v>&lt;a target="_blank" href="testing/Prostate-Specific-Antigen-Psa-Test.html"&gt;Prostate Specific Antigen Psa Test&lt;/a&gt; &lt;br /&gt;</v>
      </c>
      <c r="Q798" s="116" t="s">
        <v>9244</v>
      </c>
      <c r="R798" t="s">
        <v>1273</v>
      </c>
      <c r="S798" t="s">
        <v>8484</v>
      </c>
      <c r="T798" t="str">
        <f t="shared" si="65"/>
        <v>prostate-specific-antigen-psa-Test-And-Treatment And Treatment</v>
      </c>
    </row>
    <row r="799" spans="2:20">
      <c r="B799" s="116" t="s">
        <v>10150</v>
      </c>
      <c r="C799" t="str">
        <f t="shared" si="61"/>
        <v>Protein-Total-Test</v>
      </c>
      <c r="F799" t="s">
        <v>10423</v>
      </c>
      <c r="G799" t="str">
        <f t="shared" si="64"/>
        <v>Protein-Total-Test.html</v>
      </c>
      <c r="H799" t="s">
        <v>1152</v>
      </c>
      <c r="I799" t="str">
        <f t="shared" si="62"/>
        <v>Protein Total Test</v>
      </c>
      <c r="J799" t="s">
        <v>1169</v>
      </c>
      <c r="K799" t="str">
        <f t="shared" si="63"/>
        <v>&lt;a target="_blank" href="testing/Protein-Total-Test.html"&gt;Protein Total Test&lt;/a&gt; &lt;br /&gt;</v>
      </c>
      <c r="Q799" s="116" t="s">
        <v>9248</v>
      </c>
      <c r="R799" t="s">
        <v>1273</v>
      </c>
      <c r="S799" t="s">
        <v>8484</v>
      </c>
      <c r="T799" t="str">
        <f t="shared" si="65"/>
        <v>Protein-C-Activity-Test-And-Treatment And Treatment</v>
      </c>
    </row>
    <row r="800" spans="2:20">
      <c r="B800" s="116" t="s">
        <v>10151</v>
      </c>
      <c r="C800" t="str">
        <f t="shared" si="61"/>
        <v>Protein-Creatinine-Ratio-24-Hour-Urine-Test</v>
      </c>
      <c r="F800" t="s">
        <v>10423</v>
      </c>
      <c r="G800" t="str">
        <f t="shared" si="64"/>
        <v>Protein-Creatinine-Ratio-24-Hour-Urine-Test.html</v>
      </c>
      <c r="H800" t="s">
        <v>1152</v>
      </c>
      <c r="I800" t="str">
        <f t="shared" si="62"/>
        <v>Protein Creatinine Ratio 24 Hour Urine Test</v>
      </c>
      <c r="J800" t="s">
        <v>1169</v>
      </c>
      <c r="K800" t="str">
        <f t="shared" si="63"/>
        <v>&lt;a target="_blank" href="testing/Protein-Creatinine-Ratio-24-Hour-Urine-Test.html"&gt;Protein Creatinine Ratio 24 Hour Urine Test&lt;/a&gt; &lt;br /&gt;</v>
      </c>
      <c r="Q800" s="116" t="s">
        <v>9258</v>
      </c>
      <c r="R800" t="s">
        <v>1273</v>
      </c>
      <c r="S800" t="s">
        <v>8484</v>
      </c>
      <c r="T800" t="str">
        <f t="shared" si="65"/>
        <v>protein-c-and-protein-s-Test-And-Treatment And Treatment</v>
      </c>
    </row>
    <row r="801" spans="2:20">
      <c r="B801" s="116" t="s">
        <v>10152</v>
      </c>
      <c r="C801" t="str">
        <f t="shared" si="61"/>
        <v>Protein-Creatinine-Ratio-Random-Urine-Test</v>
      </c>
      <c r="F801" t="s">
        <v>10423</v>
      </c>
      <c r="G801" t="str">
        <f t="shared" si="64"/>
        <v>Protein-Creatinine-Ratio-Random-Urine-Test.html</v>
      </c>
      <c r="H801" t="s">
        <v>1152</v>
      </c>
      <c r="I801" t="str">
        <f t="shared" si="62"/>
        <v>Protein Creatinine Ratio Random Urine Test</v>
      </c>
      <c r="J801" t="s">
        <v>1169</v>
      </c>
      <c r="K801" t="str">
        <f t="shared" si="63"/>
        <v>&lt;a target="_blank" href="testing/Protein-Creatinine-Ratio-Random-Urine-Test.html"&gt;Protein Creatinine Ratio Random Urine Test&lt;/a&gt; &lt;br /&gt;</v>
      </c>
      <c r="Q801" s="116" t="s">
        <v>9249</v>
      </c>
      <c r="R801" t="s">
        <v>1273</v>
      </c>
      <c r="S801" t="s">
        <v>8484</v>
      </c>
      <c r="T801" t="str">
        <f t="shared" si="65"/>
        <v>Protein-C-Antigen-Test-And-Treatment And Treatment</v>
      </c>
    </row>
    <row r="802" spans="2:20">
      <c r="B802" s="116" t="s">
        <v>10153</v>
      </c>
      <c r="C802" t="str">
        <f t="shared" si="61"/>
        <v>Protein-C-Activity-Test</v>
      </c>
      <c r="F802" t="s">
        <v>10423</v>
      </c>
      <c r="G802" t="str">
        <f t="shared" si="64"/>
        <v>Protein-C-Activity-Test.html</v>
      </c>
      <c r="H802" t="s">
        <v>1152</v>
      </c>
      <c r="I802" t="str">
        <f t="shared" si="62"/>
        <v>Protein C Activity Test</v>
      </c>
      <c r="J802" t="s">
        <v>1169</v>
      </c>
      <c r="K802" t="str">
        <f t="shared" si="63"/>
        <v>&lt;a target="_blank" href="testing/Protein-C-Activity-Test.html"&gt;Protein C Activity Test&lt;/a&gt; &lt;br /&gt;</v>
      </c>
      <c r="Q802" s="116" t="s">
        <v>9246</v>
      </c>
      <c r="R802" t="s">
        <v>1273</v>
      </c>
      <c r="S802" t="s">
        <v>8484</v>
      </c>
      <c r="T802" t="str">
        <f t="shared" si="65"/>
        <v>Protein-Creatinine-Ratio-24-Hour-Urine-Test-And-Treatment And Treatment</v>
      </c>
    </row>
    <row r="803" spans="2:20">
      <c r="B803" s="116" t="s">
        <v>10154</v>
      </c>
      <c r="C803" t="str">
        <f t="shared" si="61"/>
        <v>Protein-C-Antigen-Test</v>
      </c>
      <c r="F803" t="s">
        <v>10423</v>
      </c>
      <c r="G803" t="str">
        <f t="shared" si="64"/>
        <v>Protein-C-Antigen-Test.html</v>
      </c>
      <c r="H803" t="s">
        <v>1152</v>
      </c>
      <c r="I803" t="str">
        <f t="shared" si="62"/>
        <v>Protein C Antigen Test</v>
      </c>
      <c r="J803" t="s">
        <v>1169</v>
      </c>
      <c r="K803" t="str">
        <f t="shared" si="63"/>
        <v>&lt;a target="_blank" href="testing/Protein-C-Antigen-Test.html"&gt;Protein C Antigen Test&lt;/a&gt; &lt;br /&gt;</v>
      </c>
      <c r="Q803" s="116" t="s">
        <v>9247</v>
      </c>
      <c r="R803" t="s">
        <v>1273</v>
      </c>
      <c r="S803" t="s">
        <v>8484</v>
      </c>
      <c r="T803" t="str">
        <f t="shared" si="65"/>
        <v>Protein-Creatinine-Ratio-Random-Urine-Test-And-Treatment And Treatment</v>
      </c>
    </row>
    <row r="804" spans="2:20">
      <c r="B804" s="116" t="s">
        <v>10155</v>
      </c>
      <c r="C804" t="str">
        <f t="shared" si="61"/>
        <v>Protein-Electrophoresis-Test</v>
      </c>
      <c r="F804" t="s">
        <v>10423</v>
      </c>
      <c r="G804" t="str">
        <f t="shared" si="64"/>
        <v>Protein-Electrophoresis-Test.html</v>
      </c>
      <c r="H804" t="s">
        <v>1152</v>
      </c>
      <c r="I804" t="str">
        <f t="shared" si="62"/>
        <v>Protein Electrophoresis Test</v>
      </c>
      <c r="J804" t="s">
        <v>1169</v>
      </c>
      <c r="K804" t="str">
        <f t="shared" si="63"/>
        <v>&lt;a target="_blank" href="testing/Protein-Electrophoresis-Test.html"&gt;Protein Electrophoresis Test&lt;/a&gt; &lt;br /&gt;</v>
      </c>
      <c r="Q804" s="116" t="s">
        <v>9251</v>
      </c>
      <c r="R804" t="s">
        <v>1273</v>
      </c>
      <c r="S804" t="s">
        <v>8484</v>
      </c>
      <c r="T804" t="str">
        <f t="shared" si="65"/>
        <v>Protein-Electrophoresis-24-Hour-Urine-Test-And-Treatment And Treatment</v>
      </c>
    </row>
    <row r="805" spans="2:20">
      <c r="B805" s="116" t="s">
        <v>10156</v>
      </c>
      <c r="C805" t="str">
        <f t="shared" si="61"/>
        <v>Protein-Electrophoresis-24-Hour-Urine-Test</v>
      </c>
      <c r="F805" t="s">
        <v>10423</v>
      </c>
      <c r="G805" t="str">
        <f t="shared" si="64"/>
        <v>Protein-Electrophoresis-24-Hour-Urine-Test.html</v>
      </c>
      <c r="H805" t="s">
        <v>1152</v>
      </c>
      <c r="I805" t="str">
        <f t="shared" si="62"/>
        <v>Protein Electrophoresis 24 Hour Urine Test</v>
      </c>
      <c r="J805" t="s">
        <v>1169</v>
      </c>
      <c r="K805" t="str">
        <f t="shared" si="63"/>
        <v>&lt;a target="_blank" href="testing/Protein-Electrophoresis-24-Hour-Urine-Test.html"&gt;Protein Electrophoresis 24 Hour Urine Test&lt;/a&gt; &lt;br /&gt;</v>
      </c>
      <c r="Q805" s="116" t="s">
        <v>9259</v>
      </c>
      <c r="R805" t="s">
        <v>1273</v>
      </c>
      <c r="S805" t="s">
        <v>8484</v>
      </c>
      <c r="T805" t="str">
        <f t="shared" si="65"/>
        <v>protein-electrophoresis-immunofixation-electrophoresis-Test-And-Treatment And Treatment</v>
      </c>
    </row>
    <row r="806" spans="2:20">
      <c r="B806" s="116" t="s">
        <v>10157</v>
      </c>
      <c r="C806" t="str">
        <f t="shared" si="61"/>
        <v>Protein-S-Activity-Test</v>
      </c>
      <c r="F806" t="s">
        <v>10423</v>
      </c>
      <c r="G806" t="str">
        <f t="shared" si="64"/>
        <v>Protein-S-Activity-Test.html</v>
      </c>
      <c r="H806" t="s">
        <v>1152</v>
      </c>
      <c r="I806" t="str">
        <f t="shared" si="62"/>
        <v>Protein S Activity Test</v>
      </c>
      <c r="J806" t="s">
        <v>1169</v>
      </c>
      <c r="K806" t="str">
        <f t="shared" si="63"/>
        <v>&lt;a target="_blank" href="testing/Protein-S-Activity-Test.html"&gt;Protein S Activity Test&lt;/a&gt; &lt;br /&gt;</v>
      </c>
      <c r="Q806" s="116" t="s">
        <v>9250</v>
      </c>
      <c r="R806" t="s">
        <v>1273</v>
      </c>
      <c r="S806" t="s">
        <v>8484</v>
      </c>
      <c r="T806" t="str">
        <f t="shared" si="65"/>
        <v>Protein-Electrophoresis-Test-And-Treatment And Treatment</v>
      </c>
    </row>
    <row r="807" spans="2:20">
      <c r="B807" s="116" t="s">
        <v>10158</v>
      </c>
      <c r="C807" t="str">
        <f t="shared" si="61"/>
        <v>Protein-S-Antigen-Test</v>
      </c>
      <c r="F807" t="s">
        <v>10423</v>
      </c>
      <c r="G807" t="str">
        <f t="shared" si="64"/>
        <v>Protein-S-Antigen-Test.html</v>
      </c>
      <c r="H807" t="s">
        <v>1152</v>
      </c>
      <c r="I807" t="str">
        <f t="shared" si="62"/>
        <v>Protein S Antigen Test</v>
      </c>
      <c r="J807" t="s">
        <v>1169</v>
      </c>
      <c r="K807" t="str">
        <f t="shared" si="63"/>
        <v>&lt;a target="_blank" href="testing/Protein-S-Antigen-Test.html"&gt;Protein S Antigen Test&lt;/a&gt; &lt;br /&gt;</v>
      </c>
      <c r="Q807" s="116" t="s">
        <v>9254</v>
      </c>
      <c r="R807" t="s">
        <v>1273</v>
      </c>
      <c r="S807" t="s">
        <v>8484</v>
      </c>
      <c r="T807" t="str">
        <f t="shared" si="65"/>
        <v>Protein-S100-Melanoma-Brain-Injuries-Test-And-Treatment And Treatment</v>
      </c>
    </row>
    <row r="808" spans="2:20">
      <c r="B808" s="116" t="s">
        <v>10159</v>
      </c>
      <c r="C808" t="str">
        <f t="shared" si="61"/>
        <v>Protein-S100-Melanoma-Brain-Injuries-Test</v>
      </c>
      <c r="F808" t="s">
        <v>10423</v>
      </c>
      <c r="G808" t="str">
        <f t="shared" si="64"/>
        <v>Protein-S100-Melanoma-Brain-Injuries-Test.html</v>
      </c>
      <c r="H808" t="s">
        <v>1152</v>
      </c>
      <c r="I808" t="str">
        <f t="shared" si="62"/>
        <v>Protein S100 Melanoma Brain Injuries Test</v>
      </c>
      <c r="J808" t="s">
        <v>1169</v>
      </c>
      <c r="K808" t="str">
        <f t="shared" si="63"/>
        <v>&lt;a target="_blank" href="testing/Protein-S100-Melanoma-Brain-Injuries-Test.html"&gt;Protein S100 Melanoma Brain Injuries Test&lt;/a&gt; &lt;br /&gt;</v>
      </c>
      <c r="Q808" s="116" t="s">
        <v>9252</v>
      </c>
      <c r="R808" t="s">
        <v>1273</v>
      </c>
      <c r="S808" t="s">
        <v>8484</v>
      </c>
      <c r="T808" t="str">
        <f t="shared" si="65"/>
        <v>Protein-S-Activity-Test-And-Treatment And Treatment</v>
      </c>
    </row>
    <row r="809" spans="2:20">
      <c r="B809" s="116" t="s">
        <v>10160</v>
      </c>
      <c r="C809" t="str">
        <f t="shared" si="61"/>
        <v>Protein-Total-Ascitic-Fluid-Test</v>
      </c>
      <c r="F809" t="s">
        <v>10423</v>
      </c>
      <c r="G809" t="str">
        <f t="shared" si="64"/>
        <v>Protein-Total-Ascitic-Fluid-Test.html</v>
      </c>
      <c r="H809" t="s">
        <v>1152</v>
      </c>
      <c r="I809" t="str">
        <f t="shared" si="62"/>
        <v>Protein Total Ascitic Fluid Test</v>
      </c>
      <c r="J809" t="s">
        <v>1169</v>
      </c>
      <c r="K809" t="str">
        <f t="shared" si="63"/>
        <v>&lt;a target="_blank" href="testing/Protein-Total-Ascitic-Fluid-Test.html"&gt;Protein Total Ascitic Fluid Test&lt;/a&gt; &lt;br /&gt;</v>
      </c>
      <c r="Q809" s="116" t="s">
        <v>9253</v>
      </c>
      <c r="R809" t="s">
        <v>1273</v>
      </c>
      <c r="S809" t="s">
        <v>8484</v>
      </c>
      <c r="T809" t="str">
        <f t="shared" si="65"/>
        <v>Protein-S-Antigen-Test-And-Treatment And Treatment</v>
      </c>
    </row>
    <row r="810" spans="2:20">
      <c r="B810" s="116" t="s">
        <v>10161</v>
      </c>
      <c r="C810" t="str">
        <f t="shared" si="61"/>
        <v>Protein-Total-24-Hour-Urine-Test</v>
      </c>
      <c r="F810" t="s">
        <v>10423</v>
      </c>
      <c r="G810" t="str">
        <f t="shared" si="64"/>
        <v>Protein-Total-24-Hour-Urine-Test.html</v>
      </c>
      <c r="H810" t="s">
        <v>1152</v>
      </c>
      <c r="I810" t="str">
        <f t="shared" si="62"/>
        <v>Protein Total 24 Hour Urine Test</v>
      </c>
      <c r="J810" t="s">
        <v>1169</v>
      </c>
      <c r="K810" t="str">
        <f t="shared" si="63"/>
        <v>&lt;a target="_blank" href="testing/Protein-Total-24-Hour-Urine-Test.html"&gt;Protein Total 24 Hour Urine Test&lt;/a&gt; &lt;br /&gt;</v>
      </c>
      <c r="Q810" s="116" t="s">
        <v>9256</v>
      </c>
      <c r="R810" t="s">
        <v>1273</v>
      </c>
      <c r="S810" t="s">
        <v>8484</v>
      </c>
      <c r="T810" t="str">
        <f t="shared" si="65"/>
        <v>Protein-Total-24-Hour-Urine-Test-And-Treatment And Treatment</v>
      </c>
    </row>
    <row r="811" spans="2:20">
      <c r="B811" s="116" t="s">
        <v>10162</v>
      </c>
      <c r="C811" t="str">
        <f t="shared" si="61"/>
        <v>Protein-Total-Random-Urine-Test</v>
      </c>
      <c r="F811" t="s">
        <v>10423</v>
      </c>
      <c r="G811" t="str">
        <f t="shared" si="64"/>
        <v>Protein-Total-Random-Urine-Test.html</v>
      </c>
      <c r="H811" t="s">
        <v>1152</v>
      </c>
      <c r="I811" t="str">
        <f t="shared" si="62"/>
        <v>Protein Total Random Urine Test</v>
      </c>
      <c r="J811" t="s">
        <v>1169</v>
      </c>
      <c r="K811" t="str">
        <f t="shared" si="63"/>
        <v>&lt;a target="_blank" href="testing/Protein-Total-Random-Urine-Test.html"&gt;Protein Total Random Urine Test&lt;/a&gt; &lt;br /&gt;</v>
      </c>
      <c r="Q811" s="116" t="s">
        <v>9255</v>
      </c>
      <c r="R811" t="s">
        <v>1273</v>
      </c>
      <c r="S811" t="s">
        <v>8484</v>
      </c>
      <c r="T811" t="str">
        <f t="shared" si="65"/>
        <v>Protein-Total-Ascitic-Fluid-Test-And-Treatment And Treatment</v>
      </c>
    </row>
    <row r="812" spans="2:20">
      <c r="B812" s="116" t="s">
        <v>10163</v>
      </c>
      <c r="C812" t="str">
        <f t="shared" si="61"/>
        <v>Protein-C-And-Protein-S-Test</v>
      </c>
      <c r="F812" t="s">
        <v>10423</v>
      </c>
      <c r="G812" t="str">
        <f t="shared" si="64"/>
        <v>Protein-C-And-Protein-S-Test.html</v>
      </c>
      <c r="H812" t="s">
        <v>1152</v>
      </c>
      <c r="I812" t="str">
        <f t="shared" si="62"/>
        <v>Protein C And Protein S Test</v>
      </c>
      <c r="J812" t="s">
        <v>1169</v>
      </c>
      <c r="K812" t="str">
        <f t="shared" si="63"/>
        <v>&lt;a target="_blank" href="testing/Protein-C-And-Protein-S-Test.html"&gt;Protein C And Protein S Test&lt;/a&gt; &lt;br /&gt;</v>
      </c>
      <c r="Q812" s="116" t="s">
        <v>9257</v>
      </c>
      <c r="R812" t="s">
        <v>1273</v>
      </c>
      <c r="S812" t="s">
        <v>8484</v>
      </c>
      <c r="T812" t="str">
        <f t="shared" si="65"/>
        <v>Protein-Total-Random-Urine-Test-And-Treatment And Treatment</v>
      </c>
    </row>
    <row r="813" spans="2:20">
      <c r="B813" s="116" t="s">
        <v>10164</v>
      </c>
      <c r="C813" t="str">
        <f t="shared" si="61"/>
        <v>Protein-Electrophoresis-Immunofixation-Electrophoresis-Test</v>
      </c>
      <c r="F813" t="s">
        <v>10423</v>
      </c>
      <c r="G813" t="str">
        <f t="shared" si="64"/>
        <v>Protein-Electrophoresis-Immunofixation-Electrophoresis-Test.html</v>
      </c>
      <c r="H813" t="s">
        <v>1152</v>
      </c>
      <c r="I813" t="str">
        <f t="shared" si="62"/>
        <v>Protein Electrophoresis Immunofixation Electrophoresis Test</v>
      </c>
      <c r="J813" t="s">
        <v>1169</v>
      </c>
      <c r="K813" t="str">
        <f t="shared" si="63"/>
        <v>&lt;a target="_blank" href="testing/Protein-Electrophoresis-Immunofixation-Electrophoresis-Test.html"&gt;Protein Electrophoresis Immunofixation Electrophoresis Test&lt;/a&gt; &lt;br /&gt;</v>
      </c>
      <c r="Q813" s="116" t="s">
        <v>9245</v>
      </c>
      <c r="R813" t="s">
        <v>1273</v>
      </c>
      <c r="S813" t="s">
        <v>8484</v>
      </c>
      <c r="T813" t="str">
        <f t="shared" si="65"/>
        <v>Protein-Total-Test-And-Treatment And Treatment</v>
      </c>
    </row>
    <row r="814" spans="2:20">
      <c r="B814" s="116" t="s">
        <v>10779</v>
      </c>
      <c r="C814" t="str">
        <f t="shared" si="61"/>
        <v>Prothrombin-Time-Pt-Inr-Test</v>
      </c>
      <c r="F814" t="s">
        <v>10423</v>
      </c>
      <c r="G814" t="str">
        <f t="shared" si="64"/>
        <v>Prothrombin-Time-Pt-Inr-Test.html</v>
      </c>
      <c r="H814" t="s">
        <v>1152</v>
      </c>
      <c r="I814" t="str">
        <f t="shared" si="62"/>
        <v>Prothrombin Time Pt Inr Test</v>
      </c>
      <c r="J814" t="s">
        <v>1169</v>
      </c>
      <c r="K814" t="str">
        <f t="shared" si="63"/>
        <v>&lt;a target="_blank" href="testing/Prothrombin-Time-Pt-Inr-Test.html"&gt;Prothrombin Time Pt Inr Test&lt;/a&gt; &lt;br /&gt;</v>
      </c>
      <c r="Q814" s="116" t="s">
        <v>9261</v>
      </c>
      <c r="R814" t="s">
        <v>1273</v>
      </c>
      <c r="S814" t="s">
        <v>8484</v>
      </c>
      <c r="T814" t="str">
        <f t="shared" si="65"/>
        <v>prothrombin-time-and-international-normalized-ratio-ptinr-Test-And-Treatment And Treatment</v>
      </c>
    </row>
    <row r="815" spans="2:20">
      <c r="B815" s="116" t="s">
        <v>10165</v>
      </c>
      <c r="C815" t="str">
        <f t="shared" si="61"/>
        <v>Prothrombin-Time-And-International-Normalized-Ratio-Ptinr-Test</v>
      </c>
      <c r="F815" t="s">
        <v>10423</v>
      </c>
      <c r="G815" t="str">
        <f t="shared" si="64"/>
        <v>Prothrombin-Time-And-International-Normalized-Ratio-Ptinr-Test.html</v>
      </c>
      <c r="H815" t="s">
        <v>1152</v>
      </c>
      <c r="I815" t="str">
        <f t="shared" si="62"/>
        <v>Prothrombin Time And International Normalized Ratio Ptinr Test</v>
      </c>
      <c r="J815" t="s">
        <v>1169</v>
      </c>
      <c r="K815" t="str">
        <f t="shared" si="63"/>
        <v>&lt;a target="_blank" href="testing/Prothrombin-Time-And-International-Normalized-Ratio-Ptinr-Test.html"&gt;Prothrombin Time And International Normalized Ratio Ptinr Test&lt;/a&gt; &lt;br /&gt;</v>
      </c>
      <c r="Q815" s="116" t="s">
        <v>9260</v>
      </c>
      <c r="R815" t="s">
        <v>1273</v>
      </c>
      <c r="S815" t="s">
        <v>8484</v>
      </c>
      <c r="T815" t="str">
        <f t="shared" si="65"/>
        <v>Prothrombin-Time-P.T-INR-Test-And-Treatment And Treatment</v>
      </c>
    </row>
    <row r="816" spans="2:20">
      <c r="B816" s="116" t="s">
        <v>10166</v>
      </c>
      <c r="C816" t="str">
        <f t="shared" si="61"/>
        <v>Psa-Prostatic-Specific-Antigen-Free-Test</v>
      </c>
      <c r="F816" t="s">
        <v>10423</v>
      </c>
      <c r="G816" t="str">
        <f t="shared" si="64"/>
        <v>Psa-Prostatic-Specific-Antigen-Free-Test.html</v>
      </c>
      <c r="H816" t="s">
        <v>1152</v>
      </c>
      <c r="I816" t="str">
        <f t="shared" si="62"/>
        <v>Psa Prostatic Specific Antigen Free Test</v>
      </c>
      <c r="J816" t="s">
        <v>1169</v>
      </c>
      <c r="K816" t="str">
        <f t="shared" si="63"/>
        <v>&lt;a target="_blank" href="testing/Psa-Prostatic-Specific-Antigen-Free-Test.html"&gt;Psa Prostatic Specific Antigen Free Test&lt;/a&gt; &lt;br /&gt;</v>
      </c>
      <c r="Q816" s="116" t="s">
        <v>9262</v>
      </c>
      <c r="R816" t="s">
        <v>1273</v>
      </c>
      <c r="S816" t="s">
        <v>8484</v>
      </c>
      <c r="T816" t="str">
        <f t="shared" si="65"/>
        <v>PSA-Prostatic-Specific-Antigen-Free-Test-And-Treatment And Treatment</v>
      </c>
    </row>
    <row r="817" spans="2:20" ht="15" customHeight="1">
      <c r="B817" s="116" t="s">
        <v>10167</v>
      </c>
      <c r="C817" t="str">
        <f t="shared" si="61"/>
        <v>Psa-Prostatic-Specific-Antigen-Total-Test</v>
      </c>
      <c r="F817" t="s">
        <v>10423</v>
      </c>
      <c r="G817" t="str">
        <f t="shared" si="64"/>
        <v>Psa-Prostatic-Specific-Antigen-Total-Test.html</v>
      </c>
      <c r="H817" t="s">
        <v>1152</v>
      </c>
      <c r="I817" t="str">
        <f t="shared" si="62"/>
        <v>Psa Prostatic Specific Antigen Total Test</v>
      </c>
      <c r="J817" t="s">
        <v>1169</v>
      </c>
      <c r="K817" t="str">
        <f t="shared" si="63"/>
        <v>&lt;a target="_blank" href="testing/Psa-Prostatic-Specific-Antigen-Total-Test.html"&gt;Psa Prostatic Specific Antigen Total Test&lt;/a&gt; &lt;br /&gt;</v>
      </c>
      <c r="Q817" s="116" t="s">
        <v>9263</v>
      </c>
      <c r="R817" t="s">
        <v>1273</v>
      </c>
      <c r="S817" t="s">
        <v>8484</v>
      </c>
      <c r="T817" t="str">
        <f t="shared" si="65"/>
        <v>PSA-Prostatic-Specific-Antigen-Total-Test-And-Treatment And Treatment</v>
      </c>
    </row>
    <row r="818" spans="2:20">
      <c r="B818" s="116" t="s">
        <v>10168</v>
      </c>
      <c r="C818" t="str">
        <f t="shared" si="61"/>
        <v>Psen1-Test</v>
      </c>
      <c r="F818" t="s">
        <v>10423</v>
      </c>
      <c r="G818" t="str">
        <f t="shared" si="64"/>
        <v>Psen1-Test.html</v>
      </c>
      <c r="H818" t="s">
        <v>1152</v>
      </c>
      <c r="I818" t="str">
        <f t="shared" si="62"/>
        <v>Psen1 Test</v>
      </c>
      <c r="J818" t="s">
        <v>1169</v>
      </c>
      <c r="K818" t="str">
        <f t="shared" si="63"/>
        <v>&lt;a target="_blank" href="testing/Psen1-Test.html"&gt;Psen1 Test&lt;/a&gt; &lt;br /&gt;</v>
      </c>
      <c r="Q818" s="116" t="s">
        <v>9264</v>
      </c>
      <c r="R818" t="s">
        <v>1273</v>
      </c>
      <c r="S818" t="s">
        <v>8484</v>
      </c>
      <c r="T818" t="str">
        <f t="shared" si="65"/>
        <v>psen1-Test-And-Treatment And Treatment</v>
      </c>
    </row>
    <row r="819" spans="2:20">
      <c r="B819" s="116" t="s">
        <v>10169</v>
      </c>
      <c r="C819" t="str">
        <f t="shared" si="61"/>
        <v>Rabies-Antibodies-Enzyme-Immunoassay-Test</v>
      </c>
      <c r="F819" t="s">
        <v>10423</v>
      </c>
      <c r="G819" t="str">
        <f t="shared" si="64"/>
        <v>Rabies-Antibodies-Enzyme-Immunoassay-Test.html</v>
      </c>
      <c r="H819" t="s">
        <v>1152</v>
      </c>
      <c r="I819" t="str">
        <f t="shared" si="62"/>
        <v>Rabies Antibodies Enzyme Immunoassay Test</v>
      </c>
      <c r="J819" t="s">
        <v>1169</v>
      </c>
      <c r="K819" t="str">
        <f t="shared" si="63"/>
        <v>&lt;a target="_blank" href="testing/Rabies-Antibodies-Enzyme-Immunoassay-Test.html"&gt;Rabies Antibodies Enzyme Immunoassay Test&lt;/a&gt; &lt;br /&gt;</v>
      </c>
      <c r="Q819" s="116" t="s">
        <v>9265</v>
      </c>
      <c r="R819" t="s">
        <v>1273</v>
      </c>
      <c r="S819" t="s">
        <v>8484</v>
      </c>
      <c r="T819" t="str">
        <f t="shared" si="65"/>
        <v>Rabies-Antibodies-Enzyme-Immunoassay-Test-And-Treatment And Treatment</v>
      </c>
    </row>
    <row r="820" spans="2:20" ht="28.2">
      <c r="B820" s="116" t="s">
        <v>10170</v>
      </c>
      <c r="C820" t="str">
        <f t="shared" si="61"/>
        <v>Rabies-Antibodies-Rapid-Fluorescence-Focus-Inhibition-Test-Rffit-Test</v>
      </c>
      <c r="F820" t="s">
        <v>10423</v>
      </c>
      <c r="G820" t="str">
        <f t="shared" si="64"/>
        <v>Rabies-Antibodies-Rapid-Fluorescence-Focus-Inhibition-Test-Rffit-Test.html</v>
      </c>
      <c r="H820" t="s">
        <v>1152</v>
      </c>
      <c r="I820" t="str">
        <f t="shared" si="62"/>
        <v>Rabies Antibodies Rapid Fluorescence Focus Inhibition Test Rffit Test</v>
      </c>
      <c r="J820" t="s">
        <v>1169</v>
      </c>
      <c r="K820" t="str">
        <f t="shared" si="63"/>
        <v>&lt;a target="_blank" href="testing/Rabies-Antibodies-Rapid-Fluorescence-Focus-Inhibition-Test-Rffit-Test.html"&gt;Rabies Antibodies Rapid Fluorescence Focus Inhibition Test Rffit Test&lt;/a&gt; &lt;br /&gt;</v>
      </c>
      <c r="Q820" s="116" t="s">
        <v>9266</v>
      </c>
      <c r="R820" t="s">
        <v>1273</v>
      </c>
      <c r="S820" t="s">
        <v>8484</v>
      </c>
      <c r="T820" t="str">
        <f t="shared" si="65"/>
        <v>Rabies-Antibodies-Rapid-Fluorescence-Focus-Inhibition-Test-RFFIT-Test-And-Treatment And Treatment</v>
      </c>
    </row>
    <row r="821" spans="2:20">
      <c r="B821" s="116" t="s">
        <v>10171</v>
      </c>
      <c r="C821" t="str">
        <f t="shared" si="61"/>
        <v>Rapamycin-Sirolimus-Test</v>
      </c>
      <c r="F821" t="s">
        <v>10423</v>
      </c>
      <c r="G821" t="str">
        <f t="shared" si="64"/>
        <v>Rapamycin-Sirolimus-Test.html</v>
      </c>
      <c r="H821" t="s">
        <v>1152</v>
      </c>
      <c r="I821" t="str">
        <f t="shared" si="62"/>
        <v>Rapamycin Sirolimus Test</v>
      </c>
      <c r="J821" t="s">
        <v>1169</v>
      </c>
      <c r="K821" t="str">
        <f t="shared" si="63"/>
        <v>&lt;a target="_blank" href="testing/Rapamycin-Sirolimus-Test.html"&gt;Rapamycin Sirolimus Test&lt;/a&gt; &lt;br /&gt;</v>
      </c>
      <c r="Q821" s="116" t="s">
        <v>9267</v>
      </c>
      <c r="R821" t="s">
        <v>1273</v>
      </c>
      <c r="S821" t="s">
        <v>8484</v>
      </c>
      <c r="T821" t="str">
        <f t="shared" si="65"/>
        <v>Rapamycin-Sirolimus-Test-And-Treatment And Treatment</v>
      </c>
    </row>
    <row r="822" spans="2:20">
      <c r="B822" s="116" t="s">
        <v>10172</v>
      </c>
      <c r="C822" t="str">
        <f t="shared" si="61"/>
        <v>Red-Blood-Cell-Count-Rbc-Test</v>
      </c>
      <c r="F822" t="s">
        <v>10423</v>
      </c>
      <c r="G822" t="str">
        <f t="shared" si="64"/>
        <v>Red-Blood-Cell-Count-Rbc-Test.html</v>
      </c>
      <c r="H822" t="s">
        <v>1152</v>
      </c>
      <c r="I822" t="str">
        <f t="shared" si="62"/>
        <v>Red Blood Cell Count Rbc Test</v>
      </c>
      <c r="J822" t="s">
        <v>1169</v>
      </c>
      <c r="K822" t="str">
        <f t="shared" si="63"/>
        <v>&lt;a target="_blank" href="testing/Red-Blood-Cell-Count-Rbc-Test.html"&gt;Red Blood Cell Count Rbc Test&lt;/a&gt; &lt;br /&gt;</v>
      </c>
      <c r="Q822" s="116" t="s">
        <v>9268</v>
      </c>
      <c r="R822" t="s">
        <v>1273</v>
      </c>
      <c r="S822" t="s">
        <v>8484</v>
      </c>
      <c r="T822" t="str">
        <f t="shared" si="65"/>
        <v>red-blood-cell-count-rbc-Test-And-Treatment And Treatment</v>
      </c>
    </row>
    <row r="823" spans="2:20">
      <c r="B823" s="116" t="s">
        <v>10173</v>
      </c>
      <c r="C823" t="str">
        <f t="shared" si="61"/>
        <v>Red-Blood-Cell-Rbc-Antibody-Identification-Test</v>
      </c>
      <c r="F823" t="s">
        <v>10423</v>
      </c>
      <c r="G823" t="str">
        <f t="shared" si="64"/>
        <v>Red-Blood-Cell-Rbc-Antibody-Identification-Test.html</v>
      </c>
      <c r="H823" t="s">
        <v>1152</v>
      </c>
      <c r="I823" t="str">
        <f t="shared" si="62"/>
        <v>Red Blood Cell Rbc Antibody Identification Test</v>
      </c>
      <c r="J823" t="s">
        <v>1169</v>
      </c>
      <c r="K823" t="str">
        <f t="shared" si="63"/>
        <v>&lt;a target="_blank" href="testing/Red-Blood-Cell-Rbc-Antibody-Identification-Test.html"&gt;Red Blood Cell Rbc Antibody Identification Test&lt;/a&gt; &lt;br /&gt;</v>
      </c>
      <c r="Q823" s="116" t="s">
        <v>9269</v>
      </c>
      <c r="R823" t="s">
        <v>1273</v>
      </c>
      <c r="S823" t="s">
        <v>8484</v>
      </c>
      <c r="T823" t="str">
        <f t="shared" si="65"/>
        <v>red-blood-cell-rbc-antibody-identification-Test-And-Treatment And Treatment</v>
      </c>
    </row>
    <row r="824" spans="2:20">
      <c r="B824" s="116" t="s">
        <v>10174</v>
      </c>
      <c r="C824" t="str">
        <f t="shared" si="61"/>
        <v>Red-Blood-Cell-Rbc-Antibody-Screen-Test</v>
      </c>
      <c r="F824" t="s">
        <v>10423</v>
      </c>
      <c r="G824" t="str">
        <f t="shared" si="64"/>
        <v>Red-Blood-Cell-Rbc-Antibody-Screen-Test.html</v>
      </c>
      <c r="H824" t="s">
        <v>1152</v>
      </c>
      <c r="I824" t="str">
        <f t="shared" si="62"/>
        <v>Red Blood Cell Rbc Antibody Screen Test</v>
      </c>
      <c r="J824" t="s">
        <v>1169</v>
      </c>
      <c r="K824" t="str">
        <f t="shared" si="63"/>
        <v>&lt;a target="_blank" href="testing/Red-Blood-Cell-Rbc-Antibody-Screen-Test.html"&gt;Red Blood Cell Rbc Antibody Screen Test&lt;/a&gt; &lt;br /&gt;</v>
      </c>
      <c r="Q824" s="116" t="s">
        <v>9270</v>
      </c>
      <c r="R824" t="s">
        <v>1273</v>
      </c>
      <c r="S824" t="s">
        <v>8484</v>
      </c>
      <c r="T824" t="str">
        <f t="shared" si="65"/>
        <v>red-blood-cell-rbc-antibody-screen-Test-And-Treatment And Treatment</v>
      </c>
    </row>
    <row r="825" spans="2:20">
      <c r="B825" s="116" t="s">
        <v>10175</v>
      </c>
      <c r="C825" t="str">
        <f t="shared" si="61"/>
        <v>Red-Cell-Indices-Test</v>
      </c>
      <c r="F825" t="s">
        <v>10423</v>
      </c>
      <c r="G825" t="str">
        <f t="shared" si="64"/>
        <v>Red-Cell-Indices-Test.html</v>
      </c>
      <c r="H825" t="s">
        <v>1152</v>
      </c>
      <c r="I825" t="str">
        <f t="shared" si="62"/>
        <v>Red Cell Indices Test</v>
      </c>
      <c r="J825" t="s">
        <v>1169</v>
      </c>
      <c r="K825" t="str">
        <f t="shared" si="63"/>
        <v>&lt;a target="_blank" href="testing/Red-Cell-Indices-Test.html"&gt;Red Cell Indices Test&lt;/a&gt; &lt;br /&gt;</v>
      </c>
      <c r="Q825" s="116" t="s">
        <v>9271</v>
      </c>
      <c r="R825" t="s">
        <v>1273</v>
      </c>
      <c r="S825" t="s">
        <v>8484</v>
      </c>
      <c r="T825" t="str">
        <f t="shared" si="65"/>
        <v>red-cell-indices-Test-And-Treatment And Treatment</v>
      </c>
    </row>
    <row r="826" spans="2:20">
      <c r="B826" s="116" t="s">
        <v>10176</v>
      </c>
      <c r="C826" t="str">
        <f t="shared" si="61"/>
        <v>Reducing-Substances-Random-Urine-Stool-Test</v>
      </c>
      <c r="F826" t="s">
        <v>10423</v>
      </c>
      <c r="G826" t="str">
        <f t="shared" si="64"/>
        <v>Reducing-Substances-Random-Urine-Stool-Test.html</v>
      </c>
      <c r="H826" t="s">
        <v>1152</v>
      </c>
      <c r="I826" t="str">
        <f t="shared" si="62"/>
        <v>Reducing Substances Random Urine Stool Test</v>
      </c>
      <c r="J826" t="s">
        <v>1169</v>
      </c>
      <c r="K826" t="str">
        <f t="shared" si="63"/>
        <v>&lt;a target="_blank" href="testing/Reducing-Substances-Random-Urine-Stool-Test.html"&gt;Reducing Substances Random Urine Stool Test&lt;/a&gt; &lt;br /&gt;</v>
      </c>
      <c r="Q826" s="116" t="s">
        <v>9272</v>
      </c>
      <c r="R826" t="s">
        <v>1273</v>
      </c>
      <c r="S826" t="s">
        <v>8484</v>
      </c>
      <c r="T826" t="str">
        <f t="shared" si="65"/>
        <v>Reducing-Substances-Random-Urine-Stool-Test-And-Treatment And Treatment</v>
      </c>
    </row>
    <row r="827" spans="2:20">
      <c r="B827" s="116" t="s">
        <v>10177</v>
      </c>
      <c r="C827" t="str">
        <f t="shared" si="61"/>
        <v>Renal-Panel-Test</v>
      </c>
      <c r="F827" t="s">
        <v>10423</v>
      </c>
      <c r="G827" t="str">
        <f t="shared" si="64"/>
        <v>Renal-Panel-Test.html</v>
      </c>
      <c r="H827" t="s">
        <v>1152</v>
      </c>
      <c r="I827" t="str">
        <f t="shared" si="62"/>
        <v>Renal Panel Test</v>
      </c>
      <c r="J827" t="s">
        <v>1169</v>
      </c>
      <c r="K827" t="str">
        <f t="shared" si="63"/>
        <v>&lt;a target="_blank" href="testing/Renal-Panel-Test.html"&gt;Renal Panel Test&lt;/a&gt; &lt;br /&gt;</v>
      </c>
      <c r="Q827" s="116" t="s">
        <v>9273</v>
      </c>
      <c r="R827" t="s">
        <v>1273</v>
      </c>
      <c r="S827" t="s">
        <v>8484</v>
      </c>
      <c r="T827" t="str">
        <f t="shared" si="65"/>
        <v>renal-panel-Test-And-Treatment And Treatment</v>
      </c>
    </row>
    <row r="828" spans="2:20">
      <c r="B828" s="116" t="s">
        <v>10178</v>
      </c>
      <c r="C828" t="str">
        <f t="shared" si="61"/>
        <v>Renin-Activity-Plasma-Test</v>
      </c>
      <c r="F828" t="s">
        <v>10423</v>
      </c>
      <c r="G828" t="str">
        <f t="shared" si="64"/>
        <v>Renin-Activity-Plasma-Test.html</v>
      </c>
      <c r="H828" t="s">
        <v>1152</v>
      </c>
      <c r="I828" t="str">
        <f t="shared" si="62"/>
        <v>Renin Activity Plasma Test</v>
      </c>
      <c r="J828" t="s">
        <v>1169</v>
      </c>
      <c r="K828" t="str">
        <f t="shared" si="63"/>
        <v>&lt;a target="_blank" href="testing/Renin-Activity-Plasma-Test.html"&gt;Renin Activity Plasma Test&lt;/a&gt; &lt;br /&gt;</v>
      </c>
      <c r="Q828" s="116" t="s">
        <v>9274</v>
      </c>
      <c r="R828" t="s">
        <v>1273</v>
      </c>
      <c r="S828" t="s">
        <v>8484</v>
      </c>
      <c r="T828" t="str">
        <f t="shared" si="65"/>
        <v>Renin-Activity-Plasma-Test-And-Treatment And Treatment</v>
      </c>
    </row>
    <row r="829" spans="2:20">
      <c r="B829" s="116" t="s">
        <v>10179</v>
      </c>
      <c r="C829" t="str">
        <f t="shared" si="61"/>
        <v>Respiratory-Pathogens-Panel-Test</v>
      </c>
      <c r="F829" t="s">
        <v>10423</v>
      </c>
      <c r="G829" t="str">
        <f t="shared" si="64"/>
        <v>Respiratory-Pathogens-Panel-Test.html</v>
      </c>
      <c r="H829" t="s">
        <v>1152</v>
      </c>
      <c r="I829" t="str">
        <f t="shared" si="62"/>
        <v>Respiratory Pathogens Panel Test</v>
      </c>
      <c r="J829" t="s">
        <v>1169</v>
      </c>
      <c r="K829" t="str">
        <f t="shared" si="63"/>
        <v>&lt;a target="_blank" href="testing/Respiratory-Pathogens-Panel-Test.html"&gt;Respiratory Pathogens Panel Test&lt;/a&gt; &lt;br /&gt;</v>
      </c>
      <c r="Q829" s="116" t="s">
        <v>9275</v>
      </c>
      <c r="R829" t="s">
        <v>1273</v>
      </c>
      <c r="S829" t="s">
        <v>8484</v>
      </c>
      <c r="T829" t="str">
        <f t="shared" si="65"/>
        <v>respiratory-pathogens-panel-Test-And-Treatment And Treatment</v>
      </c>
    </row>
    <row r="830" spans="2:20">
      <c r="B830" s="116" t="s">
        <v>8468</v>
      </c>
      <c r="C830" t="str">
        <f t="shared" si="61"/>
        <v>Respiratory-Syncytial-Virus-Rsv-Test</v>
      </c>
      <c r="F830" t="s">
        <v>10423</v>
      </c>
      <c r="G830" t="str">
        <f t="shared" si="64"/>
        <v>Respiratory-Syncytial-Virus-Rsv-Test.html</v>
      </c>
      <c r="H830" t="s">
        <v>1152</v>
      </c>
      <c r="I830" t="str">
        <f t="shared" si="62"/>
        <v>Respiratory Syncytial Virus Rsv Test</v>
      </c>
      <c r="J830" t="s">
        <v>1169</v>
      </c>
      <c r="K830" t="str">
        <f t="shared" si="63"/>
        <v>&lt;a target="_blank" href="testing/Respiratory-Syncytial-Virus-Rsv-Test.html"&gt;Respiratory Syncytial Virus Rsv Test&lt;/a&gt; &lt;br /&gt;</v>
      </c>
      <c r="Q830" s="116" t="s">
        <v>9276</v>
      </c>
      <c r="R830" t="s">
        <v>1273</v>
      </c>
      <c r="S830" t="s">
        <v>8484</v>
      </c>
      <c r="T830" t="str">
        <f t="shared" si="65"/>
        <v>respiratory-syncytial-virus-rsv-Test-And-Treatment And Treatment</v>
      </c>
    </row>
    <row r="831" spans="2:20">
      <c r="B831" s="116" t="s">
        <v>10180</v>
      </c>
      <c r="C831" t="str">
        <f t="shared" si="61"/>
        <v>Reticulin-Antibodies-Iga-Serum-Test</v>
      </c>
      <c r="F831" t="s">
        <v>10423</v>
      </c>
      <c r="G831" t="str">
        <f t="shared" si="64"/>
        <v>Reticulin-Antibodies-Iga-Serum-Test.html</v>
      </c>
      <c r="H831" t="s">
        <v>1152</v>
      </c>
      <c r="I831" t="str">
        <f t="shared" si="62"/>
        <v>Reticulin Antibodies Iga Serum Test</v>
      </c>
      <c r="J831" t="s">
        <v>1169</v>
      </c>
      <c r="K831" t="str">
        <f t="shared" si="63"/>
        <v>&lt;a target="_blank" href="testing/Reticulin-Antibodies-Iga-Serum-Test.html"&gt;Reticulin Antibodies Iga Serum Test&lt;/a&gt; &lt;br /&gt;</v>
      </c>
      <c r="Q831" s="116" t="s">
        <v>9277</v>
      </c>
      <c r="R831" t="s">
        <v>1273</v>
      </c>
      <c r="S831" t="s">
        <v>8484</v>
      </c>
      <c r="T831" t="str">
        <f t="shared" si="65"/>
        <v>Reticulin-antibodies-IgA-serum-Test-And-Treatment And Treatment</v>
      </c>
    </row>
    <row r="832" spans="2:20">
      <c r="B832" s="116" t="s">
        <v>10181</v>
      </c>
      <c r="C832" t="str">
        <f t="shared" si="61"/>
        <v>Reticulocyte-Count-Test</v>
      </c>
      <c r="F832" t="s">
        <v>10423</v>
      </c>
      <c r="G832" t="str">
        <f t="shared" si="64"/>
        <v>Reticulocyte-Count-Test.html</v>
      </c>
      <c r="H832" t="s">
        <v>1152</v>
      </c>
      <c r="I832" t="str">
        <f t="shared" si="62"/>
        <v>Reticulocyte Count Test</v>
      </c>
      <c r="J832" t="s">
        <v>1169</v>
      </c>
      <c r="K832" t="str">
        <f t="shared" si="63"/>
        <v>&lt;a target="_blank" href="testing/Reticulocyte-Count-Test.html"&gt;Reticulocyte Count Test&lt;/a&gt; &lt;br /&gt;</v>
      </c>
      <c r="Q832" s="116" t="s">
        <v>9278</v>
      </c>
      <c r="R832" t="s">
        <v>1273</v>
      </c>
      <c r="S832" t="s">
        <v>8484</v>
      </c>
      <c r="T832" t="str">
        <f t="shared" si="65"/>
        <v>Reticulocyte-Count-Test-And-Treatment And Treatment</v>
      </c>
    </row>
    <row r="833" spans="2:20">
      <c r="B833" s="116" t="s">
        <v>10182</v>
      </c>
      <c r="C833" t="str">
        <f t="shared" si="61"/>
        <v>Reticulocytes-Test</v>
      </c>
      <c r="F833" t="s">
        <v>10423</v>
      </c>
      <c r="G833" t="str">
        <f t="shared" si="64"/>
        <v>Reticulocytes-Test.html</v>
      </c>
      <c r="H833" t="s">
        <v>1152</v>
      </c>
      <c r="I833" t="str">
        <f t="shared" si="62"/>
        <v>Reticulocytes Test</v>
      </c>
      <c r="J833" t="s">
        <v>1169</v>
      </c>
      <c r="K833" t="str">
        <f t="shared" si="63"/>
        <v>&lt;a target="_blank" href="testing/Reticulocytes-Test.html"&gt;Reticulocytes Test&lt;/a&gt; &lt;br /&gt;</v>
      </c>
      <c r="Q833" s="116" t="s">
        <v>9279</v>
      </c>
      <c r="R833" t="s">
        <v>1273</v>
      </c>
      <c r="S833" t="s">
        <v>8484</v>
      </c>
      <c r="T833" t="str">
        <f t="shared" si="65"/>
        <v>reticulocytes-Test-And-Treatment And Treatment</v>
      </c>
    </row>
    <row r="834" spans="2:20">
      <c r="B834" s="116" t="s">
        <v>10183</v>
      </c>
      <c r="C834" t="str">
        <f t="shared" si="61"/>
        <v>Rheumatoid-Factor-Iga-Igg-Igm-Test</v>
      </c>
      <c r="F834" t="s">
        <v>10423</v>
      </c>
      <c r="G834" t="str">
        <f t="shared" si="64"/>
        <v>Rheumatoid-Factor-Iga-Igg-Igm-Test.html</v>
      </c>
      <c r="H834" t="s">
        <v>1152</v>
      </c>
      <c r="I834" t="str">
        <f t="shared" si="62"/>
        <v>Rheumatoid Factor Iga Igg Igm Test</v>
      </c>
      <c r="J834" t="s">
        <v>1169</v>
      </c>
      <c r="K834" t="str">
        <f t="shared" si="63"/>
        <v>&lt;a target="_blank" href="testing/Rheumatoid-Factor-Iga-Igg-Igm-Test.html"&gt;Rheumatoid Factor Iga Igg Igm Test&lt;/a&gt; &lt;br /&gt;</v>
      </c>
      <c r="Q834" s="116" t="s">
        <v>9280</v>
      </c>
      <c r="R834" t="s">
        <v>1273</v>
      </c>
      <c r="S834" t="s">
        <v>8484</v>
      </c>
      <c r="T834" t="str">
        <f t="shared" si="65"/>
        <v>Rheumatoid-Factor-IgA-IgG-IgM-Test-And-Treatment And Treatment</v>
      </c>
    </row>
    <row r="835" spans="2:20">
      <c r="B835" s="116" t="s">
        <v>10184</v>
      </c>
      <c r="C835" t="str">
        <f t="shared" ref="C835:C898" si="66">PROPER(B835)</f>
        <v>Rheumatoid-Factor-Rf-Factor-With-Titre-Test</v>
      </c>
      <c r="F835" t="s">
        <v>10423</v>
      </c>
      <c r="G835" t="str">
        <f t="shared" si="64"/>
        <v>Rheumatoid-Factor-Rf-Factor-With-Titre-Test.html</v>
      </c>
      <c r="H835" t="s">
        <v>1152</v>
      </c>
      <c r="I835" t="str">
        <f t="shared" ref="I835:I898" si="67">SUBSTITUTE(C835,"-"," ")</f>
        <v>Rheumatoid Factor Rf Factor With Titre Test</v>
      </c>
      <c r="J835" t="s">
        <v>1169</v>
      </c>
      <c r="K835" t="str">
        <f t="shared" ref="K835:K898" si="68">CONCATENATE(F835,G835,H835,I835,J835)</f>
        <v>&lt;a target="_blank" href="testing/Rheumatoid-Factor-Rf-Factor-With-Titre-Test.html"&gt;Rheumatoid Factor Rf Factor With Titre Test&lt;/a&gt; &lt;br /&gt;</v>
      </c>
      <c r="Q835" s="116" t="s">
        <v>9281</v>
      </c>
      <c r="R835" t="s">
        <v>1273</v>
      </c>
      <c r="S835" t="s">
        <v>8484</v>
      </c>
      <c r="T835" t="str">
        <f t="shared" si="65"/>
        <v>Rheumatoid-Factor-RF-Factor-with-Titre-Test-And-Treatment And Treatment</v>
      </c>
    </row>
    <row r="836" spans="2:20">
      <c r="B836" s="116" t="s">
        <v>10185</v>
      </c>
      <c r="C836" t="str">
        <f t="shared" si="66"/>
        <v>Rheumatoid-Factor-Rf-Iga-Test</v>
      </c>
      <c r="F836" t="s">
        <v>10423</v>
      </c>
      <c r="G836" t="str">
        <f t="shared" si="64"/>
        <v>Rheumatoid-Factor-Rf-Iga-Test.html</v>
      </c>
      <c r="H836" t="s">
        <v>1152</v>
      </c>
      <c r="I836" t="str">
        <f t="shared" si="67"/>
        <v>Rheumatoid Factor Rf Iga Test</v>
      </c>
      <c r="J836" t="s">
        <v>1169</v>
      </c>
      <c r="K836" t="str">
        <f t="shared" si="68"/>
        <v>&lt;a target="_blank" href="testing/Rheumatoid-Factor-Rf-Iga-Test.html"&gt;Rheumatoid Factor Rf Iga Test&lt;/a&gt; &lt;br /&gt;</v>
      </c>
      <c r="Q836" s="116" t="s">
        <v>9282</v>
      </c>
      <c r="R836" t="s">
        <v>1273</v>
      </c>
      <c r="S836" t="s">
        <v>8484</v>
      </c>
      <c r="T836" t="str">
        <f t="shared" si="65"/>
        <v>Rheumatoid-Factor-RF-IgA-Test-And-Treatment And Treatment</v>
      </c>
    </row>
    <row r="837" spans="2:20">
      <c r="B837" s="116" t="s">
        <v>10186</v>
      </c>
      <c r="C837" t="str">
        <f t="shared" si="66"/>
        <v>Rheumatoid-Factor-Rf-Test</v>
      </c>
      <c r="F837" t="s">
        <v>10423</v>
      </c>
      <c r="G837" t="str">
        <f t="shared" ref="G837:G900" si="69">CONCATENATE(C837,$G$1)</f>
        <v>Rheumatoid-Factor-Rf-Test.html</v>
      </c>
      <c r="H837" t="s">
        <v>1152</v>
      </c>
      <c r="I837" t="str">
        <f t="shared" si="67"/>
        <v>Rheumatoid Factor Rf Test</v>
      </c>
      <c r="J837" t="s">
        <v>1169</v>
      </c>
      <c r="K837" t="str">
        <f t="shared" si="68"/>
        <v>&lt;a target="_blank" href="testing/Rheumatoid-Factor-Rf-Test.html"&gt;Rheumatoid Factor Rf Test&lt;/a&gt; &lt;br /&gt;</v>
      </c>
      <c r="Q837" s="116" t="s">
        <v>9283</v>
      </c>
      <c r="R837" t="s">
        <v>1273</v>
      </c>
      <c r="S837" t="s">
        <v>8484</v>
      </c>
      <c r="T837" t="str">
        <f t="shared" si="65"/>
        <v>rheumatoid-factor-rf-Test-And-Treatment And Treatment</v>
      </c>
    </row>
    <row r="838" spans="2:20">
      <c r="B838" s="116" t="s">
        <v>10187</v>
      </c>
      <c r="C838" t="str">
        <f t="shared" si="66"/>
        <v>Rubella-Antibody-Avidity-Test</v>
      </c>
      <c r="F838" t="s">
        <v>10423</v>
      </c>
      <c r="G838" t="str">
        <f t="shared" si="69"/>
        <v>Rubella-Antibody-Avidity-Test.html</v>
      </c>
      <c r="H838" t="s">
        <v>1152</v>
      </c>
      <c r="I838" t="str">
        <f t="shared" si="67"/>
        <v>Rubella Antibody Avidity Test</v>
      </c>
      <c r="J838" t="s">
        <v>1169</v>
      </c>
      <c r="K838" t="str">
        <f t="shared" si="68"/>
        <v>&lt;a target="_blank" href="testing/Rubella-Antibody-Avidity-Test.html"&gt;Rubella Antibody Avidity Test&lt;/a&gt; &lt;br /&gt;</v>
      </c>
      <c r="Q838" s="116" t="s">
        <v>9284</v>
      </c>
      <c r="R838" t="s">
        <v>1273</v>
      </c>
      <c r="S838" t="s">
        <v>8484</v>
      </c>
      <c r="T838" t="str">
        <f t="shared" si="65"/>
        <v>Rubella-Antibody-Avidity-Test-And-Treatment And Treatment</v>
      </c>
    </row>
    <row r="839" spans="2:20">
      <c r="B839" s="116" t="s">
        <v>10188</v>
      </c>
      <c r="C839" t="str">
        <f t="shared" si="66"/>
        <v>Rubella-Antibody-Igg-Test</v>
      </c>
      <c r="F839" t="s">
        <v>10423</v>
      </c>
      <c r="G839" t="str">
        <f t="shared" si="69"/>
        <v>Rubella-Antibody-Igg-Test.html</v>
      </c>
      <c r="H839" t="s">
        <v>1152</v>
      </c>
      <c r="I839" t="str">
        <f t="shared" si="67"/>
        <v>Rubella Antibody Igg Test</v>
      </c>
      <c r="J839" t="s">
        <v>1169</v>
      </c>
      <c r="K839" t="str">
        <f t="shared" si="68"/>
        <v>&lt;a target="_blank" href="testing/Rubella-Antibody-Igg-Test.html"&gt;Rubella Antibody Igg Test&lt;/a&gt; &lt;br /&gt;</v>
      </c>
      <c r="Q839" s="116" t="s">
        <v>9285</v>
      </c>
      <c r="R839" t="s">
        <v>1273</v>
      </c>
      <c r="S839" t="s">
        <v>8484</v>
      </c>
      <c r="T839" t="str">
        <f t="shared" si="65"/>
        <v>Rubella-Antibody-IgG-Test-And-Treatment And Treatment</v>
      </c>
    </row>
    <row r="840" spans="2:20">
      <c r="B840" s="116" t="s">
        <v>10189</v>
      </c>
      <c r="C840" t="str">
        <f t="shared" si="66"/>
        <v>Rubella-Antibody-Igm-Test</v>
      </c>
      <c r="F840" t="s">
        <v>10423</v>
      </c>
      <c r="G840" t="str">
        <f t="shared" si="69"/>
        <v>Rubella-Antibody-Igm-Test.html</v>
      </c>
      <c r="H840" t="s">
        <v>1152</v>
      </c>
      <c r="I840" t="str">
        <f t="shared" si="67"/>
        <v>Rubella Antibody Igm Test</v>
      </c>
      <c r="J840" t="s">
        <v>1169</v>
      </c>
      <c r="K840" t="str">
        <f t="shared" si="68"/>
        <v>&lt;a target="_blank" href="testing/Rubella-Antibody-Igm-Test.html"&gt;Rubella Antibody Igm Test&lt;/a&gt; &lt;br /&gt;</v>
      </c>
      <c r="Q840" s="116" t="s">
        <v>9286</v>
      </c>
      <c r="R840" t="s">
        <v>1273</v>
      </c>
      <c r="S840" t="s">
        <v>8484</v>
      </c>
      <c r="T840" t="str">
        <f t="shared" si="65"/>
        <v>Rubella-Antibody-IgM-Test-And-Treatment And Treatment</v>
      </c>
    </row>
    <row r="841" spans="2:20">
      <c r="B841" s="116" t="s">
        <v>8469</v>
      </c>
      <c r="C841" t="str">
        <f t="shared" si="66"/>
        <v>Rubella-Test</v>
      </c>
      <c r="F841" t="s">
        <v>10423</v>
      </c>
      <c r="G841" t="str">
        <f t="shared" si="69"/>
        <v>Rubella-Test.html</v>
      </c>
      <c r="H841" t="s">
        <v>1152</v>
      </c>
      <c r="I841" t="str">
        <f t="shared" si="67"/>
        <v>Rubella Test</v>
      </c>
      <c r="J841" t="s">
        <v>1169</v>
      </c>
      <c r="K841" t="str">
        <f t="shared" si="68"/>
        <v>&lt;a target="_blank" href="testing/Rubella-Test.html"&gt;Rubella Test&lt;/a&gt; &lt;br /&gt;</v>
      </c>
      <c r="Q841" s="116" t="s">
        <v>9287</v>
      </c>
      <c r="R841" t="s">
        <v>1273</v>
      </c>
      <c r="S841" t="s">
        <v>8484</v>
      </c>
      <c r="T841" t="str">
        <f t="shared" ref="T841:T904" si="70">CONCATENATE(Q841,R841,S841)</f>
        <v>rubella-Test-And-Treatment And Treatment</v>
      </c>
    </row>
    <row r="842" spans="2:20">
      <c r="B842" s="116" t="s">
        <v>10190</v>
      </c>
      <c r="C842" t="str">
        <f t="shared" si="66"/>
        <v>Saccharomyces-Iga-Antibody-Cerevial-Antibodies-Test</v>
      </c>
      <c r="F842" t="s">
        <v>10423</v>
      </c>
      <c r="G842" t="str">
        <f t="shared" si="69"/>
        <v>Saccharomyces-Iga-Antibody-Cerevial-Antibodies-Test.html</v>
      </c>
      <c r="H842" t="s">
        <v>1152</v>
      </c>
      <c r="I842" t="str">
        <f t="shared" si="67"/>
        <v>Saccharomyces Iga Antibody Cerevial Antibodies Test</v>
      </c>
      <c r="J842" t="s">
        <v>1169</v>
      </c>
      <c r="K842" t="str">
        <f t="shared" si="68"/>
        <v>&lt;a target="_blank" href="testing/Saccharomyces-Iga-Antibody-Cerevial-Antibodies-Test.html"&gt;Saccharomyces Iga Antibody Cerevial Antibodies Test&lt;/a&gt; &lt;br /&gt;</v>
      </c>
      <c r="Q842" s="116" t="s">
        <v>9288</v>
      </c>
      <c r="R842" t="s">
        <v>1273</v>
      </c>
      <c r="S842" t="s">
        <v>8484</v>
      </c>
      <c r="T842" t="str">
        <f t="shared" si="70"/>
        <v>Saccharomyces-IgA-Antibody-Cerevial-Antibodies-Test-And-Treatment And Treatment</v>
      </c>
    </row>
    <row r="843" spans="2:20">
      <c r="B843" s="116" t="s">
        <v>10191</v>
      </c>
      <c r="C843" t="str">
        <f t="shared" si="66"/>
        <v>Saccharomyces-Igg-Antibody-Cerevial-Antibodies-Test</v>
      </c>
      <c r="F843" t="s">
        <v>10423</v>
      </c>
      <c r="G843" t="str">
        <f t="shared" si="69"/>
        <v>Saccharomyces-Igg-Antibody-Cerevial-Antibodies-Test.html</v>
      </c>
      <c r="H843" t="s">
        <v>1152</v>
      </c>
      <c r="I843" t="str">
        <f t="shared" si="67"/>
        <v>Saccharomyces Igg Antibody Cerevial Antibodies Test</v>
      </c>
      <c r="J843" t="s">
        <v>1169</v>
      </c>
      <c r="K843" t="str">
        <f t="shared" si="68"/>
        <v>&lt;a target="_blank" href="testing/Saccharomyces-Igg-Antibody-Cerevial-Antibodies-Test.html"&gt;Saccharomyces Igg Antibody Cerevial Antibodies Test&lt;/a&gt; &lt;br /&gt;</v>
      </c>
      <c r="Q843" s="116" t="s">
        <v>9289</v>
      </c>
      <c r="R843" t="s">
        <v>1273</v>
      </c>
      <c r="S843" t="s">
        <v>8484</v>
      </c>
      <c r="T843" t="str">
        <f t="shared" si="70"/>
        <v>Saccharomyces-IgG-Antibody-Cerevial-Antibodies-Test-And-Treatment And Treatment</v>
      </c>
    </row>
    <row r="844" spans="2:20">
      <c r="B844" s="116" t="s">
        <v>10192</v>
      </c>
      <c r="C844" t="str">
        <f t="shared" si="66"/>
        <v>Salicylates-Aspirin-Test</v>
      </c>
      <c r="F844" t="s">
        <v>10423</v>
      </c>
      <c r="G844" t="str">
        <f t="shared" si="69"/>
        <v>Salicylates-Aspirin-Test.html</v>
      </c>
      <c r="H844" t="s">
        <v>1152</v>
      </c>
      <c r="I844" t="str">
        <f t="shared" si="67"/>
        <v>Salicylates Aspirin Test</v>
      </c>
      <c r="J844" t="s">
        <v>1169</v>
      </c>
      <c r="K844" t="str">
        <f t="shared" si="68"/>
        <v>&lt;a target="_blank" href="testing/Salicylates-Aspirin-Test.html"&gt;Salicylates Aspirin Test&lt;/a&gt; &lt;br /&gt;</v>
      </c>
      <c r="Q844" s="116" t="s">
        <v>9290</v>
      </c>
      <c r="R844" t="s">
        <v>1273</v>
      </c>
      <c r="S844" t="s">
        <v>8484</v>
      </c>
      <c r="T844" t="str">
        <f t="shared" si="70"/>
        <v>salicylates-aspirin-Test-And-Treatment And Treatment</v>
      </c>
    </row>
    <row r="845" spans="2:20">
      <c r="B845" s="116" t="s">
        <v>10193</v>
      </c>
      <c r="C845" t="str">
        <f t="shared" si="66"/>
        <v>Salivary-Gland-Antibody-Antibodies-Test</v>
      </c>
      <c r="F845" t="s">
        <v>10423</v>
      </c>
      <c r="G845" t="str">
        <f t="shared" si="69"/>
        <v>Salivary-Gland-Antibody-Antibodies-Test.html</v>
      </c>
      <c r="H845" t="s">
        <v>1152</v>
      </c>
      <c r="I845" t="str">
        <f t="shared" si="67"/>
        <v>Salivary Gland Antibody Antibodies Test</v>
      </c>
      <c r="J845" t="s">
        <v>1169</v>
      </c>
      <c r="K845" t="str">
        <f t="shared" si="68"/>
        <v>&lt;a target="_blank" href="testing/Salivary-Gland-Antibody-Antibodies-Test.html"&gt;Salivary Gland Antibody Antibodies Test&lt;/a&gt; &lt;br /&gt;</v>
      </c>
      <c r="Q845" s="116" t="s">
        <v>9291</v>
      </c>
      <c r="R845" t="s">
        <v>1273</v>
      </c>
      <c r="S845" t="s">
        <v>8484</v>
      </c>
      <c r="T845" t="str">
        <f t="shared" si="70"/>
        <v>Salivary-Gland-Antibody-antibodies-Test-And-Treatment And Treatment</v>
      </c>
    </row>
    <row r="846" spans="2:20">
      <c r="B846" s="116" t="s">
        <v>10194</v>
      </c>
      <c r="C846" t="str">
        <f t="shared" si="66"/>
        <v>Schistosomiasis-Bilharzia-Antibodies-Screen-Test</v>
      </c>
      <c r="F846" t="s">
        <v>10423</v>
      </c>
      <c r="G846" t="str">
        <f t="shared" si="69"/>
        <v>Schistosomiasis-Bilharzia-Antibodies-Screen-Test.html</v>
      </c>
      <c r="H846" t="s">
        <v>1152</v>
      </c>
      <c r="I846" t="str">
        <f t="shared" si="67"/>
        <v>Schistosomiasis Bilharzia Antibodies Screen Test</v>
      </c>
      <c r="J846" t="s">
        <v>1169</v>
      </c>
      <c r="K846" t="str">
        <f t="shared" si="68"/>
        <v>&lt;a target="_blank" href="testing/Schistosomiasis-Bilharzia-Antibodies-Screen-Test.html"&gt;Schistosomiasis Bilharzia Antibodies Screen Test&lt;/a&gt; &lt;br /&gt;</v>
      </c>
      <c r="Q846" s="116" t="s">
        <v>9292</v>
      </c>
      <c r="R846" t="s">
        <v>1273</v>
      </c>
      <c r="S846" t="s">
        <v>8484</v>
      </c>
      <c r="T846" t="str">
        <f t="shared" si="70"/>
        <v>Schistosomiasis-Bilharzia-Antibodies-Screen-Test-And-Treatment And Treatment</v>
      </c>
    </row>
    <row r="847" spans="2:20">
      <c r="B847" s="116" t="s">
        <v>10195</v>
      </c>
      <c r="C847" t="str">
        <f t="shared" si="66"/>
        <v>Schistosomiasis-Bilharzia-Antigen-Test</v>
      </c>
      <c r="F847" t="s">
        <v>10423</v>
      </c>
      <c r="G847" t="str">
        <f t="shared" si="69"/>
        <v>Schistosomiasis-Bilharzia-Antigen-Test.html</v>
      </c>
      <c r="H847" t="s">
        <v>1152</v>
      </c>
      <c r="I847" t="str">
        <f t="shared" si="67"/>
        <v>Schistosomiasis Bilharzia Antigen Test</v>
      </c>
      <c r="J847" t="s">
        <v>1169</v>
      </c>
      <c r="K847" t="str">
        <f t="shared" si="68"/>
        <v>&lt;a target="_blank" href="testing/Schistosomiasis-Bilharzia-Antigen-Test.html"&gt;Schistosomiasis Bilharzia Antigen Test&lt;/a&gt; &lt;br /&gt;</v>
      </c>
      <c r="Q847" s="116" t="s">
        <v>9293</v>
      </c>
      <c r="R847" t="s">
        <v>1273</v>
      </c>
      <c r="S847" t="s">
        <v>8484</v>
      </c>
      <c r="T847" t="str">
        <f t="shared" si="70"/>
        <v>Schistosomiasis-Bilharzia-Antigen-Test-And-Treatment And Treatment</v>
      </c>
    </row>
    <row r="848" spans="2:20">
      <c r="B848" s="116" t="s">
        <v>10196</v>
      </c>
      <c r="C848" t="str">
        <f t="shared" si="66"/>
        <v>Selenium-Test</v>
      </c>
      <c r="F848" t="s">
        <v>10423</v>
      </c>
      <c r="G848" t="str">
        <f t="shared" si="69"/>
        <v>Selenium-Test.html</v>
      </c>
      <c r="H848" t="s">
        <v>1152</v>
      </c>
      <c r="I848" t="str">
        <f t="shared" si="67"/>
        <v>Selenium Test</v>
      </c>
      <c r="J848" t="s">
        <v>1169</v>
      </c>
      <c r="K848" t="str">
        <f t="shared" si="68"/>
        <v>&lt;a target="_blank" href="testing/Selenium-Test.html"&gt;Selenium Test&lt;/a&gt; &lt;br /&gt;</v>
      </c>
      <c r="Q848" s="116" t="s">
        <v>9294</v>
      </c>
      <c r="R848" t="s">
        <v>1273</v>
      </c>
      <c r="S848" t="s">
        <v>8484</v>
      </c>
      <c r="T848" t="str">
        <f t="shared" si="70"/>
        <v>Selenium-Test-And-Treatment And Treatment</v>
      </c>
    </row>
    <row r="849" spans="2:20">
      <c r="B849" s="116" t="s">
        <v>10197</v>
      </c>
      <c r="C849" t="str">
        <f t="shared" si="66"/>
        <v>Selenium-Urine-Test</v>
      </c>
      <c r="F849" t="s">
        <v>10423</v>
      </c>
      <c r="G849" t="str">
        <f t="shared" si="69"/>
        <v>Selenium-Urine-Test.html</v>
      </c>
      <c r="H849" t="s">
        <v>1152</v>
      </c>
      <c r="I849" t="str">
        <f t="shared" si="67"/>
        <v>Selenium Urine Test</v>
      </c>
      <c r="J849" t="s">
        <v>1169</v>
      </c>
      <c r="K849" t="str">
        <f t="shared" si="68"/>
        <v>&lt;a target="_blank" href="testing/Selenium-Urine-Test.html"&gt;Selenium Urine Test&lt;/a&gt; &lt;br /&gt;</v>
      </c>
      <c r="Q849" s="116" t="s">
        <v>9295</v>
      </c>
      <c r="R849" t="s">
        <v>1273</v>
      </c>
      <c r="S849" t="s">
        <v>8484</v>
      </c>
      <c r="T849" t="str">
        <f t="shared" si="70"/>
        <v>Selenium-Urine-Test-And-Treatment And Treatment</v>
      </c>
    </row>
    <row r="850" spans="2:20">
      <c r="B850" s="116" t="s">
        <v>10198</v>
      </c>
      <c r="C850" t="str">
        <f t="shared" si="66"/>
        <v>Semen-Fructose-Quantitative-Test</v>
      </c>
      <c r="F850" t="s">
        <v>10423</v>
      </c>
      <c r="G850" t="str">
        <f t="shared" si="69"/>
        <v>Semen-Fructose-Quantitative-Test.html</v>
      </c>
      <c r="H850" t="s">
        <v>1152</v>
      </c>
      <c r="I850" t="str">
        <f t="shared" si="67"/>
        <v>Semen Fructose Quantitative Test</v>
      </c>
      <c r="J850" t="s">
        <v>1169</v>
      </c>
      <c r="K850" t="str">
        <f t="shared" si="68"/>
        <v>&lt;a target="_blank" href="testing/Semen-Fructose-Quantitative-Test.html"&gt;Semen Fructose Quantitative Test&lt;/a&gt; &lt;br /&gt;</v>
      </c>
      <c r="Q850" s="116" t="s">
        <v>9298</v>
      </c>
      <c r="R850" t="s">
        <v>1273</v>
      </c>
      <c r="S850" t="s">
        <v>8484</v>
      </c>
      <c r="T850" t="str">
        <f t="shared" si="70"/>
        <v>semen-analysis-Test-And-Treatment And Treatment</v>
      </c>
    </row>
    <row r="851" spans="2:20">
      <c r="B851" s="116" t="s">
        <v>10199</v>
      </c>
      <c r="C851" t="str">
        <f t="shared" si="66"/>
        <v>Semen-Routine-Test</v>
      </c>
      <c r="F851" t="s">
        <v>10423</v>
      </c>
      <c r="G851" t="str">
        <f t="shared" si="69"/>
        <v>Semen-Routine-Test.html</v>
      </c>
      <c r="H851" t="s">
        <v>1152</v>
      </c>
      <c r="I851" t="str">
        <f t="shared" si="67"/>
        <v>Semen Routine Test</v>
      </c>
      <c r="J851" t="s">
        <v>1169</v>
      </c>
      <c r="K851" t="str">
        <f t="shared" si="68"/>
        <v>&lt;a target="_blank" href="testing/Semen-Routine-Test.html"&gt;Semen Routine Test&lt;/a&gt; &lt;br /&gt;</v>
      </c>
      <c r="Q851" s="116" t="s">
        <v>9296</v>
      </c>
      <c r="R851" t="s">
        <v>1273</v>
      </c>
      <c r="S851" t="s">
        <v>8484</v>
      </c>
      <c r="T851" t="str">
        <f t="shared" si="70"/>
        <v>Semen-Fructose-Quantitative-Test-And-Treatment And Treatment</v>
      </c>
    </row>
    <row r="852" spans="2:20">
      <c r="B852" s="116" t="s">
        <v>10200</v>
      </c>
      <c r="C852" t="str">
        <f t="shared" si="66"/>
        <v>Semen-Analysis-Test</v>
      </c>
      <c r="F852" t="s">
        <v>10423</v>
      </c>
      <c r="G852" t="str">
        <f t="shared" si="69"/>
        <v>Semen-Analysis-Test.html</v>
      </c>
      <c r="H852" t="s">
        <v>1152</v>
      </c>
      <c r="I852" t="str">
        <f t="shared" si="67"/>
        <v>Semen Analysis Test</v>
      </c>
      <c r="J852" t="s">
        <v>1169</v>
      </c>
      <c r="K852" t="str">
        <f t="shared" si="68"/>
        <v>&lt;a target="_blank" href="testing/Semen-Analysis-Test.html"&gt;Semen Analysis Test&lt;/a&gt; &lt;br /&gt;</v>
      </c>
      <c r="Q852" s="116" t="s">
        <v>9297</v>
      </c>
      <c r="R852" t="s">
        <v>1273</v>
      </c>
      <c r="S852" t="s">
        <v>8484</v>
      </c>
      <c r="T852" t="str">
        <f t="shared" si="70"/>
        <v>Semen-Routine-Test-And-Treatment And Treatment</v>
      </c>
    </row>
    <row r="853" spans="2:20">
      <c r="B853" s="116" t="s">
        <v>10201</v>
      </c>
      <c r="C853" t="str">
        <f t="shared" si="66"/>
        <v>Serotonin-Test</v>
      </c>
      <c r="F853" t="s">
        <v>10423</v>
      </c>
      <c r="G853" t="str">
        <f t="shared" si="69"/>
        <v>Serotonin-Test.html</v>
      </c>
      <c r="H853" t="s">
        <v>1152</v>
      </c>
      <c r="I853" t="str">
        <f t="shared" si="67"/>
        <v>Serotonin Test</v>
      </c>
      <c r="J853" t="s">
        <v>1169</v>
      </c>
      <c r="K853" t="str">
        <f t="shared" si="68"/>
        <v>&lt;a target="_blank" href="testing/Serotonin-Test.html"&gt;Serotonin Test&lt;/a&gt; &lt;br /&gt;</v>
      </c>
      <c r="Q853" s="116" t="s">
        <v>9300</v>
      </c>
      <c r="R853" t="s">
        <v>1273</v>
      </c>
      <c r="S853" t="s">
        <v>8484</v>
      </c>
      <c r="T853" t="str">
        <f t="shared" si="70"/>
        <v>Serotonin-Random-Urine-Test-And-Treatment And Treatment</v>
      </c>
    </row>
    <row r="854" spans="2:20">
      <c r="B854" s="116" t="s">
        <v>10202</v>
      </c>
      <c r="C854" t="str">
        <f t="shared" si="66"/>
        <v>Serotonin-Random-Urine-Test</v>
      </c>
      <c r="F854" t="s">
        <v>10423</v>
      </c>
      <c r="G854" t="str">
        <f t="shared" si="69"/>
        <v>Serotonin-Random-Urine-Test.html</v>
      </c>
      <c r="H854" t="s">
        <v>1152</v>
      </c>
      <c r="I854" t="str">
        <f t="shared" si="67"/>
        <v>Serotonin Random Urine Test</v>
      </c>
      <c r="J854" t="s">
        <v>1169</v>
      </c>
      <c r="K854" t="str">
        <f t="shared" si="68"/>
        <v>&lt;a target="_blank" href="testing/Serotonin-Random-Urine-Test.html"&gt;Serotonin Random Urine Test&lt;/a&gt; &lt;br /&gt;</v>
      </c>
      <c r="Q854" s="116" t="s">
        <v>9299</v>
      </c>
      <c r="R854" t="s">
        <v>1273</v>
      </c>
      <c r="S854" t="s">
        <v>8484</v>
      </c>
      <c r="T854" t="str">
        <f t="shared" si="70"/>
        <v>Serotonin-Test-And-Treatment And Treatment</v>
      </c>
    </row>
    <row r="855" spans="2:20">
      <c r="B855" s="116" t="s">
        <v>10203</v>
      </c>
      <c r="C855" t="str">
        <f t="shared" si="66"/>
        <v>Serum-Free-Light-Chains-Test</v>
      </c>
      <c r="F855" t="s">
        <v>10423</v>
      </c>
      <c r="G855" t="str">
        <f t="shared" si="69"/>
        <v>Serum-Free-Light-Chains-Test.html</v>
      </c>
      <c r="H855" t="s">
        <v>1152</v>
      </c>
      <c r="I855" t="str">
        <f t="shared" si="67"/>
        <v>Serum Free Light Chains Test</v>
      </c>
      <c r="J855" t="s">
        <v>1169</v>
      </c>
      <c r="K855" t="str">
        <f t="shared" si="68"/>
        <v>&lt;a target="_blank" href="testing/Serum-Free-Light-Chains-Test.html"&gt;Serum Free Light Chains Test&lt;/a&gt; &lt;br /&gt;</v>
      </c>
      <c r="Q855" s="116" t="s">
        <v>9301</v>
      </c>
      <c r="R855" t="s">
        <v>1273</v>
      </c>
      <c r="S855" t="s">
        <v>8484</v>
      </c>
      <c r="T855" t="str">
        <f t="shared" si="70"/>
        <v>serum-free-light-chains-Test-And-Treatment And Treatment</v>
      </c>
    </row>
    <row r="856" spans="2:20">
      <c r="B856" s="116" t="s">
        <v>10204</v>
      </c>
      <c r="C856" t="str">
        <f t="shared" si="66"/>
        <v>Sex-Hormone-Binding-Globulin-Shbg-Test</v>
      </c>
      <c r="F856" t="s">
        <v>10423</v>
      </c>
      <c r="G856" t="str">
        <f t="shared" si="69"/>
        <v>Sex-Hormone-Binding-Globulin-Shbg-Test.html</v>
      </c>
      <c r="H856" t="s">
        <v>1152</v>
      </c>
      <c r="I856" t="str">
        <f t="shared" si="67"/>
        <v>Sex Hormone Binding Globulin Shbg Test</v>
      </c>
      <c r="J856" t="s">
        <v>1169</v>
      </c>
      <c r="K856" t="str">
        <f t="shared" si="68"/>
        <v>&lt;a target="_blank" href="testing/Sex-Hormone-Binding-Globulin-Shbg-Test.html"&gt;Sex Hormone Binding Globulin Shbg Test&lt;/a&gt; &lt;br /&gt;</v>
      </c>
      <c r="Q856" s="116" t="s">
        <v>9302</v>
      </c>
      <c r="R856" t="s">
        <v>1273</v>
      </c>
      <c r="S856" t="s">
        <v>8484</v>
      </c>
      <c r="T856" t="str">
        <f t="shared" si="70"/>
        <v>Sex-Hormone-Binding-Globulin-SHBG-Test-And-Treatment And Treatment</v>
      </c>
    </row>
    <row r="857" spans="2:20">
      <c r="B857" s="116" t="s">
        <v>10205</v>
      </c>
      <c r="C857" t="str">
        <f t="shared" si="66"/>
        <v>Sex-Hormone-Binding-Globulin-Shbg-Test</v>
      </c>
      <c r="F857" t="s">
        <v>10423</v>
      </c>
      <c r="G857" t="str">
        <f t="shared" si="69"/>
        <v>Sex-Hormone-Binding-Globulin-Shbg-Test.html</v>
      </c>
      <c r="H857" t="s">
        <v>1152</v>
      </c>
      <c r="I857" t="str">
        <f t="shared" si="67"/>
        <v>Sex Hormone Binding Globulin Shbg Test</v>
      </c>
      <c r="J857" t="s">
        <v>1169</v>
      </c>
      <c r="K857" t="str">
        <f t="shared" si="68"/>
        <v>&lt;a target="_blank" href="testing/Sex-Hormone-Binding-Globulin-Shbg-Test.html"&gt;Sex Hormone Binding Globulin Shbg Test&lt;/a&gt; &lt;br /&gt;</v>
      </c>
      <c r="Q857" s="116" t="s">
        <v>9303</v>
      </c>
      <c r="R857" t="s">
        <v>1273</v>
      </c>
      <c r="S857" t="s">
        <v>8484</v>
      </c>
      <c r="T857" t="str">
        <f t="shared" si="70"/>
        <v>sex-hormone-binding-globulin-shbg-Test-And-Treatment And Treatment</v>
      </c>
    </row>
    <row r="858" spans="2:20">
      <c r="B858" s="116" t="s">
        <v>10206</v>
      </c>
      <c r="C858" t="str">
        <f t="shared" si="66"/>
        <v>Sgot-Ast-Aspartate-Aminotransferase-Test</v>
      </c>
      <c r="F858" t="s">
        <v>10423</v>
      </c>
      <c r="G858" t="str">
        <f t="shared" si="69"/>
        <v>Sgot-Ast-Aspartate-Aminotransferase-Test.html</v>
      </c>
      <c r="H858" t="s">
        <v>1152</v>
      </c>
      <c r="I858" t="str">
        <f t="shared" si="67"/>
        <v>Sgot Ast Aspartate Aminotransferase Test</v>
      </c>
      <c r="J858" t="s">
        <v>1169</v>
      </c>
      <c r="K858" t="str">
        <f t="shared" si="68"/>
        <v>&lt;a target="_blank" href="testing/Sgot-Ast-Aspartate-Aminotransferase-Test.html"&gt;Sgot Ast Aspartate Aminotransferase Test&lt;/a&gt; &lt;br /&gt;</v>
      </c>
      <c r="Q858" s="116" t="s">
        <v>9304</v>
      </c>
      <c r="R858" t="s">
        <v>1273</v>
      </c>
      <c r="S858" t="s">
        <v>8484</v>
      </c>
      <c r="T858" t="str">
        <f t="shared" si="70"/>
        <v>SGOT-AST-Aspartate-Aminotransferase-Test-And-Treatment And Treatment</v>
      </c>
    </row>
    <row r="859" spans="2:20">
      <c r="B859" s="116" t="s">
        <v>10207</v>
      </c>
      <c r="C859" t="str">
        <f t="shared" si="66"/>
        <v>Sgpt-Alt-Alanine-Aminotransferase-Test</v>
      </c>
      <c r="F859" t="s">
        <v>10423</v>
      </c>
      <c r="G859" t="str">
        <f t="shared" si="69"/>
        <v>Sgpt-Alt-Alanine-Aminotransferase-Test.html</v>
      </c>
      <c r="H859" t="s">
        <v>1152</v>
      </c>
      <c r="I859" t="str">
        <f t="shared" si="67"/>
        <v>Sgpt Alt Alanine Aminotransferase Test</v>
      </c>
      <c r="J859" t="s">
        <v>1169</v>
      </c>
      <c r="K859" t="str">
        <f t="shared" si="68"/>
        <v>&lt;a target="_blank" href="testing/Sgpt-Alt-Alanine-Aminotransferase-Test.html"&gt;Sgpt Alt Alanine Aminotransferase Test&lt;/a&gt; &lt;br /&gt;</v>
      </c>
      <c r="Q859" s="116" t="s">
        <v>9305</v>
      </c>
      <c r="R859" t="s">
        <v>1273</v>
      </c>
      <c r="S859" t="s">
        <v>8484</v>
      </c>
      <c r="T859" t="str">
        <f t="shared" si="70"/>
        <v>SGPT-ALT-Alanine-Aminotransferase-Test-And-Treatment And Treatment</v>
      </c>
    </row>
    <row r="860" spans="2:20">
      <c r="B860" s="116" t="s">
        <v>10208</v>
      </c>
      <c r="C860" t="str">
        <f t="shared" si="66"/>
        <v>Shiga-Toxin-Producing-Escherichia-Coli-Test</v>
      </c>
      <c r="F860" t="s">
        <v>10423</v>
      </c>
      <c r="G860" t="str">
        <f t="shared" si="69"/>
        <v>Shiga-Toxin-Producing-Escherichia-Coli-Test.html</v>
      </c>
      <c r="H860" t="s">
        <v>1152</v>
      </c>
      <c r="I860" t="str">
        <f t="shared" si="67"/>
        <v>Shiga Toxin Producing Escherichia Coli Test</v>
      </c>
      <c r="J860" t="s">
        <v>1169</v>
      </c>
      <c r="K860" t="str">
        <f t="shared" si="68"/>
        <v>&lt;a target="_blank" href="testing/Shiga-Toxin-Producing-Escherichia-Coli-Test.html"&gt;Shiga Toxin Producing Escherichia Coli Test&lt;/a&gt; &lt;br /&gt;</v>
      </c>
      <c r="Q860" s="116" t="s">
        <v>9306</v>
      </c>
      <c r="R860" t="s">
        <v>1273</v>
      </c>
      <c r="S860" t="s">
        <v>8484</v>
      </c>
      <c r="T860" t="str">
        <f t="shared" si="70"/>
        <v>shiga-toxin-producing-escherichia-coli-Test-And-Treatment And Treatment</v>
      </c>
    </row>
    <row r="861" spans="2:20">
      <c r="B861" s="116" t="s">
        <v>10209</v>
      </c>
      <c r="C861" t="str">
        <f t="shared" si="66"/>
        <v>Sickle-Cell-Test-Hbs-Qualitative-Test</v>
      </c>
      <c r="F861" t="s">
        <v>10423</v>
      </c>
      <c r="G861" t="str">
        <f t="shared" si="69"/>
        <v>Sickle-Cell-Test-Hbs-Qualitative-Test.html</v>
      </c>
      <c r="H861" t="s">
        <v>1152</v>
      </c>
      <c r="I861" t="str">
        <f t="shared" si="67"/>
        <v>Sickle Cell Test Hbs Qualitative Test</v>
      </c>
      <c r="J861" t="s">
        <v>1169</v>
      </c>
      <c r="K861" t="str">
        <f t="shared" si="68"/>
        <v>&lt;a target="_blank" href="testing/Sickle-Cell-Test-Hbs-Qualitative-Test.html"&gt;Sickle Cell Test Hbs Qualitative Test&lt;/a&gt; &lt;br /&gt;</v>
      </c>
      <c r="Q861" s="116" t="s">
        <v>9308</v>
      </c>
      <c r="R861" t="s">
        <v>1273</v>
      </c>
      <c r="S861" t="s">
        <v>8484</v>
      </c>
      <c r="T861" t="str">
        <f t="shared" si="70"/>
        <v>sickle-cell-Test-And-Treatment And Treatment</v>
      </c>
    </row>
    <row r="862" spans="2:20">
      <c r="B862" s="116" t="s">
        <v>8470</v>
      </c>
      <c r="C862" t="str">
        <f t="shared" si="66"/>
        <v>Sickle-Cell-Test</v>
      </c>
      <c r="F862" t="s">
        <v>10423</v>
      </c>
      <c r="G862" t="str">
        <f t="shared" si="69"/>
        <v>Sickle-Cell-Test.html</v>
      </c>
      <c r="H862" t="s">
        <v>1152</v>
      </c>
      <c r="I862" t="str">
        <f t="shared" si="67"/>
        <v>Sickle Cell Test</v>
      </c>
      <c r="J862" t="s">
        <v>1169</v>
      </c>
      <c r="K862" t="str">
        <f t="shared" si="68"/>
        <v>&lt;a target="_blank" href="testing/Sickle-Cell-Test.html"&gt;Sickle Cell Test&lt;/a&gt; &lt;br /&gt;</v>
      </c>
      <c r="Q862" s="116" t="s">
        <v>9307</v>
      </c>
      <c r="R862" t="s">
        <v>1273</v>
      </c>
      <c r="S862" t="s">
        <v>8484</v>
      </c>
      <c r="T862" t="str">
        <f t="shared" si="70"/>
        <v>Sickle-Cell-Test-HbS-Qualitative-Test-And-Treatment And Treatment</v>
      </c>
    </row>
    <row r="863" spans="2:20">
      <c r="B863" s="116" t="s">
        <v>10210</v>
      </c>
      <c r="C863" t="str">
        <f t="shared" si="66"/>
        <v>Sirolimus-Test</v>
      </c>
      <c r="F863" t="s">
        <v>10423</v>
      </c>
      <c r="G863" t="str">
        <f t="shared" si="69"/>
        <v>Sirolimus-Test.html</v>
      </c>
      <c r="H863" t="s">
        <v>1152</v>
      </c>
      <c r="I863" t="str">
        <f t="shared" si="67"/>
        <v>Sirolimus Test</v>
      </c>
      <c r="J863" t="s">
        <v>1169</v>
      </c>
      <c r="K863" t="str">
        <f t="shared" si="68"/>
        <v>&lt;a target="_blank" href="testing/Sirolimus-Test.html"&gt;Sirolimus Test&lt;/a&gt; &lt;br /&gt;</v>
      </c>
      <c r="Q863" s="116" t="s">
        <v>9309</v>
      </c>
      <c r="R863" t="s">
        <v>1273</v>
      </c>
      <c r="S863" t="s">
        <v>8484</v>
      </c>
      <c r="T863" t="str">
        <f t="shared" si="70"/>
        <v>sirolimus-Test-And-Treatment And Treatment</v>
      </c>
    </row>
    <row r="864" spans="2:20">
      <c r="B864" s="116" t="s">
        <v>10211</v>
      </c>
      <c r="C864" t="str">
        <f t="shared" si="66"/>
        <v>Skin-Scraping-Direct-Test</v>
      </c>
      <c r="F864" t="s">
        <v>10423</v>
      </c>
      <c r="G864" t="str">
        <f t="shared" si="69"/>
        <v>Skin-Scraping-Direct-Test.html</v>
      </c>
      <c r="H864" t="s">
        <v>1152</v>
      </c>
      <c r="I864" t="str">
        <f t="shared" si="67"/>
        <v>Skin Scraping Direct Test</v>
      </c>
      <c r="J864" t="s">
        <v>1169</v>
      </c>
      <c r="K864" t="str">
        <f t="shared" si="68"/>
        <v>&lt;a target="_blank" href="testing/Skin-Scraping-Direct-Test.html"&gt;Skin Scraping Direct Test&lt;/a&gt; &lt;br /&gt;</v>
      </c>
      <c r="Q864" s="116" t="s">
        <v>9310</v>
      </c>
      <c r="R864" t="s">
        <v>1273</v>
      </c>
      <c r="S864" t="s">
        <v>8484</v>
      </c>
      <c r="T864" t="str">
        <f t="shared" si="70"/>
        <v>Skin-Scraping-Direct-Test-And-Treatment And Treatment</v>
      </c>
    </row>
    <row r="865" spans="2:20">
      <c r="B865" s="116" t="s">
        <v>10212</v>
      </c>
      <c r="C865" t="str">
        <f t="shared" si="66"/>
        <v>Smooth-Muscle-Antibody-Asma-Test</v>
      </c>
      <c r="F865" t="s">
        <v>10423</v>
      </c>
      <c r="G865" t="str">
        <f t="shared" si="69"/>
        <v>Smooth-Muscle-Antibody-Asma-Test.html</v>
      </c>
      <c r="H865" t="s">
        <v>1152</v>
      </c>
      <c r="I865" t="str">
        <f t="shared" si="67"/>
        <v>Smooth Muscle Antibody Asma Test</v>
      </c>
      <c r="J865" t="s">
        <v>1169</v>
      </c>
      <c r="K865" t="str">
        <f t="shared" si="68"/>
        <v>&lt;a target="_blank" href="testing/Smooth-Muscle-Antibody-Asma-Test.html"&gt;Smooth Muscle Antibody Asma Test&lt;/a&gt; &lt;br /&gt;</v>
      </c>
      <c r="Q865" s="116" t="s">
        <v>9311</v>
      </c>
      <c r="R865" t="s">
        <v>1273</v>
      </c>
      <c r="S865" t="s">
        <v>8484</v>
      </c>
      <c r="T865" t="str">
        <f t="shared" si="70"/>
        <v>Smooth-Muscle-Antibody-ASMA-Test-And-Treatment And Treatment</v>
      </c>
    </row>
    <row r="866" spans="2:20">
      <c r="B866" s="116" t="s">
        <v>10213</v>
      </c>
      <c r="C866" t="str">
        <f t="shared" si="66"/>
        <v>Smooth-Muscle-Antibody-Sma-And-F-Actin-Antibody-Test</v>
      </c>
      <c r="F866" t="s">
        <v>10423</v>
      </c>
      <c r="G866" t="str">
        <f t="shared" si="69"/>
        <v>Smooth-Muscle-Antibody-Sma-And-F-Actin-Antibody-Test.html</v>
      </c>
      <c r="H866" t="s">
        <v>1152</v>
      </c>
      <c r="I866" t="str">
        <f t="shared" si="67"/>
        <v>Smooth Muscle Antibody Sma And F Actin Antibody Test</v>
      </c>
      <c r="J866" t="s">
        <v>1169</v>
      </c>
      <c r="K866" t="str">
        <f t="shared" si="68"/>
        <v>&lt;a target="_blank" href="testing/Smooth-Muscle-Antibody-Sma-And-F-Actin-Antibody-Test.html"&gt;Smooth Muscle Antibody Sma And F Actin Antibody Test&lt;/a&gt; &lt;br /&gt;</v>
      </c>
      <c r="Q866" s="116" t="s">
        <v>9312</v>
      </c>
      <c r="R866" t="s">
        <v>1273</v>
      </c>
      <c r="S866" t="s">
        <v>8484</v>
      </c>
      <c r="T866" t="str">
        <f t="shared" si="70"/>
        <v>smooth-muscle-antibody-sma-and-f-actin-antibody-Test-And-Treatment And Treatment</v>
      </c>
    </row>
    <row r="867" spans="2:20">
      <c r="B867" s="116" t="s">
        <v>10214</v>
      </c>
      <c r="C867" t="str">
        <f t="shared" si="66"/>
        <v>Sodium-Test</v>
      </c>
      <c r="F867" t="s">
        <v>10423</v>
      </c>
      <c r="G867" t="str">
        <f t="shared" si="69"/>
        <v>Sodium-Test.html</v>
      </c>
      <c r="H867" t="s">
        <v>1152</v>
      </c>
      <c r="I867" t="str">
        <f t="shared" si="67"/>
        <v>Sodium Test</v>
      </c>
      <c r="J867" t="s">
        <v>1169</v>
      </c>
      <c r="K867" t="str">
        <f t="shared" si="68"/>
        <v>&lt;a target="_blank" href="testing/Sodium-Test.html"&gt;Sodium Test&lt;/a&gt; &lt;br /&gt;</v>
      </c>
      <c r="Q867" s="116" t="s">
        <v>9315</v>
      </c>
      <c r="R867" t="s">
        <v>1273</v>
      </c>
      <c r="S867" t="s">
        <v>8484</v>
      </c>
      <c r="T867" t="str">
        <f t="shared" si="70"/>
        <v>Sodium-Na-24-Hour-Urine-Test-And-Treatment And Treatment</v>
      </c>
    </row>
    <row r="868" spans="2:20">
      <c r="B868" s="116" t="s">
        <v>10215</v>
      </c>
      <c r="C868" t="str">
        <f t="shared" si="66"/>
        <v>Sodium-Na-Test</v>
      </c>
      <c r="F868" t="s">
        <v>10423</v>
      </c>
      <c r="G868" t="str">
        <f t="shared" si="69"/>
        <v>Sodium-Na-Test.html</v>
      </c>
      <c r="H868" t="s">
        <v>1152</v>
      </c>
      <c r="I868" t="str">
        <f t="shared" si="67"/>
        <v>Sodium Na Test</v>
      </c>
      <c r="J868" t="s">
        <v>1169</v>
      </c>
      <c r="K868" t="str">
        <f t="shared" si="68"/>
        <v>&lt;a target="_blank" href="testing/Sodium-Na-Test.html"&gt;Sodium Na Test&lt;/a&gt; &lt;br /&gt;</v>
      </c>
      <c r="Q868" s="116" t="s">
        <v>9314</v>
      </c>
      <c r="R868" t="s">
        <v>1273</v>
      </c>
      <c r="S868" t="s">
        <v>8484</v>
      </c>
      <c r="T868" t="str">
        <f t="shared" si="70"/>
        <v>Sodium-Na-Test-And-Treatment And Treatment</v>
      </c>
    </row>
    <row r="869" spans="2:20">
      <c r="B869" s="116" t="s">
        <v>10216</v>
      </c>
      <c r="C869" t="str">
        <f t="shared" si="66"/>
        <v>Sodium-Na-24-Hour-Urine-Test</v>
      </c>
      <c r="F869" t="s">
        <v>10423</v>
      </c>
      <c r="G869" t="str">
        <f t="shared" si="69"/>
        <v>Sodium-Na-24-Hour-Urine-Test.html</v>
      </c>
      <c r="H869" t="s">
        <v>1152</v>
      </c>
      <c r="I869" t="str">
        <f t="shared" si="67"/>
        <v>Sodium Na 24 Hour Urine Test</v>
      </c>
      <c r="J869" t="s">
        <v>1169</v>
      </c>
      <c r="K869" t="str">
        <f t="shared" si="68"/>
        <v>&lt;a target="_blank" href="testing/Sodium-Na-24-Hour-Urine-Test.html"&gt;Sodium Na 24 Hour Urine Test&lt;/a&gt; &lt;br /&gt;</v>
      </c>
      <c r="Q869" s="116" t="s">
        <v>9313</v>
      </c>
      <c r="R869" t="s">
        <v>1273</v>
      </c>
      <c r="S869" t="s">
        <v>8484</v>
      </c>
      <c r="T869" t="str">
        <f t="shared" si="70"/>
        <v>sodium-Test-And-Treatment And Treatment</v>
      </c>
    </row>
    <row r="870" spans="2:20">
      <c r="B870" s="116" t="s">
        <v>10217</v>
      </c>
      <c r="C870" t="str">
        <f t="shared" si="66"/>
        <v>Soluble-Liver-Antigen-Asla-Test</v>
      </c>
      <c r="F870" t="s">
        <v>10423</v>
      </c>
      <c r="G870" t="str">
        <f t="shared" si="69"/>
        <v>Soluble-Liver-Antigen-Asla-Test.html</v>
      </c>
      <c r="H870" t="s">
        <v>1152</v>
      </c>
      <c r="I870" t="str">
        <f t="shared" si="67"/>
        <v>Soluble Liver Antigen Asla Test</v>
      </c>
      <c r="J870" t="s">
        <v>1169</v>
      </c>
      <c r="K870" t="str">
        <f t="shared" si="68"/>
        <v>&lt;a target="_blank" href="testing/Soluble-Liver-Antigen-Asla-Test.html"&gt;Soluble Liver Antigen Asla Test&lt;/a&gt; &lt;br /&gt;</v>
      </c>
      <c r="Q870" s="116" t="s">
        <v>9316</v>
      </c>
      <c r="R870" t="s">
        <v>1273</v>
      </c>
      <c r="S870" t="s">
        <v>8484</v>
      </c>
      <c r="T870" t="str">
        <f t="shared" si="70"/>
        <v>Soluble-Liver-Antigen-ASLA-Test-And-Treatment And Treatment</v>
      </c>
    </row>
    <row r="871" spans="2:20">
      <c r="B871" s="116" t="s">
        <v>10218</v>
      </c>
      <c r="C871" t="str">
        <f t="shared" si="66"/>
        <v>Soluble-Mesothelin-Related-Peptides-Test</v>
      </c>
      <c r="F871" t="s">
        <v>10423</v>
      </c>
      <c r="G871" t="str">
        <f t="shared" si="69"/>
        <v>Soluble-Mesothelin-Related-Peptides-Test.html</v>
      </c>
      <c r="H871" t="s">
        <v>1152</v>
      </c>
      <c r="I871" t="str">
        <f t="shared" si="67"/>
        <v>Soluble Mesothelin Related Peptides Test</v>
      </c>
      <c r="J871" t="s">
        <v>1169</v>
      </c>
      <c r="K871" t="str">
        <f t="shared" si="68"/>
        <v>&lt;a target="_blank" href="testing/Soluble-Mesothelin-Related-Peptides-Test.html"&gt;Soluble Mesothelin Related Peptides Test&lt;/a&gt; &lt;br /&gt;</v>
      </c>
      <c r="Q871" s="116" t="s">
        <v>9317</v>
      </c>
      <c r="R871" t="s">
        <v>1273</v>
      </c>
      <c r="S871" t="s">
        <v>8484</v>
      </c>
      <c r="T871" t="str">
        <f t="shared" si="70"/>
        <v>soluble-mesothelin-related-peptides-Test-And-Treatment And Treatment</v>
      </c>
    </row>
    <row r="872" spans="2:20">
      <c r="B872" s="116" t="s">
        <v>10219</v>
      </c>
      <c r="C872" t="str">
        <f t="shared" si="66"/>
        <v>Soluble-Transferrin-Receptor-Test</v>
      </c>
      <c r="F872" t="s">
        <v>10423</v>
      </c>
      <c r="G872" t="str">
        <f t="shared" si="69"/>
        <v>Soluble-Transferrin-Receptor-Test.html</v>
      </c>
      <c r="H872" t="s">
        <v>1152</v>
      </c>
      <c r="I872" t="str">
        <f t="shared" si="67"/>
        <v>Soluble Transferrin Receptor Test</v>
      </c>
      <c r="J872" t="s">
        <v>1169</v>
      </c>
      <c r="K872" t="str">
        <f t="shared" si="68"/>
        <v>&lt;a target="_blank" href="testing/Soluble-Transferrin-Receptor-Test.html"&gt;Soluble Transferrin Receptor Test&lt;/a&gt; &lt;br /&gt;</v>
      </c>
      <c r="Q872" s="116" t="s">
        <v>9318</v>
      </c>
      <c r="R872" t="s">
        <v>1273</v>
      </c>
      <c r="S872" t="s">
        <v>8484</v>
      </c>
      <c r="T872" t="str">
        <f t="shared" si="70"/>
        <v>soluble-transferrin-receptor-Test-And-Treatment And Treatment</v>
      </c>
    </row>
    <row r="873" spans="2:20">
      <c r="B873" s="116" t="s">
        <v>10220</v>
      </c>
      <c r="C873" t="str">
        <f t="shared" si="66"/>
        <v>Sperm-Antibody-Serum-Test</v>
      </c>
      <c r="F873" t="s">
        <v>10423</v>
      </c>
      <c r="G873" t="str">
        <f t="shared" si="69"/>
        <v>Sperm-Antibody-Serum-Test.html</v>
      </c>
      <c r="H873" t="s">
        <v>1152</v>
      </c>
      <c r="I873" t="str">
        <f t="shared" si="67"/>
        <v>Sperm Antibody Serum Test</v>
      </c>
      <c r="J873" t="s">
        <v>1169</v>
      </c>
      <c r="K873" t="str">
        <f t="shared" si="68"/>
        <v>&lt;a target="_blank" href="testing/Sperm-Antibody-Serum-Test.html"&gt;Sperm Antibody Serum Test&lt;/a&gt; &lt;br /&gt;</v>
      </c>
      <c r="Q873" s="116" t="s">
        <v>9319</v>
      </c>
      <c r="R873" t="s">
        <v>1273</v>
      </c>
      <c r="S873" t="s">
        <v>8484</v>
      </c>
      <c r="T873" t="str">
        <f t="shared" si="70"/>
        <v>Sperm-Antibody-Serum-Test-And-Treatment And Treatment</v>
      </c>
    </row>
    <row r="874" spans="2:20">
      <c r="B874" s="116" t="s">
        <v>10221</v>
      </c>
      <c r="C874" t="str">
        <f t="shared" si="66"/>
        <v>Sperm-Antibody-Sperm-Test</v>
      </c>
      <c r="F874" t="s">
        <v>10423</v>
      </c>
      <c r="G874" t="str">
        <f t="shared" si="69"/>
        <v>Sperm-Antibody-Sperm-Test.html</v>
      </c>
      <c r="H874" t="s">
        <v>1152</v>
      </c>
      <c r="I874" t="str">
        <f t="shared" si="67"/>
        <v>Sperm Antibody Sperm Test</v>
      </c>
      <c r="J874" t="s">
        <v>1169</v>
      </c>
      <c r="K874" t="str">
        <f t="shared" si="68"/>
        <v>&lt;a target="_blank" href="testing/Sperm-Antibody-Sperm-Test.html"&gt;Sperm Antibody Sperm Test&lt;/a&gt; &lt;br /&gt;</v>
      </c>
      <c r="Q874" s="116" t="s">
        <v>9320</v>
      </c>
      <c r="R874" t="s">
        <v>1273</v>
      </c>
      <c r="S874" t="s">
        <v>8484</v>
      </c>
      <c r="T874" t="str">
        <f t="shared" si="70"/>
        <v>Sperm-Antibody-Sperm-Test-And-Treatment And Treatment</v>
      </c>
    </row>
    <row r="875" spans="2:20">
      <c r="B875" s="116" t="s">
        <v>10222</v>
      </c>
      <c r="C875" t="str">
        <f t="shared" si="66"/>
        <v>Sputum-Culture-Bacterial-Test</v>
      </c>
      <c r="F875" t="s">
        <v>10423</v>
      </c>
      <c r="G875" t="str">
        <f t="shared" si="69"/>
        <v>Sputum-Culture-Bacterial-Test.html</v>
      </c>
      <c r="H875" t="s">
        <v>1152</v>
      </c>
      <c r="I875" t="str">
        <f t="shared" si="67"/>
        <v>Sputum Culture Bacterial Test</v>
      </c>
      <c r="J875" t="s">
        <v>1169</v>
      </c>
      <c r="K875" t="str">
        <f t="shared" si="68"/>
        <v>&lt;a target="_blank" href="testing/Sputum-Culture-Bacterial-Test.html"&gt;Sputum Culture Bacterial Test&lt;/a&gt; &lt;br /&gt;</v>
      </c>
      <c r="Q875" s="116" t="s">
        <v>9321</v>
      </c>
      <c r="R875" t="s">
        <v>1273</v>
      </c>
      <c r="S875" t="s">
        <v>8484</v>
      </c>
      <c r="T875" t="str">
        <f t="shared" si="70"/>
        <v>sputum-culture-bacterial-Test-And-Treatment And Treatment</v>
      </c>
    </row>
    <row r="876" spans="2:20">
      <c r="B876" s="116" t="s">
        <v>10223</v>
      </c>
      <c r="C876" t="str">
        <f t="shared" si="66"/>
        <v>Stone-Analysis-Test</v>
      </c>
      <c r="F876" t="s">
        <v>10423</v>
      </c>
      <c r="G876" t="str">
        <f t="shared" si="69"/>
        <v>Stone-Analysis-Test.html</v>
      </c>
      <c r="H876" t="s">
        <v>1152</v>
      </c>
      <c r="I876" t="str">
        <f t="shared" si="67"/>
        <v>Stone Analysis Test</v>
      </c>
      <c r="J876" t="s">
        <v>1169</v>
      </c>
      <c r="K876" t="str">
        <f t="shared" si="68"/>
        <v>&lt;a target="_blank" href="testing/Stone-Analysis-Test.html"&gt;Stone Analysis Test&lt;/a&gt; &lt;br /&gt;</v>
      </c>
      <c r="Q876" s="116" t="s">
        <v>9322</v>
      </c>
      <c r="R876" t="s">
        <v>1273</v>
      </c>
      <c r="S876" t="s">
        <v>8484</v>
      </c>
      <c r="T876" t="str">
        <f t="shared" si="70"/>
        <v>Stone-Analysis-Test-And-Treatment And Treatment</v>
      </c>
    </row>
    <row r="877" spans="2:20">
      <c r="B877" s="116" t="s">
        <v>10224</v>
      </c>
      <c r="C877" t="str">
        <f t="shared" si="66"/>
        <v>Stool-For-Rotavirus-Test</v>
      </c>
      <c r="F877" t="s">
        <v>10423</v>
      </c>
      <c r="G877" t="str">
        <f t="shared" si="69"/>
        <v>Stool-For-Rotavirus-Test.html</v>
      </c>
      <c r="H877" t="s">
        <v>1152</v>
      </c>
      <c r="I877" t="str">
        <f t="shared" si="67"/>
        <v>Stool For Rotavirus Test</v>
      </c>
      <c r="J877" t="s">
        <v>1169</v>
      </c>
      <c r="K877" t="str">
        <f t="shared" si="68"/>
        <v>&lt;a target="_blank" href="testing/Stool-For-Rotavirus-Test.html"&gt;Stool For Rotavirus Test&lt;/a&gt; &lt;br /&gt;</v>
      </c>
      <c r="Q877" s="116" t="s">
        <v>9326</v>
      </c>
      <c r="R877" t="s">
        <v>1273</v>
      </c>
      <c r="S877" t="s">
        <v>8484</v>
      </c>
      <c r="T877" t="str">
        <f t="shared" si="70"/>
        <v>stool-culture-Test-And-Treatment And Treatment</v>
      </c>
    </row>
    <row r="878" spans="2:20">
      <c r="B878" s="116" t="s">
        <v>10225</v>
      </c>
      <c r="C878" t="str">
        <f t="shared" si="66"/>
        <v>Stool-Occult-Blood-Test</v>
      </c>
      <c r="F878" t="s">
        <v>10423</v>
      </c>
      <c r="G878" t="str">
        <f t="shared" si="69"/>
        <v>Stool-Occult-Blood-Test.html</v>
      </c>
      <c r="H878" t="s">
        <v>1152</v>
      </c>
      <c r="I878" t="str">
        <f t="shared" si="67"/>
        <v>Stool Occult Blood Test</v>
      </c>
      <c r="J878" t="s">
        <v>1169</v>
      </c>
      <c r="K878" t="str">
        <f t="shared" si="68"/>
        <v>&lt;a target="_blank" href="testing/Stool-Occult-Blood-Test.html"&gt;Stool Occult Blood Test&lt;/a&gt; &lt;br /&gt;</v>
      </c>
      <c r="Q878" s="116" t="s">
        <v>9327</v>
      </c>
      <c r="R878" t="s">
        <v>1273</v>
      </c>
      <c r="S878" t="s">
        <v>8484</v>
      </c>
      <c r="T878" t="str">
        <f t="shared" si="70"/>
        <v>stool-dna-Test-And-Treatment And Treatment</v>
      </c>
    </row>
    <row r="879" spans="2:20">
      <c r="B879" s="116" t="s">
        <v>10226</v>
      </c>
      <c r="C879" t="str">
        <f t="shared" si="66"/>
        <v>Stool-Routine-Test</v>
      </c>
      <c r="F879" t="s">
        <v>10423</v>
      </c>
      <c r="G879" t="str">
        <f t="shared" si="69"/>
        <v>Stool-Routine-Test.html</v>
      </c>
      <c r="H879" t="s">
        <v>1152</v>
      </c>
      <c r="I879" t="str">
        <f t="shared" si="67"/>
        <v>Stool Routine Test</v>
      </c>
      <c r="J879" t="s">
        <v>1169</v>
      </c>
      <c r="K879" t="str">
        <f t="shared" si="68"/>
        <v>&lt;a target="_blank" href="testing/Stool-Routine-Test.html"&gt;Stool Routine Test&lt;/a&gt; &lt;br /&gt;</v>
      </c>
      <c r="Q879" s="116" t="s">
        <v>9328</v>
      </c>
      <c r="R879" t="s">
        <v>1273</v>
      </c>
      <c r="S879" t="s">
        <v>8484</v>
      </c>
      <c r="T879" t="str">
        <f t="shared" si="70"/>
        <v>stool-elastase-Test-And-Treatment And Treatment</v>
      </c>
    </row>
    <row r="880" spans="2:20">
      <c r="B880" s="116" t="s">
        <v>10227</v>
      </c>
      <c r="C880" t="str">
        <f t="shared" si="66"/>
        <v>Stool-Culture-Test</v>
      </c>
      <c r="F880" t="s">
        <v>10423</v>
      </c>
      <c r="G880" t="str">
        <f t="shared" si="69"/>
        <v>Stool-Culture-Test.html</v>
      </c>
      <c r="H880" t="s">
        <v>1152</v>
      </c>
      <c r="I880" t="str">
        <f t="shared" si="67"/>
        <v>Stool Culture Test</v>
      </c>
      <c r="J880" t="s">
        <v>1169</v>
      </c>
      <c r="K880" t="str">
        <f t="shared" si="68"/>
        <v>&lt;a target="_blank" href="testing/Stool-Culture-Test.html"&gt;Stool Culture Test&lt;/a&gt; &lt;br /&gt;</v>
      </c>
      <c r="Q880" s="116" t="s">
        <v>9323</v>
      </c>
      <c r="R880" t="s">
        <v>1273</v>
      </c>
      <c r="S880" t="s">
        <v>8484</v>
      </c>
      <c r="T880" t="str">
        <f t="shared" si="70"/>
        <v>Stool-for-Rotavirus-Test-And-Treatment And Treatment</v>
      </c>
    </row>
    <row r="881" spans="2:20">
      <c r="B881" s="116" t="s">
        <v>10228</v>
      </c>
      <c r="C881" t="str">
        <f t="shared" si="66"/>
        <v>Stool-Dna-Test</v>
      </c>
      <c r="F881" t="s">
        <v>10423</v>
      </c>
      <c r="G881" t="str">
        <f t="shared" si="69"/>
        <v>Stool-Dna-Test.html</v>
      </c>
      <c r="H881" t="s">
        <v>1152</v>
      </c>
      <c r="I881" t="str">
        <f t="shared" si="67"/>
        <v>Stool Dna Test</v>
      </c>
      <c r="J881" t="s">
        <v>1169</v>
      </c>
      <c r="K881" t="str">
        <f t="shared" si="68"/>
        <v>&lt;a target="_blank" href="testing/Stool-Dna-Test.html"&gt;Stool Dna Test&lt;/a&gt; &lt;br /&gt;</v>
      </c>
      <c r="Q881" s="116" t="s">
        <v>9324</v>
      </c>
      <c r="R881" t="s">
        <v>1273</v>
      </c>
      <c r="S881" t="s">
        <v>8484</v>
      </c>
      <c r="T881" t="str">
        <f t="shared" si="70"/>
        <v>Stool-Occult-Blood-Test-And-Treatment And Treatment</v>
      </c>
    </row>
    <row r="882" spans="2:20">
      <c r="B882" s="116" t="s">
        <v>10229</v>
      </c>
      <c r="C882" t="str">
        <f t="shared" si="66"/>
        <v>Stool-Elastase-Test</v>
      </c>
      <c r="F882" t="s">
        <v>10423</v>
      </c>
      <c r="G882" t="str">
        <f t="shared" si="69"/>
        <v>Stool-Elastase-Test.html</v>
      </c>
      <c r="H882" t="s">
        <v>1152</v>
      </c>
      <c r="I882" t="str">
        <f t="shared" si="67"/>
        <v>Stool Elastase Test</v>
      </c>
      <c r="J882" t="s">
        <v>1169</v>
      </c>
      <c r="K882" t="str">
        <f t="shared" si="68"/>
        <v>&lt;a target="_blank" href="testing/Stool-Elastase-Test.html"&gt;Stool Elastase Test&lt;/a&gt; &lt;br /&gt;</v>
      </c>
      <c r="Q882" s="116" t="s">
        <v>9325</v>
      </c>
      <c r="R882" t="s">
        <v>1273</v>
      </c>
      <c r="S882" t="s">
        <v>8484</v>
      </c>
      <c r="T882" t="str">
        <f t="shared" si="70"/>
        <v>Stool-Routine-Test-And-Treatment And Treatment</v>
      </c>
    </row>
    <row r="883" spans="2:20">
      <c r="B883" s="116" t="s">
        <v>8471</v>
      </c>
      <c r="C883" t="str">
        <f t="shared" si="66"/>
        <v>Strep-Throat-Test</v>
      </c>
      <c r="F883" t="s">
        <v>10423</v>
      </c>
      <c r="G883" t="str">
        <f t="shared" si="69"/>
        <v>Strep-Throat-Test.html</v>
      </c>
      <c r="H883" t="s">
        <v>1152</v>
      </c>
      <c r="I883" t="str">
        <f t="shared" si="67"/>
        <v>Strep Throat Test</v>
      </c>
      <c r="J883" t="s">
        <v>1169</v>
      </c>
      <c r="K883" t="str">
        <f t="shared" si="68"/>
        <v>&lt;a target="_blank" href="testing/Strep-Throat-Test.html"&gt;Strep Throat Test&lt;/a&gt; &lt;br /&gt;</v>
      </c>
      <c r="Q883" s="116" t="s">
        <v>9329</v>
      </c>
      <c r="R883" t="s">
        <v>1273</v>
      </c>
      <c r="S883" t="s">
        <v>8484</v>
      </c>
      <c r="T883" t="str">
        <f t="shared" si="70"/>
        <v>strep-throat-Test-And-Treatment And Treatment</v>
      </c>
    </row>
    <row r="884" spans="2:20">
      <c r="B884" s="116" t="s">
        <v>10230</v>
      </c>
      <c r="C884" t="str">
        <f t="shared" si="66"/>
        <v>Streptococcus-Group-A-Rapid-Test-Test</v>
      </c>
      <c r="F884" t="s">
        <v>10423</v>
      </c>
      <c r="G884" t="str">
        <f t="shared" si="69"/>
        <v>Streptococcus-Group-A-Rapid-Test-Test.html</v>
      </c>
      <c r="H884" t="s">
        <v>1152</v>
      </c>
      <c r="I884" t="str">
        <f t="shared" si="67"/>
        <v>Streptococcus Group A Rapid Test Test</v>
      </c>
      <c r="J884" t="s">
        <v>1169</v>
      </c>
      <c r="K884" t="str">
        <f t="shared" si="68"/>
        <v>&lt;a target="_blank" href="testing/Streptococcus-Group-A-Rapid-Test-Test.html"&gt;Streptococcus Group A Rapid Test Test&lt;/a&gt; &lt;br /&gt;</v>
      </c>
      <c r="Q884" s="116" t="s">
        <v>9330</v>
      </c>
      <c r="R884" t="s">
        <v>1273</v>
      </c>
      <c r="S884" t="s">
        <v>8484</v>
      </c>
      <c r="T884" t="str">
        <f t="shared" si="70"/>
        <v>Streptococcus-Group-A-Rapid-Test-Test-And-Treatment And Treatment</v>
      </c>
    </row>
    <row r="885" spans="2:20">
      <c r="B885" s="116" t="s">
        <v>10231</v>
      </c>
      <c r="C885" t="str">
        <f t="shared" si="66"/>
        <v>Streptococcus-Group-B-Rapid-Test-Test</v>
      </c>
      <c r="F885" t="s">
        <v>10423</v>
      </c>
      <c r="G885" t="str">
        <f t="shared" si="69"/>
        <v>Streptococcus-Group-B-Rapid-Test-Test.html</v>
      </c>
      <c r="H885" t="s">
        <v>1152</v>
      </c>
      <c r="I885" t="str">
        <f t="shared" si="67"/>
        <v>Streptococcus Group B Rapid Test Test</v>
      </c>
      <c r="J885" t="s">
        <v>1169</v>
      </c>
      <c r="K885" t="str">
        <f t="shared" si="68"/>
        <v>&lt;a target="_blank" href="testing/Streptococcus-Group-B-Rapid-Test-Test.html"&gt;Streptococcus Group B Rapid Test Test&lt;/a&gt; &lt;br /&gt;</v>
      </c>
      <c r="Q885" s="116" t="s">
        <v>9331</v>
      </c>
      <c r="R885" t="s">
        <v>1273</v>
      </c>
      <c r="S885" t="s">
        <v>8484</v>
      </c>
      <c r="T885" t="str">
        <f t="shared" si="70"/>
        <v>Streptococcus-Group-B-Rapid-Test-Test-And-Treatment And Treatment</v>
      </c>
    </row>
    <row r="886" spans="2:20">
      <c r="B886" s="116" t="s">
        <v>10232</v>
      </c>
      <c r="C886" t="str">
        <f t="shared" si="66"/>
        <v>Streptolysin-O-Titre-Asot-Test</v>
      </c>
      <c r="F886" t="s">
        <v>10423</v>
      </c>
      <c r="G886" t="str">
        <f t="shared" si="69"/>
        <v>Streptolysin-O-Titre-Asot-Test.html</v>
      </c>
      <c r="H886" t="s">
        <v>1152</v>
      </c>
      <c r="I886" t="str">
        <f t="shared" si="67"/>
        <v>Streptolysin O Titre Asot Test</v>
      </c>
      <c r="J886" t="s">
        <v>1169</v>
      </c>
      <c r="K886" t="str">
        <f t="shared" si="68"/>
        <v>&lt;a target="_blank" href="testing/Streptolysin-O-Titre-Asot-Test.html"&gt;Streptolysin O Titre Asot Test&lt;/a&gt; &lt;br /&gt;</v>
      </c>
      <c r="Q886" s="116" t="s">
        <v>9332</v>
      </c>
      <c r="R886" t="s">
        <v>1273</v>
      </c>
      <c r="S886" t="s">
        <v>8484</v>
      </c>
      <c r="T886" t="str">
        <f t="shared" si="70"/>
        <v>Streptolysin-O-Titre-ASOT-Test-And-Treatment And Treatment</v>
      </c>
    </row>
    <row r="887" spans="2:20">
      <c r="B887" s="116" t="s">
        <v>10233</v>
      </c>
      <c r="C887" t="str">
        <f t="shared" si="66"/>
        <v>Subtypes-Test</v>
      </c>
      <c r="F887" t="s">
        <v>10423</v>
      </c>
      <c r="G887" t="str">
        <f t="shared" si="69"/>
        <v>Subtypes-Test.html</v>
      </c>
      <c r="H887" t="s">
        <v>1152</v>
      </c>
      <c r="I887" t="str">
        <f t="shared" si="67"/>
        <v>Subtypes Test</v>
      </c>
      <c r="J887" t="s">
        <v>1169</v>
      </c>
      <c r="K887" t="str">
        <f t="shared" si="68"/>
        <v>&lt;a target="_blank" href="testing/Subtypes-Test.html"&gt;Subtypes Test&lt;/a&gt; &lt;br /&gt;</v>
      </c>
      <c r="Q887" s="116" t="s">
        <v>9333</v>
      </c>
      <c r="R887" t="s">
        <v>1273</v>
      </c>
      <c r="S887" t="s">
        <v>8484</v>
      </c>
      <c r="T887" t="str">
        <f t="shared" si="70"/>
        <v>subtypes-Test-And-Treatment And Treatment</v>
      </c>
    </row>
    <row r="888" spans="2:20">
      <c r="B888" s="116" t="s">
        <v>8472</v>
      </c>
      <c r="C888" t="str">
        <f t="shared" si="66"/>
        <v>Sweat-Chloride-Test</v>
      </c>
      <c r="F888" t="s">
        <v>10423</v>
      </c>
      <c r="G888" t="str">
        <f t="shared" si="69"/>
        <v>Sweat-Chloride-Test.html</v>
      </c>
      <c r="H888" t="s">
        <v>1152</v>
      </c>
      <c r="I888" t="str">
        <f t="shared" si="67"/>
        <v>Sweat Chloride Test</v>
      </c>
      <c r="J888" t="s">
        <v>1169</v>
      </c>
      <c r="K888" t="str">
        <f t="shared" si="68"/>
        <v>&lt;a target="_blank" href="testing/Sweat-Chloride-Test.html"&gt;Sweat Chloride Test&lt;/a&gt; &lt;br /&gt;</v>
      </c>
      <c r="Q888" s="116" t="s">
        <v>9334</v>
      </c>
      <c r="R888" t="s">
        <v>1273</v>
      </c>
      <c r="S888" t="s">
        <v>8484</v>
      </c>
      <c r="T888" t="str">
        <f t="shared" si="70"/>
        <v>sweat-chloride-Test-And-Treatment And Treatment</v>
      </c>
    </row>
    <row r="889" spans="2:20">
      <c r="B889" s="116" t="s">
        <v>10234</v>
      </c>
      <c r="C889" t="str">
        <f t="shared" si="66"/>
        <v>Synovial-Fluid-Analysis-Test</v>
      </c>
      <c r="F889" t="s">
        <v>10423</v>
      </c>
      <c r="G889" t="str">
        <f t="shared" si="69"/>
        <v>Synovial-Fluid-Analysis-Test.html</v>
      </c>
      <c r="H889" t="s">
        <v>1152</v>
      </c>
      <c r="I889" t="str">
        <f t="shared" si="67"/>
        <v>Synovial Fluid Analysis Test</v>
      </c>
      <c r="J889" t="s">
        <v>1169</v>
      </c>
      <c r="K889" t="str">
        <f t="shared" si="68"/>
        <v>&lt;a target="_blank" href="testing/Synovial-Fluid-Analysis-Test.html"&gt;Synovial Fluid Analysis Test&lt;/a&gt; &lt;br /&gt;</v>
      </c>
      <c r="Q889" s="116" t="s">
        <v>9335</v>
      </c>
      <c r="R889" t="s">
        <v>1273</v>
      </c>
      <c r="S889" t="s">
        <v>8484</v>
      </c>
      <c r="T889" t="str">
        <f t="shared" si="70"/>
        <v>synovial-fluid-analysis-Test-And-Treatment And Treatment</v>
      </c>
    </row>
    <row r="890" spans="2:20">
      <c r="B890" s="116" t="s">
        <v>8473</v>
      </c>
      <c r="C890" t="str">
        <f t="shared" si="66"/>
        <v>Syphilis-Test</v>
      </c>
      <c r="F890" t="s">
        <v>10423</v>
      </c>
      <c r="G890" t="str">
        <f t="shared" si="69"/>
        <v>Syphilis-Test.html</v>
      </c>
      <c r="H890" t="s">
        <v>1152</v>
      </c>
      <c r="I890" t="str">
        <f t="shared" si="67"/>
        <v>Syphilis Test</v>
      </c>
      <c r="J890" t="s">
        <v>1169</v>
      </c>
      <c r="K890" t="str">
        <f t="shared" si="68"/>
        <v>&lt;a target="_blank" href="testing/Syphilis-Test.html"&gt;Syphilis Test&lt;/a&gt; &lt;br /&gt;</v>
      </c>
      <c r="Q890" s="116" t="s">
        <v>9336</v>
      </c>
      <c r="R890" t="s">
        <v>1273</v>
      </c>
      <c r="S890" t="s">
        <v>8484</v>
      </c>
      <c r="T890" t="str">
        <f t="shared" si="70"/>
        <v>syphilis-Test-And-Treatment And Treatment</v>
      </c>
    </row>
    <row r="891" spans="2:20">
      <c r="B891" s="116" t="s">
        <v>10235</v>
      </c>
      <c r="C891" t="str">
        <f t="shared" si="66"/>
        <v>T3-Free-And-Total-Test</v>
      </c>
      <c r="F891" t="s">
        <v>10423</v>
      </c>
      <c r="G891" t="str">
        <f t="shared" si="69"/>
        <v>T3-Free-And-Total-Test.html</v>
      </c>
      <c r="H891" t="s">
        <v>1152</v>
      </c>
      <c r="I891" t="str">
        <f t="shared" si="67"/>
        <v>T3 Free And Total Test</v>
      </c>
      <c r="J891" t="s">
        <v>1169</v>
      </c>
      <c r="K891" t="str">
        <f t="shared" si="68"/>
        <v>&lt;a target="_blank" href="testing/T3-Free-And-Total-Test.html"&gt;T3 Free And Total Test&lt;/a&gt; &lt;br /&gt;</v>
      </c>
      <c r="Q891" s="116" t="s">
        <v>9337</v>
      </c>
      <c r="R891" t="s">
        <v>1273</v>
      </c>
      <c r="S891" t="s">
        <v>8484</v>
      </c>
      <c r="T891" t="str">
        <f t="shared" si="70"/>
        <v>t3-free-and-total-Test-And-Treatment And Treatment</v>
      </c>
    </row>
    <row r="892" spans="2:20">
      <c r="B892" s="116" t="s">
        <v>10236</v>
      </c>
      <c r="C892" t="str">
        <f t="shared" si="66"/>
        <v>T4-Free-Test</v>
      </c>
      <c r="F892" t="s">
        <v>10423</v>
      </c>
      <c r="G892" t="str">
        <f t="shared" si="69"/>
        <v>T4-Free-Test.html</v>
      </c>
      <c r="H892" t="s">
        <v>1152</v>
      </c>
      <c r="I892" t="str">
        <f t="shared" si="67"/>
        <v>T4 Free Test</v>
      </c>
      <c r="J892" t="s">
        <v>1169</v>
      </c>
      <c r="K892" t="str">
        <f t="shared" si="68"/>
        <v>&lt;a target="_blank" href="testing/T4-Free-Test.html"&gt;T4 Free Test&lt;/a&gt; &lt;br /&gt;</v>
      </c>
      <c r="Q892" s="116" t="s">
        <v>9338</v>
      </c>
      <c r="R892" t="s">
        <v>1273</v>
      </c>
      <c r="S892" t="s">
        <v>8484</v>
      </c>
      <c r="T892" t="str">
        <f t="shared" si="70"/>
        <v>t4-free-Test-And-Treatment And Treatment</v>
      </c>
    </row>
    <row r="893" spans="2:20">
      <c r="B893" s="116" t="s">
        <v>10237</v>
      </c>
      <c r="C893" t="str">
        <f t="shared" si="66"/>
        <v>Tacrolimus-Test</v>
      </c>
      <c r="F893" t="s">
        <v>10423</v>
      </c>
      <c r="G893" t="str">
        <f t="shared" si="69"/>
        <v>Tacrolimus-Test.html</v>
      </c>
      <c r="H893" t="s">
        <v>1152</v>
      </c>
      <c r="I893" t="str">
        <f t="shared" si="67"/>
        <v>Tacrolimus Test</v>
      </c>
      <c r="J893" t="s">
        <v>1169</v>
      </c>
      <c r="K893" t="str">
        <f t="shared" si="68"/>
        <v>&lt;a target="_blank" href="testing/Tacrolimus-Test.html"&gt;Tacrolimus Test&lt;/a&gt; &lt;br /&gt;</v>
      </c>
      <c r="Q893" s="116" t="s">
        <v>9340</v>
      </c>
      <c r="R893" t="s">
        <v>1273</v>
      </c>
      <c r="S893" t="s">
        <v>8484</v>
      </c>
      <c r="T893" t="str">
        <f t="shared" si="70"/>
        <v>Tacrolimus-FK506-Test-And-Treatment And Treatment</v>
      </c>
    </row>
    <row r="894" spans="2:20">
      <c r="B894" s="116" t="s">
        <v>10238</v>
      </c>
      <c r="C894" t="str">
        <f t="shared" si="66"/>
        <v>Tacrolimus-Fk506-Test</v>
      </c>
      <c r="F894" t="s">
        <v>10423</v>
      </c>
      <c r="G894" t="str">
        <f t="shared" si="69"/>
        <v>Tacrolimus-Fk506-Test.html</v>
      </c>
      <c r="H894" t="s">
        <v>1152</v>
      </c>
      <c r="I894" t="str">
        <f t="shared" si="67"/>
        <v>Tacrolimus Fk506 Test</v>
      </c>
      <c r="J894" t="s">
        <v>1169</v>
      </c>
      <c r="K894" t="str">
        <f t="shared" si="68"/>
        <v>&lt;a target="_blank" href="testing/Tacrolimus-Fk506-Test.html"&gt;Tacrolimus Fk506 Test&lt;/a&gt; &lt;br /&gt;</v>
      </c>
      <c r="Q894" s="116" t="s">
        <v>9339</v>
      </c>
      <c r="R894" t="s">
        <v>1273</v>
      </c>
      <c r="S894" t="s">
        <v>8484</v>
      </c>
      <c r="T894" t="str">
        <f t="shared" si="70"/>
        <v>tacrolimus-Test-And-Treatment And Treatment</v>
      </c>
    </row>
    <row r="895" spans="2:20">
      <c r="B895" s="116" t="s">
        <v>10239</v>
      </c>
      <c r="C895" t="str">
        <f t="shared" si="66"/>
        <v>Tape-Test-For-Pinworms-Test</v>
      </c>
      <c r="F895" t="s">
        <v>10423</v>
      </c>
      <c r="G895" t="str">
        <f t="shared" si="69"/>
        <v>Tape-Test-For-Pinworms-Test.html</v>
      </c>
      <c r="H895" t="s">
        <v>1152</v>
      </c>
      <c r="I895" t="str">
        <f t="shared" si="67"/>
        <v>Tape Test For Pinworms Test</v>
      </c>
      <c r="J895" t="s">
        <v>1169</v>
      </c>
      <c r="K895" t="str">
        <f t="shared" si="68"/>
        <v>&lt;a target="_blank" href="testing/Tape-Test-For-Pinworms-Test.html"&gt;Tape Test For Pinworms Test&lt;/a&gt; &lt;br /&gt;</v>
      </c>
      <c r="Q895" s="116" t="s">
        <v>9341</v>
      </c>
      <c r="R895" t="s">
        <v>1273</v>
      </c>
      <c r="S895" t="s">
        <v>8484</v>
      </c>
      <c r="T895" t="str">
        <f t="shared" si="70"/>
        <v>Tape-Test-for-Pinworms-Test-And-Treatment And Treatment</v>
      </c>
    </row>
    <row r="896" spans="2:20">
      <c r="B896" s="116" t="s">
        <v>10240</v>
      </c>
      <c r="C896" t="str">
        <f t="shared" si="66"/>
        <v>Tau-Protein-And-Beta-Amyloid-Test</v>
      </c>
      <c r="F896" t="s">
        <v>10423</v>
      </c>
      <c r="G896" t="str">
        <f t="shared" si="69"/>
        <v>Tau-Protein-And-Beta-Amyloid-Test.html</v>
      </c>
      <c r="H896" t="s">
        <v>1152</v>
      </c>
      <c r="I896" t="str">
        <f t="shared" si="67"/>
        <v>Tau Protein And Beta Amyloid Test</v>
      </c>
      <c r="J896" t="s">
        <v>1169</v>
      </c>
      <c r="K896" t="str">
        <f t="shared" si="68"/>
        <v>&lt;a target="_blank" href="testing/Tau-Protein-And-Beta-Amyloid-Test.html"&gt;Tau Protein And Beta Amyloid Test&lt;/a&gt; &lt;br /&gt;</v>
      </c>
      <c r="Q896" s="116" t="s">
        <v>9342</v>
      </c>
      <c r="R896" t="s">
        <v>1273</v>
      </c>
      <c r="S896" t="s">
        <v>8484</v>
      </c>
      <c r="T896" t="str">
        <f t="shared" si="70"/>
        <v>tau-protein-and-beta-amyloid-Test-And-Treatment And Treatment</v>
      </c>
    </row>
    <row r="897" spans="2:20">
      <c r="B897" s="116" t="s">
        <v>10241</v>
      </c>
      <c r="C897" t="str">
        <f t="shared" si="66"/>
        <v>Tb-Quantiferon-Test</v>
      </c>
      <c r="F897" t="s">
        <v>10423</v>
      </c>
      <c r="G897" t="str">
        <f t="shared" si="69"/>
        <v>Tb-Quantiferon-Test.html</v>
      </c>
      <c r="H897" t="s">
        <v>1152</v>
      </c>
      <c r="I897" t="str">
        <f t="shared" si="67"/>
        <v>Tb Quantiferon Test</v>
      </c>
      <c r="J897" t="s">
        <v>1169</v>
      </c>
      <c r="K897" t="str">
        <f t="shared" si="68"/>
        <v>&lt;a target="_blank" href="testing/Tb-Quantiferon-Test.html"&gt;Tb Quantiferon Test&lt;/a&gt; &lt;br /&gt;</v>
      </c>
      <c r="Q897" s="116" t="s">
        <v>9343</v>
      </c>
      <c r="R897" t="s">
        <v>1273</v>
      </c>
      <c r="S897" t="s">
        <v>8484</v>
      </c>
      <c r="T897" t="str">
        <f t="shared" si="70"/>
        <v>TB-Quantiferon-Test-And-Treatment And Treatment</v>
      </c>
    </row>
    <row r="898" spans="2:20">
      <c r="B898" s="116" t="s">
        <v>8474</v>
      </c>
      <c r="C898" t="str">
        <f t="shared" si="66"/>
        <v>Tb-Skin-Test</v>
      </c>
      <c r="F898" t="s">
        <v>10423</v>
      </c>
      <c r="G898" t="str">
        <f t="shared" si="69"/>
        <v>Tb-Skin-Test.html</v>
      </c>
      <c r="H898" t="s">
        <v>1152</v>
      </c>
      <c r="I898" t="str">
        <f t="shared" si="67"/>
        <v>Tb Skin Test</v>
      </c>
      <c r="J898" t="s">
        <v>1169</v>
      </c>
      <c r="K898" t="str">
        <f t="shared" si="68"/>
        <v>&lt;a target="_blank" href="testing/Tb-Skin-Test.html"&gt;Tb Skin Test&lt;/a&gt; &lt;br /&gt;</v>
      </c>
      <c r="Q898" s="116" t="s">
        <v>9344</v>
      </c>
      <c r="R898" t="s">
        <v>1273</v>
      </c>
      <c r="S898" t="s">
        <v>8484</v>
      </c>
      <c r="T898" t="str">
        <f t="shared" si="70"/>
        <v>tb-skin-Test-And-Treatment And Treatment</v>
      </c>
    </row>
    <row r="899" spans="2:20">
      <c r="B899" s="116" t="s">
        <v>10242</v>
      </c>
      <c r="C899" t="str">
        <f t="shared" ref="C899:C962" si="71">PROPER(B899)</f>
        <v>T-Cell-Receptor-Gene-Rearrangement-Test</v>
      </c>
      <c r="F899" t="s">
        <v>10423</v>
      </c>
      <c r="G899" t="str">
        <f t="shared" si="69"/>
        <v>T-Cell-Receptor-Gene-Rearrangement-Test.html</v>
      </c>
      <c r="H899" t="s">
        <v>1152</v>
      </c>
      <c r="I899" t="str">
        <f t="shared" ref="I899:I962" si="72">SUBSTITUTE(C899,"-"," ")</f>
        <v>T Cell Receptor Gene Rearrangement Test</v>
      </c>
      <c r="J899" t="s">
        <v>1169</v>
      </c>
      <c r="K899" t="str">
        <f t="shared" ref="K899:K962" si="73">CONCATENATE(F899,G899,H899,I899,J899)</f>
        <v>&lt;a target="_blank" href="testing/T-Cell-Receptor-Gene-Rearrangement-Test.html"&gt;T Cell Receptor Gene Rearrangement Test&lt;/a&gt; &lt;br /&gt;</v>
      </c>
      <c r="Q899" s="116" t="s">
        <v>9345</v>
      </c>
      <c r="R899" t="s">
        <v>1273</v>
      </c>
      <c r="S899" t="s">
        <v>8484</v>
      </c>
      <c r="T899" t="str">
        <f t="shared" si="70"/>
        <v>t-cell-receptor-gene-rearrangement-Test-And-Treatment And Treatment</v>
      </c>
    </row>
    <row r="900" spans="2:20">
      <c r="B900" s="116" t="s">
        <v>10243</v>
      </c>
      <c r="C900" t="str">
        <f t="shared" si="71"/>
        <v>Testosterone-Test</v>
      </c>
      <c r="F900" t="s">
        <v>10423</v>
      </c>
      <c r="G900" t="str">
        <f t="shared" si="69"/>
        <v>Testosterone-Test.html</v>
      </c>
      <c r="H900" t="s">
        <v>1152</v>
      </c>
      <c r="I900" t="str">
        <f t="shared" si="72"/>
        <v>Testosterone Test</v>
      </c>
      <c r="J900" t="s">
        <v>1169</v>
      </c>
      <c r="K900" t="str">
        <f t="shared" si="73"/>
        <v>&lt;a target="_blank" href="testing/Testosterone-Test.html"&gt;Testosterone Test&lt;/a&gt; &lt;br /&gt;</v>
      </c>
      <c r="Q900" s="116" t="s">
        <v>9347</v>
      </c>
      <c r="R900" t="s">
        <v>1273</v>
      </c>
      <c r="S900" t="s">
        <v>8484</v>
      </c>
      <c r="T900" t="str">
        <f t="shared" si="70"/>
        <v>Testosterone-Free-Test-And-Treatment And Treatment</v>
      </c>
    </row>
    <row r="901" spans="2:20">
      <c r="B901" s="116" t="s">
        <v>10244</v>
      </c>
      <c r="C901" t="str">
        <f t="shared" si="71"/>
        <v>Testosterone-Free-Test</v>
      </c>
      <c r="F901" t="s">
        <v>10423</v>
      </c>
      <c r="G901" t="str">
        <f t="shared" ref="G901:G964" si="74">CONCATENATE(C901,$G$1)</f>
        <v>Testosterone-Free-Test.html</v>
      </c>
      <c r="H901" t="s">
        <v>1152</v>
      </c>
      <c r="I901" t="str">
        <f t="shared" si="72"/>
        <v>Testosterone Free Test</v>
      </c>
      <c r="J901" t="s">
        <v>1169</v>
      </c>
      <c r="K901" t="str">
        <f t="shared" si="73"/>
        <v>&lt;a target="_blank" href="testing/Testosterone-Free-Test.html"&gt;Testosterone Free Test&lt;/a&gt; &lt;br /&gt;</v>
      </c>
      <c r="Q901" s="116" t="s">
        <v>9346</v>
      </c>
      <c r="R901" t="s">
        <v>1273</v>
      </c>
      <c r="S901" t="s">
        <v>8484</v>
      </c>
      <c r="T901" t="str">
        <f t="shared" si="70"/>
        <v>testosterone-Test-And-Treatment And Treatment</v>
      </c>
    </row>
    <row r="902" spans="2:20">
      <c r="B902" s="116" t="s">
        <v>10245</v>
      </c>
      <c r="C902" t="str">
        <f t="shared" si="71"/>
        <v>Testosterone-Total-Test</v>
      </c>
      <c r="F902" t="s">
        <v>10423</v>
      </c>
      <c r="G902" t="str">
        <f t="shared" si="74"/>
        <v>Testosterone-Total-Test.html</v>
      </c>
      <c r="H902" t="s">
        <v>1152</v>
      </c>
      <c r="I902" t="str">
        <f t="shared" si="72"/>
        <v>Testosterone Total Test</v>
      </c>
      <c r="J902" t="s">
        <v>1169</v>
      </c>
      <c r="K902" t="str">
        <f t="shared" si="73"/>
        <v>&lt;a target="_blank" href="testing/Testosterone-Total-Test.html"&gt;Testosterone Total Test&lt;/a&gt; &lt;br /&gt;</v>
      </c>
      <c r="Q902" s="116" t="s">
        <v>9348</v>
      </c>
      <c r="R902" t="s">
        <v>1273</v>
      </c>
      <c r="S902" t="s">
        <v>8484</v>
      </c>
      <c r="T902" t="str">
        <f t="shared" si="70"/>
        <v>Testosterone-Total-Test-And-Treatment And Treatment</v>
      </c>
    </row>
    <row r="903" spans="2:20">
      <c r="B903" s="116" t="s">
        <v>10246</v>
      </c>
      <c r="C903" t="str">
        <f t="shared" si="71"/>
        <v>Tetanus-Antibody-Igg-Test</v>
      </c>
      <c r="F903" t="s">
        <v>10423</v>
      </c>
      <c r="G903" t="str">
        <f t="shared" si="74"/>
        <v>Tetanus-Antibody-Igg-Test.html</v>
      </c>
      <c r="H903" t="s">
        <v>1152</v>
      </c>
      <c r="I903" t="str">
        <f t="shared" si="72"/>
        <v>Tetanus Antibody Igg Test</v>
      </c>
      <c r="J903" t="s">
        <v>1169</v>
      </c>
      <c r="K903" t="str">
        <f t="shared" si="73"/>
        <v>&lt;a target="_blank" href="testing/Tetanus-Antibody-Igg-Test.html"&gt;Tetanus Antibody Igg Test&lt;/a&gt; &lt;br /&gt;</v>
      </c>
      <c r="Q903" s="116" t="s">
        <v>9349</v>
      </c>
      <c r="R903" t="s">
        <v>1273</v>
      </c>
      <c r="S903" t="s">
        <v>8484</v>
      </c>
      <c r="T903" t="str">
        <f t="shared" si="70"/>
        <v>Tetanus-Antibody-IgG-Test-And-Treatment And Treatment</v>
      </c>
    </row>
    <row r="904" spans="2:20">
      <c r="B904" s="116" t="s">
        <v>10247</v>
      </c>
      <c r="C904" t="str">
        <f t="shared" si="71"/>
        <v>Theophylline-Level-Test</v>
      </c>
      <c r="F904" t="s">
        <v>10423</v>
      </c>
      <c r="G904" t="str">
        <f t="shared" si="74"/>
        <v>Theophylline-Level-Test.html</v>
      </c>
      <c r="H904" t="s">
        <v>1152</v>
      </c>
      <c r="I904" t="str">
        <f t="shared" si="72"/>
        <v>Theophylline Level Test</v>
      </c>
      <c r="J904" t="s">
        <v>1169</v>
      </c>
      <c r="K904" t="str">
        <f t="shared" si="73"/>
        <v>&lt;a target="_blank" href="testing/Theophylline-Level-Test.html"&gt;Theophylline Level Test&lt;/a&gt; &lt;br /&gt;</v>
      </c>
      <c r="Q904" s="116" t="s">
        <v>9351</v>
      </c>
      <c r="R904" t="s">
        <v>1273</v>
      </c>
      <c r="S904" t="s">
        <v>8484</v>
      </c>
      <c r="T904" t="str">
        <f t="shared" si="70"/>
        <v>theophylline-and-caffeine-Test-And-Treatment And Treatment</v>
      </c>
    </row>
    <row r="905" spans="2:20">
      <c r="B905" s="116" t="s">
        <v>10248</v>
      </c>
      <c r="C905" t="str">
        <f t="shared" si="71"/>
        <v>Theophylline-And-Caffeine-Test</v>
      </c>
      <c r="F905" t="s">
        <v>10423</v>
      </c>
      <c r="G905" t="str">
        <f t="shared" si="74"/>
        <v>Theophylline-And-Caffeine-Test.html</v>
      </c>
      <c r="H905" t="s">
        <v>1152</v>
      </c>
      <c r="I905" t="str">
        <f t="shared" si="72"/>
        <v>Theophylline And Caffeine Test</v>
      </c>
      <c r="J905" t="s">
        <v>1169</v>
      </c>
      <c r="K905" t="str">
        <f t="shared" si="73"/>
        <v>&lt;a target="_blank" href="testing/Theophylline-And-Caffeine-Test.html"&gt;Theophylline And Caffeine Test&lt;/a&gt; &lt;br /&gt;</v>
      </c>
      <c r="Q905" s="116" t="s">
        <v>9350</v>
      </c>
      <c r="R905" t="s">
        <v>1273</v>
      </c>
      <c r="S905" t="s">
        <v>8484</v>
      </c>
      <c r="T905" t="str">
        <f t="shared" ref="T905:T968" si="75">CONCATENATE(Q905,R905,S905)</f>
        <v>Theophylline-Level-Test-And-Treatment And Treatment</v>
      </c>
    </row>
    <row r="906" spans="2:20">
      <c r="B906" s="116" t="s">
        <v>10249</v>
      </c>
      <c r="C906" t="str">
        <f t="shared" si="71"/>
        <v>Therapeutic-Drug-Monitoring-Test</v>
      </c>
      <c r="F906" t="s">
        <v>10423</v>
      </c>
      <c r="G906" t="str">
        <f t="shared" si="74"/>
        <v>Therapeutic-Drug-Monitoring-Test.html</v>
      </c>
      <c r="H906" t="s">
        <v>1152</v>
      </c>
      <c r="I906" t="str">
        <f t="shared" si="72"/>
        <v>Therapeutic Drug Monitoring Test</v>
      </c>
      <c r="J906" t="s">
        <v>1169</v>
      </c>
      <c r="K906" t="str">
        <f t="shared" si="73"/>
        <v>&lt;a target="_blank" href="testing/Therapeutic-Drug-Monitoring-Test.html"&gt;Therapeutic Drug Monitoring Test&lt;/a&gt; &lt;br /&gt;</v>
      </c>
      <c r="Q906" s="116" t="s">
        <v>9352</v>
      </c>
      <c r="R906" t="s">
        <v>1273</v>
      </c>
      <c r="S906" t="s">
        <v>8484</v>
      </c>
      <c r="T906" t="str">
        <f t="shared" si="75"/>
        <v>therapeutic-drug-monitoring-Test-And-Treatment And Treatment</v>
      </c>
    </row>
    <row r="907" spans="2:20">
      <c r="B907" s="116" t="s">
        <v>10250</v>
      </c>
      <c r="C907" t="str">
        <f t="shared" si="71"/>
        <v>Thiopurine-Methyltransferase-Tpmt-Test</v>
      </c>
      <c r="F907" t="s">
        <v>10423</v>
      </c>
      <c r="G907" t="str">
        <f t="shared" si="74"/>
        <v>Thiopurine-Methyltransferase-Tpmt-Test.html</v>
      </c>
      <c r="H907" t="s">
        <v>1152</v>
      </c>
      <c r="I907" t="str">
        <f t="shared" si="72"/>
        <v>Thiopurine Methyltransferase Tpmt Test</v>
      </c>
      <c r="J907" t="s">
        <v>1169</v>
      </c>
      <c r="K907" t="str">
        <f t="shared" si="73"/>
        <v>&lt;a target="_blank" href="testing/Thiopurine-Methyltransferase-Tpmt-Test.html"&gt;Thiopurine Methyltransferase Tpmt Test&lt;/a&gt; &lt;br /&gt;</v>
      </c>
      <c r="Q907" s="116" t="s">
        <v>9353</v>
      </c>
      <c r="R907" t="s">
        <v>1273</v>
      </c>
      <c r="S907" t="s">
        <v>8484</v>
      </c>
      <c r="T907" t="str">
        <f t="shared" si="75"/>
        <v>thiopurine-methyltransferase-tpmt-Test-And-Treatment And Treatment</v>
      </c>
    </row>
    <row r="908" spans="2:20">
      <c r="B908" s="116" t="s">
        <v>10251</v>
      </c>
      <c r="C908" t="str">
        <f t="shared" si="71"/>
        <v>Thrombin-Clotting-Time-Tct-Test</v>
      </c>
      <c r="F908" t="s">
        <v>10423</v>
      </c>
      <c r="G908" t="str">
        <f t="shared" si="74"/>
        <v>Thrombin-Clotting-Time-Tct-Test.html</v>
      </c>
      <c r="H908" t="s">
        <v>1152</v>
      </c>
      <c r="I908" t="str">
        <f t="shared" si="72"/>
        <v>Thrombin Clotting Time Tct Test</v>
      </c>
      <c r="J908" t="s">
        <v>1169</v>
      </c>
      <c r="K908" t="str">
        <f t="shared" si="73"/>
        <v>&lt;a target="_blank" href="testing/Thrombin-Clotting-Time-Tct-Test.html"&gt;Thrombin Clotting Time Tct Test&lt;/a&gt; &lt;br /&gt;</v>
      </c>
      <c r="Q908" s="116" t="s">
        <v>9354</v>
      </c>
      <c r="R908" t="s">
        <v>1273</v>
      </c>
      <c r="S908" t="s">
        <v>8484</v>
      </c>
      <c r="T908" t="str">
        <f t="shared" si="75"/>
        <v>Thrombin-Clotting-Time-TCT-Test-And-Treatment And Treatment</v>
      </c>
    </row>
    <row r="909" spans="2:20">
      <c r="B909" s="116" t="s">
        <v>10252</v>
      </c>
      <c r="C909" t="str">
        <f t="shared" si="71"/>
        <v>Thrombin-Time-Test</v>
      </c>
      <c r="F909" t="s">
        <v>10423</v>
      </c>
      <c r="G909" t="str">
        <f t="shared" si="74"/>
        <v>Thrombin-Time-Test.html</v>
      </c>
      <c r="H909" t="s">
        <v>1152</v>
      </c>
      <c r="I909" t="str">
        <f t="shared" si="72"/>
        <v>Thrombin Time Test</v>
      </c>
      <c r="J909" t="s">
        <v>1169</v>
      </c>
      <c r="K909" t="str">
        <f t="shared" si="73"/>
        <v>&lt;a target="_blank" href="testing/Thrombin-Time-Test.html"&gt;Thrombin Time Test&lt;/a&gt; &lt;br /&gt;</v>
      </c>
      <c r="Q909" s="116" t="s">
        <v>9355</v>
      </c>
      <c r="R909" t="s">
        <v>1273</v>
      </c>
      <c r="S909" t="s">
        <v>8484</v>
      </c>
      <c r="T909" t="str">
        <f t="shared" si="75"/>
        <v>thrombin-time-Test-And-Treatment And Treatment</v>
      </c>
    </row>
    <row r="910" spans="2:20">
      <c r="B910" s="116" t="s">
        <v>10253</v>
      </c>
      <c r="C910" t="str">
        <f t="shared" si="71"/>
        <v>Thyroglobulin-Test</v>
      </c>
      <c r="F910" t="s">
        <v>10423</v>
      </c>
      <c r="G910" t="str">
        <f t="shared" si="74"/>
        <v>Thyroglobulin-Test.html</v>
      </c>
      <c r="H910" t="s">
        <v>1152</v>
      </c>
      <c r="I910" t="str">
        <f t="shared" si="72"/>
        <v>Thyroglobulin Test</v>
      </c>
      <c r="J910" t="s">
        <v>1169</v>
      </c>
      <c r="K910" t="str">
        <f t="shared" si="73"/>
        <v>&lt;a target="_blank" href="testing/Thyroglobulin-Test.html"&gt;Thyroglobulin Test&lt;/a&gt; &lt;br /&gt;</v>
      </c>
      <c r="Q910" s="116" t="s">
        <v>9358</v>
      </c>
      <c r="R910" t="s">
        <v>1273</v>
      </c>
      <c r="S910" t="s">
        <v>8484</v>
      </c>
      <c r="T910" t="str">
        <f t="shared" si="75"/>
        <v>Thyroglobulin-Antibody-Test-And-Treatment And Treatment</v>
      </c>
    </row>
    <row r="911" spans="2:20">
      <c r="B911" s="116" t="s">
        <v>10254</v>
      </c>
      <c r="C911" t="str">
        <f t="shared" si="71"/>
        <v>Thyroglobulin-Tg-Test</v>
      </c>
      <c r="F911" t="s">
        <v>10423</v>
      </c>
      <c r="G911" t="str">
        <f t="shared" si="74"/>
        <v>Thyroglobulin-Tg-Test.html</v>
      </c>
      <c r="H911" t="s">
        <v>1152</v>
      </c>
      <c r="I911" t="str">
        <f t="shared" si="72"/>
        <v>Thyroglobulin Tg Test</v>
      </c>
      <c r="J911" t="s">
        <v>1169</v>
      </c>
      <c r="K911" t="str">
        <f t="shared" si="73"/>
        <v>&lt;a target="_blank" href="testing/Thyroglobulin-Tg-Test.html"&gt;Thyroglobulin Tg Test&lt;/a&gt; &lt;br /&gt;</v>
      </c>
      <c r="Q911" s="116" t="s">
        <v>9356</v>
      </c>
      <c r="R911" t="s">
        <v>1273</v>
      </c>
      <c r="S911" t="s">
        <v>8484</v>
      </c>
      <c r="T911" t="str">
        <f t="shared" si="75"/>
        <v>thyroglobulin-Test-And-Treatment And Treatment</v>
      </c>
    </row>
    <row r="912" spans="2:20">
      <c r="B912" s="116" t="s">
        <v>10255</v>
      </c>
      <c r="C912" t="str">
        <f t="shared" si="71"/>
        <v>Thyroglobulin-Antibody-Test</v>
      </c>
      <c r="F912" t="s">
        <v>10423</v>
      </c>
      <c r="G912" t="str">
        <f t="shared" si="74"/>
        <v>Thyroglobulin-Antibody-Test.html</v>
      </c>
      <c r="H912" t="s">
        <v>1152</v>
      </c>
      <c r="I912" t="str">
        <f t="shared" si="72"/>
        <v>Thyroglobulin Antibody Test</v>
      </c>
      <c r="J912" t="s">
        <v>1169</v>
      </c>
      <c r="K912" t="str">
        <f t="shared" si="73"/>
        <v>&lt;a target="_blank" href="testing/Thyroglobulin-Antibody-Test.html"&gt;Thyroglobulin Antibody Test&lt;/a&gt; &lt;br /&gt;</v>
      </c>
      <c r="Q912" s="116" t="s">
        <v>9357</v>
      </c>
      <c r="R912" t="s">
        <v>1273</v>
      </c>
      <c r="S912" t="s">
        <v>8484</v>
      </c>
      <c r="T912" t="str">
        <f t="shared" si="75"/>
        <v>Thyroglobulin-Tg-Test-And-Treatment And Treatment</v>
      </c>
    </row>
    <row r="913" spans="2:20">
      <c r="B913" s="116" t="s">
        <v>10256</v>
      </c>
      <c r="C913" t="str">
        <f t="shared" si="71"/>
        <v>Thyroid-Binding-Globulin-Tbg-Test</v>
      </c>
      <c r="F913" t="s">
        <v>10423</v>
      </c>
      <c r="G913" t="str">
        <f t="shared" si="74"/>
        <v>Thyroid-Binding-Globulin-Tbg-Test.html</v>
      </c>
      <c r="H913" t="s">
        <v>1152</v>
      </c>
      <c r="I913" t="str">
        <f t="shared" si="72"/>
        <v>Thyroid Binding Globulin Tbg Test</v>
      </c>
      <c r="J913" t="s">
        <v>1169</v>
      </c>
      <c r="K913" t="str">
        <f t="shared" si="73"/>
        <v>&lt;a target="_blank" href="testing/Thyroid-Binding-Globulin-Tbg-Test.html"&gt;Thyroid Binding Globulin Tbg Test&lt;/a&gt; &lt;br /&gt;</v>
      </c>
      <c r="Q913" s="116" t="s">
        <v>9360</v>
      </c>
      <c r="R913" t="s">
        <v>1273</v>
      </c>
      <c r="S913" t="s">
        <v>8484</v>
      </c>
      <c r="T913" t="str">
        <f t="shared" si="75"/>
        <v>thyroid-antibodies-Test-And-Treatment And Treatment</v>
      </c>
    </row>
    <row r="914" spans="2:20">
      <c r="B914" s="116" t="s">
        <v>10257</v>
      </c>
      <c r="C914" t="str">
        <f t="shared" si="71"/>
        <v>Thyroid-Antibodies-Test</v>
      </c>
      <c r="F914" t="s">
        <v>10423</v>
      </c>
      <c r="G914" t="str">
        <f t="shared" si="74"/>
        <v>Thyroid-Antibodies-Test.html</v>
      </c>
      <c r="H914" t="s">
        <v>1152</v>
      </c>
      <c r="I914" t="str">
        <f t="shared" si="72"/>
        <v>Thyroid Antibodies Test</v>
      </c>
      <c r="J914" t="s">
        <v>1169</v>
      </c>
      <c r="K914" t="str">
        <f t="shared" si="73"/>
        <v>&lt;a target="_blank" href="testing/Thyroid-Antibodies-Test.html"&gt;Thyroid Antibodies Test&lt;/a&gt; &lt;br /&gt;</v>
      </c>
      <c r="Q914" s="116" t="s">
        <v>9359</v>
      </c>
      <c r="R914" t="s">
        <v>1273</v>
      </c>
      <c r="S914" t="s">
        <v>8484</v>
      </c>
      <c r="T914" t="str">
        <f t="shared" si="75"/>
        <v>Thyroid-Binding-Globulin-TBG-Test-And-Treatment And Treatment</v>
      </c>
    </row>
    <row r="915" spans="2:20">
      <c r="B915" s="116" t="s">
        <v>10258</v>
      </c>
      <c r="C915" t="str">
        <f t="shared" si="71"/>
        <v>Thyroid-Panel-Test</v>
      </c>
      <c r="F915" t="s">
        <v>10423</v>
      </c>
      <c r="G915" t="str">
        <f t="shared" si="74"/>
        <v>Thyroid-Panel-Test.html</v>
      </c>
      <c r="H915" t="s">
        <v>1152</v>
      </c>
      <c r="I915" t="str">
        <f t="shared" si="72"/>
        <v>Thyroid Panel Test</v>
      </c>
      <c r="J915" t="s">
        <v>1169</v>
      </c>
      <c r="K915" t="str">
        <f t="shared" si="73"/>
        <v>&lt;a target="_blank" href="testing/Thyroid-Panel-Test.html"&gt;Thyroid Panel Test&lt;/a&gt; &lt;br /&gt;</v>
      </c>
      <c r="Q915" s="116" t="s">
        <v>9361</v>
      </c>
      <c r="R915" t="s">
        <v>1273</v>
      </c>
      <c r="S915" t="s">
        <v>8484</v>
      </c>
      <c r="T915" t="str">
        <f t="shared" si="75"/>
        <v>thyroid-panel-Test-And-Treatment And Treatment</v>
      </c>
    </row>
    <row r="916" spans="2:20">
      <c r="B916" s="116" t="s">
        <v>10259</v>
      </c>
      <c r="C916" t="str">
        <f t="shared" si="71"/>
        <v>Thyroidperoxidase-Antibody-Atpo-Test</v>
      </c>
      <c r="F916" t="s">
        <v>10423</v>
      </c>
      <c r="G916" t="str">
        <f t="shared" si="74"/>
        <v>Thyroidperoxidase-Antibody-Atpo-Test.html</v>
      </c>
      <c r="H916" t="s">
        <v>1152</v>
      </c>
      <c r="I916" t="str">
        <f t="shared" si="72"/>
        <v>Thyroidperoxidase Antibody Atpo Test</v>
      </c>
      <c r="J916" t="s">
        <v>1169</v>
      </c>
      <c r="K916" t="str">
        <f t="shared" si="73"/>
        <v>&lt;a target="_blank" href="testing/Thyroidperoxidase-Antibody-Atpo-Test.html"&gt;Thyroidperoxidase Antibody Atpo Test&lt;/a&gt; &lt;br /&gt;</v>
      </c>
      <c r="Q916" s="116" t="s">
        <v>9362</v>
      </c>
      <c r="R916" t="s">
        <v>1273</v>
      </c>
      <c r="S916" t="s">
        <v>8484</v>
      </c>
      <c r="T916" t="str">
        <f t="shared" si="75"/>
        <v>Thyroidperoxidase-Antibody-aTPO-Test-And-Treatment And Treatment</v>
      </c>
    </row>
    <row r="917" spans="2:20">
      <c r="B917" s="116" t="s">
        <v>10260</v>
      </c>
      <c r="C917" t="str">
        <f t="shared" si="71"/>
        <v>Thyroid-Stimulating-Hormone-Tsh-Test</v>
      </c>
      <c r="F917" t="s">
        <v>10423</v>
      </c>
      <c r="G917" t="str">
        <f t="shared" si="74"/>
        <v>Thyroid-Stimulating-Hormone-Tsh-Test.html</v>
      </c>
      <c r="H917" t="s">
        <v>1152</v>
      </c>
      <c r="I917" t="str">
        <f t="shared" si="72"/>
        <v>Thyroid Stimulating Hormone Tsh Test</v>
      </c>
      <c r="J917" t="s">
        <v>1169</v>
      </c>
      <c r="K917" t="str">
        <f t="shared" si="73"/>
        <v>&lt;a target="_blank" href="testing/Thyroid-Stimulating-Hormone-Tsh-Test.html"&gt;Thyroid Stimulating Hormone Tsh Test&lt;/a&gt; &lt;br /&gt;</v>
      </c>
      <c r="Q917" s="116" t="s">
        <v>9363</v>
      </c>
      <c r="R917" t="s">
        <v>1273</v>
      </c>
      <c r="S917" t="s">
        <v>8484</v>
      </c>
      <c r="T917" t="str">
        <f t="shared" si="75"/>
        <v>thyroid-stimulating-hormone-tsh-Test-And-Treatment And Treatment</v>
      </c>
    </row>
    <row r="918" spans="2:20">
      <c r="B918" s="116" t="s">
        <v>10261</v>
      </c>
      <c r="C918" t="str">
        <f t="shared" si="71"/>
        <v>Tibc-Total-Iron-Binding-Capacity-Test</v>
      </c>
      <c r="F918" t="s">
        <v>10423</v>
      </c>
      <c r="G918" t="str">
        <f t="shared" si="74"/>
        <v>Tibc-Total-Iron-Binding-Capacity-Test.html</v>
      </c>
      <c r="H918" t="s">
        <v>1152</v>
      </c>
      <c r="I918" t="str">
        <f t="shared" si="72"/>
        <v>Tibc Total Iron Binding Capacity Test</v>
      </c>
      <c r="J918" t="s">
        <v>1169</v>
      </c>
      <c r="K918" t="str">
        <f t="shared" si="73"/>
        <v>&lt;a target="_blank" href="testing/Tibc-Total-Iron-Binding-Capacity-Test.html"&gt;Tibc Total Iron Binding Capacity Test&lt;/a&gt; &lt;br /&gt;</v>
      </c>
      <c r="Q918" s="116" t="s">
        <v>9364</v>
      </c>
      <c r="R918" t="s">
        <v>1273</v>
      </c>
      <c r="S918" t="s">
        <v>8484</v>
      </c>
      <c r="T918" t="str">
        <f t="shared" si="75"/>
        <v>TIBC-Total-Iron-Binding-Capacity-Test-And-Treatment And Treatment</v>
      </c>
    </row>
    <row r="919" spans="2:20">
      <c r="B919" s="116" t="s">
        <v>10262</v>
      </c>
      <c r="C919" t="str">
        <f t="shared" si="71"/>
        <v>Topiramate-Topamax-Test</v>
      </c>
      <c r="F919" t="s">
        <v>10423</v>
      </c>
      <c r="G919" t="str">
        <f t="shared" si="74"/>
        <v>Topiramate-Topamax-Test.html</v>
      </c>
      <c r="H919" t="s">
        <v>1152</v>
      </c>
      <c r="I919" t="str">
        <f t="shared" si="72"/>
        <v>Topiramate Topamax Test</v>
      </c>
      <c r="J919" t="s">
        <v>1169</v>
      </c>
      <c r="K919" t="str">
        <f t="shared" si="73"/>
        <v>&lt;a target="_blank" href="testing/Topiramate-Topamax-Test.html"&gt;Topiramate Topamax Test&lt;/a&gt; &lt;br /&gt;</v>
      </c>
      <c r="Q919" s="116" t="s">
        <v>9365</v>
      </c>
      <c r="R919" t="s">
        <v>1273</v>
      </c>
      <c r="S919" t="s">
        <v>8484</v>
      </c>
      <c r="T919" t="str">
        <f t="shared" si="75"/>
        <v>Topiramate-Topamax-Test-And-Treatment And Treatment</v>
      </c>
    </row>
    <row r="920" spans="2:20">
      <c r="B920" s="116" t="s">
        <v>10263</v>
      </c>
      <c r="C920" t="str">
        <f t="shared" si="71"/>
        <v>Torch-Test</v>
      </c>
      <c r="F920" t="s">
        <v>10423</v>
      </c>
      <c r="G920" t="str">
        <f t="shared" si="74"/>
        <v>Torch-Test.html</v>
      </c>
      <c r="H920" t="s">
        <v>1152</v>
      </c>
      <c r="I920" t="str">
        <f t="shared" si="72"/>
        <v>Torch Test</v>
      </c>
      <c r="J920" t="s">
        <v>1169</v>
      </c>
      <c r="K920" t="str">
        <f t="shared" si="73"/>
        <v>&lt;a target="_blank" href="testing/Torch-Test.html"&gt;Torch Test&lt;/a&gt; &lt;br /&gt;</v>
      </c>
      <c r="Q920" s="116" t="s">
        <v>9366</v>
      </c>
      <c r="R920" t="s">
        <v>1273</v>
      </c>
      <c r="S920" t="s">
        <v>8484</v>
      </c>
      <c r="T920" t="str">
        <f t="shared" si="75"/>
        <v>torch-Test-And-Treatment And Treatment</v>
      </c>
    </row>
    <row r="921" spans="2:20">
      <c r="B921" s="116" t="s">
        <v>10264</v>
      </c>
      <c r="C921" t="str">
        <f t="shared" si="71"/>
        <v>Total-Ige-Test</v>
      </c>
      <c r="F921" t="s">
        <v>10423</v>
      </c>
      <c r="G921" t="str">
        <f t="shared" si="74"/>
        <v>Total-Ige-Test.html</v>
      </c>
      <c r="H921" t="s">
        <v>1152</v>
      </c>
      <c r="I921" t="str">
        <f t="shared" si="72"/>
        <v>Total Ige Test</v>
      </c>
      <c r="J921" t="s">
        <v>1169</v>
      </c>
      <c r="K921" t="str">
        <f t="shared" si="73"/>
        <v>&lt;a target="_blank" href="testing/Total-Ige-Test.html"&gt;Total Ige Test&lt;/a&gt; &lt;br /&gt;</v>
      </c>
      <c r="Q921" s="116" t="s">
        <v>9367</v>
      </c>
      <c r="R921" t="s">
        <v>1273</v>
      </c>
      <c r="S921" t="s">
        <v>8484</v>
      </c>
      <c r="T921" t="str">
        <f t="shared" si="75"/>
        <v>total-ige-Test-And-Treatment And Treatment</v>
      </c>
    </row>
    <row r="922" spans="2:20">
      <c r="B922" s="116" t="s">
        <v>10265</v>
      </c>
      <c r="C922" t="str">
        <f t="shared" si="71"/>
        <v>Total-Protein-Albumin-Globulin-Ag-Ratio-Test</v>
      </c>
      <c r="F922" t="s">
        <v>10423</v>
      </c>
      <c r="G922" t="str">
        <f t="shared" si="74"/>
        <v>Total-Protein-Albumin-Globulin-Ag-Ratio-Test.html</v>
      </c>
      <c r="H922" t="s">
        <v>1152</v>
      </c>
      <c r="I922" t="str">
        <f t="shared" si="72"/>
        <v>Total Protein Albumin Globulin Ag Ratio Test</v>
      </c>
      <c r="J922" t="s">
        <v>1169</v>
      </c>
      <c r="K922" t="str">
        <f t="shared" si="73"/>
        <v>&lt;a target="_blank" href="testing/Total-Protein-Albumin-Globulin-Ag-Ratio-Test.html"&gt;Total Protein Albumin Globulin Ag Ratio Test&lt;/a&gt; &lt;br /&gt;</v>
      </c>
      <c r="Q922" s="116" t="s">
        <v>9368</v>
      </c>
      <c r="R922" t="s">
        <v>1273</v>
      </c>
      <c r="S922" t="s">
        <v>8484</v>
      </c>
      <c r="T922" t="str">
        <f t="shared" si="75"/>
        <v>total-protein-albumin-globulin-ag-ratio-Test-And-Treatment And Treatment</v>
      </c>
    </row>
    <row r="923" spans="2:20">
      <c r="B923" s="116" t="s">
        <v>10266</v>
      </c>
      <c r="C923" t="str">
        <f t="shared" si="71"/>
        <v>Toxocara-Antibodies-Test</v>
      </c>
      <c r="F923" t="s">
        <v>10423</v>
      </c>
      <c r="G923" t="str">
        <f t="shared" si="74"/>
        <v>Toxocara-Antibodies-Test.html</v>
      </c>
      <c r="H923" t="s">
        <v>1152</v>
      </c>
      <c r="I923" t="str">
        <f t="shared" si="72"/>
        <v>Toxocara Antibodies Test</v>
      </c>
      <c r="J923" t="s">
        <v>1169</v>
      </c>
      <c r="K923" t="str">
        <f t="shared" si="73"/>
        <v>&lt;a target="_blank" href="testing/Toxocara-Antibodies-Test.html"&gt;Toxocara Antibodies Test&lt;/a&gt; &lt;br /&gt;</v>
      </c>
      <c r="Q923" s="116" t="s">
        <v>9369</v>
      </c>
      <c r="R923" t="s">
        <v>1273</v>
      </c>
      <c r="S923" t="s">
        <v>8484</v>
      </c>
      <c r="T923" t="str">
        <f t="shared" si="75"/>
        <v>Toxocara-Antibodies-Test-And-Treatment And Treatment</v>
      </c>
    </row>
    <row r="924" spans="2:20">
      <c r="B924" s="116" t="s">
        <v>10267</v>
      </c>
      <c r="C924" t="str">
        <f t="shared" si="71"/>
        <v>Toxoplasma-Avidity-Test</v>
      </c>
      <c r="F924" t="s">
        <v>10423</v>
      </c>
      <c r="G924" t="str">
        <f t="shared" si="74"/>
        <v>Toxoplasma-Avidity-Test.html</v>
      </c>
      <c r="H924" t="s">
        <v>1152</v>
      </c>
      <c r="I924" t="str">
        <f t="shared" si="72"/>
        <v>Toxoplasma Avidity Test</v>
      </c>
      <c r="J924" t="s">
        <v>1169</v>
      </c>
      <c r="K924" t="str">
        <f t="shared" si="73"/>
        <v>&lt;a target="_blank" href="testing/Toxoplasma-Avidity-Test.html"&gt;Toxoplasma Avidity Test&lt;/a&gt; &lt;br /&gt;</v>
      </c>
      <c r="Q924" s="116" t="s">
        <v>9370</v>
      </c>
      <c r="R924" t="s">
        <v>1273</v>
      </c>
      <c r="S924" t="s">
        <v>8484</v>
      </c>
      <c r="T924" t="str">
        <f t="shared" si="75"/>
        <v>Toxoplasma-Avidity-Test-And-Treatment And Treatment</v>
      </c>
    </row>
    <row r="925" spans="2:20">
      <c r="B925" s="116" t="s">
        <v>10268</v>
      </c>
      <c r="C925" t="str">
        <f t="shared" si="71"/>
        <v>Toxoplasma-Igg-Test</v>
      </c>
      <c r="F925" t="s">
        <v>10423</v>
      </c>
      <c r="G925" t="str">
        <f t="shared" si="74"/>
        <v>Toxoplasma-Igg-Test.html</v>
      </c>
      <c r="H925" t="s">
        <v>1152</v>
      </c>
      <c r="I925" t="str">
        <f t="shared" si="72"/>
        <v>Toxoplasma Igg Test</v>
      </c>
      <c r="J925" t="s">
        <v>1169</v>
      </c>
      <c r="K925" t="str">
        <f t="shared" si="73"/>
        <v>&lt;a target="_blank" href="testing/Toxoplasma-Igg-Test.html"&gt;Toxoplasma Igg Test&lt;/a&gt; &lt;br /&gt;</v>
      </c>
      <c r="Q925" s="116" t="s">
        <v>9371</v>
      </c>
      <c r="R925" t="s">
        <v>1273</v>
      </c>
      <c r="S925" t="s">
        <v>8484</v>
      </c>
      <c r="T925" t="str">
        <f t="shared" si="75"/>
        <v>Toxoplasma-IgG-Test-And-Treatment And Treatment</v>
      </c>
    </row>
    <row r="926" spans="2:20">
      <c r="B926" s="116" t="s">
        <v>10269</v>
      </c>
      <c r="C926" t="str">
        <f t="shared" si="71"/>
        <v>Toxoplasma-Igm-Test</v>
      </c>
      <c r="F926" t="s">
        <v>10423</v>
      </c>
      <c r="G926" t="str">
        <f t="shared" si="74"/>
        <v>Toxoplasma-Igm-Test.html</v>
      </c>
      <c r="H926" t="s">
        <v>1152</v>
      </c>
      <c r="I926" t="str">
        <f t="shared" si="72"/>
        <v>Toxoplasma Igm Test</v>
      </c>
      <c r="J926" t="s">
        <v>1169</v>
      </c>
      <c r="K926" t="str">
        <f t="shared" si="73"/>
        <v>&lt;a target="_blank" href="testing/Toxoplasma-Igm-Test.html"&gt;Toxoplasma Igm Test&lt;/a&gt; &lt;br /&gt;</v>
      </c>
      <c r="Q926" s="116" t="s">
        <v>9372</v>
      </c>
      <c r="R926" t="s">
        <v>1273</v>
      </c>
      <c r="S926" t="s">
        <v>8484</v>
      </c>
      <c r="T926" t="str">
        <f t="shared" si="75"/>
        <v>Toxoplasma-IgM-Test-And-Treatment And Treatment</v>
      </c>
    </row>
    <row r="927" spans="2:20">
      <c r="B927" s="116" t="s">
        <v>8475</v>
      </c>
      <c r="C927" t="str">
        <f t="shared" si="71"/>
        <v>Toxoplasmosis-Test</v>
      </c>
      <c r="F927" t="s">
        <v>10423</v>
      </c>
      <c r="G927" t="str">
        <f t="shared" si="74"/>
        <v>Toxoplasmosis-Test.html</v>
      </c>
      <c r="H927" t="s">
        <v>1152</v>
      </c>
      <c r="I927" t="str">
        <f t="shared" si="72"/>
        <v>Toxoplasmosis Test</v>
      </c>
      <c r="J927" t="s">
        <v>1169</v>
      </c>
      <c r="K927" t="str">
        <f t="shared" si="73"/>
        <v>&lt;a target="_blank" href="testing/Toxoplasmosis-Test.html"&gt;Toxoplasmosis Test&lt;/a&gt; &lt;br /&gt;</v>
      </c>
      <c r="Q927" s="116" t="s">
        <v>9373</v>
      </c>
      <c r="R927" t="s">
        <v>1273</v>
      </c>
      <c r="S927" t="s">
        <v>8484</v>
      </c>
      <c r="T927" t="str">
        <f t="shared" si="75"/>
        <v>toxoplasmosis-Test-And-Treatment And Treatment</v>
      </c>
    </row>
    <row r="928" spans="2:20">
      <c r="B928" s="116" t="s">
        <v>10270</v>
      </c>
      <c r="C928" t="str">
        <f t="shared" si="71"/>
        <v>Trace-Minerals-Test</v>
      </c>
      <c r="F928" t="s">
        <v>10423</v>
      </c>
      <c r="G928" t="str">
        <f t="shared" si="74"/>
        <v>Trace-Minerals-Test.html</v>
      </c>
      <c r="H928" t="s">
        <v>1152</v>
      </c>
      <c r="I928" t="str">
        <f t="shared" si="72"/>
        <v>Trace Minerals Test</v>
      </c>
      <c r="J928" t="s">
        <v>1169</v>
      </c>
      <c r="K928" t="str">
        <f t="shared" si="73"/>
        <v>&lt;a target="_blank" href="testing/Trace-Minerals-Test.html"&gt;Trace Minerals Test&lt;/a&gt; &lt;br /&gt;</v>
      </c>
      <c r="Q928" s="116" t="s">
        <v>9374</v>
      </c>
      <c r="R928" t="s">
        <v>1273</v>
      </c>
      <c r="S928" t="s">
        <v>8484</v>
      </c>
      <c r="T928" t="str">
        <f t="shared" si="75"/>
        <v>trace-minerals-Test-And-Treatment And Treatment</v>
      </c>
    </row>
    <row r="929" spans="2:20">
      <c r="B929" s="116" t="s">
        <v>10271</v>
      </c>
      <c r="C929" t="str">
        <f t="shared" si="71"/>
        <v>Tramadol-Test</v>
      </c>
      <c r="F929" t="s">
        <v>10423</v>
      </c>
      <c r="G929" t="str">
        <f t="shared" si="74"/>
        <v>Tramadol-Test.html</v>
      </c>
      <c r="H929" t="s">
        <v>1152</v>
      </c>
      <c r="I929" t="str">
        <f t="shared" si="72"/>
        <v>Tramadol Test</v>
      </c>
      <c r="J929" t="s">
        <v>1169</v>
      </c>
      <c r="K929" t="str">
        <f t="shared" si="73"/>
        <v>&lt;a target="_blank" href="testing/Tramadol-Test.html"&gt;Tramadol Test&lt;/a&gt; &lt;br /&gt;</v>
      </c>
      <c r="Q929" s="116" t="s">
        <v>9375</v>
      </c>
      <c r="R929" t="s">
        <v>1273</v>
      </c>
      <c r="S929" t="s">
        <v>8484</v>
      </c>
      <c r="T929" t="str">
        <f t="shared" si="75"/>
        <v>Tramadol-Test-And-Treatment And Treatment</v>
      </c>
    </row>
    <row r="930" spans="2:20">
      <c r="B930" s="116" t="s">
        <v>10272</v>
      </c>
      <c r="C930" t="str">
        <f t="shared" si="71"/>
        <v>Transferrin-Test</v>
      </c>
      <c r="F930" t="s">
        <v>10423</v>
      </c>
      <c r="G930" t="str">
        <f t="shared" si="74"/>
        <v>Transferrin-Test.html</v>
      </c>
      <c r="H930" t="s">
        <v>1152</v>
      </c>
      <c r="I930" t="str">
        <f t="shared" si="72"/>
        <v>Transferrin Test</v>
      </c>
      <c r="J930" t="s">
        <v>1169</v>
      </c>
      <c r="K930" t="str">
        <f t="shared" si="73"/>
        <v>&lt;a target="_blank" href="testing/Transferrin-Test.html"&gt;Transferrin Test&lt;/a&gt; &lt;br /&gt;</v>
      </c>
      <c r="Q930" s="116" t="s">
        <v>9377</v>
      </c>
      <c r="R930" t="s">
        <v>1273</v>
      </c>
      <c r="S930" t="s">
        <v>8484</v>
      </c>
      <c r="T930" t="str">
        <f t="shared" si="75"/>
        <v>transferrin-and-iron-binding-capacity-tibc-uibc-Test-And-Treatment And Treatment</v>
      </c>
    </row>
    <row r="931" spans="2:20">
      <c r="B931" s="116" t="s">
        <v>10273</v>
      </c>
      <c r="C931" t="str">
        <f t="shared" si="71"/>
        <v>Transferrin-And-Iron-Binding-Capacity-Tibc-Uibc-Test</v>
      </c>
      <c r="F931" t="s">
        <v>10423</v>
      </c>
      <c r="G931" t="str">
        <f t="shared" si="74"/>
        <v>Transferrin-And-Iron-Binding-Capacity-Tibc-Uibc-Test.html</v>
      </c>
      <c r="H931" t="s">
        <v>1152</v>
      </c>
      <c r="I931" t="str">
        <f t="shared" si="72"/>
        <v>Transferrin And Iron Binding Capacity Tibc Uibc Test</v>
      </c>
      <c r="J931" t="s">
        <v>1169</v>
      </c>
      <c r="K931" t="str">
        <f t="shared" si="73"/>
        <v>&lt;a target="_blank" href="testing/Transferrin-And-Iron-Binding-Capacity-Tibc-Uibc-Test.html"&gt;Transferrin And Iron Binding Capacity Tibc Uibc Test&lt;/a&gt; &lt;br /&gt;</v>
      </c>
      <c r="Q931" s="116" t="s">
        <v>9376</v>
      </c>
      <c r="R931" t="s">
        <v>1273</v>
      </c>
      <c r="S931" t="s">
        <v>8484</v>
      </c>
      <c r="T931" t="str">
        <f t="shared" si="75"/>
        <v>Transferrin-Test-And-Treatment And Treatment</v>
      </c>
    </row>
    <row r="932" spans="2:20">
      <c r="B932" s="116" t="s">
        <v>10274</v>
      </c>
      <c r="C932" t="str">
        <f t="shared" si="71"/>
        <v>Transglutaminase-Iga-Antibodies-Test</v>
      </c>
      <c r="F932" t="s">
        <v>10423</v>
      </c>
      <c r="G932" t="str">
        <f t="shared" si="74"/>
        <v>Transglutaminase-Iga-Antibodies-Test.html</v>
      </c>
      <c r="H932" t="s">
        <v>1152</v>
      </c>
      <c r="I932" t="str">
        <f t="shared" si="72"/>
        <v>Transglutaminase Iga Antibodies Test</v>
      </c>
      <c r="J932" t="s">
        <v>1169</v>
      </c>
      <c r="K932" t="str">
        <f t="shared" si="73"/>
        <v>&lt;a target="_blank" href="testing/Transglutaminase-Iga-Antibodies-Test.html"&gt;Transglutaminase Iga Antibodies Test&lt;/a&gt; &lt;br /&gt;</v>
      </c>
      <c r="Q932" s="116" t="s">
        <v>9378</v>
      </c>
      <c r="R932" t="s">
        <v>1273</v>
      </c>
      <c r="S932" t="s">
        <v>8484</v>
      </c>
      <c r="T932" t="str">
        <f t="shared" si="75"/>
        <v>Transglutaminase-IgA-Antibodies-Test-And-Treatment And Treatment</v>
      </c>
    </row>
    <row r="933" spans="2:20">
      <c r="B933" s="116" t="s">
        <v>10275</v>
      </c>
      <c r="C933" t="str">
        <f t="shared" si="71"/>
        <v>Transglutaminase-Igg-Antibodies-Test</v>
      </c>
      <c r="F933" t="s">
        <v>10423</v>
      </c>
      <c r="G933" t="str">
        <f t="shared" si="74"/>
        <v>Transglutaminase-Igg-Antibodies-Test.html</v>
      </c>
      <c r="H933" t="s">
        <v>1152</v>
      </c>
      <c r="I933" t="str">
        <f t="shared" si="72"/>
        <v>Transglutaminase Igg Antibodies Test</v>
      </c>
      <c r="J933" t="s">
        <v>1169</v>
      </c>
      <c r="K933" t="str">
        <f t="shared" si="73"/>
        <v>&lt;a target="_blank" href="testing/Transglutaminase-Igg-Antibodies-Test.html"&gt;Transglutaminase Igg Antibodies Test&lt;/a&gt; &lt;br /&gt;</v>
      </c>
      <c r="Q933" s="116" t="s">
        <v>9379</v>
      </c>
      <c r="R933" t="s">
        <v>1273</v>
      </c>
      <c r="S933" t="s">
        <v>8484</v>
      </c>
      <c r="T933" t="str">
        <f t="shared" si="75"/>
        <v>Transglutaminase-IgG-Antibodies-Test-And-Treatment And Treatment</v>
      </c>
    </row>
    <row r="934" spans="2:20">
      <c r="B934" s="116" t="s">
        <v>10276</v>
      </c>
      <c r="C934" t="str">
        <f t="shared" si="71"/>
        <v>Trepanoma-Pallidum-Titer-Quantitative-Tpha-Test</v>
      </c>
      <c r="F934" t="s">
        <v>10423</v>
      </c>
      <c r="G934" t="str">
        <f t="shared" si="74"/>
        <v>Trepanoma-Pallidum-Titer-Quantitative-Tpha-Test.html</v>
      </c>
      <c r="H934" t="s">
        <v>1152</v>
      </c>
      <c r="I934" t="str">
        <f t="shared" si="72"/>
        <v>Trepanoma Pallidum Titer Quantitative Tpha Test</v>
      </c>
      <c r="J934" t="s">
        <v>1169</v>
      </c>
      <c r="K934" t="str">
        <f t="shared" si="73"/>
        <v>&lt;a target="_blank" href="testing/Trepanoma-Pallidum-Titer-Quantitative-Tpha-Test.html"&gt;Trepanoma Pallidum Titer Quantitative Tpha Test&lt;/a&gt; &lt;br /&gt;</v>
      </c>
      <c r="Q934" s="116" t="s">
        <v>9380</v>
      </c>
      <c r="R934" t="s">
        <v>1273</v>
      </c>
      <c r="S934" t="s">
        <v>8484</v>
      </c>
      <c r="T934" t="str">
        <f t="shared" si="75"/>
        <v>Trepanoma-Pallidum-Titer-Quantitative-TPHA-Test-And-Treatment And Treatment</v>
      </c>
    </row>
    <row r="935" spans="2:20">
      <c r="B935" s="116" t="s">
        <v>10277</v>
      </c>
      <c r="C935" t="str">
        <f t="shared" si="71"/>
        <v>Treponema-Pallidum-Antibody-Igg-Or-Igm-Test</v>
      </c>
      <c r="F935" t="s">
        <v>10423</v>
      </c>
      <c r="G935" t="str">
        <f t="shared" si="74"/>
        <v>Treponema-Pallidum-Antibody-Igg-Or-Igm-Test.html</v>
      </c>
      <c r="H935" t="s">
        <v>1152</v>
      </c>
      <c r="I935" t="str">
        <f t="shared" si="72"/>
        <v>Treponema Pallidum Antibody Igg Or Igm Test</v>
      </c>
      <c r="J935" t="s">
        <v>1169</v>
      </c>
      <c r="K935" t="str">
        <f t="shared" si="73"/>
        <v>&lt;a target="_blank" href="testing/Treponema-Pallidum-Antibody-Igg-Or-Igm-Test.html"&gt;Treponema Pallidum Antibody Igg Or Igm Test&lt;/a&gt; &lt;br /&gt;</v>
      </c>
      <c r="Q935" s="116" t="s">
        <v>9381</v>
      </c>
      <c r="R935" t="s">
        <v>1273</v>
      </c>
      <c r="S935" t="s">
        <v>8484</v>
      </c>
      <c r="T935" t="str">
        <f t="shared" si="75"/>
        <v>Treponema-Pallidum-Antibody-IgG-or-IgM-Test-And-Treatment And Treatment</v>
      </c>
    </row>
    <row r="936" spans="2:20">
      <c r="B936" s="116" t="s">
        <v>8476</v>
      </c>
      <c r="C936" t="str">
        <f t="shared" si="71"/>
        <v>Trichomonas-Test</v>
      </c>
      <c r="F936" t="s">
        <v>10423</v>
      </c>
      <c r="G936" t="str">
        <f t="shared" si="74"/>
        <v>Trichomonas-Test.html</v>
      </c>
      <c r="H936" t="s">
        <v>1152</v>
      </c>
      <c r="I936" t="str">
        <f t="shared" si="72"/>
        <v>Trichomonas Test</v>
      </c>
      <c r="J936" t="s">
        <v>1169</v>
      </c>
      <c r="K936" t="str">
        <f t="shared" si="73"/>
        <v>&lt;a target="_blank" href="testing/Trichomonas-Test.html"&gt;Trichomonas Test&lt;/a&gt; &lt;br /&gt;</v>
      </c>
      <c r="Q936" s="116" t="s">
        <v>9382</v>
      </c>
      <c r="R936" t="s">
        <v>1273</v>
      </c>
      <c r="S936" t="s">
        <v>8484</v>
      </c>
      <c r="T936" t="str">
        <f t="shared" si="75"/>
        <v>trichomonas-Test-And-Treatment And Treatment</v>
      </c>
    </row>
    <row r="937" spans="2:20">
      <c r="B937" s="116" t="s">
        <v>10278</v>
      </c>
      <c r="C937" t="str">
        <f t="shared" si="71"/>
        <v>Triglycerides-Test</v>
      </c>
      <c r="F937" t="s">
        <v>10423</v>
      </c>
      <c r="G937" t="str">
        <f t="shared" si="74"/>
        <v>Triglycerides-Test.html</v>
      </c>
      <c r="H937" t="s">
        <v>1152</v>
      </c>
      <c r="I937" t="str">
        <f t="shared" si="72"/>
        <v>Triglycerides Test</v>
      </c>
      <c r="J937" t="s">
        <v>1169</v>
      </c>
      <c r="K937" t="str">
        <f t="shared" si="73"/>
        <v>&lt;a target="_blank" href="testing/Triglycerides-Test.html"&gt;Triglycerides Test&lt;/a&gt; &lt;br /&gt;</v>
      </c>
      <c r="Q937" s="116" t="s">
        <v>9383</v>
      </c>
      <c r="R937" t="s">
        <v>1273</v>
      </c>
      <c r="S937" t="s">
        <v>8484</v>
      </c>
      <c r="T937" t="str">
        <f t="shared" si="75"/>
        <v>Triglycerides-Test-And-Treatment And Treatment</v>
      </c>
    </row>
    <row r="938" spans="2:20">
      <c r="B938" s="116" t="s">
        <v>10279</v>
      </c>
      <c r="C938" t="str">
        <f t="shared" si="71"/>
        <v>Troponin-Test</v>
      </c>
      <c r="F938" t="s">
        <v>10423</v>
      </c>
      <c r="G938" t="str">
        <f t="shared" si="74"/>
        <v>Troponin-Test.html</v>
      </c>
      <c r="H938" t="s">
        <v>1152</v>
      </c>
      <c r="I938" t="str">
        <f t="shared" si="72"/>
        <v>Troponin Test</v>
      </c>
      <c r="J938" t="s">
        <v>1169</v>
      </c>
      <c r="K938" t="str">
        <f t="shared" si="73"/>
        <v>&lt;a target="_blank" href="testing/Troponin-Test.html"&gt;Troponin Test&lt;/a&gt; &lt;br /&gt;</v>
      </c>
      <c r="Q938" s="116" t="s">
        <v>9385</v>
      </c>
      <c r="R938" t="s">
        <v>1273</v>
      </c>
      <c r="S938" t="s">
        <v>8484</v>
      </c>
      <c r="T938" t="str">
        <f t="shared" si="75"/>
        <v>Troponin-I-Qualitative-Test-And-Treatment And Treatment</v>
      </c>
    </row>
    <row r="939" spans="2:20">
      <c r="B939" s="116" t="s">
        <v>10280</v>
      </c>
      <c r="C939" t="str">
        <f t="shared" si="71"/>
        <v>Troponin-I-Qualitative-Test</v>
      </c>
      <c r="F939" t="s">
        <v>10423</v>
      </c>
      <c r="G939" t="str">
        <f t="shared" si="74"/>
        <v>Troponin-I-Qualitative-Test.html</v>
      </c>
      <c r="H939" t="s">
        <v>1152</v>
      </c>
      <c r="I939" t="str">
        <f t="shared" si="72"/>
        <v>Troponin I Qualitative Test</v>
      </c>
      <c r="J939" t="s">
        <v>1169</v>
      </c>
      <c r="K939" t="str">
        <f t="shared" si="73"/>
        <v>&lt;a target="_blank" href="testing/Troponin-I-Qualitative-Test.html"&gt;Troponin I Qualitative Test&lt;/a&gt; &lt;br /&gt;</v>
      </c>
      <c r="Q939" s="116" t="s">
        <v>9386</v>
      </c>
      <c r="R939" t="s">
        <v>1273</v>
      </c>
      <c r="S939" t="s">
        <v>8484</v>
      </c>
      <c r="T939" t="str">
        <f t="shared" si="75"/>
        <v>Troponin-I-Quantitative-Test-And-Treatment And Treatment</v>
      </c>
    </row>
    <row r="940" spans="2:20">
      <c r="B940" s="116" t="s">
        <v>10281</v>
      </c>
      <c r="C940" t="str">
        <f t="shared" si="71"/>
        <v>Troponin-I-Quantitative-Test</v>
      </c>
      <c r="F940" t="s">
        <v>10423</v>
      </c>
      <c r="G940" t="str">
        <f t="shared" si="74"/>
        <v>Troponin-I-Quantitative-Test.html</v>
      </c>
      <c r="H940" t="s">
        <v>1152</v>
      </c>
      <c r="I940" t="str">
        <f t="shared" si="72"/>
        <v>Troponin I Quantitative Test</v>
      </c>
      <c r="J940" t="s">
        <v>1169</v>
      </c>
      <c r="K940" t="str">
        <f t="shared" si="73"/>
        <v>&lt;a target="_blank" href="testing/Troponin-I-Quantitative-Test.html"&gt;Troponin I Quantitative Test&lt;/a&gt; &lt;br /&gt;</v>
      </c>
      <c r="Q940" s="116" t="s">
        <v>9384</v>
      </c>
      <c r="R940" t="s">
        <v>1273</v>
      </c>
      <c r="S940" t="s">
        <v>8484</v>
      </c>
      <c r="T940" t="str">
        <f t="shared" si="75"/>
        <v>troponin-Test-And-Treatment And Treatment</v>
      </c>
    </row>
    <row r="941" spans="2:20">
      <c r="B941" s="116" t="s">
        <v>10282</v>
      </c>
      <c r="C941" t="str">
        <f t="shared" si="71"/>
        <v>Troponin-T-High-Sensitive-Test</v>
      </c>
      <c r="F941" t="s">
        <v>10423</v>
      </c>
      <c r="G941" t="str">
        <f t="shared" si="74"/>
        <v>Troponin-T-High-Sensitive-Test.html</v>
      </c>
      <c r="H941" t="s">
        <v>1152</v>
      </c>
      <c r="I941" t="str">
        <f t="shared" si="72"/>
        <v>Troponin T High Sensitive Test</v>
      </c>
      <c r="J941" t="s">
        <v>1169</v>
      </c>
      <c r="K941" t="str">
        <f t="shared" si="73"/>
        <v>&lt;a target="_blank" href="testing/Troponin-T-High-Sensitive-Test.html"&gt;Troponin T High Sensitive Test&lt;/a&gt; &lt;br /&gt;</v>
      </c>
      <c r="Q941" s="116" t="s">
        <v>9387</v>
      </c>
      <c r="R941" t="s">
        <v>1273</v>
      </c>
      <c r="S941" t="s">
        <v>8484</v>
      </c>
      <c r="T941" t="str">
        <f t="shared" si="75"/>
        <v>Troponin-T-high-sensitive-Test-And-Treatment And Treatment</v>
      </c>
    </row>
    <row r="942" spans="2:20">
      <c r="B942" s="116" t="s">
        <v>10283</v>
      </c>
      <c r="C942" t="str">
        <f t="shared" si="71"/>
        <v>Tryptase-Test</v>
      </c>
      <c r="F942" t="s">
        <v>10423</v>
      </c>
      <c r="G942" t="str">
        <f t="shared" si="74"/>
        <v>Tryptase-Test.html</v>
      </c>
      <c r="H942" t="s">
        <v>1152</v>
      </c>
      <c r="I942" t="str">
        <f t="shared" si="72"/>
        <v>Tryptase Test</v>
      </c>
      <c r="J942" t="s">
        <v>1169</v>
      </c>
      <c r="K942" t="str">
        <f t="shared" si="73"/>
        <v>&lt;a target="_blank" href="testing/Tryptase-Test.html"&gt;Tryptase Test&lt;/a&gt; &lt;br /&gt;</v>
      </c>
      <c r="Q942" s="116" t="s">
        <v>9388</v>
      </c>
      <c r="R942" t="s">
        <v>1273</v>
      </c>
      <c r="S942" t="s">
        <v>8484</v>
      </c>
      <c r="T942" t="str">
        <f t="shared" si="75"/>
        <v>tryptase-Test-And-Treatment And Treatment</v>
      </c>
    </row>
    <row r="943" spans="2:20">
      <c r="B943" s="116" t="s">
        <v>10284</v>
      </c>
      <c r="C943" t="str">
        <f t="shared" si="71"/>
        <v>Tsh-Thyroid-Stimulating-Hormone-Test</v>
      </c>
      <c r="F943" t="s">
        <v>10423</v>
      </c>
      <c r="G943" t="str">
        <f t="shared" si="74"/>
        <v>Tsh-Thyroid-Stimulating-Hormone-Test.html</v>
      </c>
      <c r="H943" t="s">
        <v>1152</v>
      </c>
      <c r="I943" t="str">
        <f t="shared" si="72"/>
        <v>Tsh Thyroid Stimulating Hormone Test</v>
      </c>
      <c r="J943" t="s">
        <v>1169</v>
      </c>
      <c r="K943" t="str">
        <f t="shared" si="73"/>
        <v>&lt;a target="_blank" href="testing/Tsh-Thyroid-Stimulating-Hormone-Test.html"&gt;Tsh Thyroid Stimulating Hormone Test&lt;/a&gt; &lt;br /&gt;</v>
      </c>
      <c r="Q943" s="116" t="s">
        <v>9390</v>
      </c>
      <c r="R943" t="s">
        <v>1273</v>
      </c>
      <c r="S943" t="s">
        <v>8484</v>
      </c>
      <c r="T943" t="str">
        <f t="shared" si="75"/>
        <v>TSH-Thyroid-Stimulating-Hormone-Receptor-Test-And-Treatment And Treatment</v>
      </c>
    </row>
    <row r="944" spans="2:20">
      <c r="B944" s="116" t="s">
        <v>10285</v>
      </c>
      <c r="C944" t="str">
        <f t="shared" si="71"/>
        <v>Tsh-Thyroid-Stimulating-Hormone-Receptor-Test</v>
      </c>
      <c r="F944" t="s">
        <v>10423</v>
      </c>
      <c r="G944" t="str">
        <f t="shared" si="74"/>
        <v>Tsh-Thyroid-Stimulating-Hormone-Receptor-Test.html</v>
      </c>
      <c r="H944" t="s">
        <v>1152</v>
      </c>
      <c r="I944" t="str">
        <f t="shared" si="72"/>
        <v>Tsh Thyroid Stimulating Hormone Receptor Test</v>
      </c>
      <c r="J944" t="s">
        <v>1169</v>
      </c>
      <c r="K944" t="str">
        <f t="shared" si="73"/>
        <v>&lt;a target="_blank" href="testing/Tsh-Thyroid-Stimulating-Hormone-Receptor-Test.html"&gt;Tsh Thyroid Stimulating Hormone Receptor Test&lt;/a&gt; &lt;br /&gt;</v>
      </c>
      <c r="Q944" s="116" t="s">
        <v>9389</v>
      </c>
      <c r="R944" t="s">
        <v>1273</v>
      </c>
      <c r="S944" t="s">
        <v>8484</v>
      </c>
      <c r="T944" t="str">
        <f t="shared" si="75"/>
        <v>TSH-Thyroid-Stimulating-Hormone-Test-And-Treatment And Treatment</v>
      </c>
    </row>
    <row r="945" spans="2:20">
      <c r="B945" s="116" t="s">
        <v>10286</v>
      </c>
      <c r="C945" t="str">
        <f t="shared" si="71"/>
        <v>Tt3-Tri-Iodothyronine-Total-Test</v>
      </c>
      <c r="F945" t="s">
        <v>10423</v>
      </c>
      <c r="G945" t="str">
        <f t="shared" si="74"/>
        <v>Tt3-Tri-Iodothyronine-Total-Test.html</v>
      </c>
      <c r="H945" t="s">
        <v>1152</v>
      </c>
      <c r="I945" t="str">
        <f t="shared" si="72"/>
        <v>Tt3 Tri Iodothyronine Total Test</v>
      </c>
      <c r="J945" t="s">
        <v>1169</v>
      </c>
      <c r="K945" t="str">
        <f t="shared" si="73"/>
        <v>&lt;a target="_blank" href="testing/Tt3-Tri-Iodothyronine-Total-Test.html"&gt;Tt3 Tri Iodothyronine Total Test&lt;/a&gt; &lt;br /&gt;</v>
      </c>
      <c r="Q945" s="116" t="s">
        <v>9391</v>
      </c>
      <c r="R945" t="s">
        <v>1273</v>
      </c>
      <c r="S945" t="s">
        <v>8484</v>
      </c>
      <c r="T945" t="str">
        <f t="shared" si="75"/>
        <v>TT3-Tri-Iodothyronine-Total-Test-And-Treatment And Treatment</v>
      </c>
    </row>
    <row r="946" spans="2:20">
      <c r="B946" s="116" t="s">
        <v>10287</v>
      </c>
      <c r="C946" t="str">
        <f t="shared" si="71"/>
        <v>Tt4-Thyroxine-Total-Test</v>
      </c>
      <c r="F946" t="s">
        <v>10423</v>
      </c>
      <c r="G946" t="str">
        <f t="shared" si="74"/>
        <v>Tt4-Thyroxine-Total-Test.html</v>
      </c>
      <c r="H946" t="s">
        <v>1152</v>
      </c>
      <c r="I946" t="str">
        <f t="shared" si="72"/>
        <v>Tt4 Thyroxine Total Test</v>
      </c>
      <c r="J946" t="s">
        <v>1169</v>
      </c>
      <c r="K946" t="str">
        <f t="shared" si="73"/>
        <v>&lt;a target="_blank" href="testing/Tt4-Thyroxine-Total-Test.html"&gt;Tt4 Thyroxine Total Test&lt;/a&gt; &lt;br /&gt;</v>
      </c>
      <c r="Q946" s="116" t="s">
        <v>9392</v>
      </c>
      <c r="R946" t="s">
        <v>1273</v>
      </c>
      <c r="S946" t="s">
        <v>8484</v>
      </c>
      <c r="T946" t="str">
        <f t="shared" si="75"/>
        <v>TT4-Thyroxine-Total-Test-And-Treatment And Treatment</v>
      </c>
    </row>
    <row r="947" spans="2:20">
      <c r="B947" s="116" t="s">
        <v>10288</v>
      </c>
      <c r="C947" t="str">
        <f t="shared" si="71"/>
        <v>Tumor-Necrosis-Factor-Alpha-Test</v>
      </c>
      <c r="F947" t="s">
        <v>10423</v>
      </c>
      <c r="G947" t="str">
        <f t="shared" si="74"/>
        <v>Tumor-Necrosis-Factor-Alpha-Test.html</v>
      </c>
      <c r="H947" t="s">
        <v>1152</v>
      </c>
      <c r="I947" t="str">
        <f t="shared" si="72"/>
        <v>Tumor Necrosis Factor Alpha Test</v>
      </c>
      <c r="J947" t="s">
        <v>1169</v>
      </c>
      <c r="K947" t="str">
        <f t="shared" si="73"/>
        <v>&lt;a target="_blank" href="testing/Tumor-Necrosis-Factor-Alpha-Test.html"&gt;Tumor Necrosis Factor Alpha Test&lt;/a&gt; &lt;br /&gt;</v>
      </c>
      <c r="Q947" s="116" t="s">
        <v>9394</v>
      </c>
      <c r="R947" t="s">
        <v>1273</v>
      </c>
      <c r="S947" t="s">
        <v>8484</v>
      </c>
      <c r="T947" t="str">
        <f t="shared" si="75"/>
        <v>tumor-markers-Test-And-Treatment And Treatment</v>
      </c>
    </row>
    <row r="948" spans="2:20">
      <c r="B948" s="116" t="s">
        <v>10289</v>
      </c>
      <c r="C948" t="str">
        <f t="shared" si="71"/>
        <v>Tumor-Markers-Test</v>
      </c>
      <c r="F948" t="s">
        <v>10423</v>
      </c>
      <c r="G948" t="str">
        <f t="shared" si="74"/>
        <v>Tumor-Markers-Test.html</v>
      </c>
      <c r="H948" t="s">
        <v>1152</v>
      </c>
      <c r="I948" t="str">
        <f t="shared" si="72"/>
        <v>Tumor Markers Test</v>
      </c>
      <c r="J948" t="s">
        <v>1169</v>
      </c>
      <c r="K948" t="str">
        <f t="shared" si="73"/>
        <v>&lt;a target="_blank" href="testing/Tumor-Markers-Test.html"&gt;Tumor Markers Test&lt;/a&gt; &lt;br /&gt;</v>
      </c>
      <c r="Q948" s="116" t="s">
        <v>9393</v>
      </c>
      <c r="R948" t="s">
        <v>1273</v>
      </c>
      <c r="S948" t="s">
        <v>8484</v>
      </c>
      <c r="T948" t="str">
        <f t="shared" si="75"/>
        <v>Tumor-Necrosis-Factor-Alpha-Test-And-Treatment And Treatment</v>
      </c>
    </row>
    <row r="949" spans="2:20">
      <c r="B949" s="116" t="s">
        <v>10290</v>
      </c>
      <c r="C949" t="str">
        <f t="shared" si="71"/>
        <v>Urea-24-Hour-Urine-Test</v>
      </c>
      <c r="F949" t="s">
        <v>10423</v>
      </c>
      <c r="G949" t="str">
        <f t="shared" si="74"/>
        <v>Urea-24-Hour-Urine-Test.html</v>
      </c>
      <c r="H949" t="s">
        <v>1152</v>
      </c>
      <c r="I949" t="str">
        <f t="shared" si="72"/>
        <v>Urea 24 Hour Urine Test</v>
      </c>
      <c r="J949" t="s">
        <v>1169</v>
      </c>
      <c r="K949" t="str">
        <f t="shared" si="73"/>
        <v>&lt;a target="_blank" href="testing/Urea-24-Hour-Urine-Test.html"&gt;Urea 24 Hour Urine Test&lt;/a&gt; &lt;br /&gt;</v>
      </c>
      <c r="Q949" s="116" t="s">
        <v>9395</v>
      </c>
      <c r="R949" t="s">
        <v>1273</v>
      </c>
      <c r="S949" t="s">
        <v>8484</v>
      </c>
      <c r="T949" t="str">
        <f t="shared" si="75"/>
        <v>Urea-24-Hour-Urine-Test-And-Treatment And Treatment</v>
      </c>
    </row>
    <row r="950" spans="2:20">
      <c r="B950" s="116" t="s">
        <v>10291</v>
      </c>
      <c r="C950" t="str">
        <f t="shared" si="71"/>
        <v>Urea-Random-Urine-Test</v>
      </c>
      <c r="F950" t="s">
        <v>10423</v>
      </c>
      <c r="G950" t="str">
        <f t="shared" si="74"/>
        <v>Urea-Random-Urine-Test.html</v>
      </c>
      <c r="H950" t="s">
        <v>1152</v>
      </c>
      <c r="I950" t="str">
        <f t="shared" si="72"/>
        <v>Urea Random Urine Test</v>
      </c>
      <c r="J950" t="s">
        <v>1169</v>
      </c>
      <c r="K950" t="str">
        <f t="shared" si="73"/>
        <v>&lt;a target="_blank" href="testing/Urea-Random-Urine-Test.html"&gt;Urea Random Urine Test&lt;/a&gt; &lt;br /&gt;</v>
      </c>
      <c r="Q950" s="116" t="s">
        <v>9397</v>
      </c>
      <c r="R950" t="s">
        <v>1273</v>
      </c>
      <c r="S950" t="s">
        <v>8484</v>
      </c>
      <c r="T950" t="str">
        <f t="shared" si="75"/>
        <v>Urea-Blood-Urea-Nitrogen-BUN-Test-And-Treatment And Treatment</v>
      </c>
    </row>
    <row r="951" spans="2:20">
      <c r="B951" s="116" t="s">
        <v>10292</v>
      </c>
      <c r="C951" t="str">
        <f t="shared" si="71"/>
        <v>Urea-Blood-Urea-Nitrogen-Bun-Test</v>
      </c>
      <c r="F951" t="s">
        <v>10423</v>
      </c>
      <c r="G951" t="str">
        <f t="shared" si="74"/>
        <v>Urea-Blood-Urea-Nitrogen-Bun-Test.html</v>
      </c>
      <c r="H951" t="s">
        <v>1152</v>
      </c>
      <c r="I951" t="str">
        <f t="shared" si="72"/>
        <v>Urea Blood Urea Nitrogen Bun Test</v>
      </c>
      <c r="J951" t="s">
        <v>1169</v>
      </c>
      <c r="K951" t="str">
        <f t="shared" si="73"/>
        <v>&lt;a target="_blank" href="testing/Urea-Blood-Urea-Nitrogen-Bun-Test.html"&gt;Urea Blood Urea Nitrogen Bun Test&lt;/a&gt; &lt;br /&gt;</v>
      </c>
      <c r="Q951" s="116" t="s">
        <v>9398</v>
      </c>
      <c r="R951" t="s">
        <v>1273</v>
      </c>
      <c r="S951" t="s">
        <v>8484</v>
      </c>
      <c r="T951" t="str">
        <f t="shared" si="75"/>
        <v>Urea-Breath-Test-C13-Test-And-Treatment And Treatment</v>
      </c>
    </row>
    <row r="952" spans="2:20">
      <c r="B952" s="116" t="s">
        <v>10293</v>
      </c>
      <c r="C952" t="str">
        <f t="shared" si="71"/>
        <v>Urea-Breath-Test-C13-Test</v>
      </c>
      <c r="F952" t="s">
        <v>10423</v>
      </c>
      <c r="G952" t="str">
        <f t="shared" si="74"/>
        <v>Urea-Breath-Test-C13-Test.html</v>
      </c>
      <c r="H952" t="s">
        <v>1152</v>
      </c>
      <c r="I952" t="str">
        <f t="shared" si="72"/>
        <v>Urea Breath Test C13 Test</v>
      </c>
      <c r="J952" t="s">
        <v>1169</v>
      </c>
      <c r="K952" t="str">
        <f t="shared" si="73"/>
        <v>&lt;a target="_blank" href="testing/Urea-Breath-Test-C13-Test.html"&gt;Urea Breath Test C13 Test&lt;/a&gt; &lt;br /&gt;</v>
      </c>
      <c r="Q952" s="116" t="s">
        <v>9399</v>
      </c>
      <c r="R952" t="s">
        <v>1273</v>
      </c>
      <c r="S952" t="s">
        <v>8484</v>
      </c>
      <c r="T952" t="str">
        <f t="shared" si="75"/>
        <v>Ureaplasma-Test-And-Treatment And Treatment</v>
      </c>
    </row>
    <row r="953" spans="2:20">
      <c r="B953" s="116" t="s">
        <v>10294</v>
      </c>
      <c r="C953" t="str">
        <f t="shared" si="71"/>
        <v>Ureaplasma-Test</v>
      </c>
      <c r="F953" t="s">
        <v>10423</v>
      </c>
      <c r="G953" t="str">
        <f t="shared" si="74"/>
        <v>Ureaplasma-Test.html</v>
      </c>
      <c r="H953" t="s">
        <v>1152</v>
      </c>
      <c r="I953" t="str">
        <f t="shared" si="72"/>
        <v>Ureaplasma Test</v>
      </c>
      <c r="J953" t="s">
        <v>1169</v>
      </c>
      <c r="K953" t="str">
        <f t="shared" si="73"/>
        <v>&lt;a target="_blank" href="testing/Ureaplasma-Test.html"&gt;Ureaplasma Test&lt;/a&gt; &lt;br /&gt;</v>
      </c>
      <c r="Q953" s="116" t="s">
        <v>9400</v>
      </c>
      <c r="R953" t="s">
        <v>1273</v>
      </c>
      <c r="S953" t="s">
        <v>8484</v>
      </c>
      <c r="T953" t="str">
        <f t="shared" si="75"/>
        <v>Ureaplasma-Urealyticum-Antibody-Test-And-Treatment And Treatment</v>
      </c>
    </row>
    <row r="954" spans="2:20">
      <c r="B954" s="116" t="s">
        <v>10295</v>
      </c>
      <c r="C954" t="str">
        <f t="shared" si="71"/>
        <v>Ureaplasma-Urealyticum-Antibody-Test</v>
      </c>
      <c r="F954" t="s">
        <v>10423</v>
      </c>
      <c r="G954" t="str">
        <f t="shared" si="74"/>
        <v>Ureaplasma-Urealyticum-Antibody-Test.html</v>
      </c>
      <c r="H954" t="s">
        <v>1152</v>
      </c>
      <c r="I954" t="str">
        <f t="shared" si="72"/>
        <v>Ureaplasma Urealyticum Antibody Test</v>
      </c>
      <c r="J954" t="s">
        <v>1169</v>
      </c>
      <c r="K954" t="str">
        <f t="shared" si="73"/>
        <v>&lt;a target="_blank" href="testing/Ureaplasma-Urealyticum-Antibody-Test.html"&gt;Ureaplasma Urealyticum Antibody Test&lt;/a&gt; &lt;br /&gt;</v>
      </c>
      <c r="Q954" s="116" t="s">
        <v>9401</v>
      </c>
      <c r="R954" t="s">
        <v>1273</v>
      </c>
      <c r="S954" t="s">
        <v>8484</v>
      </c>
      <c r="T954" t="str">
        <f t="shared" si="75"/>
        <v>Ureaplasma-urealyticum-PCR-Test-And-Treatment And Treatment</v>
      </c>
    </row>
    <row r="955" spans="2:20">
      <c r="B955" s="116" t="s">
        <v>10296</v>
      </c>
      <c r="C955" t="str">
        <f t="shared" si="71"/>
        <v>Ureaplasma-Urealyticum-Pcr-Test</v>
      </c>
      <c r="F955" t="s">
        <v>10423</v>
      </c>
      <c r="G955" t="str">
        <f t="shared" si="74"/>
        <v>Ureaplasma-Urealyticum-Pcr-Test.html</v>
      </c>
      <c r="H955" t="s">
        <v>1152</v>
      </c>
      <c r="I955" t="str">
        <f t="shared" si="72"/>
        <v>Ureaplasma Urealyticum Pcr Test</v>
      </c>
      <c r="J955" t="s">
        <v>1169</v>
      </c>
      <c r="K955" t="str">
        <f t="shared" si="73"/>
        <v>&lt;a target="_blank" href="testing/Ureaplasma-Urealyticum-Pcr-Test.html"&gt;Ureaplasma Urealyticum Pcr Test&lt;/a&gt; &lt;br /&gt;</v>
      </c>
      <c r="Q955" s="116" t="s">
        <v>9396</v>
      </c>
      <c r="R955" t="s">
        <v>1273</v>
      </c>
      <c r="S955" t="s">
        <v>8484</v>
      </c>
      <c r="T955" t="str">
        <f t="shared" si="75"/>
        <v>Urea-Random-Urine-Test-And-Treatment And Treatment</v>
      </c>
    </row>
    <row r="956" spans="2:20">
      <c r="B956" s="116" t="s">
        <v>10297</v>
      </c>
      <c r="C956" t="str">
        <f t="shared" si="71"/>
        <v>Uric-Acid-Test</v>
      </c>
      <c r="F956" t="s">
        <v>10423</v>
      </c>
      <c r="G956" t="str">
        <f t="shared" si="74"/>
        <v>Uric-Acid-Test.html</v>
      </c>
      <c r="H956" t="s">
        <v>1152</v>
      </c>
      <c r="I956" t="str">
        <f t="shared" si="72"/>
        <v>Uric Acid Test</v>
      </c>
      <c r="J956" t="s">
        <v>1169</v>
      </c>
      <c r="K956" t="str">
        <f t="shared" si="73"/>
        <v>&lt;a target="_blank" href="testing/Uric-Acid-Test.html"&gt;Uric Acid Test&lt;/a&gt; &lt;br /&gt;</v>
      </c>
      <c r="Q956" s="116" t="s">
        <v>9403</v>
      </c>
      <c r="R956" t="s">
        <v>1273</v>
      </c>
      <c r="S956" t="s">
        <v>8484</v>
      </c>
      <c r="T956" t="str">
        <f t="shared" si="75"/>
        <v>Uric-Acid-24-Hour-Urine-Test-And-Treatment And Treatment</v>
      </c>
    </row>
    <row r="957" spans="2:20">
      <c r="B957" s="116" t="s">
        <v>10298</v>
      </c>
      <c r="C957" t="str">
        <f t="shared" si="71"/>
        <v>Uric-Acid-24-Hour-Urine-Test</v>
      </c>
      <c r="F957" t="s">
        <v>10423</v>
      </c>
      <c r="G957" t="str">
        <f t="shared" si="74"/>
        <v>Uric-Acid-24-Hour-Urine-Test.html</v>
      </c>
      <c r="H957" t="s">
        <v>1152</v>
      </c>
      <c r="I957" t="str">
        <f t="shared" si="72"/>
        <v>Uric Acid 24 Hour Urine Test</v>
      </c>
      <c r="J957" t="s">
        <v>1169</v>
      </c>
      <c r="K957" t="str">
        <f t="shared" si="73"/>
        <v>&lt;a target="_blank" href="testing/Uric-Acid-24-Hour-Urine-Test.html"&gt;Uric Acid 24 Hour Urine Test&lt;/a&gt; &lt;br /&gt;</v>
      </c>
      <c r="Q957" s="116" t="s">
        <v>9404</v>
      </c>
      <c r="R957" t="s">
        <v>1273</v>
      </c>
      <c r="S957" t="s">
        <v>8484</v>
      </c>
      <c r="T957" t="str">
        <f t="shared" si="75"/>
        <v>Uric-Acid-Random-Urine-Test-And-Treatment And Treatment</v>
      </c>
    </row>
    <row r="958" spans="2:20">
      <c r="B958" s="116" t="s">
        <v>10299</v>
      </c>
      <c r="C958" t="str">
        <f t="shared" si="71"/>
        <v>Uric-Acid-Random-Urine-Test</v>
      </c>
      <c r="F958" t="s">
        <v>10423</v>
      </c>
      <c r="G958" t="str">
        <f t="shared" si="74"/>
        <v>Uric-Acid-Random-Urine-Test.html</v>
      </c>
      <c r="H958" t="s">
        <v>1152</v>
      </c>
      <c r="I958" t="str">
        <f t="shared" si="72"/>
        <v>Uric Acid Random Urine Test</v>
      </c>
      <c r="J958" t="s">
        <v>1169</v>
      </c>
      <c r="K958" t="str">
        <f t="shared" si="73"/>
        <v>&lt;a target="_blank" href="testing/Uric-Acid-Random-Urine-Test.html"&gt;Uric Acid Random Urine Test&lt;/a&gt; &lt;br /&gt;</v>
      </c>
      <c r="Q958" s="116" t="s">
        <v>9402</v>
      </c>
      <c r="R958" t="s">
        <v>1273</v>
      </c>
      <c r="S958" t="s">
        <v>8484</v>
      </c>
      <c r="T958" t="str">
        <f t="shared" si="75"/>
        <v>Uric-Acid-Test-And-Treatment And Treatment</v>
      </c>
    </row>
    <row r="959" spans="2:20">
      <c r="B959" s="116" t="s">
        <v>10300</v>
      </c>
      <c r="C959" t="str">
        <f t="shared" si="71"/>
        <v>Uric-Acid-Test</v>
      </c>
      <c r="F959" t="s">
        <v>10423</v>
      </c>
      <c r="G959" t="str">
        <f t="shared" si="74"/>
        <v>Uric-Acid-Test.html</v>
      </c>
      <c r="H959" t="s">
        <v>1152</v>
      </c>
      <c r="I959" t="str">
        <f t="shared" si="72"/>
        <v>Uric Acid Test</v>
      </c>
      <c r="J959" t="s">
        <v>1169</v>
      </c>
      <c r="K959" t="str">
        <f t="shared" si="73"/>
        <v>&lt;a target="_blank" href="testing/Uric-Acid-Test.html"&gt;Uric Acid Test&lt;/a&gt; &lt;br /&gt;</v>
      </c>
      <c r="Q959" s="116" t="s">
        <v>9405</v>
      </c>
      <c r="R959" t="s">
        <v>1273</v>
      </c>
      <c r="S959" t="s">
        <v>8484</v>
      </c>
      <c r="T959" t="str">
        <f t="shared" si="75"/>
        <v>uric-acid-Test-And-Treatment And Treatment</v>
      </c>
    </row>
    <row r="960" spans="2:20">
      <c r="B960" s="116" t="s">
        <v>10301</v>
      </c>
      <c r="C960" t="str">
        <f t="shared" si="71"/>
        <v>Urinalysis-Test</v>
      </c>
      <c r="F960" t="s">
        <v>10423</v>
      </c>
      <c r="G960" t="str">
        <f t="shared" si="74"/>
        <v>Urinalysis-Test.html</v>
      </c>
      <c r="H960" t="s">
        <v>1152</v>
      </c>
      <c r="I960" t="str">
        <f t="shared" si="72"/>
        <v>Urinalysis Test</v>
      </c>
      <c r="J960" t="s">
        <v>1169</v>
      </c>
      <c r="K960" t="str">
        <f t="shared" si="73"/>
        <v>&lt;a target="_blank" href="testing/Urinalysis-Test.html"&gt;Urinalysis Test&lt;/a&gt; &lt;br /&gt;</v>
      </c>
      <c r="Q960" s="116" t="s">
        <v>9406</v>
      </c>
      <c r="R960" t="s">
        <v>1273</v>
      </c>
      <c r="S960" t="s">
        <v>8484</v>
      </c>
      <c r="T960" t="str">
        <f t="shared" si="75"/>
        <v>urinalysis-Test-And-Treatment And Treatment</v>
      </c>
    </row>
    <row r="961" spans="2:20">
      <c r="B961" s="116" t="s">
        <v>10302</v>
      </c>
      <c r="C961" t="str">
        <f t="shared" si="71"/>
        <v>Urine-Routine-Test</v>
      </c>
      <c r="F961" t="s">
        <v>10423</v>
      </c>
      <c r="G961" t="str">
        <f t="shared" si="74"/>
        <v>Urine-Routine-Test.html</v>
      </c>
      <c r="H961" t="s">
        <v>1152</v>
      </c>
      <c r="I961" t="str">
        <f t="shared" si="72"/>
        <v>Urine Routine Test</v>
      </c>
      <c r="J961" t="s">
        <v>1169</v>
      </c>
      <c r="K961" t="str">
        <f t="shared" si="73"/>
        <v>&lt;a target="_blank" href="testing/Urine-Routine-Test.html"&gt;Urine Routine Test&lt;/a&gt; &lt;br /&gt;</v>
      </c>
      <c r="Q961" s="116" t="s">
        <v>9408</v>
      </c>
      <c r="R961" t="s">
        <v>1273</v>
      </c>
      <c r="S961" t="s">
        <v>8484</v>
      </c>
      <c r="T961" t="str">
        <f t="shared" si="75"/>
        <v>urine-albumin-and-albumin-creatinine-ratio-Test-And-Treatment And Treatment</v>
      </c>
    </row>
    <row r="962" spans="2:20">
      <c r="B962" s="116" t="s">
        <v>10303</v>
      </c>
      <c r="C962" t="str">
        <f t="shared" si="71"/>
        <v>Urine-Albumin-And-Albumin-Creatinine-Ratio-Test</v>
      </c>
      <c r="F962" t="s">
        <v>10423</v>
      </c>
      <c r="G962" t="str">
        <f t="shared" si="74"/>
        <v>Urine-Albumin-And-Albumin-Creatinine-Ratio-Test.html</v>
      </c>
      <c r="H962" t="s">
        <v>1152</v>
      </c>
      <c r="I962" t="str">
        <f t="shared" si="72"/>
        <v>Urine Albumin And Albumin Creatinine Ratio Test</v>
      </c>
      <c r="J962" t="s">
        <v>1169</v>
      </c>
      <c r="K962" t="str">
        <f t="shared" si="73"/>
        <v>&lt;a target="_blank" href="testing/Urine-Albumin-And-Albumin-Creatinine-Ratio-Test.html"&gt;Urine Albumin And Albumin Creatinine Ratio Test&lt;/a&gt; &lt;br /&gt;</v>
      </c>
      <c r="Q962" s="116" t="s">
        <v>9409</v>
      </c>
      <c r="R962" t="s">
        <v>1273</v>
      </c>
      <c r="S962" t="s">
        <v>8484</v>
      </c>
      <c r="T962" t="str">
        <f t="shared" si="75"/>
        <v>urine-culture-Test-And-Treatment And Treatment</v>
      </c>
    </row>
    <row r="963" spans="2:20">
      <c r="B963" s="116" t="s">
        <v>10304</v>
      </c>
      <c r="C963" t="str">
        <f t="shared" ref="C963:C1014" si="76">PROPER(B963)</f>
        <v>Urine-Culture-Test</v>
      </c>
      <c r="F963" t="s">
        <v>10423</v>
      </c>
      <c r="G963" t="str">
        <f t="shared" si="74"/>
        <v>Urine-Culture-Test.html</v>
      </c>
      <c r="H963" t="s">
        <v>1152</v>
      </c>
      <c r="I963" t="str">
        <f t="shared" ref="I963:I1026" si="77">SUBSTITUTE(C963,"-"," ")</f>
        <v>Urine Culture Test</v>
      </c>
      <c r="J963" t="s">
        <v>1169</v>
      </c>
      <c r="K963" t="str">
        <f t="shared" ref="K963:K1014" si="78">CONCATENATE(F963,G963,H963,I963,J963)</f>
        <v>&lt;a target="_blank" href="testing/Urine-Culture-Test.html"&gt;Urine Culture Test&lt;/a&gt; &lt;br /&gt;</v>
      </c>
      <c r="Q963" s="116" t="s">
        <v>9410</v>
      </c>
      <c r="R963" t="s">
        <v>1273</v>
      </c>
      <c r="S963" t="s">
        <v>8484</v>
      </c>
      <c r="T963" t="str">
        <f t="shared" si="75"/>
        <v>urine-metanephrines-Test-And-Treatment And Treatment</v>
      </c>
    </row>
    <row r="964" spans="2:20">
      <c r="B964" s="116" t="s">
        <v>10305</v>
      </c>
      <c r="C964" t="str">
        <f t="shared" si="76"/>
        <v>Urine-Metanephrines-Test</v>
      </c>
      <c r="F964" t="s">
        <v>10423</v>
      </c>
      <c r="G964" t="str">
        <f t="shared" si="74"/>
        <v>Urine-Metanephrines-Test.html</v>
      </c>
      <c r="H964" t="s">
        <v>1152</v>
      </c>
      <c r="I964" t="str">
        <f t="shared" si="77"/>
        <v>Urine Metanephrines Test</v>
      </c>
      <c r="J964" t="s">
        <v>1169</v>
      </c>
      <c r="K964" t="str">
        <f t="shared" si="78"/>
        <v>&lt;a target="_blank" href="testing/Urine-Metanephrines-Test.html"&gt;Urine Metanephrines Test&lt;/a&gt; &lt;br /&gt;</v>
      </c>
      <c r="Q964" s="116" t="s">
        <v>9411</v>
      </c>
      <c r="R964" t="s">
        <v>1273</v>
      </c>
      <c r="S964" t="s">
        <v>8484</v>
      </c>
      <c r="T964" t="str">
        <f t="shared" si="75"/>
        <v>urine-protein-and-urine-protein-creatinine-ratio-Test-And-Treatment And Treatment</v>
      </c>
    </row>
    <row r="965" spans="2:20">
      <c r="B965" s="116" t="s">
        <v>10306</v>
      </c>
      <c r="C965" t="str">
        <f t="shared" si="76"/>
        <v>Urine-Protein-And-Urine-Protein-Creatinine-Ratio-Test</v>
      </c>
      <c r="F965" t="s">
        <v>10423</v>
      </c>
      <c r="G965" t="str">
        <f t="shared" ref="G965:G1014" si="79">CONCATENATE(C965,$G$1)</f>
        <v>Urine-Protein-And-Urine-Protein-Creatinine-Ratio-Test.html</v>
      </c>
      <c r="H965" t="s">
        <v>1152</v>
      </c>
      <c r="I965" t="str">
        <f t="shared" si="77"/>
        <v>Urine Protein And Urine Protein Creatinine Ratio Test</v>
      </c>
      <c r="J965" t="s">
        <v>1169</v>
      </c>
      <c r="K965" t="str">
        <f t="shared" si="78"/>
        <v>&lt;a target="_blank" href="testing/Urine-Protein-And-Urine-Protein-Creatinine-Ratio-Test.html"&gt;Urine Protein And Urine Protein Creatinine Ratio Test&lt;/a&gt; &lt;br /&gt;</v>
      </c>
      <c r="Q965" s="116" t="s">
        <v>9407</v>
      </c>
      <c r="R965" t="s">
        <v>1273</v>
      </c>
      <c r="S965" t="s">
        <v>8484</v>
      </c>
      <c r="T965" t="str">
        <f t="shared" si="75"/>
        <v>Urine-Routine-Test-And-Treatment And Treatment</v>
      </c>
    </row>
    <row r="966" spans="2:20">
      <c r="B966" s="116" t="s">
        <v>10307</v>
      </c>
      <c r="C966" t="str">
        <f t="shared" si="76"/>
        <v>Urobilinogen-Random-Urine-Test</v>
      </c>
      <c r="F966" t="s">
        <v>10423</v>
      </c>
      <c r="G966" t="str">
        <f t="shared" si="79"/>
        <v>Urobilinogen-Random-Urine-Test.html</v>
      </c>
      <c r="H966" t="s">
        <v>1152</v>
      </c>
      <c r="I966" t="str">
        <f t="shared" si="77"/>
        <v>Urobilinogen Random Urine Test</v>
      </c>
      <c r="J966" t="s">
        <v>1169</v>
      </c>
      <c r="K966" t="str">
        <f t="shared" si="78"/>
        <v>&lt;a target="_blank" href="testing/Urobilinogen-Random-Urine-Test.html"&gt;Urobilinogen Random Urine Test&lt;/a&gt; &lt;br /&gt;</v>
      </c>
      <c r="Q966" s="116" t="s">
        <v>9412</v>
      </c>
      <c r="R966" t="s">
        <v>1273</v>
      </c>
      <c r="S966" t="s">
        <v>8484</v>
      </c>
      <c r="T966" t="str">
        <f t="shared" si="75"/>
        <v>Urobilinogen-Random-Urine-Test-And-Treatment And Treatment</v>
      </c>
    </row>
    <row r="967" spans="2:20">
      <c r="B967" s="116" t="s">
        <v>10308</v>
      </c>
      <c r="C967" t="str">
        <f t="shared" si="76"/>
        <v>Valproic-Acid-Depankin-Level-Test</v>
      </c>
      <c r="F967" t="s">
        <v>10423</v>
      </c>
      <c r="G967" t="str">
        <f t="shared" si="79"/>
        <v>Valproic-Acid-Depankin-Level-Test.html</v>
      </c>
      <c r="H967" t="s">
        <v>1152</v>
      </c>
      <c r="I967" t="str">
        <f t="shared" si="77"/>
        <v>Valproic Acid Depankin Level Test</v>
      </c>
      <c r="J967" t="s">
        <v>1169</v>
      </c>
      <c r="K967" t="str">
        <f t="shared" si="78"/>
        <v>&lt;a target="_blank" href="testing/Valproic-Acid-Depankin-Level-Test.html"&gt;Valproic Acid Depankin Level Test&lt;/a&gt; &lt;br /&gt;</v>
      </c>
      <c r="Q967" s="116" t="s">
        <v>9413</v>
      </c>
      <c r="R967" t="s">
        <v>1273</v>
      </c>
      <c r="S967" t="s">
        <v>8484</v>
      </c>
      <c r="T967" t="str">
        <f t="shared" si="75"/>
        <v>Valproic-Acid-Depankin-Level-Test-And-Treatment And Treatment</v>
      </c>
    </row>
    <row r="968" spans="2:20">
      <c r="B968" s="116" t="s">
        <v>10309</v>
      </c>
      <c r="C968" t="str">
        <f t="shared" si="76"/>
        <v>Valproic-Acid-Test</v>
      </c>
      <c r="F968" t="s">
        <v>10423</v>
      </c>
      <c r="G968" t="str">
        <f t="shared" si="79"/>
        <v>Valproic-Acid-Test.html</v>
      </c>
      <c r="H968" t="s">
        <v>1152</v>
      </c>
      <c r="I968" t="str">
        <f t="shared" si="77"/>
        <v>Valproic Acid Test</v>
      </c>
      <c r="J968" t="s">
        <v>1169</v>
      </c>
      <c r="K968" t="str">
        <f t="shared" si="78"/>
        <v>&lt;a target="_blank" href="testing/Valproic-Acid-Test.html"&gt;Valproic Acid Test&lt;/a&gt; &lt;br /&gt;</v>
      </c>
      <c r="Q968" s="116" t="s">
        <v>9414</v>
      </c>
      <c r="R968" t="s">
        <v>1273</v>
      </c>
      <c r="S968" t="s">
        <v>8484</v>
      </c>
      <c r="T968" t="str">
        <f t="shared" si="75"/>
        <v>valproic-acid-Test-And-Treatment And Treatment</v>
      </c>
    </row>
    <row r="969" spans="2:20">
      <c r="B969" s="116" t="s">
        <v>10310</v>
      </c>
      <c r="C969" t="str">
        <f t="shared" si="76"/>
        <v>Vancomycin-Test</v>
      </c>
      <c r="F969" t="s">
        <v>10423</v>
      </c>
      <c r="G969" t="str">
        <f t="shared" si="79"/>
        <v>Vancomycin-Test.html</v>
      </c>
      <c r="H969" t="s">
        <v>1152</v>
      </c>
      <c r="I969" t="str">
        <f t="shared" si="77"/>
        <v>Vancomycin Test</v>
      </c>
      <c r="J969" t="s">
        <v>1169</v>
      </c>
      <c r="K969" t="str">
        <f t="shared" si="78"/>
        <v>&lt;a target="_blank" href="testing/Vancomycin-Test.html"&gt;Vancomycin Test&lt;/a&gt; &lt;br /&gt;</v>
      </c>
      <c r="Q969" s="116" t="s">
        <v>9415</v>
      </c>
      <c r="R969" t="s">
        <v>1273</v>
      </c>
      <c r="S969" t="s">
        <v>8484</v>
      </c>
      <c r="T969" t="str">
        <f t="shared" ref="T969:T1013" si="80">CONCATENATE(Q969,R969,S969)</f>
        <v>Vancomycin-Test-And-Treatment And Treatment</v>
      </c>
    </row>
    <row r="970" spans="2:20">
      <c r="B970" s="116" t="s">
        <v>10311</v>
      </c>
      <c r="C970" t="str">
        <f t="shared" si="76"/>
        <v>Vanillyl-Mandelic-Acid-Vma-Urine-Test</v>
      </c>
      <c r="F970" t="s">
        <v>10423</v>
      </c>
      <c r="G970" t="str">
        <f t="shared" si="79"/>
        <v>Vanillyl-Mandelic-Acid-Vma-Urine-Test.html</v>
      </c>
      <c r="H970" t="s">
        <v>1152</v>
      </c>
      <c r="I970" t="str">
        <f t="shared" si="77"/>
        <v>Vanillyl Mandelic Acid Vma Urine Test</v>
      </c>
      <c r="J970" t="s">
        <v>1169</v>
      </c>
      <c r="K970" t="str">
        <f t="shared" si="78"/>
        <v>&lt;a target="_blank" href="testing/Vanillyl-Mandelic-Acid-Vma-Urine-Test.html"&gt;Vanillyl Mandelic Acid Vma Urine Test&lt;/a&gt; &lt;br /&gt;</v>
      </c>
      <c r="Q970" s="116" t="s">
        <v>9417</v>
      </c>
      <c r="R970" t="s">
        <v>1273</v>
      </c>
      <c r="S970" t="s">
        <v>8484</v>
      </c>
      <c r="T970" t="str">
        <f t="shared" si="80"/>
        <v>vanillylmandelic-acid-vma-Test-And-Treatment And Treatment</v>
      </c>
    </row>
    <row r="971" spans="2:20">
      <c r="B971" s="116" t="s">
        <v>10312</v>
      </c>
      <c r="C971" t="str">
        <f t="shared" si="76"/>
        <v>Vanillylmandelic-Acid-Vma-Test</v>
      </c>
      <c r="F971" t="s">
        <v>10423</v>
      </c>
      <c r="G971" t="str">
        <f t="shared" si="79"/>
        <v>Vanillylmandelic-Acid-Vma-Test.html</v>
      </c>
      <c r="H971" t="s">
        <v>1152</v>
      </c>
      <c r="I971" t="str">
        <f t="shared" si="77"/>
        <v>Vanillylmandelic Acid Vma Test</v>
      </c>
      <c r="J971" t="s">
        <v>1169</v>
      </c>
      <c r="K971" t="str">
        <f t="shared" si="78"/>
        <v>&lt;a target="_blank" href="testing/Vanillylmandelic-Acid-Vma-Test.html"&gt;Vanillylmandelic Acid Vma Test&lt;/a&gt; &lt;br /&gt;</v>
      </c>
      <c r="Q971" s="116" t="s">
        <v>9416</v>
      </c>
      <c r="R971" t="s">
        <v>1273</v>
      </c>
      <c r="S971" t="s">
        <v>8484</v>
      </c>
      <c r="T971" t="str">
        <f t="shared" si="80"/>
        <v>Vanillyl-Mandelic-Acid-VMA-Urine-Test-And-Treatment And Treatment</v>
      </c>
    </row>
    <row r="972" spans="2:20">
      <c r="B972" s="116" t="s">
        <v>10313</v>
      </c>
      <c r="C972" t="str">
        <f t="shared" si="76"/>
        <v>Vap-Test</v>
      </c>
      <c r="F972" t="s">
        <v>10423</v>
      </c>
      <c r="G972" t="str">
        <f t="shared" si="79"/>
        <v>Vap-Test.html</v>
      </c>
      <c r="H972" t="s">
        <v>1152</v>
      </c>
      <c r="I972" t="str">
        <f t="shared" si="77"/>
        <v>Vap Test</v>
      </c>
      <c r="J972" t="s">
        <v>1169</v>
      </c>
      <c r="K972" t="str">
        <f t="shared" si="78"/>
        <v>&lt;a target="_blank" href="testing/Vap-Test.html"&gt;Vap Test&lt;/a&gt; &lt;br /&gt;</v>
      </c>
      <c r="Q972" s="116" t="s">
        <v>9418</v>
      </c>
      <c r="R972" t="s">
        <v>1273</v>
      </c>
      <c r="S972" t="s">
        <v>8484</v>
      </c>
      <c r="T972" t="str">
        <f t="shared" si="80"/>
        <v>vap-Test-And-Treatment And Treatment</v>
      </c>
    </row>
    <row r="973" spans="2:20">
      <c r="B973" s="116" t="s">
        <v>10314</v>
      </c>
      <c r="C973" t="str">
        <f t="shared" si="76"/>
        <v>Varicella-Antibody-Igg-Test</v>
      </c>
      <c r="F973" t="s">
        <v>10423</v>
      </c>
      <c r="G973" t="str">
        <f t="shared" si="79"/>
        <v>Varicella-Antibody-Igg-Test.html</v>
      </c>
      <c r="H973" t="s">
        <v>1152</v>
      </c>
      <c r="I973" t="str">
        <f t="shared" si="77"/>
        <v>Varicella Antibody Igg Test</v>
      </c>
      <c r="J973" t="s">
        <v>1169</v>
      </c>
      <c r="K973" t="str">
        <f t="shared" si="78"/>
        <v>&lt;a target="_blank" href="testing/Varicella-Antibody-Igg-Test.html"&gt;Varicella Antibody Igg Test&lt;/a&gt; &lt;br /&gt;</v>
      </c>
      <c r="Q973" s="116" t="s">
        <v>9419</v>
      </c>
      <c r="R973" t="s">
        <v>1273</v>
      </c>
      <c r="S973" t="s">
        <v>8484</v>
      </c>
      <c r="T973" t="str">
        <f t="shared" si="80"/>
        <v>Varicella-Antibody-IgG-Test-And-Treatment And Treatment</v>
      </c>
    </row>
    <row r="974" spans="2:20">
      <c r="B974" s="116" t="s">
        <v>10315</v>
      </c>
      <c r="C974" t="str">
        <f t="shared" si="76"/>
        <v>Varicella-Antibody-Igm-Test</v>
      </c>
      <c r="F974" t="s">
        <v>10423</v>
      </c>
      <c r="G974" t="str">
        <f t="shared" si="79"/>
        <v>Varicella-Antibody-Igm-Test.html</v>
      </c>
      <c r="H974" t="s">
        <v>1152</v>
      </c>
      <c r="I974" t="str">
        <f t="shared" si="77"/>
        <v>Varicella Antibody Igm Test</v>
      </c>
      <c r="J974" t="s">
        <v>1169</v>
      </c>
      <c r="K974" t="str">
        <f t="shared" si="78"/>
        <v>&lt;a target="_blank" href="testing/Varicella-Antibody-Igm-Test.html"&gt;Varicella Antibody Igm Test&lt;/a&gt; &lt;br /&gt;</v>
      </c>
      <c r="Q974" s="116" t="s">
        <v>9420</v>
      </c>
      <c r="R974" t="s">
        <v>1273</v>
      </c>
      <c r="S974" t="s">
        <v>8484</v>
      </c>
      <c r="T974" t="str">
        <f t="shared" si="80"/>
        <v>Varicella-Antibody-IgM-Test-And-Treatment And Treatment</v>
      </c>
    </row>
    <row r="975" spans="2:20">
      <c r="B975" s="116" t="s">
        <v>10316</v>
      </c>
      <c r="C975" t="str">
        <f t="shared" si="76"/>
        <v>Vasoactive-Intestinal-Polypeptide-Vip-Test</v>
      </c>
      <c r="F975" t="s">
        <v>10423</v>
      </c>
      <c r="G975" t="str">
        <f t="shared" si="79"/>
        <v>Vasoactive-Intestinal-Polypeptide-Vip-Test.html</v>
      </c>
      <c r="H975" t="s">
        <v>1152</v>
      </c>
      <c r="I975" t="str">
        <f t="shared" si="77"/>
        <v>Vasoactive Intestinal Polypeptide Vip Test</v>
      </c>
      <c r="J975" t="s">
        <v>1169</v>
      </c>
      <c r="K975" t="str">
        <f t="shared" si="78"/>
        <v>&lt;a target="_blank" href="testing/Vasoactive-Intestinal-Polypeptide-Vip-Test.html"&gt;Vasoactive Intestinal Polypeptide Vip Test&lt;/a&gt; &lt;br /&gt;</v>
      </c>
      <c r="Q975" s="116" t="s">
        <v>9421</v>
      </c>
      <c r="R975" t="s">
        <v>1273</v>
      </c>
      <c r="S975" t="s">
        <v>8484</v>
      </c>
      <c r="T975" t="str">
        <f t="shared" si="80"/>
        <v>Vasoactive-Intestinal-Polypeptide-VIP-Test-And-Treatment And Treatment</v>
      </c>
    </row>
    <row r="976" spans="2:20">
      <c r="B976" s="116" t="s">
        <v>10317</v>
      </c>
      <c r="C976" t="str">
        <f t="shared" si="76"/>
        <v>Vdrl-Rapid-Plasma-Reagin-Rpr-Screen-Test</v>
      </c>
      <c r="F976" t="s">
        <v>10423</v>
      </c>
      <c r="G976" t="str">
        <f t="shared" si="79"/>
        <v>Vdrl-Rapid-Plasma-Reagin-Rpr-Screen-Test.html</v>
      </c>
      <c r="H976" t="s">
        <v>1152</v>
      </c>
      <c r="I976" t="str">
        <f t="shared" si="77"/>
        <v>Vdrl Rapid Plasma Reagin Rpr Screen Test</v>
      </c>
      <c r="J976" t="s">
        <v>1169</v>
      </c>
      <c r="K976" t="str">
        <f t="shared" si="78"/>
        <v>&lt;a target="_blank" href="testing/Vdrl-Rapid-Plasma-Reagin-Rpr-Screen-Test.html"&gt;Vdrl Rapid Plasma Reagin Rpr Screen Test&lt;/a&gt; &lt;br /&gt;</v>
      </c>
      <c r="Q976" s="116" t="s">
        <v>9422</v>
      </c>
      <c r="R976" t="s">
        <v>1273</v>
      </c>
      <c r="S976" t="s">
        <v>8484</v>
      </c>
      <c r="T976" t="str">
        <f t="shared" si="80"/>
        <v>VDRL-Rapid-plasma-Reagin-RPR-Screen-Test-And-Treatment And Treatment</v>
      </c>
    </row>
    <row r="977" spans="2:20">
      <c r="B977" s="116" t="s">
        <v>10318</v>
      </c>
      <c r="C977" t="str">
        <f t="shared" si="76"/>
        <v>Vitamin-A-Retinol-Test</v>
      </c>
      <c r="F977" t="s">
        <v>10423</v>
      </c>
      <c r="G977" t="str">
        <f t="shared" si="79"/>
        <v>Vitamin-A-Retinol-Test.html</v>
      </c>
      <c r="H977" t="s">
        <v>1152</v>
      </c>
      <c r="I977" t="str">
        <f t="shared" si="77"/>
        <v>Vitamin A Retinol Test</v>
      </c>
      <c r="J977" t="s">
        <v>1169</v>
      </c>
      <c r="K977" t="str">
        <f t="shared" si="78"/>
        <v>&lt;a target="_blank" href="testing/Vitamin-A-Retinol-Test.html"&gt;Vitamin A Retinol Test&lt;/a&gt; &lt;br /&gt;</v>
      </c>
      <c r="Q977" s="116" t="s">
        <v>9423</v>
      </c>
      <c r="R977" t="s">
        <v>1273</v>
      </c>
      <c r="S977" t="s">
        <v>8484</v>
      </c>
      <c r="T977" t="str">
        <f t="shared" si="80"/>
        <v>Vitamin-A-Retinol-Test-And-Treatment And Treatment</v>
      </c>
    </row>
    <row r="978" spans="2:20">
      <c r="B978" s="116" t="s">
        <v>10319</v>
      </c>
      <c r="C978" t="str">
        <f t="shared" si="76"/>
        <v>Vitamin-B1-Thiamine-Test</v>
      </c>
      <c r="F978" t="s">
        <v>10423</v>
      </c>
      <c r="G978" t="str">
        <f t="shared" si="79"/>
        <v>Vitamin-B1-Thiamine-Test.html</v>
      </c>
      <c r="H978" t="s">
        <v>1152</v>
      </c>
      <c r="I978" t="str">
        <f t="shared" si="77"/>
        <v>Vitamin B1 Thiamine Test</v>
      </c>
      <c r="J978" t="s">
        <v>1169</v>
      </c>
      <c r="K978" t="str">
        <f t="shared" si="78"/>
        <v>&lt;a target="_blank" href="testing/Vitamin-B1-Thiamine-Test.html"&gt;Vitamin B1 Thiamine Test&lt;/a&gt; &lt;br /&gt;</v>
      </c>
      <c r="Q978" s="116" t="s">
        <v>9438</v>
      </c>
      <c r="R978" t="s">
        <v>1273</v>
      </c>
      <c r="S978" t="s">
        <v>8484</v>
      </c>
      <c r="T978" t="str">
        <f t="shared" si="80"/>
        <v>vitamin-a-Test-And-Treatment And Treatment</v>
      </c>
    </row>
    <row r="979" spans="2:20">
      <c r="B979" s="116" t="s">
        <v>10320</v>
      </c>
      <c r="C979" t="str">
        <f t="shared" si="76"/>
        <v>Vitamin-B12-Serum-Test</v>
      </c>
      <c r="F979" t="s">
        <v>10423</v>
      </c>
      <c r="G979" t="str">
        <f t="shared" si="79"/>
        <v>Vitamin-B12-Serum-Test.html</v>
      </c>
      <c r="H979" t="s">
        <v>1152</v>
      </c>
      <c r="I979" t="str">
        <f t="shared" si="77"/>
        <v>Vitamin B12 Serum Test</v>
      </c>
      <c r="J979" t="s">
        <v>1169</v>
      </c>
      <c r="K979" t="str">
        <f t="shared" si="78"/>
        <v>&lt;a target="_blank" href="testing/Vitamin-B12-Serum-Test.html"&gt;Vitamin B12 Serum Test&lt;/a&gt; &lt;br /&gt;</v>
      </c>
      <c r="Q979" s="116" t="s">
        <v>9439</v>
      </c>
      <c r="R979" t="s">
        <v>1273</v>
      </c>
      <c r="S979" t="s">
        <v>8484</v>
      </c>
      <c r="T979" t="str">
        <f t="shared" si="80"/>
        <v>vitamin-b12-and-folate-Test-And-Treatment And Treatment</v>
      </c>
    </row>
    <row r="980" spans="2:20">
      <c r="B980" s="116" t="s">
        <v>10321</v>
      </c>
      <c r="C980" t="str">
        <f t="shared" si="76"/>
        <v>Vitamin-B2-Riboflavin-Test</v>
      </c>
      <c r="F980" t="s">
        <v>10423</v>
      </c>
      <c r="G980" t="str">
        <f t="shared" si="79"/>
        <v>Vitamin-B2-Riboflavin-Test.html</v>
      </c>
      <c r="H980" t="s">
        <v>1152</v>
      </c>
      <c r="I980" t="str">
        <f t="shared" si="77"/>
        <v>Vitamin B2 Riboflavin Test</v>
      </c>
      <c r="J980" t="s">
        <v>1169</v>
      </c>
      <c r="K980" t="str">
        <f t="shared" si="78"/>
        <v>&lt;a target="_blank" href="testing/Vitamin-B2-Riboflavin-Test.html"&gt;Vitamin B2 Riboflavin Test&lt;/a&gt; &lt;br /&gt;</v>
      </c>
      <c r="Q980" s="116" t="s">
        <v>9425</v>
      </c>
      <c r="R980" t="s">
        <v>1273</v>
      </c>
      <c r="S980" t="s">
        <v>8484</v>
      </c>
      <c r="T980" t="str">
        <f t="shared" si="80"/>
        <v>Vitamin-B12-Serum-Test-And-Treatment And Treatment</v>
      </c>
    </row>
    <row r="981" spans="2:20">
      <c r="B981" s="116" t="s">
        <v>10322</v>
      </c>
      <c r="C981" t="str">
        <f t="shared" si="76"/>
        <v>Vitamin-B3-Niacin-Test</v>
      </c>
      <c r="F981" t="s">
        <v>10423</v>
      </c>
      <c r="G981" t="str">
        <f t="shared" si="79"/>
        <v>Vitamin-B3-Niacin-Test.html</v>
      </c>
      <c r="H981" t="s">
        <v>1152</v>
      </c>
      <c r="I981" t="str">
        <f t="shared" si="77"/>
        <v>Vitamin B3 Niacin Test</v>
      </c>
      <c r="J981" t="s">
        <v>1169</v>
      </c>
      <c r="K981" t="str">
        <f t="shared" si="78"/>
        <v>&lt;a target="_blank" href="testing/Vitamin-B3-Niacin-Test.html"&gt;Vitamin B3 Niacin Test&lt;/a&gt; &lt;br /&gt;</v>
      </c>
      <c r="Q981" s="116" t="s">
        <v>9424</v>
      </c>
      <c r="R981" t="s">
        <v>1273</v>
      </c>
      <c r="S981" t="s">
        <v>8484</v>
      </c>
      <c r="T981" t="str">
        <f t="shared" si="80"/>
        <v>Vitamin-B1-Thiamine-Test-And-Treatment And Treatment</v>
      </c>
    </row>
    <row r="982" spans="2:20">
      <c r="B982" s="116" t="s">
        <v>10323</v>
      </c>
      <c r="C982" t="str">
        <f t="shared" si="76"/>
        <v>Vitamin-B5-Pantothenic-Acid-Test</v>
      </c>
      <c r="F982" t="s">
        <v>10423</v>
      </c>
      <c r="G982" t="str">
        <f t="shared" si="79"/>
        <v>Vitamin-B5-Pantothenic-Acid-Test.html</v>
      </c>
      <c r="H982" t="s">
        <v>1152</v>
      </c>
      <c r="I982" t="str">
        <f t="shared" si="77"/>
        <v>Vitamin B5 Pantothenic Acid Test</v>
      </c>
      <c r="J982" t="s">
        <v>1169</v>
      </c>
      <c r="K982" t="str">
        <f t="shared" si="78"/>
        <v>&lt;a target="_blank" href="testing/Vitamin-B5-Pantothenic-Acid-Test.html"&gt;Vitamin B5 Pantothenic Acid Test&lt;/a&gt; &lt;br /&gt;</v>
      </c>
      <c r="Q982" s="116" t="s">
        <v>9426</v>
      </c>
      <c r="R982" t="s">
        <v>1273</v>
      </c>
      <c r="S982" t="s">
        <v>8484</v>
      </c>
      <c r="T982" t="str">
        <f t="shared" si="80"/>
        <v>Vitamin-B2-Riboflavin-Test-And-Treatment And Treatment</v>
      </c>
    </row>
    <row r="983" spans="2:20">
      <c r="B983" s="116" t="s">
        <v>10324</v>
      </c>
      <c r="C983" t="str">
        <f t="shared" si="76"/>
        <v>Vitamin-B6-Pyridoxine-Test</v>
      </c>
      <c r="F983" t="s">
        <v>10423</v>
      </c>
      <c r="G983" t="str">
        <f t="shared" si="79"/>
        <v>Vitamin-B6-Pyridoxine-Test.html</v>
      </c>
      <c r="H983" t="s">
        <v>1152</v>
      </c>
      <c r="I983" t="str">
        <f t="shared" si="77"/>
        <v>Vitamin B6 Pyridoxine Test</v>
      </c>
      <c r="J983" t="s">
        <v>1169</v>
      </c>
      <c r="K983" t="str">
        <f t="shared" si="78"/>
        <v>&lt;a target="_blank" href="testing/Vitamin-B6-Pyridoxine-Test.html"&gt;Vitamin B6 Pyridoxine Test&lt;/a&gt; &lt;br /&gt;</v>
      </c>
      <c r="Q983" s="116" t="s">
        <v>9427</v>
      </c>
      <c r="R983" t="s">
        <v>1273</v>
      </c>
      <c r="S983" t="s">
        <v>8484</v>
      </c>
      <c r="T983" t="str">
        <f t="shared" si="80"/>
        <v>Vitamin-B3-Niacin-Test-And-Treatment And Treatment</v>
      </c>
    </row>
    <row r="984" spans="2:20">
      <c r="B984" s="116" t="s">
        <v>10703</v>
      </c>
      <c r="C984" t="str">
        <f>PROPER(B984)</f>
        <v>Vitamin-B8-H-Test</v>
      </c>
      <c r="F984" t="s">
        <v>10423</v>
      </c>
      <c r="G984" t="str">
        <f t="shared" si="79"/>
        <v>Vitamin-B8-H-Test.html</v>
      </c>
      <c r="H984" t="s">
        <v>1152</v>
      </c>
      <c r="I984" t="str">
        <f t="shared" si="77"/>
        <v>Vitamin B8 H Test</v>
      </c>
      <c r="J984" t="s">
        <v>1169</v>
      </c>
      <c r="K984" t="str">
        <f t="shared" si="78"/>
        <v>&lt;a target="_blank" href="testing/Vitamin-B8-H-Test.html"&gt;Vitamin B8 H Test&lt;/a&gt; &lt;br /&gt;</v>
      </c>
      <c r="Q984" s="116" t="s">
        <v>9428</v>
      </c>
      <c r="R984" t="s">
        <v>1273</v>
      </c>
      <c r="S984" t="s">
        <v>8484</v>
      </c>
      <c r="T984" t="str">
        <f t="shared" si="80"/>
        <v>Vitamin-B5-Pantothenic-acid-Test-And-Treatment And Treatment</v>
      </c>
    </row>
    <row r="985" spans="2:20">
      <c r="B985" s="116" t="s">
        <v>10325</v>
      </c>
      <c r="C985" t="str">
        <f t="shared" si="76"/>
        <v>Vitamin-C-Ascorbic-Acid-Test</v>
      </c>
      <c r="F985" t="s">
        <v>10423</v>
      </c>
      <c r="G985" t="str">
        <f t="shared" si="79"/>
        <v>Vitamin-C-Ascorbic-Acid-Test.html</v>
      </c>
      <c r="H985" t="s">
        <v>1152</v>
      </c>
      <c r="I985" t="str">
        <f t="shared" si="77"/>
        <v>Vitamin C Ascorbic Acid Test</v>
      </c>
      <c r="J985" t="s">
        <v>1169</v>
      </c>
      <c r="K985" t="str">
        <f t="shared" si="78"/>
        <v>&lt;a target="_blank" href="testing/Vitamin-C-Ascorbic-Acid-Test.html"&gt;Vitamin C Ascorbic Acid Test&lt;/a&gt; &lt;br /&gt;</v>
      </c>
      <c r="Q985" s="116" t="s">
        <v>9429</v>
      </c>
      <c r="R985" t="s">
        <v>1273</v>
      </c>
      <c r="S985" t="s">
        <v>8484</v>
      </c>
      <c r="T985" t="str">
        <f t="shared" si="80"/>
        <v>Vitamin-B6-Pyridoxine-Test-And-Treatment And Treatment</v>
      </c>
    </row>
    <row r="986" spans="2:20">
      <c r="B986" s="116" t="s">
        <v>10745</v>
      </c>
      <c r="C986" t="str">
        <f t="shared" si="76"/>
        <v>Vitamin-D-1-25-Dihydroxycholecalciferol-Test</v>
      </c>
      <c r="F986" t="s">
        <v>10423</v>
      </c>
      <c r="G986" t="str">
        <f t="shared" si="79"/>
        <v>Vitamin-D-1-25-Dihydroxycholecalciferol-Test.html</v>
      </c>
      <c r="H986" t="s">
        <v>1152</v>
      </c>
      <c r="I986" t="str">
        <f t="shared" si="77"/>
        <v>Vitamin D 1 25 Dihydroxycholecalciferol Test</v>
      </c>
      <c r="J986" t="s">
        <v>1169</v>
      </c>
      <c r="K986" t="str">
        <f t="shared" si="78"/>
        <v>&lt;a target="_blank" href="testing/Vitamin-D-1-25-Dihydroxycholecalciferol-Test.html"&gt;Vitamin D 1 25 Dihydroxycholecalciferol Test&lt;/a&gt; &lt;br /&gt;</v>
      </c>
      <c r="Q986" s="116" t="s">
        <v>9430</v>
      </c>
      <c r="R986" t="s">
        <v>1273</v>
      </c>
      <c r="S986" t="s">
        <v>8484</v>
      </c>
      <c r="T986" t="str">
        <f t="shared" si="80"/>
        <v>Vitamin-B8/H-Test-And-Treatment And Treatment</v>
      </c>
    </row>
    <row r="987" spans="2:20">
      <c r="B987" s="116" t="s">
        <v>10326</v>
      </c>
      <c r="C987" t="str">
        <f t="shared" si="76"/>
        <v>Vitamin-D-Total-25-Oh-Cholecalciferol-Test</v>
      </c>
      <c r="F987" t="s">
        <v>10423</v>
      </c>
      <c r="G987" t="str">
        <f t="shared" si="79"/>
        <v>Vitamin-D-Total-25-Oh-Cholecalciferol-Test.html</v>
      </c>
      <c r="H987" t="s">
        <v>1152</v>
      </c>
      <c r="I987" t="str">
        <f t="shared" si="77"/>
        <v>Vitamin D Total 25 Oh Cholecalciferol Test</v>
      </c>
      <c r="J987" t="s">
        <v>1169</v>
      </c>
      <c r="K987" t="str">
        <f t="shared" si="78"/>
        <v>&lt;a target="_blank" href="testing/Vitamin-D-Total-25-Oh-Cholecalciferol-Test.html"&gt;Vitamin D Total 25 Oh Cholecalciferol Test&lt;/a&gt; &lt;br /&gt;</v>
      </c>
      <c r="Q987" s="116" t="s">
        <v>9431</v>
      </c>
      <c r="R987" t="s">
        <v>1273</v>
      </c>
      <c r="S987" t="s">
        <v>8484</v>
      </c>
      <c r="T987" t="str">
        <f t="shared" si="80"/>
        <v>Vitamin-C-Ascorbic-Acid-Test-And-Treatment And Treatment</v>
      </c>
    </row>
    <row r="988" spans="2:20">
      <c r="B988" s="116" t="s">
        <v>10327</v>
      </c>
      <c r="C988" t="str">
        <f t="shared" si="76"/>
        <v>Vitamin-D2-Test</v>
      </c>
      <c r="F988" t="s">
        <v>10423</v>
      </c>
      <c r="G988" t="str">
        <f t="shared" si="79"/>
        <v>Vitamin-D2-Test.html</v>
      </c>
      <c r="H988" t="s">
        <v>1152</v>
      </c>
      <c r="I988" t="str">
        <f t="shared" si="77"/>
        <v>Vitamin D2 Test</v>
      </c>
      <c r="J988" t="s">
        <v>1169</v>
      </c>
      <c r="K988" t="str">
        <f t="shared" si="78"/>
        <v>&lt;a target="_blank" href="testing/Vitamin-D2-Test.html"&gt;Vitamin D2 Test&lt;/a&gt; &lt;br /&gt;</v>
      </c>
      <c r="Q988" s="116" t="s">
        <v>9432</v>
      </c>
      <c r="R988" t="s">
        <v>1273</v>
      </c>
      <c r="S988" t="s">
        <v>8484</v>
      </c>
      <c r="T988" t="str">
        <f t="shared" si="80"/>
        <v>Vitamin-D-1,25-Dihydroxycholecalciferol-Test-And-Treatment And Treatment</v>
      </c>
    </row>
    <row r="989" spans="2:20">
      <c r="B989" s="116" t="s">
        <v>10328</v>
      </c>
      <c r="C989" t="str">
        <f t="shared" si="76"/>
        <v>Vitamin-D3-Test</v>
      </c>
      <c r="F989" t="s">
        <v>10423</v>
      </c>
      <c r="G989" t="str">
        <f t="shared" si="79"/>
        <v>Vitamin-D3-Test.html</v>
      </c>
      <c r="H989" t="s">
        <v>1152</v>
      </c>
      <c r="I989" t="str">
        <f t="shared" si="77"/>
        <v>Vitamin D3 Test</v>
      </c>
      <c r="J989" t="s">
        <v>1169</v>
      </c>
      <c r="K989" t="str">
        <f t="shared" si="78"/>
        <v>&lt;a target="_blank" href="testing/Vitamin-D3-Test.html"&gt;Vitamin D3 Test&lt;/a&gt; &lt;br /&gt;</v>
      </c>
      <c r="Q989" s="116" t="s">
        <v>9434</v>
      </c>
      <c r="R989" t="s">
        <v>1273</v>
      </c>
      <c r="S989" t="s">
        <v>8484</v>
      </c>
      <c r="T989" t="str">
        <f t="shared" si="80"/>
        <v>Vitamin-D2-Test-And-Treatment And Treatment</v>
      </c>
    </row>
    <row r="990" spans="2:20">
      <c r="B990" s="116" t="s">
        <v>10329</v>
      </c>
      <c r="C990" t="str">
        <f t="shared" si="76"/>
        <v>Vitamin-E-Tocopherol-Test</v>
      </c>
      <c r="F990" t="s">
        <v>10423</v>
      </c>
      <c r="G990" t="str">
        <f t="shared" si="79"/>
        <v>Vitamin-E-Tocopherol-Test.html</v>
      </c>
      <c r="H990" t="s">
        <v>1152</v>
      </c>
      <c r="I990" t="str">
        <f t="shared" si="77"/>
        <v>Vitamin E Tocopherol Test</v>
      </c>
      <c r="J990" t="s">
        <v>1169</v>
      </c>
      <c r="K990" t="str">
        <f t="shared" si="78"/>
        <v>&lt;a target="_blank" href="testing/Vitamin-E-Tocopherol-Test.html"&gt;Vitamin E Tocopherol Test&lt;/a&gt; &lt;br /&gt;</v>
      </c>
      <c r="Q990" s="116" t="s">
        <v>9435</v>
      </c>
      <c r="R990" t="s">
        <v>1273</v>
      </c>
      <c r="S990" t="s">
        <v>8484</v>
      </c>
      <c r="T990" t="str">
        <f t="shared" si="80"/>
        <v>Vitamin-D3-Test-And-Treatment And Treatment</v>
      </c>
    </row>
    <row r="991" spans="2:20">
      <c r="B991" s="116" t="s">
        <v>10330</v>
      </c>
      <c r="C991" t="str">
        <f t="shared" si="76"/>
        <v>Vitamin-K-Phylloquinone-Test</v>
      </c>
      <c r="F991" t="s">
        <v>10423</v>
      </c>
      <c r="G991" t="str">
        <f t="shared" si="79"/>
        <v>Vitamin-K-Phylloquinone-Test.html</v>
      </c>
      <c r="H991" t="s">
        <v>1152</v>
      </c>
      <c r="I991" t="str">
        <f t="shared" si="77"/>
        <v>Vitamin K Phylloquinone Test</v>
      </c>
      <c r="J991" t="s">
        <v>1169</v>
      </c>
      <c r="K991" t="str">
        <f t="shared" si="78"/>
        <v>&lt;a target="_blank" href="testing/Vitamin-K-Phylloquinone-Test.html"&gt;Vitamin K Phylloquinone Test&lt;/a&gt; &lt;br /&gt;</v>
      </c>
      <c r="Q991" s="116" t="s">
        <v>9440</v>
      </c>
      <c r="R991" t="s">
        <v>1273</v>
      </c>
      <c r="S991" t="s">
        <v>8484</v>
      </c>
      <c r="T991" t="str">
        <f t="shared" si="80"/>
        <v>vitamin-d-Test-And-Treatment And Treatment</v>
      </c>
    </row>
    <row r="992" spans="2:20">
      <c r="B992" s="116" t="s">
        <v>10331</v>
      </c>
      <c r="C992" t="str">
        <f t="shared" si="76"/>
        <v>Vitamin-A-Test</v>
      </c>
      <c r="F992" t="s">
        <v>10423</v>
      </c>
      <c r="G992" t="str">
        <f t="shared" si="79"/>
        <v>Vitamin-A-Test.html</v>
      </c>
      <c r="H992" t="s">
        <v>1152</v>
      </c>
      <c r="I992" t="str">
        <f t="shared" si="77"/>
        <v>Vitamin A Test</v>
      </c>
      <c r="J992" t="s">
        <v>1169</v>
      </c>
      <c r="K992" t="str">
        <f t="shared" si="78"/>
        <v>&lt;a target="_blank" href="testing/Vitamin-A-Test.html"&gt;Vitamin A Test&lt;/a&gt; &lt;br /&gt;</v>
      </c>
      <c r="Q992" s="116" t="s">
        <v>9433</v>
      </c>
      <c r="R992" t="s">
        <v>1273</v>
      </c>
      <c r="S992" t="s">
        <v>8484</v>
      </c>
      <c r="T992" t="str">
        <f t="shared" si="80"/>
        <v>Vitamin-D-Total-25-OH-Cholecalciferol-Test-And-Treatment And Treatment</v>
      </c>
    </row>
    <row r="993" spans="2:20">
      <c r="B993" s="116" t="s">
        <v>10332</v>
      </c>
      <c r="C993" t="str">
        <f t="shared" si="76"/>
        <v>Vitamin-B12-And-Folate-Test</v>
      </c>
      <c r="F993" t="s">
        <v>10423</v>
      </c>
      <c r="G993" t="str">
        <f t="shared" si="79"/>
        <v>Vitamin-B12-And-Folate-Test.html</v>
      </c>
      <c r="H993" t="s">
        <v>1152</v>
      </c>
      <c r="I993" t="str">
        <f t="shared" si="77"/>
        <v>Vitamin B12 And Folate Test</v>
      </c>
      <c r="J993" t="s">
        <v>1169</v>
      </c>
      <c r="K993" t="str">
        <f t="shared" si="78"/>
        <v>&lt;a target="_blank" href="testing/Vitamin-B12-And-Folate-Test.html"&gt;Vitamin B12 And Folate Test&lt;/a&gt; &lt;br /&gt;</v>
      </c>
      <c r="Q993" s="116" t="s">
        <v>9436</v>
      </c>
      <c r="R993" t="s">
        <v>1273</v>
      </c>
      <c r="S993" t="s">
        <v>8484</v>
      </c>
      <c r="T993" t="str">
        <f t="shared" si="80"/>
        <v>Vitamin-E-Tocopherol-Test-And-Treatment And Treatment</v>
      </c>
    </row>
    <row r="994" spans="2:20">
      <c r="B994" s="116" t="s">
        <v>8477</v>
      </c>
      <c r="C994" t="str">
        <f t="shared" si="76"/>
        <v>Vitamin-D-Test</v>
      </c>
      <c r="F994" t="s">
        <v>10423</v>
      </c>
      <c r="G994" t="str">
        <f t="shared" si="79"/>
        <v>Vitamin-D-Test.html</v>
      </c>
      <c r="H994" t="s">
        <v>1152</v>
      </c>
      <c r="I994" t="str">
        <f t="shared" si="77"/>
        <v>Vitamin D Test</v>
      </c>
      <c r="J994" t="s">
        <v>1169</v>
      </c>
      <c r="K994" t="str">
        <f t="shared" si="78"/>
        <v>&lt;a target="_blank" href="testing/Vitamin-D-Test.html"&gt;Vitamin D Test&lt;/a&gt; &lt;br /&gt;</v>
      </c>
      <c r="Q994" s="116" t="s">
        <v>9437</v>
      </c>
      <c r="R994" t="s">
        <v>1273</v>
      </c>
      <c r="S994" t="s">
        <v>8484</v>
      </c>
      <c r="T994" t="str">
        <f t="shared" si="80"/>
        <v>Vitamin-K-Phylloquinone-Test-And-Treatment And Treatment</v>
      </c>
    </row>
    <row r="995" spans="2:20">
      <c r="B995" s="116" t="s">
        <v>10333</v>
      </c>
      <c r="C995" t="str">
        <f t="shared" si="76"/>
        <v>Vitamin-K-Test</v>
      </c>
      <c r="F995" t="s">
        <v>10423</v>
      </c>
      <c r="G995" t="str">
        <f t="shared" si="79"/>
        <v>Vitamin-K-Test.html</v>
      </c>
      <c r="H995" t="s">
        <v>1152</v>
      </c>
      <c r="I995" t="str">
        <f t="shared" si="77"/>
        <v>Vitamin K Test</v>
      </c>
      <c r="J995" t="s">
        <v>1169</v>
      </c>
      <c r="K995" t="str">
        <f t="shared" si="78"/>
        <v>&lt;a target="_blank" href="testing/Vitamin-K-Test.html"&gt;Vitamin K Test&lt;/a&gt; &lt;br /&gt;</v>
      </c>
      <c r="Q995" s="116" t="s">
        <v>9441</v>
      </c>
      <c r="R995" t="s">
        <v>1273</v>
      </c>
      <c r="S995" t="s">
        <v>8484</v>
      </c>
      <c r="T995" t="str">
        <f t="shared" si="80"/>
        <v>vitamin-k-Test-And-Treatment And Treatment</v>
      </c>
    </row>
    <row r="996" spans="2:20">
      <c r="B996" s="116" t="s">
        <v>10334</v>
      </c>
      <c r="C996" t="str">
        <f t="shared" si="76"/>
        <v>Vldl-Cholesterol-Test</v>
      </c>
      <c r="F996" t="s">
        <v>10423</v>
      </c>
      <c r="G996" t="str">
        <f t="shared" si="79"/>
        <v>Vldl-Cholesterol-Test.html</v>
      </c>
      <c r="H996" t="s">
        <v>1152</v>
      </c>
      <c r="I996" t="str">
        <f t="shared" si="77"/>
        <v>Vldl Cholesterol Test</v>
      </c>
      <c r="J996" t="s">
        <v>1169</v>
      </c>
      <c r="K996" t="str">
        <f t="shared" si="78"/>
        <v>&lt;a target="_blank" href="testing/Vldl-Cholesterol-Test.html"&gt;Vldl Cholesterol Test&lt;/a&gt; &lt;br /&gt;</v>
      </c>
      <c r="Q996" s="116" t="s">
        <v>9442</v>
      </c>
      <c r="R996" t="s">
        <v>1273</v>
      </c>
      <c r="S996" t="s">
        <v>8484</v>
      </c>
      <c r="T996" t="str">
        <f t="shared" si="80"/>
        <v>vldl-cholesterol-Test-And-Treatment And Treatment</v>
      </c>
    </row>
    <row r="997" spans="2:20">
      <c r="B997" s="116" t="s">
        <v>10335</v>
      </c>
      <c r="C997" t="str">
        <f t="shared" si="76"/>
        <v>Von-Willebrand-Factor-Activity-Plasma-Test</v>
      </c>
      <c r="F997" t="s">
        <v>10423</v>
      </c>
      <c r="G997" t="str">
        <f t="shared" si="79"/>
        <v>Von-Willebrand-Factor-Activity-Plasma-Test.html</v>
      </c>
      <c r="H997" t="s">
        <v>1152</v>
      </c>
      <c r="I997" t="str">
        <f t="shared" si="77"/>
        <v>Von Willebrand Factor Activity Plasma Test</v>
      </c>
      <c r="J997" t="s">
        <v>1169</v>
      </c>
      <c r="K997" t="str">
        <f t="shared" si="78"/>
        <v>&lt;a target="_blank" href="testing/Von-Willebrand-Factor-Activity-Plasma-Test.html"&gt;Von Willebrand Factor Activity Plasma Test&lt;/a&gt; &lt;br /&gt;</v>
      </c>
      <c r="Q997" s="116" t="s">
        <v>9443</v>
      </c>
      <c r="R997" t="s">
        <v>1273</v>
      </c>
      <c r="S997" t="s">
        <v>8484</v>
      </c>
      <c r="T997" t="str">
        <f t="shared" si="80"/>
        <v>Von-Willebrand-factor-activity-plasma-Test-And-Treatment And Treatment</v>
      </c>
    </row>
    <row r="998" spans="2:20">
      <c r="B998" s="116" t="s">
        <v>10336</v>
      </c>
      <c r="C998" t="str">
        <f t="shared" si="76"/>
        <v>Von-Willebrand-Factor-Antigen-Plasma-Test</v>
      </c>
      <c r="F998" t="s">
        <v>10423</v>
      </c>
      <c r="G998" t="str">
        <f t="shared" si="79"/>
        <v>Von-Willebrand-Factor-Antigen-Plasma-Test.html</v>
      </c>
      <c r="H998" t="s">
        <v>1152</v>
      </c>
      <c r="I998" t="str">
        <f t="shared" si="77"/>
        <v>Von Willebrand Factor Antigen Plasma Test</v>
      </c>
      <c r="J998" t="s">
        <v>1169</v>
      </c>
      <c r="K998" t="str">
        <f t="shared" si="78"/>
        <v>&lt;a target="_blank" href="testing/Von-Willebrand-Factor-Antigen-Plasma-Test.html"&gt;Von Willebrand Factor Antigen Plasma Test&lt;/a&gt; &lt;br /&gt;</v>
      </c>
      <c r="Q998" s="116" t="s">
        <v>9444</v>
      </c>
      <c r="R998" t="s">
        <v>1273</v>
      </c>
      <c r="S998" t="s">
        <v>8484</v>
      </c>
      <c r="T998" t="str">
        <f t="shared" si="80"/>
        <v>Von-Willebrand-factor-antigen-plasma-Test-And-Treatment And Treatment</v>
      </c>
    </row>
    <row r="999" spans="2:20">
      <c r="B999" s="116" t="s">
        <v>10337</v>
      </c>
      <c r="C999" t="str">
        <f t="shared" si="76"/>
        <v>Von-Willebrand-Factor-Test</v>
      </c>
      <c r="F999" t="s">
        <v>10423</v>
      </c>
      <c r="G999" t="str">
        <f t="shared" si="79"/>
        <v>Von-Willebrand-Factor-Test.html</v>
      </c>
      <c r="H999" t="s">
        <v>1152</v>
      </c>
      <c r="I999" t="str">
        <f t="shared" si="77"/>
        <v>Von Willebrand Factor Test</v>
      </c>
      <c r="J999" t="s">
        <v>1169</v>
      </c>
      <c r="K999" t="str">
        <f t="shared" si="78"/>
        <v>&lt;a target="_blank" href="testing/Von-Willebrand-Factor-Test.html"&gt;Von Willebrand Factor Test&lt;/a&gt; &lt;br /&gt;</v>
      </c>
      <c r="Q999" s="116" t="s">
        <v>9445</v>
      </c>
      <c r="R999" t="s">
        <v>1273</v>
      </c>
      <c r="S999" t="s">
        <v>8484</v>
      </c>
      <c r="T999" t="str">
        <f t="shared" si="80"/>
        <v>von-willebrand-factor-Test-And-Treatment And Treatment</v>
      </c>
    </row>
    <row r="1000" spans="2:20">
      <c r="B1000" s="116" t="s">
        <v>8478</v>
      </c>
      <c r="C1000" t="str">
        <f t="shared" si="76"/>
        <v>Warfarin-Sensitivity-Test</v>
      </c>
      <c r="F1000" t="s">
        <v>10423</v>
      </c>
      <c r="G1000" t="str">
        <f t="shared" si="79"/>
        <v>Warfarin-Sensitivity-Test.html</v>
      </c>
      <c r="H1000" t="s">
        <v>1152</v>
      </c>
      <c r="I1000" t="str">
        <f t="shared" si="77"/>
        <v>Warfarin Sensitivity Test</v>
      </c>
      <c r="J1000" t="s">
        <v>1169</v>
      </c>
      <c r="K1000" t="str">
        <f t="shared" si="78"/>
        <v>&lt;a target="_blank" href="testing/Warfarin-Sensitivity-Test.html"&gt;Warfarin Sensitivity Test&lt;/a&gt; &lt;br /&gt;</v>
      </c>
      <c r="Q1000" s="116" t="s">
        <v>9446</v>
      </c>
      <c r="R1000" t="s">
        <v>1273</v>
      </c>
      <c r="S1000" t="s">
        <v>8484</v>
      </c>
      <c r="T1000" t="str">
        <f t="shared" si="80"/>
        <v>warfarin-sensitivity-Test-And-Treatment And Treatment</v>
      </c>
    </row>
    <row r="1001" spans="2:20">
      <c r="B1001" s="116" t="s">
        <v>10338</v>
      </c>
      <c r="C1001" t="str">
        <f t="shared" si="76"/>
        <v>Weil-Felix-Test</v>
      </c>
      <c r="F1001" t="s">
        <v>10423</v>
      </c>
      <c r="G1001" t="str">
        <f t="shared" si="79"/>
        <v>Weil-Felix-Test.html</v>
      </c>
      <c r="H1001" t="s">
        <v>1152</v>
      </c>
      <c r="I1001" t="str">
        <f t="shared" si="77"/>
        <v>Weil Felix Test</v>
      </c>
      <c r="J1001" t="s">
        <v>1169</v>
      </c>
      <c r="K1001" t="str">
        <f t="shared" si="78"/>
        <v>&lt;a target="_blank" href="testing/Weil-Felix-Test.html"&gt;Weil Felix Test&lt;/a&gt; &lt;br /&gt;</v>
      </c>
      <c r="Q1001" s="116" t="s">
        <v>9447</v>
      </c>
      <c r="R1001" t="s">
        <v>1273</v>
      </c>
      <c r="S1001" t="s">
        <v>8484</v>
      </c>
      <c r="T1001" t="str">
        <f t="shared" si="80"/>
        <v>Weil-Felix-Test-And-Treatment And Treatment</v>
      </c>
    </row>
    <row r="1002" spans="2:20">
      <c r="B1002" s="116" t="s">
        <v>8479</v>
      </c>
      <c r="C1002" t="str">
        <f t="shared" si="76"/>
        <v>West-Nile-Virus-Test</v>
      </c>
      <c r="F1002" t="s">
        <v>10423</v>
      </c>
      <c r="G1002" t="str">
        <f t="shared" si="79"/>
        <v>West-Nile-Virus-Test.html</v>
      </c>
      <c r="H1002" t="s">
        <v>1152</v>
      </c>
      <c r="I1002" t="str">
        <f t="shared" si="77"/>
        <v>West Nile Virus Test</v>
      </c>
      <c r="J1002" t="s">
        <v>1169</v>
      </c>
      <c r="K1002" t="str">
        <f t="shared" si="78"/>
        <v>&lt;a target="_blank" href="testing/West-Nile-Virus-Test.html"&gt;West Nile Virus Test&lt;/a&gt; &lt;br /&gt;</v>
      </c>
      <c r="Q1002" s="116" t="s">
        <v>9448</v>
      </c>
      <c r="R1002" t="s">
        <v>1273</v>
      </c>
      <c r="S1002" t="s">
        <v>8484</v>
      </c>
      <c r="T1002" t="str">
        <f t="shared" si="80"/>
        <v>west-nile-virus-Test-And-Treatment And Treatment</v>
      </c>
    </row>
    <row r="1003" spans="2:20">
      <c r="B1003" s="116" t="s">
        <v>10339</v>
      </c>
      <c r="C1003" t="str">
        <f t="shared" si="76"/>
        <v>White-Blood-Cell-Count-Wbc-Test</v>
      </c>
      <c r="F1003" t="s">
        <v>10423</v>
      </c>
      <c r="G1003" t="str">
        <f t="shared" si="79"/>
        <v>White-Blood-Cell-Count-Wbc-Test.html</v>
      </c>
      <c r="H1003" t="s">
        <v>1152</v>
      </c>
      <c r="I1003" t="str">
        <f t="shared" si="77"/>
        <v>White Blood Cell Count Wbc Test</v>
      </c>
      <c r="J1003" t="s">
        <v>1169</v>
      </c>
      <c r="K1003" t="str">
        <f t="shared" si="78"/>
        <v>&lt;a target="_blank" href="testing/White-Blood-Cell-Count-Wbc-Test.html"&gt;White Blood Cell Count Wbc Test&lt;/a&gt; &lt;br /&gt;</v>
      </c>
      <c r="Q1003" s="116" t="s">
        <v>9449</v>
      </c>
      <c r="R1003" t="s">
        <v>1273</v>
      </c>
      <c r="S1003" t="s">
        <v>8484</v>
      </c>
      <c r="T1003" t="str">
        <f t="shared" si="80"/>
        <v>white-blood-cell-count-wbc-Test-And-Treatment And Treatment</v>
      </c>
    </row>
    <row r="1004" spans="2:20">
      <c r="B1004" s="116" t="s">
        <v>10340</v>
      </c>
      <c r="C1004" t="str">
        <f t="shared" si="76"/>
        <v>White-Blood-Cell-Wbc-Differential-Test</v>
      </c>
      <c r="F1004" t="s">
        <v>10423</v>
      </c>
      <c r="G1004" t="str">
        <f t="shared" si="79"/>
        <v>White-Blood-Cell-Wbc-Differential-Test.html</v>
      </c>
      <c r="H1004" t="s">
        <v>1152</v>
      </c>
      <c r="I1004" t="str">
        <f t="shared" si="77"/>
        <v>White Blood Cell Wbc Differential Test</v>
      </c>
      <c r="J1004" t="s">
        <v>1169</v>
      </c>
      <c r="K1004" t="str">
        <f t="shared" si="78"/>
        <v>&lt;a target="_blank" href="testing/White-Blood-Cell-Wbc-Differential-Test.html"&gt;White Blood Cell Wbc Differential Test&lt;/a&gt; &lt;br /&gt;</v>
      </c>
      <c r="Q1004" s="116" t="s">
        <v>9450</v>
      </c>
      <c r="R1004" t="s">
        <v>1273</v>
      </c>
      <c r="S1004" t="s">
        <v>8484</v>
      </c>
      <c r="T1004" t="str">
        <f t="shared" si="80"/>
        <v>white-blood-cell-wbc-differential-Test-And-Treatment And Treatment</v>
      </c>
    </row>
    <row r="1005" spans="2:20">
      <c r="B1005" s="116" t="s">
        <v>8480</v>
      </c>
      <c r="C1005" t="str">
        <f t="shared" si="76"/>
        <v>Whooping-Cough-Pertussis-Test</v>
      </c>
      <c r="F1005" t="s">
        <v>10423</v>
      </c>
      <c r="G1005" t="str">
        <f t="shared" si="79"/>
        <v>Whooping-Cough-Pertussis-Test.html</v>
      </c>
      <c r="H1005" t="s">
        <v>1152</v>
      </c>
      <c r="I1005" t="str">
        <f t="shared" si="77"/>
        <v>Whooping Cough Pertussis Test</v>
      </c>
      <c r="J1005" t="s">
        <v>1169</v>
      </c>
      <c r="K1005" t="str">
        <f t="shared" si="78"/>
        <v>&lt;a target="_blank" href="testing/Whooping-Cough-Pertussis-Test.html"&gt;Whooping Cough Pertussis Test&lt;/a&gt; &lt;br /&gt;</v>
      </c>
      <c r="Q1005" s="116" t="s">
        <v>9451</v>
      </c>
      <c r="R1005" t="s">
        <v>1273</v>
      </c>
      <c r="S1005" t="s">
        <v>8484</v>
      </c>
      <c r="T1005" t="str">
        <f t="shared" si="80"/>
        <v>whooping-cough-pertussis-Test-And-Treatment And Treatment</v>
      </c>
    </row>
    <row r="1006" spans="2:20">
      <c r="B1006" s="116" t="s">
        <v>10341</v>
      </c>
      <c r="C1006" t="str">
        <f t="shared" si="76"/>
        <v>Widal-Agglutinations-Test</v>
      </c>
      <c r="F1006" t="s">
        <v>10423</v>
      </c>
      <c r="G1006" t="str">
        <f t="shared" si="79"/>
        <v>Widal-Agglutinations-Test.html</v>
      </c>
      <c r="H1006" t="s">
        <v>1152</v>
      </c>
      <c r="I1006" t="str">
        <f t="shared" si="77"/>
        <v>Widal Agglutinations Test</v>
      </c>
      <c r="J1006" t="s">
        <v>1169</v>
      </c>
      <c r="K1006" t="str">
        <f t="shared" si="78"/>
        <v>&lt;a target="_blank" href="testing/Widal-Agglutinations-Test.html"&gt;Widal Agglutinations Test&lt;/a&gt; &lt;br /&gt;</v>
      </c>
      <c r="Q1006" s="116" t="s">
        <v>9452</v>
      </c>
      <c r="R1006" t="s">
        <v>1273</v>
      </c>
      <c r="S1006" t="s">
        <v>8484</v>
      </c>
      <c r="T1006" t="str">
        <f t="shared" si="80"/>
        <v>Widal-Agglutinations-Test-And-Treatment And Treatment</v>
      </c>
    </row>
    <row r="1007" spans="2:20">
      <c r="B1007" s="116" t="s">
        <v>8481</v>
      </c>
      <c r="C1007" t="str">
        <f t="shared" si="76"/>
        <v>Widal-Test</v>
      </c>
      <c r="F1007" t="s">
        <v>10423</v>
      </c>
      <c r="G1007" t="str">
        <f t="shared" si="79"/>
        <v>Widal-Test.html</v>
      </c>
      <c r="H1007" t="s">
        <v>1152</v>
      </c>
      <c r="I1007" t="str">
        <f t="shared" si="77"/>
        <v>Widal Test</v>
      </c>
      <c r="J1007" t="s">
        <v>1169</v>
      </c>
      <c r="K1007" t="str">
        <f t="shared" si="78"/>
        <v>&lt;a target="_blank" href="testing/Widal-Test.html"&gt;Widal Test&lt;/a&gt; &lt;br /&gt;</v>
      </c>
      <c r="Q1007" s="116" t="s">
        <v>9453</v>
      </c>
      <c r="R1007" t="s">
        <v>1273</v>
      </c>
      <c r="S1007" t="s">
        <v>8484</v>
      </c>
      <c r="T1007" t="str">
        <f t="shared" si="80"/>
        <v>widal-Test-And-Treatment And Treatment</v>
      </c>
    </row>
    <row r="1008" spans="2:20">
      <c r="B1008" s="116" t="s">
        <v>8482</v>
      </c>
      <c r="C1008" t="str">
        <f t="shared" si="76"/>
        <v>Xylose-Absorption-Test</v>
      </c>
      <c r="F1008" t="s">
        <v>10423</v>
      </c>
      <c r="G1008" t="str">
        <f t="shared" si="79"/>
        <v>Xylose-Absorption-Test.html</v>
      </c>
      <c r="H1008" t="s">
        <v>1152</v>
      </c>
      <c r="I1008" t="str">
        <f t="shared" si="77"/>
        <v>Xylose Absorption Test</v>
      </c>
      <c r="J1008" t="s">
        <v>1169</v>
      </c>
      <c r="K1008" t="str">
        <f t="shared" si="78"/>
        <v>&lt;a target="_blank" href="testing/Xylose-Absorption-Test.html"&gt;Xylose Absorption Test&lt;/a&gt; &lt;br /&gt;</v>
      </c>
      <c r="Q1008" s="116" t="s">
        <v>9454</v>
      </c>
      <c r="R1008" t="s">
        <v>1273</v>
      </c>
      <c r="S1008" t="s">
        <v>8484</v>
      </c>
      <c r="T1008" t="str">
        <f t="shared" si="80"/>
        <v>xylose-absorption-Test-And-Treatment And Treatment</v>
      </c>
    </row>
    <row r="1009" spans="2:20">
      <c r="B1009" s="116" t="s">
        <v>10342</v>
      </c>
      <c r="C1009" t="str">
        <f t="shared" si="76"/>
        <v>Yellow-Fever-Immunity-Test-Serum-Test</v>
      </c>
      <c r="F1009" t="s">
        <v>10423</v>
      </c>
      <c r="G1009" t="str">
        <f t="shared" si="79"/>
        <v>Yellow-Fever-Immunity-Test-Serum-Test.html</v>
      </c>
      <c r="H1009" t="s">
        <v>1152</v>
      </c>
      <c r="I1009" t="str">
        <f t="shared" si="77"/>
        <v>Yellow Fever Immunity Test Serum Test</v>
      </c>
      <c r="J1009" t="s">
        <v>1169</v>
      </c>
      <c r="K1009" t="str">
        <f t="shared" si="78"/>
        <v>&lt;a target="_blank" href="testing/Yellow-Fever-Immunity-Test-Serum-Test.html"&gt;Yellow Fever Immunity Test Serum Test&lt;/a&gt; &lt;br /&gt;</v>
      </c>
      <c r="Q1009" s="116" t="s">
        <v>9455</v>
      </c>
      <c r="R1009" t="s">
        <v>1273</v>
      </c>
      <c r="S1009" t="s">
        <v>8484</v>
      </c>
      <c r="T1009" t="str">
        <f t="shared" si="80"/>
        <v>Yellow-Fever-immunity-test-serum-Test-And-Treatment And Treatment</v>
      </c>
    </row>
    <row r="1010" spans="2:20">
      <c r="B1010" s="116" t="s">
        <v>10343</v>
      </c>
      <c r="C1010" t="str">
        <f t="shared" si="76"/>
        <v>Yersinia-Antibodies-Test</v>
      </c>
      <c r="F1010" t="s">
        <v>10423</v>
      </c>
      <c r="G1010" t="str">
        <f t="shared" si="79"/>
        <v>Yersinia-Antibodies-Test.html</v>
      </c>
      <c r="H1010" t="s">
        <v>1152</v>
      </c>
      <c r="I1010" t="str">
        <f t="shared" si="77"/>
        <v>Yersinia Antibodies Test</v>
      </c>
      <c r="J1010" t="s">
        <v>1169</v>
      </c>
      <c r="K1010" t="str">
        <f t="shared" si="78"/>
        <v>&lt;a target="_blank" href="testing/Yersinia-Antibodies-Test.html"&gt;Yersinia Antibodies Test&lt;/a&gt; &lt;br /&gt;</v>
      </c>
      <c r="Q1010" s="116" t="s">
        <v>9456</v>
      </c>
      <c r="R1010" t="s">
        <v>1273</v>
      </c>
      <c r="S1010" t="s">
        <v>8484</v>
      </c>
      <c r="T1010" t="str">
        <f t="shared" si="80"/>
        <v>Yersinia-Antibodies-Test-And-Treatment And Treatment</v>
      </c>
    </row>
    <row r="1011" spans="2:20">
      <c r="B1011" s="116" t="s">
        <v>10344</v>
      </c>
      <c r="C1011" t="str">
        <f t="shared" si="76"/>
        <v>Ziehl-Nielsen-Stain-For-Acid-Fast-Bacilli-Afb-Test</v>
      </c>
      <c r="F1011" t="s">
        <v>10423</v>
      </c>
      <c r="G1011" t="str">
        <f t="shared" si="79"/>
        <v>Ziehl-Nielsen-Stain-For-Acid-Fast-Bacilli-Afb-Test.html</v>
      </c>
      <c r="H1011" t="s">
        <v>1152</v>
      </c>
      <c r="I1011" t="str">
        <f t="shared" si="77"/>
        <v>Ziehl Nielsen Stain For Acid Fast Bacilli Afb Test</v>
      </c>
      <c r="J1011" t="s">
        <v>1169</v>
      </c>
      <c r="K1011" t="str">
        <f t="shared" si="78"/>
        <v>&lt;a target="_blank" href="testing/Ziehl-Nielsen-Stain-For-Acid-Fast-Bacilli-Afb-Test.html"&gt;Ziehl Nielsen Stain For Acid Fast Bacilli Afb Test&lt;/a&gt; &lt;br /&gt;</v>
      </c>
      <c r="Q1011" s="116" t="s">
        <v>9457</v>
      </c>
      <c r="R1011" t="s">
        <v>1273</v>
      </c>
      <c r="S1011" t="s">
        <v>8484</v>
      </c>
      <c r="T1011" t="str">
        <f t="shared" si="80"/>
        <v>Ziehl-Nielsen-Stain-for-Acid-Fast-Bacilli-AFB-Test-And-Treatment And Treatment</v>
      </c>
    </row>
    <row r="1012" spans="2:20">
      <c r="B1012" s="116" t="s">
        <v>8483</v>
      </c>
      <c r="C1012" t="str">
        <f t="shared" si="76"/>
        <v>Zika-Virus-Test</v>
      </c>
      <c r="F1012" t="s">
        <v>10423</v>
      </c>
      <c r="G1012" t="str">
        <f t="shared" si="79"/>
        <v>Zika-Virus-Test.html</v>
      </c>
      <c r="H1012" t="s">
        <v>1152</v>
      </c>
      <c r="I1012" t="str">
        <f t="shared" si="77"/>
        <v>Zika Virus Test</v>
      </c>
      <c r="J1012" t="s">
        <v>1169</v>
      </c>
      <c r="K1012" t="str">
        <f t="shared" si="78"/>
        <v>&lt;a target="_blank" href="testing/Zika-Virus-Test.html"&gt;Zika Virus Test&lt;/a&gt; &lt;br /&gt;</v>
      </c>
      <c r="Q1012" s="116" t="s">
        <v>9458</v>
      </c>
      <c r="R1012" t="s">
        <v>1273</v>
      </c>
      <c r="S1012" t="s">
        <v>8484</v>
      </c>
      <c r="T1012" t="str">
        <f t="shared" si="80"/>
        <v>zika-virus-Test-And-Treatment And Treatment</v>
      </c>
    </row>
    <row r="1013" spans="2:20">
      <c r="B1013" s="116" t="s">
        <v>10345</v>
      </c>
      <c r="C1013" t="str">
        <f t="shared" si="76"/>
        <v>Zinc-Level-Test</v>
      </c>
      <c r="F1013" t="s">
        <v>10423</v>
      </c>
      <c r="G1013" t="str">
        <f t="shared" si="79"/>
        <v>Zinc-Level-Test.html</v>
      </c>
      <c r="H1013" t="s">
        <v>1152</v>
      </c>
      <c r="I1013" t="str">
        <f t="shared" si="77"/>
        <v>Zinc Level Test</v>
      </c>
      <c r="J1013" t="s">
        <v>1169</v>
      </c>
      <c r="K1013" t="str">
        <f t="shared" si="78"/>
        <v>&lt;a target="_blank" href="testing/Zinc-Level-Test.html"&gt;Zinc Level Test&lt;/a&gt; &lt;br /&gt;</v>
      </c>
      <c r="Q1013" s="116" t="s">
        <v>9459</v>
      </c>
      <c r="R1013" t="s">
        <v>1273</v>
      </c>
      <c r="S1013" t="s">
        <v>8484</v>
      </c>
      <c r="T1013" t="str">
        <f t="shared" si="80"/>
        <v>Zinc-Level-Test-And-Treatment And Treatment</v>
      </c>
    </row>
    <row r="1014" spans="2:20">
      <c r="B1014" s="116" t="s">
        <v>10346</v>
      </c>
      <c r="C1014" t="str">
        <f t="shared" si="76"/>
        <v>Zinc-Protoporphyrin-Test</v>
      </c>
      <c r="F1014" t="s">
        <v>10423</v>
      </c>
      <c r="G1014" t="str">
        <f t="shared" si="79"/>
        <v>Zinc-Protoporphyrin-Test.html</v>
      </c>
      <c r="H1014" t="s">
        <v>1152</v>
      </c>
      <c r="I1014" t="str">
        <f t="shared" si="77"/>
        <v>Zinc Protoporphyrin Test</v>
      </c>
      <c r="J1014" t="s">
        <v>1169</v>
      </c>
      <c r="K1014" t="str">
        <f t="shared" si="78"/>
        <v>&lt;a target="_blank" href="testing/Zinc-Protoporphyrin-Test.html"&gt;Zinc Protoporphyrin Test&lt;/a&gt; &lt;br /&gt;</v>
      </c>
      <c r="Q1014" s="116" t="s">
        <v>9460</v>
      </c>
      <c r="R1014" t="s">
        <v>1273</v>
      </c>
      <c r="S1014" t="s">
        <v>8484</v>
      </c>
      <c r="T1014" t="str">
        <f>CONCATENATE(Q1014,R1014,S1014)</f>
        <v>zinc-protoporphyrin-Test-And-Treatment And Treatment</v>
      </c>
    </row>
    <row r="1015" spans="2:20">
      <c r="I1015" t="str">
        <f t="shared" si="77"/>
        <v/>
      </c>
      <c r="J1015" t="s">
        <v>1169</v>
      </c>
    </row>
    <row r="1016" spans="2:20">
      <c r="I1016" t="str">
        <f t="shared" si="77"/>
        <v/>
      </c>
      <c r="J1016" t="s">
        <v>1169</v>
      </c>
    </row>
    <row r="1017" spans="2:20">
      <c r="I1017" t="str">
        <f t="shared" si="77"/>
        <v/>
      </c>
      <c r="J1017" t="s">
        <v>1169</v>
      </c>
    </row>
    <row r="1018" spans="2:20">
      <c r="I1018" t="str">
        <f t="shared" si="77"/>
        <v/>
      </c>
      <c r="J1018" t="s">
        <v>1169</v>
      </c>
    </row>
    <row r="1019" spans="2:20">
      <c r="I1019" t="str">
        <f t="shared" si="77"/>
        <v/>
      </c>
      <c r="J1019" t="s">
        <v>1169</v>
      </c>
    </row>
    <row r="1020" spans="2:20">
      <c r="I1020" t="str">
        <f t="shared" si="77"/>
        <v/>
      </c>
      <c r="J1020" t="s">
        <v>1169</v>
      </c>
    </row>
    <row r="1021" spans="2:20">
      <c r="I1021" t="str">
        <f t="shared" si="77"/>
        <v/>
      </c>
      <c r="J1021" t="s">
        <v>1169</v>
      </c>
    </row>
    <row r="1022" spans="2:20">
      <c r="I1022" t="str">
        <f t="shared" si="77"/>
        <v/>
      </c>
      <c r="J1022" t="s">
        <v>1169</v>
      </c>
    </row>
    <row r="1023" spans="2:20">
      <c r="I1023" t="str">
        <f t="shared" si="77"/>
        <v/>
      </c>
      <c r="J1023" t="s">
        <v>1169</v>
      </c>
    </row>
    <row r="1024" spans="2:20">
      <c r="I1024" t="str">
        <f t="shared" si="77"/>
        <v/>
      </c>
      <c r="J1024" t="s">
        <v>1169</v>
      </c>
    </row>
    <row r="1025" spans="9:10">
      <c r="I1025" t="str">
        <f t="shared" si="77"/>
        <v/>
      </c>
      <c r="J1025" t="s">
        <v>1169</v>
      </c>
    </row>
    <row r="1026" spans="9:10">
      <c r="I1026" t="str">
        <f t="shared" si="77"/>
        <v/>
      </c>
      <c r="J1026" t="s">
        <v>1169</v>
      </c>
    </row>
    <row r="1027" spans="9:10">
      <c r="I1027" t="str">
        <f t="shared" ref="I1027:I1090" si="81">SUBSTITUTE(C1027,"-"," ")</f>
        <v/>
      </c>
      <c r="J1027" t="s">
        <v>1169</v>
      </c>
    </row>
    <row r="1028" spans="9:10">
      <c r="I1028" t="str">
        <f t="shared" si="81"/>
        <v/>
      </c>
      <c r="J1028" t="s">
        <v>1169</v>
      </c>
    </row>
    <row r="1029" spans="9:10">
      <c r="I1029" t="str">
        <f t="shared" si="81"/>
        <v/>
      </c>
      <c r="J1029" t="s">
        <v>1169</v>
      </c>
    </row>
    <row r="1030" spans="9:10">
      <c r="I1030" t="str">
        <f t="shared" si="81"/>
        <v/>
      </c>
      <c r="J1030" t="s">
        <v>1169</v>
      </c>
    </row>
    <row r="1031" spans="9:10">
      <c r="I1031" t="str">
        <f t="shared" si="81"/>
        <v/>
      </c>
      <c r="J1031" t="s">
        <v>1169</v>
      </c>
    </row>
    <row r="1032" spans="9:10">
      <c r="I1032" t="str">
        <f t="shared" si="81"/>
        <v/>
      </c>
      <c r="J1032" t="s">
        <v>1169</v>
      </c>
    </row>
    <row r="1033" spans="9:10">
      <c r="I1033" t="str">
        <f t="shared" si="81"/>
        <v/>
      </c>
      <c r="J1033" t="s">
        <v>1169</v>
      </c>
    </row>
    <row r="1034" spans="9:10">
      <c r="I1034" t="str">
        <f t="shared" si="81"/>
        <v/>
      </c>
      <c r="J1034" t="s">
        <v>1169</v>
      </c>
    </row>
    <row r="1035" spans="9:10">
      <c r="I1035" t="str">
        <f t="shared" si="81"/>
        <v/>
      </c>
      <c r="J1035" t="s">
        <v>1169</v>
      </c>
    </row>
    <row r="1036" spans="9:10">
      <c r="I1036" t="str">
        <f t="shared" si="81"/>
        <v/>
      </c>
      <c r="J1036" t="s">
        <v>1169</v>
      </c>
    </row>
    <row r="1037" spans="9:10">
      <c r="I1037" t="str">
        <f t="shared" si="81"/>
        <v/>
      </c>
      <c r="J1037" t="s">
        <v>1169</v>
      </c>
    </row>
    <row r="1038" spans="9:10">
      <c r="I1038" t="str">
        <f t="shared" si="81"/>
        <v/>
      </c>
      <c r="J1038" t="s">
        <v>1169</v>
      </c>
    </row>
    <row r="1039" spans="9:10">
      <c r="I1039" t="str">
        <f t="shared" si="81"/>
        <v/>
      </c>
      <c r="J1039" t="s">
        <v>1169</v>
      </c>
    </row>
    <row r="1040" spans="9:10">
      <c r="I1040" t="str">
        <f t="shared" si="81"/>
        <v/>
      </c>
      <c r="J1040" t="s">
        <v>1169</v>
      </c>
    </row>
    <row r="1041" spans="9:10">
      <c r="I1041" t="str">
        <f t="shared" si="81"/>
        <v/>
      </c>
      <c r="J1041" t="s">
        <v>1169</v>
      </c>
    </row>
    <row r="1042" spans="9:10">
      <c r="I1042" t="str">
        <f t="shared" si="81"/>
        <v/>
      </c>
      <c r="J1042" t="s">
        <v>1169</v>
      </c>
    </row>
    <row r="1043" spans="9:10">
      <c r="I1043" t="str">
        <f t="shared" si="81"/>
        <v/>
      </c>
      <c r="J1043" t="s">
        <v>1169</v>
      </c>
    </row>
    <row r="1044" spans="9:10">
      <c r="I1044" t="str">
        <f t="shared" si="81"/>
        <v/>
      </c>
      <c r="J1044" t="s">
        <v>1169</v>
      </c>
    </row>
    <row r="1045" spans="9:10">
      <c r="I1045" t="str">
        <f t="shared" si="81"/>
        <v/>
      </c>
      <c r="J1045" t="s">
        <v>1169</v>
      </c>
    </row>
    <row r="1046" spans="9:10">
      <c r="I1046" t="str">
        <f t="shared" si="81"/>
        <v/>
      </c>
      <c r="J1046" t="s">
        <v>1169</v>
      </c>
    </row>
    <row r="1047" spans="9:10">
      <c r="I1047" t="str">
        <f t="shared" si="81"/>
        <v/>
      </c>
      <c r="J1047" t="s">
        <v>1169</v>
      </c>
    </row>
    <row r="1048" spans="9:10">
      <c r="I1048" t="str">
        <f t="shared" si="81"/>
        <v/>
      </c>
      <c r="J1048" t="s">
        <v>1169</v>
      </c>
    </row>
    <row r="1049" spans="9:10">
      <c r="I1049" t="str">
        <f t="shared" si="81"/>
        <v/>
      </c>
      <c r="J1049" t="s">
        <v>1169</v>
      </c>
    </row>
    <row r="1050" spans="9:10">
      <c r="I1050" t="str">
        <f t="shared" si="81"/>
        <v/>
      </c>
      <c r="J1050" t="s">
        <v>1169</v>
      </c>
    </row>
    <row r="1051" spans="9:10">
      <c r="I1051" t="str">
        <f t="shared" si="81"/>
        <v/>
      </c>
      <c r="J1051" t="s">
        <v>1169</v>
      </c>
    </row>
    <row r="1052" spans="9:10">
      <c r="I1052" t="str">
        <f t="shared" si="81"/>
        <v/>
      </c>
      <c r="J1052" t="s">
        <v>1169</v>
      </c>
    </row>
    <row r="1053" spans="9:10">
      <c r="I1053" t="str">
        <f t="shared" si="81"/>
        <v/>
      </c>
      <c r="J1053" t="s">
        <v>1169</v>
      </c>
    </row>
    <row r="1054" spans="9:10">
      <c r="I1054" t="str">
        <f t="shared" si="81"/>
        <v/>
      </c>
      <c r="J1054" t="s">
        <v>1169</v>
      </c>
    </row>
    <row r="1055" spans="9:10">
      <c r="I1055" t="str">
        <f t="shared" si="81"/>
        <v/>
      </c>
      <c r="J1055" t="s">
        <v>1169</v>
      </c>
    </row>
    <row r="1056" spans="9:10">
      <c r="I1056" t="str">
        <f t="shared" si="81"/>
        <v/>
      </c>
      <c r="J1056" t="s">
        <v>1169</v>
      </c>
    </row>
    <row r="1057" spans="9:10">
      <c r="I1057" t="str">
        <f t="shared" si="81"/>
        <v/>
      </c>
      <c r="J1057" t="s">
        <v>1169</v>
      </c>
    </row>
    <row r="1058" spans="9:10">
      <c r="I1058" t="str">
        <f t="shared" si="81"/>
        <v/>
      </c>
      <c r="J1058" t="s">
        <v>1169</v>
      </c>
    </row>
    <row r="1059" spans="9:10">
      <c r="I1059" t="str">
        <f t="shared" si="81"/>
        <v/>
      </c>
      <c r="J1059" t="s">
        <v>1169</v>
      </c>
    </row>
    <row r="1060" spans="9:10">
      <c r="I1060" t="str">
        <f t="shared" si="81"/>
        <v/>
      </c>
      <c r="J1060" t="s">
        <v>1169</v>
      </c>
    </row>
    <row r="1061" spans="9:10">
      <c r="I1061" t="str">
        <f t="shared" si="81"/>
        <v/>
      </c>
      <c r="J1061" t="s">
        <v>1169</v>
      </c>
    </row>
    <row r="1062" spans="9:10">
      <c r="I1062" t="str">
        <f t="shared" si="81"/>
        <v/>
      </c>
      <c r="J1062" t="s">
        <v>1169</v>
      </c>
    </row>
    <row r="1063" spans="9:10">
      <c r="I1063" t="str">
        <f t="shared" si="81"/>
        <v/>
      </c>
      <c r="J1063" t="s">
        <v>1169</v>
      </c>
    </row>
    <row r="1064" spans="9:10">
      <c r="I1064" t="str">
        <f t="shared" si="81"/>
        <v/>
      </c>
      <c r="J1064" t="s">
        <v>1169</v>
      </c>
    </row>
    <row r="1065" spans="9:10">
      <c r="I1065" t="str">
        <f t="shared" si="81"/>
        <v/>
      </c>
      <c r="J1065" t="s">
        <v>1169</v>
      </c>
    </row>
    <row r="1066" spans="9:10">
      <c r="I1066" t="str">
        <f t="shared" si="81"/>
        <v/>
      </c>
      <c r="J1066" t="s">
        <v>1169</v>
      </c>
    </row>
    <row r="1067" spans="9:10">
      <c r="I1067" t="str">
        <f t="shared" si="81"/>
        <v/>
      </c>
      <c r="J1067" t="s">
        <v>1169</v>
      </c>
    </row>
    <row r="1068" spans="9:10">
      <c r="I1068" t="str">
        <f t="shared" si="81"/>
        <v/>
      </c>
      <c r="J1068" t="s">
        <v>1169</v>
      </c>
    </row>
    <row r="1069" spans="9:10">
      <c r="I1069" t="str">
        <f t="shared" si="81"/>
        <v/>
      </c>
      <c r="J1069" t="s">
        <v>1169</v>
      </c>
    </row>
    <row r="1070" spans="9:10">
      <c r="I1070" t="str">
        <f t="shared" si="81"/>
        <v/>
      </c>
      <c r="J1070" t="s">
        <v>1169</v>
      </c>
    </row>
    <row r="1071" spans="9:10">
      <c r="I1071" t="str">
        <f t="shared" si="81"/>
        <v/>
      </c>
      <c r="J1071" t="s">
        <v>1169</v>
      </c>
    </row>
    <row r="1072" spans="9:10">
      <c r="I1072" t="str">
        <f t="shared" si="81"/>
        <v/>
      </c>
      <c r="J1072" t="s">
        <v>1169</v>
      </c>
    </row>
    <row r="1073" spans="9:10">
      <c r="I1073" t="str">
        <f t="shared" si="81"/>
        <v/>
      </c>
      <c r="J1073" t="s">
        <v>1169</v>
      </c>
    </row>
    <row r="1074" spans="9:10">
      <c r="I1074" t="str">
        <f t="shared" si="81"/>
        <v/>
      </c>
      <c r="J1074" t="s">
        <v>1169</v>
      </c>
    </row>
    <row r="1075" spans="9:10">
      <c r="I1075" t="str">
        <f t="shared" si="81"/>
        <v/>
      </c>
      <c r="J1075" t="s">
        <v>1169</v>
      </c>
    </row>
    <row r="1076" spans="9:10">
      <c r="I1076" t="str">
        <f t="shared" si="81"/>
        <v/>
      </c>
      <c r="J1076" t="s">
        <v>1169</v>
      </c>
    </row>
    <row r="1077" spans="9:10">
      <c r="I1077" t="str">
        <f t="shared" si="81"/>
        <v/>
      </c>
      <c r="J1077" t="s">
        <v>1169</v>
      </c>
    </row>
    <row r="1078" spans="9:10">
      <c r="I1078" t="str">
        <f t="shared" si="81"/>
        <v/>
      </c>
      <c r="J1078" t="s">
        <v>1169</v>
      </c>
    </row>
    <row r="1079" spans="9:10">
      <c r="I1079" t="str">
        <f t="shared" si="81"/>
        <v/>
      </c>
      <c r="J1079" t="s">
        <v>1169</v>
      </c>
    </row>
    <row r="1080" spans="9:10">
      <c r="I1080" t="str">
        <f t="shared" si="81"/>
        <v/>
      </c>
      <c r="J1080" t="s">
        <v>1169</v>
      </c>
    </row>
    <row r="1081" spans="9:10">
      <c r="I1081" t="str">
        <f t="shared" si="81"/>
        <v/>
      </c>
      <c r="J1081" t="s">
        <v>1169</v>
      </c>
    </row>
    <row r="1082" spans="9:10">
      <c r="I1082" t="str">
        <f t="shared" si="81"/>
        <v/>
      </c>
      <c r="J1082" t="s">
        <v>1169</v>
      </c>
    </row>
    <row r="1083" spans="9:10">
      <c r="I1083" t="str">
        <f t="shared" si="81"/>
        <v/>
      </c>
      <c r="J1083" t="s">
        <v>1169</v>
      </c>
    </row>
    <row r="1084" spans="9:10">
      <c r="I1084" t="str">
        <f t="shared" si="81"/>
        <v/>
      </c>
      <c r="J1084" t="s">
        <v>1169</v>
      </c>
    </row>
    <row r="1085" spans="9:10">
      <c r="I1085" t="str">
        <f t="shared" si="81"/>
        <v/>
      </c>
      <c r="J1085" t="s">
        <v>1169</v>
      </c>
    </row>
    <row r="1086" spans="9:10">
      <c r="I1086" t="str">
        <f t="shared" si="81"/>
        <v/>
      </c>
      <c r="J1086" t="s">
        <v>1169</v>
      </c>
    </row>
    <row r="1087" spans="9:10">
      <c r="I1087" t="str">
        <f t="shared" si="81"/>
        <v/>
      </c>
      <c r="J1087" t="s">
        <v>1169</v>
      </c>
    </row>
    <row r="1088" spans="9:10">
      <c r="I1088" t="str">
        <f t="shared" si="81"/>
        <v/>
      </c>
      <c r="J1088" t="s">
        <v>1169</v>
      </c>
    </row>
    <row r="1089" spans="9:10">
      <c r="I1089" t="str">
        <f t="shared" si="81"/>
        <v/>
      </c>
      <c r="J1089" t="s">
        <v>1169</v>
      </c>
    </row>
    <row r="1090" spans="9:10">
      <c r="I1090" t="str">
        <f t="shared" si="81"/>
        <v/>
      </c>
      <c r="J1090" t="s">
        <v>1169</v>
      </c>
    </row>
    <row r="1091" spans="9:10">
      <c r="I1091" t="str">
        <f t="shared" ref="I1091:I1154" si="82">SUBSTITUTE(C1091,"-"," ")</f>
        <v/>
      </c>
      <c r="J1091" t="s">
        <v>1169</v>
      </c>
    </row>
    <row r="1092" spans="9:10">
      <c r="I1092" t="str">
        <f t="shared" si="82"/>
        <v/>
      </c>
      <c r="J1092" t="s">
        <v>1169</v>
      </c>
    </row>
    <row r="1093" spans="9:10">
      <c r="I1093" t="str">
        <f t="shared" si="82"/>
        <v/>
      </c>
      <c r="J1093" t="s">
        <v>1169</v>
      </c>
    </row>
    <row r="1094" spans="9:10">
      <c r="I1094" t="str">
        <f t="shared" si="82"/>
        <v/>
      </c>
      <c r="J1094" t="s">
        <v>1169</v>
      </c>
    </row>
    <row r="1095" spans="9:10">
      <c r="I1095" t="str">
        <f t="shared" si="82"/>
        <v/>
      </c>
      <c r="J1095" t="s">
        <v>1169</v>
      </c>
    </row>
    <row r="1096" spans="9:10">
      <c r="I1096" t="str">
        <f t="shared" si="82"/>
        <v/>
      </c>
      <c r="J1096" t="s">
        <v>1169</v>
      </c>
    </row>
    <row r="1097" spans="9:10">
      <c r="I1097" t="str">
        <f t="shared" si="82"/>
        <v/>
      </c>
      <c r="J1097" t="s">
        <v>1169</v>
      </c>
    </row>
    <row r="1098" spans="9:10">
      <c r="I1098" t="str">
        <f t="shared" si="82"/>
        <v/>
      </c>
      <c r="J1098" t="s">
        <v>1169</v>
      </c>
    </row>
    <row r="1099" spans="9:10">
      <c r="I1099" t="str">
        <f t="shared" si="82"/>
        <v/>
      </c>
      <c r="J1099" t="s">
        <v>1169</v>
      </c>
    </row>
    <row r="1100" spans="9:10">
      <c r="I1100" t="str">
        <f t="shared" si="82"/>
        <v/>
      </c>
      <c r="J1100" t="s">
        <v>1169</v>
      </c>
    </row>
    <row r="1101" spans="9:10">
      <c r="I1101" t="str">
        <f t="shared" si="82"/>
        <v/>
      </c>
      <c r="J1101" t="s">
        <v>1169</v>
      </c>
    </row>
    <row r="1102" spans="9:10">
      <c r="I1102" t="str">
        <f t="shared" si="82"/>
        <v/>
      </c>
      <c r="J1102" t="s">
        <v>1169</v>
      </c>
    </row>
    <row r="1103" spans="9:10">
      <c r="I1103" t="str">
        <f t="shared" si="82"/>
        <v/>
      </c>
      <c r="J1103" t="s">
        <v>1169</v>
      </c>
    </row>
    <row r="1104" spans="9:10">
      <c r="I1104" t="str">
        <f t="shared" si="82"/>
        <v/>
      </c>
      <c r="J1104" t="s">
        <v>1169</v>
      </c>
    </row>
    <row r="1105" spans="9:10">
      <c r="I1105" t="str">
        <f t="shared" si="82"/>
        <v/>
      </c>
      <c r="J1105" t="s">
        <v>1169</v>
      </c>
    </row>
    <row r="1106" spans="9:10">
      <c r="I1106" t="str">
        <f t="shared" si="82"/>
        <v/>
      </c>
      <c r="J1106" t="s">
        <v>1169</v>
      </c>
    </row>
    <row r="1107" spans="9:10">
      <c r="I1107" t="str">
        <f t="shared" si="82"/>
        <v/>
      </c>
      <c r="J1107" t="s">
        <v>1169</v>
      </c>
    </row>
    <row r="1108" spans="9:10">
      <c r="I1108" t="str">
        <f t="shared" si="82"/>
        <v/>
      </c>
      <c r="J1108" t="s">
        <v>1169</v>
      </c>
    </row>
    <row r="1109" spans="9:10">
      <c r="I1109" t="str">
        <f t="shared" si="82"/>
        <v/>
      </c>
      <c r="J1109" t="s">
        <v>1169</v>
      </c>
    </row>
    <row r="1110" spans="9:10">
      <c r="I1110" t="str">
        <f t="shared" si="82"/>
        <v/>
      </c>
      <c r="J1110" t="s">
        <v>1169</v>
      </c>
    </row>
    <row r="1111" spans="9:10">
      <c r="I1111" t="str">
        <f t="shared" si="82"/>
        <v/>
      </c>
      <c r="J1111" t="s">
        <v>1169</v>
      </c>
    </row>
    <row r="1112" spans="9:10">
      <c r="I1112" t="str">
        <f t="shared" si="82"/>
        <v/>
      </c>
      <c r="J1112" t="s">
        <v>1169</v>
      </c>
    </row>
    <row r="1113" spans="9:10">
      <c r="I1113" t="str">
        <f t="shared" si="82"/>
        <v/>
      </c>
      <c r="J1113" t="s">
        <v>1169</v>
      </c>
    </row>
    <row r="1114" spans="9:10">
      <c r="I1114" t="str">
        <f t="shared" si="82"/>
        <v/>
      </c>
      <c r="J1114" t="s">
        <v>1169</v>
      </c>
    </row>
    <row r="1115" spans="9:10">
      <c r="I1115" t="str">
        <f t="shared" si="82"/>
        <v/>
      </c>
      <c r="J1115" t="s">
        <v>1169</v>
      </c>
    </row>
    <row r="1116" spans="9:10">
      <c r="I1116" t="str">
        <f t="shared" si="82"/>
        <v/>
      </c>
      <c r="J1116" t="s">
        <v>1169</v>
      </c>
    </row>
    <row r="1117" spans="9:10">
      <c r="I1117" t="str">
        <f t="shared" si="82"/>
        <v/>
      </c>
      <c r="J1117" t="s">
        <v>1169</v>
      </c>
    </row>
    <row r="1118" spans="9:10">
      <c r="I1118" t="str">
        <f t="shared" si="82"/>
        <v/>
      </c>
      <c r="J1118" t="s">
        <v>1169</v>
      </c>
    </row>
    <row r="1119" spans="9:10">
      <c r="I1119" t="str">
        <f t="shared" si="82"/>
        <v/>
      </c>
      <c r="J1119" t="s">
        <v>1169</v>
      </c>
    </row>
    <row r="1120" spans="9:10">
      <c r="I1120" t="str">
        <f t="shared" si="82"/>
        <v/>
      </c>
      <c r="J1120" t="s">
        <v>1169</v>
      </c>
    </row>
    <row r="1121" spans="9:10">
      <c r="I1121" t="str">
        <f t="shared" si="82"/>
        <v/>
      </c>
      <c r="J1121" t="s">
        <v>1169</v>
      </c>
    </row>
    <row r="1122" spans="9:10">
      <c r="I1122" t="str">
        <f t="shared" si="82"/>
        <v/>
      </c>
      <c r="J1122" t="s">
        <v>1169</v>
      </c>
    </row>
    <row r="1123" spans="9:10">
      <c r="I1123" t="str">
        <f t="shared" si="82"/>
        <v/>
      </c>
      <c r="J1123" t="s">
        <v>1169</v>
      </c>
    </row>
    <row r="1124" spans="9:10">
      <c r="I1124" t="str">
        <f t="shared" si="82"/>
        <v/>
      </c>
      <c r="J1124" t="s">
        <v>1169</v>
      </c>
    </row>
    <row r="1125" spans="9:10">
      <c r="I1125" t="str">
        <f t="shared" si="82"/>
        <v/>
      </c>
      <c r="J1125" t="s">
        <v>1169</v>
      </c>
    </row>
    <row r="1126" spans="9:10">
      <c r="I1126" t="str">
        <f t="shared" si="82"/>
        <v/>
      </c>
      <c r="J1126" t="s">
        <v>1169</v>
      </c>
    </row>
    <row r="1127" spans="9:10">
      <c r="I1127" t="str">
        <f t="shared" si="82"/>
        <v/>
      </c>
      <c r="J1127" t="s">
        <v>1169</v>
      </c>
    </row>
    <row r="1128" spans="9:10">
      <c r="I1128" t="str">
        <f t="shared" si="82"/>
        <v/>
      </c>
      <c r="J1128" t="s">
        <v>1169</v>
      </c>
    </row>
    <row r="1129" spans="9:10">
      <c r="I1129" t="str">
        <f t="shared" si="82"/>
        <v/>
      </c>
      <c r="J1129" t="s">
        <v>1169</v>
      </c>
    </row>
    <row r="1130" spans="9:10">
      <c r="I1130" t="str">
        <f t="shared" si="82"/>
        <v/>
      </c>
      <c r="J1130" t="s">
        <v>1169</v>
      </c>
    </row>
    <row r="1131" spans="9:10">
      <c r="I1131" t="str">
        <f t="shared" si="82"/>
        <v/>
      </c>
      <c r="J1131" t="s">
        <v>1169</v>
      </c>
    </row>
    <row r="1132" spans="9:10">
      <c r="I1132" t="str">
        <f t="shared" si="82"/>
        <v/>
      </c>
      <c r="J1132" t="s">
        <v>1169</v>
      </c>
    </row>
    <row r="1133" spans="9:10">
      <c r="I1133" t="str">
        <f t="shared" si="82"/>
        <v/>
      </c>
      <c r="J1133" t="s">
        <v>1169</v>
      </c>
    </row>
    <row r="1134" spans="9:10">
      <c r="I1134" t="str">
        <f t="shared" si="82"/>
        <v/>
      </c>
      <c r="J1134" t="s">
        <v>1169</v>
      </c>
    </row>
    <row r="1135" spans="9:10">
      <c r="I1135" t="str">
        <f t="shared" si="82"/>
        <v/>
      </c>
      <c r="J1135" t="s">
        <v>1169</v>
      </c>
    </row>
    <row r="1136" spans="9:10">
      <c r="I1136" t="str">
        <f t="shared" si="82"/>
        <v/>
      </c>
      <c r="J1136" t="s">
        <v>1169</v>
      </c>
    </row>
    <row r="1137" spans="9:10">
      <c r="I1137" t="str">
        <f t="shared" si="82"/>
        <v/>
      </c>
      <c r="J1137" t="s">
        <v>1169</v>
      </c>
    </row>
    <row r="1138" spans="9:10">
      <c r="I1138" t="str">
        <f t="shared" si="82"/>
        <v/>
      </c>
      <c r="J1138" t="s">
        <v>1169</v>
      </c>
    </row>
    <row r="1139" spans="9:10">
      <c r="I1139" t="str">
        <f t="shared" si="82"/>
        <v/>
      </c>
      <c r="J1139" t="s">
        <v>1169</v>
      </c>
    </row>
    <row r="1140" spans="9:10">
      <c r="I1140" t="str">
        <f t="shared" si="82"/>
        <v/>
      </c>
      <c r="J1140" t="s">
        <v>1169</v>
      </c>
    </row>
    <row r="1141" spans="9:10">
      <c r="I1141" t="str">
        <f t="shared" si="82"/>
        <v/>
      </c>
      <c r="J1141" t="s">
        <v>1169</v>
      </c>
    </row>
    <row r="1142" spans="9:10">
      <c r="I1142" t="str">
        <f t="shared" si="82"/>
        <v/>
      </c>
      <c r="J1142" t="s">
        <v>1169</v>
      </c>
    </row>
    <row r="1143" spans="9:10">
      <c r="I1143" t="str">
        <f t="shared" si="82"/>
        <v/>
      </c>
      <c r="J1143" t="s">
        <v>1169</v>
      </c>
    </row>
    <row r="1144" spans="9:10">
      <c r="I1144" t="str">
        <f t="shared" si="82"/>
        <v/>
      </c>
      <c r="J1144" t="s">
        <v>1169</v>
      </c>
    </row>
    <row r="1145" spans="9:10">
      <c r="I1145" t="str">
        <f t="shared" si="82"/>
        <v/>
      </c>
      <c r="J1145" t="s">
        <v>1169</v>
      </c>
    </row>
    <row r="1146" spans="9:10">
      <c r="I1146" t="str">
        <f t="shared" si="82"/>
        <v/>
      </c>
      <c r="J1146" t="s">
        <v>1169</v>
      </c>
    </row>
    <row r="1147" spans="9:10">
      <c r="I1147" t="str">
        <f t="shared" si="82"/>
        <v/>
      </c>
      <c r="J1147" t="s">
        <v>1169</v>
      </c>
    </row>
    <row r="1148" spans="9:10">
      <c r="I1148" t="str">
        <f t="shared" si="82"/>
        <v/>
      </c>
      <c r="J1148" t="s">
        <v>1169</v>
      </c>
    </row>
    <row r="1149" spans="9:10">
      <c r="I1149" t="str">
        <f t="shared" si="82"/>
        <v/>
      </c>
      <c r="J1149" t="s">
        <v>1169</v>
      </c>
    </row>
    <row r="1150" spans="9:10">
      <c r="I1150" t="str">
        <f t="shared" si="82"/>
        <v/>
      </c>
      <c r="J1150" t="s">
        <v>1169</v>
      </c>
    </row>
    <row r="1151" spans="9:10">
      <c r="I1151" t="str">
        <f t="shared" si="82"/>
        <v/>
      </c>
      <c r="J1151" t="s">
        <v>1169</v>
      </c>
    </row>
    <row r="1152" spans="9:10">
      <c r="I1152" t="str">
        <f t="shared" si="82"/>
        <v/>
      </c>
      <c r="J1152" t="s">
        <v>1169</v>
      </c>
    </row>
    <row r="1153" spans="9:10">
      <c r="I1153" t="str">
        <f t="shared" si="82"/>
        <v/>
      </c>
      <c r="J1153" t="s">
        <v>1169</v>
      </c>
    </row>
    <row r="1154" spans="9:10">
      <c r="I1154" t="str">
        <f t="shared" si="82"/>
        <v/>
      </c>
      <c r="J1154" t="s">
        <v>1169</v>
      </c>
    </row>
    <row r="1155" spans="9:10">
      <c r="I1155" t="str">
        <f t="shared" ref="I1155:I1218" si="83">SUBSTITUTE(C1155,"-"," ")</f>
        <v/>
      </c>
      <c r="J1155" t="s">
        <v>1169</v>
      </c>
    </row>
    <row r="1156" spans="9:10">
      <c r="I1156" t="str">
        <f t="shared" si="83"/>
        <v/>
      </c>
      <c r="J1156" t="s">
        <v>1169</v>
      </c>
    </row>
    <row r="1157" spans="9:10">
      <c r="I1157" t="str">
        <f t="shared" si="83"/>
        <v/>
      </c>
      <c r="J1157" t="s">
        <v>1169</v>
      </c>
    </row>
    <row r="1158" spans="9:10">
      <c r="I1158" t="str">
        <f t="shared" si="83"/>
        <v/>
      </c>
      <c r="J1158" t="s">
        <v>1169</v>
      </c>
    </row>
    <row r="1159" spans="9:10">
      <c r="I1159" t="str">
        <f t="shared" si="83"/>
        <v/>
      </c>
      <c r="J1159" t="s">
        <v>1169</v>
      </c>
    </row>
    <row r="1160" spans="9:10">
      <c r="I1160" t="str">
        <f t="shared" si="83"/>
        <v/>
      </c>
      <c r="J1160" t="s">
        <v>1169</v>
      </c>
    </row>
    <row r="1161" spans="9:10">
      <c r="I1161" t="str">
        <f t="shared" si="83"/>
        <v/>
      </c>
      <c r="J1161" t="s">
        <v>1169</v>
      </c>
    </row>
    <row r="1162" spans="9:10">
      <c r="I1162" t="str">
        <f t="shared" si="83"/>
        <v/>
      </c>
      <c r="J1162" t="s">
        <v>1169</v>
      </c>
    </row>
    <row r="1163" spans="9:10">
      <c r="I1163" t="str">
        <f t="shared" si="83"/>
        <v/>
      </c>
      <c r="J1163" t="s">
        <v>1169</v>
      </c>
    </row>
    <row r="1164" spans="9:10">
      <c r="I1164" t="str">
        <f t="shared" si="83"/>
        <v/>
      </c>
      <c r="J1164" t="s">
        <v>1169</v>
      </c>
    </row>
    <row r="1165" spans="9:10">
      <c r="I1165" t="str">
        <f t="shared" si="83"/>
        <v/>
      </c>
      <c r="J1165" t="s">
        <v>1169</v>
      </c>
    </row>
    <row r="1166" spans="9:10">
      <c r="I1166" t="str">
        <f t="shared" si="83"/>
        <v/>
      </c>
      <c r="J1166" t="s">
        <v>1169</v>
      </c>
    </row>
    <row r="1167" spans="9:10">
      <c r="I1167" t="str">
        <f t="shared" si="83"/>
        <v/>
      </c>
      <c r="J1167" t="s">
        <v>1169</v>
      </c>
    </row>
    <row r="1168" spans="9:10">
      <c r="I1168" t="str">
        <f t="shared" si="83"/>
        <v/>
      </c>
      <c r="J1168" t="s">
        <v>1169</v>
      </c>
    </row>
    <row r="1169" spans="9:10">
      <c r="I1169" t="str">
        <f t="shared" si="83"/>
        <v/>
      </c>
      <c r="J1169" t="s">
        <v>1169</v>
      </c>
    </row>
    <row r="1170" spans="9:10">
      <c r="I1170" t="str">
        <f t="shared" si="83"/>
        <v/>
      </c>
      <c r="J1170" t="s">
        <v>1169</v>
      </c>
    </row>
    <row r="1171" spans="9:10">
      <c r="I1171" t="str">
        <f t="shared" si="83"/>
        <v/>
      </c>
      <c r="J1171" t="s">
        <v>1169</v>
      </c>
    </row>
    <row r="1172" spans="9:10">
      <c r="I1172" t="str">
        <f t="shared" si="83"/>
        <v/>
      </c>
      <c r="J1172" t="s">
        <v>1169</v>
      </c>
    </row>
    <row r="1173" spans="9:10">
      <c r="I1173" t="str">
        <f t="shared" si="83"/>
        <v/>
      </c>
      <c r="J1173" t="s">
        <v>1169</v>
      </c>
    </row>
    <row r="1174" spans="9:10">
      <c r="I1174" t="str">
        <f t="shared" si="83"/>
        <v/>
      </c>
      <c r="J1174" t="s">
        <v>1169</v>
      </c>
    </row>
    <row r="1175" spans="9:10">
      <c r="I1175" t="str">
        <f t="shared" si="83"/>
        <v/>
      </c>
      <c r="J1175" t="s">
        <v>1169</v>
      </c>
    </row>
    <row r="1176" spans="9:10">
      <c r="I1176" t="str">
        <f t="shared" si="83"/>
        <v/>
      </c>
      <c r="J1176" t="s">
        <v>1169</v>
      </c>
    </row>
    <row r="1177" spans="9:10">
      <c r="I1177" t="str">
        <f t="shared" si="83"/>
        <v/>
      </c>
      <c r="J1177" t="s">
        <v>1169</v>
      </c>
    </row>
    <row r="1178" spans="9:10">
      <c r="I1178" t="str">
        <f t="shared" si="83"/>
        <v/>
      </c>
      <c r="J1178" t="s">
        <v>1169</v>
      </c>
    </row>
    <row r="1179" spans="9:10">
      <c r="I1179" t="str">
        <f t="shared" si="83"/>
        <v/>
      </c>
      <c r="J1179" t="s">
        <v>1169</v>
      </c>
    </row>
    <row r="1180" spans="9:10">
      <c r="I1180" t="str">
        <f t="shared" si="83"/>
        <v/>
      </c>
      <c r="J1180" t="s">
        <v>1169</v>
      </c>
    </row>
    <row r="1181" spans="9:10">
      <c r="I1181" t="str">
        <f t="shared" si="83"/>
        <v/>
      </c>
      <c r="J1181" t="s">
        <v>1169</v>
      </c>
    </row>
    <row r="1182" spans="9:10">
      <c r="I1182" t="str">
        <f t="shared" si="83"/>
        <v/>
      </c>
      <c r="J1182" t="s">
        <v>1169</v>
      </c>
    </row>
    <row r="1183" spans="9:10">
      <c r="I1183" t="str">
        <f t="shared" si="83"/>
        <v/>
      </c>
      <c r="J1183" t="s">
        <v>1169</v>
      </c>
    </row>
    <row r="1184" spans="9:10">
      <c r="I1184" t="str">
        <f t="shared" si="83"/>
        <v/>
      </c>
      <c r="J1184" t="s">
        <v>1169</v>
      </c>
    </row>
    <row r="1185" spans="9:10">
      <c r="I1185" t="str">
        <f t="shared" si="83"/>
        <v/>
      </c>
      <c r="J1185" t="s">
        <v>1169</v>
      </c>
    </row>
    <row r="1186" spans="9:10">
      <c r="I1186" t="str">
        <f t="shared" si="83"/>
        <v/>
      </c>
      <c r="J1186" t="s">
        <v>1169</v>
      </c>
    </row>
    <row r="1187" spans="9:10">
      <c r="I1187" t="str">
        <f t="shared" si="83"/>
        <v/>
      </c>
      <c r="J1187" t="s">
        <v>1169</v>
      </c>
    </row>
    <row r="1188" spans="9:10">
      <c r="I1188" t="str">
        <f t="shared" si="83"/>
        <v/>
      </c>
      <c r="J1188" t="s">
        <v>1169</v>
      </c>
    </row>
    <row r="1189" spans="9:10">
      <c r="I1189" t="str">
        <f t="shared" si="83"/>
        <v/>
      </c>
      <c r="J1189" t="s">
        <v>1169</v>
      </c>
    </row>
    <row r="1190" spans="9:10">
      <c r="I1190" t="str">
        <f t="shared" si="83"/>
        <v/>
      </c>
      <c r="J1190" t="s">
        <v>1169</v>
      </c>
    </row>
    <row r="1191" spans="9:10">
      <c r="I1191" t="str">
        <f t="shared" si="83"/>
        <v/>
      </c>
      <c r="J1191" t="s">
        <v>1169</v>
      </c>
    </row>
    <row r="1192" spans="9:10">
      <c r="I1192" t="str">
        <f t="shared" si="83"/>
        <v/>
      </c>
      <c r="J1192" t="s">
        <v>1169</v>
      </c>
    </row>
    <row r="1193" spans="9:10">
      <c r="I1193" t="str">
        <f t="shared" si="83"/>
        <v/>
      </c>
      <c r="J1193" t="s">
        <v>1169</v>
      </c>
    </row>
    <row r="1194" spans="9:10">
      <c r="I1194" t="str">
        <f t="shared" si="83"/>
        <v/>
      </c>
      <c r="J1194" t="s">
        <v>1169</v>
      </c>
    </row>
    <row r="1195" spans="9:10">
      <c r="I1195" t="str">
        <f t="shared" si="83"/>
        <v/>
      </c>
      <c r="J1195" t="s">
        <v>1169</v>
      </c>
    </row>
    <row r="1196" spans="9:10">
      <c r="I1196" t="str">
        <f t="shared" si="83"/>
        <v/>
      </c>
      <c r="J1196" t="s">
        <v>1169</v>
      </c>
    </row>
    <row r="1197" spans="9:10">
      <c r="I1197" t="str">
        <f t="shared" si="83"/>
        <v/>
      </c>
      <c r="J1197" t="s">
        <v>1169</v>
      </c>
    </row>
    <row r="1198" spans="9:10">
      <c r="I1198" t="str">
        <f t="shared" si="83"/>
        <v/>
      </c>
      <c r="J1198" t="s">
        <v>1169</v>
      </c>
    </row>
    <row r="1199" spans="9:10">
      <c r="I1199" t="str">
        <f t="shared" si="83"/>
        <v/>
      </c>
      <c r="J1199" t="s">
        <v>1169</v>
      </c>
    </row>
    <row r="1200" spans="9:10">
      <c r="I1200" t="str">
        <f t="shared" si="83"/>
        <v/>
      </c>
      <c r="J1200" t="s">
        <v>1169</v>
      </c>
    </row>
    <row r="1201" spans="9:10">
      <c r="I1201" t="str">
        <f t="shared" si="83"/>
        <v/>
      </c>
      <c r="J1201" t="s">
        <v>1169</v>
      </c>
    </row>
    <row r="1202" spans="9:10">
      <c r="I1202" t="str">
        <f t="shared" si="83"/>
        <v/>
      </c>
      <c r="J1202" t="s">
        <v>1169</v>
      </c>
    </row>
    <row r="1203" spans="9:10">
      <c r="I1203" t="str">
        <f t="shared" si="83"/>
        <v/>
      </c>
      <c r="J1203" t="s">
        <v>1169</v>
      </c>
    </row>
    <row r="1204" spans="9:10">
      <c r="I1204" t="str">
        <f t="shared" si="83"/>
        <v/>
      </c>
      <c r="J1204" t="s">
        <v>1169</v>
      </c>
    </row>
    <row r="1205" spans="9:10">
      <c r="I1205" t="str">
        <f t="shared" si="83"/>
        <v/>
      </c>
      <c r="J1205" t="s">
        <v>1169</v>
      </c>
    </row>
    <row r="1206" spans="9:10">
      <c r="I1206" t="str">
        <f t="shared" si="83"/>
        <v/>
      </c>
      <c r="J1206" t="s">
        <v>1169</v>
      </c>
    </row>
    <row r="1207" spans="9:10">
      <c r="I1207" t="str">
        <f t="shared" si="83"/>
        <v/>
      </c>
      <c r="J1207" t="s">
        <v>1169</v>
      </c>
    </row>
    <row r="1208" spans="9:10">
      <c r="I1208" t="str">
        <f t="shared" si="83"/>
        <v/>
      </c>
      <c r="J1208" t="s">
        <v>1169</v>
      </c>
    </row>
    <row r="1209" spans="9:10">
      <c r="I1209" t="str">
        <f t="shared" si="83"/>
        <v/>
      </c>
      <c r="J1209" t="s">
        <v>1169</v>
      </c>
    </row>
    <row r="1210" spans="9:10">
      <c r="I1210" t="str">
        <f t="shared" si="83"/>
        <v/>
      </c>
      <c r="J1210" t="s">
        <v>1169</v>
      </c>
    </row>
    <row r="1211" spans="9:10">
      <c r="I1211" t="str">
        <f t="shared" si="83"/>
        <v/>
      </c>
      <c r="J1211" t="s">
        <v>1169</v>
      </c>
    </row>
    <row r="1212" spans="9:10">
      <c r="I1212" t="str">
        <f t="shared" si="83"/>
        <v/>
      </c>
      <c r="J1212" t="s">
        <v>1169</v>
      </c>
    </row>
    <row r="1213" spans="9:10">
      <c r="I1213" t="str">
        <f t="shared" si="83"/>
        <v/>
      </c>
      <c r="J1213" t="s">
        <v>1169</v>
      </c>
    </row>
    <row r="1214" spans="9:10">
      <c r="I1214" t="str">
        <f t="shared" si="83"/>
        <v/>
      </c>
      <c r="J1214" t="s">
        <v>1169</v>
      </c>
    </row>
    <row r="1215" spans="9:10">
      <c r="I1215" t="str">
        <f t="shared" si="83"/>
        <v/>
      </c>
      <c r="J1215" t="s">
        <v>1169</v>
      </c>
    </row>
    <row r="1216" spans="9:10">
      <c r="I1216" t="str">
        <f t="shared" si="83"/>
        <v/>
      </c>
      <c r="J1216" t="s">
        <v>1169</v>
      </c>
    </row>
    <row r="1217" spans="9:10">
      <c r="I1217" t="str">
        <f t="shared" si="83"/>
        <v/>
      </c>
      <c r="J1217" t="s">
        <v>1169</v>
      </c>
    </row>
    <row r="1218" spans="9:10">
      <c r="I1218" t="str">
        <f t="shared" si="83"/>
        <v/>
      </c>
      <c r="J1218" t="s">
        <v>1169</v>
      </c>
    </row>
    <row r="1219" spans="9:10">
      <c r="I1219" t="str">
        <f t="shared" ref="I1219:I1282" si="84">SUBSTITUTE(C1219,"-"," ")</f>
        <v/>
      </c>
      <c r="J1219" t="s">
        <v>1169</v>
      </c>
    </row>
    <row r="1220" spans="9:10">
      <c r="I1220" t="str">
        <f t="shared" si="84"/>
        <v/>
      </c>
      <c r="J1220" t="s">
        <v>1169</v>
      </c>
    </row>
    <row r="1221" spans="9:10">
      <c r="I1221" t="str">
        <f t="shared" si="84"/>
        <v/>
      </c>
      <c r="J1221" t="s">
        <v>1169</v>
      </c>
    </row>
    <row r="1222" spans="9:10">
      <c r="I1222" t="str">
        <f t="shared" si="84"/>
        <v/>
      </c>
      <c r="J1222" t="s">
        <v>1169</v>
      </c>
    </row>
    <row r="1223" spans="9:10">
      <c r="I1223" t="str">
        <f t="shared" si="84"/>
        <v/>
      </c>
      <c r="J1223" t="s">
        <v>1169</v>
      </c>
    </row>
    <row r="1224" spans="9:10">
      <c r="I1224" t="str">
        <f t="shared" si="84"/>
        <v/>
      </c>
      <c r="J1224" t="s">
        <v>1169</v>
      </c>
    </row>
    <row r="1225" spans="9:10">
      <c r="I1225" t="str">
        <f t="shared" si="84"/>
        <v/>
      </c>
      <c r="J1225" t="s">
        <v>1169</v>
      </c>
    </row>
    <row r="1226" spans="9:10">
      <c r="I1226" t="str">
        <f t="shared" si="84"/>
        <v/>
      </c>
      <c r="J1226" t="s">
        <v>1169</v>
      </c>
    </row>
    <row r="1227" spans="9:10">
      <c r="I1227" t="str">
        <f t="shared" si="84"/>
        <v/>
      </c>
      <c r="J1227" t="s">
        <v>1169</v>
      </c>
    </row>
    <row r="1228" spans="9:10">
      <c r="I1228" t="str">
        <f t="shared" si="84"/>
        <v/>
      </c>
      <c r="J1228" t="s">
        <v>1169</v>
      </c>
    </row>
    <row r="1229" spans="9:10">
      <c r="I1229" t="str">
        <f t="shared" si="84"/>
        <v/>
      </c>
      <c r="J1229" t="s">
        <v>1169</v>
      </c>
    </row>
    <row r="1230" spans="9:10">
      <c r="I1230" t="str">
        <f t="shared" si="84"/>
        <v/>
      </c>
      <c r="J1230" t="s">
        <v>1169</v>
      </c>
    </row>
    <row r="1231" spans="9:10">
      <c r="I1231" t="str">
        <f t="shared" si="84"/>
        <v/>
      </c>
      <c r="J1231" t="s">
        <v>1169</v>
      </c>
    </row>
    <row r="1232" spans="9:10">
      <c r="I1232" t="str">
        <f t="shared" si="84"/>
        <v/>
      </c>
      <c r="J1232" t="s">
        <v>1169</v>
      </c>
    </row>
    <row r="1233" spans="9:10">
      <c r="I1233" t="str">
        <f t="shared" si="84"/>
        <v/>
      </c>
      <c r="J1233" t="s">
        <v>1169</v>
      </c>
    </row>
    <row r="1234" spans="9:10">
      <c r="I1234" t="str">
        <f t="shared" si="84"/>
        <v/>
      </c>
      <c r="J1234" t="s">
        <v>1169</v>
      </c>
    </row>
    <row r="1235" spans="9:10">
      <c r="I1235" t="str">
        <f t="shared" si="84"/>
        <v/>
      </c>
      <c r="J1235" t="s">
        <v>1169</v>
      </c>
    </row>
    <row r="1236" spans="9:10">
      <c r="I1236" t="str">
        <f t="shared" si="84"/>
        <v/>
      </c>
      <c r="J1236" t="s">
        <v>1169</v>
      </c>
    </row>
    <row r="1237" spans="9:10">
      <c r="I1237" t="str">
        <f t="shared" si="84"/>
        <v/>
      </c>
      <c r="J1237" t="s">
        <v>1169</v>
      </c>
    </row>
    <row r="1238" spans="9:10">
      <c r="I1238" t="str">
        <f t="shared" si="84"/>
        <v/>
      </c>
      <c r="J1238" t="s">
        <v>1169</v>
      </c>
    </row>
    <row r="1239" spans="9:10">
      <c r="I1239" t="str">
        <f t="shared" si="84"/>
        <v/>
      </c>
      <c r="J1239" t="s">
        <v>1169</v>
      </c>
    </row>
    <row r="1240" spans="9:10">
      <c r="I1240" t="str">
        <f t="shared" si="84"/>
        <v/>
      </c>
      <c r="J1240" t="s">
        <v>1169</v>
      </c>
    </row>
    <row r="1241" spans="9:10">
      <c r="I1241" t="str">
        <f t="shared" si="84"/>
        <v/>
      </c>
      <c r="J1241" t="s">
        <v>1169</v>
      </c>
    </row>
    <row r="1242" spans="9:10">
      <c r="I1242" t="str">
        <f t="shared" si="84"/>
        <v/>
      </c>
      <c r="J1242" t="s">
        <v>1169</v>
      </c>
    </row>
    <row r="1243" spans="9:10">
      <c r="I1243" t="str">
        <f t="shared" si="84"/>
        <v/>
      </c>
      <c r="J1243" t="s">
        <v>1169</v>
      </c>
    </row>
    <row r="1244" spans="9:10">
      <c r="I1244" t="str">
        <f t="shared" si="84"/>
        <v/>
      </c>
      <c r="J1244" t="s">
        <v>1169</v>
      </c>
    </row>
    <row r="1245" spans="9:10">
      <c r="I1245" t="str">
        <f t="shared" si="84"/>
        <v/>
      </c>
      <c r="J1245" t="s">
        <v>1169</v>
      </c>
    </row>
    <row r="1246" spans="9:10">
      <c r="I1246" t="str">
        <f t="shared" si="84"/>
        <v/>
      </c>
      <c r="J1246" t="s">
        <v>1169</v>
      </c>
    </row>
    <row r="1247" spans="9:10">
      <c r="I1247" t="str">
        <f t="shared" si="84"/>
        <v/>
      </c>
      <c r="J1247" t="s">
        <v>1169</v>
      </c>
    </row>
    <row r="1248" spans="9:10">
      <c r="I1248" t="str">
        <f t="shared" si="84"/>
        <v/>
      </c>
      <c r="J1248" t="s">
        <v>1169</v>
      </c>
    </row>
    <row r="1249" spans="9:10">
      <c r="I1249" t="str">
        <f t="shared" si="84"/>
        <v/>
      </c>
      <c r="J1249" t="s">
        <v>1169</v>
      </c>
    </row>
    <row r="1250" spans="9:10">
      <c r="I1250" t="str">
        <f t="shared" si="84"/>
        <v/>
      </c>
      <c r="J1250" t="s">
        <v>1169</v>
      </c>
    </row>
    <row r="1251" spans="9:10">
      <c r="I1251" t="str">
        <f t="shared" si="84"/>
        <v/>
      </c>
      <c r="J1251" t="s">
        <v>1169</v>
      </c>
    </row>
    <row r="1252" spans="9:10">
      <c r="I1252" t="str">
        <f t="shared" si="84"/>
        <v/>
      </c>
      <c r="J1252" t="s">
        <v>1169</v>
      </c>
    </row>
    <row r="1253" spans="9:10">
      <c r="I1253" t="str">
        <f t="shared" si="84"/>
        <v/>
      </c>
      <c r="J1253" t="s">
        <v>1169</v>
      </c>
    </row>
    <row r="1254" spans="9:10">
      <c r="I1254" t="str">
        <f t="shared" si="84"/>
        <v/>
      </c>
      <c r="J1254" t="s">
        <v>1169</v>
      </c>
    </row>
    <row r="1255" spans="9:10">
      <c r="I1255" t="str">
        <f t="shared" si="84"/>
        <v/>
      </c>
      <c r="J1255" t="s">
        <v>1169</v>
      </c>
    </row>
    <row r="1256" spans="9:10">
      <c r="I1256" t="str">
        <f t="shared" si="84"/>
        <v/>
      </c>
      <c r="J1256" t="s">
        <v>1169</v>
      </c>
    </row>
    <row r="1257" spans="9:10">
      <c r="I1257" t="str">
        <f t="shared" si="84"/>
        <v/>
      </c>
      <c r="J1257" t="s">
        <v>1169</v>
      </c>
    </row>
    <row r="1258" spans="9:10">
      <c r="I1258" t="str">
        <f t="shared" si="84"/>
        <v/>
      </c>
      <c r="J1258" t="s">
        <v>1169</v>
      </c>
    </row>
    <row r="1259" spans="9:10">
      <c r="I1259" t="str">
        <f t="shared" si="84"/>
        <v/>
      </c>
      <c r="J1259" t="s">
        <v>1169</v>
      </c>
    </row>
    <row r="1260" spans="9:10">
      <c r="I1260" t="str">
        <f t="shared" si="84"/>
        <v/>
      </c>
      <c r="J1260" t="s">
        <v>1169</v>
      </c>
    </row>
    <row r="1261" spans="9:10">
      <c r="I1261" t="str">
        <f t="shared" si="84"/>
        <v/>
      </c>
      <c r="J1261" t="s">
        <v>1169</v>
      </c>
    </row>
    <row r="1262" spans="9:10">
      <c r="I1262" t="str">
        <f t="shared" si="84"/>
        <v/>
      </c>
      <c r="J1262" t="s">
        <v>1169</v>
      </c>
    </row>
    <row r="1263" spans="9:10">
      <c r="I1263" t="str">
        <f t="shared" si="84"/>
        <v/>
      </c>
      <c r="J1263" t="s">
        <v>1169</v>
      </c>
    </row>
    <row r="1264" spans="9:10">
      <c r="I1264" t="str">
        <f t="shared" si="84"/>
        <v/>
      </c>
      <c r="J1264" t="s">
        <v>1169</v>
      </c>
    </row>
    <row r="1265" spans="9:10">
      <c r="I1265" t="str">
        <f t="shared" si="84"/>
        <v/>
      </c>
      <c r="J1265" t="s">
        <v>1169</v>
      </c>
    </row>
    <row r="1266" spans="9:10">
      <c r="I1266" t="str">
        <f t="shared" si="84"/>
        <v/>
      </c>
      <c r="J1266" t="s">
        <v>1169</v>
      </c>
    </row>
    <row r="1267" spans="9:10">
      <c r="I1267" t="str">
        <f t="shared" si="84"/>
        <v/>
      </c>
      <c r="J1267" t="s">
        <v>1169</v>
      </c>
    </row>
    <row r="1268" spans="9:10">
      <c r="I1268" t="str">
        <f t="shared" si="84"/>
        <v/>
      </c>
      <c r="J1268" t="s">
        <v>1169</v>
      </c>
    </row>
    <row r="1269" spans="9:10">
      <c r="I1269" t="str">
        <f t="shared" si="84"/>
        <v/>
      </c>
      <c r="J1269" t="s">
        <v>1169</v>
      </c>
    </row>
    <row r="1270" spans="9:10">
      <c r="I1270" t="str">
        <f t="shared" si="84"/>
        <v/>
      </c>
      <c r="J1270" t="s">
        <v>1169</v>
      </c>
    </row>
    <row r="1271" spans="9:10">
      <c r="I1271" t="str">
        <f t="shared" si="84"/>
        <v/>
      </c>
      <c r="J1271" t="s">
        <v>1169</v>
      </c>
    </row>
    <row r="1272" spans="9:10">
      <c r="I1272" t="str">
        <f t="shared" si="84"/>
        <v/>
      </c>
      <c r="J1272" t="s">
        <v>1169</v>
      </c>
    </row>
    <row r="1273" spans="9:10">
      <c r="I1273" t="str">
        <f t="shared" si="84"/>
        <v/>
      </c>
      <c r="J1273" t="s">
        <v>1169</v>
      </c>
    </row>
    <row r="1274" spans="9:10">
      <c r="I1274" t="str">
        <f t="shared" si="84"/>
        <v/>
      </c>
      <c r="J1274" t="s">
        <v>1169</v>
      </c>
    </row>
    <row r="1275" spans="9:10">
      <c r="I1275" t="str">
        <f t="shared" si="84"/>
        <v/>
      </c>
      <c r="J1275" t="s">
        <v>1169</v>
      </c>
    </row>
    <row r="1276" spans="9:10">
      <c r="I1276" t="str">
        <f t="shared" si="84"/>
        <v/>
      </c>
      <c r="J1276" t="s">
        <v>1169</v>
      </c>
    </row>
    <row r="1277" spans="9:10">
      <c r="I1277" t="str">
        <f t="shared" si="84"/>
        <v/>
      </c>
      <c r="J1277" t="s">
        <v>1169</v>
      </c>
    </row>
    <row r="1278" spans="9:10">
      <c r="I1278" t="str">
        <f t="shared" si="84"/>
        <v/>
      </c>
      <c r="J1278" t="s">
        <v>1169</v>
      </c>
    </row>
    <row r="1279" spans="9:10">
      <c r="I1279" t="str">
        <f t="shared" si="84"/>
        <v/>
      </c>
      <c r="J1279" t="s">
        <v>1169</v>
      </c>
    </row>
    <row r="1280" spans="9:10">
      <c r="I1280" t="str">
        <f t="shared" si="84"/>
        <v/>
      </c>
      <c r="J1280" t="s">
        <v>1169</v>
      </c>
    </row>
    <row r="1281" spans="9:10">
      <c r="I1281" t="str">
        <f t="shared" si="84"/>
        <v/>
      </c>
      <c r="J1281" t="s">
        <v>1169</v>
      </c>
    </row>
    <row r="1282" spans="9:10">
      <c r="I1282" t="str">
        <f t="shared" si="84"/>
        <v/>
      </c>
      <c r="J1282" t="s">
        <v>1169</v>
      </c>
    </row>
    <row r="1283" spans="9:10">
      <c r="I1283" t="str">
        <f t="shared" ref="I1283:I1346" si="85">SUBSTITUTE(C1283,"-"," ")</f>
        <v/>
      </c>
      <c r="J1283" t="s">
        <v>1169</v>
      </c>
    </row>
    <row r="1284" spans="9:10">
      <c r="I1284" t="str">
        <f t="shared" si="85"/>
        <v/>
      </c>
      <c r="J1284" t="s">
        <v>1169</v>
      </c>
    </row>
    <row r="1285" spans="9:10">
      <c r="I1285" t="str">
        <f t="shared" si="85"/>
        <v/>
      </c>
      <c r="J1285" t="s">
        <v>1169</v>
      </c>
    </row>
    <row r="1286" spans="9:10">
      <c r="I1286" t="str">
        <f t="shared" si="85"/>
        <v/>
      </c>
      <c r="J1286" t="s">
        <v>1169</v>
      </c>
    </row>
    <row r="1287" spans="9:10">
      <c r="I1287" t="str">
        <f t="shared" si="85"/>
        <v/>
      </c>
      <c r="J1287" t="s">
        <v>1169</v>
      </c>
    </row>
    <row r="1288" spans="9:10">
      <c r="I1288" t="str">
        <f t="shared" si="85"/>
        <v/>
      </c>
      <c r="J1288" t="s">
        <v>1169</v>
      </c>
    </row>
    <row r="1289" spans="9:10">
      <c r="I1289" t="str">
        <f t="shared" si="85"/>
        <v/>
      </c>
      <c r="J1289" t="s">
        <v>1169</v>
      </c>
    </row>
    <row r="1290" spans="9:10">
      <c r="I1290" t="str">
        <f t="shared" si="85"/>
        <v/>
      </c>
      <c r="J1290" t="s">
        <v>1169</v>
      </c>
    </row>
    <row r="1291" spans="9:10">
      <c r="I1291" t="str">
        <f t="shared" si="85"/>
        <v/>
      </c>
      <c r="J1291" t="s">
        <v>1169</v>
      </c>
    </row>
    <row r="1292" spans="9:10">
      <c r="I1292" t="str">
        <f t="shared" si="85"/>
        <v/>
      </c>
      <c r="J1292" t="s">
        <v>1169</v>
      </c>
    </row>
    <row r="1293" spans="9:10">
      <c r="I1293" t="str">
        <f t="shared" si="85"/>
        <v/>
      </c>
      <c r="J1293" t="s">
        <v>1169</v>
      </c>
    </row>
    <row r="1294" spans="9:10">
      <c r="I1294" t="str">
        <f t="shared" si="85"/>
        <v/>
      </c>
      <c r="J1294" t="s">
        <v>1169</v>
      </c>
    </row>
    <row r="1295" spans="9:10">
      <c r="I1295" t="str">
        <f t="shared" si="85"/>
        <v/>
      </c>
      <c r="J1295" t="s">
        <v>1169</v>
      </c>
    </row>
    <row r="1296" spans="9:10">
      <c r="I1296" t="str">
        <f t="shared" si="85"/>
        <v/>
      </c>
      <c r="J1296" t="s">
        <v>1169</v>
      </c>
    </row>
    <row r="1297" spans="9:10">
      <c r="I1297" t="str">
        <f t="shared" si="85"/>
        <v/>
      </c>
      <c r="J1297" t="s">
        <v>1169</v>
      </c>
    </row>
    <row r="1298" spans="9:10">
      <c r="I1298" t="str">
        <f t="shared" si="85"/>
        <v/>
      </c>
      <c r="J1298" t="s">
        <v>1169</v>
      </c>
    </row>
    <row r="1299" spans="9:10">
      <c r="I1299" t="str">
        <f t="shared" si="85"/>
        <v/>
      </c>
      <c r="J1299" t="s">
        <v>1169</v>
      </c>
    </row>
    <row r="1300" spans="9:10">
      <c r="I1300" t="str">
        <f t="shared" si="85"/>
        <v/>
      </c>
      <c r="J1300" t="s">
        <v>1169</v>
      </c>
    </row>
    <row r="1301" spans="9:10">
      <c r="I1301" t="str">
        <f t="shared" si="85"/>
        <v/>
      </c>
      <c r="J1301" t="s">
        <v>1169</v>
      </c>
    </row>
    <row r="1302" spans="9:10">
      <c r="I1302" t="str">
        <f t="shared" si="85"/>
        <v/>
      </c>
      <c r="J1302" t="s">
        <v>1169</v>
      </c>
    </row>
    <row r="1303" spans="9:10">
      <c r="I1303" t="str">
        <f t="shared" si="85"/>
        <v/>
      </c>
      <c r="J1303" t="s">
        <v>1169</v>
      </c>
    </row>
    <row r="1304" spans="9:10">
      <c r="I1304" t="str">
        <f t="shared" si="85"/>
        <v/>
      </c>
      <c r="J1304" t="s">
        <v>1169</v>
      </c>
    </row>
    <row r="1305" spans="9:10">
      <c r="I1305" t="str">
        <f t="shared" si="85"/>
        <v/>
      </c>
      <c r="J1305" t="s">
        <v>1169</v>
      </c>
    </row>
    <row r="1306" spans="9:10">
      <c r="I1306" t="str">
        <f t="shared" si="85"/>
        <v/>
      </c>
      <c r="J1306" t="s">
        <v>1169</v>
      </c>
    </row>
    <row r="1307" spans="9:10">
      <c r="I1307" t="str">
        <f t="shared" si="85"/>
        <v/>
      </c>
      <c r="J1307" t="s">
        <v>1169</v>
      </c>
    </row>
    <row r="1308" spans="9:10">
      <c r="I1308" t="str">
        <f t="shared" si="85"/>
        <v/>
      </c>
      <c r="J1308" t="s">
        <v>1169</v>
      </c>
    </row>
    <row r="1309" spans="9:10">
      <c r="I1309" t="str">
        <f t="shared" si="85"/>
        <v/>
      </c>
      <c r="J1309" t="s">
        <v>1169</v>
      </c>
    </row>
    <row r="1310" spans="9:10">
      <c r="I1310" t="str">
        <f t="shared" si="85"/>
        <v/>
      </c>
      <c r="J1310" t="s">
        <v>1169</v>
      </c>
    </row>
    <row r="1311" spans="9:10">
      <c r="I1311" t="str">
        <f t="shared" si="85"/>
        <v/>
      </c>
      <c r="J1311" t="s">
        <v>1169</v>
      </c>
    </row>
    <row r="1312" spans="9:10">
      <c r="I1312" t="str">
        <f t="shared" si="85"/>
        <v/>
      </c>
      <c r="J1312" t="s">
        <v>1169</v>
      </c>
    </row>
    <row r="1313" spans="9:10">
      <c r="I1313" t="str">
        <f t="shared" si="85"/>
        <v/>
      </c>
      <c r="J1313" t="s">
        <v>1169</v>
      </c>
    </row>
    <row r="1314" spans="9:10">
      <c r="I1314" t="str">
        <f t="shared" si="85"/>
        <v/>
      </c>
      <c r="J1314" t="s">
        <v>1169</v>
      </c>
    </row>
    <row r="1315" spans="9:10">
      <c r="I1315" t="str">
        <f t="shared" si="85"/>
        <v/>
      </c>
      <c r="J1315" t="s">
        <v>1169</v>
      </c>
    </row>
    <row r="1316" spans="9:10">
      <c r="I1316" t="str">
        <f t="shared" si="85"/>
        <v/>
      </c>
      <c r="J1316" t="s">
        <v>1169</v>
      </c>
    </row>
    <row r="1317" spans="9:10">
      <c r="I1317" t="str">
        <f t="shared" si="85"/>
        <v/>
      </c>
      <c r="J1317" t="s">
        <v>1169</v>
      </c>
    </row>
    <row r="1318" spans="9:10">
      <c r="I1318" t="str">
        <f t="shared" si="85"/>
        <v/>
      </c>
      <c r="J1318" t="s">
        <v>1169</v>
      </c>
    </row>
    <row r="1319" spans="9:10">
      <c r="I1319" t="str">
        <f t="shared" si="85"/>
        <v/>
      </c>
      <c r="J1319" t="s">
        <v>1169</v>
      </c>
    </row>
    <row r="1320" spans="9:10">
      <c r="I1320" t="str">
        <f t="shared" si="85"/>
        <v/>
      </c>
      <c r="J1320" t="s">
        <v>1169</v>
      </c>
    </row>
    <row r="1321" spans="9:10">
      <c r="I1321" t="str">
        <f t="shared" si="85"/>
        <v/>
      </c>
      <c r="J1321" t="s">
        <v>1169</v>
      </c>
    </row>
    <row r="1322" spans="9:10">
      <c r="I1322" t="str">
        <f t="shared" si="85"/>
        <v/>
      </c>
      <c r="J1322" t="s">
        <v>1169</v>
      </c>
    </row>
    <row r="1323" spans="9:10">
      <c r="I1323" t="str">
        <f t="shared" si="85"/>
        <v/>
      </c>
      <c r="J1323" t="s">
        <v>1169</v>
      </c>
    </row>
    <row r="1324" spans="9:10">
      <c r="I1324" t="str">
        <f t="shared" si="85"/>
        <v/>
      </c>
      <c r="J1324" t="s">
        <v>1169</v>
      </c>
    </row>
    <row r="1325" spans="9:10">
      <c r="I1325" t="str">
        <f t="shared" si="85"/>
        <v/>
      </c>
      <c r="J1325" t="s">
        <v>1169</v>
      </c>
    </row>
    <row r="1326" spans="9:10">
      <c r="I1326" t="str">
        <f t="shared" si="85"/>
        <v/>
      </c>
      <c r="J1326" t="s">
        <v>1169</v>
      </c>
    </row>
    <row r="1327" spans="9:10">
      <c r="I1327" t="str">
        <f t="shared" si="85"/>
        <v/>
      </c>
      <c r="J1327" t="s">
        <v>1169</v>
      </c>
    </row>
    <row r="1328" spans="9:10">
      <c r="I1328" t="str">
        <f t="shared" si="85"/>
        <v/>
      </c>
      <c r="J1328" t="s">
        <v>1169</v>
      </c>
    </row>
    <row r="1329" spans="9:10">
      <c r="I1329" t="str">
        <f t="shared" si="85"/>
        <v/>
      </c>
      <c r="J1329" t="s">
        <v>1169</v>
      </c>
    </row>
    <row r="1330" spans="9:10">
      <c r="I1330" t="str">
        <f t="shared" si="85"/>
        <v/>
      </c>
      <c r="J1330" t="s">
        <v>1169</v>
      </c>
    </row>
    <row r="1331" spans="9:10">
      <c r="I1331" t="str">
        <f t="shared" si="85"/>
        <v/>
      </c>
      <c r="J1331" t="s">
        <v>1169</v>
      </c>
    </row>
    <row r="1332" spans="9:10">
      <c r="I1332" t="str">
        <f t="shared" si="85"/>
        <v/>
      </c>
      <c r="J1332" t="s">
        <v>1169</v>
      </c>
    </row>
    <row r="1333" spans="9:10">
      <c r="I1333" t="str">
        <f t="shared" si="85"/>
        <v/>
      </c>
      <c r="J1333" t="s">
        <v>1169</v>
      </c>
    </row>
    <row r="1334" spans="9:10">
      <c r="I1334" t="str">
        <f t="shared" si="85"/>
        <v/>
      </c>
      <c r="J1334" t="s">
        <v>1169</v>
      </c>
    </row>
    <row r="1335" spans="9:10">
      <c r="I1335" t="str">
        <f t="shared" si="85"/>
        <v/>
      </c>
      <c r="J1335" t="s">
        <v>1169</v>
      </c>
    </row>
    <row r="1336" spans="9:10">
      <c r="I1336" t="str">
        <f t="shared" si="85"/>
        <v/>
      </c>
      <c r="J1336" t="s">
        <v>1169</v>
      </c>
    </row>
    <row r="1337" spans="9:10">
      <c r="I1337" t="str">
        <f t="shared" si="85"/>
        <v/>
      </c>
      <c r="J1337" t="s">
        <v>1169</v>
      </c>
    </row>
    <row r="1338" spans="9:10">
      <c r="I1338" t="str">
        <f t="shared" si="85"/>
        <v/>
      </c>
      <c r="J1338" t="s">
        <v>1169</v>
      </c>
    </row>
    <row r="1339" spans="9:10">
      <c r="I1339" t="str">
        <f t="shared" si="85"/>
        <v/>
      </c>
      <c r="J1339" t="s">
        <v>1169</v>
      </c>
    </row>
    <row r="1340" spans="9:10">
      <c r="I1340" t="str">
        <f t="shared" si="85"/>
        <v/>
      </c>
      <c r="J1340" t="s">
        <v>1169</v>
      </c>
    </row>
    <row r="1341" spans="9:10">
      <c r="I1341" t="str">
        <f t="shared" si="85"/>
        <v/>
      </c>
      <c r="J1341" t="s">
        <v>1169</v>
      </c>
    </row>
    <row r="1342" spans="9:10">
      <c r="I1342" t="str">
        <f t="shared" si="85"/>
        <v/>
      </c>
      <c r="J1342" t="s">
        <v>1169</v>
      </c>
    </row>
    <row r="1343" spans="9:10">
      <c r="I1343" t="str">
        <f t="shared" si="85"/>
        <v/>
      </c>
      <c r="J1343" t="s">
        <v>1169</v>
      </c>
    </row>
    <row r="1344" spans="9:10">
      <c r="I1344" t="str">
        <f t="shared" si="85"/>
        <v/>
      </c>
      <c r="J1344" t="s">
        <v>1169</v>
      </c>
    </row>
    <row r="1345" spans="9:10">
      <c r="I1345" t="str">
        <f t="shared" si="85"/>
        <v/>
      </c>
      <c r="J1345" t="s">
        <v>1169</v>
      </c>
    </row>
    <row r="1346" spans="9:10">
      <c r="I1346" t="str">
        <f t="shared" si="85"/>
        <v/>
      </c>
      <c r="J1346" t="s">
        <v>1169</v>
      </c>
    </row>
    <row r="1347" spans="9:10">
      <c r="I1347" t="str">
        <f t="shared" ref="I1347:I1410" si="86">SUBSTITUTE(C1347,"-"," ")</f>
        <v/>
      </c>
      <c r="J1347" t="s">
        <v>1169</v>
      </c>
    </row>
    <row r="1348" spans="9:10">
      <c r="I1348" t="str">
        <f t="shared" si="86"/>
        <v/>
      </c>
      <c r="J1348" t="s">
        <v>1169</v>
      </c>
    </row>
    <row r="1349" spans="9:10">
      <c r="I1349" t="str">
        <f t="shared" si="86"/>
        <v/>
      </c>
      <c r="J1349" t="s">
        <v>1169</v>
      </c>
    </row>
    <row r="1350" spans="9:10">
      <c r="I1350" t="str">
        <f t="shared" si="86"/>
        <v/>
      </c>
      <c r="J1350" t="s">
        <v>1169</v>
      </c>
    </row>
    <row r="1351" spans="9:10">
      <c r="I1351" t="str">
        <f t="shared" si="86"/>
        <v/>
      </c>
      <c r="J1351" t="s">
        <v>1169</v>
      </c>
    </row>
    <row r="1352" spans="9:10">
      <c r="I1352" t="str">
        <f t="shared" si="86"/>
        <v/>
      </c>
      <c r="J1352" t="s">
        <v>1169</v>
      </c>
    </row>
    <row r="1353" spans="9:10">
      <c r="I1353" t="str">
        <f t="shared" si="86"/>
        <v/>
      </c>
      <c r="J1353" t="s">
        <v>1169</v>
      </c>
    </row>
    <row r="1354" spans="9:10">
      <c r="I1354" t="str">
        <f t="shared" si="86"/>
        <v/>
      </c>
      <c r="J1354" t="s">
        <v>1169</v>
      </c>
    </row>
    <row r="1355" spans="9:10">
      <c r="I1355" t="str">
        <f t="shared" si="86"/>
        <v/>
      </c>
      <c r="J1355" t="s">
        <v>1169</v>
      </c>
    </row>
    <row r="1356" spans="9:10">
      <c r="I1356" t="str">
        <f t="shared" si="86"/>
        <v/>
      </c>
      <c r="J1356" t="s">
        <v>1169</v>
      </c>
    </row>
    <row r="1357" spans="9:10">
      <c r="I1357" t="str">
        <f t="shared" si="86"/>
        <v/>
      </c>
      <c r="J1357" t="s">
        <v>1169</v>
      </c>
    </row>
    <row r="1358" spans="9:10">
      <c r="I1358" t="str">
        <f t="shared" si="86"/>
        <v/>
      </c>
      <c r="J1358" t="s">
        <v>1169</v>
      </c>
    </row>
    <row r="1359" spans="9:10">
      <c r="I1359" t="str">
        <f t="shared" si="86"/>
        <v/>
      </c>
      <c r="J1359" t="s">
        <v>1169</v>
      </c>
    </row>
    <row r="1360" spans="9:10">
      <c r="I1360" t="str">
        <f t="shared" si="86"/>
        <v/>
      </c>
      <c r="J1360" t="s">
        <v>1169</v>
      </c>
    </row>
    <row r="1361" spans="9:10">
      <c r="I1361" t="str">
        <f t="shared" si="86"/>
        <v/>
      </c>
      <c r="J1361" t="s">
        <v>1169</v>
      </c>
    </row>
    <row r="1362" spans="9:10">
      <c r="I1362" t="str">
        <f t="shared" si="86"/>
        <v/>
      </c>
      <c r="J1362" t="s">
        <v>1169</v>
      </c>
    </row>
    <row r="1363" spans="9:10">
      <c r="I1363" t="str">
        <f t="shared" si="86"/>
        <v/>
      </c>
      <c r="J1363" t="s">
        <v>1169</v>
      </c>
    </row>
    <row r="1364" spans="9:10">
      <c r="I1364" t="str">
        <f t="shared" si="86"/>
        <v/>
      </c>
      <c r="J1364" t="s">
        <v>1169</v>
      </c>
    </row>
    <row r="1365" spans="9:10">
      <c r="I1365" t="str">
        <f t="shared" si="86"/>
        <v/>
      </c>
      <c r="J1365" t="s">
        <v>1169</v>
      </c>
    </row>
    <row r="1366" spans="9:10">
      <c r="I1366" t="str">
        <f t="shared" si="86"/>
        <v/>
      </c>
      <c r="J1366" t="s">
        <v>1169</v>
      </c>
    </row>
    <row r="1367" spans="9:10">
      <c r="I1367" t="str">
        <f t="shared" si="86"/>
        <v/>
      </c>
      <c r="J1367" t="s">
        <v>1169</v>
      </c>
    </row>
    <row r="1368" spans="9:10">
      <c r="I1368" t="str">
        <f t="shared" si="86"/>
        <v/>
      </c>
      <c r="J1368" t="s">
        <v>1169</v>
      </c>
    </row>
    <row r="1369" spans="9:10">
      <c r="I1369" t="str">
        <f t="shared" si="86"/>
        <v/>
      </c>
      <c r="J1369" t="s">
        <v>1169</v>
      </c>
    </row>
    <row r="1370" spans="9:10">
      <c r="I1370" t="str">
        <f t="shared" si="86"/>
        <v/>
      </c>
      <c r="J1370" t="s">
        <v>1169</v>
      </c>
    </row>
    <row r="1371" spans="9:10">
      <c r="I1371" t="str">
        <f t="shared" si="86"/>
        <v/>
      </c>
      <c r="J1371" t="s">
        <v>1169</v>
      </c>
    </row>
    <row r="1372" spans="9:10">
      <c r="I1372" t="str">
        <f t="shared" si="86"/>
        <v/>
      </c>
      <c r="J1372" t="s">
        <v>1169</v>
      </c>
    </row>
    <row r="1373" spans="9:10">
      <c r="I1373" t="str">
        <f t="shared" si="86"/>
        <v/>
      </c>
      <c r="J1373" t="s">
        <v>1169</v>
      </c>
    </row>
    <row r="1374" spans="9:10">
      <c r="I1374" t="str">
        <f t="shared" si="86"/>
        <v/>
      </c>
      <c r="J1374" t="s">
        <v>1169</v>
      </c>
    </row>
    <row r="1375" spans="9:10">
      <c r="I1375" t="str">
        <f t="shared" si="86"/>
        <v/>
      </c>
      <c r="J1375" t="s">
        <v>1169</v>
      </c>
    </row>
    <row r="1376" spans="9:10">
      <c r="I1376" t="str">
        <f t="shared" si="86"/>
        <v/>
      </c>
      <c r="J1376" t="s">
        <v>1169</v>
      </c>
    </row>
    <row r="1377" spans="9:10">
      <c r="I1377" t="str">
        <f t="shared" si="86"/>
        <v/>
      </c>
      <c r="J1377" t="s">
        <v>1169</v>
      </c>
    </row>
    <row r="1378" spans="9:10">
      <c r="I1378" t="str">
        <f t="shared" si="86"/>
        <v/>
      </c>
      <c r="J1378" t="s">
        <v>1169</v>
      </c>
    </row>
    <row r="1379" spans="9:10">
      <c r="I1379" t="str">
        <f t="shared" si="86"/>
        <v/>
      </c>
      <c r="J1379" t="s">
        <v>1169</v>
      </c>
    </row>
    <row r="1380" spans="9:10">
      <c r="I1380" t="str">
        <f t="shared" si="86"/>
        <v/>
      </c>
      <c r="J1380" t="s">
        <v>1169</v>
      </c>
    </row>
    <row r="1381" spans="9:10">
      <c r="I1381" t="str">
        <f t="shared" si="86"/>
        <v/>
      </c>
      <c r="J1381" t="s">
        <v>1169</v>
      </c>
    </row>
    <row r="1382" spans="9:10">
      <c r="I1382" t="str">
        <f t="shared" si="86"/>
        <v/>
      </c>
      <c r="J1382" t="s">
        <v>1169</v>
      </c>
    </row>
    <row r="1383" spans="9:10">
      <c r="I1383" t="str">
        <f t="shared" si="86"/>
        <v/>
      </c>
      <c r="J1383" t="s">
        <v>1169</v>
      </c>
    </row>
    <row r="1384" spans="9:10">
      <c r="I1384" t="str">
        <f t="shared" si="86"/>
        <v/>
      </c>
      <c r="J1384" t="s">
        <v>1169</v>
      </c>
    </row>
    <row r="1385" spans="9:10">
      <c r="I1385" t="str">
        <f t="shared" si="86"/>
        <v/>
      </c>
      <c r="J1385" t="s">
        <v>1169</v>
      </c>
    </row>
    <row r="1386" spans="9:10">
      <c r="I1386" t="str">
        <f t="shared" si="86"/>
        <v/>
      </c>
      <c r="J1386" t="s">
        <v>1169</v>
      </c>
    </row>
    <row r="1387" spans="9:10">
      <c r="I1387" t="str">
        <f t="shared" si="86"/>
        <v/>
      </c>
      <c r="J1387" t="s">
        <v>1169</v>
      </c>
    </row>
    <row r="1388" spans="9:10">
      <c r="I1388" t="str">
        <f t="shared" si="86"/>
        <v/>
      </c>
      <c r="J1388" t="s">
        <v>1169</v>
      </c>
    </row>
    <row r="1389" spans="9:10">
      <c r="I1389" t="str">
        <f t="shared" si="86"/>
        <v/>
      </c>
      <c r="J1389" t="s">
        <v>1169</v>
      </c>
    </row>
    <row r="1390" spans="9:10">
      <c r="I1390" t="str">
        <f t="shared" si="86"/>
        <v/>
      </c>
      <c r="J1390" t="s">
        <v>1169</v>
      </c>
    </row>
    <row r="1391" spans="9:10">
      <c r="I1391" t="str">
        <f t="shared" si="86"/>
        <v/>
      </c>
      <c r="J1391" t="s">
        <v>1169</v>
      </c>
    </row>
    <row r="1392" spans="9:10">
      <c r="I1392" t="str">
        <f t="shared" si="86"/>
        <v/>
      </c>
      <c r="J1392" t="s">
        <v>1169</v>
      </c>
    </row>
    <row r="1393" spans="9:10">
      <c r="I1393" t="str">
        <f t="shared" si="86"/>
        <v/>
      </c>
      <c r="J1393" t="s">
        <v>1169</v>
      </c>
    </row>
    <row r="1394" spans="9:10">
      <c r="I1394" t="str">
        <f t="shared" si="86"/>
        <v/>
      </c>
      <c r="J1394" t="s">
        <v>1169</v>
      </c>
    </row>
    <row r="1395" spans="9:10">
      <c r="I1395" t="str">
        <f t="shared" si="86"/>
        <v/>
      </c>
      <c r="J1395" t="s">
        <v>1169</v>
      </c>
    </row>
    <row r="1396" spans="9:10">
      <c r="I1396" t="str">
        <f t="shared" si="86"/>
        <v/>
      </c>
      <c r="J1396" t="s">
        <v>1169</v>
      </c>
    </row>
    <row r="1397" spans="9:10">
      <c r="I1397" t="str">
        <f t="shared" si="86"/>
        <v/>
      </c>
      <c r="J1397" t="s">
        <v>1169</v>
      </c>
    </row>
    <row r="1398" spans="9:10">
      <c r="I1398" t="str">
        <f t="shared" si="86"/>
        <v/>
      </c>
      <c r="J1398" t="s">
        <v>1169</v>
      </c>
    </row>
    <row r="1399" spans="9:10">
      <c r="I1399" t="str">
        <f t="shared" si="86"/>
        <v/>
      </c>
      <c r="J1399" t="s">
        <v>1169</v>
      </c>
    </row>
    <row r="1400" spans="9:10">
      <c r="I1400" t="str">
        <f t="shared" si="86"/>
        <v/>
      </c>
      <c r="J1400" t="s">
        <v>1169</v>
      </c>
    </row>
    <row r="1401" spans="9:10">
      <c r="I1401" t="str">
        <f t="shared" si="86"/>
        <v/>
      </c>
      <c r="J1401" t="s">
        <v>1169</v>
      </c>
    </row>
    <row r="1402" spans="9:10">
      <c r="I1402" t="str">
        <f t="shared" si="86"/>
        <v/>
      </c>
      <c r="J1402" t="s">
        <v>1169</v>
      </c>
    </row>
    <row r="1403" spans="9:10">
      <c r="I1403" t="str">
        <f t="shared" si="86"/>
        <v/>
      </c>
      <c r="J1403" t="s">
        <v>1169</v>
      </c>
    </row>
    <row r="1404" spans="9:10">
      <c r="I1404" t="str">
        <f t="shared" si="86"/>
        <v/>
      </c>
      <c r="J1404" t="s">
        <v>1169</v>
      </c>
    </row>
    <row r="1405" spans="9:10">
      <c r="I1405" t="str">
        <f t="shared" si="86"/>
        <v/>
      </c>
      <c r="J1405" t="s">
        <v>1169</v>
      </c>
    </row>
    <row r="1406" spans="9:10">
      <c r="I1406" t="str">
        <f t="shared" si="86"/>
        <v/>
      </c>
      <c r="J1406" t="s">
        <v>1169</v>
      </c>
    </row>
    <row r="1407" spans="9:10">
      <c r="I1407" t="str">
        <f t="shared" si="86"/>
        <v/>
      </c>
      <c r="J1407" t="s">
        <v>1169</v>
      </c>
    </row>
    <row r="1408" spans="9:10">
      <c r="I1408" t="str">
        <f t="shared" si="86"/>
        <v/>
      </c>
      <c r="J1408" t="s">
        <v>1169</v>
      </c>
    </row>
    <row r="1409" spans="9:10">
      <c r="I1409" t="str">
        <f t="shared" si="86"/>
        <v/>
      </c>
      <c r="J1409" t="s">
        <v>1169</v>
      </c>
    </row>
    <row r="1410" spans="9:10">
      <c r="I1410" t="str">
        <f t="shared" si="86"/>
        <v/>
      </c>
      <c r="J1410" t="s">
        <v>1169</v>
      </c>
    </row>
    <row r="1411" spans="9:10">
      <c r="I1411" t="str">
        <f t="shared" ref="I1411:I1474" si="87">SUBSTITUTE(C1411,"-"," ")</f>
        <v/>
      </c>
      <c r="J1411" t="s">
        <v>1169</v>
      </c>
    </row>
    <row r="1412" spans="9:10">
      <c r="I1412" t="str">
        <f t="shared" si="87"/>
        <v/>
      </c>
      <c r="J1412" t="s">
        <v>1169</v>
      </c>
    </row>
    <row r="1413" spans="9:10">
      <c r="I1413" t="str">
        <f t="shared" si="87"/>
        <v/>
      </c>
      <c r="J1413" t="s">
        <v>1169</v>
      </c>
    </row>
    <row r="1414" spans="9:10">
      <c r="I1414" t="str">
        <f t="shared" si="87"/>
        <v/>
      </c>
      <c r="J1414" t="s">
        <v>1169</v>
      </c>
    </row>
    <row r="1415" spans="9:10">
      <c r="I1415" t="str">
        <f t="shared" si="87"/>
        <v/>
      </c>
      <c r="J1415" t="s">
        <v>1169</v>
      </c>
    </row>
    <row r="1416" spans="9:10">
      <c r="I1416" t="str">
        <f t="shared" si="87"/>
        <v/>
      </c>
      <c r="J1416" t="s">
        <v>1169</v>
      </c>
    </row>
    <row r="1417" spans="9:10">
      <c r="I1417" t="str">
        <f t="shared" si="87"/>
        <v/>
      </c>
      <c r="J1417" t="s">
        <v>1169</v>
      </c>
    </row>
    <row r="1418" spans="9:10">
      <c r="I1418" t="str">
        <f t="shared" si="87"/>
        <v/>
      </c>
      <c r="J1418" t="s">
        <v>1169</v>
      </c>
    </row>
    <row r="1419" spans="9:10">
      <c r="I1419" t="str">
        <f t="shared" si="87"/>
        <v/>
      </c>
      <c r="J1419" t="s">
        <v>1169</v>
      </c>
    </row>
    <row r="1420" spans="9:10">
      <c r="I1420" t="str">
        <f t="shared" si="87"/>
        <v/>
      </c>
      <c r="J1420" t="s">
        <v>1169</v>
      </c>
    </row>
    <row r="1421" spans="9:10">
      <c r="I1421" t="str">
        <f t="shared" si="87"/>
        <v/>
      </c>
      <c r="J1421" t="s">
        <v>1169</v>
      </c>
    </row>
    <row r="1422" spans="9:10">
      <c r="I1422" t="str">
        <f t="shared" si="87"/>
        <v/>
      </c>
      <c r="J1422" t="s">
        <v>1169</v>
      </c>
    </row>
    <row r="1423" spans="9:10">
      <c r="I1423" t="str">
        <f t="shared" si="87"/>
        <v/>
      </c>
      <c r="J1423" t="s">
        <v>1169</v>
      </c>
    </row>
    <row r="1424" spans="9:10">
      <c r="I1424" t="str">
        <f t="shared" si="87"/>
        <v/>
      </c>
      <c r="J1424" t="s">
        <v>1169</v>
      </c>
    </row>
    <row r="1425" spans="9:10">
      <c r="I1425" t="str">
        <f t="shared" si="87"/>
        <v/>
      </c>
      <c r="J1425" t="s">
        <v>1169</v>
      </c>
    </row>
    <row r="1426" spans="9:10">
      <c r="I1426" t="str">
        <f t="shared" si="87"/>
        <v/>
      </c>
      <c r="J1426" t="s">
        <v>1169</v>
      </c>
    </row>
    <row r="1427" spans="9:10">
      <c r="I1427" t="str">
        <f t="shared" si="87"/>
        <v/>
      </c>
      <c r="J1427" t="s">
        <v>1169</v>
      </c>
    </row>
    <row r="1428" spans="9:10">
      <c r="I1428" t="str">
        <f t="shared" si="87"/>
        <v/>
      </c>
      <c r="J1428" t="s">
        <v>1169</v>
      </c>
    </row>
    <row r="1429" spans="9:10">
      <c r="I1429" t="str">
        <f t="shared" si="87"/>
        <v/>
      </c>
      <c r="J1429" t="s">
        <v>1169</v>
      </c>
    </row>
    <row r="1430" spans="9:10">
      <c r="I1430" t="str">
        <f t="shared" si="87"/>
        <v/>
      </c>
      <c r="J1430" t="s">
        <v>1169</v>
      </c>
    </row>
    <row r="1431" spans="9:10">
      <c r="I1431" t="str">
        <f t="shared" si="87"/>
        <v/>
      </c>
      <c r="J1431" t="s">
        <v>1169</v>
      </c>
    </row>
    <row r="1432" spans="9:10">
      <c r="I1432" t="str">
        <f t="shared" si="87"/>
        <v/>
      </c>
      <c r="J1432" t="s">
        <v>1169</v>
      </c>
    </row>
    <row r="1433" spans="9:10">
      <c r="I1433" t="str">
        <f t="shared" si="87"/>
        <v/>
      </c>
      <c r="J1433" t="s">
        <v>1169</v>
      </c>
    </row>
    <row r="1434" spans="9:10">
      <c r="I1434" t="str">
        <f t="shared" si="87"/>
        <v/>
      </c>
      <c r="J1434" t="s">
        <v>1169</v>
      </c>
    </row>
    <row r="1435" spans="9:10">
      <c r="I1435" t="str">
        <f t="shared" si="87"/>
        <v/>
      </c>
      <c r="J1435" t="s">
        <v>1169</v>
      </c>
    </row>
    <row r="1436" spans="9:10">
      <c r="I1436" t="str">
        <f t="shared" si="87"/>
        <v/>
      </c>
      <c r="J1436" t="s">
        <v>1169</v>
      </c>
    </row>
    <row r="1437" spans="9:10">
      <c r="I1437" t="str">
        <f t="shared" si="87"/>
        <v/>
      </c>
      <c r="J1437" t="s">
        <v>1169</v>
      </c>
    </row>
    <row r="1438" spans="9:10">
      <c r="I1438" t="str">
        <f t="shared" si="87"/>
        <v/>
      </c>
      <c r="J1438" t="s">
        <v>1169</v>
      </c>
    </row>
    <row r="1439" spans="9:10">
      <c r="I1439" t="str">
        <f t="shared" si="87"/>
        <v/>
      </c>
      <c r="J1439" t="s">
        <v>1169</v>
      </c>
    </row>
    <row r="1440" spans="9:10">
      <c r="I1440" t="str">
        <f t="shared" si="87"/>
        <v/>
      </c>
      <c r="J1440" t="s">
        <v>1169</v>
      </c>
    </row>
    <row r="1441" spans="9:10">
      <c r="I1441" t="str">
        <f t="shared" si="87"/>
        <v/>
      </c>
      <c r="J1441" t="s">
        <v>1169</v>
      </c>
    </row>
    <row r="1442" spans="9:10">
      <c r="I1442" t="str">
        <f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446" spans="9:10">
      <c r="I1446" t="str">
        <f t="shared" si="87"/>
        <v/>
      </c>
      <c r="J1446" t="s">
        <v>1169</v>
      </c>
    </row>
    <row r="1447" spans="9:10">
      <c r="I1447" t="str">
        <f t="shared" si="87"/>
        <v/>
      </c>
      <c r="J1447" t="s">
        <v>1169</v>
      </c>
    </row>
    <row r="1448" spans="9:10">
      <c r="I1448" t="str">
        <f t="shared" si="87"/>
        <v/>
      </c>
      <c r="J1448" t="s">
        <v>1169</v>
      </c>
    </row>
    <row r="1449" spans="9:10">
      <c r="I1449" t="str">
        <f t="shared" si="87"/>
        <v/>
      </c>
      <c r="J1449" t="s">
        <v>1169</v>
      </c>
    </row>
    <row r="1450" spans="9:10">
      <c r="I1450" t="str">
        <f t="shared" si="87"/>
        <v/>
      </c>
      <c r="J1450" t="s">
        <v>1169</v>
      </c>
    </row>
    <row r="1451" spans="9:10">
      <c r="I1451" t="str">
        <f t="shared" si="87"/>
        <v/>
      </c>
      <c r="J1451" t="s">
        <v>1169</v>
      </c>
    </row>
    <row r="1452" spans="9:10">
      <c r="I1452" t="str">
        <f t="shared" si="87"/>
        <v/>
      </c>
      <c r="J1452" t="s">
        <v>1169</v>
      </c>
    </row>
    <row r="1453" spans="9:10">
      <c r="I1453" t="str">
        <f t="shared" si="87"/>
        <v/>
      </c>
      <c r="J1453" t="s">
        <v>1169</v>
      </c>
    </row>
    <row r="1454" spans="9:10">
      <c r="I1454" t="str">
        <f t="shared" si="87"/>
        <v/>
      </c>
      <c r="J1454" t="s">
        <v>1169</v>
      </c>
    </row>
    <row r="1455" spans="9:10">
      <c r="I1455" t="str">
        <f t="shared" si="87"/>
        <v/>
      </c>
      <c r="J1455" t="s">
        <v>1169</v>
      </c>
    </row>
    <row r="1456" spans="9:10">
      <c r="I1456" t="str">
        <f t="shared" si="87"/>
        <v/>
      </c>
      <c r="J1456" t="s">
        <v>1169</v>
      </c>
    </row>
    <row r="1457" spans="9:10">
      <c r="I1457" t="str">
        <f t="shared" si="87"/>
        <v/>
      </c>
      <c r="J1457" t="s">
        <v>1169</v>
      </c>
    </row>
    <row r="1458" spans="9:10">
      <c r="I1458" t="str">
        <f t="shared" si="87"/>
        <v/>
      </c>
      <c r="J1458" t="s">
        <v>1169</v>
      </c>
    </row>
    <row r="1459" spans="9:10">
      <c r="I1459" t="str">
        <f t="shared" si="87"/>
        <v/>
      </c>
      <c r="J1459" t="s">
        <v>1169</v>
      </c>
    </row>
    <row r="1460" spans="9:10">
      <c r="I1460" t="str">
        <f t="shared" si="87"/>
        <v/>
      </c>
      <c r="J1460" t="s">
        <v>1169</v>
      </c>
    </row>
    <row r="1461" spans="9:10">
      <c r="I1461" t="str">
        <f t="shared" si="87"/>
        <v/>
      </c>
      <c r="J1461" t="s">
        <v>1169</v>
      </c>
    </row>
    <row r="1462" spans="9:10">
      <c r="I1462" t="str">
        <f t="shared" si="87"/>
        <v/>
      </c>
      <c r="J1462" t="s">
        <v>1169</v>
      </c>
    </row>
    <row r="1463" spans="9:10">
      <c r="I1463" t="str">
        <f t="shared" si="87"/>
        <v/>
      </c>
      <c r="J1463" t="s">
        <v>1169</v>
      </c>
    </row>
    <row r="1464" spans="9:10">
      <c r="I1464" t="str">
        <f t="shared" si="87"/>
        <v/>
      </c>
      <c r="J1464" t="s">
        <v>1169</v>
      </c>
    </row>
    <row r="1465" spans="9:10">
      <c r="I1465" t="str">
        <f t="shared" si="87"/>
        <v/>
      </c>
      <c r="J1465" t="s">
        <v>1169</v>
      </c>
    </row>
    <row r="1466" spans="9:10">
      <c r="I1466" t="str">
        <f t="shared" si="87"/>
        <v/>
      </c>
      <c r="J1466" t="s">
        <v>1169</v>
      </c>
    </row>
    <row r="1467" spans="9:10">
      <c r="I1467" t="str">
        <f t="shared" si="87"/>
        <v/>
      </c>
      <c r="J1467" t="s">
        <v>1169</v>
      </c>
    </row>
    <row r="1468" spans="9:10">
      <c r="I1468" t="str">
        <f t="shared" si="87"/>
        <v/>
      </c>
      <c r="J1468" t="s">
        <v>1169</v>
      </c>
    </row>
    <row r="1469" spans="9:10">
      <c r="I1469" t="str">
        <f t="shared" si="87"/>
        <v/>
      </c>
      <c r="J1469" t="s">
        <v>1169</v>
      </c>
    </row>
    <row r="1470" spans="9:10">
      <c r="I1470" t="str">
        <f t="shared" si="87"/>
        <v/>
      </c>
      <c r="J1470" t="s">
        <v>1169</v>
      </c>
    </row>
    <row r="1471" spans="9:10">
      <c r="I1471" t="str">
        <f t="shared" si="87"/>
        <v/>
      </c>
      <c r="J1471" t="s">
        <v>1169</v>
      </c>
    </row>
    <row r="1472" spans="9:10">
      <c r="I1472" t="str">
        <f t="shared" si="87"/>
        <v/>
      </c>
      <c r="J1472" t="s">
        <v>1169</v>
      </c>
    </row>
    <row r="1473" spans="9:10">
      <c r="I1473" t="str">
        <f t="shared" si="87"/>
        <v/>
      </c>
      <c r="J1473" t="s">
        <v>1169</v>
      </c>
    </row>
    <row r="1474" spans="9:10">
      <c r="I1474" t="str">
        <f t="shared" si="87"/>
        <v/>
      </c>
      <c r="J1474" t="s">
        <v>1169</v>
      </c>
    </row>
    <row r="1475" spans="9:10">
      <c r="I1475" t="str">
        <f t="shared" ref="I1475:I1538" si="88">SUBSTITUTE(C1475,"-"," ")</f>
        <v/>
      </c>
      <c r="J1475" t="s">
        <v>1169</v>
      </c>
    </row>
    <row r="1476" spans="9:10">
      <c r="I1476" t="str">
        <f t="shared" si="88"/>
        <v/>
      </c>
      <c r="J1476" t="s">
        <v>1169</v>
      </c>
    </row>
    <row r="1477" spans="9:10">
      <c r="I1477" t="str">
        <f t="shared" si="88"/>
        <v/>
      </c>
      <c r="J1477" t="s">
        <v>1169</v>
      </c>
    </row>
    <row r="1478" spans="9:10">
      <c r="I1478" t="str">
        <f t="shared" si="88"/>
        <v/>
      </c>
      <c r="J1478" t="s">
        <v>1169</v>
      </c>
    </row>
    <row r="1479" spans="9:10">
      <c r="I1479" t="str">
        <f t="shared" si="88"/>
        <v/>
      </c>
      <c r="J1479" t="s">
        <v>1169</v>
      </c>
    </row>
    <row r="1480" spans="9:10">
      <c r="I1480" t="str">
        <f t="shared" si="88"/>
        <v/>
      </c>
      <c r="J1480" t="s">
        <v>1169</v>
      </c>
    </row>
    <row r="1481" spans="9:10">
      <c r="I1481" t="str">
        <f t="shared" si="88"/>
        <v/>
      </c>
      <c r="J1481" t="s">
        <v>1169</v>
      </c>
    </row>
    <row r="1482" spans="9:10">
      <c r="I1482" t="str">
        <f t="shared" si="88"/>
        <v/>
      </c>
      <c r="J1482" t="s">
        <v>1169</v>
      </c>
    </row>
    <row r="1483" spans="9:10">
      <c r="I1483" t="str">
        <f t="shared" si="88"/>
        <v/>
      </c>
      <c r="J1483" t="s">
        <v>1169</v>
      </c>
    </row>
    <row r="1484" spans="9:10">
      <c r="I1484" t="str">
        <f t="shared" si="88"/>
        <v/>
      </c>
      <c r="J1484" t="s">
        <v>1169</v>
      </c>
    </row>
    <row r="1485" spans="9:10">
      <c r="I1485" t="str">
        <f t="shared" si="88"/>
        <v/>
      </c>
      <c r="J1485" t="s">
        <v>1169</v>
      </c>
    </row>
    <row r="1486" spans="9:10">
      <c r="I1486" t="str">
        <f t="shared" si="88"/>
        <v/>
      </c>
      <c r="J1486" t="s">
        <v>1169</v>
      </c>
    </row>
    <row r="1487" spans="9:10">
      <c r="I1487" t="str">
        <f t="shared" si="88"/>
        <v/>
      </c>
      <c r="J1487" t="s">
        <v>1169</v>
      </c>
    </row>
    <row r="1488" spans="9:10">
      <c r="I1488" t="str">
        <f t="shared" si="88"/>
        <v/>
      </c>
      <c r="J1488" t="s">
        <v>1169</v>
      </c>
    </row>
    <row r="1489" spans="9:10">
      <c r="I1489" t="str">
        <f t="shared" si="88"/>
        <v/>
      </c>
      <c r="J1489" t="s">
        <v>1169</v>
      </c>
    </row>
    <row r="1490" spans="9:10">
      <c r="I1490" t="str">
        <f t="shared" si="88"/>
        <v/>
      </c>
      <c r="J1490" t="s">
        <v>1169</v>
      </c>
    </row>
    <row r="1491" spans="9:10">
      <c r="I1491" t="str">
        <f t="shared" si="88"/>
        <v/>
      </c>
      <c r="J1491" t="s">
        <v>1169</v>
      </c>
    </row>
    <row r="1492" spans="9:10">
      <c r="I1492" t="str">
        <f t="shared" si="88"/>
        <v/>
      </c>
      <c r="J1492" t="s">
        <v>1169</v>
      </c>
    </row>
    <row r="1493" spans="9:10">
      <c r="I1493" t="str">
        <f t="shared" si="88"/>
        <v/>
      </c>
      <c r="J1493" t="s">
        <v>1169</v>
      </c>
    </row>
    <row r="1494" spans="9:10">
      <c r="I1494" t="str">
        <f t="shared" si="88"/>
        <v/>
      </c>
      <c r="J1494" t="s">
        <v>1169</v>
      </c>
    </row>
    <row r="1495" spans="9:10">
      <c r="I1495" t="str">
        <f t="shared" si="88"/>
        <v/>
      </c>
      <c r="J1495" t="s">
        <v>1169</v>
      </c>
    </row>
    <row r="1496" spans="9:10">
      <c r="I1496" t="str">
        <f t="shared" si="88"/>
        <v/>
      </c>
      <c r="J1496" t="s">
        <v>1169</v>
      </c>
    </row>
    <row r="1497" spans="9:10">
      <c r="I1497" t="str">
        <f t="shared" si="88"/>
        <v/>
      </c>
      <c r="J1497" t="s">
        <v>1169</v>
      </c>
    </row>
    <row r="1498" spans="9:10">
      <c r="I1498" t="str">
        <f t="shared" si="88"/>
        <v/>
      </c>
      <c r="J1498" t="s">
        <v>1169</v>
      </c>
    </row>
    <row r="1499" spans="9:10">
      <c r="I1499" t="str">
        <f t="shared" si="88"/>
        <v/>
      </c>
      <c r="J1499" t="s">
        <v>1169</v>
      </c>
    </row>
    <row r="1500" spans="9:10">
      <c r="I1500" t="str">
        <f t="shared" si="88"/>
        <v/>
      </c>
      <c r="J1500" t="s">
        <v>1169</v>
      </c>
    </row>
    <row r="1501" spans="9:10">
      <c r="I1501" t="str">
        <f t="shared" si="88"/>
        <v/>
      </c>
      <c r="J1501" t="s">
        <v>1169</v>
      </c>
    </row>
    <row r="1502" spans="9:10">
      <c r="I1502" t="str">
        <f t="shared" si="88"/>
        <v/>
      </c>
      <c r="J1502" t="s">
        <v>1169</v>
      </c>
    </row>
    <row r="1503" spans="9:10">
      <c r="I1503" t="str">
        <f t="shared" si="88"/>
        <v/>
      </c>
      <c r="J1503" t="s">
        <v>1169</v>
      </c>
    </row>
    <row r="1504" spans="9:10">
      <c r="I1504" t="str">
        <f t="shared" si="88"/>
        <v/>
      </c>
      <c r="J1504" t="s">
        <v>1169</v>
      </c>
    </row>
    <row r="1505" spans="9:10">
      <c r="I1505" t="str">
        <f t="shared" si="88"/>
        <v/>
      </c>
      <c r="J1505" t="s">
        <v>1169</v>
      </c>
    </row>
    <row r="1506" spans="9:10">
      <c r="I1506" t="str">
        <f t="shared" si="88"/>
        <v/>
      </c>
      <c r="J1506" t="s">
        <v>1169</v>
      </c>
    </row>
    <row r="1507" spans="9:10">
      <c r="I1507" t="str">
        <f t="shared" si="88"/>
        <v/>
      </c>
      <c r="J1507" t="s">
        <v>1169</v>
      </c>
    </row>
    <row r="1508" spans="9:10">
      <c r="I1508" t="str">
        <f t="shared" si="88"/>
        <v/>
      </c>
      <c r="J1508" t="s">
        <v>1169</v>
      </c>
    </row>
    <row r="1509" spans="9:10">
      <c r="I1509" t="str">
        <f t="shared" si="88"/>
        <v/>
      </c>
      <c r="J1509" t="s">
        <v>1169</v>
      </c>
    </row>
    <row r="1510" spans="9:10">
      <c r="I1510" t="str">
        <f t="shared" si="88"/>
        <v/>
      </c>
      <c r="J1510" t="s">
        <v>1169</v>
      </c>
    </row>
    <row r="1511" spans="9:10">
      <c r="I1511" t="str">
        <f t="shared" si="88"/>
        <v/>
      </c>
      <c r="J1511" t="s">
        <v>1169</v>
      </c>
    </row>
    <row r="1512" spans="9:10">
      <c r="I1512" t="str">
        <f t="shared" si="88"/>
        <v/>
      </c>
      <c r="J1512" t="s">
        <v>1169</v>
      </c>
    </row>
    <row r="1513" spans="9:10">
      <c r="I1513" t="str">
        <f t="shared" si="88"/>
        <v/>
      </c>
      <c r="J1513" t="s">
        <v>1169</v>
      </c>
    </row>
    <row r="1514" spans="9:10">
      <c r="I1514" t="str">
        <f t="shared" si="88"/>
        <v/>
      </c>
      <c r="J1514" t="s">
        <v>1169</v>
      </c>
    </row>
    <row r="1515" spans="9:10">
      <c r="I1515" t="str">
        <f t="shared" si="88"/>
        <v/>
      </c>
      <c r="J1515" t="s">
        <v>1169</v>
      </c>
    </row>
    <row r="1516" spans="9:10">
      <c r="I1516" t="str">
        <f t="shared" si="88"/>
        <v/>
      </c>
      <c r="J1516" t="s">
        <v>1169</v>
      </c>
    </row>
    <row r="1517" spans="9:10">
      <c r="I1517" t="str">
        <f t="shared" si="88"/>
        <v/>
      </c>
      <c r="J1517" t="s">
        <v>1169</v>
      </c>
    </row>
    <row r="1518" spans="9:10">
      <c r="I1518" t="str">
        <f t="shared" si="88"/>
        <v/>
      </c>
      <c r="J1518" t="s">
        <v>1169</v>
      </c>
    </row>
    <row r="1519" spans="9:10">
      <c r="I1519" t="str">
        <f t="shared" si="88"/>
        <v/>
      </c>
      <c r="J1519" t="s">
        <v>1169</v>
      </c>
    </row>
    <row r="1520" spans="9:10">
      <c r="I1520" t="str">
        <f t="shared" si="88"/>
        <v/>
      </c>
      <c r="J1520" t="s">
        <v>1169</v>
      </c>
    </row>
    <row r="1521" spans="9:10">
      <c r="I1521" t="str">
        <f t="shared" si="88"/>
        <v/>
      </c>
      <c r="J1521" t="s">
        <v>1169</v>
      </c>
    </row>
    <row r="1522" spans="9:10">
      <c r="I1522" t="str">
        <f t="shared" si="88"/>
        <v/>
      </c>
      <c r="J1522" t="s">
        <v>1169</v>
      </c>
    </row>
    <row r="1523" spans="9:10">
      <c r="I1523" t="str">
        <f t="shared" si="88"/>
        <v/>
      </c>
      <c r="J1523" t="s">
        <v>1169</v>
      </c>
    </row>
    <row r="1524" spans="9:10">
      <c r="I1524" t="str">
        <f t="shared" si="88"/>
        <v/>
      </c>
      <c r="J1524" t="s">
        <v>1169</v>
      </c>
    </row>
    <row r="1525" spans="9:10">
      <c r="I1525" t="str">
        <f t="shared" si="88"/>
        <v/>
      </c>
      <c r="J1525" t="s">
        <v>1169</v>
      </c>
    </row>
    <row r="1526" spans="9:10">
      <c r="I1526" t="str">
        <f t="shared" si="88"/>
        <v/>
      </c>
      <c r="J1526" t="s">
        <v>1169</v>
      </c>
    </row>
    <row r="1527" spans="9:10">
      <c r="I1527" t="str">
        <f t="shared" si="88"/>
        <v/>
      </c>
      <c r="J1527" t="s">
        <v>1169</v>
      </c>
    </row>
    <row r="1528" spans="9:10">
      <c r="I1528" t="str">
        <f t="shared" si="88"/>
        <v/>
      </c>
      <c r="J1528" t="s">
        <v>1169</v>
      </c>
    </row>
    <row r="1529" spans="9:10">
      <c r="I1529" t="str">
        <f t="shared" si="88"/>
        <v/>
      </c>
      <c r="J1529" t="s">
        <v>1169</v>
      </c>
    </row>
    <row r="1530" spans="9:10">
      <c r="I1530" t="str">
        <f t="shared" si="88"/>
        <v/>
      </c>
      <c r="J1530" t="s">
        <v>1169</v>
      </c>
    </row>
    <row r="1531" spans="9:10">
      <c r="I1531" t="str">
        <f t="shared" si="88"/>
        <v/>
      </c>
      <c r="J1531" t="s">
        <v>1169</v>
      </c>
    </row>
    <row r="1532" spans="9:10">
      <c r="I1532" t="str">
        <f t="shared" si="88"/>
        <v/>
      </c>
      <c r="J1532" t="s">
        <v>1169</v>
      </c>
    </row>
    <row r="1533" spans="9:10">
      <c r="I1533" t="str">
        <f t="shared" si="88"/>
        <v/>
      </c>
      <c r="J1533" t="s">
        <v>1169</v>
      </c>
    </row>
    <row r="1534" spans="9:10">
      <c r="I1534" t="str">
        <f t="shared" si="88"/>
        <v/>
      </c>
      <c r="J1534" t="s">
        <v>1169</v>
      </c>
    </row>
    <row r="1535" spans="9:10">
      <c r="I1535" t="str">
        <f t="shared" si="88"/>
        <v/>
      </c>
      <c r="J1535" t="s">
        <v>1169</v>
      </c>
    </row>
    <row r="1536" spans="9:10">
      <c r="I1536" t="str">
        <f t="shared" si="88"/>
        <v/>
      </c>
      <c r="J1536" t="s">
        <v>1169</v>
      </c>
    </row>
    <row r="1537" spans="9:10">
      <c r="I1537" t="str">
        <f t="shared" si="88"/>
        <v/>
      </c>
      <c r="J1537" t="s">
        <v>1169</v>
      </c>
    </row>
    <row r="1538" spans="9:10">
      <c r="I1538" t="str">
        <f t="shared" si="88"/>
        <v/>
      </c>
      <c r="J1538" t="s">
        <v>1169</v>
      </c>
    </row>
    <row r="1539" spans="9:10">
      <c r="I1539" t="str">
        <f t="shared" ref="I1539:I1602" si="89">SUBSTITUTE(C1539,"-"," ")</f>
        <v/>
      </c>
      <c r="J1539" t="s">
        <v>1169</v>
      </c>
    </row>
    <row r="1540" spans="9:10">
      <c r="I1540" t="str">
        <f t="shared" si="89"/>
        <v/>
      </c>
      <c r="J1540" t="s">
        <v>1169</v>
      </c>
    </row>
    <row r="1541" spans="9:10">
      <c r="I1541" t="str">
        <f t="shared" si="89"/>
        <v/>
      </c>
      <c r="J1541" t="s">
        <v>1169</v>
      </c>
    </row>
    <row r="1542" spans="9:10">
      <c r="I1542" t="str">
        <f t="shared" si="89"/>
        <v/>
      </c>
      <c r="J1542" t="s">
        <v>1169</v>
      </c>
    </row>
    <row r="1543" spans="9:10">
      <c r="I1543" t="str">
        <f t="shared" si="89"/>
        <v/>
      </c>
      <c r="J1543" t="s">
        <v>1169</v>
      </c>
    </row>
    <row r="1544" spans="9:10">
      <c r="I1544" t="str">
        <f t="shared" si="89"/>
        <v/>
      </c>
      <c r="J1544" t="s">
        <v>1169</v>
      </c>
    </row>
    <row r="1545" spans="9:10">
      <c r="I1545" t="str">
        <f t="shared" si="89"/>
        <v/>
      </c>
      <c r="J1545" t="s">
        <v>1169</v>
      </c>
    </row>
    <row r="1546" spans="9:10">
      <c r="I1546" t="str">
        <f t="shared" si="89"/>
        <v/>
      </c>
      <c r="J1546" t="s">
        <v>1169</v>
      </c>
    </row>
    <row r="1547" spans="9:10">
      <c r="I1547" t="str">
        <f t="shared" si="89"/>
        <v/>
      </c>
      <c r="J1547" t="s">
        <v>1169</v>
      </c>
    </row>
    <row r="1548" spans="9:10">
      <c r="I1548" t="str">
        <f t="shared" si="89"/>
        <v/>
      </c>
      <c r="J1548" t="s">
        <v>1169</v>
      </c>
    </row>
    <row r="1549" spans="9:10">
      <c r="I1549" t="str">
        <f t="shared" si="89"/>
        <v/>
      </c>
      <c r="J1549" t="s">
        <v>1169</v>
      </c>
    </row>
    <row r="1550" spans="9:10">
      <c r="I1550" t="str">
        <f t="shared" si="89"/>
        <v/>
      </c>
      <c r="J1550" t="s">
        <v>1169</v>
      </c>
    </row>
    <row r="1551" spans="9:10">
      <c r="I1551" t="str">
        <f t="shared" si="89"/>
        <v/>
      </c>
      <c r="J1551" t="s">
        <v>1169</v>
      </c>
    </row>
    <row r="1552" spans="9:10">
      <c r="I1552" t="str">
        <f t="shared" si="89"/>
        <v/>
      </c>
      <c r="J1552" t="s">
        <v>1169</v>
      </c>
    </row>
    <row r="1553" spans="9:10">
      <c r="I1553" t="str">
        <f t="shared" si="89"/>
        <v/>
      </c>
      <c r="J1553" t="s">
        <v>1169</v>
      </c>
    </row>
    <row r="1554" spans="9:10">
      <c r="I1554" t="str">
        <f t="shared" si="89"/>
        <v/>
      </c>
      <c r="J1554" t="s">
        <v>1169</v>
      </c>
    </row>
    <row r="1555" spans="9:10">
      <c r="I1555" t="str">
        <f t="shared" si="89"/>
        <v/>
      </c>
      <c r="J1555" t="s">
        <v>1169</v>
      </c>
    </row>
    <row r="1556" spans="9:10">
      <c r="I1556" t="str">
        <f t="shared" si="89"/>
        <v/>
      </c>
      <c r="J1556" t="s">
        <v>1169</v>
      </c>
    </row>
    <row r="1557" spans="9:10">
      <c r="I1557" t="str">
        <f t="shared" si="89"/>
        <v/>
      </c>
      <c r="J1557" t="s">
        <v>1169</v>
      </c>
    </row>
    <row r="1558" spans="9:10">
      <c r="I1558" t="str">
        <f t="shared" si="89"/>
        <v/>
      </c>
      <c r="J1558" t="s">
        <v>1169</v>
      </c>
    </row>
    <row r="1559" spans="9:10">
      <c r="I1559" t="str">
        <f t="shared" si="89"/>
        <v/>
      </c>
      <c r="J1559" t="s">
        <v>1169</v>
      </c>
    </row>
    <row r="1560" spans="9:10">
      <c r="I1560" t="str">
        <f t="shared" si="89"/>
        <v/>
      </c>
      <c r="J1560" t="s">
        <v>1169</v>
      </c>
    </row>
    <row r="1561" spans="9:10">
      <c r="I1561" t="str">
        <f t="shared" si="89"/>
        <v/>
      </c>
      <c r="J1561" t="s">
        <v>1169</v>
      </c>
    </row>
    <row r="1562" spans="9:10">
      <c r="I1562" t="str">
        <f t="shared" si="89"/>
        <v/>
      </c>
      <c r="J1562" t="s">
        <v>1169</v>
      </c>
    </row>
    <row r="1563" spans="9:10">
      <c r="I1563" t="str">
        <f t="shared" si="89"/>
        <v/>
      </c>
      <c r="J1563" t="s">
        <v>1169</v>
      </c>
    </row>
    <row r="1564" spans="9:10">
      <c r="I1564" t="str">
        <f t="shared" si="89"/>
        <v/>
      </c>
      <c r="J1564" t="s">
        <v>1169</v>
      </c>
    </row>
    <row r="1565" spans="9:10">
      <c r="I1565" t="str">
        <f t="shared" si="89"/>
        <v/>
      </c>
      <c r="J1565" t="s">
        <v>1169</v>
      </c>
    </row>
    <row r="1566" spans="9:10">
      <c r="I1566" t="str">
        <f t="shared" si="89"/>
        <v/>
      </c>
      <c r="J1566" t="s">
        <v>1169</v>
      </c>
    </row>
    <row r="1567" spans="9:10">
      <c r="I1567" t="str">
        <f t="shared" si="89"/>
        <v/>
      </c>
      <c r="J1567" t="s">
        <v>1169</v>
      </c>
    </row>
    <row r="1568" spans="9:10">
      <c r="I1568" t="str">
        <f t="shared" si="89"/>
        <v/>
      </c>
      <c r="J1568" t="s">
        <v>1169</v>
      </c>
    </row>
    <row r="1569" spans="9:10">
      <c r="I1569" t="str">
        <f t="shared" si="89"/>
        <v/>
      </c>
      <c r="J1569" t="s">
        <v>1169</v>
      </c>
    </row>
    <row r="1570" spans="9:10">
      <c r="I1570" t="str">
        <f t="shared" si="89"/>
        <v/>
      </c>
      <c r="J1570" t="s">
        <v>1169</v>
      </c>
    </row>
    <row r="1571" spans="9:10">
      <c r="I1571" t="str">
        <f t="shared" si="89"/>
        <v/>
      </c>
      <c r="J1571" t="s">
        <v>1169</v>
      </c>
    </row>
    <row r="1572" spans="9:10">
      <c r="I1572" t="str">
        <f t="shared" si="89"/>
        <v/>
      </c>
      <c r="J1572" t="s">
        <v>1169</v>
      </c>
    </row>
    <row r="1573" spans="9:10">
      <c r="I1573" t="str">
        <f t="shared" si="89"/>
        <v/>
      </c>
      <c r="J1573" t="s">
        <v>1169</v>
      </c>
    </row>
    <row r="1574" spans="9:10">
      <c r="I1574" t="str">
        <f t="shared" si="89"/>
        <v/>
      </c>
      <c r="J1574" t="s">
        <v>1169</v>
      </c>
    </row>
    <row r="1575" spans="9:10">
      <c r="I1575" t="str">
        <f t="shared" si="89"/>
        <v/>
      </c>
      <c r="J1575" t="s">
        <v>1169</v>
      </c>
    </row>
    <row r="1576" spans="9:10">
      <c r="I1576" t="str">
        <f t="shared" si="89"/>
        <v/>
      </c>
      <c r="J1576" t="s">
        <v>1169</v>
      </c>
    </row>
    <row r="1577" spans="9:10">
      <c r="I1577" t="str">
        <f t="shared" si="89"/>
        <v/>
      </c>
      <c r="J1577" t="s">
        <v>1169</v>
      </c>
    </row>
    <row r="1578" spans="9:10">
      <c r="I1578" t="str">
        <f t="shared" si="89"/>
        <v/>
      </c>
      <c r="J1578" t="s">
        <v>1169</v>
      </c>
    </row>
    <row r="1579" spans="9:10">
      <c r="I1579" t="str">
        <f t="shared" si="89"/>
        <v/>
      </c>
      <c r="J1579" t="s">
        <v>1169</v>
      </c>
    </row>
    <row r="1580" spans="9:10">
      <c r="I1580" t="str">
        <f t="shared" si="89"/>
        <v/>
      </c>
      <c r="J1580" t="s">
        <v>1169</v>
      </c>
    </row>
    <row r="1581" spans="9:10">
      <c r="I1581" t="str">
        <f t="shared" si="89"/>
        <v/>
      </c>
      <c r="J1581" t="s">
        <v>1169</v>
      </c>
    </row>
    <row r="1582" spans="9:10">
      <c r="I1582" t="str">
        <f t="shared" si="89"/>
        <v/>
      </c>
      <c r="J1582" t="s">
        <v>1169</v>
      </c>
    </row>
    <row r="1583" spans="9:10">
      <c r="I1583" t="str">
        <f t="shared" si="89"/>
        <v/>
      </c>
      <c r="J1583" t="s">
        <v>1169</v>
      </c>
    </row>
    <row r="1584" spans="9:10">
      <c r="I1584" t="str">
        <f t="shared" si="89"/>
        <v/>
      </c>
      <c r="J1584" t="s">
        <v>1169</v>
      </c>
    </row>
    <row r="1585" spans="9:10">
      <c r="I1585" t="str">
        <f t="shared" si="89"/>
        <v/>
      </c>
      <c r="J1585" t="s">
        <v>1169</v>
      </c>
    </row>
    <row r="1586" spans="9:10">
      <c r="I1586" t="str">
        <f t="shared" si="89"/>
        <v/>
      </c>
      <c r="J1586" t="s">
        <v>1169</v>
      </c>
    </row>
    <row r="1587" spans="9:10">
      <c r="I1587" t="str">
        <f t="shared" si="89"/>
        <v/>
      </c>
      <c r="J1587" t="s">
        <v>1169</v>
      </c>
    </row>
    <row r="1588" spans="9:10">
      <c r="I1588" t="str">
        <f t="shared" si="89"/>
        <v/>
      </c>
      <c r="J1588" t="s">
        <v>1169</v>
      </c>
    </row>
    <row r="1589" spans="9:10">
      <c r="I1589" t="str">
        <f t="shared" si="89"/>
        <v/>
      </c>
      <c r="J1589" t="s">
        <v>1169</v>
      </c>
    </row>
    <row r="1590" spans="9:10">
      <c r="I1590" t="str">
        <f t="shared" si="89"/>
        <v/>
      </c>
      <c r="J1590" t="s">
        <v>1169</v>
      </c>
    </row>
    <row r="1591" spans="9:10">
      <c r="I1591" t="str">
        <f t="shared" si="89"/>
        <v/>
      </c>
      <c r="J1591" t="s">
        <v>1169</v>
      </c>
    </row>
    <row r="1592" spans="9:10">
      <c r="I1592" t="str">
        <f t="shared" si="89"/>
        <v/>
      </c>
      <c r="J1592" t="s">
        <v>1169</v>
      </c>
    </row>
    <row r="1593" spans="9:10">
      <c r="I1593" t="str">
        <f t="shared" si="89"/>
        <v/>
      </c>
      <c r="J1593" t="s">
        <v>1169</v>
      </c>
    </row>
    <row r="1594" spans="9:10">
      <c r="I1594" t="str">
        <f t="shared" si="89"/>
        <v/>
      </c>
      <c r="J1594" t="s">
        <v>1169</v>
      </c>
    </row>
    <row r="1595" spans="9:10">
      <c r="I1595" t="str">
        <f t="shared" si="89"/>
        <v/>
      </c>
      <c r="J1595" t="s">
        <v>1169</v>
      </c>
    </row>
    <row r="1596" spans="9:10">
      <c r="I1596" t="str">
        <f t="shared" si="89"/>
        <v/>
      </c>
      <c r="J1596" t="s">
        <v>1169</v>
      </c>
    </row>
    <row r="1597" spans="9:10">
      <c r="I1597" t="str">
        <f t="shared" si="89"/>
        <v/>
      </c>
      <c r="J1597" t="s">
        <v>1169</v>
      </c>
    </row>
    <row r="1598" spans="9:10">
      <c r="I1598" t="str">
        <f t="shared" si="89"/>
        <v/>
      </c>
      <c r="J1598" t="s">
        <v>1169</v>
      </c>
    </row>
    <row r="1599" spans="9:10">
      <c r="I1599" t="str">
        <f t="shared" si="89"/>
        <v/>
      </c>
      <c r="J1599" t="s">
        <v>1169</v>
      </c>
    </row>
    <row r="1600" spans="9:10">
      <c r="I1600" t="str">
        <f t="shared" si="89"/>
        <v/>
      </c>
      <c r="J1600" t="s">
        <v>1169</v>
      </c>
    </row>
    <row r="1601" spans="9:10">
      <c r="I1601" t="str">
        <f t="shared" si="89"/>
        <v/>
      </c>
      <c r="J1601" t="s">
        <v>1169</v>
      </c>
    </row>
    <row r="1602" spans="9:10">
      <c r="I1602" t="str">
        <f t="shared" si="89"/>
        <v/>
      </c>
      <c r="J1602" t="s">
        <v>1169</v>
      </c>
    </row>
    <row r="1603" spans="9:10">
      <c r="I1603" t="str">
        <f t="shared" ref="I1603:I1666" si="90">SUBSTITUTE(C1603,"-"," ")</f>
        <v/>
      </c>
      <c r="J1603" t="s">
        <v>1169</v>
      </c>
    </row>
    <row r="1604" spans="9:10">
      <c r="I1604" t="str">
        <f t="shared" si="90"/>
        <v/>
      </c>
      <c r="J1604" t="s">
        <v>1169</v>
      </c>
    </row>
    <row r="1605" spans="9:10">
      <c r="I1605" t="str">
        <f t="shared" si="90"/>
        <v/>
      </c>
      <c r="J1605" t="s">
        <v>1169</v>
      </c>
    </row>
    <row r="1606" spans="9:10">
      <c r="I1606" t="str">
        <f t="shared" si="90"/>
        <v/>
      </c>
      <c r="J1606" t="s">
        <v>1169</v>
      </c>
    </row>
    <row r="1607" spans="9:10">
      <c r="I1607" t="str">
        <f t="shared" si="90"/>
        <v/>
      </c>
      <c r="J1607" t="s">
        <v>1169</v>
      </c>
    </row>
    <row r="1608" spans="9:10">
      <c r="I1608" t="str">
        <f t="shared" si="90"/>
        <v/>
      </c>
      <c r="J1608" t="s">
        <v>1169</v>
      </c>
    </row>
    <row r="1609" spans="9:10">
      <c r="I1609" t="str">
        <f t="shared" si="90"/>
        <v/>
      </c>
      <c r="J1609" t="s">
        <v>1169</v>
      </c>
    </row>
    <row r="1610" spans="9:10">
      <c r="I1610" t="str">
        <f t="shared" si="90"/>
        <v/>
      </c>
      <c r="J1610" t="s">
        <v>1169</v>
      </c>
    </row>
    <row r="1611" spans="9:10">
      <c r="I1611" t="str">
        <f t="shared" si="90"/>
        <v/>
      </c>
      <c r="J1611" t="s">
        <v>1169</v>
      </c>
    </row>
    <row r="1612" spans="9:10">
      <c r="I1612" t="str">
        <f t="shared" si="90"/>
        <v/>
      </c>
      <c r="J1612" t="s">
        <v>1169</v>
      </c>
    </row>
    <row r="1613" spans="9:10">
      <c r="I1613" t="str">
        <f t="shared" si="90"/>
        <v/>
      </c>
      <c r="J1613" t="s">
        <v>1169</v>
      </c>
    </row>
    <row r="1614" spans="9:10">
      <c r="I1614" t="str">
        <f t="shared" si="90"/>
        <v/>
      </c>
      <c r="J1614" t="s">
        <v>1169</v>
      </c>
    </row>
    <row r="1615" spans="9:10">
      <c r="I1615" t="str">
        <f t="shared" si="90"/>
        <v/>
      </c>
      <c r="J1615" t="s">
        <v>1169</v>
      </c>
    </row>
    <row r="1616" spans="9:10">
      <c r="I1616" t="str">
        <f t="shared" si="90"/>
        <v/>
      </c>
      <c r="J1616" t="s">
        <v>1169</v>
      </c>
    </row>
    <row r="1617" spans="9:10">
      <c r="I1617" t="str">
        <f t="shared" si="90"/>
        <v/>
      </c>
      <c r="J1617" t="s">
        <v>1169</v>
      </c>
    </row>
    <row r="1618" spans="9:10">
      <c r="I1618" t="str">
        <f t="shared" si="90"/>
        <v/>
      </c>
      <c r="J1618" t="s">
        <v>1169</v>
      </c>
    </row>
    <row r="1619" spans="9:10">
      <c r="I1619" t="str">
        <f t="shared" si="90"/>
        <v/>
      </c>
      <c r="J1619" t="s">
        <v>1169</v>
      </c>
    </row>
    <row r="1620" spans="9:10">
      <c r="I1620" t="str">
        <f t="shared" si="90"/>
        <v/>
      </c>
      <c r="J1620" t="s">
        <v>1169</v>
      </c>
    </row>
    <row r="1621" spans="9:10">
      <c r="I1621" t="str">
        <f t="shared" si="90"/>
        <v/>
      </c>
      <c r="J1621" t="s">
        <v>1169</v>
      </c>
    </row>
    <row r="1622" spans="9:10">
      <c r="I1622" t="str">
        <f t="shared" si="90"/>
        <v/>
      </c>
      <c r="J1622" t="s">
        <v>1169</v>
      </c>
    </row>
    <row r="1623" spans="9:10">
      <c r="I1623" t="str">
        <f t="shared" si="90"/>
        <v/>
      </c>
      <c r="J1623" t="s">
        <v>1169</v>
      </c>
    </row>
    <row r="1624" spans="9:10">
      <c r="I1624" t="str">
        <f t="shared" si="90"/>
        <v/>
      </c>
      <c r="J1624" t="s">
        <v>1169</v>
      </c>
    </row>
    <row r="1625" spans="9:10">
      <c r="I1625" t="str">
        <f t="shared" si="90"/>
        <v/>
      </c>
      <c r="J1625" t="s">
        <v>1169</v>
      </c>
    </row>
    <row r="1626" spans="9:10">
      <c r="I1626" t="str">
        <f t="shared" si="90"/>
        <v/>
      </c>
      <c r="J1626" t="s">
        <v>1169</v>
      </c>
    </row>
    <row r="1627" spans="9:10">
      <c r="I1627" t="str">
        <f t="shared" si="90"/>
        <v/>
      </c>
      <c r="J1627" t="s">
        <v>1169</v>
      </c>
    </row>
    <row r="1628" spans="9:10">
      <c r="I1628" t="str">
        <f t="shared" si="90"/>
        <v/>
      </c>
      <c r="J1628" t="s">
        <v>1169</v>
      </c>
    </row>
    <row r="1629" spans="9:10">
      <c r="I1629" t="str">
        <f t="shared" si="90"/>
        <v/>
      </c>
      <c r="J1629" t="s">
        <v>1169</v>
      </c>
    </row>
    <row r="1630" spans="9:10">
      <c r="I1630" t="str">
        <f t="shared" si="90"/>
        <v/>
      </c>
      <c r="J1630" t="s">
        <v>1169</v>
      </c>
    </row>
    <row r="1631" spans="9:10">
      <c r="I1631" t="str">
        <f t="shared" si="90"/>
        <v/>
      </c>
      <c r="J1631" t="s">
        <v>1169</v>
      </c>
    </row>
    <row r="1632" spans="9:10">
      <c r="I1632" t="str">
        <f t="shared" si="90"/>
        <v/>
      </c>
      <c r="J1632" t="s">
        <v>1169</v>
      </c>
    </row>
    <row r="1633" spans="9:10">
      <c r="I1633" t="str">
        <f t="shared" si="90"/>
        <v/>
      </c>
      <c r="J1633" t="s">
        <v>1169</v>
      </c>
    </row>
    <row r="1634" spans="9:10">
      <c r="I1634" t="str">
        <f t="shared" si="90"/>
        <v/>
      </c>
      <c r="J1634" t="s">
        <v>1169</v>
      </c>
    </row>
    <row r="1635" spans="9:10">
      <c r="I1635" t="str">
        <f t="shared" si="90"/>
        <v/>
      </c>
      <c r="J1635" t="s">
        <v>1169</v>
      </c>
    </row>
    <row r="1636" spans="9:10">
      <c r="I1636" t="str">
        <f t="shared" si="90"/>
        <v/>
      </c>
      <c r="J1636" t="s">
        <v>1169</v>
      </c>
    </row>
    <row r="1637" spans="9:10">
      <c r="I1637" t="str">
        <f t="shared" si="90"/>
        <v/>
      </c>
      <c r="J1637" t="s">
        <v>1169</v>
      </c>
    </row>
    <row r="1638" spans="9:10">
      <c r="I1638" t="str">
        <f t="shared" si="90"/>
        <v/>
      </c>
      <c r="J1638" t="s">
        <v>1169</v>
      </c>
    </row>
    <row r="1639" spans="9:10">
      <c r="I1639" t="str">
        <f t="shared" si="90"/>
        <v/>
      </c>
      <c r="J1639" t="s">
        <v>1169</v>
      </c>
    </row>
    <row r="1640" spans="9:10">
      <c r="I1640" t="str">
        <f t="shared" si="90"/>
        <v/>
      </c>
      <c r="J1640" t="s">
        <v>1169</v>
      </c>
    </row>
    <row r="1641" spans="9:10">
      <c r="I1641" t="str">
        <f t="shared" si="90"/>
        <v/>
      </c>
      <c r="J1641" t="s">
        <v>1169</v>
      </c>
    </row>
    <row r="1642" spans="9:10">
      <c r="I1642" t="str">
        <f t="shared" si="90"/>
        <v/>
      </c>
      <c r="J1642" t="s">
        <v>1169</v>
      </c>
    </row>
    <row r="1643" spans="9:10">
      <c r="I1643" t="str">
        <f t="shared" si="90"/>
        <v/>
      </c>
      <c r="J1643" t="s">
        <v>1169</v>
      </c>
    </row>
    <row r="1644" spans="9:10">
      <c r="I1644" t="str">
        <f t="shared" si="90"/>
        <v/>
      </c>
      <c r="J1644" t="s">
        <v>1169</v>
      </c>
    </row>
    <row r="1645" spans="9:10">
      <c r="I1645" t="str">
        <f t="shared" si="90"/>
        <v/>
      </c>
      <c r="J1645" t="s">
        <v>1169</v>
      </c>
    </row>
    <row r="1646" spans="9:10">
      <c r="I1646" t="str">
        <f t="shared" si="90"/>
        <v/>
      </c>
      <c r="J1646" t="s">
        <v>1169</v>
      </c>
    </row>
    <row r="1647" spans="9:10">
      <c r="I1647" t="str">
        <f t="shared" si="90"/>
        <v/>
      </c>
      <c r="J1647" t="s">
        <v>1169</v>
      </c>
    </row>
    <row r="1648" spans="9:10">
      <c r="I1648" t="str">
        <f t="shared" si="90"/>
        <v/>
      </c>
      <c r="J1648" t="s">
        <v>1169</v>
      </c>
    </row>
    <row r="1649" spans="9:10">
      <c r="I1649" t="str">
        <f t="shared" si="90"/>
        <v/>
      </c>
      <c r="J1649" t="s">
        <v>1169</v>
      </c>
    </row>
    <row r="1650" spans="9:10">
      <c r="I1650" t="str">
        <f t="shared" si="90"/>
        <v/>
      </c>
      <c r="J1650" t="s">
        <v>1169</v>
      </c>
    </row>
    <row r="1651" spans="9:10">
      <c r="I1651" t="str">
        <f t="shared" si="90"/>
        <v/>
      </c>
      <c r="J1651" t="s">
        <v>1169</v>
      </c>
    </row>
    <row r="1652" spans="9:10">
      <c r="I1652" t="str">
        <f t="shared" si="90"/>
        <v/>
      </c>
      <c r="J1652" t="s">
        <v>1169</v>
      </c>
    </row>
    <row r="1653" spans="9:10">
      <c r="I1653" t="str">
        <f t="shared" si="90"/>
        <v/>
      </c>
      <c r="J1653" t="s">
        <v>1169</v>
      </c>
    </row>
    <row r="1654" spans="9:10">
      <c r="I1654" t="str">
        <f t="shared" si="90"/>
        <v/>
      </c>
      <c r="J1654" t="s">
        <v>1169</v>
      </c>
    </row>
    <row r="1655" spans="9:10">
      <c r="I1655" t="str">
        <f t="shared" si="90"/>
        <v/>
      </c>
      <c r="J1655" t="s">
        <v>1169</v>
      </c>
    </row>
    <row r="1656" spans="9:10">
      <c r="I1656" t="str">
        <f t="shared" si="90"/>
        <v/>
      </c>
      <c r="J1656" t="s">
        <v>1169</v>
      </c>
    </row>
    <row r="1657" spans="9:10">
      <c r="I1657" t="str">
        <f t="shared" si="90"/>
        <v/>
      </c>
      <c r="J1657" t="s">
        <v>1169</v>
      </c>
    </row>
    <row r="1658" spans="9:10">
      <c r="I1658" t="str">
        <f t="shared" si="90"/>
        <v/>
      </c>
      <c r="J1658" t="s">
        <v>1169</v>
      </c>
    </row>
    <row r="1659" spans="9:10">
      <c r="I1659" t="str">
        <f t="shared" si="90"/>
        <v/>
      </c>
      <c r="J1659" t="s">
        <v>1169</v>
      </c>
    </row>
    <row r="1660" spans="9:10">
      <c r="I1660" t="str">
        <f t="shared" si="90"/>
        <v/>
      </c>
      <c r="J1660" t="s">
        <v>1169</v>
      </c>
    </row>
    <row r="1661" spans="9:10">
      <c r="I1661" t="str">
        <f t="shared" si="90"/>
        <v/>
      </c>
      <c r="J1661" t="s">
        <v>1169</v>
      </c>
    </row>
    <row r="1662" spans="9:10">
      <c r="I1662" t="str">
        <f t="shared" si="90"/>
        <v/>
      </c>
      <c r="J1662" t="s">
        <v>1169</v>
      </c>
    </row>
    <row r="1663" spans="9:10">
      <c r="I1663" t="str">
        <f t="shared" si="90"/>
        <v/>
      </c>
      <c r="J1663" t="s">
        <v>1169</v>
      </c>
    </row>
    <row r="1664" spans="9:10">
      <c r="I1664" t="str">
        <f t="shared" si="90"/>
        <v/>
      </c>
      <c r="J1664" t="s">
        <v>1169</v>
      </c>
    </row>
    <row r="1665" spans="9:10">
      <c r="I1665" t="str">
        <f t="shared" si="90"/>
        <v/>
      </c>
      <c r="J1665" t="s">
        <v>1169</v>
      </c>
    </row>
    <row r="1666" spans="9:10">
      <c r="I1666" t="str">
        <f t="shared" si="90"/>
        <v/>
      </c>
      <c r="J1666" t="s">
        <v>1169</v>
      </c>
    </row>
    <row r="1667" spans="9:10">
      <c r="I1667" t="str">
        <f t="shared" ref="I1667:I1730" si="91">SUBSTITUTE(C1667,"-"," ")</f>
        <v/>
      </c>
      <c r="J1667" t="s">
        <v>1169</v>
      </c>
    </row>
    <row r="1668" spans="9:10">
      <c r="I1668" t="str">
        <f t="shared" si="91"/>
        <v/>
      </c>
      <c r="J1668" t="s">
        <v>1169</v>
      </c>
    </row>
    <row r="1669" spans="9:10">
      <c r="I1669" t="str">
        <f t="shared" si="91"/>
        <v/>
      </c>
      <c r="J1669" t="s">
        <v>1169</v>
      </c>
    </row>
    <row r="1670" spans="9:10">
      <c r="I1670" t="str">
        <f t="shared" si="91"/>
        <v/>
      </c>
      <c r="J1670" t="s">
        <v>1169</v>
      </c>
    </row>
    <row r="1671" spans="9:10">
      <c r="I1671" t="str">
        <f t="shared" si="91"/>
        <v/>
      </c>
      <c r="J1671" t="s">
        <v>1169</v>
      </c>
    </row>
    <row r="1672" spans="9:10">
      <c r="I1672" t="str">
        <f t="shared" si="91"/>
        <v/>
      </c>
      <c r="J1672" t="s">
        <v>1169</v>
      </c>
    </row>
    <row r="1673" spans="9:10">
      <c r="I1673" t="str">
        <f t="shared" si="91"/>
        <v/>
      </c>
      <c r="J1673" t="s">
        <v>1169</v>
      </c>
    </row>
    <row r="1674" spans="9:10">
      <c r="I1674" t="str">
        <f t="shared" si="91"/>
        <v/>
      </c>
      <c r="J1674" t="s">
        <v>1169</v>
      </c>
    </row>
    <row r="1675" spans="9:10">
      <c r="I1675" t="str">
        <f t="shared" si="91"/>
        <v/>
      </c>
      <c r="J1675" t="s">
        <v>1169</v>
      </c>
    </row>
    <row r="1676" spans="9:10">
      <c r="I1676" t="str">
        <f t="shared" si="91"/>
        <v/>
      </c>
      <c r="J1676" t="s">
        <v>1169</v>
      </c>
    </row>
    <row r="1677" spans="9:10">
      <c r="I1677" t="str">
        <f t="shared" si="91"/>
        <v/>
      </c>
      <c r="J1677" t="s">
        <v>1169</v>
      </c>
    </row>
    <row r="1678" spans="9:10">
      <c r="I1678" t="str">
        <f t="shared" si="91"/>
        <v/>
      </c>
      <c r="J1678" t="s">
        <v>1169</v>
      </c>
    </row>
    <row r="1679" spans="9:10">
      <c r="I1679" t="str">
        <f t="shared" si="91"/>
        <v/>
      </c>
      <c r="J1679" t="s">
        <v>1169</v>
      </c>
    </row>
    <row r="1680" spans="9:10">
      <c r="I1680" t="str">
        <f t="shared" si="91"/>
        <v/>
      </c>
      <c r="J1680" t="s">
        <v>1169</v>
      </c>
    </row>
    <row r="1681" spans="9:10">
      <c r="I1681" t="str">
        <f t="shared" si="91"/>
        <v/>
      </c>
      <c r="J1681" t="s">
        <v>1169</v>
      </c>
    </row>
    <row r="1682" spans="9:10">
      <c r="I1682" t="str">
        <f t="shared" si="91"/>
        <v/>
      </c>
      <c r="J1682" t="s">
        <v>1169</v>
      </c>
    </row>
    <row r="1683" spans="9:10">
      <c r="I1683" t="str">
        <f t="shared" si="91"/>
        <v/>
      </c>
      <c r="J1683" t="s">
        <v>1169</v>
      </c>
    </row>
    <row r="1684" spans="9:10">
      <c r="I1684" t="str">
        <f t="shared" si="91"/>
        <v/>
      </c>
      <c r="J1684" t="s">
        <v>1169</v>
      </c>
    </row>
    <row r="1685" spans="9:10">
      <c r="I1685" t="str">
        <f t="shared" si="91"/>
        <v/>
      </c>
      <c r="J1685" t="s">
        <v>1169</v>
      </c>
    </row>
    <row r="1686" spans="9:10">
      <c r="I1686" t="str">
        <f t="shared" si="91"/>
        <v/>
      </c>
      <c r="J1686" t="s">
        <v>1169</v>
      </c>
    </row>
    <row r="1687" spans="9:10">
      <c r="I1687" t="str">
        <f t="shared" si="91"/>
        <v/>
      </c>
      <c r="J1687" t="s">
        <v>1169</v>
      </c>
    </row>
    <row r="1688" spans="9:10">
      <c r="I1688" t="str">
        <f t="shared" si="91"/>
        <v/>
      </c>
      <c r="J1688" t="s">
        <v>1169</v>
      </c>
    </row>
    <row r="1689" spans="9:10">
      <c r="I1689" t="str">
        <f t="shared" si="91"/>
        <v/>
      </c>
      <c r="J1689" t="s">
        <v>1169</v>
      </c>
    </row>
    <row r="1690" spans="9:10">
      <c r="I1690" t="str">
        <f t="shared" si="91"/>
        <v/>
      </c>
      <c r="J1690" t="s">
        <v>1169</v>
      </c>
    </row>
    <row r="1691" spans="9:10">
      <c r="I1691" t="str">
        <f t="shared" si="91"/>
        <v/>
      </c>
      <c r="J1691" t="s">
        <v>1169</v>
      </c>
    </row>
    <row r="1692" spans="9:10">
      <c r="I1692" t="str">
        <f t="shared" si="91"/>
        <v/>
      </c>
      <c r="J1692" t="s">
        <v>1169</v>
      </c>
    </row>
    <row r="1693" spans="9:10">
      <c r="I1693" t="str">
        <f t="shared" si="91"/>
        <v/>
      </c>
      <c r="J1693" t="s">
        <v>1169</v>
      </c>
    </row>
    <row r="1694" spans="9:10">
      <c r="I1694" t="str">
        <f t="shared" si="91"/>
        <v/>
      </c>
      <c r="J1694" t="s">
        <v>1169</v>
      </c>
    </row>
    <row r="1695" spans="9:10">
      <c r="I1695" t="str">
        <f t="shared" si="91"/>
        <v/>
      </c>
      <c r="J1695" t="s">
        <v>1169</v>
      </c>
    </row>
    <row r="1696" spans="9:10">
      <c r="I1696" t="str">
        <f t="shared" si="91"/>
        <v/>
      </c>
      <c r="J1696" t="s">
        <v>1169</v>
      </c>
    </row>
    <row r="1697" spans="9:10">
      <c r="I1697" t="str">
        <f t="shared" si="91"/>
        <v/>
      </c>
      <c r="J1697" t="s">
        <v>1169</v>
      </c>
    </row>
    <row r="1698" spans="9:10">
      <c r="I1698" t="str">
        <f t="shared" si="91"/>
        <v/>
      </c>
      <c r="J1698" t="s">
        <v>1169</v>
      </c>
    </row>
    <row r="1699" spans="9:10">
      <c r="I1699" t="str">
        <f t="shared" si="91"/>
        <v/>
      </c>
      <c r="J1699" t="s">
        <v>1169</v>
      </c>
    </row>
    <row r="1700" spans="9:10">
      <c r="I1700" t="str">
        <f t="shared" si="91"/>
        <v/>
      </c>
      <c r="J1700" t="s">
        <v>1169</v>
      </c>
    </row>
    <row r="1701" spans="9:10">
      <c r="I1701" t="str">
        <f t="shared" si="91"/>
        <v/>
      </c>
      <c r="J1701" t="s">
        <v>1169</v>
      </c>
    </row>
    <row r="1702" spans="9:10">
      <c r="I1702" t="str">
        <f t="shared" si="91"/>
        <v/>
      </c>
      <c r="J1702" t="s">
        <v>1169</v>
      </c>
    </row>
    <row r="1703" spans="9:10">
      <c r="I1703" t="str">
        <f t="shared" si="91"/>
        <v/>
      </c>
      <c r="J1703" t="s">
        <v>1169</v>
      </c>
    </row>
    <row r="1704" spans="9:10">
      <c r="I1704" t="str">
        <f t="shared" si="91"/>
        <v/>
      </c>
      <c r="J1704" t="s">
        <v>1169</v>
      </c>
    </row>
    <row r="1705" spans="9:10">
      <c r="I1705" t="str">
        <f t="shared" si="91"/>
        <v/>
      </c>
      <c r="J1705" t="s">
        <v>1169</v>
      </c>
    </row>
    <row r="1706" spans="9:10">
      <c r="I1706" t="str">
        <f t="shared" si="91"/>
        <v/>
      </c>
      <c r="J1706" t="s">
        <v>1169</v>
      </c>
    </row>
    <row r="1707" spans="9:10">
      <c r="I1707" t="str">
        <f t="shared" si="91"/>
        <v/>
      </c>
      <c r="J1707" t="s">
        <v>1169</v>
      </c>
    </row>
    <row r="1708" spans="9:10">
      <c r="I1708" t="str">
        <f t="shared" si="91"/>
        <v/>
      </c>
      <c r="J1708" t="s">
        <v>1169</v>
      </c>
    </row>
    <row r="1709" spans="9:10">
      <c r="I1709" t="str">
        <f t="shared" si="91"/>
        <v/>
      </c>
      <c r="J1709" t="s">
        <v>1169</v>
      </c>
    </row>
    <row r="1710" spans="9:10">
      <c r="I1710" t="str">
        <f t="shared" si="91"/>
        <v/>
      </c>
      <c r="J1710" t="s">
        <v>1169</v>
      </c>
    </row>
    <row r="1711" spans="9:10">
      <c r="I1711" t="str">
        <f t="shared" si="91"/>
        <v/>
      </c>
      <c r="J1711" t="s">
        <v>1169</v>
      </c>
    </row>
    <row r="1712" spans="9:10">
      <c r="I1712" t="str">
        <f t="shared" si="91"/>
        <v/>
      </c>
      <c r="J1712" t="s">
        <v>1169</v>
      </c>
    </row>
    <row r="1713" spans="9:10">
      <c r="I1713" t="str">
        <f t="shared" si="91"/>
        <v/>
      </c>
      <c r="J1713" t="s">
        <v>1169</v>
      </c>
    </row>
    <row r="1714" spans="9:10">
      <c r="I1714" t="str">
        <f t="shared" si="91"/>
        <v/>
      </c>
      <c r="J1714" t="s">
        <v>1169</v>
      </c>
    </row>
    <row r="1715" spans="9:10">
      <c r="I1715" t="str">
        <f t="shared" si="91"/>
        <v/>
      </c>
      <c r="J1715" t="s">
        <v>1169</v>
      </c>
    </row>
    <row r="1716" spans="9:10">
      <c r="I1716" t="str">
        <f t="shared" si="91"/>
        <v/>
      </c>
      <c r="J1716" t="s">
        <v>1169</v>
      </c>
    </row>
    <row r="1717" spans="9:10">
      <c r="I1717" t="str">
        <f t="shared" si="91"/>
        <v/>
      </c>
      <c r="J1717" t="s">
        <v>1169</v>
      </c>
    </row>
    <row r="1718" spans="9:10">
      <c r="I1718" t="str">
        <f t="shared" si="91"/>
        <v/>
      </c>
      <c r="J1718" t="s">
        <v>1169</v>
      </c>
    </row>
    <row r="1719" spans="9:10">
      <c r="I1719" t="str">
        <f t="shared" si="91"/>
        <v/>
      </c>
      <c r="J1719" t="s">
        <v>1169</v>
      </c>
    </row>
    <row r="1720" spans="9:10">
      <c r="I1720" t="str">
        <f t="shared" si="91"/>
        <v/>
      </c>
      <c r="J1720" t="s">
        <v>1169</v>
      </c>
    </row>
    <row r="1721" spans="9:10">
      <c r="I1721" t="str">
        <f t="shared" si="91"/>
        <v/>
      </c>
      <c r="J1721" t="s">
        <v>1169</v>
      </c>
    </row>
    <row r="1722" spans="9:10">
      <c r="I1722" t="str">
        <f t="shared" si="91"/>
        <v/>
      </c>
      <c r="J1722" t="s">
        <v>1169</v>
      </c>
    </row>
    <row r="1723" spans="9:10">
      <c r="I1723" t="str">
        <f t="shared" si="91"/>
        <v/>
      </c>
      <c r="J1723" t="s">
        <v>1169</v>
      </c>
    </row>
    <row r="1724" spans="9:10">
      <c r="I1724" t="str">
        <f t="shared" si="91"/>
        <v/>
      </c>
      <c r="J1724" t="s">
        <v>1169</v>
      </c>
    </row>
    <row r="1725" spans="9:10">
      <c r="I1725" t="str">
        <f t="shared" si="91"/>
        <v/>
      </c>
      <c r="J1725" t="s">
        <v>1169</v>
      </c>
    </row>
    <row r="1726" spans="9:10">
      <c r="I1726" t="str">
        <f t="shared" si="91"/>
        <v/>
      </c>
      <c r="J1726" t="s">
        <v>1169</v>
      </c>
    </row>
    <row r="1727" spans="9:10">
      <c r="I1727" t="str">
        <f t="shared" si="91"/>
        <v/>
      </c>
      <c r="J1727" t="s">
        <v>1169</v>
      </c>
    </row>
    <row r="1728" spans="9:10">
      <c r="I1728" t="str">
        <f t="shared" si="91"/>
        <v/>
      </c>
      <c r="J1728" t="s">
        <v>1169</v>
      </c>
    </row>
    <row r="1729" spans="9:10">
      <c r="I1729" t="str">
        <f t="shared" si="91"/>
        <v/>
      </c>
      <c r="J1729" t="s">
        <v>1169</v>
      </c>
    </row>
    <row r="1730" spans="9:10">
      <c r="I1730" t="str">
        <f t="shared" si="91"/>
        <v/>
      </c>
      <c r="J1730" t="s">
        <v>1169</v>
      </c>
    </row>
    <row r="1731" spans="9:10">
      <c r="I1731" t="str">
        <f t="shared" ref="I1731:I1794" si="92">SUBSTITUTE(C1731,"-"," ")</f>
        <v/>
      </c>
      <c r="J1731" t="s">
        <v>1169</v>
      </c>
    </row>
    <row r="1732" spans="9:10">
      <c r="I1732" t="str">
        <f t="shared" si="92"/>
        <v/>
      </c>
      <c r="J1732" t="s">
        <v>1169</v>
      </c>
    </row>
    <row r="1733" spans="9:10">
      <c r="I1733" t="str">
        <f t="shared" si="92"/>
        <v/>
      </c>
      <c r="J1733" t="s">
        <v>1169</v>
      </c>
    </row>
    <row r="1734" spans="9:10">
      <c r="I1734" t="str">
        <f t="shared" si="92"/>
        <v/>
      </c>
      <c r="J1734" t="s">
        <v>1169</v>
      </c>
    </row>
    <row r="1735" spans="9:10">
      <c r="I1735" t="str">
        <f t="shared" si="92"/>
        <v/>
      </c>
      <c r="J1735" t="s">
        <v>1169</v>
      </c>
    </row>
    <row r="1736" spans="9:10">
      <c r="I1736" t="str">
        <f t="shared" si="92"/>
        <v/>
      </c>
      <c r="J1736" t="s">
        <v>1169</v>
      </c>
    </row>
    <row r="1737" spans="9:10">
      <c r="I1737" t="str">
        <f t="shared" si="92"/>
        <v/>
      </c>
      <c r="J1737" t="s">
        <v>1169</v>
      </c>
    </row>
    <row r="1738" spans="9:10">
      <c r="I1738" t="str">
        <f t="shared" si="92"/>
        <v/>
      </c>
      <c r="J1738" t="s">
        <v>1169</v>
      </c>
    </row>
    <row r="1739" spans="9:10">
      <c r="I1739" t="str">
        <f t="shared" si="92"/>
        <v/>
      </c>
      <c r="J1739" t="s">
        <v>1169</v>
      </c>
    </row>
    <row r="1740" spans="9:10">
      <c r="I1740" t="str">
        <f t="shared" si="92"/>
        <v/>
      </c>
      <c r="J1740" t="s">
        <v>1169</v>
      </c>
    </row>
    <row r="1741" spans="9:10">
      <c r="I1741" t="str">
        <f t="shared" si="92"/>
        <v/>
      </c>
      <c r="J1741" t="s">
        <v>1169</v>
      </c>
    </row>
    <row r="1742" spans="9:10">
      <c r="I1742" t="str">
        <f t="shared" si="92"/>
        <v/>
      </c>
      <c r="J1742" t="s">
        <v>1169</v>
      </c>
    </row>
    <row r="1743" spans="9:10">
      <c r="I1743" t="str">
        <f t="shared" si="92"/>
        <v/>
      </c>
      <c r="J1743" t="s">
        <v>1169</v>
      </c>
    </row>
    <row r="1744" spans="9:10">
      <c r="I1744" t="str">
        <f t="shared" si="92"/>
        <v/>
      </c>
      <c r="J1744" t="s">
        <v>1169</v>
      </c>
    </row>
    <row r="1745" spans="9:10">
      <c r="I1745" t="str">
        <f t="shared" si="92"/>
        <v/>
      </c>
      <c r="J1745" t="s">
        <v>1169</v>
      </c>
    </row>
    <row r="1746" spans="9:10">
      <c r="I1746" t="str">
        <f t="shared" si="92"/>
        <v/>
      </c>
      <c r="J1746" t="s">
        <v>1169</v>
      </c>
    </row>
    <row r="1747" spans="9:10">
      <c r="I1747" t="str">
        <f t="shared" si="92"/>
        <v/>
      </c>
      <c r="J1747" t="s">
        <v>1169</v>
      </c>
    </row>
    <row r="1748" spans="9:10">
      <c r="I1748" t="str">
        <f t="shared" si="92"/>
        <v/>
      </c>
      <c r="J1748" t="s">
        <v>1169</v>
      </c>
    </row>
    <row r="1749" spans="9:10">
      <c r="I1749" t="str">
        <f t="shared" si="92"/>
        <v/>
      </c>
      <c r="J1749" t="s">
        <v>1169</v>
      </c>
    </row>
    <row r="1750" spans="9:10">
      <c r="I1750" t="str">
        <f t="shared" si="92"/>
        <v/>
      </c>
      <c r="J1750" t="s">
        <v>1169</v>
      </c>
    </row>
    <row r="1751" spans="9:10">
      <c r="I1751" t="str">
        <f t="shared" si="92"/>
        <v/>
      </c>
      <c r="J1751" t="s">
        <v>1169</v>
      </c>
    </row>
    <row r="1752" spans="9:10">
      <c r="I1752" t="str">
        <f t="shared" si="92"/>
        <v/>
      </c>
      <c r="J1752" t="s">
        <v>1169</v>
      </c>
    </row>
    <row r="1753" spans="9:10">
      <c r="I1753" t="str">
        <f t="shared" si="92"/>
        <v/>
      </c>
      <c r="J1753" t="s">
        <v>1169</v>
      </c>
    </row>
    <row r="1754" spans="9:10">
      <c r="I1754" t="str">
        <f t="shared" si="92"/>
        <v/>
      </c>
      <c r="J1754" t="s">
        <v>1169</v>
      </c>
    </row>
    <row r="1755" spans="9:10">
      <c r="I1755" t="str">
        <f t="shared" si="92"/>
        <v/>
      </c>
      <c r="J1755" t="s">
        <v>1169</v>
      </c>
    </row>
    <row r="1756" spans="9:10">
      <c r="I1756" t="str">
        <f t="shared" si="92"/>
        <v/>
      </c>
      <c r="J1756" t="s">
        <v>1169</v>
      </c>
    </row>
    <row r="1757" spans="9:10">
      <c r="I1757" t="str">
        <f t="shared" si="92"/>
        <v/>
      </c>
      <c r="J1757" t="s">
        <v>1169</v>
      </c>
    </row>
    <row r="1758" spans="9:10">
      <c r="I1758" t="str">
        <f t="shared" si="92"/>
        <v/>
      </c>
      <c r="J1758" t="s">
        <v>1169</v>
      </c>
    </row>
    <row r="1759" spans="9:10">
      <c r="I1759" t="str">
        <f t="shared" si="92"/>
        <v/>
      </c>
      <c r="J1759" t="s">
        <v>1169</v>
      </c>
    </row>
    <row r="1760" spans="9:10">
      <c r="I1760" t="str">
        <f t="shared" si="92"/>
        <v/>
      </c>
      <c r="J1760" t="s">
        <v>1169</v>
      </c>
    </row>
    <row r="1761" spans="9:10">
      <c r="I1761" t="str">
        <f t="shared" si="92"/>
        <v/>
      </c>
      <c r="J1761" t="s">
        <v>1169</v>
      </c>
    </row>
    <row r="1762" spans="9:10">
      <c r="I1762" t="str">
        <f t="shared" si="92"/>
        <v/>
      </c>
      <c r="J1762" t="s">
        <v>1169</v>
      </c>
    </row>
    <row r="1763" spans="9:10">
      <c r="I1763" t="str">
        <f t="shared" si="92"/>
        <v/>
      </c>
      <c r="J1763" t="s">
        <v>1169</v>
      </c>
    </row>
    <row r="1764" spans="9:10">
      <c r="I1764" t="str">
        <f t="shared" si="92"/>
        <v/>
      </c>
      <c r="J1764" t="s">
        <v>1169</v>
      </c>
    </row>
    <row r="1765" spans="9:10">
      <c r="I1765" t="str">
        <f t="shared" si="92"/>
        <v/>
      </c>
      <c r="J1765" t="s">
        <v>1169</v>
      </c>
    </row>
    <row r="1766" spans="9:10">
      <c r="I1766" t="str">
        <f t="shared" si="92"/>
        <v/>
      </c>
      <c r="J1766" t="s">
        <v>1169</v>
      </c>
    </row>
    <row r="1767" spans="9:10">
      <c r="I1767" t="str">
        <f t="shared" si="92"/>
        <v/>
      </c>
      <c r="J1767" t="s">
        <v>1169</v>
      </c>
    </row>
    <row r="1768" spans="9:10">
      <c r="I1768" t="str">
        <f t="shared" si="92"/>
        <v/>
      </c>
      <c r="J1768" t="s">
        <v>1169</v>
      </c>
    </row>
    <row r="1769" spans="9:10">
      <c r="I1769" t="str">
        <f t="shared" si="92"/>
        <v/>
      </c>
      <c r="J1769" t="s">
        <v>1169</v>
      </c>
    </row>
    <row r="1770" spans="9:10">
      <c r="I1770" t="str">
        <f t="shared" si="92"/>
        <v/>
      </c>
      <c r="J1770" t="s">
        <v>1169</v>
      </c>
    </row>
    <row r="1771" spans="9:10">
      <c r="I1771" t="str">
        <f t="shared" si="92"/>
        <v/>
      </c>
      <c r="J1771" t="s">
        <v>1169</v>
      </c>
    </row>
    <row r="1772" spans="9:10">
      <c r="I1772" t="str">
        <f t="shared" si="92"/>
        <v/>
      </c>
      <c r="J1772" t="s">
        <v>1169</v>
      </c>
    </row>
    <row r="1773" spans="9:10">
      <c r="I1773" t="str">
        <f t="shared" si="92"/>
        <v/>
      </c>
      <c r="J1773" t="s">
        <v>1169</v>
      </c>
    </row>
    <row r="1774" spans="9:10">
      <c r="I1774" t="str">
        <f t="shared" si="92"/>
        <v/>
      </c>
      <c r="J1774" t="s">
        <v>1169</v>
      </c>
    </row>
    <row r="1775" spans="9:10">
      <c r="I1775" t="str">
        <f t="shared" si="92"/>
        <v/>
      </c>
      <c r="J1775" t="s">
        <v>1169</v>
      </c>
    </row>
    <row r="1776" spans="9:10">
      <c r="I1776" t="str">
        <f t="shared" si="92"/>
        <v/>
      </c>
      <c r="J1776" t="s">
        <v>1169</v>
      </c>
    </row>
    <row r="1777" spans="9:10">
      <c r="I1777" t="str">
        <f t="shared" si="92"/>
        <v/>
      </c>
      <c r="J1777" t="s">
        <v>1169</v>
      </c>
    </row>
    <row r="1778" spans="9:10">
      <c r="I1778" t="str">
        <f t="shared" si="92"/>
        <v/>
      </c>
      <c r="J1778" t="s">
        <v>1169</v>
      </c>
    </row>
    <row r="1779" spans="9:10">
      <c r="I1779" t="str">
        <f t="shared" si="92"/>
        <v/>
      </c>
      <c r="J1779" t="s">
        <v>1169</v>
      </c>
    </row>
    <row r="1780" spans="9:10">
      <c r="I1780" t="str">
        <f t="shared" si="92"/>
        <v/>
      </c>
      <c r="J1780" t="s">
        <v>1169</v>
      </c>
    </row>
    <row r="1781" spans="9:10">
      <c r="I1781" t="str">
        <f t="shared" si="92"/>
        <v/>
      </c>
      <c r="J1781" t="s">
        <v>1169</v>
      </c>
    </row>
    <row r="1782" spans="9:10">
      <c r="I1782" t="str">
        <f t="shared" si="92"/>
        <v/>
      </c>
      <c r="J1782" t="s">
        <v>1169</v>
      </c>
    </row>
    <row r="1783" spans="9:10">
      <c r="I1783" t="str">
        <f t="shared" si="92"/>
        <v/>
      </c>
      <c r="J1783" t="s">
        <v>1169</v>
      </c>
    </row>
    <row r="1784" spans="9:10">
      <c r="I1784" t="str">
        <f t="shared" si="92"/>
        <v/>
      </c>
      <c r="J1784" t="s">
        <v>1169</v>
      </c>
    </row>
    <row r="1785" spans="9:10">
      <c r="I1785" t="str">
        <f t="shared" si="92"/>
        <v/>
      </c>
      <c r="J1785" t="s">
        <v>1169</v>
      </c>
    </row>
    <row r="1786" spans="9:10">
      <c r="I1786" t="str">
        <f t="shared" si="92"/>
        <v/>
      </c>
      <c r="J1786" t="s">
        <v>1169</v>
      </c>
    </row>
    <row r="1787" spans="9:10">
      <c r="I1787" t="str">
        <f t="shared" si="92"/>
        <v/>
      </c>
      <c r="J1787" t="s">
        <v>1169</v>
      </c>
    </row>
    <row r="1788" spans="9:10">
      <c r="I1788" t="str">
        <f t="shared" si="92"/>
        <v/>
      </c>
      <c r="J1788" t="s">
        <v>1169</v>
      </c>
    </row>
    <row r="1789" spans="9:10">
      <c r="I1789" t="str">
        <f t="shared" si="92"/>
        <v/>
      </c>
      <c r="J1789" t="s">
        <v>1169</v>
      </c>
    </row>
    <row r="1790" spans="9:10">
      <c r="I1790" t="str">
        <f t="shared" si="92"/>
        <v/>
      </c>
      <c r="J1790" t="s">
        <v>1169</v>
      </c>
    </row>
    <row r="1791" spans="9:10">
      <c r="I1791" t="str">
        <f t="shared" si="92"/>
        <v/>
      </c>
      <c r="J1791" t="s">
        <v>1169</v>
      </c>
    </row>
    <row r="1792" spans="9:10">
      <c r="I1792" t="str">
        <f t="shared" si="92"/>
        <v/>
      </c>
      <c r="J1792" t="s">
        <v>1169</v>
      </c>
    </row>
    <row r="1793" spans="9:10">
      <c r="I1793" t="str">
        <f t="shared" si="92"/>
        <v/>
      </c>
      <c r="J1793" t="s">
        <v>1169</v>
      </c>
    </row>
    <row r="1794" spans="9:10">
      <c r="I1794" t="str">
        <f t="shared" si="92"/>
        <v/>
      </c>
      <c r="J1794" t="s">
        <v>1169</v>
      </c>
    </row>
    <row r="1795" spans="9:10">
      <c r="I1795" t="str">
        <f t="shared" ref="I1795:I1858" si="93">SUBSTITUTE(C1795,"-"," ")</f>
        <v/>
      </c>
      <c r="J1795" t="s">
        <v>1169</v>
      </c>
    </row>
    <row r="1796" spans="9:10">
      <c r="I1796" t="str">
        <f t="shared" si="93"/>
        <v/>
      </c>
      <c r="J1796" t="s">
        <v>1169</v>
      </c>
    </row>
    <row r="1797" spans="9:10">
      <c r="I1797" t="str">
        <f t="shared" si="93"/>
        <v/>
      </c>
      <c r="J1797" t="s">
        <v>1169</v>
      </c>
    </row>
    <row r="1798" spans="9:10">
      <c r="I1798" t="str">
        <f t="shared" si="93"/>
        <v/>
      </c>
      <c r="J1798" t="s">
        <v>1169</v>
      </c>
    </row>
    <row r="1799" spans="9:10">
      <c r="I1799" t="str">
        <f t="shared" si="93"/>
        <v/>
      </c>
      <c r="J1799" t="s">
        <v>1169</v>
      </c>
    </row>
    <row r="1800" spans="9:10">
      <c r="I1800" t="str">
        <f t="shared" si="93"/>
        <v/>
      </c>
      <c r="J1800" t="s">
        <v>1169</v>
      </c>
    </row>
    <row r="1801" spans="9:10">
      <c r="I1801" t="str">
        <f t="shared" si="93"/>
        <v/>
      </c>
      <c r="J1801" t="s">
        <v>1169</v>
      </c>
    </row>
    <row r="1802" spans="9:10">
      <c r="I1802" t="str">
        <f t="shared" si="93"/>
        <v/>
      </c>
      <c r="J1802" t="s">
        <v>1169</v>
      </c>
    </row>
    <row r="1803" spans="9:10">
      <c r="I1803" t="str">
        <f t="shared" si="93"/>
        <v/>
      </c>
      <c r="J1803" t="s">
        <v>1169</v>
      </c>
    </row>
    <row r="1804" spans="9:10">
      <c r="I1804" t="str">
        <f t="shared" si="93"/>
        <v/>
      </c>
      <c r="J1804" t="s">
        <v>1169</v>
      </c>
    </row>
    <row r="1805" spans="9:10">
      <c r="I1805" t="str">
        <f t="shared" si="93"/>
        <v/>
      </c>
      <c r="J1805" t="s">
        <v>1169</v>
      </c>
    </row>
    <row r="1806" spans="9:10">
      <c r="I1806" t="str">
        <f t="shared" si="93"/>
        <v/>
      </c>
      <c r="J1806" t="s">
        <v>1169</v>
      </c>
    </row>
    <row r="1807" spans="9:10">
      <c r="I1807" t="str">
        <f t="shared" si="93"/>
        <v/>
      </c>
      <c r="J1807" t="s">
        <v>1169</v>
      </c>
    </row>
    <row r="1808" spans="9:10">
      <c r="I1808" t="str">
        <f t="shared" si="93"/>
        <v/>
      </c>
      <c r="J1808" t="s">
        <v>1169</v>
      </c>
    </row>
    <row r="1809" spans="9:10">
      <c r="I1809" t="str">
        <f t="shared" si="93"/>
        <v/>
      </c>
      <c r="J1809" t="s">
        <v>1169</v>
      </c>
    </row>
    <row r="1810" spans="9:10">
      <c r="I1810" t="str">
        <f t="shared" si="93"/>
        <v/>
      </c>
      <c r="J1810" t="s">
        <v>1169</v>
      </c>
    </row>
    <row r="1811" spans="9:10">
      <c r="I1811" t="str">
        <f t="shared" si="93"/>
        <v/>
      </c>
      <c r="J1811" t="s">
        <v>1169</v>
      </c>
    </row>
    <row r="1812" spans="9:10">
      <c r="I1812" t="str">
        <f t="shared" si="93"/>
        <v/>
      </c>
      <c r="J1812" t="s">
        <v>1169</v>
      </c>
    </row>
    <row r="1813" spans="9:10">
      <c r="I1813" t="str">
        <f t="shared" si="93"/>
        <v/>
      </c>
      <c r="J1813" t="s">
        <v>1169</v>
      </c>
    </row>
    <row r="1814" spans="9:10">
      <c r="I1814" t="str">
        <f t="shared" si="93"/>
        <v/>
      </c>
      <c r="J1814" t="s">
        <v>1169</v>
      </c>
    </row>
    <row r="1815" spans="9:10">
      <c r="I1815" t="str">
        <f t="shared" si="93"/>
        <v/>
      </c>
      <c r="J1815" t="s">
        <v>1169</v>
      </c>
    </row>
    <row r="1816" spans="9:10">
      <c r="I1816" t="str">
        <f t="shared" si="93"/>
        <v/>
      </c>
      <c r="J1816" t="s">
        <v>1169</v>
      </c>
    </row>
    <row r="1817" spans="9:10">
      <c r="I1817" t="str">
        <f t="shared" si="93"/>
        <v/>
      </c>
      <c r="J1817" t="s">
        <v>1169</v>
      </c>
    </row>
    <row r="1818" spans="9:10">
      <c r="I1818" t="str">
        <f t="shared" si="93"/>
        <v/>
      </c>
      <c r="J1818" t="s">
        <v>1169</v>
      </c>
    </row>
    <row r="1819" spans="9:10">
      <c r="I1819" t="str">
        <f t="shared" si="93"/>
        <v/>
      </c>
      <c r="J1819" t="s">
        <v>1169</v>
      </c>
    </row>
    <row r="1820" spans="9:10">
      <c r="I1820" t="str">
        <f t="shared" si="93"/>
        <v/>
      </c>
      <c r="J1820" t="s">
        <v>1169</v>
      </c>
    </row>
    <row r="1821" spans="9:10">
      <c r="I1821" t="str">
        <f t="shared" si="93"/>
        <v/>
      </c>
      <c r="J1821" t="s">
        <v>1169</v>
      </c>
    </row>
    <row r="1822" spans="9:10">
      <c r="I1822" t="str">
        <f t="shared" si="93"/>
        <v/>
      </c>
      <c r="J1822" t="s">
        <v>1169</v>
      </c>
    </row>
    <row r="1823" spans="9:10">
      <c r="I1823" t="str">
        <f t="shared" si="93"/>
        <v/>
      </c>
      <c r="J1823" t="s">
        <v>1169</v>
      </c>
    </row>
    <row r="1824" spans="9:10">
      <c r="I1824" t="str">
        <f t="shared" si="93"/>
        <v/>
      </c>
      <c r="J1824" t="s">
        <v>1169</v>
      </c>
    </row>
    <row r="1825" spans="9:10">
      <c r="I1825" t="str">
        <f t="shared" si="93"/>
        <v/>
      </c>
      <c r="J1825" t="s">
        <v>1169</v>
      </c>
    </row>
    <row r="1826" spans="9:10">
      <c r="I1826" t="str">
        <f t="shared" si="93"/>
        <v/>
      </c>
      <c r="J1826" t="s">
        <v>1169</v>
      </c>
    </row>
    <row r="1827" spans="9:10">
      <c r="I1827" t="str">
        <f t="shared" si="93"/>
        <v/>
      </c>
      <c r="J1827" t="s">
        <v>1169</v>
      </c>
    </row>
    <row r="1828" spans="9:10">
      <c r="I1828" t="str">
        <f t="shared" si="93"/>
        <v/>
      </c>
      <c r="J1828" t="s">
        <v>1169</v>
      </c>
    </row>
    <row r="1829" spans="9:10">
      <c r="I1829" t="str">
        <f t="shared" si="93"/>
        <v/>
      </c>
      <c r="J1829" t="s">
        <v>1169</v>
      </c>
    </row>
    <row r="1830" spans="9:10">
      <c r="I1830" t="str">
        <f t="shared" si="93"/>
        <v/>
      </c>
      <c r="J1830" t="s">
        <v>1169</v>
      </c>
    </row>
    <row r="1831" spans="9:10">
      <c r="I1831" t="str">
        <f t="shared" si="93"/>
        <v/>
      </c>
      <c r="J1831" t="s">
        <v>1169</v>
      </c>
    </row>
    <row r="1832" spans="9:10">
      <c r="I1832" t="str">
        <f t="shared" si="93"/>
        <v/>
      </c>
      <c r="J1832" t="s">
        <v>1169</v>
      </c>
    </row>
    <row r="1833" spans="9:10">
      <c r="I1833" t="str">
        <f t="shared" si="93"/>
        <v/>
      </c>
      <c r="J1833" t="s">
        <v>1169</v>
      </c>
    </row>
    <row r="1834" spans="9:10">
      <c r="I1834" t="str">
        <f t="shared" si="93"/>
        <v/>
      </c>
      <c r="J1834" t="s">
        <v>1169</v>
      </c>
    </row>
    <row r="1835" spans="9:10">
      <c r="I1835" t="str">
        <f t="shared" si="93"/>
        <v/>
      </c>
      <c r="J1835" t="s">
        <v>1169</v>
      </c>
    </row>
    <row r="1836" spans="9:10">
      <c r="I1836" t="str">
        <f t="shared" si="93"/>
        <v/>
      </c>
      <c r="J1836" t="s">
        <v>1169</v>
      </c>
    </row>
    <row r="1837" spans="9:10">
      <c r="I1837" t="str">
        <f t="shared" si="93"/>
        <v/>
      </c>
      <c r="J1837" t="s">
        <v>1169</v>
      </c>
    </row>
    <row r="1838" spans="9:10">
      <c r="I1838" t="str">
        <f t="shared" si="93"/>
        <v/>
      </c>
      <c r="J1838" t="s">
        <v>1169</v>
      </c>
    </row>
    <row r="1839" spans="9:10">
      <c r="I1839" t="str">
        <f t="shared" si="93"/>
        <v/>
      </c>
      <c r="J1839" t="s">
        <v>1169</v>
      </c>
    </row>
    <row r="1840" spans="9:10">
      <c r="I1840" t="str">
        <f t="shared" si="93"/>
        <v/>
      </c>
      <c r="J1840" t="s">
        <v>1169</v>
      </c>
    </row>
    <row r="1841" spans="9:10">
      <c r="I1841" t="str">
        <f t="shared" si="93"/>
        <v/>
      </c>
      <c r="J1841" t="s">
        <v>1169</v>
      </c>
    </row>
    <row r="1842" spans="9:10">
      <c r="I1842" t="str">
        <f t="shared" si="93"/>
        <v/>
      </c>
      <c r="J1842" t="s">
        <v>1169</v>
      </c>
    </row>
    <row r="1843" spans="9:10">
      <c r="I1843" t="str">
        <f t="shared" si="93"/>
        <v/>
      </c>
      <c r="J1843" t="s">
        <v>1169</v>
      </c>
    </row>
    <row r="1844" spans="9:10">
      <c r="I1844" t="str">
        <f t="shared" si="93"/>
        <v/>
      </c>
      <c r="J1844" t="s">
        <v>1169</v>
      </c>
    </row>
    <row r="1845" spans="9:10">
      <c r="I1845" t="str">
        <f t="shared" si="93"/>
        <v/>
      </c>
      <c r="J1845" t="s">
        <v>1169</v>
      </c>
    </row>
    <row r="1846" spans="9:10">
      <c r="I1846" t="str">
        <f t="shared" si="93"/>
        <v/>
      </c>
      <c r="J1846" t="s">
        <v>1169</v>
      </c>
    </row>
    <row r="1847" spans="9:10">
      <c r="I1847" t="str">
        <f t="shared" si="93"/>
        <v/>
      </c>
      <c r="J1847" t="s">
        <v>1169</v>
      </c>
    </row>
    <row r="1848" spans="9:10">
      <c r="I1848" t="str">
        <f t="shared" si="93"/>
        <v/>
      </c>
      <c r="J1848" t="s">
        <v>1169</v>
      </c>
    </row>
    <row r="1849" spans="9:10">
      <c r="I1849" t="str">
        <f t="shared" si="93"/>
        <v/>
      </c>
      <c r="J1849" t="s">
        <v>1169</v>
      </c>
    </row>
    <row r="1850" spans="9:10">
      <c r="I1850" t="str">
        <f t="shared" si="93"/>
        <v/>
      </c>
      <c r="J1850" t="s">
        <v>1169</v>
      </c>
    </row>
    <row r="1851" spans="9:10">
      <c r="I1851" t="str">
        <f t="shared" si="93"/>
        <v/>
      </c>
      <c r="J1851" t="s">
        <v>1169</v>
      </c>
    </row>
    <row r="1852" spans="9:10">
      <c r="I1852" t="str">
        <f t="shared" si="93"/>
        <v/>
      </c>
      <c r="J1852" t="s">
        <v>1169</v>
      </c>
    </row>
    <row r="1853" spans="9:10">
      <c r="I1853" t="str">
        <f t="shared" si="93"/>
        <v/>
      </c>
      <c r="J1853" t="s">
        <v>1169</v>
      </c>
    </row>
    <row r="1854" spans="9:10">
      <c r="I1854" t="str">
        <f t="shared" si="93"/>
        <v/>
      </c>
      <c r="J1854" t="s">
        <v>1169</v>
      </c>
    </row>
    <row r="1855" spans="9:10">
      <c r="I1855" t="str">
        <f t="shared" si="93"/>
        <v/>
      </c>
      <c r="J1855" t="s">
        <v>1169</v>
      </c>
    </row>
    <row r="1856" spans="9:10">
      <c r="I1856" t="str">
        <f t="shared" si="93"/>
        <v/>
      </c>
      <c r="J1856" t="s">
        <v>1169</v>
      </c>
    </row>
    <row r="1857" spans="9:10">
      <c r="I1857" t="str">
        <f t="shared" si="93"/>
        <v/>
      </c>
      <c r="J1857" t="s">
        <v>1169</v>
      </c>
    </row>
    <row r="1858" spans="9:10">
      <c r="I1858" t="str">
        <f t="shared" si="93"/>
        <v/>
      </c>
      <c r="J1858" t="s">
        <v>1169</v>
      </c>
    </row>
    <row r="1859" spans="9:10">
      <c r="I1859" t="str">
        <f t="shared" ref="I1859:I1922" si="94">SUBSTITUTE(C1859,"-"," ")</f>
        <v/>
      </c>
      <c r="J1859" t="s">
        <v>1169</v>
      </c>
    </row>
    <row r="1860" spans="9:10">
      <c r="I1860" t="str">
        <f t="shared" si="94"/>
        <v/>
      </c>
      <c r="J1860" t="s">
        <v>1169</v>
      </c>
    </row>
    <row r="1861" spans="9:10">
      <c r="I1861" t="str">
        <f t="shared" si="94"/>
        <v/>
      </c>
      <c r="J1861" t="s">
        <v>1169</v>
      </c>
    </row>
    <row r="1862" spans="9:10">
      <c r="I1862" t="str">
        <f t="shared" si="94"/>
        <v/>
      </c>
      <c r="J1862" t="s">
        <v>1169</v>
      </c>
    </row>
    <row r="1863" spans="9:10">
      <c r="I1863" t="str">
        <f t="shared" si="94"/>
        <v/>
      </c>
      <c r="J1863" t="s">
        <v>1169</v>
      </c>
    </row>
    <row r="1864" spans="9:10">
      <c r="I1864" t="str">
        <f t="shared" si="94"/>
        <v/>
      </c>
      <c r="J1864" t="s">
        <v>1169</v>
      </c>
    </row>
    <row r="1865" spans="9:10">
      <c r="I1865" t="str">
        <f t="shared" si="94"/>
        <v/>
      </c>
      <c r="J1865" t="s">
        <v>1169</v>
      </c>
    </row>
    <row r="1866" spans="9:10">
      <c r="I1866" t="str">
        <f t="shared" si="94"/>
        <v/>
      </c>
      <c r="J1866" t="s">
        <v>1169</v>
      </c>
    </row>
    <row r="1867" spans="9:10">
      <c r="I1867" t="str">
        <f t="shared" si="94"/>
        <v/>
      </c>
      <c r="J1867" t="s">
        <v>1169</v>
      </c>
    </row>
    <row r="1868" spans="9:10">
      <c r="I1868" t="str">
        <f t="shared" si="94"/>
        <v/>
      </c>
      <c r="J1868" t="s">
        <v>1169</v>
      </c>
    </row>
    <row r="1869" spans="9:10">
      <c r="I1869" t="str">
        <f t="shared" si="94"/>
        <v/>
      </c>
      <c r="J1869" t="s">
        <v>1169</v>
      </c>
    </row>
    <row r="1870" spans="9:10">
      <c r="I1870" t="str">
        <f t="shared" si="94"/>
        <v/>
      </c>
      <c r="J1870" t="s">
        <v>1169</v>
      </c>
    </row>
    <row r="1871" spans="9:10">
      <c r="I1871" t="str">
        <f t="shared" si="94"/>
        <v/>
      </c>
      <c r="J1871" t="s">
        <v>1169</v>
      </c>
    </row>
    <row r="1872" spans="9:10">
      <c r="I1872" t="str">
        <f t="shared" si="94"/>
        <v/>
      </c>
      <c r="J1872" t="s">
        <v>1169</v>
      </c>
    </row>
    <row r="1873" spans="9:10">
      <c r="I1873" t="str">
        <f t="shared" si="94"/>
        <v/>
      </c>
      <c r="J1873" t="s">
        <v>1169</v>
      </c>
    </row>
    <row r="1874" spans="9:10">
      <c r="I1874" t="str">
        <f t="shared" si="94"/>
        <v/>
      </c>
      <c r="J1874" t="s">
        <v>1169</v>
      </c>
    </row>
    <row r="1875" spans="9:10">
      <c r="I1875" t="str">
        <f t="shared" si="94"/>
        <v/>
      </c>
      <c r="J1875" t="s">
        <v>1169</v>
      </c>
    </row>
    <row r="1876" spans="9:10">
      <c r="I1876" t="str">
        <f t="shared" si="94"/>
        <v/>
      </c>
      <c r="J1876" t="s">
        <v>1169</v>
      </c>
    </row>
    <row r="1877" spans="9:10">
      <c r="I1877" t="str">
        <f t="shared" si="94"/>
        <v/>
      </c>
      <c r="J1877" t="s">
        <v>1169</v>
      </c>
    </row>
    <row r="1878" spans="9:10">
      <c r="I1878" t="str">
        <f t="shared" si="94"/>
        <v/>
      </c>
      <c r="J1878" t="s">
        <v>1169</v>
      </c>
    </row>
    <row r="1879" spans="9:10">
      <c r="I1879" t="str">
        <f t="shared" si="94"/>
        <v/>
      </c>
      <c r="J1879" t="s">
        <v>1169</v>
      </c>
    </row>
    <row r="1880" spans="9:10">
      <c r="I1880" t="str">
        <f t="shared" si="94"/>
        <v/>
      </c>
      <c r="J1880" t="s">
        <v>1169</v>
      </c>
    </row>
    <row r="1881" spans="9:10">
      <c r="I1881" t="str">
        <f t="shared" si="94"/>
        <v/>
      </c>
      <c r="J1881" t="s">
        <v>1169</v>
      </c>
    </row>
    <row r="1882" spans="9:10">
      <c r="I1882" t="str">
        <f t="shared" si="94"/>
        <v/>
      </c>
      <c r="J1882" t="s">
        <v>1169</v>
      </c>
    </row>
    <row r="1883" spans="9:10">
      <c r="I1883" t="str">
        <f t="shared" si="94"/>
        <v/>
      </c>
      <c r="J1883" t="s">
        <v>1169</v>
      </c>
    </row>
    <row r="1884" spans="9:10">
      <c r="I1884" t="str">
        <f t="shared" si="94"/>
        <v/>
      </c>
      <c r="J1884" t="s">
        <v>1169</v>
      </c>
    </row>
    <row r="1885" spans="9:10">
      <c r="I1885" t="str">
        <f t="shared" si="94"/>
        <v/>
      </c>
      <c r="J1885" t="s">
        <v>1169</v>
      </c>
    </row>
    <row r="1886" spans="9:10">
      <c r="I1886" t="str">
        <f t="shared" si="94"/>
        <v/>
      </c>
      <c r="J1886" t="s">
        <v>1169</v>
      </c>
    </row>
    <row r="1887" spans="9:10">
      <c r="I1887" t="str">
        <f t="shared" si="94"/>
        <v/>
      </c>
      <c r="J1887" t="s">
        <v>1169</v>
      </c>
    </row>
    <row r="1888" spans="9:10">
      <c r="I1888" t="str">
        <f t="shared" si="94"/>
        <v/>
      </c>
      <c r="J1888" t="s">
        <v>1169</v>
      </c>
    </row>
    <row r="1889" spans="9:10">
      <c r="I1889" t="str">
        <f t="shared" si="94"/>
        <v/>
      </c>
      <c r="J1889" t="s">
        <v>1169</v>
      </c>
    </row>
    <row r="1890" spans="9:10">
      <c r="I1890" t="str">
        <f t="shared" si="94"/>
        <v/>
      </c>
      <c r="J1890" t="s">
        <v>1169</v>
      </c>
    </row>
    <row r="1891" spans="9:10">
      <c r="I1891" t="str">
        <f t="shared" si="94"/>
        <v/>
      </c>
      <c r="J1891" t="s">
        <v>1169</v>
      </c>
    </row>
    <row r="1892" spans="9:10">
      <c r="I1892" t="str">
        <f t="shared" si="94"/>
        <v/>
      </c>
      <c r="J1892" t="s">
        <v>1169</v>
      </c>
    </row>
    <row r="1893" spans="9:10">
      <c r="I1893" t="str">
        <f t="shared" si="94"/>
        <v/>
      </c>
      <c r="J1893" t="s">
        <v>1169</v>
      </c>
    </row>
    <row r="1894" spans="9:10">
      <c r="I1894" t="str">
        <f t="shared" si="94"/>
        <v/>
      </c>
      <c r="J1894" t="s">
        <v>1169</v>
      </c>
    </row>
    <row r="1895" spans="9:10">
      <c r="I1895" t="str">
        <f t="shared" si="94"/>
        <v/>
      </c>
      <c r="J1895" t="s">
        <v>1169</v>
      </c>
    </row>
    <row r="1896" spans="9:10">
      <c r="I1896" t="str">
        <f t="shared" si="94"/>
        <v/>
      </c>
      <c r="J1896" t="s">
        <v>1169</v>
      </c>
    </row>
    <row r="1897" spans="9:10">
      <c r="I1897" t="str">
        <f t="shared" si="94"/>
        <v/>
      </c>
      <c r="J1897" t="s">
        <v>1169</v>
      </c>
    </row>
    <row r="1898" spans="9:10">
      <c r="I1898" t="str">
        <f t="shared" si="94"/>
        <v/>
      </c>
      <c r="J1898" t="s">
        <v>1169</v>
      </c>
    </row>
    <row r="1899" spans="9:10">
      <c r="I1899" t="str">
        <f t="shared" si="94"/>
        <v/>
      </c>
      <c r="J1899" t="s">
        <v>1169</v>
      </c>
    </row>
    <row r="1900" spans="9:10">
      <c r="I1900" t="str">
        <f t="shared" si="94"/>
        <v/>
      </c>
      <c r="J1900" t="s">
        <v>1169</v>
      </c>
    </row>
    <row r="1901" spans="9:10">
      <c r="I1901" t="str">
        <f t="shared" si="94"/>
        <v/>
      </c>
      <c r="J1901" t="s">
        <v>1169</v>
      </c>
    </row>
    <row r="1902" spans="9:10">
      <c r="I1902" t="str">
        <f t="shared" si="94"/>
        <v/>
      </c>
      <c r="J1902" t="s">
        <v>1169</v>
      </c>
    </row>
    <row r="1903" spans="9:10">
      <c r="I1903" t="str">
        <f t="shared" si="94"/>
        <v/>
      </c>
      <c r="J1903" t="s">
        <v>1169</v>
      </c>
    </row>
    <row r="1904" spans="9:10">
      <c r="I1904" t="str">
        <f t="shared" si="94"/>
        <v/>
      </c>
      <c r="J1904" t="s">
        <v>1169</v>
      </c>
    </row>
    <row r="1905" spans="9:10">
      <c r="I1905" t="str">
        <f t="shared" si="94"/>
        <v/>
      </c>
      <c r="J1905" t="s">
        <v>1169</v>
      </c>
    </row>
    <row r="1906" spans="9:10">
      <c r="I1906" t="str">
        <f t="shared" si="94"/>
        <v/>
      </c>
      <c r="J1906" t="s">
        <v>1169</v>
      </c>
    </row>
    <row r="1907" spans="9:10">
      <c r="I1907" t="str">
        <f t="shared" si="94"/>
        <v/>
      </c>
      <c r="J1907" t="s">
        <v>1169</v>
      </c>
    </row>
    <row r="1908" spans="9:10">
      <c r="I1908" t="str">
        <f t="shared" si="94"/>
        <v/>
      </c>
      <c r="J1908" t="s">
        <v>1169</v>
      </c>
    </row>
    <row r="1909" spans="9:10">
      <c r="I1909" t="str">
        <f t="shared" si="94"/>
        <v/>
      </c>
      <c r="J1909" t="s">
        <v>1169</v>
      </c>
    </row>
    <row r="1910" spans="9:10">
      <c r="I1910" t="str">
        <f t="shared" si="94"/>
        <v/>
      </c>
      <c r="J1910" t="s">
        <v>1169</v>
      </c>
    </row>
    <row r="1911" spans="9:10">
      <c r="I1911" t="str">
        <f t="shared" si="94"/>
        <v/>
      </c>
      <c r="J1911" t="s">
        <v>1169</v>
      </c>
    </row>
    <row r="1912" spans="9:10">
      <c r="I1912" t="str">
        <f t="shared" si="94"/>
        <v/>
      </c>
      <c r="J1912" t="s">
        <v>1169</v>
      </c>
    </row>
    <row r="1913" spans="9:10">
      <c r="I1913" t="str">
        <f t="shared" si="94"/>
        <v/>
      </c>
      <c r="J1913" t="s">
        <v>1169</v>
      </c>
    </row>
    <row r="1914" spans="9:10">
      <c r="I1914" t="str">
        <f t="shared" si="94"/>
        <v/>
      </c>
      <c r="J1914" t="s">
        <v>1169</v>
      </c>
    </row>
    <row r="1915" spans="9:10">
      <c r="I1915" t="str">
        <f t="shared" si="94"/>
        <v/>
      </c>
      <c r="J1915" t="s">
        <v>1169</v>
      </c>
    </row>
    <row r="1916" spans="9:10">
      <c r="I1916" t="str">
        <f t="shared" si="94"/>
        <v/>
      </c>
      <c r="J1916" t="s">
        <v>1169</v>
      </c>
    </row>
    <row r="1917" spans="9:10">
      <c r="I1917" t="str">
        <f t="shared" si="94"/>
        <v/>
      </c>
      <c r="J1917" t="s">
        <v>1169</v>
      </c>
    </row>
    <row r="1918" spans="9:10">
      <c r="I1918" t="str">
        <f t="shared" si="94"/>
        <v/>
      </c>
      <c r="J1918" t="s">
        <v>1169</v>
      </c>
    </row>
    <row r="1919" spans="9:10">
      <c r="I1919" t="str">
        <f t="shared" si="94"/>
        <v/>
      </c>
      <c r="J1919" t="s">
        <v>1169</v>
      </c>
    </row>
    <row r="1920" spans="9:10">
      <c r="I1920" t="str">
        <f t="shared" si="94"/>
        <v/>
      </c>
      <c r="J1920" t="s">
        <v>1169</v>
      </c>
    </row>
    <row r="1921" spans="9:10">
      <c r="I1921" t="str">
        <f t="shared" si="94"/>
        <v/>
      </c>
      <c r="J1921" t="s">
        <v>1169</v>
      </c>
    </row>
    <row r="1922" spans="9:10">
      <c r="I1922" t="str">
        <f t="shared" si="94"/>
        <v/>
      </c>
      <c r="J1922" t="s">
        <v>1169</v>
      </c>
    </row>
    <row r="1923" spans="9:10">
      <c r="I1923" t="str">
        <f t="shared" ref="I1923:I1986" si="95">SUBSTITUTE(C1923,"-"," ")</f>
        <v/>
      </c>
      <c r="J1923" t="s">
        <v>1169</v>
      </c>
    </row>
    <row r="1924" spans="9:10">
      <c r="I1924" t="str">
        <f t="shared" si="95"/>
        <v/>
      </c>
      <c r="J1924" t="s">
        <v>1169</v>
      </c>
    </row>
    <row r="1925" spans="9:10">
      <c r="I1925" t="str">
        <f t="shared" si="95"/>
        <v/>
      </c>
      <c r="J1925" t="s">
        <v>1169</v>
      </c>
    </row>
    <row r="1926" spans="9:10">
      <c r="I1926" t="str">
        <f t="shared" si="95"/>
        <v/>
      </c>
      <c r="J1926" t="s">
        <v>1169</v>
      </c>
    </row>
    <row r="1927" spans="9:10">
      <c r="I1927" t="str">
        <f t="shared" si="95"/>
        <v/>
      </c>
      <c r="J1927" t="s">
        <v>1169</v>
      </c>
    </row>
    <row r="1928" spans="9:10">
      <c r="I1928" t="str">
        <f t="shared" si="95"/>
        <v/>
      </c>
      <c r="J1928" t="s">
        <v>1169</v>
      </c>
    </row>
    <row r="1929" spans="9:10">
      <c r="I1929" t="str">
        <f t="shared" si="95"/>
        <v/>
      </c>
      <c r="J1929" t="s">
        <v>1169</v>
      </c>
    </row>
    <row r="1930" spans="9:10">
      <c r="I1930" t="str">
        <f t="shared" si="95"/>
        <v/>
      </c>
      <c r="J1930" t="s">
        <v>1169</v>
      </c>
    </row>
    <row r="1931" spans="9:10">
      <c r="I1931" t="str">
        <f t="shared" si="95"/>
        <v/>
      </c>
      <c r="J1931" t="s">
        <v>1169</v>
      </c>
    </row>
    <row r="1932" spans="9:10">
      <c r="I1932" t="str">
        <f t="shared" si="95"/>
        <v/>
      </c>
      <c r="J1932" t="s">
        <v>1169</v>
      </c>
    </row>
    <row r="1933" spans="9:10">
      <c r="I1933" t="str">
        <f t="shared" si="95"/>
        <v/>
      </c>
      <c r="J1933" t="s">
        <v>1169</v>
      </c>
    </row>
    <row r="1934" spans="9:10">
      <c r="I1934" t="str">
        <f t="shared" si="95"/>
        <v/>
      </c>
      <c r="J1934" t="s">
        <v>1169</v>
      </c>
    </row>
    <row r="1935" spans="9:10">
      <c r="I1935" t="str">
        <f t="shared" si="95"/>
        <v/>
      </c>
      <c r="J1935" t="s">
        <v>1169</v>
      </c>
    </row>
    <row r="1936" spans="9:10">
      <c r="I1936" t="str">
        <f t="shared" si="95"/>
        <v/>
      </c>
      <c r="J1936" t="s">
        <v>1169</v>
      </c>
    </row>
    <row r="1937" spans="9:10">
      <c r="I1937" t="str">
        <f t="shared" si="95"/>
        <v/>
      </c>
      <c r="J1937" t="s">
        <v>1169</v>
      </c>
    </row>
    <row r="1938" spans="9:10">
      <c r="I1938" t="str">
        <f t="shared" si="95"/>
        <v/>
      </c>
      <c r="J1938" t="s">
        <v>1169</v>
      </c>
    </row>
    <row r="1939" spans="9:10">
      <c r="I1939" t="str">
        <f t="shared" si="95"/>
        <v/>
      </c>
      <c r="J1939" t="s">
        <v>1169</v>
      </c>
    </row>
    <row r="1940" spans="9:10">
      <c r="I1940" t="str">
        <f t="shared" si="95"/>
        <v/>
      </c>
      <c r="J1940" t="s">
        <v>1169</v>
      </c>
    </row>
    <row r="1941" spans="9:10">
      <c r="I1941" t="str">
        <f t="shared" si="95"/>
        <v/>
      </c>
      <c r="J1941" t="s">
        <v>1169</v>
      </c>
    </row>
    <row r="1942" spans="9:10">
      <c r="I1942" t="str">
        <f t="shared" si="95"/>
        <v/>
      </c>
      <c r="J1942" t="s">
        <v>1169</v>
      </c>
    </row>
    <row r="1943" spans="9:10">
      <c r="I1943" t="str">
        <f t="shared" si="95"/>
        <v/>
      </c>
      <c r="J1943" t="s">
        <v>1169</v>
      </c>
    </row>
    <row r="1944" spans="9:10">
      <c r="I1944" t="str">
        <f t="shared" si="95"/>
        <v/>
      </c>
      <c r="J1944" t="s">
        <v>1169</v>
      </c>
    </row>
    <row r="1945" spans="9:10">
      <c r="I1945" t="str">
        <f t="shared" si="95"/>
        <v/>
      </c>
      <c r="J1945" t="s">
        <v>1169</v>
      </c>
    </row>
    <row r="1946" spans="9:10">
      <c r="I1946" t="str">
        <f t="shared" si="95"/>
        <v/>
      </c>
      <c r="J1946" t="s">
        <v>1169</v>
      </c>
    </row>
    <row r="1947" spans="9:10">
      <c r="I1947" t="str">
        <f t="shared" si="95"/>
        <v/>
      </c>
      <c r="J1947" t="s">
        <v>1169</v>
      </c>
    </row>
    <row r="1948" spans="9:10">
      <c r="I1948" t="str">
        <f t="shared" si="95"/>
        <v/>
      </c>
      <c r="J1948" t="s">
        <v>1169</v>
      </c>
    </row>
    <row r="1949" spans="9:10">
      <c r="I1949" t="str">
        <f t="shared" si="95"/>
        <v/>
      </c>
      <c r="J1949" t="s">
        <v>1169</v>
      </c>
    </row>
    <row r="1950" spans="9:10">
      <c r="I1950" t="str">
        <f t="shared" si="95"/>
        <v/>
      </c>
      <c r="J1950" t="s">
        <v>1169</v>
      </c>
    </row>
    <row r="1951" spans="9:10">
      <c r="I1951" t="str">
        <f t="shared" si="95"/>
        <v/>
      </c>
      <c r="J1951" t="s">
        <v>1169</v>
      </c>
    </row>
    <row r="1952" spans="9:10">
      <c r="I1952" t="str">
        <f t="shared" si="95"/>
        <v/>
      </c>
      <c r="J1952" t="s">
        <v>1169</v>
      </c>
    </row>
    <row r="1953" spans="9:10">
      <c r="I1953" t="str">
        <f t="shared" si="95"/>
        <v/>
      </c>
      <c r="J1953" t="s">
        <v>1169</v>
      </c>
    </row>
    <row r="1954" spans="9:10">
      <c r="I1954" t="str">
        <f t="shared" si="95"/>
        <v/>
      </c>
      <c r="J1954" t="s">
        <v>1169</v>
      </c>
    </row>
    <row r="1955" spans="9:10">
      <c r="I1955" t="str">
        <f t="shared" si="95"/>
        <v/>
      </c>
      <c r="J1955" t="s">
        <v>1169</v>
      </c>
    </row>
    <row r="1956" spans="9:10">
      <c r="I1956" t="str">
        <f t="shared" si="95"/>
        <v/>
      </c>
      <c r="J1956" t="s">
        <v>1169</v>
      </c>
    </row>
    <row r="1957" spans="9:10">
      <c r="I1957" t="str">
        <f t="shared" si="95"/>
        <v/>
      </c>
      <c r="J1957" t="s">
        <v>1169</v>
      </c>
    </row>
    <row r="1958" spans="9:10">
      <c r="I1958" t="str">
        <f t="shared" si="95"/>
        <v/>
      </c>
      <c r="J1958" t="s">
        <v>1169</v>
      </c>
    </row>
    <row r="1959" spans="9:10">
      <c r="I1959" t="str">
        <f t="shared" si="95"/>
        <v/>
      </c>
      <c r="J1959" t="s">
        <v>1169</v>
      </c>
    </row>
    <row r="1960" spans="9:10">
      <c r="I1960" t="str">
        <f t="shared" si="95"/>
        <v/>
      </c>
      <c r="J1960" t="s">
        <v>1169</v>
      </c>
    </row>
    <row r="1961" spans="9:10">
      <c r="I1961" t="str">
        <f t="shared" si="95"/>
        <v/>
      </c>
      <c r="J1961" t="s">
        <v>1169</v>
      </c>
    </row>
    <row r="1962" spans="9:10">
      <c r="I1962" t="str">
        <f t="shared" si="95"/>
        <v/>
      </c>
      <c r="J1962" t="s">
        <v>1169</v>
      </c>
    </row>
    <row r="1963" spans="9:10">
      <c r="I1963" t="str">
        <f t="shared" si="95"/>
        <v/>
      </c>
      <c r="J1963" t="s">
        <v>1169</v>
      </c>
    </row>
    <row r="1964" spans="9:10">
      <c r="I1964" t="str">
        <f t="shared" si="95"/>
        <v/>
      </c>
      <c r="J1964" t="s">
        <v>1169</v>
      </c>
    </row>
    <row r="1965" spans="9:10">
      <c r="I1965" t="str">
        <f t="shared" si="95"/>
        <v/>
      </c>
      <c r="J1965" t="s">
        <v>1169</v>
      </c>
    </row>
    <row r="1966" spans="9:10">
      <c r="I1966" t="str">
        <f t="shared" si="95"/>
        <v/>
      </c>
      <c r="J1966" t="s">
        <v>1169</v>
      </c>
    </row>
    <row r="1967" spans="9:10">
      <c r="I1967" t="str">
        <f t="shared" si="95"/>
        <v/>
      </c>
      <c r="J1967" t="s">
        <v>1169</v>
      </c>
    </row>
    <row r="1968" spans="9:10">
      <c r="I1968" t="str">
        <f t="shared" si="95"/>
        <v/>
      </c>
      <c r="J1968" t="s">
        <v>1169</v>
      </c>
    </row>
    <row r="1969" spans="9:10">
      <c r="I1969" t="str">
        <f t="shared" si="95"/>
        <v/>
      </c>
      <c r="J1969" t="s">
        <v>1169</v>
      </c>
    </row>
    <row r="1970" spans="9:10">
      <c r="I1970" t="str">
        <f t="shared" si="95"/>
        <v/>
      </c>
      <c r="J1970" t="s">
        <v>1169</v>
      </c>
    </row>
    <row r="1971" spans="9:10">
      <c r="I1971" t="str">
        <f t="shared" si="95"/>
        <v/>
      </c>
      <c r="J1971" t="s">
        <v>1169</v>
      </c>
    </row>
    <row r="1972" spans="9:10">
      <c r="I1972" t="str">
        <f t="shared" si="95"/>
        <v/>
      </c>
      <c r="J1972" t="s">
        <v>1169</v>
      </c>
    </row>
    <row r="1973" spans="9:10">
      <c r="I1973" t="str">
        <f t="shared" si="95"/>
        <v/>
      </c>
      <c r="J1973" t="s">
        <v>1169</v>
      </c>
    </row>
    <row r="1974" spans="9:10">
      <c r="I1974" t="str">
        <f t="shared" si="95"/>
        <v/>
      </c>
      <c r="J1974" t="s">
        <v>1169</v>
      </c>
    </row>
    <row r="1975" spans="9:10">
      <c r="I1975" t="str">
        <f t="shared" si="95"/>
        <v/>
      </c>
      <c r="J1975" t="s">
        <v>1169</v>
      </c>
    </row>
    <row r="1976" spans="9:10">
      <c r="I1976" t="str">
        <f t="shared" si="95"/>
        <v/>
      </c>
      <c r="J1976" t="s">
        <v>1169</v>
      </c>
    </row>
    <row r="1977" spans="9:10">
      <c r="I1977" t="str">
        <f t="shared" si="95"/>
        <v/>
      </c>
      <c r="J1977" t="s">
        <v>1169</v>
      </c>
    </row>
    <row r="1978" spans="9:10">
      <c r="I1978" t="str">
        <f t="shared" si="95"/>
        <v/>
      </c>
      <c r="J1978" t="s">
        <v>1169</v>
      </c>
    </row>
    <row r="1979" spans="9:10">
      <c r="I1979" t="str">
        <f t="shared" si="95"/>
        <v/>
      </c>
      <c r="J1979" t="s">
        <v>1169</v>
      </c>
    </row>
    <row r="1980" spans="9:10">
      <c r="I1980" t="str">
        <f t="shared" si="95"/>
        <v/>
      </c>
      <c r="J1980" t="s">
        <v>1169</v>
      </c>
    </row>
    <row r="1981" spans="9:10">
      <c r="I1981" t="str">
        <f t="shared" si="95"/>
        <v/>
      </c>
      <c r="J1981" t="s">
        <v>1169</v>
      </c>
    </row>
    <row r="1982" spans="9:10">
      <c r="I1982" t="str">
        <f t="shared" si="95"/>
        <v/>
      </c>
      <c r="J1982" t="s">
        <v>1169</v>
      </c>
    </row>
    <row r="1983" spans="9:10">
      <c r="I1983" t="str">
        <f t="shared" si="95"/>
        <v/>
      </c>
      <c r="J1983" t="s">
        <v>1169</v>
      </c>
    </row>
    <row r="1984" spans="9:10">
      <c r="I1984" t="str">
        <f t="shared" si="95"/>
        <v/>
      </c>
      <c r="J1984" t="s">
        <v>1169</v>
      </c>
    </row>
    <row r="1985" spans="9:10">
      <c r="I1985" t="str">
        <f t="shared" si="95"/>
        <v/>
      </c>
      <c r="J1985" t="s">
        <v>1169</v>
      </c>
    </row>
    <row r="1986" spans="9:10">
      <c r="I1986" t="str">
        <f t="shared" si="95"/>
        <v/>
      </c>
      <c r="J1986" t="s">
        <v>1169</v>
      </c>
    </row>
    <row r="1987" spans="9:10">
      <c r="I1987" t="str">
        <f t="shared" ref="I1987:I2050" si="96">SUBSTITUTE(C1987,"-"," ")</f>
        <v/>
      </c>
      <c r="J1987" t="s">
        <v>1169</v>
      </c>
    </row>
    <row r="1988" spans="9:10">
      <c r="I1988" t="str">
        <f t="shared" si="96"/>
        <v/>
      </c>
      <c r="J1988" t="s">
        <v>1169</v>
      </c>
    </row>
    <row r="1989" spans="9:10">
      <c r="I1989" t="str">
        <f t="shared" si="96"/>
        <v/>
      </c>
      <c r="J1989" t="s">
        <v>1169</v>
      </c>
    </row>
    <row r="1990" spans="9:10">
      <c r="I1990" t="str">
        <f t="shared" si="96"/>
        <v/>
      </c>
      <c r="J1990" t="s">
        <v>1169</v>
      </c>
    </row>
    <row r="1991" spans="9:10">
      <c r="I1991" t="str">
        <f t="shared" si="96"/>
        <v/>
      </c>
      <c r="J1991" t="s">
        <v>1169</v>
      </c>
    </row>
    <row r="1992" spans="9:10">
      <c r="I1992" t="str">
        <f t="shared" si="96"/>
        <v/>
      </c>
      <c r="J1992" t="s">
        <v>1169</v>
      </c>
    </row>
    <row r="1993" spans="9:10">
      <c r="I1993" t="str">
        <f t="shared" si="96"/>
        <v/>
      </c>
      <c r="J1993" t="s">
        <v>1169</v>
      </c>
    </row>
    <row r="1994" spans="9:10">
      <c r="I1994" t="str">
        <f t="shared" si="96"/>
        <v/>
      </c>
      <c r="J1994" t="s">
        <v>1169</v>
      </c>
    </row>
    <row r="1995" spans="9:10">
      <c r="I1995" t="str">
        <f t="shared" si="96"/>
        <v/>
      </c>
      <c r="J1995" t="s">
        <v>1169</v>
      </c>
    </row>
    <row r="1996" spans="9:10">
      <c r="I1996" t="str">
        <f t="shared" si="96"/>
        <v/>
      </c>
      <c r="J1996" t="s">
        <v>1169</v>
      </c>
    </row>
    <row r="1997" spans="9:10">
      <c r="I1997" t="str">
        <f t="shared" si="96"/>
        <v/>
      </c>
      <c r="J1997" t="s">
        <v>1169</v>
      </c>
    </row>
    <row r="1998" spans="9:10">
      <c r="I1998" t="str">
        <f t="shared" si="96"/>
        <v/>
      </c>
      <c r="J1998" t="s">
        <v>1169</v>
      </c>
    </row>
    <row r="1999" spans="9:10">
      <c r="I1999" t="str">
        <f t="shared" si="96"/>
        <v/>
      </c>
      <c r="J1999" t="s">
        <v>1169</v>
      </c>
    </row>
    <row r="2000" spans="9:10">
      <c r="I2000" t="str">
        <f t="shared" si="96"/>
        <v/>
      </c>
      <c r="J2000" t="s">
        <v>1169</v>
      </c>
    </row>
    <row r="2001" spans="9:10">
      <c r="I2001" t="str">
        <f t="shared" si="96"/>
        <v/>
      </c>
      <c r="J2001" t="s">
        <v>1169</v>
      </c>
    </row>
    <row r="2002" spans="9:10">
      <c r="I2002" t="str">
        <f t="shared" si="96"/>
        <v/>
      </c>
      <c r="J2002" t="s">
        <v>1169</v>
      </c>
    </row>
    <row r="2003" spans="9:10">
      <c r="I2003" t="str">
        <f t="shared" si="96"/>
        <v/>
      </c>
      <c r="J2003" t="s">
        <v>1169</v>
      </c>
    </row>
    <row r="2004" spans="9:10">
      <c r="I2004" t="str">
        <f t="shared" si="96"/>
        <v/>
      </c>
      <c r="J2004" t="s">
        <v>1169</v>
      </c>
    </row>
    <row r="2005" spans="9:10">
      <c r="I2005" t="str">
        <f t="shared" si="96"/>
        <v/>
      </c>
      <c r="J2005" t="s">
        <v>1169</v>
      </c>
    </row>
    <row r="2006" spans="9:10">
      <c r="I2006" t="str">
        <f t="shared" si="96"/>
        <v/>
      </c>
      <c r="J2006" t="s">
        <v>1169</v>
      </c>
    </row>
    <row r="2007" spans="9:10">
      <c r="I2007" t="str">
        <f t="shared" si="96"/>
        <v/>
      </c>
      <c r="J2007" t="s">
        <v>1169</v>
      </c>
    </row>
    <row r="2008" spans="9:10">
      <c r="I2008" t="str">
        <f t="shared" si="96"/>
        <v/>
      </c>
      <c r="J2008" t="s">
        <v>1169</v>
      </c>
    </row>
    <row r="2009" spans="9:10">
      <c r="I2009" t="str">
        <f t="shared" si="96"/>
        <v/>
      </c>
      <c r="J2009" t="s">
        <v>1169</v>
      </c>
    </row>
    <row r="2010" spans="9:10">
      <c r="I2010" t="str">
        <f t="shared" si="96"/>
        <v/>
      </c>
      <c r="J2010" t="s">
        <v>1169</v>
      </c>
    </row>
    <row r="2011" spans="9:10">
      <c r="I2011" t="str">
        <f t="shared" si="96"/>
        <v/>
      </c>
      <c r="J2011" t="s">
        <v>1169</v>
      </c>
    </row>
    <row r="2012" spans="9:10">
      <c r="I2012" t="str">
        <f t="shared" si="96"/>
        <v/>
      </c>
      <c r="J2012" t="s">
        <v>1169</v>
      </c>
    </row>
    <row r="2013" spans="9:10">
      <c r="I2013" t="str">
        <f t="shared" si="96"/>
        <v/>
      </c>
      <c r="J2013" t="s">
        <v>1169</v>
      </c>
    </row>
    <row r="2014" spans="9:10">
      <c r="I2014" t="str">
        <f t="shared" si="96"/>
        <v/>
      </c>
      <c r="J2014" t="s">
        <v>1169</v>
      </c>
    </row>
    <row r="2015" spans="9:10">
      <c r="I2015" t="str">
        <f t="shared" si="96"/>
        <v/>
      </c>
      <c r="J2015" t="s">
        <v>1169</v>
      </c>
    </row>
    <row r="2016" spans="9:10">
      <c r="I2016" t="str">
        <f t="shared" si="96"/>
        <v/>
      </c>
      <c r="J2016" t="s">
        <v>1169</v>
      </c>
    </row>
    <row r="2017" spans="9:10">
      <c r="I2017" t="str">
        <f t="shared" si="96"/>
        <v/>
      </c>
      <c r="J2017" t="s">
        <v>1169</v>
      </c>
    </row>
    <row r="2018" spans="9:10">
      <c r="I2018" t="str">
        <f t="shared" si="96"/>
        <v/>
      </c>
      <c r="J2018" t="s">
        <v>1169</v>
      </c>
    </row>
    <row r="2019" spans="9:10">
      <c r="I2019" t="str">
        <f t="shared" si="96"/>
        <v/>
      </c>
      <c r="J2019" t="s">
        <v>1169</v>
      </c>
    </row>
    <row r="2020" spans="9:10">
      <c r="I2020" t="str">
        <f t="shared" si="96"/>
        <v/>
      </c>
      <c r="J2020" t="s">
        <v>1169</v>
      </c>
    </row>
    <row r="2021" spans="9:10">
      <c r="I2021" t="str">
        <f t="shared" si="96"/>
        <v/>
      </c>
      <c r="J2021" t="s">
        <v>1169</v>
      </c>
    </row>
    <row r="2022" spans="9:10">
      <c r="I2022" t="str">
        <f t="shared" si="96"/>
        <v/>
      </c>
      <c r="J2022" t="s">
        <v>1169</v>
      </c>
    </row>
    <row r="2023" spans="9:10">
      <c r="I2023" t="str">
        <f t="shared" si="96"/>
        <v/>
      </c>
      <c r="J2023" t="s">
        <v>1169</v>
      </c>
    </row>
    <row r="2024" spans="9:10">
      <c r="I2024" t="str">
        <f t="shared" si="96"/>
        <v/>
      </c>
      <c r="J2024" t="s">
        <v>1169</v>
      </c>
    </row>
    <row r="2025" spans="9:10">
      <c r="I2025" t="str">
        <f t="shared" si="96"/>
        <v/>
      </c>
      <c r="J2025" t="s">
        <v>1169</v>
      </c>
    </row>
    <row r="2026" spans="9:10">
      <c r="I2026" t="str">
        <f t="shared" si="96"/>
        <v/>
      </c>
      <c r="J2026" t="s">
        <v>1169</v>
      </c>
    </row>
    <row r="2027" spans="9:10">
      <c r="I2027" t="str">
        <f t="shared" si="96"/>
        <v/>
      </c>
      <c r="J2027" t="s">
        <v>1169</v>
      </c>
    </row>
    <row r="2028" spans="9:10">
      <c r="I2028" t="str">
        <f t="shared" si="96"/>
        <v/>
      </c>
      <c r="J2028" t="s">
        <v>1169</v>
      </c>
    </row>
    <row r="2029" spans="9:10">
      <c r="I2029" t="str">
        <f t="shared" si="96"/>
        <v/>
      </c>
      <c r="J2029" t="s">
        <v>1169</v>
      </c>
    </row>
    <row r="2030" spans="9:10">
      <c r="I2030" t="str">
        <f t="shared" si="96"/>
        <v/>
      </c>
      <c r="J2030" t="s">
        <v>1169</v>
      </c>
    </row>
    <row r="2031" spans="9:10">
      <c r="I2031" t="str">
        <f t="shared" si="96"/>
        <v/>
      </c>
      <c r="J2031" t="s">
        <v>1169</v>
      </c>
    </row>
    <row r="2032" spans="9:10">
      <c r="I2032" t="str">
        <f t="shared" si="96"/>
        <v/>
      </c>
      <c r="J2032" t="s">
        <v>1169</v>
      </c>
    </row>
    <row r="2033" spans="9:10">
      <c r="I2033" t="str">
        <f t="shared" si="96"/>
        <v/>
      </c>
      <c r="J2033" t="s">
        <v>1169</v>
      </c>
    </row>
    <row r="2034" spans="9:10">
      <c r="I2034" t="str">
        <f t="shared" si="96"/>
        <v/>
      </c>
      <c r="J2034" t="s">
        <v>1169</v>
      </c>
    </row>
    <row r="2035" spans="9:10">
      <c r="I2035" t="str">
        <f t="shared" si="96"/>
        <v/>
      </c>
      <c r="J2035" t="s">
        <v>1169</v>
      </c>
    </row>
    <row r="2036" spans="9:10">
      <c r="I2036" t="str">
        <f t="shared" si="96"/>
        <v/>
      </c>
      <c r="J2036" t="s">
        <v>1169</v>
      </c>
    </row>
    <row r="2037" spans="9:10">
      <c r="I2037" t="str">
        <f t="shared" si="96"/>
        <v/>
      </c>
      <c r="J2037" t="s">
        <v>1169</v>
      </c>
    </row>
    <row r="2038" spans="9:10">
      <c r="I2038" t="str">
        <f t="shared" si="96"/>
        <v/>
      </c>
      <c r="J2038" t="s">
        <v>1169</v>
      </c>
    </row>
    <row r="2039" spans="9:10">
      <c r="I2039" t="str">
        <f t="shared" si="96"/>
        <v/>
      </c>
      <c r="J2039" t="s">
        <v>1169</v>
      </c>
    </row>
    <row r="2040" spans="9:10">
      <c r="I2040" t="str">
        <f t="shared" si="96"/>
        <v/>
      </c>
      <c r="J2040" t="s">
        <v>1169</v>
      </c>
    </row>
    <row r="2041" spans="9:10">
      <c r="I2041" t="str">
        <f t="shared" si="96"/>
        <v/>
      </c>
      <c r="J2041" t="s">
        <v>1169</v>
      </c>
    </row>
    <row r="2042" spans="9:10">
      <c r="I2042" t="str">
        <f t="shared" si="96"/>
        <v/>
      </c>
      <c r="J2042" t="s">
        <v>1169</v>
      </c>
    </row>
    <row r="2043" spans="9:10">
      <c r="I2043" t="str">
        <f t="shared" si="96"/>
        <v/>
      </c>
      <c r="J2043" t="s">
        <v>1169</v>
      </c>
    </row>
    <row r="2044" spans="9:10">
      <c r="I2044" t="str">
        <f t="shared" si="96"/>
        <v/>
      </c>
      <c r="J2044" t="s">
        <v>1169</v>
      </c>
    </row>
    <row r="2045" spans="9:10">
      <c r="I2045" t="str">
        <f t="shared" si="96"/>
        <v/>
      </c>
      <c r="J2045" t="s">
        <v>1169</v>
      </c>
    </row>
    <row r="2046" spans="9:10">
      <c r="I2046" t="str">
        <f t="shared" si="96"/>
        <v/>
      </c>
      <c r="J2046" t="s">
        <v>1169</v>
      </c>
    </row>
    <row r="2047" spans="9:10">
      <c r="I2047" t="str">
        <f t="shared" si="96"/>
        <v/>
      </c>
      <c r="J2047" t="s">
        <v>1169</v>
      </c>
    </row>
    <row r="2048" spans="9:10">
      <c r="I2048" t="str">
        <f t="shared" si="96"/>
        <v/>
      </c>
      <c r="J2048" t="s">
        <v>1169</v>
      </c>
    </row>
    <row r="2049" spans="9:10">
      <c r="I2049" t="str">
        <f t="shared" si="96"/>
        <v/>
      </c>
      <c r="J2049" t="s">
        <v>1169</v>
      </c>
    </row>
    <row r="2050" spans="9:10">
      <c r="I2050" t="str">
        <f t="shared" si="96"/>
        <v/>
      </c>
      <c r="J2050" t="s">
        <v>1169</v>
      </c>
    </row>
    <row r="2051" spans="9:10">
      <c r="I2051" t="str">
        <f t="shared" ref="I2051:I2114" si="97">SUBSTITUTE(C2051,"-"," ")</f>
        <v/>
      </c>
      <c r="J2051" t="s">
        <v>1169</v>
      </c>
    </row>
    <row r="2052" spans="9:10">
      <c r="I2052" t="str">
        <f t="shared" si="97"/>
        <v/>
      </c>
      <c r="J2052" t="s">
        <v>1169</v>
      </c>
    </row>
    <row r="2053" spans="9:10">
      <c r="I2053" t="str">
        <f t="shared" si="97"/>
        <v/>
      </c>
      <c r="J2053" t="s">
        <v>1169</v>
      </c>
    </row>
    <row r="2054" spans="9:10">
      <c r="I2054" t="str">
        <f t="shared" si="97"/>
        <v/>
      </c>
      <c r="J2054" t="s">
        <v>1169</v>
      </c>
    </row>
    <row r="2055" spans="9:10">
      <c r="I2055" t="str">
        <f t="shared" si="97"/>
        <v/>
      </c>
      <c r="J2055" t="s">
        <v>1169</v>
      </c>
    </row>
    <row r="2056" spans="9:10">
      <c r="I2056" t="str">
        <f t="shared" si="97"/>
        <v/>
      </c>
      <c r="J2056" t="s">
        <v>1169</v>
      </c>
    </row>
    <row r="2057" spans="9:10">
      <c r="I2057" t="str">
        <f t="shared" si="97"/>
        <v/>
      </c>
      <c r="J2057" t="s">
        <v>1169</v>
      </c>
    </row>
    <row r="2058" spans="9:10">
      <c r="I2058" t="str">
        <f t="shared" si="97"/>
        <v/>
      </c>
      <c r="J2058" t="s">
        <v>1169</v>
      </c>
    </row>
    <row r="2059" spans="9:10">
      <c r="I2059" t="str">
        <f t="shared" si="97"/>
        <v/>
      </c>
      <c r="J2059" t="s">
        <v>1169</v>
      </c>
    </row>
    <row r="2060" spans="9:10">
      <c r="I2060" t="str">
        <f t="shared" si="97"/>
        <v/>
      </c>
      <c r="J2060" t="s">
        <v>1169</v>
      </c>
    </row>
    <row r="2061" spans="9:10">
      <c r="I2061" t="str">
        <f t="shared" si="97"/>
        <v/>
      </c>
      <c r="J2061" t="s">
        <v>1169</v>
      </c>
    </row>
    <row r="2062" spans="9:10">
      <c r="I2062" t="str">
        <f t="shared" si="97"/>
        <v/>
      </c>
      <c r="J2062" t="s">
        <v>1169</v>
      </c>
    </row>
    <row r="2063" spans="9:10">
      <c r="I2063" t="str">
        <f t="shared" si="97"/>
        <v/>
      </c>
      <c r="J2063" t="s">
        <v>1169</v>
      </c>
    </row>
    <row r="2064" spans="9:10">
      <c r="I2064" t="str">
        <f t="shared" si="97"/>
        <v/>
      </c>
      <c r="J2064" t="s">
        <v>1169</v>
      </c>
    </row>
    <row r="2065" spans="9:10">
      <c r="I2065" t="str">
        <f t="shared" si="97"/>
        <v/>
      </c>
      <c r="J2065" t="s">
        <v>1169</v>
      </c>
    </row>
    <row r="2066" spans="9:10">
      <c r="I2066" t="str">
        <f t="shared" si="97"/>
        <v/>
      </c>
      <c r="J2066" t="s">
        <v>1169</v>
      </c>
    </row>
    <row r="2067" spans="9:10">
      <c r="I2067" t="str">
        <f t="shared" si="97"/>
        <v/>
      </c>
      <c r="J2067" t="s">
        <v>1169</v>
      </c>
    </row>
    <row r="2068" spans="9:10">
      <c r="I2068" t="str">
        <f t="shared" si="97"/>
        <v/>
      </c>
      <c r="J2068" t="s">
        <v>1169</v>
      </c>
    </row>
    <row r="2069" spans="9:10">
      <c r="I2069" t="str">
        <f t="shared" si="97"/>
        <v/>
      </c>
      <c r="J2069" t="s">
        <v>1169</v>
      </c>
    </row>
    <row r="2070" spans="9:10">
      <c r="I2070" t="str">
        <f t="shared" si="97"/>
        <v/>
      </c>
      <c r="J2070" t="s">
        <v>1169</v>
      </c>
    </row>
    <row r="2071" spans="9:10">
      <c r="I2071" t="str">
        <f t="shared" si="97"/>
        <v/>
      </c>
      <c r="J2071" t="s">
        <v>1169</v>
      </c>
    </row>
    <row r="2072" spans="9:10">
      <c r="I2072" t="str">
        <f t="shared" si="97"/>
        <v/>
      </c>
      <c r="J2072" t="s">
        <v>1169</v>
      </c>
    </row>
    <row r="2073" spans="9:10">
      <c r="I2073" t="str">
        <f t="shared" si="97"/>
        <v/>
      </c>
      <c r="J2073" t="s">
        <v>1169</v>
      </c>
    </row>
    <row r="2074" spans="9:10">
      <c r="I2074" t="str">
        <f t="shared" si="97"/>
        <v/>
      </c>
      <c r="J2074" t="s">
        <v>1169</v>
      </c>
    </row>
    <row r="2075" spans="9:10">
      <c r="I2075" t="str">
        <f t="shared" si="97"/>
        <v/>
      </c>
      <c r="J2075" t="s">
        <v>1169</v>
      </c>
    </row>
    <row r="2076" spans="9:10">
      <c r="I2076" t="str">
        <f t="shared" si="97"/>
        <v/>
      </c>
      <c r="J2076" t="s">
        <v>1169</v>
      </c>
    </row>
    <row r="2077" spans="9:10">
      <c r="I2077" t="str">
        <f t="shared" si="97"/>
        <v/>
      </c>
      <c r="J2077" t="s">
        <v>1169</v>
      </c>
    </row>
    <row r="2078" spans="9:10">
      <c r="I2078" t="str">
        <f t="shared" si="97"/>
        <v/>
      </c>
      <c r="J2078" t="s">
        <v>1169</v>
      </c>
    </row>
    <row r="2079" spans="9:10">
      <c r="I2079" t="str">
        <f t="shared" si="97"/>
        <v/>
      </c>
      <c r="J2079" t="s">
        <v>1169</v>
      </c>
    </row>
    <row r="2080" spans="9:10">
      <c r="I2080" t="str">
        <f t="shared" si="97"/>
        <v/>
      </c>
      <c r="J2080" t="s">
        <v>1169</v>
      </c>
    </row>
    <row r="2081" spans="9:10">
      <c r="I2081" t="str">
        <f t="shared" si="97"/>
        <v/>
      </c>
      <c r="J2081" t="s">
        <v>1169</v>
      </c>
    </row>
    <row r="2082" spans="9:10">
      <c r="I2082" t="str">
        <f t="shared" si="97"/>
        <v/>
      </c>
      <c r="J2082" t="s">
        <v>1169</v>
      </c>
    </row>
    <row r="2083" spans="9:10">
      <c r="I2083" t="str">
        <f t="shared" si="97"/>
        <v/>
      </c>
      <c r="J2083" t="s">
        <v>1169</v>
      </c>
    </row>
    <row r="2084" spans="9:10">
      <c r="I2084" t="str">
        <f t="shared" si="97"/>
        <v/>
      </c>
      <c r="J2084" t="s">
        <v>1169</v>
      </c>
    </row>
    <row r="2085" spans="9:10">
      <c r="I2085" t="str">
        <f t="shared" si="97"/>
        <v/>
      </c>
      <c r="J2085" t="s">
        <v>1169</v>
      </c>
    </row>
    <row r="2086" spans="9:10">
      <c r="I2086" t="str">
        <f t="shared" si="97"/>
        <v/>
      </c>
      <c r="J2086" t="s">
        <v>1169</v>
      </c>
    </row>
    <row r="2087" spans="9:10">
      <c r="I2087" t="str">
        <f t="shared" si="97"/>
        <v/>
      </c>
      <c r="J2087" t="s">
        <v>1169</v>
      </c>
    </row>
    <row r="2088" spans="9:10">
      <c r="I2088" t="str">
        <f t="shared" si="97"/>
        <v/>
      </c>
      <c r="J2088" t="s">
        <v>1169</v>
      </c>
    </row>
    <row r="2089" spans="9:10">
      <c r="I2089" t="str">
        <f t="shared" si="97"/>
        <v/>
      </c>
      <c r="J2089" t="s">
        <v>1169</v>
      </c>
    </row>
    <row r="2090" spans="9:10">
      <c r="I2090" t="str">
        <f t="shared" si="97"/>
        <v/>
      </c>
      <c r="J2090" t="s">
        <v>1169</v>
      </c>
    </row>
    <row r="2091" spans="9:10">
      <c r="I2091" t="str">
        <f t="shared" si="97"/>
        <v/>
      </c>
      <c r="J2091" t="s">
        <v>1169</v>
      </c>
    </row>
    <row r="2092" spans="9:10">
      <c r="I2092" t="str">
        <f t="shared" si="97"/>
        <v/>
      </c>
      <c r="J2092" t="s">
        <v>1169</v>
      </c>
    </row>
    <row r="2093" spans="9:10">
      <c r="I2093" t="str">
        <f t="shared" si="97"/>
        <v/>
      </c>
      <c r="J2093" t="s">
        <v>1169</v>
      </c>
    </row>
    <row r="2094" spans="9:10">
      <c r="I2094" t="str">
        <f t="shared" si="97"/>
        <v/>
      </c>
      <c r="J2094" t="s">
        <v>1169</v>
      </c>
    </row>
    <row r="2095" spans="9:10">
      <c r="I2095" t="str">
        <f t="shared" si="97"/>
        <v/>
      </c>
      <c r="J2095" t="s">
        <v>1169</v>
      </c>
    </row>
    <row r="2096" spans="9:10">
      <c r="I2096" t="str">
        <f t="shared" si="97"/>
        <v/>
      </c>
      <c r="J2096" t="s">
        <v>1169</v>
      </c>
    </row>
    <row r="2097" spans="9:10">
      <c r="I2097" t="str">
        <f t="shared" si="97"/>
        <v/>
      </c>
      <c r="J2097" t="s">
        <v>1169</v>
      </c>
    </row>
    <row r="2098" spans="9:10">
      <c r="I2098" t="str">
        <f t="shared" si="97"/>
        <v/>
      </c>
      <c r="J2098" t="s">
        <v>1169</v>
      </c>
    </row>
    <row r="2099" spans="9:10">
      <c r="I2099" t="str">
        <f t="shared" si="97"/>
        <v/>
      </c>
      <c r="J2099" t="s">
        <v>1169</v>
      </c>
    </row>
    <row r="2100" spans="9:10">
      <c r="I2100" t="str">
        <f t="shared" si="97"/>
        <v/>
      </c>
      <c r="J2100" t="s">
        <v>1169</v>
      </c>
    </row>
    <row r="2101" spans="9:10">
      <c r="I2101" t="str">
        <f t="shared" si="97"/>
        <v/>
      </c>
      <c r="J2101" t="s">
        <v>1169</v>
      </c>
    </row>
    <row r="2102" spans="9:10">
      <c r="I2102" t="str">
        <f t="shared" si="97"/>
        <v/>
      </c>
      <c r="J2102" t="s">
        <v>1169</v>
      </c>
    </row>
    <row r="2103" spans="9:10">
      <c r="I2103" t="str">
        <f t="shared" si="97"/>
        <v/>
      </c>
      <c r="J2103" t="s">
        <v>1169</v>
      </c>
    </row>
    <row r="2104" spans="9:10">
      <c r="I2104" t="str">
        <f t="shared" si="97"/>
        <v/>
      </c>
      <c r="J2104" t="s">
        <v>1169</v>
      </c>
    </row>
    <row r="2105" spans="9:10">
      <c r="I2105" t="str">
        <f t="shared" si="97"/>
        <v/>
      </c>
      <c r="J2105" t="s">
        <v>1169</v>
      </c>
    </row>
    <row r="2106" spans="9:10">
      <c r="I2106" t="str">
        <f t="shared" si="97"/>
        <v/>
      </c>
      <c r="J2106" t="s">
        <v>1169</v>
      </c>
    </row>
    <row r="2107" spans="9:10">
      <c r="I2107" t="str">
        <f t="shared" si="97"/>
        <v/>
      </c>
      <c r="J2107" t="s">
        <v>1169</v>
      </c>
    </row>
    <row r="2108" spans="9:10">
      <c r="I2108" t="str">
        <f t="shared" si="97"/>
        <v/>
      </c>
      <c r="J2108" t="s">
        <v>1169</v>
      </c>
    </row>
    <row r="2109" spans="9:10">
      <c r="I2109" t="str">
        <f t="shared" si="97"/>
        <v/>
      </c>
      <c r="J2109" t="s">
        <v>1169</v>
      </c>
    </row>
    <row r="2110" spans="9:10">
      <c r="I2110" t="str">
        <f t="shared" si="97"/>
        <v/>
      </c>
      <c r="J2110" t="s">
        <v>1169</v>
      </c>
    </row>
    <row r="2111" spans="9:10">
      <c r="I2111" t="str">
        <f t="shared" si="97"/>
        <v/>
      </c>
      <c r="J2111" t="s">
        <v>1169</v>
      </c>
    </row>
    <row r="2112" spans="9:10">
      <c r="I2112" t="str">
        <f t="shared" si="97"/>
        <v/>
      </c>
      <c r="J2112" t="s">
        <v>1169</v>
      </c>
    </row>
    <row r="2113" spans="9:10">
      <c r="I2113" t="str">
        <f t="shared" si="97"/>
        <v/>
      </c>
      <c r="J2113" t="s">
        <v>1169</v>
      </c>
    </row>
    <row r="2114" spans="9:10">
      <c r="I2114" t="str">
        <f t="shared" si="97"/>
        <v/>
      </c>
      <c r="J2114" t="s">
        <v>1169</v>
      </c>
    </row>
    <row r="2115" spans="9:10">
      <c r="I2115" t="str">
        <f t="shared" ref="I2115:I2178" si="98">SUBSTITUTE(C2115,"-"," ")</f>
        <v/>
      </c>
      <c r="J2115" t="s">
        <v>1169</v>
      </c>
    </row>
    <row r="2116" spans="9:10">
      <c r="I2116" t="str">
        <f t="shared" si="98"/>
        <v/>
      </c>
      <c r="J2116" t="s">
        <v>1169</v>
      </c>
    </row>
    <row r="2117" spans="9:10">
      <c r="I2117" t="str">
        <f t="shared" si="98"/>
        <v/>
      </c>
      <c r="J2117" t="s">
        <v>1169</v>
      </c>
    </row>
    <row r="2118" spans="9:10">
      <c r="I2118" t="str">
        <f t="shared" si="98"/>
        <v/>
      </c>
      <c r="J2118" t="s">
        <v>1169</v>
      </c>
    </row>
    <row r="2119" spans="9:10">
      <c r="I2119" t="str">
        <f t="shared" si="98"/>
        <v/>
      </c>
      <c r="J2119" t="s">
        <v>1169</v>
      </c>
    </row>
    <row r="2120" spans="9:10">
      <c r="I2120" t="str">
        <f t="shared" si="98"/>
        <v/>
      </c>
      <c r="J2120" t="s">
        <v>1169</v>
      </c>
    </row>
    <row r="2121" spans="9:10">
      <c r="I2121" t="str">
        <f t="shared" si="98"/>
        <v/>
      </c>
      <c r="J2121" t="s">
        <v>1169</v>
      </c>
    </row>
    <row r="2122" spans="9:10">
      <c r="I2122" t="str">
        <f t="shared" si="98"/>
        <v/>
      </c>
      <c r="J2122" t="s">
        <v>1169</v>
      </c>
    </row>
    <row r="2123" spans="9:10">
      <c r="I2123" t="str">
        <f t="shared" si="98"/>
        <v/>
      </c>
      <c r="J2123" t="s">
        <v>1169</v>
      </c>
    </row>
    <row r="2124" spans="9:10">
      <c r="I2124" t="str">
        <f t="shared" si="98"/>
        <v/>
      </c>
      <c r="J2124" t="s">
        <v>1169</v>
      </c>
    </row>
    <row r="2125" spans="9:10">
      <c r="I2125" t="str">
        <f t="shared" si="98"/>
        <v/>
      </c>
      <c r="J2125" t="s">
        <v>1169</v>
      </c>
    </row>
    <row r="2126" spans="9:10">
      <c r="I2126" t="str">
        <f t="shared" si="98"/>
        <v/>
      </c>
      <c r="J2126" t="s">
        <v>1169</v>
      </c>
    </row>
    <row r="2127" spans="9:10">
      <c r="I2127" t="str">
        <f t="shared" si="98"/>
        <v/>
      </c>
      <c r="J2127" t="s">
        <v>1169</v>
      </c>
    </row>
    <row r="2128" spans="9:10">
      <c r="I2128" t="str">
        <f t="shared" si="98"/>
        <v/>
      </c>
      <c r="J2128" t="s">
        <v>1169</v>
      </c>
    </row>
    <row r="2129" spans="9:10">
      <c r="I2129" t="str">
        <f t="shared" si="98"/>
        <v/>
      </c>
      <c r="J2129" t="s">
        <v>1169</v>
      </c>
    </row>
    <row r="2130" spans="9:10">
      <c r="I2130" t="str">
        <f t="shared" si="98"/>
        <v/>
      </c>
      <c r="J2130" t="s">
        <v>1169</v>
      </c>
    </row>
    <row r="2131" spans="9:10">
      <c r="I2131" t="str">
        <f t="shared" si="98"/>
        <v/>
      </c>
      <c r="J2131" t="s">
        <v>1169</v>
      </c>
    </row>
    <row r="2132" spans="9:10">
      <c r="I2132" t="str">
        <f t="shared" si="98"/>
        <v/>
      </c>
      <c r="J2132" t="s">
        <v>1169</v>
      </c>
    </row>
    <row r="2133" spans="9:10">
      <c r="I2133" t="str">
        <f t="shared" si="98"/>
        <v/>
      </c>
      <c r="J2133" t="s">
        <v>1169</v>
      </c>
    </row>
    <row r="2134" spans="9:10">
      <c r="I2134" t="str">
        <f t="shared" si="98"/>
        <v/>
      </c>
      <c r="J2134" t="s">
        <v>1169</v>
      </c>
    </row>
    <row r="2135" spans="9:10">
      <c r="I2135" t="str">
        <f t="shared" si="98"/>
        <v/>
      </c>
      <c r="J2135" t="s">
        <v>1169</v>
      </c>
    </row>
    <row r="2136" spans="9:10">
      <c r="I2136" t="str">
        <f t="shared" si="98"/>
        <v/>
      </c>
      <c r="J2136" t="s">
        <v>1169</v>
      </c>
    </row>
    <row r="2137" spans="9:10">
      <c r="I2137" t="str">
        <f t="shared" si="98"/>
        <v/>
      </c>
      <c r="J2137" t="s">
        <v>1169</v>
      </c>
    </row>
    <row r="2138" spans="9:10">
      <c r="I2138" t="str">
        <f t="shared" si="98"/>
        <v/>
      </c>
      <c r="J2138" t="s">
        <v>1169</v>
      </c>
    </row>
    <row r="2139" spans="9:10">
      <c r="I2139" t="str">
        <f t="shared" si="98"/>
        <v/>
      </c>
      <c r="J2139" t="s">
        <v>1169</v>
      </c>
    </row>
    <row r="2140" spans="9:10">
      <c r="I2140" t="str">
        <f t="shared" si="98"/>
        <v/>
      </c>
      <c r="J2140" t="s">
        <v>1169</v>
      </c>
    </row>
    <row r="2141" spans="9:10">
      <c r="I2141" t="str">
        <f t="shared" si="98"/>
        <v/>
      </c>
      <c r="J2141" t="s">
        <v>1169</v>
      </c>
    </row>
    <row r="2142" spans="9:10">
      <c r="I2142" t="str">
        <f t="shared" si="98"/>
        <v/>
      </c>
      <c r="J2142" t="s">
        <v>1169</v>
      </c>
    </row>
    <row r="2143" spans="9:10">
      <c r="I2143" t="str">
        <f t="shared" si="98"/>
        <v/>
      </c>
      <c r="J2143" t="s">
        <v>1169</v>
      </c>
    </row>
    <row r="2144" spans="9:10">
      <c r="I2144" t="str">
        <f t="shared" si="98"/>
        <v/>
      </c>
      <c r="J2144" t="s">
        <v>1169</v>
      </c>
    </row>
    <row r="2145" spans="9:10">
      <c r="I2145" t="str">
        <f t="shared" si="98"/>
        <v/>
      </c>
      <c r="J2145" t="s">
        <v>1169</v>
      </c>
    </row>
    <row r="2146" spans="9:10">
      <c r="I2146" t="str">
        <f t="shared" si="98"/>
        <v/>
      </c>
      <c r="J2146" t="s">
        <v>1169</v>
      </c>
    </row>
    <row r="2147" spans="9:10">
      <c r="I2147" t="str">
        <f t="shared" si="98"/>
        <v/>
      </c>
      <c r="J2147" t="s">
        <v>1169</v>
      </c>
    </row>
    <row r="2148" spans="9:10">
      <c r="I2148" t="str">
        <f t="shared" si="98"/>
        <v/>
      </c>
      <c r="J2148" t="s">
        <v>1169</v>
      </c>
    </row>
    <row r="2149" spans="9:10">
      <c r="I2149" t="str">
        <f t="shared" si="98"/>
        <v/>
      </c>
      <c r="J2149" t="s">
        <v>1169</v>
      </c>
    </row>
    <row r="2150" spans="9:10">
      <c r="I2150" t="str">
        <f t="shared" si="98"/>
        <v/>
      </c>
      <c r="J2150" t="s">
        <v>1169</v>
      </c>
    </row>
    <row r="2151" spans="9:10">
      <c r="I2151" t="str">
        <f t="shared" si="98"/>
        <v/>
      </c>
      <c r="J2151" t="s">
        <v>1169</v>
      </c>
    </row>
    <row r="2152" spans="9:10">
      <c r="I2152" t="str">
        <f t="shared" si="98"/>
        <v/>
      </c>
      <c r="J2152" t="s">
        <v>1169</v>
      </c>
    </row>
    <row r="2153" spans="9:10">
      <c r="I2153" t="str">
        <f t="shared" si="98"/>
        <v/>
      </c>
      <c r="J2153" t="s">
        <v>1169</v>
      </c>
    </row>
    <row r="2154" spans="9:10">
      <c r="I2154" t="str">
        <f t="shared" si="98"/>
        <v/>
      </c>
      <c r="J2154" t="s">
        <v>1169</v>
      </c>
    </row>
    <row r="2155" spans="9:10">
      <c r="I2155" t="str">
        <f t="shared" si="98"/>
        <v/>
      </c>
      <c r="J2155" t="s">
        <v>1169</v>
      </c>
    </row>
    <row r="2156" spans="9:10">
      <c r="I2156" t="str">
        <f t="shared" si="98"/>
        <v/>
      </c>
      <c r="J2156" t="s">
        <v>1169</v>
      </c>
    </row>
    <row r="2157" spans="9:10">
      <c r="I2157" t="str">
        <f t="shared" si="98"/>
        <v/>
      </c>
      <c r="J2157" t="s">
        <v>1169</v>
      </c>
    </row>
    <row r="2158" spans="9:10">
      <c r="I2158" t="str">
        <f t="shared" si="98"/>
        <v/>
      </c>
      <c r="J2158" t="s">
        <v>1169</v>
      </c>
    </row>
    <row r="2159" spans="9:10">
      <c r="I2159" t="str">
        <f t="shared" si="98"/>
        <v/>
      </c>
      <c r="J2159" t="s">
        <v>1169</v>
      </c>
    </row>
    <row r="2160" spans="9:10">
      <c r="I2160" t="str">
        <f t="shared" si="98"/>
        <v/>
      </c>
      <c r="J2160" t="s">
        <v>1169</v>
      </c>
    </row>
    <row r="2161" spans="9:10">
      <c r="I2161" t="str">
        <f t="shared" si="98"/>
        <v/>
      </c>
      <c r="J2161" t="s">
        <v>1169</v>
      </c>
    </row>
    <row r="2162" spans="9:10">
      <c r="I2162" t="str">
        <f t="shared" si="98"/>
        <v/>
      </c>
      <c r="J2162" t="s">
        <v>1169</v>
      </c>
    </row>
    <row r="2163" spans="9:10">
      <c r="I2163" t="str">
        <f t="shared" si="98"/>
        <v/>
      </c>
      <c r="J2163" t="s">
        <v>1169</v>
      </c>
    </row>
    <row r="2164" spans="9:10">
      <c r="I2164" t="str">
        <f t="shared" si="98"/>
        <v/>
      </c>
      <c r="J2164" t="s">
        <v>1169</v>
      </c>
    </row>
    <row r="2165" spans="9:10">
      <c r="I2165" t="str">
        <f t="shared" si="98"/>
        <v/>
      </c>
      <c r="J2165" t="s">
        <v>1169</v>
      </c>
    </row>
    <row r="2166" spans="9:10">
      <c r="I2166" t="str">
        <f t="shared" si="98"/>
        <v/>
      </c>
      <c r="J2166" t="s">
        <v>1169</v>
      </c>
    </row>
    <row r="2167" spans="9:10">
      <c r="I2167" t="str">
        <f t="shared" si="98"/>
        <v/>
      </c>
      <c r="J2167" t="s">
        <v>1169</v>
      </c>
    </row>
    <row r="2168" spans="9:10">
      <c r="I2168" t="str">
        <f t="shared" si="98"/>
        <v/>
      </c>
      <c r="J2168" t="s">
        <v>1169</v>
      </c>
    </row>
    <row r="2169" spans="9:10">
      <c r="I2169" t="str">
        <f t="shared" si="98"/>
        <v/>
      </c>
      <c r="J2169" t="s">
        <v>1169</v>
      </c>
    </row>
    <row r="2170" spans="9:10">
      <c r="I2170" t="str">
        <f t="shared" si="98"/>
        <v/>
      </c>
      <c r="J2170" t="s">
        <v>1169</v>
      </c>
    </row>
    <row r="2171" spans="9:10">
      <c r="I2171" t="str">
        <f t="shared" si="98"/>
        <v/>
      </c>
      <c r="J2171" t="s">
        <v>1169</v>
      </c>
    </row>
    <row r="2172" spans="9:10">
      <c r="I2172" t="str">
        <f t="shared" si="98"/>
        <v/>
      </c>
      <c r="J2172" t="s">
        <v>1169</v>
      </c>
    </row>
    <row r="2173" spans="9:10">
      <c r="I2173" t="str">
        <f t="shared" si="98"/>
        <v/>
      </c>
      <c r="J2173" t="s">
        <v>1169</v>
      </c>
    </row>
    <row r="2174" spans="9:10">
      <c r="I2174" t="str">
        <f t="shared" si="98"/>
        <v/>
      </c>
      <c r="J2174" t="s">
        <v>1169</v>
      </c>
    </row>
    <row r="2175" spans="9:10">
      <c r="I2175" t="str">
        <f t="shared" si="98"/>
        <v/>
      </c>
      <c r="J2175" t="s">
        <v>1169</v>
      </c>
    </row>
    <row r="2176" spans="9:10">
      <c r="I2176" t="str">
        <f t="shared" si="98"/>
        <v/>
      </c>
      <c r="J2176" t="s">
        <v>1169</v>
      </c>
    </row>
    <row r="2177" spans="9:10">
      <c r="I2177" t="str">
        <f t="shared" si="98"/>
        <v/>
      </c>
      <c r="J2177" t="s">
        <v>1169</v>
      </c>
    </row>
    <row r="2178" spans="9:10">
      <c r="I2178" t="str">
        <f t="shared" si="98"/>
        <v/>
      </c>
      <c r="J2178" t="s">
        <v>1169</v>
      </c>
    </row>
    <row r="2179" spans="9:10">
      <c r="I2179" t="str">
        <f t="shared" ref="I2179:I2242" si="99">SUBSTITUTE(C2179,"-"," ")</f>
        <v/>
      </c>
      <c r="J2179" t="s">
        <v>1169</v>
      </c>
    </row>
    <row r="2180" spans="9:10">
      <c r="I2180" t="str">
        <f t="shared" si="99"/>
        <v/>
      </c>
      <c r="J2180" t="s">
        <v>1169</v>
      </c>
    </row>
    <row r="2181" spans="9:10">
      <c r="I2181" t="str">
        <f t="shared" si="99"/>
        <v/>
      </c>
      <c r="J2181" t="s">
        <v>1169</v>
      </c>
    </row>
    <row r="2182" spans="9:10">
      <c r="I2182" t="str">
        <f t="shared" si="99"/>
        <v/>
      </c>
      <c r="J2182" t="s">
        <v>1169</v>
      </c>
    </row>
    <row r="2183" spans="9:10">
      <c r="I2183" t="str">
        <f t="shared" si="99"/>
        <v/>
      </c>
      <c r="J2183" t="s">
        <v>1169</v>
      </c>
    </row>
    <row r="2184" spans="9:10">
      <c r="I2184" t="str">
        <f t="shared" si="99"/>
        <v/>
      </c>
      <c r="J2184" t="s">
        <v>1169</v>
      </c>
    </row>
    <row r="2185" spans="9:10">
      <c r="I2185" t="str">
        <f t="shared" si="99"/>
        <v/>
      </c>
      <c r="J2185" t="s">
        <v>1169</v>
      </c>
    </row>
    <row r="2186" spans="9:10">
      <c r="I2186" t="str">
        <f t="shared" si="99"/>
        <v/>
      </c>
      <c r="J2186" t="s">
        <v>1169</v>
      </c>
    </row>
    <row r="2187" spans="9:10">
      <c r="I2187" t="str">
        <f t="shared" si="99"/>
        <v/>
      </c>
      <c r="J2187" t="s">
        <v>1169</v>
      </c>
    </row>
    <row r="2188" spans="9:10">
      <c r="I2188" t="str">
        <f t="shared" si="99"/>
        <v/>
      </c>
      <c r="J2188" t="s">
        <v>1169</v>
      </c>
    </row>
    <row r="2189" spans="9:10">
      <c r="I2189" t="str">
        <f t="shared" si="99"/>
        <v/>
      </c>
      <c r="J2189" t="s">
        <v>1169</v>
      </c>
    </row>
    <row r="2190" spans="9:10">
      <c r="I2190" t="str">
        <f t="shared" si="99"/>
        <v/>
      </c>
      <c r="J2190" t="s">
        <v>1169</v>
      </c>
    </row>
    <row r="2191" spans="9:10">
      <c r="I2191" t="str">
        <f t="shared" si="99"/>
        <v/>
      </c>
      <c r="J2191" t="s">
        <v>1169</v>
      </c>
    </row>
    <row r="2192" spans="9:10">
      <c r="I2192" t="str">
        <f t="shared" si="99"/>
        <v/>
      </c>
      <c r="J2192" t="s">
        <v>1169</v>
      </c>
    </row>
    <row r="2193" spans="9:10">
      <c r="I2193" t="str">
        <f t="shared" si="99"/>
        <v/>
      </c>
      <c r="J2193" t="s">
        <v>1169</v>
      </c>
    </row>
    <row r="2194" spans="9:10">
      <c r="I2194" t="str">
        <f t="shared" si="99"/>
        <v/>
      </c>
      <c r="J2194" t="s">
        <v>1169</v>
      </c>
    </row>
    <row r="2195" spans="9:10">
      <c r="I2195" t="str">
        <f t="shared" si="99"/>
        <v/>
      </c>
      <c r="J2195" t="s">
        <v>1169</v>
      </c>
    </row>
    <row r="2196" spans="9:10">
      <c r="I2196" t="str">
        <f t="shared" si="99"/>
        <v/>
      </c>
      <c r="J2196" t="s">
        <v>1169</v>
      </c>
    </row>
    <row r="2197" spans="9:10">
      <c r="I2197" t="str">
        <f t="shared" si="99"/>
        <v/>
      </c>
      <c r="J2197" t="s">
        <v>1169</v>
      </c>
    </row>
    <row r="2198" spans="9:10">
      <c r="I2198" t="str">
        <f t="shared" si="99"/>
        <v/>
      </c>
      <c r="J2198" t="s">
        <v>1169</v>
      </c>
    </row>
    <row r="2199" spans="9:10">
      <c r="I2199" t="str">
        <f t="shared" si="99"/>
        <v/>
      </c>
      <c r="J2199" t="s">
        <v>1169</v>
      </c>
    </row>
    <row r="2200" spans="9:10">
      <c r="I2200" t="str">
        <f t="shared" si="99"/>
        <v/>
      </c>
      <c r="J2200" t="s">
        <v>1169</v>
      </c>
    </row>
    <row r="2201" spans="9:10">
      <c r="I2201" t="str">
        <f t="shared" si="99"/>
        <v/>
      </c>
      <c r="J2201" t="s">
        <v>1169</v>
      </c>
    </row>
    <row r="2202" spans="9:10">
      <c r="I2202" t="str">
        <f t="shared" si="99"/>
        <v/>
      </c>
      <c r="J2202" t="s">
        <v>1169</v>
      </c>
    </row>
    <row r="2203" spans="9:10">
      <c r="I2203" t="str">
        <f t="shared" si="99"/>
        <v/>
      </c>
      <c r="J2203" t="s">
        <v>1169</v>
      </c>
    </row>
    <row r="2204" spans="9:10">
      <c r="I2204" t="str">
        <f t="shared" si="99"/>
        <v/>
      </c>
      <c r="J2204" t="s">
        <v>1169</v>
      </c>
    </row>
    <row r="2205" spans="9:10">
      <c r="I2205" t="str">
        <f t="shared" si="99"/>
        <v/>
      </c>
      <c r="J2205" t="s">
        <v>1169</v>
      </c>
    </row>
    <row r="2206" spans="9:10">
      <c r="I2206" t="str">
        <f t="shared" si="99"/>
        <v/>
      </c>
      <c r="J2206" t="s">
        <v>1169</v>
      </c>
    </row>
    <row r="2207" spans="9:10">
      <c r="I2207" t="str">
        <f t="shared" si="99"/>
        <v/>
      </c>
      <c r="J2207" t="s">
        <v>1169</v>
      </c>
    </row>
    <row r="2208" spans="9:10">
      <c r="I2208" t="str">
        <f t="shared" si="99"/>
        <v/>
      </c>
      <c r="J2208" t="s">
        <v>1169</v>
      </c>
    </row>
    <row r="2209" spans="9:10">
      <c r="I2209" t="str">
        <f t="shared" si="99"/>
        <v/>
      </c>
      <c r="J2209" t="s">
        <v>1169</v>
      </c>
    </row>
    <row r="2210" spans="9:10">
      <c r="I2210" t="str">
        <f t="shared" si="99"/>
        <v/>
      </c>
      <c r="J2210" t="s">
        <v>1169</v>
      </c>
    </row>
    <row r="2211" spans="9:10">
      <c r="I2211" t="str">
        <f t="shared" si="99"/>
        <v/>
      </c>
      <c r="J2211" t="s">
        <v>1169</v>
      </c>
    </row>
    <row r="2212" spans="9:10">
      <c r="I2212" t="str">
        <f t="shared" si="99"/>
        <v/>
      </c>
      <c r="J2212" t="s">
        <v>1169</v>
      </c>
    </row>
    <row r="2213" spans="9:10">
      <c r="I2213" t="str">
        <f t="shared" si="99"/>
        <v/>
      </c>
      <c r="J2213" t="s">
        <v>1169</v>
      </c>
    </row>
    <row r="2214" spans="9:10">
      <c r="I2214" t="str">
        <f t="shared" si="99"/>
        <v/>
      </c>
      <c r="J2214" t="s">
        <v>1169</v>
      </c>
    </row>
    <row r="2215" spans="9:10">
      <c r="I2215" t="str">
        <f t="shared" si="99"/>
        <v/>
      </c>
      <c r="J2215" t="s">
        <v>1169</v>
      </c>
    </row>
    <row r="2216" spans="9:10">
      <c r="I2216" t="str">
        <f t="shared" si="99"/>
        <v/>
      </c>
      <c r="J2216" t="s">
        <v>1169</v>
      </c>
    </row>
    <row r="2217" spans="9:10">
      <c r="I2217" t="str">
        <f t="shared" si="99"/>
        <v/>
      </c>
      <c r="J2217" t="s">
        <v>1169</v>
      </c>
    </row>
    <row r="2218" spans="9:10">
      <c r="I2218" t="str">
        <f t="shared" si="99"/>
        <v/>
      </c>
      <c r="J2218" t="s">
        <v>1169</v>
      </c>
    </row>
    <row r="2219" spans="9:10">
      <c r="I2219" t="str">
        <f t="shared" si="99"/>
        <v/>
      </c>
      <c r="J2219" t="s">
        <v>1169</v>
      </c>
    </row>
    <row r="2220" spans="9:10">
      <c r="I2220" t="str">
        <f t="shared" si="99"/>
        <v/>
      </c>
      <c r="J2220" t="s">
        <v>1169</v>
      </c>
    </row>
    <row r="2221" spans="9:10">
      <c r="I2221" t="str">
        <f t="shared" si="99"/>
        <v/>
      </c>
      <c r="J2221" t="s">
        <v>1169</v>
      </c>
    </row>
    <row r="2222" spans="9:10">
      <c r="I2222" t="str">
        <f t="shared" si="99"/>
        <v/>
      </c>
      <c r="J2222" t="s">
        <v>1169</v>
      </c>
    </row>
    <row r="2223" spans="9:10">
      <c r="I2223" t="str">
        <f t="shared" si="99"/>
        <v/>
      </c>
      <c r="J2223" t="s">
        <v>1169</v>
      </c>
    </row>
    <row r="2224" spans="9:10">
      <c r="I2224" t="str">
        <f t="shared" si="99"/>
        <v/>
      </c>
      <c r="J2224" t="s">
        <v>1169</v>
      </c>
    </row>
    <row r="2225" spans="9:10">
      <c r="I2225" t="str">
        <f t="shared" si="99"/>
        <v/>
      </c>
      <c r="J2225" t="s">
        <v>1169</v>
      </c>
    </row>
    <row r="2226" spans="9:10">
      <c r="I2226" t="str">
        <f t="shared" si="99"/>
        <v/>
      </c>
      <c r="J2226" t="s">
        <v>1169</v>
      </c>
    </row>
    <row r="2227" spans="9:10">
      <c r="I2227" t="str">
        <f t="shared" si="99"/>
        <v/>
      </c>
      <c r="J2227" t="s">
        <v>1169</v>
      </c>
    </row>
    <row r="2228" spans="9:10">
      <c r="I2228" t="str">
        <f t="shared" si="99"/>
        <v/>
      </c>
      <c r="J2228" t="s">
        <v>1169</v>
      </c>
    </row>
    <row r="2229" spans="9:10">
      <c r="I2229" t="str">
        <f t="shared" si="99"/>
        <v/>
      </c>
      <c r="J2229" t="s">
        <v>1169</v>
      </c>
    </row>
    <row r="2230" spans="9:10">
      <c r="I2230" t="str">
        <f t="shared" si="99"/>
        <v/>
      </c>
      <c r="J2230" t="s">
        <v>1169</v>
      </c>
    </row>
    <row r="2231" spans="9:10">
      <c r="I2231" t="str">
        <f t="shared" si="99"/>
        <v/>
      </c>
      <c r="J2231" t="s">
        <v>1169</v>
      </c>
    </row>
    <row r="2232" spans="9:10">
      <c r="I2232" t="str">
        <f t="shared" si="99"/>
        <v/>
      </c>
      <c r="J2232" t="s">
        <v>1169</v>
      </c>
    </row>
    <row r="2233" spans="9:10">
      <c r="I2233" t="str">
        <f t="shared" si="99"/>
        <v/>
      </c>
      <c r="J2233" t="s">
        <v>1169</v>
      </c>
    </row>
    <row r="2234" spans="9:10">
      <c r="I2234" t="str">
        <f t="shared" si="99"/>
        <v/>
      </c>
      <c r="J2234" t="s">
        <v>1169</v>
      </c>
    </row>
    <row r="2235" spans="9:10">
      <c r="I2235" t="str">
        <f t="shared" si="99"/>
        <v/>
      </c>
      <c r="J2235" t="s">
        <v>1169</v>
      </c>
    </row>
    <row r="2236" spans="9:10">
      <c r="I2236" t="str">
        <f t="shared" si="99"/>
        <v/>
      </c>
      <c r="J2236" t="s">
        <v>1169</v>
      </c>
    </row>
    <row r="2237" spans="9:10">
      <c r="I2237" t="str">
        <f t="shared" si="99"/>
        <v/>
      </c>
      <c r="J2237" t="s">
        <v>1169</v>
      </c>
    </row>
    <row r="2238" spans="9:10">
      <c r="I2238" t="str">
        <f t="shared" si="99"/>
        <v/>
      </c>
      <c r="J2238" t="s">
        <v>1169</v>
      </c>
    </row>
    <row r="2239" spans="9:10">
      <c r="I2239" t="str">
        <f t="shared" si="99"/>
        <v/>
      </c>
      <c r="J2239" t="s">
        <v>1169</v>
      </c>
    </row>
    <row r="2240" spans="9:10">
      <c r="I2240" t="str">
        <f t="shared" si="99"/>
        <v/>
      </c>
      <c r="J2240" t="s">
        <v>1169</v>
      </c>
    </row>
    <row r="2241" spans="9:10">
      <c r="I2241" t="str">
        <f t="shared" si="99"/>
        <v/>
      </c>
      <c r="J2241" t="s">
        <v>1169</v>
      </c>
    </row>
    <row r="2242" spans="9:10">
      <c r="I2242" t="str">
        <f t="shared" si="99"/>
        <v/>
      </c>
      <c r="J2242" t="s">
        <v>1169</v>
      </c>
    </row>
    <row r="2243" spans="9:10">
      <c r="I2243" t="str">
        <f t="shared" ref="I2243:I2306" si="100">SUBSTITUTE(C2243,"-"," ")</f>
        <v/>
      </c>
      <c r="J2243" t="s">
        <v>1169</v>
      </c>
    </row>
    <row r="2244" spans="9:10">
      <c r="I2244" t="str">
        <f t="shared" si="100"/>
        <v/>
      </c>
      <c r="J2244" t="s">
        <v>1169</v>
      </c>
    </row>
    <row r="2245" spans="9:10">
      <c r="I2245" t="str">
        <f t="shared" si="100"/>
        <v/>
      </c>
      <c r="J2245" t="s">
        <v>1169</v>
      </c>
    </row>
    <row r="2246" spans="9:10">
      <c r="I2246" t="str">
        <f t="shared" si="100"/>
        <v/>
      </c>
      <c r="J2246" t="s">
        <v>1169</v>
      </c>
    </row>
    <row r="2247" spans="9:10">
      <c r="I2247" t="str">
        <f t="shared" si="100"/>
        <v/>
      </c>
      <c r="J2247" t="s">
        <v>1169</v>
      </c>
    </row>
    <row r="2248" spans="9:10">
      <c r="I2248" t="str">
        <f t="shared" si="100"/>
        <v/>
      </c>
      <c r="J2248" t="s">
        <v>1169</v>
      </c>
    </row>
    <row r="2249" spans="9:10">
      <c r="I2249" t="str">
        <f t="shared" si="100"/>
        <v/>
      </c>
      <c r="J2249" t="s">
        <v>1169</v>
      </c>
    </row>
    <row r="2250" spans="9:10">
      <c r="I2250" t="str">
        <f t="shared" si="100"/>
        <v/>
      </c>
      <c r="J2250" t="s">
        <v>1169</v>
      </c>
    </row>
    <row r="2251" spans="9:10">
      <c r="I2251" t="str">
        <f t="shared" si="100"/>
        <v/>
      </c>
      <c r="J2251" t="s">
        <v>1169</v>
      </c>
    </row>
    <row r="2252" spans="9:10">
      <c r="I2252" t="str">
        <f t="shared" si="100"/>
        <v/>
      </c>
      <c r="J2252" t="s">
        <v>1169</v>
      </c>
    </row>
    <row r="2253" spans="9:10">
      <c r="I2253" t="str">
        <f t="shared" si="100"/>
        <v/>
      </c>
      <c r="J2253" t="s">
        <v>1169</v>
      </c>
    </row>
    <row r="2254" spans="9:10">
      <c r="I2254" t="str">
        <f t="shared" si="100"/>
        <v/>
      </c>
      <c r="J2254" t="s">
        <v>1169</v>
      </c>
    </row>
    <row r="2255" spans="9:10">
      <c r="I2255" t="str">
        <f t="shared" si="100"/>
        <v/>
      </c>
      <c r="J2255" t="s">
        <v>1169</v>
      </c>
    </row>
    <row r="2256" spans="9:10">
      <c r="I2256" t="str">
        <f t="shared" si="100"/>
        <v/>
      </c>
      <c r="J2256" t="s">
        <v>1169</v>
      </c>
    </row>
    <row r="2257" spans="9:10">
      <c r="I2257" t="str">
        <f t="shared" si="100"/>
        <v/>
      </c>
      <c r="J2257" t="s">
        <v>1169</v>
      </c>
    </row>
    <row r="2258" spans="9:10">
      <c r="I2258" t="str">
        <f t="shared" si="100"/>
        <v/>
      </c>
      <c r="J2258" t="s">
        <v>1169</v>
      </c>
    </row>
    <row r="2259" spans="9:10">
      <c r="I2259" t="str">
        <f t="shared" si="100"/>
        <v/>
      </c>
      <c r="J2259" t="s">
        <v>1169</v>
      </c>
    </row>
    <row r="2260" spans="9:10">
      <c r="I2260" t="str">
        <f t="shared" si="100"/>
        <v/>
      </c>
      <c r="J2260" t="s">
        <v>1169</v>
      </c>
    </row>
    <row r="2261" spans="9:10">
      <c r="I2261" t="str">
        <f t="shared" si="100"/>
        <v/>
      </c>
      <c r="J2261" t="s">
        <v>1169</v>
      </c>
    </row>
    <row r="2262" spans="9:10">
      <c r="I2262" t="str">
        <f t="shared" si="100"/>
        <v/>
      </c>
      <c r="J2262" t="s">
        <v>1169</v>
      </c>
    </row>
    <row r="2263" spans="9:10">
      <c r="I2263" t="str">
        <f t="shared" si="100"/>
        <v/>
      </c>
      <c r="J2263" t="s">
        <v>1169</v>
      </c>
    </row>
    <row r="2264" spans="9:10">
      <c r="I2264" t="str">
        <f t="shared" si="100"/>
        <v/>
      </c>
      <c r="J2264" t="s">
        <v>1169</v>
      </c>
    </row>
    <row r="2265" spans="9:10">
      <c r="I2265" t="str">
        <f t="shared" si="100"/>
        <v/>
      </c>
      <c r="J2265" t="s">
        <v>1169</v>
      </c>
    </row>
    <row r="2266" spans="9:10">
      <c r="I2266" t="str">
        <f t="shared" si="100"/>
        <v/>
      </c>
      <c r="J2266" t="s">
        <v>1169</v>
      </c>
    </row>
    <row r="2267" spans="9:10">
      <c r="I2267" t="str">
        <f t="shared" si="100"/>
        <v/>
      </c>
      <c r="J2267" t="s">
        <v>1169</v>
      </c>
    </row>
    <row r="2268" spans="9:10">
      <c r="I2268" t="str">
        <f t="shared" si="100"/>
        <v/>
      </c>
      <c r="J2268" t="s">
        <v>1169</v>
      </c>
    </row>
    <row r="2269" spans="9:10">
      <c r="I2269" t="str">
        <f t="shared" si="100"/>
        <v/>
      </c>
      <c r="J2269" t="s">
        <v>1169</v>
      </c>
    </row>
    <row r="2270" spans="9:10">
      <c r="I2270" t="str">
        <f t="shared" si="100"/>
        <v/>
      </c>
      <c r="J2270" t="s">
        <v>1169</v>
      </c>
    </row>
    <row r="2271" spans="9:10">
      <c r="I2271" t="str">
        <f t="shared" si="100"/>
        <v/>
      </c>
      <c r="J2271" t="s">
        <v>1169</v>
      </c>
    </row>
    <row r="2272" spans="9:10">
      <c r="I2272" t="str">
        <f t="shared" si="100"/>
        <v/>
      </c>
      <c r="J2272" t="s">
        <v>1169</v>
      </c>
    </row>
    <row r="2273" spans="9:10">
      <c r="I2273" t="str">
        <f t="shared" si="100"/>
        <v/>
      </c>
      <c r="J2273" t="s">
        <v>1169</v>
      </c>
    </row>
    <row r="2274" spans="9:10">
      <c r="I2274" t="str">
        <f t="shared" si="100"/>
        <v/>
      </c>
      <c r="J2274" t="s">
        <v>1169</v>
      </c>
    </row>
    <row r="2275" spans="9:10">
      <c r="I2275" t="str">
        <f t="shared" si="100"/>
        <v/>
      </c>
      <c r="J2275" t="s">
        <v>1169</v>
      </c>
    </row>
    <row r="2276" spans="9:10">
      <c r="I2276" t="str">
        <f t="shared" si="100"/>
        <v/>
      </c>
      <c r="J2276" t="s">
        <v>1169</v>
      </c>
    </row>
    <row r="2277" spans="9:10">
      <c r="I2277" t="str">
        <f t="shared" si="100"/>
        <v/>
      </c>
      <c r="J2277" t="s">
        <v>1169</v>
      </c>
    </row>
    <row r="2278" spans="9:10">
      <c r="I2278" t="str">
        <f t="shared" si="100"/>
        <v/>
      </c>
      <c r="J2278" t="s">
        <v>1169</v>
      </c>
    </row>
    <row r="2279" spans="9:10">
      <c r="I2279" t="str">
        <f t="shared" si="100"/>
        <v/>
      </c>
      <c r="J2279" t="s">
        <v>1169</v>
      </c>
    </row>
    <row r="2280" spans="9:10">
      <c r="I2280" t="str">
        <f t="shared" si="100"/>
        <v/>
      </c>
      <c r="J2280" t="s">
        <v>1169</v>
      </c>
    </row>
    <row r="2281" spans="9:10">
      <c r="I2281" t="str">
        <f t="shared" si="100"/>
        <v/>
      </c>
      <c r="J2281" t="s">
        <v>1169</v>
      </c>
    </row>
    <row r="2282" spans="9:10">
      <c r="I2282" t="str">
        <f t="shared" si="100"/>
        <v/>
      </c>
      <c r="J2282" t="s">
        <v>1169</v>
      </c>
    </row>
    <row r="2283" spans="9:10">
      <c r="I2283" t="str">
        <f t="shared" si="100"/>
        <v/>
      </c>
      <c r="J2283" t="s">
        <v>1169</v>
      </c>
    </row>
    <row r="2284" spans="9:10">
      <c r="I2284" t="str">
        <f t="shared" si="100"/>
        <v/>
      </c>
      <c r="J2284" t="s">
        <v>1169</v>
      </c>
    </row>
    <row r="2285" spans="9:10">
      <c r="I2285" t="str">
        <f t="shared" si="100"/>
        <v/>
      </c>
      <c r="J2285" t="s">
        <v>1169</v>
      </c>
    </row>
    <row r="2286" spans="9:10">
      <c r="I2286" t="str">
        <f t="shared" si="100"/>
        <v/>
      </c>
      <c r="J2286" t="s">
        <v>1169</v>
      </c>
    </row>
    <row r="2287" spans="9:10">
      <c r="I2287" t="str">
        <f t="shared" si="100"/>
        <v/>
      </c>
      <c r="J2287" t="s">
        <v>1169</v>
      </c>
    </row>
    <row r="2288" spans="9:10">
      <c r="I2288" t="str">
        <f t="shared" si="100"/>
        <v/>
      </c>
      <c r="J2288" t="s">
        <v>1169</v>
      </c>
    </row>
    <row r="2289" spans="9:10">
      <c r="I2289" t="str">
        <f t="shared" si="100"/>
        <v/>
      </c>
      <c r="J2289" t="s">
        <v>1169</v>
      </c>
    </row>
    <row r="2290" spans="9:10">
      <c r="I2290" t="str">
        <f t="shared" si="100"/>
        <v/>
      </c>
      <c r="J2290" t="s">
        <v>1169</v>
      </c>
    </row>
    <row r="2291" spans="9:10">
      <c r="I2291" t="str">
        <f t="shared" si="100"/>
        <v/>
      </c>
      <c r="J2291" t="s">
        <v>1169</v>
      </c>
    </row>
    <row r="2292" spans="9:10">
      <c r="I2292" t="str">
        <f t="shared" si="100"/>
        <v/>
      </c>
      <c r="J2292" t="s">
        <v>1169</v>
      </c>
    </row>
    <row r="2293" spans="9:10">
      <c r="I2293" t="str">
        <f t="shared" si="100"/>
        <v/>
      </c>
      <c r="J2293" t="s">
        <v>1169</v>
      </c>
    </row>
    <row r="2294" spans="9:10">
      <c r="I2294" t="str">
        <f t="shared" si="100"/>
        <v/>
      </c>
      <c r="J2294" t="s">
        <v>1169</v>
      </c>
    </row>
    <row r="2295" spans="9:10">
      <c r="I2295" t="str">
        <f t="shared" si="100"/>
        <v/>
      </c>
      <c r="J2295" t="s">
        <v>1169</v>
      </c>
    </row>
    <row r="2296" spans="9:10">
      <c r="I2296" t="str">
        <f t="shared" si="100"/>
        <v/>
      </c>
      <c r="J2296" t="s">
        <v>1169</v>
      </c>
    </row>
    <row r="2297" spans="9:10">
      <c r="I2297" t="str">
        <f t="shared" si="100"/>
        <v/>
      </c>
      <c r="J2297" t="s">
        <v>1169</v>
      </c>
    </row>
    <row r="2298" spans="9:10">
      <c r="I2298" t="str">
        <f t="shared" si="100"/>
        <v/>
      </c>
      <c r="J2298" t="s">
        <v>1169</v>
      </c>
    </row>
    <row r="2299" spans="9:10">
      <c r="I2299" t="str">
        <f t="shared" si="100"/>
        <v/>
      </c>
      <c r="J2299" t="s">
        <v>1169</v>
      </c>
    </row>
    <row r="2300" spans="9:10">
      <c r="I2300" t="str">
        <f t="shared" si="100"/>
        <v/>
      </c>
      <c r="J2300" t="s">
        <v>1169</v>
      </c>
    </row>
    <row r="2301" spans="9:10">
      <c r="I2301" t="str">
        <f t="shared" si="100"/>
        <v/>
      </c>
      <c r="J2301" t="s">
        <v>1169</v>
      </c>
    </row>
    <row r="2302" spans="9:10">
      <c r="I2302" t="str">
        <f t="shared" si="100"/>
        <v/>
      </c>
      <c r="J2302" t="s">
        <v>1169</v>
      </c>
    </row>
    <row r="2303" spans="9:10">
      <c r="I2303" t="str">
        <f t="shared" si="100"/>
        <v/>
      </c>
      <c r="J2303" t="s">
        <v>1169</v>
      </c>
    </row>
    <row r="2304" spans="9:10">
      <c r="I2304" t="str">
        <f t="shared" si="100"/>
        <v/>
      </c>
      <c r="J2304" t="s">
        <v>1169</v>
      </c>
    </row>
    <row r="2305" spans="9:10">
      <c r="I2305" t="str">
        <f t="shared" si="100"/>
        <v/>
      </c>
      <c r="J2305" t="s">
        <v>1169</v>
      </c>
    </row>
    <row r="2306" spans="9:10">
      <c r="I2306" t="str">
        <f t="shared" si="100"/>
        <v/>
      </c>
      <c r="J2306" t="s">
        <v>1169</v>
      </c>
    </row>
    <row r="2307" spans="9:10">
      <c r="I2307" t="str">
        <f t="shared" ref="I2307:I2370" si="101">SUBSTITUTE(C2307,"-"," ")</f>
        <v/>
      </c>
      <c r="J2307" t="s">
        <v>1169</v>
      </c>
    </row>
    <row r="2308" spans="9:10">
      <c r="I2308" t="str">
        <f t="shared" si="101"/>
        <v/>
      </c>
      <c r="J2308" t="s">
        <v>1169</v>
      </c>
    </row>
    <row r="2309" spans="9:10">
      <c r="I2309" t="str">
        <f t="shared" si="101"/>
        <v/>
      </c>
      <c r="J2309" t="s">
        <v>1169</v>
      </c>
    </row>
    <row r="2310" spans="9:10">
      <c r="I2310" t="str">
        <f t="shared" si="101"/>
        <v/>
      </c>
      <c r="J2310" t="s">
        <v>1169</v>
      </c>
    </row>
    <row r="2311" spans="9:10">
      <c r="I2311" t="str">
        <f t="shared" si="101"/>
        <v/>
      </c>
      <c r="J2311" t="s">
        <v>1169</v>
      </c>
    </row>
    <row r="2312" spans="9:10">
      <c r="I2312" t="str">
        <f t="shared" si="101"/>
        <v/>
      </c>
      <c r="J2312" t="s">
        <v>1169</v>
      </c>
    </row>
    <row r="2313" spans="9:10">
      <c r="I2313" t="str">
        <f t="shared" si="101"/>
        <v/>
      </c>
      <c r="J2313" t="s">
        <v>1169</v>
      </c>
    </row>
    <row r="2314" spans="9:10">
      <c r="I2314" t="str">
        <f t="shared" si="101"/>
        <v/>
      </c>
      <c r="J2314" t="s">
        <v>1169</v>
      </c>
    </row>
    <row r="2315" spans="9:10">
      <c r="I2315" t="str">
        <f t="shared" si="101"/>
        <v/>
      </c>
      <c r="J2315" t="s">
        <v>1169</v>
      </c>
    </row>
    <row r="2316" spans="9:10">
      <c r="I2316" t="str">
        <f t="shared" si="101"/>
        <v/>
      </c>
      <c r="J2316" t="s">
        <v>1169</v>
      </c>
    </row>
    <row r="2317" spans="9:10">
      <c r="I2317" t="str">
        <f t="shared" si="101"/>
        <v/>
      </c>
      <c r="J2317" t="s">
        <v>1169</v>
      </c>
    </row>
    <row r="2318" spans="9:10">
      <c r="I2318" t="str">
        <f t="shared" si="101"/>
        <v/>
      </c>
      <c r="J2318" t="s">
        <v>1169</v>
      </c>
    </row>
    <row r="2319" spans="9:10">
      <c r="I2319" t="str">
        <f t="shared" si="101"/>
        <v/>
      </c>
      <c r="J2319" t="s">
        <v>1169</v>
      </c>
    </row>
    <row r="2320" spans="9:10">
      <c r="I2320" t="str">
        <f t="shared" si="101"/>
        <v/>
      </c>
      <c r="J2320" t="s">
        <v>1169</v>
      </c>
    </row>
    <row r="2321" spans="9:10">
      <c r="I2321" t="str">
        <f t="shared" si="101"/>
        <v/>
      </c>
      <c r="J2321" t="s">
        <v>1169</v>
      </c>
    </row>
    <row r="2322" spans="9:10">
      <c r="I2322" t="str">
        <f t="shared" si="101"/>
        <v/>
      </c>
      <c r="J2322" t="s">
        <v>1169</v>
      </c>
    </row>
    <row r="2323" spans="9:10">
      <c r="I2323" t="str">
        <f t="shared" si="101"/>
        <v/>
      </c>
      <c r="J2323" t="s">
        <v>1169</v>
      </c>
    </row>
    <row r="2324" spans="9:10">
      <c r="I2324" t="str">
        <f t="shared" si="101"/>
        <v/>
      </c>
      <c r="J2324" t="s">
        <v>1169</v>
      </c>
    </row>
    <row r="2325" spans="9:10">
      <c r="I2325" t="str">
        <f t="shared" si="101"/>
        <v/>
      </c>
      <c r="J2325" t="s">
        <v>1169</v>
      </c>
    </row>
    <row r="2326" spans="9:10">
      <c r="I2326" t="str">
        <f t="shared" si="101"/>
        <v/>
      </c>
      <c r="J2326" t="s">
        <v>1169</v>
      </c>
    </row>
    <row r="2327" spans="9:10">
      <c r="I2327" t="str">
        <f t="shared" si="101"/>
        <v/>
      </c>
      <c r="J2327" t="s">
        <v>1169</v>
      </c>
    </row>
    <row r="2328" spans="9:10">
      <c r="I2328" t="str">
        <f t="shared" si="101"/>
        <v/>
      </c>
      <c r="J2328" t="s">
        <v>1169</v>
      </c>
    </row>
    <row r="2329" spans="9:10">
      <c r="I2329" t="str">
        <f t="shared" si="101"/>
        <v/>
      </c>
      <c r="J2329" t="s">
        <v>1169</v>
      </c>
    </row>
    <row r="2330" spans="9:10">
      <c r="I2330" t="str">
        <f t="shared" si="101"/>
        <v/>
      </c>
      <c r="J2330" t="s">
        <v>1169</v>
      </c>
    </row>
    <row r="2331" spans="9:10">
      <c r="I2331" t="str">
        <f t="shared" si="101"/>
        <v/>
      </c>
      <c r="J2331" t="s">
        <v>1169</v>
      </c>
    </row>
    <row r="2332" spans="9:10">
      <c r="I2332" t="str">
        <f t="shared" si="101"/>
        <v/>
      </c>
      <c r="J2332" t="s">
        <v>1169</v>
      </c>
    </row>
    <row r="2333" spans="9:10">
      <c r="I2333" t="str">
        <f t="shared" si="101"/>
        <v/>
      </c>
      <c r="J2333" t="s">
        <v>1169</v>
      </c>
    </row>
    <row r="2334" spans="9:10">
      <c r="I2334" t="str">
        <f t="shared" si="101"/>
        <v/>
      </c>
      <c r="J2334" t="s">
        <v>1169</v>
      </c>
    </row>
    <row r="2335" spans="9:10">
      <c r="I2335" t="str">
        <f t="shared" si="101"/>
        <v/>
      </c>
      <c r="J2335" t="s">
        <v>1169</v>
      </c>
    </row>
    <row r="2336" spans="9:10">
      <c r="I2336" t="str">
        <f t="shared" si="101"/>
        <v/>
      </c>
      <c r="J2336" t="s">
        <v>1169</v>
      </c>
    </row>
    <row r="2337" spans="9:10">
      <c r="I2337" t="str">
        <f t="shared" si="101"/>
        <v/>
      </c>
      <c r="J2337" t="s">
        <v>1169</v>
      </c>
    </row>
    <row r="2338" spans="9:10">
      <c r="I2338" t="str">
        <f t="shared" si="101"/>
        <v/>
      </c>
      <c r="J2338" t="s">
        <v>1169</v>
      </c>
    </row>
    <row r="2339" spans="9:10">
      <c r="I2339" t="str">
        <f t="shared" si="101"/>
        <v/>
      </c>
      <c r="J2339" t="s">
        <v>1169</v>
      </c>
    </row>
    <row r="2340" spans="9:10">
      <c r="I2340" t="str">
        <f t="shared" si="101"/>
        <v/>
      </c>
      <c r="J2340" t="s">
        <v>1169</v>
      </c>
    </row>
    <row r="2341" spans="9:10">
      <c r="I2341" t="str">
        <f t="shared" si="101"/>
        <v/>
      </c>
      <c r="J2341" t="s">
        <v>1169</v>
      </c>
    </row>
    <row r="2342" spans="9:10">
      <c r="I2342" t="str">
        <f t="shared" si="101"/>
        <v/>
      </c>
      <c r="J2342" t="s">
        <v>1169</v>
      </c>
    </row>
    <row r="2343" spans="9:10">
      <c r="I2343" t="str">
        <f t="shared" si="101"/>
        <v/>
      </c>
      <c r="J2343" t="s">
        <v>1169</v>
      </c>
    </row>
    <row r="2344" spans="9:10">
      <c r="I2344" t="str">
        <f t="shared" si="101"/>
        <v/>
      </c>
      <c r="J2344" t="s">
        <v>1169</v>
      </c>
    </row>
    <row r="2345" spans="9:10">
      <c r="I2345" t="str">
        <f t="shared" si="101"/>
        <v/>
      </c>
      <c r="J2345" t="s">
        <v>1169</v>
      </c>
    </row>
    <row r="2346" spans="9:10">
      <c r="I2346" t="str">
        <f t="shared" si="101"/>
        <v/>
      </c>
      <c r="J2346" t="s">
        <v>1169</v>
      </c>
    </row>
    <row r="2347" spans="9:10">
      <c r="I2347" t="str">
        <f t="shared" si="101"/>
        <v/>
      </c>
      <c r="J2347" t="s">
        <v>1169</v>
      </c>
    </row>
    <row r="2348" spans="9:10">
      <c r="I2348" t="str">
        <f t="shared" si="101"/>
        <v/>
      </c>
      <c r="J2348" t="s">
        <v>1169</v>
      </c>
    </row>
    <row r="2349" spans="9:10">
      <c r="I2349" t="str">
        <f t="shared" si="101"/>
        <v/>
      </c>
      <c r="J2349" t="s">
        <v>1169</v>
      </c>
    </row>
    <row r="2350" spans="9:10">
      <c r="I2350" t="str">
        <f t="shared" si="101"/>
        <v/>
      </c>
      <c r="J2350" t="s">
        <v>1169</v>
      </c>
    </row>
    <row r="2351" spans="9:10">
      <c r="I2351" t="str">
        <f t="shared" si="101"/>
        <v/>
      </c>
      <c r="J2351" t="s">
        <v>1169</v>
      </c>
    </row>
    <row r="2352" spans="9:10">
      <c r="I2352" t="str">
        <f t="shared" si="101"/>
        <v/>
      </c>
      <c r="J2352" t="s">
        <v>1169</v>
      </c>
    </row>
    <row r="2353" spans="9:10">
      <c r="I2353" t="str">
        <f t="shared" si="101"/>
        <v/>
      </c>
      <c r="J2353" t="s">
        <v>1169</v>
      </c>
    </row>
    <row r="2354" spans="9:10">
      <c r="I2354" t="str">
        <f t="shared" si="101"/>
        <v/>
      </c>
      <c r="J2354" t="s">
        <v>1169</v>
      </c>
    </row>
    <row r="2355" spans="9:10">
      <c r="I2355" t="str">
        <f t="shared" si="101"/>
        <v/>
      </c>
      <c r="J2355" t="s">
        <v>1169</v>
      </c>
    </row>
    <row r="2356" spans="9:10">
      <c r="I2356" t="str">
        <f t="shared" si="101"/>
        <v/>
      </c>
      <c r="J2356" t="s">
        <v>1169</v>
      </c>
    </row>
    <row r="2357" spans="9:10">
      <c r="I2357" t="str">
        <f t="shared" si="101"/>
        <v/>
      </c>
      <c r="J2357" t="s">
        <v>1169</v>
      </c>
    </row>
    <row r="2358" spans="9:10">
      <c r="I2358" t="str">
        <f t="shared" si="101"/>
        <v/>
      </c>
      <c r="J2358" t="s">
        <v>1169</v>
      </c>
    </row>
    <row r="2359" spans="9:10">
      <c r="I2359" t="str">
        <f t="shared" si="101"/>
        <v/>
      </c>
      <c r="J2359" t="s">
        <v>1169</v>
      </c>
    </row>
    <row r="2360" spans="9:10">
      <c r="I2360" t="str">
        <f t="shared" si="101"/>
        <v/>
      </c>
      <c r="J2360" t="s">
        <v>1169</v>
      </c>
    </row>
    <row r="2361" spans="9:10">
      <c r="I2361" t="str">
        <f t="shared" si="101"/>
        <v/>
      </c>
      <c r="J2361" t="s">
        <v>1169</v>
      </c>
    </row>
    <row r="2362" spans="9:10">
      <c r="I2362" t="str">
        <f t="shared" si="101"/>
        <v/>
      </c>
      <c r="J2362" t="s">
        <v>1169</v>
      </c>
    </row>
    <row r="2363" spans="9:10">
      <c r="I2363" t="str">
        <f t="shared" si="101"/>
        <v/>
      </c>
      <c r="J2363" t="s">
        <v>1169</v>
      </c>
    </row>
    <row r="2364" spans="9:10">
      <c r="I2364" t="str">
        <f t="shared" si="101"/>
        <v/>
      </c>
      <c r="J2364" t="s">
        <v>1169</v>
      </c>
    </row>
    <row r="2365" spans="9:10">
      <c r="I2365" t="str">
        <f t="shared" si="101"/>
        <v/>
      </c>
      <c r="J2365" t="s">
        <v>1169</v>
      </c>
    </row>
    <row r="2366" spans="9:10">
      <c r="I2366" t="str">
        <f t="shared" si="101"/>
        <v/>
      </c>
      <c r="J2366" t="s">
        <v>1169</v>
      </c>
    </row>
    <row r="2367" spans="9:10">
      <c r="I2367" t="str">
        <f t="shared" si="101"/>
        <v/>
      </c>
      <c r="J2367" t="s">
        <v>1169</v>
      </c>
    </row>
    <row r="2368" spans="9:10">
      <c r="I2368" t="str">
        <f t="shared" si="101"/>
        <v/>
      </c>
      <c r="J2368" t="s">
        <v>1169</v>
      </c>
    </row>
    <row r="2369" spans="9:10">
      <c r="I2369" t="str">
        <f t="shared" si="101"/>
        <v/>
      </c>
      <c r="J2369" t="s">
        <v>1169</v>
      </c>
    </row>
    <row r="2370" spans="9:10">
      <c r="I2370" t="str">
        <f t="shared" si="101"/>
        <v/>
      </c>
      <c r="J2370" t="s">
        <v>1169</v>
      </c>
    </row>
    <row r="2371" spans="9:10">
      <c r="I2371" t="str">
        <f t="shared" ref="I2371:I2434" si="102">SUBSTITUTE(C2371,"-"," ")</f>
        <v/>
      </c>
      <c r="J2371" t="s">
        <v>1169</v>
      </c>
    </row>
    <row r="2372" spans="9:10">
      <c r="I2372" t="str">
        <f t="shared" si="102"/>
        <v/>
      </c>
      <c r="J2372" t="s">
        <v>1169</v>
      </c>
    </row>
    <row r="2373" spans="9:10">
      <c r="I2373" t="str">
        <f t="shared" si="102"/>
        <v/>
      </c>
      <c r="J2373" t="s">
        <v>1169</v>
      </c>
    </row>
    <row r="2374" spans="9:10">
      <c r="I2374" t="str">
        <f t="shared" si="102"/>
        <v/>
      </c>
      <c r="J2374" t="s">
        <v>1169</v>
      </c>
    </row>
    <row r="2375" spans="9:10">
      <c r="I2375" t="str">
        <f t="shared" si="102"/>
        <v/>
      </c>
      <c r="J2375" t="s">
        <v>1169</v>
      </c>
    </row>
    <row r="2376" spans="9:10">
      <c r="I2376" t="str">
        <f t="shared" si="102"/>
        <v/>
      </c>
      <c r="J2376" t="s">
        <v>1169</v>
      </c>
    </row>
    <row r="2377" spans="9:10">
      <c r="I2377" t="str">
        <f t="shared" si="102"/>
        <v/>
      </c>
      <c r="J2377" t="s">
        <v>1169</v>
      </c>
    </row>
    <row r="2378" spans="9:10">
      <c r="I2378" t="str">
        <f t="shared" si="102"/>
        <v/>
      </c>
      <c r="J2378" t="s">
        <v>1169</v>
      </c>
    </row>
    <row r="2379" spans="9:10">
      <c r="I2379" t="str">
        <f t="shared" si="102"/>
        <v/>
      </c>
      <c r="J2379" t="s">
        <v>1169</v>
      </c>
    </row>
    <row r="2380" spans="9:10">
      <c r="I2380" t="str">
        <f t="shared" si="102"/>
        <v/>
      </c>
      <c r="J2380" t="s">
        <v>1169</v>
      </c>
    </row>
    <row r="2381" spans="9:10">
      <c r="I2381" t="str">
        <f t="shared" si="102"/>
        <v/>
      </c>
      <c r="J2381" t="s">
        <v>1169</v>
      </c>
    </row>
    <row r="2382" spans="9:10">
      <c r="I2382" t="str">
        <f t="shared" si="102"/>
        <v/>
      </c>
      <c r="J2382" t="s">
        <v>1169</v>
      </c>
    </row>
    <row r="2383" spans="9:10">
      <c r="I2383" t="str">
        <f t="shared" si="102"/>
        <v/>
      </c>
      <c r="J2383" t="s">
        <v>1169</v>
      </c>
    </row>
    <row r="2384" spans="9:10">
      <c r="I2384" t="str">
        <f t="shared" si="102"/>
        <v/>
      </c>
      <c r="J2384" t="s">
        <v>1169</v>
      </c>
    </row>
    <row r="2385" spans="9:10">
      <c r="I2385" t="str">
        <f t="shared" si="102"/>
        <v/>
      </c>
      <c r="J2385" t="s">
        <v>1169</v>
      </c>
    </row>
    <row r="2386" spans="9:10">
      <c r="I2386" t="str">
        <f t="shared" si="102"/>
        <v/>
      </c>
      <c r="J2386" t="s">
        <v>1169</v>
      </c>
    </row>
    <row r="2387" spans="9:10">
      <c r="I2387" t="str">
        <f t="shared" si="102"/>
        <v/>
      </c>
      <c r="J2387" t="s">
        <v>1169</v>
      </c>
    </row>
    <row r="2388" spans="9:10">
      <c r="I2388" t="str">
        <f t="shared" si="102"/>
        <v/>
      </c>
      <c r="J2388" t="s">
        <v>1169</v>
      </c>
    </row>
    <row r="2389" spans="9:10">
      <c r="I2389" t="str">
        <f t="shared" si="102"/>
        <v/>
      </c>
      <c r="J2389" t="s">
        <v>1169</v>
      </c>
    </row>
    <row r="2390" spans="9:10">
      <c r="I2390" t="str">
        <f t="shared" si="102"/>
        <v/>
      </c>
      <c r="J2390" t="s">
        <v>1169</v>
      </c>
    </row>
    <row r="2391" spans="9:10">
      <c r="I2391" t="str">
        <f t="shared" si="102"/>
        <v/>
      </c>
      <c r="J2391" t="s">
        <v>1169</v>
      </c>
    </row>
    <row r="2392" spans="9:10">
      <c r="I2392" t="str">
        <f t="shared" si="102"/>
        <v/>
      </c>
      <c r="J2392" t="s">
        <v>1169</v>
      </c>
    </row>
    <row r="2393" spans="9:10">
      <c r="I2393" t="str">
        <f t="shared" si="102"/>
        <v/>
      </c>
      <c r="J2393" t="s">
        <v>1169</v>
      </c>
    </row>
    <row r="2394" spans="9:10">
      <c r="I2394" t="str">
        <f t="shared" si="102"/>
        <v/>
      </c>
      <c r="J2394" t="s">
        <v>1169</v>
      </c>
    </row>
    <row r="2395" spans="9:10">
      <c r="I2395" t="str">
        <f t="shared" si="102"/>
        <v/>
      </c>
      <c r="J2395" t="s">
        <v>1169</v>
      </c>
    </row>
    <row r="2396" spans="9:10">
      <c r="I2396" t="str">
        <f t="shared" si="102"/>
        <v/>
      </c>
      <c r="J2396" t="s">
        <v>1169</v>
      </c>
    </row>
    <row r="2397" spans="9:10">
      <c r="I2397" t="str">
        <f t="shared" si="102"/>
        <v/>
      </c>
      <c r="J2397" t="s">
        <v>1169</v>
      </c>
    </row>
    <row r="2398" spans="9:10">
      <c r="I2398" t="str">
        <f t="shared" si="102"/>
        <v/>
      </c>
      <c r="J2398" t="s">
        <v>1169</v>
      </c>
    </row>
    <row r="2399" spans="9:10">
      <c r="I2399" t="str">
        <f t="shared" si="102"/>
        <v/>
      </c>
      <c r="J2399" t="s">
        <v>1169</v>
      </c>
    </row>
    <row r="2400" spans="9:10">
      <c r="I2400" t="str">
        <f t="shared" si="102"/>
        <v/>
      </c>
      <c r="J2400" t="s">
        <v>1169</v>
      </c>
    </row>
    <row r="2401" spans="9:10">
      <c r="I2401" t="str">
        <f t="shared" si="102"/>
        <v/>
      </c>
      <c r="J2401" t="s">
        <v>1169</v>
      </c>
    </row>
    <row r="2402" spans="9:10">
      <c r="I2402" t="str">
        <f t="shared" si="102"/>
        <v/>
      </c>
      <c r="J2402" t="s">
        <v>1169</v>
      </c>
    </row>
    <row r="2403" spans="9:10">
      <c r="I2403" t="str">
        <f t="shared" si="102"/>
        <v/>
      </c>
      <c r="J2403" t="s">
        <v>1169</v>
      </c>
    </row>
    <row r="2404" spans="9:10">
      <c r="I2404" t="str">
        <f t="shared" si="102"/>
        <v/>
      </c>
      <c r="J2404" t="s">
        <v>1169</v>
      </c>
    </row>
    <row r="2405" spans="9:10">
      <c r="I2405" t="str">
        <f t="shared" si="102"/>
        <v/>
      </c>
      <c r="J2405" t="s">
        <v>1169</v>
      </c>
    </row>
    <row r="2406" spans="9:10">
      <c r="I2406" t="str">
        <f t="shared" si="102"/>
        <v/>
      </c>
      <c r="J2406" t="s">
        <v>1169</v>
      </c>
    </row>
    <row r="2407" spans="9:10">
      <c r="I2407" t="str">
        <f t="shared" si="102"/>
        <v/>
      </c>
      <c r="J2407" t="s">
        <v>1169</v>
      </c>
    </row>
    <row r="2408" spans="9:10">
      <c r="I2408" t="str">
        <f t="shared" si="102"/>
        <v/>
      </c>
      <c r="J2408" t="s">
        <v>1169</v>
      </c>
    </row>
    <row r="2409" spans="9:10">
      <c r="I2409" t="str">
        <f t="shared" si="102"/>
        <v/>
      </c>
      <c r="J2409" t="s">
        <v>1169</v>
      </c>
    </row>
    <row r="2410" spans="9:10">
      <c r="I2410" t="str">
        <f t="shared" si="102"/>
        <v/>
      </c>
      <c r="J2410" t="s">
        <v>1169</v>
      </c>
    </row>
    <row r="2411" spans="9:10">
      <c r="I2411" t="str">
        <f t="shared" si="102"/>
        <v/>
      </c>
      <c r="J2411" t="s">
        <v>1169</v>
      </c>
    </row>
    <row r="2412" spans="9:10">
      <c r="I2412" t="str">
        <f t="shared" si="102"/>
        <v/>
      </c>
      <c r="J2412" t="s">
        <v>1169</v>
      </c>
    </row>
    <row r="2413" spans="9:10">
      <c r="I2413" t="str">
        <f t="shared" si="102"/>
        <v/>
      </c>
      <c r="J2413" t="s">
        <v>1169</v>
      </c>
    </row>
    <row r="2414" spans="9:10">
      <c r="I2414" t="str">
        <f t="shared" si="102"/>
        <v/>
      </c>
      <c r="J2414" t="s">
        <v>1169</v>
      </c>
    </row>
    <row r="2415" spans="9:10">
      <c r="I2415" t="str">
        <f t="shared" si="102"/>
        <v/>
      </c>
      <c r="J2415" t="s">
        <v>1169</v>
      </c>
    </row>
    <row r="2416" spans="9:10">
      <c r="I2416" t="str">
        <f t="shared" si="102"/>
        <v/>
      </c>
      <c r="J2416" t="s">
        <v>1169</v>
      </c>
    </row>
    <row r="2417" spans="9:10">
      <c r="I2417" t="str">
        <f t="shared" si="102"/>
        <v/>
      </c>
      <c r="J2417" t="s">
        <v>1169</v>
      </c>
    </row>
    <row r="2418" spans="9:10">
      <c r="I2418" t="str">
        <f t="shared" si="102"/>
        <v/>
      </c>
      <c r="J2418" t="s">
        <v>1169</v>
      </c>
    </row>
    <row r="2419" spans="9:10">
      <c r="I2419" t="str">
        <f t="shared" si="102"/>
        <v/>
      </c>
      <c r="J2419" t="s">
        <v>1169</v>
      </c>
    </row>
    <row r="2420" spans="9:10">
      <c r="I2420" t="str">
        <f t="shared" si="102"/>
        <v/>
      </c>
      <c r="J2420" t="s">
        <v>1169</v>
      </c>
    </row>
    <row r="2421" spans="9:10">
      <c r="I2421" t="str">
        <f t="shared" si="102"/>
        <v/>
      </c>
      <c r="J2421" t="s">
        <v>1169</v>
      </c>
    </row>
    <row r="2422" spans="9:10">
      <c r="I2422" t="str">
        <f t="shared" si="102"/>
        <v/>
      </c>
      <c r="J2422" t="s">
        <v>1169</v>
      </c>
    </row>
    <row r="2423" spans="9:10">
      <c r="I2423" t="str">
        <f t="shared" si="102"/>
        <v/>
      </c>
      <c r="J2423" t="s">
        <v>1169</v>
      </c>
    </row>
    <row r="2424" spans="9:10">
      <c r="I2424" t="str">
        <f t="shared" si="102"/>
        <v/>
      </c>
      <c r="J2424" t="s">
        <v>1169</v>
      </c>
    </row>
    <row r="2425" spans="9:10">
      <c r="I2425" t="str">
        <f t="shared" si="102"/>
        <v/>
      </c>
      <c r="J2425" t="s">
        <v>1169</v>
      </c>
    </row>
    <row r="2426" spans="9:10">
      <c r="I2426" t="str">
        <f t="shared" si="102"/>
        <v/>
      </c>
      <c r="J2426" t="s">
        <v>1169</v>
      </c>
    </row>
    <row r="2427" spans="9:10">
      <c r="I2427" t="str">
        <f t="shared" si="102"/>
        <v/>
      </c>
      <c r="J2427" t="s">
        <v>1169</v>
      </c>
    </row>
    <row r="2428" spans="9:10">
      <c r="I2428" t="str">
        <f t="shared" si="102"/>
        <v/>
      </c>
      <c r="J2428" t="s">
        <v>1169</v>
      </c>
    </row>
    <row r="2429" spans="9:10">
      <c r="I2429" t="str">
        <f t="shared" si="102"/>
        <v/>
      </c>
      <c r="J2429" t="s">
        <v>1169</v>
      </c>
    </row>
    <row r="2430" spans="9:10">
      <c r="I2430" t="str">
        <f t="shared" si="102"/>
        <v/>
      </c>
      <c r="J2430" t="s">
        <v>1169</v>
      </c>
    </row>
    <row r="2431" spans="9:10">
      <c r="I2431" t="str">
        <f t="shared" si="102"/>
        <v/>
      </c>
      <c r="J2431" t="s">
        <v>1169</v>
      </c>
    </row>
    <row r="2432" spans="9:10">
      <c r="I2432" t="str">
        <f t="shared" si="102"/>
        <v/>
      </c>
      <c r="J2432" t="s">
        <v>1169</v>
      </c>
    </row>
    <row r="2433" spans="9:10">
      <c r="I2433" t="str">
        <f t="shared" si="102"/>
        <v/>
      </c>
      <c r="J2433" t="s">
        <v>1169</v>
      </c>
    </row>
    <row r="2434" spans="9:10">
      <c r="I2434" t="str">
        <f t="shared" si="102"/>
        <v/>
      </c>
      <c r="J2434" t="s">
        <v>1169</v>
      </c>
    </row>
    <row r="2435" spans="9:10">
      <c r="I2435" t="str">
        <f t="shared" ref="I2435:I2498" si="103">SUBSTITUTE(C2435,"-"," ")</f>
        <v/>
      </c>
      <c r="J2435" t="s">
        <v>1169</v>
      </c>
    </row>
    <row r="2436" spans="9:10">
      <c r="I2436" t="str">
        <f t="shared" si="103"/>
        <v/>
      </c>
      <c r="J2436" t="s">
        <v>1169</v>
      </c>
    </row>
    <row r="2437" spans="9:10">
      <c r="I2437" t="str">
        <f t="shared" si="103"/>
        <v/>
      </c>
      <c r="J2437" t="s">
        <v>1169</v>
      </c>
    </row>
    <row r="2438" spans="9:10">
      <c r="I2438" t="str">
        <f t="shared" si="103"/>
        <v/>
      </c>
      <c r="J2438" t="s">
        <v>1169</v>
      </c>
    </row>
    <row r="2439" spans="9:10">
      <c r="I2439" t="str">
        <f t="shared" si="103"/>
        <v/>
      </c>
      <c r="J2439" t="s">
        <v>1169</v>
      </c>
    </row>
    <row r="2440" spans="9:10">
      <c r="I2440" t="str">
        <f t="shared" si="103"/>
        <v/>
      </c>
      <c r="J2440" t="s">
        <v>1169</v>
      </c>
    </row>
    <row r="2441" spans="9:10">
      <c r="I2441" t="str">
        <f t="shared" si="103"/>
        <v/>
      </c>
      <c r="J2441" t="s">
        <v>1169</v>
      </c>
    </row>
    <row r="2442" spans="9:10">
      <c r="I2442" t="str">
        <f t="shared" si="103"/>
        <v/>
      </c>
      <c r="J2442" t="s">
        <v>1169</v>
      </c>
    </row>
    <row r="2443" spans="9:10">
      <c r="I2443" t="str">
        <f t="shared" si="103"/>
        <v/>
      </c>
      <c r="J2443" t="s">
        <v>1169</v>
      </c>
    </row>
    <row r="2444" spans="9:10">
      <c r="I2444" t="str">
        <f t="shared" si="103"/>
        <v/>
      </c>
      <c r="J2444" t="s">
        <v>1169</v>
      </c>
    </row>
    <row r="2445" spans="9:10">
      <c r="I2445" t="str">
        <f t="shared" si="103"/>
        <v/>
      </c>
      <c r="J2445" t="s">
        <v>1169</v>
      </c>
    </row>
    <row r="2446" spans="9:10">
      <c r="I2446" t="str">
        <f t="shared" si="103"/>
        <v/>
      </c>
      <c r="J2446" t="s">
        <v>1169</v>
      </c>
    </row>
    <row r="2447" spans="9:10">
      <c r="I2447" t="str">
        <f t="shared" si="103"/>
        <v/>
      </c>
      <c r="J2447" t="s">
        <v>1169</v>
      </c>
    </row>
    <row r="2448" spans="9:10">
      <c r="I2448" t="str">
        <f t="shared" si="103"/>
        <v/>
      </c>
      <c r="J2448" t="s">
        <v>1169</v>
      </c>
    </row>
    <row r="2449" spans="9:10">
      <c r="I2449" t="str">
        <f t="shared" si="103"/>
        <v/>
      </c>
      <c r="J2449" t="s">
        <v>1169</v>
      </c>
    </row>
    <row r="2450" spans="9:10">
      <c r="I2450" t="str">
        <f t="shared" si="103"/>
        <v/>
      </c>
      <c r="J2450" t="s">
        <v>1169</v>
      </c>
    </row>
    <row r="2451" spans="9:10">
      <c r="I2451" t="str">
        <f t="shared" si="103"/>
        <v/>
      </c>
      <c r="J2451" t="s">
        <v>1169</v>
      </c>
    </row>
    <row r="2452" spans="9:10">
      <c r="I2452" t="str">
        <f t="shared" si="103"/>
        <v/>
      </c>
      <c r="J2452" t="s">
        <v>1169</v>
      </c>
    </row>
    <row r="2453" spans="9:10">
      <c r="I2453" t="str">
        <f t="shared" si="103"/>
        <v/>
      </c>
      <c r="J2453" t="s">
        <v>1169</v>
      </c>
    </row>
    <row r="2454" spans="9:10">
      <c r="I2454" t="str">
        <f t="shared" si="103"/>
        <v/>
      </c>
      <c r="J2454" t="s">
        <v>1169</v>
      </c>
    </row>
    <row r="2455" spans="9:10">
      <c r="I2455" t="str">
        <f t="shared" si="103"/>
        <v/>
      </c>
      <c r="J2455" t="s">
        <v>1169</v>
      </c>
    </row>
    <row r="2456" spans="9:10">
      <c r="I2456" t="str">
        <f t="shared" si="103"/>
        <v/>
      </c>
      <c r="J2456" t="s">
        <v>1169</v>
      </c>
    </row>
    <row r="2457" spans="9:10">
      <c r="I2457" t="str">
        <f t="shared" si="103"/>
        <v/>
      </c>
      <c r="J2457" t="s">
        <v>1169</v>
      </c>
    </row>
    <row r="2458" spans="9:10">
      <c r="I2458" t="str">
        <f t="shared" si="103"/>
        <v/>
      </c>
      <c r="J2458" t="s">
        <v>1169</v>
      </c>
    </row>
    <row r="2459" spans="9:10">
      <c r="I2459" t="str">
        <f t="shared" si="103"/>
        <v/>
      </c>
      <c r="J2459" t="s">
        <v>1169</v>
      </c>
    </row>
    <row r="2460" spans="9:10">
      <c r="I2460" t="str">
        <f t="shared" si="103"/>
        <v/>
      </c>
      <c r="J2460" t="s">
        <v>1169</v>
      </c>
    </row>
    <row r="2461" spans="9:10">
      <c r="I2461" t="str">
        <f t="shared" si="103"/>
        <v/>
      </c>
      <c r="J2461" t="s">
        <v>1169</v>
      </c>
    </row>
    <row r="2462" spans="9:10">
      <c r="I2462" t="str">
        <f t="shared" si="103"/>
        <v/>
      </c>
      <c r="J2462" t="s">
        <v>1169</v>
      </c>
    </row>
    <row r="2463" spans="9:10">
      <c r="I2463" t="str">
        <f t="shared" si="103"/>
        <v/>
      </c>
      <c r="J2463" t="s">
        <v>1169</v>
      </c>
    </row>
    <row r="2464" spans="9:10">
      <c r="I2464" t="str">
        <f t="shared" si="103"/>
        <v/>
      </c>
      <c r="J2464" t="s">
        <v>1169</v>
      </c>
    </row>
    <row r="2465" spans="9:10">
      <c r="I2465" t="str">
        <f t="shared" si="103"/>
        <v/>
      </c>
      <c r="J2465" t="s">
        <v>1169</v>
      </c>
    </row>
    <row r="2466" spans="9:10">
      <c r="I2466" t="str">
        <f t="shared" si="103"/>
        <v/>
      </c>
      <c r="J2466" t="s">
        <v>1169</v>
      </c>
    </row>
    <row r="2467" spans="9:10">
      <c r="I2467" t="str">
        <f t="shared" si="103"/>
        <v/>
      </c>
      <c r="J2467" t="s">
        <v>1169</v>
      </c>
    </row>
    <row r="2468" spans="9:10">
      <c r="I2468" t="str">
        <f t="shared" si="103"/>
        <v/>
      </c>
      <c r="J2468" t="s">
        <v>1169</v>
      </c>
    </row>
    <row r="2469" spans="9:10">
      <c r="I2469" t="str">
        <f t="shared" si="103"/>
        <v/>
      </c>
      <c r="J2469" t="s">
        <v>1169</v>
      </c>
    </row>
    <row r="2470" spans="9:10">
      <c r="I2470" t="str">
        <f t="shared" si="103"/>
        <v/>
      </c>
      <c r="J2470" t="s">
        <v>1169</v>
      </c>
    </row>
    <row r="2471" spans="9:10">
      <c r="I2471" t="str">
        <f t="shared" si="103"/>
        <v/>
      </c>
      <c r="J2471" t="s">
        <v>1169</v>
      </c>
    </row>
    <row r="2472" spans="9:10">
      <c r="I2472" t="str">
        <f t="shared" si="103"/>
        <v/>
      </c>
      <c r="J2472" t="s">
        <v>1169</v>
      </c>
    </row>
    <row r="2473" spans="9:10">
      <c r="I2473" t="str">
        <f t="shared" si="103"/>
        <v/>
      </c>
      <c r="J2473" t="s">
        <v>1169</v>
      </c>
    </row>
    <row r="2474" spans="9:10">
      <c r="I2474" t="str">
        <f t="shared" si="103"/>
        <v/>
      </c>
      <c r="J2474" t="s">
        <v>1169</v>
      </c>
    </row>
    <row r="2475" spans="9:10">
      <c r="I2475" t="str">
        <f t="shared" si="103"/>
        <v/>
      </c>
      <c r="J2475" t="s">
        <v>1169</v>
      </c>
    </row>
    <row r="2476" spans="9:10">
      <c r="I2476" t="str">
        <f t="shared" si="103"/>
        <v/>
      </c>
      <c r="J2476" t="s">
        <v>1169</v>
      </c>
    </row>
    <row r="2477" spans="9:10">
      <c r="I2477" t="str">
        <f t="shared" si="103"/>
        <v/>
      </c>
      <c r="J2477" t="s">
        <v>1169</v>
      </c>
    </row>
    <row r="2478" spans="9:10">
      <c r="I2478" t="str">
        <f t="shared" si="103"/>
        <v/>
      </c>
      <c r="J2478" t="s">
        <v>1169</v>
      </c>
    </row>
    <row r="2479" spans="9:10">
      <c r="I2479" t="str">
        <f t="shared" si="103"/>
        <v/>
      </c>
      <c r="J2479" t="s">
        <v>1169</v>
      </c>
    </row>
    <row r="2480" spans="9:10">
      <c r="I2480" t="str">
        <f t="shared" si="103"/>
        <v/>
      </c>
      <c r="J2480" t="s">
        <v>1169</v>
      </c>
    </row>
    <row r="2481" spans="9:10">
      <c r="I2481" t="str">
        <f t="shared" si="103"/>
        <v/>
      </c>
      <c r="J2481" t="s">
        <v>1169</v>
      </c>
    </row>
    <row r="2482" spans="9:10">
      <c r="I2482" t="str">
        <f t="shared" si="103"/>
        <v/>
      </c>
      <c r="J2482" t="s">
        <v>1169</v>
      </c>
    </row>
    <row r="2483" spans="9:10">
      <c r="I2483" t="str">
        <f t="shared" si="103"/>
        <v/>
      </c>
      <c r="J2483" t="s">
        <v>1169</v>
      </c>
    </row>
    <row r="2484" spans="9:10">
      <c r="I2484" t="str">
        <f t="shared" si="103"/>
        <v/>
      </c>
      <c r="J2484" t="s">
        <v>1169</v>
      </c>
    </row>
    <row r="2485" spans="9:10">
      <c r="I2485" t="str">
        <f t="shared" si="103"/>
        <v/>
      </c>
      <c r="J2485" t="s">
        <v>1169</v>
      </c>
    </row>
    <row r="2486" spans="9:10">
      <c r="I2486" t="str">
        <f t="shared" si="103"/>
        <v/>
      </c>
      <c r="J2486" t="s">
        <v>1169</v>
      </c>
    </row>
    <row r="2487" spans="9:10">
      <c r="I2487" t="str">
        <f t="shared" si="103"/>
        <v/>
      </c>
      <c r="J2487" t="s">
        <v>1169</v>
      </c>
    </row>
    <row r="2488" spans="9:10">
      <c r="I2488" t="str">
        <f t="shared" si="103"/>
        <v/>
      </c>
      <c r="J2488" t="s">
        <v>1169</v>
      </c>
    </row>
    <row r="2489" spans="9:10">
      <c r="I2489" t="str">
        <f t="shared" si="103"/>
        <v/>
      </c>
      <c r="J2489" t="s">
        <v>1169</v>
      </c>
    </row>
    <row r="2490" spans="9:10">
      <c r="I2490" t="str">
        <f t="shared" si="103"/>
        <v/>
      </c>
      <c r="J2490" t="s">
        <v>1169</v>
      </c>
    </row>
    <row r="2491" spans="9:10">
      <c r="I2491" t="str">
        <f t="shared" si="103"/>
        <v/>
      </c>
      <c r="J2491" t="s">
        <v>1169</v>
      </c>
    </row>
    <row r="2492" spans="9:10">
      <c r="I2492" t="str">
        <f t="shared" si="103"/>
        <v/>
      </c>
      <c r="J2492" t="s">
        <v>1169</v>
      </c>
    </row>
    <row r="2493" spans="9:10">
      <c r="I2493" t="str">
        <f t="shared" si="103"/>
        <v/>
      </c>
      <c r="J2493" t="s">
        <v>1169</v>
      </c>
    </row>
    <row r="2494" spans="9:10">
      <c r="I2494" t="str">
        <f t="shared" si="103"/>
        <v/>
      </c>
      <c r="J2494" t="s">
        <v>1169</v>
      </c>
    </row>
    <row r="2495" spans="9:10">
      <c r="I2495" t="str">
        <f t="shared" si="103"/>
        <v/>
      </c>
      <c r="J2495" t="s">
        <v>1169</v>
      </c>
    </row>
    <row r="2496" spans="9:10">
      <c r="I2496" t="str">
        <f t="shared" si="103"/>
        <v/>
      </c>
      <c r="J2496" t="s">
        <v>1169</v>
      </c>
    </row>
    <row r="2497" spans="9:10">
      <c r="I2497" t="str">
        <f t="shared" si="103"/>
        <v/>
      </c>
      <c r="J2497" t="s">
        <v>1169</v>
      </c>
    </row>
    <row r="2498" spans="9:10">
      <c r="I2498" t="str">
        <f t="shared" si="103"/>
        <v/>
      </c>
      <c r="J2498" t="s">
        <v>1169</v>
      </c>
    </row>
    <row r="2499" spans="9:10">
      <c r="I2499" t="str">
        <f t="shared" ref="I2499:I2562" si="104">SUBSTITUTE(C2499,"-"," ")</f>
        <v/>
      </c>
      <c r="J2499" t="s">
        <v>1169</v>
      </c>
    </row>
    <row r="2500" spans="9:10">
      <c r="I2500" t="str">
        <f t="shared" si="104"/>
        <v/>
      </c>
      <c r="J2500" t="s">
        <v>1169</v>
      </c>
    </row>
    <row r="2501" spans="9:10">
      <c r="I2501" t="str">
        <f t="shared" si="104"/>
        <v/>
      </c>
      <c r="J2501" t="s">
        <v>1169</v>
      </c>
    </row>
    <row r="2502" spans="9:10">
      <c r="I2502" t="str">
        <f t="shared" si="104"/>
        <v/>
      </c>
      <c r="J2502" t="s">
        <v>1169</v>
      </c>
    </row>
    <row r="2503" spans="9:10">
      <c r="I2503" t="str">
        <f t="shared" si="104"/>
        <v/>
      </c>
      <c r="J2503" t="s">
        <v>1169</v>
      </c>
    </row>
    <row r="2504" spans="9:10">
      <c r="I2504" t="str">
        <f t="shared" si="104"/>
        <v/>
      </c>
      <c r="J2504" t="s">
        <v>1169</v>
      </c>
    </row>
    <row r="2505" spans="9:10">
      <c r="I2505" t="str">
        <f t="shared" si="104"/>
        <v/>
      </c>
      <c r="J2505" t="s">
        <v>1169</v>
      </c>
    </row>
    <row r="2506" spans="9:10">
      <c r="I2506" t="str">
        <f t="shared" si="104"/>
        <v/>
      </c>
      <c r="J2506" t="s">
        <v>1169</v>
      </c>
    </row>
    <row r="2507" spans="9:10">
      <c r="I2507" t="str">
        <f t="shared" si="104"/>
        <v/>
      </c>
      <c r="J2507" t="s">
        <v>1169</v>
      </c>
    </row>
    <row r="2508" spans="9:10">
      <c r="I2508" t="str">
        <f t="shared" si="104"/>
        <v/>
      </c>
      <c r="J2508" t="s">
        <v>1169</v>
      </c>
    </row>
    <row r="2509" spans="9:10">
      <c r="I2509" t="str">
        <f t="shared" si="104"/>
        <v/>
      </c>
      <c r="J2509" t="s">
        <v>1169</v>
      </c>
    </row>
    <row r="2510" spans="9:10">
      <c r="I2510" t="str">
        <f t="shared" si="104"/>
        <v/>
      </c>
      <c r="J2510" t="s">
        <v>1169</v>
      </c>
    </row>
    <row r="2511" spans="9:10">
      <c r="I2511" t="str">
        <f t="shared" si="104"/>
        <v/>
      </c>
      <c r="J2511" t="s">
        <v>1169</v>
      </c>
    </row>
    <row r="2512" spans="9:10">
      <c r="I2512" t="str">
        <f t="shared" si="104"/>
        <v/>
      </c>
      <c r="J2512" t="s">
        <v>1169</v>
      </c>
    </row>
    <row r="2513" spans="9:10">
      <c r="I2513" t="str">
        <f t="shared" si="104"/>
        <v/>
      </c>
      <c r="J2513" t="s">
        <v>1169</v>
      </c>
    </row>
    <row r="2514" spans="9:10">
      <c r="I2514" t="str">
        <f t="shared" si="104"/>
        <v/>
      </c>
      <c r="J2514" t="s">
        <v>1169</v>
      </c>
    </row>
    <row r="2515" spans="9:10">
      <c r="I2515" t="str">
        <f t="shared" si="104"/>
        <v/>
      </c>
      <c r="J2515" t="s">
        <v>1169</v>
      </c>
    </row>
    <row r="2516" spans="9:10">
      <c r="I2516" t="str">
        <f t="shared" si="104"/>
        <v/>
      </c>
      <c r="J2516" t="s">
        <v>1169</v>
      </c>
    </row>
    <row r="2517" spans="9:10">
      <c r="I2517" t="str">
        <f t="shared" si="104"/>
        <v/>
      </c>
      <c r="J2517" t="s">
        <v>1169</v>
      </c>
    </row>
    <row r="2518" spans="9:10">
      <c r="I2518" t="str">
        <f t="shared" si="104"/>
        <v/>
      </c>
      <c r="J2518" t="s">
        <v>1169</v>
      </c>
    </row>
    <row r="2519" spans="9:10">
      <c r="I2519" t="str">
        <f t="shared" si="104"/>
        <v/>
      </c>
      <c r="J2519" t="s">
        <v>1169</v>
      </c>
    </row>
    <row r="2520" spans="9:10">
      <c r="I2520" t="str">
        <f t="shared" si="104"/>
        <v/>
      </c>
      <c r="J2520" t="s">
        <v>1169</v>
      </c>
    </row>
    <row r="2521" spans="9:10">
      <c r="I2521" t="str">
        <f t="shared" si="104"/>
        <v/>
      </c>
      <c r="J2521" t="s">
        <v>1169</v>
      </c>
    </row>
    <row r="2522" spans="9:10">
      <c r="I2522" t="str">
        <f t="shared" si="104"/>
        <v/>
      </c>
      <c r="J2522" t="s">
        <v>1169</v>
      </c>
    </row>
    <row r="2523" spans="9:10">
      <c r="I2523" t="str">
        <f t="shared" si="104"/>
        <v/>
      </c>
      <c r="J2523" t="s">
        <v>1169</v>
      </c>
    </row>
    <row r="2524" spans="9:10">
      <c r="I2524" t="str">
        <f t="shared" si="104"/>
        <v/>
      </c>
      <c r="J2524" t="s">
        <v>1169</v>
      </c>
    </row>
    <row r="2525" spans="9:10">
      <c r="I2525" t="str">
        <f t="shared" si="104"/>
        <v/>
      </c>
      <c r="J2525" t="s">
        <v>1169</v>
      </c>
    </row>
    <row r="2526" spans="9:10">
      <c r="I2526" t="str">
        <f t="shared" si="104"/>
        <v/>
      </c>
      <c r="J2526" t="s">
        <v>1169</v>
      </c>
    </row>
    <row r="2527" spans="9:10">
      <c r="I2527" t="str">
        <f t="shared" si="104"/>
        <v/>
      </c>
      <c r="J2527" t="s">
        <v>1169</v>
      </c>
    </row>
    <row r="2528" spans="9:10">
      <c r="I2528" t="str">
        <f t="shared" si="104"/>
        <v/>
      </c>
      <c r="J2528" t="s">
        <v>1169</v>
      </c>
    </row>
    <row r="2529" spans="9:10">
      <c r="I2529" t="str">
        <f t="shared" si="104"/>
        <v/>
      </c>
      <c r="J2529" t="s">
        <v>1169</v>
      </c>
    </row>
    <row r="2530" spans="9:10">
      <c r="I2530" t="str">
        <f t="shared" si="104"/>
        <v/>
      </c>
      <c r="J2530" t="s">
        <v>1169</v>
      </c>
    </row>
    <row r="2531" spans="9:10">
      <c r="I2531" t="str">
        <f t="shared" si="104"/>
        <v/>
      </c>
      <c r="J2531" t="s">
        <v>1169</v>
      </c>
    </row>
    <row r="2532" spans="9:10">
      <c r="I2532" t="str">
        <f t="shared" si="104"/>
        <v/>
      </c>
      <c r="J2532" t="s">
        <v>1169</v>
      </c>
    </row>
    <row r="2533" spans="9:10">
      <c r="I2533" t="str">
        <f t="shared" si="104"/>
        <v/>
      </c>
      <c r="J2533" t="s">
        <v>1169</v>
      </c>
    </row>
    <row r="2534" spans="9:10">
      <c r="I2534" t="str">
        <f t="shared" si="104"/>
        <v/>
      </c>
      <c r="J2534" t="s">
        <v>1169</v>
      </c>
    </row>
    <row r="2535" spans="9:10">
      <c r="I2535" t="str">
        <f t="shared" si="104"/>
        <v/>
      </c>
      <c r="J2535" t="s">
        <v>1169</v>
      </c>
    </row>
    <row r="2536" spans="9:10">
      <c r="I2536" t="str">
        <f t="shared" si="104"/>
        <v/>
      </c>
      <c r="J2536" t="s">
        <v>1169</v>
      </c>
    </row>
    <row r="2537" spans="9:10">
      <c r="I2537" t="str">
        <f t="shared" si="104"/>
        <v/>
      </c>
      <c r="J2537" t="s">
        <v>1169</v>
      </c>
    </row>
    <row r="2538" spans="9:10">
      <c r="I2538" t="str">
        <f t="shared" si="104"/>
        <v/>
      </c>
      <c r="J2538" t="s">
        <v>1169</v>
      </c>
    </row>
    <row r="2539" spans="9:10">
      <c r="I2539" t="str">
        <f t="shared" si="104"/>
        <v/>
      </c>
      <c r="J2539" t="s">
        <v>1169</v>
      </c>
    </row>
    <row r="2540" spans="9:10">
      <c r="I2540" t="str">
        <f t="shared" si="104"/>
        <v/>
      </c>
      <c r="J2540" t="s">
        <v>1169</v>
      </c>
    </row>
    <row r="2541" spans="9:10">
      <c r="I2541" t="str">
        <f t="shared" si="104"/>
        <v/>
      </c>
      <c r="J2541" t="s">
        <v>1169</v>
      </c>
    </row>
    <row r="2542" spans="9:10">
      <c r="I2542" t="str">
        <f t="shared" si="104"/>
        <v/>
      </c>
      <c r="J2542" t="s">
        <v>1169</v>
      </c>
    </row>
    <row r="2543" spans="9:10">
      <c r="I2543" t="str">
        <f t="shared" si="104"/>
        <v/>
      </c>
      <c r="J2543" t="s">
        <v>1169</v>
      </c>
    </row>
    <row r="2544" spans="9:10">
      <c r="I2544" t="str">
        <f t="shared" si="104"/>
        <v/>
      </c>
      <c r="J2544" t="s">
        <v>1169</v>
      </c>
    </row>
    <row r="2545" spans="9:10">
      <c r="I2545" t="str">
        <f t="shared" si="104"/>
        <v/>
      </c>
      <c r="J2545" t="s">
        <v>1169</v>
      </c>
    </row>
    <row r="2546" spans="9:10">
      <c r="I2546" t="str">
        <f t="shared" si="104"/>
        <v/>
      </c>
      <c r="J2546" t="s">
        <v>1169</v>
      </c>
    </row>
    <row r="2547" spans="9:10">
      <c r="I2547" t="str">
        <f t="shared" si="104"/>
        <v/>
      </c>
      <c r="J2547" t="s">
        <v>1169</v>
      </c>
    </row>
    <row r="2548" spans="9:10">
      <c r="I2548" t="str">
        <f t="shared" si="104"/>
        <v/>
      </c>
      <c r="J2548" t="s">
        <v>1169</v>
      </c>
    </row>
    <row r="2549" spans="9:10">
      <c r="I2549" t="str">
        <f t="shared" si="104"/>
        <v/>
      </c>
      <c r="J2549" t="s">
        <v>1169</v>
      </c>
    </row>
    <row r="2550" spans="9:10">
      <c r="I2550" t="str">
        <f t="shared" si="104"/>
        <v/>
      </c>
      <c r="J2550" t="s">
        <v>1169</v>
      </c>
    </row>
    <row r="2551" spans="9:10">
      <c r="I2551" t="str">
        <f t="shared" si="104"/>
        <v/>
      </c>
      <c r="J2551" t="s">
        <v>1169</v>
      </c>
    </row>
    <row r="2552" spans="9:10">
      <c r="I2552" t="str">
        <f t="shared" si="104"/>
        <v/>
      </c>
      <c r="J2552" t="s">
        <v>1169</v>
      </c>
    </row>
    <row r="2553" spans="9:10">
      <c r="I2553" t="str">
        <f t="shared" si="104"/>
        <v/>
      </c>
      <c r="J2553" t="s">
        <v>1169</v>
      </c>
    </row>
    <row r="2554" spans="9:10">
      <c r="I2554" t="str">
        <f t="shared" si="104"/>
        <v/>
      </c>
      <c r="J2554" t="s">
        <v>1169</v>
      </c>
    </row>
    <row r="2555" spans="9:10">
      <c r="I2555" t="str">
        <f t="shared" si="104"/>
        <v/>
      </c>
      <c r="J2555" t="s">
        <v>1169</v>
      </c>
    </row>
    <row r="2556" spans="9:10">
      <c r="I2556" t="str">
        <f t="shared" si="104"/>
        <v/>
      </c>
      <c r="J2556" t="s">
        <v>1169</v>
      </c>
    </row>
    <row r="2557" spans="9:10">
      <c r="I2557" t="str">
        <f t="shared" si="104"/>
        <v/>
      </c>
      <c r="J2557" t="s">
        <v>1169</v>
      </c>
    </row>
    <row r="2558" spans="9:10">
      <c r="I2558" t="str">
        <f t="shared" si="104"/>
        <v/>
      </c>
      <c r="J2558" t="s">
        <v>1169</v>
      </c>
    </row>
    <row r="2559" spans="9:10">
      <c r="I2559" t="str">
        <f t="shared" si="104"/>
        <v/>
      </c>
      <c r="J2559" t="s">
        <v>1169</v>
      </c>
    </row>
    <row r="2560" spans="9:10">
      <c r="I2560" t="str">
        <f t="shared" si="104"/>
        <v/>
      </c>
      <c r="J2560" t="s">
        <v>1169</v>
      </c>
    </row>
    <row r="2561" spans="9:10">
      <c r="I2561" t="str">
        <f t="shared" si="104"/>
        <v/>
      </c>
      <c r="J2561" t="s">
        <v>1169</v>
      </c>
    </row>
    <row r="2562" spans="9:10">
      <c r="I2562" t="str">
        <f t="shared" si="104"/>
        <v/>
      </c>
      <c r="J2562" t="s">
        <v>1169</v>
      </c>
    </row>
    <row r="2563" spans="9:10">
      <c r="I2563" t="str">
        <f t="shared" ref="I2563:I2626" si="105">SUBSTITUTE(C2563,"-"," ")</f>
        <v/>
      </c>
      <c r="J2563" t="s">
        <v>1169</v>
      </c>
    </row>
    <row r="2564" spans="9:10">
      <c r="I2564" t="str">
        <f t="shared" si="105"/>
        <v/>
      </c>
      <c r="J2564" t="s">
        <v>1169</v>
      </c>
    </row>
    <row r="2565" spans="9:10">
      <c r="I2565" t="str">
        <f t="shared" si="105"/>
        <v/>
      </c>
      <c r="J2565" t="s">
        <v>1169</v>
      </c>
    </row>
    <row r="2566" spans="9:10">
      <c r="I2566" t="str">
        <f t="shared" si="105"/>
        <v/>
      </c>
      <c r="J2566" t="s">
        <v>1169</v>
      </c>
    </row>
    <row r="2567" spans="9:10">
      <c r="I2567" t="str">
        <f t="shared" si="105"/>
        <v/>
      </c>
      <c r="J2567" t="s">
        <v>1169</v>
      </c>
    </row>
    <row r="2568" spans="9:10">
      <c r="I2568" t="str">
        <f t="shared" si="105"/>
        <v/>
      </c>
      <c r="J2568" t="s">
        <v>1169</v>
      </c>
    </row>
    <row r="2569" spans="9:10">
      <c r="I2569" t="str">
        <f t="shared" si="105"/>
        <v/>
      </c>
      <c r="J2569" t="s">
        <v>1169</v>
      </c>
    </row>
    <row r="2570" spans="9:10">
      <c r="I2570" t="str">
        <f t="shared" si="105"/>
        <v/>
      </c>
      <c r="J2570" t="s">
        <v>1169</v>
      </c>
    </row>
    <row r="2571" spans="9:10">
      <c r="I2571" t="str">
        <f t="shared" si="105"/>
        <v/>
      </c>
      <c r="J2571" t="s">
        <v>1169</v>
      </c>
    </row>
    <row r="2572" spans="9:10">
      <c r="I2572" t="str">
        <f t="shared" si="105"/>
        <v/>
      </c>
      <c r="J2572" t="s">
        <v>1169</v>
      </c>
    </row>
    <row r="2573" spans="9:10">
      <c r="I2573" t="str">
        <f t="shared" si="105"/>
        <v/>
      </c>
      <c r="J2573" t="s">
        <v>1169</v>
      </c>
    </row>
    <row r="2574" spans="9:10">
      <c r="I2574" t="str">
        <f t="shared" si="105"/>
        <v/>
      </c>
      <c r="J2574" t="s">
        <v>1169</v>
      </c>
    </row>
    <row r="2575" spans="9:10">
      <c r="I2575" t="str">
        <f t="shared" si="105"/>
        <v/>
      </c>
      <c r="J2575" t="s">
        <v>1169</v>
      </c>
    </row>
    <row r="2576" spans="9:10">
      <c r="I2576" t="str">
        <f t="shared" si="105"/>
        <v/>
      </c>
      <c r="J2576" t="s">
        <v>1169</v>
      </c>
    </row>
    <row r="2577" spans="9:10">
      <c r="I2577" t="str">
        <f t="shared" si="105"/>
        <v/>
      </c>
      <c r="J2577" t="s">
        <v>1169</v>
      </c>
    </row>
    <row r="2578" spans="9:10">
      <c r="I2578" t="str">
        <f t="shared" si="105"/>
        <v/>
      </c>
      <c r="J2578" t="s">
        <v>1169</v>
      </c>
    </row>
    <row r="2579" spans="9:10">
      <c r="I2579" t="str">
        <f t="shared" si="105"/>
        <v/>
      </c>
      <c r="J2579" t="s">
        <v>1169</v>
      </c>
    </row>
    <row r="2580" spans="9:10">
      <c r="I2580" t="str">
        <f t="shared" si="105"/>
        <v/>
      </c>
      <c r="J2580" t="s">
        <v>1169</v>
      </c>
    </row>
    <row r="2581" spans="9:10">
      <c r="I2581" t="str">
        <f t="shared" si="105"/>
        <v/>
      </c>
      <c r="J2581" t="s">
        <v>1169</v>
      </c>
    </row>
    <row r="2582" spans="9:10">
      <c r="I2582" t="str">
        <f t="shared" si="105"/>
        <v/>
      </c>
      <c r="J2582" t="s">
        <v>1169</v>
      </c>
    </row>
    <row r="2583" spans="9:10">
      <c r="I2583" t="str">
        <f t="shared" si="105"/>
        <v/>
      </c>
      <c r="J2583" t="s">
        <v>1169</v>
      </c>
    </row>
    <row r="2584" spans="9:10">
      <c r="I2584" t="str">
        <f t="shared" si="105"/>
        <v/>
      </c>
      <c r="J2584" t="s">
        <v>1169</v>
      </c>
    </row>
    <row r="2585" spans="9:10">
      <c r="I2585" t="str">
        <f t="shared" si="105"/>
        <v/>
      </c>
      <c r="J2585" t="s">
        <v>1169</v>
      </c>
    </row>
    <row r="2586" spans="9:10">
      <c r="I2586" t="str">
        <f t="shared" si="105"/>
        <v/>
      </c>
      <c r="J2586" t="s">
        <v>1169</v>
      </c>
    </row>
    <row r="2587" spans="9:10">
      <c r="I2587" t="str">
        <f t="shared" si="105"/>
        <v/>
      </c>
      <c r="J2587" t="s">
        <v>1169</v>
      </c>
    </row>
    <row r="2588" spans="9:10">
      <c r="I2588" t="str">
        <f t="shared" si="105"/>
        <v/>
      </c>
      <c r="J2588" t="s">
        <v>1169</v>
      </c>
    </row>
    <row r="2589" spans="9:10">
      <c r="I2589" t="str">
        <f t="shared" si="105"/>
        <v/>
      </c>
      <c r="J2589" t="s">
        <v>1169</v>
      </c>
    </row>
    <row r="2590" spans="9:10">
      <c r="I2590" t="str">
        <f t="shared" si="105"/>
        <v/>
      </c>
      <c r="J2590" t="s">
        <v>1169</v>
      </c>
    </row>
    <row r="2591" spans="9:10">
      <c r="I2591" t="str">
        <f t="shared" si="105"/>
        <v/>
      </c>
      <c r="J2591" t="s">
        <v>1169</v>
      </c>
    </row>
    <row r="2592" spans="9:10">
      <c r="I2592" t="str">
        <f t="shared" si="105"/>
        <v/>
      </c>
      <c r="J2592" t="s">
        <v>1169</v>
      </c>
    </row>
    <row r="2593" spans="9:10">
      <c r="I2593" t="str">
        <f t="shared" si="105"/>
        <v/>
      </c>
      <c r="J2593" t="s">
        <v>1169</v>
      </c>
    </row>
    <row r="2594" spans="9:10">
      <c r="I2594" t="str">
        <f t="shared" si="105"/>
        <v/>
      </c>
      <c r="J2594" t="s">
        <v>1169</v>
      </c>
    </row>
    <row r="2595" spans="9:10">
      <c r="I2595" t="str">
        <f t="shared" si="105"/>
        <v/>
      </c>
      <c r="J2595" t="s">
        <v>1169</v>
      </c>
    </row>
    <row r="2596" spans="9:10">
      <c r="I2596" t="str">
        <f t="shared" si="105"/>
        <v/>
      </c>
      <c r="J2596" t="s">
        <v>1169</v>
      </c>
    </row>
    <row r="2597" spans="9:10">
      <c r="I2597" t="str">
        <f t="shared" si="105"/>
        <v/>
      </c>
      <c r="J2597" t="s">
        <v>1169</v>
      </c>
    </row>
    <row r="2598" spans="9:10">
      <c r="I2598" t="str">
        <f t="shared" si="105"/>
        <v/>
      </c>
      <c r="J2598" t="s">
        <v>1169</v>
      </c>
    </row>
    <row r="2599" spans="9:10">
      <c r="I2599" t="str">
        <f t="shared" si="105"/>
        <v/>
      </c>
      <c r="J2599" t="s">
        <v>1169</v>
      </c>
    </row>
    <row r="2600" spans="9:10">
      <c r="I2600" t="str">
        <f t="shared" si="105"/>
        <v/>
      </c>
      <c r="J2600" t="s">
        <v>1169</v>
      </c>
    </row>
    <row r="2601" spans="9:10">
      <c r="I2601" t="str">
        <f t="shared" si="105"/>
        <v/>
      </c>
      <c r="J2601" t="s">
        <v>1169</v>
      </c>
    </row>
    <row r="2602" spans="9:10">
      <c r="I2602" t="str">
        <f t="shared" si="105"/>
        <v/>
      </c>
      <c r="J2602" t="s">
        <v>1169</v>
      </c>
    </row>
    <row r="2603" spans="9:10">
      <c r="I2603" t="str">
        <f t="shared" si="105"/>
        <v/>
      </c>
      <c r="J2603" t="s">
        <v>1169</v>
      </c>
    </row>
    <row r="2604" spans="9:10">
      <c r="I2604" t="str">
        <f t="shared" si="105"/>
        <v/>
      </c>
      <c r="J2604" t="s">
        <v>1169</v>
      </c>
    </row>
    <row r="2605" spans="9:10">
      <c r="I2605" t="str">
        <f t="shared" si="105"/>
        <v/>
      </c>
      <c r="J2605" t="s">
        <v>1169</v>
      </c>
    </row>
    <row r="2606" spans="9:10">
      <c r="I2606" t="str">
        <f t="shared" si="105"/>
        <v/>
      </c>
      <c r="J2606" t="s">
        <v>1169</v>
      </c>
    </row>
    <row r="2607" spans="9:10">
      <c r="I2607" t="str">
        <f t="shared" si="105"/>
        <v/>
      </c>
      <c r="J2607" t="s">
        <v>1169</v>
      </c>
    </row>
    <row r="2608" spans="9:10">
      <c r="I2608" t="str">
        <f t="shared" si="105"/>
        <v/>
      </c>
      <c r="J2608" t="s">
        <v>1169</v>
      </c>
    </row>
    <row r="2609" spans="9:10">
      <c r="I2609" t="str">
        <f t="shared" si="105"/>
        <v/>
      </c>
      <c r="J2609" t="s">
        <v>1169</v>
      </c>
    </row>
    <row r="2610" spans="9:10">
      <c r="I2610" t="str">
        <f t="shared" si="105"/>
        <v/>
      </c>
      <c r="J2610" t="s">
        <v>1169</v>
      </c>
    </row>
    <row r="2611" spans="9:10">
      <c r="I2611" t="str">
        <f t="shared" si="105"/>
        <v/>
      </c>
      <c r="J2611" t="s">
        <v>1169</v>
      </c>
    </row>
    <row r="2612" spans="9:10">
      <c r="I2612" t="str">
        <f t="shared" si="105"/>
        <v/>
      </c>
      <c r="J2612" t="s">
        <v>1169</v>
      </c>
    </row>
    <row r="2613" spans="9:10">
      <c r="I2613" t="str">
        <f t="shared" si="105"/>
        <v/>
      </c>
      <c r="J2613" t="s">
        <v>1169</v>
      </c>
    </row>
    <row r="2614" spans="9:10">
      <c r="I2614" t="str">
        <f t="shared" si="105"/>
        <v/>
      </c>
      <c r="J2614" t="s">
        <v>1169</v>
      </c>
    </row>
    <row r="2615" spans="9:10">
      <c r="I2615" t="str">
        <f t="shared" si="105"/>
        <v/>
      </c>
      <c r="J2615" t="s">
        <v>1169</v>
      </c>
    </row>
    <row r="2616" spans="9:10">
      <c r="I2616" t="str">
        <f t="shared" si="105"/>
        <v/>
      </c>
      <c r="J2616" t="s">
        <v>1169</v>
      </c>
    </row>
    <row r="2617" spans="9:10">
      <c r="I2617" t="str">
        <f t="shared" si="105"/>
        <v/>
      </c>
      <c r="J2617" t="s">
        <v>1169</v>
      </c>
    </row>
    <row r="2618" spans="9:10">
      <c r="I2618" t="str">
        <f t="shared" si="105"/>
        <v/>
      </c>
      <c r="J2618" t="s">
        <v>1169</v>
      </c>
    </row>
    <row r="2619" spans="9:10">
      <c r="I2619" t="str">
        <f t="shared" si="105"/>
        <v/>
      </c>
      <c r="J2619" t="s">
        <v>1169</v>
      </c>
    </row>
    <row r="2620" spans="9:10">
      <c r="I2620" t="str">
        <f t="shared" si="105"/>
        <v/>
      </c>
      <c r="J2620" t="s">
        <v>1169</v>
      </c>
    </row>
    <row r="2621" spans="9:10">
      <c r="I2621" t="str">
        <f t="shared" si="105"/>
        <v/>
      </c>
      <c r="J2621" t="s">
        <v>1169</v>
      </c>
    </row>
    <row r="2622" spans="9:10">
      <c r="I2622" t="str">
        <f t="shared" si="105"/>
        <v/>
      </c>
      <c r="J2622" t="s">
        <v>1169</v>
      </c>
    </row>
    <row r="2623" spans="9:10">
      <c r="I2623" t="str">
        <f t="shared" si="105"/>
        <v/>
      </c>
      <c r="J2623" t="s">
        <v>1169</v>
      </c>
    </row>
    <row r="2624" spans="9:10">
      <c r="I2624" t="str">
        <f t="shared" si="105"/>
        <v/>
      </c>
      <c r="J2624" t="s">
        <v>1169</v>
      </c>
    </row>
    <row r="2625" spans="9:10">
      <c r="I2625" t="str">
        <f t="shared" si="105"/>
        <v/>
      </c>
      <c r="J2625" t="s">
        <v>1169</v>
      </c>
    </row>
    <row r="2626" spans="9:10">
      <c r="I2626" t="str">
        <f t="shared" si="105"/>
        <v/>
      </c>
      <c r="J2626" t="s">
        <v>1169</v>
      </c>
    </row>
    <row r="2627" spans="9:10">
      <c r="I2627" t="str">
        <f t="shared" ref="I2627:I2690" si="106">SUBSTITUTE(C2627,"-"," ")</f>
        <v/>
      </c>
      <c r="J2627" t="s">
        <v>1169</v>
      </c>
    </row>
    <row r="2628" spans="9:10">
      <c r="I2628" t="str">
        <f t="shared" si="106"/>
        <v/>
      </c>
      <c r="J2628" t="s">
        <v>1169</v>
      </c>
    </row>
    <row r="2629" spans="9:10">
      <c r="I2629" t="str">
        <f t="shared" si="106"/>
        <v/>
      </c>
      <c r="J2629" t="s">
        <v>1169</v>
      </c>
    </row>
    <row r="2630" spans="9:10">
      <c r="I2630" t="str">
        <f t="shared" si="106"/>
        <v/>
      </c>
      <c r="J2630" t="s">
        <v>1169</v>
      </c>
    </row>
    <row r="2631" spans="9:10">
      <c r="I2631" t="str">
        <f t="shared" si="106"/>
        <v/>
      </c>
      <c r="J2631" t="s">
        <v>1169</v>
      </c>
    </row>
    <row r="2632" spans="9:10">
      <c r="I2632" t="str">
        <f t="shared" si="106"/>
        <v/>
      </c>
      <c r="J2632" t="s">
        <v>1169</v>
      </c>
    </row>
    <row r="2633" spans="9:10">
      <c r="I2633" t="str">
        <f t="shared" si="106"/>
        <v/>
      </c>
      <c r="J2633" t="s">
        <v>1169</v>
      </c>
    </row>
    <row r="2634" spans="9:10">
      <c r="I2634" t="str">
        <f t="shared" si="106"/>
        <v/>
      </c>
      <c r="J2634" t="s">
        <v>1169</v>
      </c>
    </row>
    <row r="2635" spans="9:10">
      <c r="I2635" t="str">
        <f t="shared" si="106"/>
        <v/>
      </c>
      <c r="J2635" t="s">
        <v>1169</v>
      </c>
    </row>
    <row r="2636" spans="9:10">
      <c r="I2636" t="str">
        <f t="shared" si="106"/>
        <v/>
      </c>
      <c r="J2636" t="s">
        <v>1169</v>
      </c>
    </row>
    <row r="2637" spans="9:10">
      <c r="I2637" t="str">
        <f t="shared" si="106"/>
        <v/>
      </c>
      <c r="J2637" t="s">
        <v>1169</v>
      </c>
    </row>
    <row r="2638" spans="9:10">
      <c r="I2638" t="str">
        <f t="shared" si="106"/>
        <v/>
      </c>
      <c r="J2638" t="s">
        <v>1169</v>
      </c>
    </row>
    <row r="2639" spans="9:10">
      <c r="I2639" t="str">
        <f t="shared" si="106"/>
        <v/>
      </c>
      <c r="J2639" t="s">
        <v>1169</v>
      </c>
    </row>
    <row r="2640" spans="9:10">
      <c r="I2640" t="str">
        <f t="shared" si="106"/>
        <v/>
      </c>
      <c r="J2640" t="s">
        <v>1169</v>
      </c>
    </row>
    <row r="2641" spans="9:10">
      <c r="I2641" t="str">
        <f t="shared" si="106"/>
        <v/>
      </c>
      <c r="J2641" t="s">
        <v>1169</v>
      </c>
    </row>
    <row r="2642" spans="9:10">
      <c r="I2642" t="str">
        <f t="shared" si="106"/>
        <v/>
      </c>
      <c r="J2642" t="s">
        <v>1169</v>
      </c>
    </row>
    <row r="2643" spans="9:10">
      <c r="I2643" t="str">
        <f t="shared" si="106"/>
        <v/>
      </c>
      <c r="J2643" t="s">
        <v>1169</v>
      </c>
    </row>
    <row r="2644" spans="9:10">
      <c r="I2644" t="str">
        <f t="shared" si="106"/>
        <v/>
      </c>
      <c r="J2644" t="s">
        <v>1169</v>
      </c>
    </row>
    <row r="2645" spans="9:10">
      <c r="I2645" t="str">
        <f t="shared" si="106"/>
        <v/>
      </c>
      <c r="J2645" t="s">
        <v>1169</v>
      </c>
    </row>
    <row r="2646" spans="9:10">
      <c r="I2646" t="str">
        <f t="shared" si="106"/>
        <v/>
      </c>
      <c r="J2646" t="s">
        <v>1169</v>
      </c>
    </row>
    <row r="2647" spans="9:10">
      <c r="I2647" t="str">
        <f t="shared" si="106"/>
        <v/>
      </c>
      <c r="J2647" t="s">
        <v>1169</v>
      </c>
    </row>
    <row r="2648" spans="9:10">
      <c r="I2648" t="str">
        <f t="shared" si="106"/>
        <v/>
      </c>
      <c r="J2648" t="s">
        <v>1169</v>
      </c>
    </row>
    <row r="2649" spans="9:10">
      <c r="I2649" t="str">
        <f t="shared" si="106"/>
        <v/>
      </c>
      <c r="J2649" t="s">
        <v>1169</v>
      </c>
    </row>
    <row r="2650" spans="9:10">
      <c r="I2650" t="str">
        <f t="shared" si="106"/>
        <v/>
      </c>
      <c r="J2650" t="s">
        <v>1169</v>
      </c>
    </row>
    <row r="2651" spans="9:10">
      <c r="I2651" t="str">
        <f t="shared" si="106"/>
        <v/>
      </c>
      <c r="J2651" t="s">
        <v>1169</v>
      </c>
    </row>
    <row r="2652" spans="9:10">
      <c r="I2652" t="str">
        <f t="shared" si="106"/>
        <v/>
      </c>
      <c r="J2652" t="s">
        <v>1169</v>
      </c>
    </row>
    <row r="2653" spans="9:10">
      <c r="I2653" t="str">
        <f t="shared" si="106"/>
        <v/>
      </c>
      <c r="J2653" t="s">
        <v>1169</v>
      </c>
    </row>
    <row r="2654" spans="9:10">
      <c r="I2654" t="str">
        <f t="shared" si="106"/>
        <v/>
      </c>
      <c r="J2654" t="s">
        <v>1169</v>
      </c>
    </row>
    <row r="2655" spans="9:10">
      <c r="I2655" t="str">
        <f t="shared" si="106"/>
        <v/>
      </c>
      <c r="J2655" t="s">
        <v>1169</v>
      </c>
    </row>
    <row r="2656" spans="9:10">
      <c r="I2656" t="str">
        <f t="shared" si="106"/>
        <v/>
      </c>
      <c r="J2656" t="s">
        <v>1169</v>
      </c>
    </row>
    <row r="2657" spans="9:10">
      <c r="I2657" t="str">
        <f t="shared" si="106"/>
        <v/>
      </c>
      <c r="J2657" t="s">
        <v>1169</v>
      </c>
    </row>
    <row r="2658" spans="9:10">
      <c r="I2658" t="str">
        <f t="shared" si="106"/>
        <v/>
      </c>
      <c r="J2658" t="s">
        <v>1169</v>
      </c>
    </row>
    <row r="2659" spans="9:10">
      <c r="I2659" t="str">
        <f t="shared" si="106"/>
        <v/>
      </c>
      <c r="J2659" t="s">
        <v>1169</v>
      </c>
    </row>
    <row r="2660" spans="9:10">
      <c r="I2660" t="str">
        <f t="shared" si="106"/>
        <v/>
      </c>
      <c r="J2660" t="s">
        <v>1169</v>
      </c>
    </row>
    <row r="2661" spans="9:10">
      <c r="I2661" t="str">
        <f t="shared" si="106"/>
        <v/>
      </c>
      <c r="J2661" t="s">
        <v>1169</v>
      </c>
    </row>
    <row r="2662" spans="9:10">
      <c r="I2662" t="str">
        <f t="shared" si="106"/>
        <v/>
      </c>
      <c r="J2662" t="s">
        <v>1169</v>
      </c>
    </row>
    <row r="2663" spans="9:10">
      <c r="I2663" t="str">
        <f t="shared" si="106"/>
        <v/>
      </c>
      <c r="J2663" t="s">
        <v>1169</v>
      </c>
    </row>
    <row r="2664" spans="9:10">
      <c r="I2664" t="str">
        <f t="shared" si="106"/>
        <v/>
      </c>
      <c r="J2664" t="s">
        <v>1169</v>
      </c>
    </row>
    <row r="2665" spans="9:10">
      <c r="I2665" t="str">
        <f t="shared" si="106"/>
        <v/>
      </c>
      <c r="J2665" t="s">
        <v>1169</v>
      </c>
    </row>
    <row r="2666" spans="9:10">
      <c r="I2666" t="str">
        <f t="shared" si="106"/>
        <v/>
      </c>
      <c r="J2666" t="s">
        <v>1169</v>
      </c>
    </row>
    <row r="2667" spans="9:10">
      <c r="I2667" t="str">
        <f t="shared" si="106"/>
        <v/>
      </c>
      <c r="J2667" t="s">
        <v>1169</v>
      </c>
    </row>
    <row r="2668" spans="9:10">
      <c r="I2668" t="str">
        <f t="shared" si="106"/>
        <v/>
      </c>
      <c r="J2668" t="s">
        <v>1169</v>
      </c>
    </row>
    <row r="2669" spans="9:10">
      <c r="I2669" t="str">
        <f t="shared" si="106"/>
        <v/>
      </c>
      <c r="J2669" t="s">
        <v>1169</v>
      </c>
    </row>
    <row r="2670" spans="9:10">
      <c r="I2670" t="str">
        <f t="shared" si="106"/>
        <v/>
      </c>
      <c r="J2670" t="s">
        <v>1169</v>
      </c>
    </row>
    <row r="2671" spans="9:10">
      <c r="I2671" t="str">
        <f t="shared" si="106"/>
        <v/>
      </c>
      <c r="J2671" t="s">
        <v>1169</v>
      </c>
    </row>
    <row r="2672" spans="9:10">
      <c r="I2672" t="str">
        <f t="shared" si="106"/>
        <v/>
      </c>
      <c r="J2672" t="s">
        <v>1169</v>
      </c>
    </row>
    <row r="2673" spans="9:10">
      <c r="I2673" t="str">
        <f t="shared" si="106"/>
        <v/>
      </c>
      <c r="J2673" t="s">
        <v>1169</v>
      </c>
    </row>
    <row r="2674" spans="9:10">
      <c r="I2674" t="str">
        <f t="shared" si="106"/>
        <v/>
      </c>
      <c r="J2674" t="s">
        <v>1169</v>
      </c>
    </row>
    <row r="2675" spans="9:10">
      <c r="I2675" t="str">
        <f t="shared" si="106"/>
        <v/>
      </c>
      <c r="J2675" t="s">
        <v>1169</v>
      </c>
    </row>
    <row r="2676" spans="9:10">
      <c r="I2676" t="str">
        <f t="shared" si="106"/>
        <v/>
      </c>
      <c r="J2676" t="s">
        <v>1169</v>
      </c>
    </row>
    <row r="2677" spans="9:10">
      <c r="I2677" t="str">
        <f t="shared" si="106"/>
        <v/>
      </c>
      <c r="J2677" t="s">
        <v>1169</v>
      </c>
    </row>
    <row r="2678" spans="9:10">
      <c r="I2678" t="str">
        <f t="shared" si="106"/>
        <v/>
      </c>
      <c r="J2678" t="s">
        <v>1169</v>
      </c>
    </row>
    <row r="2679" spans="9:10">
      <c r="I2679" t="str">
        <f t="shared" si="106"/>
        <v/>
      </c>
      <c r="J2679" t="s">
        <v>1169</v>
      </c>
    </row>
    <row r="2680" spans="9:10">
      <c r="I2680" t="str">
        <f t="shared" si="106"/>
        <v/>
      </c>
      <c r="J2680" t="s">
        <v>1169</v>
      </c>
    </row>
    <row r="2681" spans="9:10">
      <c r="I2681" t="str">
        <f t="shared" si="106"/>
        <v/>
      </c>
      <c r="J2681" t="s">
        <v>1169</v>
      </c>
    </row>
    <row r="2682" spans="9:10">
      <c r="I2682" t="str">
        <f t="shared" si="106"/>
        <v/>
      </c>
      <c r="J2682" t="s">
        <v>1169</v>
      </c>
    </row>
    <row r="2683" spans="9:10">
      <c r="I2683" t="str">
        <f t="shared" si="106"/>
        <v/>
      </c>
      <c r="J2683" t="s">
        <v>1169</v>
      </c>
    </row>
    <row r="2684" spans="9:10">
      <c r="I2684" t="str">
        <f t="shared" si="106"/>
        <v/>
      </c>
      <c r="J2684" t="s">
        <v>1169</v>
      </c>
    </row>
    <row r="2685" spans="9:10">
      <c r="I2685" t="str">
        <f t="shared" si="106"/>
        <v/>
      </c>
      <c r="J2685" t="s">
        <v>1169</v>
      </c>
    </row>
    <row r="2686" spans="9:10">
      <c r="I2686" t="str">
        <f t="shared" si="106"/>
        <v/>
      </c>
      <c r="J2686" t="s">
        <v>1169</v>
      </c>
    </row>
    <row r="2687" spans="9:10">
      <c r="I2687" t="str">
        <f t="shared" si="106"/>
        <v/>
      </c>
      <c r="J2687" t="s">
        <v>1169</v>
      </c>
    </row>
    <row r="2688" spans="9:10">
      <c r="I2688" t="str">
        <f t="shared" si="106"/>
        <v/>
      </c>
      <c r="J2688" t="s">
        <v>1169</v>
      </c>
    </row>
    <row r="2689" spans="9:10">
      <c r="I2689" t="str">
        <f t="shared" si="106"/>
        <v/>
      </c>
      <c r="J2689" t="s">
        <v>1169</v>
      </c>
    </row>
    <row r="2690" spans="9:10">
      <c r="I2690" t="str">
        <f t="shared" si="106"/>
        <v/>
      </c>
      <c r="J2690" t="s">
        <v>1169</v>
      </c>
    </row>
    <row r="2691" spans="9:10">
      <c r="I2691" t="str">
        <f t="shared" ref="I2691:I2754" si="107">SUBSTITUTE(C2691,"-"," ")</f>
        <v/>
      </c>
      <c r="J2691" t="s">
        <v>1169</v>
      </c>
    </row>
    <row r="2692" spans="9:10">
      <c r="I2692" t="str">
        <f t="shared" si="107"/>
        <v/>
      </c>
      <c r="J2692" t="s">
        <v>1169</v>
      </c>
    </row>
    <row r="2693" spans="9:10">
      <c r="I2693" t="str">
        <f t="shared" si="107"/>
        <v/>
      </c>
      <c r="J2693" t="s">
        <v>1169</v>
      </c>
    </row>
    <row r="2694" spans="9:10">
      <c r="I2694" t="str">
        <f t="shared" si="107"/>
        <v/>
      </c>
      <c r="J2694" t="s">
        <v>1169</v>
      </c>
    </row>
    <row r="2695" spans="9:10">
      <c r="I2695" t="str">
        <f t="shared" si="107"/>
        <v/>
      </c>
      <c r="J2695" t="s">
        <v>1169</v>
      </c>
    </row>
    <row r="2696" spans="9:10">
      <c r="I2696" t="str">
        <f t="shared" si="107"/>
        <v/>
      </c>
      <c r="J2696" t="s">
        <v>1169</v>
      </c>
    </row>
    <row r="2697" spans="9:10">
      <c r="I2697" t="str">
        <f t="shared" si="107"/>
        <v/>
      </c>
      <c r="J2697" t="s">
        <v>1169</v>
      </c>
    </row>
    <row r="2698" spans="9:10">
      <c r="I2698" t="str">
        <f t="shared" si="107"/>
        <v/>
      </c>
      <c r="J2698" t="s">
        <v>1169</v>
      </c>
    </row>
    <row r="2699" spans="9:10">
      <c r="I2699" t="str">
        <f t="shared" si="107"/>
        <v/>
      </c>
      <c r="J2699" t="s">
        <v>1169</v>
      </c>
    </row>
    <row r="2700" spans="9:10">
      <c r="I2700" t="str">
        <f t="shared" si="107"/>
        <v/>
      </c>
      <c r="J2700" t="s">
        <v>1169</v>
      </c>
    </row>
    <row r="2701" spans="9:10">
      <c r="I2701" t="str">
        <f t="shared" si="107"/>
        <v/>
      </c>
      <c r="J2701" t="s">
        <v>1169</v>
      </c>
    </row>
    <row r="2702" spans="9:10">
      <c r="I2702" t="str">
        <f t="shared" si="107"/>
        <v/>
      </c>
      <c r="J2702" t="s">
        <v>1169</v>
      </c>
    </row>
    <row r="2703" spans="9:10">
      <c r="I2703" t="str">
        <f t="shared" si="107"/>
        <v/>
      </c>
      <c r="J2703" t="s">
        <v>1169</v>
      </c>
    </row>
    <row r="2704" spans="9:10">
      <c r="I2704" t="str">
        <f t="shared" si="107"/>
        <v/>
      </c>
      <c r="J2704" t="s">
        <v>1169</v>
      </c>
    </row>
    <row r="2705" spans="9:10">
      <c r="I2705" t="str">
        <f t="shared" si="107"/>
        <v/>
      </c>
      <c r="J2705" t="s">
        <v>1169</v>
      </c>
    </row>
    <row r="2706" spans="9:10">
      <c r="I2706" t="str">
        <f t="shared" si="107"/>
        <v/>
      </c>
      <c r="J2706" t="s">
        <v>1169</v>
      </c>
    </row>
    <row r="2707" spans="9:10">
      <c r="I2707" t="str">
        <f t="shared" si="107"/>
        <v/>
      </c>
      <c r="J2707" t="s">
        <v>1169</v>
      </c>
    </row>
    <row r="2708" spans="9:10">
      <c r="I2708" t="str">
        <f t="shared" si="107"/>
        <v/>
      </c>
      <c r="J2708" t="s">
        <v>1169</v>
      </c>
    </row>
    <row r="2709" spans="9:10">
      <c r="I2709" t="str">
        <f t="shared" si="107"/>
        <v/>
      </c>
      <c r="J2709" t="s">
        <v>1169</v>
      </c>
    </row>
    <row r="2710" spans="9:10">
      <c r="I2710" t="str">
        <f t="shared" si="107"/>
        <v/>
      </c>
      <c r="J2710" t="s">
        <v>1169</v>
      </c>
    </row>
    <row r="2711" spans="9:10">
      <c r="I2711" t="str">
        <f t="shared" si="107"/>
        <v/>
      </c>
      <c r="J2711" t="s">
        <v>1169</v>
      </c>
    </row>
    <row r="2712" spans="9:10">
      <c r="I2712" t="str">
        <f t="shared" si="107"/>
        <v/>
      </c>
      <c r="J2712" t="s">
        <v>1169</v>
      </c>
    </row>
    <row r="2713" spans="9:10">
      <c r="I2713" t="str">
        <f t="shared" si="107"/>
        <v/>
      </c>
      <c r="J2713" t="s">
        <v>1169</v>
      </c>
    </row>
    <row r="2714" spans="9:10">
      <c r="I2714" t="str">
        <f t="shared" si="107"/>
        <v/>
      </c>
      <c r="J2714" t="s">
        <v>1169</v>
      </c>
    </row>
    <row r="2715" spans="9:10">
      <c r="I2715" t="str">
        <f t="shared" si="107"/>
        <v/>
      </c>
      <c r="J2715" t="s">
        <v>1169</v>
      </c>
    </row>
    <row r="2716" spans="9:10">
      <c r="I2716" t="str">
        <f t="shared" si="107"/>
        <v/>
      </c>
      <c r="J2716" t="s">
        <v>1169</v>
      </c>
    </row>
    <row r="2717" spans="9:10">
      <c r="I2717" t="str">
        <f t="shared" si="107"/>
        <v/>
      </c>
      <c r="J2717" t="s">
        <v>1169</v>
      </c>
    </row>
    <row r="2718" spans="9:10">
      <c r="I2718" t="str">
        <f t="shared" si="107"/>
        <v/>
      </c>
      <c r="J2718" t="s">
        <v>1169</v>
      </c>
    </row>
    <row r="2719" spans="9:10">
      <c r="I2719" t="str">
        <f t="shared" si="107"/>
        <v/>
      </c>
      <c r="J2719" t="s">
        <v>1169</v>
      </c>
    </row>
    <row r="2720" spans="9:10">
      <c r="I2720" t="str">
        <f t="shared" si="107"/>
        <v/>
      </c>
      <c r="J2720" t="s">
        <v>1169</v>
      </c>
    </row>
    <row r="2721" spans="9:10">
      <c r="I2721" t="str">
        <f t="shared" si="107"/>
        <v/>
      </c>
      <c r="J2721" t="s">
        <v>1169</v>
      </c>
    </row>
    <row r="2722" spans="9:10">
      <c r="I2722" t="str">
        <f t="shared" si="107"/>
        <v/>
      </c>
      <c r="J2722" t="s">
        <v>1169</v>
      </c>
    </row>
    <row r="2723" spans="9:10">
      <c r="I2723" t="str">
        <f t="shared" si="107"/>
        <v/>
      </c>
      <c r="J2723" t="s">
        <v>1169</v>
      </c>
    </row>
    <row r="2724" spans="9:10">
      <c r="I2724" t="str">
        <f t="shared" si="107"/>
        <v/>
      </c>
      <c r="J2724" t="s">
        <v>1169</v>
      </c>
    </row>
    <row r="2725" spans="9:10">
      <c r="I2725" t="str">
        <f t="shared" si="107"/>
        <v/>
      </c>
      <c r="J2725" t="s">
        <v>1169</v>
      </c>
    </row>
    <row r="2726" spans="9:10">
      <c r="I2726" t="str">
        <f t="shared" si="107"/>
        <v/>
      </c>
      <c r="J2726" t="s">
        <v>1169</v>
      </c>
    </row>
    <row r="2727" spans="9:10">
      <c r="I2727" t="str">
        <f t="shared" si="107"/>
        <v/>
      </c>
      <c r="J2727" t="s">
        <v>1169</v>
      </c>
    </row>
    <row r="2728" spans="9:10">
      <c r="I2728" t="str">
        <f t="shared" si="107"/>
        <v/>
      </c>
      <c r="J2728" t="s">
        <v>1169</v>
      </c>
    </row>
    <row r="2729" spans="9:10">
      <c r="I2729" t="str">
        <f t="shared" si="107"/>
        <v/>
      </c>
      <c r="J2729" t="s">
        <v>1169</v>
      </c>
    </row>
    <row r="2730" spans="9:10">
      <c r="I2730" t="str">
        <f t="shared" si="107"/>
        <v/>
      </c>
      <c r="J2730" t="s">
        <v>1169</v>
      </c>
    </row>
    <row r="2731" spans="9:10">
      <c r="I2731" t="str">
        <f t="shared" si="107"/>
        <v/>
      </c>
      <c r="J2731" t="s">
        <v>1169</v>
      </c>
    </row>
    <row r="2732" spans="9:10">
      <c r="I2732" t="str">
        <f t="shared" si="107"/>
        <v/>
      </c>
      <c r="J2732" t="s">
        <v>1169</v>
      </c>
    </row>
    <row r="2733" spans="9:10">
      <c r="I2733" t="str">
        <f t="shared" si="107"/>
        <v/>
      </c>
      <c r="J2733" t="s">
        <v>1169</v>
      </c>
    </row>
    <row r="2734" spans="9:10">
      <c r="I2734" t="str">
        <f t="shared" si="107"/>
        <v/>
      </c>
      <c r="J2734" t="s">
        <v>1169</v>
      </c>
    </row>
    <row r="2735" spans="9:10">
      <c r="I2735" t="str">
        <f t="shared" si="107"/>
        <v/>
      </c>
      <c r="J2735" t="s">
        <v>1169</v>
      </c>
    </row>
    <row r="2736" spans="9:10">
      <c r="I2736" t="str">
        <f t="shared" si="107"/>
        <v/>
      </c>
      <c r="J2736" t="s">
        <v>1169</v>
      </c>
    </row>
    <row r="2737" spans="9:10">
      <c r="I2737" t="str">
        <f t="shared" si="107"/>
        <v/>
      </c>
      <c r="J2737" t="s">
        <v>1169</v>
      </c>
    </row>
    <row r="2738" spans="9:10">
      <c r="I2738" t="str">
        <f t="shared" si="107"/>
        <v/>
      </c>
      <c r="J2738" t="s">
        <v>1169</v>
      </c>
    </row>
    <row r="2739" spans="9:10">
      <c r="I2739" t="str">
        <f t="shared" si="107"/>
        <v/>
      </c>
      <c r="J2739" t="s">
        <v>1169</v>
      </c>
    </row>
    <row r="2740" spans="9:10">
      <c r="I2740" t="str">
        <f t="shared" si="107"/>
        <v/>
      </c>
      <c r="J2740" t="s">
        <v>1169</v>
      </c>
    </row>
    <row r="2741" spans="9:10">
      <c r="I2741" t="str">
        <f t="shared" si="107"/>
        <v/>
      </c>
      <c r="J2741" t="s">
        <v>1169</v>
      </c>
    </row>
    <row r="2742" spans="9:10">
      <c r="I2742" t="str">
        <f t="shared" si="107"/>
        <v/>
      </c>
      <c r="J2742" t="s">
        <v>1169</v>
      </c>
    </row>
    <row r="2743" spans="9:10">
      <c r="I2743" t="str">
        <f t="shared" si="107"/>
        <v/>
      </c>
      <c r="J2743" t="s">
        <v>1169</v>
      </c>
    </row>
    <row r="2744" spans="9:10">
      <c r="I2744" t="str">
        <f t="shared" si="107"/>
        <v/>
      </c>
      <c r="J2744" t="s">
        <v>1169</v>
      </c>
    </row>
    <row r="2745" spans="9:10">
      <c r="I2745" t="str">
        <f t="shared" si="107"/>
        <v/>
      </c>
      <c r="J2745" t="s">
        <v>1169</v>
      </c>
    </row>
    <row r="2746" spans="9:10">
      <c r="I2746" t="str">
        <f t="shared" si="107"/>
        <v/>
      </c>
      <c r="J2746" t="s">
        <v>1169</v>
      </c>
    </row>
    <row r="2747" spans="9:10">
      <c r="I2747" t="str">
        <f t="shared" si="107"/>
        <v/>
      </c>
      <c r="J2747" t="s">
        <v>1169</v>
      </c>
    </row>
    <row r="2748" spans="9:10">
      <c r="I2748" t="str">
        <f t="shared" si="107"/>
        <v/>
      </c>
      <c r="J2748" t="s">
        <v>1169</v>
      </c>
    </row>
    <row r="2749" spans="9:10">
      <c r="I2749" t="str">
        <f t="shared" si="107"/>
        <v/>
      </c>
      <c r="J2749" t="s">
        <v>1169</v>
      </c>
    </row>
    <row r="2750" spans="9:10">
      <c r="I2750" t="str">
        <f t="shared" si="107"/>
        <v/>
      </c>
      <c r="J2750" t="s">
        <v>1169</v>
      </c>
    </row>
    <row r="2751" spans="9:10">
      <c r="I2751" t="str">
        <f t="shared" si="107"/>
        <v/>
      </c>
      <c r="J2751" t="s">
        <v>1169</v>
      </c>
    </row>
    <row r="2752" spans="9:10">
      <c r="I2752" t="str">
        <f t="shared" si="107"/>
        <v/>
      </c>
      <c r="J2752" t="s">
        <v>1169</v>
      </c>
    </row>
    <row r="2753" spans="9:10">
      <c r="I2753" t="str">
        <f t="shared" si="107"/>
        <v/>
      </c>
      <c r="J2753" t="s">
        <v>1169</v>
      </c>
    </row>
    <row r="2754" spans="9:10">
      <c r="I2754" t="str">
        <f t="shared" si="107"/>
        <v/>
      </c>
      <c r="J2754" t="s">
        <v>1169</v>
      </c>
    </row>
    <row r="2755" spans="9:10">
      <c r="I2755" t="str">
        <f t="shared" ref="I2755:I2818" si="108">SUBSTITUTE(C2755,"-"," ")</f>
        <v/>
      </c>
      <c r="J2755" t="s">
        <v>1169</v>
      </c>
    </row>
    <row r="2756" spans="9:10">
      <c r="I2756" t="str">
        <f t="shared" si="108"/>
        <v/>
      </c>
      <c r="J2756" t="s">
        <v>1169</v>
      </c>
    </row>
    <row r="2757" spans="9:10">
      <c r="I2757" t="str">
        <f t="shared" si="108"/>
        <v/>
      </c>
      <c r="J2757" t="s">
        <v>1169</v>
      </c>
    </row>
    <row r="2758" spans="9:10">
      <c r="I2758" t="str">
        <f t="shared" si="108"/>
        <v/>
      </c>
      <c r="J2758" t="s">
        <v>1169</v>
      </c>
    </row>
    <row r="2759" spans="9:10">
      <c r="I2759" t="str">
        <f t="shared" si="108"/>
        <v/>
      </c>
      <c r="J2759" t="s">
        <v>1169</v>
      </c>
    </row>
    <row r="2760" spans="9:10">
      <c r="I2760" t="str">
        <f t="shared" si="108"/>
        <v/>
      </c>
      <c r="J2760" t="s">
        <v>1169</v>
      </c>
    </row>
    <row r="2761" spans="9:10">
      <c r="I2761" t="str">
        <f t="shared" si="108"/>
        <v/>
      </c>
      <c r="J2761" t="s">
        <v>1169</v>
      </c>
    </row>
    <row r="2762" spans="9:10">
      <c r="I2762" t="str">
        <f t="shared" si="108"/>
        <v/>
      </c>
      <c r="J2762" t="s">
        <v>1169</v>
      </c>
    </row>
    <row r="2763" spans="9:10">
      <c r="I2763" t="str">
        <f t="shared" si="108"/>
        <v/>
      </c>
      <c r="J2763" t="s">
        <v>1169</v>
      </c>
    </row>
    <row r="2764" spans="9:10">
      <c r="I2764" t="str">
        <f t="shared" si="108"/>
        <v/>
      </c>
      <c r="J2764" t="s">
        <v>1169</v>
      </c>
    </row>
    <row r="2765" spans="9:10">
      <c r="I2765" t="str">
        <f t="shared" si="108"/>
        <v/>
      </c>
      <c r="J2765" t="s">
        <v>1169</v>
      </c>
    </row>
    <row r="2766" spans="9:10">
      <c r="I2766" t="str">
        <f t="shared" si="108"/>
        <v/>
      </c>
      <c r="J2766" t="s">
        <v>1169</v>
      </c>
    </row>
    <row r="2767" spans="9:10">
      <c r="I2767" t="str">
        <f t="shared" si="108"/>
        <v/>
      </c>
      <c r="J2767" t="s">
        <v>1169</v>
      </c>
    </row>
    <row r="2768" spans="9:10">
      <c r="I2768" t="str">
        <f t="shared" si="108"/>
        <v/>
      </c>
      <c r="J2768" t="s">
        <v>1169</v>
      </c>
    </row>
    <row r="2769" spans="9:10">
      <c r="I2769" t="str">
        <f t="shared" si="108"/>
        <v/>
      </c>
      <c r="J2769" t="s">
        <v>1169</v>
      </c>
    </row>
    <row r="2770" spans="9:10">
      <c r="I2770" t="str">
        <f t="shared" si="108"/>
        <v/>
      </c>
      <c r="J2770" t="s">
        <v>1169</v>
      </c>
    </row>
    <row r="2771" spans="9:10">
      <c r="I2771" t="str">
        <f t="shared" si="108"/>
        <v/>
      </c>
      <c r="J2771" t="s">
        <v>1169</v>
      </c>
    </row>
    <row r="2772" spans="9:10">
      <c r="I2772" t="str">
        <f t="shared" si="108"/>
        <v/>
      </c>
      <c r="J2772" t="s">
        <v>1169</v>
      </c>
    </row>
    <row r="2773" spans="9:10">
      <c r="I2773" t="str">
        <f t="shared" si="108"/>
        <v/>
      </c>
      <c r="J2773" t="s">
        <v>1169</v>
      </c>
    </row>
    <row r="2774" spans="9:10">
      <c r="I2774" t="str">
        <f t="shared" si="108"/>
        <v/>
      </c>
      <c r="J2774" t="s">
        <v>1169</v>
      </c>
    </row>
    <row r="2775" spans="9:10">
      <c r="I2775" t="str">
        <f t="shared" si="108"/>
        <v/>
      </c>
      <c r="J2775" t="s">
        <v>1169</v>
      </c>
    </row>
    <row r="2776" spans="9:10">
      <c r="I2776" t="str">
        <f t="shared" si="108"/>
        <v/>
      </c>
      <c r="J2776" t="s">
        <v>1169</v>
      </c>
    </row>
    <row r="2777" spans="9:10">
      <c r="I2777" t="str">
        <f t="shared" si="108"/>
        <v/>
      </c>
      <c r="J2777" t="s">
        <v>1169</v>
      </c>
    </row>
    <row r="2778" spans="9:10">
      <c r="I2778" t="str">
        <f t="shared" si="108"/>
        <v/>
      </c>
      <c r="J2778" t="s">
        <v>1169</v>
      </c>
    </row>
    <row r="2779" spans="9:10">
      <c r="I2779" t="str">
        <f t="shared" si="108"/>
        <v/>
      </c>
      <c r="J2779" t="s">
        <v>1169</v>
      </c>
    </row>
    <row r="2780" spans="9:10">
      <c r="I2780" t="str">
        <f t="shared" si="108"/>
        <v/>
      </c>
      <c r="J2780" t="s">
        <v>1169</v>
      </c>
    </row>
    <row r="2781" spans="9:10">
      <c r="I2781" t="str">
        <f t="shared" si="108"/>
        <v/>
      </c>
      <c r="J2781" t="s">
        <v>1169</v>
      </c>
    </row>
    <row r="2782" spans="9:10">
      <c r="I2782" t="str">
        <f t="shared" si="108"/>
        <v/>
      </c>
      <c r="J2782" t="s">
        <v>1169</v>
      </c>
    </row>
    <row r="2783" spans="9:10">
      <c r="I2783" t="str">
        <f t="shared" si="108"/>
        <v/>
      </c>
      <c r="J2783" t="s">
        <v>1169</v>
      </c>
    </row>
    <row r="2784" spans="9:10">
      <c r="I2784" t="str">
        <f t="shared" si="108"/>
        <v/>
      </c>
      <c r="J2784" t="s">
        <v>1169</v>
      </c>
    </row>
    <row r="2785" spans="9:10">
      <c r="I2785" t="str">
        <f t="shared" si="108"/>
        <v/>
      </c>
      <c r="J2785" t="s">
        <v>1169</v>
      </c>
    </row>
    <row r="2786" spans="9:10">
      <c r="I2786" t="str">
        <f t="shared" si="108"/>
        <v/>
      </c>
      <c r="J2786" t="s">
        <v>1169</v>
      </c>
    </row>
    <row r="2787" spans="9:10">
      <c r="I2787" t="str">
        <f t="shared" si="108"/>
        <v/>
      </c>
      <c r="J2787" t="s">
        <v>1169</v>
      </c>
    </row>
    <row r="2788" spans="9:10">
      <c r="I2788" t="str">
        <f t="shared" si="108"/>
        <v/>
      </c>
      <c r="J2788" t="s">
        <v>1169</v>
      </c>
    </row>
    <row r="2789" spans="9:10">
      <c r="I2789" t="str">
        <f t="shared" si="108"/>
        <v/>
      </c>
      <c r="J2789" t="s">
        <v>1169</v>
      </c>
    </row>
    <row r="2790" spans="9:10">
      <c r="I2790" t="str">
        <f t="shared" si="108"/>
        <v/>
      </c>
      <c r="J2790" t="s">
        <v>1169</v>
      </c>
    </row>
    <row r="2791" spans="9:10">
      <c r="I2791" t="str">
        <f t="shared" si="108"/>
        <v/>
      </c>
      <c r="J2791" t="s">
        <v>1169</v>
      </c>
    </row>
    <row r="2792" spans="9:10">
      <c r="I2792" t="str">
        <f t="shared" si="108"/>
        <v/>
      </c>
      <c r="J2792" t="s">
        <v>1169</v>
      </c>
    </row>
    <row r="2793" spans="9:10">
      <c r="I2793" t="str">
        <f t="shared" si="108"/>
        <v/>
      </c>
      <c r="J2793" t="s">
        <v>1169</v>
      </c>
    </row>
    <row r="2794" spans="9:10">
      <c r="I2794" t="str">
        <f t="shared" si="108"/>
        <v/>
      </c>
      <c r="J2794" t="s">
        <v>1169</v>
      </c>
    </row>
    <row r="2795" spans="9:10">
      <c r="I2795" t="str">
        <f t="shared" si="108"/>
        <v/>
      </c>
      <c r="J2795" t="s">
        <v>1169</v>
      </c>
    </row>
    <row r="2796" spans="9:10">
      <c r="I2796" t="str">
        <f t="shared" si="108"/>
        <v/>
      </c>
      <c r="J2796" t="s">
        <v>1169</v>
      </c>
    </row>
    <row r="2797" spans="9:10">
      <c r="I2797" t="str">
        <f t="shared" si="108"/>
        <v/>
      </c>
      <c r="J2797" t="s">
        <v>1169</v>
      </c>
    </row>
    <row r="2798" spans="9:10">
      <c r="I2798" t="str">
        <f t="shared" si="108"/>
        <v/>
      </c>
      <c r="J2798" t="s">
        <v>1169</v>
      </c>
    </row>
    <row r="2799" spans="9:10">
      <c r="I2799" t="str">
        <f t="shared" si="108"/>
        <v/>
      </c>
      <c r="J2799" t="s">
        <v>1169</v>
      </c>
    </row>
    <row r="2800" spans="9:10">
      <c r="I2800" t="str">
        <f t="shared" si="108"/>
        <v/>
      </c>
      <c r="J2800" t="s">
        <v>1169</v>
      </c>
    </row>
    <row r="2801" spans="9:10">
      <c r="I2801" t="str">
        <f t="shared" si="108"/>
        <v/>
      </c>
      <c r="J2801" t="s">
        <v>1169</v>
      </c>
    </row>
    <row r="2802" spans="9:10">
      <c r="I2802" t="str">
        <f t="shared" si="108"/>
        <v/>
      </c>
      <c r="J2802" t="s">
        <v>1169</v>
      </c>
    </row>
    <row r="2803" spans="9:10">
      <c r="I2803" t="str">
        <f t="shared" si="108"/>
        <v/>
      </c>
      <c r="J2803" t="s">
        <v>1169</v>
      </c>
    </row>
    <row r="2804" spans="9:10">
      <c r="I2804" t="str">
        <f t="shared" si="108"/>
        <v/>
      </c>
      <c r="J2804" t="s">
        <v>1169</v>
      </c>
    </row>
    <row r="2805" spans="9:10">
      <c r="I2805" t="str">
        <f t="shared" si="108"/>
        <v/>
      </c>
      <c r="J2805" t="s">
        <v>1169</v>
      </c>
    </row>
    <row r="2806" spans="9:10">
      <c r="I2806" t="str">
        <f t="shared" si="108"/>
        <v/>
      </c>
      <c r="J2806" t="s">
        <v>1169</v>
      </c>
    </row>
    <row r="2807" spans="9:10">
      <c r="I2807" t="str">
        <f t="shared" si="108"/>
        <v/>
      </c>
      <c r="J2807" t="s">
        <v>1169</v>
      </c>
    </row>
    <row r="2808" spans="9:10">
      <c r="I2808" t="str">
        <f t="shared" si="108"/>
        <v/>
      </c>
      <c r="J2808" t="s">
        <v>1169</v>
      </c>
    </row>
    <row r="2809" spans="9:10">
      <c r="I2809" t="str">
        <f t="shared" si="108"/>
        <v/>
      </c>
      <c r="J2809" t="s">
        <v>1169</v>
      </c>
    </row>
    <row r="2810" spans="9:10">
      <c r="I2810" t="str">
        <f t="shared" si="108"/>
        <v/>
      </c>
      <c r="J2810" t="s">
        <v>1169</v>
      </c>
    </row>
    <row r="2811" spans="9:10">
      <c r="I2811" t="str">
        <f t="shared" si="108"/>
        <v/>
      </c>
      <c r="J2811" t="s">
        <v>1169</v>
      </c>
    </row>
    <row r="2812" spans="9:10">
      <c r="I2812" t="str">
        <f t="shared" si="108"/>
        <v/>
      </c>
      <c r="J2812" t="s">
        <v>1169</v>
      </c>
    </row>
    <row r="2813" spans="9:10">
      <c r="I2813" t="str">
        <f t="shared" si="108"/>
        <v/>
      </c>
      <c r="J2813" t="s">
        <v>1169</v>
      </c>
    </row>
    <row r="2814" spans="9:10">
      <c r="I2814" t="str">
        <f t="shared" si="108"/>
        <v/>
      </c>
      <c r="J2814" t="s">
        <v>1169</v>
      </c>
    </row>
    <row r="2815" spans="9:10">
      <c r="I2815" t="str">
        <f t="shared" si="108"/>
        <v/>
      </c>
      <c r="J2815" t="s">
        <v>1169</v>
      </c>
    </row>
    <row r="2816" spans="9:10">
      <c r="I2816" t="str">
        <f t="shared" si="108"/>
        <v/>
      </c>
      <c r="J2816" t="s">
        <v>1169</v>
      </c>
    </row>
    <row r="2817" spans="9:10">
      <c r="I2817" t="str">
        <f t="shared" si="108"/>
        <v/>
      </c>
      <c r="J2817" t="s">
        <v>1169</v>
      </c>
    </row>
    <row r="2818" spans="9:10">
      <c r="I2818" t="str">
        <f t="shared" si="108"/>
        <v/>
      </c>
      <c r="J2818" t="s">
        <v>1169</v>
      </c>
    </row>
    <row r="2819" spans="9:10">
      <c r="I2819" t="str">
        <f t="shared" ref="I2819:I2882" si="109">SUBSTITUTE(C2819,"-"," ")</f>
        <v/>
      </c>
      <c r="J2819" t="s">
        <v>1169</v>
      </c>
    </row>
    <row r="2820" spans="9:10">
      <c r="I2820" t="str">
        <f t="shared" si="109"/>
        <v/>
      </c>
      <c r="J2820" t="s">
        <v>1169</v>
      </c>
    </row>
    <row r="2821" spans="9:10">
      <c r="I2821" t="str">
        <f t="shared" si="109"/>
        <v/>
      </c>
      <c r="J2821" t="s">
        <v>1169</v>
      </c>
    </row>
    <row r="2822" spans="9:10">
      <c r="I2822" t="str">
        <f t="shared" si="109"/>
        <v/>
      </c>
      <c r="J2822" t="s">
        <v>1169</v>
      </c>
    </row>
    <row r="2823" spans="9:10">
      <c r="I2823" t="str">
        <f t="shared" si="109"/>
        <v/>
      </c>
      <c r="J2823" t="s">
        <v>1169</v>
      </c>
    </row>
    <row r="2824" spans="9:10">
      <c r="I2824" t="str">
        <f t="shared" si="109"/>
        <v/>
      </c>
      <c r="J2824" t="s">
        <v>1169</v>
      </c>
    </row>
    <row r="2825" spans="9:10">
      <c r="I2825" t="str">
        <f t="shared" si="109"/>
        <v/>
      </c>
      <c r="J2825" t="s">
        <v>1169</v>
      </c>
    </row>
    <row r="2826" spans="9:10">
      <c r="I2826" t="str">
        <f t="shared" si="109"/>
        <v/>
      </c>
      <c r="J2826" t="s">
        <v>1169</v>
      </c>
    </row>
    <row r="2827" spans="9:10">
      <c r="I2827" t="str">
        <f t="shared" si="109"/>
        <v/>
      </c>
      <c r="J2827" t="s">
        <v>1169</v>
      </c>
    </row>
    <row r="2828" spans="9:10">
      <c r="I2828" t="str">
        <f t="shared" si="109"/>
        <v/>
      </c>
      <c r="J2828" t="s">
        <v>1169</v>
      </c>
    </row>
    <row r="2829" spans="9:10">
      <c r="I2829" t="str">
        <f t="shared" si="109"/>
        <v/>
      </c>
      <c r="J2829" t="s">
        <v>1169</v>
      </c>
    </row>
    <row r="2830" spans="9:10">
      <c r="I2830" t="str">
        <f t="shared" si="109"/>
        <v/>
      </c>
      <c r="J2830" t="s">
        <v>1169</v>
      </c>
    </row>
    <row r="2831" spans="9:10">
      <c r="I2831" t="str">
        <f t="shared" si="109"/>
        <v/>
      </c>
      <c r="J2831" t="s">
        <v>1169</v>
      </c>
    </row>
    <row r="2832" spans="9:10">
      <c r="I2832" t="str">
        <f t="shared" si="109"/>
        <v/>
      </c>
      <c r="J2832" t="s">
        <v>1169</v>
      </c>
    </row>
    <row r="2833" spans="9:10">
      <c r="I2833" t="str">
        <f t="shared" si="109"/>
        <v/>
      </c>
      <c r="J2833" t="s">
        <v>1169</v>
      </c>
    </row>
    <row r="2834" spans="9:10">
      <c r="I2834" t="str">
        <f t="shared" si="109"/>
        <v/>
      </c>
      <c r="J2834" t="s">
        <v>1169</v>
      </c>
    </row>
    <row r="2835" spans="9:10">
      <c r="I2835" t="str">
        <f t="shared" si="109"/>
        <v/>
      </c>
      <c r="J2835" t="s">
        <v>1169</v>
      </c>
    </row>
    <row r="2836" spans="9:10">
      <c r="I2836" t="str">
        <f t="shared" si="109"/>
        <v/>
      </c>
      <c r="J2836" t="s">
        <v>1169</v>
      </c>
    </row>
    <row r="2837" spans="9:10">
      <c r="I2837" t="str">
        <f t="shared" si="109"/>
        <v/>
      </c>
      <c r="J2837" t="s">
        <v>1169</v>
      </c>
    </row>
    <row r="2838" spans="9:10">
      <c r="I2838" t="str">
        <f t="shared" si="109"/>
        <v/>
      </c>
      <c r="J2838" t="s">
        <v>1169</v>
      </c>
    </row>
    <row r="2839" spans="9:10">
      <c r="I2839" t="str">
        <f t="shared" si="109"/>
        <v/>
      </c>
      <c r="J2839" t="s">
        <v>1169</v>
      </c>
    </row>
    <row r="2840" spans="9:10">
      <c r="I2840" t="str">
        <f t="shared" si="109"/>
        <v/>
      </c>
      <c r="J2840" t="s">
        <v>1169</v>
      </c>
    </row>
    <row r="2841" spans="9:10">
      <c r="I2841" t="str">
        <f t="shared" si="109"/>
        <v/>
      </c>
      <c r="J2841" t="s">
        <v>1169</v>
      </c>
    </row>
    <row r="2842" spans="9:10">
      <c r="I2842" t="str">
        <f t="shared" si="109"/>
        <v/>
      </c>
      <c r="J2842" t="s">
        <v>1169</v>
      </c>
    </row>
    <row r="2843" spans="9:10">
      <c r="I2843" t="str">
        <f t="shared" si="109"/>
        <v/>
      </c>
      <c r="J2843" t="s">
        <v>1169</v>
      </c>
    </row>
    <row r="2844" spans="9:10">
      <c r="I2844" t="str">
        <f t="shared" si="109"/>
        <v/>
      </c>
      <c r="J2844" t="s">
        <v>1169</v>
      </c>
    </row>
    <row r="2845" spans="9:10">
      <c r="I2845" t="str">
        <f t="shared" si="109"/>
        <v/>
      </c>
      <c r="J2845" t="s">
        <v>1169</v>
      </c>
    </row>
    <row r="2846" spans="9:10">
      <c r="I2846" t="str">
        <f t="shared" si="109"/>
        <v/>
      </c>
      <c r="J2846" t="s">
        <v>1169</v>
      </c>
    </row>
    <row r="2847" spans="9:10">
      <c r="I2847" t="str">
        <f t="shared" si="109"/>
        <v/>
      </c>
      <c r="J2847" t="s">
        <v>1169</v>
      </c>
    </row>
    <row r="2848" spans="9:10">
      <c r="I2848" t="str">
        <f t="shared" si="109"/>
        <v/>
      </c>
      <c r="J2848" t="s">
        <v>1169</v>
      </c>
    </row>
    <row r="2849" spans="9:10">
      <c r="I2849" t="str">
        <f t="shared" si="109"/>
        <v/>
      </c>
      <c r="J2849" t="s">
        <v>1169</v>
      </c>
    </row>
    <row r="2850" spans="9:10">
      <c r="I2850" t="str">
        <f t="shared" si="109"/>
        <v/>
      </c>
      <c r="J2850" t="s">
        <v>1169</v>
      </c>
    </row>
    <row r="2851" spans="9:10">
      <c r="I2851" t="str">
        <f t="shared" si="109"/>
        <v/>
      </c>
      <c r="J2851" t="s">
        <v>1169</v>
      </c>
    </row>
    <row r="2852" spans="9:10">
      <c r="I2852" t="str">
        <f t="shared" si="109"/>
        <v/>
      </c>
      <c r="J2852" t="s">
        <v>1169</v>
      </c>
    </row>
    <row r="2853" spans="9:10">
      <c r="I2853" t="str">
        <f t="shared" si="109"/>
        <v/>
      </c>
      <c r="J2853" t="s">
        <v>1169</v>
      </c>
    </row>
    <row r="2854" spans="9:10">
      <c r="I2854" t="str">
        <f t="shared" si="109"/>
        <v/>
      </c>
      <c r="J2854" t="s">
        <v>1169</v>
      </c>
    </row>
    <row r="2855" spans="9:10">
      <c r="I2855" t="str">
        <f t="shared" si="109"/>
        <v/>
      </c>
      <c r="J2855" t="s">
        <v>1169</v>
      </c>
    </row>
    <row r="2856" spans="9:10">
      <c r="I2856" t="str">
        <f t="shared" si="109"/>
        <v/>
      </c>
      <c r="J2856" t="s">
        <v>1169</v>
      </c>
    </row>
    <row r="2857" spans="9:10">
      <c r="I2857" t="str">
        <f t="shared" si="109"/>
        <v/>
      </c>
      <c r="J2857" t="s">
        <v>1169</v>
      </c>
    </row>
    <row r="2858" spans="9:10">
      <c r="I2858" t="str">
        <f t="shared" si="109"/>
        <v/>
      </c>
      <c r="J2858" t="s">
        <v>1169</v>
      </c>
    </row>
    <row r="2859" spans="9:10">
      <c r="I2859" t="str">
        <f t="shared" si="109"/>
        <v/>
      </c>
      <c r="J2859" t="s">
        <v>1169</v>
      </c>
    </row>
    <row r="2860" spans="9:10">
      <c r="I2860" t="str">
        <f t="shared" si="109"/>
        <v/>
      </c>
      <c r="J2860" t="s">
        <v>1169</v>
      </c>
    </row>
    <row r="2861" spans="9:10">
      <c r="I2861" t="str">
        <f t="shared" si="109"/>
        <v/>
      </c>
      <c r="J2861" t="s">
        <v>1169</v>
      </c>
    </row>
    <row r="2862" spans="9:10">
      <c r="I2862" t="str">
        <f t="shared" si="109"/>
        <v/>
      </c>
      <c r="J2862" t="s">
        <v>1169</v>
      </c>
    </row>
    <row r="2863" spans="9:10">
      <c r="I2863" t="str">
        <f t="shared" si="109"/>
        <v/>
      </c>
      <c r="J2863" t="s">
        <v>1169</v>
      </c>
    </row>
    <row r="2864" spans="9:10">
      <c r="I2864" t="str">
        <f t="shared" si="109"/>
        <v/>
      </c>
      <c r="J2864" t="s">
        <v>1169</v>
      </c>
    </row>
    <row r="2865" spans="9:10">
      <c r="I2865" t="str">
        <f t="shared" si="109"/>
        <v/>
      </c>
      <c r="J2865" t="s">
        <v>1169</v>
      </c>
    </row>
    <row r="2866" spans="9:10">
      <c r="I2866" t="str">
        <f t="shared" si="109"/>
        <v/>
      </c>
      <c r="J2866" t="s">
        <v>1169</v>
      </c>
    </row>
    <row r="2867" spans="9:10">
      <c r="I2867" t="str">
        <f t="shared" si="109"/>
        <v/>
      </c>
      <c r="J2867" t="s">
        <v>1169</v>
      </c>
    </row>
    <row r="2868" spans="9:10">
      <c r="I2868" t="str">
        <f t="shared" si="109"/>
        <v/>
      </c>
      <c r="J2868" t="s">
        <v>1169</v>
      </c>
    </row>
    <row r="2869" spans="9:10">
      <c r="I2869" t="str">
        <f t="shared" si="109"/>
        <v/>
      </c>
      <c r="J2869" t="s">
        <v>1169</v>
      </c>
    </row>
    <row r="2870" spans="9:10">
      <c r="I2870" t="str">
        <f t="shared" si="109"/>
        <v/>
      </c>
      <c r="J2870" t="s">
        <v>1169</v>
      </c>
    </row>
    <row r="2871" spans="9:10">
      <c r="I2871" t="str">
        <f t="shared" si="109"/>
        <v/>
      </c>
      <c r="J2871" t="s">
        <v>1169</v>
      </c>
    </row>
    <row r="2872" spans="9:10">
      <c r="I2872" t="str">
        <f t="shared" si="109"/>
        <v/>
      </c>
      <c r="J2872" t="s">
        <v>1169</v>
      </c>
    </row>
    <row r="2873" spans="9:10">
      <c r="I2873" t="str">
        <f t="shared" si="109"/>
        <v/>
      </c>
      <c r="J2873" t="s">
        <v>1169</v>
      </c>
    </row>
    <row r="2874" spans="9:10">
      <c r="I2874" t="str">
        <f t="shared" si="109"/>
        <v/>
      </c>
      <c r="J2874" t="s">
        <v>1169</v>
      </c>
    </row>
    <row r="2875" spans="9:10">
      <c r="I2875" t="str">
        <f t="shared" si="109"/>
        <v/>
      </c>
      <c r="J2875" t="s">
        <v>1169</v>
      </c>
    </row>
    <row r="2876" spans="9:10">
      <c r="I2876" t="str">
        <f t="shared" si="109"/>
        <v/>
      </c>
      <c r="J2876" t="s">
        <v>1169</v>
      </c>
    </row>
    <row r="2877" spans="9:10">
      <c r="I2877" t="str">
        <f t="shared" si="109"/>
        <v/>
      </c>
      <c r="J2877" t="s">
        <v>1169</v>
      </c>
    </row>
    <row r="2878" spans="9:10">
      <c r="I2878" t="str">
        <f t="shared" si="109"/>
        <v/>
      </c>
      <c r="J2878" t="s">
        <v>1169</v>
      </c>
    </row>
    <row r="2879" spans="9:10">
      <c r="I2879" t="str">
        <f t="shared" si="109"/>
        <v/>
      </c>
      <c r="J2879" t="s">
        <v>1169</v>
      </c>
    </row>
    <row r="2880" spans="9:10">
      <c r="I2880" t="str">
        <f t="shared" si="109"/>
        <v/>
      </c>
      <c r="J2880" t="s">
        <v>1169</v>
      </c>
    </row>
    <row r="2881" spans="9:10">
      <c r="I2881" t="str">
        <f t="shared" si="109"/>
        <v/>
      </c>
      <c r="J2881" t="s">
        <v>1169</v>
      </c>
    </row>
    <row r="2882" spans="9:10">
      <c r="I2882" t="str">
        <f t="shared" si="109"/>
        <v/>
      </c>
      <c r="J2882" t="s">
        <v>1169</v>
      </c>
    </row>
    <row r="2883" spans="9:10">
      <c r="I2883" t="str">
        <f t="shared" ref="I2883:I2946" si="110">SUBSTITUTE(C2883,"-"," ")</f>
        <v/>
      </c>
      <c r="J2883" t="s">
        <v>1169</v>
      </c>
    </row>
    <row r="2884" spans="9:10">
      <c r="I2884" t="str">
        <f t="shared" si="110"/>
        <v/>
      </c>
      <c r="J2884" t="s">
        <v>1169</v>
      </c>
    </row>
    <row r="2885" spans="9:10">
      <c r="I2885" t="str">
        <f t="shared" si="110"/>
        <v/>
      </c>
      <c r="J2885" t="s">
        <v>1169</v>
      </c>
    </row>
    <row r="2886" spans="9:10">
      <c r="I2886" t="str">
        <f t="shared" si="110"/>
        <v/>
      </c>
      <c r="J2886" t="s">
        <v>1169</v>
      </c>
    </row>
    <row r="2887" spans="9:10">
      <c r="I2887" t="str">
        <f t="shared" si="110"/>
        <v/>
      </c>
      <c r="J2887" t="s">
        <v>1169</v>
      </c>
    </row>
    <row r="2888" spans="9:10">
      <c r="I2888" t="str">
        <f t="shared" si="110"/>
        <v/>
      </c>
      <c r="J2888" t="s">
        <v>1169</v>
      </c>
    </row>
    <row r="2889" spans="9:10">
      <c r="I2889" t="str">
        <f t="shared" si="110"/>
        <v/>
      </c>
      <c r="J2889" t="s">
        <v>1169</v>
      </c>
    </row>
    <row r="2890" spans="9:10">
      <c r="I2890" t="str">
        <f t="shared" si="110"/>
        <v/>
      </c>
      <c r="J2890" t="s">
        <v>1169</v>
      </c>
    </row>
    <row r="2891" spans="9:10">
      <c r="I2891" t="str">
        <f t="shared" si="110"/>
        <v/>
      </c>
      <c r="J2891" t="s">
        <v>1169</v>
      </c>
    </row>
    <row r="2892" spans="9:10">
      <c r="I2892" t="str">
        <f t="shared" si="110"/>
        <v/>
      </c>
      <c r="J2892" t="s">
        <v>1169</v>
      </c>
    </row>
    <row r="2893" spans="9:10">
      <c r="I2893" t="str">
        <f t="shared" si="110"/>
        <v/>
      </c>
      <c r="J2893" t="s">
        <v>1169</v>
      </c>
    </row>
    <row r="2894" spans="9:10">
      <c r="I2894" t="str">
        <f t="shared" si="110"/>
        <v/>
      </c>
      <c r="J2894" t="s">
        <v>1169</v>
      </c>
    </row>
    <row r="2895" spans="9:10">
      <c r="I2895" t="str">
        <f t="shared" si="110"/>
        <v/>
      </c>
      <c r="J2895" t="s">
        <v>1169</v>
      </c>
    </row>
    <row r="2896" spans="9:10">
      <c r="I2896" t="str">
        <f t="shared" si="110"/>
        <v/>
      </c>
      <c r="J2896" t="s">
        <v>1169</v>
      </c>
    </row>
    <row r="2897" spans="9:10">
      <c r="I2897" t="str">
        <f t="shared" si="110"/>
        <v/>
      </c>
      <c r="J2897" t="s">
        <v>1169</v>
      </c>
    </row>
    <row r="2898" spans="9:10">
      <c r="I2898" t="str">
        <f t="shared" si="110"/>
        <v/>
      </c>
      <c r="J2898" t="s">
        <v>1169</v>
      </c>
    </row>
    <row r="2899" spans="9:10">
      <c r="I2899" t="str">
        <f t="shared" si="110"/>
        <v/>
      </c>
      <c r="J2899" t="s">
        <v>1169</v>
      </c>
    </row>
    <row r="2900" spans="9:10">
      <c r="I2900" t="str">
        <f t="shared" si="110"/>
        <v/>
      </c>
      <c r="J2900" t="s">
        <v>1169</v>
      </c>
    </row>
    <row r="2901" spans="9:10">
      <c r="I2901" t="str">
        <f t="shared" si="110"/>
        <v/>
      </c>
      <c r="J2901" t="s">
        <v>1169</v>
      </c>
    </row>
    <row r="2902" spans="9:10">
      <c r="I2902" t="str">
        <f t="shared" si="110"/>
        <v/>
      </c>
      <c r="J2902" t="s">
        <v>1169</v>
      </c>
    </row>
    <row r="2903" spans="9:10">
      <c r="I2903" t="str">
        <f t="shared" si="110"/>
        <v/>
      </c>
      <c r="J2903" t="s">
        <v>1169</v>
      </c>
    </row>
    <row r="2904" spans="9:10">
      <c r="I2904" t="str">
        <f t="shared" si="110"/>
        <v/>
      </c>
      <c r="J2904" t="s">
        <v>1169</v>
      </c>
    </row>
    <row r="2905" spans="9:10">
      <c r="I2905" t="str">
        <f t="shared" si="110"/>
        <v/>
      </c>
      <c r="J2905" t="s">
        <v>1169</v>
      </c>
    </row>
    <row r="2906" spans="9:10">
      <c r="I2906" t="str">
        <f t="shared" si="110"/>
        <v/>
      </c>
      <c r="J2906" t="s">
        <v>1169</v>
      </c>
    </row>
    <row r="2907" spans="9:10">
      <c r="I2907" t="str">
        <f t="shared" si="110"/>
        <v/>
      </c>
      <c r="J2907" t="s">
        <v>1169</v>
      </c>
    </row>
    <row r="2908" spans="9:10">
      <c r="I2908" t="str">
        <f t="shared" si="110"/>
        <v/>
      </c>
      <c r="J2908" t="s">
        <v>1169</v>
      </c>
    </row>
    <row r="2909" spans="9:10">
      <c r="I2909" t="str">
        <f t="shared" si="110"/>
        <v/>
      </c>
      <c r="J2909" t="s">
        <v>1169</v>
      </c>
    </row>
    <row r="2910" spans="9:10">
      <c r="I2910" t="str">
        <f t="shared" si="110"/>
        <v/>
      </c>
      <c r="J2910" t="s">
        <v>1169</v>
      </c>
    </row>
    <row r="2911" spans="9:10">
      <c r="I2911" t="str">
        <f t="shared" si="110"/>
        <v/>
      </c>
      <c r="J2911" t="s">
        <v>1169</v>
      </c>
    </row>
    <row r="2912" spans="9:10">
      <c r="I2912" t="str">
        <f t="shared" si="110"/>
        <v/>
      </c>
      <c r="J2912" t="s">
        <v>1169</v>
      </c>
    </row>
    <row r="2913" spans="9:10">
      <c r="I2913" t="str">
        <f t="shared" si="110"/>
        <v/>
      </c>
      <c r="J2913" t="s">
        <v>1169</v>
      </c>
    </row>
    <row r="2914" spans="9:10">
      <c r="I2914" t="str">
        <f t="shared" si="110"/>
        <v/>
      </c>
      <c r="J2914" t="s">
        <v>1169</v>
      </c>
    </row>
    <row r="2915" spans="9:10">
      <c r="I2915" t="str">
        <f t="shared" si="110"/>
        <v/>
      </c>
      <c r="J2915" t="s">
        <v>1169</v>
      </c>
    </row>
    <row r="2916" spans="9:10">
      <c r="I2916" t="str">
        <f t="shared" si="110"/>
        <v/>
      </c>
      <c r="J2916" t="s">
        <v>1169</v>
      </c>
    </row>
    <row r="2917" spans="9:10">
      <c r="I2917" t="str">
        <f t="shared" si="110"/>
        <v/>
      </c>
      <c r="J2917" t="s">
        <v>1169</v>
      </c>
    </row>
    <row r="2918" spans="9:10">
      <c r="I2918" t="str">
        <f t="shared" si="110"/>
        <v/>
      </c>
      <c r="J2918" t="s">
        <v>1169</v>
      </c>
    </row>
    <row r="2919" spans="9:10">
      <c r="I2919" t="str">
        <f t="shared" si="110"/>
        <v/>
      </c>
      <c r="J2919" t="s">
        <v>1169</v>
      </c>
    </row>
    <row r="2920" spans="9:10">
      <c r="I2920" t="str">
        <f t="shared" si="110"/>
        <v/>
      </c>
      <c r="J2920" t="s">
        <v>1169</v>
      </c>
    </row>
    <row r="2921" spans="9:10">
      <c r="I2921" t="str">
        <f t="shared" si="110"/>
        <v/>
      </c>
      <c r="J2921" t="s">
        <v>1169</v>
      </c>
    </row>
    <row r="2922" spans="9:10">
      <c r="I2922" t="str">
        <f t="shared" si="110"/>
        <v/>
      </c>
      <c r="J2922" t="s">
        <v>1169</v>
      </c>
    </row>
    <row r="2923" spans="9:10">
      <c r="I2923" t="str">
        <f t="shared" si="110"/>
        <v/>
      </c>
      <c r="J2923" t="s">
        <v>1169</v>
      </c>
    </row>
    <row r="2924" spans="9:10">
      <c r="I2924" t="str">
        <f t="shared" si="110"/>
        <v/>
      </c>
      <c r="J2924" t="s">
        <v>1169</v>
      </c>
    </row>
    <row r="2925" spans="9:10">
      <c r="I2925" t="str">
        <f t="shared" si="110"/>
        <v/>
      </c>
      <c r="J2925" t="s">
        <v>1169</v>
      </c>
    </row>
    <row r="2926" spans="9:10">
      <c r="I2926" t="str">
        <f t="shared" si="110"/>
        <v/>
      </c>
      <c r="J2926" t="s">
        <v>1169</v>
      </c>
    </row>
    <row r="2927" spans="9:10">
      <c r="I2927" t="str">
        <f t="shared" si="110"/>
        <v/>
      </c>
      <c r="J2927" t="s">
        <v>1169</v>
      </c>
    </row>
    <row r="2928" spans="9:10">
      <c r="I2928" t="str">
        <f t="shared" si="110"/>
        <v/>
      </c>
      <c r="J2928" t="s">
        <v>1169</v>
      </c>
    </row>
    <row r="2929" spans="9:10">
      <c r="I2929" t="str">
        <f t="shared" si="110"/>
        <v/>
      </c>
      <c r="J2929" t="s">
        <v>1169</v>
      </c>
    </row>
    <row r="2930" spans="9:10">
      <c r="I2930" t="str">
        <f t="shared" si="110"/>
        <v/>
      </c>
      <c r="J2930" t="s">
        <v>1169</v>
      </c>
    </row>
    <row r="2931" spans="9:10">
      <c r="I2931" t="str">
        <f t="shared" si="110"/>
        <v/>
      </c>
      <c r="J2931" t="s">
        <v>1169</v>
      </c>
    </row>
    <row r="2932" spans="9:10">
      <c r="I2932" t="str">
        <f t="shared" si="110"/>
        <v/>
      </c>
      <c r="J2932" t="s">
        <v>1169</v>
      </c>
    </row>
    <row r="2933" spans="9:10">
      <c r="I2933" t="str">
        <f t="shared" si="110"/>
        <v/>
      </c>
      <c r="J2933" t="s">
        <v>1169</v>
      </c>
    </row>
    <row r="2934" spans="9:10">
      <c r="I2934" t="str">
        <f t="shared" si="110"/>
        <v/>
      </c>
      <c r="J2934" t="s">
        <v>1169</v>
      </c>
    </row>
    <row r="2935" spans="9:10">
      <c r="I2935" t="str">
        <f t="shared" si="110"/>
        <v/>
      </c>
      <c r="J2935" t="s">
        <v>1169</v>
      </c>
    </row>
    <row r="2936" spans="9:10">
      <c r="I2936" t="str">
        <f t="shared" si="110"/>
        <v/>
      </c>
      <c r="J2936" t="s">
        <v>1169</v>
      </c>
    </row>
    <row r="2937" spans="9:10">
      <c r="I2937" t="str">
        <f t="shared" si="110"/>
        <v/>
      </c>
      <c r="J2937" t="s">
        <v>1169</v>
      </c>
    </row>
    <row r="2938" spans="9:10">
      <c r="I2938" t="str">
        <f t="shared" si="110"/>
        <v/>
      </c>
      <c r="J2938" t="s">
        <v>1169</v>
      </c>
    </row>
    <row r="2939" spans="9:10">
      <c r="I2939" t="str">
        <f t="shared" si="110"/>
        <v/>
      </c>
      <c r="J2939" t="s">
        <v>1169</v>
      </c>
    </row>
    <row r="2940" spans="9:10">
      <c r="I2940" t="str">
        <f t="shared" si="110"/>
        <v/>
      </c>
      <c r="J2940" t="s">
        <v>1169</v>
      </c>
    </row>
    <row r="2941" spans="9:10">
      <c r="I2941" t="str">
        <f t="shared" si="110"/>
        <v/>
      </c>
      <c r="J2941" t="s">
        <v>1169</v>
      </c>
    </row>
    <row r="2942" spans="9:10">
      <c r="I2942" t="str">
        <f t="shared" si="110"/>
        <v/>
      </c>
      <c r="J2942" t="s">
        <v>1169</v>
      </c>
    </row>
    <row r="2943" spans="9:10">
      <c r="I2943" t="str">
        <f t="shared" si="110"/>
        <v/>
      </c>
      <c r="J2943" t="s">
        <v>1169</v>
      </c>
    </row>
    <row r="2944" spans="9:10">
      <c r="I2944" t="str">
        <f t="shared" si="110"/>
        <v/>
      </c>
      <c r="J2944" t="s">
        <v>1169</v>
      </c>
    </row>
    <row r="2945" spans="9:10">
      <c r="I2945" t="str">
        <f t="shared" si="110"/>
        <v/>
      </c>
      <c r="J2945" t="s">
        <v>1169</v>
      </c>
    </row>
    <row r="2946" spans="9:10">
      <c r="I2946" t="str">
        <f t="shared" si="110"/>
        <v/>
      </c>
      <c r="J2946" t="s">
        <v>1169</v>
      </c>
    </row>
    <row r="2947" spans="9:10">
      <c r="I2947" t="str">
        <f t="shared" ref="I2947:I3010" si="111">SUBSTITUTE(C2947,"-"," ")</f>
        <v/>
      </c>
      <c r="J2947" t="s">
        <v>1169</v>
      </c>
    </row>
    <row r="2948" spans="9:10">
      <c r="I2948" t="str">
        <f t="shared" si="111"/>
        <v/>
      </c>
      <c r="J2948" t="s">
        <v>1169</v>
      </c>
    </row>
    <row r="2949" spans="9:10">
      <c r="I2949" t="str">
        <f t="shared" si="111"/>
        <v/>
      </c>
      <c r="J2949" t="s">
        <v>1169</v>
      </c>
    </row>
    <row r="2950" spans="9:10">
      <c r="I2950" t="str">
        <f t="shared" si="111"/>
        <v/>
      </c>
      <c r="J2950" t="s">
        <v>1169</v>
      </c>
    </row>
    <row r="2951" spans="9:10">
      <c r="I2951" t="str">
        <f t="shared" si="111"/>
        <v/>
      </c>
      <c r="J2951" t="s">
        <v>1169</v>
      </c>
    </row>
    <row r="2952" spans="9:10">
      <c r="I2952" t="str">
        <f t="shared" si="111"/>
        <v/>
      </c>
      <c r="J2952" t="s">
        <v>1169</v>
      </c>
    </row>
    <row r="2953" spans="9:10">
      <c r="I2953" t="str">
        <f t="shared" si="111"/>
        <v/>
      </c>
      <c r="J2953" t="s">
        <v>1169</v>
      </c>
    </row>
    <row r="2954" spans="9:10">
      <c r="I2954" t="str">
        <f t="shared" si="111"/>
        <v/>
      </c>
      <c r="J2954" t="s">
        <v>1169</v>
      </c>
    </row>
    <row r="2955" spans="9:10">
      <c r="I2955" t="str">
        <f t="shared" si="111"/>
        <v/>
      </c>
      <c r="J2955" t="s">
        <v>1169</v>
      </c>
    </row>
    <row r="2956" spans="9:10">
      <c r="I2956" t="str">
        <f t="shared" si="111"/>
        <v/>
      </c>
      <c r="J2956" t="s">
        <v>1169</v>
      </c>
    </row>
    <row r="2957" spans="9:10">
      <c r="I2957" t="str">
        <f t="shared" si="111"/>
        <v/>
      </c>
      <c r="J2957" t="s">
        <v>1169</v>
      </c>
    </row>
    <row r="2958" spans="9:10">
      <c r="I2958" t="str">
        <f t="shared" si="111"/>
        <v/>
      </c>
      <c r="J2958" t="s">
        <v>1169</v>
      </c>
    </row>
    <row r="2959" spans="9:10">
      <c r="I2959" t="str">
        <f t="shared" si="111"/>
        <v/>
      </c>
      <c r="J2959" t="s">
        <v>1169</v>
      </c>
    </row>
    <row r="2960" spans="9:10">
      <c r="I2960" t="str">
        <f t="shared" si="111"/>
        <v/>
      </c>
      <c r="J2960" t="s">
        <v>1169</v>
      </c>
    </row>
    <row r="2961" spans="9:10">
      <c r="I2961" t="str">
        <f t="shared" si="111"/>
        <v/>
      </c>
      <c r="J2961" t="s">
        <v>1169</v>
      </c>
    </row>
    <row r="2962" spans="9:10">
      <c r="I2962" t="str">
        <f t="shared" si="111"/>
        <v/>
      </c>
      <c r="J2962" t="s">
        <v>1169</v>
      </c>
    </row>
    <row r="2963" spans="9:10">
      <c r="I2963" t="str">
        <f t="shared" si="111"/>
        <v/>
      </c>
      <c r="J2963" t="s">
        <v>1169</v>
      </c>
    </row>
    <row r="2964" spans="9:10">
      <c r="I2964" t="str">
        <f t="shared" si="111"/>
        <v/>
      </c>
      <c r="J2964" t="s">
        <v>1169</v>
      </c>
    </row>
    <row r="2965" spans="9:10">
      <c r="I2965" t="str">
        <f t="shared" si="111"/>
        <v/>
      </c>
      <c r="J2965" t="s">
        <v>1169</v>
      </c>
    </row>
    <row r="2966" spans="9:10">
      <c r="I2966" t="str">
        <f t="shared" si="111"/>
        <v/>
      </c>
      <c r="J2966" t="s">
        <v>1169</v>
      </c>
    </row>
    <row r="2967" spans="9:10">
      <c r="I2967" t="str">
        <f t="shared" si="111"/>
        <v/>
      </c>
      <c r="J2967" t="s">
        <v>1169</v>
      </c>
    </row>
    <row r="2968" spans="9:10">
      <c r="I2968" t="str">
        <f t="shared" si="111"/>
        <v/>
      </c>
      <c r="J2968" t="s">
        <v>1169</v>
      </c>
    </row>
    <row r="2969" spans="9:10">
      <c r="I2969" t="str">
        <f t="shared" si="111"/>
        <v/>
      </c>
      <c r="J2969" t="s">
        <v>1169</v>
      </c>
    </row>
    <row r="2970" spans="9:10">
      <c r="I2970" t="str">
        <f t="shared" si="111"/>
        <v/>
      </c>
      <c r="J2970" t="s">
        <v>1169</v>
      </c>
    </row>
    <row r="2971" spans="9:10">
      <c r="I2971" t="str">
        <f t="shared" si="111"/>
        <v/>
      </c>
      <c r="J2971" t="s">
        <v>1169</v>
      </c>
    </row>
    <row r="2972" spans="9:10">
      <c r="I2972" t="str">
        <f t="shared" si="111"/>
        <v/>
      </c>
      <c r="J2972" t="s">
        <v>1169</v>
      </c>
    </row>
    <row r="2973" spans="9:10">
      <c r="I2973" t="str">
        <f t="shared" si="111"/>
        <v/>
      </c>
      <c r="J2973" t="s">
        <v>1169</v>
      </c>
    </row>
    <row r="2974" spans="9:10">
      <c r="I2974" t="str">
        <f t="shared" si="111"/>
        <v/>
      </c>
      <c r="J2974" t="s">
        <v>1169</v>
      </c>
    </row>
    <row r="2975" spans="9:10">
      <c r="I2975" t="str">
        <f t="shared" si="111"/>
        <v/>
      </c>
      <c r="J2975" t="s">
        <v>1169</v>
      </c>
    </row>
    <row r="2976" spans="9:10">
      <c r="I2976" t="str">
        <f t="shared" si="111"/>
        <v/>
      </c>
      <c r="J2976" t="s">
        <v>1169</v>
      </c>
    </row>
    <row r="2977" spans="9:10">
      <c r="I2977" t="str">
        <f t="shared" si="111"/>
        <v/>
      </c>
      <c r="J2977" t="s">
        <v>1169</v>
      </c>
    </row>
    <row r="2978" spans="9:10">
      <c r="I2978" t="str">
        <f t="shared" si="111"/>
        <v/>
      </c>
      <c r="J2978" t="s">
        <v>1169</v>
      </c>
    </row>
    <row r="2979" spans="9:10">
      <c r="I2979" t="str">
        <f t="shared" si="111"/>
        <v/>
      </c>
      <c r="J2979" t="s">
        <v>1169</v>
      </c>
    </row>
    <row r="2980" spans="9:10">
      <c r="I2980" t="str">
        <f t="shared" si="111"/>
        <v/>
      </c>
      <c r="J2980" t="s">
        <v>1169</v>
      </c>
    </row>
    <row r="2981" spans="9:10">
      <c r="I2981" t="str">
        <f t="shared" si="111"/>
        <v/>
      </c>
      <c r="J2981" t="s">
        <v>1169</v>
      </c>
    </row>
    <row r="2982" spans="9:10">
      <c r="I2982" t="str">
        <f t="shared" si="111"/>
        <v/>
      </c>
      <c r="J2982" t="s">
        <v>1169</v>
      </c>
    </row>
    <row r="2983" spans="9:10">
      <c r="I2983" t="str">
        <f t="shared" si="111"/>
        <v/>
      </c>
      <c r="J2983" t="s">
        <v>1169</v>
      </c>
    </row>
    <row r="2984" spans="9:10">
      <c r="I2984" t="str">
        <f t="shared" si="111"/>
        <v/>
      </c>
      <c r="J2984" t="s">
        <v>1169</v>
      </c>
    </row>
    <row r="2985" spans="9:10">
      <c r="I2985" t="str">
        <f t="shared" si="111"/>
        <v/>
      </c>
      <c r="J2985" t="s">
        <v>1169</v>
      </c>
    </row>
    <row r="2986" spans="9:10">
      <c r="I2986" t="str">
        <f t="shared" si="111"/>
        <v/>
      </c>
      <c r="J2986" t="s">
        <v>1169</v>
      </c>
    </row>
    <row r="2987" spans="9:10">
      <c r="I2987" t="str">
        <f t="shared" si="111"/>
        <v/>
      </c>
      <c r="J2987" t="s">
        <v>1169</v>
      </c>
    </row>
    <row r="2988" spans="9:10">
      <c r="I2988" t="str">
        <f t="shared" si="111"/>
        <v/>
      </c>
      <c r="J2988" t="s">
        <v>1169</v>
      </c>
    </row>
    <row r="2989" spans="9:10">
      <c r="I2989" t="str">
        <f t="shared" si="111"/>
        <v/>
      </c>
      <c r="J2989" t="s">
        <v>1169</v>
      </c>
    </row>
    <row r="2990" spans="9:10">
      <c r="I2990" t="str">
        <f t="shared" si="111"/>
        <v/>
      </c>
      <c r="J2990" t="s">
        <v>1169</v>
      </c>
    </row>
    <row r="2991" spans="9:10">
      <c r="I2991" t="str">
        <f t="shared" si="111"/>
        <v/>
      </c>
      <c r="J2991" t="s">
        <v>1169</v>
      </c>
    </row>
    <row r="2992" spans="9:10">
      <c r="I2992" t="str">
        <f t="shared" si="111"/>
        <v/>
      </c>
      <c r="J2992" t="s">
        <v>1169</v>
      </c>
    </row>
    <row r="2993" spans="9:10">
      <c r="I2993" t="str">
        <f t="shared" si="111"/>
        <v/>
      </c>
      <c r="J2993" t="s">
        <v>1169</v>
      </c>
    </row>
    <row r="2994" spans="9:10">
      <c r="I2994" t="str">
        <f t="shared" si="111"/>
        <v/>
      </c>
      <c r="J2994" t="s">
        <v>1169</v>
      </c>
    </row>
    <row r="2995" spans="9:10">
      <c r="I2995" t="str">
        <f t="shared" si="111"/>
        <v/>
      </c>
      <c r="J2995" t="s">
        <v>1169</v>
      </c>
    </row>
    <row r="2996" spans="9:10">
      <c r="I2996" t="str">
        <f t="shared" si="111"/>
        <v/>
      </c>
      <c r="J2996" t="s">
        <v>1169</v>
      </c>
    </row>
    <row r="2997" spans="9:10">
      <c r="I2997" t="str">
        <f t="shared" si="111"/>
        <v/>
      </c>
      <c r="J2997" t="s">
        <v>1169</v>
      </c>
    </row>
    <row r="2998" spans="9:10">
      <c r="I2998" t="str">
        <f t="shared" si="111"/>
        <v/>
      </c>
      <c r="J2998" t="s">
        <v>1169</v>
      </c>
    </row>
    <row r="2999" spans="9:10">
      <c r="I2999" t="str">
        <f t="shared" si="111"/>
        <v/>
      </c>
      <c r="J2999" t="s">
        <v>1169</v>
      </c>
    </row>
    <row r="3000" spans="9:10">
      <c r="I3000" t="str">
        <f t="shared" si="111"/>
        <v/>
      </c>
      <c r="J3000" t="s">
        <v>1169</v>
      </c>
    </row>
    <row r="3001" spans="9:10">
      <c r="I3001" t="str">
        <f t="shared" si="111"/>
        <v/>
      </c>
      <c r="J3001" t="s">
        <v>1169</v>
      </c>
    </row>
    <row r="3002" spans="9:10">
      <c r="I3002" t="str">
        <f t="shared" si="111"/>
        <v/>
      </c>
      <c r="J3002" t="s">
        <v>1169</v>
      </c>
    </row>
    <row r="3003" spans="9:10">
      <c r="I3003" t="str">
        <f t="shared" si="111"/>
        <v/>
      </c>
      <c r="J3003" t="s">
        <v>1169</v>
      </c>
    </row>
    <row r="3004" spans="9:10">
      <c r="I3004" t="str">
        <f t="shared" si="111"/>
        <v/>
      </c>
      <c r="J3004" t="s">
        <v>1169</v>
      </c>
    </row>
    <row r="3005" spans="9:10">
      <c r="I3005" t="str">
        <f t="shared" si="111"/>
        <v/>
      </c>
      <c r="J3005" t="s">
        <v>1169</v>
      </c>
    </row>
    <row r="3006" spans="9:10">
      <c r="I3006" t="str">
        <f t="shared" si="111"/>
        <v/>
      </c>
      <c r="J3006" t="s">
        <v>1169</v>
      </c>
    </row>
    <row r="3007" spans="9:10">
      <c r="I3007" t="str">
        <f t="shared" si="111"/>
        <v/>
      </c>
      <c r="J3007" t="s">
        <v>1169</v>
      </c>
    </row>
    <row r="3008" spans="9:10">
      <c r="I3008" t="str">
        <f t="shared" si="111"/>
        <v/>
      </c>
      <c r="J3008" t="s">
        <v>1169</v>
      </c>
    </row>
    <row r="3009" spans="9:10">
      <c r="I3009" t="str">
        <f t="shared" si="111"/>
        <v/>
      </c>
      <c r="J3009" t="s">
        <v>1169</v>
      </c>
    </row>
    <row r="3010" spans="9:10">
      <c r="I3010" t="str">
        <f t="shared" si="111"/>
        <v/>
      </c>
      <c r="J3010" t="s">
        <v>1169</v>
      </c>
    </row>
    <row r="3011" spans="9:10">
      <c r="I3011" t="str">
        <f t="shared" ref="I3011:I3074" si="112">SUBSTITUTE(C3011,"-"," ")</f>
        <v/>
      </c>
      <c r="J3011" t="s">
        <v>1169</v>
      </c>
    </row>
    <row r="3012" spans="9:10">
      <c r="I3012" t="str">
        <f t="shared" si="112"/>
        <v/>
      </c>
      <c r="J3012" t="s">
        <v>1169</v>
      </c>
    </row>
    <row r="3013" spans="9:10">
      <c r="I3013" t="str">
        <f t="shared" si="112"/>
        <v/>
      </c>
      <c r="J3013" t="s">
        <v>1169</v>
      </c>
    </row>
    <row r="3014" spans="9:10">
      <c r="I3014" t="str">
        <f t="shared" si="112"/>
        <v/>
      </c>
      <c r="J3014" t="s">
        <v>1169</v>
      </c>
    </row>
    <row r="3015" spans="9:10">
      <c r="I3015" t="str">
        <f t="shared" si="112"/>
        <v/>
      </c>
      <c r="J3015" t="s">
        <v>1169</v>
      </c>
    </row>
    <row r="3016" spans="9:10">
      <c r="I3016" t="str">
        <f t="shared" si="112"/>
        <v/>
      </c>
      <c r="J3016" t="s">
        <v>1169</v>
      </c>
    </row>
    <row r="3017" spans="9:10">
      <c r="I3017" t="str">
        <f t="shared" si="112"/>
        <v/>
      </c>
      <c r="J3017" t="s">
        <v>1169</v>
      </c>
    </row>
    <row r="3018" spans="9:10">
      <c r="I3018" t="str">
        <f t="shared" si="112"/>
        <v/>
      </c>
      <c r="J3018" t="s">
        <v>1169</v>
      </c>
    </row>
    <row r="3019" spans="9:10">
      <c r="I3019" t="str">
        <f t="shared" si="112"/>
        <v/>
      </c>
      <c r="J3019" t="s">
        <v>1169</v>
      </c>
    </row>
    <row r="3020" spans="9:10">
      <c r="I3020" t="str">
        <f t="shared" si="112"/>
        <v/>
      </c>
      <c r="J3020" t="s">
        <v>1169</v>
      </c>
    </row>
    <row r="3021" spans="9:10">
      <c r="I3021" t="str">
        <f t="shared" si="112"/>
        <v/>
      </c>
      <c r="J3021" t="s">
        <v>1169</v>
      </c>
    </row>
    <row r="3022" spans="9:10">
      <c r="I3022" t="str">
        <f t="shared" si="112"/>
        <v/>
      </c>
      <c r="J3022" t="s">
        <v>1169</v>
      </c>
    </row>
    <row r="3023" spans="9:10">
      <c r="I3023" t="str">
        <f t="shared" si="112"/>
        <v/>
      </c>
      <c r="J3023" t="s">
        <v>1169</v>
      </c>
    </row>
    <row r="3024" spans="9:10">
      <c r="I3024" t="str">
        <f t="shared" si="112"/>
        <v/>
      </c>
      <c r="J3024" t="s">
        <v>1169</v>
      </c>
    </row>
    <row r="3025" spans="9:10">
      <c r="I3025" t="str">
        <f t="shared" si="112"/>
        <v/>
      </c>
      <c r="J3025" t="s">
        <v>1169</v>
      </c>
    </row>
    <row r="3026" spans="9:10">
      <c r="I3026" t="str">
        <f t="shared" si="112"/>
        <v/>
      </c>
      <c r="J3026" t="s">
        <v>1169</v>
      </c>
    </row>
    <row r="3027" spans="9:10">
      <c r="I3027" t="str">
        <f t="shared" si="112"/>
        <v/>
      </c>
      <c r="J3027" t="s">
        <v>1169</v>
      </c>
    </row>
    <row r="3028" spans="9:10">
      <c r="I3028" t="str">
        <f t="shared" si="112"/>
        <v/>
      </c>
      <c r="J3028" t="s">
        <v>1169</v>
      </c>
    </row>
    <row r="3029" spans="9:10">
      <c r="I3029" t="str">
        <f t="shared" si="112"/>
        <v/>
      </c>
      <c r="J3029" t="s">
        <v>1169</v>
      </c>
    </row>
    <row r="3030" spans="9:10">
      <c r="I3030" t="str">
        <f t="shared" si="112"/>
        <v/>
      </c>
      <c r="J3030" t="s">
        <v>1169</v>
      </c>
    </row>
    <row r="3031" spans="9:10">
      <c r="I3031" t="str">
        <f t="shared" si="112"/>
        <v/>
      </c>
      <c r="J3031" t="s">
        <v>1169</v>
      </c>
    </row>
    <row r="3032" spans="9:10">
      <c r="I3032" t="str">
        <f t="shared" si="112"/>
        <v/>
      </c>
      <c r="J3032" t="s">
        <v>1169</v>
      </c>
    </row>
    <row r="3033" spans="9:10">
      <c r="I3033" t="str">
        <f t="shared" si="112"/>
        <v/>
      </c>
      <c r="J3033" t="s">
        <v>1169</v>
      </c>
    </row>
    <row r="3034" spans="9:10">
      <c r="I3034" t="str">
        <f t="shared" si="112"/>
        <v/>
      </c>
      <c r="J3034" t="s">
        <v>1169</v>
      </c>
    </row>
    <row r="3035" spans="9:10">
      <c r="I3035" t="str">
        <f t="shared" si="112"/>
        <v/>
      </c>
      <c r="J3035" t="s">
        <v>1169</v>
      </c>
    </row>
    <row r="3036" spans="9:10">
      <c r="I3036" t="str">
        <f t="shared" si="112"/>
        <v/>
      </c>
      <c r="J3036" t="s">
        <v>1169</v>
      </c>
    </row>
    <row r="3037" spans="9:10">
      <c r="I3037" t="str">
        <f t="shared" si="112"/>
        <v/>
      </c>
      <c r="J3037" t="s">
        <v>1169</v>
      </c>
    </row>
    <row r="3038" spans="9:10">
      <c r="I3038" t="str">
        <f t="shared" si="112"/>
        <v/>
      </c>
      <c r="J3038" t="s">
        <v>1169</v>
      </c>
    </row>
    <row r="3039" spans="9:10">
      <c r="I3039" t="str">
        <f t="shared" si="112"/>
        <v/>
      </c>
      <c r="J3039" t="s">
        <v>1169</v>
      </c>
    </row>
    <row r="3040" spans="9:10">
      <c r="I3040" t="str">
        <f t="shared" si="112"/>
        <v/>
      </c>
      <c r="J3040" t="s">
        <v>1169</v>
      </c>
    </row>
    <row r="3041" spans="9:10">
      <c r="I3041" t="str">
        <f t="shared" si="112"/>
        <v/>
      </c>
      <c r="J3041" t="s">
        <v>1169</v>
      </c>
    </row>
    <row r="3042" spans="9:10">
      <c r="I3042" t="str">
        <f t="shared" si="112"/>
        <v/>
      </c>
      <c r="J3042" t="s">
        <v>1169</v>
      </c>
    </row>
    <row r="3043" spans="9:10">
      <c r="I3043" t="str">
        <f t="shared" si="112"/>
        <v/>
      </c>
      <c r="J3043" t="s">
        <v>1169</v>
      </c>
    </row>
    <row r="3044" spans="9:10">
      <c r="I3044" t="str">
        <f t="shared" si="112"/>
        <v/>
      </c>
      <c r="J3044" t="s">
        <v>1169</v>
      </c>
    </row>
    <row r="3045" spans="9:10">
      <c r="I3045" t="str">
        <f t="shared" si="112"/>
        <v/>
      </c>
      <c r="J3045" t="s">
        <v>1169</v>
      </c>
    </row>
    <row r="3046" spans="9:10">
      <c r="I3046" t="str">
        <f t="shared" si="112"/>
        <v/>
      </c>
      <c r="J3046" t="s">
        <v>1169</v>
      </c>
    </row>
    <row r="3047" spans="9:10">
      <c r="I3047" t="str">
        <f t="shared" si="112"/>
        <v/>
      </c>
      <c r="J3047" t="s">
        <v>1169</v>
      </c>
    </row>
    <row r="3048" spans="9:10">
      <c r="I3048" t="str">
        <f t="shared" si="112"/>
        <v/>
      </c>
      <c r="J3048" t="s">
        <v>1169</v>
      </c>
    </row>
    <row r="3049" spans="9:10">
      <c r="I3049" t="str">
        <f t="shared" si="112"/>
        <v/>
      </c>
      <c r="J3049" t="s">
        <v>1169</v>
      </c>
    </row>
    <row r="3050" spans="9:10">
      <c r="I3050" t="str">
        <f t="shared" si="112"/>
        <v/>
      </c>
      <c r="J3050" t="s">
        <v>1169</v>
      </c>
    </row>
    <row r="3051" spans="9:10">
      <c r="I3051" t="str">
        <f t="shared" si="112"/>
        <v/>
      </c>
      <c r="J3051" t="s">
        <v>1169</v>
      </c>
    </row>
    <row r="3052" spans="9:10">
      <c r="I3052" t="str">
        <f t="shared" si="112"/>
        <v/>
      </c>
      <c r="J3052" t="s">
        <v>1169</v>
      </c>
    </row>
    <row r="3053" spans="9:10">
      <c r="I3053" t="str">
        <f t="shared" si="112"/>
        <v/>
      </c>
      <c r="J3053" t="s">
        <v>1169</v>
      </c>
    </row>
    <row r="3054" spans="9:10">
      <c r="I3054" t="str">
        <f t="shared" si="112"/>
        <v/>
      </c>
      <c r="J3054" t="s">
        <v>1169</v>
      </c>
    </row>
    <row r="3055" spans="9:10">
      <c r="I3055" t="str">
        <f t="shared" si="112"/>
        <v/>
      </c>
      <c r="J3055" t="s">
        <v>1169</v>
      </c>
    </row>
    <row r="3056" spans="9:10">
      <c r="I3056" t="str">
        <f t="shared" si="112"/>
        <v/>
      </c>
      <c r="J3056" t="s">
        <v>1169</v>
      </c>
    </row>
    <row r="3057" spans="9:10">
      <c r="I3057" t="str">
        <f t="shared" si="112"/>
        <v/>
      </c>
      <c r="J3057" t="s">
        <v>1169</v>
      </c>
    </row>
    <row r="3058" spans="9:10">
      <c r="I3058" t="str">
        <f t="shared" si="112"/>
        <v/>
      </c>
      <c r="J3058" t="s">
        <v>1169</v>
      </c>
    </row>
    <row r="3059" spans="9:10">
      <c r="I3059" t="str">
        <f t="shared" si="112"/>
        <v/>
      </c>
      <c r="J3059" t="s">
        <v>1169</v>
      </c>
    </row>
    <row r="3060" spans="9:10">
      <c r="I3060" t="str">
        <f t="shared" si="112"/>
        <v/>
      </c>
      <c r="J3060" t="s">
        <v>1169</v>
      </c>
    </row>
    <row r="3061" spans="9:10">
      <c r="I3061" t="str">
        <f t="shared" si="112"/>
        <v/>
      </c>
      <c r="J3061" t="s">
        <v>1169</v>
      </c>
    </row>
    <row r="3062" spans="9:10">
      <c r="I3062" t="str">
        <f t="shared" si="112"/>
        <v/>
      </c>
      <c r="J3062" t="s">
        <v>1169</v>
      </c>
    </row>
    <row r="3063" spans="9:10">
      <c r="I3063" t="str">
        <f t="shared" si="112"/>
        <v/>
      </c>
      <c r="J3063" t="s">
        <v>1169</v>
      </c>
    </row>
    <row r="3064" spans="9:10">
      <c r="I3064" t="str">
        <f t="shared" si="112"/>
        <v/>
      </c>
      <c r="J3064" t="s">
        <v>1169</v>
      </c>
    </row>
    <row r="3065" spans="9:10">
      <c r="I3065" t="str">
        <f t="shared" si="112"/>
        <v/>
      </c>
      <c r="J3065" t="s">
        <v>1169</v>
      </c>
    </row>
    <row r="3066" spans="9:10">
      <c r="I3066" t="str">
        <f t="shared" si="112"/>
        <v/>
      </c>
      <c r="J3066" t="s">
        <v>1169</v>
      </c>
    </row>
    <row r="3067" spans="9:10">
      <c r="I3067" t="str">
        <f t="shared" si="112"/>
        <v/>
      </c>
      <c r="J3067" t="s">
        <v>1169</v>
      </c>
    </row>
    <row r="3068" spans="9:10">
      <c r="I3068" t="str">
        <f t="shared" si="112"/>
        <v/>
      </c>
      <c r="J3068" t="s">
        <v>1169</v>
      </c>
    </row>
    <row r="3069" spans="9:10">
      <c r="I3069" t="str">
        <f t="shared" si="112"/>
        <v/>
      </c>
      <c r="J3069" t="s">
        <v>1169</v>
      </c>
    </row>
    <row r="3070" spans="9:10">
      <c r="I3070" t="str">
        <f t="shared" si="112"/>
        <v/>
      </c>
      <c r="J3070" t="s">
        <v>1169</v>
      </c>
    </row>
    <row r="3071" spans="9:10">
      <c r="I3071" t="str">
        <f t="shared" si="112"/>
        <v/>
      </c>
      <c r="J3071" t="s">
        <v>1169</v>
      </c>
    </row>
    <row r="3072" spans="9:10">
      <c r="I3072" t="str">
        <f t="shared" si="112"/>
        <v/>
      </c>
      <c r="J3072" t="s">
        <v>1169</v>
      </c>
    </row>
    <row r="3073" spans="9:10">
      <c r="I3073" t="str">
        <f t="shared" si="112"/>
        <v/>
      </c>
      <c r="J3073" t="s">
        <v>1169</v>
      </c>
    </row>
    <row r="3074" spans="9:10">
      <c r="I3074" t="str">
        <f t="shared" si="112"/>
        <v/>
      </c>
      <c r="J3074" t="s">
        <v>1169</v>
      </c>
    </row>
    <row r="3075" spans="9:10">
      <c r="I3075" t="str">
        <f t="shared" ref="I3075:I3138" si="113">SUBSTITUTE(C3075,"-"," ")</f>
        <v/>
      </c>
      <c r="J3075" t="s">
        <v>1169</v>
      </c>
    </row>
    <row r="3076" spans="9:10">
      <c r="I3076" t="str">
        <f t="shared" si="113"/>
        <v/>
      </c>
      <c r="J3076" t="s">
        <v>1169</v>
      </c>
    </row>
    <row r="3077" spans="9:10">
      <c r="I3077" t="str">
        <f t="shared" si="113"/>
        <v/>
      </c>
      <c r="J3077" t="s">
        <v>1169</v>
      </c>
    </row>
    <row r="3078" spans="9:10">
      <c r="I3078" t="str">
        <f t="shared" si="113"/>
        <v/>
      </c>
      <c r="J3078" t="s">
        <v>1169</v>
      </c>
    </row>
    <row r="3079" spans="9:10">
      <c r="I3079" t="str">
        <f t="shared" si="113"/>
        <v/>
      </c>
      <c r="J3079" t="s">
        <v>1169</v>
      </c>
    </row>
    <row r="3080" spans="9:10">
      <c r="I3080" t="str">
        <f t="shared" si="113"/>
        <v/>
      </c>
      <c r="J3080" t="s">
        <v>1169</v>
      </c>
    </row>
    <row r="3081" spans="9:10">
      <c r="I3081" t="str">
        <f t="shared" si="113"/>
        <v/>
      </c>
      <c r="J3081" t="s">
        <v>1169</v>
      </c>
    </row>
    <row r="3082" spans="9:10">
      <c r="I3082" t="str">
        <f t="shared" si="113"/>
        <v/>
      </c>
      <c r="J3082" t="s">
        <v>1169</v>
      </c>
    </row>
    <row r="3083" spans="9:10">
      <c r="I3083" t="str">
        <f t="shared" si="113"/>
        <v/>
      </c>
      <c r="J3083" t="s">
        <v>1169</v>
      </c>
    </row>
    <row r="3084" spans="9:10">
      <c r="I3084" t="str">
        <f t="shared" si="113"/>
        <v/>
      </c>
      <c r="J3084" t="s">
        <v>1169</v>
      </c>
    </row>
    <row r="3085" spans="9:10">
      <c r="I3085" t="str">
        <f t="shared" si="113"/>
        <v/>
      </c>
      <c r="J3085" t="s">
        <v>1169</v>
      </c>
    </row>
    <row r="3086" spans="9:10">
      <c r="I3086" t="str">
        <f t="shared" si="113"/>
        <v/>
      </c>
      <c r="J3086" t="s">
        <v>1169</v>
      </c>
    </row>
    <row r="3087" spans="9:10">
      <c r="I3087" t="str">
        <f t="shared" si="113"/>
        <v/>
      </c>
      <c r="J3087" t="s">
        <v>1169</v>
      </c>
    </row>
    <row r="3088" spans="9:10">
      <c r="I3088" t="str">
        <f t="shared" si="113"/>
        <v/>
      </c>
      <c r="J3088" t="s">
        <v>1169</v>
      </c>
    </row>
    <row r="3089" spans="9:10">
      <c r="I3089" t="str">
        <f t="shared" si="113"/>
        <v/>
      </c>
      <c r="J3089" t="s">
        <v>1169</v>
      </c>
    </row>
    <row r="3090" spans="9:10">
      <c r="I3090" t="str">
        <f t="shared" si="113"/>
        <v/>
      </c>
      <c r="J3090" t="s">
        <v>1169</v>
      </c>
    </row>
    <row r="3091" spans="9:10">
      <c r="I3091" t="str">
        <f t="shared" si="113"/>
        <v/>
      </c>
      <c r="J3091" t="s">
        <v>1169</v>
      </c>
    </row>
    <row r="3092" spans="9:10">
      <c r="I3092" t="str">
        <f t="shared" si="113"/>
        <v/>
      </c>
      <c r="J3092" t="s">
        <v>1169</v>
      </c>
    </row>
    <row r="3093" spans="9:10">
      <c r="I3093" t="str">
        <f t="shared" si="113"/>
        <v/>
      </c>
      <c r="J3093" t="s">
        <v>1169</v>
      </c>
    </row>
    <row r="3094" spans="9:10">
      <c r="I3094" t="str">
        <f t="shared" si="113"/>
        <v/>
      </c>
      <c r="J3094" t="s">
        <v>1169</v>
      </c>
    </row>
    <row r="3095" spans="9:10">
      <c r="I3095" t="str">
        <f t="shared" si="113"/>
        <v/>
      </c>
      <c r="J3095" t="s">
        <v>1169</v>
      </c>
    </row>
    <row r="3096" spans="9:10">
      <c r="I3096" t="str">
        <f t="shared" si="113"/>
        <v/>
      </c>
      <c r="J3096" t="s">
        <v>1169</v>
      </c>
    </row>
    <row r="3097" spans="9:10">
      <c r="I3097" t="str">
        <f t="shared" si="113"/>
        <v/>
      </c>
      <c r="J3097" t="s">
        <v>1169</v>
      </c>
    </row>
    <row r="3098" spans="9:10">
      <c r="I3098" t="str">
        <f t="shared" si="113"/>
        <v/>
      </c>
      <c r="J3098" t="s">
        <v>1169</v>
      </c>
    </row>
    <row r="3099" spans="9:10">
      <c r="I3099" t="str">
        <f t="shared" si="113"/>
        <v/>
      </c>
      <c r="J3099" t="s">
        <v>1169</v>
      </c>
    </row>
    <row r="3100" spans="9:10">
      <c r="I3100" t="str">
        <f t="shared" si="113"/>
        <v/>
      </c>
      <c r="J3100" t="s">
        <v>1169</v>
      </c>
    </row>
    <row r="3101" spans="9:10">
      <c r="I3101" t="str">
        <f t="shared" si="113"/>
        <v/>
      </c>
      <c r="J3101" t="s">
        <v>1169</v>
      </c>
    </row>
    <row r="3102" spans="9:10">
      <c r="I3102" t="str">
        <f t="shared" si="113"/>
        <v/>
      </c>
      <c r="J3102" t="s">
        <v>1169</v>
      </c>
    </row>
    <row r="3103" spans="9:10">
      <c r="I3103" t="str">
        <f t="shared" si="113"/>
        <v/>
      </c>
      <c r="J3103" t="s">
        <v>1169</v>
      </c>
    </row>
    <row r="3104" spans="9:10">
      <c r="I3104" t="str">
        <f t="shared" si="113"/>
        <v/>
      </c>
      <c r="J3104" t="s">
        <v>1169</v>
      </c>
    </row>
    <row r="3105" spans="9:10">
      <c r="I3105" t="str">
        <f t="shared" si="113"/>
        <v/>
      </c>
      <c r="J3105" t="s">
        <v>1169</v>
      </c>
    </row>
    <row r="3106" spans="9:10">
      <c r="I3106" t="str">
        <f t="shared" si="113"/>
        <v/>
      </c>
      <c r="J3106" t="s">
        <v>1169</v>
      </c>
    </row>
    <row r="3107" spans="9:10">
      <c r="I3107" t="str">
        <f t="shared" si="113"/>
        <v/>
      </c>
      <c r="J3107" t="s">
        <v>1169</v>
      </c>
    </row>
    <row r="3108" spans="9:10">
      <c r="I3108" t="str">
        <f t="shared" si="113"/>
        <v/>
      </c>
      <c r="J3108" t="s">
        <v>1169</v>
      </c>
    </row>
    <row r="3109" spans="9:10">
      <c r="I3109" t="str">
        <f t="shared" si="113"/>
        <v/>
      </c>
      <c r="J3109" t="s">
        <v>1169</v>
      </c>
    </row>
    <row r="3110" spans="9:10">
      <c r="I3110" t="str">
        <f t="shared" si="113"/>
        <v/>
      </c>
      <c r="J3110" t="s">
        <v>1169</v>
      </c>
    </row>
    <row r="3111" spans="9:10">
      <c r="I3111" t="str">
        <f t="shared" si="113"/>
        <v/>
      </c>
      <c r="J3111" t="s">
        <v>1169</v>
      </c>
    </row>
    <row r="3112" spans="9:10">
      <c r="I3112" t="str">
        <f t="shared" si="113"/>
        <v/>
      </c>
      <c r="J3112" t="s">
        <v>1169</v>
      </c>
    </row>
    <row r="3113" spans="9:10">
      <c r="I3113" t="str">
        <f t="shared" si="113"/>
        <v/>
      </c>
      <c r="J3113" t="s">
        <v>1169</v>
      </c>
    </row>
    <row r="3114" spans="9:10">
      <c r="I3114" t="str">
        <f t="shared" si="113"/>
        <v/>
      </c>
      <c r="J3114" t="s">
        <v>1169</v>
      </c>
    </row>
    <row r="3115" spans="9:10">
      <c r="I3115" t="str">
        <f t="shared" si="113"/>
        <v/>
      </c>
      <c r="J3115" t="s">
        <v>1169</v>
      </c>
    </row>
    <row r="3116" spans="9:10">
      <c r="I3116" t="str">
        <f t="shared" si="113"/>
        <v/>
      </c>
      <c r="J3116" t="s">
        <v>1169</v>
      </c>
    </row>
    <row r="3117" spans="9:10">
      <c r="I3117" t="str">
        <f t="shared" si="113"/>
        <v/>
      </c>
      <c r="J3117" t="s">
        <v>1169</v>
      </c>
    </row>
    <row r="3118" spans="9:10">
      <c r="I3118" t="str">
        <f t="shared" si="113"/>
        <v/>
      </c>
      <c r="J3118" t="s">
        <v>1169</v>
      </c>
    </row>
    <row r="3119" spans="9:10">
      <c r="I3119" t="str">
        <f t="shared" si="113"/>
        <v/>
      </c>
      <c r="J3119" t="s">
        <v>1169</v>
      </c>
    </row>
    <row r="3120" spans="9:10">
      <c r="I3120" t="str">
        <f t="shared" si="113"/>
        <v/>
      </c>
      <c r="J3120" t="s">
        <v>1169</v>
      </c>
    </row>
    <row r="3121" spans="9:10">
      <c r="I3121" t="str">
        <f t="shared" si="113"/>
        <v/>
      </c>
      <c r="J3121" t="s">
        <v>1169</v>
      </c>
    </row>
    <row r="3122" spans="9:10">
      <c r="I3122" t="str">
        <f t="shared" si="113"/>
        <v/>
      </c>
      <c r="J3122" t="s">
        <v>1169</v>
      </c>
    </row>
    <row r="3123" spans="9:10">
      <c r="I3123" t="str">
        <f t="shared" si="113"/>
        <v/>
      </c>
      <c r="J3123" t="s">
        <v>1169</v>
      </c>
    </row>
    <row r="3124" spans="9:10">
      <c r="I3124" t="str">
        <f t="shared" si="113"/>
        <v/>
      </c>
      <c r="J3124" t="s">
        <v>1169</v>
      </c>
    </row>
    <row r="3125" spans="9:10">
      <c r="I3125" t="str">
        <f t="shared" si="113"/>
        <v/>
      </c>
      <c r="J3125" t="s">
        <v>1169</v>
      </c>
    </row>
    <row r="3126" spans="9:10">
      <c r="I3126" t="str">
        <f t="shared" si="113"/>
        <v/>
      </c>
      <c r="J3126" t="s">
        <v>1169</v>
      </c>
    </row>
    <row r="3127" spans="9:10">
      <c r="I3127" t="str">
        <f t="shared" si="113"/>
        <v/>
      </c>
      <c r="J3127" t="s">
        <v>1169</v>
      </c>
    </row>
    <row r="3128" spans="9:10">
      <c r="I3128" t="str">
        <f t="shared" si="113"/>
        <v/>
      </c>
      <c r="J3128" t="s">
        <v>1169</v>
      </c>
    </row>
    <row r="3129" spans="9:10">
      <c r="I3129" t="str">
        <f t="shared" si="113"/>
        <v/>
      </c>
      <c r="J3129" t="s">
        <v>1169</v>
      </c>
    </row>
    <row r="3130" spans="9:10">
      <c r="I3130" t="str">
        <f t="shared" si="113"/>
        <v/>
      </c>
      <c r="J3130" t="s">
        <v>1169</v>
      </c>
    </row>
    <row r="3131" spans="9:10">
      <c r="I3131" t="str">
        <f t="shared" si="113"/>
        <v/>
      </c>
      <c r="J3131" t="s">
        <v>1169</v>
      </c>
    </row>
    <row r="3132" spans="9:10">
      <c r="I3132" t="str">
        <f t="shared" si="113"/>
        <v/>
      </c>
      <c r="J3132" t="s">
        <v>1169</v>
      </c>
    </row>
    <row r="3133" spans="9:10">
      <c r="I3133" t="str">
        <f t="shared" si="113"/>
        <v/>
      </c>
      <c r="J3133" t="s">
        <v>1169</v>
      </c>
    </row>
    <row r="3134" spans="9:10">
      <c r="I3134" t="str">
        <f t="shared" si="113"/>
        <v/>
      </c>
      <c r="J3134" t="s">
        <v>1169</v>
      </c>
    </row>
    <row r="3135" spans="9:10">
      <c r="I3135" t="str">
        <f t="shared" si="113"/>
        <v/>
      </c>
      <c r="J3135" t="s">
        <v>1169</v>
      </c>
    </row>
    <row r="3136" spans="9:10">
      <c r="I3136" t="str">
        <f t="shared" si="113"/>
        <v/>
      </c>
      <c r="J3136" t="s">
        <v>1169</v>
      </c>
    </row>
    <row r="3137" spans="9:10">
      <c r="I3137" t="str">
        <f t="shared" si="113"/>
        <v/>
      </c>
      <c r="J3137" t="s">
        <v>1169</v>
      </c>
    </row>
    <row r="3138" spans="9:10">
      <c r="I3138" t="str">
        <f t="shared" si="113"/>
        <v/>
      </c>
      <c r="J3138" t="s">
        <v>1169</v>
      </c>
    </row>
    <row r="3139" spans="9:10">
      <c r="I3139" t="str">
        <f t="shared" ref="I3139:I3202" si="114">SUBSTITUTE(C3139,"-"," ")</f>
        <v/>
      </c>
      <c r="J3139" t="s">
        <v>1169</v>
      </c>
    </row>
    <row r="3140" spans="9:10">
      <c r="I3140" t="str">
        <f t="shared" si="114"/>
        <v/>
      </c>
      <c r="J3140" t="s">
        <v>1169</v>
      </c>
    </row>
    <row r="3141" spans="9:10">
      <c r="I3141" t="str">
        <f t="shared" si="114"/>
        <v/>
      </c>
      <c r="J3141" t="s">
        <v>1169</v>
      </c>
    </row>
    <row r="3142" spans="9:10">
      <c r="I3142" t="str">
        <f t="shared" si="114"/>
        <v/>
      </c>
      <c r="J3142" t="s">
        <v>1169</v>
      </c>
    </row>
    <row r="3143" spans="9:10">
      <c r="I3143" t="str">
        <f t="shared" si="114"/>
        <v/>
      </c>
      <c r="J3143" t="s">
        <v>1169</v>
      </c>
    </row>
    <row r="3144" spans="9:10">
      <c r="I3144" t="str">
        <f t="shared" si="114"/>
        <v/>
      </c>
      <c r="J3144" t="s">
        <v>1169</v>
      </c>
    </row>
    <row r="3145" spans="9:10">
      <c r="I3145" t="str">
        <f t="shared" si="114"/>
        <v/>
      </c>
      <c r="J3145" t="s">
        <v>1169</v>
      </c>
    </row>
    <row r="3146" spans="9:10">
      <c r="I3146" t="str">
        <f t="shared" si="114"/>
        <v/>
      </c>
      <c r="J3146" t="s">
        <v>1169</v>
      </c>
    </row>
    <row r="3147" spans="9:10">
      <c r="I3147" t="str">
        <f t="shared" si="114"/>
        <v/>
      </c>
      <c r="J3147" t="s">
        <v>1169</v>
      </c>
    </row>
    <row r="3148" spans="9:10">
      <c r="I3148" t="str">
        <f t="shared" si="114"/>
        <v/>
      </c>
      <c r="J3148" t="s">
        <v>1169</v>
      </c>
    </row>
    <row r="3149" spans="9:10">
      <c r="I3149" t="str">
        <f t="shared" si="114"/>
        <v/>
      </c>
      <c r="J3149" t="s">
        <v>1169</v>
      </c>
    </row>
    <row r="3150" spans="9:10">
      <c r="I3150" t="str">
        <f t="shared" si="114"/>
        <v/>
      </c>
      <c r="J3150" t="s">
        <v>1169</v>
      </c>
    </row>
    <row r="3151" spans="9:10">
      <c r="I3151" t="str">
        <f t="shared" si="114"/>
        <v/>
      </c>
      <c r="J3151" t="s">
        <v>1169</v>
      </c>
    </row>
    <row r="3152" spans="9:10">
      <c r="I3152" t="str">
        <f t="shared" si="114"/>
        <v/>
      </c>
      <c r="J3152" t="s">
        <v>1169</v>
      </c>
    </row>
    <row r="3153" spans="9:10">
      <c r="I3153" t="str">
        <f t="shared" si="114"/>
        <v/>
      </c>
      <c r="J3153" t="s">
        <v>1169</v>
      </c>
    </row>
    <row r="3154" spans="9:10">
      <c r="I3154" t="str">
        <f t="shared" si="114"/>
        <v/>
      </c>
      <c r="J3154" t="s">
        <v>1169</v>
      </c>
    </row>
    <row r="3155" spans="9:10">
      <c r="I3155" t="str">
        <f t="shared" si="114"/>
        <v/>
      </c>
      <c r="J3155" t="s">
        <v>1169</v>
      </c>
    </row>
    <row r="3156" spans="9:10">
      <c r="I3156" t="str">
        <f t="shared" si="114"/>
        <v/>
      </c>
      <c r="J3156" t="s">
        <v>1169</v>
      </c>
    </row>
    <row r="3157" spans="9:10">
      <c r="I3157" t="str">
        <f t="shared" si="114"/>
        <v/>
      </c>
      <c r="J3157" t="s">
        <v>1169</v>
      </c>
    </row>
    <row r="3158" spans="9:10">
      <c r="I3158" t="str">
        <f t="shared" si="114"/>
        <v/>
      </c>
      <c r="J3158" t="s">
        <v>1169</v>
      </c>
    </row>
    <row r="3159" spans="9:10">
      <c r="I3159" t="str">
        <f t="shared" si="114"/>
        <v/>
      </c>
      <c r="J3159" t="s">
        <v>1169</v>
      </c>
    </row>
    <row r="3160" spans="9:10">
      <c r="I3160" t="str">
        <f t="shared" si="114"/>
        <v/>
      </c>
      <c r="J3160" t="s">
        <v>1169</v>
      </c>
    </row>
    <row r="3161" spans="9:10">
      <c r="I3161" t="str">
        <f t="shared" si="114"/>
        <v/>
      </c>
      <c r="J3161" t="s">
        <v>1169</v>
      </c>
    </row>
    <row r="3162" spans="9:10">
      <c r="I3162" t="str">
        <f t="shared" si="114"/>
        <v/>
      </c>
      <c r="J3162" t="s">
        <v>1169</v>
      </c>
    </row>
    <row r="3163" spans="9:10">
      <c r="I3163" t="str">
        <f t="shared" si="114"/>
        <v/>
      </c>
      <c r="J3163" t="s">
        <v>1169</v>
      </c>
    </row>
    <row r="3164" spans="9:10">
      <c r="I3164" t="str">
        <f t="shared" si="114"/>
        <v/>
      </c>
      <c r="J3164" t="s">
        <v>1169</v>
      </c>
    </row>
    <row r="3165" spans="9:10">
      <c r="I3165" t="str">
        <f t="shared" si="114"/>
        <v/>
      </c>
      <c r="J3165" t="s">
        <v>1169</v>
      </c>
    </row>
    <row r="3166" spans="9:10">
      <c r="I3166" t="str">
        <f t="shared" si="114"/>
        <v/>
      </c>
      <c r="J3166" t="s">
        <v>1169</v>
      </c>
    </row>
    <row r="3167" spans="9:10">
      <c r="I3167" t="str">
        <f t="shared" si="114"/>
        <v/>
      </c>
      <c r="J3167" t="s">
        <v>1169</v>
      </c>
    </row>
    <row r="3168" spans="9:10">
      <c r="I3168" t="str">
        <f t="shared" si="114"/>
        <v/>
      </c>
      <c r="J3168" t="s">
        <v>1169</v>
      </c>
    </row>
    <row r="3169" spans="9:10">
      <c r="I3169" t="str">
        <f t="shared" si="114"/>
        <v/>
      </c>
      <c r="J3169" t="s">
        <v>1169</v>
      </c>
    </row>
    <row r="3170" spans="9:10">
      <c r="I3170" t="str">
        <f t="shared" si="114"/>
        <v/>
      </c>
      <c r="J3170" t="s">
        <v>1169</v>
      </c>
    </row>
    <row r="3171" spans="9:10">
      <c r="I3171" t="str">
        <f t="shared" si="114"/>
        <v/>
      </c>
      <c r="J3171" t="s">
        <v>1169</v>
      </c>
    </row>
    <row r="3172" spans="9:10">
      <c r="I3172" t="str">
        <f t="shared" si="114"/>
        <v/>
      </c>
      <c r="J3172" t="s">
        <v>1169</v>
      </c>
    </row>
    <row r="3173" spans="9:10">
      <c r="I3173" t="str">
        <f t="shared" si="114"/>
        <v/>
      </c>
      <c r="J3173" t="s">
        <v>1169</v>
      </c>
    </row>
    <row r="3174" spans="9:10">
      <c r="I3174" t="str">
        <f t="shared" si="114"/>
        <v/>
      </c>
      <c r="J3174" t="s">
        <v>1169</v>
      </c>
    </row>
    <row r="3175" spans="9:10">
      <c r="I3175" t="str">
        <f t="shared" si="114"/>
        <v/>
      </c>
      <c r="J3175" t="s">
        <v>1169</v>
      </c>
    </row>
    <row r="3176" spans="9:10">
      <c r="I3176" t="str">
        <f t="shared" si="114"/>
        <v/>
      </c>
      <c r="J3176" t="s">
        <v>1169</v>
      </c>
    </row>
    <row r="3177" spans="9:10">
      <c r="I3177" t="str">
        <f t="shared" si="114"/>
        <v/>
      </c>
      <c r="J3177" t="s">
        <v>1169</v>
      </c>
    </row>
    <row r="3178" spans="9:10">
      <c r="I3178" t="str">
        <f t="shared" si="114"/>
        <v/>
      </c>
      <c r="J3178" t="s">
        <v>1169</v>
      </c>
    </row>
    <row r="3179" spans="9:10">
      <c r="I3179" t="str">
        <f t="shared" si="114"/>
        <v/>
      </c>
      <c r="J3179" t="s">
        <v>1169</v>
      </c>
    </row>
    <row r="3180" spans="9:10">
      <c r="I3180" t="str">
        <f t="shared" si="114"/>
        <v/>
      </c>
      <c r="J3180" t="s">
        <v>1169</v>
      </c>
    </row>
    <row r="3181" spans="9:10">
      <c r="I3181" t="str">
        <f t="shared" si="114"/>
        <v/>
      </c>
      <c r="J3181" t="s">
        <v>1169</v>
      </c>
    </row>
    <row r="3182" spans="9:10">
      <c r="I3182" t="str">
        <f t="shared" si="114"/>
        <v/>
      </c>
      <c r="J3182" t="s">
        <v>1169</v>
      </c>
    </row>
    <row r="3183" spans="9:10">
      <c r="I3183" t="str">
        <f t="shared" si="114"/>
        <v/>
      </c>
      <c r="J3183" t="s">
        <v>1169</v>
      </c>
    </row>
    <row r="3184" spans="9:10">
      <c r="I3184" t="str">
        <f t="shared" si="114"/>
        <v/>
      </c>
      <c r="J3184" t="s">
        <v>1169</v>
      </c>
    </row>
    <row r="3185" spans="9:10">
      <c r="I3185" t="str">
        <f t="shared" si="114"/>
        <v/>
      </c>
      <c r="J3185" t="s">
        <v>1169</v>
      </c>
    </row>
    <row r="3186" spans="9:10">
      <c r="I3186" t="str">
        <f t="shared" si="114"/>
        <v/>
      </c>
      <c r="J3186" t="s">
        <v>1169</v>
      </c>
    </row>
    <row r="3187" spans="9:10">
      <c r="I3187" t="str">
        <f t="shared" si="114"/>
        <v/>
      </c>
      <c r="J3187" t="s">
        <v>1169</v>
      </c>
    </row>
    <row r="3188" spans="9:10">
      <c r="I3188" t="str">
        <f t="shared" si="114"/>
        <v/>
      </c>
      <c r="J3188" t="s">
        <v>1169</v>
      </c>
    </row>
    <row r="3189" spans="9:10">
      <c r="I3189" t="str">
        <f t="shared" si="114"/>
        <v/>
      </c>
      <c r="J3189" t="s">
        <v>1169</v>
      </c>
    </row>
    <row r="3190" spans="9:10">
      <c r="I3190" t="str">
        <f t="shared" si="114"/>
        <v/>
      </c>
      <c r="J3190" t="s">
        <v>1169</v>
      </c>
    </row>
    <row r="3191" spans="9:10">
      <c r="I3191" t="str">
        <f t="shared" si="114"/>
        <v/>
      </c>
      <c r="J3191" t="s">
        <v>1169</v>
      </c>
    </row>
    <row r="3192" spans="9:10">
      <c r="I3192" t="str">
        <f t="shared" si="114"/>
        <v/>
      </c>
      <c r="J3192" t="s">
        <v>1169</v>
      </c>
    </row>
    <row r="3193" spans="9:10">
      <c r="I3193" t="str">
        <f t="shared" si="114"/>
        <v/>
      </c>
      <c r="J3193" t="s">
        <v>1169</v>
      </c>
    </row>
    <row r="3194" spans="9:10">
      <c r="I3194" t="str">
        <f t="shared" si="114"/>
        <v/>
      </c>
      <c r="J3194" t="s">
        <v>1169</v>
      </c>
    </row>
    <row r="3195" spans="9:10">
      <c r="I3195" t="str">
        <f t="shared" si="114"/>
        <v/>
      </c>
      <c r="J3195" t="s">
        <v>1169</v>
      </c>
    </row>
    <row r="3196" spans="9:10">
      <c r="I3196" t="str">
        <f t="shared" si="114"/>
        <v/>
      </c>
      <c r="J3196" t="s">
        <v>1169</v>
      </c>
    </row>
    <row r="3197" spans="9:10">
      <c r="I3197" t="str">
        <f t="shared" si="114"/>
        <v/>
      </c>
      <c r="J3197" t="s">
        <v>1169</v>
      </c>
    </row>
    <row r="3198" spans="9:10">
      <c r="I3198" t="str">
        <f t="shared" si="114"/>
        <v/>
      </c>
      <c r="J3198" t="s">
        <v>1169</v>
      </c>
    </row>
    <row r="3199" spans="9:10">
      <c r="I3199" t="str">
        <f t="shared" si="114"/>
        <v/>
      </c>
      <c r="J3199" t="s">
        <v>1169</v>
      </c>
    </row>
    <row r="3200" spans="9:10">
      <c r="I3200" t="str">
        <f t="shared" si="114"/>
        <v/>
      </c>
      <c r="J3200" t="s">
        <v>1169</v>
      </c>
    </row>
    <row r="3201" spans="9:10">
      <c r="I3201" t="str">
        <f t="shared" si="114"/>
        <v/>
      </c>
      <c r="J3201" t="s">
        <v>1169</v>
      </c>
    </row>
    <row r="3202" spans="9:10">
      <c r="I3202" t="str">
        <f t="shared" si="114"/>
        <v/>
      </c>
      <c r="J3202" t="s">
        <v>1169</v>
      </c>
    </row>
    <row r="3203" spans="9:10">
      <c r="I3203" t="str">
        <f t="shared" ref="I3203:I3266" si="115">SUBSTITUTE(C3203,"-"," ")</f>
        <v/>
      </c>
      <c r="J3203" t="s">
        <v>1169</v>
      </c>
    </row>
    <row r="3204" spans="9:10">
      <c r="I3204" t="str">
        <f t="shared" si="115"/>
        <v/>
      </c>
      <c r="J3204" t="s">
        <v>1169</v>
      </c>
    </row>
    <row r="3205" spans="9:10">
      <c r="I3205" t="str">
        <f t="shared" si="115"/>
        <v/>
      </c>
      <c r="J3205" t="s">
        <v>1169</v>
      </c>
    </row>
    <row r="3206" spans="9:10">
      <c r="I3206" t="str">
        <f t="shared" si="115"/>
        <v/>
      </c>
      <c r="J3206" t="s">
        <v>1169</v>
      </c>
    </row>
    <row r="3207" spans="9:10">
      <c r="I3207" t="str">
        <f t="shared" si="115"/>
        <v/>
      </c>
      <c r="J3207" t="s">
        <v>1169</v>
      </c>
    </row>
    <row r="3208" spans="9:10">
      <c r="I3208" t="str">
        <f t="shared" si="115"/>
        <v/>
      </c>
      <c r="J3208" t="s">
        <v>1169</v>
      </c>
    </row>
    <row r="3209" spans="9:10">
      <c r="I3209" t="str">
        <f t="shared" si="115"/>
        <v/>
      </c>
      <c r="J3209" t="s">
        <v>1169</v>
      </c>
    </row>
    <row r="3210" spans="9:10">
      <c r="I3210" t="str">
        <f t="shared" si="115"/>
        <v/>
      </c>
      <c r="J3210" t="s">
        <v>1169</v>
      </c>
    </row>
    <row r="3211" spans="9:10">
      <c r="I3211" t="str">
        <f t="shared" si="115"/>
        <v/>
      </c>
      <c r="J3211" t="s">
        <v>1169</v>
      </c>
    </row>
    <row r="3212" spans="9:10">
      <c r="I3212" t="str">
        <f t="shared" si="115"/>
        <v/>
      </c>
      <c r="J3212" t="s">
        <v>1169</v>
      </c>
    </row>
    <row r="3213" spans="9:10">
      <c r="I3213" t="str">
        <f t="shared" si="115"/>
        <v/>
      </c>
      <c r="J3213" t="s">
        <v>1169</v>
      </c>
    </row>
    <row r="3214" spans="9:10">
      <c r="I3214" t="str">
        <f t="shared" si="115"/>
        <v/>
      </c>
      <c r="J3214" t="s">
        <v>1169</v>
      </c>
    </row>
    <row r="3215" spans="9:10">
      <c r="I3215" t="str">
        <f t="shared" si="115"/>
        <v/>
      </c>
      <c r="J3215" t="s">
        <v>1169</v>
      </c>
    </row>
    <row r="3216" spans="9:10">
      <c r="I3216" t="str">
        <f t="shared" si="115"/>
        <v/>
      </c>
      <c r="J3216" t="s">
        <v>1169</v>
      </c>
    </row>
    <row r="3217" spans="9:10">
      <c r="I3217" t="str">
        <f t="shared" si="115"/>
        <v/>
      </c>
      <c r="J3217" t="s">
        <v>1169</v>
      </c>
    </row>
    <row r="3218" spans="9:10">
      <c r="I3218" t="str">
        <f t="shared" si="115"/>
        <v/>
      </c>
      <c r="J3218" t="s">
        <v>1169</v>
      </c>
    </row>
    <row r="3219" spans="9:10">
      <c r="I3219" t="str">
        <f t="shared" si="115"/>
        <v/>
      </c>
      <c r="J3219" t="s">
        <v>1169</v>
      </c>
    </row>
    <row r="3220" spans="9:10">
      <c r="I3220" t="str">
        <f t="shared" si="115"/>
        <v/>
      </c>
      <c r="J3220" t="s">
        <v>1169</v>
      </c>
    </row>
    <row r="3221" spans="9:10">
      <c r="I3221" t="str">
        <f t="shared" si="115"/>
        <v/>
      </c>
      <c r="J3221" t="s">
        <v>1169</v>
      </c>
    </row>
    <row r="3222" spans="9:10">
      <c r="I3222" t="str">
        <f t="shared" si="115"/>
        <v/>
      </c>
      <c r="J3222" t="s">
        <v>1169</v>
      </c>
    </row>
    <row r="3223" spans="9:10">
      <c r="I3223" t="str">
        <f t="shared" si="115"/>
        <v/>
      </c>
      <c r="J3223" t="s">
        <v>1169</v>
      </c>
    </row>
    <row r="3224" spans="9:10">
      <c r="I3224" t="str">
        <f t="shared" si="115"/>
        <v/>
      </c>
      <c r="J3224" t="s">
        <v>1169</v>
      </c>
    </row>
    <row r="3225" spans="9:10">
      <c r="I3225" t="str">
        <f t="shared" si="115"/>
        <v/>
      </c>
      <c r="J3225" t="s">
        <v>1169</v>
      </c>
    </row>
    <row r="3226" spans="9:10">
      <c r="I3226" t="str">
        <f t="shared" si="115"/>
        <v/>
      </c>
      <c r="J3226" t="s">
        <v>1169</v>
      </c>
    </row>
    <row r="3227" spans="9:10">
      <c r="I3227" t="str">
        <f t="shared" si="115"/>
        <v/>
      </c>
      <c r="J3227" t="s">
        <v>1169</v>
      </c>
    </row>
    <row r="3228" spans="9:10">
      <c r="I3228" t="str">
        <f t="shared" si="115"/>
        <v/>
      </c>
      <c r="J3228" t="s">
        <v>1169</v>
      </c>
    </row>
    <row r="3229" spans="9:10">
      <c r="I3229" t="str">
        <f t="shared" si="115"/>
        <v/>
      </c>
      <c r="J3229" t="s">
        <v>1169</v>
      </c>
    </row>
    <row r="3230" spans="9:10">
      <c r="I3230" t="str">
        <f t="shared" si="115"/>
        <v/>
      </c>
      <c r="J3230" t="s">
        <v>1169</v>
      </c>
    </row>
    <row r="3231" spans="9:10">
      <c r="I3231" t="str">
        <f t="shared" si="115"/>
        <v/>
      </c>
      <c r="J3231" t="s">
        <v>1169</v>
      </c>
    </row>
    <row r="3232" spans="9:10">
      <c r="I3232" t="str">
        <f t="shared" si="115"/>
        <v/>
      </c>
      <c r="J3232" t="s">
        <v>1169</v>
      </c>
    </row>
    <row r="3233" spans="9:10">
      <c r="I3233" t="str">
        <f t="shared" si="115"/>
        <v/>
      </c>
      <c r="J3233" t="s">
        <v>1169</v>
      </c>
    </row>
    <row r="3234" spans="9:10">
      <c r="I3234" t="str">
        <f t="shared" si="115"/>
        <v/>
      </c>
      <c r="J3234" t="s">
        <v>1169</v>
      </c>
    </row>
    <row r="3235" spans="9:10">
      <c r="I3235" t="str">
        <f t="shared" si="115"/>
        <v/>
      </c>
      <c r="J3235" t="s">
        <v>1169</v>
      </c>
    </row>
    <row r="3236" spans="9:10">
      <c r="I3236" t="str">
        <f t="shared" si="115"/>
        <v/>
      </c>
      <c r="J3236" t="s">
        <v>1169</v>
      </c>
    </row>
    <row r="3237" spans="9:10">
      <c r="I3237" t="str">
        <f t="shared" si="115"/>
        <v/>
      </c>
      <c r="J3237" t="s">
        <v>1169</v>
      </c>
    </row>
    <row r="3238" spans="9:10">
      <c r="I3238" t="str">
        <f t="shared" si="115"/>
        <v/>
      </c>
      <c r="J3238" t="s">
        <v>1169</v>
      </c>
    </row>
    <row r="3239" spans="9:10">
      <c r="I3239" t="str">
        <f t="shared" si="115"/>
        <v/>
      </c>
      <c r="J3239" t="s">
        <v>1169</v>
      </c>
    </row>
    <row r="3240" spans="9:10">
      <c r="I3240" t="str">
        <f t="shared" si="115"/>
        <v/>
      </c>
      <c r="J3240" t="s">
        <v>1169</v>
      </c>
    </row>
    <row r="3241" spans="9:10">
      <c r="I3241" t="str">
        <f t="shared" si="115"/>
        <v/>
      </c>
      <c r="J3241" t="s">
        <v>1169</v>
      </c>
    </row>
    <row r="3242" spans="9:10">
      <c r="I3242" t="str">
        <f t="shared" si="115"/>
        <v/>
      </c>
      <c r="J3242" t="s">
        <v>1169</v>
      </c>
    </row>
    <row r="3243" spans="9:10">
      <c r="I3243" t="str">
        <f t="shared" si="115"/>
        <v/>
      </c>
      <c r="J3243" t="s">
        <v>1169</v>
      </c>
    </row>
    <row r="3244" spans="9:10">
      <c r="I3244" t="str">
        <f t="shared" si="115"/>
        <v/>
      </c>
      <c r="J3244" t="s">
        <v>1169</v>
      </c>
    </row>
    <row r="3245" spans="9:10">
      <c r="I3245" t="str">
        <f t="shared" si="115"/>
        <v/>
      </c>
      <c r="J3245" t="s">
        <v>1169</v>
      </c>
    </row>
    <row r="3246" spans="9:10">
      <c r="I3246" t="str">
        <f t="shared" si="115"/>
        <v/>
      </c>
      <c r="J3246" t="s">
        <v>1169</v>
      </c>
    </row>
    <row r="3247" spans="9:10">
      <c r="I3247" t="str">
        <f t="shared" si="115"/>
        <v/>
      </c>
      <c r="J3247" t="s">
        <v>1169</v>
      </c>
    </row>
    <row r="3248" spans="9:10">
      <c r="I3248" t="str">
        <f t="shared" si="115"/>
        <v/>
      </c>
      <c r="J3248" t="s">
        <v>1169</v>
      </c>
    </row>
    <row r="3249" spans="9:10">
      <c r="I3249" t="str">
        <f t="shared" si="115"/>
        <v/>
      </c>
      <c r="J3249" t="s">
        <v>1169</v>
      </c>
    </row>
    <row r="3250" spans="9:10">
      <c r="I3250" t="str">
        <f t="shared" si="115"/>
        <v/>
      </c>
      <c r="J3250" t="s">
        <v>1169</v>
      </c>
    </row>
    <row r="3251" spans="9:10">
      <c r="I3251" t="str">
        <f t="shared" si="115"/>
        <v/>
      </c>
      <c r="J3251" t="s">
        <v>1169</v>
      </c>
    </row>
    <row r="3252" spans="9:10">
      <c r="I3252" t="str">
        <f t="shared" si="115"/>
        <v/>
      </c>
      <c r="J3252" t="s">
        <v>1169</v>
      </c>
    </row>
    <row r="3253" spans="9:10">
      <c r="I3253" t="str">
        <f t="shared" si="115"/>
        <v/>
      </c>
      <c r="J3253" t="s">
        <v>1169</v>
      </c>
    </row>
    <row r="3254" spans="9:10">
      <c r="I3254" t="str">
        <f t="shared" si="115"/>
        <v/>
      </c>
      <c r="J3254" t="s">
        <v>1169</v>
      </c>
    </row>
    <row r="3255" spans="9:10">
      <c r="I3255" t="str">
        <f t="shared" si="115"/>
        <v/>
      </c>
      <c r="J3255" t="s">
        <v>1169</v>
      </c>
    </row>
    <row r="3256" spans="9:10">
      <c r="I3256" t="str">
        <f t="shared" si="115"/>
        <v/>
      </c>
      <c r="J3256" t="s">
        <v>1169</v>
      </c>
    </row>
    <row r="3257" spans="9:10">
      <c r="I3257" t="str">
        <f t="shared" si="115"/>
        <v/>
      </c>
      <c r="J3257" t="s">
        <v>1169</v>
      </c>
    </row>
    <row r="3258" spans="9:10">
      <c r="I3258" t="str">
        <f t="shared" si="115"/>
        <v/>
      </c>
      <c r="J3258" t="s">
        <v>1169</v>
      </c>
    </row>
    <row r="3259" spans="9:10">
      <c r="I3259" t="str">
        <f t="shared" si="115"/>
        <v/>
      </c>
      <c r="J3259" t="s">
        <v>1169</v>
      </c>
    </row>
    <row r="3260" spans="9:10">
      <c r="I3260" t="str">
        <f t="shared" si="115"/>
        <v/>
      </c>
      <c r="J3260" t="s">
        <v>1169</v>
      </c>
    </row>
    <row r="3261" spans="9:10">
      <c r="I3261" t="str">
        <f t="shared" si="115"/>
        <v/>
      </c>
      <c r="J3261" t="s">
        <v>1169</v>
      </c>
    </row>
    <row r="3262" spans="9:10">
      <c r="I3262" t="str">
        <f t="shared" si="115"/>
        <v/>
      </c>
      <c r="J3262" t="s">
        <v>1169</v>
      </c>
    </row>
    <row r="3263" spans="9:10">
      <c r="I3263" t="str">
        <f t="shared" si="115"/>
        <v/>
      </c>
      <c r="J3263" t="s">
        <v>1169</v>
      </c>
    </row>
    <row r="3264" spans="9:10">
      <c r="I3264" t="str">
        <f t="shared" si="115"/>
        <v/>
      </c>
      <c r="J3264" t="s">
        <v>1169</v>
      </c>
    </row>
    <row r="3265" spans="9:10">
      <c r="I3265" t="str">
        <f t="shared" si="115"/>
        <v/>
      </c>
      <c r="J3265" t="s">
        <v>1169</v>
      </c>
    </row>
    <row r="3266" spans="9:10">
      <c r="I3266" t="str">
        <f t="shared" si="115"/>
        <v/>
      </c>
      <c r="J3266" t="s">
        <v>1169</v>
      </c>
    </row>
    <row r="3267" spans="9:10">
      <c r="I3267" t="str">
        <f t="shared" ref="I3267:I3330" si="116">SUBSTITUTE(C3267,"-"," ")</f>
        <v/>
      </c>
      <c r="J3267" t="s">
        <v>1169</v>
      </c>
    </row>
    <row r="3268" spans="9:10">
      <c r="I3268" t="str">
        <f t="shared" si="116"/>
        <v/>
      </c>
      <c r="J3268" t="s">
        <v>1169</v>
      </c>
    </row>
    <row r="3269" spans="9:10">
      <c r="I3269" t="str">
        <f t="shared" si="116"/>
        <v/>
      </c>
      <c r="J3269" t="s">
        <v>1169</v>
      </c>
    </row>
    <row r="3270" spans="9:10">
      <c r="I3270" t="str">
        <f t="shared" si="116"/>
        <v/>
      </c>
      <c r="J3270" t="s">
        <v>1169</v>
      </c>
    </row>
    <row r="3271" spans="9:10">
      <c r="I3271" t="str">
        <f t="shared" si="116"/>
        <v/>
      </c>
      <c r="J3271" t="s">
        <v>1169</v>
      </c>
    </row>
    <row r="3272" spans="9:10">
      <c r="I3272" t="str">
        <f t="shared" si="116"/>
        <v/>
      </c>
      <c r="J3272" t="s">
        <v>1169</v>
      </c>
    </row>
    <row r="3273" spans="9:10">
      <c r="I3273" t="str">
        <f t="shared" si="116"/>
        <v/>
      </c>
      <c r="J3273" t="s">
        <v>1169</v>
      </c>
    </row>
    <row r="3274" spans="9:10">
      <c r="I3274" t="str">
        <f t="shared" si="116"/>
        <v/>
      </c>
      <c r="J3274" t="s">
        <v>1169</v>
      </c>
    </row>
    <row r="3275" spans="9:10">
      <c r="I3275" t="str">
        <f t="shared" si="116"/>
        <v/>
      </c>
      <c r="J3275" t="s">
        <v>1169</v>
      </c>
    </row>
    <row r="3276" spans="9:10">
      <c r="I3276" t="str">
        <f t="shared" si="116"/>
        <v/>
      </c>
      <c r="J3276" t="s">
        <v>1169</v>
      </c>
    </row>
    <row r="3277" spans="9:10">
      <c r="I3277" t="str">
        <f t="shared" si="116"/>
        <v/>
      </c>
      <c r="J3277" t="s">
        <v>1169</v>
      </c>
    </row>
    <row r="3278" spans="9:10">
      <c r="I3278" t="str">
        <f t="shared" si="116"/>
        <v/>
      </c>
      <c r="J3278" t="s">
        <v>1169</v>
      </c>
    </row>
    <row r="3279" spans="9:10">
      <c r="I3279" t="str">
        <f t="shared" si="116"/>
        <v/>
      </c>
      <c r="J3279" t="s">
        <v>1169</v>
      </c>
    </row>
    <row r="3280" spans="9:10">
      <c r="I3280" t="str">
        <f t="shared" si="116"/>
        <v/>
      </c>
      <c r="J3280" t="s">
        <v>1169</v>
      </c>
    </row>
    <row r="3281" spans="9:10">
      <c r="I3281" t="str">
        <f t="shared" si="116"/>
        <v/>
      </c>
      <c r="J3281" t="s">
        <v>1169</v>
      </c>
    </row>
    <row r="3282" spans="9:10">
      <c r="I3282" t="str">
        <f t="shared" si="116"/>
        <v/>
      </c>
      <c r="J3282" t="s">
        <v>1169</v>
      </c>
    </row>
    <row r="3283" spans="9:10">
      <c r="I3283" t="str">
        <f t="shared" si="116"/>
        <v/>
      </c>
      <c r="J3283" t="s">
        <v>1169</v>
      </c>
    </row>
    <row r="3284" spans="9:10">
      <c r="I3284" t="str">
        <f t="shared" si="116"/>
        <v/>
      </c>
      <c r="J3284" t="s">
        <v>1169</v>
      </c>
    </row>
    <row r="3285" spans="9:10">
      <c r="I3285" t="str">
        <f t="shared" si="116"/>
        <v/>
      </c>
      <c r="J3285" t="s">
        <v>1169</v>
      </c>
    </row>
    <row r="3286" spans="9:10">
      <c r="I3286" t="str">
        <f t="shared" si="116"/>
        <v/>
      </c>
      <c r="J3286" t="s">
        <v>1169</v>
      </c>
    </row>
    <row r="3287" spans="9:10">
      <c r="I3287" t="str">
        <f t="shared" si="116"/>
        <v/>
      </c>
      <c r="J3287" t="s">
        <v>1169</v>
      </c>
    </row>
    <row r="3288" spans="9:10">
      <c r="I3288" t="str">
        <f t="shared" si="116"/>
        <v/>
      </c>
      <c r="J3288" t="s">
        <v>1169</v>
      </c>
    </row>
    <row r="3289" spans="9:10">
      <c r="I3289" t="str">
        <f t="shared" si="116"/>
        <v/>
      </c>
      <c r="J3289" t="s">
        <v>1169</v>
      </c>
    </row>
    <row r="3290" spans="9:10">
      <c r="I3290" t="str">
        <f t="shared" si="116"/>
        <v/>
      </c>
      <c r="J3290" t="s">
        <v>1169</v>
      </c>
    </row>
    <row r="3291" spans="9:10">
      <c r="I3291" t="str">
        <f t="shared" si="116"/>
        <v/>
      </c>
      <c r="J3291" t="s">
        <v>1169</v>
      </c>
    </row>
    <row r="3292" spans="9:10">
      <c r="I3292" t="str">
        <f t="shared" si="116"/>
        <v/>
      </c>
      <c r="J3292" t="s">
        <v>1169</v>
      </c>
    </row>
    <row r="3293" spans="9:10">
      <c r="I3293" t="str">
        <f t="shared" si="116"/>
        <v/>
      </c>
      <c r="J3293" t="s">
        <v>1169</v>
      </c>
    </row>
    <row r="3294" spans="9:10">
      <c r="I3294" t="str">
        <f t="shared" si="116"/>
        <v/>
      </c>
      <c r="J3294" t="s">
        <v>1169</v>
      </c>
    </row>
    <row r="3295" spans="9:10">
      <c r="I3295" t="str">
        <f t="shared" si="116"/>
        <v/>
      </c>
      <c r="J3295" t="s">
        <v>1169</v>
      </c>
    </row>
    <row r="3296" spans="9:10">
      <c r="I3296" t="str">
        <f t="shared" si="116"/>
        <v/>
      </c>
      <c r="J3296" t="s">
        <v>1169</v>
      </c>
    </row>
    <row r="3297" spans="9:10">
      <c r="I3297" t="str">
        <f t="shared" si="116"/>
        <v/>
      </c>
      <c r="J3297" t="s">
        <v>1169</v>
      </c>
    </row>
    <row r="3298" spans="9:10">
      <c r="I3298" t="str">
        <f t="shared" si="116"/>
        <v/>
      </c>
      <c r="J3298" t="s">
        <v>1169</v>
      </c>
    </row>
    <row r="3299" spans="9:10">
      <c r="I3299" t="str">
        <f t="shared" si="116"/>
        <v/>
      </c>
      <c r="J3299" t="s">
        <v>1169</v>
      </c>
    </row>
    <row r="3300" spans="9:10">
      <c r="I3300" t="str">
        <f t="shared" si="116"/>
        <v/>
      </c>
      <c r="J3300" t="s">
        <v>1169</v>
      </c>
    </row>
    <row r="3301" spans="9:10">
      <c r="I3301" t="str">
        <f t="shared" si="116"/>
        <v/>
      </c>
      <c r="J3301" t="s">
        <v>1169</v>
      </c>
    </row>
    <row r="3302" spans="9:10">
      <c r="I3302" t="str">
        <f t="shared" si="116"/>
        <v/>
      </c>
      <c r="J3302" t="s">
        <v>1169</v>
      </c>
    </row>
    <row r="3303" spans="9:10">
      <c r="I3303" t="str">
        <f t="shared" si="116"/>
        <v/>
      </c>
      <c r="J3303" t="s">
        <v>1169</v>
      </c>
    </row>
    <row r="3304" spans="9:10">
      <c r="I3304" t="str">
        <f t="shared" si="116"/>
        <v/>
      </c>
      <c r="J3304" t="s">
        <v>1169</v>
      </c>
    </row>
    <row r="3305" spans="9:10">
      <c r="I3305" t="str">
        <f t="shared" si="116"/>
        <v/>
      </c>
      <c r="J3305" t="s">
        <v>1169</v>
      </c>
    </row>
    <row r="3306" spans="9:10">
      <c r="I3306" t="str">
        <f t="shared" si="116"/>
        <v/>
      </c>
      <c r="J3306" t="s">
        <v>1169</v>
      </c>
    </row>
    <row r="3307" spans="9:10">
      <c r="I3307" t="str">
        <f t="shared" si="116"/>
        <v/>
      </c>
      <c r="J3307" t="s">
        <v>1169</v>
      </c>
    </row>
    <row r="3308" spans="9:10">
      <c r="I3308" t="str">
        <f t="shared" si="116"/>
        <v/>
      </c>
      <c r="J3308" t="s">
        <v>1169</v>
      </c>
    </row>
    <row r="3309" spans="9:10">
      <c r="I3309" t="str">
        <f t="shared" si="116"/>
        <v/>
      </c>
      <c r="J3309" t="s">
        <v>1169</v>
      </c>
    </row>
    <row r="3310" spans="9:10">
      <c r="I3310" t="str">
        <f t="shared" si="116"/>
        <v/>
      </c>
      <c r="J3310" t="s">
        <v>1169</v>
      </c>
    </row>
    <row r="3311" spans="9:10">
      <c r="I3311" t="str">
        <f t="shared" si="116"/>
        <v/>
      </c>
      <c r="J3311" t="s">
        <v>1169</v>
      </c>
    </row>
    <row r="3312" spans="9:10">
      <c r="I3312" t="str">
        <f t="shared" si="116"/>
        <v/>
      </c>
      <c r="J3312" t="s">
        <v>1169</v>
      </c>
    </row>
    <row r="3313" spans="9:10">
      <c r="I3313" t="str">
        <f t="shared" si="116"/>
        <v/>
      </c>
      <c r="J3313" t="s">
        <v>1169</v>
      </c>
    </row>
    <row r="3314" spans="9:10">
      <c r="I3314" t="str">
        <f t="shared" si="116"/>
        <v/>
      </c>
      <c r="J3314" t="s">
        <v>1169</v>
      </c>
    </row>
    <row r="3315" spans="9:10">
      <c r="I3315" t="str">
        <f t="shared" si="116"/>
        <v/>
      </c>
      <c r="J3315" t="s">
        <v>1169</v>
      </c>
    </row>
    <row r="3316" spans="9:10">
      <c r="I3316" t="str">
        <f t="shared" si="116"/>
        <v/>
      </c>
      <c r="J3316" t="s">
        <v>1169</v>
      </c>
    </row>
    <row r="3317" spans="9:10">
      <c r="I3317" t="str">
        <f t="shared" si="116"/>
        <v/>
      </c>
      <c r="J3317" t="s">
        <v>1169</v>
      </c>
    </row>
    <row r="3318" spans="9:10">
      <c r="I3318" t="str">
        <f t="shared" si="116"/>
        <v/>
      </c>
      <c r="J3318" t="s">
        <v>1169</v>
      </c>
    </row>
    <row r="3319" spans="9:10">
      <c r="I3319" t="str">
        <f t="shared" si="116"/>
        <v/>
      </c>
      <c r="J3319" t="s">
        <v>1169</v>
      </c>
    </row>
    <row r="3320" spans="9:10">
      <c r="I3320" t="str">
        <f t="shared" si="116"/>
        <v/>
      </c>
      <c r="J3320" t="s">
        <v>1169</v>
      </c>
    </row>
    <row r="3321" spans="9:10">
      <c r="I3321" t="str">
        <f t="shared" si="116"/>
        <v/>
      </c>
      <c r="J3321" t="s">
        <v>1169</v>
      </c>
    </row>
    <row r="3322" spans="9:10">
      <c r="I3322" t="str">
        <f t="shared" si="116"/>
        <v/>
      </c>
      <c r="J3322" t="s">
        <v>1169</v>
      </c>
    </row>
    <row r="3323" spans="9:10">
      <c r="I3323" t="str">
        <f t="shared" si="116"/>
        <v/>
      </c>
      <c r="J3323" t="s">
        <v>1169</v>
      </c>
    </row>
    <row r="3324" spans="9:10">
      <c r="I3324" t="str">
        <f t="shared" si="116"/>
        <v/>
      </c>
      <c r="J3324" t="s">
        <v>1169</v>
      </c>
    </row>
    <row r="3325" spans="9:10">
      <c r="I3325" t="str">
        <f t="shared" si="116"/>
        <v/>
      </c>
      <c r="J3325" t="s">
        <v>1169</v>
      </c>
    </row>
    <row r="3326" spans="9:10">
      <c r="I3326" t="str">
        <f t="shared" si="116"/>
        <v/>
      </c>
      <c r="J3326" t="s">
        <v>1169</v>
      </c>
    </row>
    <row r="3327" spans="9:10">
      <c r="I3327" t="str">
        <f t="shared" si="116"/>
        <v/>
      </c>
      <c r="J3327" t="s">
        <v>1169</v>
      </c>
    </row>
    <row r="3328" spans="9:10">
      <c r="I3328" t="str">
        <f t="shared" si="116"/>
        <v/>
      </c>
      <c r="J3328" t="s">
        <v>1169</v>
      </c>
    </row>
    <row r="3329" spans="9:10">
      <c r="I3329" t="str">
        <f t="shared" si="116"/>
        <v/>
      </c>
      <c r="J3329" t="s">
        <v>1169</v>
      </c>
    </row>
    <row r="3330" spans="9:10">
      <c r="I3330" t="str">
        <f t="shared" si="116"/>
        <v/>
      </c>
      <c r="J3330" t="s">
        <v>1169</v>
      </c>
    </row>
    <row r="3331" spans="9:10">
      <c r="I3331" t="str">
        <f t="shared" ref="I3331:I3394" si="117">SUBSTITUTE(C3331,"-"," ")</f>
        <v/>
      </c>
      <c r="J3331" t="s">
        <v>1169</v>
      </c>
    </row>
    <row r="3332" spans="9:10">
      <c r="I3332" t="str">
        <f t="shared" si="117"/>
        <v/>
      </c>
      <c r="J3332" t="s">
        <v>1169</v>
      </c>
    </row>
    <row r="3333" spans="9:10">
      <c r="I3333" t="str">
        <f t="shared" si="117"/>
        <v/>
      </c>
      <c r="J3333" t="s">
        <v>1169</v>
      </c>
    </row>
    <row r="3334" spans="9:10">
      <c r="I3334" t="str">
        <f t="shared" si="117"/>
        <v/>
      </c>
      <c r="J3334" t="s">
        <v>1169</v>
      </c>
    </row>
    <row r="3335" spans="9:10">
      <c r="I3335" t="str">
        <f t="shared" si="117"/>
        <v/>
      </c>
      <c r="J3335" t="s">
        <v>1169</v>
      </c>
    </row>
    <row r="3336" spans="9:10">
      <c r="I3336" t="str">
        <f t="shared" si="117"/>
        <v/>
      </c>
      <c r="J3336" t="s">
        <v>1169</v>
      </c>
    </row>
    <row r="3337" spans="9:10">
      <c r="I3337" t="str">
        <f t="shared" si="117"/>
        <v/>
      </c>
      <c r="J3337" t="s">
        <v>1169</v>
      </c>
    </row>
    <row r="3338" spans="9:10">
      <c r="I3338" t="str">
        <f t="shared" si="117"/>
        <v/>
      </c>
      <c r="J3338" t="s">
        <v>1169</v>
      </c>
    </row>
    <row r="3339" spans="9:10">
      <c r="I3339" t="str">
        <f t="shared" si="117"/>
        <v/>
      </c>
      <c r="J3339" t="s">
        <v>1169</v>
      </c>
    </row>
    <row r="3340" spans="9:10">
      <c r="I3340" t="str">
        <f t="shared" si="117"/>
        <v/>
      </c>
      <c r="J3340" t="s">
        <v>1169</v>
      </c>
    </row>
    <row r="3341" spans="9:10">
      <c r="I3341" t="str">
        <f t="shared" si="117"/>
        <v/>
      </c>
      <c r="J3341" t="s">
        <v>1169</v>
      </c>
    </row>
    <row r="3342" spans="9:10">
      <c r="I3342" t="str">
        <f t="shared" si="117"/>
        <v/>
      </c>
      <c r="J3342" t="s">
        <v>1169</v>
      </c>
    </row>
    <row r="3343" spans="9:10">
      <c r="I3343" t="str">
        <f t="shared" si="117"/>
        <v/>
      </c>
      <c r="J3343" t="s">
        <v>1169</v>
      </c>
    </row>
    <row r="3344" spans="9:10">
      <c r="I3344" t="str">
        <f t="shared" si="117"/>
        <v/>
      </c>
      <c r="J3344" t="s">
        <v>1169</v>
      </c>
    </row>
    <row r="3345" spans="9:10">
      <c r="I3345" t="str">
        <f t="shared" si="117"/>
        <v/>
      </c>
      <c r="J3345" t="s">
        <v>1169</v>
      </c>
    </row>
    <row r="3346" spans="9:10">
      <c r="I3346" t="str">
        <f t="shared" si="117"/>
        <v/>
      </c>
      <c r="J3346" t="s">
        <v>1169</v>
      </c>
    </row>
    <row r="3347" spans="9:10">
      <c r="I3347" t="str">
        <f t="shared" si="117"/>
        <v/>
      </c>
      <c r="J3347" t="s">
        <v>1169</v>
      </c>
    </row>
    <row r="3348" spans="9:10">
      <c r="I3348" t="str">
        <f t="shared" si="117"/>
        <v/>
      </c>
      <c r="J3348" t="s">
        <v>1169</v>
      </c>
    </row>
    <row r="3349" spans="9:10">
      <c r="I3349" t="str">
        <f t="shared" si="117"/>
        <v/>
      </c>
      <c r="J3349" t="s">
        <v>1169</v>
      </c>
    </row>
    <row r="3350" spans="9:10">
      <c r="I3350" t="str">
        <f t="shared" si="117"/>
        <v/>
      </c>
      <c r="J3350" t="s">
        <v>1169</v>
      </c>
    </row>
    <row r="3351" spans="9:10">
      <c r="I3351" t="str">
        <f t="shared" si="117"/>
        <v/>
      </c>
      <c r="J3351" t="s">
        <v>1169</v>
      </c>
    </row>
    <row r="3352" spans="9:10">
      <c r="I3352" t="str">
        <f t="shared" si="117"/>
        <v/>
      </c>
      <c r="J3352" t="s">
        <v>1169</v>
      </c>
    </row>
    <row r="3353" spans="9:10">
      <c r="I3353" t="str">
        <f t="shared" si="117"/>
        <v/>
      </c>
      <c r="J3353" t="s">
        <v>1169</v>
      </c>
    </row>
    <row r="3354" spans="9:10">
      <c r="I3354" t="str">
        <f t="shared" si="117"/>
        <v/>
      </c>
      <c r="J3354" t="s">
        <v>1169</v>
      </c>
    </row>
    <row r="3355" spans="9:10">
      <c r="I3355" t="str">
        <f t="shared" si="117"/>
        <v/>
      </c>
      <c r="J3355" t="s">
        <v>1169</v>
      </c>
    </row>
    <row r="3356" spans="9:10">
      <c r="I3356" t="str">
        <f t="shared" si="117"/>
        <v/>
      </c>
      <c r="J3356" t="s">
        <v>1169</v>
      </c>
    </row>
    <row r="3357" spans="9:10">
      <c r="I3357" t="str">
        <f t="shared" si="117"/>
        <v/>
      </c>
      <c r="J3357" t="s">
        <v>1169</v>
      </c>
    </row>
    <row r="3358" spans="9:10">
      <c r="I3358" t="str">
        <f t="shared" si="117"/>
        <v/>
      </c>
      <c r="J3358" t="s">
        <v>1169</v>
      </c>
    </row>
    <row r="3359" spans="9:10">
      <c r="I3359" t="str">
        <f t="shared" si="117"/>
        <v/>
      </c>
      <c r="J3359" t="s">
        <v>1169</v>
      </c>
    </row>
    <row r="3360" spans="9:10">
      <c r="I3360" t="str">
        <f t="shared" si="117"/>
        <v/>
      </c>
      <c r="J3360" t="s">
        <v>1169</v>
      </c>
    </row>
    <row r="3361" spans="9:10">
      <c r="I3361" t="str">
        <f t="shared" si="117"/>
        <v/>
      </c>
      <c r="J3361" t="s">
        <v>1169</v>
      </c>
    </row>
    <row r="3362" spans="9:10">
      <c r="I3362" t="str">
        <f t="shared" si="117"/>
        <v/>
      </c>
      <c r="J3362" t="s">
        <v>1169</v>
      </c>
    </row>
    <row r="3363" spans="9:10">
      <c r="I3363" t="str">
        <f t="shared" si="117"/>
        <v/>
      </c>
      <c r="J3363" t="s">
        <v>1169</v>
      </c>
    </row>
    <row r="3364" spans="9:10">
      <c r="I3364" t="str">
        <f t="shared" si="117"/>
        <v/>
      </c>
      <c r="J3364" t="s">
        <v>1169</v>
      </c>
    </row>
    <row r="3365" spans="9:10">
      <c r="I3365" t="str">
        <f t="shared" si="117"/>
        <v/>
      </c>
      <c r="J3365" t="s">
        <v>1169</v>
      </c>
    </row>
    <row r="3366" spans="9:10">
      <c r="I3366" t="str">
        <f t="shared" si="117"/>
        <v/>
      </c>
      <c r="J3366" t="s">
        <v>1169</v>
      </c>
    </row>
    <row r="3367" spans="9:10">
      <c r="I3367" t="str">
        <f t="shared" si="117"/>
        <v/>
      </c>
      <c r="J3367" t="s">
        <v>1169</v>
      </c>
    </row>
    <row r="3368" spans="9:10">
      <c r="I3368" t="str">
        <f t="shared" si="117"/>
        <v/>
      </c>
      <c r="J3368" t="s">
        <v>1169</v>
      </c>
    </row>
    <row r="3369" spans="9:10">
      <c r="I3369" t="str">
        <f t="shared" si="117"/>
        <v/>
      </c>
      <c r="J3369" t="s">
        <v>1169</v>
      </c>
    </row>
    <row r="3370" spans="9:10">
      <c r="I3370" t="str">
        <f t="shared" si="117"/>
        <v/>
      </c>
      <c r="J3370" t="s">
        <v>1169</v>
      </c>
    </row>
    <row r="3371" spans="9:10">
      <c r="I3371" t="str">
        <f t="shared" si="117"/>
        <v/>
      </c>
      <c r="J3371" t="s">
        <v>1169</v>
      </c>
    </row>
    <row r="3372" spans="9:10">
      <c r="I3372" t="str">
        <f t="shared" si="117"/>
        <v/>
      </c>
      <c r="J3372" t="s">
        <v>1169</v>
      </c>
    </row>
    <row r="3373" spans="9:10">
      <c r="I3373" t="str">
        <f t="shared" si="117"/>
        <v/>
      </c>
      <c r="J3373" t="s">
        <v>1169</v>
      </c>
    </row>
    <row r="3374" spans="9:10">
      <c r="I3374" t="str">
        <f t="shared" si="117"/>
        <v/>
      </c>
      <c r="J3374" t="s">
        <v>1169</v>
      </c>
    </row>
    <row r="3375" spans="9:10">
      <c r="I3375" t="str">
        <f t="shared" si="117"/>
        <v/>
      </c>
      <c r="J3375" t="s">
        <v>1169</v>
      </c>
    </row>
    <row r="3376" spans="9:10">
      <c r="I3376" t="str">
        <f t="shared" si="117"/>
        <v/>
      </c>
      <c r="J3376" t="s">
        <v>1169</v>
      </c>
    </row>
    <row r="3377" spans="9:10">
      <c r="I3377" t="str">
        <f t="shared" si="117"/>
        <v/>
      </c>
      <c r="J3377" t="s">
        <v>1169</v>
      </c>
    </row>
    <row r="3378" spans="9:10">
      <c r="I3378" t="str">
        <f t="shared" si="117"/>
        <v/>
      </c>
      <c r="J3378" t="s">
        <v>1169</v>
      </c>
    </row>
    <row r="3379" spans="9:10">
      <c r="I3379" t="str">
        <f t="shared" si="117"/>
        <v/>
      </c>
      <c r="J3379" t="s">
        <v>1169</v>
      </c>
    </row>
    <row r="3380" spans="9:10">
      <c r="I3380" t="str">
        <f t="shared" si="117"/>
        <v/>
      </c>
      <c r="J3380" t="s">
        <v>1169</v>
      </c>
    </row>
    <row r="3381" spans="9:10">
      <c r="I3381" t="str">
        <f t="shared" si="117"/>
        <v/>
      </c>
      <c r="J3381" t="s">
        <v>1169</v>
      </c>
    </row>
    <row r="3382" spans="9:10">
      <c r="I3382" t="str">
        <f t="shared" si="117"/>
        <v/>
      </c>
      <c r="J3382" t="s">
        <v>1169</v>
      </c>
    </row>
    <row r="3383" spans="9:10">
      <c r="I3383" t="str">
        <f t="shared" si="117"/>
        <v/>
      </c>
      <c r="J3383" t="s">
        <v>1169</v>
      </c>
    </row>
    <row r="3384" spans="9:10">
      <c r="I3384" t="str">
        <f t="shared" si="117"/>
        <v/>
      </c>
      <c r="J3384" t="s">
        <v>1169</v>
      </c>
    </row>
    <row r="3385" spans="9:10">
      <c r="I3385" t="str">
        <f t="shared" si="117"/>
        <v/>
      </c>
      <c r="J3385" t="s">
        <v>1169</v>
      </c>
    </row>
    <row r="3386" spans="9:10">
      <c r="I3386" t="str">
        <f t="shared" si="117"/>
        <v/>
      </c>
      <c r="J3386" t="s">
        <v>1169</v>
      </c>
    </row>
    <row r="3387" spans="9:10">
      <c r="I3387" t="str">
        <f t="shared" si="117"/>
        <v/>
      </c>
      <c r="J3387" t="s">
        <v>1169</v>
      </c>
    </row>
    <row r="3388" spans="9:10">
      <c r="I3388" t="str">
        <f t="shared" si="117"/>
        <v/>
      </c>
      <c r="J3388" t="s">
        <v>1169</v>
      </c>
    </row>
    <row r="3389" spans="9:10">
      <c r="I3389" t="str">
        <f t="shared" si="117"/>
        <v/>
      </c>
      <c r="J3389" t="s">
        <v>1169</v>
      </c>
    </row>
    <row r="3390" spans="9:10">
      <c r="I3390" t="str">
        <f t="shared" si="117"/>
        <v/>
      </c>
      <c r="J3390" t="s">
        <v>1169</v>
      </c>
    </row>
    <row r="3391" spans="9:10">
      <c r="I3391" t="str">
        <f t="shared" si="117"/>
        <v/>
      </c>
      <c r="J3391" t="s">
        <v>1169</v>
      </c>
    </row>
    <row r="3392" spans="9:10">
      <c r="I3392" t="str">
        <f t="shared" si="117"/>
        <v/>
      </c>
      <c r="J3392" t="s">
        <v>1169</v>
      </c>
    </row>
    <row r="3393" spans="9:10">
      <c r="I3393" t="str">
        <f t="shared" si="117"/>
        <v/>
      </c>
      <c r="J3393" t="s">
        <v>1169</v>
      </c>
    </row>
    <row r="3394" spans="9:10">
      <c r="I3394" t="str">
        <f t="shared" si="117"/>
        <v/>
      </c>
      <c r="J3394" t="s">
        <v>1169</v>
      </c>
    </row>
    <row r="3395" spans="9:10">
      <c r="I3395" t="str">
        <f t="shared" ref="I3395:I3458" si="118">SUBSTITUTE(C3395,"-"," ")</f>
        <v/>
      </c>
      <c r="J3395" t="s">
        <v>1169</v>
      </c>
    </row>
    <row r="3396" spans="9:10">
      <c r="I3396" t="str">
        <f t="shared" si="118"/>
        <v/>
      </c>
      <c r="J3396" t="s">
        <v>1169</v>
      </c>
    </row>
    <row r="3397" spans="9:10">
      <c r="I3397" t="str">
        <f t="shared" si="118"/>
        <v/>
      </c>
      <c r="J3397" t="s">
        <v>1169</v>
      </c>
    </row>
    <row r="3398" spans="9:10">
      <c r="I3398" t="str">
        <f t="shared" si="118"/>
        <v/>
      </c>
      <c r="J3398" t="s">
        <v>1169</v>
      </c>
    </row>
    <row r="3399" spans="9:10">
      <c r="I3399" t="str">
        <f t="shared" si="118"/>
        <v/>
      </c>
      <c r="J3399" t="s">
        <v>1169</v>
      </c>
    </row>
    <row r="3400" spans="9:10">
      <c r="I3400" t="str">
        <f t="shared" si="118"/>
        <v/>
      </c>
      <c r="J3400" t="s">
        <v>1169</v>
      </c>
    </row>
    <row r="3401" spans="9:10">
      <c r="I3401" t="str">
        <f t="shared" si="118"/>
        <v/>
      </c>
      <c r="J3401" t="s">
        <v>1169</v>
      </c>
    </row>
    <row r="3402" spans="9:10">
      <c r="I3402" t="str">
        <f t="shared" si="118"/>
        <v/>
      </c>
      <c r="J3402" t="s">
        <v>1169</v>
      </c>
    </row>
    <row r="3403" spans="9:10">
      <c r="I3403" t="str">
        <f t="shared" si="118"/>
        <v/>
      </c>
      <c r="J3403" t="s">
        <v>1169</v>
      </c>
    </row>
    <row r="3404" spans="9:10">
      <c r="I3404" t="str">
        <f t="shared" si="118"/>
        <v/>
      </c>
      <c r="J3404" t="s">
        <v>1169</v>
      </c>
    </row>
    <row r="3405" spans="9:10">
      <c r="I3405" t="str">
        <f t="shared" si="118"/>
        <v/>
      </c>
      <c r="J3405" t="s">
        <v>1169</v>
      </c>
    </row>
    <row r="3406" spans="9:10">
      <c r="I3406" t="str">
        <f t="shared" si="118"/>
        <v/>
      </c>
      <c r="J3406" t="s">
        <v>1169</v>
      </c>
    </row>
    <row r="3407" spans="9:10">
      <c r="I3407" t="str">
        <f t="shared" si="118"/>
        <v/>
      </c>
      <c r="J3407" t="s">
        <v>1169</v>
      </c>
    </row>
    <row r="3408" spans="9:10">
      <c r="I3408" t="str">
        <f t="shared" si="118"/>
        <v/>
      </c>
      <c r="J3408" t="s">
        <v>1169</v>
      </c>
    </row>
    <row r="3409" spans="9:10">
      <c r="I3409" t="str">
        <f t="shared" si="118"/>
        <v/>
      </c>
      <c r="J3409" t="s">
        <v>1169</v>
      </c>
    </row>
    <row r="3410" spans="9:10">
      <c r="I3410" t="str">
        <f t="shared" si="118"/>
        <v/>
      </c>
      <c r="J3410" t="s">
        <v>1169</v>
      </c>
    </row>
    <row r="3411" spans="9:10">
      <c r="I3411" t="str">
        <f t="shared" si="118"/>
        <v/>
      </c>
      <c r="J3411" t="s">
        <v>1169</v>
      </c>
    </row>
    <row r="3412" spans="9:10">
      <c r="I3412" t="str">
        <f t="shared" si="118"/>
        <v/>
      </c>
      <c r="J3412" t="s">
        <v>1169</v>
      </c>
    </row>
    <row r="3413" spans="9:10">
      <c r="I3413" t="str">
        <f t="shared" si="118"/>
        <v/>
      </c>
      <c r="J3413" t="s">
        <v>1169</v>
      </c>
    </row>
    <row r="3414" spans="9:10">
      <c r="I3414" t="str">
        <f t="shared" si="118"/>
        <v/>
      </c>
      <c r="J3414" t="s">
        <v>1169</v>
      </c>
    </row>
    <row r="3415" spans="9:10">
      <c r="I3415" t="str">
        <f t="shared" si="118"/>
        <v/>
      </c>
      <c r="J3415" t="s">
        <v>1169</v>
      </c>
    </row>
    <row r="3416" spans="9:10">
      <c r="I3416" t="str">
        <f t="shared" si="118"/>
        <v/>
      </c>
      <c r="J3416" t="s">
        <v>1169</v>
      </c>
    </row>
    <row r="3417" spans="9:10">
      <c r="I3417" t="str">
        <f t="shared" si="118"/>
        <v/>
      </c>
      <c r="J3417" t="s">
        <v>1169</v>
      </c>
    </row>
    <row r="3418" spans="9:10">
      <c r="I3418" t="str">
        <f t="shared" si="118"/>
        <v/>
      </c>
      <c r="J3418" t="s">
        <v>1169</v>
      </c>
    </row>
    <row r="3419" spans="9:10">
      <c r="I3419" t="str">
        <f t="shared" si="118"/>
        <v/>
      </c>
      <c r="J3419" t="s">
        <v>1169</v>
      </c>
    </row>
    <row r="3420" spans="9:10">
      <c r="I3420" t="str">
        <f t="shared" si="118"/>
        <v/>
      </c>
      <c r="J3420" t="s">
        <v>1169</v>
      </c>
    </row>
    <row r="3421" spans="9:10">
      <c r="I3421" t="str">
        <f t="shared" si="118"/>
        <v/>
      </c>
      <c r="J3421" t="s">
        <v>1169</v>
      </c>
    </row>
    <row r="3422" spans="9:10">
      <c r="I3422" t="str">
        <f t="shared" si="118"/>
        <v/>
      </c>
      <c r="J3422" t="s">
        <v>1169</v>
      </c>
    </row>
    <row r="3423" spans="9:10">
      <c r="I3423" t="str">
        <f t="shared" si="118"/>
        <v/>
      </c>
      <c r="J3423" t="s">
        <v>1169</v>
      </c>
    </row>
    <row r="3424" spans="9:10">
      <c r="I3424" t="str">
        <f t="shared" si="118"/>
        <v/>
      </c>
      <c r="J3424" t="s">
        <v>1169</v>
      </c>
    </row>
    <row r="3425" spans="9:10">
      <c r="I3425" t="str">
        <f t="shared" si="118"/>
        <v/>
      </c>
      <c r="J3425" t="s">
        <v>1169</v>
      </c>
    </row>
    <row r="3426" spans="9:10">
      <c r="I3426" t="str">
        <f t="shared" si="118"/>
        <v/>
      </c>
      <c r="J3426" t="s">
        <v>1169</v>
      </c>
    </row>
    <row r="3427" spans="9:10">
      <c r="I3427" t="str">
        <f t="shared" si="118"/>
        <v/>
      </c>
      <c r="J3427" t="s">
        <v>1169</v>
      </c>
    </row>
    <row r="3428" spans="9:10">
      <c r="I3428" t="str">
        <f t="shared" si="118"/>
        <v/>
      </c>
      <c r="J3428" t="s">
        <v>1169</v>
      </c>
    </row>
    <row r="3429" spans="9:10">
      <c r="I3429" t="str">
        <f t="shared" si="118"/>
        <v/>
      </c>
      <c r="J3429" t="s">
        <v>1169</v>
      </c>
    </row>
    <row r="3430" spans="9:10">
      <c r="I3430" t="str">
        <f t="shared" si="118"/>
        <v/>
      </c>
      <c r="J3430" t="s">
        <v>1169</v>
      </c>
    </row>
    <row r="3431" spans="9:10">
      <c r="I3431" t="str">
        <f t="shared" si="118"/>
        <v/>
      </c>
      <c r="J3431" t="s">
        <v>1169</v>
      </c>
    </row>
    <row r="3432" spans="9:10">
      <c r="I3432" t="str">
        <f t="shared" si="118"/>
        <v/>
      </c>
      <c r="J3432" t="s">
        <v>1169</v>
      </c>
    </row>
    <row r="3433" spans="9:10">
      <c r="I3433" t="str">
        <f t="shared" si="118"/>
        <v/>
      </c>
      <c r="J3433" t="s">
        <v>1169</v>
      </c>
    </row>
    <row r="3434" spans="9:10">
      <c r="I3434" t="str">
        <f t="shared" si="118"/>
        <v/>
      </c>
      <c r="J3434" t="s">
        <v>1169</v>
      </c>
    </row>
    <row r="3435" spans="9:10">
      <c r="I3435" t="str">
        <f t="shared" si="118"/>
        <v/>
      </c>
      <c r="J3435" t="s">
        <v>1169</v>
      </c>
    </row>
    <row r="3436" spans="9:10">
      <c r="I3436" t="str">
        <f t="shared" si="118"/>
        <v/>
      </c>
      <c r="J3436" t="s">
        <v>1169</v>
      </c>
    </row>
    <row r="3437" spans="9:10">
      <c r="I3437" t="str">
        <f t="shared" si="118"/>
        <v/>
      </c>
      <c r="J3437" t="s">
        <v>1169</v>
      </c>
    </row>
    <row r="3438" spans="9:10">
      <c r="I3438" t="str">
        <f t="shared" si="118"/>
        <v/>
      </c>
      <c r="J3438" t="s">
        <v>1169</v>
      </c>
    </row>
    <row r="3439" spans="9:10">
      <c r="I3439" t="str">
        <f t="shared" si="118"/>
        <v/>
      </c>
      <c r="J3439" t="s">
        <v>1169</v>
      </c>
    </row>
    <row r="3440" spans="9:10">
      <c r="I3440" t="str">
        <f t="shared" si="118"/>
        <v/>
      </c>
      <c r="J3440" t="s">
        <v>1169</v>
      </c>
    </row>
    <row r="3441" spans="9:10">
      <c r="I3441" t="str">
        <f t="shared" si="118"/>
        <v/>
      </c>
      <c r="J3441" t="s">
        <v>1169</v>
      </c>
    </row>
    <row r="3442" spans="9:10">
      <c r="I3442" t="str">
        <f t="shared" si="118"/>
        <v/>
      </c>
      <c r="J3442" t="s">
        <v>1169</v>
      </c>
    </row>
    <row r="3443" spans="9:10">
      <c r="I3443" t="str">
        <f t="shared" si="118"/>
        <v/>
      </c>
      <c r="J3443" t="s">
        <v>1169</v>
      </c>
    </row>
    <row r="3444" spans="9:10">
      <c r="I3444" t="str">
        <f t="shared" si="118"/>
        <v/>
      </c>
      <c r="J3444" t="s">
        <v>1169</v>
      </c>
    </row>
    <row r="3445" spans="9:10">
      <c r="I3445" t="str">
        <f t="shared" si="118"/>
        <v/>
      </c>
      <c r="J3445" t="s">
        <v>1169</v>
      </c>
    </row>
    <row r="3446" spans="9:10">
      <c r="I3446" t="str">
        <f t="shared" si="118"/>
        <v/>
      </c>
      <c r="J3446" t="s">
        <v>1169</v>
      </c>
    </row>
    <row r="3447" spans="9:10">
      <c r="I3447" t="str">
        <f t="shared" si="118"/>
        <v/>
      </c>
      <c r="J3447" t="s">
        <v>1169</v>
      </c>
    </row>
    <row r="3448" spans="9:10">
      <c r="I3448" t="str">
        <f t="shared" si="118"/>
        <v/>
      </c>
      <c r="J3448" t="s">
        <v>1169</v>
      </c>
    </row>
    <row r="3449" spans="9:10">
      <c r="I3449" t="str">
        <f t="shared" si="118"/>
        <v/>
      </c>
      <c r="J3449" t="s">
        <v>1169</v>
      </c>
    </row>
    <row r="3450" spans="9:10">
      <c r="I3450" t="str">
        <f t="shared" si="118"/>
        <v/>
      </c>
      <c r="J3450" t="s">
        <v>1169</v>
      </c>
    </row>
    <row r="3451" spans="9:10">
      <c r="I3451" t="str">
        <f t="shared" si="118"/>
        <v/>
      </c>
      <c r="J3451" t="s">
        <v>1169</v>
      </c>
    </row>
    <row r="3452" spans="9:10">
      <c r="I3452" t="str">
        <f t="shared" si="118"/>
        <v/>
      </c>
      <c r="J3452" t="s">
        <v>1169</v>
      </c>
    </row>
    <row r="3453" spans="9:10">
      <c r="I3453" t="str">
        <f t="shared" si="118"/>
        <v/>
      </c>
      <c r="J3453" t="s">
        <v>1169</v>
      </c>
    </row>
    <row r="3454" spans="9:10">
      <c r="I3454" t="str">
        <f t="shared" si="118"/>
        <v/>
      </c>
      <c r="J3454" t="s">
        <v>1169</v>
      </c>
    </row>
    <row r="3455" spans="9:10">
      <c r="I3455" t="str">
        <f t="shared" si="118"/>
        <v/>
      </c>
      <c r="J3455" t="s">
        <v>1169</v>
      </c>
    </row>
    <row r="3456" spans="9:10">
      <c r="I3456" t="str">
        <f t="shared" si="118"/>
        <v/>
      </c>
      <c r="J3456" t="s">
        <v>1169</v>
      </c>
    </row>
    <row r="3457" spans="9:10">
      <c r="I3457" t="str">
        <f t="shared" si="118"/>
        <v/>
      </c>
      <c r="J3457" t="s">
        <v>1169</v>
      </c>
    </row>
    <row r="3458" spans="9:10">
      <c r="I3458" t="str">
        <f t="shared" si="118"/>
        <v/>
      </c>
      <c r="J3458" t="s">
        <v>1169</v>
      </c>
    </row>
    <row r="3459" spans="9:10">
      <c r="I3459" t="str">
        <f t="shared" ref="I3459:I3522" si="119">SUBSTITUTE(C3459,"-"," ")</f>
        <v/>
      </c>
      <c r="J3459" t="s">
        <v>1169</v>
      </c>
    </row>
    <row r="3460" spans="9:10">
      <c r="I3460" t="str">
        <f t="shared" si="119"/>
        <v/>
      </c>
      <c r="J3460" t="s">
        <v>1169</v>
      </c>
    </row>
    <row r="3461" spans="9:10">
      <c r="I3461" t="str">
        <f t="shared" si="119"/>
        <v/>
      </c>
      <c r="J3461" t="s">
        <v>1169</v>
      </c>
    </row>
    <row r="3462" spans="9:10">
      <c r="I3462" t="str">
        <f t="shared" si="119"/>
        <v/>
      </c>
      <c r="J3462" t="s">
        <v>1169</v>
      </c>
    </row>
    <row r="3463" spans="9:10">
      <c r="I3463" t="str">
        <f t="shared" si="119"/>
        <v/>
      </c>
      <c r="J3463" t="s">
        <v>1169</v>
      </c>
    </row>
    <row r="3464" spans="9:10">
      <c r="I3464" t="str">
        <f t="shared" si="119"/>
        <v/>
      </c>
      <c r="J3464" t="s">
        <v>1169</v>
      </c>
    </row>
    <row r="3465" spans="9:10">
      <c r="I3465" t="str">
        <f t="shared" si="119"/>
        <v/>
      </c>
      <c r="J3465" t="s">
        <v>1169</v>
      </c>
    </row>
    <row r="3466" spans="9:10">
      <c r="I3466" t="str">
        <f t="shared" si="119"/>
        <v/>
      </c>
      <c r="J3466" t="s">
        <v>1169</v>
      </c>
    </row>
    <row r="3467" spans="9:10">
      <c r="I3467" t="str">
        <f t="shared" si="119"/>
        <v/>
      </c>
      <c r="J3467" t="s">
        <v>1169</v>
      </c>
    </row>
    <row r="3468" spans="9:10">
      <c r="I3468" t="str">
        <f t="shared" si="119"/>
        <v/>
      </c>
      <c r="J3468" t="s">
        <v>1169</v>
      </c>
    </row>
    <row r="3469" spans="9:10">
      <c r="I3469" t="str">
        <f t="shared" si="119"/>
        <v/>
      </c>
      <c r="J3469" t="s">
        <v>1169</v>
      </c>
    </row>
    <row r="3470" spans="9:10">
      <c r="I3470" t="str">
        <f t="shared" si="119"/>
        <v/>
      </c>
      <c r="J3470" t="s">
        <v>1169</v>
      </c>
    </row>
    <row r="3471" spans="9:10">
      <c r="I3471" t="str">
        <f t="shared" si="119"/>
        <v/>
      </c>
      <c r="J3471" t="s">
        <v>1169</v>
      </c>
    </row>
    <row r="3472" spans="9:10">
      <c r="I3472" t="str">
        <f t="shared" si="119"/>
        <v/>
      </c>
      <c r="J3472" t="s">
        <v>1169</v>
      </c>
    </row>
    <row r="3473" spans="9:10">
      <c r="I3473" t="str">
        <f t="shared" si="119"/>
        <v/>
      </c>
      <c r="J3473" t="s">
        <v>1169</v>
      </c>
    </row>
    <row r="3474" spans="9:10">
      <c r="I3474" t="str">
        <f t="shared" si="119"/>
        <v/>
      </c>
      <c r="J3474" t="s">
        <v>1169</v>
      </c>
    </row>
    <row r="3475" spans="9:10">
      <c r="I3475" t="str">
        <f t="shared" si="119"/>
        <v/>
      </c>
      <c r="J3475" t="s">
        <v>1169</v>
      </c>
    </row>
    <row r="3476" spans="9:10">
      <c r="I3476" t="str">
        <f t="shared" si="119"/>
        <v/>
      </c>
      <c r="J3476" t="s">
        <v>1169</v>
      </c>
    </row>
    <row r="3477" spans="9:10">
      <c r="I3477" t="str">
        <f t="shared" si="119"/>
        <v/>
      </c>
      <c r="J3477" t="s">
        <v>1169</v>
      </c>
    </row>
    <row r="3478" spans="9:10">
      <c r="I3478" t="str">
        <f t="shared" si="119"/>
        <v/>
      </c>
      <c r="J3478" t="s">
        <v>1169</v>
      </c>
    </row>
    <row r="3479" spans="9:10">
      <c r="I3479" t="str">
        <f t="shared" si="119"/>
        <v/>
      </c>
      <c r="J3479" t="s">
        <v>1169</v>
      </c>
    </row>
    <row r="3480" spans="9:10">
      <c r="I3480" t="str">
        <f t="shared" si="119"/>
        <v/>
      </c>
      <c r="J3480" t="s">
        <v>1169</v>
      </c>
    </row>
    <row r="3481" spans="9:10">
      <c r="I3481" t="str">
        <f t="shared" si="119"/>
        <v/>
      </c>
      <c r="J3481" t="s">
        <v>1169</v>
      </c>
    </row>
    <row r="3482" spans="9:10">
      <c r="I3482" t="str">
        <f t="shared" si="119"/>
        <v/>
      </c>
      <c r="J3482" t="s">
        <v>1169</v>
      </c>
    </row>
    <row r="3483" spans="9:10">
      <c r="I3483" t="str">
        <f t="shared" si="119"/>
        <v/>
      </c>
      <c r="J3483" t="s">
        <v>1169</v>
      </c>
    </row>
    <row r="3484" spans="9:10">
      <c r="I3484" t="str">
        <f t="shared" si="119"/>
        <v/>
      </c>
      <c r="J3484" t="s">
        <v>1169</v>
      </c>
    </row>
    <row r="3485" spans="9:10">
      <c r="I3485" t="str">
        <f t="shared" si="119"/>
        <v/>
      </c>
      <c r="J3485" t="s">
        <v>1169</v>
      </c>
    </row>
    <row r="3486" spans="9:10">
      <c r="I3486" t="str">
        <f t="shared" si="119"/>
        <v/>
      </c>
      <c r="J3486" t="s">
        <v>1169</v>
      </c>
    </row>
    <row r="3487" spans="9:10">
      <c r="I3487" t="str">
        <f t="shared" si="119"/>
        <v/>
      </c>
      <c r="J3487" t="s">
        <v>1169</v>
      </c>
    </row>
    <row r="3488" spans="9:10">
      <c r="I3488" t="str">
        <f t="shared" si="119"/>
        <v/>
      </c>
      <c r="J3488" t="s">
        <v>1169</v>
      </c>
    </row>
    <row r="3489" spans="9:10">
      <c r="I3489" t="str">
        <f t="shared" si="119"/>
        <v/>
      </c>
      <c r="J3489" t="s">
        <v>1169</v>
      </c>
    </row>
    <row r="3490" spans="9:10">
      <c r="I3490" t="str">
        <f t="shared" si="119"/>
        <v/>
      </c>
      <c r="J3490" t="s">
        <v>1169</v>
      </c>
    </row>
    <row r="3491" spans="9:10">
      <c r="I3491" t="str">
        <f t="shared" si="119"/>
        <v/>
      </c>
      <c r="J3491" t="s">
        <v>1169</v>
      </c>
    </row>
    <row r="3492" spans="9:10">
      <c r="I3492" t="str">
        <f t="shared" si="119"/>
        <v/>
      </c>
      <c r="J3492" t="s">
        <v>1169</v>
      </c>
    </row>
    <row r="3493" spans="9:10">
      <c r="I3493" t="str">
        <f t="shared" si="119"/>
        <v/>
      </c>
      <c r="J3493" t="s">
        <v>1169</v>
      </c>
    </row>
    <row r="3494" spans="9:10">
      <c r="I3494" t="str">
        <f t="shared" si="119"/>
        <v/>
      </c>
      <c r="J3494" t="s">
        <v>1169</v>
      </c>
    </row>
    <row r="3495" spans="9:10">
      <c r="I3495" t="str">
        <f t="shared" si="119"/>
        <v/>
      </c>
      <c r="J3495" t="s">
        <v>1169</v>
      </c>
    </row>
    <row r="3496" spans="9:10">
      <c r="I3496" t="str">
        <f t="shared" si="119"/>
        <v/>
      </c>
      <c r="J3496" t="s">
        <v>1169</v>
      </c>
    </row>
    <row r="3497" spans="9:10">
      <c r="I3497" t="str">
        <f t="shared" si="119"/>
        <v/>
      </c>
      <c r="J3497" t="s">
        <v>1169</v>
      </c>
    </row>
    <row r="3498" spans="9:10">
      <c r="I3498" t="str">
        <f t="shared" si="119"/>
        <v/>
      </c>
      <c r="J3498" t="s">
        <v>1169</v>
      </c>
    </row>
    <row r="3499" spans="9:10">
      <c r="I3499" t="str">
        <f t="shared" si="119"/>
        <v/>
      </c>
      <c r="J3499" t="s">
        <v>1169</v>
      </c>
    </row>
    <row r="3500" spans="9:10">
      <c r="I3500" t="str">
        <f t="shared" si="119"/>
        <v/>
      </c>
      <c r="J3500" t="s">
        <v>1169</v>
      </c>
    </row>
    <row r="3501" spans="9:10">
      <c r="I3501" t="str">
        <f t="shared" si="119"/>
        <v/>
      </c>
      <c r="J3501" t="s">
        <v>1169</v>
      </c>
    </row>
    <row r="3502" spans="9:10">
      <c r="I3502" t="str">
        <f t="shared" si="119"/>
        <v/>
      </c>
      <c r="J3502" t="s">
        <v>1169</v>
      </c>
    </row>
    <row r="3503" spans="9:10">
      <c r="I3503" t="str">
        <f t="shared" si="119"/>
        <v/>
      </c>
      <c r="J3503" t="s">
        <v>1169</v>
      </c>
    </row>
    <row r="3504" spans="9:10">
      <c r="I3504" t="str">
        <f t="shared" si="119"/>
        <v/>
      </c>
      <c r="J3504" t="s">
        <v>1169</v>
      </c>
    </row>
    <row r="3505" spans="9:10">
      <c r="I3505" t="str">
        <f t="shared" si="119"/>
        <v/>
      </c>
      <c r="J3505" t="s">
        <v>1169</v>
      </c>
    </row>
    <row r="3506" spans="9:10">
      <c r="I3506" t="str">
        <f t="shared" si="119"/>
        <v/>
      </c>
      <c r="J3506" t="s">
        <v>1169</v>
      </c>
    </row>
    <row r="3507" spans="9:10">
      <c r="I3507" t="str">
        <f t="shared" si="119"/>
        <v/>
      </c>
      <c r="J3507" t="s">
        <v>1169</v>
      </c>
    </row>
    <row r="3508" spans="9:10">
      <c r="I3508" t="str">
        <f t="shared" si="119"/>
        <v/>
      </c>
      <c r="J3508" t="s">
        <v>1169</v>
      </c>
    </row>
    <row r="3509" spans="9:10">
      <c r="I3509" t="str">
        <f t="shared" si="119"/>
        <v/>
      </c>
      <c r="J3509" t="s">
        <v>1169</v>
      </c>
    </row>
    <row r="3510" spans="9:10">
      <c r="I3510" t="str">
        <f t="shared" si="119"/>
        <v/>
      </c>
      <c r="J3510" t="s">
        <v>1169</v>
      </c>
    </row>
    <row r="3511" spans="9:10">
      <c r="I3511" t="str">
        <f t="shared" si="119"/>
        <v/>
      </c>
      <c r="J3511" t="s">
        <v>1169</v>
      </c>
    </row>
    <row r="3512" spans="9:10">
      <c r="I3512" t="str">
        <f t="shared" si="119"/>
        <v/>
      </c>
      <c r="J3512" t="s">
        <v>1169</v>
      </c>
    </row>
    <row r="3513" spans="9:10">
      <c r="I3513" t="str">
        <f t="shared" si="119"/>
        <v/>
      </c>
      <c r="J3513" t="s">
        <v>1169</v>
      </c>
    </row>
    <row r="3514" spans="9:10">
      <c r="I3514" t="str">
        <f t="shared" si="119"/>
        <v/>
      </c>
      <c r="J3514" t="s">
        <v>1169</v>
      </c>
    </row>
    <row r="3515" spans="9:10">
      <c r="I3515" t="str">
        <f t="shared" si="119"/>
        <v/>
      </c>
      <c r="J3515" t="s">
        <v>1169</v>
      </c>
    </row>
    <row r="3516" spans="9:10">
      <c r="I3516" t="str">
        <f t="shared" si="119"/>
        <v/>
      </c>
      <c r="J3516" t="s">
        <v>1169</v>
      </c>
    </row>
    <row r="3517" spans="9:10">
      <c r="I3517" t="str">
        <f t="shared" si="119"/>
        <v/>
      </c>
      <c r="J3517" t="s">
        <v>1169</v>
      </c>
    </row>
    <row r="3518" spans="9:10">
      <c r="I3518" t="str">
        <f t="shared" si="119"/>
        <v/>
      </c>
      <c r="J3518" t="s">
        <v>1169</v>
      </c>
    </row>
    <row r="3519" spans="9:10">
      <c r="I3519" t="str">
        <f t="shared" si="119"/>
        <v/>
      </c>
      <c r="J3519" t="s">
        <v>1169</v>
      </c>
    </row>
    <row r="3520" spans="9:10">
      <c r="I3520" t="str">
        <f t="shared" si="119"/>
        <v/>
      </c>
      <c r="J3520" t="s">
        <v>1169</v>
      </c>
    </row>
    <row r="3521" spans="9:10">
      <c r="I3521" t="str">
        <f t="shared" si="119"/>
        <v/>
      </c>
      <c r="J3521" t="s">
        <v>1169</v>
      </c>
    </row>
    <row r="3522" spans="9:10">
      <c r="I3522" t="str">
        <f t="shared" si="119"/>
        <v/>
      </c>
      <c r="J3522" t="s">
        <v>1169</v>
      </c>
    </row>
    <row r="3523" spans="9:10">
      <c r="I3523" t="str">
        <f t="shared" ref="I3523:I3586" si="120">SUBSTITUTE(C3523,"-"," ")</f>
        <v/>
      </c>
      <c r="J3523" t="s">
        <v>1169</v>
      </c>
    </row>
    <row r="3524" spans="9:10">
      <c r="I3524" t="str">
        <f t="shared" si="120"/>
        <v/>
      </c>
      <c r="J3524" t="s">
        <v>1169</v>
      </c>
    </row>
    <row r="3525" spans="9:10">
      <c r="I3525" t="str">
        <f t="shared" si="120"/>
        <v/>
      </c>
      <c r="J3525" t="s">
        <v>1169</v>
      </c>
    </row>
    <row r="3526" spans="9:10">
      <c r="I3526" t="str">
        <f t="shared" si="120"/>
        <v/>
      </c>
      <c r="J3526" t="s">
        <v>1169</v>
      </c>
    </row>
    <row r="3527" spans="9:10">
      <c r="I3527" t="str">
        <f t="shared" si="120"/>
        <v/>
      </c>
      <c r="J3527" t="s">
        <v>1169</v>
      </c>
    </row>
    <row r="3528" spans="9:10">
      <c r="I3528" t="str">
        <f t="shared" si="120"/>
        <v/>
      </c>
      <c r="J3528" t="s">
        <v>1169</v>
      </c>
    </row>
    <row r="3529" spans="9:10">
      <c r="I3529" t="str">
        <f t="shared" si="120"/>
        <v/>
      </c>
      <c r="J3529" t="s">
        <v>1169</v>
      </c>
    </row>
    <row r="3530" spans="9:10">
      <c r="I3530" t="str">
        <f t="shared" si="120"/>
        <v/>
      </c>
      <c r="J3530" t="s">
        <v>1169</v>
      </c>
    </row>
    <row r="3531" spans="9:10">
      <c r="I3531" t="str">
        <f t="shared" si="120"/>
        <v/>
      </c>
      <c r="J3531" t="s">
        <v>1169</v>
      </c>
    </row>
    <row r="3532" spans="9:10">
      <c r="I3532" t="str">
        <f t="shared" si="120"/>
        <v/>
      </c>
      <c r="J3532" t="s">
        <v>1169</v>
      </c>
    </row>
    <row r="3533" spans="9:10">
      <c r="I3533" t="str">
        <f t="shared" si="120"/>
        <v/>
      </c>
      <c r="J3533" t="s">
        <v>1169</v>
      </c>
    </row>
    <row r="3534" spans="9:10">
      <c r="I3534" t="str">
        <f t="shared" si="120"/>
        <v/>
      </c>
      <c r="J3534" t="s">
        <v>1169</v>
      </c>
    </row>
    <row r="3535" spans="9:10">
      <c r="I3535" t="str">
        <f t="shared" si="120"/>
        <v/>
      </c>
      <c r="J3535" t="s">
        <v>1169</v>
      </c>
    </row>
    <row r="3536" spans="9:10">
      <c r="I3536" t="str">
        <f t="shared" si="120"/>
        <v/>
      </c>
      <c r="J3536" t="s">
        <v>1169</v>
      </c>
    </row>
    <row r="3537" spans="9:10">
      <c r="I3537" t="str">
        <f t="shared" si="120"/>
        <v/>
      </c>
      <c r="J3537" t="s">
        <v>1169</v>
      </c>
    </row>
    <row r="3538" spans="9:10">
      <c r="I3538" t="str">
        <f t="shared" si="120"/>
        <v/>
      </c>
      <c r="J3538" t="s">
        <v>1169</v>
      </c>
    </row>
    <row r="3539" spans="9:10">
      <c r="I3539" t="str">
        <f t="shared" si="120"/>
        <v/>
      </c>
      <c r="J3539" t="s">
        <v>1169</v>
      </c>
    </row>
    <row r="3540" spans="9:10">
      <c r="I3540" t="str">
        <f t="shared" si="120"/>
        <v/>
      </c>
      <c r="J3540" t="s">
        <v>1169</v>
      </c>
    </row>
    <row r="3541" spans="9:10">
      <c r="I3541" t="str">
        <f t="shared" si="120"/>
        <v/>
      </c>
      <c r="J3541" t="s">
        <v>1169</v>
      </c>
    </row>
    <row r="3542" spans="9:10">
      <c r="I3542" t="str">
        <f t="shared" si="120"/>
        <v/>
      </c>
      <c r="J3542" t="s">
        <v>1169</v>
      </c>
    </row>
    <row r="3543" spans="9:10">
      <c r="I3543" t="str">
        <f t="shared" si="120"/>
        <v/>
      </c>
      <c r="J3543" t="s">
        <v>1169</v>
      </c>
    </row>
    <row r="3544" spans="9:10">
      <c r="I3544" t="str">
        <f t="shared" si="120"/>
        <v/>
      </c>
      <c r="J3544" t="s">
        <v>1169</v>
      </c>
    </row>
    <row r="3545" spans="9:10">
      <c r="I3545" t="str">
        <f t="shared" si="120"/>
        <v/>
      </c>
      <c r="J3545" t="s">
        <v>1169</v>
      </c>
    </row>
    <row r="3546" spans="9:10">
      <c r="I3546" t="str">
        <f t="shared" si="120"/>
        <v/>
      </c>
      <c r="J3546" t="s">
        <v>1169</v>
      </c>
    </row>
    <row r="3547" spans="9:10">
      <c r="I3547" t="str">
        <f t="shared" si="120"/>
        <v/>
      </c>
      <c r="J3547" t="s">
        <v>1169</v>
      </c>
    </row>
    <row r="3548" spans="9:10">
      <c r="I3548" t="str">
        <f t="shared" si="120"/>
        <v/>
      </c>
      <c r="J3548" t="s">
        <v>1169</v>
      </c>
    </row>
    <row r="3549" spans="9:10">
      <c r="I3549" t="str">
        <f t="shared" si="120"/>
        <v/>
      </c>
      <c r="J3549" t="s">
        <v>1169</v>
      </c>
    </row>
    <row r="3550" spans="9:10">
      <c r="I3550" t="str">
        <f t="shared" si="120"/>
        <v/>
      </c>
      <c r="J3550" t="s">
        <v>1169</v>
      </c>
    </row>
    <row r="3551" spans="9:10">
      <c r="I3551" t="str">
        <f t="shared" si="120"/>
        <v/>
      </c>
      <c r="J3551" t="s">
        <v>1169</v>
      </c>
    </row>
    <row r="3552" spans="9:10">
      <c r="I3552" t="str">
        <f t="shared" si="120"/>
        <v/>
      </c>
      <c r="J3552" t="s">
        <v>1169</v>
      </c>
    </row>
    <row r="3553" spans="9:10">
      <c r="I3553" t="str">
        <f t="shared" si="120"/>
        <v/>
      </c>
      <c r="J3553" t="s">
        <v>1169</v>
      </c>
    </row>
    <row r="3554" spans="9:10">
      <c r="I3554" t="str">
        <f t="shared" si="120"/>
        <v/>
      </c>
      <c r="J3554" t="s">
        <v>1169</v>
      </c>
    </row>
    <row r="3555" spans="9:10">
      <c r="I3555" t="str">
        <f t="shared" si="120"/>
        <v/>
      </c>
      <c r="J3555" t="s">
        <v>1169</v>
      </c>
    </row>
    <row r="3556" spans="9:10">
      <c r="I3556" t="str">
        <f t="shared" si="120"/>
        <v/>
      </c>
      <c r="J3556" t="s">
        <v>1169</v>
      </c>
    </row>
    <row r="3557" spans="9:10">
      <c r="I3557" t="str">
        <f t="shared" si="120"/>
        <v/>
      </c>
      <c r="J3557" t="s">
        <v>1169</v>
      </c>
    </row>
    <row r="3558" spans="9:10">
      <c r="I3558" t="str">
        <f t="shared" si="120"/>
        <v/>
      </c>
      <c r="J3558" t="s">
        <v>1169</v>
      </c>
    </row>
    <row r="3559" spans="9:10">
      <c r="I3559" t="str">
        <f t="shared" si="120"/>
        <v/>
      </c>
      <c r="J3559" t="s">
        <v>1169</v>
      </c>
    </row>
    <row r="3560" spans="9:10">
      <c r="I3560" t="str">
        <f t="shared" si="120"/>
        <v/>
      </c>
      <c r="J3560" t="s">
        <v>1169</v>
      </c>
    </row>
    <row r="3561" spans="9:10">
      <c r="I3561" t="str">
        <f t="shared" si="120"/>
        <v/>
      </c>
      <c r="J3561" t="s">
        <v>1169</v>
      </c>
    </row>
    <row r="3562" spans="9:10">
      <c r="I3562" t="str">
        <f t="shared" si="120"/>
        <v/>
      </c>
      <c r="J3562" t="s">
        <v>1169</v>
      </c>
    </row>
    <row r="3563" spans="9:10">
      <c r="I3563" t="str">
        <f t="shared" si="120"/>
        <v/>
      </c>
      <c r="J3563" t="s">
        <v>1169</v>
      </c>
    </row>
    <row r="3564" spans="9:10">
      <c r="I3564" t="str">
        <f t="shared" si="120"/>
        <v/>
      </c>
      <c r="J3564" t="s">
        <v>1169</v>
      </c>
    </row>
    <row r="3565" spans="9:10">
      <c r="I3565" t="str">
        <f t="shared" si="120"/>
        <v/>
      </c>
      <c r="J3565" t="s">
        <v>1169</v>
      </c>
    </row>
    <row r="3566" spans="9:10">
      <c r="I3566" t="str">
        <f t="shared" si="120"/>
        <v/>
      </c>
      <c r="J3566" t="s">
        <v>1169</v>
      </c>
    </row>
    <row r="3567" spans="9:10">
      <c r="I3567" t="str">
        <f t="shared" si="120"/>
        <v/>
      </c>
      <c r="J3567" t="s">
        <v>1169</v>
      </c>
    </row>
    <row r="3568" spans="9:10">
      <c r="I3568" t="str">
        <f t="shared" si="120"/>
        <v/>
      </c>
      <c r="J3568" t="s">
        <v>1169</v>
      </c>
    </row>
    <row r="3569" spans="9:10">
      <c r="I3569" t="str">
        <f t="shared" si="120"/>
        <v/>
      </c>
      <c r="J3569" t="s">
        <v>1169</v>
      </c>
    </row>
    <row r="3570" spans="9:10">
      <c r="I3570" t="str">
        <f t="shared" si="120"/>
        <v/>
      </c>
      <c r="J3570" t="s">
        <v>1169</v>
      </c>
    </row>
    <row r="3571" spans="9:10">
      <c r="I3571" t="str">
        <f t="shared" si="120"/>
        <v/>
      </c>
      <c r="J3571" t="s">
        <v>1169</v>
      </c>
    </row>
    <row r="3572" spans="9:10">
      <c r="I3572" t="str">
        <f t="shared" si="120"/>
        <v/>
      </c>
      <c r="J3572" t="s">
        <v>1169</v>
      </c>
    </row>
    <row r="3573" spans="9:10">
      <c r="I3573" t="str">
        <f t="shared" si="120"/>
        <v/>
      </c>
      <c r="J3573" t="s">
        <v>1169</v>
      </c>
    </row>
    <row r="3574" spans="9:10">
      <c r="I3574" t="str">
        <f t="shared" si="120"/>
        <v/>
      </c>
      <c r="J3574" t="s">
        <v>1169</v>
      </c>
    </row>
    <row r="3575" spans="9:10">
      <c r="I3575" t="str">
        <f t="shared" si="120"/>
        <v/>
      </c>
      <c r="J3575" t="s">
        <v>1169</v>
      </c>
    </row>
    <row r="3576" spans="9:10">
      <c r="I3576" t="str">
        <f t="shared" si="120"/>
        <v/>
      </c>
      <c r="J3576" t="s">
        <v>1169</v>
      </c>
    </row>
    <row r="3577" spans="9:10">
      <c r="I3577" t="str">
        <f t="shared" si="120"/>
        <v/>
      </c>
      <c r="J3577" t="s">
        <v>1169</v>
      </c>
    </row>
    <row r="3578" spans="9:10">
      <c r="I3578" t="str">
        <f t="shared" si="120"/>
        <v/>
      </c>
      <c r="J3578" t="s">
        <v>1169</v>
      </c>
    </row>
    <row r="3579" spans="9:10">
      <c r="I3579" t="str">
        <f t="shared" si="120"/>
        <v/>
      </c>
      <c r="J3579" t="s">
        <v>1169</v>
      </c>
    </row>
    <row r="3580" spans="9:10">
      <c r="I3580" t="str">
        <f t="shared" si="120"/>
        <v/>
      </c>
      <c r="J3580" t="s">
        <v>1169</v>
      </c>
    </row>
    <row r="3581" spans="9:10">
      <c r="I3581" t="str">
        <f t="shared" si="120"/>
        <v/>
      </c>
      <c r="J3581" t="s">
        <v>1169</v>
      </c>
    </row>
    <row r="3582" spans="9:10">
      <c r="I3582" t="str">
        <f t="shared" si="120"/>
        <v/>
      </c>
      <c r="J3582" t="s">
        <v>1169</v>
      </c>
    </row>
    <row r="3583" spans="9:10">
      <c r="I3583" t="str">
        <f t="shared" si="120"/>
        <v/>
      </c>
      <c r="J3583" t="s">
        <v>1169</v>
      </c>
    </row>
    <row r="3584" spans="9:10">
      <c r="I3584" t="str">
        <f t="shared" si="120"/>
        <v/>
      </c>
      <c r="J3584" t="s">
        <v>1169</v>
      </c>
    </row>
    <row r="3585" spans="9:10">
      <c r="I3585" t="str">
        <f t="shared" si="120"/>
        <v/>
      </c>
      <c r="J3585" t="s">
        <v>1169</v>
      </c>
    </row>
    <row r="3586" spans="9:10">
      <c r="I3586" t="str">
        <f t="shared" si="120"/>
        <v/>
      </c>
      <c r="J3586" t="s">
        <v>1169</v>
      </c>
    </row>
    <row r="3587" spans="9:10">
      <c r="I3587" t="str">
        <f t="shared" ref="I3587:I3650" si="121">SUBSTITUTE(C3587,"-"," ")</f>
        <v/>
      </c>
      <c r="J3587" t="s">
        <v>1169</v>
      </c>
    </row>
    <row r="3588" spans="9:10">
      <c r="I3588" t="str">
        <f t="shared" si="121"/>
        <v/>
      </c>
      <c r="J3588" t="s">
        <v>1169</v>
      </c>
    </row>
    <row r="3589" spans="9:10">
      <c r="I3589" t="str">
        <f t="shared" si="121"/>
        <v/>
      </c>
      <c r="J3589" t="s">
        <v>1169</v>
      </c>
    </row>
    <row r="3590" spans="9:10">
      <c r="I3590" t="str">
        <f t="shared" si="121"/>
        <v/>
      </c>
      <c r="J3590" t="s">
        <v>1169</v>
      </c>
    </row>
    <row r="3591" spans="9:10">
      <c r="I3591" t="str">
        <f t="shared" si="121"/>
        <v/>
      </c>
      <c r="J3591" t="s">
        <v>1169</v>
      </c>
    </row>
    <row r="3592" spans="9:10">
      <c r="I3592" t="str">
        <f t="shared" si="121"/>
        <v/>
      </c>
      <c r="J3592" t="s">
        <v>1169</v>
      </c>
    </row>
    <row r="3593" spans="9:10">
      <c r="I3593" t="str">
        <f t="shared" si="121"/>
        <v/>
      </c>
      <c r="J3593" t="s">
        <v>1169</v>
      </c>
    </row>
    <row r="3594" spans="9:10">
      <c r="I3594" t="str">
        <f t="shared" si="121"/>
        <v/>
      </c>
      <c r="J3594" t="s">
        <v>1169</v>
      </c>
    </row>
    <row r="3595" spans="9:10">
      <c r="I3595" t="str">
        <f t="shared" si="121"/>
        <v/>
      </c>
      <c r="J3595" t="s">
        <v>1169</v>
      </c>
    </row>
    <row r="3596" spans="9:10">
      <c r="I3596" t="str">
        <f t="shared" si="121"/>
        <v/>
      </c>
      <c r="J3596" t="s">
        <v>1169</v>
      </c>
    </row>
    <row r="3597" spans="9:10">
      <c r="I3597" t="str">
        <f t="shared" si="121"/>
        <v/>
      </c>
      <c r="J3597" t="s">
        <v>1169</v>
      </c>
    </row>
    <row r="3598" spans="9:10">
      <c r="I3598" t="str">
        <f t="shared" si="121"/>
        <v/>
      </c>
      <c r="J3598" t="s">
        <v>1169</v>
      </c>
    </row>
    <row r="3599" spans="9:10">
      <c r="I3599" t="str">
        <f t="shared" si="121"/>
        <v/>
      </c>
      <c r="J3599" t="s">
        <v>1169</v>
      </c>
    </row>
    <row r="3600" spans="9:10">
      <c r="I3600" t="str">
        <f t="shared" si="121"/>
        <v/>
      </c>
      <c r="J3600" t="s">
        <v>1169</v>
      </c>
    </row>
    <row r="3601" spans="9:10">
      <c r="I3601" t="str">
        <f t="shared" si="121"/>
        <v/>
      </c>
      <c r="J3601" t="s">
        <v>1169</v>
      </c>
    </row>
    <row r="3602" spans="9:10">
      <c r="I3602" t="str">
        <f t="shared" si="121"/>
        <v/>
      </c>
      <c r="J3602" t="s">
        <v>1169</v>
      </c>
    </row>
    <row r="3603" spans="9:10">
      <c r="I3603" t="str">
        <f t="shared" si="121"/>
        <v/>
      </c>
      <c r="J3603" t="s">
        <v>1169</v>
      </c>
    </row>
    <row r="3604" spans="9:10">
      <c r="I3604" t="str">
        <f t="shared" si="121"/>
        <v/>
      </c>
      <c r="J3604" t="s">
        <v>1169</v>
      </c>
    </row>
    <row r="3605" spans="9:10">
      <c r="I3605" t="str">
        <f t="shared" si="121"/>
        <v/>
      </c>
      <c r="J3605" t="s">
        <v>1169</v>
      </c>
    </row>
    <row r="3606" spans="9:10">
      <c r="I3606" t="str">
        <f t="shared" si="121"/>
        <v/>
      </c>
      <c r="J3606" t="s">
        <v>1169</v>
      </c>
    </row>
    <row r="3607" spans="9:10">
      <c r="I3607" t="str">
        <f t="shared" si="121"/>
        <v/>
      </c>
      <c r="J3607" t="s">
        <v>1169</v>
      </c>
    </row>
    <row r="3608" spans="9:10">
      <c r="I3608" t="str">
        <f t="shared" si="121"/>
        <v/>
      </c>
      <c r="J3608" t="s">
        <v>1169</v>
      </c>
    </row>
    <row r="3609" spans="9:10">
      <c r="I3609" t="str">
        <f t="shared" si="121"/>
        <v/>
      </c>
      <c r="J3609" t="s">
        <v>1169</v>
      </c>
    </row>
    <row r="3610" spans="9:10">
      <c r="I3610" t="str">
        <f t="shared" si="121"/>
        <v/>
      </c>
      <c r="J3610" t="s">
        <v>1169</v>
      </c>
    </row>
    <row r="3611" spans="9:10">
      <c r="I3611" t="str">
        <f t="shared" si="121"/>
        <v/>
      </c>
      <c r="J3611" t="s">
        <v>1169</v>
      </c>
    </row>
    <row r="3612" spans="9:10">
      <c r="I3612" t="str">
        <f t="shared" si="121"/>
        <v/>
      </c>
      <c r="J3612" t="s">
        <v>1169</v>
      </c>
    </row>
    <row r="3613" spans="9:10">
      <c r="I3613" t="str">
        <f t="shared" si="121"/>
        <v/>
      </c>
      <c r="J3613" t="s">
        <v>1169</v>
      </c>
    </row>
    <row r="3614" spans="9:10">
      <c r="I3614" t="str">
        <f t="shared" si="121"/>
        <v/>
      </c>
      <c r="J3614" t="s">
        <v>1169</v>
      </c>
    </row>
    <row r="3615" spans="9:10">
      <c r="I3615" t="str">
        <f t="shared" si="121"/>
        <v/>
      </c>
      <c r="J3615" t="s">
        <v>1169</v>
      </c>
    </row>
    <row r="3616" spans="9:10">
      <c r="I3616" t="str">
        <f t="shared" si="121"/>
        <v/>
      </c>
      <c r="J3616" t="s">
        <v>1169</v>
      </c>
    </row>
    <row r="3617" spans="9:10">
      <c r="I3617" t="str">
        <f t="shared" si="121"/>
        <v/>
      </c>
      <c r="J3617" t="s">
        <v>1169</v>
      </c>
    </row>
    <row r="3618" spans="9:10">
      <c r="I3618" t="str">
        <f t="shared" si="121"/>
        <v/>
      </c>
      <c r="J3618" t="s">
        <v>1169</v>
      </c>
    </row>
    <row r="3619" spans="9:10">
      <c r="I3619" t="str">
        <f t="shared" si="121"/>
        <v/>
      </c>
      <c r="J3619" t="s">
        <v>1169</v>
      </c>
    </row>
    <row r="3620" spans="9:10">
      <c r="I3620" t="str">
        <f t="shared" si="121"/>
        <v/>
      </c>
      <c r="J3620" t="s">
        <v>1169</v>
      </c>
    </row>
    <row r="3621" spans="9:10">
      <c r="I3621" t="str">
        <f t="shared" si="121"/>
        <v/>
      </c>
      <c r="J3621" t="s">
        <v>1169</v>
      </c>
    </row>
    <row r="3622" spans="9:10">
      <c r="I3622" t="str">
        <f t="shared" si="121"/>
        <v/>
      </c>
      <c r="J3622" t="s">
        <v>1169</v>
      </c>
    </row>
    <row r="3623" spans="9:10">
      <c r="I3623" t="str">
        <f t="shared" si="121"/>
        <v/>
      </c>
      <c r="J3623" t="s">
        <v>1169</v>
      </c>
    </row>
    <row r="3624" spans="9:10">
      <c r="I3624" t="str">
        <f t="shared" si="121"/>
        <v/>
      </c>
      <c r="J3624" t="s">
        <v>1169</v>
      </c>
    </row>
    <row r="3625" spans="9:10">
      <c r="I3625" t="str">
        <f t="shared" si="121"/>
        <v/>
      </c>
      <c r="J3625" t="s">
        <v>1169</v>
      </c>
    </row>
    <row r="3626" spans="9:10">
      <c r="I3626" t="str">
        <f t="shared" si="121"/>
        <v/>
      </c>
      <c r="J3626" t="s">
        <v>1169</v>
      </c>
    </row>
    <row r="3627" spans="9:10">
      <c r="I3627" t="str">
        <f t="shared" si="121"/>
        <v/>
      </c>
      <c r="J3627" t="s">
        <v>1169</v>
      </c>
    </row>
    <row r="3628" spans="9:10">
      <c r="I3628" t="str">
        <f t="shared" si="121"/>
        <v/>
      </c>
      <c r="J3628" t="s">
        <v>1169</v>
      </c>
    </row>
    <row r="3629" spans="9:10">
      <c r="I3629" t="str">
        <f t="shared" si="121"/>
        <v/>
      </c>
      <c r="J3629" t="s">
        <v>1169</v>
      </c>
    </row>
    <row r="3630" spans="9:10">
      <c r="I3630" t="str">
        <f t="shared" si="121"/>
        <v/>
      </c>
      <c r="J3630" t="s">
        <v>1169</v>
      </c>
    </row>
    <row r="3631" spans="9:10">
      <c r="I3631" t="str">
        <f t="shared" si="121"/>
        <v/>
      </c>
      <c r="J3631" t="s">
        <v>1169</v>
      </c>
    </row>
    <row r="3632" spans="9:10">
      <c r="I3632" t="str">
        <f t="shared" si="121"/>
        <v/>
      </c>
      <c r="J3632" t="s">
        <v>1169</v>
      </c>
    </row>
    <row r="3633" spans="9:10">
      <c r="I3633" t="str">
        <f t="shared" si="121"/>
        <v/>
      </c>
      <c r="J3633" t="s">
        <v>1169</v>
      </c>
    </row>
    <row r="3634" spans="9:10">
      <c r="I3634" t="str">
        <f t="shared" si="121"/>
        <v/>
      </c>
      <c r="J3634" t="s">
        <v>1169</v>
      </c>
    </row>
    <row r="3635" spans="9:10">
      <c r="I3635" t="str">
        <f t="shared" si="121"/>
        <v/>
      </c>
      <c r="J3635" t="s">
        <v>1169</v>
      </c>
    </row>
    <row r="3636" spans="9:10">
      <c r="I3636" t="str">
        <f t="shared" si="121"/>
        <v/>
      </c>
      <c r="J3636" t="s">
        <v>1169</v>
      </c>
    </row>
    <row r="3637" spans="9:10">
      <c r="I3637" t="str">
        <f t="shared" si="121"/>
        <v/>
      </c>
      <c r="J3637" t="s">
        <v>1169</v>
      </c>
    </row>
    <row r="3638" spans="9:10">
      <c r="I3638" t="str">
        <f t="shared" si="121"/>
        <v/>
      </c>
      <c r="J3638" t="s">
        <v>1169</v>
      </c>
    </row>
    <row r="3639" spans="9:10">
      <c r="I3639" t="str">
        <f t="shared" si="121"/>
        <v/>
      </c>
      <c r="J3639" t="s">
        <v>1169</v>
      </c>
    </row>
    <row r="3640" spans="9:10">
      <c r="I3640" t="str">
        <f t="shared" si="121"/>
        <v/>
      </c>
      <c r="J3640" t="s">
        <v>1169</v>
      </c>
    </row>
    <row r="3641" spans="9:10">
      <c r="I3641" t="str">
        <f t="shared" si="121"/>
        <v/>
      </c>
      <c r="J3641" t="s">
        <v>1169</v>
      </c>
    </row>
    <row r="3642" spans="9:10">
      <c r="I3642" t="str">
        <f t="shared" si="121"/>
        <v/>
      </c>
      <c r="J3642" t="s">
        <v>1169</v>
      </c>
    </row>
    <row r="3643" spans="9:10">
      <c r="I3643" t="str">
        <f t="shared" si="121"/>
        <v/>
      </c>
      <c r="J3643" t="s">
        <v>1169</v>
      </c>
    </row>
    <row r="3644" spans="9:10">
      <c r="I3644" t="str">
        <f t="shared" si="121"/>
        <v/>
      </c>
      <c r="J3644" t="s">
        <v>1169</v>
      </c>
    </row>
    <row r="3645" spans="9:10">
      <c r="I3645" t="str">
        <f t="shared" si="121"/>
        <v/>
      </c>
      <c r="J3645" t="s">
        <v>1169</v>
      </c>
    </row>
    <row r="3646" spans="9:10">
      <c r="I3646" t="str">
        <f t="shared" si="121"/>
        <v/>
      </c>
      <c r="J3646" t="s">
        <v>1169</v>
      </c>
    </row>
    <row r="3647" spans="9:10">
      <c r="I3647" t="str">
        <f t="shared" si="121"/>
        <v/>
      </c>
      <c r="J3647" t="s">
        <v>1169</v>
      </c>
    </row>
    <row r="3648" spans="9:10">
      <c r="I3648" t="str">
        <f t="shared" si="121"/>
        <v/>
      </c>
      <c r="J3648" t="s">
        <v>1169</v>
      </c>
    </row>
    <row r="3649" spans="9:10">
      <c r="I3649" t="str">
        <f t="shared" si="121"/>
        <v/>
      </c>
      <c r="J3649" t="s">
        <v>1169</v>
      </c>
    </row>
    <row r="3650" spans="9:10">
      <c r="I3650" t="str">
        <f t="shared" si="121"/>
        <v/>
      </c>
      <c r="J3650" t="s">
        <v>1169</v>
      </c>
    </row>
    <row r="3651" spans="9:10">
      <c r="I3651" t="str">
        <f t="shared" ref="I3651:I3714" si="122">SUBSTITUTE(C3651,"-"," ")</f>
        <v/>
      </c>
      <c r="J3651" t="s">
        <v>1169</v>
      </c>
    </row>
    <row r="3652" spans="9:10">
      <c r="I3652" t="str">
        <f t="shared" si="122"/>
        <v/>
      </c>
      <c r="J3652" t="s">
        <v>1169</v>
      </c>
    </row>
    <row r="3653" spans="9:10">
      <c r="I3653" t="str">
        <f t="shared" si="122"/>
        <v/>
      </c>
      <c r="J3653" t="s">
        <v>1169</v>
      </c>
    </row>
    <row r="3654" spans="9:10">
      <c r="I3654" t="str">
        <f t="shared" si="122"/>
        <v/>
      </c>
      <c r="J3654" t="s">
        <v>1169</v>
      </c>
    </row>
    <row r="3655" spans="9:10">
      <c r="I3655" t="str">
        <f t="shared" si="122"/>
        <v/>
      </c>
      <c r="J3655" t="s">
        <v>1169</v>
      </c>
    </row>
    <row r="3656" spans="9:10">
      <c r="I3656" t="str">
        <f t="shared" si="122"/>
        <v/>
      </c>
      <c r="J3656" t="s">
        <v>1169</v>
      </c>
    </row>
    <row r="3657" spans="9:10">
      <c r="I3657" t="str">
        <f t="shared" si="122"/>
        <v/>
      </c>
      <c r="J3657" t="s">
        <v>1169</v>
      </c>
    </row>
    <row r="3658" spans="9:10">
      <c r="I3658" t="str">
        <f t="shared" si="122"/>
        <v/>
      </c>
      <c r="J3658" t="s">
        <v>1169</v>
      </c>
    </row>
    <row r="3659" spans="9:10">
      <c r="I3659" t="str">
        <f t="shared" si="122"/>
        <v/>
      </c>
      <c r="J3659" t="s">
        <v>1169</v>
      </c>
    </row>
    <row r="3660" spans="9:10">
      <c r="I3660" t="str">
        <f t="shared" si="122"/>
        <v/>
      </c>
      <c r="J3660" t="s">
        <v>1169</v>
      </c>
    </row>
    <row r="3661" spans="9:10">
      <c r="I3661" t="str">
        <f t="shared" si="122"/>
        <v/>
      </c>
      <c r="J3661" t="s">
        <v>1169</v>
      </c>
    </row>
    <row r="3662" spans="9:10">
      <c r="I3662" t="str">
        <f t="shared" si="122"/>
        <v/>
      </c>
      <c r="J3662" t="s">
        <v>1169</v>
      </c>
    </row>
    <row r="3663" spans="9:10">
      <c r="I3663" t="str">
        <f t="shared" si="122"/>
        <v/>
      </c>
      <c r="J3663" t="s">
        <v>1169</v>
      </c>
    </row>
    <row r="3664" spans="9:10">
      <c r="I3664" t="str">
        <f t="shared" si="122"/>
        <v/>
      </c>
      <c r="J3664" t="s">
        <v>1169</v>
      </c>
    </row>
    <row r="3665" spans="9:10">
      <c r="I3665" t="str">
        <f t="shared" si="122"/>
        <v/>
      </c>
      <c r="J3665" t="s">
        <v>1169</v>
      </c>
    </row>
    <row r="3666" spans="9:10">
      <c r="I3666" t="str">
        <f t="shared" si="122"/>
        <v/>
      </c>
      <c r="J3666" t="s">
        <v>1169</v>
      </c>
    </row>
    <row r="3667" spans="9:10">
      <c r="I3667" t="str">
        <f t="shared" si="122"/>
        <v/>
      </c>
      <c r="J3667" t="s">
        <v>1169</v>
      </c>
    </row>
    <row r="3668" spans="9:10">
      <c r="I3668" t="str">
        <f t="shared" si="122"/>
        <v/>
      </c>
      <c r="J3668" t="s">
        <v>1169</v>
      </c>
    </row>
    <row r="3669" spans="9:10">
      <c r="I3669" t="str">
        <f t="shared" si="122"/>
        <v/>
      </c>
      <c r="J3669" t="s">
        <v>1169</v>
      </c>
    </row>
    <row r="3670" spans="9:10">
      <c r="I3670" t="str">
        <f t="shared" si="122"/>
        <v/>
      </c>
      <c r="J3670" t="s">
        <v>1169</v>
      </c>
    </row>
    <row r="3671" spans="9:10">
      <c r="I3671" t="str">
        <f t="shared" si="122"/>
        <v/>
      </c>
      <c r="J3671" t="s">
        <v>1169</v>
      </c>
    </row>
    <row r="3672" spans="9:10">
      <c r="I3672" t="str">
        <f t="shared" si="122"/>
        <v/>
      </c>
      <c r="J3672" t="s">
        <v>1169</v>
      </c>
    </row>
    <row r="3673" spans="9:10">
      <c r="I3673" t="str">
        <f t="shared" si="122"/>
        <v/>
      </c>
      <c r="J3673" t="s">
        <v>1169</v>
      </c>
    </row>
    <row r="3674" spans="9:10">
      <c r="I3674" t="str">
        <f t="shared" si="122"/>
        <v/>
      </c>
      <c r="J3674" t="s">
        <v>1169</v>
      </c>
    </row>
    <row r="3675" spans="9:10">
      <c r="I3675" t="str">
        <f t="shared" si="122"/>
        <v/>
      </c>
      <c r="J3675" t="s">
        <v>1169</v>
      </c>
    </row>
    <row r="3676" spans="9:10">
      <c r="I3676" t="str">
        <f t="shared" si="122"/>
        <v/>
      </c>
      <c r="J3676" t="s">
        <v>1169</v>
      </c>
    </row>
    <row r="3677" spans="9:10">
      <c r="I3677" t="str">
        <f t="shared" si="122"/>
        <v/>
      </c>
      <c r="J3677" t="s">
        <v>1169</v>
      </c>
    </row>
    <row r="3678" spans="9:10">
      <c r="I3678" t="str">
        <f t="shared" si="122"/>
        <v/>
      </c>
      <c r="J3678" t="s">
        <v>1169</v>
      </c>
    </row>
    <row r="3679" spans="9:10">
      <c r="I3679" t="str">
        <f t="shared" si="122"/>
        <v/>
      </c>
      <c r="J3679" t="s">
        <v>1169</v>
      </c>
    </row>
    <row r="3680" spans="9:10">
      <c r="I3680" t="str">
        <f t="shared" si="122"/>
        <v/>
      </c>
      <c r="J3680" t="s">
        <v>1169</v>
      </c>
    </row>
    <row r="3681" spans="9:10">
      <c r="I3681" t="str">
        <f t="shared" si="122"/>
        <v/>
      </c>
      <c r="J3681" t="s">
        <v>1169</v>
      </c>
    </row>
    <row r="3682" spans="9:10">
      <c r="I3682" t="str">
        <f t="shared" si="122"/>
        <v/>
      </c>
      <c r="J3682" t="s">
        <v>1169</v>
      </c>
    </row>
    <row r="3683" spans="9:10">
      <c r="I3683" t="str">
        <f t="shared" si="122"/>
        <v/>
      </c>
      <c r="J3683" t="s">
        <v>1169</v>
      </c>
    </row>
    <row r="3684" spans="9:10">
      <c r="I3684" t="str">
        <f t="shared" si="122"/>
        <v/>
      </c>
      <c r="J3684" t="s">
        <v>1169</v>
      </c>
    </row>
    <row r="3685" spans="9:10">
      <c r="I3685" t="str">
        <f t="shared" si="122"/>
        <v/>
      </c>
      <c r="J3685" t="s">
        <v>1169</v>
      </c>
    </row>
    <row r="3686" spans="9:10">
      <c r="I3686" t="str">
        <f t="shared" si="122"/>
        <v/>
      </c>
      <c r="J3686" t="s">
        <v>1169</v>
      </c>
    </row>
    <row r="3687" spans="9:10">
      <c r="I3687" t="str">
        <f t="shared" si="122"/>
        <v/>
      </c>
      <c r="J3687" t="s">
        <v>1169</v>
      </c>
    </row>
    <row r="3688" spans="9:10">
      <c r="I3688" t="str">
        <f t="shared" si="122"/>
        <v/>
      </c>
      <c r="J3688" t="s">
        <v>1169</v>
      </c>
    </row>
    <row r="3689" spans="9:10">
      <c r="I3689" t="str">
        <f t="shared" si="122"/>
        <v/>
      </c>
      <c r="J3689" t="s">
        <v>1169</v>
      </c>
    </row>
    <row r="3690" spans="9:10">
      <c r="I3690" t="str">
        <f t="shared" si="122"/>
        <v/>
      </c>
      <c r="J3690" t="s">
        <v>1169</v>
      </c>
    </row>
    <row r="3691" spans="9:10">
      <c r="I3691" t="str">
        <f t="shared" si="122"/>
        <v/>
      </c>
      <c r="J3691" t="s">
        <v>1169</v>
      </c>
    </row>
    <row r="3692" spans="9:10">
      <c r="I3692" t="str">
        <f t="shared" si="122"/>
        <v/>
      </c>
      <c r="J3692" t="s">
        <v>1169</v>
      </c>
    </row>
    <row r="3693" spans="9:10">
      <c r="I3693" t="str">
        <f t="shared" si="122"/>
        <v/>
      </c>
      <c r="J3693" t="s">
        <v>1169</v>
      </c>
    </row>
    <row r="3694" spans="9:10">
      <c r="I3694" t="str">
        <f t="shared" si="122"/>
        <v/>
      </c>
      <c r="J3694" t="s">
        <v>1169</v>
      </c>
    </row>
    <row r="3695" spans="9:10">
      <c r="I3695" t="str">
        <f t="shared" si="122"/>
        <v/>
      </c>
      <c r="J3695" t="s">
        <v>1169</v>
      </c>
    </row>
    <row r="3696" spans="9:10">
      <c r="I3696" t="str">
        <f t="shared" si="122"/>
        <v/>
      </c>
      <c r="J3696" t="s">
        <v>1169</v>
      </c>
    </row>
    <row r="3697" spans="9:10">
      <c r="I3697" t="str">
        <f t="shared" si="122"/>
        <v/>
      </c>
      <c r="J3697" t="s">
        <v>1169</v>
      </c>
    </row>
    <row r="3698" spans="9:10">
      <c r="I3698" t="str">
        <f t="shared" si="122"/>
        <v/>
      </c>
      <c r="J3698" t="s">
        <v>1169</v>
      </c>
    </row>
    <row r="3699" spans="9:10">
      <c r="I3699" t="str">
        <f t="shared" si="122"/>
        <v/>
      </c>
      <c r="J3699" t="s">
        <v>1169</v>
      </c>
    </row>
    <row r="3700" spans="9:10">
      <c r="I3700" t="str">
        <f t="shared" si="122"/>
        <v/>
      </c>
      <c r="J3700" t="s">
        <v>1169</v>
      </c>
    </row>
    <row r="3701" spans="9:10">
      <c r="I3701" t="str">
        <f t="shared" si="122"/>
        <v/>
      </c>
      <c r="J3701" t="s">
        <v>1169</v>
      </c>
    </row>
    <row r="3702" spans="9:10">
      <c r="I3702" t="str">
        <f t="shared" si="122"/>
        <v/>
      </c>
      <c r="J3702" t="s">
        <v>1169</v>
      </c>
    </row>
    <row r="3703" spans="9:10">
      <c r="I3703" t="str">
        <f t="shared" si="122"/>
        <v/>
      </c>
      <c r="J3703" t="s">
        <v>1169</v>
      </c>
    </row>
    <row r="3704" spans="9:10">
      <c r="I3704" t="str">
        <f t="shared" si="122"/>
        <v/>
      </c>
      <c r="J3704" t="s">
        <v>1169</v>
      </c>
    </row>
    <row r="3705" spans="9:10">
      <c r="I3705" t="str">
        <f t="shared" si="122"/>
        <v/>
      </c>
      <c r="J3705" t="s">
        <v>1169</v>
      </c>
    </row>
    <row r="3706" spans="9:10">
      <c r="I3706" t="str">
        <f t="shared" si="122"/>
        <v/>
      </c>
      <c r="J3706" t="s">
        <v>1169</v>
      </c>
    </row>
    <row r="3707" spans="9:10">
      <c r="I3707" t="str">
        <f t="shared" si="122"/>
        <v/>
      </c>
      <c r="J3707" t="s">
        <v>1169</v>
      </c>
    </row>
    <row r="3708" spans="9:10">
      <c r="I3708" t="str">
        <f t="shared" si="122"/>
        <v/>
      </c>
      <c r="J3708" t="s">
        <v>1169</v>
      </c>
    </row>
    <row r="3709" spans="9:10">
      <c r="I3709" t="str">
        <f t="shared" si="122"/>
        <v/>
      </c>
      <c r="J3709" t="s">
        <v>1169</v>
      </c>
    </row>
    <row r="3710" spans="9:10">
      <c r="I3710" t="str">
        <f t="shared" si="122"/>
        <v/>
      </c>
      <c r="J3710" t="s">
        <v>1169</v>
      </c>
    </row>
    <row r="3711" spans="9:10">
      <c r="I3711" t="str">
        <f t="shared" si="122"/>
        <v/>
      </c>
      <c r="J3711" t="s">
        <v>1169</v>
      </c>
    </row>
    <row r="3712" spans="9:10">
      <c r="I3712" t="str">
        <f t="shared" si="122"/>
        <v/>
      </c>
      <c r="J3712" t="s">
        <v>1169</v>
      </c>
    </row>
    <row r="3713" spans="9:10">
      <c r="I3713" t="str">
        <f t="shared" si="122"/>
        <v/>
      </c>
      <c r="J3713" t="s">
        <v>1169</v>
      </c>
    </row>
    <row r="3714" spans="9:10">
      <c r="I3714" t="str">
        <f t="shared" si="122"/>
        <v/>
      </c>
      <c r="J3714" t="s">
        <v>1169</v>
      </c>
    </row>
    <row r="3715" spans="9:10">
      <c r="I3715" t="str">
        <f t="shared" ref="I3715:I3778" si="123">SUBSTITUTE(C3715,"-"," ")</f>
        <v/>
      </c>
      <c r="J3715" t="s">
        <v>1169</v>
      </c>
    </row>
    <row r="3716" spans="9:10">
      <c r="I3716" t="str">
        <f t="shared" si="123"/>
        <v/>
      </c>
      <c r="J3716" t="s">
        <v>1169</v>
      </c>
    </row>
    <row r="3717" spans="9:10">
      <c r="I3717" t="str">
        <f t="shared" si="123"/>
        <v/>
      </c>
      <c r="J3717" t="s">
        <v>1169</v>
      </c>
    </row>
    <row r="3718" spans="9:10">
      <c r="I3718" t="str">
        <f t="shared" si="123"/>
        <v/>
      </c>
      <c r="J3718" t="s">
        <v>1169</v>
      </c>
    </row>
    <row r="3719" spans="9:10">
      <c r="I3719" t="str">
        <f t="shared" si="123"/>
        <v/>
      </c>
      <c r="J3719" t="s">
        <v>1169</v>
      </c>
    </row>
    <row r="3720" spans="9:10">
      <c r="I3720" t="str">
        <f t="shared" si="123"/>
        <v/>
      </c>
      <c r="J3720" t="s">
        <v>1169</v>
      </c>
    </row>
    <row r="3721" spans="9:10">
      <c r="I3721" t="str">
        <f t="shared" si="123"/>
        <v/>
      </c>
      <c r="J3721" t="s">
        <v>1169</v>
      </c>
    </row>
    <row r="3722" spans="9:10">
      <c r="I3722" t="str">
        <f t="shared" si="123"/>
        <v/>
      </c>
      <c r="J3722" t="s">
        <v>1169</v>
      </c>
    </row>
    <row r="3723" spans="9:10">
      <c r="I3723" t="str">
        <f t="shared" si="123"/>
        <v/>
      </c>
      <c r="J3723" t="s">
        <v>1169</v>
      </c>
    </row>
    <row r="3724" spans="9:10">
      <c r="I3724" t="str">
        <f t="shared" si="123"/>
        <v/>
      </c>
      <c r="J3724" t="s">
        <v>1169</v>
      </c>
    </row>
    <row r="3725" spans="9:10">
      <c r="I3725" t="str">
        <f t="shared" si="123"/>
        <v/>
      </c>
      <c r="J3725" t="s">
        <v>1169</v>
      </c>
    </row>
    <row r="3726" spans="9:10">
      <c r="I3726" t="str">
        <f t="shared" si="123"/>
        <v/>
      </c>
      <c r="J3726" t="s">
        <v>1169</v>
      </c>
    </row>
    <row r="3727" spans="9:10">
      <c r="I3727" t="str">
        <f t="shared" si="123"/>
        <v/>
      </c>
      <c r="J3727" t="s">
        <v>1169</v>
      </c>
    </row>
    <row r="3728" spans="9:10">
      <c r="I3728" t="str">
        <f t="shared" si="123"/>
        <v/>
      </c>
      <c r="J3728" t="s">
        <v>1169</v>
      </c>
    </row>
    <row r="3729" spans="9:10">
      <c r="I3729" t="str">
        <f t="shared" si="123"/>
        <v/>
      </c>
      <c r="J3729" t="s">
        <v>1169</v>
      </c>
    </row>
    <row r="3730" spans="9:10">
      <c r="I3730" t="str">
        <f t="shared" si="123"/>
        <v/>
      </c>
      <c r="J3730" t="s">
        <v>1169</v>
      </c>
    </row>
    <row r="3731" spans="9:10">
      <c r="I3731" t="str">
        <f t="shared" si="123"/>
        <v/>
      </c>
      <c r="J3731" t="s">
        <v>1169</v>
      </c>
    </row>
    <row r="3732" spans="9:10">
      <c r="I3732" t="str">
        <f t="shared" si="123"/>
        <v/>
      </c>
      <c r="J3732" t="s">
        <v>1169</v>
      </c>
    </row>
    <row r="3733" spans="9:10">
      <c r="I3733" t="str">
        <f t="shared" si="123"/>
        <v/>
      </c>
      <c r="J3733" t="s">
        <v>1169</v>
      </c>
    </row>
    <row r="3734" spans="9:10">
      <c r="I3734" t="str">
        <f t="shared" si="123"/>
        <v/>
      </c>
      <c r="J3734" t="s">
        <v>1169</v>
      </c>
    </row>
    <row r="3735" spans="9:10">
      <c r="I3735" t="str">
        <f t="shared" si="123"/>
        <v/>
      </c>
      <c r="J3735" t="s">
        <v>1169</v>
      </c>
    </row>
    <row r="3736" spans="9:10">
      <c r="I3736" t="str">
        <f t="shared" si="123"/>
        <v/>
      </c>
      <c r="J3736" t="s">
        <v>1169</v>
      </c>
    </row>
    <row r="3737" spans="9:10">
      <c r="I3737" t="str">
        <f t="shared" si="123"/>
        <v/>
      </c>
      <c r="J3737" t="s">
        <v>1169</v>
      </c>
    </row>
    <row r="3738" spans="9:10">
      <c r="I3738" t="str">
        <f t="shared" si="123"/>
        <v/>
      </c>
      <c r="J3738" t="s">
        <v>1169</v>
      </c>
    </row>
    <row r="3739" spans="9:10">
      <c r="I3739" t="str">
        <f t="shared" si="123"/>
        <v/>
      </c>
      <c r="J3739" t="s">
        <v>1169</v>
      </c>
    </row>
    <row r="3740" spans="9:10">
      <c r="I3740" t="str">
        <f t="shared" si="123"/>
        <v/>
      </c>
      <c r="J3740" t="s">
        <v>1169</v>
      </c>
    </row>
    <row r="3741" spans="9:10">
      <c r="I3741" t="str">
        <f t="shared" si="123"/>
        <v/>
      </c>
      <c r="J3741" t="s">
        <v>1169</v>
      </c>
    </row>
    <row r="3742" spans="9:10">
      <c r="I3742" t="str">
        <f t="shared" si="123"/>
        <v/>
      </c>
      <c r="J3742" t="s">
        <v>1169</v>
      </c>
    </row>
    <row r="3743" spans="9:10">
      <c r="I3743" t="str">
        <f t="shared" si="123"/>
        <v/>
      </c>
      <c r="J3743" t="s">
        <v>1169</v>
      </c>
    </row>
    <row r="3744" spans="9:10">
      <c r="I3744" t="str">
        <f t="shared" si="123"/>
        <v/>
      </c>
      <c r="J3744" t="s">
        <v>1169</v>
      </c>
    </row>
    <row r="3745" spans="9:10">
      <c r="I3745" t="str">
        <f t="shared" si="123"/>
        <v/>
      </c>
      <c r="J3745" t="s">
        <v>1169</v>
      </c>
    </row>
    <row r="3746" spans="9:10">
      <c r="I3746" t="str">
        <f t="shared" si="123"/>
        <v/>
      </c>
      <c r="J3746" t="s">
        <v>1169</v>
      </c>
    </row>
    <row r="3747" spans="9:10">
      <c r="I3747" t="str">
        <f t="shared" si="123"/>
        <v/>
      </c>
      <c r="J3747" t="s">
        <v>1169</v>
      </c>
    </row>
    <row r="3748" spans="9:10">
      <c r="I3748" t="str">
        <f t="shared" si="123"/>
        <v/>
      </c>
      <c r="J3748" t="s">
        <v>1169</v>
      </c>
    </row>
    <row r="3749" spans="9:10">
      <c r="I3749" t="str">
        <f t="shared" si="123"/>
        <v/>
      </c>
      <c r="J3749" t="s">
        <v>1169</v>
      </c>
    </row>
    <row r="3750" spans="9:10">
      <c r="I3750" t="str">
        <f t="shared" si="123"/>
        <v/>
      </c>
      <c r="J3750" t="s">
        <v>1169</v>
      </c>
    </row>
    <row r="3751" spans="9:10">
      <c r="I3751" t="str">
        <f t="shared" si="123"/>
        <v/>
      </c>
      <c r="J3751" t="s">
        <v>1169</v>
      </c>
    </row>
    <row r="3752" spans="9:10">
      <c r="I3752" t="str">
        <f t="shared" si="123"/>
        <v/>
      </c>
      <c r="J3752" t="s">
        <v>1169</v>
      </c>
    </row>
    <row r="3753" spans="9:10">
      <c r="I3753" t="str">
        <f t="shared" si="123"/>
        <v/>
      </c>
      <c r="J3753" t="s">
        <v>1169</v>
      </c>
    </row>
    <row r="3754" spans="9:10">
      <c r="I3754" t="str">
        <f t="shared" si="123"/>
        <v/>
      </c>
      <c r="J3754" t="s">
        <v>1169</v>
      </c>
    </row>
    <row r="3755" spans="9:10">
      <c r="I3755" t="str">
        <f t="shared" si="123"/>
        <v/>
      </c>
      <c r="J3755" t="s">
        <v>1169</v>
      </c>
    </row>
    <row r="3756" spans="9:10">
      <c r="I3756" t="str">
        <f t="shared" si="123"/>
        <v/>
      </c>
      <c r="J3756" t="s">
        <v>1169</v>
      </c>
    </row>
    <row r="3757" spans="9:10">
      <c r="I3757" t="str">
        <f t="shared" si="123"/>
        <v/>
      </c>
      <c r="J3757" t="s">
        <v>1169</v>
      </c>
    </row>
    <row r="3758" spans="9:10">
      <c r="I3758" t="str">
        <f t="shared" si="123"/>
        <v/>
      </c>
      <c r="J3758" t="s">
        <v>1169</v>
      </c>
    </row>
    <row r="3759" spans="9:10">
      <c r="I3759" t="str">
        <f t="shared" si="123"/>
        <v/>
      </c>
      <c r="J3759" t="s">
        <v>1169</v>
      </c>
    </row>
    <row r="3760" spans="9:10">
      <c r="I3760" t="str">
        <f t="shared" si="123"/>
        <v/>
      </c>
      <c r="J3760" t="s">
        <v>1169</v>
      </c>
    </row>
    <row r="3761" spans="9:10">
      <c r="I3761" t="str">
        <f t="shared" si="123"/>
        <v/>
      </c>
      <c r="J3761" t="s">
        <v>1169</v>
      </c>
    </row>
    <row r="3762" spans="9:10">
      <c r="I3762" t="str">
        <f t="shared" si="123"/>
        <v/>
      </c>
      <c r="J3762" t="s">
        <v>1169</v>
      </c>
    </row>
    <row r="3763" spans="9:10">
      <c r="I3763" t="str">
        <f t="shared" si="123"/>
        <v/>
      </c>
      <c r="J3763" t="s">
        <v>1169</v>
      </c>
    </row>
    <row r="3764" spans="9:10">
      <c r="I3764" t="str">
        <f t="shared" si="123"/>
        <v/>
      </c>
      <c r="J3764" t="s">
        <v>1169</v>
      </c>
    </row>
    <row r="3765" spans="9:10">
      <c r="I3765" t="str">
        <f t="shared" si="123"/>
        <v/>
      </c>
      <c r="J3765" t="s">
        <v>1169</v>
      </c>
    </row>
    <row r="3766" spans="9:10">
      <c r="I3766" t="str">
        <f t="shared" si="123"/>
        <v/>
      </c>
      <c r="J3766" t="s">
        <v>1169</v>
      </c>
    </row>
    <row r="3767" spans="9:10">
      <c r="I3767" t="str">
        <f t="shared" si="123"/>
        <v/>
      </c>
      <c r="J3767" t="s">
        <v>1169</v>
      </c>
    </row>
    <row r="3768" spans="9:10">
      <c r="I3768" t="str">
        <f t="shared" si="123"/>
        <v/>
      </c>
      <c r="J3768" t="s">
        <v>1169</v>
      </c>
    </row>
    <row r="3769" spans="9:10">
      <c r="I3769" t="str">
        <f t="shared" si="123"/>
        <v/>
      </c>
      <c r="J3769" t="s">
        <v>1169</v>
      </c>
    </row>
    <row r="3770" spans="9:10">
      <c r="I3770" t="str">
        <f t="shared" si="123"/>
        <v/>
      </c>
      <c r="J3770" t="s">
        <v>1169</v>
      </c>
    </row>
    <row r="3771" spans="9:10">
      <c r="I3771" t="str">
        <f t="shared" si="123"/>
        <v/>
      </c>
      <c r="J3771" t="s">
        <v>1169</v>
      </c>
    </row>
    <row r="3772" spans="9:10">
      <c r="I3772" t="str">
        <f t="shared" si="123"/>
        <v/>
      </c>
      <c r="J3772" t="s">
        <v>1169</v>
      </c>
    </row>
    <row r="3773" spans="9:10">
      <c r="I3773" t="str">
        <f t="shared" si="123"/>
        <v/>
      </c>
      <c r="J3773" t="s">
        <v>1169</v>
      </c>
    </row>
    <row r="3774" spans="9:10">
      <c r="I3774" t="str">
        <f t="shared" si="123"/>
        <v/>
      </c>
      <c r="J3774" t="s">
        <v>1169</v>
      </c>
    </row>
    <row r="3775" spans="9:10">
      <c r="I3775" t="str">
        <f t="shared" si="123"/>
        <v/>
      </c>
      <c r="J3775" t="s">
        <v>1169</v>
      </c>
    </row>
    <row r="3776" spans="9:10">
      <c r="I3776" t="str">
        <f t="shared" si="123"/>
        <v/>
      </c>
      <c r="J3776" t="s">
        <v>1169</v>
      </c>
    </row>
    <row r="3777" spans="9:10">
      <c r="I3777" t="str">
        <f t="shared" si="123"/>
        <v/>
      </c>
      <c r="J3777" t="s">
        <v>1169</v>
      </c>
    </row>
    <row r="3778" spans="9:10">
      <c r="I3778" t="str">
        <f t="shared" si="123"/>
        <v/>
      </c>
      <c r="J3778" t="s">
        <v>1169</v>
      </c>
    </row>
    <row r="3779" spans="9:10">
      <c r="I3779" t="str">
        <f t="shared" ref="I3779:I3842" si="124">SUBSTITUTE(C3779,"-"," ")</f>
        <v/>
      </c>
      <c r="J3779" t="s">
        <v>1169</v>
      </c>
    </row>
    <row r="3780" spans="9:10">
      <c r="I3780" t="str">
        <f t="shared" si="124"/>
        <v/>
      </c>
      <c r="J3780" t="s">
        <v>1169</v>
      </c>
    </row>
    <row r="3781" spans="9:10">
      <c r="I3781" t="str">
        <f t="shared" si="124"/>
        <v/>
      </c>
      <c r="J3781" t="s">
        <v>1169</v>
      </c>
    </row>
    <row r="3782" spans="9:10">
      <c r="I3782" t="str">
        <f t="shared" si="124"/>
        <v/>
      </c>
      <c r="J3782" t="s">
        <v>1169</v>
      </c>
    </row>
    <row r="3783" spans="9:10">
      <c r="I3783" t="str">
        <f t="shared" si="124"/>
        <v/>
      </c>
      <c r="J3783" t="s">
        <v>1169</v>
      </c>
    </row>
    <row r="3784" spans="9:10">
      <c r="I3784" t="str">
        <f t="shared" si="124"/>
        <v/>
      </c>
      <c r="J3784" t="s">
        <v>1169</v>
      </c>
    </row>
    <row r="3785" spans="9:10">
      <c r="I3785" t="str">
        <f t="shared" si="124"/>
        <v/>
      </c>
      <c r="J3785" t="s">
        <v>1169</v>
      </c>
    </row>
    <row r="3786" spans="9:10">
      <c r="I3786" t="str">
        <f t="shared" si="124"/>
        <v/>
      </c>
      <c r="J3786" t="s">
        <v>1169</v>
      </c>
    </row>
    <row r="3787" spans="9:10">
      <c r="I3787" t="str">
        <f t="shared" si="124"/>
        <v/>
      </c>
      <c r="J3787" t="s">
        <v>1169</v>
      </c>
    </row>
    <row r="3788" spans="9:10">
      <c r="I3788" t="str">
        <f t="shared" si="124"/>
        <v/>
      </c>
      <c r="J3788" t="s">
        <v>1169</v>
      </c>
    </row>
    <row r="3789" spans="9:10">
      <c r="I3789" t="str">
        <f t="shared" si="124"/>
        <v/>
      </c>
      <c r="J3789" t="s">
        <v>1169</v>
      </c>
    </row>
    <row r="3790" spans="9:10">
      <c r="I3790" t="str">
        <f t="shared" si="124"/>
        <v/>
      </c>
      <c r="J3790" t="s">
        <v>1169</v>
      </c>
    </row>
    <row r="3791" spans="9:10">
      <c r="I3791" t="str">
        <f t="shared" si="124"/>
        <v/>
      </c>
      <c r="J3791" t="s">
        <v>1169</v>
      </c>
    </row>
    <row r="3792" spans="9:10">
      <c r="I3792" t="str">
        <f t="shared" si="124"/>
        <v/>
      </c>
      <c r="J3792" t="s">
        <v>1169</v>
      </c>
    </row>
    <row r="3793" spans="9:10">
      <c r="I3793" t="str">
        <f t="shared" si="124"/>
        <v/>
      </c>
      <c r="J3793" t="s">
        <v>1169</v>
      </c>
    </row>
    <row r="3794" spans="9:10">
      <c r="I3794" t="str">
        <f t="shared" si="124"/>
        <v/>
      </c>
      <c r="J3794" t="s">
        <v>1169</v>
      </c>
    </row>
    <row r="3795" spans="9:10">
      <c r="I3795" t="str">
        <f t="shared" si="124"/>
        <v/>
      </c>
      <c r="J3795" t="s">
        <v>1169</v>
      </c>
    </row>
    <row r="3796" spans="9:10">
      <c r="I3796" t="str">
        <f t="shared" si="124"/>
        <v/>
      </c>
      <c r="J3796" t="s">
        <v>1169</v>
      </c>
    </row>
    <row r="3797" spans="9:10">
      <c r="I3797" t="str">
        <f t="shared" si="124"/>
        <v/>
      </c>
      <c r="J3797" t="s">
        <v>1169</v>
      </c>
    </row>
    <row r="3798" spans="9:10">
      <c r="I3798" t="str">
        <f t="shared" si="124"/>
        <v/>
      </c>
      <c r="J3798" t="s">
        <v>1169</v>
      </c>
    </row>
    <row r="3799" spans="9:10">
      <c r="I3799" t="str">
        <f t="shared" si="124"/>
        <v/>
      </c>
      <c r="J3799" t="s">
        <v>1169</v>
      </c>
    </row>
    <row r="3800" spans="9:10">
      <c r="I3800" t="str">
        <f t="shared" si="124"/>
        <v/>
      </c>
      <c r="J3800" t="s">
        <v>1169</v>
      </c>
    </row>
    <row r="3801" spans="9:10">
      <c r="I3801" t="str">
        <f t="shared" si="124"/>
        <v/>
      </c>
      <c r="J3801" t="s">
        <v>1169</v>
      </c>
    </row>
    <row r="3802" spans="9:10">
      <c r="I3802" t="str">
        <f t="shared" si="124"/>
        <v/>
      </c>
      <c r="J3802" t="s">
        <v>1169</v>
      </c>
    </row>
    <row r="3803" spans="9:10">
      <c r="I3803" t="str">
        <f t="shared" si="124"/>
        <v/>
      </c>
      <c r="J3803" t="s">
        <v>1169</v>
      </c>
    </row>
    <row r="3804" spans="9:10">
      <c r="I3804" t="str">
        <f t="shared" si="124"/>
        <v/>
      </c>
      <c r="J3804" t="s">
        <v>1169</v>
      </c>
    </row>
    <row r="3805" spans="9:10">
      <c r="I3805" t="str">
        <f t="shared" si="124"/>
        <v/>
      </c>
      <c r="J3805" t="s">
        <v>1169</v>
      </c>
    </row>
    <row r="3806" spans="9:10">
      <c r="I3806" t="str">
        <f t="shared" si="124"/>
        <v/>
      </c>
      <c r="J3806" t="s">
        <v>1169</v>
      </c>
    </row>
    <row r="3807" spans="9:10">
      <c r="I3807" t="str">
        <f t="shared" si="124"/>
        <v/>
      </c>
      <c r="J3807" t="s">
        <v>1169</v>
      </c>
    </row>
    <row r="3808" spans="9:10">
      <c r="I3808" t="str">
        <f t="shared" si="124"/>
        <v/>
      </c>
      <c r="J3808" t="s">
        <v>1169</v>
      </c>
    </row>
    <row r="3809" spans="9:10">
      <c r="I3809" t="str">
        <f t="shared" si="124"/>
        <v/>
      </c>
      <c r="J3809" t="s">
        <v>1169</v>
      </c>
    </row>
    <row r="3810" spans="9:10">
      <c r="I3810" t="str">
        <f t="shared" si="124"/>
        <v/>
      </c>
      <c r="J3810" t="s">
        <v>1169</v>
      </c>
    </row>
    <row r="3811" spans="9:10">
      <c r="I3811" t="str">
        <f t="shared" si="124"/>
        <v/>
      </c>
      <c r="J3811" t="s">
        <v>1169</v>
      </c>
    </row>
    <row r="3812" spans="9:10">
      <c r="I3812" t="str">
        <f t="shared" si="124"/>
        <v/>
      </c>
      <c r="J3812" t="s">
        <v>1169</v>
      </c>
    </row>
    <row r="3813" spans="9:10">
      <c r="I3813" t="str">
        <f t="shared" si="124"/>
        <v/>
      </c>
      <c r="J3813" t="s">
        <v>1169</v>
      </c>
    </row>
    <row r="3814" spans="9:10">
      <c r="I3814" t="str">
        <f t="shared" si="124"/>
        <v/>
      </c>
      <c r="J3814" t="s">
        <v>1169</v>
      </c>
    </row>
    <row r="3815" spans="9:10">
      <c r="I3815" t="str">
        <f t="shared" si="124"/>
        <v/>
      </c>
      <c r="J3815" t="s">
        <v>1169</v>
      </c>
    </row>
    <row r="3816" spans="9:10">
      <c r="I3816" t="str">
        <f t="shared" si="124"/>
        <v/>
      </c>
      <c r="J3816" t="s">
        <v>1169</v>
      </c>
    </row>
    <row r="3817" spans="9:10">
      <c r="I3817" t="str">
        <f t="shared" si="124"/>
        <v/>
      </c>
      <c r="J3817" t="s">
        <v>1169</v>
      </c>
    </row>
    <row r="3818" spans="9:10">
      <c r="I3818" t="str">
        <f t="shared" si="124"/>
        <v/>
      </c>
      <c r="J3818" t="s">
        <v>1169</v>
      </c>
    </row>
    <row r="3819" spans="9:10">
      <c r="I3819" t="str">
        <f t="shared" si="124"/>
        <v/>
      </c>
      <c r="J3819" t="s">
        <v>1169</v>
      </c>
    </row>
    <row r="3820" spans="9:10">
      <c r="I3820" t="str">
        <f t="shared" si="124"/>
        <v/>
      </c>
      <c r="J3820" t="s">
        <v>1169</v>
      </c>
    </row>
    <row r="3821" spans="9:10">
      <c r="I3821" t="str">
        <f t="shared" si="124"/>
        <v/>
      </c>
      <c r="J3821" t="s">
        <v>1169</v>
      </c>
    </row>
    <row r="3822" spans="9:10">
      <c r="I3822" t="str">
        <f t="shared" si="124"/>
        <v/>
      </c>
      <c r="J3822" t="s">
        <v>1169</v>
      </c>
    </row>
    <row r="3823" spans="9:10">
      <c r="I3823" t="str">
        <f t="shared" si="124"/>
        <v/>
      </c>
      <c r="J3823" t="s">
        <v>1169</v>
      </c>
    </row>
    <row r="3824" spans="9:10">
      <c r="I3824" t="str">
        <f t="shared" si="124"/>
        <v/>
      </c>
      <c r="J3824" t="s">
        <v>1169</v>
      </c>
    </row>
    <row r="3825" spans="9:10">
      <c r="I3825" t="str">
        <f t="shared" si="124"/>
        <v/>
      </c>
      <c r="J3825" t="s">
        <v>1169</v>
      </c>
    </row>
    <row r="3826" spans="9:10">
      <c r="I3826" t="str">
        <f t="shared" si="124"/>
        <v/>
      </c>
      <c r="J3826" t="s">
        <v>1169</v>
      </c>
    </row>
    <row r="3827" spans="9:10">
      <c r="I3827" t="str">
        <f t="shared" si="124"/>
        <v/>
      </c>
      <c r="J3827" t="s">
        <v>1169</v>
      </c>
    </row>
    <row r="3828" spans="9:10">
      <c r="I3828" t="str">
        <f t="shared" si="124"/>
        <v/>
      </c>
      <c r="J3828" t="s">
        <v>1169</v>
      </c>
    </row>
    <row r="3829" spans="9:10">
      <c r="I3829" t="str">
        <f t="shared" si="124"/>
        <v/>
      </c>
      <c r="J3829" t="s">
        <v>1169</v>
      </c>
    </row>
    <row r="3830" spans="9:10">
      <c r="I3830" t="str">
        <f t="shared" si="124"/>
        <v/>
      </c>
      <c r="J3830" t="s">
        <v>1169</v>
      </c>
    </row>
    <row r="3831" spans="9:10">
      <c r="I3831" t="str">
        <f t="shared" si="124"/>
        <v/>
      </c>
      <c r="J3831" t="s">
        <v>1169</v>
      </c>
    </row>
    <row r="3832" spans="9:10">
      <c r="I3832" t="str">
        <f t="shared" si="124"/>
        <v/>
      </c>
      <c r="J3832" t="s">
        <v>1169</v>
      </c>
    </row>
    <row r="3833" spans="9:10">
      <c r="I3833" t="str">
        <f t="shared" si="124"/>
        <v/>
      </c>
      <c r="J3833" t="s">
        <v>1169</v>
      </c>
    </row>
    <row r="3834" spans="9:10">
      <c r="I3834" t="str">
        <f t="shared" si="124"/>
        <v/>
      </c>
      <c r="J3834" t="s">
        <v>1169</v>
      </c>
    </row>
    <row r="3835" spans="9:10">
      <c r="I3835" t="str">
        <f t="shared" si="124"/>
        <v/>
      </c>
      <c r="J3835" t="s">
        <v>1169</v>
      </c>
    </row>
    <row r="3836" spans="9:10">
      <c r="I3836" t="str">
        <f t="shared" si="124"/>
        <v/>
      </c>
      <c r="J3836" t="s">
        <v>1169</v>
      </c>
    </row>
    <row r="3837" spans="9:10">
      <c r="I3837" t="str">
        <f t="shared" si="124"/>
        <v/>
      </c>
      <c r="J3837" t="s">
        <v>1169</v>
      </c>
    </row>
    <row r="3838" spans="9:10">
      <c r="I3838" t="str">
        <f t="shared" si="124"/>
        <v/>
      </c>
      <c r="J3838" t="s">
        <v>1169</v>
      </c>
    </row>
    <row r="3839" spans="9:10">
      <c r="I3839" t="str">
        <f t="shared" si="124"/>
        <v/>
      </c>
      <c r="J3839" t="s">
        <v>1169</v>
      </c>
    </row>
    <row r="3840" spans="9:10">
      <c r="I3840" t="str">
        <f t="shared" si="124"/>
        <v/>
      </c>
      <c r="J3840" t="s">
        <v>1169</v>
      </c>
    </row>
    <row r="3841" spans="9:10">
      <c r="I3841" t="str">
        <f t="shared" si="124"/>
        <v/>
      </c>
      <c r="J3841" t="s">
        <v>1169</v>
      </c>
    </row>
    <row r="3842" spans="9:10">
      <c r="I3842" t="str">
        <f t="shared" si="124"/>
        <v/>
      </c>
      <c r="J3842" t="s">
        <v>1169</v>
      </c>
    </row>
    <row r="3843" spans="9:10">
      <c r="I3843" t="str">
        <f t="shared" ref="I3843:I3906" si="125">SUBSTITUTE(C3843,"-"," ")</f>
        <v/>
      </c>
      <c r="J3843" t="s">
        <v>1169</v>
      </c>
    </row>
    <row r="3844" spans="9:10">
      <c r="I3844" t="str">
        <f t="shared" si="125"/>
        <v/>
      </c>
      <c r="J3844" t="s">
        <v>1169</v>
      </c>
    </row>
    <row r="3845" spans="9:10">
      <c r="I3845" t="str">
        <f t="shared" si="125"/>
        <v/>
      </c>
      <c r="J3845" t="s">
        <v>1169</v>
      </c>
    </row>
    <row r="3846" spans="9:10">
      <c r="I3846" t="str">
        <f t="shared" si="125"/>
        <v/>
      </c>
      <c r="J3846" t="s">
        <v>1169</v>
      </c>
    </row>
    <row r="3847" spans="9:10">
      <c r="I3847" t="str">
        <f t="shared" si="125"/>
        <v/>
      </c>
      <c r="J3847" t="s">
        <v>1169</v>
      </c>
    </row>
    <row r="3848" spans="9:10">
      <c r="I3848" t="str">
        <f t="shared" si="125"/>
        <v/>
      </c>
      <c r="J3848" t="s">
        <v>1169</v>
      </c>
    </row>
    <row r="3849" spans="9:10">
      <c r="I3849" t="str">
        <f t="shared" si="125"/>
        <v/>
      </c>
      <c r="J3849" t="s">
        <v>1169</v>
      </c>
    </row>
    <row r="3850" spans="9:10">
      <c r="I3850" t="str">
        <f t="shared" si="125"/>
        <v/>
      </c>
      <c r="J3850" t="s">
        <v>1169</v>
      </c>
    </row>
    <row r="3851" spans="9:10">
      <c r="I3851" t="str">
        <f t="shared" si="125"/>
        <v/>
      </c>
      <c r="J3851" t="s">
        <v>1169</v>
      </c>
    </row>
    <row r="3852" spans="9:10">
      <c r="I3852" t="str">
        <f t="shared" si="125"/>
        <v/>
      </c>
      <c r="J3852" t="s">
        <v>1169</v>
      </c>
    </row>
    <row r="3853" spans="9:10">
      <c r="I3853" t="str">
        <f t="shared" si="125"/>
        <v/>
      </c>
      <c r="J3853" t="s">
        <v>1169</v>
      </c>
    </row>
    <row r="3854" spans="9:10">
      <c r="I3854" t="str">
        <f t="shared" si="125"/>
        <v/>
      </c>
      <c r="J3854" t="s">
        <v>1169</v>
      </c>
    </row>
    <row r="3855" spans="9:10">
      <c r="I3855" t="str">
        <f t="shared" si="125"/>
        <v/>
      </c>
      <c r="J3855" t="s">
        <v>1169</v>
      </c>
    </row>
    <row r="3856" spans="9:10">
      <c r="I3856" t="str">
        <f t="shared" si="125"/>
        <v/>
      </c>
      <c r="J3856" t="s">
        <v>1169</v>
      </c>
    </row>
    <row r="3857" spans="9:10">
      <c r="I3857" t="str">
        <f t="shared" si="125"/>
        <v/>
      </c>
      <c r="J3857" t="s">
        <v>1169</v>
      </c>
    </row>
    <row r="3858" spans="9:10">
      <c r="I3858" t="str">
        <f t="shared" si="125"/>
        <v/>
      </c>
      <c r="J3858" t="s">
        <v>1169</v>
      </c>
    </row>
    <row r="3859" spans="9:10">
      <c r="I3859" t="str">
        <f t="shared" si="125"/>
        <v/>
      </c>
      <c r="J3859" t="s">
        <v>1169</v>
      </c>
    </row>
    <row r="3860" spans="9:10">
      <c r="I3860" t="str">
        <f t="shared" si="125"/>
        <v/>
      </c>
      <c r="J3860" t="s">
        <v>1169</v>
      </c>
    </row>
    <row r="3861" spans="9:10">
      <c r="I3861" t="str">
        <f t="shared" si="125"/>
        <v/>
      </c>
      <c r="J3861" t="s">
        <v>1169</v>
      </c>
    </row>
    <row r="3862" spans="9:10">
      <c r="I3862" t="str">
        <f t="shared" si="125"/>
        <v/>
      </c>
      <c r="J3862" t="s">
        <v>1169</v>
      </c>
    </row>
    <row r="3863" spans="9:10">
      <c r="I3863" t="str">
        <f t="shared" si="125"/>
        <v/>
      </c>
      <c r="J3863" t="s">
        <v>1169</v>
      </c>
    </row>
    <row r="3864" spans="9:10">
      <c r="I3864" t="str">
        <f t="shared" si="125"/>
        <v/>
      </c>
      <c r="J3864" t="s">
        <v>1169</v>
      </c>
    </row>
    <row r="3865" spans="9:10">
      <c r="I3865" t="str">
        <f t="shared" si="125"/>
        <v/>
      </c>
      <c r="J3865" t="s">
        <v>1169</v>
      </c>
    </row>
    <row r="3866" spans="9:10">
      <c r="I3866" t="str">
        <f t="shared" si="125"/>
        <v/>
      </c>
      <c r="J3866" t="s">
        <v>1169</v>
      </c>
    </row>
    <row r="3867" spans="9:10">
      <c r="I3867" t="str">
        <f t="shared" si="125"/>
        <v/>
      </c>
      <c r="J3867" t="s">
        <v>1169</v>
      </c>
    </row>
    <row r="3868" spans="9:10">
      <c r="I3868" t="str">
        <f t="shared" si="125"/>
        <v/>
      </c>
      <c r="J3868" t="s">
        <v>1169</v>
      </c>
    </row>
    <row r="3869" spans="9:10">
      <c r="I3869" t="str">
        <f t="shared" si="125"/>
        <v/>
      </c>
      <c r="J3869" t="s">
        <v>1169</v>
      </c>
    </row>
    <row r="3870" spans="9:10">
      <c r="I3870" t="str">
        <f t="shared" si="125"/>
        <v/>
      </c>
      <c r="J3870" t="s">
        <v>1169</v>
      </c>
    </row>
    <row r="3871" spans="9:10">
      <c r="I3871" t="str">
        <f t="shared" si="125"/>
        <v/>
      </c>
      <c r="J3871" t="s">
        <v>1169</v>
      </c>
    </row>
    <row r="3872" spans="9:10">
      <c r="I3872" t="str">
        <f t="shared" si="125"/>
        <v/>
      </c>
      <c r="J3872" t="s">
        <v>1169</v>
      </c>
    </row>
    <row r="3873" spans="9:10">
      <c r="I3873" t="str">
        <f t="shared" si="125"/>
        <v/>
      </c>
      <c r="J3873" t="s">
        <v>1169</v>
      </c>
    </row>
    <row r="3874" spans="9:10">
      <c r="I3874" t="str">
        <f t="shared" si="125"/>
        <v/>
      </c>
      <c r="J3874" t="s">
        <v>1169</v>
      </c>
    </row>
    <row r="3875" spans="9:10">
      <c r="I3875" t="str">
        <f t="shared" si="125"/>
        <v/>
      </c>
      <c r="J3875" t="s">
        <v>1169</v>
      </c>
    </row>
    <row r="3876" spans="9:10">
      <c r="I3876" t="str">
        <f t="shared" si="125"/>
        <v/>
      </c>
      <c r="J3876" t="s">
        <v>1169</v>
      </c>
    </row>
    <row r="3877" spans="9:10">
      <c r="I3877" t="str">
        <f t="shared" si="125"/>
        <v/>
      </c>
      <c r="J3877" t="s">
        <v>1169</v>
      </c>
    </row>
    <row r="3878" spans="9:10">
      <c r="I3878" t="str">
        <f t="shared" si="125"/>
        <v/>
      </c>
      <c r="J3878" t="s">
        <v>1169</v>
      </c>
    </row>
    <row r="3879" spans="9:10">
      <c r="I3879" t="str">
        <f t="shared" si="125"/>
        <v/>
      </c>
      <c r="J3879" t="s">
        <v>1169</v>
      </c>
    </row>
    <row r="3880" spans="9:10">
      <c r="I3880" t="str">
        <f t="shared" si="125"/>
        <v/>
      </c>
      <c r="J3880" t="s">
        <v>1169</v>
      </c>
    </row>
    <row r="3881" spans="9:10">
      <c r="I3881" t="str">
        <f t="shared" si="125"/>
        <v/>
      </c>
      <c r="J3881" t="s">
        <v>1169</v>
      </c>
    </row>
    <row r="3882" spans="9:10">
      <c r="I3882" t="str">
        <f t="shared" si="125"/>
        <v/>
      </c>
      <c r="J3882" t="s">
        <v>1169</v>
      </c>
    </row>
    <row r="3883" spans="9:10">
      <c r="I3883" t="str">
        <f t="shared" si="125"/>
        <v/>
      </c>
      <c r="J3883" t="s">
        <v>1169</v>
      </c>
    </row>
    <row r="3884" spans="9:10">
      <c r="I3884" t="str">
        <f t="shared" si="125"/>
        <v/>
      </c>
      <c r="J3884" t="s">
        <v>1169</v>
      </c>
    </row>
    <row r="3885" spans="9:10">
      <c r="I3885" t="str">
        <f t="shared" si="125"/>
        <v/>
      </c>
      <c r="J3885" t="s">
        <v>1169</v>
      </c>
    </row>
    <row r="3886" spans="9:10">
      <c r="I3886" t="str">
        <f t="shared" si="125"/>
        <v/>
      </c>
      <c r="J3886" t="s">
        <v>1169</v>
      </c>
    </row>
    <row r="3887" spans="9:10">
      <c r="I3887" t="str">
        <f t="shared" si="125"/>
        <v/>
      </c>
      <c r="J3887" t="s">
        <v>1169</v>
      </c>
    </row>
    <row r="3888" spans="9:10">
      <c r="I3888" t="str">
        <f t="shared" si="125"/>
        <v/>
      </c>
      <c r="J3888" t="s">
        <v>1169</v>
      </c>
    </row>
    <row r="3889" spans="9:10">
      <c r="I3889" t="str">
        <f t="shared" si="125"/>
        <v/>
      </c>
      <c r="J3889" t="s">
        <v>1169</v>
      </c>
    </row>
    <row r="3890" spans="9:10">
      <c r="I3890" t="str">
        <f t="shared" si="125"/>
        <v/>
      </c>
      <c r="J3890" t="s">
        <v>1169</v>
      </c>
    </row>
    <row r="3891" spans="9:10">
      <c r="I3891" t="str">
        <f t="shared" si="125"/>
        <v/>
      </c>
      <c r="J3891" t="s">
        <v>1169</v>
      </c>
    </row>
    <row r="3892" spans="9:10">
      <c r="I3892" t="str">
        <f t="shared" si="125"/>
        <v/>
      </c>
      <c r="J3892" t="s">
        <v>1169</v>
      </c>
    </row>
    <row r="3893" spans="9:10">
      <c r="I3893" t="str">
        <f t="shared" si="125"/>
        <v/>
      </c>
      <c r="J3893" t="s">
        <v>1169</v>
      </c>
    </row>
    <row r="3894" spans="9:10">
      <c r="I3894" t="str">
        <f t="shared" si="125"/>
        <v/>
      </c>
      <c r="J3894" t="s">
        <v>1169</v>
      </c>
    </row>
    <row r="3895" spans="9:10">
      <c r="I3895" t="str">
        <f t="shared" si="125"/>
        <v/>
      </c>
      <c r="J3895" t="s">
        <v>1169</v>
      </c>
    </row>
    <row r="3896" spans="9:10">
      <c r="I3896" t="str">
        <f t="shared" si="125"/>
        <v/>
      </c>
      <c r="J3896" t="s">
        <v>1169</v>
      </c>
    </row>
    <row r="3897" spans="9:10">
      <c r="I3897" t="str">
        <f t="shared" si="125"/>
        <v/>
      </c>
      <c r="J3897" t="s">
        <v>1169</v>
      </c>
    </row>
    <row r="3898" spans="9:10">
      <c r="I3898" t="str">
        <f t="shared" si="125"/>
        <v/>
      </c>
      <c r="J3898" t="s">
        <v>1169</v>
      </c>
    </row>
    <row r="3899" spans="9:10">
      <c r="I3899" t="str">
        <f t="shared" si="125"/>
        <v/>
      </c>
      <c r="J3899" t="s">
        <v>1169</v>
      </c>
    </row>
    <row r="3900" spans="9:10">
      <c r="I3900" t="str">
        <f t="shared" si="125"/>
        <v/>
      </c>
      <c r="J3900" t="s">
        <v>1169</v>
      </c>
    </row>
    <row r="3901" spans="9:10">
      <c r="I3901" t="str">
        <f t="shared" si="125"/>
        <v/>
      </c>
      <c r="J3901" t="s">
        <v>1169</v>
      </c>
    </row>
    <row r="3902" spans="9:10">
      <c r="I3902" t="str">
        <f t="shared" si="125"/>
        <v/>
      </c>
      <c r="J3902" t="s">
        <v>1169</v>
      </c>
    </row>
    <row r="3903" spans="9:10">
      <c r="I3903" t="str">
        <f t="shared" si="125"/>
        <v/>
      </c>
      <c r="J3903" t="s">
        <v>1169</v>
      </c>
    </row>
    <row r="3904" spans="9:10">
      <c r="I3904" t="str">
        <f t="shared" si="125"/>
        <v/>
      </c>
      <c r="J3904" t="s">
        <v>1169</v>
      </c>
    </row>
    <row r="3905" spans="9:10">
      <c r="I3905" t="str">
        <f t="shared" si="125"/>
        <v/>
      </c>
      <c r="J3905" t="s">
        <v>1169</v>
      </c>
    </row>
    <row r="3906" spans="9:10">
      <c r="I3906" t="str">
        <f t="shared" si="125"/>
        <v/>
      </c>
      <c r="J3906" t="s">
        <v>1169</v>
      </c>
    </row>
    <row r="3907" spans="9:10">
      <c r="I3907" t="str">
        <f t="shared" ref="I3907:I3970" si="126">SUBSTITUTE(C3907,"-"," ")</f>
        <v/>
      </c>
      <c r="J3907" t="s">
        <v>1169</v>
      </c>
    </row>
    <row r="3908" spans="9:10">
      <c r="I3908" t="str">
        <f t="shared" si="126"/>
        <v/>
      </c>
      <c r="J3908" t="s">
        <v>1169</v>
      </c>
    </row>
    <row r="3909" spans="9:10">
      <c r="I3909" t="str">
        <f t="shared" si="126"/>
        <v/>
      </c>
      <c r="J3909" t="s">
        <v>1169</v>
      </c>
    </row>
    <row r="3910" spans="9:10">
      <c r="I3910" t="str">
        <f t="shared" si="126"/>
        <v/>
      </c>
      <c r="J3910" t="s">
        <v>1169</v>
      </c>
    </row>
    <row r="3911" spans="9:10">
      <c r="I3911" t="str">
        <f t="shared" si="126"/>
        <v/>
      </c>
      <c r="J3911" t="s">
        <v>1169</v>
      </c>
    </row>
    <row r="3912" spans="9:10">
      <c r="I3912" t="str">
        <f t="shared" si="126"/>
        <v/>
      </c>
      <c r="J3912" t="s">
        <v>1169</v>
      </c>
    </row>
    <row r="3913" spans="9:10">
      <c r="I3913" t="str">
        <f t="shared" si="126"/>
        <v/>
      </c>
      <c r="J3913" t="s">
        <v>1169</v>
      </c>
    </row>
    <row r="3914" spans="9:10">
      <c r="I3914" t="str">
        <f t="shared" si="126"/>
        <v/>
      </c>
      <c r="J3914" t="s">
        <v>1169</v>
      </c>
    </row>
    <row r="3915" spans="9:10">
      <c r="I3915" t="str">
        <f t="shared" si="126"/>
        <v/>
      </c>
      <c r="J3915" t="s">
        <v>1169</v>
      </c>
    </row>
    <row r="3916" spans="9:10">
      <c r="I3916" t="str">
        <f t="shared" si="126"/>
        <v/>
      </c>
      <c r="J3916" t="s">
        <v>1169</v>
      </c>
    </row>
    <row r="3917" spans="9:10">
      <c r="I3917" t="str">
        <f t="shared" si="126"/>
        <v/>
      </c>
      <c r="J3917" t="s">
        <v>1169</v>
      </c>
    </row>
    <row r="3918" spans="9:10">
      <c r="I3918" t="str">
        <f t="shared" si="126"/>
        <v/>
      </c>
      <c r="J3918" t="s">
        <v>1169</v>
      </c>
    </row>
    <row r="3919" spans="9:10">
      <c r="I3919" t="str">
        <f t="shared" si="126"/>
        <v/>
      </c>
      <c r="J3919" t="s">
        <v>1169</v>
      </c>
    </row>
    <row r="3920" spans="9:10">
      <c r="I3920" t="str">
        <f t="shared" si="126"/>
        <v/>
      </c>
      <c r="J3920" t="s">
        <v>1169</v>
      </c>
    </row>
    <row r="3921" spans="9:10">
      <c r="I3921" t="str">
        <f t="shared" si="126"/>
        <v/>
      </c>
      <c r="J3921" t="s">
        <v>1169</v>
      </c>
    </row>
    <row r="3922" spans="9:10">
      <c r="I3922" t="str">
        <f t="shared" si="126"/>
        <v/>
      </c>
      <c r="J3922" t="s">
        <v>1169</v>
      </c>
    </row>
    <row r="3923" spans="9:10">
      <c r="I3923" t="str">
        <f t="shared" si="126"/>
        <v/>
      </c>
      <c r="J3923" t="s">
        <v>1169</v>
      </c>
    </row>
    <row r="3924" spans="9:10">
      <c r="I3924" t="str">
        <f t="shared" si="126"/>
        <v/>
      </c>
      <c r="J3924" t="s">
        <v>1169</v>
      </c>
    </row>
    <row r="3925" spans="9:10">
      <c r="I3925" t="str">
        <f t="shared" si="126"/>
        <v/>
      </c>
      <c r="J3925" t="s">
        <v>1169</v>
      </c>
    </row>
    <row r="3926" spans="9:10">
      <c r="I3926" t="str">
        <f t="shared" si="126"/>
        <v/>
      </c>
      <c r="J3926" t="s">
        <v>1169</v>
      </c>
    </row>
    <row r="3927" spans="9:10">
      <c r="I3927" t="str">
        <f t="shared" si="126"/>
        <v/>
      </c>
      <c r="J3927" t="s">
        <v>1169</v>
      </c>
    </row>
    <row r="3928" spans="9:10">
      <c r="I3928" t="str">
        <f t="shared" si="126"/>
        <v/>
      </c>
      <c r="J3928" t="s">
        <v>1169</v>
      </c>
    </row>
    <row r="3929" spans="9:10">
      <c r="I3929" t="str">
        <f t="shared" si="126"/>
        <v/>
      </c>
      <c r="J3929" t="s">
        <v>1169</v>
      </c>
    </row>
    <row r="3930" spans="9:10">
      <c r="I3930" t="str">
        <f t="shared" si="126"/>
        <v/>
      </c>
      <c r="J3930" t="s">
        <v>1169</v>
      </c>
    </row>
    <row r="3931" spans="9:10">
      <c r="I3931" t="str">
        <f t="shared" si="126"/>
        <v/>
      </c>
      <c r="J3931" t="s">
        <v>1169</v>
      </c>
    </row>
    <row r="3932" spans="9:10">
      <c r="I3932" t="str">
        <f t="shared" si="126"/>
        <v/>
      </c>
      <c r="J3932" t="s">
        <v>1169</v>
      </c>
    </row>
    <row r="3933" spans="9:10">
      <c r="I3933" t="str">
        <f t="shared" si="126"/>
        <v/>
      </c>
      <c r="J3933" t="s">
        <v>1169</v>
      </c>
    </row>
    <row r="3934" spans="9:10">
      <c r="I3934" t="str">
        <f t="shared" si="126"/>
        <v/>
      </c>
      <c r="J3934" t="s">
        <v>1169</v>
      </c>
    </row>
    <row r="3935" spans="9:10">
      <c r="I3935" t="str">
        <f t="shared" si="126"/>
        <v/>
      </c>
      <c r="J3935" t="s">
        <v>1169</v>
      </c>
    </row>
    <row r="3936" spans="9:10">
      <c r="I3936" t="str">
        <f t="shared" si="126"/>
        <v/>
      </c>
      <c r="J3936" t="s">
        <v>1169</v>
      </c>
    </row>
    <row r="3937" spans="9:10">
      <c r="I3937" t="str">
        <f t="shared" si="126"/>
        <v/>
      </c>
      <c r="J3937" t="s">
        <v>1169</v>
      </c>
    </row>
    <row r="3938" spans="9:10">
      <c r="I3938" t="str">
        <f t="shared" si="126"/>
        <v/>
      </c>
      <c r="J3938" t="s">
        <v>1169</v>
      </c>
    </row>
    <row r="3939" spans="9:10">
      <c r="I3939" t="str">
        <f t="shared" si="126"/>
        <v/>
      </c>
      <c r="J3939" t="s">
        <v>1169</v>
      </c>
    </row>
    <row r="3940" spans="9:10">
      <c r="I3940" t="str">
        <f t="shared" si="126"/>
        <v/>
      </c>
      <c r="J3940" t="s">
        <v>1169</v>
      </c>
    </row>
    <row r="3941" spans="9:10">
      <c r="I3941" t="str">
        <f t="shared" si="126"/>
        <v/>
      </c>
      <c r="J3941" t="s">
        <v>1169</v>
      </c>
    </row>
    <row r="3942" spans="9:10">
      <c r="I3942" t="str">
        <f t="shared" si="126"/>
        <v/>
      </c>
      <c r="J3942" t="s">
        <v>1169</v>
      </c>
    </row>
    <row r="3943" spans="9:10">
      <c r="I3943" t="str">
        <f t="shared" si="126"/>
        <v/>
      </c>
      <c r="J3943" t="s">
        <v>1169</v>
      </c>
    </row>
    <row r="3944" spans="9:10">
      <c r="I3944" t="str">
        <f t="shared" si="126"/>
        <v/>
      </c>
      <c r="J3944" t="s">
        <v>1169</v>
      </c>
    </row>
    <row r="3945" spans="9:10">
      <c r="I3945" t="str">
        <f t="shared" si="126"/>
        <v/>
      </c>
      <c r="J3945" t="s">
        <v>1169</v>
      </c>
    </row>
    <row r="3946" spans="9:10">
      <c r="I3946" t="str">
        <f t="shared" si="126"/>
        <v/>
      </c>
      <c r="J3946" t="s">
        <v>1169</v>
      </c>
    </row>
    <row r="3947" spans="9:10">
      <c r="I3947" t="str">
        <f t="shared" si="126"/>
        <v/>
      </c>
      <c r="J3947" t="s">
        <v>1169</v>
      </c>
    </row>
    <row r="3948" spans="9:10">
      <c r="I3948" t="str">
        <f t="shared" si="126"/>
        <v/>
      </c>
      <c r="J3948" t="s">
        <v>1169</v>
      </c>
    </row>
    <row r="3949" spans="9:10">
      <c r="I3949" t="str">
        <f t="shared" si="126"/>
        <v/>
      </c>
      <c r="J3949" t="s">
        <v>1169</v>
      </c>
    </row>
    <row r="3950" spans="9:10">
      <c r="I3950" t="str">
        <f t="shared" si="126"/>
        <v/>
      </c>
      <c r="J3950" t="s">
        <v>1169</v>
      </c>
    </row>
    <row r="3951" spans="9:10">
      <c r="I3951" t="str">
        <f t="shared" si="126"/>
        <v/>
      </c>
      <c r="J3951" t="s">
        <v>1169</v>
      </c>
    </row>
    <row r="3952" spans="9:10">
      <c r="I3952" t="str">
        <f t="shared" si="126"/>
        <v/>
      </c>
      <c r="J3952" t="s">
        <v>1169</v>
      </c>
    </row>
    <row r="3953" spans="9:10">
      <c r="I3953" t="str">
        <f t="shared" si="126"/>
        <v/>
      </c>
      <c r="J3953" t="s">
        <v>1169</v>
      </c>
    </row>
    <row r="3954" spans="9:10">
      <c r="I3954" t="str">
        <f t="shared" si="126"/>
        <v/>
      </c>
      <c r="J3954" t="s">
        <v>1169</v>
      </c>
    </row>
    <row r="3955" spans="9:10">
      <c r="I3955" t="str">
        <f t="shared" si="126"/>
        <v/>
      </c>
      <c r="J3955" t="s">
        <v>1169</v>
      </c>
    </row>
    <row r="3956" spans="9:10">
      <c r="I3956" t="str">
        <f t="shared" si="126"/>
        <v/>
      </c>
      <c r="J3956" t="s">
        <v>1169</v>
      </c>
    </row>
    <row r="3957" spans="9:10">
      <c r="I3957" t="str">
        <f t="shared" si="126"/>
        <v/>
      </c>
      <c r="J3957" t="s">
        <v>1169</v>
      </c>
    </row>
    <row r="3958" spans="9:10">
      <c r="I3958" t="str">
        <f t="shared" si="126"/>
        <v/>
      </c>
      <c r="J3958" t="s">
        <v>1169</v>
      </c>
    </row>
    <row r="3959" spans="9:10">
      <c r="I3959" t="str">
        <f t="shared" si="126"/>
        <v/>
      </c>
      <c r="J3959" t="s">
        <v>1169</v>
      </c>
    </row>
    <row r="3960" spans="9:10">
      <c r="I3960" t="str">
        <f t="shared" si="126"/>
        <v/>
      </c>
      <c r="J3960" t="s">
        <v>1169</v>
      </c>
    </row>
    <row r="3961" spans="9:10">
      <c r="I3961" t="str">
        <f t="shared" si="126"/>
        <v/>
      </c>
      <c r="J3961" t="s">
        <v>1169</v>
      </c>
    </row>
    <row r="3962" spans="9:10">
      <c r="I3962" t="str">
        <f t="shared" si="126"/>
        <v/>
      </c>
      <c r="J3962" t="s">
        <v>1169</v>
      </c>
    </row>
    <row r="3963" spans="9:10">
      <c r="I3963" t="str">
        <f t="shared" si="126"/>
        <v/>
      </c>
      <c r="J3963" t="s">
        <v>1169</v>
      </c>
    </row>
    <row r="3964" spans="9:10">
      <c r="I3964" t="str">
        <f t="shared" si="126"/>
        <v/>
      </c>
      <c r="J3964" t="s">
        <v>1169</v>
      </c>
    </row>
    <row r="3965" spans="9:10">
      <c r="I3965" t="str">
        <f t="shared" si="126"/>
        <v/>
      </c>
      <c r="J3965" t="s">
        <v>1169</v>
      </c>
    </row>
    <row r="3966" spans="9:10">
      <c r="I3966" t="str">
        <f t="shared" si="126"/>
        <v/>
      </c>
      <c r="J3966" t="s">
        <v>1169</v>
      </c>
    </row>
    <row r="3967" spans="9:10">
      <c r="I3967" t="str">
        <f t="shared" si="126"/>
        <v/>
      </c>
      <c r="J3967" t="s">
        <v>1169</v>
      </c>
    </row>
    <row r="3968" spans="9:10">
      <c r="I3968" t="str">
        <f t="shared" si="126"/>
        <v/>
      </c>
      <c r="J3968" t="s">
        <v>1169</v>
      </c>
    </row>
    <row r="3969" spans="9:10">
      <c r="I3969" t="str">
        <f t="shared" si="126"/>
        <v/>
      </c>
      <c r="J3969" t="s">
        <v>1169</v>
      </c>
    </row>
    <row r="3970" spans="9:10">
      <c r="I3970" t="str">
        <f t="shared" si="126"/>
        <v/>
      </c>
      <c r="J3970" t="s">
        <v>1169</v>
      </c>
    </row>
    <row r="3971" spans="9:10">
      <c r="I3971" t="str">
        <f t="shared" ref="I3971:I4034" si="127">SUBSTITUTE(C3971,"-"," ")</f>
        <v/>
      </c>
      <c r="J3971" t="s">
        <v>1169</v>
      </c>
    </row>
    <row r="3972" spans="9:10">
      <c r="I3972" t="str">
        <f t="shared" si="127"/>
        <v/>
      </c>
      <c r="J3972" t="s">
        <v>1169</v>
      </c>
    </row>
    <row r="3973" spans="9:10">
      <c r="I3973" t="str">
        <f t="shared" si="127"/>
        <v/>
      </c>
      <c r="J3973" t="s">
        <v>1169</v>
      </c>
    </row>
    <row r="3974" spans="9:10">
      <c r="I3974" t="str">
        <f t="shared" si="127"/>
        <v/>
      </c>
      <c r="J3974" t="s">
        <v>1169</v>
      </c>
    </row>
    <row r="3975" spans="9:10">
      <c r="I3975" t="str">
        <f t="shared" si="127"/>
        <v/>
      </c>
      <c r="J3975" t="s">
        <v>1169</v>
      </c>
    </row>
    <row r="3976" spans="9:10">
      <c r="I3976" t="str">
        <f t="shared" si="127"/>
        <v/>
      </c>
      <c r="J3976" t="s">
        <v>1169</v>
      </c>
    </row>
    <row r="3977" spans="9:10">
      <c r="I3977" t="str">
        <f t="shared" si="127"/>
        <v/>
      </c>
      <c r="J3977" t="s">
        <v>1169</v>
      </c>
    </row>
    <row r="3978" spans="9:10">
      <c r="I3978" t="str">
        <f t="shared" si="127"/>
        <v/>
      </c>
      <c r="J3978" t="s">
        <v>1169</v>
      </c>
    </row>
    <row r="3979" spans="9:10">
      <c r="I3979" t="str">
        <f t="shared" si="127"/>
        <v/>
      </c>
      <c r="J3979" t="s">
        <v>1169</v>
      </c>
    </row>
    <row r="3980" spans="9:10">
      <c r="I3980" t="str">
        <f t="shared" si="127"/>
        <v/>
      </c>
      <c r="J3980" t="s">
        <v>1169</v>
      </c>
    </row>
    <row r="3981" spans="9:10">
      <c r="I3981" t="str">
        <f t="shared" si="127"/>
        <v/>
      </c>
      <c r="J3981" t="s">
        <v>1169</v>
      </c>
    </row>
    <row r="3982" spans="9:10">
      <c r="I3982" t="str">
        <f t="shared" si="127"/>
        <v/>
      </c>
      <c r="J3982" t="s">
        <v>1169</v>
      </c>
    </row>
    <row r="3983" spans="9:10">
      <c r="I3983" t="str">
        <f t="shared" si="127"/>
        <v/>
      </c>
      <c r="J3983" t="s">
        <v>1169</v>
      </c>
    </row>
    <row r="3984" spans="9:10">
      <c r="I3984" t="str">
        <f t="shared" si="127"/>
        <v/>
      </c>
      <c r="J3984" t="s">
        <v>1169</v>
      </c>
    </row>
    <row r="3985" spans="9:10">
      <c r="I3985" t="str">
        <f t="shared" si="127"/>
        <v/>
      </c>
      <c r="J3985" t="s">
        <v>1169</v>
      </c>
    </row>
    <row r="3986" spans="9:10">
      <c r="I3986" t="str">
        <f t="shared" si="127"/>
        <v/>
      </c>
      <c r="J3986" t="s">
        <v>1169</v>
      </c>
    </row>
    <row r="3987" spans="9:10">
      <c r="I3987" t="str">
        <f t="shared" si="127"/>
        <v/>
      </c>
      <c r="J3987" t="s">
        <v>1169</v>
      </c>
    </row>
    <row r="3988" spans="9:10">
      <c r="I3988" t="str">
        <f t="shared" si="127"/>
        <v/>
      </c>
      <c r="J3988" t="s">
        <v>1169</v>
      </c>
    </row>
    <row r="3989" spans="9:10">
      <c r="I3989" t="str">
        <f t="shared" si="127"/>
        <v/>
      </c>
      <c r="J3989" t="s">
        <v>1169</v>
      </c>
    </row>
    <row r="3990" spans="9:10">
      <c r="I3990" t="str">
        <f t="shared" si="127"/>
        <v/>
      </c>
      <c r="J3990" t="s">
        <v>1169</v>
      </c>
    </row>
    <row r="3991" spans="9:10">
      <c r="I3991" t="str">
        <f t="shared" si="127"/>
        <v/>
      </c>
      <c r="J3991" t="s">
        <v>1169</v>
      </c>
    </row>
    <row r="3992" spans="9:10">
      <c r="I3992" t="str">
        <f t="shared" si="127"/>
        <v/>
      </c>
      <c r="J3992" t="s">
        <v>1169</v>
      </c>
    </row>
    <row r="3993" spans="9:10">
      <c r="I3993" t="str">
        <f t="shared" si="127"/>
        <v/>
      </c>
      <c r="J3993" t="s">
        <v>1169</v>
      </c>
    </row>
    <row r="3994" spans="9:10">
      <c r="I3994" t="str">
        <f t="shared" si="127"/>
        <v/>
      </c>
      <c r="J3994" t="s">
        <v>1169</v>
      </c>
    </row>
    <row r="3995" spans="9:10">
      <c r="I3995" t="str">
        <f t="shared" si="127"/>
        <v/>
      </c>
      <c r="J3995" t="s">
        <v>1169</v>
      </c>
    </row>
    <row r="3996" spans="9:10">
      <c r="I3996" t="str">
        <f t="shared" si="127"/>
        <v/>
      </c>
      <c r="J3996" t="s">
        <v>1169</v>
      </c>
    </row>
    <row r="3997" spans="9:10">
      <c r="I3997" t="str">
        <f t="shared" si="127"/>
        <v/>
      </c>
      <c r="J3997" t="s">
        <v>1169</v>
      </c>
    </row>
    <row r="3998" spans="9:10">
      <c r="I3998" t="str">
        <f t="shared" si="127"/>
        <v/>
      </c>
      <c r="J3998" t="s">
        <v>1169</v>
      </c>
    </row>
    <row r="3999" spans="9:10">
      <c r="I3999" t="str">
        <f t="shared" si="127"/>
        <v/>
      </c>
      <c r="J3999" t="s">
        <v>1169</v>
      </c>
    </row>
    <row r="4000" spans="9:10">
      <c r="I4000" t="str">
        <f t="shared" si="127"/>
        <v/>
      </c>
      <c r="J4000" t="s">
        <v>1169</v>
      </c>
    </row>
    <row r="4001" spans="9:10">
      <c r="I4001" t="str">
        <f t="shared" si="127"/>
        <v/>
      </c>
      <c r="J4001" t="s">
        <v>1169</v>
      </c>
    </row>
    <row r="4002" spans="9:10">
      <c r="I4002" t="str">
        <f t="shared" si="127"/>
        <v/>
      </c>
      <c r="J4002" t="s">
        <v>1169</v>
      </c>
    </row>
    <row r="4003" spans="9:10">
      <c r="I4003" t="str">
        <f t="shared" si="127"/>
        <v/>
      </c>
      <c r="J4003" t="s">
        <v>1169</v>
      </c>
    </row>
    <row r="4004" spans="9:10">
      <c r="I4004" t="str">
        <f t="shared" si="127"/>
        <v/>
      </c>
      <c r="J4004" t="s">
        <v>1169</v>
      </c>
    </row>
    <row r="4005" spans="9:10">
      <c r="I4005" t="str">
        <f t="shared" si="127"/>
        <v/>
      </c>
      <c r="J4005" t="s">
        <v>1169</v>
      </c>
    </row>
    <row r="4006" spans="9:10">
      <c r="I4006" t="str">
        <f t="shared" si="127"/>
        <v/>
      </c>
      <c r="J4006" t="s">
        <v>1169</v>
      </c>
    </row>
    <row r="4007" spans="9:10">
      <c r="I4007" t="str">
        <f t="shared" si="127"/>
        <v/>
      </c>
      <c r="J4007" t="s">
        <v>1169</v>
      </c>
    </row>
    <row r="4008" spans="9:10">
      <c r="I4008" t="str">
        <f t="shared" si="127"/>
        <v/>
      </c>
      <c r="J4008" t="s">
        <v>1169</v>
      </c>
    </row>
    <row r="4009" spans="9:10">
      <c r="I4009" t="str">
        <f t="shared" si="127"/>
        <v/>
      </c>
      <c r="J4009" t="s">
        <v>1169</v>
      </c>
    </row>
    <row r="4010" spans="9:10">
      <c r="I4010" t="str">
        <f t="shared" si="127"/>
        <v/>
      </c>
      <c r="J4010" t="s">
        <v>1169</v>
      </c>
    </row>
    <row r="4011" spans="9:10">
      <c r="I4011" t="str">
        <f t="shared" si="127"/>
        <v/>
      </c>
      <c r="J4011" t="s">
        <v>1169</v>
      </c>
    </row>
    <row r="4012" spans="9:10">
      <c r="I4012" t="str">
        <f t="shared" si="127"/>
        <v/>
      </c>
      <c r="J4012" t="s">
        <v>1169</v>
      </c>
    </row>
    <row r="4013" spans="9:10">
      <c r="I4013" t="str">
        <f t="shared" si="127"/>
        <v/>
      </c>
      <c r="J4013" t="s">
        <v>1169</v>
      </c>
    </row>
    <row r="4014" spans="9:10">
      <c r="I4014" t="str">
        <f t="shared" si="127"/>
        <v/>
      </c>
      <c r="J4014" t="s">
        <v>1169</v>
      </c>
    </row>
    <row r="4015" spans="9:10">
      <c r="I4015" t="str">
        <f t="shared" si="127"/>
        <v/>
      </c>
      <c r="J4015" t="s">
        <v>1169</v>
      </c>
    </row>
    <row r="4016" spans="9:10">
      <c r="I4016" t="str">
        <f t="shared" si="127"/>
        <v/>
      </c>
      <c r="J4016" t="s">
        <v>1169</v>
      </c>
    </row>
    <row r="4017" spans="9:10">
      <c r="I4017" t="str">
        <f t="shared" si="127"/>
        <v/>
      </c>
      <c r="J4017" t="s">
        <v>1169</v>
      </c>
    </row>
    <row r="4018" spans="9:10">
      <c r="I4018" t="str">
        <f t="shared" si="127"/>
        <v/>
      </c>
      <c r="J4018" t="s">
        <v>1169</v>
      </c>
    </row>
    <row r="4019" spans="9:10">
      <c r="I4019" t="str">
        <f t="shared" si="127"/>
        <v/>
      </c>
      <c r="J4019" t="s">
        <v>1169</v>
      </c>
    </row>
    <row r="4020" spans="9:10">
      <c r="I4020" t="str">
        <f t="shared" si="127"/>
        <v/>
      </c>
      <c r="J4020" t="s">
        <v>1169</v>
      </c>
    </row>
    <row r="4021" spans="9:10">
      <c r="I4021" t="str">
        <f t="shared" si="127"/>
        <v/>
      </c>
      <c r="J4021" t="s">
        <v>1169</v>
      </c>
    </row>
    <row r="4022" spans="9:10">
      <c r="I4022" t="str">
        <f t="shared" si="127"/>
        <v/>
      </c>
      <c r="J4022" t="s">
        <v>1169</v>
      </c>
    </row>
    <row r="4023" spans="9:10">
      <c r="I4023" t="str">
        <f t="shared" si="127"/>
        <v/>
      </c>
      <c r="J4023" t="s">
        <v>1169</v>
      </c>
    </row>
    <row r="4024" spans="9:10">
      <c r="I4024" t="str">
        <f t="shared" si="127"/>
        <v/>
      </c>
      <c r="J4024" t="s">
        <v>1169</v>
      </c>
    </row>
    <row r="4025" spans="9:10">
      <c r="I4025" t="str">
        <f t="shared" si="127"/>
        <v/>
      </c>
      <c r="J4025" t="s">
        <v>1169</v>
      </c>
    </row>
    <row r="4026" spans="9:10">
      <c r="I4026" t="str">
        <f t="shared" si="127"/>
        <v/>
      </c>
      <c r="J4026" t="s">
        <v>1169</v>
      </c>
    </row>
    <row r="4027" spans="9:10">
      <c r="I4027" t="str">
        <f t="shared" si="127"/>
        <v/>
      </c>
      <c r="J4027" t="s">
        <v>1169</v>
      </c>
    </row>
    <row r="4028" spans="9:10">
      <c r="I4028" t="str">
        <f t="shared" si="127"/>
        <v/>
      </c>
      <c r="J4028" t="s">
        <v>1169</v>
      </c>
    </row>
    <row r="4029" spans="9:10">
      <c r="I4029" t="str">
        <f t="shared" si="127"/>
        <v/>
      </c>
      <c r="J4029" t="s">
        <v>1169</v>
      </c>
    </row>
    <row r="4030" spans="9:10">
      <c r="I4030" t="str">
        <f t="shared" si="127"/>
        <v/>
      </c>
      <c r="J4030" t="s">
        <v>1169</v>
      </c>
    </row>
    <row r="4031" spans="9:10">
      <c r="I4031" t="str">
        <f t="shared" si="127"/>
        <v/>
      </c>
      <c r="J4031" t="s">
        <v>1169</v>
      </c>
    </row>
    <row r="4032" spans="9:10">
      <c r="I4032" t="str">
        <f t="shared" si="127"/>
        <v/>
      </c>
      <c r="J4032" t="s">
        <v>1169</v>
      </c>
    </row>
    <row r="4033" spans="9:10">
      <c r="I4033" t="str">
        <f t="shared" si="127"/>
        <v/>
      </c>
      <c r="J4033" t="s">
        <v>1169</v>
      </c>
    </row>
    <row r="4034" spans="9:10">
      <c r="I4034" t="str">
        <f t="shared" si="127"/>
        <v/>
      </c>
      <c r="J4034" t="s">
        <v>1169</v>
      </c>
    </row>
    <row r="4035" spans="9:10">
      <c r="I4035" t="str">
        <f t="shared" ref="I4035:I4098" si="128">SUBSTITUTE(C4035,"-"," ")</f>
        <v/>
      </c>
      <c r="J4035" t="s">
        <v>1169</v>
      </c>
    </row>
    <row r="4036" spans="9:10">
      <c r="I4036" t="str">
        <f t="shared" si="128"/>
        <v/>
      </c>
      <c r="J4036" t="s">
        <v>1169</v>
      </c>
    </row>
    <row r="4037" spans="9:10">
      <c r="I4037" t="str">
        <f t="shared" si="128"/>
        <v/>
      </c>
      <c r="J4037" t="s">
        <v>1169</v>
      </c>
    </row>
    <row r="4038" spans="9:10">
      <c r="I4038" t="str">
        <f t="shared" si="128"/>
        <v/>
      </c>
      <c r="J4038" t="s">
        <v>1169</v>
      </c>
    </row>
    <row r="4039" spans="9:10">
      <c r="I4039" t="str">
        <f t="shared" si="128"/>
        <v/>
      </c>
      <c r="J4039" t="s">
        <v>1169</v>
      </c>
    </row>
    <row r="4040" spans="9:10">
      <c r="I4040" t="str">
        <f t="shared" si="128"/>
        <v/>
      </c>
      <c r="J4040" t="s">
        <v>1169</v>
      </c>
    </row>
    <row r="4041" spans="9:10">
      <c r="I4041" t="str">
        <f t="shared" si="128"/>
        <v/>
      </c>
      <c r="J4041" t="s">
        <v>1169</v>
      </c>
    </row>
    <row r="4042" spans="9:10">
      <c r="I4042" t="str">
        <f t="shared" si="128"/>
        <v/>
      </c>
      <c r="J4042" t="s">
        <v>1169</v>
      </c>
    </row>
    <row r="4043" spans="9:10">
      <c r="I4043" t="str">
        <f t="shared" si="128"/>
        <v/>
      </c>
      <c r="J4043" t="s">
        <v>1169</v>
      </c>
    </row>
    <row r="4044" spans="9:10">
      <c r="I4044" t="str">
        <f t="shared" si="128"/>
        <v/>
      </c>
      <c r="J4044" t="s">
        <v>1169</v>
      </c>
    </row>
    <row r="4045" spans="9:10">
      <c r="I4045" t="str">
        <f t="shared" si="128"/>
        <v/>
      </c>
      <c r="J4045" t="s">
        <v>1169</v>
      </c>
    </row>
    <row r="4046" spans="9:10">
      <c r="I4046" t="str">
        <f t="shared" si="128"/>
        <v/>
      </c>
      <c r="J4046" t="s">
        <v>1169</v>
      </c>
    </row>
    <row r="4047" spans="9:10">
      <c r="I4047" t="str">
        <f t="shared" si="128"/>
        <v/>
      </c>
      <c r="J4047" t="s">
        <v>1169</v>
      </c>
    </row>
    <row r="4048" spans="9:10">
      <c r="I4048" t="str">
        <f t="shared" si="128"/>
        <v/>
      </c>
      <c r="J4048" t="s">
        <v>1169</v>
      </c>
    </row>
    <row r="4049" spans="9:10">
      <c r="I4049" t="str">
        <f t="shared" si="128"/>
        <v/>
      </c>
      <c r="J4049" t="s">
        <v>1169</v>
      </c>
    </row>
    <row r="4050" spans="9:10">
      <c r="I4050" t="str">
        <f t="shared" si="128"/>
        <v/>
      </c>
      <c r="J4050" t="s">
        <v>1169</v>
      </c>
    </row>
    <row r="4051" spans="9:10">
      <c r="I4051" t="str">
        <f t="shared" si="128"/>
        <v/>
      </c>
      <c r="J4051" t="s">
        <v>1169</v>
      </c>
    </row>
    <row r="4052" spans="9:10">
      <c r="I4052" t="str">
        <f t="shared" si="128"/>
        <v/>
      </c>
      <c r="J4052" t="s">
        <v>1169</v>
      </c>
    </row>
    <row r="4053" spans="9:10">
      <c r="I4053" t="str">
        <f t="shared" si="128"/>
        <v/>
      </c>
      <c r="J4053" t="s">
        <v>1169</v>
      </c>
    </row>
    <row r="4054" spans="9:10">
      <c r="I4054" t="str">
        <f t="shared" si="128"/>
        <v/>
      </c>
      <c r="J4054" t="s">
        <v>1169</v>
      </c>
    </row>
    <row r="4055" spans="9:10">
      <c r="I4055" t="str">
        <f t="shared" si="128"/>
        <v/>
      </c>
      <c r="J4055" t="s">
        <v>1169</v>
      </c>
    </row>
    <row r="4056" spans="9:10">
      <c r="I4056" t="str">
        <f t="shared" si="128"/>
        <v/>
      </c>
      <c r="J4056" t="s">
        <v>1169</v>
      </c>
    </row>
    <row r="4057" spans="9:10">
      <c r="I4057" t="str">
        <f t="shared" si="128"/>
        <v/>
      </c>
      <c r="J4057" t="s">
        <v>1169</v>
      </c>
    </row>
    <row r="4058" spans="9:10">
      <c r="I4058" t="str">
        <f t="shared" si="128"/>
        <v/>
      </c>
      <c r="J4058" t="s">
        <v>1169</v>
      </c>
    </row>
    <row r="4059" spans="9:10">
      <c r="I4059" t="str">
        <f t="shared" si="128"/>
        <v/>
      </c>
      <c r="J4059" t="s">
        <v>1169</v>
      </c>
    </row>
    <row r="4060" spans="9:10">
      <c r="I4060" t="str">
        <f t="shared" si="128"/>
        <v/>
      </c>
      <c r="J4060" t="s">
        <v>1169</v>
      </c>
    </row>
    <row r="4061" spans="9:10">
      <c r="I4061" t="str">
        <f t="shared" si="128"/>
        <v/>
      </c>
      <c r="J4061" t="s">
        <v>1169</v>
      </c>
    </row>
    <row r="4062" spans="9:10">
      <c r="I4062" t="str">
        <f t="shared" si="128"/>
        <v/>
      </c>
      <c r="J4062" t="s">
        <v>1169</v>
      </c>
    </row>
    <row r="4063" spans="9:10">
      <c r="I4063" t="str">
        <f t="shared" si="128"/>
        <v/>
      </c>
      <c r="J4063" t="s">
        <v>1169</v>
      </c>
    </row>
    <row r="4064" spans="9:10">
      <c r="I4064" t="str">
        <f t="shared" si="128"/>
        <v/>
      </c>
      <c r="J4064" t="s">
        <v>1169</v>
      </c>
    </row>
    <row r="4065" spans="9:10">
      <c r="I4065" t="str">
        <f t="shared" si="128"/>
        <v/>
      </c>
      <c r="J4065" t="s">
        <v>1169</v>
      </c>
    </row>
    <row r="4066" spans="9:10">
      <c r="I4066" t="str">
        <f t="shared" si="128"/>
        <v/>
      </c>
      <c r="J4066" t="s">
        <v>1169</v>
      </c>
    </row>
    <row r="4067" spans="9:10">
      <c r="I4067" t="str">
        <f t="shared" si="128"/>
        <v/>
      </c>
      <c r="J4067" t="s">
        <v>1169</v>
      </c>
    </row>
    <row r="4068" spans="9:10">
      <c r="I4068" t="str">
        <f t="shared" si="128"/>
        <v/>
      </c>
      <c r="J4068" t="s">
        <v>1169</v>
      </c>
    </row>
    <row r="4069" spans="9:10">
      <c r="I4069" t="str">
        <f t="shared" si="128"/>
        <v/>
      </c>
      <c r="J4069" t="s">
        <v>1169</v>
      </c>
    </row>
    <row r="4070" spans="9:10">
      <c r="I4070" t="str">
        <f t="shared" si="128"/>
        <v/>
      </c>
      <c r="J4070" t="s">
        <v>1169</v>
      </c>
    </row>
    <row r="4071" spans="9:10">
      <c r="I4071" t="str">
        <f t="shared" si="128"/>
        <v/>
      </c>
      <c r="J4071" t="s">
        <v>1169</v>
      </c>
    </row>
    <row r="4072" spans="9:10">
      <c r="I4072" t="str">
        <f t="shared" si="128"/>
        <v/>
      </c>
      <c r="J4072" t="s">
        <v>1169</v>
      </c>
    </row>
    <row r="4073" spans="9:10">
      <c r="I4073" t="str">
        <f t="shared" si="128"/>
        <v/>
      </c>
      <c r="J4073" t="s">
        <v>1169</v>
      </c>
    </row>
    <row r="4074" spans="9:10">
      <c r="I4074" t="str">
        <f t="shared" si="128"/>
        <v/>
      </c>
      <c r="J4074" t="s">
        <v>1169</v>
      </c>
    </row>
    <row r="4075" spans="9:10">
      <c r="I4075" t="str">
        <f t="shared" si="128"/>
        <v/>
      </c>
      <c r="J4075" t="s">
        <v>1169</v>
      </c>
    </row>
    <row r="4076" spans="9:10">
      <c r="I4076" t="str">
        <f t="shared" si="128"/>
        <v/>
      </c>
      <c r="J4076" t="s">
        <v>1169</v>
      </c>
    </row>
    <row r="4077" spans="9:10">
      <c r="I4077" t="str">
        <f t="shared" si="128"/>
        <v/>
      </c>
      <c r="J4077" t="s">
        <v>1169</v>
      </c>
    </row>
    <row r="4078" spans="9:10">
      <c r="I4078" t="str">
        <f t="shared" si="128"/>
        <v/>
      </c>
      <c r="J4078" t="s">
        <v>1169</v>
      </c>
    </row>
    <row r="4079" spans="9:10">
      <c r="I4079" t="str">
        <f t="shared" si="128"/>
        <v/>
      </c>
      <c r="J4079" t="s">
        <v>1169</v>
      </c>
    </row>
    <row r="4080" spans="9:10">
      <c r="I4080" t="str">
        <f t="shared" si="128"/>
        <v/>
      </c>
      <c r="J4080" t="s">
        <v>1169</v>
      </c>
    </row>
    <row r="4081" spans="9:10">
      <c r="I4081" t="str">
        <f t="shared" si="128"/>
        <v/>
      </c>
      <c r="J4081" t="s">
        <v>1169</v>
      </c>
    </row>
    <row r="4082" spans="9:10">
      <c r="I4082" t="str">
        <f t="shared" si="128"/>
        <v/>
      </c>
      <c r="J4082" t="s">
        <v>1169</v>
      </c>
    </row>
    <row r="4083" spans="9:10">
      <c r="I4083" t="str">
        <f t="shared" si="128"/>
        <v/>
      </c>
      <c r="J4083" t="s">
        <v>1169</v>
      </c>
    </row>
    <row r="4084" spans="9:10">
      <c r="I4084" t="str">
        <f t="shared" si="128"/>
        <v/>
      </c>
      <c r="J4084" t="s">
        <v>1169</v>
      </c>
    </row>
    <row r="4085" spans="9:10">
      <c r="I4085" t="str">
        <f t="shared" si="128"/>
        <v/>
      </c>
      <c r="J4085" t="s">
        <v>1169</v>
      </c>
    </row>
    <row r="4086" spans="9:10">
      <c r="I4086" t="str">
        <f t="shared" si="128"/>
        <v/>
      </c>
      <c r="J4086" t="s">
        <v>1169</v>
      </c>
    </row>
    <row r="4087" spans="9:10">
      <c r="I4087" t="str">
        <f t="shared" si="128"/>
        <v/>
      </c>
      <c r="J4087" t="s">
        <v>1169</v>
      </c>
    </row>
    <row r="4088" spans="9:10">
      <c r="I4088" t="str">
        <f t="shared" si="128"/>
        <v/>
      </c>
      <c r="J4088" t="s">
        <v>1169</v>
      </c>
    </row>
    <row r="4089" spans="9:10">
      <c r="I4089" t="str">
        <f t="shared" si="128"/>
        <v/>
      </c>
      <c r="J4089" t="s">
        <v>1169</v>
      </c>
    </row>
    <row r="4090" spans="9:10">
      <c r="I4090" t="str">
        <f t="shared" si="128"/>
        <v/>
      </c>
      <c r="J4090" t="s">
        <v>1169</v>
      </c>
    </row>
    <row r="4091" spans="9:10">
      <c r="I4091" t="str">
        <f t="shared" si="128"/>
        <v/>
      </c>
      <c r="J4091" t="s">
        <v>1169</v>
      </c>
    </row>
    <row r="4092" spans="9:10">
      <c r="I4092" t="str">
        <f t="shared" si="128"/>
        <v/>
      </c>
      <c r="J4092" t="s">
        <v>1169</v>
      </c>
    </row>
    <row r="4093" spans="9:10">
      <c r="I4093" t="str">
        <f t="shared" si="128"/>
        <v/>
      </c>
      <c r="J4093" t="s">
        <v>1169</v>
      </c>
    </row>
    <row r="4094" spans="9:10">
      <c r="I4094" t="str">
        <f t="shared" si="128"/>
        <v/>
      </c>
      <c r="J4094" t="s">
        <v>1169</v>
      </c>
    </row>
    <row r="4095" spans="9:10">
      <c r="I4095" t="str">
        <f t="shared" si="128"/>
        <v/>
      </c>
      <c r="J4095" t="s">
        <v>1169</v>
      </c>
    </row>
    <row r="4096" spans="9:10">
      <c r="I4096" t="str">
        <f t="shared" si="128"/>
        <v/>
      </c>
      <c r="J4096" t="s">
        <v>1169</v>
      </c>
    </row>
    <row r="4097" spans="9:10">
      <c r="I4097" t="str">
        <f t="shared" si="128"/>
        <v/>
      </c>
      <c r="J4097" t="s">
        <v>1169</v>
      </c>
    </row>
    <row r="4098" spans="9:10">
      <c r="I4098" t="str">
        <f t="shared" si="128"/>
        <v/>
      </c>
      <c r="J4098" t="s">
        <v>1169</v>
      </c>
    </row>
    <row r="4099" spans="9:10">
      <c r="I4099" t="str">
        <f t="shared" ref="I4099:I4162" si="129">SUBSTITUTE(C4099,"-"," ")</f>
        <v/>
      </c>
      <c r="J4099" t="s">
        <v>1169</v>
      </c>
    </row>
    <row r="4100" spans="9:10">
      <c r="I4100" t="str">
        <f t="shared" si="129"/>
        <v/>
      </c>
      <c r="J4100" t="s">
        <v>1169</v>
      </c>
    </row>
    <row r="4101" spans="9:10">
      <c r="I4101" t="str">
        <f t="shared" si="129"/>
        <v/>
      </c>
      <c r="J4101" t="s">
        <v>1169</v>
      </c>
    </row>
    <row r="4102" spans="9:10">
      <c r="I4102" t="str">
        <f t="shared" si="129"/>
        <v/>
      </c>
      <c r="J4102" t="s">
        <v>1169</v>
      </c>
    </row>
    <row r="4103" spans="9:10">
      <c r="I4103" t="str">
        <f t="shared" si="129"/>
        <v/>
      </c>
      <c r="J4103" t="s">
        <v>1169</v>
      </c>
    </row>
    <row r="4104" spans="9:10">
      <c r="I4104" t="str">
        <f t="shared" si="129"/>
        <v/>
      </c>
      <c r="J4104" t="s">
        <v>1169</v>
      </c>
    </row>
    <row r="4105" spans="9:10">
      <c r="I4105" t="str">
        <f t="shared" si="129"/>
        <v/>
      </c>
      <c r="J4105" t="s">
        <v>1169</v>
      </c>
    </row>
    <row r="4106" spans="9:10">
      <c r="I4106" t="str">
        <f t="shared" si="129"/>
        <v/>
      </c>
      <c r="J4106" t="s">
        <v>1169</v>
      </c>
    </row>
    <row r="4107" spans="9:10">
      <c r="I4107" t="str">
        <f t="shared" si="129"/>
        <v/>
      </c>
      <c r="J4107" t="s">
        <v>1169</v>
      </c>
    </row>
    <row r="4108" spans="9:10">
      <c r="I4108" t="str">
        <f t="shared" si="129"/>
        <v/>
      </c>
      <c r="J4108" t="s">
        <v>1169</v>
      </c>
    </row>
    <row r="4109" spans="9:10">
      <c r="I4109" t="str">
        <f t="shared" si="129"/>
        <v/>
      </c>
      <c r="J4109" t="s">
        <v>1169</v>
      </c>
    </row>
    <row r="4110" spans="9:10">
      <c r="I4110" t="str">
        <f t="shared" si="129"/>
        <v/>
      </c>
      <c r="J4110" t="s">
        <v>1169</v>
      </c>
    </row>
    <row r="4111" spans="9:10">
      <c r="I4111" t="str">
        <f t="shared" si="129"/>
        <v/>
      </c>
      <c r="J4111" t="s">
        <v>1169</v>
      </c>
    </row>
    <row r="4112" spans="9:10">
      <c r="I4112" t="str">
        <f t="shared" si="129"/>
        <v/>
      </c>
      <c r="J4112" t="s">
        <v>1169</v>
      </c>
    </row>
    <row r="4113" spans="9:10">
      <c r="I4113" t="str">
        <f t="shared" si="129"/>
        <v/>
      </c>
      <c r="J4113" t="s">
        <v>1169</v>
      </c>
    </row>
    <row r="4114" spans="9:10">
      <c r="I4114" t="str">
        <f t="shared" si="129"/>
        <v/>
      </c>
      <c r="J4114" t="s">
        <v>1169</v>
      </c>
    </row>
    <row r="4115" spans="9:10">
      <c r="I4115" t="str">
        <f t="shared" si="129"/>
        <v/>
      </c>
      <c r="J4115" t="s">
        <v>1169</v>
      </c>
    </row>
    <row r="4116" spans="9:10">
      <c r="I4116" t="str">
        <f t="shared" si="129"/>
        <v/>
      </c>
      <c r="J4116" t="s">
        <v>1169</v>
      </c>
    </row>
    <row r="4117" spans="9:10">
      <c r="I4117" t="str">
        <f t="shared" si="129"/>
        <v/>
      </c>
      <c r="J4117" t="s">
        <v>1169</v>
      </c>
    </row>
    <row r="4118" spans="9:10">
      <c r="I4118" t="str">
        <f t="shared" si="129"/>
        <v/>
      </c>
      <c r="J4118" t="s">
        <v>1169</v>
      </c>
    </row>
    <row r="4119" spans="9:10">
      <c r="I4119" t="str">
        <f t="shared" si="129"/>
        <v/>
      </c>
      <c r="J4119" t="s">
        <v>1169</v>
      </c>
    </row>
    <row r="4120" spans="9:10">
      <c r="I4120" t="str">
        <f t="shared" si="129"/>
        <v/>
      </c>
      <c r="J4120" t="s">
        <v>1169</v>
      </c>
    </row>
    <row r="4121" spans="9:10">
      <c r="I4121" t="str">
        <f t="shared" si="129"/>
        <v/>
      </c>
      <c r="J4121" t="s">
        <v>1169</v>
      </c>
    </row>
    <row r="4122" spans="9:10">
      <c r="I4122" t="str">
        <f t="shared" si="129"/>
        <v/>
      </c>
      <c r="J4122" t="s">
        <v>1169</v>
      </c>
    </row>
    <row r="4123" spans="9:10">
      <c r="I4123" t="str">
        <f t="shared" si="129"/>
        <v/>
      </c>
      <c r="J4123" t="s">
        <v>1169</v>
      </c>
    </row>
    <row r="4124" spans="9:10">
      <c r="I4124" t="str">
        <f t="shared" si="129"/>
        <v/>
      </c>
      <c r="J4124" t="s">
        <v>1169</v>
      </c>
    </row>
    <row r="4125" spans="9:10">
      <c r="I4125" t="str">
        <f t="shared" si="129"/>
        <v/>
      </c>
      <c r="J4125" t="s">
        <v>1169</v>
      </c>
    </row>
    <row r="4126" spans="9:10">
      <c r="I4126" t="str">
        <f t="shared" si="129"/>
        <v/>
      </c>
      <c r="J4126" t="s">
        <v>1169</v>
      </c>
    </row>
    <row r="4127" spans="9:10">
      <c r="I4127" t="str">
        <f t="shared" si="129"/>
        <v/>
      </c>
      <c r="J4127" t="s">
        <v>1169</v>
      </c>
    </row>
    <row r="4128" spans="9:10">
      <c r="I4128" t="str">
        <f t="shared" si="129"/>
        <v/>
      </c>
      <c r="J4128" t="s">
        <v>1169</v>
      </c>
    </row>
    <row r="4129" spans="9:10">
      <c r="I4129" t="str">
        <f t="shared" si="129"/>
        <v/>
      </c>
      <c r="J4129" t="s">
        <v>1169</v>
      </c>
    </row>
    <row r="4130" spans="9:10">
      <c r="I4130" t="str">
        <f t="shared" si="129"/>
        <v/>
      </c>
      <c r="J4130" t="s">
        <v>1169</v>
      </c>
    </row>
    <row r="4131" spans="9:10">
      <c r="I4131" t="str">
        <f t="shared" si="129"/>
        <v/>
      </c>
      <c r="J4131" t="s">
        <v>1169</v>
      </c>
    </row>
    <row r="4132" spans="9:10">
      <c r="I4132" t="str">
        <f t="shared" si="129"/>
        <v/>
      </c>
      <c r="J4132" t="s">
        <v>1169</v>
      </c>
    </row>
    <row r="4133" spans="9:10">
      <c r="I4133" t="str">
        <f t="shared" si="129"/>
        <v/>
      </c>
      <c r="J4133" t="s">
        <v>1169</v>
      </c>
    </row>
    <row r="4134" spans="9:10">
      <c r="I4134" t="str">
        <f t="shared" si="129"/>
        <v/>
      </c>
      <c r="J4134" t="s">
        <v>1169</v>
      </c>
    </row>
    <row r="4135" spans="9:10">
      <c r="I4135" t="str">
        <f t="shared" si="129"/>
        <v/>
      </c>
      <c r="J4135" t="s">
        <v>1169</v>
      </c>
    </row>
    <row r="4136" spans="9:10">
      <c r="I4136" t="str">
        <f t="shared" si="129"/>
        <v/>
      </c>
      <c r="J4136" t="s">
        <v>1169</v>
      </c>
    </row>
    <row r="4137" spans="9:10">
      <c r="I4137" t="str">
        <f t="shared" si="129"/>
        <v/>
      </c>
      <c r="J4137" t="s">
        <v>1169</v>
      </c>
    </row>
    <row r="4138" spans="9:10">
      <c r="I4138" t="str">
        <f t="shared" si="129"/>
        <v/>
      </c>
      <c r="J4138" t="s">
        <v>1169</v>
      </c>
    </row>
    <row r="4139" spans="9:10">
      <c r="I4139" t="str">
        <f t="shared" si="129"/>
        <v/>
      </c>
      <c r="J4139" t="s">
        <v>1169</v>
      </c>
    </row>
    <row r="4140" spans="9:10">
      <c r="I4140" t="str">
        <f t="shared" si="129"/>
        <v/>
      </c>
      <c r="J4140" t="s">
        <v>1169</v>
      </c>
    </row>
    <row r="4141" spans="9:10">
      <c r="I4141" t="str">
        <f t="shared" si="129"/>
        <v/>
      </c>
      <c r="J4141" t="s">
        <v>1169</v>
      </c>
    </row>
    <row r="4142" spans="9:10">
      <c r="I4142" t="str">
        <f t="shared" si="129"/>
        <v/>
      </c>
      <c r="J4142" t="s">
        <v>1169</v>
      </c>
    </row>
    <row r="4143" spans="9:10">
      <c r="I4143" t="str">
        <f t="shared" si="129"/>
        <v/>
      </c>
      <c r="J4143" t="s">
        <v>1169</v>
      </c>
    </row>
    <row r="4144" spans="9:10">
      <c r="I4144" t="str">
        <f t="shared" si="129"/>
        <v/>
      </c>
      <c r="J4144" t="s">
        <v>1169</v>
      </c>
    </row>
    <row r="4145" spans="9:10">
      <c r="I4145" t="str">
        <f t="shared" si="129"/>
        <v/>
      </c>
      <c r="J4145" t="s">
        <v>1169</v>
      </c>
    </row>
    <row r="4146" spans="9:10">
      <c r="I4146" t="str">
        <f t="shared" si="129"/>
        <v/>
      </c>
      <c r="J4146" t="s">
        <v>1169</v>
      </c>
    </row>
    <row r="4147" spans="9:10">
      <c r="I4147" t="str">
        <f t="shared" si="129"/>
        <v/>
      </c>
      <c r="J4147" t="s">
        <v>1169</v>
      </c>
    </row>
    <row r="4148" spans="9:10">
      <c r="I4148" t="str">
        <f t="shared" si="129"/>
        <v/>
      </c>
      <c r="J4148" t="s">
        <v>1169</v>
      </c>
    </row>
    <row r="4149" spans="9:10">
      <c r="I4149" t="str">
        <f t="shared" si="129"/>
        <v/>
      </c>
      <c r="J4149" t="s">
        <v>1169</v>
      </c>
    </row>
    <row r="4150" spans="9:10">
      <c r="I4150" t="str">
        <f t="shared" si="129"/>
        <v/>
      </c>
      <c r="J4150" t="s">
        <v>1169</v>
      </c>
    </row>
    <row r="4151" spans="9:10">
      <c r="I4151" t="str">
        <f t="shared" si="129"/>
        <v/>
      </c>
      <c r="J4151" t="s">
        <v>1169</v>
      </c>
    </row>
    <row r="4152" spans="9:10">
      <c r="I4152" t="str">
        <f t="shared" si="129"/>
        <v/>
      </c>
      <c r="J4152" t="s">
        <v>1169</v>
      </c>
    </row>
    <row r="4153" spans="9:10">
      <c r="I4153" t="str">
        <f t="shared" si="129"/>
        <v/>
      </c>
      <c r="J4153" t="s">
        <v>1169</v>
      </c>
    </row>
    <row r="4154" spans="9:10">
      <c r="I4154" t="str">
        <f t="shared" si="129"/>
        <v/>
      </c>
      <c r="J4154" t="s">
        <v>1169</v>
      </c>
    </row>
    <row r="4155" spans="9:10">
      <c r="I4155" t="str">
        <f t="shared" si="129"/>
        <v/>
      </c>
      <c r="J4155" t="s">
        <v>1169</v>
      </c>
    </row>
    <row r="4156" spans="9:10">
      <c r="I4156" t="str">
        <f t="shared" si="129"/>
        <v/>
      </c>
      <c r="J4156" t="s">
        <v>1169</v>
      </c>
    </row>
    <row r="4157" spans="9:10">
      <c r="I4157" t="str">
        <f t="shared" si="129"/>
        <v/>
      </c>
      <c r="J4157" t="s">
        <v>1169</v>
      </c>
    </row>
    <row r="4158" spans="9:10">
      <c r="I4158" t="str">
        <f t="shared" si="129"/>
        <v/>
      </c>
      <c r="J4158" t="s">
        <v>1169</v>
      </c>
    </row>
    <row r="4159" spans="9:10">
      <c r="I4159" t="str">
        <f t="shared" si="129"/>
        <v/>
      </c>
      <c r="J4159" t="s">
        <v>1169</v>
      </c>
    </row>
    <row r="4160" spans="9:10">
      <c r="I4160" t="str">
        <f t="shared" si="129"/>
        <v/>
      </c>
      <c r="J4160" t="s">
        <v>1169</v>
      </c>
    </row>
    <row r="4161" spans="9:10">
      <c r="I4161" t="str">
        <f t="shared" si="129"/>
        <v/>
      </c>
      <c r="J4161" t="s">
        <v>1169</v>
      </c>
    </row>
    <row r="4162" spans="9:10">
      <c r="I4162" t="str">
        <f t="shared" si="129"/>
        <v/>
      </c>
      <c r="J4162" t="s">
        <v>1169</v>
      </c>
    </row>
    <row r="4163" spans="9:10">
      <c r="I4163" t="str">
        <f t="shared" ref="I4163:I4226" si="130">SUBSTITUTE(C4163,"-"," ")</f>
        <v/>
      </c>
      <c r="J4163" t="s">
        <v>1169</v>
      </c>
    </row>
    <row r="4164" spans="9:10">
      <c r="I4164" t="str">
        <f t="shared" si="130"/>
        <v/>
      </c>
      <c r="J4164" t="s">
        <v>1169</v>
      </c>
    </row>
    <row r="4165" spans="9:10">
      <c r="I4165" t="str">
        <f t="shared" si="130"/>
        <v/>
      </c>
      <c r="J4165" t="s">
        <v>1169</v>
      </c>
    </row>
    <row r="4166" spans="9:10">
      <c r="I4166" t="str">
        <f t="shared" si="130"/>
        <v/>
      </c>
      <c r="J4166" t="s">
        <v>1169</v>
      </c>
    </row>
    <row r="4167" spans="9:10">
      <c r="I4167" t="str">
        <f t="shared" si="130"/>
        <v/>
      </c>
      <c r="J4167" t="s">
        <v>1169</v>
      </c>
    </row>
    <row r="4168" spans="9:10">
      <c r="I4168" t="str">
        <f t="shared" si="130"/>
        <v/>
      </c>
      <c r="J4168" t="s">
        <v>1169</v>
      </c>
    </row>
    <row r="4169" spans="9:10">
      <c r="I4169" t="str">
        <f t="shared" si="130"/>
        <v/>
      </c>
      <c r="J4169" t="s">
        <v>1169</v>
      </c>
    </row>
    <row r="4170" spans="9:10">
      <c r="I4170" t="str">
        <f t="shared" si="130"/>
        <v/>
      </c>
      <c r="J4170" t="s">
        <v>1169</v>
      </c>
    </row>
    <row r="4171" spans="9:10">
      <c r="I4171" t="str">
        <f t="shared" si="130"/>
        <v/>
      </c>
      <c r="J4171" t="s">
        <v>1169</v>
      </c>
    </row>
    <row r="4172" spans="9:10">
      <c r="I4172" t="str">
        <f t="shared" si="130"/>
        <v/>
      </c>
      <c r="J4172" t="s">
        <v>1169</v>
      </c>
    </row>
    <row r="4173" spans="9:10">
      <c r="I4173" t="str">
        <f t="shared" si="130"/>
        <v/>
      </c>
      <c r="J4173" t="s">
        <v>1169</v>
      </c>
    </row>
    <row r="4174" spans="9:10">
      <c r="I4174" t="str">
        <f t="shared" si="130"/>
        <v/>
      </c>
      <c r="J4174" t="s">
        <v>1169</v>
      </c>
    </row>
    <row r="4175" spans="9:10">
      <c r="I4175" t="str">
        <f t="shared" si="130"/>
        <v/>
      </c>
      <c r="J4175" t="s">
        <v>1169</v>
      </c>
    </row>
    <row r="4176" spans="9:10">
      <c r="I4176" t="str">
        <f t="shared" si="130"/>
        <v/>
      </c>
      <c r="J4176" t="s">
        <v>1169</v>
      </c>
    </row>
    <row r="4177" spans="9:10">
      <c r="I4177" t="str">
        <f t="shared" si="130"/>
        <v/>
      </c>
      <c r="J4177" t="s">
        <v>1169</v>
      </c>
    </row>
    <row r="4178" spans="9:10">
      <c r="I4178" t="str">
        <f t="shared" si="130"/>
        <v/>
      </c>
      <c r="J4178" t="s">
        <v>1169</v>
      </c>
    </row>
    <row r="4179" spans="9:10">
      <c r="I4179" t="str">
        <f t="shared" si="130"/>
        <v/>
      </c>
      <c r="J4179" t="s">
        <v>1169</v>
      </c>
    </row>
    <row r="4180" spans="9:10">
      <c r="I4180" t="str">
        <f t="shared" si="130"/>
        <v/>
      </c>
      <c r="J4180" t="s">
        <v>1169</v>
      </c>
    </row>
    <row r="4181" spans="9:10">
      <c r="I4181" t="str">
        <f t="shared" si="130"/>
        <v/>
      </c>
      <c r="J4181" t="s">
        <v>1169</v>
      </c>
    </row>
    <row r="4182" spans="9:10">
      <c r="I4182" t="str">
        <f t="shared" si="130"/>
        <v/>
      </c>
      <c r="J4182" t="s">
        <v>1169</v>
      </c>
    </row>
    <row r="4183" spans="9:10">
      <c r="I4183" t="str">
        <f t="shared" si="130"/>
        <v/>
      </c>
      <c r="J4183" t="s">
        <v>1169</v>
      </c>
    </row>
    <row r="4184" spans="9:10">
      <c r="I4184" t="str">
        <f t="shared" si="130"/>
        <v/>
      </c>
      <c r="J4184" t="s">
        <v>1169</v>
      </c>
    </row>
    <row r="4185" spans="9:10">
      <c r="I4185" t="str">
        <f t="shared" si="130"/>
        <v/>
      </c>
      <c r="J4185" t="s">
        <v>1169</v>
      </c>
    </row>
    <row r="4186" spans="9:10">
      <c r="I4186" t="str">
        <f t="shared" si="130"/>
        <v/>
      </c>
      <c r="J4186" t="s">
        <v>1169</v>
      </c>
    </row>
    <row r="4187" spans="9:10">
      <c r="I4187" t="str">
        <f t="shared" si="130"/>
        <v/>
      </c>
      <c r="J4187" t="s">
        <v>1169</v>
      </c>
    </row>
    <row r="4188" spans="9:10">
      <c r="I4188" t="str">
        <f t="shared" si="130"/>
        <v/>
      </c>
      <c r="J4188" t="s">
        <v>1169</v>
      </c>
    </row>
    <row r="4189" spans="9:10">
      <c r="I4189" t="str">
        <f t="shared" si="130"/>
        <v/>
      </c>
      <c r="J4189" t="s">
        <v>1169</v>
      </c>
    </row>
    <row r="4190" spans="9:10">
      <c r="I4190" t="str">
        <f t="shared" si="130"/>
        <v/>
      </c>
      <c r="J4190" t="s">
        <v>1169</v>
      </c>
    </row>
    <row r="4191" spans="9:10">
      <c r="I4191" t="str">
        <f t="shared" si="130"/>
        <v/>
      </c>
      <c r="J4191" t="s">
        <v>1169</v>
      </c>
    </row>
    <row r="4192" spans="9:10">
      <c r="I4192" t="str">
        <f t="shared" si="130"/>
        <v/>
      </c>
      <c r="J4192" t="s">
        <v>1169</v>
      </c>
    </row>
    <row r="4193" spans="9:10">
      <c r="I4193" t="str">
        <f t="shared" si="130"/>
        <v/>
      </c>
      <c r="J4193" t="s">
        <v>1169</v>
      </c>
    </row>
    <row r="4194" spans="9:10">
      <c r="I4194" t="str">
        <f t="shared" si="130"/>
        <v/>
      </c>
      <c r="J4194" t="s">
        <v>1169</v>
      </c>
    </row>
    <row r="4195" spans="9:10">
      <c r="I4195" t="str">
        <f t="shared" si="130"/>
        <v/>
      </c>
      <c r="J4195" t="s">
        <v>1169</v>
      </c>
    </row>
    <row r="4196" spans="9:10">
      <c r="I4196" t="str">
        <f t="shared" si="130"/>
        <v/>
      </c>
      <c r="J4196" t="s">
        <v>1169</v>
      </c>
    </row>
    <row r="4197" spans="9:10">
      <c r="I4197" t="str">
        <f t="shared" si="130"/>
        <v/>
      </c>
      <c r="J4197" t="s">
        <v>1169</v>
      </c>
    </row>
    <row r="4198" spans="9:10">
      <c r="I4198" t="str">
        <f t="shared" si="130"/>
        <v/>
      </c>
      <c r="J4198" t="s">
        <v>1169</v>
      </c>
    </row>
    <row r="4199" spans="9:10">
      <c r="I4199" t="str">
        <f t="shared" si="130"/>
        <v/>
      </c>
      <c r="J4199" t="s">
        <v>1169</v>
      </c>
    </row>
    <row r="4200" spans="9:10">
      <c r="I4200" t="str">
        <f t="shared" si="130"/>
        <v/>
      </c>
      <c r="J4200" t="s">
        <v>1169</v>
      </c>
    </row>
    <row r="4201" spans="9:10">
      <c r="I4201" t="str">
        <f t="shared" si="130"/>
        <v/>
      </c>
      <c r="J4201" t="s">
        <v>1169</v>
      </c>
    </row>
    <row r="4202" spans="9:10">
      <c r="I4202" t="str">
        <f t="shared" si="130"/>
        <v/>
      </c>
      <c r="J4202" t="s">
        <v>1169</v>
      </c>
    </row>
    <row r="4203" spans="9:10">
      <c r="I4203" t="str">
        <f t="shared" si="130"/>
        <v/>
      </c>
      <c r="J4203" t="s">
        <v>1169</v>
      </c>
    </row>
    <row r="4204" spans="9:10">
      <c r="I4204" t="str">
        <f t="shared" si="130"/>
        <v/>
      </c>
      <c r="J4204" t="s">
        <v>1169</v>
      </c>
    </row>
    <row r="4205" spans="9:10">
      <c r="I4205" t="str">
        <f t="shared" si="130"/>
        <v/>
      </c>
      <c r="J4205" t="s">
        <v>1169</v>
      </c>
    </row>
    <row r="4206" spans="9:10">
      <c r="I4206" t="str">
        <f t="shared" si="130"/>
        <v/>
      </c>
      <c r="J4206" t="s">
        <v>1169</v>
      </c>
    </row>
    <row r="4207" spans="9:10">
      <c r="I4207" t="str">
        <f t="shared" si="130"/>
        <v/>
      </c>
      <c r="J4207" t="s">
        <v>1169</v>
      </c>
    </row>
    <row r="4208" spans="9:10">
      <c r="I4208" t="str">
        <f t="shared" si="130"/>
        <v/>
      </c>
      <c r="J4208" t="s">
        <v>1169</v>
      </c>
    </row>
    <row r="4209" spans="9:10">
      <c r="I4209" t="str">
        <f t="shared" si="130"/>
        <v/>
      </c>
      <c r="J4209" t="s">
        <v>1169</v>
      </c>
    </row>
    <row r="4210" spans="9:10">
      <c r="I4210" t="str">
        <f t="shared" si="130"/>
        <v/>
      </c>
      <c r="J4210" t="s">
        <v>1169</v>
      </c>
    </row>
    <row r="4211" spans="9:10">
      <c r="I4211" t="str">
        <f t="shared" si="130"/>
        <v/>
      </c>
      <c r="J4211" t="s">
        <v>1169</v>
      </c>
    </row>
    <row r="4212" spans="9:10">
      <c r="I4212" t="str">
        <f t="shared" si="130"/>
        <v/>
      </c>
      <c r="J4212" t="s">
        <v>1169</v>
      </c>
    </row>
    <row r="4213" spans="9:10">
      <c r="I4213" t="str">
        <f t="shared" si="130"/>
        <v/>
      </c>
      <c r="J4213" t="s">
        <v>1169</v>
      </c>
    </row>
    <row r="4214" spans="9:10">
      <c r="I4214" t="str">
        <f t="shared" si="130"/>
        <v/>
      </c>
      <c r="J4214" t="s">
        <v>1169</v>
      </c>
    </row>
    <row r="4215" spans="9:10">
      <c r="I4215" t="str">
        <f t="shared" si="130"/>
        <v/>
      </c>
      <c r="J4215" t="s">
        <v>1169</v>
      </c>
    </row>
    <row r="4216" spans="9:10">
      <c r="I4216" t="str">
        <f t="shared" si="130"/>
        <v/>
      </c>
      <c r="J4216" t="s">
        <v>1169</v>
      </c>
    </row>
    <row r="4217" spans="9:10">
      <c r="I4217" t="str">
        <f t="shared" si="130"/>
        <v/>
      </c>
      <c r="J4217" t="s">
        <v>1169</v>
      </c>
    </row>
    <row r="4218" spans="9:10">
      <c r="I4218" t="str">
        <f t="shared" si="130"/>
        <v/>
      </c>
      <c r="J4218" t="s">
        <v>1169</v>
      </c>
    </row>
    <row r="4219" spans="9:10">
      <c r="I4219" t="str">
        <f t="shared" si="130"/>
        <v/>
      </c>
      <c r="J4219" t="s">
        <v>1169</v>
      </c>
    </row>
    <row r="4220" spans="9:10">
      <c r="I4220" t="str">
        <f t="shared" si="130"/>
        <v/>
      </c>
      <c r="J4220" t="s">
        <v>1169</v>
      </c>
    </row>
    <row r="4221" spans="9:10">
      <c r="I4221" t="str">
        <f t="shared" si="130"/>
        <v/>
      </c>
      <c r="J4221" t="s">
        <v>1169</v>
      </c>
    </row>
    <row r="4222" spans="9:10">
      <c r="I4222" t="str">
        <f t="shared" si="130"/>
        <v/>
      </c>
      <c r="J4222" t="s">
        <v>1169</v>
      </c>
    </row>
    <row r="4223" spans="9:10">
      <c r="I4223" t="str">
        <f t="shared" si="130"/>
        <v/>
      </c>
      <c r="J4223" t="s">
        <v>1169</v>
      </c>
    </row>
    <row r="4224" spans="9:10">
      <c r="I4224" t="str">
        <f t="shared" si="130"/>
        <v/>
      </c>
      <c r="J4224" t="s">
        <v>1169</v>
      </c>
    </row>
    <row r="4225" spans="9:10">
      <c r="I4225" t="str">
        <f t="shared" si="130"/>
        <v/>
      </c>
      <c r="J4225" t="s">
        <v>1169</v>
      </c>
    </row>
    <row r="4226" spans="9:10">
      <c r="I4226" t="str">
        <f t="shared" si="130"/>
        <v/>
      </c>
      <c r="J4226" t="s">
        <v>1169</v>
      </c>
    </row>
    <row r="4227" spans="9:10">
      <c r="I4227" t="str">
        <f t="shared" ref="I4227:I4290" si="131">SUBSTITUTE(C4227,"-"," ")</f>
        <v/>
      </c>
      <c r="J4227" t="s">
        <v>1169</v>
      </c>
    </row>
    <row r="4228" spans="9:10">
      <c r="I4228" t="str">
        <f t="shared" si="131"/>
        <v/>
      </c>
      <c r="J4228" t="s">
        <v>1169</v>
      </c>
    </row>
    <row r="4229" spans="9:10">
      <c r="I4229" t="str">
        <f t="shared" si="131"/>
        <v/>
      </c>
      <c r="J4229" t="s">
        <v>1169</v>
      </c>
    </row>
    <row r="4230" spans="9:10">
      <c r="I4230" t="str">
        <f t="shared" si="131"/>
        <v/>
      </c>
      <c r="J4230" t="s">
        <v>1169</v>
      </c>
    </row>
    <row r="4231" spans="9:10">
      <c r="I4231" t="str">
        <f t="shared" si="131"/>
        <v/>
      </c>
      <c r="J4231" t="s">
        <v>1169</v>
      </c>
    </row>
    <row r="4232" spans="9:10">
      <c r="I4232" t="str">
        <f t="shared" si="131"/>
        <v/>
      </c>
      <c r="J4232" t="s">
        <v>1169</v>
      </c>
    </row>
    <row r="4233" spans="9:10">
      <c r="I4233" t="str">
        <f t="shared" si="131"/>
        <v/>
      </c>
      <c r="J4233" t="s">
        <v>1169</v>
      </c>
    </row>
    <row r="4234" spans="9:10">
      <c r="I4234" t="str">
        <f t="shared" si="131"/>
        <v/>
      </c>
      <c r="J4234" t="s">
        <v>1169</v>
      </c>
    </row>
    <row r="4235" spans="9:10">
      <c r="I4235" t="str">
        <f t="shared" si="131"/>
        <v/>
      </c>
      <c r="J4235" t="s">
        <v>1169</v>
      </c>
    </row>
    <row r="4236" spans="9:10">
      <c r="I4236" t="str">
        <f t="shared" si="131"/>
        <v/>
      </c>
      <c r="J4236" t="s">
        <v>1169</v>
      </c>
    </row>
    <row r="4237" spans="9:10">
      <c r="I4237" t="str">
        <f t="shared" si="131"/>
        <v/>
      </c>
      <c r="J4237" t="s">
        <v>1169</v>
      </c>
    </row>
    <row r="4238" spans="9:10">
      <c r="I4238" t="str">
        <f t="shared" si="131"/>
        <v/>
      </c>
      <c r="J4238" t="s">
        <v>1169</v>
      </c>
    </row>
    <row r="4239" spans="9:10">
      <c r="I4239" t="str">
        <f t="shared" si="131"/>
        <v/>
      </c>
      <c r="J4239" t="s">
        <v>1169</v>
      </c>
    </row>
    <row r="4240" spans="9:10">
      <c r="I4240" t="str">
        <f t="shared" si="131"/>
        <v/>
      </c>
      <c r="J4240" t="s">
        <v>1169</v>
      </c>
    </row>
    <row r="4241" spans="9:10">
      <c r="I4241" t="str">
        <f t="shared" si="131"/>
        <v/>
      </c>
      <c r="J4241" t="s">
        <v>1169</v>
      </c>
    </row>
    <row r="4242" spans="9:10">
      <c r="I4242" t="str">
        <f t="shared" si="131"/>
        <v/>
      </c>
      <c r="J4242" t="s">
        <v>1169</v>
      </c>
    </row>
    <row r="4243" spans="9:10">
      <c r="I4243" t="str">
        <f t="shared" si="131"/>
        <v/>
      </c>
      <c r="J4243" t="s">
        <v>1169</v>
      </c>
    </row>
    <row r="4244" spans="9:10">
      <c r="I4244" t="str">
        <f t="shared" si="131"/>
        <v/>
      </c>
      <c r="J4244" t="s">
        <v>1169</v>
      </c>
    </row>
    <row r="4245" spans="9:10">
      <c r="I4245" t="str">
        <f t="shared" si="131"/>
        <v/>
      </c>
      <c r="J4245" t="s">
        <v>1169</v>
      </c>
    </row>
    <row r="4246" spans="9:10">
      <c r="I4246" t="str">
        <f t="shared" si="131"/>
        <v/>
      </c>
      <c r="J4246" t="s">
        <v>1169</v>
      </c>
    </row>
    <row r="4247" spans="9:10">
      <c r="I4247" t="str">
        <f t="shared" si="131"/>
        <v/>
      </c>
      <c r="J4247" t="s">
        <v>1169</v>
      </c>
    </row>
    <row r="4248" spans="9:10">
      <c r="I4248" t="str">
        <f t="shared" si="131"/>
        <v/>
      </c>
      <c r="J4248" t="s">
        <v>1169</v>
      </c>
    </row>
    <row r="4249" spans="9:10">
      <c r="I4249" t="str">
        <f t="shared" si="131"/>
        <v/>
      </c>
      <c r="J4249" t="s">
        <v>1169</v>
      </c>
    </row>
    <row r="4250" spans="9:10">
      <c r="I4250" t="str">
        <f t="shared" si="131"/>
        <v/>
      </c>
      <c r="J4250" t="s">
        <v>1169</v>
      </c>
    </row>
    <row r="4251" spans="9:10">
      <c r="I4251" t="str">
        <f t="shared" si="131"/>
        <v/>
      </c>
      <c r="J4251" t="s">
        <v>1169</v>
      </c>
    </row>
    <row r="4252" spans="9:10">
      <c r="I4252" t="str">
        <f t="shared" si="131"/>
        <v/>
      </c>
      <c r="J4252" t="s">
        <v>1169</v>
      </c>
    </row>
    <row r="4253" spans="9:10">
      <c r="I4253" t="str">
        <f t="shared" si="131"/>
        <v/>
      </c>
      <c r="J4253" t="s">
        <v>1169</v>
      </c>
    </row>
    <row r="4254" spans="9:10">
      <c r="I4254" t="str">
        <f t="shared" si="131"/>
        <v/>
      </c>
      <c r="J4254" t="s">
        <v>1169</v>
      </c>
    </row>
    <row r="4255" spans="9:10">
      <c r="I4255" t="str">
        <f t="shared" si="131"/>
        <v/>
      </c>
      <c r="J4255" t="s">
        <v>1169</v>
      </c>
    </row>
    <row r="4256" spans="9:10">
      <c r="I4256" t="str">
        <f t="shared" si="131"/>
        <v/>
      </c>
      <c r="J4256" t="s">
        <v>1169</v>
      </c>
    </row>
    <row r="4257" spans="9:10">
      <c r="I4257" t="str">
        <f t="shared" si="131"/>
        <v/>
      </c>
      <c r="J4257" t="s">
        <v>1169</v>
      </c>
    </row>
    <row r="4258" spans="9:10">
      <c r="I4258" t="str">
        <f t="shared" si="131"/>
        <v/>
      </c>
      <c r="J4258" t="s">
        <v>1169</v>
      </c>
    </row>
    <row r="4259" spans="9:10">
      <c r="I4259" t="str">
        <f t="shared" si="131"/>
        <v/>
      </c>
      <c r="J4259" t="s">
        <v>1169</v>
      </c>
    </row>
    <row r="4260" spans="9:10">
      <c r="I4260" t="str">
        <f t="shared" si="131"/>
        <v/>
      </c>
      <c r="J4260" t="s">
        <v>1169</v>
      </c>
    </row>
    <row r="4261" spans="9:10">
      <c r="I4261" t="str">
        <f t="shared" si="131"/>
        <v/>
      </c>
      <c r="J4261" t="s">
        <v>1169</v>
      </c>
    </row>
    <row r="4262" spans="9:10">
      <c r="I4262" t="str">
        <f t="shared" si="131"/>
        <v/>
      </c>
      <c r="J4262" t="s">
        <v>1169</v>
      </c>
    </row>
    <row r="4263" spans="9:10">
      <c r="I4263" t="str">
        <f t="shared" si="131"/>
        <v/>
      </c>
      <c r="J4263" t="s">
        <v>1169</v>
      </c>
    </row>
    <row r="4264" spans="9:10">
      <c r="I4264" t="str">
        <f t="shared" si="131"/>
        <v/>
      </c>
      <c r="J4264" t="s">
        <v>1169</v>
      </c>
    </row>
    <row r="4265" spans="9:10">
      <c r="I4265" t="str">
        <f t="shared" si="131"/>
        <v/>
      </c>
      <c r="J4265" t="s">
        <v>1169</v>
      </c>
    </row>
    <row r="4266" spans="9:10">
      <c r="I4266" t="str">
        <f t="shared" si="131"/>
        <v/>
      </c>
      <c r="J4266" t="s">
        <v>1169</v>
      </c>
    </row>
    <row r="4267" spans="9:10">
      <c r="I4267" t="str">
        <f t="shared" si="131"/>
        <v/>
      </c>
      <c r="J4267" t="s">
        <v>1169</v>
      </c>
    </row>
    <row r="4268" spans="9:10">
      <c r="I4268" t="str">
        <f t="shared" si="131"/>
        <v/>
      </c>
      <c r="J4268" t="s">
        <v>1169</v>
      </c>
    </row>
    <row r="4269" spans="9:10">
      <c r="I4269" t="str">
        <f t="shared" si="131"/>
        <v/>
      </c>
      <c r="J4269" t="s">
        <v>1169</v>
      </c>
    </row>
    <row r="4270" spans="9:10">
      <c r="I4270" t="str">
        <f t="shared" si="131"/>
        <v/>
      </c>
      <c r="J4270" t="s">
        <v>1169</v>
      </c>
    </row>
    <row r="4271" spans="9:10">
      <c r="I4271" t="str">
        <f t="shared" si="131"/>
        <v/>
      </c>
      <c r="J4271" t="s">
        <v>1169</v>
      </c>
    </row>
    <row r="4272" spans="9:10">
      <c r="I4272" t="str">
        <f t="shared" si="131"/>
        <v/>
      </c>
      <c r="J4272" t="s">
        <v>1169</v>
      </c>
    </row>
    <row r="4273" spans="9:10">
      <c r="I4273" t="str">
        <f t="shared" si="131"/>
        <v/>
      </c>
      <c r="J4273" t="s">
        <v>1169</v>
      </c>
    </row>
    <row r="4274" spans="9:10">
      <c r="I4274" t="str">
        <f t="shared" si="131"/>
        <v/>
      </c>
      <c r="J4274" t="s">
        <v>1169</v>
      </c>
    </row>
    <row r="4275" spans="9:10">
      <c r="I4275" t="str">
        <f t="shared" si="131"/>
        <v/>
      </c>
      <c r="J4275" t="s">
        <v>1169</v>
      </c>
    </row>
    <row r="4276" spans="9:10">
      <c r="I4276" t="str">
        <f t="shared" si="131"/>
        <v/>
      </c>
      <c r="J4276" t="s">
        <v>1169</v>
      </c>
    </row>
    <row r="4277" spans="9:10">
      <c r="I4277" t="str">
        <f t="shared" si="131"/>
        <v/>
      </c>
      <c r="J4277" t="s">
        <v>1169</v>
      </c>
    </row>
    <row r="4278" spans="9:10">
      <c r="I4278" t="str">
        <f t="shared" si="131"/>
        <v/>
      </c>
      <c r="J4278" t="s">
        <v>1169</v>
      </c>
    </row>
    <row r="4279" spans="9:10">
      <c r="I4279" t="str">
        <f t="shared" si="131"/>
        <v/>
      </c>
      <c r="J4279" t="s">
        <v>1169</v>
      </c>
    </row>
    <row r="4280" spans="9:10">
      <c r="I4280" t="str">
        <f t="shared" si="131"/>
        <v/>
      </c>
      <c r="J4280" t="s">
        <v>1169</v>
      </c>
    </row>
    <row r="4281" spans="9:10">
      <c r="I4281" t="str">
        <f t="shared" si="131"/>
        <v/>
      </c>
      <c r="J4281" t="s">
        <v>1169</v>
      </c>
    </row>
    <row r="4282" spans="9:10">
      <c r="I4282" t="str">
        <f t="shared" si="131"/>
        <v/>
      </c>
      <c r="J4282" t="s">
        <v>1169</v>
      </c>
    </row>
    <row r="4283" spans="9:10">
      <c r="I4283" t="str">
        <f t="shared" si="131"/>
        <v/>
      </c>
      <c r="J4283" t="s">
        <v>1169</v>
      </c>
    </row>
    <row r="4284" spans="9:10">
      <c r="I4284" t="str">
        <f t="shared" si="131"/>
        <v/>
      </c>
      <c r="J4284" t="s">
        <v>1169</v>
      </c>
    </row>
    <row r="4285" spans="9:10">
      <c r="I4285" t="str">
        <f t="shared" si="131"/>
        <v/>
      </c>
      <c r="J4285" t="s">
        <v>1169</v>
      </c>
    </row>
    <row r="4286" spans="9:10">
      <c r="I4286" t="str">
        <f t="shared" si="131"/>
        <v/>
      </c>
      <c r="J4286" t="s">
        <v>1169</v>
      </c>
    </row>
    <row r="4287" spans="9:10">
      <c r="I4287" t="str">
        <f t="shared" si="131"/>
        <v/>
      </c>
      <c r="J4287" t="s">
        <v>1169</v>
      </c>
    </row>
    <row r="4288" spans="9:10">
      <c r="I4288" t="str">
        <f t="shared" si="131"/>
        <v/>
      </c>
      <c r="J4288" t="s">
        <v>1169</v>
      </c>
    </row>
    <row r="4289" spans="9:10">
      <c r="I4289" t="str">
        <f t="shared" si="131"/>
        <v/>
      </c>
      <c r="J4289" t="s">
        <v>1169</v>
      </c>
    </row>
    <row r="4290" spans="9:10">
      <c r="I4290" t="str">
        <f t="shared" si="131"/>
        <v/>
      </c>
      <c r="J4290" t="s">
        <v>1169</v>
      </c>
    </row>
    <row r="4291" spans="9:10">
      <c r="I4291" t="str">
        <f t="shared" ref="I4291:I4354" si="132">SUBSTITUTE(C4291,"-"," ")</f>
        <v/>
      </c>
      <c r="J4291" t="s">
        <v>1169</v>
      </c>
    </row>
    <row r="4292" spans="9:10">
      <c r="I4292" t="str">
        <f t="shared" si="132"/>
        <v/>
      </c>
      <c r="J4292" t="s">
        <v>1169</v>
      </c>
    </row>
    <row r="4293" spans="9:10">
      <c r="I4293" t="str">
        <f t="shared" si="132"/>
        <v/>
      </c>
      <c r="J4293" t="s">
        <v>1169</v>
      </c>
    </row>
    <row r="4294" spans="9:10">
      <c r="I4294" t="str">
        <f t="shared" si="132"/>
        <v/>
      </c>
      <c r="J4294" t="s">
        <v>1169</v>
      </c>
    </row>
    <row r="4295" spans="9:10">
      <c r="I4295" t="str">
        <f t="shared" si="132"/>
        <v/>
      </c>
      <c r="J4295" t="s">
        <v>1169</v>
      </c>
    </row>
    <row r="4296" spans="9:10">
      <c r="I4296" t="str">
        <f t="shared" si="132"/>
        <v/>
      </c>
      <c r="J4296" t="s">
        <v>1169</v>
      </c>
    </row>
    <row r="4297" spans="9:10">
      <c r="I4297" t="str">
        <f t="shared" si="132"/>
        <v/>
      </c>
      <c r="J4297" t="s">
        <v>1169</v>
      </c>
    </row>
    <row r="4298" spans="9:10">
      <c r="I4298" t="str">
        <f t="shared" si="132"/>
        <v/>
      </c>
      <c r="J4298" t="s">
        <v>1169</v>
      </c>
    </row>
    <row r="4299" spans="9:10">
      <c r="I4299" t="str">
        <f t="shared" si="132"/>
        <v/>
      </c>
      <c r="J4299" t="s">
        <v>1169</v>
      </c>
    </row>
    <row r="4300" spans="9:10">
      <c r="I4300" t="str">
        <f t="shared" si="132"/>
        <v/>
      </c>
      <c r="J4300" t="s">
        <v>1169</v>
      </c>
    </row>
    <row r="4301" spans="9:10">
      <c r="I4301" t="str">
        <f t="shared" si="132"/>
        <v/>
      </c>
      <c r="J4301" t="s">
        <v>1169</v>
      </c>
    </row>
    <row r="4302" spans="9:10">
      <c r="I4302" t="str">
        <f t="shared" si="132"/>
        <v/>
      </c>
      <c r="J4302" t="s">
        <v>1169</v>
      </c>
    </row>
    <row r="4303" spans="9:10">
      <c r="I4303" t="str">
        <f t="shared" si="132"/>
        <v/>
      </c>
      <c r="J4303" t="s">
        <v>1169</v>
      </c>
    </row>
    <row r="4304" spans="9:10">
      <c r="I4304" t="str">
        <f t="shared" si="132"/>
        <v/>
      </c>
      <c r="J4304" t="s">
        <v>1169</v>
      </c>
    </row>
    <row r="4305" spans="9:10">
      <c r="I4305" t="str">
        <f t="shared" si="132"/>
        <v/>
      </c>
      <c r="J4305" t="s">
        <v>1169</v>
      </c>
    </row>
    <row r="4306" spans="9:10">
      <c r="I4306" t="str">
        <f t="shared" si="132"/>
        <v/>
      </c>
      <c r="J4306" t="s">
        <v>1169</v>
      </c>
    </row>
    <row r="4307" spans="9:10">
      <c r="I4307" t="str">
        <f t="shared" si="132"/>
        <v/>
      </c>
      <c r="J4307" t="s">
        <v>1169</v>
      </c>
    </row>
    <row r="4308" spans="9:10">
      <c r="I4308" t="str">
        <f t="shared" si="132"/>
        <v/>
      </c>
      <c r="J4308" t="s">
        <v>1169</v>
      </c>
    </row>
    <row r="4309" spans="9:10">
      <c r="I4309" t="str">
        <f t="shared" si="132"/>
        <v/>
      </c>
      <c r="J4309" t="s">
        <v>1169</v>
      </c>
    </row>
    <row r="4310" spans="9:10">
      <c r="I4310" t="str">
        <f t="shared" si="132"/>
        <v/>
      </c>
      <c r="J4310" t="s">
        <v>1169</v>
      </c>
    </row>
    <row r="4311" spans="9:10">
      <c r="I4311" t="str">
        <f t="shared" si="132"/>
        <v/>
      </c>
      <c r="J4311" t="s">
        <v>1169</v>
      </c>
    </row>
    <row r="4312" spans="9:10">
      <c r="I4312" t="str">
        <f t="shared" si="132"/>
        <v/>
      </c>
      <c r="J4312" t="s">
        <v>1169</v>
      </c>
    </row>
    <row r="4313" spans="9:10">
      <c r="I4313" t="str">
        <f t="shared" si="132"/>
        <v/>
      </c>
      <c r="J4313" t="s">
        <v>1169</v>
      </c>
    </row>
    <row r="4314" spans="9:10">
      <c r="I4314" t="str">
        <f t="shared" si="132"/>
        <v/>
      </c>
      <c r="J4314" t="s">
        <v>1169</v>
      </c>
    </row>
    <row r="4315" spans="9:10">
      <c r="I4315" t="str">
        <f t="shared" si="132"/>
        <v/>
      </c>
      <c r="J4315" t="s">
        <v>1169</v>
      </c>
    </row>
    <row r="4316" spans="9:10">
      <c r="I4316" t="str">
        <f t="shared" si="132"/>
        <v/>
      </c>
      <c r="J4316" t="s">
        <v>1169</v>
      </c>
    </row>
    <row r="4317" spans="9:10">
      <c r="I4317" t="str">
        <f t="shared" si="132"/>
        <v/>
      </c>
      <c r="J4317" t="s">
        <v>1169</v>
      </c>
    </row>
    <row r="4318" spans="9:10">
      <c r="I4318" t="str">
        <f t="shared" si="132"/>
        <v/>
      </c>
      <c r="J4318" t="s">
        <v>1169</v>
      </c>
    </row>
    <row r="4319" spans="9:10">
      <c r="I4319" t="str">
        <f t="shared" si="132"/>
        <v/>
      </c>
      <c r="J4319" t="s">
        <v>1169</v>
      </c>
    </row>
    <row r="4320" spans="9:10">
      <c r="I4320" t="str">
        <f t="shared" si="132"/>
        <v/>
      </c>
      <c r="J4320" t="s">
        <v>1169</v>
      </c>
    </row>
    <row r="4321" spans="9:10">
      <c r="I4321" t="str">
        <f t="shared" si="132"/>
        <v/>
      </c>
      <c r="J4321" t="s">
        <v>1169</v>
      </c>
    </row>
    <row r="4322" spans="9:10">
      <c r="I4322" t="str">
        <f t="shared" si="132"/>
        <v/>
      </c>
      <c r="J4322" t="s">
        <v>1169</v>
      </c>
    </row>
    <row r="4323" spans="9:10">
      <c r="I4323" t="str">
        <f t="shared" si="132"/>
        <v/>
      </c>
      <c r="J4323" t="s">
        <v>1169</v>
      </c>
    </row>
    <row r="4324" spans="9:10">
      <c r="I4324" t="str">
        <f t="shared" si="132"/>
        <v/>
      </c>
      <c r="J4324" t="s">
        <v>1169</v>
      </c>
    </row>
    <row r="4325" spans="9:10">
      <c r="I4325" t="str">
        <f t="shared" si="132"/>
        <v/>
      </c>
      <c r="J4325" t="s">
        <v>1169</v>
      </c>
    </row>
    <row r="4326" spans="9:10">
      <c r="I4326" t="str">
        <f t="shared" si="132"/>
        <v/>
      </c>
      <c r="J4326" t="s">
        <v>1169</v>
      </c>
    </row>
    <row r="4327" spans="9:10">
      <c r="I4327" t="str">
        <f t="shared" si="132"/>
        <v/>
      </c>
      <c r="J4327" t="s">
        <v>1169</v>
      </c>
    </row>
    <row r="4328" spans="9:10">
      <c r="I4328" t="str">
        <f t="shared" si="132"/>
        <v/>
      </c>
      <c r="J4328" t="s">
        <v>1169</v>
      </c>
    </row>
    <row r="4329" spans="9:10">
      <c r="I4329" t="str">
        <f t="shared" si="132"/>
        <v/>
      </c>
      <c r="J4329" t="s">
        <v>1169</v>
      </c>
    </row>
    <row r="4330" spans="9:10">
      <c r="I4330" t="str">
        <f t="shared" si="132"/>
        <v/>
      </c>
      <c r="J4330" t="s">
        <v>1169</v>
      </c>
    </row>
    <row r="4331" spans="9:10">
      <c r="I4331" t="str">
        <f t="shared" si="132"/>
        <v/>
      </c>
      <c r="J4331" t="s">
        <v>1169</v>
      </c>
    </row>
    <row r="4332" spans="9:10">
      <c r="I4332" t="str">
        <f t="shared" si="132"/>
        <v/>
      </c>
      <c r="J4332" t="s">
        <v>1169</v>
      </c>
    </row>
    <row r="4333" spans="9:10">
      <c r="I4333" t="str">
        <f t="shared" si="132"/>
        <v/>
      </c>
      <c r="J4333" t="s">
        <v>1169</v>
      </c>
    </row>
    <row r="4334" spans="9:10">
      <c r="I4334" t="str">
        <f t="shared" si="132"/>
        <v/>
      </c>
      <c r="J4334" t="s">
        <v>1169</v>
      </c>
    </row>
    <row r="4335" spans="9:10">
      <c r="I4335" t="str">
        <f t="shared" si="132"/>
        <v/>
      </c>
      <c r="J4335" t="s">
        <v>1169</v>
      </c>
    </row>
    <row r="4336" spans="9:10">
      <c r="I4336" t="str">
        <f t="shared" si="132"/>
        <v/>
      </c>
      <c r="J4336" t="s">
        <v>1169</v>
      </c>
    </row>
    <row r="4337" spans="9:10">
      <c r="I4337" t="str">
        <f t="shared" si="132"/>
        <v/>
      </c>
      <c r="J4337" t="s">
        <v>1169</v>
      </c>
    </row>
    <row r="4338" spans="9:10">
      <c r="I4338" t="str">
        <f t="shared" si="132"/>
        <v/>
      </c>
      <c r="J4338" t="s">
        <v>1169</v>
      </c>
    </row>
    <row r="4339" spans="9:10">
      <c r="I4339" t="str">
        <f t="shared" si="132"/>
        <v/>
      </c>
      <c r="J4339" t="s">
        <v>1169</v>
      </c>
    </row>
    <row r="4340" spans="9:10">
      <c r="I4340" t="str">
        <f t="shared" si="132"/>
        <v/>
      </c>
      <c r="J4340" t="s">
        <v>1169</v>
      </c>
    </row>
    <row r="4341" spans="9:10">
      <c r="I4341" t="str">
        <f t="shared" si="132"/>
        <v/>
      </c>
      <c r="J4341" t="s">
        <v>1169</v>
      </c>
    </row>
    <row r="4342" spans="9:10">
      <c r="I4342" t="str">
        <f t="shared" si="132"/>
        <v/>
      </c>
      <c r="J4342" t="s">
        <v>1169</v>
      </c>
    </row>
    <row r="4343" spans="9:10">
      <c r="I4343" t="str">
        <f t="shared" si="132"/>
        <v/>
      </c>
      <c r="J4343" t="s">
        <v>1169</v>
      </c>
    </row>
    <row r="4344" spans="9:10">
      <c r="I4344" t="str">
        <f t="shared" si="132"/>
        <v/>
      </c>
      <c r="J4344" t="s">
        <v>1169</v>
      </c>
    </row>
    <row r="4345" spans="9:10">
      <c r="I4345" t="str">
        <f t="shared" si="132"/>
        <v/>
      </c>
      <c r="J4345" t="s">
        <v>1169</v>
      </c>
    </row>
    <row r="4346" spans="9:10">
      <c r="I4346" t="str">
        <f t="shared" si="132"/>
        <v/>
      </c>
      <c r="J4346" t="s">
        <v>1169</v>
      </c>
    </row>
    <row r="4347" spans="9:10">
      <c r="I4347" t="str">
        <f t="shared" si="132"/>
        <v/>
      </c>
      <c r="J4347" t="s">
        <v>1169</v>
      </c>
    </row>
    <row r="4348" spans="9:10">
      <c r="I4348" t="str">
        <f t="shared" si="132"/>
        <v/>
      </c>
      <c r="J4348" t="s">
        <v>1169</v>
      </c>
    </row>
    <row r="4349" spans="9:10">
      <c r="I4349" t="str">
        <f t="shared" si="132"/>
        <v/>
      </c>
      <c r="J4349" t="s">
        <v>1169</v>
      </c>
    </row>
    <row r="4350" spans="9:10">
      <c r="I4350" t="str">
        <f t="shared" si="132"/>
        <v/>
      </c>
      <c r="J4350" t="s">
        <v>1169</v>
      </c>
    </row>
    <row r="4351" spans="9:10">
      <c r="I4351" t="str">
        <f t="shared" si="132"/>
        <v/>
      </c>
      <c r="J4351" t="s">
        <v>1169</v>
      </c>
    </row>
    <row r="4352" spans="9:10">
      <c r="I4352" t="str">
        <f t="shared" si="132"/>
        <v/>
      </c>
      <c r="J4352" t="s">
        <v>1169</v>
      </c>
    </row>
    <row r="4353" spans="9:10">
      <c r="I4353" t="str">
        <f t="shared" si="132"/>
        <v/>
      </c>
      <c r="J4353" t="s">
        <v>1169</v>
      </c>
    </row>
    <row r="4354" spans="9:10">
      <c r="I4354" t="str">
        <f t="shared" si="132"/>
        <v/>
      </c>
      <c r="J4354" t="s">
        <v>1169</v>
      </c>
    </row>
    <row r="4355" spans="9:10">
      <c r="I4355" t="str">
        <f t="shared" ref="I4355:I4418" si="133">SUBSTITUTE(C4355,"-"," ")</f>
        <v/>
      </c>
      <c r="J4355" t="s">
        <v>1169</v>
      </c>
    </row>
    <row r="4356" spans="9:10">
      <c r="I4356" t="str">
        <f t="shared" si="133"/>
        <v/>
      </c>
      <c r="J4356" t="s">
        <v>1169</v>
      </c>
    </row>
    <row r="4357" spans="9:10">
      <c r="I4357" t="str">
        <f t="shared" si="133"/>
        <v/>
      </c>
      <c r="J4357" t="s">
        <v>1169</v>
      </c>
    </row>
    <row r="4358" spans="9:10">
      <c r="I4358" t="str">
        <f t="shared" si="133"/>
        <v/>
      </c>
      <c r="J4358" t="s">
        <v>1169</v>
      </c>
    </row>
    <row r="4359" spans="9:10">
      <c r="I4359" t="str">
        <f t="shared" si="133"/>
        <v/>
      </c>
      <c r="J4359" t="s">
        <v>1169</v>
      </c>
    </row>
    <row r="4360" spans="9:10">
      <c r="I4360" t="str">
        <f t="shared" si="133"/>
        <v/>
      </c>
      <c r="J4360" t="s">
        <v>1169</v>
      </c>
    </row>
    <row r="4361" spans="9:10">
      <c r="I4361" t="str">
        <f t="shared" si="133"/>
        <v/>
      </c>
      <c r="J4361" t="s">
        <v>1169</v>
      </c>
    </row>
    <row r="4362" spans="9:10">
      <c r="I4362" t="str">
        <f t="shared" si="133"/>
        <v/>
      </c>
      <c r="J4362" t="s">
        <v>1169</v>
      </c>
    </row>
    <row r="4363" spans="9:10">
      <c r="I4363" t="str">
        <f t="shared" si="133"/>
        <v/>
      </c>
      <c r="J4363" t="s">
        <v>1169</v>
      </c>
    </row>
    <row r="4364" spans="9:10">
      <c r="I4364" t="str">
        <f t="shared" si="133"/>
        <v/>
      </c>
      <c r="J4364" t="s">
        <v>1169</v>
      </c>
    </row>
    <row r="4365" spans="9:10">
      <c r="I4365" t="str">
        <f t="shared" si="133"/>
        <v/>
      </c>
      <c r="J4365" t="s">
        <v>1169</v>
      </c>
    </row>
    <row r="4366" spans="9:10">
      <c r="I4366" t="str">
        <f t="shared" si="133"/>
        <v/>
      </c>
      <c r="J4366" t="s">
        <v>1169</v>
      </c>
    </row>
    <row r="4367" spans="9:10">
      <c r="I4367" t="str">
        <f t="shared" si="133"/>
        <v/>
      </c>
      <c r="J4367" t="s">
        <v>1169</v>
      </c>
    </row>
    <row r="4368" spans="9:10">
      <c r="I4368" t="str">
        <f t="shared" si="133"/>
        <v/>
      </c>
      <c r="J4368" t="s">
        <v>1169</v>
      </c>
    </row>
    <row r="4369" spans="9:10">
      <c r="I4369" t="str">
        <f t="shared" si="133"/>
        <v/>
      </c>
      <c r="J4369" t="s">
        <v>1169</v>
      </c>
    </row>
    <row r="4370" spans="9:10">
      <c r="I4370" t="str">
        <f t="shared" si="133"/>
        <v/>
      </c>
      <c r="J4370" t="s">
        <v>1169</v>
      </c>
    </row>
    <row r="4371" spans="9:10">
      <c r="I4371" t="str">
        <f t="shared" si="133"/>
        <v/>
      </c>
      <c r="J4371" t="s">
        <v>1169</v>
      </c>
    </row>
    <row r="4372" spans="9:10">
      <c r="I4372" t="str">
        <f t="shared" si="133"/>
        <v/>
      </c>
      <c r="J4372" t="s">
        <v>1169</v>
      </c>
    </row>
    <row r="4373" spans="9:10">
      <c r="I4373" t="str">
        <f t="shared" si="133"/>
        <v/>
      </c>
      <c r="J4373" t="s">
        <v>1169</v>
      </c>
    </row>
    <row r="4374" spans="9:10">
      <c r="I4374" t="str">
        <f t="shared" si="133"/>
        <v/>
      </c>
      <c r="J4374" t="s">
        <v>1169</v>
      </c>
    </row>
    <row r="4375" spans="9:10">
      <c r="I4375" t="str">
        <f t="shared" si="133"/>
        <v/>
      </c>
      <c r="J4375" t="s">
        <v>1169</v>
      </c>
    </row>
    <row r="4376" spans="9:10">
      <c r="I4376" t="str">
        <f t="shared" si="133"/>
        <v/>
      </c>
      <c r="J4376" t="s">
        <v>1169</v>
      </c>
    </row>
    <row r="4377" spans="9:10">
      <c r="I4377" t="str">
        <f t="shared" si="133"/>
        <v/>
      </c>
      <c r="J4377" t="s">
        <v>1169</v>
      </c>
    </row>
    <row r="4378" spans="9:10">
      <c r="I4378" t="str">
        <f t="shared" si="133"/>
        <v/>
      </c>
      <c r="J4378" t="s">
        <v>1169</v>
      </c>
    </row>
    <row r="4379" spans="9:10">
      <c r="I4379" t="str">
        <f t="shared" si="133"/>
        <v/>
      </c>
      <c r="J4379" t="s">
        <v>1169</v>
      </c>
    </row>
    <row r="4380" spans="9:10">
      <c r="I4380" t="str">
        <f t="shared" si="133"/>
        <v/>
      </c>
      <c r="J4380" t="s">
        <v>1169</v>
      </c>
    </row>
    <row r="4381" spans="9:10">
      <c r="I4381" t="str">
        <f t="shared" si="133"/>
        <v/>
      </c>
      <c r="J4381" t="s">
        <v>1169</v>
      </c>
    </row>
    <row r="4382" spans="9:10">
      <c r="I4382" t="str">
        <f t="shared" si="133"/>
        <v/>
      </c>
      <c r="J4382" t="s">
        <v>1169</v>
      </c>
    </row>
    <row r="4383" spans="9:10">
      <c r="I4383" t="str">
        <f t="shared" si="133"/>
        <v/>
      </c>
      <c r="J4383" t="s">
        <v>1169</v>
      </c>
    </row>
    <row r="4384" spans="9:10">
      <c r="I4384" t="str">
        <f t="shared" si="133"/>
        <v/>
      </c>
      <c r="J4384" t="s">
        <v>1169</v>
      </c>
    </row>
    <row r="4385" spans="9:10">
      <c r="I4385" t="str">
        <f t="shared" si="133"/>
        <v/>
      </c>
      <c r="J4385" t="s">
        <v>1169</v>
      </c>
    </row>
    <row r="4386" spans="9:10">
      <c r="I4386" t="str">
        <f t="shared" si="133"/>
        <v/>
      </c>
      <c r="J4386" t="s">
        <v>1169</v>
      </c>
    </row>
    <row r="4387" spans="9:10">
      <c r="I4387" t="str">
        <f t="shared" si="133"/>
        <v/>
      </c>
      <c r="J4387" t="s">
        <v>1169</v>
      </c>
    </row>
    <row r="4388" spans="9:10">
      <c r="I4388" t="str">
        <f t="shared" si="133"/>
        <v/>
      </c>
      <c r="J4388" t="s">
        <v>1169</v>
      </c>
    </row>
    <row r="4389" spans="9:10">
      <c r="I4389" t="str">
        <f t="shared" si="133"/>
        <v/>
      </c>
      <c r="J4389" t="s">
        <v>1169</v>
      </c>
    </row>
    <row r="4390" spans="9:10">
      <c r="I4390" t="str">
        <f t="shared" si="133"/>
        <v/>
      </c>
      <c r="J4390" t="s">
        <v>1169</v>
      </c>
    </row>
    <row r="4391" spans="9:10">
      <c r="I4391" t="str">
        <f t="shared" si="133"/>
        <v/>
      </c>
      <c r="J4391" t="s">
        <v>1169</v>
      </c>
    </row>
    <row r="4392" spans="9:10">
      <c r="I4392" t="str">
        <f t="shared" si="133"/>
        <v/>
      </c>
      <c r="J4392" t="s">
        <v>1169</v>
      </c>
    </row>
    <row r="4393" spans="9:10">
      <c r="I4393" t="str">
        <f t="shared" si="133"/>
        <v/>
      </c>
      <c r="J4393" t="s">
        <v>1169</v>
      </c>
    </row>
    <row r="4394" spans="9:10">
      <c r="I4394" t="str">
        <f t="shared" si="133"/>
        <v/>
      </c>
      <c r="J4394" t="s">
        <v>1169</v>
      </c>
    </row>
    <row r="4395" spans="9:10">
      <c r="I4395" t="str">
        <f t="shared" si="133"/>
        <v/>
      </c>
      <c r="J4395" t="s">
        <v>1169</v>
      </c>
    </row>
    <row r="4396" spans="9:10">
      <c r="I4396" t="str">
        <f t="shared" si="133"/>
        <v/>
      </c>
      <c r="J4396" t="s">
        <v>1169</v>
      </c>
    </row>
    <row r="4397" spans="9:10">
      <c r="I4397" t="str">
        <f t="shared" si="133"/>
        <v/>
      </c>
      <c r="J4397" t="s">
        <v>1169</v>
      </c>
    </row>
    <row r="4398" spans="9:10">
      <c r="I4398" t="str">
        <f t="shared" si="133"/>
        <v/>
      </c>
      <c r="J4398" t="s">
        <v>1169</v>
      </c>
    </row>
    <row r="4399" spans="9:10">
      <c r="I4399" t="str">
        <f t="shared" si="133"/>
        <v/>
      </c>
      <c r="J4399" t="s">
        <v>1169</v>
      </c>
    </row>
    <row r="4400" spans="9:10">
      <c r="I4400" t="str">
        <f t="shared" si="133"/>
        <v/>
      </c>
      <c r="J4400" t="s">
        <v>1169</v>
      </c>
    </row>
    <row r="4401" spans="9:10">
      <c r="I4401" t="str">
        <f t="shared" si="133"/>
        <v/>
      </c>
      <c r="J4401" t="s">
        <v>1169</v>
      </c>
    </row>
    <row r="4402" spans="9:10">
      <c r="I4402" t="str">
        <f t="shared" si="133"/>
        <v/>
      </c>
      <c r="J4402" t="s">
        <v>1169</v>
      </c>
    </row>
    <row r="4403" spans="9:10">
      <c r="I4403" t="str">
        <f t="shared" si="133"/>
        <v/>
      </c>
      <c r="J4403" t="s">
        <v>1169</v>
      </c>
    </row>
    <row r="4404" spans="9:10">
      <c r="I4404" t="str">
        <f t="shared" si="133"/>
        <v/>
      </c>
      <c r="J4404" t="s">
        <v>1169</v>
      </c>
    </row>
    <row r="4405" spans="9:10">
      <c r="I4405" t="str">
        <f t="shared" si="133"/>
        <v/>
      </c>
      <c r="J4405" t="s">
        <v>1169</v>
      </c>
    </row>
    <row r="4406" spans="9:10">
      <c r="I4406" t="str">
        <f t="shared" si="133"/>
        <v/>
      </c>
      <c r="J4406" t="s">
        <v>1169</v>
      </c>
    </row>
    <row r="4407" spans="9:10">
      <c r="I4407" t="str">
        <f t="shared" si="133"/>
        <v/>
      </c>
      <c r="J4407" t="s">
        <v>1169</v>
      </c>
    </row>
    <row r="4408" spans="9:10">
      <c r="I4408" t="str">
        <f t="shared" si="133"/>
        <v/>
      </c>
      <c r="J4408" t="s">
        <v>1169</v>
      </c>
    </row>
    <row r="4409" spans="9:10">
      <c r="I4409" t="str">
        <f t="shared" si="133"/>
        <v/>
      </c>
      <c r="J4409" t="s">
        <v>1169</v>
      </c>
    </row>
    <row r="4410" spans="9:10">
      <c r="I4410" t="str">
        <f t="shared" si="133"/>
        <v/>
      </c>
      <c r="J4410" t="s">
        <v>1169</v>
      </c>
    </row>
    <row r="4411" spans="9:10">
      <c r="I4411" t="str">
        <f t="shared" si="133"/>
        <v/>
      </c>
      <c r="J4411" t="s">
        <v>1169</v>
      </c>
    </row>
    <row r="4412" spans="9:10">
      <c r="I4412" t="str">
        <f t="shared" si="133"/>
        <v/>
      </c>
      <c r="J4412" t="s">
        <v>1169</v>
      </c>
    </row>
    <row r="4413" spans="9:10">
      <c r="I4413" t="str">
        <f t="shared" si="133"/>
        <v/>
      </c>
      <c r="J4413" t="s">
        <v>1169</v>
      </c>
    </row>
    <row r="4414" spans="9:10">
      <c r="I4414" t="str">
        <f t="shared" si="133"/>
        <v/>
      </c>
      <c r="J4414" t="s">
        <v>1169</v>
      </c>
    </row>
    <row r="4415" spans="9:10">
      <c r="I4415" t="str">
        <f t="shared" si="133"/>
        <v/>
      </c>
      <c r="J4415" t="s">
        <v>1169</v>
      </c>
    </row>
    <row r="4416" spans="9:10">
      <c r="I4416" t="str">
        <f t="shared" si="133"/>
        <v/>
      </c>
      <c r="J4416" t="s">
        <v>1169</v>
      </c>
    </row>
    <row r="4417" spans="9:10">
      <c r="I4417" t="str">
        <f t="shared" si="133"/>
        <v/>
      </c>
      <c r="J4417" t="s">
        <v>1169</v>
      </c>
    </row>
    <row r="4418" spans="9:10">
      <c r="I4418" t="str">
        <f t="shared" si="133"/>
        <v/>
      </c>
      <c r="J4418" t="s">
        <v>1169</v>
      </c>
    </row>
    <row r="4419" spans="9:10">
      <c r="I4419" t="str">
        <f t="shared" ref="I4419:I4482" si="134">SUBSTITUTE(C4419,"-"," ")</f>
        <v/>
      </c>
      <c r="J4419" t="s">
        <v>1169</v>
      </c>
    </row>
    <row r="4420" spans="9:10">
      <c r="I4420" t="str">
        <f t="shared" si="134"/>
        <v/>
      </c>
      <c r="J4420" t="s">
        <v>1169</v>
      </c>
    </row>
    <row r="4421" spans="9:10">
      <c r="I4421" t="str">
        <f t="shared" si="134"/>
        <v/>
      </c>
      <c r="J4421" t="s">
        <v>1169</v>
      </c>
    </row>
    <row r="4422" spans="9:10">
      <c r="I4422" t="str">
        <f t="shared" si="134"/>
        <v/>
      </c>
      <c r="J4422" t="s">
        <v>1169</v>
      </c>
    </row>
    <row r="4423" spans="9:10">
      <c r="I4423" t="str">
        <f t="shared" si="134"/>
        <v/>
      </c>
      <c r="J4423" t="s">
        <v>1169</v>
      </c>
    </row>
    <row r="4424" spans="9:10">
      <c r="I4424" t="str">
        <f t="shared" si="134"/>
        <v/>
      </c>
      <c r="J4424" t="s">
        <v>1169</v>
      </c>
    </row>
    <row r="4425" spans="9:10">
      <c r="I4425" t="str">
        <f t="shared" si="134"/>
        <v/>
      </c>
      <c r="J4425" t="s">
        <v>1169</v>
      </c>
    </row>
    <row r="4426" spans="9:10">
      <c r="I4426" t="str">
        <f t="shared" si="134"/>
        <v/>
      </c>
      <c r="J4426" t="s">
        <v>1169</v>
      </c>
    </row>
    <row r="4427" spans="9:10">
      <c r="I4427" t="str">
        <f t="shared" si="134"/>
        <v/>
      </c>
      <c r="J4427" t="s">
        <v>1169</v>
      </c>
    </row>
    <row r="4428" spans="9:10">
      <c r="I4428" t="str">
        <f t="shared" si="134"/>
        <v/>
      </c>
      <c r="J4428" t="s">
        <v>1169</v>
      </c>
    </row>
    <row r="4429" spans="9:10">
      <c r="I4429" t="str">
        <f t="shared" si="134"/>
        <v/>
      </c>
      <c r="J4429" t="s">
        <v>1169</v>
      </c>
    </row>
    <row r="4430" spans="9:10">
      <c r="I4430" t="str">
        <f t="shared" si="134"/>
        <v/>
      </c>
      <c r="J4430" t="s">
        <v>1169</v>
      </c>
    </row>
    <row r="4431" spans="9:10">
      <c r="I4431" t="str">
        <f t="shared" si="134"/>
        <v/>
      </c>
      <c r="J4431" t="s">
        <v>1169</v>
      </c>
    </row>
    <row r="4432" spans="9:10">
      <c r="I4432" t="str">
        <f t="shared" si="134"/>
        <v/>
      </c>
      <c r="J4432" t="s">
        <v>1169</v>
      </c>
    </row>
    <row r="4433" spans="9:10">
      <c r="I4433" t="str">
        <f t="shared" si="134"/>
        <v/>
      </c>
      <c r="J4433" t="s">
        <v>1169</v>
      </c>
    </row>
    <row r="4434" spans="9:10">
      <c r="I4434" t="str">
        <f t="shared" si="134"/>
        <v/>
      </c>
      <c r="J4434" t="s">
        <v>1169</v>
      </c>
    </row>
    <row r="4435" spans="9:10">
      <c r="I4435" t="str">
        <f t="shared" si="134"/>
        <v/>
      </c>
      <c r="J4435" t="s">
        <v>1169</v>
      </c>
    </row>
    <row r="4436" spans="9:10">
      <c r="I4436" t="str">
        <f t="shared" si="134"/>
        <v/>
      </c>
      <c r="J4436" t="s">
        <v>1169</v>
      </c>
    </row>
    <row r="4437" spans="9:10">
      <c r="I4437" t="str">
        <f t="shared" si="134"/>
        <v/>
      </c>
      <c r="J4437" t="s">
        <v>1169</v>
      </c>
    </row>
    <row r="4438" spans="9:10">
      <c r="I4438" t="str">
        <f t="shared" si="134"/>
        <v/>
      </c>
      <c r="J4438" t="s">
        <v>1169</v>
      </c>
    </row>
    <row r="4439" spans="9:10">
      <c r="I4439" t="str">
        <f t="shared" si="134"/>
        <v/>
      </c>
      <c r="J4439" t="s">
        <v>1169</v>
      </c>
    </row>
    <row r="4440" spans="9:10">
      <c r="I4440" t="str">
        <f t="shared" si="134"/>
        <v/>
      </c>
      <c r="J4440" t="s">
        <v>1169</v>
      </c>
    </row>
    <row r="4441" spans="9:10">
      <c r="I4441" t="str">
        <f t="shared" si="134"/>
        <v/>
      </c>
      <c r="J4441" t="s">
        <v>1169</v>
      </c>
    </row>
    <row r="4442" spans="9:10">
      <c r="I4442" t="str">
        <f t="shared" si="134"/>
        <v/>
      </c>
      <c r="J4442" t="s">
        <v>1169</v>
      </c>
    </row>
    <row r="4443" spans="9:10">
      <c r="I4443" t="str">
        <f t="shared" si="134"/>
        <v/>
      </c>
      <c r="J4443" t="s">
        <v>1169</v>
      </c>
    </row>
    <row r="4444" spans="9:10">
      <c r="I4444" t="str">
        <f t="shared" si="134"/>
        <v/>
      </c>
      <c r="J4444" t="s">
        <v>1169</v>
      </c>
    </row>
    <row r="4445" spans="9:10">
      <c r="I4445" t="str">
        <f t="shared" si="134"/>
        <v/>
      </c>
      <c r="J4445" t="s">
        <v>1169</v>
      </c>
    </row>
    <row r="4446" spans="9:10">
      <c r="I4446" t="str">
        <f t="shared" si="134"/>
        <v/>
      </c>
      <c r="J4446" t="s">
        <v>1169</v>
      </c>
    </row>
    <row r="4447" spans="9:10">
      <c r="I4447" t="str">
        <f t="shared" si="134"/>
        <v/>
      </c>
      <c r="J4447" t="s">
        <v>1169</v>
      </c>
    </row>
    <row r="4448" spans="9:10">
      <c r="I4448" t="str">
        <f t="shared" si="134"/>
        <v/>
      </c>
      <c r="J4448" t="s">
        <v>1169</v>
      </c>
    </row>
    <row r="4449" spans="9:10">
      <c r="I4449" t="str">
        <f t="shared" si="134"/>
        <v/>
      </c>
      <c r="J4449" t="s">
        <v>1169</v>
      </c>
    </row>
    <row r="4450" spans="9:10">
      <c r="I4450" t="str">
        <f t="shared" si="134"/>
        <v/>
      </c>
      <c r="J4450" t="s">
        <v>1169</v>
      </c>
    </row>
    <row r="4451" spans="9:10">
      <c r="I4451" t="str">
        <f t="shared" si="134"/>
        <v/>
      </c>
      <c r="J4451" t="s">
        <v>1169</v>
      </c>
    </row>
    <row r="4452" spans="9:10">
      <c r="I4452" t="str">
        <f t="shared" si="134"/>
        <v/>
      </c>
      <c r="J4452" t="s">
        <v>1169</v>
      </c>
    </row>
    <row r="4453" spans="9:10">
      <c r="I4453" t="str">
        <f t="shared" si="134"/>
        <v/>
      </c>
      <c r="J4453" t="s">
        <v>1169</v>
      </c>
    </row>
    <row r="4454" spans="9:10">
      <c r="I4454" t="str">
        <f t="shared" si="134"/>
        <v/>
      </c>
      <c r="J4454" t="s">
        <v>1169</v>
      </c>
    </row>
    <row r="4455" spans="9:10">
      <c r="I4455" t="str">
        <f t="shared" si="134"/>
        <v/>
      </c>
      <c r="J4455" t="s">
        <v>1169</v>
      </c>
    </row>
    <row r="4456" spans="9:10">
      <c r="I4456" t="str">
        <f t="shared" si="134"/>
        <v/>
      </c>
      <c r="J4456" t="s">
        <v>1169</v>
      </c>
    </row>
    <row r="4457" spans="9:10">
      <c r="I4457" t="str">
        <f t="shared" si="134"/>
        <v/>
      </c>
      <c r="J4457" t="s">
        <v>1169</v>
      </c>
    </row>
    <row r="4458" spans="9:10">
      <c r="I4458" t="str">
        <f t="shared" si="134"/>
        <v/>
      </c>
      <c r="J4458" t="s">
        <v>1169</v>
      </c>
    </row>
    <row r="4459" spans="9:10">
      <c r="I4459" t="str">
        <f t="shared" si="134"/>
        <v/>
      </c>
      <c r="J4459" t="s">
        <v>1169</v>
      </c>
    </row>
    <row r="4460" spans="9:10">
      <c r="I4460" t="str">
        <f t="shared" si="134"/>
        <v/>
      </c>
      <c r="J4460" t="s">
        <v>1169</v>
      </c>
    </row>
    <row r="4461" spans="9:10">
      <c r="I4461" t="str">
        <f t="shared" si="134"/>
        <v/>
      </c>
      <c r="J4461" t="s">
        <v>1169</v>
      </c>
    </row>
    <row r="4462" spans="9:10">
      <c r="I4462" t="str">
        <f t="shared" si="134"/>
        <v/>
      </c>
      <c r="J4462" t="s">
        <v>1169</v>
      </c>
    </row>
    <row r="4463" spans="9:10">
      <c r="I4463" t="str">
        <f t="shared" si="134"/>
        <v/>
      </c>
      <c r="J4463" t="s">
        <v>1169</v>
      </c>
    </row>
    <row r="4464" spans="9:10">
      <c r="I4464" t="str">
        <f t="shared" si="134"/>
        <v/>
      </c>
      <c r="J4464" t="s">
        <v>1169</v>
      </c>
    </row>
    <row r="4465" spans="9:10">
      <c r="I4465" t="str">
        <f t="shared" si="134"/>
        <v/>
      </c>
      <c r="J4465" t="s">
        <v>1169</v>
      </c>
    </row>
    <row r="4466" spans="9:10">
      <c r="I4466" t="str">
        <f t="shared" si="134"/>
        <v/>
      </c>
      <c r="J4466" t="s">
        <v>1169</v>
      </c>
    </row>
    <row r="4467" spans="9:10">
      <c r="I4467" t="str">
        <f t="shared" si="134"/>
        <v/>
      </c>
      <c r="J4467" t="s">
        <v>1169</v>
      </c>
    </row>
    <row r="4468" spans="9:10">
      <c r="I4468" t="str">
        <f t="shared" si="134"/>
        <v/>
      </c>
      <c r="J4468" t="s">
        <v>1169</v>
      </c>
    </row>
    <row r="4469" spans="9:10">
      <c r="I4469" t="str">
        <f t="shared" si="134"/>
        <v/>
      </c>
      <c r="J4469" t="s">
        <v>1169</v>
      </c>
    </row>
    <row r="4470" spans="9:10">
      <c r="I4470" t="str">
        <f t="shared" si="134"/>
        <v/>
      </c>
      <c r="J4470" t="s">
        <v>1169</v>
      </c>
    </row>
    <row r="4471" spans="9:10">
      <c r="I4471" t="str">
        <f t="shared" si="134"/>
        <v/>
      </c>
      <c r="J4471" t="s">
        <v>1169</v>
      </c>
    </row>
    <row r="4472" spans="9:10">
      <c r="I4472" t="str">
        <f t="shared" si="134"/>
        <v/>
      </c>
      <c r="J4472" t="s">
        <v>1169</v>
      </c>
    </row>
    <row r="4473" spans="9:10">
      <c r="I4473" t="str">
        <f t="shared" si="134"/>
        <v/>
      </c>
      <c r="J4473" t="s">
        <v>1169</v>
      </c>
    </row>
    <row r="4474" spans="9:10">
      <c r="I4474" t="str">
        <f t="shared" si="134"/>
        <v/>
      </c>
      <c r="J4474" t="s">
        <v>1169</v>
      </c>
    </row>
    <row r="4475" spans="9:10">
      <c r="I4475" t="str">
        <f t="shared" si="134"/>
        <v/>
      </c>
      <c r="J4475" t="s">
        <v>1169</v>
      </c>
    </row>
    <row r="4476" spans="9:10">
      <c r="I4476" t="str">
        <f t="shared" si="134"/>
        <v/>
      </c>
      <c r="J4476" t="s">
        <v>1169</v>
      </c>
    </row>
    <row r="4477" spans="9:10">
      <c r="I4477" t="str">
        <f t="shared" si="134"/>
        <v/>
      </c>
      <c r="J4477" t="s">
        <v>1169</v>
      </c>
    </row>
    <row r="4478" spans="9:10">
      <c r="I4478" t="str">
        <f t="shared" si="134"/>
        <v/>
      </c>
      <c r="J4478" t="s">
        <v>1169</v>
      </c>
    </row>
    <row r="4479" spans="9:10">
      <c r="I4479" t="str">
        <f t="shared" si="134"/>
        <v/>
      </c>
      <c r="J4479" t="s">
        <v>1169</v>
      </c>
    </row>
    <row r="4480" spans="9:10">
      <c r="I4480" t="str">
        <f t="shared" si="134"/>
        <v/>
      </c>
      <c r="J4480" t="s">
        <v>1169</v>
      </c>
    </row>
    <row r="4481" spans="9:10">
      <c r="I4481" t="str">
        <f t="shared" si="134"/>
        <v/>
      </c>
      <c r="J4481" t="s">
        <v>1169</v>
      </c>
    </row>
    <row r="4482" spans="9:10">
      <c r="I4482" t="str">
        <f t="shared" si="134"/>
        <v/>
      </c>
      <c r="J4482" t="s">
        <v>1169</v>
      </c>
    </row>
    <row r="4483" spans="9:10">
      <c r="I4483" t="str">
        <f t="shared" ref="I4483:I4546" si="135">SUBSTITUTE(C4483,"-"," ")</f>
        <v/>
      </c>
      <c r="J4483" t="s">
        <v>1169</v>
      </c>
    </row>
    <row r="4484" spans="9:10">
      <c r="I4484" t="str">
        <f t="shared" si="135"/>
        <v/>
      </c>
      <c r="J4484" t="s">
        <v>1169</v>
      </c>
    </row>
    <row r="4485" spans="9:10">
      <c r="I4485" t="str">
        <f t="shared" si="135"/>
        <v/>
      </c>
      <c r="J4485" t="s">
        <v>1169</v>
      </c>
    </row>
    <row r="4486" spans="9:10">
      <c r="I4486" t="str">
        <f t="shared" si="135"/>
        <v/>
      </c>
      <c r="J4486" t="s">
        <v>1169</v>
      </c>
    </row>
    <row r="4487" spans="9:10">
      <c r="I4487" t="str">
        <f t="shared" si="135"/>
        <v/>
      </c>
      <c r="J4487" t="s">
        <v>1169</v>
      </c>
    </row>
    <row r="4488" spans="9:10">
      <c r="I4488" t="str">
        <f t="shared" si="135"/>
        <v/>
      </c>
      <c r="J4488" t="s">
        <v>1169</v>
      </c>
    </row>
    <row r="4489" spans="9:10">
      <c r="I4489" t="str">
        <f t="shared" si="135"/>
        <v/>
      </c>
      <c r="J4489" t="s">
        <v>1169</v>
      </c>
    </row>
    <row r="4490" spans="9:10">
      <c r="I4490" t="str">
        <f t="shared" si="135"/>
        <v/>
      </c>
      <c r="J4490" t="s">
        <v>1169</v>
      </c>
    </row>
    <row r="4491" spans="9:10">
      <c r="I4491" t="str">
        <f t="shared" si="135"/>
        <v/>
      </c>
      <c r="J4491" t="s">
        <v>1169</v>
      </c>
    </row>
    <row r="4492" spans="9:10">
      <c r="I4492" t="str">
        <f t="shared" si="135"/>
        <v/>
      </c>
      <c r="J4492" t="s">
        <v>1169</v>
      </c>
    </row>
    <row r="4493" spans="9:10">
      <c r="I4493" t="str">
        <f t="shared" si="135"/>
        <v/>
      </c>
      <c r="J4493" t="s">
        <v>1169</v>
      </c>
    </row>
    <row r="4494" spans="9:10">
      <c r="I4494" t="str">
        <f t="shared" si="135"/>
        <v/>
      </c>
      <c r="J4494" t="s">
        <v>1169</v>
      </c>
    </row>
    <row r="4495" spans="9:10">
      <c r="I4495" t="str">
        <f t="shared" si="135"/>
        <v/>
      </c>
      <c r="J4495" t="s">
        <v>1169</v>
      </c>
    </row>
    <row r="4496" spans="9:10">
      <c r="I4496" t="str">
        <f t="shared" si="135"/>
        <v/>
      </c>
      <c r="J4496" t="s">
        <v>1169</v>
      </c>
    </row>
    <row r="4497" spans="9:10">
      <c r="I4497" t="str">
        <f t="shared" si="135"/>
        <v/>
      </c>
      <c r="J4497" t="s">
        <v>1169</v>
      </c>
    </row>
    <row r="4498" spans="9:10">
      <c r="I4498" t="str">
        <f t="shared" si="135"/>
        <v/>
      </c>
      <c r="J4498" t="s">
        <v>1169</v>
      </c>
    </row>
    <row r="4499" spans="9:10">
      <c r="I4499" t="str">
        <f t="shared" si="135"/>
        <v/>
      </c>
      <c r="J4499" t="s">
        <v>1169</v>
      </c>
    </row>
    <row r="4500" spans="9:10">
      <c r="I4500" t="str">
        <f t="shared" si="135"/>
        <v/>
      </c>
      <c r="J4500" t="s">
        <v>1169</v>
      </c>
    </row>
    <row r="4501" spans="9:10">
      <c r="I4501" t="str">
        <f t="shared" si="135"/>
        <v/>
      </c>
      <c r="J4501" t="s">
        <v>1169</v>
      </c>
    </row>
    <row r="4502" spans="9:10">
      <c r="I4502" t="str">
        <f t="shared" si="135"/>
        <v/>
      </c>
      <c r="J4502" t="s">
        <v>1169</v>
      </c>
    </row>
    <row r="4503" spans="9:10">
      <c r="I4503" t="str">
        <f t="shared" si="135"/>
        <v/>
      </c>
      <c r="J4503" t="s">
        <v>1169</v>
      </c>
    </row>
    <row r="4504" spans="9:10">
      <c r="I4504" t="str">
        <f t="shared" si="135"/>
        <v/>
      </c>
      <c r="J4504" t="s">
        <v>1169</v>
      </c>
    </row>
    <row r="4505" spans="9:10">
      <c r="I4505" t="str">
        <f t="shared" si="135"/>
        <v/>
      </c>
      <c r="J4505" t="s">
        <v>1169</v>
      </c>
    </row>
    <row r="4506" spans="9:10">
      <c r="I4506" t="str">
        <f t="shared" si="135"/>
        <v/>
      </c>
      <c r="J4506" t="s">
        <v>1169</v>
      </c>
    </row>
    <row r="4507" spans="9:10">
      <c r="I4507" t="str">
        <f t="shared" si="135"/>
        <v/>
      </c>
      <c r="J4507" t="s">
        <v>1169</v>
      </c>
    </row>
    <row r="4508" spans="9:10">
      <c r="I4508" t="str">
        <f t="shared" si="135"/>
        <v/>
      </c>
      <c r="J4508" t="s">
        <v>1169</v>
      </c>
    </row>
    <row r="4509" spans="9:10">
      <c r="I4509" t="str">
        <f t="shared" si="135"/>
        <v/>
      </c>
      <c r="J4509" t="s">
        <v>1169</v>
      </c>
    </row>
    <row r="4510" spans="9:10">
      <c r="I4510" t="str">
        <f t="shared" si="135"/>
        <v/>
      </c>
      <c r="J4510" t="s">
        <v>1169</v>
      </c>
    </row>
    <row r="4511" spans="9:10">
      <c r="I4511" t="str">
        <f t="shared" si="135"/>
        <v/>
      </c>
      <c r="J4511" t="s">
        <v>1169</v>
      </c>
    </row>
    <row r="4512" spans="9:10">
      <c r="I4512" t="str">
        <f t="shared" si="135"/>
        <v/>
      </c>
      <c r="J4512" t="s">
        <v>1169</v>
      </c>
    </row>
    <row r="4513" spans="9:10">
      <c r="I4513" t="str">
        <f t="shared" si="135"/>
        <v/>
      </c>
      <c r="J4513" t="s">
        <v>1169</v>
      </c>
    </row>
    <row r="4514" spans="9:10">
      <c r="I4514" t="str">
        <f t="shared" si="135"/>
        <v/>
      </c>
      <c r="J4514" t="s">
        <v>1169</v>
      </c>
    </row>
    <row r="4515" spans="9:10">
      <c r="I4515" t="str">
        <f t="shared" si="135"/>
        <v/>
      </c>
      <c r="J4515" t="s">
        <v>1169</v>
      </c>
    </row>
    <row r="4516" spans="9:10">
      <c r="I4516" t="str">
        <f t="shared" si="135"/>
        <v/>
      </c>
      <c r="J4516" t="s">
        <v>1169</v>
      </c>
    </row>
    <row r="4517" spans="9:10">
      <c r="I4517" t="str">
        <f t="shared" si="135"/>
        <v/>
      </c>
      <c r="J4517" t="s">
        <v>1169</v>
      </c>
    </row>
    <row r="4518" spans="9:10">
      <c r="I4518" t="str">
        <f t="shared" si="135"/>
        <v/>
      </c>
      <c r="J4518" t="s">
        <v>1169</v>
      </c>
    </row>
    <row r="4519" spans="9:10">
      <c r="I4519" t="str">
        <f t="shared" si="135"/>
        <v/>
      </c>
      <c r="J4519" t="s">
        <v>1169</v>
      </c>
    </row>
    <row r="4520" spans="9:10">
      <c r="I4520" t="str">
        <f t="shared" si="135"/>
        <v/>
      </c>
      <c r="J4520" t="s">
        <v>1169</v>
      </c>
    </row>
    <row r="4521" spans="9:10">
      <c r="I4521" t="str">
        <f t="shared" si="135"/>
        <v/>
      </c>
      <c r="J4521" t="s">
        <v>1169</v>
      </c>
    </row>
    <row r="4522" spans="9:10">
      <c r="I4522" t="str">
        <f t="shared" si="135"/>
        <v/>
      </c>
      <c r="J4522" t="s">
        <v>1169</v>
      </c>
    </row>
    <row r="4523" spans="9:10">
      <c r="I4523" t="str">
        <f t="shared" si="135"/>
        <v/>
      </c>
      <c r="J4523" t="s">
        <v>1169</v>
      </c>
    </row>
    <row r="4524" spans="9:10">
      <c r="I4524" t="str">
        <f t="shared" si="135"/>
        <v/>
      </c>
      <c r="J4524" t="s">
        <v>1169</v>
      </c>
    </row>
    <row r="4525" spans="9:10">
      <c r="I4525" t="str">
        <f t="shared" si="135"/>
        <v/>
      </c>
      <c r="J4525" t="s">
        <v>1169</v>
      </c>
    </row>
    <row r="4526" spans="9:10">
      <c r="I4526" t="str">
        <f t="shared" si="135"/>
        <v/>
      </c>
      <c r="J4526" t="s">
        <v>1169</v>
      </c>
    </row>
    <row r="4527" spans="9:10">
      <c r="I4527" t="str">
        <f t="shared" si="135"/>
        <v/>
      </c>
      <c r="J4527" t="s">
        <v>1169</v>
      </c>
    </row>
    <row r="4528" spans="9:10">
      <c r="I4528" t="str">
        <f t="shared" si="135"/>
        <v/>
      </c>
      <c r="J4528" t="s">
        <v>1169</v>
      </c>
    </row>
    <row r="4529" spans="9:10">
      <c r="I4529" t="str">
        <f t="shared" si="135"/>
        <v/>
      </c>
      <c r="J4529" t="s">
        <v>1169</v>
      </c>
    </row>
    <row r="4530" spans="9:10">
      <c r="I4530" t="str">
        <f t="shared" si="135"/>
        <v/>
      </c>
      <c r="J4530" t="s">
        <v>1169</v>
      </c>
    </row>
    <row r="4531" spans="9:10">
      <c r="I4531" t="str">
        <f t="shared" si="135"/>
        <v/>
      </c>
      <c r="J4531" t="s">
        <v>1169</v>
      </c>
    </row>
    <row r="4532" spans="9:10">
      <c r="I4532" t="str">
        <f t="shared" si="135"/>
        <v/>
      </c>
      <c r="J4532" t="s">
        <v>1169</v>
      </c>
    </row>
    <row r="4533" spans="9:10">
      <c r="I4533" t="str">
        <f t="shared" si="135"/>
        <v/>
      </c>
      <c r="J4533" t="s">
        <v>1169</v>
      </c>
    </row>
    <row r="4534" spans="9:10">
      <c r="I4534" t="str">
        <f t="shared" si="135"/>
        <v/>
      </c>
      <c r="J4534" t="s">
        <v>1169</v>
      </c>
    </row>
    <row r="4535" spans="9:10">
      <c r="I4535" t="str">
        <f t="shared" si="135"/>
        <v/>
      </c>
      <c r="J4535" t="s">
        <v>1169</v>
      </c>
    </row>
    <row r="4536" spans="9:10">
      <c r="I4536" t="str">
        <f t="shared" si="135"/>
        <v/>
      </c>
      <c r="J4536" t="s">
        <v>1169</v>
      </c>
    </row>
    <row r="4537" spans="9:10">
      <c r="I4537" t="str">
        <f t="shared" si="135"/>
        <v/>
      </c>
      <c r="J4537" t="s">
        <v>1169</v>
      </c>
    </row>
    <row r="4538" spans="9:10">
      <c r="I4538" t="str">
        <f t="shared" si="135"/>
        <v/>
      </c>
      <c r="J4538" t="s">
        <v>1169</v>
      </c>
    </row>
    <row r="4539" spans="9:10">
      <c r="I4539" t="str">
        <f t="shared" si="135"/>
        <v/>
      </c>
      <c r="J4539" t="s">
        <v>1169</v>
      </c>
    </row>
    <row r="4540" spans="9:10">
      <c r="I4540" t="str">
        <f t="shared" si="135"/>
        <v/>
      </c>
      <c r="J4540" t="s">
        <v>1169</v>
      </c>
    </row>
    <row r="4541" spans="9:10">
      <c r="I4541" t="str">
        <f t="shared" si="135"/>
        <v/>
      </c>
      <c r="J4541" t="s">
        <v>1169</v>
      </c>
    </row>
    <row r="4542" spans="9:10">
      <c r="I4542" t="str">
        <f t="shared" si="135"/>
        <v/>
      </c>
      <c r="J4542" t="s">
        <v>1169</v>
      </c>
    </row>
    <row r="4543" spans="9:10">
      <c r="I4543" t="str">
        <f t="shared" si="135"/>
        <v/>
      </c>
      <c r="J4543" t="s">
        <v>1169</v>
      </c>
    </row>
    <row r="4544" spans="9:10">
      <c r="I4544" t="str">
        <f t="shared" si="135"/>
        <v/>
      </c>
      <c r="J4544" t="s">
        <v>1169</v>
      </c>
    </row>
    <row r="4545" spans="9:10">
      <c r="I4545" t="str">
        <f t="shared" si="135"/>
        <v/>
      </c>
      <c r="J4545" t="s">
        <v>1169</v>
      </c>
    </row>
    <row r="4546" spans="9:10">
      <c r="I4546" t="str">
        <f t="shared" si="135"/>
        <v/>
      </c>
      <c r="J4546" t="s">
        <v>1169</v>
      </c>
    </row>
    <row r="4547" spans="9:10">
      <c r="I4547" t="str">
        <f t="shared" ref="I4547:I4610" si="136">SUBSTITUTE(C4547,"-"," ")</f>
        <v/>
      </c>
      <c r="J4547" t="s">
        <v>1169</v>
      </c>
    </row>
    <row r="4548" spans="9:10">
      <c r="I4548" t="str">
        <f t="shared" si="136"/>
        <v/>
      </c>
      <c r="J4548" t="s">
        <v>1169</v>
      </c>
    </row>
    <row r="4549" spans="9:10">
      <c r="I4549" t="str">
        <f t="shared" si="136"/>
        <v/>
      </c>
      <c r="J4549" t="s">
        <v>1169</v>
      </c>
    </row>
    <row r="4550" spans="9:10">
      <c r="I4550" t="str">
        <f t="shared" si="136"/>
        <v/>
      </c>
      <c r="J4550" t="s">
        <v>1169</v>
      </c>
    </row>
    <row r="4551" spans="9:10">
      <c r="I4551" t="str">
        <f t="shared" si="136"/>
        <v/>
      </c>
      <c r="J4551" t="s">
        <v>1169</v>
      </c>
    </row>
    <row r="4552" spans="9:10">
      <c r="I4552" t="str">
        <f t="shared" si="136"/>
        <v/>
      </c>
      <c r="J4552" t="s">
        <v>1169</v>
      </c>
    </row>
    <row r="4553" spans="9:10">
      <c r="I4553" t="str">
        <f t="shared" si="136"/>
        <v/>
      </c>
      <c r="J4553" t="s">
        <v>1169</v>
      </c>
    </row>
    <row r="4554" spans="9:10">
      <c r="I4554" t="str">
        <f t="shared" si="136"/>
        <v/>
      </c>
      <c r="J4554" t="s">
        <v>1169</v>
      </c>
    </row>
    <row r="4555" spans="9:10">
      <c r="I4555" t="str">
        <f t="shared" si="136"/>
        <v/>
      </c>
      <c r="J4555" t="s">
        <v>1169</v>
      </c>
    </row>
    <row r="4556" spans="9:10">
      <c r="I4556" t="str">
        <f t="shared" si="136"/>
        <v/>
      </c>
      <c r="J4556" t="s">
        <v>1169</v>
      </c>
    </row>
    <row r="4557" spans="9:10">
      <c r="I4557" t="str">
        <f t="shared" si="136"/>
        <v/>
      </c>
      <c r="J4557" t="s">
        <v>1169</v>
      </c>
    </row>
    <row r="4558" spans="9:10">
      <c r="I4558" t="str">
        <f t="shared" si="136"/>
        <v/>
      </c>
      <c r="J4558" t="s">
        <v>1169</v>
      </c>
    </row>
    <row r="4559" spans="9:10">
      <c r="I4559" t="str">
        <f t="shared" si="136"/>
        <v/>
      </c>
      <c r="J4559" t="s">
        <v>1169</v>
      </c>
    </row>
    <row r="4560" spans="9:10">
      <c r="I4560" t="str">
        <f t="shared" si="136"/>
        <v/>
      </c>
      <c r="J4560" t="s">
        <v>1169</v>
      </c>
    </row>
    <row r="4561" spans="9:10">
      <c r="I4561" t="str">
        <f t="shared" si="136"/>
        <v/>
      </c>
      <c r="J4561" t="s">
        <v>1169</v>
      </c>
    </row>
    <row r="4562" spans="9:10">
      <c r="I4562" t="str">
        <f t="shared" si="136"/>
        <v/>
      </c>
      <c r="J4562" t="s">
        <v>1169</v>
      </c>
    </row>
    <row r="4563" spans="9:10">
      <c r="I4563" t="str">
        <f t="shared" si="136"/>
        <v/>
      </c>
      <c r="J4563" t="s">
        <v>1169</v>
      </c>
    </row>
    <row r="4564" spans="9:10">
      <c r="I4564" t="str">
        <f t="shared" si="136"/>
        <v/>
      </c>
      <c r="J4564" t="s">
        <v>1169</v>
      </c>
    </row>
    <row r="4565" spans="9:10">
      <c r="I4565" t="str">
        <f t="shared" si="136"/>
        <v/>
      </c>
      <c r="J4565" t="s">
        <v>1169</v>
      </c>
    </row>
    <row r="4566" spans="9:10">
      <c r="I4566" t="str">
        <f t="shared" si="136"/>
        <v/>
      </c>
      <c r="J4566" t="s">
        <v>1169</v>
      </c>
    </row>
    <row r="4567" spans="9:10">
      <c r="I4567" t="str">
        <f t="shared" si="136"/>
        <v/>
      </c>
      <c r="J4567" t="s">
        <v>1169</v>
      </c>
    </row>
    <row r="4568" spans="9:10">
      <c r="I4568" t="str">
        <f t="shared" si="136"/>
        <v/>
      </c>
      <c r="J4568" t="s">
        <v>1169</v>
      </c>
    </row>
    <row r="4569" spans="9:10">
      <c r="I4569" t="str">
        <f t="shared" si="136"/>
        <v/>
      </c>
      <c r="J4569" t="s">
        <v>1169</v>
      </c>
    </row>
    <row r="4570" spans="9:10">
      <c r="I4570" t="str">
        <f t="shared" si="136"/>
        <v/>
      </c>
      <c r="J4570" t="s">
        <v>1169</v>
      </c>
    </row>
    <row r="4571" spans="9:10">
      <c r="I4571" t="str">
        <f t="shared" si="136"/>
        <v/>
      </c>
      <c r="J4571" t="s">
        <v>1169</v>
      </c>
    </row>
    <row r="4572" spans="9:10">
      <c r="I4572" t="str">
        <f t="shared" si="136"/>
        <v/>
      </c>
      <c r="J4572" t="s">
        <v>1169</v>
      </c>
    </row>
    <row r="4573" spans="9:10">
      <c r="I4573" t="str">
        <f t="shared" si="136"/>
        <v/>
      </c>
      <c r="J4573" t="s">
        <v>1169</v>
      </c>
    </row>
    <row r="4574" spans="9:10">
      <c r="I4574" t="str">
        <f t="shared" si="136"/>
        <v/>
      </c>
      <c r="J4574" t="s">
        <v>1169</v>
      </c>
    </row>
    <row r="4575" spans="9:10">
      <c r="I4575" t="str">
        <f t="shared" si="136"/>
        <v/>
      </c>
      <c r="J4575" t="s">
        <v>1169</v>
      </c>
    </row>
    <row r="4576" spans="9:10">
      <c r="I4576" t="str">
        <f t="shared" si="136"/>
        <v/>
      </c>
      <c r="J4576" t="s">
        <v>1169</v>
      </c>
    </row>
    <row r="4577" spans="9:10">
      <c r="I4577" t="str">
        <f t="shared" si="136"/>
        <v/>
      </c>
      <c r="J4577" t="s">
        <v>1169</v>
      </c>
    </row>
    <row r="4578" spans="9:10">
      <c r="I4578" t="str">
        <f t="shared" si="136"/>
        <v/>
      </c>
      <c r="J4578" t="s">
        <v>1169</v>
      </c>
    </row>
    <row r="4579" spans="9:10">
      <c r="I4579" t="str">
        <f t="shared" si="136"/>
        <v/>
      </c>
      <c r="J4579" t="s">
        <v>1169</v>
      </c>
    </row>
    <row r="4580" spans="9:10">
      <c r="I4580" t="str">
        <f t="shared" si="136"/>
        <v/>
      </c>
      <c r="J4580" t="s">
        <v>1169</v>
      </c>
    </row>
    <row r="4581" spans="9:10">
      <c r="I4581" t="str">
        <f t="shared" si="136"/>
        <v/>
      </c>
      <c r="J4581" t="s">
        <v>1169</v>
      </c>
    </row>
    <row r="4582" spans="9:10">
      <c r="I4582" t="str">
        <f t="shared" si="136"/>
        <v/>
      </c>
      <c r="J4582" t="s">
        <v>1169</v>
      </c>
    </row>
    <row r="4583" spans="9:10">
      <c r="I4583" t="str">
        <f t="shared" si="136"/>
        <v/>
      </c>
      <c r="J4583" t="s">
        <v>1169</v>
      </c>
    </row>
    <row r="4584" spans="9:10">
      <c r="I4584" t="str">
        <f t="shared" si="136"/>
        <v/>
      </c>
      <c r="J4584" t="s">
        <v>1169</v>
      </c>
    </row>
    <row r="4585" spans="9:10">
      <c r="I4585" t="str">
        <f t="shared" si="136"/>
        <v/>
      </c>
      <c r="J4585" t="s">
        <v>1169</v>
      </c>
    </row>
    <row r="4586" spans="9:10">
      <c r="I4586" t="str">
        <f t="shared" si="136"/>
        <v/>
      </c>
      <c r="J4586" t="s">
        <v>1169</v>
      </c>
    </row>
    <row r="4587" spans="9:10">
      <c r="I4587" t="str">
        <f t="shared" si="136"/>
        <v/>
      </c>
      <c r="J4587" t="s">
        <v>1169</v>
      </c>
    </row>
    <row r="4588" spans="9:10">
      <c r="I4588" t="str">
        <f t="shared" si="136"/>
        <v/>
      </c>
      <c r="J4588" t="s">
        <v>1169</v>
      </c>
    </row>
    <row r="4589" spans="9:10">
      <c r="I4589" t="str">
        <f t="shared" si="136"/>
        <v/>
      </c>
      <c r="J4589" t="s">
        <v>1169</v>
      </c>
    </row>
    <row r="4590" spans="9:10">
      <c r="I4590" t="str">
        <f t="shared" si="136"/>
        <v/>
      </c>
      <c r="J4590" t="s">
        <v>1169</v>
      </c>
    </row>
    <row r="4591" spans="9:10">
      <c r="I4591" t="str">
        <f t="shared" si="136"/>
        <v/>
      </c>
      <c r="J4591" t="s">
        <v>1169</v>
      </c>
    </row>
    <row r="4592" spans="9:10">
      <c r="I4592" t="str">
        <f t="shared" si="136"/>
        <v/>
      </c>
      <c r="J4592" t="s">
        <v>1169</v>
      </c>
    </row>
    <row r="4593" spans="9:10">
      <c r="I4593" t="str">
        <f t="shared" si="136"/>
        <v/>
      </c>
      <c r="J4593" t="s">
        <v>1169</v>
      </c>
    </row>
    <row r="4594" spans="9:10">
      <c r="I4594" t="str">
        <f t="shared" si="136"/>
        <v/>
      </c>
      <c r="J4594" t="s">
        <v>1169</v>
      </c>
    </row>
    <row r="4595" spans="9:10">
      <c r="I4595" t="str">
        <f t="shared" si="136"/>
        <v/>
      </c>
      <c r="J4595" t="s">
        <v>1169</v>
      </c>
    </row>
    <row r="4596" spans="9:10">
      <c r="I4596" t="str">
        <f t="shared" si="136"/>
        <v/>
      </c>
      <c r="J4596" t="s">
        <v>1169</v>
      </c>
    </row>
    <row r="4597" spans="9:10">
      <c r="I4597" t="str">
        <f t="shared" si="136"/>
        <v/>
      </c>
      <c r="J4597" t="s">
        <v>1169</v>
      </c>
    </row>
    <row r="4598" spans="9:10">
      <c r="I4598" t="str">
        <f t="shared" si="136"/>
        <v/>
      </c>
      <c r="J4598" t="s">
        <v>1169</v>
      </c>
    </row>
    <row r="4599" spans="9:10">
      <c r="I4599" t="str">
        <f t="shared" si="136"/>
        <v/>
      </c>
      <c r="J4599" t="s">
        <v>1169</v>
      </c>
    </row>
    <row r="4600" spans="9:10">
      <c r="I4600" t="str">
        <f t="shared" si="136"/>
        <v/>
      </c>
      <c r="J4600" t="s">
        <v>1169</v>
      </c>
    </row>
    <row r="4601" spans="9:10">
      <c r="I4601" t="str">
        <f t="shared" si="136"/>
        <v/>
      </c>
      <c r="J4601" t="s">
        <v>1169</v>
      </c>
    </row>
    <row r="4602" spans="9:10">
      <c r="I4602" t="str">
        <f t="shared" si="136"/>
        <v/>
      </c>
      <c r="J4602" t="s">
        <v>1169</v>
      </c>
    </row>
    <row r="4603" spans="9:10">
      <c r="I4603" t="str">
        <f t="shared" si="136"/>
        <v/>
      </c>
      <c r="J4603" t="s">
        <v>1169</v>
      </c>
    </row>
    <row r="4604" spans="9:10">
      <c r="I4604" t="str">
        <f t="shared" si="136"/>
        <v/>
      </c>
      <c r="J4604" t="s">
        <v>1169</v>
      </c>
    </row>
    <row r="4605" spans="9:10">
      <c r="I4605" t="str">
        <f t="shared" si="136"/>
        <v/>
      </c>
      <c r="J4605" t="s">
        <v>1169</v>
      </c>
    </row>
    <row r="4606" spans="9:10">
      <c r="I4606" t="str">
        <f t="shared" si="136"/>
        <v/>
      </c>
      <c r="J4606" t="s">
        <v>1169</v>
      </c>
    </row>
    <row r="4607" spans="9:10">
      <c r="I4607" t="str">
        <f t="shared" si="136"/>
        <v/>
      </c>
      <c r="J4607" t="s">
        <v>1169</v>
      </c>
    </row>
    <row r="4608" spans="9:10">
      <c r="I4608" t="str">
        <f t="shared" si="136"/>
        <v/>
      </c>
      <c r="J4608" t="s">
        <v>1169</v>
      </c>
    </row>
    <row r="4609" spans="9:10">
      <c r="I4609" t="str">
        <f t="shared" si="136"/>
        <v/>
      </c>
      <c r="J4609" t="s">
        <v>1169</v>
      </c>
    </row>
    <row r="4610" spans="9:10">
      <c r="I4610" t="str">
        <f t="shared" si="136"/>
        <v/>
      </c>
      <c r="J4610" t="s">
        <v>1169</v>
      </c>
    </row>
    <row r="4611" spans="9:10">
      <c r="I4611" t="str">
        <f t="shared" ref="I4611:I4674" si="137">SUBSTITUTE(C4611,"-"," ")</f>
        <v/>
      </c>
      <c r="J4611" t="s">
        <v>1169</v>
      </c>
    </row>
    <row r="4612" spans="9:10">
      <c r="I4612" t="str">
        <f t="shared" si="137"/>
        <v/>
      </c>
      <c r="J4612" t="s">
        <v>1169</v>
      </c>
    </row>
    <row r="4613" spans="9:10">
      <c r="I4613" t="str">
        <f t="shared" si="137"/>
        <v/>
      </c>
      <c r="J4613" t="s">
        <v>1169</v>
      </c>
    </row>
    <row r="4614" spans="9:10">
      <c r="I4614" t="str">
        <f t="shared" si="137"/>
        <v/>
      </c>
      <c r="J4614" t="s">
        <v>1169</v>
      </c>
    </row>
    <row r="4615" spans="9:10">
      <c r="I4615" t="str">
        <f t="shared" si="137"/>
        <v/>
      </c>
      <c r="J4615" t="s">
        <v>1169</v>
      </c>
    </row>
    <row r="4616" spans="9:10">
      <c r="I4616" t="str">
        <f t="shared" si="137"/>
        <v/>
      </c>
      <c r="J4616" t="s">
        <v>1169</v>
      </c>
    </row>
    <row r="4617" spans="9:10">
      <c r="I4617" t="str">
        <f t="shared" si="137"/>
        <v/>
      </c>
      <c r="J4617" t="s">
        <v>1169</v>
      </c>
    </row>
    <row r="4618" spans="9:10">
      <c r="I4618" t="str">
        <f t="shared" si="137"/>
        <v/>
      </c>
      <c r="J4618" t="s">
        <v>1169</v>
      </c>
    </row>
    <row r="4619" spans="9:10">
      <c r="I4619" t="str">
        <f t="shared" si="137"/>
        <v/>
      </c>
      <c r="J4619" t="s">
        <v>1169</v>
      </c>
    </row>
    <row r="4620" spans="9:10">
      <c r="I4620" t="str">
        <f t="shared" si="137"/>
        <v/>
      </c>
      <c r="J4620" t="s">
        <v>1169</v>
      </c>
    </row>
    <row r="4621" spans="9:10">
      <c r="I4621" t="str">
        <f t="shared" si="137"/>
        <v/>
      </c>
      <c r="J4621" t="s">
        <v>1169</v>
      </c>
    </row>
    <row r="4622" spans="9:10">
      <c r="I4622" t="str">
        <f t="shared" si="137"/>
        <v/>
      </c>
      <c r="J4622" t="s">
        <v>1169</v>
      </c>
    </row>
    <row r="4623" spans="9:10">
      <c r="I4623" t="str">
        <f t="shared" si="137"/>
        <v/>
      </c>
      <c r="J4623" t="s">
        <v>1169</v>
      </c>
    </row>
    <row r="4624" spans="9:10">
      <c r="I4624" t="str">
        <f t="shared" si="137"/>
        <v/>
      </c>
      <c r="J4624" t="s">
        <v>1169</v>
      </c>
    </row>
    <row r="4625" spans="9:10">
      <c r="I4625" t="str">
        <f t="shared" si="137"/>
        <v/>
      </c>
      <c r="J4625" t="s">
        <v>1169</v>
      </c>
    </row>
    <row r="4626" spans="9:10">
      <c r="I4626" t="str">
        <f t="shared" si="137"/>
        <v/>
      </c>
      <c r="J4626" t="s">
        <v>1169</v>
      </c>
    </row>
    <row r="4627" spans="9:10">
      <c r="I4627" t="str">
        <f t="shared" si="137"/>
        <v/>
      </c>
      <c r="J4627" t="s">
        <v>1169</v>
      </c>
    </row>
    <row r="4628" spans="9:10">
      <c r="I4628" t="str">
        <f t="shared" si="137"/>
        <v/>
      </c>
      <c r="J4628" t="s">
        <v>1169</v>
      </c>
    </row>
    <row r="4629" spans="9:10">
      <c r="I4629" t="str">
        <f t="shared" si="137"/>
        <v/>
      </c>
      <c r="J4629" t="s">
        <v>1169</v>
      </c>
    </row>
    <row r="4630" spans="9:10">
      <c r="I4630" t="str">
        <f t="shared" si="137"/>
        <v/>
      </c>
      <c r="J4630" t="s">
        <v>1169</v>
      </c>
    </row>
    <row r="4631" spans="9:10">
      <c r="I4631" t="str">
        <f t="shared" si="137"/>
        <v/>
      </c>
      <c r="J4631" t="s">
        <v>1169</v>
      </c>
    </row>
    <row r="4632" spans="9:10">
      <c r="I4632" t="str">
        <f t="shared" si="137"/>
        <v/>
      </c>
      <c r="J4632" t="s">
        <v>1169</v>
      </c>
    </row>
    <row r="4633" spans="9:10">
      <c r="I4633" t="str">
        <f t="shared" si="137"/>
        <v/>
      </c>
      <c r="J4633" t="s">
        <v>1169</v>
      </c>
    </row>
    <row r="4634" spans="9:10">
      <c r="I4634" t="str">
        <f t="shared" si="137"/>
        <v/>
      </c>
      <c r="J4634" t="s">
        <v>1169</v>
      </c>
    </row>
    <row r="4635" spans="9:10">
      <c r="I4635" t="str">
        <f t="shared" si="137"/>
        <v/>
      </c>
      <c r="J4635" t="s">
        <v>1169</v>
      </c>
    </row>
    <row r="4636" spans="9:10">
      <c r="I4636" t="str">
        <f t="shared" si="137"/>
        <v/>
      </c>
      <c r="J4636" t="s">
        <v>1169</v>
      </c>
    </row>
    <row r="4637" spans="9:10">
      <c r="I4637" t="str">
        <f t="shared" si="137"/>
        <v/>
      </c>
      <c r="J4637" t="s">
        <v>1169</v>
      </c>
    </row>
    <row r="4638" spans="9:10">
      <c r="I4638" t="str">
        <f t="shared" si="137"/>
        <v/>
      </c>
      <c r="J4638" t="s">
        <v>1169</v>
      </c>
    </row>
    <row r="4639" spans="9:10">
      <c r="I4639" t="str">
        <f t="shared" si="137"/>
        <v/>
      </c>
      <c r="J4639" t="s">
        <v>1169</v>
      </c>
    </row>
    <row r="4640" spans="9:10">
      <c r="I4640" t="str">
        <f t="shared" si="137"/>
        <v/>
      </c>
      <c r="J4640" t="s">
        <v>1169</v>
      </c>
    </row>
    <row r="4641" spans="9:10">
      <c r="I4641" t="str">
        <f t="shared" si="137"/>
        <v/>
      </c>
      <c r="J4641" t="s">
        <v>1169</v>
      </c>
    </row>
    <row r="4642" spans="9:10">
      <c r="I4642" t="str">
        <f t="shared" si="137"/>
        <v/>
      </c>
      <c r="J4642" t="s">
        <v>1169</v>
      </c>
    </row>
    <row r="4643" spans="9:10">
      <c r="I4643" t="str">
        <f t="shared" si="137"/>
        <v/>
      </c>
      <c r="J4643" t="s">
        <v>1169</v>
      </c>
    </row>
    <row r="4644" spans="9:10">
      <c r="I4644" t="str">
        <f t="shared" si="137"/>
        <v/>
      </c>
      <c r="J4644" t="s">
        <v>1169</v>
      </c>
    </row>
    <row r="4645" spans="9:10">
      <c r="I4645" t="str">
        <f t="shared" si="137"/>
        <v/>
      </c>
      <c r="J4645" t="s">
        <v>1169</v>
      </c>
    </row>
    <row r="4646" spans="9:10">
      <c r="I4646" t="str">
        <f t="shared" si="137"/>
        <v/>
      </c>
      <c r="J4646" t="s">
        <v>1169</v>
      </c>
    </row>
    <row r="4647" spans="9:10">
      <c r="I4647" t="str">
        <f t="shared" si="137"/>
        <v/>
      </c>
      <c r="J4647" t="s">
        <v>1169</v>
      </c>
    </row>
    <row r="4648" spans="9:10">
      <c r="I4648" t="str">
        <f t="shared" si="137"/>
        <v/>
      </c>
      <c r="J4648" t="s">
        <v>1169</v>
      </c>
    </row>
    <row r="4649" spans="9:10">
      <c r="I4649" t="str">
        <f t="shared" si="137"/>
        <v/>
      </c>
      <c r="J4649" t="s">
        <v>1169</v>
      </c>
    </row>
    <row r="4650" spans="9:10">
      <c r="I4650" t="str">
        <f t="shared" si="137"/>
        <v/>
      </c>
      <c r="J4650" t="s">
        <v>1169</v>
      </c>
    </row>
    <row r="4651" spans="9:10">
      <c r="I4651" t="str">
        <f t="shared" si="137"/>
        <v/>
      </c>
      <c r="J4651" t="s">
        <v>1169</v>
      </c>
    </row>
    <row r="4652" spans="9:10">
      <c r="I4652" t="str">
        <f t="shared" si="137"/>
        <v/>
      </c>
      <c r="J4652" t="s">
        <v>1169</v>
      </c>
    </row>
    <row r="4653" spans="9:10">
      <c r="I4653" t="str">
        <f t="shared" si="137"/>
        <v/>
      </c>
      <c r="J4653" t="s">
        <v>1169</v>
      </c>
    </row>
    <row r="4654" spans="9:10">
      <c r="I4654" t="str">
        <f t="shared" si="137"/>
        <v/>
      </c>
      <c r="J4654" t="s">
        <v>1169</v>
      </c>
    </row>
    <row r="4655" spans="9:10">
      <c r="I4655" t="str">
        <f t="shared" si="137"/>
        <v/>
      </c>
      <c r="J4655" t="s">
        <v>1169</v>
      </c>
    </row>
    <row r="4656" spans="9:10">
      <c r="I4656" t="str">
        <f t="shared" si="137"/>
        <v/>
      </c>
      <c r="J4656" t="s">
        <v>1169</v>
      </c>
    </row>
    <row r="4657" spans="9:10">
      <c r="I4657" t="str">
        <f t="shared" si="137"/>
        <v/>
      </c>
      <c r="J4657" t="s">
        <v>1169</v>
      </c>
    </row>
    <row r="4658" spans="9:10">
      <c r="I4658" t="str">
        <f t="shared" si="137"/>
        <v/>
      </c>
      <c r="J4658" t="s">
        <v>1169</v>
      </c>
    </row>
    <row r="4659" spans="9:10">
      <c r="I4659" t="str">
        <f t="shared" si="137"/>
        <v/>
      </c>
      <c r="J4659" t="s">
        <v>1169</v>
      </c>
    </row>
    <row r="4660" spans="9:10">
      <c r="I4660" t="str">
        <f t="shared" si="137"/>
        <v/>
      </c>
      <c r="J4660" t="s">
        <v>1169</v>
      </c>
    </row>
    <row r="4661" spans="9:10">
      <c r="I4661" t="str">
        <f t="shared" si="137"/>
        <v/>
      </c>
      <c r="J4661" t="s">
        <v>1169</v>
      </c>
    </row>
    <row r="4662" spans="9:10">
      <c r="I4662" t="str">
        <f t="shared" si="137"/>
        <v/>
      </c>
      <c r="J4662" t="s">
        <v>1169</v>
      </c>
    </row>
    <row r="4663" spans="9:10">
      <c r="I4663" t="str">
        <f t="shared" si="137"/>
        <v/>
      </c>
      <c r="J4663" t="s">
        <v>1169</v>
      </c>
    </row>
    <row r="4664" spans="9:10">
      <c r="I4664" t="str">
        <f t="shared" si="137"/>
        <v/>
      </c>
      <c r="J4664" t="s">
        <v>1169</v>
      </c>
    </row>
    <row r="4665" spans="9:10">
      <c r="I4665" t="str">
        <f t="shared" si="137"/>
        <v/>
      </c>
      <c r="J4665" t="s">
        <v>1169</v>
      </c>
    </row>
    <row r="4666" spans="9:10">
      <c r="I4666" t="str">
        <f t="shared" si="137"/>
        <v/>
      </c>
      <c r="J4666" t="s">
        <v>1169</v>
      </c>
    </row>
    <row r="4667" spans="9:10">
      <c r="I4667" t="str">
        <f t="shared" si="137"/>
        <v/>
      </c>
      <c r="J4667" t="s">
        <v>1169</v>
      </c>
    </row>
    <row r="4668" spans="9:10">
      <c r="I4668" t="str">
        <f t="shared" si="137"/>
        <v/>
      </c>
      <c r="J4668" t="s">
        <v>1169</v>
      </c>
    </row>
    <row r="4669" spans="9:10">
      <c r="I4669" t="str">
        <f t="shared" si="137"/>
        <v/>
      </c>
      <c r="J4669" t="s">
        <v>1169</v>
      </c>
    </row>
    <row r="4670" spans="9:10">
      <c r="I4670" t="str">
        <f t="shared" si="137"/>
        <v/>
      </c>
      <c r="J4670" t="s">
        <v>1169</v>
      </c>
    </row>
    <row r="4671" spans="9:10">
      <c r="I4671" t="str">
        <f t="shared" si="137"/>
        <v/>
      </c>
      <c r="J4671" t="s">
        <v>1169</v>
      </c>
    </row>
    <row r="4672" spans="9:10">
      <c r="I4672" t="str">
        <f t="shared" si="137"/>
        <v/>
      </c>
      <c r="J4672" t="s">
        <v>1169</v>
      </c>
    </row>
    <row r="4673" spans="9:10">
      <c r="I4673" t="str">
        <f t="shared" si="137"/>
        <v/>
      </c>
      <c r="J4673" t="s">
        <v>1169</v>
      </c>
    </row>
    <row r="4674" spans="9:10">
      <c r="I4674" t="str">
        <f t="shared" si="137"/>
        <v/>
      </c>
      <c r="J4674" t="s">
        <v>1169</v>
      </c>
    </row>
    <row r="4675" spans="9:10">
      <c r="I4675" t="str">
        <f t="shared" ref="I4675:I4738" si="138">SUBSTITUTE(C4675,"-"," ")</f>
        <v/>
      </c>
      <c r="J4675" t="s">
        <v>1169</v>
      </c>
    </row>
    <row r="4676" spans="9:10">
      <c r="I4676" t="str">
        <f t="shared" si="138"/>
        <v/>
      </c>
      <c r="J4676" t="s">
        <v>1169</v>
      </c>
    </row>
    <row r="4677" spans="9:10">
      <c r="I4677" t="str">
        <f t="shared" si="138"/>
        <v/>
      </c>
      <c r="J4677" t="s">
        <v>1169</v>
      </c>
    </row>
    <row r="4678" spans="9:10">
      <c r="I4678" t="str">
        <f t="shared" si="138"/>
        <v/>
      </c>
      <c r="J4678" t="s">
        <v>1169</v>
      </c>
    </row>
    <row r="4679" spans="9:10">
      <c r="I4679" t="str">
        <f t="shared" si="138"/>
        <v/>
      </c>
      <c r="J4679" t="s">
        <v>1169</v>
      </c>
    </row>
    <row r="4680" spans="9:10">
      <c r="I4680" t="str">
        <f t="shared" si="138"/>
        <v/>
      </c>
      <c r="J4680" t="s">
        <v>1169</v>
      </c>
    </row>
    <row r="4681" spans="9:10">
      <c r="I4681" t="str">
        <f t="shared" si="138"/>
        <v/>
      </c>
      <c r="J4681" t="s">
        <v>1169</v>
      </c>
    </row>
    <row r="4682" spans="9:10">
      <c r="I4682" t="str">
        <f t="shared" si="138"/>
        <v/>
      </c>
      <c r="J4682" t="s">
        <v>1169</v>
      </c>
    </row>
    <row r="4683" spans="9:10">
      <c r="I4683" t="str">
        <f t="shared" si="138"/>
        <v/>
      </c>
      <c r="J4683" t="s">
        <v>1169</v>
      </c>
    </row>
    <row r="4684" spans="9:10">
      <c r="I4684" t="str">
        <f t="shared" si="138"/>
        <v/>
      </c>
      <c r="J4684" t="s">
        <v>1169</v>
      </c>
    </row>
    <row r="4685" spans="9:10">
      <c r="I4685" t="str">
        <f t="shared" si="138"/>
        <v/>
      </c>
      <c r="J4685" t="s">
        <v>1169</v>
      </c>
    </row>
    <row r="4686" spans="9:10">
      <c r="I4686" t="str">
        <f t="shared" si="138"/>
        <v/>
      </c>
      <c r="J4686" t="s">
        <v>1169</v>
      </c>
    </row>
    <row r="4687" spans="9:10">
      <c r="I4687" t="str">
        <f t="shared" si="138"/>
        <v/>
      </c>
      <c r="J4687" t="s">
        <v>1169</v>
      </c>
    </row>
    <row r="4688" spans="9:10">
      <c r="I4688" t="str">
        <f t="shared" si="138"/>
        <v/>
      </c>
      <c r="J4688" t="s">
        <v>1169</v>
      </c>
    </row>
    <row r="4689" spans="9:10">
      <c r="I4689" t="str">
        <f t="shared" si="138"/>
        <v/>
      </c>
      <c r="J4689" t="s">
        <v>1169</v>
      </c>
    </row>
    <row r="4690" spans="9:10">
      <c r="I4690" t="str">
        <f t="shared" si="138"/>
        <v/>
      </c>
      <c r="J4690" t="s">
        <v>1169</v>
      </c>
    </row>
    <row r="4691" spans="9:10">
      <c r="I4691" t="str">
        <f t="shared" si="138"/>
        <v/>
      </c>
      <c r="J4691" t="s">
        <v>1169</v>
      </c>
    </row>
    <row r="4692" spans="9:10">
      <c r="I4692" t="str">
        <f t="shared" si="138"/>
        <v/>
      </c>
      <c r="J4692" t="s">
        <v>1169</v>
      </c>
    </row>
    <row r="4693" spans="9:10">
      <c r="I4693" t="str">
        <f t="shared" si="138"/>
        <v/>
      </c>
      <c r="J4693" t="s">
        <v>1169</v>
      </c>
    </row>
    <row r="4694" spans="9:10">
      <c r="I4694" t="str">
        <f t="shared" si="138"/>
        <v/>
      </c>
      <c r="J4694" t="s">
        <v>1169</v>
      </c>
    </row>
    <row r="4695" spans="9:10">
      <c r="I4695" t="str">
        <f t="shared" si="138"/>
        <v/>
      </c>
      <c r="J4695" t="s">
        <v>1169</v>
      </c>
    </row>
    <row r="4696" spans="9:10">
      <c r="I4696" t="str">
        <f t="shared" si="138"/>
        <v/>
      </c>
      <c r="J4696" t="s">
        <v>1169</v>
      </c>
    </row>
    <row r="4697" spans="9:10">
      <c r="I4697" t="str">
        <f t="shared" si="138"/>
        <v/>
      </c>
      <c r="J4697" t="s">
        <v>1169</v>
      </c>
    </row>
    <row r="4698" spans="9:10">
      <c r="I4698" t="str">
        <f t="shared" si="138"/>
        <v/>
      </c>
      <c r="J4698" t="s">
        <v>1169</v>
      </c>
    </row>
    <row r="4699" spans="9:10">
      <c r="I4699" t="str">
        <f t="shared" si="138"/>
        <v/>
      </c>
      <c r="J4699" t="s">
        <v>1169</v>
      </c>
    </row>
    <row r="4700" spans="9:10">
      <c r="I4700" t="str">
        <f t="shared" si="138"/>
        <v/>
      </c>
      <c r="J4700" t="s">
        <v>1169</v>
      </c>
    </row>
    <row r="4701" spans="9:10">
      <c r="I4701" t="str">
        <f t="shared" si="138"/>
        <v/>
      </c>
      <c r="J4701" t="s">
        <v>1169</v>
      </c>
    </row>
    <row r="4702" spans="9:10">
      <c r="I4702" t="str">
        <f t="shared" si="138"/>
        <v/>
      </c>
      <c r="J4702" t="s">
        <v>1169</v>
      </c>
    </row>
    <row r="4703" spans="9:10">
      <c r="I4703" t="str">
        <f t="shared" si="138"/>
        <v/>
      </c>
      <c r="J4703" t="s">
        <v>1169</v>
      </c>
    </row>
    <row r="4704" spans="9:10">
      <c r="I4704" t="str">
        <f t="shared" si="138"/>
        <v/>
      </c>
      <c r="J4704" t="s">
        <v>1169</v>
      </c>
    </row>
    <row r="4705" spans="9:10">
      <c r="I4705" t="str">
        <f t="shared" si="138"/>
        <v/>
      </c>
      <c r="J4705" t="s">
        <v>1169</v>
      </c>
    </row>
    <row r="4706" spans="9:10">
      <c r="I4706" t="str">
        <f t="shared" si="138"/>
        <v/>
      </c>
      <c r="J4706" t="s">
        <v>1169</v>
      </c>
    </row>
    <row r="4707" spans="9:10">
      <c r="I4707" t="str">
        <f t="shared" si="138"/>
        <v/>
      </c>
      <c r="J4707" t="s">
        <v>1169</v>
      </c>
    </row>
    <row r="4708" spans="9:10">
      <c r="I4708" t="str">
        <f t="shared" si="138"/>
        <v/>
      </c>
      <c r="J4708" t="s">
        <v>1169</v>
      </c>
    </row>
    <row r="4709" spans="9:10">
      <c r="I4709" t="str">
        <f t="shared" si="138"/>
        <v/>
      </c>
      <c r="J4709" t="s">
        <v>1169</v>
      </c>
    </row>
    <row r="4710" spans="9:10">
      <c r="I4710" t="str">
        <f t="shared" si="138"/>
        <v/>
      </c>
      <c r="J4710" t="s">
        <v>1169</v>
      </c>
    </row>
    <row r="4711" spans="9:10">
      <c r="I4711" t="str">
        <f t="shared" si="138"/>
        <v/>
      </c>
      <c r="J4711" t="s">
        <v>1169</v>
      </c>
    </row>
    <row r="4712" spans="9:10">
      <c r="I4712" t="str">
        <f t="shared" si="138"/>
        <v/>
      </c>
      <c r="J4712" t="s">
        <v>1169</v>
      </c>
    </row>
    <row r="4713" spans="9:10">
      <c r="I4713" t="str">
        <f t="shared" si="138"/>
        <v/>
      </c>
      <c r="J4713" t="s">
        <v>1169</v>
      </c>
    </row>
    <row r="4714" spans="9:10">
      <c r="I4714" t="str">
        <f t="shared" si="138"/>
        <v/>
      </c>
      <c r="J4714" t="s">
        <v>1169</v>
      </c>
    </row>
    <row r="4715" spans="9:10">
      <c r="I4715" t="str">
        <f t="shared" si="138"/>
        <v/>
      </c>
      <c r="J4715" t="s">
        <v>1169</v>
      </c>
    </row>
    <row r="4716" spans="9:10">
      <c r="I4716" t="str">
        <f t="shared" si="138"/>
        <v/>
      </c>
      <c r="J4716" t="s">
        <v>1169</v>
      </c>
    </row>
    <row r="4717" spans="9:10">
      <c r="I4717" t="str">
        <f t="shared" si="138"/>
        <v/>
      </c>
      <c r="J4717" t="s">
        <v>1169</v>
      </c>
    </row>
    <row r="4718" spans="9:10">
      <c r="I4718" t="str">
        <f t="shared" si="138"/>
        <v/>
      </c>
      <c r="J4718" t="s">
        <v>1169</v>
      </c>
    </row>
    <row r="4719" spans="9:10">
      <c r="I4719" t="str">
        <f t="shared" si="138"/>
        <v/>
      </c>
      <c r="J4719" t="s">
        <v>1169</v>
      </c>
    </row>
    <row r="4720" spans="9:10">
      <c r="I4720" t="str">
        <f t="shared" si="138"/>
        <v/>
      </c>
      <c r="J4720" t="s">
        <v>1169</v>
      </c>
    </row>
    <row r="4721" spans="9:10">
      <c r="I4721" t="str">
        <f t="shared" si="138"/>
        <v/>
      </c>
      <c r="J4721" t="s">
        <v>1169</v>
      </c>
    </row>
    <row r="4722" spans="9:10">
      <c r="I4722" t="str">
        <f t="shared" si="138"/>
        <v/>
      </c>
      <c r="J4722" t="s">
        <v>1169</v>
      </c>
    </row>
    <row r="4723" spans="9:10">
      <c r="I4723" t="str">
        <f t="shared" si="138"/>
        <v/>
      </c>
      <c r="J4723" t="s">
        <v>1169</v>
      </c>
    </row>
    <row r="4724" spans="9:10">
      <c r="I4724" t="str">
        <f t="shared" si="138"/>
        <v/>
      </c>
      <c r="J4724" t="s">
        <v>1169</v>
      </c>
    </row>
    <row r="4725" spans="9:10">
      <c r="I4725" t="str">
        <f t="shared" si="138"/>
        <v/>
      </c>
      <c r="J4725" t="s">
        <v>1169</v>
      </c>
    </row>
    <row r="4726" spans="9:10">
      <c r="I4726" t="str">
        <f t="shared" si="138"/>
        <v/>
      </c>
      <c r="J4726" t="s">
        <v>1169</v>
      </c>
    </row>
    <row r="4727" spans="9:10">
      <c r="I4727" t="str">
        <f t="shared" si="138"/>
        <v/>
      </c>
      <c r="J4727" t="s">
        <v>1169</v>
      </c>
    </row>
    <row r="4728" spans="9:10">
      <c r="I4728" t="str">
        <f t="shared" si="138"/>
        <v/>
      </c>
      <c r="J4728" t="s">
        <v>1169</v>
      </c>
    </row>
    <row r="4729" spans="9:10">
      <c r="I4729" t="str">
        <f t="shared" si="138"/>
        <v/>
      </c>
      <c r="J4729" t="s">
        <v>1169</v>
      </c>
    </row>
    <row r="4730" spans="9:10">
      <c r="I4730" t="str">
        <f t="shared" si="138"/>
        <v/>
      </c>
      <c r="J4730" t="s">
        <v>1169</v>
      </c>
    </row>
    <row r="4731" spans="9:10">
      <c r="I4731" t="str">
        <f t="shared" si="138"/>
        <v/>
      </c>
      <c r="J4731" t="s">
        <v>1169</v>
      </c>
    </row>
    <row r="4732" spans="9:10">
      <c r="I4732" t="str">
        <f t="shared" si="138"/>
        <v/>
      </c>
      <c r="J4732" t="s">
        <v>1169</v>
      </c>
    </row>
    <row r="4733" spans="9:10">
      <c r="I4733" t="str">
        <f t="shared" si="138"/>
        <v/>
      </c>
      <c r="J4733" t="s">
        <v>1169</v>
      </c>
    </row>
    <row r="4734" spans="9:10">
      <c r="I4734" t="str">
        <f t="shared" si="138"/>
        <v/>
      </c>
      <c r="J4734" t="s">
        <v>1169</v>
      </c>
    </row>
    <row r="4735" spans="9:10">
      <c r="I4735" t="str">
        <f t="shared" si="138"/>
        <v/>
      </c>
      <c r="J4735" t="s">
        <v>1169</v>
      </c>
    </row>
    <row r="4736" spans="9:10">
      <c r="I4736" t="str">
        <f t="shared" si="138"/>
        <v/>
      </c>
      <c r="J4736" t="s">
        <v>1169</v>
      </c>
    </row>
    <row r="4737" spans="9:10">
      <c r="I4737" t="str">
        <f t="shared" si="138"/>
        <v/>
      </c>
      <c r="J4737" t="s">
        <v>1169</v>
      </c>
    </row>
    <row r="4738" spans="9:10">
      <c r="I4738" t="str">
        <f t="shared" si="138"/>
        <v/>
      </c>
      <c r="J4738" t="s">
        <v>1169</v>
      </c>
    </row>
    <row r="4739" spans="9:10">
      <c r="I4739" t="str">
        <f t="shared" ref="I4739:I4802" si="139">SUBSTITUTE(C4739,"-"," ")</f>
        <v/>
      </c>
      <c r="J4739" t="s">
        <v>1169</v>
      </c>
    </row>
    <row r="4740" spans="9:10">
      <c r="I4740" t="str">
        <f t="shared" si="139"/>
        <v/>
      </c>
      <c r="J4740" t="s">
        <v>1169</v>
      </c>
    </row>
    <row r="4741" spans="9:10">
      <c r="I4741" t="str">
        <f t="shared" si="139"/>
        <v/>
      </c>
      <c r="J4741" t="s">
        <v>1169</v>
      </c>
    </row>
    <row r="4742" spans="9:10">
      <c r="I4742" t="str">
        <f t="shared" si="139"/>
        <v/>
      </c>
      <c r="J4742" t="s">
        <v>1169</v>
      </c>
    </row>
    <row r="4743" spans="9:10">
      <c r="I4743" t="str">
        <f t="shared" si="139"/>
        <v/>
      </c>
      <c r="J4743" t="s">
        <v>1169</v>
      </c>
    </row>
    <row r="4744" spans="9:10">
      <c r="I4744" t="str">
        <f t="shared" si="139"/>
        <v/>
      </c>
      <c r="J4744" t="s">
        <v>1169</v>
      </c>
    </row>
    <row r="4745" spans="9:10">
      <c r="I4745" t="str">
        <f t="shared" si="139"/>
        <v/>
      </c>
      <c r="J4745" t="s">
        <v>1169</v>
      </c>
    </row>
    <row r="4746" spans="9:10">
      <c r="I4746" t="str">
        <f t="shared" si="139"/>
        <v/>
      </c>
      <c r="J4746" t="s">
        <v>1169</v>
      </c>
    </row>
    <row r="4747" spans="9:10">
      <c r="I4747" t="str">
        <f t="shared" si="139"/>
        <v/>
      </c>
      <c r="J4747" t="s">
        <v>1169</v>
      </c>
    </row>
    <row r="4748" spans="9:10">
      <c r="I4748" t="str">
        <f t="shared" si="139"/>
        <v/>
      </c>
      <c r="J4748" t="s">
        <v>1169</v>
      </c>
    </row>
    <row r="4749" spans="9:10">
      <c r="I4749" t="str">
        <f t="shared" si="139"/>
        <v/>
      </c>
      <c r="J4749" t="s">
        <v>1169</v>
      </c>
    </row>
    <row r="4750" spans="9:10">
      <c r="I4750" t="str">
        <f t="shared" si="139"/>
        <v/>
      </c>
      <c r="J4750" t="s">
        <v>1169</v>
      </c>
    </row>
    <row r="4751" spans="9:10">
      <c r="I4751" t="str">
        <f t="shared" si="139"/>
        <v/>
      </c>
      <c r="J4751" t="s">
        <v>1169</v>
      </c>
    </row>
    <row r="4752" spans="9:10">
      <c r="I4752" t="str">
        <f t="shared" si="139"/>
        <v/>
      </c>
      <c r="J4752" t="s">
        <v>1169</v>
      </c>
    </row>
    <row r="4753" spans="9:10">
      <c r="I4753" t="str">
        <f t="shared" si="139"/>
        <v/>
      </c>
      <c r="J4753" t="s">
        <v>1169</v>
      </c>
    </row>
    <row r="4754" spans="9:10">
      <c r="I4754" t="str">
        <f t="shared" si="139"/>
        <v/>
      </c>
      <c r="J4754" t="s">
        <v>1169</v>
      </c>
    </row>
    <row r="4755" spans="9:10">
      <c r="I4755" t="str">
        <f t="shared" si="139"/>
        <v/>
      </c>
      <c r="J4755" t="s">
        <v>1169</v>
      </c>
    </row>
    <row r="4756" spans="9:10">
      <c r="I4756" t="str">
        <f t="shared" si="139"/>
        <v/>
      </c>
      <c r="J4756" t="s">
        <v>1169</v>
      </c>
    </row>
    <row r="4757" spans="9:10">
      <c r="I4757" t="str">
        <f t="shared" si="139"/>
        <v/>
      </c>
      <c r="J4757" t="s">
        <v>1169</v>
      </c>
    </row>
    <row r="4758" spans="9:10">
      <c r="I4758" t="str">
        <f t="shared" si="139"/>
        <v/>
      </c>
      <c r="J4758" t="s">
        <v>1169</v>
      </c>
    </row>
    <row r="4759" spans="9:10">
      <c r="I4759" t="str">
        <f t="shared" si="139"/>
        <v/>
      </c>
      <c r="J4759" t="s">
        <v>1169</v>
      </c>
    </row>
    <row r="4760" spans="9:10">
      <c r="I4760" t="str">
        <f t="shared" si="139"/>
        <v/>
      </c>
      <c r="J4760" t="s">
        <v>1169</v>
      </c>
    </row>
    <row r="4761" spans="9:10">
      <c r="I4761" t="str">
        <f t="shared" si="139"/>
        <v/>
      </c>
      <c r="J4761" t="s">
        <v>1169</v>
      </c>
    </row>
    <row r="4762" spans="9:10">
      <c r="I4762" t="str">
        <f t="shared" si="139"/>
        <v/>
      </c>
      <c r="J4762" t="s">
        <v>1169</v>
      </c>
    </row>
    <row r="4763" spans="9:10">
      <c r="I4763" t="str">
        <f t="shared" si="139"/>
        <v/>
      </c>
      <c r="J4763" t="s">
        <v>1169</v>
      </c>
    </row>
    <row r="4764" spans="9:10">
      <c r="I4764" t="str">
        <f t="shared" si="139"/>
        <v/>
      </c>
      <c r="J4764" t="s">
        <v>1169</v>
      </c>
    </row>
    <row r="4765" spans="9:10">
      <c r="I4765" t="str">
        <f t="shared" si="139"/>
        <v/>
      </c>
      <c r="J4765" t="s">
        <v>1169</v>
      </c>
    </row>
    <row r="4766" spans="9:10">
      <c r="I4766" t="str">
        <f t="shared" si="139"/>
        <v/>
      </c>
      <c r="J4766" t="s">
        <v>1169</v>
      </c>
    </row>
    <row r="4767" spans="9:10">
      <c r="I4767" t="str">
        <f t="shared" si="139"/>
        <v/>
      </c>
      <c r="J4767" t="s">
        <v>1169</v>
      </c>
    </row>
    <row r="4768" spans="9:10">
      <c r="I4768" t="str">
        <f t="shared" si="139"/>
        <v/>
      </c>
      <c r="J4768" t="s">
        <v>1169</v>
      </c>
    </row>
    <row r="4769" spans="9:10">
      <c r="I4769" t="str">
        <f t="shared" si="139"/>
        <v/>
      </c>
      <c r="J4769" t="s">
        <v>1169</v>
      </c>
    </row>
    <row r="4770" spans="9:10">
      <c r="I4770" t="str">
        <f t="shared" si="139"/>
        <v/>
      </c>
      <c r="J4770" t="s">
        <v>1169</v>
      </c>
    </row>
    <row r="4771" spans="9:10">
      <c r="I4771" t="str">
        <f t="shared" si="139"/>
        <v/>
      </c>
      <c r="J4771" t="s">
        <v>1169</v>
      </c>
    </row>
    <row r="4772" spans="9:10">
      <c r="I4772" t="str">
        <f t="shared" si="139"/>
        <v/>
      </c>
      <c r="J4772" t="s">
        <v>1169</v>
      </c>
    </row>
    <row r="4773" spans="9:10">
      <c r="I4773" t="str">
        <f t="shared" si="139"/>
        <v/>
      </c>
      <c r="J4773" t="s">
        <v>1169</v>
      </c>
    </row>
    <row r="4774" spans="9:10">
      <c r="I4774" t="str">
        <f t="shared" si="139"/>
        <v/>
      </c>
      <c r="J4774" t="s">
        <v>1169</v>
      </c>
    </row>
    <row r="4775" spans="9:10">
      <c r="I4775" t="str">
        <f t="shared" si="139"/>
        <v/>
      </c>
      <c r="J4775" t="s">
        <v>1169</v>
      </c>
    </row>
    <row r="4776" spans="9:10">
      <c r="I4776" t="str">
        <f t="shared" si="139"/>
        <v/>
      </c>
      <c r="J4776" t="s">
        <v>1169</v>
      </c>
    </row>
    <row r="4777" spans="9:10">
      <c r="I4777" t="str">
        <f t="shared" si="139"/>
        <v/>
      </c>
      <c r="J4777" t="s">
        <v>1169</v>
      </c>
    </row>
    <row r="4778" spans="9:10">
      <c r="I4778" t="str">
        <f t="shared" si="139"/>
        <v/>
      </c>
      <c r="J4778" t="s">
        <v>1169</v>
      </c>
    </row>
    <row r="4779" spans="9:10">
      <c r="I4779" t="str">
        <f t="shared" si="139"/>
        <v/>
      </c>
      <c r="J4779" t="s">
        <v>1169</v>
      </c>
    </row>
    <row r="4780" spans="9:10">
      <c r="I4780" t="str">
        <f t="shared" si="139"/>
        <v/>
      </c>
      <c r="J4780" t="s">
        <v>1169</v>
      </c>
    </row>
    <row r="4781" spans="9:10">
      <c r="I4781" t="str">
        <f t="shared" si="139"/>
        <v/>
      </c>
      <c r="J4781" t="s">
        <v>1169</v>
      </c>
    </row>
    <row r="4782" spans="9:10">
      <c r="I4782" t="str">
        <f t="shared" si="139"/>
        <v/>
      </c>
      <c r="J4782" t="s">
        <v>1169</v>
      </c>
    </row>
    <row r="4783" spans="9:10">
      <c r="I4783" t="str">
        <f t="shared" si="139"/>
        <v/>
      </c>
      <c r="J4783" t="s">
        <v>1169</v>
      </c>
    </row>
    <row r="4784" spans="9:10">
      <c r="I4784" t="str">
        <f t="shared" si="139"/>
        <v/>
      </c>
      <c r="J4784" t="s">
        <v>1169</v>
      </c>
    </row>
    <row r="4785" spans="9:10">
      <c r="I4785" t="str">
        <f t="shared" si="139"/>
        <v/>
      </c>
      <c r="J4785" t="s">
        <v>1169</v>
      </c>
    </row>
    <row r="4786" spans="9:10">
      <c r="I4786" t="str">
        <f t="shared" si="139"/>
        <v/>
      </c>
      <c r="J4786" t="s">
        <v>1169</v>
      </c>
    </row>
    <row r="4787" spans="9:10">
      <c r="I4787" t="str">
        <f t="shared" si="139"/>
        <v/>
      </c>
      <c r="J4787" t="s">
        <v>1169</v>
      </c>
    </row>
    <row r="4788" spans="9:10">
      <c r="I4788" t="str">
        <f t="shared" si="139"/>
        <v/>
      </c>
      <c r="J4788" t="s">
        <v>1169</v>
      </c>
    </row>
    <row r="4789" spans="9:10">
      <c r="I4789" t="str">
        <f t="shared" si="139"/>
        <v/>
      </c>
      <c r="J4789" t="s">
        <v>1169</v>
      </c>
    </row>
    <row r="4790" spans="9:10">
      <c r="I4790" t="str">
        <f t="shared" si="139"/>
        <v/>
      </c>
      <c r="J4790" t="s">
        <v>1169</v>
      </c>
    </row>
    <row r="4791" spans="9:10">
      <c r="I4791" t="str">
        <f t="shared" si="139"/>
        <v/>
      </c>
      <c r="J4791" t="s">
        <v>1169</v>
      </c>
    </row>
    <row r="4792" spans="9:10">
      <c r="I4792" t="str">
        <f t="shared" si="139"/>
        <v/>
      </c>
      <c r="J4792" t="s">
        <v>1169</v>
      </c>
    </row>
    <row r="4793" spans="9:10">
      <c r="I4793" t="str">
        <f t="shared" si="139"/>
        <v/>
      </c>
      <c r="J4793" t="s">
        <v>1169</v>
      </c>
    </row>
    <row r="4794" spans="9:10">
      <c r="I4794" t="str">
        <f t="shared" si="139"/>
        <v/>
      </c>
      <c r="J4794" t="s">
        <v>1169</v>
      </c>
    </row>
    <row r="4795" spans="9:10">
      <c r="I4795" t="str">
        <f t="shared" si="139"/>
        <v/>
      </c>
      <c r="J4795" t="s">
        <v>1169</v>
      </c>
    </row>
    <row r="4796" spans="9:10">
      <c r="I4796" t="str">
        <f t="shared" si="139"/>
        <v/>
      </c>
      <c r="J4796" t="s">
        <v>1169</v>
      </c>
    </row>
    <row r="4797" spans="9:10">
      <c r="I4797" t="str">
        <f t="shared" si="139"/>
        <v/>
      </c>
      <c r="J4797" t="s">
        <v>1169</v>
      </c>
    </row>
    <row r="4798" spans="9:10">
      <c r="I4798" t="str">
        <f t="shared" si="139"/>
        <v/>
      </c>
      <c r="J4798" t="s">
        <v>1169</v>
      </c>
    </row>
    <row r="4799" spans="9:10">
      <c r="I4799" t="str">
        <f t="shared" si="139"/>
        <v/>
      </c>
      <c r="J4799" t="s">
        <v>1169</v>
      </c>
    </row>
    <row r="4800" spans="9:10">
      <c r="I4800" t="str">
        <f t="shared" si="139"/>
        <v/>
      </c>
      <c r="J4800" t="s">
        <v>1169</v>
      </c>
    </row>
    <row r="4801" spans="9:10">
      <c r="I4801" t="str">
        <f t="shared" si="139"/>
        <v/>
      </c>
      <c r="J4801" t="s">
        <v>1169</v>
      </c>
    </row>
    <row r="4802" spans="9:10">
      <c r="I4802" t="str">
        <f t="shared" si="139"/>
        <v/>
      </c>
      <c r="J4802" t="s">
        <v>1169</v>
      </c>
    </row>
    <row r="4803" spans="9:10">
      <c r="I4803" t="str">
        <f t="shared" ref="I4803:I4866" si="140">SUBSTITUTE(C4803,"-"," ")</f>
        <v/>
      </c>
      <c r="J4803" t="s">
        <v>1169</v>
      </c>
    </row>
    <row r="4804" spans="9:10">
      <c r="I4804" t="str">
        <f t="shared" si="140"/>
        <v/>
      </c>
      <c r="J4804" t="s">
        <v>1169</v>
      </c>
    </row>
    <row r="4805" spans="9:10">
      <c r="I4805" t="str">
        <f t="shared" si="140"/>
        <v/>
      </c>
      <c r="J4805" t="s">
        <v>1169</v>
      </c>
    </row>
    <row r="4806" spans="9:10">
      <c r="I4806" t="str">
        <f t="shared" si="140"/>
        <v/>
      </c>
      <c r="J4806" t="s">
        <v>1169</v>
      </c>
    </row>
    <row r="4807" spans="9:10">
      <c r="I4807" t="str">
        <f t="shared" si="140"/>
        <v/>
      </c>
      <c r="J4807" t="s">
        <v>1169</v>
      </c>
    </row>
    <row r="4808" spans="9:10">
      <c r="I4808" t="str">
        <f t="shared" si="140"/>
        <v/>
      </c>
      <c r="J4808" t="s">
        <v>1169</v>
      </c>
    </row>
    <row r="4809" spans="9:10">
      <c r="I4809" t="str">
        <f t="shared" si="140"/>
        <v/>
      </c>
      <c r="J4809" t="s">
        <v>1169</v>
      </c>
    </row>
    <row r="4810" spans="9:10">
      <c r="I4810" t="str">
        <f t="shared" si="140"/>
        <v/>
      </c>
      <c r="J4810" t="s">
        <v>1169</v>
      </c>
    </row>
    <row r="4811" spans="9:10">
      <c r="I4811" t="str">
        <f t="shared" si="140"/>
        <v/>
      </c>
      <c r="J4811" t="s">
        <v>1169</v>
      </c>
    </row>
    <row r="4812" spans="9:10">
      <c r="I4812" t="str">
        <f t="shared" si="140"/>
        <v/>
      </c>
      <c r="J4812" t="s">
        <v>1169</v>
      </c>
    </row>
    <row r="4813" spans="9:10">
      <c r="I4813" t="str">
        <f t="shared" si="140"/>
        <v/>
      </c>
      <c r="J4813" t="s">
        <v>1169</v>
      </c>
    </row>
    <row r="4814" spans="9:10">
      <c r="I4814" t="str">
        <f t="shared" si="140"/>
        <v/>
      </c>
      <c r="J4814" t="s">
        <v>1169</v>
      </c>
    </row>
    <row r="4815" spans="9:10">
      <c r="I4815" t="str">
        <f t="shared" si="140"/>
        <v/>
      </c>
      <c r="J4815" t="s">
        <v>1169</v>
      </c>
    </row>
    <row r="4816" spans="9:10">
      <c r="I4816" t="str">
        <f t="shared" si="140"/>
        <v/>
      </c>
      <c r="J4816" t="s">
        <v>1169</v>
      </c>
    </row>
    <row r="4817" spans="9:10">
      <c r="I4817" t="str">
        <f t="shared" si="140"/>
        <v/>
      </c>
      <c r="J4817" t="s">
        <v>1169</v>
      </c>
    </row>
    <row r="4818" spans="9:10">
      <c r="I4818" t="str">
        <f t="shared" si="140"/>
        <v/>
      </c>
      <c r="J4818" t="s">
        <v>1169</v>
      </c>
    </row>
    <row r="4819" spans="9:10">
      <c r="I4819" t="str">
        <f t="shared" si="140"/>
        <v/>
      </c>
      <c r="J4819" t="s">
        <v>1169</v>
      </c>
    </row>
    <row r="4820" spans="9:10">
      <c r="I4820" t="str">
        <f t="shared" si="140"/>
        <v/>
      </c>
      <c r="J4820" t="s">
        <v>1169</v>
      </c>
    </row>
    <row r="4821" spans="9:10">
      <c r="I4821" t="str">
        <f t="shared" si="140"/>
        <v/>
      </c>
      <c r="J4821" t="s">
        <v>1169</v>
      </c>
    </row>
    <row r="4822" spans="9:10">
      <c r="I4822" t="str">
        <f t="shared" si="140"/>
        <v/>
      </c>
      <c r="J4822" t="s">
        <v>1169</v>
      </c>
    </row>
    <row r="4823" spans="9:10">
      <c r="I4823" t="str">
        <f t="shared" si="140"/>
        <v/>
      </c>
      <c r="J4823" t="s">
        <v>1169</v>
      </c>
    </row>
    <row r="4824" spans="9:10">
      <c r="I4824" t="str">
        <f t="shared" si="140"/>
        <v/>
      </c>
      <c r="J4824" t="s">
        <v>1169</v>
      </c>
    </row>
    <row r="4825" spans="9:10">
      <c r="I4825" t="str">
        <f t="shared" si="140"/>
        <v/>
      </c>
      <c r="J4825" t="s">
        <v>1169</v>
      </c>
    </row>
    <row r="4826" spans="9:10">
      <c r="I4826" t="str">
        <f t="shared" si="140"/>
        <v/>
      </c>
      <c r="J4826" t="s">
        <v>1169</v>
      </c>
    </row>
    <row r="4827" spans="9:10">
      <c r="I4827" t="str">
        <f t="shared" si="140"/>
        <v/>
      </c>
      <c r="J4827" t="s">
        <v>1169</v>
      </c>
    </row>
    <row r="4828" spans="9:10">
      <c r="I4828" t="str">
        <f t="shared" si="140"/>
        <v/>
      </c>
      <c r="J4828" t="s">
        <v>1169</v>
      </c>
    </row>
    <row r="4829" spans="9:10">
      <c r="I4829" t="str">
        <f t="shared" si="140"/>
        <v/>
      </c>
      <c r="J4829" t="s">
        <v>1169</v>
      </c>
    </row>
    <row r="4830" spans="9:10">
      <c r="I4830" t="str">
        <f t="shared" si="140"/>
        <v/>
      </c>
      <c r="J4830" t="s">
        <v>1169</v>
      </c>
    </row>
    <row r="4831" spans="9:10">
      <c r="I4831" t="str">
        <f t="shared" si="140"/>
        <v/>
      </c>
      <c r="J4831" t="s">
        <v>1169</v>
      </c>
    </row>
    <row r="4832" spans="9:10">
      <c r="I4832" t="str">
        <f t="shared" si="140"/>
        <v/>
      </c>
      <c r="J4832" t="s">
        <v>1169</v>
      </c>
    </row>
    <row r="4833" spans="9:10">
      <c r="I4833" t="str">
        <f t="shared" si="140"/>
        <v/>
      </c>
      <c r="J4833" t="s">
        <v>1169</v>
      </c>
    </row>
    <row r="4834" spans="9:10">
      <c r="I4834" t="str">
        <f t="shared" si="140"/>
        <v/>
      </c>
      <c r="J4834" t="s">
        <v>1169</v>
      </c>
    </row>
    <row r="4835" spans="9:10">
      <c r="I4835" t="str">
        <f t="shared" si="140"/>
        <v/>
      </c>
      <c r="J4835" t="s">
        <v>1169</v>
      </c>
    </row>
    <row r="4836" spans="9:10">
      <c r="I4836" t="str">
        <f t="shared" si="140"/>
        <v/>
      </c>
      <c r="J4836" t="s">
        <v>1169</v>
      </c>
    </row>
    <row r="4837" spans="9:10">
      <c r="I4837" t="str">
        <f t="shared" si="140"/>
        <v/>
      </c>
      <c r="J4837" t="s">
        <v>1169</v>
      </c>
    </row>
    <row r="4838" spans="9:10">
      <c r="I4838" t="str">
        <f t="shared" si="140"/>
        <v/>
      </c>
      <c r="J4838" t="s">
        <v>1169</v>
      </c>
    </row>
    <row r="4839" spans="9:10">
      <c r="I4839" t="str">
        <f t="shared" si="140"/>
        <v/>
      </c>
      <c r="J4839" t="s">
        <v>1169</v>
      </c>
    </row>
    <row r="4840" spans="9:10">
      <c r="I4840" t="str">
        <f t="shared" si="140"/>
        <v/>
      </c>
      <c r="J4840" t="s">
        <v>1169</v>
      </c>
    </row>
    <row r="4841" spans="9:10">
      <c r="I4841" t="str">
        <f t="shared" si="140"/>
        <v/>
      </c>
      <c r="J4841" t="s">
        <v>1169</v>
      </c>
    </row>
    <row r="4842" spans="9:10">
      <c r="I4842" t="str">
        <f t="shared" si="140"/>
        <v/>
      </c>
      <c r="J4842" t="s">
        <v>1169</v>
      </c>
    </row>
    <row r="4843" spans="9:10">
      <c r="I4843" t="str">
        <f t="shared" si="140"/>
        <v/>
      </c>
      <c r="J4843" t="s">
        <v>1169</v>
      </c>
    </row>
    <row r="4844" spans="9:10">
      <c r="I4844" t="str">
        <f t="shared" si="140"/>
        <v/>
      </c>
      <c r="J4844" t="s">
        <v>1169</v>
      </c>
    </row>
    <row r="4845" spans="9:10">
      <c r="I4845" t="str">
        <f t="shared" si="140"/>
        <v/>
      </c>
      <c r="J4845" t="s">
        <v>1169</v>
      </c>
    </row>
    <row r="4846" spans="9:10">
      <c r="I4846" t="str">
        <f t="shared" si="140"/>
        <v/>
      </c>
      <c r="J4846" t="s">
        <v>1169</v>
      </c>
    </row>
    <row r="4847" spans="9:10">
      <c r="I4847" t="str">
        <f t="shared" si="140"/>
        <v/>
      </c>
      <c r="J4847" t="s">
        <v>1169</v>
      </c>
    </row>
    <row r="4848" spans="9:10">
      <c r="I4848" t="str">
        <f t="shared" si="140"/>
        <v/>
      </c>
      <c r="J4848" t="s">
        <v>1169</v>
      </c>
    </row>
    <row r="4849" spans="9:10">
      <c r="I4849" t="str">
        <f t="shared" si="140"/>
        <v/>
      </c>
      <c r="J4849" t="s">
        <v>1169</v>
      </c>
    </row>
    <row r="4850" spans="9:10">
      <c r="I4850" t="str">
        <f t="shared" si="140"/>
        <v/>
      </c>
      <c r="J4850" t="s">
        <v>1169</v>
      </c>
    </row>
    <row r="4851" spans="9:10">
      <c r="I4851" t="str">
        <f t="shared" si="140"/>
        <v/>
      </c>
      <c r="J4851" t="s">
        <v>1169</v>
      </c>
    </row>
    <row r="4852" spans="9:10">
      <c r="I4852" t="str">
        <f t="shared" si="140"/>
        <v/>
      </c>
      <c r="J4852" t="s">
        <v>1169</v>
      </c>
    </row>
    <row r="4853" spans="9:10">
      <c r="I4853" t="str">
        <f t="shared" si="140"/>
        <v/>
      </c>
      <c r="J4853" t="s">
        <v>1169</v>
      </c>
    </row>
    <row r="4854" spans="9:10">
      <c r="I4854" t="str">
        <f t="shared" si="140"/>
        <v/>
      </c>
      <c r="J4854" t="s">
        <v>1169</v>
      </c>
    </row>
    <row r="4855" spans="9:10">
      <c r="I4855" t="str">
        <f t="shared" si="140"/>
        <v/>
      </c>
      <c r="J4855" t="s">
        <v>1169</v>
      </c>
    </row>
    <row r="4856" spans="9:10">
      <c r="I4856" t="str">
        <f t="shared" si="140"/>
        <v/>
      </c>
      <c r="J4856" t="s">
        <v>1169</v>
      </c>
    </row>
    <row r="4857" spans="9:10">
      <c r="I4857" t="str">
        <f t="shared" si="140"/>
        <v/>
      </c>
      <c r="J4857" t="s">
        <v>1169</v>
      </c>
    </row>
    <row r="4858" spans="9:10">
      <c r="I4858" t="str">
        <f t="shared" si="140"/>
        <v/>
      </c>
      <c r="J4858" t="s">
        <v>1169</v>
      </c>
    </row>
    <row r="4859" spans="9:10">
      <c r="I4859" t="str">
        <f t="shared" si="140"/>
        <v/>
      </c>
      <c r="J4859" t="s">
        <v>1169</v>
      </c>
    </row>
    <row r="4860" spans="9:10">
      <c r="I4860" t="str">
        <f t="shared" si="140"/>
        <v/>
      </c>
      <c r="J4860" t="s">
        <v>1169</v>
      </c>
    </row>
    <row r="4861" spans="9:10">
      <c r="I4861" t="str">
        <f t="shared" si="140"/>
        <v/>
      </c>
      <c r="J4861" t="s">
        <v>1169</v>
      </c>
    </row>
    <row r="4862" spans="9:10">
      <c r="I4862" t="str">
        <f t="shared" si="140"/>
        <v/>
      </c>
      <c r="J4862" t="s">
        <v>1169</v>
      </c>
    </row>
    <row r="4863" spans="9:10">
      <c r="I4863" t="str">
        <f t="shared" si="140"/>
        <v/>
      </c>
      <c r="J4863" t="s">
        <v>1169</v>
      </c>
    </row>
    <row r="4864" spans="9:10">
      <c r="I4864" t="str">
        <f t="shared" si="140"/>
        <v/>
      </c>
      <c r="J4864" t="s">
        <v>1169</v>
      </c>
    </row>
    <row r="4865" spans="9:10">
      <c r="I4865" t="str">
        <f t="shared" si="140"/>
        <v/>
      </c>
      <c r="J4865" t="s">
        <v>1169</v>
      </c>
    </row>
    <row r="4866" spans="9:10">
      <c r="I4866" t="str">
        <f t="shared" si="140"/>
        <v/>
      </c>
      <c r="J4866" t="s">
        <v>1169</v>
      </c>
    </row>
    <row r="4867" spans="9:10">
      <c r="I4867" t="str">
        <f t="shared" ref="I4867:I4875" si="141">SUBSTITUTE(C4867,"-"," ")</f>
        <v/>
      </c>
      <c r="J4867" t="s">
        <v>1169</v>
      </c>
    </row>
    <row r="4868" spans="9:10">
      <c r="I4868" t="str">
        <f t="shared" si="141"/>
        <v/>
      </c>
      <c r="J4868" t="s">
        <v>1169</v>
      </c>
    </row>
    <row r="4869" spans="9:10">
      <c r="I4869" t="str">
        <f t="shared" si="141"/>
        <v/>
      </c>
      <c r="J4869" t="s">
        <v>1169</v>
      </c>
    </row>
    <row r="4870" spans="9:10">
      <c r="I4870" t="str">
        <f t="shared" si="141"/>
        <v/>
      </c>
      <c r="J4870" t="s">
        <v>1169</v>
      </c>
    </row>
    <row r="4871" spans="9:10">
      <c r="I4871" t="str">
        <f t="shared" si="141"/>
        <v/>
      </c>
      <c r="J4871" t="s">
        <v>1169</v>
      </c>
    </row>
    <row r="4872" spans="9:10">
      <c r="I4872" t="str">
        <f t="shared" si="141"/>
        <v/>
      </c>
      <c r="J4872" t="s">
        <v>1169</v>
      </c>
    </row>
    <row r="4873" spans="9:10">
      <c r="I4873" t="str">
        <f t="shared" si="141"/>
        <v/>
      </c>
      <c r="J4873" t="s">
        <v>1169</v>
      </c>
    </row>
    <row r="4874" spans="9:10">
      <c r="I4874" t="str">
        <f t="shared" si="141"/>
        <v/>
      </c>
      <c r="J4874" t="s">
        <v>1169</v>
      </c>
    </row>
    <row r="4875" spans="9:10">
      <c r="I4875" t="str">
        <f t="shared" si="141"/>
        <v/>
      </c>
      <c r="J4875" t="s">
        <v>1169</v>
      </c>
    </row>
  </sheetData>
  <sortState ref="Q9:T1014">
    <sortCondition ref="Q7"/>
  </sortState>
  <conditionalFormatting sqref="Q6:Q1014">
    <cfRule type="duplicateValues" dxfId="814" priority="3"/>
  </conditionalFormatting>
  <conditionalFormatting sqref="B7:B1014">
    <cfRule type="duplicateValues" dxfId="813" priority="1"/>
  </conditionalFormatting>
  <pageMargins left="0.7" right="0.7" top="0.75" bottom="0.75" header="0.3" footer="0.3"/>
  <pageSetup orientation="portrait" verticalDpi="300" r:id="rId1"/>
</worksheet>
</file>

<file path=xl/worksheets/sheet20.xml><?xml version="1.0" encoding="utf-8"?>
<worksheet xmlns="http://schemas.openxmlformats.org/spreadsheetml/2006/main" xmlns:r="http://schemas.openxmlformats.org/officeDocument/2006/relationships">
  <sheetPr>
    <tabColor rgb="FFFF0000"/>
  </sheetPr>
  <dimension ref="A1:P498"/>
  <sheetViews>
    <sheetView topLeftCell="C1" workbookViewId="0">
      <selection activeCell="G10" sqref="G10"/>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3"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c r="L3" t="e">
        <f>SUBSTITUTE(F4,G4,H4,-",""")</f>
        <v>#VALUE!</v>
      </c>
    </row>
    <row r="4" spans="1:16">
      <c r="A4" s="67">
        <f>'Laser Price'!E5</f>
        <v>160</v>
      </c>
      <c r="B4" s="68" t="s">
        <v>1272</v>
      </c>
      <c r="D4" s="36" t="str">
        <f>CONCATENATE($O$1,B4,$O$1,A4)</f>
        <v xml:space="preserve"> AED 160</v>
      </c>
      <c r="E4" t="s">
        <v>10347</v>
      </c>
      <c r="F4" s="133" t="s">
        <v>10351</v>
      </c>
      <c r="G4" s="119" t="s">
        <v>1229</v>
      </c>
      <c r="H4" s="120" t="s">
        <v>1230</v>
      </c>
      <c r="I4" s="119" t="s">
        <v>1237</v>
      </c>
      <c r="J4" s="94" t="s">
        <v>1208</v>
      </c>
      <c r="K4" t="s">
        <v>10822</v>
      </c>
      <c r="L4" t="str">
        <f>CONCATENATE(F4,$N$2,G4,$N$2,H4,$N$2,I4,$N$2,J4,$L$1)</f>
        <v>Fractional-Laser-Treatment-For-Abdomen.html</v>
      </c>
      <c r="M4" t="s">
        <v>1152</v>
      </c>
      <c r="N4" t="str">
        <f>PROPER(CONCATENATE(F4," ",G4," ",H4," ",I4," ",J4))</f>
        <v>Fractional Laser Treatment For Abdomen</v>
      </c>
      <c r="O4" t="s">
        <v>1169</v>
      </c>
      <c r="P4" t="str">
        <f>CONCATENATE(K4,L4,M4,N4,O4)</f>
        <v>&lt;a target="_blank" href="fractional/Fractional-Laser-Treatment-For-Abdomen.html"&gt;Fractional Laser Treatment For Abdomen&lt;/a&gt; &lt;br /&gt;</v>
      </c>
    </row>
    <row r="5" spans="1:16">
      <c r="A5" s="67">
        <f>'Laser Price'!E6</f>
        <v>160</v>
      </c>
      <c r="B5" s="68" t="s">
        <v>1272</v>
      </c>
      <c r="D5" s="36" t="str">
        <f>CONCATENATE($O$1,B5,$O$1,A5)</f>
        <v xml:space="preserve"> AED 160</v>
      </c>
      <c r="E5" t="s">
        <v>10348</v>
      </c>
      <c r="F5" s="119" t="s">
        <v>10351</v>
      </c>
      <c r="G5" s="119" t="s">
        <v>1229</v>
      </c>
      <c r="H5" s="120" t="s">
        <v>1230</v>
      </c>
      <c r="I5" s="119" t="s">
        <v>1237</v>
      </c>
      <c r="J5" s="95" t="s">
        <v>1238</v>
      </c>
      <c r="K5" t="s">
        <v>10360</v>
      </c>
      <c r="L5" t="str">
        <f t="shared" ref="L5:L68" si="0">CONCATENATE(F5,$N$2,G5,$N$2,H5,$N$2,I5,$N$2,J5,$L$1)</f>
        <v>Fractional-Laser-Treatment-For-Areola.html</v>
      </c>
      <c r="M5" t="s">
        <v>1152</v>
      </c>
      <c r="N5" t="str">
        <f t="shared" ref="N5:N68" si="1">PROPER(CONCATENATE(F5," ",G5," ",H5," ",I5," ",J5))</f>
        <v>Fractional Laser Treatment For Areola</v>
      </c>
      <c r="O5" t="s">
        <v>1169</v>
      </c>
      <c r="P5" t="str">
        <f t="shared" ref="P5:P68" si="2">CONCATENATE(K5,L5,M5,N5,O5)</f>
        <v>&lt;a target="_blank" href="fractional.php?fractional=Fractional-Laser-Treatment-For-Areola.html"&gt;Fractional Laser Treatment For Areola&lt;/a&gt; &lt;br /&gt;</v>
      </c>
    </row>
    <row r="6" spans="1:16">
      <c r="A6" s="67">
        <f>'Laser Price'!E7</f>
        <v>320</v>
      </c>
      <c r="B6" s="68" t="s">
        <v>1272</v>
      </c>
      <c r="D6" s="36" t="str">
        <f t="shared" ref="D6:D48" si="3">CONCATENATE($O$1,B6,$O$1,A6)</f>
        <v xml:space="preserve"> AED 320</v>
      </c>
      <c r="E6" t="s">
        <v>10349</v>
      </c>
      <c r="F6" s="119" t="s">
        <v>10351</v>
      </c>
      <c r="G6" s="119" t="s">
        <v>1229</v>
      </c>
      <c r="H6" s="120" t="s">
        <v>1230</v>
      </c>
      <c r="I6" s="119" t="s">
        <v>1237</v>
      </c>
      <c r="J6" s="94" t="s">
        <v>1209</v>
      </c>
      <c r="K6" t="s">
        <v>10360</v>
      </c>
      <c r="L6" t="str">
        <f t="shared" si="0"/>
        <v>Fractional-Laser-Treatment-For-Arm.html</v>
      </c>
      <c r="M6" t="s">
        <v>1152</v>
      </c>
      <c r="N6" t="str">
        <f t="shared" si="1"/>
        <v>Fractional Laser Treatment For Arm</v>
      </c>
      <c r="O6" t="s">
        <v>1169</v>
      </c>
      <c r="P6" t="str">
        <f t="shared" si="2"/>
        <v>&lt;a target="_blank" href="fractional.php?fractional=Fractional-Laser-Treatment-For-Arm.html"&gt;Fractional Laser Treatment For Arm&lt;/a&gt; &lt;br /&gt;</v>
      </c>
    </row>
    <row r="7" spans="1:16">
      <c r="A7" s="67">
        <f>'Laser Price'!E8</f>
        <v>200</v>
      </c>
      <c r="B7" s="68" t="s">
        <v>1272</v>
      </c>
      <c r="D7" s="36" t="str">
        <f t="shared" si="3"/>
        <v xml:space="preserve"> AED 200</v>
      </c>
      <c r="E7" t="s">
        <v>3535</v>
      </c>
      <c r="F7" s="119" t="s">
        <v>10351</v>
      </c>
      <c r="G7" s="119" t="s">
        <v>1229</v>
      </c>
      <c r="H7" s="120" t="s">
        <v>1230</v>
      </c>
      <c r="I7" s="119" t="s">
        <v>1237</v>
      </c>
      <c r="J7" s="94" t="s">
        <v>1226</v>
      </c>
      <c r="K7" t="s">
        <v>10360</v>
      </c>
      <c r="L7" t="str">
        <f t="shared" si="0"/>
        <v>Fractional-Laser-Treatment-For-Armpit.html</v>
      </c>
      <c r="M7" t="s">
        <v>1152</v>
      </c>
      <c r="N7" t="str">
        <f t="shared" si="1"/>
        <v>Fractional Laser Treatment For Armpit</v>
      </c>
      <c r="O7" t="s">
        <v>1169</v>
      </c>
      <c r="P7" t="str">
        <f t="shared" si="2"/>
        <v>&lt;a target="_blank" href="fractional.php?fractional=Fractional-Laser-Treatment-For-Armpit.html"&gt;Fractional Laser Treatment For Armpit&lt;/a&gt; &lt;br /&gt;</v>
      </c>
    </row>
    <row r="8" spans="1:16">
      <c r="A8" s="67">
        <f>'Laser Price'!E9</f>
        <v>400</v>
      </c>
      <c r="B8" s="68" t="s">
        <v>1272</v>
      </c>
      <c r="D8" s="36" t="str">
        <f t="shared" si="3"/>
        <v xml:space="preserve"> AED 400</v>
      </c>
      <c r="E8" t="s">
        <v>10350</v>
      </c>
      <c r="F8" s="119" t="s">
        <v>10351</v>
      </c>
      <c r="G8" s="119" t="s">
        <v>1229</v>
      </c>
      <c r="H8" s="120" t="s">
        <v>1230</v>
      </c>
      <c r="I8" s="119" t="s">
        <v>1237</v>
      </c>
      <c r="J8" s="94" t="s">
        <v>1210</v>
      </c>
      <c r="K8" t="s">
        <v>10360</v>
      </c>
      <c r="L8" t="str">
        <f t="shared" si="0"/>
        <v>Fractional-Laser-Treatment-For-Back.html</v>
      </c>
      <c r="M8" t="s">
        <v>1152</v>
      </c>
      <c r="N8" t="str">
        <f t="shared" si="1"/>
        <v>Fractional Laser Treatment For Back</v>
      </c>
      <c r="O8" t="s">
        <v>1169</v>
      </c>
      <c r="P8" t="str">
        <f t="shared" si="2"/>
        <v>&lt;a target="_blank" href="fractional.php?fractional=Fractional-Laser-Treatment-For-Back.html"&gt;Fractional Laser Treatment For Back&lt;/a&gt; &lt;br /&gt;</v>
      </c>
    </row>
    <row r="9" spans="1:16">
      <c r="A9" s="67">
        <f>'Laser Price'!E10</f>
        <v>128</v>
      </c>
      <c r="B9" s="68" t="s">
        <v>1272</v>
      </c>
      <c r="D9" s="36" t="str">
        <f t="shared" si="3"/>
        <v xml:space="preserve"> AED 128</v>
      </c>
      <c r="E9" s="36" t="s">
        <v>10354</v>
      </c>
      <c r="F9" s="119" t="s">
        <v>10351</v>
      </c>
      <c r="G9" s="119" t="s">
        <v>1229</v>
      </c>
      <c r="H9" s="120" t="s">
        <v>1230</v>
      </c>
      <c r="I9" s="119" t="s">
        <v>1237</v>
      </c>
      <c r="J9" s="95" t="s">
        <v>1246</v>
      </c>
      <c r="K9" t="s">
        <v>10360</v>
      </c>
      <c r="L9" t="str">
        <f t="shared" si="0"/>
        <v>Fractional-Laser-Treatment-For-Back-Neck.html</v>
      </c>
      <c r="M9" t="s">
        <v>1152</v>
      </c>
      <c r="N9" t="str">
        <f t="shared" si="1"/>
        <v>Fractional Laser Treatment For Back-Neck</v>
      </c>
      <c r="O9" t="s">
        <v>1169</v>
      </c>
      <c r="P9" t="str">
        <f t="shared" si="2"/>
        <v>&lt;a target="_blank" href="fractional.php?fractional=Fractional-Laser-Treatment-For-Back-Neck.html"&gt;Fractional Laser Treatment For Back-Neck&lt;/a&gt; &lt;br /&gt;</v>
      </c>
    </row>
    <row r="10" spans="1:16">
      <c r="A10" s="67">
        <f>'Laser Price'!E11</f>
        <v>160</v>
      </c>
      <c r="B10" s="68" t="s">
        <v>1272</v>
      </c>
      <c r="D10" s="36" t="str">
        <f t="shared" si="3"/>
        <v xml:space="preserve"> AED 160</v>
      </c>
      <c r="E10" s="117" t="s">
        <v>10355</v>
      </c>
      <c r="F10" s="119" t="s">
        <v>10351</v>
      </c>
      <c r="G10" s="119" t="s">
        <v>1229</v>
      </c>
      <c r="H10" s="120" t="s">
        <v>1230</v>
      </c>
      <c r="I10" s="119" t="s">
        <v>1237</v>
      </c>
      <c r="J10" s="95" t="s">
        <v>1232</v>
      </c>
      <c r="K10" t="s">
        <v>10360</v>
      </c>
      <c r="L10" t="str">
        <f t="shared" si="0"/>
        <v>Fractional-Laser-Treatment-For-Skin.html</v>
      </c>
      <c r="M10" t="s">
        <v>1152</v>
      </c>
      <c r="N10" t="str">
        <f t="shared" si="1"/>
        <v>Fractional Laser Treatment For Skin</v>
      </c>
      <c r="O10" t="s">
        <v>1169</v>
      </c>
      <c r="P10" t="str">
        <f t="shared" si="2"/>
        <v>&lt;a target="_blank" href="fractional.php?fractional=Fractional-Laser-Treatment-For-Skin.html"&gt;Fractional Laser Treatment For Skin&lt;/a&gt; &lt;br /&gt;</v>
      </c>
    </row>
    <row r="11" spans="1:16">
      <c r="A11" s="67">
        <f>'Laser Price'!E12</f>
        <v>80</v>
      </c>
      <c r="B11" s="68" t="s">
        <v>1272</v>
      </c>
      <c r="D11" s="36" t="str">
        <f t="shared" si="3"/>
        <v xml:space="preserve"> AED 80</v>
      </c>
      <c r="E11" s="117" t="s">
        <v>10356</v>
      </c>
      <c r="F11" s="119" t="s">
        <v>10351</v>
      </c>
      <c r="G11" s="119" t="s">
        <v>1229</v>
      </c>
      <c r="H11" s="120" t="s">
        <v>1230</v>
      </c>
      <c r="I11" s="119" t="s">
        <v>1237</v>
      </c>
      <c r="J11" s="95" t="s">
        <v>3511</v>
      </c>
      <c r="K11" t="s">
        <v>10360</v>
      </c>
      <c r="L11" t="str">
        <f t="shared" si="0"/>
        <v>Fractional-Laser-Treatment-For-Jawline.html</v>
      </c>
      <c r="M11" t="s">
        <v>1152</v>
      </c>
      <c r="N11" t="str">
        <f t="shared" si="1"/>
        <v>Fractional Laser Treatment For Jawline</v>
      </c>
      <c r="O11" t="s">
        <v>1169</v>
      </c>
      <c r="P11" t="str">
        <f t="shared" si="2"/>
        <v>&lt;a target="_blank" href="fractional.php?fractional=Fractional-Laser-Treatment-For-Jawline.html"&gt;Fractional Laser Treatment For Jawline&lt;/a&gt; &lt;br /&gt;</v>
      </c>
    </row>
    <row r="12" spans="1:16">
      <c r="A12" s="67">
        <f>'Laser Price'!E16</f>
        <v>400</v>
      </c>
      <c r="B12" s="68" t="s">
        <v>1272</v>
      </c>
      <c r="D12" s="36" t="str">
        <f t="shared" si="3"/>
        <v xml:space="preserve"> AED 400</v>
      </c>
      <c r="E12" s="117" t="s">
        <v>10357</v>
      </c>
      <c r="F12" s="119" t="s">
        <v>10351</v>
      </c>
      <c r="G12" s="119" t="s">
        <v>1229</v>
      </c>
      <c r="H12" s="120" t="s">
        <v>1230</v>
      </c>
      <c r="I12" s="119" t="s">
        <v>1237</v>
      </c>
      <c r="J12" s="94" t="s">
        <v>1211</v>
      </c>
      <c r="K12" t="s">
        <v>10360</v>
      </c>
      <c r="L12" t="str">
        <f t="shared" si="0"/>
        <v>Fractional-Laser-Treatment-For-Breast.html</v>
      </c>
      <c r="M12" t="s">
        <v>1152</v>
      </c>
      <c r="N12" t="str">
        <f t="shared" si="1"/>
        <v>Fractional Laser Treatment For Breast</v>
      </c>
      <c r="O12" t="s">
        <v>1169</v>
      </c>
      <c r="P12" t="str">
        <f t="shared" si="2"/>
        <v>&lt;a target="_blank" href="fractional.php?fractional=Fractional-Laser-Treatment-For-Breast.html"&gt;Fractional Laser Treatment For Breast&lt;/a&gt; &lt;br /&gt;</v>
      </c>
    </row>
    <row r="13" spans="1:16">
      <c r="A13" s="67">
        <f>'Laser Price'!E17</f>
        <v>400</v>
      </c>
      <c r="B13" s="68" t="s">
        <v>1272</v>
      </c>
      <c r="D13" s="36" t="str">
        <f t="shared" si="3"/>
        <v xml:space="preserve"> AED 400</v>
      </c>
      <c r="E13" s="117" t="s">
        <v>10358</v>
      </c>
      <c r="F13" s="119" t="s">
        <v>10351</v>
      </c>
      <c r="G13" s="119" t="s">
        <v>1229</v>
      </c>
      <c r="H13" s="120" t="s">
        <v>1230</v>
      </c>
      <c r="I13" s="119" t="s">
        <v>1237</v>
      </c>
      <c r="J13" s="94" t="s">
        <v>1212</v>
      </c>
      <c r="K13" t="s">
        <v>10360</v>
      </c>
      <c r="L13" t="str">
        <f t="shared" si="0"/>
        <v>Fractional-Laser-Treatment-For-Buttock.html</v>
      </c>
      <c r="M13" t="s">
        <v>1152</v>
      </c>
      <c r="N13" t="str">
        <f t="shared" si="1"/>
        <v>Fractional Laser Treatment For Buttock</v>
      </c>
      <c r="O13" t="s">
        <v>1169</v>
      </c>
      <c r="P13" t="str">
        <f t="shared" si="2"/>
        <v>&lt;a target="_blank" href="fractional.php?fractional=Fractional-Laser-Treatment-For-Buttock.html"&gt;Fractional Laser Treatment For Buttock&lt;/a&gt; &lt;br /&gt;</v>
      </c>
    </row>
    <row r="14" spans="1:16">
      <c r="A14" s="67">
        <f>'Laser Price'!E18</f>
        <v>120</v>
      </c>
      <c r="B14" s="68" t="s">
        <v>1272</v>
      </c>
      <c r="D14" s="36" t="str">
        <f t="shared" si="3"/>
        <v xml:space="preserve"> AED 120</v>
      </c>
      <c r="E14" s="36"/>
      <c r="F14" s="119" t="s">
        <v>10351</v>
      </c>
      <c r="G14" s="119" t="s">
        <v>1229</v>
      </c>
      <c r="H14" s="120" t="s">
        <v>1230</v>
      </c>
      <c r="I14" s="119" t="s">
        <v>1237</v>
      </c>
      <c r="J14" s="94" t="s">
        <v>1213</v>
      </c>
      <c r="K14" t="s">
        <v>10360</v>
      </c>
      <c r="L14" t="str">
        <f t="shared" si="0"/>
        <v>Fractional-Laser-Treatment-For-Cheek.html</v>
      </c>
      <c r="M14" t="s">
        <v>1152</v>
      </c>
      <c r="N14" t="str">
        <f t="shared" si="1"/>
        <v>Fractional Laser Treatment For Cheek</v>
      </c>
      <c r="O14" t="s">
        <v>1169</v>
      </c>
      <c r="P14" t="str">
        <f t="shared" si="2"/>
        <v>&lt;a target="_blank" href="fractional.php?fractional=Fractional-Laser-Treatment-For-Cheek.html"&gt;Fractional Laser Treatment For Cheek&lt;/a&gt; &lt;br /&gt;</v>
      </c>
    </row>
    <row r="15" spans="1:16">
      <c r="A15" s="67">
        <f>'Laser Price'!E19</f>
        <v>400</v>
      </c>
      <c r="B15" s="68" t="s">
        <v>1272</v>
      </c>
      <c r="D15" s="36" t="str">
        <f t="shared" si="3"/>
        <v xml:space="preserve"> AED 400</v>
      </c>
      <c r="E15" s="36"/>
      <c r="F15" s="119" t="s">
        <v>10351</v>
      </c>
      <c r="G15" s="119" t="s">
        <v>1229</v>
      </c>
      <c r="H15" s="120" t="s">
        <v>1230</v>
      </c>
      <c r="I15" s="119" t="s">
        <v>1237</v>
      </c>
      <c r="J15" s="94" t="s">
        <v>1225</v>
      </c>
      <c r="K15" t="s">
        <v>10360</v>
      </c>
      <c r="L15" t="str">
        <f t="shared" si="0"/>
        <v>Fractional-Laser-Treatment-For-Chest.html</v>
      </c>
      <c r="M15" t="s">
        <v>1152</v>
      </c>
      <c r="N15" t="str">
        <f t="shared" si="1"/>
        <v>Fractional Laser Treatment For Chest</v>
      </c>
      <c r="O15" t="s">
        <v>1169</v>
      </c>
      <c r="P15" t="str">
        <f t="shared" si="2"/>
        <v>&lt;a target="_blank" href="fractional.php?fractional=Fractional-Laser-Treatment-For-Chest.html"&gt;Fractional Laser Treatment For Chest&lt;/a&gt; &lt;br /&gt;</v>
      </c>
    </row>
    <row r="16" spans="1:16">
      <c r="A16" s="67">
        <f>'Laser Price'!E20</f>
        <v>40</v>
      </c>
      <c r="B16" s="68" t="s">
        <v>1272</v>
      </c>
      <c r="D16" s="36" t="str">
        <f t="shared" si="3"/>
        <v xml:space="preserve"> AED 40</v>
      </c>
      <c r="E16" s="36"/>
      <c r="F16" s="119" t="s">
        <v>10351</v>
      </c>
      <c r="G16" s="119" t="s">
        <v>1229</v>
      </c>
      <c r="H16" s="120" t="s">
        <v>1230</v>
      </c>
      <c r="I16" s="119" t="s">
        <v>1237</v>
      </c>
      <c r="J16" s="94" t="s">
        <v>1214</v>
      </c>
      <c r="K16" t="s">
        <v>10360</v>
      </c>
      <c r="L16" t="str">
        <f t="shared" si="0"/>
        <v>Fractional-Laser-Treatment-For-Chin.html</v>
      </c>
      <c r="M16" t="s">
        <v>1152</v>
      </c>
      <c r="N16" t="str">
        <f t="shared" si="1"/>
        <v>Fractional Laser Treatment For Chin</v>
      </c>
      <c r="O16" t="s">
        <v>1169</v>
      </c>
      <c r="P16" t="str">
        <f t="shared" si="2"/>
        <v>&lt;a target="_blank" href="fractional.php?fractional=Fractional-Laser-Treatment-For-Chin.html"&gt;Fractional Laser Treatment For Chin&lt;/a&gt; &lt;br /&gt;</v>
      </c>
    </row>
    <row r="17" spans="1:16">
      <c r="A17" s="67">
        <f>'Laser Price'!E21</f>
        <v>40</v>
      </c>
      <c r="B17" s="68" t="s">
        <v>1272</v>
      </c>
      <c r="D17" s="36" t="str">
        <f t="shared" si="3"/>
        <v xml:space="preserve"> AED 40</v>
      </c>
      <c r="E17" s="36"/>
      <c r="F17" s="119" t="s">
        <v>10351</v>
      </c>
      <c r="G17" s="119" t="s">
        <v>1229</v>
      </c>
      <c r="H17" s="120" t="s">
        <v>1230</v>
      </c>
      <c r="I17" s="119" t="s">
        <v>1237</v>
      </c>
      <c r="J17" s="94" t="s">
        <v>1222</v>
      </c>
      <c r="K17" t="s">
        <v>10360</v>
      </c>
      <c r="L17" t="str">
        <f t="shared" si="0"/>
        <v>Fractional-Laser-Treatment-For-Ear.html</v>
      </c>
      <c r="M17" t="s">
        <v>1152</v>
      </c>
      <c r="N17" t="str">
        <f t="shared" si="1"/>
        <v>Fractional Laser Treatment For Ear</v>
      </c>
      <c r="O17" t="s">
        <v>1169</v>
      </c>
      <c r="P17" t="str">
        <f t="shared" si="2"/>
        <v>&lt;a target="_blank" href="fractional.php?fractional=Fractional-Laser-Treatment-For-Ear.html"&gt;Fractional Laser Treatment For Ear&lt;/a&gt; &lt;br /&gt;</v>
      </c>
    </row>
    <row r="18" spans="1:16">
      <c r="A18" s="67">
        <f>'Laser Price'!E22</f>
        <v>160</v>
      </c>
      <c r="B18" s="68" t="s">
        <v>1272</v>
      </c>
      <c r="D18" s="36" t="str">
        <f t="shared" si="3"/>
        <v xml:space="preserve"> AED 160</v>
      </c>
      <c r="E18" s="36"/>
      <c r="F18" s="119" t="s">
        <v>10351</v>
      </c>
      <c r="G18" s="119" t="s">
        <v>1229</v>
      </c>
      <c r="H18" s="120" t="s">
        <v>1230</v>
      </c>
      <c r="I18" s="119" t="s">
        <v>1237</v>
      </c>
      <c r="J18" s="94" t="s">
        <v>3512</v>
      </c>
      <c r="K18" t="s">
        <v>10360</v>
      </c>
      <c r="L18" t="str">
        <f t="shared" si="0"/>
        <v>Fractional-Laser-Treatment-For-Mouth.html</v>
      </c>
      <c r="M18" t="s">
        <v>1152</v>
      </c>
      <c r="N18" t="str">
        <f t="shared" si="1"/>
        <v>Fractional Laser Treatment For Mouth</v>
      </c>
      <c r="O18" t="s">
        <v>1169</v>
      </c>
      <c r="P18" t="str">
        <f t="shared" si="2"/>
        <v>&lt;a target="_blank" href="fractional.php?fractional=Fractional-Laser-Treatment-For-Mouth.html"&gt;Fractional Laser Treatment For Mouth&lt;/a&gt; &lt;br /&gt;</v>
      </c>
    </row>
    <row r="19" spans="1:16">
      <c r="A19" s="67">
        <f>'Laser Price'!E23</f>
        <v>120</v>
      </c>
      <c r="B19" s="68" t="s">
        <v>1272</v>
      </c>
      <c r="D19" s="36" t="str">
        <f t="shared" si="3"/>
        <v xml:space="preserve"> AED 120</v>
      </c>
      <c r="E19" s="36"/>
      <c r="F19" s="119" t="s">
        <v>10351</v>
      </c>
      <c r="G19" s="119" t="s">
        <v>1229</v>
      </c>
      <c r="H19" s="120" t="s">
        <v>1230</v>
      </c>
      <c r="I19" s="119" t="s">
        <v>1237</v>
      </c>
      <c r="J19" s="94" t="s">
        <v>1221</v>
      </c>
      <c r="K19" t="s">
        <v>10360</v>
      </c>
      <c r="L19" t="str">
        <f t="shared" si="0"/>
        <v>Fractional-Laser-Treatment-For-Eyebrow.html</v>
      </c>
      <c r="M19" t="s">
        <v>1152</v>
      </c>
      <c r="N19" t="str">
        <f t="shared" si="1"/>
        <v>Fractional Laser Treatment For Eyebrow</v>
      </c>
      <c r="O19" t="s">
        <v>1169</v>
      </c>
      <c r="P19" t="str">
        <f t="shared" si="2"/>
        <v>&lt;a target="_blank" href="fractional.php?fractional=Fractional-Laser-Treatment-For-Eyebrow.html"&gt;Fractional Laser Treatment For Eyebrow&lt;/a&gt; &lt;br /&gt;</v>
      </c>
    </row>
    <row r="20" spans="1:16">
      <c r="A20" s="67">
        <f>'Laser Price'!E24</f>
        <v>80</v>
      </c>
      <c r="B20" s="68" t="s">
        <v>1272</v>
      </c>
      <c r="D20" s="36" t="str">
        <f t="shared" si="3"/>
        <v xml:space="preserve"> AED 80</v>
      </c>
      <c r="E20" s="36"/>
      <c r="F20" s="119" t="s">
        <v>10351</v>
      </c>
      <c r="G20" s="119" t="s">
        <v>1229</v>
      </c>
      <c r="H20" s="120" t="s">
        <v>1230</v>
      </c>
      <c r="I20" s="119" t="s">
        <v>1237</v>
      </c>
      <c r="J20" s="94" t="s">
        <v>1224</v>
      </c>
      <c r="K20" t="s">
        <v>10360</v>
      </c>
      <c r="L20" t="str">
        <f t="shared" si="0"/>
        <v>Fractional-Laser-Treatment-For-Face.html</v>
      </c>
      <c r="M20" t="s">
        <v>1152</v>
      </c>
      <c r="N20" t="str">
        <f t="shared" si="1"/>
        <v>Fractional Laser Treatment For Face</v>
      </c>
      <c r="O20" t="s">
        <v>1169</v>
      </c>
      <c r="P20" t="str">
        <f t="shared" si="2"/>
        <v>&lt;a target="_blank" href="fractional.php?fractional=Fractional-Laser-Treatment-For-Face.html"&gt;Fractional Laser Treatment For Face&lt;/a&gt; &lt;br /&gt;</v>
      </c>
    </row>
    <row r="21" spans="1:16">
      <c r="A21" s="67">
        <f>'Laser Price'!E25</f>
        <v>80</v>
      </c>
      <c r="B21" s="68" t="s">
        <v>1272</v>
      </c>
      <c r="D21" s="36" t="str">
        <f t="shared" si="3"/>
        <v xml:space="preserve"> AED 80</v>
      </c>
      <c r="E21" s="36"/>
      <c r="F21" s="119" t="s">
        <v>10351</v>
      </c>
      <c r="G21" s="119" t="s">
        <v>1229</v>
      </c>
      <c r="H21" s="120" t="s">
        <v>1230</v>
      </c>
      <c r="I21" s="119" t="s">
        <v>1237</v>
      </c>
      <c r="J21" s="95" t="s">
        <v>1239</v>
      </c>
      <c r="K21" t="s">
        <v>10360</v>
      </c>
      <c r="L21" t="str">
        <f t="shared" si="0"/>
        <v>Fractional-Laser-Treatment-For-Feet.html</v>
      </c>
      <c r="M21" t="s">
        <v>1152</v>
      </c>
      <c r="N21" t="str">
        <f t="shared" si="1"/>
        <v>Fractional Laser Treatment For Feet</v>
      </c>
      <c r="O21" t="s">
        <v>1169</v>
      </c>
      <c r="P21" t="str">
        <f t="shared" si="2"/>
        <v>&lt;a target="_blank" href="fractional.php?fractional=Fractional-Laser-Treatment-For-Feet.html"&gt;Fractional Laser Treatment For Feet&lt;/a&gt; &lt;br /&gt;</v>
      </c>
    </row>
    <row r="22" spans="1:16">
      <c r="A22" s="67">
        <f>'Laser Price'!E26</f>
        <v>200</v>
      </c>
      <c r="B22" s="68" t="s">
        <v>1272</v>
      </c>
      <c r="D22" s="36" t="str">
        <f t="shared" si="3"/>
        <v xml:space="preserve"> AED 200</v>
      </c>
      <c r="E22" s="36"/>
      <c r="F22" s="119" t="s">
        <v>10351</v>
      </c>
      <c r="G22" s="119" t="s">
        <v>1229</v>
      </c>
      <c r="H22" s="120" t="s">
        <v>1230</v>
      </c>
      <c r="I22" s="119" t="s">
        <v>1237</v>
      </c>
      <c r="J22" s="95" t="s">
        <v>3514</v>
      </c>
      <c r="K22" t="s">
        <v>10360</v>
      </c>
      <c r="L22" t="str">
        <f t="shared" si="0"/>
        <v>Fractional-Laser-Treatment-For-Wrinkles.html</v>
      </c>
      <c r="M22" t="s">
        <v>1152</v>
      </c>
      <c r="N22" t="str">
        <f t="shared" si="1"/>
        <v>Fractional Laser Treatment For Wrinkles</v>
      </c>
      <c r="O22" t="s">
        <v>1169</v>
      </c>
      <c r="P22" t="str">
        <f t="shared" si="2"/>
        <v>&lt;a target="_blank" href="fractional.php?fractional=Fractional-Laser-Treatment-For-Wrinkles.html"&gt;Fractional Laser Treatment For Wrinkles&lt;/a&gt; &lt;br /&gt;</v>
      </c>
    </row>
    <row r="23" spans="1:16">
      <c r="A23" s="67">
        <f>'Laser Price'!E27</f>
        <v>120</v>
      </c>
      <c r="B23" s="68" t="s">
        <v>1272</v>
      </c>
      <c r="D23" s="36" t="str">
        <f t="shared" si="3"/>
        <v xml:space="preserve"> AED 120</v>
      </c>
      <c r="E23" s="36"/>
      <c r="F23" s="119" t="s">
        <v>10351</v>
      </c>
      <c r="G23" s="119" t="s">
        <v>1229</v>
      </c>
      <c r="H23" s="120" t="s">
        <v>1230</v>
      </c>
      <c r="I23" s="119" t="s">
        <v>1237</v>
      </c>
      <c r="J23" s="94" t="s">
        <v>1220</v>
      </c>
      <c r="K23" t="s">
        <v>10360</v>
      </c>
      <c r="L23" t="str">
        <f t="shared" si="0"/>
        <v>Fractional-Laser-Treatment-For-Forehead.html</v>
      </c>
      <c r="M23" t="s">
        <v>1152</v>
      </c>
      <c r="N23" t="str">
        <f t="shared" si="1"/>
        <v>Fractional Laser Treatment For Forehead</v>
      </c>
      <c r="O23" t="s">
        <v>1169</v>
      </c>
      <c r="P23" t="str">
        <f t="shared" si="2"/>
        <v>&lt;a target="_blank" href="fractional.php?fractional=Fractional-Laser-Treatment-For-Forehead.html"&gt;Fractional Laser Treatment For Forehead&lt;/a&gt; &lt;br /&gt;</v>
      </c>
    </row>
    <row r="24" spans="1:16">
      <c r="A24" s="67">
        <f>'Laser Price'!E28</f>
        <v>128</v>
      </c>
      <c r="B24" s="68" t="s">
        <v>1272</v>
      </c>
      <c r="D24" s="36" t="str">
        <f t="shared" si="3"/>
        <v xml:space="preserve"> AED 128</v>
      </c>
      <c r="E24" s="36"/>
      <c r="F24" s="119" t="s">
        <v>10351</v>
      </c>
      <c r="G24" s="119" t="s">
        <v>1229</v>
      </c>
      <c r="H24" s="120" t="s">
        <v>1230</v>
      </c>
      <c r="I24" s="119" t="s">
        <v>1237</v>
      </c>
      <c r="J24" s="95" t="s">
        <v>1247</v>
      </c>
      <c r="K24" t="s">
        <v>10360</v>
      </c>
      <c r="L24" t="str">
        <f t="shared" si="0"/>
        <v>Fractional-Laser-Treatment-For-Front-Neck.html</v>
      </c>
      <c r="M24" t="s">
        <v>1152</v>
      </c>
      <c r="N24" t="str">
        <f t="shared" si="1"/>
        <v>Fractional Laser Treatment For Front-Neck</v>
      </c>
      <c r="O24" t="s">
        <v>1169</v>
      </c>
      <c r="P24" t="str">
        <f t="shared" si="2"/>
        <v>&lt;a target="_blank" href="fractional.php?fractional=Fractional-Laser-Treatment-For-Front-Neck.html"&gt;Fractional Laser Treatment For Front-Neck&lt;/a&gt; &lt;br /&gt;</v>
      </c>
    </row>
    <row r="25" spans="1:16">
      <c r="A25" s="67">
        <f>'Laser Price'!E29</f>
        <v>320</v>
      </c>
      <c r="B25" s="68" t="s">
        <v>1272</v>
      </c>
      <c r="D25" s="36" t="str">
        <f t="shared" si="3"/>
        <v xml:space="preserve"> AED 320</v>
      </c>
      <c r="F25" s="119" t="s">
        <v>10351</v>
      </c>
      <c r="G25" s="119" t="s">
        <v>1229</v>
      </c>
      <c r="H25" s="120" t="s">
        <v>1230</v>
      </c>
      <c r="I25" s="119" t="s">
        <v>1237</v>
      </c>
      <c r="J25" s="95" t="s">
        <v>3513</v>
      </c>
      <c r="K25" t="s">
        <v>10360</v>
      </c>
      <c r="L25" t="str">
        <f t="shared" si="0"/>
        <v>Fractional-Laser-Treatment-For-Brows.html</v>
      </c>
      <c r="M25" t="s">
        <v>1152</v>
      </c>
      <c r="N25" t="str">
        <f t="shared" si="1"/>
        <v>Fractional Laser Treatment For Brows</v>
      </c>
      <c r="O25" t="s">
        <v>1169</v>
      </c>
      <c r="P25" t="str">
        <f t="shared" si="2"/>
        <v>&lt;a target="_blank" href="fractional.php?fractional=Fractional-Laser-Treatment-For-Brows.html"&gt;Fractional Laser Treatment For Brows&lt;/a&gt; &lt;br /&gt;</v>
      </c>
    </row>
    <row r="26" spans="1:16">
      <c r="A26" s="67">
        <f>'Laser Price'!E30</f>
        <v>400</v>
      </c>
      <c r="B26" s="68" t="s">
        <v>1272</v>
      </c>
      <c r="D26" s="36" t="str">
        <f t="shared" si="3"/>
        <v xml:space="preserve"> AED 400</v>
      </c>
      <c r="F26" s="119" t="s">
        <v>10351</v>
      </c>
      <c r="G26" s="119" t="s">
        <v>1229</v>
      </c>
      <c r="H26" s="120" t="s">
        <v>1230</v>
      </c>
      <c r="I26" s="119" t="s">
        <v>1237</v>
      </c>
      <c r="J26" s="95" t="s">
        <v>1270</v>
      </c>
      <c r="K26" t="s">
        <v>10360</v>
      </c>
      <c r="L26" t="str">
        <f t="shared" si="0"/>
        <v>Fractional-Laser-Treatment-For-Full-Back.html</v>
      </c>
      <c r="M26" t="s">
        <v>1152</v>
      </c>
      <c r="N26" t="str">
        <f t="shared" si="1"/>
        <v>Fractional Laser Treatment For Full-Back</v>
      </c>
      <c r="O26" t="s">
        <v>1169</v>
      </c>
      <c r="P26" t="str">
        <f t="shared" si="2"/>
        <v>&lt;a target="_blank" href="fractional.php?fractional=Fractional-Laser-Treatment-For-Full-Back.html"&gt;Fractional Laser Treatment For Full-Back&lt;/a&gt; &lt;br /&gt;</v>
      </c>
    </row>
    <row r="27" spans="1:16">
      <c r="A27" s="67">
        <f>'Laser Price'!E31</f>
        <v>160</v>
      </c>
      <c r="B27" s="68" t="s">
        <v>1272</v>
      </c>
      <c r="D27" s="36" t="str">
        <f t="shared" si="3"/>
        <v xml:space="preserve"> AED 160</v>
      </c>
      <c r="F27" s="119" t="s">
        <v>10351</v>
      </c>
      <c r="G27" s="119" t="s">
        <v>1229</v>
      </c>
      <c r="H27" s="120" t="s">
        <v>1230</v>
      </c>
      <c r="I27" s="119" t="s">
        <v>1237</v>
      </c>
      <c r="J27" s="95" t="s">
        <v>3515</v>
      </c>
      <c r="K27" t="s">
        <v>10360</v>
      </c>
      <c r="L27" t="str">
        <f t="shared" si="0"/>
        <v>Fractional-Laser-Treatment-For-Eye-Bags.html</v>
      </c>
      <c r="M27" t="s">
        <v>1152</v>
      </c>
      <c r="N27" t="str">
        <f t="shared" si="1"/>
        <v>Fractional Laser Treatment For Eye-Bags</v>
      </c>
      <c r="O27" t="s">
        <v>1169</v>
      </c>
      <c r="P27" t="str">
        <f t="shared" si="2"/>
        <v>&lt;a target="_blank" href="fractional.php?fractional=Fractional-Laser-Treatment-For-Eye-Bags.html"&gt;Fractional Laser Treatment For Eye-Bags&lt;/a&gt; &lt;br /&gt;</v>
      </c>
    </row>
    <row r="28" spans="1:16">
      <c r="A28" s="67">
        <f>'Laser Price'!E32</f>
        <v>800</v>
      </c>
      <c r="B28" s="68" t="s">
        <v>1272</v>
      </c>
      <c r="D28" s="36" t="str">
        <f t="shared" si="3"/>
        <v xml:space="preserve"> AED 800</v>
      </c>
      <c r="F28" s="119" t="s">
        <v>10351</v>
      </c>
      <c r="G28" s="119" t="s">
        <v>1229</v>
      </c>
      <c r="H28" s="120" t="s">
        <v>1230</v>
      </c>
      <c r="I28" s="119" t="s">
        <v>1237</v>
      </c>
      <c r="J28" s="95" t="s">
        <v>3516</v>
      </c>
      <c r="K28" t="s">
        <v>10360</v>
      </c>
      <c r="L28" t="str">
        <f t="shared" si="0"/>
        <v>Fractional-Laser-Treatment-For-Lip-Lines.html</v>
      </c>
      <c r="M28" t="s">
        <v>1152</v>
      </c>
      <c r="N28" t="str">
        <f t="shared" si="1"/>
        <v>Fractional Laser Treatment For Lip-Lines</v>
      </c>
      <c r="O28" t="s">
        <v>1169</v>
      </c>
      <c r="P28" t="str">
        <f t="shared" si="2"/>
        <v>&lt;a target="_blank" href="fractional.php?fractional=Fractional-Laser-Treatment-For-Lip-Lines.html"&gt;Fractional Laser Treatment For Lip-Lines&lt;/a&gt; &lt;br /&gt;</v>
      </c>
    </row>
    <row r="29" spans="1:16">
      <c r="A29" s="67">
        <f>'Laser Price'!E33</f>
        <v>120</v>
      </c>
      <c r="B29" s="68" t="s">
        <v>1272</v>
      </c>
      <c r="D29" s="36" t="str">
        <f t="shared" si="3"/>
        <v xml:space="preserve"> AED 120</v>
      </c>
      <c r="F29" s="119" t="s">
        <v>10351</v>
      </c>
      <c r="G29" s="119" t="s">
        <v>1229</v>
      </c>
      <c r="H29" s="120" t="s">
        <v>1230</v>
      </c>
      <c r="I29" s="119" t="s">
        <v>1237</v>
      </c>
      <c r="J29" s="95" t="s">
        <v>1266</v>
      </c>
      <c r="K29" t="s">
        <v>10360</v>
      </c>
      <c r="L29" t="str">
        <f t="shared" si="0"/>
        <v>Fractional-Laser-Treatment-For-Full-Face.html</v>
      </c>
      <c r="M29" t="s">
        <v>1152</v>
      </c>
      <c r="N29" t="str">
        <f t="shared" si="1"/>
        <v>Fractional Laser Treatment For Full-Face</v>
      </c>
      <c r="O29" t="s">
        <v>1169</v>
      </c>
      <c r="P29" t="str">
        <f t="shared" si="2"/>
        <v>&lt;a target="_blank" href="fractional.php?fractional=Fractional-Laser-Treatment-For-Full-Face.html"&gt;Fractional Laser Treatment For Full-Face&lt;/a&gt; &lt;br /&gt;</v>
      </c>
    </row>
    <row r="30" spans="1:16">
      <c r="A30" s="67">
        <f>'Laser Price'!E34</f>
        <v>400</v>
      </c>
      <c r="B30" s="68" t="s">
        <v>1272</v>
      </c>
      <c r="D30" s="36" t="str">
        <f t="shared" si="3"/>
        <v xml:space="preserve"> AED 400</v>
      </c>
      <c r="F30" s="119" t="s">
        <v>10351</v>
      </c>
      <c r="G30" s="119" t="s">
        <v>1229</v>
      </c>
      <c r="H30" s="120" t="s">
        <v>1230</v>
      </c>
      <c r="I30" s="119" t="s">
        <v>1237</v>
      </c>
      <c r="J30" s="95" t="s">
        <v>3517</v>
      </c>
      <c r="K30" t="s">
        <v>10360</v>
      </c>
      <c r="L30" t="str">
        <f t="shared" si="0"/>
        <v>Fractional-Laser-Treatment-For-Frown-Lines.html</v>
      </c>
      <c r="M30" t="s">
        <v>1152</v>
      </c>
      <c r="N30" t="str">
        <f t="shared" si="1"/>
        <v>Fractional Laser Treatment For Frown-Lines</v>
      </c>
      <c r="O30" t="s">
        <v>1169</v>
      </c>
      <c r="P30" t="str">
        <f t="shared" si="2"/>
        <v>&lt;a target="_blank" href="fractional.php?fractional=Fractional-Laser-Treatment-For-Frown-Lines.html"&gt;Fractional Laser Treatment For Frown-Lines&lt;/a&gt; &lt;br /&gt;</v>
      </c>
    </row>
    <row r="31" spans="1:16">
      <c r="A31" s="67">
        <f>'Laser Price'!E35</f>
        <v>128</v>
      </c>
      <c r="B31" s="68" t="s">
        <v>1272</v>
      </c>
      <c r="D31" s="36" t="str">
        <f t="shared" si="3"/>
        <v xml:space="preserve"> AED 128</v>
      </c>
      <c r="F31" s="119" t="s">
        <v>10351</v>
      </c>
      <c r="G31" s="119" t="s">
        <v>1229</v>
      </c>
      <c r="H31" s="120" t="s">
        <v>1230</v>
      </c>
      <c r="I31" s="119" t="s">
        <v>1237</v>
      </c>
      <c r="J31" s="95" t="s">
        <v>3518</v>
      </c>
      <c r="K31" t="s">
        <v>10360</v>
      </c>
      <c r="L31" t="str">
        <f t="shared" si="0"/>
        <v>Fractional-Laser-Treatment-For-Forehead-Lines.html</v>
      </c>
      <c r="M31" t="s">
        <v>1152</v>
      </c>
      <c r="N31" t="str">
        <f t="shared" si="1"/>
        <v>Fractional Laser Treatment For Forehead-Lines</v>
      </c>
      <c r="O31" t="s">
        <v>1169</v>
      </c>
      <c r="P31" t="str">
        <f t="shared" si="2"/>
        <v>&lt;a target="_blank" href="fractional.php?fractional=Fractional-Laser-Treatment-For-Forehead-Lines.html"&gt;Fractional Laser Treatment For Forehead-Lines&lt;/a&gt; &lt;br /&gt;</v>
      </c>
    </row>
    <row r="32" spans="1:16">
      <c r="A32" s="67">
        <f>'Laser Price'!E36</f>
        <v>200</v>
      </c>
      <c r="B32" s="68" t="s">
        <v>1272</v>
      </c>
      <c r="D32" s="36" t="str">
        <f t="shared" si="3"/>
        <v xml:space="preserve"> AED 200</v>
      </c>
      <c r="F32" s="119" t="s">
        <v>10351</v>
      </c>
      <c r="G32" s="119" t="s">
        <v>1229</v>
      </c>
      <c r="H32" s="120" t="s">
        <v>1230</v>
      </c>
      <c r="I32" s="119" t="s">
        <v>1237</v>
      </c>
      <c r="J32" s="95" t="s">
        <v>3519</v>
      </c>
      <c r="K32" t="s">
        <v>10360</v>
      </c>
      <c r="L32" t="str">
        <f t="shared" si="0"/>
        <v>Fractional-Laser-Treatment-For-Crow-Feet.html</v>
      </c>
      <c r="M32" t="s">
        <v>1152</v>
      </c>
      <c r="N32" t="str">
        <f t="shared" si="1"/>
        <v>Fractional Laser Treatment For Crow-Feet</v>
      </c>
      <c r="O32" t="s">
        <v>1169</v>
      </c>
      <c r="P32" t="str">
        <f t="shared" si="2"/>
        <v>&lt;a target="_blank" href="fractional.php?fractional=Fractional-Laser-Treatment-For-Crow-Feet.html"&gt;Fractional Laser Treatment For Crow-Feet&lt;/a&gt; &lt;br /&gt;</v>
      </c>
    </row>
    <row r="33" spans="1:16">
      <c r="A33" s="67">
        <f>'Laser Price'!E37</f>
        <v>80</v>
      </c>
      <c r="B33" s="68" t="s">
        <v>1272</v>
      </c>
      <c r="D33" s="36" t="str">
        <f t="shared" si="3"/>
        <v xml:space="preserve"> AED 80</v>
      </c>
      <c r="F33" s="119" t="s">
        <v>10351</v>
      </c>
      <c r="G33" s="119" t="s">
        <v>1229</v>
      </c>
      <c r="H33" s="120" t="s">
        <v>1230</v>
      </c>
      <c r="I33" s="119" t="s">
        <v>1237</v>
      </c>
      <c r="J33" s="95" t="s">
        <v>1265</v>
      </c>
      <c r="K33" t="s">
        <v>10360</v>
      </c>
      <c r="L33" t="str">
        <f t="shared" si="0"/>
        <v>Fractional-Laser-Treatment-For-Half-Face.html</v>
      </c>
      <c r="M33" t="s">
        <v>1152</v>
      </c>
      <c r="N33" t="str">
        <f t="shared" si="1"/>
        <v>Fractional Laser Treatment For Half-Face</v>
      </c>
      <c r="O33" t="s">
        <v>1169</v>
      </c>
      <c r="P33" t="str">
        <f t="shared" si="2"/>
        <v>&lt;a target="_blank" href="fractional.php?fractional=Fractional-Laser-Treatment-For-Half-Face.html"&gt;Fractional Laser Treatment For Half-Face&lt;/a&gt; &lt;br /&gt;</v>
      </c>
    </row>
    <row r="34" spans="1:16">
      <c r="A34" s="67">
        <f>'Laser Price'!E38</f>
        <v>240</v>
      </c>
      <c r="B34" s="68" t="s">
        <v>1272</v>
      </c>
      <c r="D34" s="36" t="str">
        <f t="shared" si="3"/>
        <v xml:space="preserve"> AED 240</v>
      </c>
      <c r="F34" s="119" t="s">
        <v>10351</v>
      </c>
      <c r="G34" s="119" t="s">
        <v>1229</v>
      </c>
      <c r="H34" s="120" t="s">
        <v>1230</v>
      </c>
      <c r="I34" s="119" t="s">
        <v>1237</v>
      </c>
      <c r="J34" s="95" t="s">
        <v>3520</v>
      </c>
      <c r="K34" t="s">
        <v>10360</v>
      </c>
      <c r="L34" t="str">
        <f t="shared" si="0"/>
        <v>Fractional-Laser-Treatment-For-Smile-Lines.html</v>
      </c>
      <c r="M34" t="s">
        <v>1152</v>
      </c>
      <c r="N34" t="str">
        <f t="shared" si="1"/>
        <v>Fractional Laser Treatment For Smile-Lines</v>
      </c>
      <c r="O34" t="s">
        <v>1169</v>
      </c>
      <c r="P34" t="str">
        <f t="shared" si="2"/>
        <v>&lt;a target="_blank" href="fractional.php?fractional=Fractional-Laser-Treatment-For-Smile-Lines.html"&gt;Fractional Laser Treatment For Smile-Lines&lt;/a&gt; &lt;br /&gt;</v>
      </c>
    </row>
    <row r="35" spans="1:16">
      <c r="A35" s="67">
        <f>'Laser Price'!E39</f>
        <v>80</v>
      </c>
      <c r="B35" s="68" t="s">
        <v>1272</v>
      </c>
      <c r="D35" s="36" t="str">
        <f t="shared" si="3"/>
        <v xml:space="preserve"> AED 80</v>
      </c>
      <c r="F35" s="119" t="s">
        <v>10351</v>
      </c>
      <c r="G35" s="119" t="s">
        <v>1229</v>
      </c>
      <c r="H35" s="120" t="s">
        <v>1230</v>
      </c>
      <c r="I35" s="119" t="s">
        <v>1237</v>
      </c>
      <c r="J35" s="94" t="s">
        <v>1240</v>
      </c>
      <c r="K35" t="s">
        <v>10360</v>
      </c>
      <c r="L35" t="str">
        <f t="shared" si="0"/>
        <v>Fractional-Laser-Treatment-For-Hands.html</v>
      </c>
      <c r="M35" t="s">
        <v>1152</v>
      </c>
      <c r="N35" t="str">
        <f t="shared" si="1"/>
        <v>Fractional Laser Treatment For Hands</v>
      </c>
      <c r="O35" t="s">
        <v>1169</v>
      </c>
      <c r="P35" t="str">
        <f t="shared" si="2"/>
        <v>&lt;a target="_blank" href="fractional.php?fractional=Fractional-Laser-Treatment-For-Hands.html"&gt;Fractional Laser Treatment For Hands&lt;/a&gt; &lt;br /&gt;</v>
      </c>
    </row>
    <row r="36" spans="1:16">
      <c r="A36" s="67">
        <f>'Laser Price'!E40</f>
        <v>400</v>
      </c>
      <c r="B36" s="68" t="s">
        <v>1272</v>
      </c>
      <c r="D36" s="36" t="str">
        <f t="shared" si="3"/>
        <v xml:space="preserve"> AED 400</v>
      </c>
      <c r="F36" s="119" t="s">
        <v>10351</v>
      </c>
      <c r="G36" s="119" t="s">
        <v>1229</v>
      </c>
      <c r="H36" s="120" t="s">
        <v>1230</v>
      </c>
      <c r="I36" s="119" t="s">
        <v>1237</v>
      </c>
      <c r="J36" s="94" t="s">
        <v>1228</v>
      </c>
      <c r="K36" t="s">
        <v>10360</v>
      </c>
      <c r="L36" t="str">
        <f t="shared" si="0"/>
        <v>Fractional-Laser-Treatment-For-Hips.html</v>
      </c>
      <c r="M36" t="s">
        <v>1152</v>
      </c>
      <c r="N36" t="str">
        <f t="shared" si="1"/>
        <v>Fractional Laser Treatment For Hips</v>
      </c>
      <c r="O36" t="s">
        <v>1169</v>
      </c>
      <c r="P36" t="str">
        <f t="shared" si="2"/>
        <v>&lt;a target="_blank" href="fractional.php?fractional=Fractional-Laser-Treatment-For-Hips.html"&gt;Fractional Laser Treatment For Hips&lt;/a&gt; &lt;br /&gt;</v>
      </c>
    </row>
    <row r="37" spans="1:16">
      <c r="A37" s="67">
        <f>'Laser Price'!E41</f>
        <v>80</v>
      </c>
      <c r="B37" s="68" t="s">
        <v>1272</v>
      </c>
      <c r="D37" s="36" t="str">
        <f t="shared" si="3"/>
        <v xml:space="preserve"> AED 80</v>
      </c>
      <c r="F37" s="119" t="s">
        <v>10351</v>
      </c>
      <c r="G37" s="119" t="s">
        <v>1229</v>
      </c>
      <c r="H37" s="120" t="s">
        <v>1230</v>
      </c>
      <c r="I37" s="119" t="s">
        <v>1237</v>
      </c>
      <c r="J37" s="94" t="s">
        <v>1223</v>
      </c>
      <c r="K37" t="s">
        <v>10360</v>
      </c>
      <c r="L37" t="str">
        <f t="shared" si="0"/>
        <v>Fractional-Laser-Treatment-For-Jaw.html</v>
      </c>
      <c r="M37" t="s">
        <v>1152</v>
      </c>
      <c r="N37" t="str">
        <f t="shared" si="1"/>
        <v>Fractional Laser Treatment For Jaw</v>
      </c>
      <c r="O37" t="s">
        <v>1169</v>
      </c>
      <c r="P37" t="str">
        <f t="shared" si="2"/>
        <v>&lt;a target="_blank" href="fractional.php?fractional=Fractional-Laser-Treatment-For-Jaw.html"&gt;Fractional Laser Treatment For Jaw&lt;/a&gt; &lt;br /&gt;</v>
      </c>
    </row>
    <row r="38" spans="1:16">
      <c r="A38" s="67">
        <f>'Laser Price'!E42</f>
        <v>240</v>
      </c>
      <c r="B38" s="68" t="s">
        <v>1272</v>
      </c>
      <c r="D38" s="36" t="str">
        <f t="shared" si="3"/>
        <v xml:space="preserve"> AED 240</v>
      </c>
      <c r="F38" s="119" t="s">
        <v>10351</v>
      </c>
      <c r="G38" s="119" t="s">
        <v>1229</v>
      </c>
      <c r="H38" s="120" t="s">
        <v>1230</v>
      </c>
      <c r="I38" s="119" t="s">
        <v>1237</v>
      </c>
      <c r="J38" s="95" t="s">
        <v>1257</v>
      </c>
      <c r="K38" t="s">
        <v>10360</v>
      </c>
      <c r="L38" t="str">
        <f t="shared" si="0"/>
        <v>Fractional-Laser-Treatment-For-Lower-Back.html</v>
      </c>
      <c r="M38" t="s">
        <v>1152</v>
      </c>
      <c r="N38" t="str">
        <f t="shared" si="1"/>
        <v>Fractional Laser Treatment For Lower-Back</v>
      </c>
      <c r="O38" t="s">
        <v>1169</v>
      </c>
      <c r="P38" t="str">
        <f t="shared" si="2"/>
        <v>&lt;a target="_blank" href="fractional.php?fractional=Fractional-Laser-Treatment-For-Lower-Back.html"&gt;Fractional Laser Treatment For Lower-Back&lt;/a&gt; &lt;br /&gt;</v>
      </c>
    </row>
    <row r="39" spans="1:16">
      <c r="A39" s="67">
        <f>'Laser Price'!E43</f>
        <v>240</v>
      </c>
      <c r="B39" s="68" t="s">
        <v>1272</v>
      </c>
      <c r="D39" s="36" t="str">
        <f t="shared" si="3"/>
        <v xml:space="preserve"> AED 240</v>
      </c>
      <c r="F39" s="119" t="s">
        <v>10351</v>
      </c>
      <c r="G39" s="119" t="s">
        <v>1229</v>
      </c>
      <c r="H39" s="120" t="s">
        <v>1230</v>
      </c>
      <c r="I39" s="119" t="s">
        <v>1237</v>
      </c>
      <c r="J39" s="95" t="s">
        <v>3521</v>
      </c>
      <c r="K39" t="s">
        <v>10360</v>
      </c>
      <c r="L39" t="str">
        <f t="shared" si="0"/>
        <v>Fractional-Laser-Treatment-For-Forehead-Wrinkles.html</v>
      </c>
      <c r="M39" t="s">
        <v>1152</v>
      </c>
      <c r="N39" t="str">
        <f t="shared" si="1"/>
        <v>Fractional Laser Treatment For Forehead-Wrinkles</v>
      </c>
      <c r="O39" t="s">
        <v>1169</v>
      </c>
      <c r="P39" t="str">
        <f t="shared" si="2"/>
        <v>&lt;a target="_blank" href="fractional.php?fractional=Fractional-Laser-Treatment-For-Forehead-Wrinkles.html"&gt;Fractional Laser Treatment For Forehead-Wrinkles&lt;/a&gt; &lt;br /&gt;</v>
      </c>
    </row>
    <row r="40" spans="1:16">
      <c r="A40" s="67">
        <f>'Laser Price'!E44</f>
        <v>160</v>
      </c>
      <c r="B40" s="68" t="s">
        <v>1272</v>
      </c>
      <c r="D40" s="36" t="str">
        <f t="shared" si="3"/>
        <v xml:space="preserve"> AED 160</v>
      </c>
      <c r="F40" s="119" t="s">
        <v>10351</v>
      </c>
      <c r="G40" s="119" t="s">
        <v>1229</v>
      </c>
      <c r="H40" s="120" t="s">
        <v>1230</v>
      </c>
      <c r="I40" s="119" t="s">
        <v>1237</v>
      </c>
      <c r="J40" s="94" t="s">
        <v>1217</v>
      </c>
      <c r="K40" t="s">
        <v>10360</v>
      </c>
      <c r="L40" t="str">
        <f t="shared" si="0"/>
        <v>Fractional-Laser-Treatment-For-Navel.html</v>
      </c>
      <c r="M40" t="s">
        <v>1152</v>
      </c>
      <c r="N40" t="str">
        <f t="shared" si="1"/>
        <v>Fractional Laser Treatment For Navel</v>
      </c>
      <c r="O40" t="s">
        <v>1169</v>
      </c>
      <c r="P40" t="str">
        <f t="shared" si="2"/>
        <v>&lt;a target="_blank" href="fractional.php?fractional=Fractional-Laser-Treatment-For-Navel.html"&gt;Fractional Laser Treatment For Navel&lt;/a&gt; &lt;br /&gt;</v>
      </c>
    </row>
    <row r="41" spans="1:16">
      <c r="A41" s="67">
        <f>'Laser Price'!E45</f>
        <v>128</v>
      </c>
      <c r="B41" s="68" t="s">
        <v>1272</v>
      </c>
      <c r="D41" s="36" t="str">
        <f t="shared" si="3"/>
        <v xml:space="preserve"> AED 128</v>
      </c>
      <c r="F41" s="119" t="s">
        <v>10351</v>
      </c>
      <c r="G41" s="119" t="s">
        <v>1229</v>
      </c>
      <c r="H41" s="120" t="s">
        <v>1230</v>
      </c>
      <c r="I41" s="119" t="s">
        <v>1237</v>
      </c>
      <c r="J41" s="94" t="s">
        <v>1218</v>
      </c>
      <c r="K41" t="s">
        <v>10360</v>
      </c>
      <c r="L41" t="str">
        <f t="shared" si="0"/>
        <v>Fractional-Laser-Treatment-For-Neck.html</v>
      </c>
      <c r="M41" t="s">
        <v>1152</v>
      </c>
      <c r="N41" t="str">
        <f t="shared" si="1"/>
        <v>Fractional Laser Treatment For Neck</v>
      </c>
      <c r="O41" t="s">
        <v>1169</v>
      </c>
      <c r="P41" t="str">
        <f t="shared" si="2"/>
        <v>&lt;a target="_blank" href="fractional.php?fractional=Fractional-Laser-Treatment-For-Neck.html"&gt;Fractional Laser Treatment For Neck&lt;/a&gt; &lt;br /&gt;</v>
      </c>
    </row>
    <row r="42" spans="1:16">
      <c r="A42" s="67">
        <f>'Laser Price'!E46</f>
        <v>80</v>
      </c>
      <c r="B42" s="68" t="s">
        <v>1272</v>
      </c>
      <c r="D42" s="36" t="str">
        <f t="shared" si="3"/>
        <v xml:space="preserve"> AED 80</v>
      </c>
      <c r="F42" s="119" t="s">
        <v>10351</v>
      </c>
      <c r="G42" s="119" t="s">
        <v>1229</v>
      </c>
      <c r="H42" s="120" t="s">
        <v>1230</v>
      </c>
      <c r="I42" s="119" t="s">
        <v>1237</v>
      </c>
      <c r="J42" s="94" t="s">
        <v>1205</v>
      </c>
      <c r="K42" t="s">
        <v>10360</v>
      </c>
      <c r="L42" t="str">
        <f t="shared" si="0"/>
        <v>Fractional-Laser-Treatment-For-Nose.html</v>
      </c>
      <c r="M42" t="s">
        <v>1152</v>
      </c>
      <c r="N42" t="str">
        <f t="shared" si="1"/>
        <v>Fractional Laser Treatment For Nose</v>
      </c>
      <c r="O42" t="s">
        <v>1169</v>
      </c>
      <c r="P42" t="str">
        <f t="shared" si="2"/>
        <v>&lt;a target="_blank" href="fractional.php?fractional=Fractional-Laser-Treatment-For-Nose.html"&gt;Fractional Laser Treatment For Nose&lt;/a&gt; &lt;br /&gt;</v>
      </c>
    </row>
    <row r="43" spans="1:16">
      <c r="A43" s="67">
        <f>'Laser Price'!E47</f>
        <v>400</v>
      </c>
      <c r="B43" s="68" t="s">
        <v>1272</v>
      </c>
      <c r="D43" s="36" t="str">
        <f t="shared" si="3"/>
        <v xml:space="preserve"> AED 400</v>
      </c>
      <c r="F43" s="119" t="s">
        <v>10351</v>
      </c>
      <c r="G43" s="119" t="s">
        <v>1229</v>
      </c>
      <c r="H43" s="120" t="s">
        <v>1230</v>
      </c>
      <c r="I43" s="119" t="s">
        <v>1237</v>
      </c>
      <c r="J43" s="94" t="s">
        <v>1227</v>
      </c>
      <c r="K43" t="s">
        <v>10360</v>
      </c>
      <c r="L43" t="str">
        <f t="shared" si="0"/>
        <v>Fractional-Laser-Treatment-For-Pelvis.html</v>
      </c>
      <c r="M43" t="s">
        <v>1152</v>
      </c>
      <c r="N43" t="str">
        <f t="shared" si="1"/>
        <v>Fractional Laser Treatment For Pelvis</v>
      </c>
      <c r="O43" t="s">
        <v>1169</v>
      </c>
      <c r="P43" t="str">
        <f t="shared" si="2"/>
        <v>&lt;a target="_blank" href="fractional.php?fractional=Fractional-Laser-Treatment-For-Pelvis.html"&gt;Fractional Laser Treatment For Pelvis&lt;/a&gt; &lt;br /&gt;</v>
      </c>
    </row>
    <row r="44" spans="1:16">
      <c r="A44" s="67">
        <f>'Laser Price'!E48</f>
        <v>400</v>
      </c>
      <c r="B44" s="68" t="s">
        <v>1272</v>
      </c>
      <c r="D44" s="36" t="str">
        <f t="shared" si="3"/>
        <v xml:space="preserve"> AED 400</v>
      </c>
      <c r="F44" s="119" t="s">
        <v>10351</v>
      </c>
      <c r="G44" s="119" t="s">
        <v>1229</v>
      </c>
      <c r="H44" s="120" t="s">
        <v>1230</v>
      </c>
      <c r="I44" s="119" t="s">
        <v>1237</v>
      </c>
      <c r="J44" s="94" t="s">
        <v>1207</v>
      </c>
      <c r="K44" t="s">
        <v>10360</v>
      </c>
      <c r="L44" t="str">
        <f t="shared" si="0"/>
        <v>Fractional-Laser-Treatment-For-Shoulder.html</v>
      </c>
      <c r="M44" t="s">
        <v>1152</v>
      </c>
      <c r="N44" t="str">
        <f t="shared" si="1"/>
        <v>Fractional Laser Treatment For Shoulder</v>
      </c>
      <c r="O44" t="s">
        <v>1169</v>
      </c>
      <c r="P44" t="str">
        <f t="shared" si="2"/>
        <v>&lt;a target="_blank" href="fractional.php?fractional=Fractional-Laser-Treatment-For-Shoulder.html"&gt;Fractional Laser Treatment For Shoulder&lt;/a&gt; &lt;br /&gt;</v>
      </c>
    </row>
    <row r="45" spans="1:16">
      <c r="A45" s="67">
        <f>'Laser Price'!E49</f>
        <v>80</v>
      </c>
      <c r="B45" s="68" t="s">
        <v>1272</v>
      </c>
      <c r="D45" s="36" t="str">
        <f t="shared" si="3"/>
        <v xml:space="preserve"> AED 80</v>
      </c>
      <c r="F45" s="119" t="s">
        <v>10351</v>
      </c>
      <c r="G45" s="119" t="s">
        <v>1229</v>
      </c>
      <c r="H45" s="120" t="s">
        <v>1230</v>
      </c>
      <c r="I45" s="119" t="s">
        <v>1237</v>
      </c>
      <c r="J45" s="95" t="s">
        <v>10363</v>
      </c>
      <c r="K45" t="s">
        <v>10360</v>
      </c>
      <c r="L45" t="str">
        <f t="shared" si="0"/>
        <v>Fractional-Laser-Treatment-For-Pigmentation.html</v>
      </c>
      <c r="M45" t="s">
        <v>1152</v>
      </c>
      <c r="N45" t="str">
        <f t="shared" si="1"/>
        <v>Fractional Laser Treatment For Pigmentation</v>
      </c>
      <c r="O45" t="s">
        <v>1169</v>
      </c>
      <c r="P45" t="str">
        <f t="shared" si="2"/>
        <v>&lt;a target="_blank" href="fractional.php?fractional=Fractional-Laser-Treatment-For-Pigmentation.html"&gt;Fractional Laser Treatment For Pigmentation&lt;/a&gt; &lt;br /&gt;</v>
      </c>
    </row>
    <row r="46" spans="1:16">
      <c r="A46" s="67">
        <f>'Laser Price'!E50</f>
        <v>240</v>
      </c>
      <c r="B46" s="68" t="s">
        <v>1272</v>
      </c>
      <c r="D46" s="36" t="str">
        <f t="shared" si="3"/>
        <v xml:space="preserve"> AED 240</v>
      </c>
      <c r="F46" s="119" t="s">
        <v>10351</v>
      </c>
      <c r="G46" s="119" t="s">
        <v>1229</v>
      </c>
      <c r="H46" s="120" t="s">
        <v>1230</v>
      </c>
      <c r="I46" s="119" t="s">
        <v>1237</v>
      </c>
      <c r="J46" s="94" t="s">
        <v>1219</v>
      </c>
      <c r="K46" t="s">
        <v>10360</v>
      </c>
      <c r="L46" t="str">
        <f t="shared" si="0"/>
        <v>Fractional-Laser-Treatment-For-Thigh.html</v>
      </c>
      <c r="M46" t="s">
        <v>1152</v>
      </c>
      <c r="N46" t="str">
        <f t="shared" si="1"/>
        <v>Fractional Laser Treatment For Thigh</v>
      </c>
      <c r="O46" t="s">
        <v>1169</v>
      </c>
      <c r="P46" t="str">
        <f t="shared" si="2"/>
        <v>&lt;a target="_blank" href="fractional.php?fractional=Fractional-Laser-Treatment-For-Thigh.html"&gt;Fractional Laser Treatment For Thigh&lt;/a&gt; &lt;br /&gt;</v>
      </c>
    </row>
    <row r="47" spans="1:16">
      <c r="A47" s="67">
        <f>'Laser Price'!E51</f>
        <v>80</v>
      </c>
      <c r="B47" s="68" t="s">
        <v>1272</v>
      </c>
      <c r="D47" s="36" t="str">
        <f t="shared" si="3"/>
        <v xml:space="preserve"> AED 80</v>
      </c>
      <c r="F47" s="119" t="s">
        <v>10351</v>
      </c>
      <c r="G47" s="119" t="s">
        <v>1229</v>
      </c>
      <c r="H47" s="120" t="s">
        <v>1230</v>
      </c>
      <c r="I47" s="119" t="s">
        <v>1237</v>
      </c>
      <c r="J47" s="95" t="s">
        <v>1242</v>
      </c>
      <c r="K47" t="s">
        <v>10360</v>
      </c>
      <c r="L47" t="str">
        <f t="shared" si="0"/>
        <v>Fractional-Laser-Treatment-For-Underarms.html</v>
      </c>
      <c r="M47" t="s">
        <v>1152</v>
      </c>
      <c r="N47" t="str">
        <f t="shared" si="1"/>
        <v>Fractional Laser Treatment For Underarms</v>
      </c>
      <c r="O47" t="s">
        <v>1169</v>
      </c>
      <c r="P47" t="str">
        <f t="shared" si="2"/>
        <v>&lt;a target="_blank" href="fractional.php?fractional=Fractional-Laser-Treatment-For-Underarms.html"&gt;Fractional Laser Treatment For Underarms&lt;/a&gt; &lt;br /&gt;</v>
      </c>
    </row>
    <row r="48" spans="1:16">
      <c r="A48" s="67">
        <f>'Laser Price'!E52</f>
        <v>240</v>
      </c>
      <c r="B48" s="68" t="s">
        <v>1272</v>
      </c>
      <c r="D48" s="36" t="str">
        <f t="shared" si="3"/>
        <v xml:space="preserve"> AED 240</v>
      </c>
      <c r="F48" s="119" t="s">
        <v>10351</v>
      </c>
      <c r="G48" s="119" t="s">
        <v>1229</v>
      </c>
      <c r="H48" s="120" t="s">
        <v>1230</v>
      </c>
      <c r="I48" s="119" t="s">
        <v>1237</v>
      </c>
      <c r="J48" s="95" t="s">
        <v>1255</v>
      </c>
      <c r="K48" t="s">
        <v>10360</v>
      </c>
      <c r="L48" t="str">
        <f t="shared" si="0"/>
        <v>Fractional-Laser-Treatment-For-Upper-Back.html</v>
      </c>
      <c r="M48" t="s">
        <v>1152</v>
      </c>
      <c r="N48" t="str">
        <f t="shared" si="1"/>
        <v>Fractional Laser Treatment For Upper-Back</v>
      </c>
      <c r="O48" t="s">
        <v>1169</v>
      </c>
      <c r="P48" t="str">
        <f t="shared" si="2"/>
        <v>&lt;a target="_blank" href="fractional.php?fractional=Fractional-Laser-Treatment-For-Upper-Back.html"&gt;Fractional Laser Treatment For Upper-Back&lt;/a&gt; &lt;br /&gt;</v>
      </c>
    </row>
    <row r="49" spans="1:16">
      <c r="A49" s="67">
        <f>'Laser Price'!E54</f>
        <v>40</v>
      </c>
      <c r="B49" s="68" t="s">
        <v>1272</v>
      </c>
      <c r="D49" s="36" t="str">
        <f>CONCATENATE($O$1,B49,$O$1,A49)</f>
        <v xml:space="preserve"> AED 40</v>
      </c>
      <c r="F49" s="119" t="s">
        <v>10351</v>
      </c>
      <c r="G49" s="119" t="s">
        <v>1229</v>
      </c>
      <c r="H49" s="120" t="s">
        <v>1230</v>
      </c>
      <c r="I49" s="119" t="s">
        <v>1237</v>
      </c>
      <c r="J49" s="95" t="s">
        <v>1254</v>
      </c>
      <c r="K49" t="s">
        <v>10360</v>
      </c>
      <c r="L49" t="str">
        <f t="shared" si="0"/>
        <v>Fractional-Laser-Treatment-For-Upper-Lip.html</v>
      </c>
      <c r="M49" t="s">
        <v>1152</v>
      </c>
      <c r="N49" t="str">
        <f t="shared" si="1"/>
        <v>Fractional Laser Treatment For Upper-Lip</v>
      </c>
      <c r="O49" t="s">
        <v>1169</v>
      </c>
      <c r="P49" t="str">
        <f t="shared" si="2"/>
        <v>&lt;a target="_blank" href="fractional.php?fractional=Fractional-Laser-Treatment-For-Upper-Lip.html"&gt;Fractional Laser Treatment For Upper-Lip&lt;/a&gt; &lt;br /&gt;</v>
      </c>
    </row>
    <row r="50" spans="1:16">
      <c r="A50" s="67">
        <v>160</v>
      </c>
      <c r="B50" s="68" t="s">
        <v>1272</v>
      </c>
      <c r="D50" s="36" t="str">
        <f t="shared" ref="D50:D113" si="4">CONCATENATE($O$1,B50,$O$1,A50)</f>
        <v xml:space="preserve"> AED 160</v>
      </c>
      <c r="F50" s="119" t="s">
        <v>10351</v>
      </c>
      <c r="G50" s="119" t="s">
        <v>1229</v>
      </c>
      <c r="H50" s="120" t="s">
        <v>1230</v>
      </c>
      <c r="I50" s="119" t="s">
        <v>1237</v>
      </c>
      <c r="J50" s="94" t="s">
        <v>3527</v>
      </c>
      <c r="K50" t="s">
        <v>10360</v>
      </c>
      <c r="L50" t="str">
        <f t="shared" si="0"/>
        <v>Fractional-Laser-Treatment-For-Bunny-Lines.html</v>
      </c>
      <c r="M50" t="s">
        <v>1152</v>
      </c>
      <c r="N50" t="str">
        <f t="shared" si="1"/>
        <v>Fractional Laser Treatment For Bunny-Lines</v>
      </c>
      <c r="O50" t="s">
        <v>1169</v>
      </c>
      <c r="P50" t="str">
        <f t="shared" si="2"/>
        <v>&lt;a target="_blank" href="fractional.php?fractional=Fractional-Laser-Treatment-For-Bunny-Lines.html"&gt;Fractional Laser Treatment For Bunny-Lines&lt;/a&gt; &lt;br /&gt;</v>
      </c>
    </row>
    <row r="51" spans="1:16">
      <c r="A51" s="67">
        <v>160</v>
      </c>
      <c r="B51" s="68" t="s">
        <v>1272</v>
      </c>
      <c r="D51" s="36" t="str">
        <f t="shared" si="4"/>
        <v xml:space="preserve"> AED 160</v>
      </c>
      <c r="F51" s="119" t="s">
        <v>10351</v>
      </c>
      <c r="G51" s="119" t="s">
        <v>1229</v>
      </c>
      <c r="H51" s="120" t="s">
        <v>1230</v>
      </c>
      <c r="I51" s="119" t="s">
        <v>1237</v>
      </c>
      <c r="J51" s="95" t="s">
        <v>3528</v>
      </c>
      <c r="K51" t="s">
        <v>10360</v>
      </c>
      <c r="L51" t="str">
        <f t="shared" si="0"/>
        <v>Fractional-Laser-Treatment-For-Migraines.html</v>
      </c>
      <c r="M51" t="s">
        <v>1152</v>
      </c>
      <c r="N51" t="str">
        <f t="shared" si="1"/>
        <v>Fractional Laser Treatment For Migraines</v>
      </c>
      <c r="O51" t="s">
        <v>1169</v>
      </c>
      <c r="P51" t="str">
        <f t="shared" si="2"/>
        <v>&lt;a target="_blank" href="fractional.php?fractional=Fractional-Laser-Treatment-For-Migraines.html"&gt;Fractional Laser Treatment For Migraines&lt;/a&gt; &lt;br /&gt;</v>
      </c>
    </row>
    <row r="52" spans="1:16">
      <c r="A52" s="67">
        <v>320</v>
      </c>
      <c r="B52" s="68" t="s">
        <v>1272</v>
      </c>
      <c r="D52" s="36" t="str">
        <f t="shared" si="4"/>
        <v xml:space="preserve"> AED 320</v>
      </c>
      <c r="F52" s="119" t="s">
        <v>10351</v>
      </c>
      <c r="G52" s="119" t="s">
        <v>1229</v>
      </c>
      <c r="H52" s="120" t="s">
        <v>1230</v>
      </c>
      <c r="I52" s="119" t="s">
        <v>1237</v>
      </c>
      <c r="J52" s="94" t="s">
        <v>3529</v>
      </c>
      <c r="K52" t="s">
        <v>10360</v>
      </c>
      <c r="L52" t="str">
        <f t="shared" si="0"/>
        <v>Fractional-Laser-Treatment-For-Dark-Circles.html</v>
      </c>
      <c r="M52" t="s">
        <v>1152</v>
      </c>
      <c r="N52" t="str">
        <f t="shared" si="1"/>
        <v>Fractional Laser Treatment For Dark-Circles</v>
      </c>
      <c r="O52" t="s">
        <v>1169</v>
      </c>
      <c r="P52" t="str">
        <f t="shared" si="2"/>
        <v>&lt;a target="_blank" href="fractional.php?fractional=Fractional-Laser-Treatment-For-Dark-Circles.html"&gt;Fractional Laser Treatment For Dark-Circles&lt;/a&gt; &lt;br /&gt;</v>
      </c>
    </row>
    <row r="53" spans="1:16">
      <c r="A53" s="67">
        <v>200</v>
      </c>
      <c r="B53" s="68" t="s">
        <v>1272</v>
      </c>
      <c r="D53" s="36" t="str">
        <f t="shared" si="4"/>
        <v xml:space="preserve"> AED 200</v>
      </c>
      <c r="F53" s="119" t="s">
        <v>10351</v>
      </c>
      <c r="G53" s="119" t="s">
        <v>1229</v>
      </c>
      <c r="H53" s="120" t="s">
        <v>1230</v>
      </c>
      <c r="I53" s="119" t="s">
        <v>1237</v>
      </c>
      <c r="J53" s="94" t="s">
        <v>10361</v>
      </c>
      <c r="K53" t="s">
        <v>10360</v>
      </c>
      <c r="L53" t="str">
        <f t="shared" si="0"/>
        <v>Fractional-Laser-Treatment-For-Acne-Scars.html</v>
      </c>
      <c r="M53" t="s">
        <v>1152</v>
      </c>
      <c r="N53" t="str">
        <f t="shared" si="1"/>
        <v>Fractional Laser Treatment For Acne-Scars</v>
      </c>
      <c r="O53" t="s">
        <v>1169</v>
      </c>
      <c r="P53" t="str">
        <f t="shared" si="2"/>
        <v>&lt;a target="_blank" href="fractional.php?fractional=Fractional-Laser-Treatment-For-Acne-Scars.html"&gt;Fractional Laser Treatment For Acne-Scars&lt;/a&gt; &lt;br /&gt;</v>
      </c>
    </row>
    <row r="54" spans="1:16">
      <c r="A54" s="67">
        <v>400</v>
      </c>
      <c r="B54" s="68" t="s">
        <v>1272</v>
      </c>
      <c r="D54" s="36" t="str">
        <f t="shared" si="4"/>
        <v xml:space="preserve"> AED 400</v>
      </c>
      <c r="F54" s="119" t="s">
        <v>10351</v>
      </c>
      <c r="G54" s="119" t="s">
        <v>1229</v>
      </c>
      <c r="H54" s="120" t="s">
        <v>1230</v>
      </c>
      <c r="I54" s="119" t="s">
        <v>1237</v>
      </c>
      <c r="J54" s="94" t="s">
        <v>10362</v>
      </c>
      <c r="K54" t="s">
        <v>10360</v>
      </c>
      <c r="L54" t="str">
        <f t="shared" si="0"/>
        <v>Fractional-Laser-Treatment-For-Surgery-Scars.html</v>
      </c>
      <c r="M54" t="s">
        <v>1152</v>
      </c>
      <c r="N54" t="str">
        <f t="shared" si="1"/>
        <v>Fractional Laser Treatment For Surgery-Scars</v>
      </c>
      <c r="O54" t="s">
        <v>1169</v>
      </c>
      <c r="P54" t="str">
        <f t="shared" si="2"/>
        <v>&lt;a target="_blank" href="fractional.php?fractional=Fractional-Laser-Treatment-For-Surgery-Scars.html"&gt;Fractional Laser Treatment For Surgery-Scars&lt;/a&gt; &lt;br /&gt;</v>
      </c>
    </row>
    <row r="55" spans="1:16">
      <c r="A55" s="67">
        <v>128</v>
      </c>
      <c r="B55" s="68" t="s">
        <v>1272</v>
      </c>
      <c r="D55" s="36" t="str">
        <f t="shared" si="4"/>
        <v xml:space="preserve"> AED 128</v>
      </c>
      <c r="F55" s="119" t="s">
        <v>10351</v>
      </c>
      <c r="G55" s="119" t="s">
        <v>1229</v>
      </c>
      <c r="H55" s="120" t="s">
        <v>1230</v>
      </c>
      <c r="I55" s="119" t="s">
        <v>1237</v>
      </c>
      <c r="J55" s="95" t="s">
        <v>3534</v>
      </c>
      <c r="K55" t="s">
        <v>10360</v>
      </c>
      <c r="L55" t="str">
        <f t="shared" si="0"/>
        <v>Fractional-Laser-Treatment-For-Glabellar-Lines.html</v>
      </c>
      <c r="M55" t="s">
        <v>1152</v>
      </c>
      <c r="N55" t="str">
        <f t="shared" si="1"/>
        <v>Fractional Laser Treatment For Glabellar-Lines</v>
      </c>
      <c r="O55" t="s">
        <v>1169</v>
      </c>
      <c r="P55" t="str">
        <f t="shared" si="2"/>
        <v>&lt;a target="_blank" href="fractional.php?fractional=Fractional-Laser-Treatment-For-Glabellar-Lines.html"&gt;Fractional Laser Treatment For Glabellar-Lines&lt;/a&gt; &lt;br /&gt;</v>
      </c>
    </row>
    <row r="56" spans="1:16">
      <c r="A56" s="67">
        <v>160</v>
      </c>
      <c r="B56" s="68" t="s">
        <v>1272</v>
      </c>
      <c r="D56" s="36" t="str">
        <f t="shared" si="4"/>
        <v xml:space="preserve"> AED 160</v>
      </c>
      <c r="F56" s="119" t="s">
        <v>10351</v>
      </c>
      <c r="G56" s="119" t="s">
        <v>1229</v>
      </c>
      <c r="H56" s="120" t="s">
        <v>1230</v>
      </c>
      <c r="I56" s="119" t="s">
        <v>1237</v>
      </c>
      <c r="J56" s="95" t="s">
        <v>3536</v>
      </c>
      <c r="K56" t="s">
        <v>10360</v>
      </c>
      <c r="L56" t="str">
        <f t="shared" si="0"/>
        <v>Fractional-Laser-Treatment-For-Scars.html</v>
      </c>
      <c r="M56" t="s">
        <v>1152</v>
      </c>
      <c r="N56" t="str">
        <f t="shared" si="1"/>
        <v>Fractional Laser Treatment For Scars</v>
      </c>
      <c r="O56" t="s">
        <v>1169</v>
      </c>
      <c r="P56" t="str">
        <f t="shared" si="2"/>
        <v>&lt;a target="_blank" href="fractional.php?fractional=Fractional-Laser-Treatment-For-Scars.html"&gt;Fractional Laser Treatment For Scars&lt;/a&gt; &lt;br /&gt;</v>
      </c>
    </row>
    <row r="57" spans="1:16">
      <c r="A57" s="67">
        <v>120</v>
      </c>
      <c r="B57" s="68" t="s">
        <v>1272</v>
      </c>
      <c r="D57" s="36" t="str">
        <f t="shared" si="4"/>
        <v xml:space="preserve"> AED 120</v>
      </c>
      <c r="F57" s="119" t="s">
        <v>10351</v>
      </c>
      <c r="G57" s="119" t="s">
        <v>1229</v>
      </c>
      <c r="H57" s="120" t="s">
        <v>1230</v>
      </c>
      <c r="I57" s="119" t="s">
        <v>1237</v>
      </c>
      <c r="J57" s="95" t="s">
        <v>3537</v>
      </c>
      <c r="K57" t="s">
        <v>10360</v>
      </c>
      <c r="L57" t="str">
        <f t="shared" si="0"/>
        <v>Fractional-Laser-Treatment-For-Anti-Aging.html</v>
      </c>
      <c r="M57" t="s">
        <v>1152</v>
      </c>
      <c r="N57" t="str">
        <f t="shared" si="1"/>
        <v>Fractional Laser Treatment For Anti-Aging</v>
      </c>
      <c r="O57" t="s">
        <v>1169</v>
      </c>
      <c r="P57" t="str">
        <f t="shared" si="2"/>
        <v>&lt;a target="_blank" href="fractional.php?fractional=Fractional-Laser-Treatment-For-Anti-Aging.html"&gt;Fractional Laser Treatment For Anti-Aging&lt;/a&gt; &lt;br /&gt;</v>
      </c>
    </row>
    <row r="58" spans="1:16">
      <c r="A58" s="67">
        <v>160</v>
      </c>
      <c r="B58" s="68" t="s">
        <v>1272</v>
      </c>
      <c r="D58" s="36" t="str">
        <f t="shared" si="4"/>
        <v xml:space="preserve"> AED 160</v>
      </c>
      <c r="F58" s="119" t="s">
        <v>10351</v>
      </c>
      <c r="G58" s="119" t="s">
        <v>1229</v>
      </c>
      <c r="H58" s="120" t="s">
        <v>1230</v>
      </c>
      <c r="I58" s="119" t="s">
        <v>1237</v>
      </c>
      <c r="J58" s="95" t="s">
        <v>3538</v>
      </c>
      <c r="K58" t="s">
        <v>10360</v>
      </c>
      <c r="L58" t="str">
        <f t="shared" si="0"/>
        <v>Fractional-Laser-Treatment-For-Acne.html</v>
      </c>
      <c r="M58" t="s">
        <v>1152</v>
      </c>
      <c r="N58" t="str">
        <f t="shared" si="1"/>
        <v>Fractional Laser Treatment For Acne</v>
      </c>
      <c r="O58" t="s">
        <v>1169</v>
      </c>
      <c r="P58" t="str">
        <f t="shared" si="2"/>
        <v>&lt;a target="_blank" href="fractional.php?fractional=Fractional-Laser-Treatment-For-Acne.html"&gt;Fractional Laser Treatment For Acne&lt;/a&gt; &lt;br /&gt;</v>
      </c>
    </row>
    <row r="59" spans="1:16">
      <c r="A59" s="67">
        <v>160</v>
      </c>
      <c r="B59" s="68" t="s">
        <v>1272</v>
      </c>
      <c r="D59" s="36" t="str">
        <f t="shared" si="4"/>
        <v xml:space="preserve"> AED 160</v>
      </c>
      <c r="F59" s="121" t="s">
        <v>10351</v>
      </c>
      <c r="G59" s="121" t="s">
        <v>10352</v>
      </c>
      <c r="H59" s="122" t="s">
        <v>1229</v>
      </c>
      <c r="I59" s="121" t="s">
        <v>1237</v>
      </c>
      <c r="J59" s="94" t="s">
        <v>1208</v>
      </c>
      <c r="K59" t="s">
        <v>10360</v>
      </c>
      <c r="L59" t="str">
        <f t="shared" si="0"/>
        <v>Fractional-CO2-Laser-For-Abdomen.html</v>
      </c>
      <c r="M59" t="s">
        <v>1152</v>
      </c>
      <c r="N59" t="str">
        <f t="shared" si="1"/>
        <v>Fractional Co2 Laser For Abdomen</v>
      </c>
      <c r="O59" t="s">
        <v>1169</v>
      </c>
      <c r="P59" t="str">
        <f t="shared" si="2"/>
        <v>&lt;a target="_blank" href="fractional.php?fractional=Fractional-CO2-Laser-For-Abdomen.html"&gt;Fractional Co2 Laser For Abdomen&lt;/a&gt; &lt;br /&gt;</v>
      </c>
    </row>
    <row r="60" spans="1:16">
      <c r="A60" s="67">
        <v>400</v>
      </c>
      <c r="B60" s="68" t="s">
        <v>1272</v>
      </c>
      <c r="D60" s="36" t="str">
        <f t="shared" si="4"/>
        <v xml:space="preserve"> AED 400</v>
      </c>
      <c r="F60" s="121" t="s">
        <v>10351</v>
      </c>
      <c r="G60" s="121" t="s">
        <v>10352</v>
      </c>
      <c r="H60" s="122" t="s">
        <v>1229</v>
      </c>
      <c r="I60" s="121" t="s">
        <v>1237</v>
      </c>
      <c r="J60" s="95" t="s">
        <v>1238</v>
      </c>
      <c r="K60" t="s">
        <v>10360</v>
      </c>
      <c r="L60" t="str">
        <f t="shared" si="0"/>
        <v>Fractional-CO2-Laser-For-Areola.html</v>
      </c>
      <c r="M60" t="s">
        <v>1152</v>
      </c>
      <c r="N60" t="str">
        <f t="shared" si="1"/>
        <v>Fractional Co2 Laser For Areola</v>
      </c>
      <c r="O60" t="s">
        <v>1169</v>
      </c>
      <c r="P60" t="str">
        <f t="shared" si="2"/>
        <v>&lt;a target="_blank" href="fractional.php?fractional=Fractional-CO2-Laser-For-Areola.html"&gt;Fractional Co2 Laser For Areola&lt;/a&gt; &lt;br /&gt;</v>
      </c>
    </row>
    <row r="61" spans="1:16">
      <c r="A61" s="67">
        <v>400</v>
      </c>
      <c r="B61" s="68" t="s">
        <v>1272</v>
      </c>
      <c r="D61" s="36" t="str">
        <f t="shared" si="4"/>
        <v xml:space="preserve"> AED 400</v>
      </c>
      <c r="F61" s="121" t="s">
        <v>10351</v>
      </c>
      <c r="G61" s="121" t="s">
        <v>10352</v>
      </c>
      <c r="H61" s="122" t="s">
        <v>1229</v>
      </c>
      <c r="I61" s="121" t="s">
        <v>1237</v>
      </c>
      <c r="J61" s="94" t="s">
        <v>1209</v>
      </c>
      <c r="K61" t="s">
        <v>10360</v>
      </c>
      <c r="L61" t="str">
        <f t="shared" si="0"/>
        <v>Fractional-CO2-Laser-For-Arm.html</v>
      </c>
      <c r="M61" t="s">
        <v>1152</v>
      </c>
      <c r="N61" t="str">
        <f t="shared" si="1"/>
        <v>Fractional Co2 Laser For Arm</v>
      </c>
      <c r="O61" t="s">
        <v>1169</v>
      </c>
      <c r="P61" t="str">
        <f t="shared" si="2"/>
        <v>&lt;a target="_blank" href="fractional.php?fractional=Fractional-CO2-Laser-For-Arm.html"&gt;Fractional Co2 Laser For Arm&lt;/a&gt; &lt;br /&gt;</v>
      </c>
    </row>
    <row r="62" spans="1:16">
      <c r="A62" s="67">
        <v>120</v>
      </c>
      <c r="B62" s="68" t="s">
        <v>1272</v>
      </c>
      <c r="D62" s="36" t="str">
        <f t="shared" si="4"/>
        <v xml:space="preserve"> AED 120</v>
      </c>
      <c r="F62" s="121" t="s">
        <v>10351</v>
      </c>
      <c r="G62" s="121" t="s">
        <v>10352</v>
      </c>
      <c r="H62" s="122" t="s">
        <v>1229</v>
      </c>
      <c r="I62" s="121" t="s">
        <v>1237</v>
      </c>
      <c r="J62" s="94" t="s">
        <v>1226</v>
      </c>
      <c r="K62" t="s">
        <v>10360</v>
      </c>
      <c r="L62" t="str">
        <f t="shared" si="0"/>
        <v>Fractional-CO2-Laser-For-Armpit.html</v>
      </c>
      <c r="M62" t="s">
        <v>1152</v>
      </c>
      <c r="N62" t="str">
        <f t="shared" si="1"/>
        <v>Fractional Co2 Laser For Armpit</v>
      </c>
      <c r="O62" t="s">
        <v>1169</v>
      </c>
      <c r="P62" t="str">
        <f t="shared" si="2"/>
        <v>&lt;a target="_blank" href="fractional.php?fractional=Fractional-CO2-Laser-For-Armpit.html"&gt;Fractional Co2 Laser For Armpit&lt;/a&gt; &lt;br /&gt;</v>
      </c>
    </row>
    <row r="63" spans="1:16">
      <c r="A63" s="67">
        <v>400</v>
      </c>
      <c r="B63" s="68" t="s">
        <v>1272</v>
      </c>
      <c r="D63" s="36" t="str">
        <f t="shared" si="4"/>
        <v xml:space="preserve"> AED 400</v>
      </c>
      <c r="F63" s="121" t="s">
        <v>10351</v>
      </c>
      <c r="G63" s="121" t="s">
        <v>10352</v>
      </c>
      <c r="H63" s="122" t="s">
        <v>1229</v>
      </c>
      <c r="I63" s="121" t="s">
        <v>1237</v>
      </c>
      <c r="J63" s="94" t="s">
        <v>1210</v>
      </c>
      <c r="K63" t="s">
        <v>10360</v>
      </c>
      <c r="L63" t="str">
        <f t="shared" si="0"/>
        <v>Fractional-CO2-Laser-For-Back.html</v>
      </c>
      <c r="M63" t="s">
        <v>1152</v>
      </c>
      <c r="N63" t="str">
        <f t="shared" si="1"/>
        <v>Fractional Co2 Laser For Back</v>
      </c>
      <c r="O63" t="s">
        <v>1169</v>
      </c>
      <c r="P63" t="str">
        <f t="shared" si="2"/>
        <v>&lt;a target="_blank" href="fractional.php?fractional=Fractional-CO2-Laser-For-Back.html"&gt;Fractional Co2 Laser For Back&lt;/a&gt; &lt;br /&gt;</v>
      </c>
    </row>
    <row r="64" spans="1:16">
      <c r="A64" s="67">
        <v>40</v>
      </c>
      <c r="B64" s="68" t="s">
        <v>1272</v>
      </c>
      <c r="D64" s="36" t="str">
        <f t="shared" si="4"/>
        <v xml:space="preserve"> AED 40</v>
      </c>
      <c r="F64" s="121" t="s">
        <v>10351</v>
      </c>
      <c r="G64" s="121" t="s">
        <v>10352</v>
      </c>
      <c r="H64" s="122" t="s">
        <v>1229</v>
      </c>
      <c r="I64" s="121" t="s">
        <v>1237</v>
      </c>
      <c r="J64" s="95" t="s">
        <v>1246</v>
      </c>
      <c r="K64" t="s">
        <v>10360</v>
      </c>
      <c r="L64" t="str">
        <f t="shared" si="0"/>
        <v>Fractional-CO2-Laser-For-Back-Neck.html</v>
      </c>
      <c r="M64" t="s">
        <v>1152</v>
      </c>
      <c r="N64" t="str">
        <f t="shared" si="1"/>
        <v>Fractional Co2 Laser For Back-Neck</v>
      </c>
      <c r="O64" t="s">
        <v>1169</v>
      </c>
      <c r="P64" t="str">
        <f t="shared" si="2"/>
        <v>&lt;a target="_blank" href="fractional.php?fractional=Fractional-CO2-Laser-For-Back-Neck.html"&gt;Fractional Co2 Laser For Back-Neck&lt;/a&gt; &lt;br /&gt;</v>
      </c>
    </row>
    <row r="65" spans="1:16">
      <c r="A65" s="67">
        <v>40</v>
      </c>
      <c r="B65" s="68" t="s">
        <v>1272</v>
      </c>
      <c r="D65" s="36" t="str">
        <f t="shared" si="4"/>
        <v xml:space="preserve"> AED 40</v>
      </c>
      <c r="F65" s="121" t="s">
        <v>10351</v>
      </c>
      <c r="G65" s="121" t="s">
        <v>10352</v>
      </c>
      <c r="H65" s="122" t="s">
        <v>1229</v>
      </c>
      <c r="I65" s="121" t="s">
        <v>1237</v>
      </c>
      <c r="J65" s="95" t="s">
        <v>1232</v>
      </c>
      <c r="K65" t="s">
        <v>10360</v>
      </c>
      <c r="L65" t="str">
        <f t="shared" si="0"/>
        <v>Fractional-CO2-Laser-For-Skin.html</v>
      </c>
      <c r="M65" t="s">
        <v>1152</v>
      </c>
      <c r="N65" t="str">
        <f t="shared" si="1"/>
        <v>Fractional Co2 Laser For Skin</v>
      </c>
      <c r="O65" t="s">
        <v>1169</v>
      </c>
      <c r="P65" t="str">
        <f t="shared" si="2"/>
        <v>&lt;a target="_blank" href="fractional.php?fractional=Fractional-CO2-Laser-For-Skin.html"&gt;Fractional Co2 Laser For Skin&lt;/a&gt; &lt;br /&gt;</v>
      </c>
    </row>
    <row r="66" spans="1:16">
      <c r="A66" s="67">
        <v>160</v>
      </c>
      <c r="B66" s="68" t="s">
        <v>1272</v>
      </c>
      <c r="D66" s="36" t="str">
        <f t="shared" si="4"/>
        <v xml:space="preserve"> AED 160</v>
      </c>
      <c r="F66" s="121" t="s">
        <v>10351</v>
      </c>
      <c r="G66" s="121" t="s">
        <v>10352</v>
      </c>
      <c r="H66" s="122" t="s">
        <v>1229</v>
      </c>
      <c r="I66" s="121" t="s">
        <v>1237</v>
      </c>
      <c r="J66" s="95" t="s">
        <v>3511</v>
      </c>
      <c r="K66" t="s">
        <v>10360</v>
      </c>
      <c r="L66" t="str">
        <f t="shared" si="0"/>
        <v>Fractional-CO2-Laser-For-Jawline.html</v>
      </c>
      <c r="M66" t="s">
        <v>1152</v>
      </c>
      <c r="N66" t="str">
        <f t="shared" si="1"/>
        <v>Fractional Co2 Laser For Jawline</v>
      </c>
      <c r="O66" t="s">
        <v>1169</v>
      </c>
      <c r="P66" t="str">
        <f t="shared" si="2"/>
        <v>&lt;a target="_blank" href="fractional.php?fractional=Fractional-CO2-Laser-For-Jawline.html"&gt;Fractional Co2 Laser For Jawline&lt;/a&gt; &lt;br /&gt;</v>
      </c>
    </row>
    <row r="67" spans="1:16">
      <c r="A67" s="67">
        <v>120</v>
      </c>
      <c r="B67" s="68" t="s">
        <v>1272</v>
      </c>
      <c r="D67" s="36" t="str">
        <f t="shared" si="4"/>
        <v xml:space="preserve"> AED 120</v>
      </c>
      <c r="F67" s="121" t="s">
        <v>10351</v>
      </c>
      <c r="G67" s="121" t="s">
        <v>10352</v>
      </c>
      <c r="H67" s="122" t="s">
        <v>1229</v>
      </c>
      <c r="I67" s="121" t="s">
        <v>1237</v>
      </c>
      <c r="J67" s="94" t="s">
        <v>1211</v>
      </c>
      <c r="K67" t="s">
        <v>10360</v>
      </c>
      <c r="L67" t="str">
        <f t="shared" si="0"/>
        <v>Fractional-CO2-Laser-For-Breast.html</v>
      </c>
      <c r="M67" t="s">
        <v>1152</v>
      </c>
      <c r="N67" t="str">
        <f t="shared" si="1"/>
        <v>Fractional Co2 Laser For Breast</v>
      </c>
      <c r="O67" t="s">
        <v>1169</v>
      </c>
      <c r="P67" t="str">
        <f t="shared" si="2"/>
        <v>&lt;a target="_blank" href="fractional.php?fractional=Fractional-CO2-Laser-For-Breast.html"&gt;Fractional Co2 Laser For Breast&lt;/a&gt; &lt;br /&gt;</v>
      </c>
    </row>
    <row r="68" spans="1:16">
      <c r="A68" s="67">
        <v>80</v>
      </c>
      <c r="B68" s="68" t="s">
        <v>1272</v>
      </c>
      <c r="D68" s="36" t="str">
        <f t="shared" si="4"/>
        <v xml:space="preserve"> AED 80</v>
      </c>
      <c r="F68" s="121" t="s">
        <v>10351</v>
      </c>
      <c r="G68" s="121" t="s">
        <v>10352</v>
      </c>
      <c r="H68" s="122" t="s">
        <v>1229</v>
      </c>
      <c r="I68" s="121" t="s">
        <v>1237</v>
      </c>
      <c r="J68" s="94" t="s">
        <v>1212</v>
      </c>
      <c r="K68" t="s">
        <v>10360</v>
      </c>
      <c r="L68" t="str">
        <f t="shared" si="0"/>
        <v>Fractional-CO2-Laser-For-Buttock.html</v>
      </c>
      <c r="M68" t="s">
        <v>1152</v>
      </c>
      <c r="N68" t="str">
        <f t="shared" si="1"/>
        <v>Fractional Co2 Laser For Buttock</v>
      </c>
      <c r="O68" t="s">
        <v>1169</v>
      </c>
      <c r="P68" t="str">
        <f t="shared" si="2"/>
        <v>&lt;a target="_blank" href="fractional.php?fractional=Fractional-CO2-Laser-For-Buttock.html"&gt;Fractional Co2 Laser For Buttock&lt;/a&gt; &lt;br /&gt;</v>
      </c>
    </row>
    <row r="69" spans="1:16">
      <c r="A69" s="67">
        <v>80</v>
      </c>
      <c r="B69" s="68" t="s">
        <v>1272</v>
      </c>
      <c r="D69" s="36" t="str">
        <f t="shared" si="4"/>
        <v xml:space="preserve"> AED 80</v>
      </c>
      <c r="F69" s="121" t="s">
        <v>10351</v>
      </c>
      <c r="G69" s="121" t="s">
        <v>10352</v>
      </c>
      <c r="H69" s="122" t="s">
        <v>1229</v>
      </c>
      <c r="I69" s="121" t="s">
        <v>1237</v>
      </c>
      <c r="J69" s="94" t="s">
        <v>1213</v>
      </c>
      <c r="K69" t="s">
        <v>10360</v>
      </c>
      <c r="L69" t="str">
        <f t="shared" ref="L69:L132" si="5">CONCATENATE(F69,$N$2,G69,$N$2,H69,$N$2,I69,$N$2,J69,$L$1)</f>
        <v>Fractional-CO2-Laser-For-Cheek.html</v>
      </c>
      <c r="M69" t="s">
        <v>1152</v>
      </c>
      <c r="N69" t="str">
        <f t="shared" ref="N69:N132" si="6">PROPER(CONCATENATE(F69," ",G69," ",H69," ",I69," ",J69))</f>
        <v>Fractional Co2 Laser For Cheek</v>
      </c>
      <c r="O69" t="s">
        <v>1169</v>
      </c>
      <c r="P69" t="str">
        <f t="shared" ref="P69:P132" si="7">CONCATENATE(K69,L69,M69,N69,O69)</f>
        <v>&lt;a target="_blank" href="fractional.php?fractional=Fractional-CO2-Laser-For-Cheek.html"&gt;Fractional Co2 Laser For Cheek&lt;/a&gt; &lt;br /&gt;</v>
      </c>
    </row>
    <row r="70" spans="1:16">
      <c r="A70" s="67">
        <v>200</v>
      </c>
      <c r="B70" s="68" t="s">
        <v>1272</v>
      </c>
      <c r="D70" s="36" t="str">
        <f t="shared" si="4"/>
        <v xml:space="preserve"> AED 200</v>
      </c>
      <c r="F70" s="121" t="s">
        <v>10351</v>
      </c>
      <c r="G70" s="121" t="s">
        <v>10352</v>
      </c>
      <c r="H70" s="122" t="s">
        <v>1229</v>
      </c>
      <c r="I70" s="121" t="s">
        <v>1237</v>
      </c>
      <c r="J70" s="94" t="s">
        <v>1225</v>
      </c>
      <c r="K70" t="s">
        <v>10360</v>
      </c>
      <c r="L70" t="str">
        <f t="shared" si="5"/>
        <v>Fractional-CO2-Laser-For-Chest.html</v>
      </c>
      <c r="M70" t="s">
        <v>1152</v>
      </c>
      <c r="N70" t="str">
        <f t="shared" si="6"/>
        <v>Fractional Co2 Laser For Chest</v>
      </c>
      <c r="O70" t="s">
        <v>1169</v>
      </c>
      <c r="P70" t="str">
        <f t="shared" si="7"/>
        <v>&lt;a target="_blank" href="fractional.php?fractional=Fractional-CO2-Laser-For-Chest.html"&gt;Fractional Co2 Laser For Chest&lt;/a&gt; &lt;br /&gt;</v>
      </c>
    </row>
    <row r="71" spans="1:16">
      <c r="A71" s="67">
        <v>120</v>
      </c>
      <c r="B71" s="68" t="s">
        <v>1272</v>
      </c>
      <c r="D71" s="36" t="str">
        <f t="shared" si="4"/>
        <v xml:space="preserve"> AED 120</v>
      </c>
      <c r="F71" s="121" t="s">
        <v>10351</v>
      </c>
      <c r="G71" s="121" t="s">
        <v>10352</v>
      </c>
      <c r="H71" s="122" t="s">
        <v>1229</v>
      </c>
      <c r="I71" s="121" t="s">
        <v>1237</v>
      </c>
      <c r="J71" s="94" t="s">
        <v>1214</v>
      </c>
      <c r="K71" t="s">
        <v>10360</v>
      </c>
      <c r="L71" t="str">
        <f t="shared" si="5"/>
        <v>Fractional-CO2-Laser-For-Chin.html</v>
      </c>
      <c r="M71" t="s">
        <v>1152</v>
      </c>
      <c r="N71" t="str">
        <f t="shared" si="6"/>
        <v>Fractional Co2 Laser For Chin</v>
      </c>
      <c r="O71" t="s">
        <v>1169</v>
      </c>
      <c r="P71" t="str">
        <f t="shared" si="7"/>
        <v>&lt;a target="_blank" href="fractional.php?fractional=Fractional-CO2-Laser-For-Chin.html"&gt;Fractional Co2 Laser For Chin&lt;/a&gt; &lt;br /&gt;</v>
      </c>
    </row>
    <row r="72" spans="1:16">
      <c r="A72" s="67">
        <v>128</v>
      </c>
      <c r="B72" s="68" t="s">
        <v>1272</v>
      </c>
      <c r="D72" s="36" t="str">
        <f t="shared" si="4"/>
        <v xml:space="preserve"> AED 128</v>
      </c>
      <c r="F72" s="121" t="s">
        <v>10351</v>
      </c>
      <c r="G72" s="121" t="s">
        <v>10352</v>
      </c>
      <c r="H72" s="122" t="s">
        <v>1229</v>
      </c>
      <c r="I72" s="121" t="s">
        <v>1237</v>
      </c>
      <c r="J72" s="94" t="s">
        <v>1222</v>
      </c>
      <c r="K72" t="s">
        <v>10360</v>
      </c>
      <c r="L72" t="str">
        <f t="shared" si="5"/>
        <v>Fractional-CO2-Laser-For-Ear.html</v>
      </c>
      <c r="M72" t="s">
        <v>1152</v>
      </c>
      <c r="N72" t="str">
        <f t="shared" si="6"/>
        <v>Fractional Co2 Laser For Ear</v>
      </c>
      <c r="O72" t="s">
        <v>1169</v>
      </c>
      <c r="P72" t="str">
        <f t="shared" si="7"/>
        <v>&lt;a target="_blank" href="fractional.php?fractional=Fractional-CO2-Laser-For-Ear.html"&gt;Fractional Co2 Laser For Ear&lt;/a&gt; &lt;br /&gt;</v>
      </c>
    </row>
    <row r="73" spans="1:16">
      <c r="A73" s="67">
        <v>320</v>
      </c>
      <c r="B73" s="68" t="s">
        <v>1272</v>
      </c>
      <c r="D73" s="36" t="str">
        <f t="shared" si="4"/>
        <v xml:space="preserve"> AED 320</v>
      </c>
      <c r="F73" s="121" t="s">
        <v>10351</v>
      </c>
      <c r="G73" s="121" t="s">
        <v>10352</v>
      </c>
      <c r="H73" s="122" t="s">
        <v>1229</v>
      </c>
      <c r="I73" s="121" t="s">
        <v>1237</v>
      </c>
      <c r="J73" s="94" t="s">
        <v>3512</v>
      </c>
      <c r="K73" t="s">
        <v>10360</v>
      </c>
      <c r="L73" t="str">
        <f t="shared" si="5"/>
        <v>Fractional-CO2-Laser-For-Mouth.html</v>
      </c>
      <c r="M73" t="s">
        <v>1152</v>
      </c>
      <c r="N73" t="str">
        <f t="shared" si="6"/>
        <v>Fractional Co2 Laser For Mouth</v>
      </c>
      <c r="O73" t="s">
        <v>1169</v>
      </c>
      <c r="P73" t="str">
        <f t="shared" si="7"/>
        <v>&lt;a target="_blank" href="fractional.php?fractional=Fractional-CO2-Laser-For-Mouth.html"&gt;Fractional Co2 Laser For Mouth&lt;/a&gt; &lt;br /&gt;</v>
      </c>
    </row>
    <row r="74" spans="1:16">
      <c r="A74" s="67">
        <v>400</v>
      </c>
      <c r="B74" s="68" t="s">
        <v>1272</v>
      </c>
      <c r="D74" s="36" t="str">
        <f t="shared" si="4"/>
        <v xml:space="preserve"> AED 400</v>
      </c>
      <c r="F74" s="121" t="s">
        <v>10351</v>
      </c>
      <c r="G74" s="121" t="s">
        <v>10352</v>
      </c>
      <c r="H74" s="122" t="s">
        <v>1229</v>
      </c>
      <c r="I74" s="121" t="s">
        <v>1237</v>
      </c>
      <c r="J74" s="94" t="s">
        <v>1221</v>
      </c>
      <c r="K74" t="s">
        <v>10360</v>
      </c>
      <c r="L74" t="str">
        <f t="shared" si="5"/>
        <v>Fractional-CO2-Laser-For-Eyebrow.html</v>
      </c>
      <c r="M74" t="s">
        <v>1152</v>
      </c>
      <c r="N74" t="str">
        <f t="shared" si="6"/>
        <v>Fractional Co2 Laser For Eyebrow</v>
      </c>
      <c r="O74" t="s">
        <v>1169</v>
      </c>
      <c r="P74" t="str">
        <f t="shared" si="7"/>
        <v>&lt;a target="_blank" href="fractional.php?fractional=Fractional-CO2-Laser-For-Eyebrow.html"&gt;Fractional Co2 Laser For Eyebrow&lt;/a&gt; &lt;br /&gt;</v>
      </c>
    </row>
    <row r="75" spans="1:16">
      <c r="A75" s="67">
        <v>160</v>
      </c>
      <c r="B75" s="68" t="s">
        <v>1272</v>
      </c>
      <c r="D75" s="36" t="str">
        <f t="shared" si="4"/>
        <v xml:space="preserve"> AED 160</v>
      </c>
      <c r="F75" s="121" t="s">
        <v>10351</v>
      </c>
      <c r="G75" s="121" t="s">
        <v>10352</v>
      </c>
      <c r="H75" s="122" t="s">
        <v>1229</v>
      </c>
      <c r="I75" s="121" t="s">
        <v>1237</v>
      </c>
      <c r="J75" s="94" t="s">
        <v>1224</v>
      </c>
      <c r="K75" t="s">
        <v>10360</v>
      </c>
      <c r="L75" t="str">
        <f t="shared" si="5"/>
        <v>Fractional-CO2-Laser-For-Face.html</v>
      </c>
      <c r="M75" t="s">
        <v>1152</v>
      </c>
      <c r="N75" t="str">
        <f t="shared" si="6"/>
        <v>Fractional Co2 Laser For Face</v>
      </c>
      <c r="O75" t="s">
        <v>1169</v>
      </c>
      <c r="P75" t="str">
        <f t="shared" si="7"/>
        <v>&lt;a target="_blank" href="fractional.php?fractional=Fractional-CO2-Laser-For-Face.html"&gt;Fractional Co2 Laser For Face&lt;/a&gt; &lt;br /&gt;</v>
      </c>
    </row>
    <row r="76" spans="1:16">
      <c r="A76" s="67">
        <v>800</v>
      </c>
      <c r="B76" s="68" t="s">
        <v>1272</v>
      </c>
      <c r="D76" s="36" t="str">
        <f t="shared" si="4"/>
        <v xml:space="preserve"> AED 800</v>
      </c>
      <c r="F76" s="121" t="s">
        <v>10351</v>
      </c>
      <c r="G76" s="121" t="s">
        <v>10352</v>
      </c>
      <c r="H76" s="122" t="s">
        <v>1229</v>
      </c>
      <c r="I76" s="121" t="s">
        <v>1237</v>
      </c>
      <c r="J76" s="95" t="s">
        <v>1239</v>
      </c>
      <c r="K76" t="s">
        <v>10360</v>
      </c>
      <c r="L76" t="str">
        <f t="shared" si="5"/>
        <v>Fractional-CO2-Laser-For-Feet.html</v>
      </c>
      <c r="M76" t="s">
        <v>1152</v>
      </c>
      <c r="N76" t="str">
        <f t="shared" si="6"/>
        <v>Fractional Co2 Laser For Feet</v>
      </c>
      <c r="O76" t="s">
        <v>1169</v>
      </c>
      <c r="P76" t="str">
        <f t="shared" si="7"/>
        <v>&lt;a target="_blank" href="fractional.php?fractional=Fractional-CO2-Laser-For-Feet.html"&gt;Fractional Co2 Laser For Feet&lt;/a&gt; &lt;br /&gt;</v>
      </c>
    </row>
    <row r="77" spans="1:16">
      <c r="A77" s="67">
        <v>120</v>
      </c>
      <c r="B77" s="68" t="s">
        <v>1272</v>
      </c>
      <c r="D77" s="36" t="str">
        <f t="shared" si="4"/>
        <v xml:space="preserve"> AED 120</v>
      </c>
      <c r="F77" s="121" t="s">
        <v>10351</v>
      </c>
      <c r="G77" s="121" t="s">
        <v>10352</v>
      </c>
      <c r="H77" s="122" t="s">
        <v>1229</v>
      </c>
      <c r="I77" s="121" t="s">
        <v>1237</v>
      </c>
      <c r="J77" s="95" t="s">
        <v>3514</v>
      </c>
      <c r="K77" t="s">
        <v>10360</v>
      </c>
      <c r="L77" t="str">
        <f t="shared" si="5"/>
        <v>Fractional-CO2-Laser-For-Wrinkles.html</v>
      </c>
      <c r="M77" t="s">
        <v>1152</v>
      </c>
      <c r="N77" t="str">
        <f t="shared" si="6"/>
        <v>Fractional Co2 Laser For Wrinkles</v>
      </c>
      <c r="O77" t="s">
        <v>1169</v>
      </c>
      <c r="P77" t="str">
        <f t="shared" si="7"/>
        <v>&lt;a target="_blank" href="fractional.php?fractional=Fractional-CO2-Laser-For-Wrinkles.html"&gt;Fractional Co2 Laser For Wrinkles&lt;/a&gt; &lt;br /&gt;</v>
      </c>
    </row>
    <row r="78" spans="1:16">
      <c r="A78" s="67">
        <v>400</v>
      </c>
      <c r="B78" s="68" t="s">
        <v>1272</v>
      </c>
      <c r="D78" s="36" t="str">
        <f t="shared" si="4"/>
        <v xml:space="preserve"> AED 400</v>
      </c>
      <c r="F78" s="121" t="s">
        <v>10351</v>
      </c>
      <c r="G78" s="121" t="s">
        <v>10352</v>
      </c>
      <c r="H78" s="122" t="s">
        <v>1229</v>
      </c>
      <c r="I78" s="121" t="s">
        <v>1237</v>
      </c>
      <c r="J78" s="94" t="s">
        <v>1220</v>
      </c>
      <c r="K78" t="s">
        <v>10360</v>
      </c>
      <c r="L78" t="str">
        <f t="shared" si="5"/>
        <v>Fractional-CO2-Laser-For-Forehead.html</v>
      </c>
      <c r="M78" t="s">
        <v>1152</v>
      </c>
      <c r="N78" t="str">
        <f t="shared" si="6"/>
        <v>Fractional Co2 Laser For Forehead</v>
      </c>
      <c r="O78" t="s">
        <v>1169</v>
      </c>
      <c r="P78" t="str">
        <f t="shared" si="7"/>
        <v>&lt;a target="_blank" href="fractional.php?fractional=Fractional-CO2-Laser-For-Forehead.html"&gt;Fractional Co2 Laser For Forehead&lt;/a&gt; &lt;br /&gt;</v>
      </c>
    </row>
    <row r="79" spans="1:16">
      <c r="A79" s="67">
        <v>128</v>
      </c>
      <c r="B79" s="68" t="s">
        <v>1272</v>
      </c>
      <c r="D79" s="36" t="str">
        <f t="shared" si="4"/>
        <v xml:space="preserve"> AED 128</v>
      </c>
      <c r="F79" s="121" t="s">
        <v>10351</v>
      </c>
      <c r="G79" s="121" t="s">
        <v>10352</v>
      </c>
      <c r="H79" s="122" t="s">
        <v>1229</v>
      </c>
      <c r="I79" s="121" t="s">
        <v>1237</v>
      </c>
      <c r="J79" s="95" t="s">
        <v>1247</v>
      </c>
      <c r="K79" t="s">
        <v>10360</v>
      </c>
      <c r="L79" t="str">
        <f t="shared" si="5"/>
        <v>Fractional-CO2-Laser-For-Front-Neck.html</v>
      </c>
      <c r="M79" t="s">
        <v>1152</v>
      </c>
      <c r="N79" t="str">
        <f t="shared" si="6"/>
        <v>Fractional Co2 Laser For Front-Neck</v>
      </c>
      <c r="O79" t="s">
        <v>1169</v>
      </c>
      <c r="P79" t="str">
        <f t="shared" si="7"/>
        <v>&lt;a target="_blank" href="fractional.php?fractional=Fractional-CO2-Laser-For-Front-Neck.html"&gt;Fractional Co2 Laser For Front-Neck&lt;/a&gt; &lt;br /&gt;</v>
      </c>
    </row>
    <row r="80" spans="1:16">
      <c r="A80" s="67">
        <v>200</v>
      </c>
      <c r="B80" s="68" t="s">
        <v>1272</v>
      </c>
      <c r="D80" s="36" t="str">
        <f t="shared" si="4"/>
        <v xml:space="preserve"> AED 200</v>
      </c>
      <c r="F80" s="121" t="s">
        <v>10351</v>
      </c>
      <c r="G80" s="121" t="s">
        <v>10352</v>
      </c>
      <c r="H80" s="122" t="s">
        <v>1229</v>
      </c>
      <c r="I80" s="121" t="s">
        <v>1237</v>
      </c>
      <c r="J80" s="95" t="s">
        <v>3513</v>
      </c>
      <c r="K80" t="s">
        <v>10360</v>
      </c>
      <c r="L80" t="str">
        <f t="shared" si="5"/>
        <v>Fractional-CO2-Laser-For-Brows.html</v>
      </c>
      <c r="M80" t="s">
        <v>1152</v>
      </c>
      <c r="N80" t="str">
        <f t="shared" si="6"/>
        <v>Fractional Co2 Laser For Brows</v>
      </c>
      <c r="O80" t="s">
        <v>1169</v>
      </c>
      <c r="P80" t="str">
        <f t="shared" si="7"/>
        <v>&lt;a target="_blank" href="fractional.php?fractional=Fractional-CO2-Laser-For-Brows.html"&gt;Fractional Co2 Laser For Brows&lt;/a&gt; &lt;br /&gt;</v>
      </c>
    </row>
    <row r="81" spans="1:16">
      <c r="A81" s="67">
        <v>80</v>
      </c>
      <c r="B81" s="68" t="s">
        <v>1272</v>
      </c>
      <c r="D81" s="36" t="str">
        <f t="shared" si="4"/>
        <v xml:space="preserve"> AED 80</v>
      </c>
      <c r="F81" s="121" t="s">
        <v>10351</v>
      </c>
      <c r="G81" s="121" t="s">
        <v>10352</v>
      </c>
      <c r="H81" s="122" t="s">
        <v>1229</v>
      </c>
      <c r="I81" s="121" t="s">
        <v>1237</v>
      </c>
      <c r="J81" s="95" t="s">
        <v>1270</v>
      </c>
      <c r="K81" t="s">
        <v>10360</v>
      </c>
      <c r="L81" t="str">
        <f t="shared" si="5"/>
        <v>Fractional-CO2-Laser-For-Full-Back.html</v>
      </c>
      <c r="M81" t="s">
        <v>1152</v>
      </c>
      <c r="N81" t="str">
        <f t="shared" si="6"/>
        <v>Fractional Co2 Laser For Full-Back</v>
      </c>
      <c r="O81" t="s">
        <v>1169</v>
      </c>
      <c r="P81" t="str">
        <f t="shared" si="7"/>
        <v>&lt;a target="_blank" href="fractional.php?fractional=Fractional-CO2-Laser-For-Full-Back.html"&gt;Fractional Co2 Laser For Full-Back&lt;/a&gt; &lt;br /&gt;</v>
      </c>
    </row>
    <row r="82" spans="1:16">
      <c r="A82" s="67">
        <v>240</v>
      </c>
      <c r="B82" s="68" t="s">
        <v>1272</v>
      </c>
      <c r="D82" s="36" t="str">
        <f t="shared" si="4"/>
        <v xml:space="preserve"> AED 240</v>
      </c>
      <c r="F82" s="121" t="s">
        <v>10351</v>
      </c>
      <c r="G82" s="121" t="s">
        <v>10352</v>
      </c>
      <c r="H82" s="122" t="s">
        <v>1229</v>
      </c>
      <c r="I82" s="121" t="s">
        <v>1237</v>
      </c>
      <c r="J82" s="95" t="s">
        <v>3515</v>
      </c>
      <c r="K82" t="s">
        <v>10360</v>
      </c>
      <c r="L82" t="str">
        <f t="shared" si="5"/>
        <v>Fractional-CO2-Laser-For-Eye-Bags.html</v>
      </c>
      <c r="M82" t="s">
        <v>1152</v>
      </c>
      <c r="N82" t="str">
        <f t="shared" si="6"/>
        <v>Fractional Co2 Laser For Eye-Bags</v>
      </c>
      <c r="O82" t="s">
        <v>1169</v>
      </c>
      <c r="P82" t="str">
        <f t="shared" si="7"/>
        <v>&lt;a target="_blank" href="fractional.php?fractional=Fractional-CO2-Laser-For-Eye-Bags.html"&gt;Fractional Co2 Laser For Eye-Bags&lt;/a&gt; &lt;br /&gt;</v>
      </c>
    </row>
    <row r="83" spans="1:16">
      <c r="A83" s="67">
        <v>80</v>
      </c>
      <c r="B83" s="68" t="s">
        <v>1272</v>
      </c>
      <c r="D83" s="36" t="str">
        <f t="shared" si="4"/>
        <v xml:space="preserve"> AED 80</v>
      </c>
      <c r="F83" s="121" t="s">
        <v>10351</v>
      </c>
      <c r="G83" s="121" t="s">
        <v>10352</v>
      </c>
      <c r="H83" s="122" t="s">
        <v>1229</v>
      </c>
      <c r="I83" s="121" t="s">
        <v>1237</v>
      </c>
      <c r="J83" s="95" t="s">
        <v>3516</v>
      </c>
      <c r="K83" t="s">
        <v>10360</v>
      </c>
      <c r="L83" t="str">
        <f t="shared" si="5"/>
        <v>Fractional-CO2-Laser-For-Lip-Lines.html</v>
      </c>
      <c r="M83" t="s">
        <v>1152</v>
      </c>
      <c r="N83" t="str">
        <f t="shared" si="6"/>
        <v>Fractional Co2 Laser For Lip-Lines</v>
      </c>
      <c r="O83" t="s">
        <v>1169</v>
      </c>
      <c r="P83" t="str">
        <f t="shared" si="7"/>
        <v>&lt;a target="_blank" href="fractional.php?fractional=Fractional-CO2-Laser-For-Lip-Lines.html"&gt;Fractional Co2 Laser For Lip-Lines&lt;/a&gt; &lt;br /&gt;</v>
      </c>
    </row>
    <row r="84" spans="1:16">
      <c r="A84" s="67">
        <v>400</v>
      </c>
      <c r="B84" s="68" t="s">
        <v>1272</v>
      </c>
      <c r="D84" s="36" t="str">
        <f t="shared" si="4"/>
        <v xml:space="preserve"> AED 400</v>
      </c>
      <c r="F84" s="121" t="s">
        <v>10351</v>
      </c>
      <c r="G84" s="121" t="s">
        <v>10352</v>
      </c>
      <c r="H84" s="122" t="s">
        <v>1229</v>
      </c>
      <c r="I84" s="121" t="s">
        <v>1237</v>
      </c>
      <c r="J84" s="95" t="s">
        <v>1266</v>
      </c>
      <c r="K84" t="s">
        <v>10360</v>
      </c>
      <c r="L84" t="str">
        <f t="shared" si="5"/>
        <v>Fractional-CO2-Laser-For-Full-Face.html</v>
      </c>
      <c r="M84" t="s">
        <v>1152</v>
      </c>
      <c r="N84" t="str">
        <f t="shared" si="6"/>
        <v>Fractional Co2 Laser For Full-Face</v>
      </c>
      <c r="O84" t="s">
        <v>1169</v>
      </c>
      <c r="P84" t="str">
        <f t="shared" si="7"/>
        <v>&lt;a target="_blank" href="fractional.php?fractional=Fractional-CO2-Laser-For-Full-Face.html"&gt;Fractional Co2 Laser For Full-Face&lt;/a&gt; &lt;br /&gt;</v>
      </c>
    </row>
    <row r="85" spans="1:16">
      <c r="A85" s="67">
        <v>80</v>
      </c>
      <c r="B85" s="68" t="s">
        <v>1272</v>
      </c>
      <c r="D85" s="36" t="str">
        <f t="shared" si="4"/>
        <v xml:space="preserve"> AED 80</v>
      </c>
      <c r="F85" s="121" t="s">
        <v>10351</v>
      </c>
      <c r="G85" s="121" t="s">
        <v>10352</v>
      </c>
      <c r="H85" s="122" t="s">
        <v>1229</v>
      </c>
      <c r="I85" s="121" t="s">
        <v>1237</v>
      </c>
      <c r="J85" s="95" t="s">
        <v>3517</v>
      </c>
      <c r="K85" t="s">
        <v>10360</v>
      </c>
      <c r="L85" t="str">
        <f t="shared" si="5"/>
        <v>Fractional-CO2-Laser-For-Frown-Lines.html</v>
      </c>
      <c r="M85" t="s">
        <v>1152</v>
      </c>
      <c r="N85" t="str">
        <f t="shared" si="6"/>
        <v>Fractional Co2 Laser For Frown-Lines</v>
      </c>
      <c r="O85" t="s">
        <v>1169</v>
      </c>
      <c r="P85" t="str">
        <f t="shared" si="7"/>
        <v>&lt;a target="_blank" href="fractional.php?fractional=Fractional-CO2-Laser-For-Frown-Lines.html"&gt;Fractional Co2 Laser For Frown-Lines&lt;/a&gt; &lt;br /&gt;</v>
      </c>
    </row>
    <row r="86" spans="1:16">
      <c r="A86" s="67">
        <v>240</v>
      </c>
      <c r="B86" s="68" t="s">
        <v>1272</v>
      </c>
      <c r="D86" s="36" t="str">
        <f t="shared" si="4"/>
        <v xml:space="preserve"> AED 240</v>
      </c>
      <c r="F86" s="121" t="s">
        <v>10351</v>
      </c>
      <c r="G86" s="121" t="s">
        <v>10352</v>
      </c>
      <c r="H86" s="122" t="s">
        <v>1229</v>
      </c>
      <c r="I86" s="121" t="s">
        <v>1237</v>
      </c>
      <c r="J86" s="95" t="s">
        <v>3518</v>
      </c>
      <c r="K86" t="s">
        <v>10360</v>
      </c>
      <c r="L86" t="str">
        <f t="shared" si="5"/>
        <v>Fractional-CO2-Laser-For-Forehead-Lines.html</v>
      </c>
      <c r="M86" t="s">
        <v>1152</v>
      </c>
      <c r="N86" t="str">
        <f t="shared" si="6"/>
        <v>Fractional Co2 Laser For Forehead-Lines</v>
      </c>
      <c r="O86" t="s">
        <v>1169</v>
      </c>
      <c r="P86" t="str">
        <f t="shared" si="7"/>
        <v>&lt;a target="_blank" href="fractional.php?fractional=Fractional-CO2-Laser-For-Forehead-Lines.html"&gt;Fractional Co2 Laser For Forehead-Lines&lt;/a&gt; &lt;br /&gt;</v>
      </c>
    </row>
    <row r="87" spans="1:16">
      <c r="A87" s="67">
        <v>240</v>
      </c>
      <c r="B87" s="68" t="s">
        <v>1272</v>
      </c>
      <c r="D87" s="36" t="str">
        <f t="shared" si="4"/>
        <v xml:space="preserve"> AED 240</v>
      </c>
      <c r="F87" s="121" t="s">
        <v>10351</v>
      </c>
      <c r="G87" s="121" t="s">
        <v>10352</v>
      </c>
      <c r="H87" s="122" t="s">
        <v>1229</v>
      </c>
      <c r="I87" s="121" t="s">
        <v>1237</v>
      </c>
      <c r="J87" s="95" t="s">
        <v>3519</v>
      </c>
      <c r="K87" t="s">
        <v>10360</v>
      </c>
      <c r="L87" t="str">
        <f t="shared" si="5"/>
        <v>Fractional-CO2-Laser-For-Crow-Feet.html</v>
      </c>
      <c r="M87" t="s">
        <v>1152</v>
      </c>
      <c r="N87" t="str">
        <f t="shared" si="6"/>
        <v>Fractional Co2 Laser For Crow-Feet</v>
      </c>
      <c r="O87" t="s">
        <v>1169</v>
      </c>
      <c r="P87" t="str">
        <f t="shared" si="7"/>
        <v>&lt;a target="_blank" href="fractional.php?fractional=Fractional-CO2-Laser-For-Crow-Feet.html"&gt;Fractional Co2 Laser For Crow-Feet&lt;/a&gt; &lt;br /&gt;</v>
      </c>
    </row>
    <row r="88" spans="1:16">
      <c r="A88" s="67">
        <v>160</v>
      </c>
      <c r="B88" s="68" t="s">
        <v>1272</v>
      </c>
      <c r="D88" s="36" t="str">
        <f t="shared" si="4"/>
        <v xml:space="preserve"> AED 160</v>
      </c>
      <c r="F88" s="121" t="s">
        <v>10351</v>
      </c>
      <c r="G88" s="121" t="s">
        <v>10352</v>
      </c>
      <c r="H88" s="122" t="s">
        <v>1229</v>
      </c>
      <c r="I88" s="121" t="s">
        <v>1237</v>
      </c>
      <c r="J88" s="95" t="s">
        <v>1265</v>
      </c>
      <c r="K88" t="s">
        <v>10360</v>
      </c>
      <c r="L88" t="str">
        <f t="shared" si="5"/>
        <v>Fractional-CO2-Laser-For-Half-Face.html</v>
      </c>
      <c r="M88" t="s">
        <v>1152</v>
      </c>
      <c r="N88" t="str">
        <f t="shared" si="6"/>
        <v>Fractional Co2 Laser For Half-Face</v>
      </c>
      <c r="O88" t="s">
        <v>1169</v>
      </c>
      <c r="P88" t="str">
        <f t="shared" si="7"/>
        <v>&lt;a target="_blank" href="fractional.php?fractional=Fractional-CO2-Laser-For-Half-Face.html"&gt;Fractional Co2 Laser For Half-Face&lt;/a&gt; &lt;br /&gt;</v>
      </c>
    </row>
    <row r="89" spans="1:16">
      <c r="A89" s="67">
        <v>128</v>
      </c>
      <c r="B89" s="68" t="s">
        <v>1272</v>
      </c>
      <c r="D89" s="36" t="str">
        <f t="shared" si="4"/>
        <v xml:space="preserve"> AED 128</v>
      </c>
      <c r="F89" s="121" t="s">
        <v>10351</v>
      </c>
      <c r="G89" s="121" t="s">
        <v>10352</v>
      </c>
      <c r="H89" s="122" t="s">
        <v>1229</v>
      </c>
      <c r="I89" s="121" t="s">
        <v>1237</v>
      </c>
      <c r="J89" s="95" t="s">
        <v>3520</v>
      </c>
      <c r="K89" t="s">
        <v>10360</v>
      </c>
      <c r="L89" t="str">
        <f t="shared" si="5"/>
        <v>Fractional-CO2-Laser-For-Smile-Lines.html</v>
      </c>
      <c r="M89" t="s">
        <v>1152</v>
      </c>
      <c r="N89" t="str">
        <f t="shared" si="6"/>
        <v>Fractional Co2 Laser For Smile-Lines</v>
      </c>
      <c r="O89" t="s">
        <v>1169</v>
      </c>
      <c r="P89" t="str">
        <f t="shared" si="7"/>
        <v>&lt;a target="_blank" href="fractional.php?fractional=Fractional-CO2-Laser-For-Smile-Lines.html"&gt;Fractional Co2 Laser For Smile-Lines&lt;/a&gt; &lt;br /&gt;</v>
      </c>
    </row>
    <row r="90" spans="1:16">
      <c r="A90" s="67">
        <v>80</v>
      </c>
      <c r="B90" s="68" t="s">
        <v>1272</v>
      </c>
      <c r="D90" s="36" t="str">
        <f t="shared" si="4"/>
        <v xml:space="preserve"> AED 80</v>
      </c>
      <c r="F90" s="121" t="s">
        <v>10351</v>
      </c>
      <c r="G90" s="121" t="s">
        <v>10352</v>
      </c>
      <c r="H90" s="122" t="s">
        <v>1229</v>
      </c>
      <c r="I90" s="121" t="s">
        <v>1237</v>
      </c>
      <c r="J90" s="94" t="s">
        <v>1240</v>
      </c>
      <c r="K90" t="s">
        <v>10360</v>
      </c>
      <c r="L90" t="str">
        <f t="shared" si="5"/>
        <v>Fractional-CO2-Laser-For-Hands.html</v>
      </c>
      <c r="M90" t="s">
        <v>1152</v>
      </c>
      <c r="N90" t="str">
        <f t="shared" si="6"/>
        <v>Fractional Co2 Laser For Hands</v>
      </c>
      <c r="O90" t="s">
        <v>1169</v>
      </c>
      <c r="P90" t="str">
        <f t="shared" si="7"/>
        <v>&lt;a target="_blank" href="fractional.php?fractional=Fractional-CO2-Laser-For-Hands.html"&gt;Fractional Co2 Laser For Hands&lt;/a&gt; &lt;br /&gt;</v>
      </c>
    </row>
    <row r="91" spans="1:16">
      <c r="A91" s="67">
        <v>400</v>
      </c>
      <c r="B91" s="68" t="s">
        <v>1272</v>
      </c>
      <c r="D91" s="36" t="str">
        <f t="shared" si="4"/>
        <v xml:space="preserve"> AED 400</v>
      </c>
      <c r="F91" s="121" t="s">
        <v>10351</v>
      </c>
      <c r="G91" s="121" t="s">
        <v>10352</v>
      </c>
      <c r="H91" s="122" t="s">
        <v>1229</v>
      </c>
      <c r="I91" s="121" t="s">
        <v>1237</v>
      </c>
      <c r="J91" s="94" t="s">
        <v>1228</v>
      </c>
      <c r="K91" t="s">
        <v>10360</v>
      </c>
      <c r="L91" t="str">
        <f t="shared" si="5"/>
        <v>Fractional-CO2-Laser-For-Hips.html</v>
      </c>
      <c r="M91" t="s">
        <v>1152</v>
      </c>
      <c r="N91" t="str">
        <f t="shared" si="6"/>
        <v>Fractional Co2 Laser For Hips</v>
      </c>
      <c r="O91" t="s">
        <v>1169</v>
      </c>
      <c r="P91" t="str">
        <f t="shared" si="7"/>
        <v>&lt;a target="_blank" href="fractional.php?fractional=Fractional-CO2-Laser-For-Hips.html"&gt;Fractional Co2 Laser For Hips&lt;/a&gt; &lt;br /&gt;</v>
      </c>
    </row>
    <row r="92" spans="1:16">
      <c r="A92" s="67">
        <v>400</v>
      </c>
      <c r="B92" s="68" t="s">
        <v>1272</v>
      </c>
      <c r="D92" s="36" t="str">
        <f t="shared" si="4"/>
        <v xml:space="preserve"> AED 400</v>
      </c>
      <c r="F92" s="121" t="s">
        <v>10351</v>
      </c>
      <c r="G92" s="121" t="s">
        <v>10352</v>
      </c>
      <c r="H92" s="122" t="s">
        <v>1229</v>
      </c>
      <c r="I92" s="121" t="s">
        <v>1237</v>
      </c>
      <c r="J92" s="94" t="s">
        <v>1223</v>
      </c>
      <c r="K92" t="s">
        <v>10360</v>
      </c>
      <c r="L92" t="str">
        <f t="shared" si="5"/>
        <v>Fractional-CO2-Laser-For-Jaw.html</v>
      </c>
      <c r="M92" t="s">
        <v>1152</v>
      </c>
      <c r="N92" t="str">
        <f t="shared" si="6"/>
        <v>Fractional Co2 Laser For Jaw</v>
      </c>
      <c r="O92" t="s">
        <v>1169</v>
      </c>
      <c r="P92" t="str">
        <f t="shared" si="7"/>
        <v>&lt;a target="_blank" href="fractional.php?fractional=Fractional-CO2-Laser-For-Jaw.html"&gt;Fractional Co2 Laser For Jaw&lt;/a&gt; &lt;br /&gt;</v>
      </c>
    </row>
    <row r="93" spans="1:16">
      <c r="A93" s="67">
        <v>80</v>
      </c>
      <c r="B93" s="68" t="s">
        <v>1272</v>
      </c>
      <c r="D93" s="36" t="str">
        <f t="shared" si="4"/>
        <v xml:space="preserve"> AED 80</v>
      </c>
      <c r="F93" s="121" t="s">
        <v>10351</v>
      </c>
      <c r="G93" s="121" t="s">
        <v>10352</v>
      </c>
      <c r="H93" s="122" t="s">
        <v>1229</v>
      </c>
      <c r="I93" s="121" t="s">
        <v>1237</v>
      </c>
      <c r="J93" s="95" t="s">
        <v>1257</v>
      </c>
      <c r="K93" t="s">
        <v>10360</v>
      </c>
      <c r="L93" t="str">
        <f t="shared" si="5"/>
        <v>Fractional-CO2-Laser-For-Lower-Back.html</v>
      </c>
      <c r="M93" t="s">
        <v>1152</v>
      </c>
      <c r="N93" t="str">
        <f t="shared" si="6"/>
        <v>Fractional Co2 Laser For Lower-Back</v>
      </c>
      <c r="O93" t="s">
        <v>1169</v>
      </c>
      <c r="P93" t="str">
        <f t="shared" si="7"/>
        <v>&lt;a target="_blank" href="fractional.php?fractional=Fractional-CO2-Laser-For-Lower-Back.html"&gt;Fractional Co2 Laser For Lower-Back&lt;/a&gt; &lt;br /&gt;</v>
      </c>
    </row>
    <row r="94" spans="1:16">
      <c r="A94" s="67">
        <v>240</v>
      </c>
      <c r="B94" s="68" t="s">
        <v>1272</v>
      </c>
      <c r="D94" s="36" t="str">
        <f t="shared" si="4"/>
        <v xml:space="preserve"> AED 240</v>
      </c>
      <c r="F94" s="121" t="s">
        <v>10351</v>
      </c>
      <c r="G94" s="121" t="s">
        <v>10352</v>
      </c>
      <c r="H94" s="122" t="s">
        <v>1229</v>
      </c>
      <c r="I94" s="121" t="s">
        <v>1237</v>
      </c>
      <c r="J94" s="95" t="s">
        <v>3521</v>
      </c>
      <c r="K94" t="s">
        <v>10360</v>
      </c>
      <c r="L94" t="str">
        <f t="shared" si="5"/>
        <v>Fractional-CO2-Laser-For-Forehead-Wrinkles.html</v>
      </c>
      <c r="M94" t="s">
        <v>1152</v>
      </c>
      <c r="N94" t="str">
        <f t="shared" si="6"/>
        <v>Fractional Co2 Laser For Forehead-Wrinkles</v>
      </c>
      <c r="O94" t="s">
        <v>1169</v>
      </c>
      <c r="P94" t="str">
        <f t="shared" si="7"/>
        <v>&lt;a target="_blank" href="fractional.php?fractional=Fractional-CO2-Laser-For-Forehead-Wrinkles.html"&gt;Fractional Co2 Laser For Forehead-Wrinkles&lt;/a&gt; &lt;br /&gt;</v>
      </c>
    </row>
    <row r="95" spans="1:16">
      <c r="A95" s="67">
        <v>80</v>
      </c>
      <c r="B95" s="68" t="s">
        <v>1272</v>
      </c>
      <c r="D95" s="36" t="str">
        <f t="shared" si="4"/>
        <v xml:space="preserve"> AED 80</v>
      </c>
      <c r="F95" s="121" t="s">
        <v>10351</v>
      </c>
      <c r="G95" s="121" t="s">
        <v>10352</v>
      </c>
      <c r="H95" s="122" t="s">
        <v>1229</v>
      </c>
      <c r="I95" s="121" t="s">
        <v>1237</v>
      </c>
      <c r="J95" s="94" t="s">
        <v>1217</v>
      </c>
      <c r="K95" t="s">
        <v>10360</v>
      </c>
      <c r="L95" t="str">
        <f t="shared" si="5"/>
        <v>Fractional-CO2-Laser-For-Navel.html</v>
      </c>
      <c r="M95" t="s">
        <v>1152</v>
      </c>
      <c r="N95" t="str">
        <f t="shared" si="6"/>
        <v>Fractional Co2 Laser For Navel</v>
      </c>
      <c r="O95" t="s">
        <v>1169</v>
      </c>
      <c r="P95" t="str">
        <f t="shared" si="7"/>
        <v>&lt;a target="_blank" href="fractional.php?fractional=Fractional-CO2-Laser-For-Navel.html"&gt;Fractional Co2 Laser For Navel&lt;/a&gt; &lt;br /&gt;</v>
      </c>
    </row>
    <row r="96" spans="1:16">
      <c r="A96" s="67">
        <v>240</v>
      </c>
      <c r="B96" s="68" t="s">
        <v>1272</v>
      </c>
      <c r="D96" s="36" t="str">
        <f t="shared" si="4"/>
        <v xml:space="preserve"> AED 240</v>
      </c>
      <c r="F96" s="121" t="s">
        <v>10351</v>
      </c>
      <c r="G96" s="121" t="s">
        <v>10352</v>
      </c>
      <c r="H96" s="122" t="s">
        <v>1229</v>
      </c>
      <c r="I96" s="121" t="s">
        <v>1237</v>
      </c>
      <c r="J96" s="94" t="s">
        <v>1218</v>
      </c>
      <c r="K96" t="s">
        <v>10360</v>
      </c>
      <c r="L96" t="str">
        <f t="shared" si="5"/>
        <v>Fractional-CO2-Laser-For-Neck.html</v>
      </c>
      <c r="M96" t="s">
        <v>1152</v>
      </c>
      <c r="N96" t="str">
        <f t="shared" si="6"/>
        <v>Fractional Co2 Laser For Neck</v>
      </c>
      <c r="O96" t="s">
        <v>1169</v>
      </c>
      <c r="P96" t="str">
        <f t="shared" si="7"/>
        <v>&lt;a target="_blank" href="fractional.php?fractional=Fractional-CO2-Laser-For-Neck.html"&gt;Fractional Co2 Laser For Neck&lt;/a&gt; &lt;br /&gt;</v>
      </c>
    </row>
    <row r="97" spans="1:16">
      <c r="A97" s="67">
        <v>240</v>
      </c>
      <c r="B97" s="68" t="s">
        <v>1272</v>
      </c>
      <c r="D97" s="36" t="str">
        <f t="shared" si="4"/>
        <v xml:space="preserve"> AED 240</v>
      </c>
      <c r="F97" s="121" t="s">
        <v>10351</v>
      </c>
      <c r="G97" s="121" t="s">
        <v>10352</v>
      </c>
      <c r="H97" s="122" t="s">
        <v>1229</v>
      </c>
      <c r="I97" s="121" t="s">
        <v>1237</v>
      </c>
      <c r="J97" s="94" t="s">
        <v>1205</v>
      </c>
      <c r="K97" t="s">
        <v>10360</v>
      </c>
      <c r="L97" t="str">
        <f t="shared" si="5"/>
        <v>Fractional-CO2-Laser-For-Nose.html</v>
      </c>
      <c r="M97" t="s">
        <v>1152</v>
      </c>
      <c r="N97" t="str">
        <f t="shared" si="6"/>
        <v>Fractional Co2 Laser For Nose</v>
      </c>
      <c r="O97" t="s">
        <v>1169</v>
      </c>
      <c r="P97" t="str">
        <f t="shared" si="7"/>
        <v>&lt;a target="_blank" href="fractional.php?fractional=Fractional-CO2-Laser-For-Nose.html"&gt;Fractional Co2 Laser For Nose&lt;/a&gt; &lt;br /&gt;</v>
      </c>
    </row>
    <row r="98" spans="1:16">
      <c r="A98" s="67">
        <v>40</v>
      </c>
      <c r="B98" s="68" t="s">
        <v>1272</v>
      </c>
      <c r="D98" s="36" t="str">
        <f t="shared" si="4"/>
        <v xml:space="preserve"> AED 40</v>
      </c>
      <c r="F98" s="121" t="s">
        <v>10351</v>
      </c>
      <c r="G98" s="121" t="s">
        <v>10352</v>
      </c>
      <c r="H98" s="122" t="s">
        <v>1229</v>
      </c>
      <c r="I98" s="121" t="s">
        <v>1237</v>
      </c>
      <c r="J98" s="94" t="s">
        <v>1227</v>
      </c>
      <c r="K98" t="s">
        <v>10360</v>
      </c>
      <c r="L98" t="str">
        <f t="shared" si="5"/>
        <v>Fractional-CO2-Laser-For-Pelvis.html</v>
      </c>
      <c r="M98" t="s">
        <v>1152</v>
      </c>
      <c r="N98" t="str">
        <f t="shared" si="6"/>
        <v>Fractional Co2 Laser For Pelvis</v>
      </c>
      <c r="O98" t="s">
        <v>1169</v>
      </c>
      <c r="P98" t="str">
        <f t="shared" si="7"/>
        <v>&lt;a target="_blank" href="fractional.php?fractional=Fractional-CO2-Laser-For-Pelvis.html"&gt;Fractional Co2 Laser For Pelvis&lt;/a&gt; &lt;br /&gt;</v>
      </c>
    </row>
    <row r="99" spans="1:16">
      <c r="A99" s="67">
        <v>160</v>
      </c>
      <c r="B99" s="68" t="s">
        <v>1272</v>
      </c>
      <c r="D99" s="36" t="str">
        <f t="shared" si="4"/>
        <v xml:space="preserve"> AED 160</v>
      </c>
      <c r="F99" s="121" t="s">
        <v>10351</v>
      </c>
      <c r="G99" s="121" t="s">
        <v>10352</v>
      </c>
      <c r="H99" s="122" t="s">
        <v>1229</v>
      </c>
      <c r="I99" s="121" t="s">
        <v>1237</v>
      </c>
      <c r="J99" s="94" t="s">
        <v>1207</v>
      </c>
      <c r="K99" t="s">
        <v>10360</v>
      </c>
      <c r="L99" t="str">
        <f t="shared" si="5"/>
        <v>Fractional-CO2-Laser-For-Shoulder.html</v>
      </c>
      <c r="M99" t="s">
        <v>1152</v>
      </c>
      <c r="N99" t="str">
        <f t="shared" si="6"/>
        <v>Fractional Co2 Laser For Shoulder</v>
      </c>
      <c r="O99" t="s">
        <v>1169</v>
      </c>
      <c r="P99" t="str">
        <f t="shared" si="7"/>
        <v>&lt;a target="_blank" href="fractional.php?fractional=Fractional-CO2-Laser-For-Shoulder.html"&gt;Fractional Co2 Laser For Shoulder&lt;/a&gt; &lt;br /&gt;</v>
      </c>
    </row>
    <row r="100" spans="1:16">
      <c r="A100" s="67">
        <v>160</v>
      </c>
      <c r="B100" s="68" t="s">
        <v>1272</v>
      </c>
      <c r="D100" s="36" t="str">
        <f t="shared" si="4"/>
        <v xml:space="preserve"> AED 160</v>
      </c>
      <c r="F100" s="121" t="s">
        <v>10351</v>
      </c>
      <c r="G100" s="121" t="s">
        <v>10352</v>
      </c>
      <c r="H100" s="122" t="s">
        <v>1229</v>
      </c>
      <c r="I100" s="121" t="s">
        <v>1237</v>
      </c>
      <c r="J100" s="95" t="s">
        <v>10363</v>
      </c>
      <c r="K100" t="s">
        <v>10360</v>
      </c>
      <c r="L100" t="str">
        <f t="shared" si="5"/>
        <v>Fractional-CO2-Laser-For-Pigmentation.html</v>
      </c>
      <c r="M100" t="s">
        <v>1152</v>
      </c>
      <c r="N100" t="str">
        <f t="shared" si="6"/>
        <v>Fractional Co2 Laser For Pigmentation</v>
      </c>
      <c r="O100" t="s">
        <v>1169</v>
      </c>
      <c r="P100" t="str">
        <f t="shared" si="7"/>
        <v>&lt;a target="_blank" href="fractional.php?fractional=Fractional-CO2-Laser-For-Pigmentation.html"&gt;Fractional Co2 Laser For Pigmentation&lt;/a&gt; &lt;br /&gt;</v>
      </c>
    </row>
    <row r="101" spans="1:16">
      <c r="A101" s="67">
        <v>320</v>
      </c>
      <c r="B101" s="68" t="s">
        <v>1272</v>
      </c>
      <c r="D101" s="36" t="str">
        <f t="shared" si="4"/>
        <v xml:space="preserve"> AED 320</v>
      </c>
      <c r="F101" s="121" t="s">
        <v>10351</v>
      </c>
      <c r="G101" s="121" t="s">
        <v>10352</v>
      </c>
      <c r="H101" s="122" t="s">
        <v>1229</v>
      </c>
      <c r="I101" s="121" t="s">
        <v>1237</v>
      </c>
      <c r="J101" s="94" t="s">
        <v>1219</v>
      </c>
      <c r="K101" t="s">
        <v>10360</v>
      </c>
      <c r="L101" t="str">
        <f t="shared" si="5"/>
        <v>Fractional-CO2-Laser-For-Thigh.html</v>
      </c>
      <c r="M101" t="s">
        <v>1152</v>
      </c>
      <c r="N101" t="str">
        <f t="shared" si="6"/>
        <v>Fractional Co2 Laser For Thigh</v>
      </c>
      <c r="O101" t="s">
        <v>1169</v>
      </c>
      <c r="P101" t="str">
        <f t="shared" si="7"/>
        <v>&lt;a target="_blank" href="fractional.php?fractional=Fractional-CO2-Laser-For-Thigh.html"&gt;Fractional Co2 Laser For Thigh&lt;/a&gt; &lt;br /&gt;</v>
      </c>
    </row>
    <row r="102" spans="1:16">
      <c r="A102" s="67">
        <v>200</v>
      </c>
      <c r="B102" s="68" t="s">
        <v>1272</v>
      </c>
      <c r="D102" s="36" t="str">
        <f t="shared" si="4"/>
        <v xml:space="preserve"> AED 200</v>
      </c>
      <c r="F102" s="121" t="s">
        <v>10351</v>
      </c>
      <c r="G102" s="121" t="s">
        <v>10352</v>
      </c>
      <c r="H102" s="122" t="s">
        <v>1229</v>
      </c>
      <c r="I102" s="121" t="s">
        <v>1237</v>
      </c>
      <c r="J102" s="95" t="s">
        <v>1242</v>
      </c>
      <c r="K102" t="s">
        <v>10360</v>
      </c>
      <c r="L102" t="str">
        <f t="shared" si="5"/>
        <v>Fractional-CO2-Laser-For-Underarms.html</v>
      </c>
      <c r="M102" t="s">
        <v>1152</v>
      </c>
      <c r="N102" t="str">
        <f t="shared" si="6"/>
        <v>Fractional Co2 Laser For Underarms</v>
      </c>
      <c r="O102" t="s">
        <v>1169</v>
      </c>
      <c r="P102" t="str">
        <f t="shared" si="7"/>
        <v>&lt;a target="_blank" href="fractional.php?fractional=Fractional-CO2-Laser-For-Underarms.html"&gt;Fractional Co2 Laser For Underarms&lt;/a&gt; &lt;br /&gt;</v>
      </c>
    </row>
    <row r="103" spans="1:16">
      <c r="A103" s="67">
        <v>400</v>
      </c>
      <c r="B103" s="68" t="s">
        <v>1272</v>
      </c>
      <c r="D103" s="36" t="str">
        <f t="shared" si="4"/>
        <v xml:space="preserve"> AED 400</v>
      </c>
      <c r="F103" s="121" t="s">
        <v>10351</v>
      </c>
      <c r="G103" s="121" t="s">
        <v>10352</v>
      </c>
      <c r="H103" s="122" t="s">
        <v>1229</v>
      </c>
      <c r="I103" s="121" t="s">
        <v>1237</v>
      </c>
      <c r="J103" s="95" t="s">
        <v>1255</v>
      </c>
      <c r="K103" t="s">
        <v>10360</v>
      </c>
      <c r="L103" t="str">
        <f t="shared" si="5"/>
        <v>Fractional-CO2-Laser-For-Upper-Back.html</v>
      </c>
      <c r="M103" t="s">
        <v>1152</v>
      </c>
      <c r="N103" t="str">
        <f t="shared" si="6"/>
        <v>Fractional Co2 Laser For Upper-Back</v>
      </c>
      <c r="O103" t="s">
        <v>1169</v>
      </c>
      <c r="P103" t="str">
        <f t="shared" si="7"/>
        <v>&lt;a target="_blank" href="fractional.php?fractional=Fractional-CO2-Laser-For-Upper-Back.html"&gt;Fractional Co2 Laser For Upper-Back&lt;/a&gt; &lt;br /&gt;</v>
      </c>
    </row>
    <row r="104" spans="1:16">
      <c r="A104" s="67">
        <v>128</v>
      </c>
      <c r="B104" s="68" t="s">
        <v>1272</v>
      </c>
      <c r="D104" s="36" t="str">
        <f t="shared" si="4"/>
        <v xml:space="preserve"> AED 128</v>
      </c>
      <c r="F104" s="121" t="s">
        <v>10351</v>
      </c>
      <c r="G104" s="121" t="s">
        <v>10352</v>
      </c>
      <c r="H104" s="122" t="s">
        <v>1229</v>
      </c>
      <c r="I104" s="121" t="s">
        <v>1237</v>
      </c>
      <c r="J104" s="95" t="s">
        <v>1254</v>
      </c>
      <c r="K104" t="s">
        <v>10360</v>
      </c>
      <c r="L104" t="str">
        <f t="shared" si="5"/>
        <v>Fractional-CO2-Laser-For-Upper-Lip.html</v>
      </c>
      <c r="M104" t="s">
        <v>1152</v>
      </c>
      <c r="N104" t="str">
        <f t="shared" si="6"/>
        <v>Fractional Co2 Laser For Upper-Lip</v>
      </c>
      <c r="O104" t="s">
        <v>1169</v>
      </c>
      <c r="P104" t="str">
        <f t="shared" si="7"/>
        <v>&lt;a target="_blank" href="fractional.php?fractional=Fractional-CO2-Laser-For-Upper-Lip.html"&gt;Fractional Co2 Laser For Upper-Lip&lt;/a&gt; &lt;br /&gt;</v>
      </c>
    </row>
    <row r="105" spans="1:16">
      <c r="A105" s="67">
        <v>160</v>
      </c>
      <c r="B105" s="68" t="s">
        <v>1272</v>
      </c>
      <c r="D105" s="36" t="str">
        <f t="shared" si="4"/>
        <v xml:space="preserve"> AED 160</v>
      </c>
      <c r="F105" s="121" t="s">
        <v>10351</v>
      </c>
      <c r="G105" s="121" t="s">
        <v>10352</v>
      </c>
      <c r="H105" s="122" t="s">
        <v>1229</v>
      </c>
      <c r="I105" s="121" t="s">
        <v>1237</v>
      </c>
      <c r="J105" s="94" t="s">
        <v>3527</v>
      </c>
      <c r="K105" t="s">
        <v>10360</v>
      </c>
      <c r="L105" t="str">
        <f t="shared" si="5"/>
        <v>Fractional-CO2-Laser-For-Bunny-Lines.html</v>
      </c>
      <c r="M105" t="s">
        <v>1152</v>
      </c>
      <c r="N105" t="str">
        <f t="shared" si="6"/>
        <v>Fractional Co2 Laser For Bunny-Lines</v>
      </c>
      <c r="O105" t="s">
        <v>1169</v>
      </c>
      <c r="P105" t="str">
        <f t="shared" si="7"/>
        <v>&lt;a target="_blank" href="fractional.php?fractional=Fractional-CO2-Laser-For-Bunny-Lines.html"&gt;Fractional Co2 Laser For Bunny-Lines&lt;/a&gt; &lt;br /&gt;</v>
      </c>
    </row>
    <row r="106" spans="1:16">
      <c r="A106" s="67">
        <v>120</v>
      </c>
      <c r="B106" s="68" t="s">
        <v>1272</v>
      </c>
      <c r="D106" s="36" t="str">
        <f t="shared" si="4"/>
        <v xml:space="preserve"> AED 120</v>
      </c>
      <c r="F106" s="121" t="s">
        <v>10351</v>
      </c>
      <c r="G106" s="121" t="s">
        <v>10352</v>
      </c>
      <c r="H106" s="122" t="s">
        <v>1229</v>
      </c>
      <c r="I106" s="121" t="s">
        <v>1237</v>
      </c>
      <c r="J106" s="95" t="s">
        <v>3528</v>
      </c>
      <c r="K106" t="s">
        <v>10360</v>
      </c>
      <c r="L106" t="str">
        <f t="shared" si="5"/>
        <v>Fractional-CO2-Laser-For-Migraines.html</v>
      </c>
      <c r="M106" t="s">
        <v>1152</v>
      </c>
      <c r="N106" t="str">
        <f t="shared" si="6"/>
        <v>Fractional Co2 Laser For Migraines</v>
      </c>
      <c r="O106" t="s">
        <v>1169</v>
      </c>
      <c r="P106" t="str">
        <f t="shared" si="7"/>
        <v>&lt;a target="_blank" href="fractional.php?fractional=Fractional-CO2-Laser-For-Migraines.html"&gt;Fractional Co2 Laser For Migraines&lt;/a&gt; &lt;br /&gt;</v>
      </c>
    </row>
    <row r="107" spans="1:16">
      <c r="A107" s="67">
        <v>160</v>
      </c>
      <c r="B107" s="68" t="s">
        <v>1272</v>
      </c>
      <c r="D107" s="36" t="str">
        <f t="shared" si="4"/>
        <v xml:space="preserve"> AED 160</v>
      </c>
      <c r="F107" s="121" t="s">
        <v>10351</v>
      </c>
      <c r="G107" s="121" t="s">
        <v>10352</v>
      </c>
      <c r="H107" s="122" t="s">
        <v>1229</v>
      </c>
      <c r="I107" s="121" t="s">
        <v>1237</v>
      </c>
      <c r="J107" s="94" t="s">
        <v>3529</v>
      </c>
      <c r="K107" t="s">
        <v>10360</v>
      </c>
      <c r="L107" t="str">
        <f t="shared" si="5"/>
        <v>Fractional-CO2-Laser-For-Dark-Circles.html</v>
      </c>
      <c r="M107" t="s">
        <v>1152</v>
      </c>
      <c r="N107" t="str">
        <f t="shared" si="6"/>
        <v>Fractional Co2 Laser For Dark-Circles</v>
      </c>
      <c r="O107" t="s">
        <v>1169</v>
      </c>
      <c r="P107" t="str">
        <f t="shared" si="7"/>
        <v>&lt;a target="_blank" href="fractional.php?fractional=Fractional-CO2-Laser-For-Dark-Circles.html"&gt;Fractional Co2 Laser For Dark-Circles&lt;/a&gt; &lt;br /&gt;</v>
      </c>
    </row>
    <row r="108" spans="1:16">
      <c r="A108" s="67">
        <v>160</v>
      </c>
      <c r="B108" s="68" t="s">
        <v>1272</v>
      </c>
      <c r="D108" s="36" t="str">
        <f t="shared" si="4"/>
        <v xml:space="preserve"> AED 160</v>
      </c>
      <c r="F108" s="121" t="s">
        <v>10351</v>
      </c>
      <c r="G108" s="121" t="s">
        <v>10352</v>
      </c>
      <c r="H108" s="122" t="s">
        <v>1229</v>
      </c>
      <c r="I108" s="121" t="s">
        <v>1237</v>
      </c>
      <c r="J108" s="94" t="s">
        <v>10361</v>
      </c>
      <c r="K108" t="s">
        <v>10360</v>
      </c>
      <c r="L108" t="str">
        <f t="shared" si="5"/>
        <v>Fractional-CO2-Laser-For-Acne-Scars.html</v>
      </c>
      <c r="M108" t="s">
        <v>1152</v>
      </c>
      <c r="N108" t="str">
        <f t="shared" si="6"/>
        <v>Fractional Co2 Laser For Acne-Scars</v>
      </c>
      <c r="O108" t="s">
        <v>1169</v>
      </c>
      <c r="P108" t="str">
        <f t="shared" si="7"/>
        <v>&lt;a target="_blank" href="fractional.php?fractional=Fractional-CO2-Laser-For-Acne-Scars.html"&gt;Fractional Co2 Laser For Acne-Scars&lt;/a&gt; &lt;br /&gt;</v>
      </c>
    </row>
    <row r="109" spans="1:16">
      <c r="A109" s="67">
        <v>400</v>
      </c>
      <c r="B109" s="68" t="s">
        <v>1272</v>
      </c>
      <c r="D109" s="36" t="str">
        <f t="shared" si="4"/>
        <v xml:space="preserve"> AED 400</v>
      </c>
      <c r="F109" s="121" t="s">
        <v>10351</v>
      </c>
      <c r="G109" s="121" t="s">
        <v>10352</v>
      </c>
      <c r="H109" s="122" t="s">
        <v>1229</v>
      </c>
      <c r="I109" s="121" t="s">
        <v>1237</v>
      </c>
      <c r="J109" s="94" t="s">
        <v>10362</v>
      </c>
      <c r="K109" t="s">
        <v>10360</v>
      </c>
      <c r="L109" t="str">
        <f t="shared" si="5"/>
        <v>Fractional-CO2-Laser-For-Surgery-Scars.html</v>
      </c>
      <c r="M109" t="s">
        <v>1152</v>
      </c>
      <c r="N109" t="str">
        <f t="shared" si="6"/>
        <v>Fractional Co2 Laser For Surgery-Scars</v>
      </c>
      <c r="O109" t="s">
        <v>1169</v>
      </c>
      <c r="P109" t="str">
        <f t="shared" si="7"/>
        <v>&lt;a target="_blank" href="fractional.php?fractional=Fractional-CO2-Laser-For-Surgery-Scars.html"&gt;Fractional Co2 Laser For Surgery-Scars&lt;/a&gt; &lt;br /&gt;</v>
      </c>
    </row>
    <row r="110" spans="1:16">
      <c r="A110" s="67">
        <v>400</v>
      </c>
      <c r="B110" s="68" t="s">
        <v>1272</v>
      </c>
      <c r="D110" s="36" t="str">
        <f t="shared" si="4"/>
        <v xml:space="preserve"> AED 400</v>
      </c>
      <c r="F110" s="121" t="s">
        <v>10351</v>
      </c>
      <c r="G110" s="121" t="s">
        <v>10352</v>
      </c>
      <c r="H110" s="122" t="s">
        <v>1229</v>
      </c>
      <c r="I110" s="121" t="s">
        <v>1237</v>
      </c>
      <c r="J110" s="95" t="s">
        <v>3534</v>
      </c>
      <c r="K110" t="s">
        <v>10360</v>
      </c>
      <c r="L110" t="str">
        <f t="shared" si="5"/>
        <v>Fractional-CO2-Laser-For-Glabellar-Lines.html</v>
      </c>
      <c r="M110" t="s">
        <v>1152</v>
      </c>
      <c r="N110" t="str">
        <f t="shared" si="6"/>
        <v>Fractional Co2 Laser For Glabellar-Lines</v>
      </c>
      <c r="O110" t="s">
        <v>1169</v>
      </c>
      <c r="P110" t="str">
        <f t="shared" si="7"/>
        <v>&lt;a target="_blank" href="fractional.php?fractional=Fractional-CO2-Laser-For-Glabellar-Lines.html"&gt;Fractional Co2 Laser For Glabellar-Lines&lt;/a&gt; &lt;br /&gt;</v>
      </c>
    </row>
    <row r="111" spans="1:16">
      <c r="A111" s="67">
        <v>120</v>
      </c>
      <c r="B111" s="68" t="s">
        <v>1272</v>
      </c>
      <c r="D111" s="36" t="str">
        <f t="shared" si="4"/>
        <v xml:space="preserve"> AED 120</v>
      </c>
      <c r="F111" s="121" t="s">
        <v>10351</v>
      </c>
      <c r="G111" s="121" t="s">
        <v>10352</v>
      </c>
      <c r="H111" s="122" t="s">
        <v>1229</v>
      </c>
      <c r="I111" s="121" t="s">
        <v>1237</v>
      </c>
      <c r="J111" s="95" t="s">
        <v>3536</v>
      </c>
      <c r="K111" t="s">
        <v>10360</v>
      </c>
      <c r="L111" t="str">
        <f t="shared" si="5"/>
        <v>Fractional-CO2-Laser-For-Scars.html</v>
      </c>
      <c r="M111" t="s">
        <v>1152</v>
      </c>
      <c r="N111" t="str">
        <f t="shared" si="6"/>
        <v>Fractional Co2 Laser For Scars</v>
      </c>
      <c r="O111" t="s">
        <v>1169</v>
      </c>
      <c r="P111" t="str">
        <f t="shared" si="7"/>
        <v>&lt;a target="_blank" href="fractional.php?fractional=Fractional-CO2-Laser-For-Scars.html"&gt;Fractional Co2 Laser For Scars&lt;/a&gt; &lt;br /&gt;</v>
      </c>
    </row>
    <row r="112" spans="1:16">
      <c r="A112" s="67">
        <v>400</v>
      </c>
      <c r="B112" s="68" t="s">
        <v>1272</v>
      </c>
      <c r="D112" s="36" t="str">
        <f t="shared" si="4"/>
        <v xml:space="preserve"> AED 400</v>
      </c>
      <c r="F112" s="121" t="s">
        <v>10351</v>
      </c>
      <c r="G112" s="121" t="s">
        <v>10352</v>
      </c>
      <c r="H112" s="122" t="s">
        <v>1229</v>
      </c>
      <c r="I112" s="121" t="s">
        <v>1237</v>
      </c>
      <c r="J112" s="95" t="s">
        <v>3537</v>
      </c>
      <c r="K112" t="s">
        <v>10360</v>
      </c>
      <c r="L112" t="str">
        <f t="shared" si="5"/>
        <v>Fractional-CO2-Laser-For-Anti-Aging.html</v>
      </c>
      <c r="M112" t="s">
        <v>1152</v>
      </c>
      <c r="N112" t="str">
        <f t="shared" si="6"/>
        <v>Fractional Co2 Laser For Anti-Aging</v>
      </c>
      <c r="O112" t="s">
        <v>1169</v>
      </c>
      <c r="P112" t="str">
        <f t="shared" si="7"/>
        <v>&lt;a target="_blank" href="fractional.php?fractional=Fractional-CO2-Laser-For-Anti-Aging.html"&gt;Fractional Co2 Laser For Anti-Aging&lt;/a&gt; &lt;br /&gt;</v>
      </c>
    </row>
    <row r="113" spans="1:16">
      <c r="A113" s="67">
        <v>40</v>
      </c>
      <c r="B113" s="68" t="s">
        <v>1272</v>
      </c>
      <c r="D113" s="36" t="str">
        <f t="shared" si="4"/>
        <v xml:space="preserve"> AED 40</v>
      </c>
      <c r="F113" s="121" t="s">
        <v>10351</v>
      </c>
      <c r="G113" s="121" t="s">
        <v>10352</v>
      </c>
      <c r="H113" s="122" t="s">
        <v>1229</v>
      </c>
      <c r="I113" s="121" t="s">
        <v>1237</v>
      </c>
      <c r="J113" s="95" t="s">
        <v>3538</v>
      </c>
      <c r="K113" t="s">
        <v>10360</v>
      </c>
      <c r="L113" t="str">
        <f t="shared" si="5"/>
        <v>Fractional-CO2-Laser-For-Acne.html</v>
      </c>
      <c r="M113" t="s">
        <v>1152</v>
      </c>
      <c r="N113" t="str">
        <f t="shared" si="6"/>
        <v>Fractional Co2 Laser For Acne</v>
      </c>
      <c r="O113" t="s">
        <v>1169</v>
      </c>
      <c r="P113" t="str">
        <f t="shared" si="7"/>
        <v>&lt;a target="_blank" href="fractional.php?fractional=Fractional-CO2-Laser-For-Acne.html"&gt;Fractional Co2 Laser For Acne&lt;/a&gt; &lt;br /&gt;</v>
      </c>
    </row>
    <row r="114" spans="1:16">
      <c r="A114" s="67">
        <v>40</v>
      </c>
      <c r="B114" s="68" t="s">
        <v>1272</v>
      </c>
      <c r="D114" s="36" t="str">
        <f t="shared" ref="D114:D177" si="8">CONCATENATE($O$1,B114,$O$1,A114)</f>
        <v xml:space="preserve"> AED 40</v>
      </c>
      <c r="F114" s="123" t="s">
        <v>10351</v>
      </c>
      <c r="G114" s="123" t="s">
        <v>1229</v>
      </c>
      <c r="H114" s="124" t="s">
        <v>10353</v>
      </c>
      <c r="I114" s="123" t="s">
        <v>1237</v>
      </c>
      <c r="J114" s="88" t="s">
        <v>1208</v>
      </c>
      <c r="K114" t="s">
        <v>10360</v>
      </c>
      <c r="L114" t="str">
        <f t="shared" si="5"/>
        <v>Fractional-Laser-Resurfacing-For-Abdomen.html</v>
      </c>
      <c r="M114" t="s">
        <v>1152</v>
      </c>
      <c r="N114" t="str">
        <f t="shared" si="6"/>
        <v>Fractional Laser Resurfacing For Abdomen</v>
      </c>
      <c r="O114" t="s">
        <v>1169</v>
      </c>
      <c r="P114" t="str">
        <f t="shared" si="7"/>
        <v>&lt;a target="_blank" href="fractional.php?fractional=Fractional-Laser-Resurfacing-For-Abdomen.html"&gt;Fractional Laser Resurfacing For Abdomen&lt;/a&gt; &lt;br /&gt;</v>
      </c>
    </row>
    <row r="115" spans="1:16">
      <c r="A115" s="67">
        <v>160</v>
      </c>
      <c r="B115" s="68" t="s">
        <v>1272</v>
      </c>
      <c r="D115" s="36" t="str">
        <f t="shared" si="8"/>
        <v xml:space="preserve"> AED 160</v>
      </c>
      <c r="F115" s="123" t="s">
        <v>10351</v>
      </c>
      <c r="G115" s="123" t="s">
        <v>1229</v>
      </c>
      <c r="H115" s="124" t="s">
        <v>10353</v>
      </c>
      <c r="I115" s="123" t="s">
        <v>1237</v>
      </c>
      <c r="J115" s="89" t="s">
        <v>1238</v>
      </c>
      <c r="K115" t="s">
        <v>10360</v>
      </c>
      <c r="L115" t="str">
        <f t="shared" si="5"/>
        <v>Fractional-Laser-Resurfacing-For-Areola.html</v>
      </c>
      <c r="M115" t="s">
        <v>1152</v>
      </c>
      <c r="N115" t="str">
        <f t="shared" si="6"/>
        <v>Fractional Laser Resurfacing For Areola</v>
      </c>
      <c r="O115" t="s">
        <v>1169</v>
      </c>
      <c r="P115" t="str">
        <f t="shared" si="7"/>
        <v>&lt;a target="_blank" href="fractional.php?fractional=Fractional-Laser-Resurfacing-For-Areola.html"&gt;Fractional Laser Resurfacing For Areola&lt;/a&gt; &lt;br /&gt;</v>
      </c>
    </row>
    <row r="116" spans="1:16">
      <c r="A116" s="67">
        <v>120</v>
      </c>
      <c r="B116" s="68" t="s">
        <v>1272</v>
      </c>
      <c r="D116" s="36" t="str">
        <f t="shared" si="8"/>
        <v xml:space="preserve"> AED 120</v>
      </c>
      <c r="F116" s="123" t="s">
        <v>10351</v>
      </c>
      <c r="G116" s="123" t="s">
        <v>1229</v>
      </c>
      <c r="H116" s="124" t="s">
        <v>10353</v>
      </c>
      <c r="I116" s="123" t="s">
        <v>1237</v>
      </c>
      <c r="J116" s="88" t="s">
        <v>1209</v>
      </c>
      <c r="K116" t="s">
        <v>10360</v>
      </c>
      <c r="L116" t="str">
        <f t="shared" si="5"/>
        <v>Fractional-Laser-Resurfacing-For-Arm.html</v>
      </c>
      <c r="M116" t="s">
        <v>1152</v>
      </c>
      <c r="N116" t="str">
        <f t="shared" si="6"/>
        <v>Fractional Laser Resurfacing For Arm</v>
      </c>
      <c r="O116" t="s">
        <v>1169</v>
      </c>
      <c r="P116" t="str">
        <f t="shared" si="7"/>
        <v>&lt;a target="_blank" href="fractional.php?fractional=Fractional-Laser-Resurfacing-For-Arm.html"&gt;Fractional Laser Resurfacing For Arm&lt;/a&gt; &lt;br /&gt;</v>
      </c>
    </row>
    <row r="117" spans="1:16">
      <c r="A117" s="67">
        <v>80</v>
      </c>
      <c r="B117" s="68" t="s">
        <v>1272</v>
      </c>
      <c r="D117" s="36" t="str">
        <f t="shared" si="8"/>
        <v xml:space="preserve"> AED 80</v>
      </c>
      <c r="F117" s="123" t="s">
        <v>10351</v>
      </c>
      <c r="G117" s="123" t="s">
        <v>1229</v>
      </c>
      <c r="H117" s="124" t="s">
        <v>10353</v>
      </c>
      <c r="I117" s="123" t="s">
        <v>1237</v>
      </c>
      <c r="J117" s="88" t="s">
        <v>1226</v>
      </c>
      <c r="K117" t="s">
        <v>10360</v>
      </c>
      <c r="L117" t="str">
        <f t="shared" si="5"/>
        <v>Fractional-Laser-Resurfacing-For-Armpit.html</v>
      </c>
      <c r="M117" t="s">
        <v>1152</v>
      </c>
      <c r="N117" t="str">
        <f t="shared" si="6"/>
        <v>Fractional Laser Resurfacing For Armpit</v>
      </c>
      <c r="O117" t="s">
        <v>1169</v>
      </c>
      <c r="P117" t="str">
        <f t="shared" si="7"/>
        <v>&lt;a target="_blank" href="fractional.php?fractional=Fractional-Laser-Resurfacing-For-Armpit.html"&gt;Fractional Laser Resurfacing For Armpit&lt;/a&gt; &lt;br /&gt;</v>
      </c>
    </row>
    <row r="118" spans="1:16">
      <c r="A118" s="67">
        <v>80</v>
      </c>
      <c r="B118" s="68" t="s">
        <v>1272</v>
      </c>
      <c r="D118" s="36" t="str">
        <f t="shared" si="8"/>
        <v xml:space="preserve"> AED 80</v>
      </c>
      <c r="F118" s="123" t="s">
        <v>10351</v>
      </c>
      <c r="G118" s="123" t="s">
        <v>1229</v>
      </c>
      <c r="H118" s="124" t="s">
        <v>10353</v>
      </c>
      <c r="I118" s="123" t="s">
        <v>1237</v>
      </c>
      <c r="J118" s="88" t="s">
        <v>1210</v>
      </c>
      <c r="K118" t="s">
        <v>10360</v>
      </c>
      <c r="L118" t="str">
        <f t="shared" si="5"/>
        <v>Fractional-Laser-Resurfacing-For-Back.html</v>
      </c>
      <c r="M118" t="s">
        <v>1152</v>
      </c>
      <c r="N118" t="str">
        <f t="shared" si="6"/>
        <v>Fractional Laser Resurfacing For Back</v>
      </c>
      <c r="O118" t="s">
        <v>1169</v>
      </c>
      <c r="P118" t="str">
        <f t="shared" si="7"/>
        <v>&lt;a target="_blank" href="fractional.php?fractional=Fractional-Laser-Resurfacing-For-Back.html"&gt;Fractional Laser Resurfacing For Back&lt;/a&gt; &lt;br /&gt;</v>
      </c>
    </row>
    <row r="119" spans="1:16">
      <c r="A119" s="67">
        <v>200</v>
      </c>
      <c r="B119" s="68" t="s">
        <v>1272</v>
      </c>
      <c r="D119" s="36" t="str">
        <f t="shared" si="8"/>
        <v xml:space="preserve"> AED 200</v>
      </c>
      <c r="F119" s="123" t="s">
        <v>10351</v>
      </c>
      <c r="G119" s="123" t="s">
        <v>1229</v>
      </c>
      <c r="H119" s="124" t="s">
        <v>10353</v>
      </c>
      <c r="I119" s="123" t="s">
        <v>1237</v>
      </c>
      <c r="J119" s="89" t="s">
        <v>1246</v>
      </c>
      <c r="K119" t="s">
        <v>10360</v>
      </c>
      <c r="L119" t="str">
        <f t="shared" si="5"/>
        <v>Fractional-Laser-Resurfacing-For-Back-Neck.html</v>
      </c>
      <c r="M119" t="s">
        <v>1152</v>
      </c>
      <c r="N119" t="str">
        <f t="shared" si="6"/>
        <v>Fractional Laser Resurfacing For Back-Neck</v>
      </c>
      <c r="O119" t="s">
        <v>1169</v>
      </c>
      <c r="P119" t="str">
        <f t="shared" si="7"/>
        <v>&lt;a target="_blank" href="fractional.php?fractional=Fractional-Laser-Resurfacing-For-Back-Neck.html"&gt;Fractional Laser Resurfacing For Back-Neck&lt;/a&gt; &lt;br /&gt;</v>
      </c>
    </row>
    <row r="120" spans="1:16">
      <c r="A120" s="67">
        <v>120</v>
      </c>
      <c r="B120" s="68" t="s">
        <v>1272</v>
      </c>
      <c r="D120" s="36" t="str">
        <f t="shared" si="8"/>
        <v xml:space="preserve"> AED 120</v>
      </c>
      <c r="F120" s="123" t="s">
        <v>10351</v>
      </c>
      <c r="G120" s="123" t="s">
        <v>1229</v>
      </c>
      <c r="H120" s="124" t="s">
        <v>10353</v>
      </c>
      <c r="I120" s="123" t="s">
        <v>1237</v>
      </c>
      <c r="J120" s="89" t="s">
        <v>1232</v>
      </c>
      <c r="K120" t="s">
        <v>10360</v>
      </c>
      <c r="L120" t="str">
        <f t="shared" si="5"/>
        <v>Fractional-Laser-Resurfacing-For-Skin.html</v>
      </c>
      <c r="M120" t="s">
        <v>1152</v>
      </c>
      <c r="N120" t="str">
        <f t="shared" si="6"/>
        <v>Fractional Laser Resurfacing For Skin</v>
      </c>
      <c r="O120" t="s">
        <v>1169</v>
      </c>
      <c r="P120" t="str">
        <f t="shared" si="7"/>
        <v>&lt;a target="_blank" href="fractional.php?fractional=Fractional-Laser-Resurfacing-For-Skin.html"&gt;Fractional Laser Resurfacing For Skin&lt;/a&gt; &lt;br /&gt;</v>
      </c>
    </row>
    <row r="121" spans="1:16">
      <c r="A121" s="67">
        <v>128</v>
      </c>
      <c r="B121" s="68" t="s">
        <v>1272</v>
      </c>
      <c r="D121" s="36" t="str">
        <f t="shared" si="8"/>
        <v xml:space="preserve"> AED 128</v>
      </c>
      <c r="F121" s="123" t="s">
        <v>10351</v>
      </c>
      <c r="G121" s="123" t="s">
        <v>1229</v>
      </c>
      <c r="H121" s="124" t="s">
        <v>10353</v>
      </c>
      <c r="I121" s="123" t="s">
        <v>1237</v>
      </c>
      <c r="J121" s="89" t="s">
        <v>3511</v>
      </c>
      <c r="K121" t="s">
        <v>10360</v>
      </c>
      <c r="L121" t="str">
        <f t="shared" si="5"/>
        <v>Fractional-Laser-Resurfacing-For-Jawline.html</v>
      </c>
      <c r="M121" t="s">
        <v>1152</v>
      </c>
      <c r="N121" t="str">
        <f t="shared" si="6"/>
        <v>Fractional Laser Resurfacing For Jawline</v>
      </c>
      <c r="O121" t="s">
        <v>1169</v>
      </c>
      <c r="P121" t="str">
        <f t="shared" si="7"/>
        <v>&lt;a target="_blank" href="fractional.php?fractional=Fractional-Laser-Resurfacing-For-Jawline.html"&gt;Fractional Laser Resurfacing For Jawline&lt;/a&gt; &lt;br /&gt;</v>
      </c>
    </row>
    <row r="122" spans="1:16">
      <c r="A122" s="67">
        <v>320</v>
      </c>
      <c r="B122" s="68" t="s">
        <v>1272</v>
      </c>
      <c r="D122" s="36" t="str">
        <f t="shared" si="8"/>
        <v xml:space="preserve"> AED 320</v>
      </c>
      <c r="F122" s="123" t="s">
        <v>10351</v>
      </c>
      <c r="G122" s="123" t="s">
        <v>1229</v>
      </c>
      <c r="H122" s="124" t="s">
        <v>10353</v>
      </c>
      <c r="I122" s="123" t="s">
        <v>1237</v>
      </c>
      <c r="J122" s="88" t="s">
        <v>1211</v>
      </c>
      <c r="K122" t="s">
        <v>10360</v>
      </c>
      <c r="L122" t="str">
        <f t="shared" si="5"/>
        <v>Fractional-Laser-Resurfacing-For-Breast.html</v>
      </c>
      <c r="M122" t="s">
        <v>1152</v>
      </c>
      <c r="N122" t="str">
        <f t="shared" si="6"/>
        <v>Fractional Laser Resurfacing For Breast</v>
      </c>
      <c r="O122" t="s">
        <v>1169</v>
      </c>
      <c r="P122" t="str">
        <f t="shared" si="7"/>
        <v>&lt;a target="_blank" href="fractional.php?fractional=Fractional-Laser-Resurfacing-For-Breast.html"&gt;Fractional Laser Resurfacing For Breast&lt;/a&gt; &lt;br /&gt;</v>
      </c>
    </row>
    <row r="123" spans="1:16">
      <c r="A123" s="67">
        <v>400</v>
      </c>
      <c r="B123" s="68" t="s">
        <v>1272</v>
      </c>
      <c r="D123" s="36" t="str">
        <f t="shared" si="8"/>
        <v xml:space="preserve"> AED 400</v>
      </c>
      <c r="F123" s="123" t="s">
        <v>10351</v>
      </c>
      <c r="G123" s="123" t="s">
        <v>1229</v>
      </c>
      <c r="H123" s="124" t="s">
        <v>10353</v>
      </c>
      <c r="I123" s="123" t="s">
        <v>1237</v>
      </c>
      <c r="J123" s="88" t="s">
        <v>1212</v>
      </c>
      <c r="K123" t="s">
        <v>10360</v>
      </c>
      <c r="L123" t="str">
        <f t="shared" si="5"/>
        <v>Fractional-Laser-Resurfacing-For-Buttock.html</v>
      </c>
      <c r="M123" t="s">
        <v>1152</v>
      </c>
      <c r="N123" t="str">
        <f t="shared" si="6"/>
        <v>Fractional Laser Resurfacing For Buttock</v>
      </c>
      <c r="O123" t="s">
        <v>1169</v>
      </c>
      <c r="P123" t="str">
        <f t="shared" si="7"/>
        <v>&lt;a target="_blank" href="fractional.php?fractional=Fractional-Laser-Resurfacing-For-Buttock.html"&gt;Fractional Laser Resurfacing For Buttock&lt;/a&gt; &lt;br /&gt;</v>
      </c>
    </row>
    <row r="124" spans="1:16">
      <c r="A124" s="67">
        <v>160</v>
      </c>
      <c r="B124" s="68" t="s">
        <v>1272</v>
      </c>
      <c r="D124" s="36" t="str">
        <f t="shared" si="8"/>
        <v xml:space="preserve"> AED 160</v>
      </c>
      <c r="F124" s="123" t="s">
        <v>10351</v>
      </c>
      <c r="G124" s="123" t="s">
        <v>1229</v>
      </c>
      <c r="H124" s="124" t="s">
        <v>10353</v>
      </c>
      <c r="I124" s="123" t="s">
        <v>1237</v>
      </c>
      <c r="J124" s="88" t="s">
        <v>1213</v>
      </c>
      <c r="K124" t="s">
        <v>10360</v>
      </c>
      <c r="L124" t="str">
        <f t="shared" si="5"/>
        <v>Fractional-Laser-Resurfacing-For-Cheek.html</v>
      </c>
      <c r="M124" t="s">
        <v>1152</v>
      </c>
      <c r="N124" t="str">
        <f t="shared" si="6"/>
        <v>Fractional Laser Resurfacing For Cheek</v>
      </c>
      <c r="O124" t="s">
        <v>1169</v>
      </c>
      <c r="P124" t="str">
        <f t="shared" si="7"/>
        <v>&lt;a target="_blank" href="fractional.php?fractional=Fractional-Laser-Resurfacing-For-Cheek.html"&gt;Fractional Laser Resurfacing For Cheek&lt;/a&gt; &lt;br /&gt;</v>
      </c>
    </row>
    <row r="125" spans="1:16">
      <c r="A125" s="67">
        <v>800</v>
      </c>
      <c r="B125" s="68" t="s">
        <v>1272</v>
      </c>
      <c r="D125" s="36" t="str">
        <f t="shared" si="8"/>
        <v xml:space="preserve"> AED 800</v>
      </c>
      <c r="F125" s="123" t="s">
        <v>10351</v>
      </c>
      <c r="G125" s="123" t="s">
        <v>1229</v>
      </c>
      <c r="H125" s="124" t="s">
        <v>10353</v>
      </c>
      <c r="I125" s="123" t="s">
        <v>1237</v>
      </c>
      <c r="J125" s="88" t="s">
        <v>1225</v>
      </c>
      <c r="K125" t="s">
        <v>10360</v>
      </c>
      <c r="L125" t="str">
        <f t="shared" si="5"/>
        <v>Fractional-Laser-Resurfacing-For-Chest.html</v>
      </c>
      <c r="M125" t="s">
        <v>1152</v>
      </c>
      <c r="N125" t="str">
        <f t="shared" si="6"/>
        <v>Fractional Laser Resurfacing For Chest</v>
      </c>
      <c r="O125" t="s">
        <v>1169</v>
      </c>
      <c r="P125" t="str">
        <f t="shared" si="7"/>
        <v>&lt;a target="_blank" href="fractional.php?fractional=Fractional-Laser-Resurfacing-For-Chest.html"&gt;Fractional Laser Resurfacing For Chest&lt;/a&gt; &lt;br /&gt;</v>
      </c>
    </row>
    <row r="126" spans="1:16">
      <c r="A126" s="67">
        <v>120</v>
      </c>
      <c r="B126" s="68" t="s">
        <v>1272</v>
      </c>
      <c r="D126" s="36" t="str">
        <f t="shared" si="8"/>
        <v xml:space="preserve"> AED 120</v>
      </c>
      <c r="F126" s="123" t="s">
        <v>10351</v>
      </c>
      <c r="G126" s="123" t="s">
        <v>1229</v>
      </c>
      <c r="H126" s="124" t="s">
        <v>10353</v>
      </c>
      <c r="I126" s="123" t="s">
        <v>1237</v>
      </c>
      <c r="J126" s="88" t="s">
        <v>1214</v>
      </c>
      <c r="K126" t="s">
        <v>10360</v>
      </c>
      <c r="L126" t="str">
        <f t="shared" si="5"/>
        <v>Fractional-Laser-Resurfacing-For-Chin.html</v>
      </c>
      <c r="M126" t="s">
        <v>1152</v>
      </c>
      <c r="N126" t="str">
        <f t="shared" si="6"/>
        <v>Fractional Laser Resurfacing For Chin</v>
      </c>
      <c r="O126" t="s">
        <v>1169</v>
      </c>
      <c r="P126" t="str">
        <f t="shared" si="7"/>
        <v>&lt;a target="_blank" href="fractional.php?fractional=Fractional-Laser-Resurfacing-For-Chin.html"&gt;Fractional Laser Resurfacing For Chin&lt;/a&gt; &lt;br /&gt;</v>
      </c>
    </row>
    <row r="127" spans="1:16">
      <c r="A127" s="67">
        <v>400</v>
      </c>
      <c r="B127" s="68" t="s">
        <v>1272</v>
      </c>
      <c r="D127" s="36" t="str">
        <f t="shared" si="8"/>
        <v xml:space="preserve"> AED 400</v>
      </c>
      <c r="F127" s="123" t="s">
        <v>10351</v>
      </c>
      <c r="G127" s="123" t="s">
        <v>1229</v>
      </c>
      <c r="H127" s="124" t="s">
        <v>10353</v>
      </c>
      <c r="I127" s="123" t="s">
        <v>1237</v>
      </c>
      <c r="J127" s="88" t="s">
        <v>1222</v>
      </c>
      <c r="K127" t="s">
        <v>10360</v>
      </c>
      <c r="L127" t="str">
        <f t="shared" si="5"/>
        <v>Fractional-Laser-Resurfacing-For-Ear.html</v>
      </c>
      <c r="M127" t="s">
        <v>1152</v>
      </c>
      <c r="N127" t="str">
        <f t="shared" si="6"/>
        <v>Fractional Laser Resurfacing For Ear</v>
      </c>
      <c r="O127" t="s">
        <v>1169</v>
      </c>
      <c r="P127" t="str">
        <f t="shared" si="7"/>
        <v>&lt;a target="_blank" href="fractional.php?fractional=Fractional-Laser-Resurfacing-For-Ear.html"&gt;Fractional Laser Resurfacing For Ear&lt;/a&gt; &lt;br /&gt;</v>
      </c>
    </row>
    <row r="128" spans="1:16">
      <c r="A128" s="67">
        <v>128</v>
      </c>
      <c r="B128" s="68" t="s">
        <v>1272</v>
      </c>
      <c r="D128" s="36" t="str">
        <f t="shared" si="8"/>
        <v xml:space="preserve"> AED 128</v>
      </c>
      <c r="F128" s="123" t="s">
        <v>10351</v>
      </c>
      <c r="G128" s="123" t="s">
        <v>1229</v>
      </c>
      <c r="H128" s="124" t="s">
        <v>10353</v>
      </c>
      <c r="I128" s="123" t="s">
        <v>1237</v>
      </c>
      <c r="J128" s="88" t="s">
        <v>3512</v>
      </c>
      <c r="K128" t="s">
        <v>10360</v>
      </c>
      <c r="L128" t="str">
        <f t="shared" si="5"/>
        <v>Fractional-Laser-Resurfacing-For-Mouth.html</v>
      </c>
      <c r="M128" t="s">
        <v>1152</v>
      </c>
      <c r="N128" t="str">
        <f t="shared" si="6"/>
        <v>Fractional Laser Resurfacing For Mouth</v>
      </c>
      <c r="O128" t="s">
        <v>1169</v>
      </c>
      <c r="P128" t="str">
        <f t="shared" si="7"/>
        <v>&lt;a target="_blank" href="fractional.php?fractional=Fractional-Laser-Resurfacing-For-Mouth.html"&gt;Fractional Laser Resurfacing For Mouth&lt;/a&gt; &lt;br /&gt;</v>
      </c>
    </row>
    <row r="129" spans="1:16">
      <c r="A129" s="67">
        <v>200</v>
      </c>
      <c r="B129" s="68" t="s">
        <v>1272</v>
      </c>
      <c r="D129" s="36" t="str">
        <f t="shared" si="8"/>
        <v xml:space="preserve"> AED 200</v>
      </c>
      <c r="F129" s="123" t="s">
        <v>10351</v>
      </c>
      <c r="G129" s="123" t="s">
        <v>1229</v>
      </c>
      <c r="H129" s="124" t="s">
        <v>10353</v>
      </c>
      <c r="I129" s="123" t="s">
        <v>1237</v>
      </c>
      <c r="J129" s="88" t="s">
        <v>1221</v>
      </c>
      <c r="K129" t="s">
        <v>10360</v>
      </c>
      <c r="L129" t="str">
        <f t="shared" si="5"/>
        <v>Fractional-Laser-Resurfacing-For-Eyebrow.html</v>
      </c>
      <c r="M129" t="s">
        <v>1152</v>
      </c>
      <c r="N129" t="str">
        <f t="shared" si="6"/>
        <v>Fractional Laser Resurfacing For Eyebrow</v>
      </c>
      <c r="O129" t="s">
        <v>1169</v>
      </c>
      <c r="P129" t="str">
        <f t="shared" si="7"/>
        <v>&lt;a target="_blank" href="fractional.php?fractional=Fractional-Laser-Resurfacing-For-Eyebrow.html"&gt;Fractional Laser Resurfacing For Eyebrow&lt;/a&gt; &lt;br /&gt;</v>
      </c>
    </row>
    <row r="130" spans="1:16">
      <c r="A130" s="67">
        <v>80</v>
      </c>
      <c r="B130" s="68" t="s">
        <v>1272</v>
      </c>
      <c r="D130" s="36" t="str">
        <f t="shared" si="8"/>
        <v xml:space="preserve"> AED 80</v>
      </c>
      <c r="F130" s="123" t="s">
        <v>10351</v>
      </c>
      <c r="G130" s="123" t="s">
        <v>1229</v>
      </c>
      <c r="H130" s="124" t="s">
        <v>10353</v>
      </c>
      <c r="I130" s="123" t="s">
        <v>1237</v>
      </c>
      <c r="J130" s="88" t="s">
        <v>1224</v>
      </c>
      <c r="K130" t="s">
        <v>10360</v>
      </c>
      <c r="L130" t="str">
        <f t="shared" si="5"/>
        <v>Fractional-Laser-Resurfacing-For-Face.html</v>
      </c>
      <c r="M130" t="s">
        <v>1152</v>
      </c>
      <c r="N130" t="str">
        <f t="shared" si="6"/>
        <v>Fractional Laser Resurfacing For Face</v>
      </c>
      <c r="O130" t="s">
        <v>1169</v>
      </c>
      <c r="P130" t="str">
        <f t="shared" si="7"/>
        <v>&lt;a target="_blank" href="fractional.php?fractional=Fractional-Laser-Resurfacing-For-Face.html"&gt;Fractional Laser Resurfacing For Face&lt;/a&gt; &lt;br /&gt;</v>
      </c>
    </row>
    <row r="131" spans="1:16">
      <c r="A131" s="67">
        <v>240</v>
      </c>
      <c r="B131" s="68" t="s">
        <v>1272</v>
      </c>
      <c r="D131" s="36" t="str">
        <f t="shared" si="8"/>
        <v xml:space="preserve"> AED 240</v>
      </c>
      <c r="F131" s="123" t="s">
        <v>10351</v>
      </c>
      <c r="G131" s="123" t="s">
        <v>1229</v>
      </c>
      <c r="H131" s="124" t="s">
        <v>10353</v>
      </c>
      <c r="I131" s="123" t="s">
        <v>1237</v>
      </c>
      <c r="J131" s="89" t="s">
        <v>1239</v>
      </c>
      <c r="K131" t="s">
        <v>10360</v>
      </c>
      <c r="L131" t="str">
        <f t="shared" si="5"/>
        <v>Fractional-Laser-Resurfacing-For-Feet.html</v>
      </c>
      <c r="M131" t="s">
        <v>1152</v>
      </c>
      <c r="N131" t="str">
        <f t="shared" si="6"/>
        <v>Fractional Laser Resurfacing For Feet</v>
      </c>
      <c r="O131" t="s">
        <v>1169</v>
      </c>
      <c r="P131" t="str">
        <f t="shared" si="7"/>
        <v>&lt;a target="_blank" href="fractional.php?fractional=Fractional-Laser-Resurfacing-For-Feet.html"&gt;Fractional Laser Resurfacing For Feet&lt;/a&gt; &lt;br /&gt;</v>
      </c>
    </row>
    <row r="132" spans="1:16">
      <c r="A132" s="67">
        <v>80</v>
      </c>
      <c r="B132" s="68" t="s">
        <v>1272</v>
      </c>
      <c r="D132" s="36" t="str">
        <f t="shared" si="8"/>
        <v xml:space="preserve"> AED 80</v>
      </c>
      <c r="F132" s="123" t="s">
        <v>10351</v>
      </c>
      <c r="G132" s="123" t="s">
        <v>1229</v>
      </c>
      <c r="H132" s="124" t="s">
        <v>10353</v>
      </c>
      <c r="I132" s="123" t="s">
        <v>1237</v>
      </c>
      <c r="J132" s="89" t="s">
        <v>3514</v>
      </c>
      <c r="K132" t="s">
        <v>10360</v>
      </c>
      <c r="L132" t="str">
        <f t="shared" si="5"/>
        <v>Fractional-Laser-Resurfacing-For-Wrinkles.html</v>
      </c>
      <c r="M132" t="s">
        <v>1152</v>
      </c>
      <c r="N132" t="str">
        <f t="shared" si="6"/>
        <v>Fractional Laser Resurfacing For Wrinkles</v>
      </c>
      <c r="O132" t="s">
        <v>1169</v>
      </c>
      <c r="P132" t="str">
        <f t="shared" si="7"/>
        <v>&lt;a target="_blank" href="fractional.php?fractional=Fractional-Laser-Resurfacing-For-Wrinkles.html"&gt;Fractional Laser Resurfacing For Wrinkles&lt;/a&gt; &lt;br /&gt;</v>
      </c>
    </row>
    <row r="133" spans="1:16">
      <c r="A133" s="67">
        <v>400</v>
      </c>
      <c r="B133" s="68" t="s">
        <v>1272</v>
      </c>
      <c r="D133" s="36" t="str">
        <f t="shared" si="8"/>
        <v xml:space="preserve"> AED 400</v>
      </c>
      <c r="F133" s="123" t="s">
        <v>10351</v>
      </c>
      <c r="G133" s="123" t="s">
        <v>1229</v>
      </c>
      <c r="H133" s="124" t="s">
        <v>10353</v>
      </c>
      <c r="I133" s="123" t="s">
        <v>1237</v>
      </c>
      <c r="J133" s="88" t="s">
        <v>1220</v>
      </c>
      <c r="K133" t="s">
        <v>10360</v>
      </c>
      <c r="L133" t="str">
        <f t="shared" ref="L133:L196" si="9">CONCATENATE(F133,$N$2,G133,$N$2,H133,$N$2,I133,$N$2,J133,$L$1)</f>
        <v>Fractional-Laser-Resurfacing-For-Forehead.html</v>
      </c>
      <c r="M133" t="s">
        <v>1152</v>
      </c>
      <c r="N133" t="str">
        <f t="shared" ref="N133:N196" si="10">PROPER(CONCATENATE(F133," ",G133," ",H133," ",I133," ",J133))</f>
        <v>Fractional Laser Resurfacing For Forehead</v>
      </c>
      <c r="O133" t="s">
        <v>1169</v>
      </c>
      <c r="P133" t="str">
        <f t="shared" ref="P133:P196" si="11">CONCATENATE(K133,L133,M133,N133,O133)</f>
        <v>&lt;a target="_blank" href="fractional.php?fractional=Fractional-Laser-Resurfacing-For-Forehead.html"&gt;Fractional Laser Resurfacing For Forehead&lt;/a&gt; &lt;br /&gt;</v>
      </c>
    </row>
    <row r="134" spans="1:16">
      <c r="A134" s="67">
        <v>80</v>
      </c>
      <c r="B134" s="68" t="s">
        <v>1272</v>
      </c>
      <c r="D134" s="36" t="str">
        <f t="shared" si="8"/>
        <v xml:space="preserve"> AED 80</v>
      </c>
      <c r="F134" s="123" t="s">
        <v>10351</v>
      </c>
      <c r="G134" s="123" t="s">
        <v>1229</v>
      </c>
      <c r="H134" s="124" t="s">
        <v>10353</v>
      </c>
      <c r="I134" s="123" t="s">
        <v>1237</v>
      </c>
      <c r="J134" s="89" t="s">
        <v>1247</v>
      </c>
      <c r="K134" t="s">
        <v>10360</v>
      </c>
      <c r="L134" t="str">
        <f t="shared" si="9"/>
        <v>Fractional-Laser-Resurfacing-For-Front-Neck.html</v>
      </c>
      <c r="M134" t="s">
        <v>1152</v>
      </c>
      <c r="N134" t="str">
        <f t="shared" si="10"/>
        <v>Fractional Laser Resurfacing For Front-Neck</v>
      </c>
      <c r="O134" t="s">
        <v>1169</v>
      </c>
      <c r="P134" t="str">
        <f t="shared" si="11"/>
        <v>&lt;a target="_blank" href="fractional.php?fractional=Fractional-Laser-Resurfacing-For-Front-Neck.html"&gt;Fractional Laser Resurfacing For Front-Neck&lt;/a&gt; &lt;br /&gt;</v>
      </c>
    </row>
    <row r="135" spans="1:16">
      <c r="A135" s="67">
        <v>240</v>
      </c>
      <c r="B135" s="68" t="s">
        <v>1272</v>
      </c>
      <c r="D135" s="36" t="str">
        <f t="shared" si="8"/>
        <v xml:space="preserve"> AED 240</v>
      </c>
      <c r="F135" s="123" t="s">
        <v>10351</v>
      </c>
      <c r="G135" s="123" t="s">
        <v>1229</v>
      </c>
      <c r="H135" s="124" t="s">
        <v>10353</v>
      </c>
      <c r="I135" s="123" t="s">
        <v>1237</v>
      </c>
      <c r="J135" s="89" t="s">
        <v>3513</v>
      </c>
      <c r="K135" t="s">
        <v>10360</v>
      </c>
      <c r="L135" t="str">
        <f t="shared" si="9"/>
        <v>Fractional-Laser-Resurfacing-For-Brows.html</v>
      </c>
      <c r="M135" t="s">
        <v>1152</v>
      </c>
      <c r="N135" t="str">
        <f t="shared" si="10"/>
        <v>Fractional Laser Resurfacing For Brows</v>
      </c>
      <c r="O135" t="s">
        <v>1169</v>
      </c>
      <c r="P135" t="str">
        <f t="shared" si="11"/>
        <v>&lt;a target="_blank" href="fractional.php?fractional=Fractional-Laser-Resurfacing-For-Brows.html"&gt;Fractional Laser Resurfacing For Brows&lt;/a&gt; &lt;br /&gt;</v>
      </c>
    </row>
    <row r="136" spans="1:16">
      <c r="A136" s="67">
        <v>240</v>
      </c>
      <c r="B136" s="68" t="s">
        <v>1272</v>
      </c>
      <c r="D136" s="36" t="str">
        <f t="shared" si="8"/>
        <v xml:space="preserve"> AED 240</v>
      </c>
      <c r="F136" s="123" t="s">
        <v>10351</v>
      </c>
      <c r="G136" s="123" t="s">
        <v>1229</v>
      </c>
      <c r="H136" s="124" t="s">
        <v>10353</v>
      </c>
      <c r="I136" s="123" t="s">
        <v>1237</v>
      </c>
      <c r="J136" s="89" t="s">
        <v>1270</v>
      </c>
      <c r="K136" t="s">
        <v>10360</v>
      </c>
      <c r="L136" t="str">
        <f t="shared" si="9"/>
        <v>Fractional-Laser-Resurfacing-For-Full-Back.html</v>
      </c>
      <c r="M136" t="s">
        <v>1152</v>
      </c>
      <c r="N136" t="str">
        <f t="shared" si="10"/>
        <v>Fractional Laser Resurfacing For Full-Back</v>
      </c>
      <c r="O136" t="s">
        <v>1169</v>
      </c>
      <c r="P136" t="str">
        <f t="shared" si="11"/>
        <v>&lt;a target="_blank" href="fractional.php?fractional=Fractional-Laser-Resurfacing-For-Full-Back.html"&gt;Fractional Laser Resurfacing For Full-Back&lt;/a&gt; &lt;br /&gt;</v>
      </c>
    </row>
    <row r="137" spans="1:16">
      <c r="A137" s="67">
        <v>160</v>
      </c>
      <c r="B137" s="68" t="s">
        <v>1272</v>
      </c>
      <c r="D137" s="36" t="str">
        <f t="shared" si="8"/>
        <v xml:space="preserve"> AED 160</v>
      </c>
      <c r="F137" s="123" t="s">
        <v>10351</v>
      </c>
      <c r="G137" s="123" t="s">
        <v>1229</v>
      </c>
      <c r="H137" s="124" t="s">
        <v>10353</v>
      </c>
      <c r="I137" s="123" t="s">
        <v>1237</v>
      </c>
      <c r="J137" s="89" t="s">
        <v>3515</v>
      </c>
      <c r="K137" t="s">
        <v>10360</v>
      </c>
      <c r="L137" t="str">
        <f t="shared" si="9"/>
        <v>Fractional-Laser-Resurfacing-For-Eye-Bags.html</v>
      </c>
      <c r="M137" t="s">
        <v>1152</v>
      </c>
      <c r="N137" t="str">
        <f t="shared" si="10"/>
        <v>Fractional Laser Resurfacing For Eye-Bags</v>
      </c>
      <c r="O137" t="s">
        <v>1169</v>
      </c>
      <c r="P137" t="str">
        <f t="shared" si="11"/>
        <v>&lt;a target="_blank" href="fractional.php?fractional=Fractional-Laser-Resurfacing-For-Eye-Bags.html"&gt;Fractional Laser Resurfacing For Eye-Bags&lt;/a&gt; &lt;br /&gt;</v>
      </c>
    </row>
    <row r="138" spans="1:16">
      <c r="A138" s="67">
        <v>128</v>
      </c>
      <c r="B138" s="68" t="s">
        <v>1272</v>
      </c>
      <c r="D138" s="36" t="str">
        <f t="shared" si="8"/>
        <v xml:space="preserve"> AED 128</v>
      </c>
      <c r="F138" s="123" t="s">
        <v>10351</v>
      </c>
      <c r="G138" s="123" t="s">
        <v>1229</v>
      </c>
      <c r="H138" s="124" t="s">
        <v>10353</v>
      </c>
      <c r="I138" s="123" t="s">
        <v>1237</v>
      </c>
      <c r="J138" s="89" t="s">
        <v>3516</v>
      </c>
      <c r="K138" t="s">
        <v>10360</v>
      </c>
      <c r="L138" t="str">
        <f t="shared" si="9"/>
        <v>Fractional-Laser-Resurfacing-For-Lip-Lines.html</v>
      </c>
      <c r="M138" t="s">
        <v>1152</v>
      </c>
      <c r="N138" t="str">
        <f t="shared" si="10"/>
        <v>Fractional Laser Resurfacing For Lip-Lines</v>
      </c>
      <c r="O138" t="s">
        <v>1169</v>
      </c>
      <c r="P138" t="str">
        <f t="shared" si="11"/>
        <v>&lt;a target="_blank" href="fractional.php?fractional=Fractional-Laser-Resurfacing-For-Lip-Lines.html"&gt;Fractional Laser Resurfacing For Lip-Lines&lt;/a&gt; &lt;br /&gt;</v>
      </c>
    </row>
    <row r="139" spans="1:16">
      <c r="A139" s="67">
        <v>80</v>
      </c>
      <c r="B139" s="68" t="s">
        <v>1272</v>
      </c>
      <c r="D139" s="36" t="str">
        <f t="shared" si="8"/>
        <v xml:space="preserve"> AED 80</v>
      </c>
      <c r="F139" s="123" t="s">
        <v>10351</v>
      </c>
      <c r="G139" s="123" t="s">
        <v>1229</v>
      </c>
      <c r="H139" s="124" t="s">
        <v>10353</v>
      </c>
      <c r="I139" s="123" t="s">
        <v>1237</v>
      </c>
      <c r="J139" s="89" t="s">
        <v>1266</v>
      </c>
      <c r="K139" t="s">
        <v>10360</v>
      </c>
      <c r="L139" t="str">
        <f t="shared" si="9"/>
        <v>Fractional-Laser-Resurfacing-For-Full-Face.html</v>
      </c>
      <c r="M139" t="s">
        <v>1152</v>
      </c>
      <c r="N139" t="str">
        <f t="shared" si="10"/>
        <v>Fractional Laser Resurfacing For Full-Face</v>
      </c>
      <c r="O139" t="s">
        <v>1169</v>
      </c>
      <c r="P139" t="str">
        <f t="shared" si="11"/>
        <v>&lt;a target="_blank" href="fractional.php?fractional=Fractional-Laser-Resurfacing-For-Full-Face.html"&gt;Fractional Laser Resurfacing For Full-Face&lt;/a&gt; &lt;br /&gt;</v>
      </c>
    </row>
    <row r="140" spans="1:16">
      <c r="A140" s="67">
        <v>400</v>
      </c>
      <c r="B140" s="68" t="s">
        <v>1272</v>
      </c>
      <c r="D140" s="36" t="str">
        <f t="shared" si="8"/>
        <v xml:space="preserve"> AED 400</v>
      </c>
      <c r="F140" s="123" t="s">
        <v>10351</v>
      </c>
      <c r="G140" s="123" t="s">
        <v>1229</v>
      </c>
      <c r="H140" s="124" t="s">
        <v>10353</v>
      </c>
      <c r="I140" s="123" t="s">
        <v>1237</v>
      </c>
      <c r="J140" s="89" t="s">
        <v>3517</v>
      </c>
      <c r="K140" t="s">
        <v>10360</v>
      </c>
      <c r="L140" t="str">
        <f t="shared" si="9"/>
        <v>Fractional-Laser-Resurfacing-For-Frown-Lines.html</v>
      </c>
      <c r="M140" t="s">
        <v>1152</v>
      </c>
      <c r="N140" t="str">
        <f t="shared" si="10"/>
        <v>Fractional Laser Resurfacing For Frown-Lines</v>
      </c>
      <c r="O140" t="s">
        <v>1169</v>
      </c>
      <c r="P140" t="str">
        <f t="shared" si="11"/>
        <v>&lt;a target="_blank" href="fractional.php?fractional=Fractional-Laser-Resurfacing-For-Frown-Lines.html"&gt;Fractional Laser Resurfacing For Frown-Lines&lt;/a&gt; &lt;br /&gt;</v>
      </c>
    </row>
    <row r="141" spans="1:16">
      <c r="A141" s="67">
        <v>400</v>
      </c>
      <c r="B141" s="68" t="s">
        <v>1272</v>
      </c>
      <c r="D141" s="36" t="str">
        <f t="shared" si="8"/>
        <v xml:space="preserve"> AED 400</v>
      </c>
      <c r="F141" s="123" t="s">
        <v>10351</v>
      </c>
      <c r="G141" s="123" t="s">
        <v>1229</v>
      </c>
      <c r="H141" s="124" t="s">
        <v>10353</v>
      </c>
      <c r="I141" s="123" t="s">
        <v>1237</v>
      </c>
      <c r="J141" s="89" t="s">
        <v>3518</v>
      </c>
      <c r="K141" t="s">
        <v>10360</v>
      </c>
      <c r="L141" t="str">
        <f t="shared" si="9"/>
        <v>Fractional-Laser-Resurfacing-For-Forehead-Lines.html</v>
      </c>
      <c r="M141" t="s">
        <v>1152</v>
      </c>
      <c r="N141" t="str">
        <f t="shared" si="10"/>
        <v>Fractional Laser Resurfacing For Forehead-Lines</v>
      </c>
      <c r="O141" t="s">
        <v>1169</v>
      </c>
      <c r="P141" t="str">
        <f t="shared" si="11"/>
        <v>&lt;a target="_blank" href="fractional.php?fractional=Fractional-Laser-Resurfacing-For-Forehead-Lines.html"&gt;Fractional Laser Resurfacing For Forehead-Lines&lt;/a&gt; &lt;br /&gt;</v>
      </c>
    </row>
    <row r="142" spans="1:16">
      <c r="A142" s="67">
        <v>80</v>
      </c>
      <c r="B142" s="68" t="s">
        <v>1272</v>
      </c>
      <c r="D142" s="36" t="str">
        <f t="shared" si="8"/>
        <v xml:space="preserve"> AED 80</v>
      </c>
      <c r="F142" s="123" t="s">
        <v>10351</v>
      </c>
      <c r="G142" s="123" t="s">
        <v>1229</v>
      </c>
      <c r="H142" s="124" t="s">
        <v>10353</v>
      </c>
      <c r="I142" s="123" t="s">
        <v>1237</v>
      </c>
      <c r="J142" s="89" t="s">
        <v>3519</v>
      </c>
      <c r="K142" t="s">
        <v>10360</v>
      </c>
      <c r="L142" t="str">
        <f t="shared" si="9"/>
        <v>Fractional-Laser-Resurfacing-For-Crow-Feet.html</v>
      </c>
      <c r="M142" t="s">
        <v>1152</v>
      </c>
      <c r="N142" t="str">
        <f t="shared" si="10"/>
        <v>Fractional Laser Resurfacing For Crow-Feet</v>
      </c>
      <c r="O142" t="s">
        <v>1169</v>
      </c>
      <c r="P142" t="str">
        <f t="shared" si="11"/>
        <v>&lt;a target="_blank" href="fractional.php?fractional=Fractional-Laser-Resurfacing-For-Crow-Feet.html"&gt;Fractional Laser Resurfacing For Crow-Feet&lt;/a&gt; &lt;br /&gt;</v>
      </c>
    </row>
    <row r="143" spans="1:16">
      <c r="A143" s="67">
        <v>240</v>
      </c>
      <c r="B143" s="68" t="s">
        <v>1272</v>
      </c>
      <c r="D143" s="36" t="str">
        <f t="shared" si="8"/>
        <v xml:space="preserve"> AED 240</v>
      </c>
      <c r="F143" s="123" t="s">
        <v>10351</v>
      </c>
      <c r="G143" s="123" t="s">
        <v>1229</v>
      </c>
      <c r="H143" s="124" t="s">
        <v>10353</v>
      </c>
      <c r="I143" s="123" t="s">
        <v>1237</v>
      </c>
      <c r="J143" s="89" t="s">
        <v>1265</v>
      </c>
      <c r="K143" t="s">
        <v>10360</v>
      </c>
      <c r="L143" t="str">
        <f t="shared" si="9"/>
        <v>Fractional-Laser-Resurfacing-For-Half-Face.html</v>
      </c>
      <c r="M143" t="s">
        <v>1152</v>
      </c>
      <c r="N143" t="str">
        <f t="shared" si="10"/>
        <v>Fractional Laser Resurfacing For Half-Face</v>
      </c>
      <c r="O143" t="s">
        <v>1169</v>
      </c>
      <c r="P143" t="str">
        <f t="shared" si="11"/>
        <v>&lt;a target="_blank" href="fractional.php?fractional=Fractional-Laser-Resurfacing-For-Half-Face.html"&gt;Fractional Laser Resurfacing For Half-Face&lt;/a&gt; &lt;br /&gt;</v>
      </c>
    </row>
    <row r="144" spans="1:16">
      <c r="A144" s="67">
        <v>80</v>
      </c>
      <c r="B144" s="68" t="s">
        <v>1272</v>
      </c>
      <c r="D144" s="36" t="str">
        <f t="shared" si="8"/>
        <v xml:space="preserve"> AED 80</v>
      </c>
      <c r="F144" s="123" t="s">
        <v>10351</v>
      </c>
      <c r="G144" s="123" t="s">
        <v>1229</v>
      </c>
      <c r="H144" s="124" t="s">
        <v>10353</v>
      </c>
      <c r="I144" s="123" t="s">
        <v>1237</v>
      </c>
      <c r="J144" s="89" t="s">
        <v>3520</v>
      </c>
      <c r="K144" t="s">
        <v>10360</v>
      </c>
      <c r="L144" t="str">
        <f t="shared" si="9"/>
        <v>Fractional-Laser-Resurfacing-For-Smile-Lines.html</v>
      </c>
      <c r="M144" t="s">
        <v>1152</v>
      </c>
      <c r="N144" t="str">
        <f t="shared" si="10"/>
        <v>Fractional Laser Resurfacing For Smile-Lines</v>
      </c>
      <c r="O144" t="s">
        <v>1169</v>
      </c>
      <c r="P144" t="str">
        <f t="shared" si="11"/>
        <v>&lt;a target="_blank" href="fractional.php?fractional=Fractional-Laser-Resurfacing-For-Smile-Lines.html"&gt;Fractional Laser Resurfacing For Smile-Lines&lt;/a&gt; &lt;br /&gt;</v>
      </c>
    </row>
    <row r="145" spans="1:16">
      <c r="A145" s="67">
        <v>240</v>
      </c>
      <c r="B145" s="68" t="s">
        <v>1272</v>
      </c>
      <c r="D145" s="36" t="str">
        <f t="shared" si="8"/>
        <v xml:space="preserve"> AED 240</v>
      </c>
      <c r="F145" s="123" t="s">
        <v>10351</v>
      </c>
      <c r="G145" s="123" t="s">
        <v>1229</v>
      </c>
      <c r="H145" s="124" t="s">
        <v>10353</v>
      </c>
      <c r="I145" s="123" t="s">
        <v>1237</v>
      </c>
      <c r="J145" s="88" t="s">
        <v>1240</v>
      </c>
      <c r="K145" t="s">
        <v>10360</v>
      </c>
      <c r="L145" t="str">
        <f t="shared" si="9"/>
        <v>Fractional-Laser-Resurfacing-For-Hands.html</v>
      </c>
      <c r="M145" t="s">
        <v>1152</v>
      </c>
      <c r="N145" t="str">
        <f t="shared" si="10"/>
        <v>Fractional Laser Resurfacing For Hands</v>
      </c>
      <c r="O145" t="s">
        <v>1169</v>
      </c>
      <c r="P145" t="str">
        <f t="shared" si="11"/>
        <v>&lt;a target="_blank" href="fractional.php?fractional=Fractional-Laser-Resurfacing-For-Hands.html"&gt;Fractional Laser Resurfacing For Hands&lt;/a&gt; &lt;br /&gt;</v>
      </c>
    </row>
    <row r="146" spans="1:16">
      <c r="A146" s="67">
        <v>240</v>
      </c>
      <c r="B146" s="68" t="s">
        <v>1272</v>
      </c>
      <c r="D146" s="36" t="str">
        <f t="shared" si="8"/>
        <v xml:space="preserve"> AED 240</v>
      </c>
      <c r="F146" s="123" t="s">
        <v>10351</v>
      </c>
      <c r="G146" s="123" t="s">
        <v>1229</v>
      </c>
      <c r="H146" s="124" t="s">
        <v>10353</v>
      </c>
      <c r="I146" s="123" t="s">
        <v>1237</v>
      </c>
      <c r="J146" s="88" t="s">
        <v>1228</v>
      </c>
      <c r="K146" t="s">
        <v>10360</v>
      </c>
      <c r="L146" t="str">
        <f t="shared" si="9"/>
        <v>Fractional-Laser-Resurfacing-For-Hips.html</v>
      </c>
      <c r="M146" t="s">
        <v>1152</v>
      </c>
      <c r="N146" t="str">
        <f t="shared" si="10"/>
        <v>Fractional Laser Resurfacing For Hips</v>
      </c>
      <c r="O146" t="s">
        <v>1169</v>
      </c>
      <c r="P146" t="str">
        <f t="shared" si="11"/>
        <v>&lt;a target="_blank" href="fractional.php?fractional=Fractional-Laser-Resurfacing-For-Hips.html"&gt;Fractional Laser Resurfacing For Hips&lt;/a&gt; &lt;br /&gt;</v>
      </c>
    </row>
    <row r="147" spans="1:16">
      <c r="A147" s="67">
        <v>40</v>
      </c>
      <c r="B147" s="68" t="s">
        <v>1272</v>
      </c>
      <c r="D147" s="36" t="str">
        <f t="shared" si="8"/>
        <v xml:space="preserve"> AED 40</v>
      </c>
      <c r="F147" s="123" t="s">
        <v>10351</v>
      </c>
      <c r="G147" s="123" t="s">
        <v>1229</v>
      </c>
      <c r="H147" s="124" t="s">
        <v>10353</v>
      </c>
      <c r="I147" s="123" t="s">
        <v>1237</v>
      </c>
      <c r="J147" s="88" t="s">
        <v>1223</v>
      </c>
      <c r="K147" t="s">
        <v>10360</v>
      </c>
      <c r="L147" t="str">
        <f t="shared" si="9"/>
        <v>Fractional-Laser-Resurfacing-For-Jaw.html</v>
      </c>
      <c r="M147" t="s">
        <v>1152</v>
      </c>
      <c r="N147" t="str">
        <f t="shared" si="10"/>
        <v>Fractional Laser Resurfacing For Jaw</v>
      </c>
      <c r="O147" t="s">
        <v>1169</v>
      </c>
      <c r="P147" t="str">
        <f t="shared" si="11"/>
        <v>&lt;a target="_blank" href="fractional.php?fractional=Fractional-Laser-Resurfacing-For-Jaw.html"&gt;Fractional Laser Resurfacing For Jaw&lt;/a&gt; &lt;br /&gt;</v>
      </c>
    </row>
    <row r="148" spans="1:16">
      <c r="A148" s="67">
        <v>160</v>
      </c>
      <c r="B148" s="68" t="s">
        <v>1272</v>
      </c>
      <c r="D148" s="36" t="str">
        <f t="shared" si="8"/>
        <v xml:space="preserve"> AED 160</v>
      </c>
      <c r="F148" s="123" t="s">
        <v>10351</v>
      </c>
      <c r="G148" s="123" t="s">
        <v>1229</v>
      </c>
      <c r="H148" s="124" t="s">
        <v>10353</v>
      </c>
      <c r="I148" s="123" t="s">
        <v>1237</v>
      </c>
      <c r="J148" s="89" t="s">
        <v>1257</v>
      </c>
      <c r="K148" t="s">
        <v>10360</v>
      </c>
      <c r="L148" t="str">
        <f t="shared" si="9"/>
        <v>Fractional-Laser-Resurfacing-For-Lower-Back.html</v>
      </c>
      <c r="M148" t="s">
        <v>1152</v>
      </c>
      <c r="N148" t="str">
        <f t="shared" si="10"/>
        <v>Fractional Laser Resurfacing For Lower-Back</v>
      </c>
      <c r="O148" t="s">
        <v>1169</v>
      </c>
      <c r="P148" t="str">
        <f t="shared" si="11"/>
        <v>&lt;a target="_blank" href="fractional.php?fractional=Fractional-Laser-Resurfacing-For-Lower-Back.html"&gt;Fractional Laser Resurfacing For Lower-Back&lt;/a&gt; &lt;br /&gt;</v>
      </c>
    </row>
    <row r="149" spans="1:16">
      <c r="A149" s="67">
        <v>160</v>
      </c>
      <c r="B149" s="68" t="s">
        <v>1272</v>
      </c>
      <c r="D149" s="36" t="str">
        <f t="shared" si="8"/>
        <v xml:space="preserve"> AED 160</v>
      </c>
      <c r="F149" s="123" t="s">
        <v>10351</v>
      </c>
      <c r="G149" s="123" t="s">
        <v>1229</v>
      </c>
      <c r="H149" s="124" t="s">
        <v>10353</v>
      </c>
      <c r="I149" s="123" t="s">
        <v>1237</v>
      </c>
      <c r="J149" s="89" t="s">
        <v>3521</v>
      </c>
      <c r="K149" t="s">
        <v>10360</v>
      </c>
      <c r="L149" t="str">
        <f t="shared" si="9"/>
        <v>Fractional-Laser-Resurfacing-For-Forehead-Wrinkles.html</v>
      </c>
      <c r="M149" t="s">
        <v>1152</v>
      </c>
      <c r="N149" t="str">
        <f t="shared" si="10"/>
        <v>Fractional Laser Resurfacing For Forehead-Wrinkles</v>
      </c>
      <c r="O149" t="s">
        <v>1169</v>
      </c>
      <c r="P149" t="str">
        <f t="shared" si="11"/>
        <v>&lt;a target="_blank" href="fractional.php?fractional=Fractional-Laser-Resurfacing-For-Forehead-Wrinkles.html"&gt;Fractional Laser Resurfacing For Forehead-Wrinkles&lt;/a&gt; &lt;br /&gt;</v>
      </c>
    </row>
    <row r="150" spans="1:16">
      <c r="A150" s="67">
        <v>320</v>
      </c>
      <c r="B150" s="68" t="s">
        <v>1272</v>
      </c>
      <c r="D150" s="36" t="str">
        <f t="shared" si="8"/>
        <v xml:space="preserve"> AED 320</v>
      </c>
      <c r="F150" s="123" t="s">
        <v>10351</v>
      </c>
      <c r="G150" s="123" t="s">
        <v>1229</v>
      </c>
      <c r="H150" s="124" t="s">
        <v>10353</v>
      </c>
      <c r="I150" s="123" t="s">
        <v>1237</v>
      </c>
      <c r="J150" s="88" t="s">
        <v>1217</v>
      </c>
      <c r="K150" t="s">
        <v>10360</v>
      </c>
      <c r="L150" t="str">
        <f t="shared" si="9"/>
        <v>Fractional-Laser-Resurfacing-For-Navel.html</v>
      </c>
      <c r="M150" t="s">
        <v>1152</v>
      </c>
      <c r="N150" t="str">
        <f t="shared" si="10"/>
        <v>Fractional Laser Resurfacing For Navel</v>
      </c>
      <c r="O150" t="s">
        <v>1169</v>
      </c>
      <c r="P150" t="str">
        <f t="shared" si="11"/>
        <v>&lt;a target="_blank" href="fractional.php?fractional=Fractional-Laser-Resurfacing-For-Navel.html"&gt;Fractional Laser Resurfacing For Navel&lt;/a&gt; &lt;br /&gt;</v>
      </c>
    </row>
    <row r="151" spans="1:16">
      <c r="A151" s="67">
        <v>200</v>
      </c>
      <c r="B151" s="68" t="s">
        <v>1272</v>
      </c>
      <c r="D151" s="36" t="str">
        <f t="shared" si="8"/>
        <v xml:space="preserve"> AED 200</v>
      </c>
      <c r="F151" s="123" t="s">
        <v>10351</v>
      </c>
      <c r="G151" s="123" t="s">
        <v>1229</v>
      </c>
      <c r="H151" s="124" t="s">
        <v>10353</v>
      </c>
      <c r="I151" s="123" t="s">
        <v>1237</v>
      </c>
      <c r="J151" s="88" t="s">
        <v>1218</v>
      </c>
      <c r="K151" t="s">
        <v>10360</v>
      </c>
      <c r="L151" t="str">
        <f t="shared" si="9"/>
        <v>Fractional-Laser-Resurfacing-For-Neck.html</v>
      </c>
      <c r="M151" t="s">
        <v>1152</v>
      </c>
      <c r="N151" t="str">
        <f t="shared" si="10"/>
        <v>Fractional Laser Resurfacing For Neck</v>
      </c>
      <c r="O151" t="s">
        <v>1169</v>
      </c>
      <c r="P151" t="str">
        <f t="shared" si="11"/>
        <v>&lt;a target="_blank" href="fractional.php?fractional=Fractional-Laser-Resurfacing-For-Neck.html"&gt;Fractional Laser Resurfacing For Neck&lt;/a&gt; &lt;br /&gt;</v>
      </c>
    </row>
    <row r="152" spans="1:16">
      <c r="A152" s="67">
        <v>400</v>
      </c>
      <c r="B152" s="68" t="s">
        <v>1272</v>
      </c>
      <c r="D152" s="36" t="str">
        <f t="shared" si="8"/>
        <v xml:space="preserve"> AED 400</v>
      </c>
      <c r="F152" s="123" t="s">
        <v>10351</v>
      </c>
      <c r="G152" s="123" t="s">
        <v>1229</v>
      </c>
      <c r="H152" s="124" t="s">
        <v>10353</v>
      </c>
      <c r="I152" s="123" t="s">
        <v>1237</v>
      </c>
      <c r="J152" s="88" t="s">
        <v>1205</v>
      </c>
      <c r="K152" t="s">
        <v>10360</v>
      </c>
      <c r="L152" t="str">
        <f t="shared" si="9"/>
        <v>Fractional-Laser-Resurfacing-For-Nose.html</v>
      </c>
      <c r="M152" t="s">
        <v>1152</v>
      </c>
      <c r="N152" t="str">
        <f t="shared" si="10"/>
        <v>Fractional Laser Resurfacing For Nose</v>
      </c>
      <c r="O152" t="s">
        <v>1169</v>
      </c>
      <c r="P152" t="str">
        <f t="shared" si="11"/>
        <v>&lt;a target="_blank" href="fractional.php?fractional=Fractional-Laser-Resurfacing-For-Nose.html"&gt;Fractional Laser Resurfacing For Nose&lt;/a&gt; &lt;br /&gt;</v>
      </c>
    </row>
    <row r="153" spans="1:16">
      <c r="A153" s="67">
        <v>128</v>
      </c>
      <c r="B153" s="68" t="s">
        <v>1272</v>
      </c>
      <c r="D153" s="36" t="str">
        <f t="shared" si="8"/>
        <v xml:space="preserve"> AED 128</v>
      </c>
      <c r="F153" s="123" t="s">
        <v>10351</v>
      </c>
      <c r="G153" s="123" t="s">
        <v>1229</v>
      </c>
      <c r="H153" s="124" t="s">
        <v>10353</v>
      </c>
      <c r="I153" s="123" t="s">
        <v>1237</v>
      </c>
      <c r="J153" s="88" t="s">
        <v>1227</v>
      </c>
      <c r="K153" t="s">
        <v>10360</v>
      </c>
      <c r="L153" t="str">
        <f t="shared" si="9"/>
        <v>Fractional-Laser-Resurfacing-For-Pelvis.html</v>
      </c>
      <c r="M153" t="s">
        <v>1152</v>
      </c>
      <c r="N153" t="str">
        <f t="shared" si="10"/>
        <v>Fractional Laser Resurfacing For Pelvis</v>
      </c>
      <c r="O153" t="s">
        <v>1169</v>
      </c>
      <c r="P153" t="str">
        <f t="shared" si="11"/>
        <v>&lt;a target="_blank" href="fractional.php?fractional=Fractional-Laser-Resurfacing-For-Pelvis.html"&gt;Fractional Laser Resurfacing For Pelvis&lt;/a&gt; &lt;br /&gt;</v>
      </c>
    </row>
    <row r="154" spans="1:16">
      <c r="A154" s="67">
        <v>160</v>
      </c>
      <c r="B154" s="68" t="s">
        <v>1272</v>
      </c>
      <c r="D154" s="36" t="str">
        <f t="shared" si="8"/>
        <v xml:space="preserve"> AED 160</v>
      </c>
      <c r="F154" s="123" t="s">
        <v>10351</v>
      </c>
      <c r="G154" s="123" t="s">
        <v>1229</v>
      </c>
      <c r="H154" s="124" t="s">
        <v>10353</v>
      </c>
      <c r="I154" s="123" t="s">
        <v>1237</v>
      </c>
      <c r="J154" s="88" t="s">
        <v>1207</v>
      </c>
      <c r="K154" t="s">
        <v>10360</v>
      </c>
      <c r="L154" t="str">
        <f t="shared" si="9"/>
        <v>Fractional-Laser-Resurfacing-For-Shoulder.html</v>
      </c>
      <c r="M154" t="s">
        <v>1152</v>
      </c>
      <c r="N154" t="str">
        <f t="shared" si="10"/>
        <v>Fractional Laser Resurfacing For Shoulder</v>
      </c>
      <c r="O154" t="s">
        <v>1169</v>
      </c>
      <c r="P154" t="str">
        <f t="shared" si="11"/>
        <v>&lt;a target="_blank" href="fractional.php?fractional=Fractional-Laser-Resurfacing-For-Shoulder.html"&gt;Fractional Laser Resurfacing For Shoulder&lt;/a&gt; &lt;br /&gt;</v>
      </c>
    </row>
    <row r="155" spans="1:16">
      <c r="A155" s="67">
        <v>120</v>
      </c>
      <c r="B155" s="68" t="s">
        <v>1272</v>
      </c>
      <c r="D155" s="36" t="str">
        <f t="shared" si="8"/>
        <v xml:space="preserve"> AED 120</v>
      </c>
      <c r="F155" s="123" t="s">
        <v>10351</v>
      </c>
      <c r="G155" s="123" t="s">
        <v>1229</v>
      </c>
      <c r="H155" s="124" t="s">
        <v>10353</v>
      </c>
      <c r="I155" s="123" t="s">
        <v>1237</v>
      </c>
      <c r="J155" s="89" t="s">
        <v>10363</v>
      </c>
      <c r="K155" t="s">
        <v>10360</v>
      </c>
      <c r="L155" t="str">
        <f t="shared" si="9"/>
        <v>Fractional-Laser-Resurfacing-For-Pigmentation.html</v>
      </c>
      <c r="M155" t="s">
        <v>1152</v>
      </c>
      <c r="N155" t="str">
        <f t="shared" si="10"/>
        <v>Fractional Laser Resurfacing For Pigmentation</v>
      </c>
      <c r="O155" t="s">
        <v>1169</v>
      </c>
      <c r="P155" t="str">
        <f t="shared" si="11"/>
        <v>&lt;a target="_blank" href="fractional.php?fractional=Fractional-Laser-Resurfacing-For-Pigmentation.html"&gt;Fractional Laser Resurfacing For Pigmentation&lt;/a&gt; &lt;br /&gt;</v>
      </c>
    </row>
    <row r="156" spans="1:16">
      <c r="A156" s="67">
        <v>160</v>
      </c>
      <c r="B156" s="68" t="s">
        <v>1272</v>
      </c>
      <c r="D156" s="36" t="str">
        <f t="shared" si="8"/>
        <v xml:space="preserve"> AED 160</v>
      </c>
      <c r="F156" s="123" t="s">
        <v>10351</v>
      </c>
      <c r="G156" s="123" t="s">
        <v>1229</v>
      </c>
      <c r="H156" s="124" t="s">
        <v>10353</v>
      </c>
      <c r="I156" s="123" t="s">
        <v>1237</v>
      </c>
      <c r="J156" s="88" t="s">
        <v>1219</v>
      </c>
      <c r="K156" t="s">
        <v>10360</v>
      </c>
      <c r="L156" t="str">
        <f t="shared" si="9"/>
        <v>Fractional-Laser-Resurfacing-For-Thigh.html</v>
      </c>
      <c r="M156" t="s">
        <v>1152</v>
      </c>
      <c r="N156" t="str">
        <f t="shared" si="10"/>
        <v>Fractional Laser Resurfacing For Thigh</v>
      </c>
      <c r="O156" t="s">
        <v>1169</v>
      </c>
      <c r="P156" t="str">
        <f t="shared" si="11"/>
        <v>&lt;a target="_blank" href="fractional.php?fractional=Fractional-Laser-Resurfacing-For-Thigh.html"&gt;Fractional Laser Resurfacing For Thigh&lt;/a&gt; &lt;br /&gt;</v>
      </c>
    </row>
    <row r="157" spans="1:16">
      <c r="A157" s="67">
        <v>160</v>
      </c>
      <c r="B157" s="68" t="s">
        <v>1272</v>
      </c>
      <c r="D157" s="36" t="str">
        <f t="shared" si="8"/>
        <v xml:space="preserve"> AED 160</v>
      </c>
      <c r="F157" s="123" t="s">
        <v>10351</v>
      </c>
      <c r="G157" s="123" t="s">
        <v>1229</v>
      </c>
      <c r="H157" s="124" t="s">
        <v>10353</v>
      </c>
      <c r="I157" s="123" t="s">
        <v>1237</v>
      </c>
      <c r="J157" s="89" t="s">
        <v>1242</v>
      </c>
      <c r="K157" t="s">
        <v>10360</v>
      </c>
      <c r="L157" t="str">
        <f t="shared" si="9"/>
        <v>Fractional-Laser-Resurfacing-For-Underarms.html</v>
      </c>
      <c r="M157" t="s">
        <v>1152</v>
      </c>
      <c r="N157" t="str">
        <f t="shared" si="10"/>
        <v>Fractional Laser Resurfacing For Underarms</v>
      </c>
      <c r="O157" t="s">
        <v>1169</v>
      </c>
      <c r="P157" t="str">
        <f t="shared" si="11"/>
        <v>&lt;a target="_blank" href="fractional.php?fractional=Fractional-Laser-Resurfacing-For-Underarms.html"&gt;Fractional Laser Resurfacing For Underarms&lt;/a&gt; &lt;br /&gt;</v>
      </c>
    </row>
    <row r="158" spans="1:16">
      <c r="A158" s="67">
        <v>400</v>
      </c>
      <c r="B158" s="68" t="s">
        <v>1272</v>
      </c>
      <c r="D158" s="36" t="str">
        <f t="shared" si="8"/>
        <v xml:space="preserve"> AED 400</v>
      </c>
      <c r="F158" s="123" t="s">
        <v>10351</v>
      </c>
      <c r="G158" s="123" t="s">
        <v>1229</v>
      </c>
      <c r="H158" s="124" t="s">
        <v>10353</v>
      </c>
      <c r="I158" s="123" t="s">
        <v>1237</v>
      </c>
      <c r="J158" s="89" t="s">
        <v>1255</v>
      </c>
      <c r="K158" t="s">
        <v>10360</v>
      </c>
      <c r="L158" t="str">
        <f t="shared" si="9"/>
        <v>Fractional-Laser-Resurfacing-For-Upper-Back.html</v>
      </c>
      <c r="M158" t="s">
        <v>1152</v>
      </c>
      <c r="N158" t="str">
        <f t="shared" si="10"/>
        <v>Fractional Laser Resurfacing For Upper-Back</v>
      </c>
      <c r="O158" t="s">
        <v>1169</v>
      </c>
      <c r="P158" t="str">
        <f t="shared" si="11"/>
        <v>&lt;a target="_blank" href="fractional.php?fractional=Fractional-Laser-Resurfacing-For-Upper-Back.html"&gt;Fractional Laser Resurfacing For Upper-Back&lt;/a&gt; &lt;br /&gt;</v>
      </c>
    </row>
    <row r="159" spans="1:16">
      <c r="A159" s="67">
        <v>400</v>
      </c>
      <c r="B159" s="68" t="s">
        <v>1272</v>
      </c>
      <c r="D159" s="36" t="str">
        <f t="shared" si="8"/>
        <v xml:space="preserve"> AED 400</v>
      </c>
      <c r="F159" s="123" t="s">
        <v>10351</v>
      </c>
      <c r="G159" s="123" t="s">
        <v>1229</v>
      </c>
      <c r="H159" s="124" t="s">
        <v>10353</v>
      </c>
      <c r="I159" s="123" t="s">
        <v>1237</v>
      </c>
      <c r="J159" s="89" t="s">
        <v>1254</v>
      </c>
      <c r="K159" t="s">
        <v>10360</v>
      </c>
      <c r="L159" t="str">
        <f t="shared" si="9"/>
        <v>Fractional-Laser-Resurfacing-For-Upper-Lip.html</v>
      </c>
      <c r="M159" t="s">
        <v>1152</v>
      </c>
      <c r="N159" t="str">
        <f t="shared" si="10"/>
        <v>Fractional Laser Resurfacing For Upper-Lip</v>
      </c>
      <c r="O159" t="s">
        <v>1169</v>
      </c>
      <c r="P159" t="str">
        <f t="shared" si="11"/>
        <v>&lt;a target="_blank" href="fractional.php?fractional=Fractional-Laser-Resurfacing-For-Upper-Lip.html"&gt;Fractional Laser Resurfacing For Upper-Lip&lt;/a&gt; &lt;br /&gt;</v>
      </c>
    </row>
    <row r="160" spans="1:16">
      <c r="A160" s="67">
        <v>120</v>
      </c>
      <c r="B160" s="68" t="s">
        <v>1272</v>
      </c>
      <c r="D160" s="36" t="str">
        <f t="shared" si="8"/>
        <v xml:space="preserve"> AED 120</v>
      </c>
      <c r="F160" s="123" t="s">
        <v>10351</v>
      </c>
      <c r="G160" s="123" t="s">
        <v>1229</v>
      </c>
      <c r="H160" s="124" t="s">
        <v>10353</v>
      </c>
      <c r="I160" s="123" t="s">
        <v>1237</v>
      </c>
      <c r="J160" s="88" t="s">
        <v>3527</v>
      </c>
      <c r="K160" t="s">
        <v>10360</v>
      </c>
      <c r="L160" t="str">
        <f t="shared" si="9"/>
        <v>Fractional-Laser-Resurfacing-For-Bunny-Lines.html</v>
      </c>
      <c r="M160" t="s">
        <v>1152</v>
      </c>
      <c r="N160" t="str">
        <f t="shared" si="10"/>
        <v>Fractional Laser Resurfacing For Bunny-Lines</v>
      </c>
      <c r="O160" t="s">
        <v>1169</v>
      </c>
      <c r="P160" t="str">
        <f t="shared" si="11"/>
        <v>&lt;a target="_blank" href="fractional.php?fractional=Fractional-Laser-Resurfacing-For-Bunny-Lines.html"&gt;Fractional Laser Resurfacing For Bunny-Lines&lt;/a&gt; &lt;br /&gt;</v>
      </c>
    </row>
    <row r="161" spans="1:16">
      <c r="A161" s="67">
        <v>400</v>
      </c>
      <c r="B161" s="68" t="s">
        <v>1272</v>
      </c>
      <c r="D161" s="36" t="str">
        <f t="shared" si="8"/>
        <v xml:space="preserve"> AED 400</v>
      </c>
      <c r="F161" s="123" t="s">
        <v>10351</v>
      </c>
      <c r="G161" s="123" t="s">
        <v>1229</v>
      </c>
      <c r="H161" s="124" t="s">
        <v>10353</v>
      </c>
      <c r="I161" s="123" t="s">
        <v>1237</v>
      </c>
      <c r="J161" s="89" t="s">
        <v>3528</v>
      </c>
      <c r="K161" t="s">
        <v>10360</v>
      </c>
      <c r="L161" t="str">
        <f t="shared" si="9"/>
        <v>Fractional-Laser-Resurfacing-For-Migraines.html</v>
      </c>
      <c r="M161" t="s">
        <v>1152</v>
      </c>
      <c r="N161" t="str">
        <f t="shared" si="10"/>
        <v>Fractional Laser Resurfacing For Migraines</v>
      </c>
      <c r="O161" t="s">
        <v>1169</v>
      </c>
      <c r="P161" t="str">
        <f t="shared" si="11"/>
        <v>&lt;a target="_blank" href="fractional.php?fractional=Fractional-Laser-Resurfacing-For-Migraines.html"&gt;Fractional Laser Resurfacing For Migraines&lt;/a&gt; &lt;br /&gt;</v>
      </c>
    </row>
    <row r="162" spans="1:16">
      <c r="A162" s="67">
        <v>40</v>
      </c>
      <c r="B162" s="68" t="s">
        <v>1272</v>
      </c>
      <c r="D162" s="36" t="str">
        <f t="shared" si="8"/>
        <v xml:space="preserve"> AED 40</v>
      </c>
      <c r="F162" s="123" t="s">
        <v>10351</v>
      </c>
      <c r="G162" s="123" t="s">
        <v>1229</v>
      </c>
      <c r="H162" s="124" t="s">
        <v>10353</v>
      </c>
      <c r="I162" s="123" t="s">
        <v>1237</v>
      </c>
      <c r="J162" s="88" t="s">
        <v>3529</v>
      </c>
      <c r="K162" t="s">
        <v>10360</v>
      </c>
      <c r="L162" t="str">
        <f t="shared" si="9"/>
        <v>Fractional-Laser-Resurfacing-For-Dark-Circles.html</v>
      </c>
      <c r="M162" t="s">
        <v>1152</v>
      </c>
      <c r="N162" t="str">
        <f t="shared" si="10"/>
        <v>Fractional Laser Resurfacing For Dark-Circles</v>
      </c>
      <c r="O162" t="s">
        <v>1169</v>
      </c>
      <c r="P162" t="str">
        <f t="shared" si="11"/>
        <v>&lt;a target="_blank" href="fractional.php?fractional=Fractional-Laser-Resurfacing-For-Dark-Circles.html"&gt;Fractional Laser Resurfacing For Dark-Circles&lt;/a&gt; &lt;br /&gt;</v>
      </c>
    </row>
    <row r="163" spans="1:16">
      <c r="A163" s="67">
        <v>40</v>
      </c>
      <c r="B163" s="68" t="s">
        <v>1272</v>
      </c>
      <c r="D163" s="36" t="str">
        <f t="shared" si="8"/>
        <v xml:space="preserve"> AED 40</v>
      </c>
      <c r="F163" s="123" t="s">
        <v>10351</v>
      </c>
      <c r="G163" s="123" t="s">
        <v>1229</v>
      </c>
      <c r="H163" s="124" t="s">
        <v>10353</v>
      </c>
      <c r="I163" s="123" t="s">
        <v>1237</v>
      </c>
      <c r="J163" s="88" t="s">
        <v>10361</v>
      </c>
      <c r="K163" t="s">
        <v>10360</v>
      </c>
      <c r="L163" t="str">
        <f t="shared" si="9"/>
        <v>Fractional-Laser-Resurfacing-For-Acne-Scars.html</v>
      </c>
      <c r="M163" t="s">
        <v>1152</v>
      </c>
      <c r="N163" t="str">
        <f t="shared" si="10"/>
        <v>Fractional Laser Resurfacing For Acne-Scars</v>
      </c>
      <c r="O163" t="s">
        <v>1169</v>
      </c>
      <c r="P163" t="str">
        <f t="shared" si="11"/>
        <v>&lt;a target="_blank" href="fractional.php?fractional=Fractional-Laser-Resurfacing-For-Acne-Scars.html"&gt;Fractional Laser Resurfacing For Acne-Scars&lt;/a&gt; &lt;br /&gt;</v>
      </c>
    </row>
    <row r="164" spans="1:16">
      <c r="A164" s="67">
        <v>160</v>
      </c>
      <c r="B164" s="68" t="s">
        <v>1272</v>
      </c>
      <c r="D164" s="36" t="str">
        <f t="shared" si="8"/>
        <v xml:space="preserve"> AED 160</v>
      </c>
      <c r="F164" s="123" t="s">
        <v>10351</v>
      </c>
      <c r="G164" s="123" t="s">
        <v>1229</v>
      </c>
      <c r="H164" s="124" t="s">
        <v>10353</v>
      </c>
      <c r="I164" s="123" t="s">
        <v>1237</v>
      </c>
      <c r="J164" s="88" t="s">
        <v>10362</v>
      </c>
      <c r="K164" t="s">
        <v>10360</v>
      </c>
      <c r="L164" t="str">
        <f t="shared" si="9"/>
        <v>Fractional-Laser-Resurfacing-For-Surgery-Scars.html</v>
      </c>
      <c r="M164" t="s">
        <v>1152</v>
      </c>
      <c r="N164" t="str">
        <f t="shared" si="10"/>
        <v>Fractional Laser Resurfacing For Surgery-Scars</v>
      </c>
      <c r="O164" t="s">
        <v>1169</v>
      </c>
      <c r="P164" t="str">
        <f t="shared" si="11"/>
        <v>&lt;a target="_blank" href="fractional.php?fractional=Fractional-Laser-Resurfacing-For-Surgery-Scars.html"&gt;Fractional Laser Resurfacing For Surgery-Scars&lt;/a&gt; &lt;br /&gt;</v>
      </c>
    </row>
    <row r="165" spans="1:16">
      <c r="A165" s="67">
        <v>120</v>
      </c>
      <c r="B165" s="68" t="s">
        <v>1272</v>
      </c>
      <c r="D165" s="36" t="str">
        <f t="shared" si="8"/>
        <v xml:space="preserve"> AED 120</v>
      </c>
      <c r="F165" s="123" t="s">
        <v>10351</v>
      </c>
      <c r="G165" s="123" t="s">
        <v>1229</v>
      </c>
      <c r="H165" s="124" t="s">
        <v>10353</v>
      </c>
      <c r="I165" s="123" t="s">
        <v>1237</v>
      </c>
      <c r="J165" s="89" t="s">
        <v>3534</v>
      </c>
      <c r="K165" t="s">
        <v>10360</v>
      </c>
      <c r="L165" t="str">
        <f t="shared" si="9"/>
        <v>Fractional-Laser-Resurfacing-For-Glabellar-Lines.html</v>
      </c>
      <c r="M165" t="s">
        <v>1152</v>
      </c>
      <c r="N165" t="str">
        <f t="shared" si="10"/>
        <v>Fractional Laser Resurfacing For Glabellar-Lines</v>
      </c>
      <c r="O165" t="s">
        <v>1169</v>
      </c>
      <c r="P165" t="str">
        <f t="shared" si="11"/>
        <v>&lt;a target="_blank" href="fractional.php?fractional=Fractional-Laser-Resurfacing-For-Glabellar-Lines.html"&gt;Fractional Laser Resurfacing For Glabellar-Lines&lt;/a&gt; &lt;br /&gt;</v>
      </c>
    </row>
    <row r="166" spans="1:16">
      <c r="A166" s="67">
        <v>80</v>
      </c>
      <c r="B166" s="68" t="s">
        <v>1272</v>
      </c>
      <c r="D166" s="36" t="str">
        <f t="shared" si="8"/>
        <v xml:space="preserve"> AED 80</v>
      </c>
      <c r="F166" s="123" t="s">
        <v>10351</v>
      </c>
      <c r="G166" s="123" t="s">
        <v>1229</v>
      </c>
      <c r="H166" s="124" t="s">
        <v>10353</v>
      </c>
      <c r="I166" s="123" t="s">
        <v>1237</v>
      </c>
      <c r="J166" s="89" t="s">
        <v>3536</v>
      </c>
      <c r="K166" t="s">
        <v>10360</v>
      </c>
      <c r="L166" t="str">
        <f t="shared" si="9"/>
        <v>Fractional-Laser-Resurfacing-For-Scars.html</v>
      </c>
      <c r="M166" t="s">
        <v>1152</v>
      </c>
      <c r="N166" t="str">
        <f t="shared" si="10"/>
        <v>Fractional Laser Resurfacing For Scars</v>
      </c>
      <c r="O166" t="s">
        <v>1169</v>
      </c>
      <c r="P166" t="str">
        <f t="shared" si="11"/>
        <v>&lt;a target="_blank" href="fractional.php?fractional=Fractional-Laser-Resurfacing-For-Scars.html"&gt;Fractional Laser Resurfacing For Scars&lt;/a&gt; &lt;br /&gt;</v>
      </c>
    </row>
    <row r="167" spans="1:16">
      <c r="A167" s="67">
        <v>80</v>
      </c>
      <c r="B167" s="68" t="s">
        <v>1272</v>
      </c>
      <c r="D167" s="36" t="str">
        <f t="shared" si="8"/>
        <v xml:space="preserve"> AED 80</v>
      </c>
      <c r="F167" s="123" t="s">
        <v>10351</v>
      </c>
      <c r="G167" s="123" t="s">
        <v>1229</v>
      </c>
      <c r="H167" s="124" t="s">
        <v>10353</v>
      </c>
      <c r="I167" s="123" t="s">
        <v>1237</v>
      </c>
      <c r="J167" s="89" t="s">
        <v>3537</v>
      </c>
      <c r="K167" t="s">
        <v>10360</v>
      </c>
      <c r="L167" t="str">
        <f t="shared" si="9"/>
        <v>Fractional-Laser-Resurfacing-For-Anti-Aging.html</v>
      </c>
      <c r="M167" t="s">
        <v>1152</v>
      </c>
      <c r="N167" t="str">
        <f t="shared" si="10"/>
        <v>Fractional Laser Resurfacing For Anti-Aging</v>
      </c>
      <c r="O167" t="s">
        <v>1169</v>
      </c>
      <c r="P167" t="str">
        <f t="shared" si="11"/>
        <v>&lt;a target="_blank" href="fractional.php?fractional=Fractional-Laser-Resurfacing-For-Anti-Aging.html"&gt;Fractional Laser Resurfacing For Anti-Aging&lt;/a&gt; &lt;br /&gt;</v>
      </c>
    </row>
    <row r="168" spans="1:16">
      <c r="A168" s="67">
        <v>200</v>
      </c>
      <c r="B168" s="68" t="s">
        <v>1272</v>
      </c>
      <c r="D168" s="36" t="str">
        <f t="shared" si="8"/>
        <v xml:space="preserve"> AED 200</v>
      </c>
      <c r="F168" s="123" t="s">
        <v>10351</v>
      </c>
      <c r="G168" s="123" t="s">
        <v>1229</v>
      </c>
      <c r="H168" s="124" t="s">
        <v>10353</v>
      </c>
      <c r="I168" s="123" t="s">
        <v>1237</v>
      </c>
      <c r="J168" s="89" t="s">
        <v>3538</v>
      </c>
      <c r="K168" t="s">
        <v>10360</v>
      </c>
      <c r="L168" t="str">
        <f t="shared" si="9"/>
        <v>Fractional-Laser-Resurfacing-For-Acne.html</v>
      </c>
      <c r="M168" t="s">
        <v>1152</v>
      </c>
      <c r="N168" t="str">
        <f t="shared" si="10"/>
        <v>Fractional Laser Resurfacing For Acne</v>
      </c>
      <c r="O168" t="s">
        <v>1169</v>
      </c>
      <c r="P168" t="str">
        <f t="shared" si="11"/>
        <v>&lt;a target="_blank" href="fractional.php?fractional=Fractional-Laser-Resurfacing-For-Acne.html"&gt;Fractional Laser Resurfacing For Acne&lt;/a&gt; &lt;br /&gt;</v>
      </c>
    </row>
    <row r="169" spans="1:16">
      <c r="A169" s="67">
        <v>120</v>
      </c>
      <c r="B169" s="68" t="s">
        <v>1272</v>
      </c>
      <c r="D169" s="36" t="str">
        <f t="shared" si="8"/>
        <v xml:space="preserve"> AED 120</v>
      </c>
      <c r="F169" s="125" t="s">
        <v>10352</v>
      </c>
      <c r="G169" s="125" t="s">
        <v>1229</v>
      </c>
      <c r="H169" s="126" t="s">
        <v>10353</v>
      </c>
      <c r="I169" s="125" t="s">
        <v>1237</v>
      </c>
      <c r="J169" s="127" t="s">
        <v>1208</v>
      </c>
      <c r="K169" t="s">
        <v>10360</v>
      </c>
      <c r="L169" t="str">
        <f t="shared" si="9"/>
        <v>CO2-Laser-Resurfacing-For-Abdomen.html</v>
      </c>
      <c r="M169" t="s">
        <v>1152</v>
      </c>
      <c r="N169" t="str">
        <f t="shared" si="10"/>
        <v>Co2 Laser Resurfacing For Abdomen</v>
      </c>
      <c r="O169" t="s">
        <v>1169</v>
      </c>
      <c r="P169" t="str">
        <f t="shared" si="11"/>
        <v>&lt;a target="_blank" href="fractional.php?fractional=CO2-Laser-Resurfacing-For-Abdomen.html"&gt;Co2 Laser Resurfacing For Abdomen&lt;/a&gt; &lt;br /&gt;</v>
      </c>
    </row>
    <row r="170" spans="1:16">
      <c r="A170" s="67">
        <v>128</v>
      </c>
      <c r="B170" s="68" t="s">
        <v>1272</v>
      </c>
      <c r="D170" s="36" t="str">
        <f t="shared" si="8"/>
        <v xml:space="preserve"> AED 128</v>
      </c>
      <c r="F170" s="125" t="s">
        <v>10352</v>
      </c>
      <c r="G170" s="125" t="s">
        <v>1229</v>
      </c>
      <c r="H170" s="126" t="s">
        <v>10353</v>
      </c>
      <c r="I170" s="125" t="s">
        <v>1237</v>
      </c>
      <c r="J170" s="128" t="s">
        <v>1238</v>
      </c>
      <c r="K170" t="s">
        <v>10360</v>
      </c>
      <c r="L170" t="str">
        <f t="shared" si="9"/>
        <v>CO2-Laser-Resurfacing-For-Areola.html</v>
      </c>
      <c r="M170" t="s">
        <v>1152</v>
      </c>
      <c r="N170" t="str">
        <f t="shared" si="10"/>
        <v>Co2 Laser Resurfacing For Areola</v>
      </c>
      <c r="O170" t="s">
        <v>1169</v>
      </c>
      <c r="P170" t="str">
        <f t="shared" si="11"/>
        <v>&lt;a target="_blank" href="fractional.php?fractional=CO2-Laser-Resurfacing-For-Areola.html"&gt;Co2 Laser Resurfacing For Areola&lt;/a&gt; &lt;br /&gt;</v>
      </c>
    </row>
    <row r="171" spans="1:16">
      <c r="A171" s="67">
        <v>320</v>
      </c>
      <c r="B171" s="68" t="s">
        <v>1272</v>
      </c>
      <c r="D171" s="36" t="str">
        <f t="shared" si="8"/>
        <v xml:space="preserve"> AED 320</v>
      </c>
      <c r="F171" s="125" t="s">
        <v>10352</v>
      </c>
      <c r="G171" s="125" t="s">
        <v>1229</v>
      </c>
      <c r="H171" s="126" t="s">
        <v>10353</v>
      </c>
      <c r="I171" s="125" t="s">
        <v>1237</v>
      </c>
      <c r="J171" s="127" t="s">
        <v>1209</v>
      </c>
      <c r="K171" t="s">
        <v>10360</v>
      </c>
      <c r="L171" t="str">
        <f t="shared" si="9"/>
        <v>CO2-Laser-Resurfacing-For-Arm.html</v>
      </c>
      <c r="M171" t="s">
        <v>1152</v>
      </c>
      <c r="N171" t="str">
        <f t="shared" si="10"/>
        <v>Co2 Laser Resurfacing For Arm</v>
      </c>
      <c r="O171" t="s">
        <v>1169</v>
      </c>
      <c r="P171" t="str">
        <f t="shared" si="11"/>
        <v>&lt;a target="_blank" href="fractional.php?fractional=CO2-Laser-Resurfacing-For-Arm.html"&gt;Co2 Laser Resurfacing For Arm&lt;/a&gt; &lt;br /&gt;</v>
      </c>
    </row>
    <row r="172" spans="1:16">
      <c r="A172" s="67">
        <v>400</v>
      </c>
      <c r="B172" s="68" t="s">
        <v>1272</v>
      </c>
      <c r="D172" s="36" t="str">
        <f t="shared" si="8"/>
        <v xml:space="preserve"> AED 400</v>
      </c>
      <c r="F172" s="125" t="s">
        <v>10352</v>
      </c>
      <c r="G172" s="125" t="s">
        <v>1229</v>
      </c>
      <c r="H172" s="126" t="s">
        <v>10353</v>
      </c>
      <c r="I172" s="125" t="s">
        <v>1237</v>
      </c>
      <c r="J172" s="127" t="s">
        <v>1226</v>
      </c>
      <c r="K172" t="s">
        <v>10360</v>
      </c>
      <c r="L172" t="str">
        <f t="shared" si="9"/>
        <v>CO2-Laser-Resurfacing-For-Armpit.html</v>
      </c>
      <c r="M172" t="s">
        <v>1152</v>
      </c>
      <c r="N172" t="str">
        <f t="shared" si="10"/>
        <v>Co2 Laser Resurfacing For Armpit</v>
      </c>
      <c r="O172" t="s">
        <v>1169</v>
      </c>
      <c r="P172" t="str">
        <f t="shared" si="11"/>
        <v>&lt;a target="_blank" href="fractional.php?fractional=CO2-Laser-Resurfacing-For-Armpit.html"&gt;Co2 Laser Resurfacing For Armpit&lt;/a&gt; &lt;br /&gt;</v>
      </c>
    </row>
    <row r="173" spans="1:16">
      <c r="A173" s="67">
        <v>160</v>
      </c>
      <c r="B173" s="68" t="s">
        <v>1272</v>
      </c>
      <c r="D173" s="36" t="str">
        <f t="shared" si="8"/>
        <v xml:space="preserve"> AED 160</v>
      </c>
      <c r="F173" s="125" t="s">
        <v>10352</v>
      </c>
      <c r="G173" s="125" t="s">
        <v>1229</v>
      </c>
      <c r="H173" s="126" t="s">
        <v>10353</v>
      </c>
      <c r="I173" s="125" t="s">
        <v>1237</v>
      </c>
      <c r="J173" s="127" t="s">
        <v>1210</v>
      </c>
      <c r="K173" t="s">
        <v>10360</v>
      </c>
      <c r="L173" t="str">
        <f t="shared" si="9"/>
        <v>CO2-Laser-Resurfacing-For-Back.html</v>
      </c>
      <c r="M173" t="s">
        <v>1152</v>
      </c>
      <c r="N173" t="str">
        <f t="shared" si="10"/>
        <v>Co2 Laser Resurfacing For Back</v>
      </c>
      <c r="O173" t="s">
        <v>1169</v>
      </c>
      <c r="P173" t="str">
        <f t="shared" si="11"/>
        <v>&lt;a target="_blank" href="fractional.php?fractional=CO2-Laser-Resurfacing-For-Back.html"&gt;Co2 Laser Resurfacing For Back&lt;/a&gt; &lt;br /&gt;</v>
      </c>
    </row>
    <row r="174" spans="1:16">
      <c r="A174" s="67">
        <v>800</v>
      </c>
      <c r="B174" s="68" t="s">
        <v>1272</v>
      </c>
      <c r="D174" s="36" t="str">
        <f t="shared" si="8"/>
        <v xml:space="preserve"> AED 800</v>
      </c>
      <c r="F174" s="125" t="s">
        <v>10352</v>
      </c>
      <c r="G174" s="125" t="s">
        <v>1229</v>
      </c>
      <c r="H174" s="126" t="s">
        <v>10353</v>
      </c>
      <c r="I174" s="125" t="s">
        <v>1237</v>
      </c>
      <c r="J174" s="128" t="s">
        <v>1246</v>
      </c>
      <c r="K174" t="s">
        <v>10360</v>
      </c>
      <c r="L174" t="str">
        <f t="shared" si="9"/>
        <v>CO2-Laser-Resurfacing-For-Back-Neck.html</v>
      </c>
      <c r="M174" t="s">
        <v>1152</v>
      </c>
      <c r="N174" t="str">
        <f t="shared" si="10"/>
        <v>Co2 Laser Resurfacing For Back-Neck</v>
      </c>
      <c r="O174" t="s">
        <v>1169</v>
      </c>
      <c r="P174" t="str">
        <f t="shared" si="11"/>
        <v>&lt;a target="_blank" href="fractional.php?fractional=CO2-Laser-Resurfacing-For-Back-Neck.html"&gt;Co2 Laser Resurfacing For Back-Neck&lt;/a&gt; &lt;br /&gt;</v>
      </c>
    </row>
    <row r="175" spans="1:16">
      <c r="A175" s="67">
        <v>120</v>
      </c>
      <c r="B175" s="68" t="s">
        <v>1272</v>
      </c>
      <c r="D175" s="36" t="str">
        <f t="shared" si="8"/>
        <v xml:space="preserve"> AED 120</v>
      </c>
      <c r="F175" s="125" t="s">
        <v>10352</v>
      </c>
      <c r="G175" s="125" t="s">
        <v>1229</v>
      </c>
      <c r="H175" s="126" t="s">
        <v>10353</v>
      </c>
      <c r="I175" s="125" t="s">
        <v>1237</v>
      </c>
      <c r="J175" s="128" t="s">
        <v>1232</v>
      </c>
      <c r="K175" t="s">
        <v>10360</v>
      </c>
      <c r="L175" t="str">
        <f t="shared" si="9"/>
        <v>CO2-Laser-Resurfacing-For-Skin.html</v>
      </c>
      <c r="M175" t="s">
        <v>1152</v>
      </c>
      <c r="N175" t="str">
        <f t="shared" si="10"/>
        <v>Co2 Laser Resurfacing For Skin</v>
      </c>
      <c r="O175" t="s">
        <v>1169</v>
      </c>
      <c r="P175" t="str">
        <f t="shared" si="11"/>
        <v>&lt;a target="_blank" href="fractional.php?fractional=CO2-Laser-Resurfacing-For-Skin.html"&gt;Co2 Laser Resurfacing For Skin&lt;/a&gt; &lt;br /&gt;</v>
      </c>
    </row>
    <row r="176" spans="1:16">
      <c r="A176" s="67">
        <v>400</v>
      </c>
      <c r="B176" s="68" t="s">
        <v>1272</v>
      </c>
      <c r="D176" s="36" t="str">
        <f t="shared" si="8"/>
        <v xml:space="preserve"> AED 400</v>
      </c>
      <c r="F176" s="125" t="s">
        <v>10352</v>
      </c>
      <c r="G176" s="125" t="s">
        <v>1229</v>
      </c>
      <c r="H176" s="126" t="s">
        <v>10353</v>
      </c>
      <c r="I176" s="125" t="s">
        <v>1237</v>
      </c>
      <c r="J176" s="128" t="s">
        <v>3511</v>
      </c>
      <c r="K176" t="s">
        <v>10360</v>
      </c>
      <c r="L176" t="str">
        <f t="shared" si="9"/>
        <v>CO2-Laser-Resurfacing-For-Jawline.html</v>
      </c>
      <c r="M176" t="s">
        <v>1152</v>
      </c>
      <c r="N176" t="str">
        <f t="shared" si="10"/>
        <v>Co2 Laser Resurfacing For Jawline</v>
      </c>
      <c r="O176" t="s">
        <v>1169</v>
      </c>
      <c r="P176" t="str">
        <f t="shared" si="11"/>
        <v>&lt;a target="_blank" href="fractional.php?fractional=CO2-Laser-Resurfacing-For-Jawline.html"&gt;Co2 Laser Resurfacing For Jawline&lt;/a&gt; &lt;br /&gt;</v>
      </c>
    </row>
    <row r="177" spans="1:16">
      <c r="A177" s="67">
        <v>128</v>
      </c>
      <c r="B177" s="68" t="s">
        <v>1272</v>
      </c>
      <c r="D177" s="36" t="str">
        <f t="shared" si="8"/>
        <v xml:space="preserve"> AED 128</v>
      </c>
      <c r="F177" s="125" t="s">
        <v>10352</v>
      </c>
      <c r="G177" s="125" t="s">
        <v>1229</v>
      </c>
      <c r="H177" s="126" t="s">
        <v>10353</v>
      </c>
      <c r="I177" s="125" t="s">
        <v>1237</v>
      </c>
      <c r="J177" s="127" t="s">
        <v>1211</v>
      </c>
      <c r="K177" t="s">
        <v>10360</v>
      </c>
      <c r="L177" t="str">
        <f t="shared" si="9"/>
        <v>CO2-Laser-Resurfacing-For-Breast.html</v>
      </c>
      <c r="M177" t="s">
        <v>1152</v>
      </c>
      <c r="N177" t="str">
        <f t="shared" si="10"/>
        <v>Co2 Laser Resurfacing For Breast</v>
      </c>
      <c r="O177" t="s">
        <v>1169</v>
      </c>
      <c r="P177" t="str">
        <f t="shared" si="11"/>
        <v>&lt;a target="_blank" href="fractional.php?fractional=CO2-Laser-Resurfacing-For-Breast.html"&gt;Co2 Laser Resurfacing For Breast&lt;/a&gt; &lt;br /&gt;</v>
      </c>
    </row>
    <row r="178" spans="1:16">
      <c r="A178" s="67">
        <v>200</v>
      </c>
      <c r="B178" s="68" t="s">
        <v>1272</v>
      </c>
      <c r="D178" s="36" t="str">
        <f t="shared" ref="D178:D196" si="12">CONCATENATE($O$1,B178,$O$1,A178)</f>
        <v xml:space="preserve"> AED 200</v>
      </c>
      <c r="F178" s="125" t="s">
        <v>10352</v>
      </c>
      <c r="G178" s="125" t="s">
        <v>1229</v>
      </c>
      <c r="H178" s="126" t="s">
        <v>10353</v>
      </c>
      <c r="I178" s="125" t="s">
        <v>1237</v>
      </c>
      <c r="J178" s="127" t="s">
        <v>1212</v>
      </c>
      <c r="K178" t="s">
        <v>10360</v>
      </c>
      <c r="L178" t="str">
        <f t="shared" si="9"/>
        <v>CO2-Laser-Resurfacing-For-Buttock.html</v>
      </c>
      <c r="M178" t="s">
        <v>1152</v>
      </c>
      <c r="N178" t="str">
        <f t="shared" si="10"/>
        <v>Co2 Laser Resurfacing For Buttock</v>
      </c>
      <c r="O178" t="s">
        <v>1169</v>
      </c>
      <c r="P178" t="str">
        <f t="shared" si="11"/>
        <v>&lt;a target="_blank" href="fractional.php?fractional=CO2-Laser-Resurfacing-For-Buttock.html"&gt;Co2 Laser Resurfacing For Buttock&lt;/a&gt; &lt;br /&gt;</v>
      </c>
    </row>
    <row r="179" spans="1:16">
      <c r="A179" s="67">
        <v>80</v>
      </c>
      <c r="B179" s="68" t="s">
        <v>1272</v>
      </c>
      <c r="D179" s="36" t="str">
        <f t="shared" si="12"/>
        <v xml:space="preserve"> AED 80</v>
      </c>
      <c r="F179" s="125" t="s">
        <v>10352</v>
      </c>
      <c r="G179" s="125" t="s">
        <v>1229</v>
      </c>
      <c r="H179" s="126" t="s">
        <v>10353</v>
      </c>
      <c r="I179" s="125" t="s">
        <v>1237</v>
      </c>
      <c r="J179" s="127" t="s">
        <v>1213</v>
      </c>
      <c r="K179" t="s">
        <v>10360</v>
      </c>
      <c r="L179" t="str">
        <f t="shared" si="9"/>
        <v>CO2-Laser-Resurfacing-For-Cheek.html</v>
      </c>
      <c r="M179" t="s">
        <v>1152</v>
      </c>
      <c r="N179" t="str">
        <f t="shared" si="10"/>
        <v>Co2 Laser Resurfacing For Cheek</v>
      </c>
      <c r="O179" t="s">
        <v>1169</v>
      </c>
      <c r="P179" t="str">
        <f t="shared" si="11"/>
        <v>&lt;a target="_blank" href="fractional.php?fractional=CO2-Laser-Resurfacing-For-Cheek.html"&gt;Co2 Laser Resurfacing For Cheek&lt;/a&gt; &lt;br /&gt;</v>
      </c>
    </row>
    <row r="180" spans="1:16">
      <c r="A180" s="67">
        <v>240</v>
      </c>
      <c r="B180" s="68" t="s">
        <v>1272</v>
      </c>
      <c r="D180" s="36" t="str">
        <f t="shared" si="12"/>
        <v xml:space="preserve"> AED 240</v>
      </c>
      <c r="F180" s="125" t="s">
        <v>10352</v>
      </c>
      <c r="G180" s="125" t="s">
        <v>1229</v>
      </c>
      <c r="H180" s="126" t="s">
        <v>10353</v>
      </c>
      <c r="I180" s="125" t="s">
        <v>1237</v>
      </c>
      <c r="J180" s="127" t="s">
        <v>1225</v>
      </c>
      <c r="K180" t="s">
        <v>10360</v>
      </c>
      <c r="L180" t="str">
        <f t="shared" si="9"/>
        <v>CO2-Laser-Resurfacing-For-Chest.html</v>
      </c>
      <c r="M180" t="s">
        <v>1152</v>
      </c>
      <c r="N180" t="str">
        <f t="shared" si="10"/>
        <v>Co2 Laser Resurfacing For Chest</v>
      </c>
      <c r="O180" t="s">
        <v>1169</v>
      </c>
      <c r="P180" t="str">
        <f t="shared" si="11"/>
        <v>&lt;a target="_blank" href="fractional.php?fractional=CO2-Laser-Resurfacing-For-Chest.html"&gt;Co2 Laser Resurfacing For Chest&lt;/a&gt; &lt;br /&gt;</v>
      </c>
    </row>
    <row r="181" spans="1:16">
      <c r="A181" s="67">
        <v>80</v>
      </c>
      <c r="B181" s="68" t="s">
        <v>1272</v>
      </c>
      <c r="D181" s="36" t="str">
        <f t="shared" si="12"/>
        <v xml:space="preserve"> AED 80</v>
      </c>
      <c r="F181" s="125" t="s">
        <v>10352</v>
      </c>
      <c r="G181" s="125" t="s">
        <v>1229</v>
      </c>
      <c r="H181" s="126" t="s">
        <v>10353</v>
      </c>
      <c r="I181" s="125" t="s">
        <v>1237</v>
      </c>
      <c r="J181" s="127" t="s">
        <v>1214</v>
      </c>
      <c r="K181" t="s">
        <v>10360</v>
      </c>
      <c r="L181" t="str">
        <f t="shared" si="9"/>
        <v>CO2-Laser-Resurfacing-For-Chin.html</v>
      </c>
      <c r="M181" t="s">
        <v>1152</v>
      </c>
      <c r="N181" t="str">
        <f t="shared" si="10"/>
        <v>Co2 Laser Resurfacing For Chin</v>
      </c>
      <c r="O181" t="s">
        <v>1169</v>
      </c>
      <c r="P181" t="str">
        <f t="shared" si="11"/>
        <v>&lt;a target="_blank" href="fractional.php?fractional=CO2-Laser-Resurfacing-For-Chin.html"&gt;Co2 Laser Resurfacing For Chin&lt;/a&gt; &lt;br /&gt;</v>
      </c>
    </row>
    <row r="182" spans="1:16">
      <c r="A182" s="67">
        <v>400</v>
      </c>
      <c r="B182" s="68" t="s">
        <v>1272</v>
      </c>
      <c r="D182" s="36" t="str">
        <f t="shared" si="12"/>
        <v xml:space="preserve"> AED 400</v>
      </c>
      <c r="F182" s="125" t="s">
        <v>10352</v>
      </c>
      <c r="G182" s="125" t="s">
        <v>1229</v>
      </c>
      <c r="H182" s="126" t="s">
        <v>10353</v>
      </c>
      <c r="I182" s="125" t="s">
        <v>1237</v>
      </c>
      <c r="J182" s="127" t="s">
        <v>1222</v>
      </c>
      <c r="K182" t="s">
        <v>10360</v>
      </c>
      <c r="L182" t="str">
        <f t="shared" si="9"/>
        <v>CO2-Laser-Resurfacing-For-Ear.html</v>
      </c>
      <c r="M182" t="s">
        <v>1152</v>
      </c>
      <c r="N182" t="str">
        <f t="shared" si="10"/>
        <v>Co2 Laser Resurfacing For Ear</v>
      </c>
      <c r="O182" t="s">
        <v>1169</v>
      </c>
      <c r="P182" t="str">
        <f t="shared" si="11"/>
        <v>&lt;a target="_blank" href="fractional.php?fractional=CO2-Laser-Resurfacing-For-Ear.html"&gt;Co2 Laser Resurfacing For Ear&lt;/a&gt; &lt;br /&gt;</v>
      </c>
    </row>
    <row r="183" spans="1:16">
      <c r="A183" s="67">
        <v>80</v>
      </c>
      <c r="B183" s="68" t="s">
        <v>1272</v>
      </c>
      <c r="D183" s="36" t="str">
        <f t="shared" si="12"/>
        <v xml:space="preserve"> AED 80</v>
      </c>
      <c r="F183" s="125" t="s">
        <v>10352</v>
      </c>
      <c r="G183" s="125" t="s">
        <v>1229</v>
      </c>
      <c r="H183" s="126" t="s">
        <v>10353</v>
      </c>
      <c r="I183" s="125" t="s">
        <v>1237</v>
      </c>
      <c r="J183" s="127" t="s">
        <v>3512</v>
      </c>
      <c r="K183" t="s">
        <v>10360</v>
      </c>
      <c r="L183" t="str">
        <f t="shared" si="9"/>
        <v>CO2-Laser-Resurfacing-For-Mouth.html</v>
      </c>
      <c r="M183" t="s">
        <v>1152</v>
      </c>
      <c r="N183" t="str">
        <f t="shared" si="10"/>
        <v>Co2 Laser Resurfacing For Mouth</v>
      </c>
      <c r="O183" t="s">
        <v>1169</v>
      </c>
      <c r="P183" t="str">
        <f t="shared" si="11"/>
        <v>&lt;a target="_blank" href="fractional.php?fractional=CO2-Laser-Resurfacing-For-Mouth.html"&gt;Co2 Laser Resurfacing For Mouth&lt;/a&gt; &lt;br /&gt;</v>
      </c>
    </row>
    <row r="184" spans="1:16">
      <c r="A184" s="67">
        <v>240</v>
      </c>
      <c r="B184" s="68" t="s">
        <v>1272</v>
      </c>
      <c r="D184" s="36" t="str">
        <f t="shared" si="12"/>
        <v xml:space="preserve"> AED 240</v>
      </c>
      <c r="F184" s="125" t="s">
        <v>10352</v>
      </c>
      <c r="G184" s="125" t="s">
        <v>1229</v>
      </c>
      <c r="H184" s="126" t="s">
        <v>10353</v>
      </c>
      <c r="I184" s="125" t="s">
        <v>1237</v>
      </c>
      <c r="J184" s="127" t="s">
        <v>1221</v>
      </c>
      <c r="K184" t="s">
        <v>10360</v>
      </c>
      <c r="L184" t="str">
        <f t="shared" si="9"/>
        <v>CO2-Laser-Resurfacing-For-Eyebrow.html</v>
      </c>
      <c r="M184" t="s">
        <v>1152</v>
      </c>
      <c r="N184" t="str">
        <f t="shared" si="10"/>
        <v>Co2 Laser Resurfacing For Eyebrow</v>
      </c>
      <c r="O184" t="s">
        <v>1169</v>
      </c>
      <c r="P184" t="str">
        <f t="shared" si="11"/>
        <v>&lt;a target="_blank" href="fractional.php?fractional=CO2-Laser-Resurfacing-For-Eyebrow.html"&gt;Co2 Laser Resurfacing For Eyebrow&lt;/a&gt; &lt;br /&gt;</v>
      </c>
    </row>
    <row r="185" spans="1:16">
      <c r="A185" s="67">
        <v>240</v>
      </c>
      <c r="B185" s="68" t="s">
        <v>1272</v>
      </c>
      <c r="D185" s="36" t="str">
        <f t="shared" si="12"/>
        <v xml:space="preserve"> AED 240</v>
      </c>
      <c r="F185" s="125" t="s">
        <v>10352</v>
      </c>
      <c r="G185" s="125" t="s">
        <v>1229</v>
      </c>
      <c r="H185" s="126" t="s">
        <v>10353</v>
      </c>
      <c r="I185" s="125" t="s">
        <v>1237</v>
      </c>
      <c r="J185" s="127" t="s">
        <v>1224</v>
      </c>
      <c r="K185" t="s">
        <v>10360</v>
      </c>
      <c r="L185" t="str">
        <f t="shared" si="9"/>
        <v>CO2-Laser-Resurfacing-For-Face.html</v>
      </c>
      <c r="M185" t="s">
        <v>1152</v>
      </c>
      <c r="N185" t="str">
        <f t="shared" si="10"/>
        <v>Co2 Laser Resurfacing For Face</v>
      </c>
      <c r="O185" t="s">
        <v>1169</v>
      </c>
      <c r="P185" t="str">
        <f t="shared" si="11"/>
        <v>&lt;a target="_blank" href="fractional.php?fractional=CO2-Laser-Resurfacing-For-Face.html"&gt;Co2 Laser Resurfacing For Face&lt;/a&gt; &lt;br /&gt;</v>
      </c>
    </row>
    <row r="186" spans="1:16">
      <c r="A186" s="67">
        <v>160</v>
      </c>
      <c r="B186" s="68" t="s">
        <v>1272</v>
      </c>
      <c r="D186" s="36" t="str">
        <f t="shared" si="12"/>
        <v xml:space="preserve"> AED 160</v>
      </c>
      <c r="F186" s="125" t="s">
        <v>10352</v>
      </c>
      <c r="G186" s="125" t="s">
        <v>1229</v>
      </c>
      <c r="H186" s="126" t="s">
        <v>10353</v>
      </c>
      <c r="I186" s="125" t="s">
        <v>1237</v>
      </c>
      <c r="J186" s="128" t="s">
        <v>1239</v>
      </c>
      <c r="K186" t="s">
        <v>10360</v>
      </c>
      <c r="L186" t="str">
        <f t="shared" si="9"/>
        <v>CO2-Laser-Resurfacing-For-Feet.html</v>
      </c>
      <c r="M186" t="s">
        <v>1152</v>
      </c>
      <c r="N186" t="str">
        <f t="shared" si="10"/>
        <v>Co2 Laser Resurfacing For Feet</v>
      </c>
      <c r="O186" t="s">
        <v>1169</v>
      </c>
      <c r="P186" t="str">
        <f t="shared" si="11"/>
        <v>&lt;a target="_blank" href="fractional.php?fractional=CO2-Laser-Resurfacing-For-Feet.html"&gt;Co2 Laser Resurfacing For Feet&lt;/a&gt; &lt;br /&gt;</v>
      </c>
    </row>
    <row r="187" spans="1:16">
      <c r="A187" s="67">
        <v>128</v>
      </c>
      <c r="B187" s="68" t="s">
        <v>1272</v>
      </c>
      <c r="D187" s="36" t="str">
        <f t="shared" si="12"/>
        <v xml:space="preserve"> AED 128</v>
      </c>
      <c r="F187" s="125" t="s">
        <v>10352</v>
      </c>
      <c r="G187" s="125" t="s">
        <v>1229</v>
      </c>
      <c r="H187" s="126" t="s">
        <v>10353</v>
      </c>
      <c r="I187" s="125" t="s">
        <v>1237</v>
      </c>
      <c r="J187" s="128" t="s">
        <v>3514</v>
      </c>
      <c r="K187" t="s">
        <v>10360</v>
      </c>
      <c r="L187" t="str">
        <f t="shared" si="9"/>
        <v>CO2-Laser-Resurfacing-For-Wrinkles.html</v>
      </c>
      <c r="M187" t="s">
        <v>1152</v>
      </c>
      <c r="N187" t="str">
        <f t="shared" si="10"/>
        <v>Co2 Laser Resurfacing For Wrinkles</v>
      </c>
      <c r="O187" t="s">
        <v>1169</v>
      </c>
      <c r="P187" t="str">
        <f t="shared" si="11"/>
        <v>&lt;a target="_blank" href="fractional.php?fractional=CO2-Laser-Resurfacing-For-Wrinkles.html"&gt;Co2 Laser Resurfacing For Wrinkles&lt;/a&gt; &lt;br /&gt;</v>
      </c>
    </row>
    <row r="188" spans="1:16">
      <c r="A188" s="67">
        <v>80</v>
      </c>
      <c r="B188" s="68" t="s">
        <v>1272</v>
      </c>
      <c r="D188" s="36" t="str">
        <f t="shared" si="12"/>
        <v xml:space="preserve"> AED 80</v>
      </c>
      <c r="F188" s="125" t="s">
        <v>10352</v>
      </c>
      <c r="G188" s="125" t="s">
        <v>1229</v>
      </c>
      <c r="H188" s="126" t="s">
        <v>10353</v>
      </c>
      <c r="I188" s="125" t="s">
        <v>1237</v>
      </c>
      <c r="J188" s="127" t="s">
        <v>1220</v>
      </c>
      <c r="K188" t="s">
        <v>10360</v>
      </c>
      <c r="L188" t="str">
        <f t="shared" si="9"/>
        <v>CO2-Laser-Resurfacing-For-Forehead.html</v>
      </c>
      <c r="M188" t="s">
        <v>1152</v>
      </c>
      <c r="N188" t="str">
        <f t="shared" si="10"/>
        <v>Co2 Laser Resurfacing For Forehead</v>
      </c>
      <c r="O188" t="s">
        <v>1169</v>
      </c>
      <c r="P188" t="str">
        <f t="shared" si="11"/>
        <v>&lt;a target="_blank" href="fractional.php?fractional=CO2-Laser-Resurfacing-For-Forehead.html"&gt;Co2 Laser Resurfacing For Forehead&lt;/a&gt; &lt;br /&gt;</v>
      </c>
    </row>
    <row r="189" spans="1:16">
      <c r="A189" s="67">
        <v>400</v>
      </c>
      <c r="B189" s="68" t="s">
        <v>1272</v>
      </c>
      <c r="D189" s="36" t="str">
        <f t="shared" si="12"/>
        <v xml:space="preserve"> AED 400</v>
      </c>
      <c r="F189" s="125" t="s">
        <v>10352</v>
      </c>
      <c r="G189" s="125" t="s">
        <v>1229</v>
      </c>
      <c r="H189" s="126" t="s">
        <v>10353</v>
      </c>
      <c r="I189" s="125" t="s">
        <v>1237</v>
      </c>
      <c r="J189" s="128" t="s">
        <v>1247</v>
      </c>
      <c r="K189" t="s">
        <v>10360</v>
      </c>
      <c r="L189" t="str">
        <f t="shared" si="9"/>
        <v>CO2-Laser-Resurfacing-For-Front-Neck.html</v>
      </c>
      <c r="M189" t="s">
        <v>1152</v>
      </c>
      <c r="N189" t="str">
        <f t="shared" si="10"/>
        <v>Co2 Laser Resurfacing For Front-Neck</v>
      </c>
      <c r="O189" t="s">
        <v>1169</v>
      </c>
      <c r="P189" t="str">
        <f t="shared" si="11"/>
        <v>&lt;a target="_blank" href="fractional.php?fractional=CO2-Laser-Resurfacing-For-Front-Neck.html"&gt;Co2 Laser Resurfacing For Front-Neck&lt;/a&gt; &lt;br /&gt;</v>
      </c>
    </row>
    <row r="190" spans="1:16">
      <c r="A190" s="67">
        <v>400</v>
      </c>
      <c r="B190" s="68" t="s">
        <v>1272</v>
      </c>
      <c r="D190" s="36" t="str">
        <f t="shared" si="12"/>
        <v xml:space="preserve"> AED 400</v>
      </c>
      <c r="F190" s="125" t="s">
        <v>10352</v>
      </c>
      <c r="G190" s="125" t="s">
        <v>1229</v>
      </c>
      <c r="H190" s="126" t="s">
        <v>10353</v>
      </c>
      <c r="I190" s="125" t="s">
        <v>1237</v>
      </c>
      <c r="J190" s="128" t="s">
        <v>3513</v>
      </c>
      <c r="K190" t="s">
        <v>10360</v>
      </c>
      <c r="L190" t="str">
        <f t="shared" si="9"/>
        <v>CO2-Laser-Resurfacing-For-Brows.html</v>
      </c>
      <c r="M190" t="s">
        <v>1152</v>
      </c>
      <c r="N190" t="str">
        <f t="shared" si="10"/>
        <v>Co2 Laser Resurfacing For Brows</v>
      </c>
      <c r="O190" t="s">
        <v>1169</v>
      </c>
      <c r="P190" t="str">
        <f t="shared" si="11"/>
        <v>&lt;a target="_blank" href="fractional.php?fractional=CO2-Laser-Resurfacing-For-Brows.html"&gt;Co2 Laser Resurfacing For Brows&lt;/a&gt; &lt;br /&gt;</v>
      </c>
    </row>
    <row r="191" spans="1:16">
      <c r="A191" s="67">
        <v>80</v>
      </c>
      <c r="B191" s="68" t="s">
        <v>1272</v>
      </c>
      <c r="D191" s="36" t="str">
        <f t="shared" si="12"/>
        <v xml:space="preserve"> AED 80</v>
      </c>
      <c r="F191" s="125" t="s">
        <v>10352</v>
      </c>
      <c r="G191" s="125" t="s">
        <v>1229</v>
      </c>
      <c r="H191" s="126" t="s">
        <v>10353</v>
      </c>
      <c r="I191" s="125" t="s">
        <v>1237</v>
      </c>
      <c r="J191" s="128" t="s">
        <v>1270</v>
      </c>
      <c r="K191" t="s">
        <v>10360</v>
      </c>
      <c r="L191" t="str">
        <f t="shared" si="9"/>
        <v>CO2-Laser-Resurfacing-For-Full-Back.html</v>
      </c>
      <c r="M191" t="s">
        <v>1152</v>
      </c>
      <c r="N191" t="str">
        <f t="shared" si="10"/>
        <v>Co2 Laser Resurfacing For Full-Back</v>
      </c>
      <c r="O191" t="s">
        <v>1169</v>
      </c>
      <c r="P191" t="str">
        <f t="shared" si="11"/>
        <v>&lt;a target="_blank" href="fractional.php?fractional=CO2-Laser-Resurfacing-For-Full-Back.html"&gt;Co2 Laser Resurfacing For Full-Back&lt;/a&gt; &lt;br /&gt;</v>
      </c>
    </row>
    <row r="192" spans="1:16">
      <c r="A192" s="67">
        <v>240</v>
      </c>
      <c r="B192" s="68" t="s">
        <v>1272</v>
      </c>
      <c r="D192" s="36" t="str">
        <f t="shared" si="12"/>
        <v xml:space="preserve"> AED 240</v>
      </c>
      <c r="F192" s="125" t="s">
        <v>10352</v>
      </c>
      <c r="G192" s="125" t="s">
        <v>1229</v>
      </c>
      <c r="H192" s="126" t="s">
        <v>10353</v>
      </c>
      <c r="I192" s="125" t="s">
        <v>1237</v>
      </c>
      <c r="J192" s="128" t="s">
        <v>3515</v>
      </c>
      <c r="K192" t="s">
        <v>10360</v>
      </c>
      <c r="L192" t="str">
        <f t="shared" si="9"/>
        <v>CO2-Laser-Resurfacing-For-Eye-Bags.html</v>
      </c>
      <c r="M192" t="s">
        <v>1152</v>
      </c>
      <c r="N192" t="str">
        <f t="shared" si="10"/>
        <v>Co2 Laser Resurfacing For Eye-Bags</v>
      </c>
      <c r="O192" t="s">
        <v>1169</v>
      </c>
      <c r="P192" t="str">
        <f t="shared" si="11"/>
        <v>&lt;a target="_blank" href="fractional.php?fractional=CO2-Laser-Resurfacing-For-Eye-Bags.html"&gt;Co2 Laser Resurfacing For Eye-Bags&lt;/a&gt; &lt;br /&gt;</v>
      </c>
    </row>
    <row r="193" spans="1:16">
      <c r="A193" s="67">
        <v>80</v>
      </c>
      <c r="B193" s="68" t="s">
        <v>1272</v>
      </c>
      <c r="D193" s="36" t="str">
        <f t="shared" si="12"/>
        <v xml:space="preserve"> AED 80</v>
      </c>
      <c r="F193" s="125" t="s">
        <v>10352</v>
      </c>
      <c r="G193" s="125" t="s">
        <v>1229</v>
      </c>
      <c r="H193" s="126" t="s">
        <v>10353</v>
      </c>
      <c r="I193" s="125" t="s">
        <v>1237</v>
      </c>
      <c r="J193" s="128" t="s">
        <v>3516</v>
      </c>
      <c r="K193" t="s">
        <v>10360</v>
      </c>
      <c r="L193" t="str">
        <f t="shared" si="9"/>
        <v>CO2-Laser-Resurfacing-For-Lip-Lines.html</v>
      </c>
      <c r="M193" t="s">
        <v>1152</v>
      </c>
      <c r="N193" t="str">
        <f t="shared" si="10"/>
        <v>Co2 Laser Resurfacing For Lip-Lines</v>
      </c>
      <c r="O193" t="s">
        <v>1169</v>
      </c>
      <c r="P193" t="str">
        <f t="shared" si="11"/>
        <v>&lt;a target="_blank" href="fractional.php?fractional=CO2-Laser-Resurfacing-For-Lip-Lines.html"&gt;Co2 Laser Resurfacing For Lip-Lines&lt;/a&gt; &lt;br /&gt;</v>
      </c>
    </row>
    <row r="194" spans="1:16">
      <c r="A194" s="67">
        <v>240</v>
      </c>
      <c r="B194" s="68" t="s">
        <v>1272</v>
      </c>
      <c r="D194" s="36" t="str">
        <f t="shared" si="12"/>
        <v xml:space="preserve"> AED 240</v>
      </c>
      <c r="F194" s="125" t="s">
        <v>10352</v>
      </c>
      <c r="G194" s="125" t="s">
        <v>1229</v>
      </c>
      <c r="H194" s="126" t="s">
        <v>10353</v>
      </c>
      <c r="I194" s="125" t="s">
        <v>1237</v>
      </c>
      <c r="J194" s="128" t="s">
        <v>1266</v>
      </c>
      <c r="K194" t="s">
        <v>10360</v>
      </c>
      <c r="L194" t="str">
        <f t="shared" si="9"/>
        <v>CO2-Laser-Resurfacing-For-Full-Face.html</v>
      </c>
      <c r="M194" t="s">
        <v>1152</v>
      </c>
      <c r="N194" t="str">
        <f t="shared" si="10"/>
        <v>Co2 Laser Resurfacing For Full-Face</v>
      </c>
      <c r="O194" t="s">
        <v>1169</v>
      </c>
      <c r="P194" t="str">
        <f t="shared" si="11"/>
        <v>&lt;a target="_blank" href="fractional.php?fractional=CO2-Laser-Resurfacing-For-Full-Face.html"&gt;Co2 Laser Resurfacing For Full-Face&lt;/a&gt; &lt;br /&gt;</v>
      </c>
    </row>
    <row r="195" spans="1:16">
      <c r="A195" s="67">
        <v>240</v>
      </c>
      <c r="B195" s="68" t="s">
        <v>1272</v>
      </c>
      <c r="D195" s="36" t="str">
        <f t="shared" si="12"/>
        <v xml:space="preserve"> AED 240</v>
      </c>
      <c r="F195" s="125" t="s">
        <v>10352</v>
      </c>
      <c r="G195" s="125" t="s">
        <v>1229</v>
      </c>
      <c r="H195" s="126" t="s">
        <v>10353</v>
      </c>
      <c r="I195" s="125" t="s">
        <v>1237</v>
      </c>
      <c r="J195" s="128" t="s">
        <v>3517</v>
      </c>
      <c r="K195" t="s">
        <v>10360</v>
      </c>
      <c r="L195" t="str">
        <f t="shared" si="9"/>
        <v>CO2-Laser-Resurfacing-For-Frown-Lines.html</v>
      </c>
      <c r="M195" t="s">
        <v>1152</v>
      </c>
      <c r="N195" t="str">
        <f t="shared" si="10"/>
        <v>Co2 Laser Resurfacing For Frown-Lines</v>
      </c>
      <c r="O195" t="s">
        <v>1169</v>
      </c>
      <c r="P195" t="str">
        <f t="shared" si="11"/>
        <v>&lt;a target="_blank" href="fractional.php?fractional=CO2-Laser-Resurfacing-For-Frown-Lines.html"&gt;Co2 Laser Resurfacing For Frown-Lines&lt;/a&gt; &lt;br /&gt;</v>
      </c>
    </row>
    <row r="196" spans="1:16">
      <c r="A196" s="67">
        <v>40</v>
      </c>
      <c r="B196" s="68" t="s">
        <v>1272</v>
      </c>
      <c r="D196" s="36" t="str">
        <f t="shared" si="12"/>
        <v xml:space="preserve"> AED 40</v>
      </c>
      <c r="F196" s="125" t="s">
        <v>10352</v>
      </c>
      <c r="G196" s="125" t="s">
        <v>1229</v>
      </c>
      <c r="H196" s="126" t="s">
        <v>10353</v>
      </c>
      <c r="I196" s="125" t="s">
        <v>1237</v>
      </c>
      <c r="J196" s="128" t="s">
        <v>3518</v>
      </c>
      <c r="K196" t="s">
        <v>10360</v>
      </c>
      <c r="L196" t="str">
        <f t="shared" si="9"/>
        <v>CO2-Laser-Resurfacing-For-Forehead-Lines.html</v>
      </c>
      <c r="M196" t="s">
        <v>1152</v>
      </c>
      <c r="N196" t="str">
        <f t="shared" si="10"/>
        <v>Co2 Laser Resurfacing For Forehead-Lines</v>
      </c>
      <c r="O196" t="s">
        <v>1169</v>
      </c>
      <c r="P196" t="str">
        <f t="shared" si="11"/>
        <v>&lt;a target="_blank" href="fractional.php?fractional=CO2-Laser-Resurfacing-For-Forehead-Lines.html"&gt;Co2 Laser Resurfacing For Forehead-Lines&lt;/a&gt; &lt;br /&gt;</v>
      </c>
    </row>
    <row r="197" spans="1:16">
      <c r="F197" s="125" t="s">
        <v>10352</v>
      </c>
      <c r="G197" s="125" t="s">
        <v>1229</v>
      </c>
      <c r="H197" s="126" t="s">
        <v>10353</v>
      </c>
      <c r="I197" s="125" t="s">
        <v>1237</v>
      </c>
      <c r="J197" s="128" t="s">
        <v>3519</v>
      </c>
      <c r="K197" t="s">
        <v>10360</v>
      </c>
      <c r="L197" t="str">
        <f t="shared" ref="L197:L260" si="13">CONCATENATE(F197,$N$2,G197,$N$2,H197,$N$2,I197,$N$2,J197,$L$1)</f>
        <v>CO2-Laser-Resurfacing-For-Crow-Feet.html</v>
      </c>
      <c r="M197" t="s">
        <v>1152</v>
      </c>
      <c r="N197" t="str">
        <f t="shared" ref="N197:N223" si="14">PROPER(CONCATENATE(F197," ",G197," ",H197," ",I197," ",J197))</f>
        <v>Co2 Laser Resurfacing For Crow-Feet</v>
      </c>
      <c r="O197" t="s">
        <v>1169</v>
      </c>
      <c r="P197" t="str">
        <f t="shared" ref="P197:P223" si="15">CONCATENATE(K197,L197,M197,N197,O197)</f>
        <v>&lt;a target="_blank" href="fractional.php?fractional=CO2-Laser-Resurfacing-For-Crow-Feet.html"&gt;Co2 Laser Resurfacing For Crow-Feet&lt;/a&gt; &lt;br /&gt;</v>
      </c>
    </row>
    <row r="198" spans="1:16">
      <c r="F198" s="125" t="s">
        <v>10352</v>
      </c>
      <c r="G198" s="125" t="s">
        <v>1229</v>
      </c>
      <c r="H198" s="126" t="s">
        <v>10353</v>
      </c>
      <c r="I198" s="125" t="s">
        <v>1237</v>
      </c>
      <c r="J198" s="128" t="s">
        <v>1265</v>
      </c>
      <c r="K198" t="s">
        <v>10360</v>
      </c>
      <c r="L198" t="str">
        <f t="shared" si="13"/>
        <v>CO2-Laser-Resurfacing-For-Half-Face.html</v>
      </c>
      <c r="M198" t="s">
        <v>1152</v>
      </c>
      <c r="N198" t="str">
        <f t="shared" si="14"/>
        <v>Co2 Laser Resurfacing For Half-Face</v>
      </c>
      <c r="O198" t="s">
        <v>1169</v>
      </c>
      <c r="P198" t="str">
        <f t="shared" si="15"/>
        <v>&lt;a target="_blank" href="fractional.php?fractional=CO2-Laser-Resurfacing-For-Half-Face.html"&gt;Co2 Laser Resurfacing For Half-Face&lt;/a&gt; &lt;br /&gt;</v>
      </c>
    </row>
    <row r="199" spans="1:16">
      <c r="F199" s="125" t="s">
        <v>10352</v>
      </c>
      <c r="G199" s="125" t="s">
        <v>1229</v>
      </c>
      <c r="H199" s="126" t="s">
        <v>10353</v>
      </c>
      <c r="I199" s="125" t="s">
        <v>1237</v>
      </c>
      <c r="J199" s="128" t="s">
        <v>3520</v>
      </c>
      <c r="K199" t="s">
        <v>10360</v>
      </c>
      <c r="L199" t="str">
        <f t="shared" si="13"/>
        <v>CO2-Laser-Resurfacing-For-Smile-Lines.html</v>
      </c>
      <c r="M199" t="s">
        <v>1152</v>
      </c>
      <c r="N199" t="str">
        <f t="shared" si="14"/>
        <v>Co2 Laser Resurfacing For Smile-Lines</v>
      </c>
      <c r="O199" t="s">
        <v>1169</v>
      </c>
      <c r="P199" t="str">
        <f t="shared" si="15"/>
        <v>&lt;a target="_blank" href="fractional.php?fractional=CO2-Laser-Resurfacing-For-Smile-Lines.html"&gt;Co2 Laser Resurfacing For Smile-Lines&lt;/a&gt; &lt;br /&gt;</v>
      </c>
    </row>
    <row r="200" spans="1:16">
      <c r="F200" s="125" t="s">
        <v>10352</v>
      </c>
      <c r="G200" s="125" t="s">
        <v>1229</v>
      </c>
      <c r="H200" s="126" t="s">
        <v>10353</v>
      </c>
      <c r="I200" s="125" t="s">
        <v>1237</v>
      </c>
      <c r="J200" s="127" t="s">
        <v>1240</v>
      </c>
      <c r="K200" t="s">
        <v>10360</v>
      </c>
      <c r="L200" t="str">
        <f t="shared" si="13"/>
        <v>CO2-Laser-Resurfacing-For-Hands.html</v>
      </c>
      <c r="M200" t="s">
        <v>1152</v>
      </c>
      <c r="N200" t="str">
        <f t="shared" si="14"/>
        <v>Co2 Laser Resurfacing For Hands</v>
      </c>
      <c r="O200" t="s">
        <v>1169</v>
      </c>
      <c r="P200" t="str">
        <f t="shared" si="15"/>
        <v>&lt;a target="_blank" href="fractional.php?fractional=CO2-Laser-Resurfacing-For-Hands.html"&gt;Co2 Laser Resurfacing For Hands&lt;/a&gt; &lt;br /&gt;</v>
      </c>
    </row>
    <row r="201" spans="1:16">
      <c r="F201" s="125" t="s">
        <v>10352</v>
      </c>
      <c r="G201" s="125" t="s">
        <v>1229</v>
      </c>
      <c r="H201" s="126" t="s">
        <v>10353</v>
      </c>
      <c r="I201" s="125" t="s">
        <v>1237</v>
      </c>
      <c r="J201" s="127" t="s">
        <v>1228</v>
      </c>
      <c r="K201" t="s">
        <v>10360</v>
      </c>
      <c r="L201" t="str">
        <f t="shared" si="13"/>
        <v>CO2-Laser-Resurfacing-For-Hips.html</v>
      </c>
      <c r="M201" t="s">
        <v>1152</v>
      </c>
      <c r="N201" t="str">
        <f t="shared" si="14"/>
        <v>Co2 Laser Resurfacing For Hips</v>
      </c>
      <c r="O201" t="s">
        <v>1169</v>
      </c>
      <c r="P201" t="str">
        <f t="shared" si="15"/>
        <v>&lt;a target="_blank" href="fractional.php?fractional=CO2-Laser-Resurfacing-For-Hips.html"&gt;Co2 Laser Resurfacing For Hips&lt;/a&gt; &lt;br /&gt;</v>
      </c>
    </row>
    <row r="202" spans="1:16">
      <c r="F202" s="125" t="s">
        <v>10352</v>
      </c>
      <c r="G202" s="125" t="s">
        <v>1229</v>
      </c>
      <c r="H202" s="126" t="s">
        <v>10353</v>
      </c>
      <c r="I202" s="125" t="s">
        <v>1237</v>
      </c>
      <c r="J202" s="127" t="s">
        <v>1223</v>
      </c>
      <c r="K202" t="s">
        <v>10360</v>
      </c>
      <c r="L202" t="str">
        <f t="shared" si="13"/>
        <v>CO2-Laser-Resurfacing-For-Jaw.html</v>
      </c>
      <c r="M202" t="s">
        <v>1152</v>
      </c>
      <c r="N202" t="str">
        <f t="shared" si="14"/>
        <v>Co2 Laser Resurfacing For Jaw</v>
      </c>
      <c r="O202" t="s">
        <v>1169</v>
      </c>
      <c r="P202" t="str">
        <f t="shared" si="15"/>
        <v>&lt;a target="_blank" href="fractional.php?fractional=CO2-Laser-Resurfacing-For-Jaw.html"&gt;Co2 Laser Resurfacing For Jaw&lt;/a&gt; &lt;br /&gt;</v>
      </c>
    </row>
    <row r="203" spans="1:16">
      <c r="F203" s="125" t="s">
        <v>10352</v>
      </c>
      <c r="G203" s="125" t="s">
        <v>1229</v>
      </c>
      <c r="H203" s="126" t="s">
        <v>10353</v>
      </c>
      <c r="I203" s="125" t="s">
        <v>1237</v>
      </c>
      <c r="J203" s="128" t="s">
        <v>1257</v>
      </c>
      <c r="K203" t="s">
        <v>10360</v>
      </c>
      <c r="L203" t="str">
        <f t="shared" si="13"/>
        <v>CO2-Laser-Resurfacing-For-Lower-Back.html</v>
      </c>
      <c r="M203" t="s">
        <v>1152</v>
      </c>
      <c r="N203" t="str">
        <f t="shared" si="14"/>
        <v>Co2 Laser Resurfacing For Lower-Back</v>
      </c>
      <c r="O203" t="s">
        <v>1169</v>
      </c>
      <c r="P203" t="str">
        <f t="shared" si="15"/>
        <v>&lt;a target="_blank" href="fractional.php?fractional=CO2-Laser-Resurfacing-For-Lower-Back.html"&gt;Co2 Laser Resurfacing For Lower-Back&lt;/a&gt; &lt;br /&gt;</v>
      </c>
    </row>
    <row r="204" spans="1:16">
      <c r="F204" s="125" t="s">
        <v>10352</v>
      </c>
      <c r="G204" s="125" t="s">
        <v>1229</v>
      </c>
      <c r="H204" s="126" t="s">
        <v>10353</v>
      </c>
      <c r="I204" s="125" t="s">
        <v>1237</v>
      </c>
      <c r="J204" s="128" t="s">
        <v>3521</v>
      </c>
      <c r="K204" t="s">
        <v>10360</v>
      </c>
      <c r="L204" t="str">
        <f t="shared" si="13"/>
        <v>CO2-Laser-Resurfacing-For-Forehead-Wrinkles.html</v>
      </c>
      <c r="M204" t="s">
        <v>1152</v>
      </c>
      <c r="N204" t="str">
        <f t="shared" si="14"/>
        <v>Co2 Laser Resurfacing For Forehead-Wrinkles</v>
      </c>
      <c r="O204" t="s">
        <v>1169</v>
      </c>
      <c r="P204" t="str">
        <f t="shared" si="15"/>
        <v>&lt;a target="_blank" href="fractional.php?fractional=CO2-Laser-Resurfacing-For-Forehead-Wrinkles.html"&gt;Co2 Laser Resurfacing For Forehead-Wrinkles&lt;/a&gt; &lt;br /&gt;</v>
      </c>
    </row>
    <row r="205" spans="1:16">
      <c r="F205" s="125" t="s">
        <v>10352</v>
      </c>
      <c r="G205" s="125" t="s">
        <v>1229</v>
      </c>
      <c r="H205" s="126" t="s">
        <v>10353</v>
      </c>
      <c r="I205" s="125" t="s">
        <v>1237</v>
      </c>
      <c r="J205" s="127" t="s">
        <v>1217</v>
      </c>
      <c r="K205" t="s">
        <v>10360</v>
      </c>
      <c r="L205" t="str">
        <f t="shared" si="13"/>
        <v>CO2-Laser-Resurfacing-For-Navel.html</v>
      </c>
      <c r="M205" t="s">
        <v>1152</v>
      </c>
      <c r="N205" t="str">
        <f t="shared" si="14"/>
        <v>Co2 Laser Resurfacing For Navel</v>
      </c>
      <c r="O205" t="s">
        <v>1169</v>
      </c>
      <c r="P205" t="str">
        <f t="shared" si="15"/>
        <v>&lt;a target="_blank" href="fractional.php?fractional=CO2-Laser-Resurfacing-For-Navel.html"&gt;Co2 Laser Resurfacing For Navel&lt;/a&gt; &lt;br /&gt;</v>
      </c>
    </row>
    <row r="206" spans="1:16">
      <c r="F206" s="125" t="s">
        <v>10352</v>
      </c>
      <c r="G206" s="125" t="s">
        <v>1229</v>
      </c>
      <c r="H206" s="126" t="s">
        <v>10353</v>
      </c>
      <c r="I206" s="125" t="s">
        <v>1237</v>
      </c>
      <c r="J206" s="127" t="s">
        <v>1218</v>
      </c>
      <c r="K206" t="s">
        <v>10360</v>
      </c>
      <c r="L206" t="str">
        <f t="shared" si="13"/>
        <v>CO2-Laser-Resurfacing-For-Neck.html</v>
      </c>
      <c r="M206" t="s">
        <v>1152</v>
      </c>
      <c r="N206" t="str">
        <f t="shared" si="14"/>
        <v>Co2 Laser Resurfacing For Neck</v>
      </c>
      <c r="O206" t="s">
        <v>1169</v>
      </c>
      <c r="P206" t="str">
        <f t="shared" si="15"/>
        <v>&lt;a target="_blank" href="fractional.php?fractional=CO2-Laser-Resurfacing-For-Neck.html"&gt;Co2 Laser Resurfacing For Neck&lt;/a&gt; &lt;br /&gt;</v>
      </c>
    </row>
    <row r="207" spans="1:16">
      <c r="F207" s="125" t="s">
        <v>10352</v>
      </c>
      <c r="G207" s="125" t="s">
        <v>1229</v>
      </c>
      <c r="H207" s="126" t="s">
        <v>10353</v>
      </c>
      <c r="I207" s="125" t="s">
        <v>1237</v>
      </c>
      <c r="J207" s="127" t="s">
        <v>1205</v>
      </c>
      <c r="K207" t="s">
        <v>10360</v>
      </c>
      <c r="L207" t="str">
        <f t="shared" si="13"/>
        <v>CO2-Laser-Resurfacing-For-Nose.html</v>
      </c>
      <c r="M207" t="s">
        <v>1152</v>
      </c>
      <c r="N207" t="str">
        <f t="shared" si="14"/>
        <v>Co2 Laser Resurfacing For Nose</v>
      </c>
      <c r="O207" t="s">
        <v>1169</v>
      </c>
      <c r="P207" t="str">
        <f t="shared" si="15"/>
        <v>&lt;a target="_blank" href="fractional.php?fractional=CO2-Laser-Resurfacing-For-Nose.html"&gt;Co2 Laser Resurfacing For Nose&lt;/a&gt; &lt;br /&gt;</v>
      </c>
    </row>
    <row r="208" spans="1:16">
      <c r="F208" s="125" t="s">
        <v>10352</v>
      </c>
      <c r="G208" s="125" t="s">
        <v>1229</v>
      </c>
      <c r="H208" s="126" t="s">
        <v>10353</v>
      </c>
      <c r="I208" s="125" t="s">
        <v>1237</v>
      </c>
      <c r="J208" s="127" t="s">
        <v>1227</v>
      </c>
      <c r="K208" t="s">
        <v>10360</v>
      </c>
      <c r="L208" t="str">
        <f t="shared" si="13"/>
        <v>CO2-Laser-Resurfacing-For-Pelvis.html</v>
      </c>
      <c r="M208" t="s">
        <v>1152</v>
      </c>
      <c r="N208" t="str">
        <f t="shared" si="14"/>
        <v>Co2 Laser Resurfacing For Pelvis</v>
      </c>
      <c r="O208" t="s">
        <v>1169</v>
      </c>
      <c r="P208" t="str">
        <f t="shared" si="15"/>
        <v>&lt;a target="_blank" href="fractional.php?fractional=CO2-Laser-Resurfacing-For-Pelvis.html"&gt;Co2 Laser Resurfacing For Pelvis&lt;/a&gt; &lt;br /&gt;</v>
      </c>
    </row>
    <row r="209" spans="6:16">
      <c r="F209" s="125" t="s">
        <v>10352</v>
      </c>
      <c r="G209" s="125" t="s">
        <v>1229</v>
      </c>
      <c r="H209" s="126" t="s">
        <v>10353</v>
      </c>
      <c r="I209" s="125" t="s">
        <v>1237</v>
      </c>
      <c r="J209" s="127" t="s">
        <v>1207</v>
      </c>
      <c r="K209" t="s">
        <v>10360</v>
      </c>
      <c r="L209" t="str">
        <f t="shared" si="13"/>
        <v>CO2-Laser-Resurfacing-For-Shoulder.html</v>
      </c>
      <c r="M209" t="s">
        <v>1152</v>
      </c>
      <c r="N209" t="str">
        <f t="shared" si="14"/>
        <v>Co2 Laser Resurfacing For Shoulder</v>
      </c>
      <c r="O209" t="s">
        <v>1169</v>
      </c>
      <c r="P209" t="str">
        <f t="shared" si="15"/>
        <v>&lt;a target="_blank" href="fractional.php?fractional=CO2-Laser-Resurfacing-For-Shoulder.html"&gt;Co2 Laser Resurfacing For Shoulder&lt;/a&gt; &lt;br /&gt;</v>
      </c>
    </row>
    <row r="210" spans="6:16">
      <c r="F210" s="125" t="s">
        <v>10352</v>
      </c>
      <c r="G210" s="125" t="s">
        <v>1229</v>
      </c>
      <c r="H210" s="126" t="s">
        <v>10353</v>
      </c>
      <c r="I210" s="125" t="s">
        <v>1237</v>
      </c>
      <c r="J210" s="128" t="s">
        <v>10363</v>
      </c>
      <c r="K210" t="s">
        <v>10360</v>
      </c>
      <c r="L210" t="str">
        <f t="shared" si="13"/>
        <v>CO2-Laser-Resurfacing-For-Pigmentation.html</v>
      </c>
      <c r="M210" t="s">
        <v>1152</v>
      </c>
      <c r="N210" t="str">
        <f t="shared" si="14"/>
        <v>Co2 Laser Resurfacing For Pigmentation</v>
      </c>
      <c r="O210" t="s">
        <v>1169</v>
      </c>
      <c r="P210" t="str">
        <f t="shared" si="15"/>
        <v>&lt;a target="_blank" href="fractional.php?fractional=CO2-Laser-Resurfacing-For-Pigmentation.html"&gt;Co2 Laser Resurfacing For Pigmentation&lt;/a&gt; &lt;br /&gt;</v>
      </c>
    </row>
    <row r="211" spans="6:16">
      <c r="F211" s="125" t="s">
        <v>10352</v>
      </c>
      <c r="G211" s="125" t="s">
        <v>1229</v>
      </c>
      <c r="H211" s="126" t="s">
        <v>10353</v>
      </c>
      <c r="I211" s="125" t="s">
        <v>1237</v>
      </c>
      <c r="J211" s="127" t="s">
        <v>1219</v>
      </c>
      <c r="K211" t="s">
        <v>10360</v>
      </c>
      <c r="L211" t="str">
        <f t="shared" si="13"/>
        <v>CO2-Laser-Resurfacing-For-Thigh.html</v>
      </c>
      <c r="M211" t="s">
        <v>1152</v>
      </c>
      <c r="N211" t="str">
        <f t="shared" si="14"/>
        <v>Co2 Laser Resurfacing For Thigh</v>
      </c>
      <c r="O211" t="s">
        <v>1169</v>
      </c>
      <c r="P211" t="str">
        <f t="shared" si="15"/>
        <v>&lt;a target="_blank" href="fractional.php?fractional=CO2-Laser-Resurfacing-For-Thigh.html"&gt;Co2 Laser Resurfacing For Thigh&lt;/a&gt; &lt;br /&gt;</v>
      </c>
    </row>
    <row r="212" spans="6:16">
      <c r="F212" s="125" t="s">
        <v>10352</v>
      </c>
      <c r="G212" s="125" t="s">
        <v>1229</v>
      </c>
      <c r="H212" s="126" t="s">
        <v>10353</v>
      </c>
      <c r="I212" s="125" t="s">
        <v>1237</v>
      </c>
      <c r="J212" s="128" t="s">
        <v>1242</v>
      </c>
      <c r="K212" t="s">
        <v>10360</v>
      </c>
      <c r="L212" t="str">
        <f t="shared" si="13"/>
        <v>CO2-Laser-Resurfacing-For-Underarms.html</v>
      </c>
      <c r="M212" t="s">
        <v>1152</v>
      </c>
      <c r="N212" t="str">
        <f t="shared" si="14"/>
        <v>Co2 Laser Resurfacing For Underarms</v>
      </c>
      <c r="O212" t="s">
        <v>1169</v>
      </c>
      <c r="P212" t="str">
        <f t="shared" si="15"/>
        <v>&lt;a target="_blank" href="fractional.php?fractional=CO2-Laser-Resurfacing-For-Underarms.html"&gt;Co2 Laser Resurfacing For Underarms&lt;/a&gt; &lt;br /&gt;</v>
      </c>
    </row>
    <row r="213" spans="6:16">
      <c r="F213" s="125" t="s">
        <v>10352</v>
      </c>
      <c r="G213" s="125" t="s">
        <v>1229</v>
      </c>
      <c r="H213" s="126" t="s">
        <v>10353</v>
      </c>
      <c r="I213" s="125" t="s">
        <v>1237</v>
      </c>
      <c r="J213" s="128" t="s">
        <v>1255</v>
      </c>
      <c r="K213" t="s">
        <v>10360</v>
      </c>
      <c r="L213" t="str">
        <f t="shared" si="13"/>
        <v>CO2-Laser-Resurfacing-For-Upper-Back.html</v>
      </c>
      <c r="M213" t="s">
        <v>1152</v>
      </c>
      <c r="N213" t="str">
        <f t="shared" si="14"/>
        <v>Co2 Laser Resurfacing For Upper-Back</v>
      </c>
      <c r="O213" t="s">
        <v>1169</v>
      </c>
      <c r="P213" t="str">
        <f t="shared" si="15"/>
        <v>&lt;a target="_blank" href="fractional.php?fractional=CO2-Laser-Resurfacing-For-Upper-Back.html"&gt;Co2 Laser Resurfacing For Upper-Back&lt;/a&gt; &lt;br /&gt;</v>
      </c>
    </row>
    <row r="214" spans="6:16">
      <c r="F214" s="125" t="s">
        <v>10352</v>
      </c>
      <c r="G214" s="125" t="s">
        <v>1229</v>
      </c>
      <c r="H214" s="126" t="s">
        <v>10353</v>
      </c>
      <c r="I214" s="125" t="s">
        <v>1237</v>
      </c>
      <c r="J214" s="128" t="s">
        <v>1254</v>
      </c>
      <c r="K214" t="s">
        <v>10360</v>
      </c>
      <c r="L214" t="str">
        <f t="shared" si="13"/>
        <v>CO2-Laser-Resurfacing-For-Upper-Lip.html</v>
      </c>
      <c r="M214" t="s">
        <v>1152</v>
      </c>
      <c r="N214" t="str">
        <f t="shared" si="14"/>
        <v>Co2 Laser Resurfacing For Upper-Lip</v>
      </c>
      <c r="O214" t="s">
        <v>1169</v>
      </c>
      <c r="P214" t="str">
        <f t="shared" si="15"/>
        <v>&lt;a target="_blank" href="fractional.php?fractional=CO2-Laser-Resurfacing-For-Upper-Lip.html"&gt;Co2 Laser Resurfacing For Upper-Lip&lt;/a&gt; &lt;br /&gt;</v>
      </c>
    </row>
    <row r="215" spans="6:16">
      <c r="F215" s="125" t="s">
        <v>10352</v>
      </c>
      <c r="G215" s="125" t="s">
        <v>1229</v>
      </c>
      <c r="H215" s="126" t="s">
        <v>10353</v>
      </c>
      <c r="I215" s="125" t="s">
        <v>1237</v>
      </c>
      <c r="J215" s="127" t="s">
        <v>3527</v>
      </c>
      <c r="K215" t="s">
        <v>10360</v>
      </c>
      <c r="L215" t="str">
        <f t="shared" si="13"/>
        <v>CO2-Laser-Resurfacing-For-Bunny-Lines.html</v>
      </c>
      <c r="M215" t="s">
        <v>1152</v>
      </c>
      <c r="N215" t="str">
        <f t="shared" si="14"/>
        <v>Co2 Laser Resurfacing For Bunny-Lines</v>
      </c>
      <c r="O215" t="s">
        <v>1169</v>
      </c>
      <c r="P215" t="str">
        <f t="shared" si="15"/>
        <v>&lt;a target="_blank" href="fractional.php?fractional=CO2-Laser-Resurfacing-For-Bunny-Lines.html"&gt;Co2 Laser Resurfacing For Bunny-Lines&lt;/a&gt; &lt;br /&gt;</v>
      </c>
    </row>
    <row r="216" spans="6:16">
      <c r="F216" s="125" t="s">
        <v>10352</v>
      </c>
      <c r="G216" s="125" t="s">
        <v>1229</v>
      </c>
      <c r="H216" s="126" t="s">
        <v>10353</v>
      </c>
      <c r="I216" s="125" t="s">
        <v>1237</v>
      </c>
      <c r="J216" s="128" t="s">
        <v>3528</v>
      </c>
      <c r="K216" t="s">
        <v>10360</v>
      </c>
      <c r="L216" t="str">
        <f t="shared" si="13"/>
        <v>CO2-Laser-Resurfacing-For-Migraines.html</v>
      </c>
      <c r="M216" t="s">
        <v>1152</v>
      </c>
      <c r="N216" t="str">
        <f t="shared" si="14"/>
        <v>Co2 Laser Resurfacing For Migraines</v>
      </c>
      <c r="O216" t="s">
        <v>1169</v>
      </c>
      <c r="P216" t="str">
        <f t="shared" si="15"/>
        <v>&lt;a target="_blank" href="fractional.php?fractional=CO2-Laser-Resurfacing-For-Migraines.html"&gt;Co2 Laser Resurfacing For Migraines&lt;/a&gt; &lt;br /&gt;</v>
      </c>
    </row>
    <row r="217" spans="6:16">
      <c r="F217" s="125" t="s">
        <v>10352</v>
      </c>
      <c r="G217" s="125" t="s">
        <v>1229</v>
      </c>
      <c r="H217" s="126" t="s">
        <v>10353</v>
      </c>
      <c r="I217" s="125" t="s">
        <v>1237</v>
      </c>
      <c r="J217" s="127" t="s">
        <v>3529</v>
      </c>
      <c r="K217" t="s">
        <v>10360</v>
      </c>
      <c r="L217" t="str">
        <f t="shared" si="13"/>
        <v>CO2-Laser-Resurfacing-For-Dark-Circles.html</v>
      </c>
      <c r="M217" t="s">
        <v>1152</v>
      </c>
      <c r="N217" t="str">
        <f t="shared" si="14"/>
        <v>Co2 Laser Resurfacing For Dark-Circles</v>
      </c>
      <c r="O217" t="s">
        <v>1169</v>
      </c>
      <c r="P217" t="str">
        <f t="shared" si="15"/>
        <v>&lt;a target="_blank" href="fractional.php?fractional=CO2-Laser-Resurfacing-For-Dark-Circles.html"&gt;Co2 Laser Resurfacing For Dark-Circles&lt;/a&gt; &lt;br /&gt;</v>
      </c>
    </row>
    <row r="218" spans="6:16">
      <c r="F218" s="125" t="s">
        <v>10352</v>
      </c>
      <c r="G218" s="125" t="s">
        <v>1229</v>
      </c>
      <c r="H218" s="126" t="s">
        <v>10353</v>
      </c>
      <c r="I218" s="125" t="s">
        <v>1237</v>
      </c>
      <c r="J218" s="127" t="s">
        <v>10361</v>
      </c>
      <c r="K218" t="s">
        <v>10360</v>
      </c>
      <c r="L218" t="str">
        <f t="shared" si="13"/>
        <v>CO2-Laser-Resurfacing-For-Acne-Scars.html</v>
      </c>
      <c r="M218" t="s">
        <v>1152</v>
      </c>
      <c r="N218" t="str">
        <f t="shared" si="14"/>
        <v>Co2 Laser Resurfacing For Acne-Scars</v>
      </c>
      <c r="O218" t="s">
        <v>1169</v>
      </c>
      <c r="P218" t="str">
        <f t="shared" si="15"/>
        <v>&lt;a target="_blank" href="fractional.php?fractional=CO2-Laser-Resurfacing-For-Acne-Scars.html"&gt;Co2 Laser Resurfacing For Acne-Scars&lt;/a&gt; &lt;br /&gt;</v>
      </c>
    </row>
    <row r="219" spans="6:16">
      <c r="F219" s="125" t="s">
        <v>10352</v>
      </c>
      <c r="G219" s="125" t="s">
        <v>1229</v>
      </c>
      <c r="H219" s="126" t="s">
        <v>10353</v>
      </c>
      <c r="I219" s="125" t="s">
        <v>1237</v>
      </c>
      <c r="J219" s="127" t="s">
        <v>10362</v>
      </c>
      <c r="K219" t="s">
        <v>10360</v>
      </c>
      <c r="L219" t="str">
        <f t="shared" si="13"/>
        <v>CO2-Laser-Resurfacing-For-Surgery-Scars.html</v>
      </c>
      <c r="M219" t="s">
        <v>1152</v>
      </c>
      <c r="N219" t="str">
        <f t="shared" si="14"/>
        <v>Co2 Laser Resurfacing For Surgery-Scars</v>
      </c>
      <c r="O219" t="s">
        <v>1169</v>
      </c>
      <c r="P219" t="str">
        <f t="shared" si="15"/>
        <v>&lt;a target="_blank" href="fractional.php?fractional=CO2-Laser-Resurfacing-For-Surgery-Scars.html"&gt;Co2 Laser Resurfacing For Surgery-Scars&lt;/a&gt; &lt;br /&gt;</v>
      </c>
    </row>
    <row r="220" spans="6:16">
      <c r="F220" s="125" t="s">
        <v>10352</v>
      </c>
      <c r="G220" s="125" t="s">
        <v>1229</v>
      </c>
      <c r="H220" s="126" t="s">
        <v>10353</v>
      </c>
      <c r="I220" s="125" t="s">
        <v>1237</v>
      </c>
      <c r="J220" s="128" t="s">
        <v>3534</v>
      </c>
      <c r="K220" t="s">
        <v>10360</v>
      </c>
      <c r="L220" t="str">
        <f t="shared" si="13"/>
        <v>CO2-Laser-Resurfacing-For-Glabellar-Lines.html</v>
      </c>
      <c r="M220" t="s">
        <v>1152</v>
      </c>
      <c r="N220" t="str">
        <f t="shared" si="14"/>
        <v>Co2 Laser Resurfacing For Glabellar-Lines</v>
      </c>
      <c r="O220" t="s">
        <v>1169</v>
      </c>
      <c r="P220" t="str">
        <f t="shared" si="15"/>
        <v>&lt;a target="_blank" href="fractional.php?fractional=CO2-Laser-Resurfacing-For-Glabellar-Lines.html"&gt;Co2 Laser Resurfacing For Glabellar-Lines&lt;/a&gt; &lt;br /&gt;</v>
      </c>
    </row>
    <row r="221" spans="6:16">
      <c r="F221" s="125" t="s">
        <v>10352</v>
      </c>
      <c r="G221" s="125" t="s">
        <v>1229</v>
      </c>
      <c r="H221" s="126" t="s">
        <v>10353</v>
      </c>
      <c r="I221" s="125" t="s">
        <v>1237</v>
      </c>
      <c r="J221" s="128" t="s">
        <v>3536</v>
      </c>
      <c r="K221" t="s">
        <v>10360</v>
      </c>
      <c r="L221" t="str">
        <f t="shared" si="13"/>
        <v>CO2-Laser-Resurfacing-For-Scars.html</v>
      </c>
      <c r="M221" t="s">
        <v>1152</v>
      </c>
      <c r="N221" t="str">
        <f t="shared" si="14"/>
        <v>Co2 Laser Resurfacing For Scars</v>
      </c>
      <c r="O221" t="s">
        <v>1169</v>
      </c>
      <c r="P221" t="str">
        <f t="shared" si="15"/>
        <v>&lt;a target="_blank" href="fractional.php?fractional=CO2-Laser-Resurfacing-For-Scars.html"&gt;Co2 Laser Resurfacing For Scars&lt;/a&gt; &lt;br /&gt;</v>
      </c>
    </row>
    <row r="222" spans="6:16">
      <c r="F222" s="125" t="s">
        <v>10352</v>
      </c>
      <c r="G222" s="125" t="s">
        <v>1229</v>
      </c>
      <c r="H222" s="126" t="s">
        <v>10353</v>
      </c>
      <c r="I222" s="125" t="s">
        <v>1237</v>
      </c>
      <c r="J222" s="128" t="s">
        <v>3537</v>
      </c>
      <c r="K222" t="s">
        <v>10360</v>
      </c>
      <c r="L222" t="str">
        <f t="shared" si="13"/>
        <v>CO2-Laser-Resurfacing-For-Anti-Aging.html</v>
      </c>
      <c r="M222" t="s">
        <v>1152</v>
      </c>
      <c r="N222" t="str">
        <f t="shared" si="14"/>
        <v>Co2 Laser Resurfacing For Anti-Aging</v>
      </c>
      <c r="O222" t="s">
        <v>1169</v>
      </c>
      <c r="P222" t="str">
        <f t="shared" si="15"/>
        <v>&lt;a target="_blank" href="fractional.php?fractional=CO2-Laser-Resurfacing-For-Anti-Aging.html"&gt;Co2 Laser Resurfacing For Anti-Aging&lt;/a&gt; &lt;br /&gt;</v>
      </c>
    </row>
    <row r="223" spans="6:16">
      <c r="F223" s="125" t="s">
        <v>10352</v>
      </c>
      <c r="G223" s="125" t="s">
        <v>1229</v>
      </c>
      <c r="H223" s="126" t="s">
        <v>10353</v>
      </c>
      <c r="I223" s="125" t="s">
        <v>1237</v>
      </c>
      <c r="J223" s="128" t="s">
        <v>3538</v>
      </c>
      <c r="K223" t="s">
        <v>10360</v>
      </c>
      <c r="L223" t="str">
        <f t="shared" si="13"/>
        <v>CO2-Laser-Resurfacing-For-Acne.html</v>
      </c>
      <c r="M223" t="s">
        <v>1152</v>
      </c>
      <c r="N223" t="str">
        <f t="shared" si="14"/>
        <v>Co2 Laser Resurfacing For Acne</v>
      </c>
      <c r="O223" t="s">
        <v>1169</v>
      </c>
      <c r="P223" t="str">
        <f t="shared" si="15"/>
        <v>&lt;a target="_blank" href="fractional.php?fractional=CO2-Laser-Resurfacing-For-Acne.html"&gt;Co2 Laser Resurfacing For Acne&lt;/a&gt; &lt;br /&gt;</v>
      </c>
    </row>
    <row r="224" spans="6:16">
      <c r="F224" s="118" t="s">
        <v>10359</v>
      </c>
      <c r="G224" s="119" t="s">
        <v>1229</v>
      </c>
      <c r="H224" s="120" t="s">
        <v>1230</v>
      </c>
      <c r="I224" s="119" t="s">
        <v>1237</v>
      </c>
      <c r="J224" s="94" t="s">
        <v>1208</v>
      </c>
      <c r="K224" t="s">
        <v>10360</v>
      </c>
      <c r="L224" t="str">
        <f t="shared" si="13"/>
        <v>Fraxel-Laser-Treatment-For-Abdomen.html</v>
      </c>
      <c r="M224" t="s">
        <v>1152</v>
      </c>
      <c r="N224" t="str">
        <f>PROPER(CONCATENATE(F224," ",G224," ",H224," ",I224," ",J224))</f>
        <v>Fraxel Laser Treatment For Abdomen</v>
      </c>
      <c r="O224" t="s">
        <v>1169</v>
      </c>
      <c r="P224" t="str">
        <f>CONCATENATE(K224,L224,M224,N224,O224)</f>
        <v>&lt;a target="_blank" href="fractional.php?fractional=Fraxel-Laser-Treatment-For-Abdomen.html"&gt;Fraxel Laser Treatment For Abdomen&lt;/a&gt; &lt;br /&gt;</v>
      </c>
    </row>
    <row r="225" spans="6:16">
      <c r="F225" s="119" t="s">
        <v>10359</v>
      </c>
      <c r="G225" s="119" t="s">
        <v>1229</v>
      </c>
      <c r="H225" s="120" t="s">
        <v>1230</v>
      </c>
      <c r="I225" s="119" t="s">
        <v>1237</v>
      </c>
      <c r="J225" s="95" t="s">
        <v>1238</v>
      </c>
      <c r="K225" t="s">
        <v>10360</v>
      </c>
      <c r="L225" t="str">
        <f t="shared" si="13"/>
        <v>Fraxel-Laser-Treatment-For-Areola.html</v>
      </c>
      <c r="M225" t="s">
        <v>1152</v>
      </c>
      <c r="N225" t="str">
        <f t="shared" ref="N225:N288" si="16">PROPER(CONCATENATE(F225," ",G225," ",H225," ",I225," ",J225))</f>
        <v>Fraxel Laser Treatment For Areola</v>
      </c>
      <c r="O225" t="s">
        <v>1169</v>
      </c>
      <c r="P225" t="str">
        <f t="shared" ref="P225:P288" si="17">CONCATENATE(K225,L225,M225,N225,O225)</f>
        <v>&lt;a target="_blank" href="fractional.php?fractional=Fraxel-Laser-Treatment-For-Areola.html"&gt;Fraxel Laser Treatment For Areola&lt;/a&gt; &lt;br /&gt;</v>
      </c>
    </row>
    <row r="226" spans="6:16">
      <c r="F226" s="119" t="s">
        <v>10359</v>
      </c>
      <c r="G226" s="119" t="s">
        <v>1229</v>
      </c>
      <c r="H226" s="120" t="s">
        <v>1230</v>
      </c>
      <c r="I226" s="119" t="s">
        <v>1237</v>
      </c>
      <c r="J226" s="94" t="s">
        <v>1209</v>
      </c>
      <c r="K226" t="s">
        <v>10360</v>
      </c>
      <c r="L226" t="str">
        <f t="shared" si="13"/>
        <v>Fraxel-Laser-Treatment-For-Arm.html</v>
      </c>
      <c r="M226" t="s">
        <v>1152</v>
      </c>
      <c r="N226" t="str">
        <f t="shared" si="16"/>
        <v>Fraxel Laser Treatment For Arm</v>
      </c>
      <c r="O226" t="s">
        <v>1169</v>
      </c>
      <c r="P226" t="str">
        <f t="shared" si="17"/>
        <v>&lt;a target="_blank" href="fractional.php?fractional=Fraxel-Laser-Treatment-For-Arm.html"&gt;Fraxel Laser Treatment For Arm&lt;/a&gt; &lt;br /&gt;</v>
      </c>
    </row>
    <row r="227" spans="6:16">
      <c r="F227" s="119" t="s">
        <v>10359</v>
      </c>
      <c r="G227" s="119" t="s">
        <v>1229</v>
      </c>
      <c r="H227" s="120" t="s">
        <v>1230</v>
      </c>
      <c r="I227" s="119" t="s">
        <v>1237</v>
      </c>
      <c r="J227" s="94" t="s">
        <v>1226</v>
      </c>
      <c r="K227" t="s">
        <v>10360</v>
      </c>
      <c r="L227" t="str">
        <f t="shared" si="13"/>
        <v>Fraxel-Laser-Treatment-For-Armpit.html</v>
      </c>
      <c r="M227" t="s">
        <v>1152</v>
      </c>
      <c r="N227" t="str">
        <f t="shared" si="16"/>
        <v>Fraxel Laser Treatment For Armpit</v>
      </c>
      <c r="O227" t="s">
        <v>1169</v>
      </c>
      <c r="P227" t="str">
        <f t="shared" si="17"/>
        <v>&lt;a target="_blank" href="fractional.php?fractional=Fraxel-Laser-Treatment-For-Armpit.html"&gt;Fraxel Laser Treatment For Armpit&lt;/a&gt; &lt;br /&gt;</v>
      </c>
    </row>
    <row r="228" spans="6:16">
      <c r="F228" s="119" t="s">
        <v>10359</v>
      </c>
      <c r="G228" s="119" t="s">
        <v>1229</v>
      </c>
      <c r="H228" s="120" t="s">
        <v>1230</v>
      </c>
      <c r="I228" s="119" t="s">
        <v>1237</v>
      </c>
      <c r="J228" s="94" t="s">
        <v>1210</v>
      </c>
      <c r="K228" t="s">
        <v>10360</v>
      </c>
      <c r="L228" t="str">
        <f t="shared" si="13"/>
        <v>Fraxel-Laser-Treatment-For-Back.html</v>
      </c>
      <c r="M228" t="s">
        <v>1152</v>
      </c>
      <c r="N228" t="str">
        <f t="shared" si="16"/>
        <v>Fraxel Laser Treatment For Back</v>
      </c>
      <c r="O228" t="s">
        <v>1169</v>
      </c>
      <c r="P228" t="str">
        <f t="shared" si="17"/>
        <v>&lt;a target="_blank" href="fractional.php?fractional=Fraxel-Laser-Treatment-For-Back.html"&gt;Fraxel Laser Treatment For Back&lt;/a&gt; &lt;br /&gt;</v>
      </c>
    </row>
    <row r="229" spans="6:16">
      <c r="F229" s="119" t="s">
        <v>10359</v>
      </c>
      <c r="G229" s="119" t="s">
        <v>1229</v>
      </c>
      <c r="H229" s="120" t="s">
        <v>1230</v>
      </c>
      <c r="I229" s="119" t="s">
        <v>1237</v>
      </c>
      <c r="J229" s="95" t="s">
        <v>1246</v>
      </c>
      <c r="K229" t="s">
        <v>10360</v>
      </c>
      <c r="L229" t="str">
        <f t="shared" si="13"/>
        <v>Fraxel-Laser-Treatment-For-Back-Neck.html</v>
      </c>
      <c r="M229" t="s">
        <v>1152</v>
      </c>
      <c r="N229" t="str">
        <f t="shared" si="16"/>
        <v>Fraxel Laser Treatment For Back-Neck</v>
      </c>
      <c r="O229" t="s">
        <v>1169</v>
      </c>
      <c r="P229" t="str">
        <f t="shared" si="17"/>
        <v>&lt;a target="_blank" href="fractional.php?fractional=Fraxel-Laser-Treatment-For-Back-Neck.html"&gt;Fraxel Laser Treatment For Back-Neck&lt;/a&gt; &lt;br /&gt;</v>
      </c>
    </row>
    <row r="230" spans="6:16">
      <c r="F230" s="119" t="s">
        <v>10359</v>
      </c>
      <c r="G230" s="119" t="s">
        <v>1229</v>
      </c>
      <c r="H230" s="120" t="s">
        <v>1230</v>
      </c>
      <c r="I230" s="119" t="s">
        <v>1237</v>
      </c>
      <c r="J230" s="95" t="s">
        <v>1232</v>
      </c>
      <c r="K230" t="s">
        <v>10360</v>
      </c>
      <c r="L230" t="str">
        <f t="shared" si="13"/>
        <v>Fraxel-Laser-Treatment-For-Skin.html</v>
      </c>
      <c r="M230" t="s">
        <v>1152</v>
      </c>
      <c r="N230" t="str">
        <f t="shared" si="16"/>
        <v>Fraxel Laser Treatment For Skin</v>
      </c>
      <c r="O230" t="s">
        <v>1169</v>
      </c>
      <c r="P230" t="str">
        <f t="shared" si="17"/>
        <v>&lt;a target="_blank" href="fractional.php?fractional=Fraxel-Laser-Treatment-For-Skin.html"&gt;Fraxel Laser Treatment For Skin&lt;/a&gt; &lt;br /&gt;</v>
      </c>
    </row>
    <row r="231" spans="6:16">
      <c r="F231" s="119" t="s">
        <v>10359</v>
      </c>
      <c r="G231" s="119" t="s">
        <v>1229</v>
      </c>
      <c r="H231" s="120" t="s">
        <v>1230</v>
      </c>
      <c r="I231" s="119" t="s">
        <v>1237</v>
      </c>
      <c r="J231" s="95" t="s">
        <v>3511</v>
      </c>
      <c r="K231" t="s">
        <v>10360</v>
      </c>
      <c r="L231" t="str">
        <f t="shared" si="13"/>
        <v>Fraxel-Laser-Treatment-For-Jawline.html</v>
      </c>
      <c r="M231" t="s">
        <v>1152</v>
      </c>
      <c r="N231" t="str">
        <f t="shared" si="16"/>
        <v>Fraxel Laser Treatment For Jawline</v>
      </c>
      <c r="O231" t="s">
        <v>1169</v>
      </c>
      <c r="P231" t="str">
        <f t="shared" si="17"/>
        <v>&lt;a target="_blank" href="fractional.php?fractional=Fraxel-Laser-Treatment-For-Jawline.html"&gt;Fraxel Laser Treatment For Jawline&lt;/a&gt; &lt;br /&gt;</v>
      </c>
    </row>
    <row r="232" spans="6:16">
      <c r="F232" s="119" t="s">
        <v>10359</v>
      </c>
      <c r="G232" s="119" t="s">
        <v>1229</v>
      </c>
      <c r="H232" s="120" t="s">
        <v>1230</v>
      </c>
      <c r="I232" s="119" t="s">
        <v>1237</v>
      </c>
      <c r="J232" s="94" t="s">
        <v>1211</v>
      </c>
      <c r="K232" t="s">
        <v>10360</v>
      </c>
      <c r="L232" t="str">
        <f t="shared" si="13"/>
        <v>Fraxel-Laser-Treatment-For-Breast.html</v>
      </c>
      <c r="M232" t="s">
        <v>1152</v>
      </c>
      <c r="N232" t="str">
        <f t="shared" si="16"/>
        <v>Fraxel Laser Treatment For Breast</v>
      </c>
      <c r="O232" t="s">
        <v>1169</v>
      </c>
      <c r="P232" t="str">
        <f t="shared" si="17"/>
        <v>&lt;a target="_blank" href="fractional.php?fractional=Fraxel-Laser-Treatment-For-Breast.html"&gt;Fraxel Laser Treatment For Breast&lt;/a&gt; &lt;br /&gt;</v>
      </c>
    </row>
    <row r="233" spans="6:16">
      <c r="F233" s="119" t="s">
        <v>10359</v>
      </c>
      <c r="G233" s="119" t="s">
        <v>1229</v>
      </c>
      <c r="H233" s="120" t="s">
        <v>1230</v>
      </c>
      <c r="I233" s="119" t="s">
        <v>1237</v>
      </c>
      <c r="J233" s="94" t="s">
        <v>1212</v>
      </c>
      <c r="K233" t="s">
        <v>10360</v>
      </c>
      <c r="L233" t="str">
        <f t="shared" si="13"/>
        <v>Fraxel-Laser-Treatment-For-Buttock.html</v>
      </c>
      <c r="M233" t="s">
        <v>1152</v>
      </c>
      <c r="N233" t="str">
        <f t="shared" si="16"/>
        <v>Fraxel Laser Treatment For Buttock</v>
      </c>
      <c r="O233" t="s">
        <v>1169</v>
      </c>
      <c r="P233" t="str">
        <f t="shared" si="17"/>
        <v>&lt;a target="_blank" href="fractional.php?fractional=Fraxel-Laser-Treatment-For-Buttock.html"&gt;Fraxel Laser Treatment For Buttock&lt;/a&gt; &lt;br /&gt;</v>
      </c>
    </row>
    <row r="234" spans="6:16">
      <c r="F234" s="119" t="s">
        <v>10359</v>
      </c>
      <c r="G234" s="119" t="s">
        <v>1229</v>
      </c>
      <c r="H234" s="120" t="s">
        <v>1230</v>
      </c>
      <c r="I234" s="119" t="s">
        <v>1237</v>
      </c>
      <c r="J234" s="94" t="s">
        <v>1213</v>
      </c>
      <c r="K234" t="s">
        <v>10360</v>
      </c>
      <c r="L234" t="str">
        <f t="shared" si="13"/>
        <v>Fraxel-Laser-Treatment-For-Cheek.html</v>
      </c>
      <c r="M234" t="s">
        <v>1152</v>
      </c>
      <c r="N234" t="str">
        <f t="shared" si="16"/>
        <v>Fraxel Laser Treatment For Cheek</v>
      </c>
      <c r="O234" t="s">
        <v>1169</v>
      </c>
      <c r="P234" t="str">
        <f t="shared" si="17"/>
        <v>&lt;a target="_blank" href="fractional.php?fractional=Fraxel-Laser-Treatment-For-Cheek.html"&gt;Fraxel Laser Treatment For Cheek&lt;/a&gt; &lt;br /&gt;</v>
      </c>
    </row>
    <row r="235" spans="6:16">
      <c r="F235" s="119" t="s">
        <v>10359</v>
      </c>
      <c r="G235" s="119" t="s">
        <v>1229</v>
      </c>
      <c r="H235" s="120" t="s">
        <v>1230</v>
      </c>
      <c r="I235" s="119" t="s">
        <v>1237</v>
      </c>
      <c r="J235" s="94" t="s">
        <v>1225</v>
      </c>
      <c r="K235" t="s">
        <v>10360</v>
      </c>
      <c r="L235" t="str">
        <f t="shared" si="13"/>
        <v>Fraxel-Laser-Treatment-For-Chest.html</v>
      </c>
      <c r="M235" t="s">
        <v>1152</v>
      </c>
      <c r="N235" t="str">
        <f t="shared" si="16"/>
        <v>Fraxel Laser Treatment For Chest</v>
      </c>
      <c r="O235" t="s">
        <v>1169</v>
      </c>
      <c r="P235" t="str">
        <f t="shared" si="17"/>
        <v>&lt;a target="_blank" href="fractional.php?fractional=Fraxel-Laser-Treatment-For-Chest.html"&gt;Fraxel Laser Treatment For Chest&lt;/a&gt; &lt;br /&gt;</v>
      </c>
    </row>
    <row r="236" spans="6:16">
      <c r="F236" s="119" t="s">
        <v>10359</v>
      </c>
      <c r="G236" s="119" t="s">
        <v>1229</v>
      </c>
      <c r="H236" s="120" t="s">
        <v>1230</v>
      </c>
      <c r="I236" s="119" t="s">
        <v>1237</v>
      </c>
      <c r="J236" s="94" t="s">
        <v>1214</v>
      </c>
      <c r="K236" t="s">
        <v>10360</v>
      </c>
      <c r="L236" t="str">
        <f t="shared" si="13"/>
        <v>Fraxel-Laser-Treatment-For-Chin.html</v>
      </c>
      <c r="M236" t="s">
        <v>1152</v>
      </c>
      <c r="N236" t="str">
        <f t="shared" si="16"/>
        <v>Fraxel Laser Treatment For Chin</v>
      </c>
      <c r="O236" t="s">
        <v>1169</v>
      </c>
      <c r="P236" t="str">
        <f t="shared" si="17"/>
        <v>&lt;a target="_blank" href="fractional.php?fractional=Fraxel-Laser-Treatment-For-Chin.html"&gt;Fraxel Laser Treatment For Chin&lt;/a&gt; &lt;br /&gt;</v>
      </c>
    </row>
    <row r="237" spans="6:16">
      <c r="F237" s="119" t="s">
        <v>10359</v>
      </c>
      <c r="G237" s="119" t="s">
        <v>1229</v>
      </c>
      <c r="H237" s="120" t="s">
        <v>1230</v>
      </c>
      <c r="I237" s="119" t="s">
        <v>1237</v>
      </c>
      <c r="J237" s="94" t="s">
        <v>1222</v>
      </c>
      <c r="K237" t="s">
        <v>10360</v>
      </c>
      <c r="L237" t="str">
        <f t="shared" si="13"/>
        <v>Fraxel-Laser-Treatment-For-Ear.html</v>
      </c>
      <c r="M237" t="s">
        <v>1152</v>
      </c>
      <c r="N237" t="str">
        <f t="shared" si="16"/>
        <v>Fraxel Laser Treatment For Ear</v>
      </c>
      <c r="O237" t="s">
        <v>1169</v>
      </c>
      <c r="P237" t="str">
        <f t="shared" si="17"/>
        <v>&lt;a target="_blank" href="fractional.php?fractional=Fraxel-Laser-Treatment-For-Ear.html"&gt;Fraxel Laser Treatment For Ear&lt;/a&gt; &lt;br /&gt;</v>
      </c>
    </row>
    <row r="238" spans="6:16">
      <c r="F238" s="119" t="s">
        <v>10359</v>
      </c>
      <c r="G238" s="119" t="s">
        <v>1229</v>
      </c>
      <c r="H238" s="120" t="s">
        <v>1230</v>
      </c>
      <c r="I238" s="119" t="s">
        <v>1237</v>
      </c>
      <c r="J238" s="94" t="s">
        <v>3512</v>
      </c>
      <c r="K238" t="s">
        <v>10360</v>
      </c>
      <c r="L238" t="str">
        <f t="shared" si="13"/>
        <v>Fraxel-Laser-Treatment-For-Mouth.html</v>
      </c>
      <c r="M238" t="s">
        <v>1152</v>
      </c>
      <c r="N238" t="str">
        <f t="shared" si="16"/>
        <v>Fraxel Laser Treatment For Mouth</v>
      </c>
      <c r="O238" t="s">
        <v>1169</v>
      </c>
      <c r="P238" t="str">
        <f t="shared" si="17"/>
        <v>&lt;a target="_blank" href="fractional.php?fractional=Fraxel-Laser-Treatment-For-Mouth.html"&gt;Fraxel Laser Treatment For Mouth&lt;/a&gt; &lt;br /&gt;</v>
      </c>
    </row>
    <row r="239" spans="6:16">
      <c r="F239" s="119" t="s">
        <v>10359</v>
      </c>
      <c r="G239" s="119" t="s">
        <v>1229</v>
      </c>
      <c r="H239" s="120" t="s">
        <v>1230</v>
      </c>
      <c r="I239" s="119" t="s">
        <v>1237</v>
      </c>
      <c r="J239" s="94" t="s">
        <v>1221</v>
      </c>
      <c r="K239" t="s">
        <v>10360</v>
      </c>
      <c r="L239" t="str">
        <f t="shared" si="13"/>
        <v>Fraxel-Laser-Treatment-For-Eyebrow.html</v>
      </c>
      <c r="M239" t="s">
        <v>1152</v>
      </c>
      <c r="N239" t="str">
        <f t="shared" si="16"/>
        <v>Fraxel Laser Treatment For Eyebrow</v>
      </c>
      <c r="O239" t="s">
        <v>1169</v>
      </c>
      <c r="P239" t="str">
        <f t="shared" si="17"/>
        <v>&lt;a target="_blank" href="fractional.php?fractional=Fraxel-Laser-Treatment-For-Eyebrow.html"&gt;Fraxel Laser Treatment For Eyebrow&lt;/a&gt; &lt;br /&gt;</v>
      </c>
    </row>
    <row r="240" spans="6:16">
      <c r="F240" s="119" t="s">
        <v>10359</v>
      </c>
      <c r="G240" s="119" t="s">
        <v>1229</v>
      </c>
      <c r="H240" s="120" t="s">
        <v>1230</v>
      </c>
      <c r="I240" s="119" t="s">
        <v>1237</v>
      </c>
      <c r="J240" s="94" t="s">
        <v>1224</v>
      </c>
      <c r="K240" t="s">
        <v>10360</v>
      </c>
      <c r="L240" t="str">
        <f t="shared" si="13"/>
        <v>Fraxel-Laser-Treatment-For-Face.html</v>
      </c>
      <c r="M240" t="s">
        <v>1152</v>
      </c>
      <c r="N240" t="str">
        <f t="shared" si="16"/>
        <v>Fraxel Laser Treatment For Face</v>
      </c>
      <c r="O240" t="s">
        <v>1169</v>
      </c>
      <c r="P240" t="str">
        <f t="shared" si="17"/>
        <v>&lt;a target="_blank" href="fractional.php?fractional=Fraxel-Laser-Treatment-For-Face.html"&gt;Fraxel Laser Treatment For Face&lt;/a&gt; &lt;br /&gt;</v>
      </c>
    </row>
    <row r="241" spans="6:16">
      <c r="F241" s="119" t="s">
        <v>10359</v>
      </c>
      <c r="G241" s="119" t="s">
        <v>1229</v>
      </c>
      <c r="H241" s="120" t="s">
        <v>1230</v>
      </c>
      <c r="I241" s="119" t="s">
        <v>1237</v>
      </c>
      <c r="J241" s="95" t="s">
        <v>1239</v>
      </c>
      <c r="K241" t="s">
        <v>10360</v>
      </c>
      <c r="L241" t="str">
        <f t="shared" si="13"/>
        <v>Fraxel-Laser-Treatment-For-Feet.html</v>
      </c>
      <c r="M241" t="s">
        <v>1152</v>
      </c>
      <c r="N241" t="str">
        <f t="shared" si="16"/>
        <v>Fraxel Laser Treatment For Feet</v>
      </c>
      <c r="O241" t="s">
        <v>1169</v>
      </c>
      <c r="P241" t="str">
        <f t="shared" si="17"/>
        <v>&lt;a target="_blank" href="fractional.php?fractional=Fraxel-Laser-Treatment-For-Feet.html"&gt;Fraxel Laser Treatment For Feet&lt;/a&gt; &lt;br /&gt;</v>
      </c>
    </row>
    <row r="242" spans="6:16">
      <c r="F242" s="119" t="s">
        <v>10359</v>
      </c>
      <c r="G242" s="119" t="s">
        <v>1229</v>
      </c>
      <c r="H242" s="120" t="s">
        <v>1230</v>
      </c>
      <c r="I242" s="119" t="s">
        <v>1237</v>
      </c>
      <c r="J242" s="95" t="s">
        <v>3514</v>
      </c>
      <c r="K242" t="s">
        <v>10360</v>
      </c>
      <c r="L242" t="str">
        <f t="shared" si="13"/>
        <v>Fraxel-Laser-Treatment-For-Wrinkles.html</v>
      </c>
      <c r="M242" t="s">
        <v>1152</v>
      </c>
      <c r="N242" t="str">
        <f t="shared" si="16"/>
        <v>Fraxel Laser Treatment For Wrinkles</v>
      </c>
      <c r="O242" t="s">
        <v>1169</v>
      </c>
      <c r="P242" t="str">
        <f t="shared" si="17"/>
        <v>&lt;a target="_blank" href="fractional.php?fractional=Fraxel-Laser-Treatment-For-Wrinkles.html"&gt;Fraxel Laser Treatment For Wrinkles&lt;/a&gt; &lt;br /&gt;</v>
      </c>
    </row>
    <row r="243" spans="6:16">
      <c r="F243" s="119" t="s">
        <v>10359</v>
      </c>
      <c r="G243" s="119" t="s">
        <v>1229</v>
      </c>
      <c r="H243" s="120" t="s">
        <v>1230</v>
      </c>
      <c r="I243" s="119" t="s">
        <v>1237</v>
      </c>
      <c r="J243" s="94" t="s">
        <v>1220</v>
      </c>
      <c r="K243" t="s">
        <v>10360</v>
      </c>
      <c r="L243" t="str">
        <f t="shared" si="13"/>
        <v>Fraxel-Laser-Treatment-For-Forehead.html</v>
      </c>
      <c r="M243" t="s">
        <v>1152</v>
      </c>
      <c r="N243" t="str">
        <f t="shared" si="16"/>
        <v>Fraxel Laser Treatment For Forehead</v>
      </c>
      <c r="O243" t="s">
        <v>1169</v>
      </c>
      <c r="P243" t="str">
        <f t="shared" si="17"/>
        <v>&lt;a target="_blank" href="fractional.php?fractional=Fraxel-Laser-Treatment-For-Forehead.html"&gt;Fraxel Laser Treatment For Forehead&lt;/a&gt; &lt;br /&gt;</v>
      </c>
    </row>
    <row r="244" spans="6:16">
      <c r="F244" s="119" t="s">
        <v>10359</v>
      </c>
      <c r="G244" s="119" t="s">
        <v>1229</v>
      </c>
      <c r="H244" s="120" t="s">
        <v>1230</v>
      </c>
      <c r="I244" s="119" t="s">
        <v>1237</v>
      </c>
      <c r="J244" s="95" t="s">
        <v>1247</v>
      </c>
      <c r="K244" t="s">
        <v>10360</v>
      </c>
      <c r="L244" t="str">
        <f t="shared" si="13"/>
        <v>Fraxel-Laser-Treatment-For-Front-Neck.html</v>
      </c>
      <c r="M244" t="s">
        <v>1152</v>
      </c>
      <c r="N244" t="str">
        <f t="shared" si="16"/>
        <v>Fraxel Laser Treatment For Front-Neck</v>
      </c>
      <c r="O244" t="s">
        <v>1169</v>
      </c>
      <c r="P244" t="str">
        <f t="shared" si="17"/>
        <v>&lt;a target="_blank" href="fractional.php?fractional=Fraxel-Laser-Treatment-For-Front-Neck.html"&gt;Fraxel Laser Treatment For Front-Neck&lt;/a&gt; &lt;br /&gt;</v>
      </c>
    </row>
    <row r="245" spans="6:16">
      <c r="F245" s="119" t="s">
        <v>10359</v>
      </c>
      <c r="G245" s="119" t="s">
        <v>1229</v>
      </c>
      <c r="H245" s="120" t="s">
        <v>1230</v>
      </c>
      <c r="I245" s="119" t="s">
        <v>1237</v>
      </c>
      <c r="J245" s="95" t="s">
        <v>3513</v>
      </c>
      <c r="K245" t="s">
        <v>10360</v>
      </c>
      <c r="L245" t="str">
        <f t="shared" si="13"/>
        <v>Fraxel-Laser-Treatment-For-Brows.html</v>
      </c>
      <c r="M245" t="s">
        <v>1152</v>
      </c>
      <c r="N245" t="str">
        <f t="shared" si="16"/>
        <v>Fraxel Laser Treatment For Brows</v>
      </c>
      <c r="O245" t="s">
        <v>1169</v>
      </c>
      <c r="P245" t="str">
        <f t="shared" si="17"/>
        <v>&lt;a target="_blank" href="fractional.php?fractional=Fraxel-Laser-Treatment-For-Brows.html"&gt;Fraxel Laser Treatment For Brows&lt;/a&gt; &lt;br /&gt;</v>
      </c>
    </row>
    <row r="246" spans="6:16">
      <c r="F246" s="119" t="s">
        <v>10359</v>
      </c>
      <c r="G246" s="119" t="s">
        <v>1229</v>
      </c>
      <c r="H246" s="120" t="s">
        <v>1230</v>
      </c>
      <c r="I246" s="119" t="s">
        <v>1237</v>
      </c>
      <c r="J246" s="95" t="s">
        <v>1270</v>
      </c>
      <c r="K246" t="s">
        <v>10360</v>
      </c>
      <c r="L246" t="str">
        <f t="shared" si="13"/>
        <v>Fraxel-Laser-Treatment-For-Full-Back.html</v>
      </c>
      <c r="M246" t="s">
        <v>1152</v>
      </c>
      <c r="N246" t="str">
        <f t="shared" si="16"/>
        <v>Fraxel Laser Treatment For Full-Back</v>
      </c>
      <c r="O246" t="s">
        <v>1169</v>
      </c>
      <c r="P246" t="str">
        <f t="shared" si="17"/>
        <v>&lt;a target="_blank" href="fractional.php?fractional=Fraxel-Laser-Treatment-For-Full-Back.html"&gt;Fraxel Laser Treatment For Full-Back&lt;/a&gt; &lt;br /&gt;</v>
      </c>
    </row>
    <row r="247" spans="6:16">
      <c r="F247" s="119" t="s">
        <v>10359</v>
      </c>
      <c r="G247" s="119" t="s">
        <v>1229</v>
      </c>
      <c r="H247" s="120" t="s">
        <v>1230</v>
      </c>
      <c r="I247" s="119" t="s">
        <v>1237</v>
      </c>
      <c r="J247" s="95" t="s">
        <v>3515</v>
      </c>
      <c r="K247" t="s">
        <v>10360</v>
      </c>
      <c r="L247" t="str">
        <f t="shared" si="13"/>
        <v>Fraxel-Laser-Treatment-For-Eye-Bags.html</v>
      </c>
      <c r="M247" t="s">
        <v>1152</v>
      </c>
      <c r="N247" t="str">
        <f t="shared" si="16"/>
        <v>Fraxel Laser Treatment For Eye-Bags</v>
      </c>
      <c r="O247" t="s">
        <v>1169</v>
      </c>
      <c r="P247" t="str">
        <f t="shared" si="17"/>
        <v>&lt;a target="_blank" href="fractional.php?fractional=Fraxel-Laser-Treatment-For-Eye-Bags.html"&gt;Fraxel Laser Treatment For Eye-Bags&lt;/a&gt; &lt;br /&gt;</v>
      </c>
    </row>
    <row r="248" spans="6:16">
      <c r="F248" s="119" t="s">
        <v>10359</v>
      </c>
      <c r="G248" s="119" t="s">
        <v>1229</v>
      </c>
      <c r="H248" s="120" t="s">
        <v>1230</v>
      </c>
      <c r="I248" s="119" t="s">
        <v>1237</v>
      </c>
      <c r="J248" s="95" t="s">
        <v>3516</v>
      </c>
      <c r="K248" t="s">
        <v>10360</v>
      </c>
      <c r="L248" t="str">
        <f t="shared" si="13"/>
        <v>Fraxel-Laser-Treatment-For-Lip-Lines.html</v>
      </c>
      <c r="M248" t="s">
        <v>1152</v>
      </c>
      <c r="N248" t="str">
        <f t="shared" si="16"/>
        <v>Fraxel Laser Treatment For Lip-Lines</v>
      </c>
      <c r="O248" t="s">
        <v>1169</v>
      </c>
      <c r="P248" t="str">
        <f t="shared" si="17"/>
        <v>&lt;a target="_blank" href="fractional.php?fractional=Fraxel-Laser-Treatment-For-Lip-Lines.html"&gt;Fraxel Laser Treatment For Lip-Lines&lt;/a&gt; &lt;br /&gt;</v>
      </c>
    </row>
    <row r="249" spans="6:16">
      <c r="F249" s="119" t="s">
        <v>10359</v>
      </c>
      <c r="G249" s="119" t="s">
        <v>1229</v>
      </c>
      <c r="H249" s="120" t="s">
        <v>1230</v>
      </c>
      <c r="I249" s="119" t="s">
        <v>1237</v>
      </c>
      <c r="J249" s="95" t="s">
        <v>1266</v>
      </c>
      <c r="K249" t="s">
        <v>10360</v>
      </c>
      <c r="L249" t="str">
        <f t="shared" si="13"/>
        <v>Fraxel-Laser-Treatment-For-Full-Face.html</v>
      </c>
      <c r="M249" t="s">
        <v>1152</v>
      </c>
      <c r="N249" t="str">
        <f t="shared" si="16"/>
        <v>Fraxel Laser Treatment For Full-Face</v>
      </c>
      <c r="O249" t="s">
        <v>1169</v>
      </c>
      <c r="P249" t="str">
        <f t="shared" si="17"/>
        <v>&lt;a target="_blank" href="fractional.php?fractional=Fraxel-Laser-Treatment-For-Full-Face.html"&gt;Fraxel Laser Treatment For Full-Face&lt;/a&gt; &lt;br /&gt;</v>
      </c>
    </row>
    <row r="250" spans="6:16">
      <c r="F250" s="119" t="s">
        <v>10359</v>
      </c>
      <c r="G250" s="119" t="s">
        <v>1229</v>
      </c>
      <c r="H250" s="120" t="s">
        <v>1230</v>
      </c>
      <c r="I250" s="119" t="s">
        <v>1237</v>
      </c>
      <c r="J250" s="95" t="s">
        <v>3517</v>
      </c>
      <c r="K250" t="s">
        <v>10360</v>
      </c>
      <c r="L250" t="str">
        <f t="shared" si="13"/>
        <v>Fraxel-Laser-Treatment-For-Frown-Lines.html</v>
      </c>
      <c r="M250" t="s">
        <v>1152</v>
      </c>
      <c r="N250" t="str">
        <f t="shared" si="16"/>
        <v>Fraxel Laser Treatment For Frown-Lines</v>
      </c>
      <c r="O250" t="s">
        <v>1169</v>
      </c>
      <c r="P250" t="str">
        <f t="shared" si="17"/>
        <v>&lt;a target="_blank" href="fractional.php?fractional=Fraxel-Laser-Treatment-For-Frown-Lines.html"&gt;Fraxel Laser Treatment For Frown-Lines&lt;/a&gt; &lt;br /&gt;</v>
      </c>
    </row>
    <row r="251" spans="6:16">
      <c r="F251" s="119" t="s">
        <v>10359</v>
      </c>
      <c r="G251" s="119" t="s">
        <v>1229</v>
      </c>
      <c r="H251" s="120" t="s">
        <v>1230</v>
      </c>
      <c r="I251" s="119" t="s">
        <v>1237</v>
      </c>
      <c r="J251" s="95" t="s">
        <v>3518</v>
      </c>
      <c r="K251" t="s">
        <v>10360</v>
      </c>
      <c r="L251" t="str">
        <f t="shared" si="13"/>
        <v>Fraxel-Laser-Treatment-For-Forehead-Lines.html</v>
      </c>
      <c r="M251" t="s">
        <v>1152</v>
      </c>
      <c r="N251" t="str">
        <f t="shared" si="16"/>
        <v>Fraxel Laser Treatment For Forehead-Lines</v>
      </c>
      <c r="O251" t="s">
        <v>1169</v>
      </c>
      <c r="P251" t="str">
        <f t="shared" si="17"/>
        <v>&lt;a target="_blank" href="fractional.php?fractional=Fraxel-Laser-Treatment-For-Forehead-Lines.html"&gt;Fraxel Laser Treatment For Forehead-Lines&lt;/a&gt; &lt;br /&gt;</v>
      </c>
    </row>
    <row r="252" spans="6:16">
      <c r="F252" s="119" t="s">
        <v>10359</v>
      </c>
      <c r="G252" s="119" t="s">
        <v>1229</v>
      </c>
      <c r="H252" s="120" t="s">
        <v>1230</v>
      </c>
      <c r="I252" s="119" t="s">
        <v>1237</v>
      </c>
      <c r="J252" s="95" t="s">
        <v>3519</v>
      </c>
      <c r="K252" t="s">
        <v>10360</v>
      </c>
      <c r="L252" t="str">
        <f t="shared" si="13"/>
        <v>Fraxel-Laser-Treatment-For-Crow-Feet.html</v>
      </c>
      <c r="M252" t="s">
        <v>1152</v>
      </c>
      <c r="N252" t="str">
        <f t="shared" si="16"/>
        <v>Fraxel Laser Treatment For Crow-Feet</v>
      </c>
      <c r="O252" t="s">
        <v>1169</v>
      </c>
      <c r="P252" t="str">
        <f t="shared" si="17"/>
        <v>&lt;a target="_blank" href="fractional.php?fractional=Fraxel-Laser-Treatment-For-Crow-Feet.html"&gt;Fraxel Laser Treatment For Crow-Feet&lt;/a&gt; &lt;br /&gt;</v>
      </c>
    </row>
    <row r="253" spans="6:16">
      <c r="F253" s="119" t="s">
        <v>10359</v>
      </c>
      <c r="G253" s="119" t="s">
        <v>1229</v>
      </c>
      <c r="H253" s="120" t="s">
        <v>1230</v>
      </c>
      <c r="I253" s="119" t="s">
        <v>1237</v>
      </c>
      <c r="J253" s="95" t="s">
        <v>1265</v>
      </c>
      <c r="K253" t="s">
        <v>10360</v>
      </c>
      <c r="L253" t="str">
        <f t="shared" si="13"/>
        <v>Fraxel-Laser-Treatment-For-Half-Face.html</v>
      </c>
      <c r="M253" t="s">
        <v>1152</v>
      </c>
      <c r="N253" t="str">
        <f t="shared" si="16"/>
        <v>Fraxel Laser Treatment For Half-Face</v>
      </c>
      <c r="O253" t="s">
        <v>1169</v>
      </c>
      <c r="P253" t="str">
        <f t="shared" si="17"/>
        <v>&lt;a target="_blank" href="fractional.php?fractional=Fraxel-Laser-Treatment-For-Half-Face.html"&gt;Fraxel Laser Treatment For Half-Face&lt;/a&gt; &lt;br /&gt;</v>
      </c>
    </row>
    <row r="254" spans="6:16">
      <c r="F254" s="119" t="s">
        <v>10359</v>
      </c>
      <c r="G254" s="119" t="s">
        <v>1229</v>
      </c>
      <c r="H254" s="120" t="s">
        <v>1230</v>
      </c>
      <c r="I254" s="119" t="s">
        <v>1237</v>
      </c>
      <c r="J254" s="95" t="s">
        <v>3520</v>
      </c>
      <c r="K254" t="s">
        <v>10360</v>
      </c>
      <c r="L254" t="str">
        <f t="shared" si="13"/>
        <v>Fraxel-Laser-Treatment-For-Smile-Lines.html</v>
      </c>
      <c r="M254" t="s">
        <v>1152</v>
      </c>
      <c r="N254" t="str">
        <f t="shared" si="16"/>
        <v>Fraxel Laser Treatment For Smile-Lines</v>
      </c>
      <c r="O254" t="s">
        <v>1169</v>
      </c>
      <c r="P254" t="str">
        <f t="shared" si="17"/>
        <v>&lt;a target="_blank" href="fractional.php?fractional=Fraxel-Laser-Treatment-For-Smile-Lines.html"&gt;Fraxel Laser Treatment For Smile-Lines&lt;/a&gt; &lt;br /&gt;</v>
      </c>
    </row>
    <row r="255" spans="6:16">
      <c r="F255" s="119" t="s">
        <v>10359</v>
      </c>
      <c r="G255" s="119" t="s">
        <v>1229</v>
      </c>
      <c r="H255" s="120" t="s">
        <v>1230</v>
      </c>
      <c r="I255" s="119" t="s">
        <v>1237</v>
      </c>
      <c r="J255" s="94" t="s">
        <v>1240</v>
      </c>
      <c r="K255" t="s">
        <v>10360</v>
      </c>
      <c r="L255" t="str">
        <f t="shared" si="13"/>
        <v>Fraxel-Laser-Treatment-For-Hands.html</v>
      </c>
      <c r="M255" t="s">
        <v>1152</v>
      </c>
      <c r="N255" t="str">
        <f t="shared" si="16"/>
        <v>Fraxel Laser Treatment For Hands</v>
      </c>
      <c r="O255" t="s">
        <v>1169</v>
      </c>
      <c r="P255" t="str">
        <f t="shared" si="17"/>
        <v>&lt;a target="_blank" href="fractional.php?fractional=Fraxel-Laser-Treatment-For-Hands.html"&gt;Fraxel Laser Treatment For Hands&lt;/a&gt; &lt;br /&gt;</v>
      </c>
    </row>
    <row r="256" spans="6:16">
      <c r="F256" s="119" t="s">
        <v>10359</v>
      </c>
      <c r="G256" s="119" t="s">
        <v>1229</v>
      </c>
      <c r="H256" s="120" t="s">
        <v>1230</v>
      </c>
      <c r="I256" s="119" t="s">
        <v>1237</v>
      </c>
      <c r="J256" s="94" t="s">
        <v>1228</v>
      </c>
      <c r="K256" t="s">
        <v>10360</v>
      </c>
      <c r="L256" t="str">
        <f t="shared" si="13"/>
        <v>Fraxel-Laser-Treatment-For-Hips.html</v>
      </c>
      <c r="M256" t="s">
        <v>1152</v>
      </c>
      <c r="N256" t="str">
        <f t="shared" si="16"/>
        <v>Fraxel Laser Treatment For Hips</v>
      </c>
      <c r="O256" t="s">
        <v>1169</v>
      </c>
      <c r="P256" t="str">
        <f t="shared" si="17"/>
        <v>&lt;a target="_blank" href="fractional.php?fractional=Fraxel-Laser-Treatment-For-Hips.html"&gt;Fraxel Laser Treatment For Hips&lt;/a&gt; &lt;br /&gt;</v>
      </c>
    </row>
    <row r="257" spans="6:16">
      <c r="F257" s="119" t="s">
        <v>10359</v>
      </c>
      <c r="G257" s="119" t="s">
        <v>1229</v>
      </c>
      <c r="H257" s="120" t="s">
        <v>1230</v>
      </c>
      <c r="I257" s="119" t="s">
        <v>1237</v>
      </c>
      <c r="J257" s="94" t="s">
        <v>1223</v>
      </c>
      <c r="K257" t="s">
        <v>10360</v>
      </c>
      <c r="L257" t="str">
        <f t="shared" si="13"/>
        <v>Fraxel-Laser-Treatment-For-Jaw.html</v>
      </c>
      <c r="M257" t="s">
        <v>1152</v>
      </c>
      <c r="N257" t="str">
        <f t="shared" si="16"/>
        <v>Fraxel Laser Treatment For Jaw</v>
      </c>
      <c r="O257" t="s">
        <v>1169</v>
      </c>
      <c r="P257" t="str">
        <f t="shared" si="17"/>
        <v>&lt;a target="_blank" href="fractional.php?fractional=Fraxel-Laser-Treatment-For-Jaw.html"&gt;Fraxel Laser Treatment For Jaw&lt;/a&gt; &lt;br /&gt;</v>
      </c>
    </row>
    <row r="258" spans="6:16">
      <c r="F258" s="119" t="s">
        <v>10359</v>
      </c>
      <c r="G258" s="119" t="s">
        <v>1229</v>
      </c>
      <c r="H258" s="120" t="s">
        <v>1230</v>
      </c>
      <c r="I258" s="119" t="s">
        <v>1237</v>
      </c>
      <c r="J258" s="95" t="s">
        <v>1257</v>
      </c>
      <c r="K258" t="s">
        <v>10360</v>
      </c>
      <c r="L258" t="str">
        <f t="shared" si="13"/>
        <v>Fraxel-Laser-Treatment-For-Lower-Back.html</v>
      </c>
      <c r="M258" t="s">
        <v>1152</v>
      </c>
      <c r="N258" t="str">
        <f t="shared" si="16"/>
        <v>Fraxel Laser Treatment For Lower-Back</v>
      </c>
      <c r="O258" t="s">
        <v>1169</v>
      </c>
      <c r="P258" t="str">
        <f t="shared" si="17"/>
        <v>&lt;a target="_blank" href="fractional.php?fractional=Fraxel-Laser-Treatment-For-Lower-Back.html"&gt;Fraxel Laser Treatment For Lower-Back&lt;/a&gt; &lt;br /&gt;</v>
      </c>
    </row>
    <row r="259" spans="6:16">
      <c r="F259" s="119" t="s">
        <v>10359</v>
      </c>
      <c r="G259" s="119" t="s">
        <v>1229</v>
      </c>
      <c r="H259" s="120" t="s">
        <v>1230</v>
      </c>
      <c r="I259" s="119" t="s">
        <v>1237</v>
      </c>
      <c r="J259" s="95" t="s">
        <v>3521</v>
      </c>
      <c r="K259" t="s">
        <v>10360</v>
      </c>
      <c r="L259" t="str">
        <f t="shared" si="13"/>
        <v>Fraxel-Laser-Treatment-For-Forehead-Wrinkles.html</v>
      </c>
      <c r="M259" t="s">
        <v>1152</v>
      </c>
      <c r="N259" t="str">
        <f t="shared" si="16"/>
        <v>Fraxel Laser Treatment For Forehead-Wrinkles</v>
      </c>
      <c r="O259" t="s">
        <v>1169</v>
      </c>
      <c r="P259" t="str">
        <f t="shared" si="17"/>
        <v>&lt;a target="_blank" href="fractional.php?fractional=Fraxel-Laser-Treatment-For-Forehead-Wrinkles.html"&gt;Fraxel Laser Treatment For Forehead-Wrinkles&lt;/a&gt; &lt;br /&gt;</v>
      </c>
    </row>
    <row r="260" spans="6:16">
      <c r="F260" s="119" t="s">
        <v>10359</v>
      </c>
      <c r="G260" s="119" t="s">
        <v>1229</v>
      </c>
      <c r="H260" s="120" t="s">
        <v>1230</v>
      </c>
      <c r="I260" s="119" t="s">
        <v>1237</v>
      </c>
      <c r="J260" s="94" t="s">
        <v>1217</v>
      </c>
      <c r="K260" t="s">
        <v>10360</v>
      </c>
      <c r="L260" t="str">
        <f t="shared" si="13"/>
        <v>Fraxel-Laser-Treatment-For-Navel.html</v>
      </c>
      <c r="M260" t="s">
        <v>1152</v>
      </c>
      <c r="N260" t="str">
        <f t="shared" si="16"/>
        <v>Fraxel Laser Treatment For Navel</v>
      </c>
      <c r="O260" t="s">
        <v>1169</v>
      </c>
      <c r="P260" t="str">
        <f t="shared" si="17"/>
        <v>&lt;a target="_blank" href="fractional.php?fractional=Fraxel-Laser-Treatment-For-Navel.html"&gt;Fraxel Laser Treatment For Navel&lt;/a&gt; &lt;br /&gt;</v>
      </c>
    </row>
    <row r="261" spans="6:16">
      <c r="F261" s="119" t="s">
        <v>10359</v>
      </c>
      <c r="G261" s="119" t="s">
        <v>1229</v>
      </c>
      <c r="H261" s="120" t="s">
        <v>1230</v>
      </c>
      <c r="I261" s="119" t="s">
        <v>1237</v>
      </c>
      <c r="J261" s="94" t="s">
        <v>1218</v>
      </c>
      <c r="K261" t="s">
        <v>10360</v>
      </c>
      <c r="L261" t="str">
        <f t="shared" ref="L261:L324" si="18">CONCATENATE(F261,$N$2,G261,$N$2,H261,$N$2,I261,$N$2,J261,$L$1)</f>
        <v>Fraxel-Laser-Treatment-For-Neck.html</v>
      </c>
      <c r="M261" t="s">
        <v>1152</v>
      </c>
      <c r="N261" t="str">
        <f t="shared" si="16"/>
        <v>Fraxel Laser Treatment For Neck</v>
      </c>
      <c r="O261" t="s">
        <v>1169</v>
      </c>
      <c r="P261" t="str">
        <f t="shared" si="17"/>
        <v>&lt;a target="_blank" href="fractional.php?fractional=Fraxel-Laser-Treatment-For-Neck.html"&gt;Fraxel Laser Treatment For Neck&lt;/a&gt; &lt;br /&gt;</v>
      </c>
    </row>
    <row r="262" spans="6:16">
      <c r="F262" s="119" t="s">
        <v>10359</v>
      </c>
      <c r="G262" s="119" t="s">
        <v>1229</v>
      </c>
      <c r="H262" s="120" t="s">
        <v>1230</v>
      </c>
      <c r="I262" s="119" t="s">
        <v>1237</v>
      </c>
      <c r="J262" s="94" t="s">
        <v>1205</v>
      </c>
      <c r="K262" t="s">
        <v>10360</v>
      </c>
      <c r="L262" t="str">
        <f t="shared" si="18"/>
        <v>Fraxel-Laser-Treatment-For-Nose.html</v>
      </c>
      <c r="M262" t="s">
        <v>1152</v>
      </c>
      <c r="N262" t="str">
        <f t="shared" si="16"/>
        <v>Fraxel Laser Treatment For Nose</v>
      </c>
      <c r="O262" t="s">
        <v>1169</v>
      </c>
      <c r="P262" t="str">
        <f t="shared" si="17"/>
        <v>&lt;a target="_blank" href="fractional.php?fractional=Fraxel-Laser-Treatment-For-Nose.html"&gt;Fraxel Laser Treatment For Nose&lt;/a&gt; &lt;br /&gt;</v>
      </c>
    </row>
    <row r="263" spans="6:16">
      <c r="F263" s="119" t="s">
        <v>10359</v>
      </c>
      <c r="G263" s="119" t="s">
        <v>1229</v>
      </c>
      <c r="H263" s="120" t="s">
        <v>1230</v>
      </c>
      <c r="I263" s="119" t="s">
        <v>1237</v>
      </c>
      <c r="J263" s="94" t="s">
        <v>1227</v>
      </c>
      <c r="K263" t="s">
        <v>10360</v>
      </c>
      <c r="L263" t="str">
        <f t="shared" si="18"/>
        <v>Fraxel-Laser-Treatment-For-Pelvis.html</v>
      </c>
      <c r="M263" t="s">
        <v>1152</v>
      </c>
      <c r="N263" t="str">
        <f t="shared" si="16"/>
        <v>Fraxel Laser Treatment For Pelvis</v>
      </c>
      <c r="O263" t="s">
        <v>1169</v>
      </c>
      <c r="P263" t="str">
        <f t="shared" si="17"/>
        <v>&lt;a target="_blank" href="fractional.php?fractional=Fraxel-Laser-Treatment-For-Pelvis.html"&gt;Fraxel Laser Treatment For Pelvis&lt;/a&gt; &lt;br /&gt;</v>
      </c>
    </row>
    <row r="264" spans="6:16">
      <c r="F264" s="119" t="s">
        <v>10359</v>
      </c>
      <c r="G264" s="119" t="s">
        <v>1229</v>
      </c>
      <c r="H264" s="120" t="s">
        <v>1230</v>
      </c>
      <c r="I264" s="119" t="s">
        <v>1237</v>
      </c>
      <c r="J264" s="94" t="s">
        <v>1207</v>
      </c>
      <c r="K264" t="s">
        <v>10360</v>
      </c>
      <c r="L264" t="str">
        <f t="shared" si="18"/>
        <v>Fraxel-Laser-Treatment-For-Shoulder.html</v>
      </c>
      <c r="M264" t="s">
        <v>1152</v>
      </c>
      <c r="N264" t="str">
        <f t="shared" si="16"/>
        <v>Fraxel Laser Treatment For Shoulder</v>
      </c>
      <c r="O264" t="s">
        <v>1169</v>
      </c>
      <c r="P264" t="str">
        <f t="shared" si="17"/>
        <v>&lt;a target="_blank" href="fractional.php?fractional=Fraxel-Laser-Treatment-For-Shoulder.html"&gt;Fraxel Laser Treatment For Shoulder&lt;/a&gt; &lt;br /&gt;</v>
      </c>
    </row>
    <row r="265" spans="6:16">
      <c r="F265" s="119" t="s">
        <v>10359</v>
      </c>
      <c r="G265" s="119" t="s">
        <v>1229</v>
      </c>
      <c r="H265" s="120" t="s">
        <v>1230</v>
      </c>
      <c r="I265" s="119" t="s">
        <v>1237</v>
      </c>
      <c r="J265" s="95" t="s">
        <v>10363</v>
      </c>
      <c r="K265" t="s">
        <v>10360</v>
      </c>
      <c r="L265" t="str">
        <f t="shared" si="18"/>
        <v>Fraxel-Laser-Treatment-For-Pigmentation.html</v>
      </c>
      <c r="M265" t="s">
        <v>1152</v>
      </c>
      <c r="N265" t="str">
        <f t="shared" si="16"/>
        <v>Fraxel Laser Treatment For Pigmentation</v>
      </c>
      <c r="O265" t="s">
        <v>1169</v>
      </c>
      <c r="P265" t="str">
        <f t="shared" si="17"/>
        <v>&lt;a target="_blank" href="fractional.php?fractional=Fraxel-Laser-Treatment-For-Pigmentation.html"&gt;Fraxel Laser Treatment For Pigmentation&lt;/a&gt; &lt;br /&gt;</v>
      </c>
    </row>
    <row r="266" spans="6:16">
      <c r="F266" s="119" t="s">
        <v>10359</v>
      </c>
      <c r="G266" s="119" t="s">
        <v>1229</v>
      </c>
      <c r="H266" s="120" t="s">
        <v>1230</v>
      </c>
      <c r="I266" s="119" t="s">
        <v>1237</v>
      </c>
      <c r="J266" s="94" t="s">
        <v>1219</v>
      </c>
      <c r="K266" t="s">
        <v>10360</v>
      </c>
      <c r="L266" t="str">
        <f t="shared" si="18"/>
        <v>Fraxel-Laser-Treatment-For-Thigh.html</v>
      </c>
      <c r="M266" t="s">
        <v>1152</v>
      </c>
      <c r="N266" t="str">
        <f t="shared" si="16"/>
        <v>Fraxel Laser Treatment For Thigh</v>
      </c>
      <c r="O266" t="s">
        <v>1169</v>
      </c>
      <c r="P266" t="str">
        <f t="shared" si="17"/>
        <v>&lt;a target="_blank" href="fractional.php?fractional=Fraxel-Laser-Treatment-For-Thigh.html"&gt;Fraxel Laser Treatment For Thigh&lt;/a&gt; &lt;br /&gt;</v>
      </c>
    </row>
    <row r="267" spans="6:16">
      <c r="F267" s="119" t="s">
        <v>10359</v>
      </c>
      <c r="G267" s="119" t="s">
        <v>1229</v>
      </c>
      <c r="H267" s="120" t="s">
        <v>1230</v>
      </c>
      <c r="I267" s="119" t="s">
        <v>1237</v>
      </c>
      <c r="J267" s="95" t="s">
        <v>1242</v>
      </c>
      <c r="K267" t="s">
        <v>10360</v>
      </c>
      <c r="L267" t="str">
        <f t="shared" si="18"/>
        <v>Fraxel-Laser-Treatment-For-Underarms.html</v>
      </c>
      <c r="M267" t="s">
        <v>1152</v>
      </c>
      <c r="N267" t="str">
        <f t="shared" si="16"/>
        <v>Fraxel Laser Treatment For Underarms</v>
      </c>
      <c r="O267" t="s">
        <v>1169</v>
      </c>
      <c r="P267" t="str">
        <f t="shared" si="17"/>
        <v>&lt;a target="_blank" href="fractional.php?fractional=Fraxel-Laser-Treatment-For-Underarms.html"&gt;Fraxel Laser Treatment For Underarms&lt;/a&gt; &lt;br /&gt;</v>
      </c>
    </row>
    <row r="268" spans="6:16">
      <c r="F268" s="119" t="s">
        <v>10359</v>
      </c>
      <c r="G268" s="119" t="s">
        <v>1229</v>
      </c>
      <c r="H268" s="120" t="s">
        <v>1230</v>
      </c>
      <c r="I268" s="119" t="s">
        <v>1237</v>
      </c>
      <c r="J268" s="95" t="s">
        <v>1255</v>
      </c>
      <c r="K268" t="s">
        <v>10360</v>
      </c>
      <c r="L268" t="str">
        <f t="shared" si="18"/>
        <v>Fraxel-Laser-Treatment-For-Upper-Back.html</v>
      </c>
      <c r="M268" t="s">
        <v>1152</v>
      </c>
      <c r="N268" t="str">
        <f t="shared" si="16"/>
        <v>Fraxel Laser Treatment For Upper-Back</v>
      </c>
      <c r="O268" t="s">
        <v>1169</v>
      </c>
      <c r="P268" t="str">
        <f t="shared" si="17"/>
        <v>&lt;a target="_blank" href="fractional.php?fractional=Fraxel-Laser-Treatment-For-Upper-Back.html"&gt;Fraxel Laser Treatment For Upper-Back&lt;/a&gt; &lt;br /&gt;</v>
      </c>
    </row>
    <row r="269" spans="6:16">
      <c r="F269" s="119" t="s">
        <v>10359</v>
      </c>
      <c r="G269" s="119" t="s">
        <v>1229</v>
      </c>
      <c r="H269" s="120" t="s">
        <v>1230</v>
      </c>
      <c r="I269" s="119" t="s">
        <v>1237</v>
      </c>
      <c r="J269" s="95" t="s">
        <v>1254</v>
      </c>
      <c r="K269" t="s">
        <v>10360</v>
      </c>
      <c r="L269" t="str">
        <f t="shared" si="18"/>
        <v>Fraxel-Laser-Treatment-For-Upper-Lip.html</v>
      </c>
      <c r="M269" t="s">
        <v>1152</v>
      </c>
      <c r="N269" t="str">
        <f t="shared" si="16"/>
        <v>Fraxel Laser Treatment For Upper-Lip</v>
      </c>
      <c r="O269" t="s">
        <v>1169</v>
      </c>
      <c r="P269" t="str">
        <f t="shared" si="17"/>
        <v>&lt;a target="_blank" href="fractional.php?fractional=Fraxel-Laser-Treatment-For-Upper-Lip.html"&gt;Fraxel Laser Treatment For Upper-Lip&lt;/a&gt; &lt;br /&gt;</v>
      </c>
    </row>
    <row r="270" spans="6:16">
      <c r="F270" s="119" t="s">
        <v>10359</v>
      </c>
      <c r="G270" s="119" t="s">
        <v>1229</v>
      </c>
      <c r="H270" s="120" t="s">
        <v>1230</v>
      </c>
      <c r="I270" s="119" t="s">
        <v>1237</v>
      </c>
      <c r="J270" s="94" t="s">
        <v>3527</v>
      </c>
      <c r="K270" t="s">
        <v>10360</v>
      </c>
      <c r="L270" t="str">
        <f t="shared" si="18"/>
        <v>Fraxel-Laser-Treatment-For-Bunny-Lines.html</v>
      </c>
      <c r="M270" t="s">
        <v>1152</v>
      </c>
      <c r="N270" t="str">
        <f t="shared" si="16"/>
        <v>Fraxel Laser Treatment For Bunny-Lines</v>
      </c>
      <c r="O270" t="s">
        <v>1169</v>
      </c>
      <c r="P270" t="str">
        <f t="shared" si="17"/>
        <v>&lt;a target="_blank" href="fractional.php?fractional=Fraxel-Laser-Treatment-For-Bunny-Lines.html"&gt;Fraxel Laser Treatment For Bunny-Lines&lt;/a&gt; &lt;br /&gt;</v>
      </c>
    </row>
    <row r="271" spans="6:16">
      <c r="F271" s="119" t="s">
        <v>10359</v>
      </c>
      <c r="G271" s="119" t="s">
        <v>1229</v>
      </c>
      <c r="H271" s="120" t="s">
        <v>1230</v>
      </c>
      <c r="I271" s="119" t="s">
        <v>1237</v>
      </c>
      <c r="J271" s="95" t="s">
        <v>3528</v>
      </c>
      <c r="K271" t="s">
        <v>10360</v>
      </c>
      <c r="L271" t="str">
        <f t="shared" si="18"/>
        <v>Fraxel-Laser-Treatment-For-Migraines.html</v>
      </c>
      <c r="M271" t="s">
        <v>1152</v>
      </c>
      <c r="N271" t="str">
        <f t="shared" si="16"/>
        <v>Fraxel Laser Treatment For Migraines</v>
      </c>
      <c r="O271" t="s">
        <v>1169</v>
      </c>
      <c r="P271" t="str">
        <f t="shared" si="17"/>
        <v>&lt;a target="_blank" href="fractional.php?fractional=Fraxel-Laser-Treatment-For-Migraines.html"&gt;Fraxel Laser Treatment For Migraines&lt;/a&gt; &lt;br /&gt;</v>
      </c>
    </row>
    <row r="272" spans="6:16">
      <c r="F272" s="119" t="s">
        <v>10359</v>
      </c>
      <c r="G272" s="119" t="s">
        <v>1229</v>
      </c>
      <c r="H272" s="120" t="s">
        <v>1230</v>
      </c>
      <c r="I272" s="119" t="s">
        <v>1237</v>
      </c>
      <c r="J272" s="94" t="s">
        <v>3529</v>
      </c>
      <c r="K272" t="s">
        <v>10360</v>
      </c>
      <c r="L272" t="str">
        <f t="shared" si="18"/>
        <v>Fraxel-Laser-Treatment-For-Dark-Circles.html</v>
      </c>
      <c r="M272" t="s">
        <v>1152</v>
      </c>
      <c r="N272" t="str">
        <f t="shared" si="16"/>
        <v>Fraxel Laser Treatment For Dark-Circles</v>
      </c>
      <c r="O272" t="s">
        <v>1169</v>
      </c>
      <c r="P272" t="str">
        <f t="shared" si="17"/>
        <v>&lt;a target="_blank" href="fractional.php?fractional=Fraxel-Laser-Treatment-For-Dark-Circles.html"&gt;Fraxel Laser Treatment For Dark-Circles&lt;/a&gt; &lt;br /&gt;</v>
      </c>
    </row>
    <row r="273" spans="6:16">
      <c r="F273" s="119" t="s">
        <v>10359</v>
      </c>
      <c r="G273" s="119" t="s">
        <v>1229</v>
      </c>
      <c r="H273" s="120" t="s">
        <v>1230</v>
      </c>
      <c r="I273" s="119" t="s">
        <v>1237</v>
      </c>
      <c r="J273" s="94" t="s">
        <v>10361</v>
      </c>
      <c r="K273" t="s">
        <v>10360</v>
      </c>
      <c r="L273" t="str">
        <f t="shared" si="18"/>
        <v>Fraxel-Laser-Treatment-For-Acne-Scars.html</v>
      </c>
      <c r="M273" t="s">
        <v>1152</v>
      </c>
      <c r="N273" t="str">
        <f t="shared" si="16"/>
        <v>Fraxel Laser Treatment For Acne-Scars</v>
      </c>
      <c r="O273" t="s">
        <v>1169</v>
      </c>
      <c r="P273" t="str">
        <f t="shared" si="17"/>
        <v>&lt;a target="_blank" href="fractional.php?fractional=Fraxel-Laser-Treatment-For-Acne-Scars.html"&gt;Fraxel Laser Treatment For Acne-Scars&lt;/a&gt; &lt;br /&gt;</v>
      </c>
    </row>
    <row r="274" spans="6:16">
      <c r="F274" s="119" t="s">
        <v>10359</v>
      </c>
      <c r="G274" s="119" t="s">
        <v>1229</v>
      </c>
      <c r="H274" s="120" t="s">
        <v>1230</v>
      </c>
      <c r="I274" s="119" t="s">
        <v>1237</v>
      </c>
      <c r="J274" s="94" t="s">
        <v>10362</v>
      </c>
      <c r="K274" t="s">
        <v>10360</v>
      </c>
      <c r="L274" t="str">
        <f t="shared" si="18"/>
        <v>Fraxel-Laser-Treatment-For-Surgery-Scars.html</v>
      </c>
      <c r="M274" t="s">
        <v>1152</v>
      </c>
      <c r="N274" t="str">
        <f t="shared" si="16"/>
        <v>Fraxel Laser Treatment For Surgery-Scars</v>
      </c>
      <c r="O274" t="s">
        <v>1169</v>
      </c>
      <c r="P274" t="str">
        <f t="shared" si="17"/>
        <v>&lt;a target="_blank" href="fractional.php?fractional=Fraxel-Laser-Treatment-For-Surgery-Scars.html"&gt;Fraxel Laser Treatment For Surgery-Scars&lt;/a&gt; &lt;br /&gt;</v>
      </c>
    </row>
    <row r="275" spans="6:16">
      <c r="F275" s="119" t="s">
        <v>10359</v>
      </c>
      <c r="G275" s="119" t="s">
        <v>1229</v>
      </c>
      <c r="H275" s="120" t="s">
        <v>1230</v>
      </c>
      <c r="I275" s="119" t="s">
        <v>1237</v>
      </c>
      <c r="J275" s="95" t="s">
        <v>3534</v>
      </c>
      <c r="K275" t="s">
        <v>10360</v>
      </c>
      <c r="L275" t="str">
        <f t="shared" si="18"/>
        <v>Fraxel-Laser-Treatment-For-Glabellar-Lines.html</v>
      </c>
      <c r="M275" t="s">
        <v>1152</v>
      </c>
      <c r="N275" t="str">
        <f t="shared" si="16"/>
        <v>Fraxel Laser Treatment For Glabellar-Lines</v>
      </c>
      <c r="O275" t="s">
        <v>1169</v>
      </c>
      <c r="P275" t="str">
        <f t="shared" si="17"/>
        <v>&lt;a target="_blank" href="fractional.php?fractional=Fraxel-Laser-Treatment-For-Glabellar-Lines.html"&gt;Fraxel Laser Treatment For Glabellar-Lines&lt;/a&gt; &lt;br /&gt;</v>
      </c>
    </row>
    <row r="276" spans="6:16">
      <c r="F276" s="119" t="s">
        <v>10359</v>
      </c>
      <c r="G276" s="119" t="s">
        <v>1229</v>
      </c>
      <c r="H276" s="120" t="s">
        <v>1230</v>
      </c>
      <c r="I276" s="119" t="s">
        <v>1237</v>
      </c>
      <c r="J276" s="95" t="s">
        <v>3536</v>
      </c>
      <c r="K276" t="s">
        <v>10360</v>
      </c>
      <c r="L276" t="str">
        <f t="shared" si="18"/>
        <v>Fraxel-Laser-Treatment-For-Scars.html</v>
      </c>
      <c r="M276" t="s">
        <v>1152</v>
      </c>
      <c r="N276" t="str">
        <f t="shared" si="16"/>
        <v>Fraxel Laser Treatment For Scars</v>
      </c>
      <c r="O276" t="s">
        <v>1169</v>
      </c>
      <c r="P276" t="str">
        <f t="shared" si="17"/>
        <v>&lt;a target="_blank" href="fractional.php?fractional=Fraxel-Laser-Treatment-For-Scars.html"&gt;Fraxel Laser Treatment For Scars&lt;/a&gt; &lt;br /&gt;</v>
      </c>
    </row>
    <row r="277" spans="6:16">
      <c r="F277" s="119" t="s">
        <v>10359</v>
      </c>
      <c r="G277" s="119" t="s">
        <v>1229</v>
      </c>
      <c r="H277" s="120" t="s">
        <v>1230</v>
      </c>
      <c r="I277" s="119" t="s">
        <v>1237</v>
      </c>
      <c r="J277" s="95" t="s">
        <v>3537</v>
      </c>
      <c r="K277" t="s">
        <v>10360</v>
      </c>
      <c r="L277" t="str">
        <f t="shared" si="18"/>
        <v>Fraxel-Laser-Treatment-For-Anti-Aging.html</v>
      </c>
      <c r="M277" t="s">
        <v>1152</v>
      </c>
      <c r="N277" t="str">
        <f t="shared" si="16"/>
        <v>Fraxel Laser Treatment For Anti-Aging</v>
      </c>
      <c r="O277" t="s">
        <v>1169</v>
      </c>
      <c r="P277" t="str">
        <f t="shared" si="17"/>
        <v>&lt;a target="_blank" href="fractional.php?fractional=Fraxel-Laser-Treatment-For-Anti-Aging.html"&gt;Fraxel Laser Treatment For Anti-Aging&lt;/a&gt; &lt;br /&gt;</v>
      </c>
    </row>
    <row r="278" spans="6:16">
      <c r="F278" s="119" t="s">
        <v>10359</v>
      </c>
      <c r="G278" s="119" t="s">
        <v>1229</v>
      </c>
      <c r="H278" s="120" t="s">
        <v>1230</v>
      </c>
      <c r="I278" s="119" t="s">
        <v>1237</v>
      </c>
      <c r="J278" s="95" t="s">
        <v>3538</v>
      </c>
      <c r="K278" t="s">
        <v>10360</v>
      </c>
      <c r="L278" t="str">
        <f t="shared" si="18"/>
        <v>Fraxel-Laser-Treatment-For-Acne.html</v>
      </c>
      <c r="M278" t="s">
        <v>1152</v>
      </c>
      <c r="N278" t="str">
        <f t="shared" si="16"/>
        <v>Fraxel Laser Treatment For Acne</v>
      </c>
      <c r="O278" t="s">
        <v>1169</v>
      </c>
      <c r="P278" t="str">
        <f t="shared" si="17"/>
        <v>&lt;a target="_blank" href="fractional.php?fractional=Fraxel-Laser-Treatment-For-Acne.html"&gt;Fraxel Laser Treatment For Acne&lt;/a&gt; &lt;br /&gt;</v>
      </c>
    </row>
    <row r="279" spans="6:16">
      <c r="F279" s="121" t="s">
        <v>10359</v>
      </c>
      <c r="G279" s="121" t="s">
        <v>10352</v>
      </c>
      <c r="H279" s="122" t="s">
        <v>1229</v>
      </c>
      <c r="I279" s="121" t="s">
        <v>1237</v>
      </c>
      <c r="J279" s="94" t="s">
        <v>1208</v>
      </c>
      <c r="K279" t="s">
        <v>10360</v>
      </c>
      <c r="L279" t="str">
        <f t="shared" si="18"/>
        <v>Fraxel-CO2-Laser-For-Abdomen.html</v>
      </c>
      <c r="M279" t="s">
        <v>1152</v>
      </c>
      <c r="N279" t="str">
        <f t="shared" si="16"/>
        <v>Fraxel Co2 Laser For Abdomen</v>
      </c>
      <c r="O279" t="s">
        <v>1169</v>
      </c>
      <c r="P279" t="str">
        <f t="shared" si="17"/>
        <v>&lt;a target="_blank" href="fractional.php?fractional=Fraxel-CO2-Laser-For-Abdomen.html"&gt;Fraxel Co2 Laser For Abdomen&lt;/a&gt; &lt;br /&gt;</v>
      </c>
    </row>
    <row r="280" spans="6:16">
      <c r="F280" s="121" t="s">
        <v>10359</v>
      </c>
      <c r="G280" s="121" t="s">
        <v>10352</v>
      </c>
      <c r="H280" s="122" t="s">
        <v>1229</v>
      </c>
      <c r="I280" s="121" t="s">
        <v>1237</v>
      </c>
      <c r="J280" s="95" t="s">
        <v>1238</v>
      </c>
      <c r="K280" t="s">
        <v>10360</v>
      </c>
      <c r="L280" t="str">
        <f t="shared" si="18"/>
        <v>Fraxel-CO2-Laser-For-Areola.html</v>
      </c>
      <c r="M280" t="s">
        <v>1152</v>
      </c>
      <c r="N280" t="str">
        <f t="shared" si="16"/>
        <v>Fraxel Co2 Laser For Areola</v>
      </c>
      <c r="O280" t="s">
        <v>1169</v>
      </c>
      <c r="P280" t="str">
        <f t="shared" si="17"/>
        <v>&lt;a target="_blank" href="fractional.php?fractional=Fraxel-CO2-Laser-For-Areola.html"&gt;Fraxel Co2 Laser For Areola&lt;/a&gt; &lt;br /&gt;</v>
      </c>
    </row>
    <row r="281" spans="6:16">
      <c r="F281" s="121" t="s">
        <v>10359</v>
      </c>
      <c r="G281" s="121" t="s">
        <v>10352</v>
      </c>
      <c r="H281" s="122" t="s">
        <v>1229</v>
      </c>
      <c r="I281" s="121" t="s">
        <v>1237</v>
      </c>
      <c r="J281" s="94" t="s">
        <v>1209</v>
      </c>
      <c r="K281" t="s">
        <v>10360</v>
      </c>
      <c r="L281" t="str">
        <f t="shared" si="18"/>
        <v>Fraxel-CO2-Laser-For-Arm.html</v>
      </c>
      <c r="M281" t="s">
        <v>1152</v>
      </c>
      <c r="N281" t="str">
        <f t="shared" si="16"/>
        <v>Fraxel Co2 Laser For Arm</v>
      </c>
      <c r="O281" t="s">
        <v>1169</v>
      </c>
      <c r="P281" t="str">
        <f t="shared" si="17"/>
        <v>&lt;a target="_blank" href="fractional.php?fractional=Fraxel-CO2-Laser-For-Arm.html"&gt;Fraxel Co2 Laser For Arm&lt;/a&gt; &lt;br /&gt;</v>
      </c>
    </row>
    <row r="282" spans="6:16">
      <c r="F282" s="121" t="s">
        <v>10359</v>
      </c>
      <c r="G282" s="121" t="s">
        <v>10352</v>
      </c>
      <c r="H282" s="122" t="s">
        <v>1229</v>
      </c>
      <c r="I282" s="121" t="s">
        <v>1237</v>
      </c>
      <c r="J282" s="94" t="s">
        <v>1226</v>
      </c>
      <c r="K282" t="s">
        <v>10360</v>
      </c>
      <c r="L282" t="str">
        <f t="shared" si="18"/>
        <v>Fraxel-CO2-Laser-For-Armpit.html</v>
      </c>
      <c r="M282" t="s">
        <v>1152</v>
      </c>
      <c r="N282" t="str">
        <f t="shared" si="16"/>
        <v>Fraxel Co2 Laser For Armpit</v>
      </c>
      <c r="O282" t="s">
        <v>1169</v>
      </c>
      <c r="P282" t="str">
        <f t="shared" si="17"/>
        <v>&lt;a target="_blank" href="fractional.php?fractional=Fraxel-CO2-Laser-For-Armpit.html"&gt;Fraxel Co2 Laser For Armpit&lt;/a&gt; &lt;br /&gt;</v>
      </c>
    </row>
    <row r="283" spans="6:16">
      <c r="F283" s="121" t="s">
        <v>10359</v>
      </c>
      <c r="G283" s="121" t="s">
        <v>10352</v>
      </c>
      <c r="H283" s="122" t="s">
        <v>1229</v>
      </c>
      <c r="I283" s="121" t="s">
        <v>1237</v>
      </c>
      <c r="J283" s="94" t="s">
        <v>1210</v>
      </c>
      <c r="K283" t="s">
        <v>10360</v>
      </c>
      <c r="L283" t="str">
        <f t="shared" si="18"/>
        <v>Fraxel-CO2-Laser-For-Back.html</v>
      </c>
      <c r="M283" t="s">
        <v>1152</v>
      </c>
      <c r="N283" t="str">
        <f t="shared" si="16"/>
        <v>Fraxel Co2 Laser For Back</v>
      </c>
      <c r="O283" t="s">
        <v>1169</v>
      </c>
      <c r="P283" t="str">
        <f t="shared" si="17"/>
        <v>&lt;a target="_blank" href="fractional.php?fractional=Fraxel-CO2-Laser-For-Back.html"&gt;Fraxel Co2 Laser For Back&lt;/a&gt; &lt;br /&gt;</v>
      </c>
    </row>
    <row r="284" spans="6:16">
      <c r="F284" s="121" t="s">
        <v>10359</v>
      </c>
      <c r="G284" s="121" t="s">
        <v>10352</v>
      </c>
      <c r="H284" s="122" t="s">
        <v>1229</v>
      </c>
      <c r="I284" s="121" t="s">
        <v>1237</v>
      </c>
      <c r="J284" s="95" t="s">
        <v>1246</v>
      </c>
      <c r="K284" t="s">
        <v>10360</v>
      </c>
      <c r="L284" t="str">
        <f t="shared" si="18"/>
        <v>Fraxel-CO2-Laser-For-Back-Neck.html</v>
      </c>
      <c r="M284" t="s">
        <v>1152</v>
      </c>
      <c r="N284" t="str">
        <f t="shared" si="16"/>
        <v>Fraxel Co2 Laser For Back-Neck</v>
      </c>
      <c r="O284" t="s">
        <v>1169</v>
      </c>
      <c r="P284" t="str">
        <f t="shared" si="17"/>
        <v>&lt;a target="_blank" href="fractional.php?fractional=Fraxel-CO2-Laser-For-Back-Neck.html"&gt;Fraxel Co2 Laser For Back-Neck&lt;/a&gt; &lt;br /&gt;</v>
      </c>
    </row>
    <row r="285" spans="6:16">
      <c r="F285" s="121" t="s">
        <v>10359</v>
      </c>
      <c r="G285" s="121" t="s">
        <v>10352</v>
      </c>
      <c r="H285" s="122" t="s">
        <v>1229</v>
      </c>
      <c r="I285" s="121" t="s">
        <v>1237</v>
      </c>
      <c r="J285" s="95" t="s">
        <v>1232</v>
      </c>
      <c r="K285" t="s">
        <v>10360</v>
      </c>
      <c r="L285" t="str">
        <f t="shared" si="18"/>
        <v>Fraxel-CO2-Laser-For-Skin.html</v>
      </c>
      <c r="M285" t="s">
        <v>1152</v>
      </c>
      <c r="N285" t="str">
        <f t="shared" si="16"/>
        <v>Fraxel Co2 Laser For Skin</v>
      </c>
      <c r="O285" t="s">
        <v>1169</v>
      </c>
      <c r="P285" t="str">
        <f t="shared" si="17"/>
        <v>&lt;a target="_blank" href="fractional.php?fractional=Fraxel-CO2-Laser-For-Skin.html"&gt;Fraxel Co2 Laser For Skin&lt;/a&gt; &lt;br /&gt;</v>
      </c>
    </row>
    <row r="286" spans="6:16">
      <c r="F286" s="121" t="s">
        <v>10359</v>
      </c>
      <c r="G286" s="121" t="s">
        <v>10352</v>
      </c>
      <c r="H286" s="122" t="s">
        <v>1229</v>
      </c>
      <c r="I286" s="121" t="s">
        <v>1237</v>
      </c>
      <c r="J286" s="95" t="s">
        <v>3511</v>
      </c>
      <c r="K286" t="s">
        <v>10360</v>
      </c>
      <c r="L286" t="str">
        <f t="shared" si="18"/>
        <v>Fraxel-CO2-Laser-For-Jawline.html</v>
      </c>
      <c r="M286" t="s">
        <v>1152</v>
      </c>
      <c r="N286" t="str">
        <f t="shared" si="16"/>
        <v>Fraxel Co2 Laser For Jawline</v>
      </c>
      <c r="O286" t="s">
        <v>1169</v>
      </c>
      <c r="P286" t="str">
        <f t="shared" si="17"/>
        <v>&lt;a target="_blank" href="fractional.php?fractional=Fraxel-CO2-Laser-For-Jawline.html"&gt;Fraxel Co2 Laser For Jawline&lt;/a&gt; &lt;br /&gt;</v>
      </c>
    </row>
    <row r="287" spans="6:16">
      <c r="F287" s="121" t="s">
        <v>10359</v>
      </c>
      <c r="G287" s="121" t="s">
        <v>10352</v>
      </c>
      <c r="H287" s="122" t="s">
        <v>1229</v>
      </c>
      <c r="I287" s="121" t="s">
        <v>1237</v>
      </c>
      <c r="J287" s="94" t="s">
        <v>1211</v>
      </c>
      <c r="K287" t="s">
        <v>10360</v>
      </c>
      <c r="L287" t="str">
        <f t="shared" si="18"/>
        <v>Fraxel-CO2-Laser-For-Breast.html</v>
      </c>
      <c r="M287" t="s">
        <v>1152</v>
      </c>
      <c r="N287" t="str">
        <f t="shared" si="16"/>
        <v>Fraxel Co2 Laser For Breast</v>
      </c>
      <c r="O287" t="s">
        <v>1169</v>
      </c>
      <c r="P287" t="str">
        <f t="shared" si="17"/>
        <v>&lt;a target="_blank" href="fractional.php?fractional=Fraxel-CO2-Laser-For-Breast.html"&gt;Fraxel Co2 Laser For Breast&lt;/a&gt; &lt;br /&gt;</v>
      </c>
    </row>
    <row r="288" spans="6:16">
      <c r="F288" s="121" t="s">
        <v>10359</v>
      </c>
      <c r="G288" s="121" t="s">
        <v>10352</v>
      </c>
      <c r="H288" s="122" t="s">
        <v>1229</v>
      </c>
      <c r="I288" s="121" t="s">
        <v>1237</v>
      </c>
      <c r="J288" s="94" t="s">
        <v>1212</v>
      </c>
      <c r="K288" t="s">
        <v>10360</v>
      </c>
      <c r="L288" t="str">
        <f t="shared" si="18"/>
        <v>Fraxel-CO2-Laser-For-Buttock.html</v>
      </c>
      <c r="M288" t="s">
        <v>1152</v>
      </c>
      <c r="N288" t="str">
        <f t="shared" si="16"/>
        <v>Fraxel Co2 Laser For Buttock</v>
      </c>
      <c r="O288" t="s">
        <v>1169</v>
      </c>
      <c r="P288" t="str">
        <f t="shared" si="17"/>
        <v>&lt;a target="_blank" href="fractional.php?fractional=Fraxel-CO2-Laser-For-Buttock.html"&gt;Fraxel Co2 Laser For Buttock&lt;/a&gt; &lt;br /&gt;</v>
      </c>
    </row>
    <row r="289" spans="6:16">
      <c r="F289" s="121" t="s">
        <v>10359</v>
      </c>
      <c r="G289" s="121" t="s">
        <v>10352</v>
      </c>
      <c r="H289" s="122" t="s">
        <v>1229</v>
      </c>
      <c r="I289" s="121" t="s">
        <v>1237</v>
      </c>
      <c r="J289" s="94" t="s">
        <v>1213</v>
      </c>
      <c r="K289" t="s">
        <v>10360</v>
      </c>
      <c r="L289" t="str">
        <f t="shared" si="18"/>
        <v>Fraxel-CO2-Laser-For-Cheek.html</v>
      </c>
      <c r="M289" t="s">
        <v>1152</v>
      </c>
      <c r="N289" t="str">
        <f t="shared" ref="N289:N352" si="19">PROPER(CONCATENATE(F289," ",G289," ",H289," ",I289," ",J289))</f>
        <v>Fraxel Co2 Laser For Cheek</v>
      </c>
      <c r="O289" t="s">
        <v>1169</v>
      </c>
      <c r="P289" t="str">
        <f t="shared" ref="P289:P352" si="20">CONCATENATE(K289,L289,M289,N289,O289)</f>
        <v>&lt;a target="_blank" href="fractional.php?fractional=Fraxel-CO2-Laser-For-Cheek.html"&gt;Fraxel Co2 Laser For Cheek&lt;/a&gt; &lt;br /&gt;</v>
      </c>
    </row>
    <row r="290" spans="6:16">
      <c r="F290" s="121" t="s">
        <v>10359</v>
      </c>
      <c r="G290" s="121" t="s">
        <v>10352</v>
      </c>
      <c r="H290" s="122" t="s">
        <v>1229</v>
      </c>
      <c r="I290" s="121" t="s">
        <v>1237</v>
      </c>
      <c r="J290" s="94" t="s">
        <v>1225</v>
      </c>
      <c r="K290" t="s">
        <v>10360</v>
      </c>
      <c r="L290" t="str">
        <f t="shared" si="18"/>
        <v>Fraxel-CO2-Laser-For-Chest.html</v>
      </c>
      <c r="M290" t="s">
        <v>1152</v>
      </c>
      <c r="N290" t="str">
        <f t="shared" si="19"/>
        <v>Fraxel Co2 Laser For Chest</v>
      </c>
      <c r="O290" t="s">
        <v>1169</v>
      </c>
      <c r="P290" t="str">
        <f t="shared" si="20"/>
        <v>&lt;a target="_blank" href="fractional.php?fractional=Fraxel-CO2-Laser-For-Chest.html"&gt;Fraxel Co2 Laser For Chest&lt;/a&gt; &lt;br /&gt;</v>
      </c>
    </row>
    <row r="291" spans="6:16">
      <c r="F291" s="121" t="s">
        <v>10359</v>
      </c>
      <c r="G291" s="121" t="s">
        <v>10352</v>
      </c>
      <c r="H291" s="122" t="s">
        <v>1229</v>
      </c>
      <c r="I291" s="121" t="s">
        <v>1237</v>
      </c>
      <c r="J291" s="94" t="s">
        <v>1214</v>
      </c>
      <c r="K291" t="s">
        <v>10360</v>
      </c>
      <c r="L291" t="str">
        <f t="shared" si="18"/>
        <v>Fraxel-CO2-Laser-For-Chin.html</v>
      </c>
      <c r="M291" t="s">
        <v>1152</v>
      </c>
      <c r="N291" t="str">
        <f t="shared" si="19"/>
        <v>Fraxel Co2 Laser For Chin</v>
      </c>
      <c r="O291" t="s">
        <v>1169</v>
      </c>
      <c r="P291" t="str">
        <f t="shared" si="20"/>
        <v>&lt;a target="_blank" href="fractional.php?fractional=Fraxel-CO2-Laser-For-Chin.html"&gt;Fraxel Co2 Laser For Chin&lt;/a&gt; &lt;br /&gt;</v>
      </c>
    </row>
    <row r="292" spans="6:16">
      <c r="F292" s="121" t="s">
        <v>10359</v>
      </c>
      <c r="G292" s="121" t="s">
        <v>10352</v>
      </c>
      <c r="H292" s="122" t="s">
        <v>1229</v>
      </c>
      <c r="I292" s="121" t="s">
        <v>1237</v>
      </c>
      <c r="J292" s="94" t="s">
        <v>1222</v>
      </c>
      <c r="K292" t="s">
        <v>10360</v>
      </c>
      <c r="L292" t="str">
        <f t="shared" si="18"/>
        <v>Fraxel-CO2-Laser-For-Ear.html</v>
      </c>
      <c r="M292" t="s">
        <v>1152</v>
      </c>
      <c r="N292" t="str">
        <f t="shared" si="19"/>
        <v>Fraxel Co2 Laser For Ear</v>
      </c>
      <c r="O292" t="s">
        <v>1169</v>
      </c>
      <c r="P292" t="str">
        <f t="shared" si="20"/>
        <v>&lt;a target="_blank" href="fractional.php?fractional=Fraxel-CO2-Laser-For-Ear.html"&gt;Fraxel Co2 Laser For Ear&lt;/a&gt; &lt;br /&gt;</v>
      </c>
    </row>
    <row r="293" spans="6:16">
      <c r="F293" s="121" t="s">
        <v>10359</v>
      </c>
      <c r="G293" s="121" t="s">
        <v>10352</v>
      </c>
      <c r="H293" s="122" t="s">
        <v>1229</v>
      </c>
      <c r="I293" s="121" t="s">
        <v>1237</v>
      </c>
      <c r="J293" s="94" t="s">
        <v>3512</v>
      </c>
      <c r="K293" t="s">
        <v>10360</v>
      </c>
      <c r="L293" t="str">
        <f t="shared" si="18"/>
        <v>Fraxel-CO2-Laser-For-Mouth.html</v>
      </c>
      <c r="M293" t="s">
        <v>1152</v>
      </c>
      <c r="N293" t="str">
        <f t="shared" si="19"/>
        <v>Fraxel Co2 Laser For Mouth</v>
      </c>
      <c r="O293" t="s">
        <v>1169</v>
      </c>
      <c r="P293" t="str">
        <f t="shared" si="20"/>
        <v>&lt;a target="_blank" href="fractional.php?fractional=Fraxel-CO2-Laser-For-Mouth.html"&gt;Fraxel Co2 Laser For Mouth&lt;/a&gt; &lt;br /&gt;</v>
      </c>
    </row>
    <row r="294" spans="6:16">
      <c r="F294" s="121" t="s">
        <v>10359</v>
      </c>
      <c r="G294" s="121" t="s">
        <v>10352</v>
      </c>
      <c r="H294" s="122" t="s">
        <v>1229</v>
      </c>
      <c r="I294" s="121" t="s">
        <v>1237</v>
      </c>
      <c r="J294" s="94" t="s">
        <v>1221</v>
      </c>
      <c r="K294" t="s">
        <v>10360</v>
      </c>
      <c r="L294" t="str">
        <f t="shared" si="18"/>
        <v>Fraxel-CO2-Laser-For-Eyebrow.html</v>
      </c>
      <c r="M294" t="s">
        <v>1152</v>
      </c>
      <c r="N294" t="str">
        <f t="shared" si="19"/>
        <v>Fraxel Co2 Laser For Eyebrow</v>
      </c>
      <c r="O294" t="s">
        <v>1169</v>
      </c>
      <c r="P294" t="str">
        <f t="shared" si="20"/>
        <v>&lt;a target="_blank" href="fractional.php?fractional=Fraxel-CO2-Laser-For-Eyebrow.html"&gt;Fraxel Co2 Laser For Eyebrow&lt;/a&gt; &lt;br /&gt;</v>
      </c>
    </row>
    <row r="295" spans="6:16">
      <c r="F295" s="121" t="s">
        <v>10359</v>
      </c>
      <c r="G295" s="121" t="s">
        <v>10352</v>
      </c>
      <c r="H295" s="122" t="s">
        <v>1229</v>
      </c>
      <c r="I295" s="121" t="s">
        <v>1237</v>
      </c>
      <c r="J295" s="94" t="s">
        <v>1224</v>
      </c>
      <c r="K295" t="s">
        <v>10360</v>
      </c>
      <c r="L295" t="str">
        <f t="shared" si="18"/>
        <v>Fraxel-CO2-Laser-For-Face.html</v>
      </c>
      <c r="M295" t="s">
        <v>1152</v>
      </c>
      <c r="N295" t="str">
        <f t="shared" si="19"/>
        <v>Fraxel Co2 Laser For Face</v>
      </c>
      <c r="O295" t="s">
        <v>1169</v>
      </c>
      <c r="P295" t="str">
        <f t="shared" si="20"/>
        <v>&lt;a target="_blank" href="fractional.php?fractional=Fraxel-CO2-Laser-For-Face.html"&gt;Fraxel Co2 Laser For Face&lt;/a&gt; &lt;br /&gt;</v>
      </c>
    </row>
    <row r="296" spans="6:16">
      <c r="F296" s="121" t="s">
        <v>10359</v>
      </c>
      <c r="G296" s="121" t="s">
        <v>10352</v>
      </c>
      <c r="H296" s="122" t="s">
        <v>1229</v>
      </c>
      <c r="I296" s="121" t="s">
        <v>1237</v>
      </c>
      <c r="J296" s="95" t="s">
        <v>1239</v>
      </c>
      <c r="K296" t="s">
        <v>10360</v>
      </c>
      <c r="L296" t="str">
        <f t="shared" si="18"/>
        <v>Fraxel-CO2-Laser-For-Feet.html</v>
      </c>
      <c r="M296" t="s">
        <v>1152</v>
      </c>
      <c r="N296" t="str">
        <f t="shared" si="19"/>
        <v>Fraxel Co2 Laser For Feet</v>
      </c>
      <c r="O296" t="s">
        <v>1169</v>
      </c>
      <c r="P296" t="str">
        <f t="shared" si="20"/>
        <v>&lt;a target="_blank" href="fractional.php?fractional=Fraxel-CO2-Laser-For-Feet.html"&gt;Fraxel Co2 Laser For Feet&lt;/a&gt; &lt;br /&gt;</v>
      </c>
    </row>
    <row r="297" spans="6:16">
      <c r="F297" s="121" t="s">
        <v>10359</v>
      </c>
      <c r="G297" s="121" t="s">
        <v>10352</v>
      </c>
      <c r="H297" s="122" t="s">
        <v>1229</v>
      </c>
      <c r="I297" s="121" t="s">
        <v>1237</v>
      </c>
      <c r="J297" s="95" t="s">
        <v>3514</v>
      </c>
      <c r="K297" t="s">
        <v>10360</v>
      </c>
      <c r="L297" t="str">
        <f t="shared" si="18"/>
        <v>Fraxel-CO2-Laser-For-Wrinkles.html</v>
      </c>
      <c r="M297" t="s">
        <v>1152</v>
      </c>
      <c r="N297" t="str">
        <f t="shared" si="19"/>
        <v>Fraxel Co2 Laser For Wrinkles</v>
      </c>
      <c r="O297" t="s">
        <v>1169</v>
      </c>
      <c r="P297" t="str">
        <f t="shared" si="20"/>
        <v>&lt;a target="_blank" href="fractional.php?fractional=Fraxel-CO2-Laser-For-Wrinkles.html"&gt;Fraxel Co2 Laser For Wrinkles&lt;/a&gt; &lt;br /&gt;</v>
      </c>
    </row>
    <row r="298" spans="6:16">
      <c r="F298" s="121" t="s">
        <v>10359</v>
      </c>
      <c r="G298" s="121" t="s">
        <v>10352</v>
      </c>
      <c r="H298" s="122" t="s">
        <v>1229</v>
      </c>
      <c r="I298" s="121" t="s">
        <v>1237</v>
      </c>
      <c r="J298" s="94" t="s">
        <v>1220</v>
      </c>
      <c r="K298" t="s">
        <v>10360</v>
      </c>
      <c r="L298" t="str">
        <f t="shared" si="18"/>
        <v>Fraxel-CO2-Laser-For-Forehead.html</v>
      </c>
      <c r="M298" t="s">
        <v>1152</v>
      </c>
      <c r="N298" t="str">
        <f t="shared" si="19"/>
        <v>Fraxel Co2 Laser For Forehead</v>
      </c>
      <c r="O298" t="s">
        <v>1169</v>
      </c>
      <c r="P298" t="str">
        <f t="shared" si="20"/>
        <v>&lt;a target="_blank" href="fractional.php?fractional=Fraxel-CO2-Laser-For-Forehead.html"&gt;Fraxel Co2 Laser For Forehead&lt;/a&gt; &lt;br /&gt;</v>
      </c>
    </row>
    <row r="299" spans="6:16">
      <c r="F299" s="121" t="s">
        <v>10359</v>
      </c>
      <c r="G299" s="121" t="s">
        <v>10352</v>
      </c>
      <c r="H299" s="122" t="s">
        <v>1229</v>
      </c>
      <c r="I299" s="121" t="s">
        <v>1237</v>
      </c>
      <c r="J299" s="95" t="s">
        <v>1247</v>
      </c>
      <c r="K299" t="s">
        <v>10360</v>
      </c>
      <c r="L299" t="str">
        <f t="shared" si="18"/>
        <v>Fraxel-CO2-Laser-For-Front-Neck.html</v>
      </c>
      <c r="M299" t="s">
        <v>1152</v>
      </c>
      <c r="N299" t="str">
        <f t="shared" si="19"/>
        <v>Fraxel Co2 Laser For Front-Neck</v>
      </c>
      <c r="O299" t="s">
        <v>1169</v>
      </c>
      <c r="P299" t="str">
        <f t="shared" si="20"/>
        <v>&lt;a target="_blank" href="fractional.php?fractional=Fraxel-CO2-Laser-For-Front-Neck.html"&gt;Fraxel Co2 Laser For Front-Neck&lt;/a&gt; &lt;br /&gt;</v>
      </c>
    </row>
    <row r="300" spans="6:16">
      <c r="F300" s="121" t="s">
        <v>10359</v>
      </c>
      <c r="G300" s="121" t="s">
        <v>10352</v>
      </c>
      <c r="H300" s="122" t="s">
        <v>1229</v>
      </c>
      <c r="I300" s="121" t="s">
        <v>1237</v>
      </c>
      <c r="J300" s="95" t="s">
        <v>3513</v>
      </c>
      <c r="K300" t="s">
        <v>10360</v>
      </c>
      <c r="L300" t="str">
        <f t="shared" si="18"/>
        <v>Fraxel-CO2-Laser-For-Brows.html</v>
      </c>
      <c r="M300" t="s">
        <v>1152</v>
      </c>
      <c r="N300" t="str">
        <f t="shared" si="19"/>
        <v>Fraxel Co2 Laser For Brows</v>
      </c>
      <c r="O300" t="s">
        <v>1169</v>
      </c>
      <c r="P300" t="str">
        <f t="shared" si="20"/>
        <v>&lt;a target="_blank" href="fractional.php?fractional=Fraxel-CO2-Laser-For-Brows.html"&gt;Fraxel Co2 Laser For Brows&lt;/a&gt; &lt;br /&gt;</v>
      </c>
    </row>
    <row r="301" spans="6:16">
      <c r="F301" s="121" t="s">
        <v>10359</v>
      </c>
      <c r="G301" s="121" t="s">
        <v>10352</v>
      </c>
      <c r="H301" s="122" t="s">
        <v>1229</v>
      </c>
      <c r="I301" s="121" t="s">
        <v>1237</v>
      </c>
      <c r="J301" s="95" t="s">
        <v>1270</v>
      </c>
      <c r="K301" t="s">
        <v>10360</v>
      </c>
      <c r="L301" t="str">
        <f t="shared" si="18"/>
        <v>Fraxel-CO2-Laser-For-Full-Back.html</v>
      </c>
      <c r="M301" t="s">
        <v>1152</v>
      </c>
      <c r="N301" t="str">
        <f t="shared" si="19"/>
        <v>Fraxel Co2 Laser For Full-Back</v>
      </c>
      <c r="O301" t="s">
        <v>1169</v>
      </c>
      <c r="P301" t="str">
        <f t="shared" si="20"/>
        <v>&lt;a target="_blank" href="fractional.php?fractional=Fraxel-CO2-Laser-For-Full-Back.html"&gt;Fraxel Co2 Laser For Full-Back&lt;/a&gt; &lt;br /&gt;</v>
      </c>
    </row>
    <row r="302" spans="6:16">
      <c r="F302" s="121" t="s">
        <v>10359</v>
      </c>
      <c r="G302" s="121" t="s">
        <v>10352</v>
      </c>
      <c r="H302" s="122" t="s">
        <v>1229</v>
      </c>
      <c r="I302" s="121" t="s">
        <v>1237</v>
      </c>
      <c r="J302" s="95" t="s">
        <v>3515</v>
      </c>
      <c r="K302" t="s">
        <v>10360</v>
      </c>
      <c r="L302" t="str">
        <f t="shared" si="18"/>
        <v>Fraxel-CO2-Laser-For-Eye-Bags.html</v>
      </c>
      <c r="M302" t="s">
        <v>1152</v>
      </c>
      <c r="N302" t="str">
        <f t="shared" si="19"/>
        <v>Fraxel Co2 Laser For Eye-Bags</v>
      </c>
      <c r="O302" t="s">
        <v>1169</v>
      </c>
      <c r="P302" t="str">
        <f t="shared" si="20"/>
        <v>&lt;a target="_blank" href="fractional.php?fractional=Fraxel-CO2-Laser-For-Eye-Bags.html"&gt;Fraxel Co2 Laser For Eye-Bags&lt;/a&gt; &lt;br /&gt;</v>
      </c>
    </row>
    <row r="303" spans="6:16">
      <c r="F303" s="121" t="s">
        <v>10359</v>
      </c>
      <c r="G303" s="121" t="s">
        <v>10352</v>
      </c>
      <c r="H303" s="122" t="s">
        <v>1229</v>
      </c>
      <c r="I303" s="121" t="s">
        <v>1237</v>
      </c>
      <c r="J303" s="95" t="s">
        <v>3516</v>
      </c>
      <c r="K303" t="s">
        <v>10360</v>
      </c>
      <c r="L303" t="str">
        <f t="shared" si="18"/>
        <v>Fraxel-CO2-Laser-For-Lip-Lines.html</v>
      </c>
      <c r="M303" t="s">
        <v>1152</v>
      </c>
      <c r="N303" t="str">
        <f t="shared" si="19"/>
        <v>Fraxel Co2 Laser For Lip-Lines</v>
      </c>
      <c r="O303" t="s">
        <v>1169</v>
      </c>
      <c r="P303" t="str">
        <f t="shared" si="20"/>
        <v>&lt;a target="_blank" href="fractional.php?fractional=Fraxel-CO2-Laser-For-Lip-Lines.html"&gt;Fraxel Co2 Laser For Lip-Lines&lt;/a&gt; &lt;br /&gt;</v>
      </c>
    </row>
    <row r="304" spans="6:16">
      <c r="F304" s="121" t="s">
        <v>10359</v>
      </c>
      <c r="G304" s="121" t="s">
        <v>10352</v>
      </c>
      <c r="H304" s="122" t="s">
        <v>1229</v>
      </c>
      <c r="I304" s="121" t="s">
        <v>1237</v>
      </c>
      <c r="J304" s="95" t="s">
        <v>1266</v>
      </c>
      <c r="K304" t="s">
        <v>10360</v>
      </c>
      <c r="L304" t="str">
        <f t="shared" si="18"/>
        <v>Fraxel-CO2-Laser-For-Full-Face.html</v>
      </c>
      <c r="M304" t="s">
        <v>1152</v>
      </c>
      <c r="N304" t="str">
        <f t="shared" si="19"/>
        <v>Fraxel Co2 Laser For Full-Face</v>
      </c>
      <c r="O304" t="s">
        <v>1169</v>
      </c>
      <c r="P304" t="str">
        <f t="shared" si="20"/>
        <v>&lt;a target="_blank" href="fractional.php?fractional=Fraxel-CO2-Laser-For-Full-Face.html"&gt;Fraxel Co2 Laser For Full-Face&lt;/a&gt; &lt;br /&gt;</v>
      </c>
    </row>
    <row r="305" spans="6:16">
      <c r="F305" s="121" t="s">
        <v>10359</v>
      </c>
      <c r="G305" s="121" t="s">
        <v>10352</v>
      </c>
      <c r="H305" s="122" t="s">
        <v>1229</v>
      </c>
      <c r="I305" s="121" t="s">
        <v>1237</v>
      </c>
      <c r="J305" s="95" t="s">
        <v>3517</v>
      </c>
      <c r="K305" t="s">
        <v>10360</v>
      </c>
      <c r="L305" t="str">
        <f t="shared" si="18"/>
        <v>Fraxel-CO2-Laser-For-Frown-Lines.html</v>
      </c>
      <c r="M305" t="s">
        <v>1152</v>
      </c>
      <c r="N305" t="str">
        <f t="shared" si="19"/>
        <v>Fraxel Co2 Laser For Frown-Lines</v>
      </c>
      <c r="O305" t="s">
        <v>1169</v>
      </c>
      <c r="P305" t="str">
        <f t="shared" si="20"/>
        <v>&lt;a target="_blank" href="fractional.php?fractional=Fraxel-CO2-Laser-For-Frown-Lines.html"&gt;Fraxel Co2 Laser For Frown-Lines&lt;/a&gt; &lt;br /&gt;</v>
      </c>
    </row>
    <row r="306" spans="6:16">
      <c r="F306" s="121" t="s">
        <v>10359</v>
      </c>
      <c r="G306" s="121" t="s">
        <v>10352</v>
      </c>
      <c r="H306" s="122" t="s">
        <v>1229</v>
      </c>
      <c r="I306" s="121" t="s">
        <v>1237</v>
      </c>
      <c r="J306" s="95" t="s">
        <v>3518</v>
      </c>
      <c r="K306" t="s">
        <v>10360</v>
      </c>
      <c r="L306" t="str">
        <f t="shared" si="18"/>
        <v>Fraxel-CO2-Laser-For-Forehead-Lines.html</v>
      </c>
      <c r="M306" t="s">
        <v>1152</v>
      </c>
      <c r="N306" t="str">
        <f t="shared" si="19"/>
        <v>Fraxel Co2 Laser For Forehead-Lines</v>
      </c>
      <c r="O306" t="s">
        <v>1169</v>
      </c>
      <c r="P306" t="str">
        <f t="shared" si="20"/>
        <v>&lt;a target="_blank" href="fractional.php?fractional=Fraxel-CO2-Laser-For-Forehead-Lines.html"&gt;Fraxel Co2 Laser For Forehead-Lines&lt;/a&gt; &lt;br /&gt;</v>
      </c>
    </row>
    <row r="307" spans="6:16">
      <c r="F307" s="121" t="s">
        <v>10359</v>
      </c>
      <c r="G307" s="121" t="s">
        <v>10352</v>
      </c>
      <c r="H307" s="122" t="s">
        <v>1229</v>
      </c>
      <c r="I307" s="121" t="s">
        <v>1237</v>
      </c>
      <c r="J307" s="95" t="s">
        <v>3519</v>
      </c>
      <c r="K307" t="s">
        <v>10360</v>
      </c>
      <c r="L307" t="str">
        <f t="shared" si="18"/>
        <v>Fraxel-CO2-Laser-For-Crow-Feet.html</v>
      </c>
      <c r="M307" t="s">
        <v>1152</v>
      </c>
      <c r="N307" t="str">
        <f t="shared" si="19"/>
        <v>Fraxel Co2 Laser For Crow-Feet</v>
      </c>
      <c r="O307" t="s">
        <v>1169</v>
      </c>
      <c r="P307" t="str">
        <f t="shared" si="20"/>
        <v>&lt;a target="_blank" href="fractional.php?fractional=Fraxel-CO2-Laser-For-Crow-Feet.html"&gt;Fraxel Co2 Laser For Crow-Feet&lt;/a&gt; &lt;br /&gt;</v>
      </c>
    </row>
    <row r="308" spans="6:16">
      <c r="F308" s="121" t="s">
        <v>10359</v>
      </c>
      <c r="G308" s="121" t="s">
        <v>10352</v>
      </c>
      <c r="H308" s="122" t="s">
        <v>1229</v>
      </c>
      <c r="I308" s="121" t="s">
        <v>1237</v>
      </c>
      <c r="J308" s="95" t="s">
        <v>1265</v>
      </c>
      <c r="K308" t="s">
        <v>10360</v>
      </c>
      <c r="L308" t="str">
        <f t="shared" si="18"/>
        <v>Fraxel-CO2-Laser-For-Half-Face.html</v>
      </c>
      <c r="M308" t="s">
        <v>1152</v>
      </c>
      <c r="N308" t="str">
        <f t="shared" si="19"/>
        <v>Fraxel Co2 Laser For Half-Face</v>
      </c>
      <c r="O308" t="s">
        <v>1169</v>
      </c>
      <c r="P308" t="str">
        <f t="shared" si="20"/>
        <v>&lt;a target="_blank" href="fractional.php?fractional=Fraxel-CO2-Laser-For-Half-Face.html"&gt;Fraxel Co2 Laser For Half-Face&lt;/a&gt; &lt;br /&gt;</v>
      </c>
    </row>
    <row r="309" spans="6:16">
      <c r="F309" s="121" t="s">
        <v>10359</v>
      </c>
      <c r="G309" s="121" t="s">
        <v>10352</v>
      </c>
      <c r="H309" s="122" t="s">
        <v>1229</v>
      </c>
      <c r="I309" s="121" t="s">
        <v>1237</v>
      </c>
      <c r="J309" s="95" t="s">
        <v>3520</v>
      </c>
      <c r="K309" t="s">
        <v>10360</v>
      </c>
      <c r="L309" t="str">
        <f t="shared" si="18"/>
        <v>Fraxel-CO2-Laser-For-Smile-Lines.html</v>
      </c>
      <c r="M309" t="s">
        <v>1152</v>
      </c>
      <c r="N309" t="str">
        <f t="shared" si="19"/>
        <v>Fraxel Co2 Laser For Smile-Lines</v>
      </c>
      <c r="O309" t="s">
        <v>1169</v>
      </c>
      <c r="P309" t="str">
        <f t="shared" si="20"/>
        <v>&lt;a target="_blank" href="fractional.php?fractional=Fraxel-CO2-Laser-For-Smile-Lines.html"&gt;Fraxel Co2 Laser For Smile-Lines&lt;/a&gt; &lt;br /&gt;</v>
      </c>
    </row>
    <row r="310" spans="6:16">
      <c r="F310" s="121" t="s">
        <v>10359</v>
      </c>
      <c r="G310" s="121" t="s">
        <v>10352</v>
      </c>
      <c r="H310" s="122" t="s">
        <v>1229</v>
      </c>
      <c r="I310" s="121" t="s">
        <v>1237</v>
      </c>
      <c r="J310" s="94" t="s">
        <v>1240</v>
      </c>
      <c r="K310" t="s">
        <v>10360</v>
      </c>
      <c r="L310" t="str">
        <f t="shared" si="18"/>
        <v>Fraxel-CO2-Laser-For-Hands.html</v>
      </c>
      <c r="M310" t="s">
        <v>1152</v>
      </c>
      <c r="N310" t="str">
        <f t="shared" si="19"/>
        <v>Fraxel Co2 Laser For Hands</v>
      </c>
      <c r="O310" t="s">
        <v>1169</v>
      </c>
      <c r="P310" t="str">
        <f t="shared" si="20"/>
        <v>&lt;a target="_blank" href="fractional.php?fractional=Fraxel-CO2-Laser-For-Hands.html"&gt;Fraxel Co2 Laser For Hands&lt;/a&gt; &lt;br /&gt;</v>
      </c>
    </row>
    <row r="311" spans="6:16">
      <c r="F311" s="121" t="s">
        <v>10359</v>
      </c>
      <c r="G311" s="121" t="s">
        <v>10352</v>
      </c>
      <c r="H311" s="122" t="s">
        <v>1229</v>
      </c>
      <c r="I311" s="121" t="s">
        <v>1237</v>
      </c>
      <c r="J311" s="94" t="s">
        <v>1228</v>
      </c>
      <c r="K311" t="s">
        <v>10360</v>
      </c>
      <c r="L311" t="str">
        <f t="shared" si="18"/>
        <v>Fraxel-CO2-Laser-For-Hips.html</v>
      </c>
      <c r="M311" t="s">
        <v>1152</v>
      </c>
      <c r="N311" t="str">
        <f t="shared" si="19"/>
        <v>Fraxel Co2 Laser For Hips</v>
      </c>
      <c r="O311" t="s">
        <v>1169</v>
      </c>
      <c r="P311" t="str">
        <f t="shared" si="20"/>
        <v>&lt;a target="_blank" href="fractional.php?fractional=Fraxel-CO2-Laser-For-Hips.html"&gt;Fraxel Co2 Laser For Hips&lt;/a&gt; &lt;br /&gt;</v>
      </c>
    </row>
    <row r="312" spans="6:16">
      <c r="F312" s="121" t="s">
        <v>10359</v>
      </c>
      <c r="G312" s="121" t="s">
        <v>10352</v>
      </c>
      <c r="H312" s="122" t="s">
        <v>1229</v>
      </c>
      <c r="I312" s="121" t="s">
        <v>1237</v>
      </c>
      <c r="J312" s="94" t="s">
        <v>1223</v>
      </c>
      <c r="K312" t="s">
        <v>10360</v>
      </c>
      <c r="L312" t="str">
        <f t="shared" si="18"/>
        <v>Fraxel-CO2-Laser-For-Jaw.html</v>
      </c>
      <c r="M312" t="s">
        <v>1152</v>
      </c>
      <c r="N312" t="str">
        <f t="shared" si="19"/>
        <v>Fraxel Co2 Laser For Jaw</v>
      </c>
      <c r="O312" t="s">
        <v>1169</v>
      </c>
      <c r="P312" t="str">
        <f t="shared" si="20"/>
        <v>&lt;a target="_blank" href="fractional.php?fractional=Fraxel-CO2-Laser-For-Jaw.html"&gt;Fraxel Co2 Laser For Jaw&lt;/a&gt; &lt;br /&gt;</v>
      </c>
    </row>
    <row r="313" spans="6:16">
      <c r="F313" s="121" t="s">
        <v>10359</v>
      </c>
      <c r="G313" s="121" t="s">
        <v>10352</v>
      </c>
      <c r="H313" s="122" t="s">
        <v>1229</v>
      </c>
      <c r="I313" s="121" t="s">
        <v>1237</v>
      </c>
      <c r="J313" s="95" t="s">
        <v>1257</v>
      </c>
      <c r="K313" t="s">
        <v>10360</v>
      </c>
      <c r="L313" t="str">
        <f t="shared" si="18"/>
        <v>Fraxel-CO2-Laser-For-Lower-Back.html</v>
      </c>
      <c r="M313" t="s">
        <v>1152</v>
      </c>
      <c r="N313" t="str">
        <f t="shared" si="19"/>
        <v>Fraxel Co2 Laser For Lower-Back</v>
      </c>
      <c r="O313" t="s">
        <v>1169</v>
      </c>
      <c r="P313" t="str">
        <f t="shared" si="20"/>
        <v>&lt;a target="_blank" href="fractional.php?fractional=Fraxel-CO2-Laser-For-Lower-Back.html"&gt;Fraxel Co2 Laser For Lower-Back&lt;/a&gt; &lt;br /&gt;</v>
      </c>
    </row>
    <row r="314" spans="6:16">
      <c r="F314" s="121" t="s">
        <v>10359</v>
      </c>
      <c r="G314" s="121" t="s">
        <v>10352</v>
      </c>
      <c r="H314" s="122" t="s">
        <v>1229</v>
      </c>
      <c r="I314" s="121" t="s">
        <v>1237</v>
      </c>
      <c r="J314" s="95" t="s">
        <v>3521</v>
      </c>
      <c r="K314" t="s">
        <v>10360</v>
      </c>
      <c r="L314" t="str">
        <f t="shared" si="18"/>
        <v>Fraxel-CO2-Laser-For-Forehead-Wrinkles.html</v>
      </c>
      <c r="M314" t="s">
        <v>1152</v>
      </c>
      <c r="N314" t="str">
        <f t="shared" si="19"/>
        <v>Fraxel Co2 Laser For Forehead-Wrinkles</v>
      </c>
      <c r="O314" t="s">
        <v>1169</v>
      </c>
      <c r="P314" t="str">
        <f t="shared" si="20"/>
        <v>&lt;a target="_blank" href="fractional.php?fractional=Fraxel-CO2-Laser-For-Forehead-Wrinkles.html"&gt;Fraxel Co2 Laser For Forehead-Wrinkles&lt;/a&gt; &lt;br /&gt;</v>
      </c>
    </row>
    <row r="315" spans="6:16">
      <c r="F315" s="121" t="s">
        <v>10359</v>
      </c>
      <c r="G315" s="121" t="s">
        <v>10352</v>
      </c>
      <c r="H315" s="122" t="s">
        <v>1229</v>
      </c>
      <c r="I315" s="121" t="s">
        <v>1237</v>
      </c>
      <c r="J315" s="94" t="s">
        <v>1217</v>
      </c>
      <c r="K315" t="s">
        <v>10360</v>
      </c>
      <c r="L315" t="str">
        <f t="shared" si="18"/>
        <v>Fraxel-CO2-Laser-For-Navel.html</v>
      </c>
      <c r="M315" t="s">
        <v>1152</v>
      </c>
      <c r="N315" t="str">
        <f t="shared" si="19"/>
        <v>Fraxel Co2 Laser For Navel</v>
      </c>
      <c r="O315" t="s">
        <v>1169</v>
      </c>
      <c r="P315" t="str">
        <f t="shared" si="20"/>
        <v>&lt;a target="_blank" href="fractional.php?fractional=Fraxel-CO2-Laser-For-Navel.html"&gt;Fraxel Co2 Laser For Navel&lt;/a&gt; &lt;br /&gt;</v>
      </c>
    </row>
    <row r="316" spans="6:16">
      <c r="F316" s="121" t="s">
        <v>10359</v>
      </c>
      <c r="G316" s="121" t="s">
        <v>10352</v>
      </c>
      <c r="H316" s="122" t="s">
        <v>1229</v>
      </c>
      <c r="I316" s="121" t="s">
        <v>1237</v>
      </c>
      <c r="J316" s="94" t="s">
        <v>1218</v>
      </c>
      <c r="K316" t="s">
        <v>10360</v>
      </c>
      <c r="L316" t="str">
        <f t="shared" si="18"/>
        <v>Fraxel-CO2-Laser-For-Neck.html</v>
      </c>
      <c r="M316" t="s">
        <v>1152</v>
      </c>
      <c r="N316" t="str">
        <f t="shared" si="19"/>
        <v>Fraxel Co2 Laser For Neck</v>
      </c>
      <c r="O316" t="s">
        <v>1169</v>
      </c>
      <c r="P316" t="str">
        <f t="shared" si="20"/>
        <v>&lt;a target="_blank" href="fractional.php?fractional=Fraxel-CO2-Laser-For-Neck.html"&gt;Fraxel Co2 Laser For Neck&lt;/a&gt; &lt;br /&gt;</v>
      </c>
    </row>
    <row r="317" spans="6:16">
      <c r="F317" s="121" t="s">
        <v>10359</v>
      </c>
      <c r="G317" s="121" t="s">
        <v>10352</v>
      </c>
      <c r="H317" s="122" t="s">
        <v>1229</v>
      </c>
      <c r="I317" s="121" t="s">
        <v>1237</v>
      </c>
      <c r="J317" s="94" t="s">
        <v>1205</v>
      </c>
      <c r="K317" t="s">
        <v>10360</v>
      </c>
      <c r="L317" t="str">
        <f t="shared" si="18"/>
        <v>Fraxel-CO2-Laser-For-Nose.html</v>
      </c>
      <c r="M317" t="s">
        <v>1152</v>
      </c>
      <c r="N317" t="str">
        <f t="shared" si="19"/>
        <v>Fraxel Co2 Laser For Nose</v>
      </c>
      <c r="O317" t="s">
        <v>1169</v>
      </c>
      <c r="P317" t="str">
        <f t="shared" si="20"/>
        <v>&lt;a target="_blank" href="fractional.php?fractional=Fraxel-CO2-Laser-For-Nose.html"&gt;Fraxel Co2 Laser For Nose&lt;/a&gt; &lt;br /&gt;</v>
      </c>
    </row>
    <row r="318" spans="6:16">
      <c r="F318" s="121" t="s">
        <v>10359</v>
      </c>
      <c r="G318" s="121" t="s">
        <v>10352</v>
      </c>
      <c r="H318" s="122" t="s">
        <v>1229</v>
      </c>
      <c r="I318" s="121" t="s">
        <v>1237</v>
      </c>
      <c r="J318" s="94" t="s">
        <v>1227</v>
      </c>
      <c r="K318" t="s">
        <v>10360</v>
      </c>
      <c r="L318" t="str">
        <f t="shared" si="18"/>
        <v>Fraxel-CO2-Laser-For-Pelvis.html</v>
      </c>
      <c r="M318" t="s">
        <v>1152</v>
      </c>
      <c r="N318" t="str">
        <f t="shared" si="19"/>
        <v>Fraxel Co2 Laser For Pelvis</v>
      </c>
      <c r="O318" t="s">
        <v>1169</v>
      </c>
      <c r="P318" t="str">
        <f t="shared" si="20"/>
        <v>&lt;a target="_blank" href="fractional.php?fractional=Fraxel-CO2-Laser-For-Pelvis.html"&gt;Fraxel Co2 Laser For Pelvis&lt;/a&gt; &lt;br /&gt;</v>
      </c>
    </row>
    <row r="319" spans="6:16">
      <c r="F319" s="121" t="s">
        <v>10359</v>
      </c>
      <c r="G319" s="121" t="s">
        <v>10352</v>
      </c>
      <c r="H319" s="122" t="s">
        <v>1229</v>
      </c>
      <c r="I319" s="121" t="s">
        <v>1237</v>
      </c>
      <c r="J319" s="94" t="s">
        <v>1207</v>
      </c>
      <c r="K319" t="s">
        <v>10360</v>
      </c>
      <c r="L319" t="str">
        <f t="shared" si="18"/>
        <v>Fraxel-CO2-Laser-For-Shoulder.html</v>
      </c>
      <c r="M319" t="s">
        <v>1152</v>
      </c>
      <c r="N319" t="str">
        <f t="shared" si="19"/>
        <v>Fraxel Co2 Laser For Shoulder</v>
      </c>
      <c r="O319" t="s">
        <v>1169</v>
      </c>
      <c r="P319" t="str">
        <f t="shared" si="20"/>
        <v>&lt;a target="_blank" href="fractional.php?fractional=Fraxel-CO2-Laser-For-Shoulder.html"&gt;Fraxel Co2 Laser For Shoulder&lt;/a&gt; &lt;br /&gt;</v>
      </c>
    </row>
    <row r="320" spans="6:16">
      <c r="F320" s="121" t="s">
        <v>10359</v>
      </c>
      <c r="G320" s="121" t="s">
        <v>10352</v>
      </c>
      <c r="H320" s="122" t="s">
        <v>1229</v>
      </c>
      <c r="I320" s="121" t="s">
        <v>1237</v>
      </c>
      <c r="J320" s="95" t="s">
        <v>10363</v>
      </c>
      <c r="K320" t="s">
        <v>10360</v>
      </c>
      <c r="L320" t="str">
        <f t="shared" si="18"/>
        <v>Fraxel-CO2-Laser-For-Pigmentation.html</v>
      </c>
      <c r="M320" t="s">
        <v>1152</v>
      </c>
      <c r="N320" t="str">
        <f t="shared" si="19"/>
        <v>Fraxel Co2 Laser For Pigmentation</v>
      </c>
      <c r="O320" t="s">
        <v>1169</v>
      </c>
      <c r="P320" t="str">
        <f t="shared" si="20"/>
        <v>&lt;a target="_blank" href="fractional.php?fractional=Fraxel-CO2-Laser-For-Pigmentation.html"&gt;Fraxel Co2 Laser For Pigmentation&lt;/a&gt; &lt;br /&gt;</v>
      </c>
    </row>
    <row r="321" spans="6:16">
      <c r="F321" s="121" t="s">
        <v>10359</v>
      </c>
      <c r="G321" s="121" t="s">
        <v>10352</v>
      </c>
      <c r="H321" s="122" t="s">
        <v>1229</v>
      </c>
      <c r="I321" s="121" t="s">
        <v>1237</v>
      </c>
      <c r="J321" s="94" t="s">
        <v>1219</v>
      </c>
      <c r="K321" t="s">
        <v>10360</v>
      </c>
      <c r="L321" t="str">
        <f t="shared" si="18"/>
        <v>Fraxel-CO2-Laser-For-Thigh.html</v>
      </c>
      <c r="M321" t="s">
        <v>1152</v>
      </c>
      <c r="N321" t="str">
        <f t="shared" si="19"/>
        <v>Fraxel Co2 Laser For Thigh</v>
      </c>
      <c r="O321" t="s">
        <v>1169</v>
      </c>
      <c r="P321" t="str">
        <f t="shared" si="20"/>
        <v>&lt;a target="_blank" href="fractional.php?fractional=Fraxel-CO2-Laser-For-Thigh.html"&gt;Fraxel Co2 Laser For Thigh&lt;/a&gt; &lt;br /&gt;</v>
      </c>
    </row>
    <row r="322" spans="6:16">
      <c r="F322" s="121" t="s">
        <v>10359</v>
      </c>
      <c r="G322" s="121" t="s">
        <v>10352</v>
      </c>
      <c r="H322" s="122" t="s">
        <v>1229</v>
      </c>
      <c r="I322" s="121" t="s">
        <v>1237</v>
      </c>
      <c r="J322" s="95" t="s">
        <v>1242</v>
      </c>
      <c r="K322" t="s">
        <v>10360</v>
      </c>
      <c r="L322" t="str">
        <f t="shared" si="18"/>
        <v>Fraxel-CO2-Laser-For-Underarms.html</v>
      </c>
      <c r="M322" t="s">
        <v>1152</v>
      </c>
      <c r="N322" t="str">
        <f t="shared" si="19"/>
        <v>Fraxel Co2 Laser For Underarms</v>
      </c>
      <c r="O322" t="s">
        <v>1169</v>
      </c>
      <c r="P322" t="str">
        <f t="shared" si="20"/>
        <v>&lt;a target="_blank" href="fractional.php?fractional=Fraxel-CO2-Laser-For-Underarms.html"&gt;Fraxel Co2 Laser For Underarms&lt;/a&gt; &lt;br /&gt;</v>
      </c>
    </row>
    <row r="323" spans="6:16">
      <c r="F323" s="121" t="s">
        <v>10359</v>
      </c>
      <c r="G323" s="121" t="s">
        <v>10352</v>
      </c>
      <c r="H323" s="122" t="s">
        <v>1229</v>
      </c>
      <c r="I323" s="121" t="s">
        <v>1237</v>
      </c>
      <c r="J323" s="95" t="s">
        <v>1255</v>
      </c>
      <c r="K323" t="s">
        <v>10360</v>
      </c>
      <c r="L323" t="str">
        <f t="shared" si="18"/>
        <v>Fraxel-CO2-Laser-For-Upper-Back.html</v>
      </c>
      <c r="M323" t="s">
        <v>1152</v>
      </c>
      <c r="N323" t="str">
        <f t="shared" si="19"/>
        <v>Fraxel Co2 Laser For Upper-Back</v>
      </c>
      <c r="O323" t="s">
        <v>1169</v>
      </c>
      <c r="P323" t="str">
        <f t="shared" si="20"/>
        <v>&lt;a target="_blank" href="fractional.php?fractional=Fraxel-CO2-Laser-For-Upper-Back.html"&gt;Fraxel Co2 Laser For Upper-Back&lt;/a&gt; &lt;br /&gt;</v>
      </c>
    </row>
    <row r="324" spans="6:16">
      <c r="F324" s="121" t="s">
        <v>10359</v>
      </c>
      <c r="G324" s="121" t="s">
        <v>10352</v>
      </c>
      <c r="H324" s="122" t="s">
        <v>1229</v>
      </c>
      <c r="I324" s="121" t="s">
        <v>1237</v>
      </c>
      <c r="J324" s="95" t="s">
        <v>1254</v>
      </c>
      <c r="K324" t="s">
        <v>10360</v>
      </c>
      <c r="L324" t="str">
        <f t="shared" si="18"/>
        <v>Fraxel-CO2-Laser-For-Upper-Lip.html</v>
      </c>
      <c r="M324" t="s">
        <v>1152</v>
      </c>
      <c r="N324" t="str">
        <f t="shared" si="19"/>
        <v>Fraxel Co2 Laser For Upper-Lip</v>
      </c>
      <c r="O324" t="s">
        <v>1169</v>
      </c>
      <c r="P324" t="str">
        <f t="shared" si="20"/>
        <v>&lt;a target="_blank" href="fractional.php?fractional=Fraxel-CO2-Laser-For-Upper-Lip.html"&gt;Fraxel Co2 Laser For Upper-Lip&lt;/a&gt; &lt;br /&gt;</v>
      </c>
    </row>
    <row r="325" spans="6:16">
      <c r="F325" s="121" t="s">
        <v>10359</v>
      </c>
      <c r="G325" s="121" t="s">
        <v>10352</v>
      </c>
      <c r="H325" s="122" t="s">
        <v>1229</v>
      </c>
      <c r="I325" s="121" t="s">
        <v>1237</v>
      </c>
      <c r="J325" s="94" t="s">
        <v>3527</v>
      </c>
      <c r="K325" t="s">
        <v>10360</v>
      </c>
      <c r="L325" t="str">
        <f t="shared" ref="L325:L388" si="21">CONCATENATE(F325,$N$2,G325,$N$2,H325,$N$2,I325,$N$2,J325,$L$1)</f>
        <v>Fraxel-CO2-Laser-For-Bunny-Lines.html</v>
      </c>
      <c r="M325" t="s">
        <v>1152</v>
      </c>
      <c r="N325" t="str">
        <f t="shared" si="19"/>
        <v>Fraxel Co2 Laser For Bunny-Lines</v>
      </c>
      <c r="O325" t="s">
        <v>1169</v>
      </c>
      <c r="P325" t="str">
        <f t="shared" si="20"/>
        <v>&lt;a target="_blank" href="fractional.php?fractional=Fraxel-CO2-Laser-For-Bunny-Lines.html"&gt;Fraxel Co2 Laser For Bunny-Lines&lt;/a&gt; &lt;br /&gt;</v>
      </c>
    </row>
    <row r="326" spans="6:16">
      <c r="F326" s="121" t="s">
        <v>10359</v>
      </c>
      <c r="G326" s="121" t="s">
        <v>10352</v>
      </c>
      <c r="H326" s="122" t="s">
        <v>1229</v>
      </c>
      <c r="I326" s="121" t="s">
        <v>1237</v>
      </c>
      <c r="J326" s="95" t="s">
        <v>3528</v>
      </c>
      <c r="K326" t="s">
        <v>10360</v>
      </c>
      <c r="L326" t="str">
        <f t="shared" si="21"/>
        <v>Fraxel-CO2-Laser-For-Migraines.html</v>
      </c>
      <c r="M326" t="s">
        <v>1152</v>
      </c>
      <c r="N326" t="str">
        <f t="shared" si="19"/>
        <v>Fraxel Co2 Laser For Migraines</v>
      </c>
      <c r="O326" t="s">
        <v>1169</v>
      </c>
      <c r="P326" t="str">
        <f t="shared" si="20"/>
        <v>&lt;a target="_blank" href="fractional.php?fractional=Fraxel-CO2-Laser-For-Migraines.html"&gt;Fraxel Co2 Laser For Migraines&lt;/a&gt; &lt;br /&gt;</v>
      </c>
    </row>
    <row r="327" spans="6:16">
      <c r="F327" s="121" t="s">
        <v>10359</v>
      </c>
      <c r="G327" s="121" t="s">
        <v>10352</v>
      </c>
      <c r="H327" s="122" t="s">
        <v>1229</v>
      </c>
      <c r="I327" s="121" t="s">
        <v>1237</v>
      </c>
      <c r="J327" s="94" t="s">
        <v>3529</v>
      </c>
      <c r="K327" t="s">
        <v>10360</v>
      </c>
      <c r="L327" t="str">
        <f t="shared" si="21"/>
        <v>Fraxel-CO2-Laser-For-Dark-Circles.html</v>
      </c>
      <c r="M327" t="s">
        <v>1152</v>
      </c>
      <c r="N327" t="str">
        <f t="shared" si="19"/>
        <v>Fraxel Co2 Laser For Dark-Circles</v>
      </c>
      <c r="O327" t="s">
        <v>1169</v>
      </c>
      <c r="P327" t="str">
        <f t="shared" si="20"/>
        <v>&lt;a target="_blank" href="fractional.php?fractional=Fraxel-CO2-Laser-For-Dark-Circles.html"&gt;Fraxel Co2 Laser For Dark-Circles&lt;/a&gt; &lt;br /&gt;</v>
      </c>
    </row>
    <row r="328" spans="6:16">
      <c r="F328" s="121" t="s">
        <v>10359</v>
      </c>
      <c r="G328" s="121" t="s">
        <v>10352</v>
      </c>
      <c r="H328" s="122" t="s">
        <v>1229</v>
      </c>
      <c r="I328" s="121" t="s">
        <v>1237</v>
      </c>
      <c r="J328" s="94" t="s">
        <v>10361</v>
      </c>
      <c r="K328" t="s">
        <v>10360</v>
      </c>
      <c r="L328" t="str">
        <f t="shared" si="21"/>
        <v>Fraxel-CO2-Laser-For-Acne-Scars.html</v>
      </c>
      <c r="M328" t="s">
        <v>1152</v>
      </c>
      <c r="N328" t="str">
        <f t="shared" si="19"/>
        <v>Fraxel Co2 Laser For Acne-Scars</v>
      </c>
      <c r="O328" t="s">
        <v>1169</v>
      </c>
      <c r="P328" t="str">
        <f t="shared" si="20"/>
        <v>&lt;a target="_blank" href="fractional.php?fractional=Fraxel-CO2-Laser-For-Acne-Scars.html"&gt;Fraxel Co2 Laser For Acne-Scars&lt;/a&gt; &lt;br /&gt;</v>
      </c>
    </row>
    <row r="329" spans="6:16">
      <c r="F329" s="121" t="s">
        <v>10359</v>
      </c>
      <c r="G329" s="121" t="s">
        <v>10352</v>
      </c>
      <c r="H329" s="122" t="s">
        <v>1229</v>
      </c>
      <c r="I329" s="121" t="s">
        <v>1237</v>
      </c>
      <c r="J329" s="94" t="s">
        <v>10362</v>
      </c>
      <c r="K329" t="s">
        <v>10360</v>
      </c>
      <c r="L329" t="str">
        <f t="shared" si="21"/>
        <v>Fraxel-CO2-Laser-For-Surgery-Scars.html</v>
      </c>
      <c r="M329" t="s">
        <v>1152</v>
      </c>
      <c r="N329" t="str">
        <f t="shared" si="19"/>
        <v>Fraxel Co2 Laser For Surgery-Scars</v>
      </c>
      <c r="O329" t="s">
        <v>1169</v>
      </c>
      <c r="P329" t="str">
        <f t="shared" si="20"/>
        <v>&lt;a target="_blank" href="fractional.php?fractional=Fraxel-CO2-Laser-For-Surgery-Scars.html"&gt;Fraxel Co2 Laser For Surgery-Scars&lt;/a&gt; &lt;br /&gt;</v>
      </c>
    </row>
    <row r="330" spans="6:16">
      <c r="F330" s="121" t="s">
        <v>10359</v>
      </c>
      <c r="G330" s="121" t="s">
        <v>10352</v>
      </c>
      <c r="H330" s="122" t="s">
        <v>1229</v>
      </c>
      <c r="I330" s="121" t="s">
        <v>1237</v>
      </c>
      <c r="J330" s="95" t="s">
        <v>3534</v>
      </c>
      <c r="K330" t="s">
        <v>10360</v>
      </c>
      <c r="L330" t="str">
        <f t="shared" si="21"/>
        <v>Fraxel-CO2-Laser-For-Glabellar-Lines.html</v>
      </c>
      <c r="M330" t="s">
        <v>1152</v>
      </c>
      <c r="N330" t="str">
        <f t="shared" si="19"/>
        <v>Fraxel Co2 Laser For Glabellar-Lines</v>
      </c>
      <c r="O330" t="s">
        <v>1169</v>
      </c>
      <c r="P330" t="str">
        <f t="shared" si="20"/>
        <v>&lt;a target="_blank" href="fractional.php?fractional=Fraxel-CO2-Laser-For-Glabellar-Lines.html"&gt;Fraxel Co2 Laser For Glabellar-Lines&lt;/a&gt; &lt;br /&gt;</v>
      </c>
    </row>
    <row r="331" spans="6:16">
      <c r="F331" s="121" t="s">
        <v>10359</v>
      </c>
      <c r="G331" s="121" t="s">
        <v>10352</v>
      </c>
      <c r="H331" s="122" t="s">
        <v>1229</v>
      </c>
      <c r="I331" s="121" t="s">
        <v>1237</v>
      </c>
      <c r="J331" s="95" t="s">
        <v>3536</v>
      </c>
      <c r="K331" t="s">
        <v>10360</v>
      </c>
      <c r="L331" t="str">
        <f t="shared" si="21"/>
        <v>Fraxel-CO2-Laser-For-Scars.html</v>
      </c>
      <c r="M331" t="s">
        <v>1152</v>
      </c>
      <c r="N331" t="str">
        <f t="shared" si="19"/>
        <v>Fraxel Co2 Laser For Scars</v>
      </c>
      <c r="O331" t="s">
        <v>1169</v>
      </c>
      <c r="P331" t="str">
        <f t="shared" si="20"/>
        <v>&lt;a target="_blank" href="fractional.php?fractional=Fraxel-CO2-Laser-For-Scars.html"&gt;Fraxel Co2 Laser For Scars&lt;/a&gt; &lt;br /&gt;</v>
      </c>
    </row>
    <row r="332" spans="6:16">
      <c r="F332" s="121" t="s">
        <v>10359</v>
      </c>
      <c r="G332" s="121" t="s">
        <v>10352</v>
      </c>
      <c r="H332" s="122" t="s">
        <v>1229</v>
      </c>
      <c r="I332" s="121" t="s">
        <v>1237</v>
      </c>
      <c r="J332" s="95" t="s">
        <v>3537</v>
      </c>
      <c r="K332" t="s">
        <v>10360</v>
      </c>
      <c r="L332" t="str">
        <f t="shared" si="21"/>
        <v>Fraxel-CO2-Laser-For-Anti-Aging.html</v>
      </c>
      <c r="M332" t="s">
        <v>1152</v>
      </c>
      <c r="N332" t="str">
        <f t="shared" si="19"/>
        <v>Fraxel Co2 Laser For Anti-Aging</v>
      </c>
      <c r="O332" t="s">
        <v>1169</v>
      </c>
      <c r="P332" t="str">
        <f t="shared" si="20"/>
        <v>&lt;a target="_blank" href="fractional.php?fractional=Fraxel-CO2-Laser-For-Anti-Aging.html"&gt;Fraxel Co2 Laser For Anti-Aging&lt;/a&gt; &lt;br /&gt;</v>
      </c>
    </row>
    <row r="333" spans="6:16">
      <c r="F333" s="121" t="s">
        <v>10359</v>
      </c>
      <c r="G333" s="121" t="s">
        <v>10352</v>
      </c>
      <c r="H333" s="122" t="s">
        <v>1229</v>
      </c>
      <c r="I333" s="121" t="s">
        <v>1237</v>
      </c>
      <c r="J333" s="95" t="s">
        <v>3538</v>
      </c>
      <c r="K333" t="s">
        <v>10360</v>
      </c>
      <c r="L333" t="str">
        <f t="shared" si="21"/>
        <v>Fraxel-CO2-Laser-For-Acne.html</v>
      </c>
      <c r="M333" t="s">
        <v>1152</v>
      </c>
      <c r="N333" t="str">
        <f t="shared" si="19"/>
        <v>Fraxel Co2 Laser For Acne</v>
      </c>
      <c r="O333" t="s">
        <v>1169</v>
      </c>
      <c r="P333" t="str">
        <f t="shared" si="20"/>
        <v>&lt;a target="_blank" href="fractional.php?fractional=Fraxel-CO2-Laser-For-Acne.html"&gt;Fraxel Co2 Laser For Acne&lt;/a&gt; &lt;br /&gt;</v>
      </c>
    </row>
    <row r="334" spans="6:16">
      <c r="F334" s="123" t="s">
        <v>10359</v>
      </c>
      <c r="G334" s="123" t="s">
        <v>1229</v>
      </c>
      <c r="H334" s="124" t="s">
        <v>10353</v>
      </c>
      <c r="I334" s="123" t="s">
        <v>1237</v>
      </c>
      <c r="J334" s="88" t="s">
        <v>1208</v>
      </c>
      <c r="K334" t="s">
        <v>10360</v>
      </c>
      <c r="L334" t="str">
        <f t="shared" si="21"/>
        <v>Fraxel-Laser-Resurfacing-For-Abdomen.html</v>
      </c>
      <c r="M334" t="s">
        <v>1152</v>
      </c>
      <c r="N334" t="str">
        <f t="shared" si="19"/>
        <v>Fraxel Laser Resurfacing For Abdomen</v>
      </c>
      <c r="O334" t="s">
        <v>1169</v>
      </c>
      <c r="P334" t="str">
        <f t="shared" si="20"/>
        <v>&lt;a target="_blank" href="fractional.php?fractional=Fraxel-Laser-Resurfacing-For-Abdomen.html"&gt;Fraxel Laser Resurfacing For Abdomen&lt;/a&gt; &lt;br /&gt;</v>
      </c>
    </row>
    <row r="335" spans="6:16">
      <c r="F335" s="123" t="s">
        <v>10359</v>
      </c>
      <c r="G335" s="123" t="s">
        <v>1229</v>
      </c>
      <c r="H335" s="124" t="s">
        <v>10353</v>
      </c>
      <c r="I335" s="123" t="s">
        <v>1237</v>
      </c>
      <c r="J335" s="89" t="s">
        <v>1238</v>
      </c>
      <c r="K335" t="s">
        <v>10360</v>
      </c>
      <c r="L335" t="str">
        <f t="shared" si="21"/>
        <v>Fraxel-Laser-Resurfacing-For-Areola.html</v>
      </c>
      <c r="M335" t="s">
        <v>1152</v>
      </c>
      <c r="N335" t="str">
        <f t="shared" si="19"/>
        <v>Fraxel Laser Resurfacing For Areola</v>
      </c>
      <c r="O335" t="s">
        <v>1169</v>
      </c>
      <c r="P335" t="str">
        <f t="shared" si="20"/>
        <v>&lt;a target="_blank" href="fractional.php?fractional=Fraxel-Laser-Resurfacing-For-Areola.html"&gt;Fraxel Laser Resurfacing For Areola&lt;/a&gt; &lt;br /&gt;</v>
      </c>
    </row>
    <row r="336" spans="6:16">
      <c r="F336" s="123" t="s">
        <v>10359</v>
      </c>
      <c r="G336" s="123" t="s">
        <v>1229</v>
      </c>
      <c r="H336" s="124" t="s">
        <v>10353</v>
      </c>
      <c r="I336" s="123" t="s">
        <v>1237</v>
      </c>
      <c r="J336" s="88" t="s">
        <v>1209</v>
      </c>
      <c r="K336" t="s">
        <v>10360</v>
      </c>
      <c r="L336" t="str">
        <f t="shared" si="21"/>
        <v>Fraxel-Laser-Resurfacing-For-Arm.html</v>
      </c>
      <c r="M336" t="s">
        <v>1152</v>
      </c>
      <c r="N336" t="str">
        <f t="shared" si="19"/>
        <v>Fraxel Laser Resurfacing For Arm</v>
      </c>
      <c r="O336" t="s">
        <v>1169</v>
      </c>
      <c r="P336" t="str">
        <f t="shared" si="20"/>
        <v>&lt;a target="_blank" href="fractional.php?fractional=Fraxel-Laser-Resurfacing-For-Arm.html"&gt;Fraxel Laser Resurfacing For Arm&lt;/a&gt; &lt;br /&gt;</v>
      </c>
    </row>
    <row r="337" spans="6:16">
      <c r="F337" s="123" t="s">
        <v>10359</v>
      </c>
      <c r="G337" s="123" t="s">
        <v>1229</v>
      </c>
      <c r="H337" s="124" t="s">
        <v>10353</v>
      </c>
      <c r="I337" s="123" t="s">
        <v>1237</v>
      </c>
      <c r="J337" s="88" t="s">
        <v>1226</v>
      </c>
      <c r="K337" t="s">
        <v>10360</v>
      </c>
      <c r="L337" t="str">
        <f t="shared" si="21"/>
        <v>Fraxel-Laser-Resurfacing-For-Armpit.html</v>
      </c>
      <c r="M337" t="s">
        <v>1152</v>
      </c>
      <c r="N337" t="str">
        <f t="shared" si="19"/>
        <v>Fraxel Laser Resurfacing For Armpit</v>
      </c>
      <c r="O337" t="s">
        <v>1169</v>
      </c>
      <c r="P337" t="str">
        <f t="shared" si="20"/>
        <v>&lt;a target="_blank" href="fractional.php?fractional=Fraxel-Laser-Resurfacing-For-Armpit.html"&gt;Fraxel Laser Resurfacing For Armpit&lt;/a&gt; &lt;br /&gt;</v>
      </c>
    </row>
    <row r="338" spans="6:16">
      <c r="F338" s="123" t="s">
        <v>10359</v>
      </c>
      <c r="G338" s="123" t="s">
        <v>1229</v>
      </c>
      <c r="H338" s="124" t="s">
        <v>10353</v>
      </c>
      <c r="I338" s="123" t="s">
        <v>1237</v>
      </c>
      <c r="J338" s="88" t="s">
        <v>1210</v>
      </c>
      <c r="K338" t="s">
        <v>10360</v>
      </c>
      <c r="L338" t="str">
        <f t="shared" si="21"/>
        <v>Fraxel-Laser-Resurfacing-For-Back.html</v>
      </c>
      <c r="M338" t="s">
        <v>1152</v>
      </c>
      <c r="N338" t="str">
        <f t="shared" si="19"/>
        <v>Fraxel Laser Resurfacing For Back</v>
      </c>
      <c r="O338" t="s">
        <v>1169</v>
      </c>
      <c r="P338" t="str">
        <f t="shared" si="20"/>
        <v>&lt;a target="_blank" href="fractional.php?fractional=Fraxel-Laser-Resurfacing-For-Back.html"&gt;Fraxel Laser Resurfacing For Back&lt;/a&gt; &lt;br /&gt;</v>
      </c>
    </row>
    <row r="339" spans="6:16">
      <c r="F339" s="123" t="s">
        <v>10359</v>
      </c>
      <c r="G339" s="123" t="s">
        <v>1229</v>
      </c>
      <c r="H339" s="124" t="s">
        <v>10353</v>
      </c>
      <c r="I339" s="123" t="s">
        <v>1237</v>
      </c>
      <c r="J339" s="89" t="s">
        <v>1246</v>
      </c>
      <c r="K339" t="s">
        <v>10360</v>
      </c>
      <c r="L339" t="str">
        <f t="shared" si="21"/>
        <v>Fraxel-Laser-Resurfacing-For-Back-Neck.html</v>
      </c>
      <c r="M339" t="s">
        <v>1152</v>
      </c>
      <c r="N339" t="str">
        <f t="shared" si="19"/>
        <v>Fraxel Laser Resurfacing For Back-Neck</v>
      </c>
      <c r="O339" t="s">
        <v>1169</v>
      </c>
      <c r="P339" t="str">
        <f t="shared" si="20"/>
        <v>&lt;a target="_blank" href="fractional.php?fractional=Fraxel-Laser-Resurfacing-For-Back-Neck.html"&gt;Fraxel Laser Resurfacing For Back-Neck&lt;/a&gt; &lt;br /&gt;</v>
      </c>
    </row>
    <row r="340" spans="6:16">
      <c r="F340" s="123" t="s">
        <v>10359</v>
      </c>
      <c r="G340" s="123" t="s">
        <v>1229</v>
      </c>
      <c r="H340" s="124" t="s">
        <v>10353</v>
      </c>
      <c r="I340" s="123" t="s">
        <v>1237</v>
      </c>
      <c r="J340" s="89" t="s">
        <v>1232</v>
      </c>
      <c r="K340" t="s">
        <v>10360</v>
      </c>
      <c r="L340" t="str">
        <f t="shared" si="21"/>
        <v>Fraxel-Laser-Resurfacing-For-Skin.html</v>
      </c>
      <c r="M340" t="s">
        <v>1152</v>
      </c>
      <c r="N340" t="str">
        <f t="shared" si="19"/>
        <v>Fraxel Laser Resurfacing For Skin</v>
      </c>
      <c r="O340" t="s">
        <v>1169</v>
      </c>
      <c r="P340" t="str">
        <f t="shared" si="20"/>
        <v>&lt;a target="_blank" href="fractional.php?fractional=Fraxel-Laser-Resurfacing-For-Skin.html"&gt;Fraxel Laser Resurfacing For Skin&lt;/a&gt; &lt;br /&gt;</v>
      </c>
    </row>
    <row r="341" spans="6:16">
      <c r="F341" s="123" t="s">
        <v>10359</v>
      </c>
      <c r="G341" s="123" t="s">
        <v>1229</v>
      </c>
      <c r="H341" s="124" t="s">
        <v>10353</v>
      </c>
      <c r="I341" s="123" t="s">
        <v>1237</v>
      </c>
      <c r="J341" s="89" t="s">
        <v>3511</v>
      </c>
      <c r="K341" t="s">
        <v>10360</v>
      </c>
      <c r="L341" t="str">
        <f t="shared" si="21"/>
        <v>Fraxel-Laser-Resurfacing-For-Jawline.html</v>
      </c>
      <c r="M341" t="s">
        <v>1152</v>
      </c>
      <c r="N341" t="str">
        <f t="shared" si="19"/>
        <v>Fraxel Laser Resurfacing For Jawline</v>
      </c>
      <c r="O341" t="s">
        <v>1169</v>
      </c>
      <c r="P341" t="str">
        <f t="shared" si="20"/>
        <v>&lt;a target="_blank" href="fractional.php?fractional=Fraxel-Laser-Resurfacing-For-Jawline.html"&gt;Fraxel Laser Resurfacing For Jawline&lt;/a&gt; &lt;br /&gt;</v>
      </c>
    </row>
    <row r="342" spans="6:16">
      <c r="F342" s="123" t="s">
        <v>10359</v>
      </c>
      <c r="G342" s="123" t="s">
        <v>1229</v>
      </c>
      <c r="H342" s="124" t="s">
        <v>10353</v>
      </c>
      <c r="I342" s="123" t="s">
        <v>1237</v>
      </c>
      <c r="J342" s="88" t="s">
        <v>1211</v>
      </c>
      <c r="K342" t="s">
        <v>10360</v>
      </c>
      <c r="L342" t="str">
        <f t="shared" si="21"/>
        <v>Fraxel-Laser-Resurfacing-For-Breast.html</v>
      </c>
      <c r="M342" t="s">
        <v>1152</v>
      </c>
      <c r="N342" t="str">
        <f t="shared" si="19"/>
        <v>Fraxel Laser Resurfacing For Breast</v>
      </c>
      <c r="O342" t="s">
        <v>1169</v>
      </c>
      <c r="P342" t="str">
        <f t="shared" si="20"/>
        <v>&lt;a target="_blank" href="fractional.php?fractional=Fraxel-Laser-Resurfacing-For-Breast.html"&gt;Fraxel Laser Resurfacing For Breast&lt;/a&gt; &lt;br /&gt;</v>
      </c>
    </row>
    <row r="343" spans="6:16">
      <c r="F343" s="123" t="s">
        <v>10359</v>
      </c>
      <c r="G343" s="123" t="s">
        <v>1229</v>
      </c>
      <c r="H343" s="124" t="s">
        <v>10353</v>
      </c>
      <c r="I343" s="123" t="s">
        <v>1237</v>
      </c>
      <c r="J343" s="88" t="s">
        <v>1212</v>
      </c>
      <c r="K343" t="s">
        <v>10360</v>
      </c>
      <c r="L343" t="str">
        <f t="shared" si="21"/>
        <v>Fraxel-Laser-Resurfacing-For-Buttock.html</v>
      </c>
      <c r="M343" t="s">
        <v>1152</v>
      </c>
      <c r="N343" t="str">
        <f t="shared" si="19"/>
        <v>Fraxel Laser Resurfacing For Buttock</v>
      </c>
      <c r="O343" t="s">
        <v>1169</v>
      </c>
      <c r="P343" t="str">
        <f t="shared" si="20"/>
        <v>&lt;a target="_blank" href="fractional.php?fractional=Fraxel-Laser-Resurfacing-For-Buttock.html"&gt;Fraxel Laser Resurfacing For Buttock&lt;/a&gt; &lt;br /&gt;</v>
      </c>
    </row>
    <row r="344" spans="6:16">
      <c r="F344" s="123" t="s">
        <v>10359</v>
      </c>
      <c r="G344" s="123" t="s">
        <v>1229</v>
      </c>
      <c r="H344" s="124" t="s">
        <v>10353</v>
      </c>
      <c r="I344" s="123" t="s">
        <v>1237</v>
      </c>
      <c r="J344" s="88" t="s">
        <v>1213</v>
      </c>
      <c r="K344" t="s">
        <v>10360</v>
      </c>
      <c r="L344" t="str">
        <f t="shared" si="21"/>
        <v>Fraxel-Laser-Resurfacing-For-Cheek.html</v>
      </c>
      <c r="M344" t="s">
        <v>1152</v>
      </c>
      <c r="N344" t="str">
        <f t="shared" si="19"/>
        <v>Fraxel Laser Resurfacing For Cheek</v>
      </c>
      <c r="O344" t="s">
        <v>1169</v>
      </c>
      <c r="P344" t="str">
        <f t="shared" si="20"/>
        <v>&lt;a target="_blank" href="fractional.php?fractional=Fraxel-Laser-Resurfacing-For-Cheek.html"&gt;Fraxel Laser Resurfacing For Cheek&lt;/a&gt; &lt;br /&gt;</v>
      </c>
    </row>
    <row r="345" spans="6:16">
      <c r="F345" s="123" t="s">
        <v>10359</v>
      </c>
      <c r="G345" s="123" t="s">
        <v>1229</v>
      </c>
      <c r="H345" s="124" t="s">
        <v>10353</v>
      </c>
      <c r="I345" s="123" t="s">
        <v>1237</v>
      </c>
      <c r="J345" s="88" t="s">
        <v>1225</v>
      </c>
      <c r="K345" t="s">
        <v>10360</v>
      </c>
      <c r="L345" t="str">
        <f t="shared" si="21"/>
        <v>Fraxel-Laser-Resurfacing-For-Chest.html</v>
      </c>
      <c r="M345" t="s">
        <v>1152</v>
      </c>
      <c r="N345" t="str">
        <f t="shared" si="19"/>
        <v>Fraxel Laser Resurfacing For Chest</v>
      </c>
      <c r="O345" t="s">
        <v>1169</v>
      </c>
      <c r="P345" t="str">
        <f t="shared" si="20"/>
        <v>&lt;a target="_blank" href="fractional.php?fractional=Fraxel-Laser-Resurfacing-For-Chest.html"&gt;Fraxel Laser Resurfacing For Chest&lt;/a&gt; &lt;br /&gt;</v>
      </c>
    </row>
    <row r="346" spans="6:16">
      <c r="F346" s="123" t="s">
        <v>10359</v>
      </c>
      <c r="G346" s="123" t="s">
        <v>1229</v>
      </c>
      <c r="H346" s="124" t="s">
        <v>10353</v>
      </c>
      <c r="I346" s="123" t="s">
        <v>1237</v>
      </c>
      <c r="J346" s="88" t="s">
        <v>1214</v>
      </c>
      <c r="K346" t="s">
        <v>10360</v>
      </c>
      <c r="L346" t="str">
        <f t="shared" si="21"/>
        <v>Fraxel-Laser-Resurfacing-For-Chin.html</v>
      </c>
      <c r="M346" t="s">
        <v>1152</v>
      </c>
      <c r="N346" t="str">
        <f t="shared" si="19"/>
        <v>Fraxel Laser Resurfacing For Chin</v>
      </c>
      <c r="O346" t="s">
        <v>1169</v>
      </c>
      <c r="P346" t="str">
        <f t="shared" si="20"/>
        <v>&lt;a target="_blank" href="fractional.php?fractional=Fraxel-Laser-Resurfacing-For-Chin.html"&gt;Fraxel Laser Resurfacing For Chin&lt;/a&gt; &lt;br /&gt;</v>
      </c>
    </row>
    <row r="347" spans="6:16">
      <c r="F347" s="123" t="s">
        <v>10359</v>
      </c>
      <c r="G347" s="123" t="s">
        <v>1229</v>
      </c>
      <c r="H347" s="124" t="s">
        <v>10353</v>
      </c>
      <c r="I347" s="123" t="s">
        <v>1237</v>
      </c>
      <c r="J347" s="88" t="s">
        <v>1222</v>
      </c>
      <c r="K347" t="s">
        <v>10360</v>
      </c>
      <c r="L347" t="str">
        <f t="shared" si="21"/>
        <v>Fraxel-Laser-Resurfacing-For-Ear.html</v>
      </c>
      <c r="M347" t="s">
        <v>1152</v>
      </c>
      <c r="N347" t="str">
        <f t="shared" si="19"/>
        <v>Fraxel Laser Resurfacing For Ear</v>
      </c>
      <c r="O347" t="s">
        <v>1169</v>
      </c>
      <c r="P347" t="str">
        <f t="shared" si="20"/>
        <v>&lt;a target="_blank" href="fractional.php?fractional=Fraxel-Laser-Resurfacing-For-Ear.html"&gt;Fraxel Laser Resurfacing For Ear&lt;/a&gt; &lt;br /&gt;</v>
      </c>
    </row>
    <row r="348" spans="6:16">
      <c r="F348" s="123" t="s">
        <v>10359</v>
      </c>
      <c r="G348" s="123" t="s">
        <v>1229</v>
      </c>
      <c r="H348" s="124" t="s">
        <v>10353</v>
      </c>
      <c r="I348" s="123" t="s">
        <v>1237</v>
      </c>
      <c r="J348" s="88" t="s">
        <v>3512</v>
      </c>
      <c r="K348" t="s">
        <v>10360</v>
      </c>
      <c r="L348" t="str">
        <f t="shared" si="21"/>
        <v>Fraxel-Laser-Resurfacing-For-Mouth.html</v>
      </c>
      <c r="M348" t="s">
        <v>1152</v>
      </c>
      <c r="N348" t="str">
        <f t="shared" si="19"/>
        <v>Fraxel Laser Resurfacing For Mouth</v>
      </c>
      <c r="O348" t="s">
        <v>1169</v>
      </c>
      <c r="P348" t="str">
        <f t="shared" si="20"/>
        <v>&lt;a target="_blank" href="fractional.php?fractional=Fraxel-Laser-Resurfacing-For-Mouth.html"&gt;Fraxel Laser Resurfacing For Mouth&lt;/a&gt; &lt;br /&gt;</v>
      </c>
    </row>
    <row r="349" spans="6:16">
      <c r="F349" s="123" t="s">
        <v>10359</v>
      </c>
      <c r="G349" s="123" t="s">
        <v>1229</v>
      </c>
      <c r="H349" s="124" t="s">
        <v>10353</v>
      </c>
      <c r="I349" s="123" t="s">
        <v>1237</v>
      </c>
      <c r="J349" s="88" t="s">
        <v>1221</v>
      </c>
      <c r="K349" t="s">
        <v>10360</v>
      </c>
      <c r="L349" t="str">
        <f t="shared" si="21"/>
        <v>Fraxel-Laser-Resurfacing-For-Eyebrow.html</v>
      </c>
      <c r="M349" t="s">
        <v>1152</v>
      </c>
      <c r="N349" t="str">
        <f t="shared" si="19"/>
        <v>Fraxel Laser Resurfacing For Eyebrow</v>
      </c>
      <c r="O349" t="s">
        <v>1169</v>
      </c>
      <c r="P349" t="str">
        <f t="shared" si="20"/>
        <v>&lt;a target="_blank" href="fractional.php?fractional=Fraxel-Laser-Resurfacing-For-Eyebrow.html"&gt;Fraxel Laser Resurfacing For Eyebrow&lt;/a&gt; &lt;br /&gt;</v>
      </c>
    </row>
    <row r="350" spans="6:16">
      <c r="F350" s="123" t="s">
        <v>10359</v>
      </c>
      <c r="G350" s="123" t="s">
        <v>1229</v>
      </c>
      <c r="H350" s="124" t="s">
        <v>10353</v>
      </c>
      <c r="I350" s="123" t="s">
        <v>1237</v>
      </c>
      <c r="J350" s="88" t="s">
        <v>1224</v>
      </c>
      <c r="K350" t="s">
        <v>10360</v>
      </c>
      <c r="L350" t="str">
        <f t="shared" si="21"/>
        <v>Fraxel-Laser-Resurfacing-For-Face.html</v>
      </c>
      <c r="M350" t="s">
        <v>1152</v>
      </c>
      <c r="N350" t="str">
        <f t="shared" si="19"/>
        <v>Fraxel Laser Resurfacing For Face</v>
      </c>
      <c r="O350" t="s">
        <v>1169</v>
      </c>
      <c r="P350" t="str">
        <f t="shared" si="20"/>
        <v>&lt;a target="_blank" href="fractional.php?fractional=Fraxel-Laser-Resurfacing-For-Face.html"&gt;Fraxel Laser Resurfacing For Face&lt;/a&gt; &lt;br /&gt;</v>
      </c>
    </row>
    <row r="351" spans="6:16">
      <c r="F351" s="123" t="s">
        <v>10359</v>
      </c>
      <c r="G351" s="123" t="s">
        <v>1229</v>
      </c>
      <c r="H351" s="124" t="s">
        <v>10353</v>
      </c>
      <c r="I351" s="123" t="s">
        <v>1237</v>
      </c>
      <c r="J351" s="89" t="s">
        <v>1239</v>
      </c>
      <c r="K351" t="s">
        <v>10360</v>
      </c>
      <c r="L351" t="str">
        <f t="shared" si="21"/>
        <v>Fraxel-Laser-Resurfacing-For-Feet.html</v>
      </c>
      <c r="M351" t="s">
        <v>1152</v>
      </c>
      <c r="N351" t="str">
        <f t="shared" si="19"/>
        <v>Fraxel Laser Resurfacing For Feet</v>
      </c>
      <c r="O351" t="s">
        <v>1169</v>
      </c>
      <c r="P351" t="str">
        <f t="shared" si="20"/>
        <v>&lt;a target="_blank" href="fractional.php?fractional=Fraxel-Laser-Resurfacing-For-Feet.html"&gt;Fraxel Laser Resurfacing For Feet&lt;/a&gt; &lt;br /&gt;</v>
      </c>
    </row>
    <row r="352" spans="6:16">
      <c r="F352" s="123" t="s">
        <v>10359</v>
      </c>
      <c r="G352" s="123" t="s">
        <v>1229</v>
      </c>
      <c r="H352" s="124" t="s">
        <v>10353</v>
      </c>
      <c r="I352" s="123" t="s">
        <v>1237</v>
      </c>
      <c r="J352" s="89" t="s">
        <v>3514</v>
      </c>
      <c r="K352" t="s">
        <v>10360</v>
      </c>
      <c r="L352" t="str">
        <f t="shared" si="21"/>
        <v>Fraxel-Laser-Resurfacing-For-Wrinkles.html</v>
      </c>
      <c r="M352" t="s">
        <v>1152</v>
      </c>
      <c r="N352" t="str">
        <f t="shared" si="19"/>
        <v>Fraxel Laser Resurfacing For Wrinkles</v>
      </c>
      <c r="O352" t="s">
        <v>1169</v>
      </c>
      <c r="P352" t="str">
        <f t="shared" si="20"/>
        <v>&lt;a target="_blank" href="fractional.php?fractional=Fraxel-Laser-Resurfacing-For-Wrinkles.html"&gt;Fraxel Laser Resurfacing For Wrinkles&lt;/a&gt; &lt;br /&gt;</v>
      </c>
    </row>
    <row r="353" spans="6:16">
      <c r="F353" s="123" t="s">
        <v>10359</v>
      </c>
      <c r="G353" s="123" t="s">
        <v>1229</v>
      </c>
      <c r="H353" s="124" t="s">
        <v>10353</v>
      </c>
      <c r="I353" s="123" t="s">
        <v>1237</v>
      </c>
      <c r="J353" s="88" t="s">
        <v>1220</v>
      </c>
      <c r="K353" t="s">
        <v>10360</v>
      </c>
      <c r="L353" t="str">
        <f t="shared" si="21"/>
        <v>Fraxel-Laser-Resurfacing-For-Forehead.html</v>
      </c>
      <c r="M353" t="s">
        <v>1152</v>
      </c>
      <c r="N353" t="str">
        <f t="shared" ref="N353:N416" si="22">PROPER(CONCATENATE(F353," ",G353," ",H353," ",I353," ",J353))</f>
        <v>Fraxel Laser Resurfacing For Forehead</v>
      </c>
      <c r="O353" t="s">
        <v>1169</v>
      </c>
      <c r="P353" t="str">
        <f t="shared" ref="P353:P416" si="23">CONCATENATE(K353,L353,M353,N353,O353)</f>
        <v>&lt;a target="_blank" href="fractional.php?fractional=Fraxel-Laser-Resurfacing-For-Forehead.html"&gt;Fraxel Laser Resurfacing For Forehead&lt;/a&gt; &lt;br /&gt;</v>
      </c>
    </row>
    <row r="354" spans="6:16">
      <c r="F354" s="123" t="s">
        <v>10359</v>
      </c>
      <c r="G354" s="123" t="s">
        <v>1229</v>
      </c>
      <c r="H354" s="124" t="s">
        <v>10353</v>
      </c>
      <c r="I354" s="123" t="s">
        <v>1237</v>
      </c>
      <c r="J354" s="89" t="s">
        <v>1247</v>
      </c>
      <c r="K354" t="s">
        <v>10360</v>
      </c>
      <c r="L354" t="str">
        <f t="shared" si="21"/>
        <v>Fraxel-Laser-Resurfacing-For-Front-Neck.html</v>
      </c>
      <c r="M354" t="s">
        <v>1152</v>
      </c>
      <c r="N354" t="str">
        <f t="shared" si="22"/>
        <v>Fraxel Laser Resurfacing For Front-Neck</v>
      </c>
      <c r="O354" t="s">
        <v>1169</v>
      </c>
      <c r="P354" t="str">
        <f t="shared" si="23"/>
        <v>&lt;a target="_blank" href="fractional.php?fractional=Fraxel-Laser-Resurfacing-For-Front-Neck.html"&gt;Fraxel Laser Resurfacing For Front-Neck&lt;/a&gt; &lt;br /&gt;</v>
      </c>
    </row>
    <row r="355" spans="6:16">
      <c r="F355" s="123" t="s">
        <v>10359</v>
      </c>
      <c r="G355" s="123" t="s">
        <v>1229</v>
      </c>
      <c r="H355" s="124" t="s">
        <v>10353</v>
      </c>
      <c r="I355" s="123" t="s">
        <v>1237</v>
      </c>
      <c r="J355" s="89" t="s">
        <v>3513</v>
      </c>
      <c r="K355" t="s">
        <v>10360</v>
      </c>
      <c r="L355" t="str">
        <f t="shared" si="21"/>
        <v>Fraxel-Laser-Resurfacing-For-Brows.html</v>
      </c>
      <c r="M355" t="s">
        <v>1152</v>
      </c>
      <c r="N355" t="str">
        <f t="shared" si="22"/>
        <v>Fraxel Laser Resurfacing For Brows</v>
      </c>
      <c r="O355" t="s">
        <v>1169</v>
      </c>
      <c r="P355" t="str">
        <f t="shared" si="23"/>
        <v>&lt;a target="_blank" href="fractional.php?fractional=Fraxel-Laser-Resurfacing-For-Brows.html"&gt;Fraxel Laser Resurfacing For Brows&lt;/a&gt; &lt;br /&gt;</v>
      </c>
    </row>
    <row r="356" spans="6:16">
      <c r="F356" s="123" t="s">
        <v>10359</v>
      </c>
      <c r="G356" s="123" t="s">
        <v>1229</v>
      </c>
      <c r="H356" s="124" t="s">
        <v>10353</v>
      </c>
      <c r="I356" s="123" t="s">
        <v>1237</v>
      </c>
      <c r="J356" s="89" t="s">
        <v>1270</v>
      </c>
      <c r="K356" t="s">
        <v>10360</v>
      </c>
      <c r="L356" t="str">
        <f t="shared" si="21"/>
        <v>Fraxel-Laser-Resurfacing-For-Full-Back.html</v>
      </c>
      <c r="M356" t="s">
        <v>1152</v>
      </c>
      <c r="N356" t="str">
        <f t="shared" si="22"/>
        <v>Fraxel Laser Resurfacing For Full-Back</v>
      </c>
      <c r="O356" t="s">
        <v>1169</v>
      </c>
      <c r="P356" t="str">
        <f t="shared" si="23"/>
        <v>&lt;a target="_blank" href="fractional.php?fractional=Fraxel-Laser-Resurfacing-For-Full-Back.html"&gt;Fraxel Laser Resurfacing For Full-Back&lt;/a&gt; &lt;br /&gt;</v>
      </c>
    </row>
    <row r="357" spans="6:16">
      <c r="F357" s="123" t="s">
        <v>10359</v>
      </c>
      <c r="G357" s="123" t="s">
        <v>1229</v>
      </c>
      <c r="H357" s="124" t="s">
        <v>10353</v>
      </c>
      <c r="I357" s="123" t="s">
        <v>1237</v>
      </c>
      <c r="J357" s="89" t="s">
        <v>3515</v>
      </c>
      <c r="K357" t="s">
        <v>10360</v>
      </c>
      <c r="L357" t="str">
        <f t="shared" si="21"/>
        <v>Fraxel-Laser-Resurfacing-For-Eye-Bags.html</v>
      </c>
      <c r="M357" t="s">
        <v>1152</v>
      </c>
      <c r="N357" t="str">
        <f t="shared" si="22"/>
        <v>Fraxel Laser Resurfacing For Eye-Bags</v>
      </c>
      <c r="O357" t="s">
        <v>1169</v>
      </c>
      <c r="P357" t="str">
        <f t="shared" si="23"/>
        <v>&lt;a target="_blank" href="fractional.php?fractional=Fraxel-Laser-Resurfacing-For-Eye-Bags.html"&gt;Fraxel Laser Resurfacing For Eye-Bags&lt;/a&gt; &lt;br /&gt;</v>
      </c>
    </row>
    <row r="358" spans="6:16">
      <c r="F358" s="123" t="s">
        <v>10359</v>
      </c>
      <c r="G358" s="123" t="s">
        <v>1229</v>
      </c>
      <c r="H358" s="124" t="s">
        <v>10353</v>
      </c>
      <c r="I358" s="123" t="s">
        <v>1237</v>
      </c>
      <c r="J358" s="89" t="s">
        <v>3516</v>
      </c>
      <c r="K358" t="s">
        <v>10360</v>
      </c>
      <c r="L358" t="str">
        <f t="shared" si="21"/>
        <v>Fraxel-Laser-Resurfacing-For-Lip-Lines.html</v>
      </c>
      <c r="M358" t="s">
        <v>1152</v>
      </c>
      <c r="N358" t="str">
        <f t="shared" si="22"/>
        <v>Fraxel Laser Resurfacing For Lip-Lines</v>
      </c>
      <c r="O358" t="s">
        <v>1169</v>
      </c>
      <c r="P358" t="str">
        <f t="shared" si="23"/>
        <v>&lt;a target="_blank" href="fractional.php?fractional=Fraxel-Laser-Resurfacing-For-Lip-Lines.html"&gt;Fraxel Laser Resurfacing For Lip-Lines&lt;/a&gt; &lt;br /&gt;</v>
      </c>
    </row>
    <row r="359" spans="6:16">
      <c r="F359" s="123" t="s">
        <v>10359</v>
      </c>
      <c r="G359" s="123" t="s">
        <v>1229</v>
      </c>
      <c r="H359" s="124" t="s">
        <v>10353</v>
      </c>
      <c r="I359" s="123" t="s">
        <v>1237</v>
      </c>
      <c r="J359" s="89" t="s">
        <v>1266</v>
      </c>
      <c r="K359" t="s">
        <v>10360</v>
      </c>
      <c r="L359" t="str">
        <f t="shared" si="21"/>
        <v>Fraxel-Laser-Resurfacing-For-Full-Face.html</v>
      </c>
      <c r="M359" t="s">
        <v>1152</v>
      </c>
      <c r="N359" t="str">
        <f t="shared" si="22"/>
        <v>Fraxel Laser Resurfacing For Full-Face</v>
      </c>
      <c r="O359" t="s">
        <v>1169</v>
      </c>
      <c r="P359" t="str">
        <f t="shared" si="23"/>
        <v>&lt;a target="_blank" href="fractional.php?fractional=Fraxel-Laser-Resurfacing-For-Full-Face.html"&gt;Fraxel Laser Resurfacing For Full-Face&lt;/a&gt; &lt;br /&gt;</v>
      </c>
    </row>
    <row r="360" spans="6:16">
      <c r="F360" s="123" t="s">
        <v>10359</v>
      </c>
      <c r="G360" s="123" t="s">
        <v>1229</v>
      </c>
      <c r="H360" s="124" t="s">
        <v>10353</v>
      </c>
      <c r="I360" s="123" t="s">
        <v>1237</v>
      </c>
      <c r="J360" s="89" t="s">
        <v>3517</v>
      </c>
      <c r="K360" t="s">
        <v>10360</v>
      </c>
      <c r="L360" t="str">
        <f t="shared" si="21"/>
        <v>Fraxel-Laser-Resurfacing-For-Frown-Lines.html</v>
      </c>
      <c r="M360" t="s">
        <v>1152</v>
      </c>
      <c r="N360" t="str">
        <f t="shared" si="22"/>
        <v>Fraxel Laser Resurfacing For Frown-Lines</v>
      </c>
      <c r="O360" t="s">
        <v>1169</v>
      </c>
      <c r="P360" t="str">
        <f t="shared" si="23"/>
        <v>&lt;a target="_blank" href="fractional.php?fractional=Fraxel-Laser-Resurfacing-For-Frown-Lines.html"&gt;Fraxel Laser Resurfacing For Frown-Lines&lt;/a&gt; &lt;br /&gt;</v>
      </c>
    </row>
    <row r="361" spans="6:16">
      <c r="F361" s="123" t="s">
        <v>10359</v>
      </c>
      <c r="G361" s="123" t="s">
        <v>1229</v>
      </c>
      <c r="H361" s="124" t="s">
        <v>10353</v>
      </c>
      <c r="I361" s="123" t="s">
        <v>1237</v>
      </c>
      <c r="J361" s="89" t="s">
        <v>3518</v>
      </c>
      <c r="K361" t="s">
        <v>10360</v>
      </c>
      <c r="L361" t="str">
        <f t="shared" si="21"/>
        <v>Fraxel-Laser-Resurfacing-For-Forehead-Lines.html</v>
      </c>
      <c r="M361" t="s">
        <v>1152</v>
      </c>
      <c r="N361" t="str">
        <f t="shared" si="22"/>
        <v>Fraxel Laser Resurfacing For Forehead-Lines</v>
      </c>
      <c r="O361" t="s">
        <v>1169</v>
      </c>
      <c r="P361" t="str">
        <f t="shared" si="23"/>
        <v>&lt;a target="_blank" href="fractional.php?fractional=Fraxel-Laser-Resurfacing-For-Forehead-Lines.html"&gt;Fraxel Laser Resurfacing For Forehead-Lines&lt;/a&gt; &lt;br /&gt;</v>
      </c>
    </row>
    <row r="362" spans="6:16">
      <c r="F362" s="123" t="s">
        <v>10359</v>
      </c>
      <c r="G362" s="123" t="s">
        <v>1229</v>
      </c>
      <c r="H362" s="124" t="s">
        <v>10353</v>
      </c>
      <c r="I362" s="123" t="s">
        <v>1237</v>
      </c>
      <c r="J362" s="89" t="s">
        <v>3519</v>
      </c>
      <c r="K362" t="s">
        <v>10360</v>
      </c>
      <c r="L362" t="str">
        <f t="shared" si="21"/>
        <v>Fraxel-Laser-Resurfacing-For-Crow-Feet.html</v>
      </c>
      <c r="M362" t="s">
        <v>1152</v>
      </c>
      <c r="N362" t="str">
        <f t="shared" si="22"/>
        <v>Fraxel Laser Resurfacing For Crow-Feet</v>
      </c>
      <c r="O362" t="s">
        <v>1169</v>
      </c>
      <c r="P362" t="str">
        <f t="shared" si="23"/>
        <v>&lt;a target="_blank" href="fractional.php?fractional=Fraxel-Laser-Resurfacing-For-Crow-Feet.html"&gt;Fraxel Laser Resurfacing For Crow-Feet&lt;/a&gt; &lt;br /&gt;</v>
      </c>
    </row>
    <row r="363" spans="6:16">
      <c r="F363" s="123" t="s">
        <v>10359</v>
      </c>
      <c r="G363" s="123" t="s">
        <v>1229</v>
      </c>
      <c r="H363" s="124" t="s">
        <v>10353</v>
      </c>
      <c r="I363" s="123" t="s">
        <v>1237</v>
      </c>
      <c r="J363" s="89" t="s">
        <v>1265</v>
      </c>
      <c r="K363" t="s">
        <v>10360</v>
      </c>
      <c r="L363" t="str">
        <f t="shared" si="21"/>
        <v>Fraxel-Laser-Resurfacing-For-Half-Face.html</v>
      </c>
      <c r="M363" t="s">
        <v>1152</v>
      </c>
      <c r="N363" t="str">
        <f t="shared" si="22"/>
        <v>Fraxel Laser Resurfacing For Half-Face</v>
      </c>
      <c r="O363" t="s">
        <v>1169</v>
      </c>
      <c r="P363" t="str">
        <f t="shared" si="23"/>
        <v>&lt;a target="_blank" href="fractional.php?fractional=Fraxel-Laser-Resurfacing-For-Half-Face.html"&gt;Fraxel Laser Resurfacing For Half-Face&lt;/a&gt; &lt;br /&gt;</v>
      </c>
    </row>
    <row r="364" spans="6:16">
      <c r="F364" s="123" t="s">
        <v>10359</v>
      </c>
      <c r="G364" s="123" t="s">
        <v>1229</v>
      </c>
      <c r="H364" s="124" t="s">
        <v>10353</v>
      </c>
      <c r="I364" s="123" t="s">
        <v>1237</v>
      </c>
      <c r="J364" s="89" t="s">
        <v>3520</v>
      </c>
      <c r="K364" t="s">
        <v>10360</v>
      </c>
      <c r="L364" t="str">
        <f t="shared" si="21"/>
        <v>Fraxel-Laser-Resurfacing-For-Smile-Lines.html</v>
      </c>
      <c r="M364" t="s">
        <v>1152</v>
      </c>
      <c r="N364" t="str">
        <f t="shared" si="22"/>
        <v>Fraxel Laser Resurfacing For Smile-Lines</v>
      </c>
      <c r="O364" t="s">
        <v>1169</v>
      </c>
      <c r="P364" t="str">
        <f t="shared" si="23"/>
        <v>&lt;a target="_blank" href="fractional.php?fractional=Fraxel-Laser-Resurfacing-For-Smile-Lines.html"&gt;Fraxel Laser Resurfacing For Smile-Lines&lt;/a&gt; &lt;br /&gt;</v>
      </c>
    </row>
    <row r="365" spans="6:16">
      <c r="F365" s="123" t="s">
        <v>10359</v>
      </c>
      <c r="G365" s="123" t="s">
        <v>1229</v>
      </c>
      <c r="H365" s="124" t="s">
        <v>10353</v>
      </c>
      <c r="I365" s="123" t="s">
        <v>1237</v>
      </c>
      <c r="J365" s="88" t="s">
        <v>1240</v>
      </c>
      <c r="K365" t="s">
        <v>10360</v>
      </c>
      <c r="L365" t="str">
        <f t="shared" si="21"/>
        <v>Fraxel-Laser-Resurfacing-For-Hands.html</v>
      </c>
      <c r="M365" t="s">
        <v>1152</v>
      </c>
      <c r="N365" t="str">
        <f t="shared" si="22"/>
        <v>Fraxel Laser Resurfacing For Hands</v>
      </c>
      <c r="O365" t="s">
        <v>1169</v>
      </c>
      <c r="P365" t="str">
        <f t="shared" si="23"/>
        <v>&lt;a target="_blank" href="fractional.php?fractional=Fraxel-Laser-Resurfacing-For-Hands.html"&gt;Fraxel Laser Resurfacing For Hands&lt;/a&gt; &lt;br /&gt;</v>
      </c>
    </row>
    <row r="366" spans="6:16">
      <c r="F366" s="123" t="s">
        <v>10359</v>
      </c>
      <c r="G366" s="123" t="s">
        <v>1229</v>
      </c>
      <c r="H366" s="124" t="s">
        <v>10353</v>
      </c>
      <c r="I366" s="123" t="s">
        <v>1237</v>
      </c>
      <c r="J366" s="88" t="s">
        <v>1228</v>
      </c>
      <c r="K366" t="s">
        <v>10360</v>
      </c>
      <c r="L366" t="str">
        <f t="shared" si="21"/>
        <v>Fraxel-Laser-Resurfacing-For-Hips.html</v>
      </c>
      <c r="M366" t="s">
        <v>1152</v>
      </c>
      <c r="N366" t="str">
        <f t="shared" si="22"/>
        <v>Fraxel Laser Resurfacing For Hips</v>
      </c>
      <c r="O366" t="s">
        <v>1169</v>
      </c>
      <c r="P366" t="str">
        <f t="shared" si="23"/>
        <v>&lt;a target="_blank" href="fractional.php?fractional=Fraxel-Laser-Resurfacing-For-Hips.html"&gt;Fraxel Laser Resurfacing For Hips&lt;/a&gt; &lt;br /&gt;</v>
      </c>
    </row>
    <row r="367" spans="6:16">
      <c r="F367" s="123" t="s">
        <v>10359</v>
      </c>
      <c r="G367" s="123" t="s">
        <v>1229</v>
      </c>
      <c r="H367" s="124" t="s">
        <v>10353</v>
      </c>
      <c r="I367" s="123" t="s">
        <v>1237</v>
      </c>
      <c r="J367" s="88" t="s">
        <v>1223</v>
      </c>
      <c r="K367" t="s">
        <v>10360</v>
      </c>
      <c r="L367" t="str">
        <f t="shared" si="21"/>
        <v>Fraxel-Laser-Resurfacing-For-Jaw.html</v>
      </c>
      <c r="M367" t="s">
        <v>1152</v>
      </c>
      <c r="N367" t="str">
        <f t="shared" si="22"/>
        <v>Fraxel Laser Resurfacing For Jaw</v>
      </c>
      <c r="O367" t="s">
        <v>1169</v>
      </c>
      <c r="P367" t="str">
        <f t="shared" si="23"/>
        <v>&lt;a target="_blank" href="fractional.php?fractional=Fraxel-Laser-Resurfacing-For-Jaw.html"&gt;Fraxel Laser Resurfacing For Jaw&lt;/a&gt; &lt;br /&gt;</v>
      </c>
    </row>
    <row r="368" spans="6:16">
      <c r="F368" s="123" t="s">
        <v>10359</v>
      </c>
      <c r="G368" s="123" t="s">
        <v>1229</v>
      </c>
      <c r="H368" s="124" t="s">
        <v>10353</v>
      </c>
      <c r="I368" s="123" t="s">
        <v>1237</v>
      </c>
      <c r="J368" s="89" t="s">
        <v>1257</v>
      </c>
      <c r="K368" t="s">
        <v>10360</v>
      </c>
      <c r="L368" t="str">
        <f t="shared" si="21"/>
        <v>Fraxel-Laser-Resurfacing-For-Lower-Back.html</v>
      </c>
      <c r="M368" t="s">
        <v>1152</v>
      </c>
      <c r="N368" t="str">
        <f t="shared" si="22"/>
        <v>Fraxel Laser Resurfacing For Lower-Back</v>
      </c>
      <c r="O368" t="s">
        <v>1169</v>
      </c>
      <c r="P368" t="str">
        <f t="shared" si="23"/>
        <v>&lt;a target="_blank" href="fractional.php?fractional=Fraxel-Laser-Resurfacing-For-Lower-Back.html"&gt;Fraxel Laser Resurfacing For Lower-Back&lt;/a&gt; &lt;br /&gt;</v>
      </c>
    </row>
    <row r="369" spans="6:16">
      <c r="F369" s="123" t="s">
        <v>10359</v>
      </c>
      <c r="G369" s="123" t="s">
        <v>1229</v>
      </c>
      <c r="H369" s="124" t="s">
        <v>10353</v>
      </c>
      <c r="I369" s="123" t="s">
        <v>1237</v>
      </c>
      <c r="J369" s="89" t="s">
        <v>3521</v>
      </c>
      <c r="K369" t="s">
        <v>10360</v>
      </c>
      <c r="L369" t="str">
        <f t="shared" si="21"/>
        <v>Fraxel-Laser-Resurfacing-For-Forehead-Wrinkles.html</v>
      </c>
      <c r="M369" t="s">
        <v>1152</v>
      </c>
      <c r="N369" t="str">
        <f t="shared" si="22"/>
        <v>Fraxel Laser Resurfacing For Forehead-Wrinkles</v>
      </c>
      <c r="O369" t="s">
        <v>1169</v>
      </c>
      <c r="P369" t="str">
        <f t="shared" si="23"/>
        <v>&lt;a target="_blank" href="fractional.php?fractional=Fraxel-Laser-Resurfacing-For-Forehead-Wrinkles.html"&gt;Fraxel Laser Resurfacing For Forehead-Wrinkles&lt;/a&gt; &lt;br /&gt;</v>
      </c>
    </row>
    <row r="370" spans="6:16">
      <c r="F370" s="123" t="s">
        <v>10359</v>
      </c>
      <c r="G370" s="123" t="s">
        <v>1229</v>
      </c>
      <c r="H370" s="124" t="s">
        <v>10353</v>
      </c>
      <c r="I370" s="123" t="s">
        <v>1237</v>
      </c>
      <c r="J370" s="88" t="s">
        <v>1217</v>
      </c>
      <c r="K370" t="s">
        <v>10360</v>
      </c>
      <c r="L370" t="str">
        <f t="shared" si="21"/>
        <v>Fraxel-Laser-Resurfacing-For-Navel.html</v>
      </c>
      <c r="M370" t="s">
        <v>1152</v>
      </c>
      <c r="N370" t="str">
        <f t="shared" si="22"/>
        <v>Fraxel Laser Resurfacing For Navel</v>
      </c>
      <c r="O370" t="s">
        <v>1169</v>
      </c>
      <c r="P370" t="str">
        <f t="shared" si="23"/>
        <v>&lt;a target="_blank" href="fractional.php?fractional=Fraxel-Laser-Resurfacing-For-Navel.html"&gt;Fraxel Laser Resurfacing For Navel&lt;/a&gt; &lt;br /&gt;</v>
      </c>
    </row>
    <row r="371" spans="6:16">
      <c r="F371" s="123" t="s">
        <v>10359</v>
      </c>
      <c r="G371" s="123" t="s">
        <v>1229</v>
      </c>
      <c r="H371" s="124" t="s">
        <v>10353</v>
      </c>
      <c r="I371" s="123" t="s">
        <v>1237</v>
      </c>
      <c r="J371" s="88" t="s">
        <v>1218</v>
      </c>
      <c r="K371" t="s">
        <v>10360</v>
      </c>
      <c r="L371" t="str">
        <f t="shared" si="21"/>
        <v>Fraxel-Laser-Resurfacing-For-Neck.html</v>
      </c>
      <c r="M371" t="s">
        <v>1152</v>
      </c>
      <c r="N371" t="str">
        <f t="shared" si="22"/>
        <v>Fraxel Laser Resurfacing For Neck</v>
      </c>
      <c r="O371" t="s">
        <v>1169</v>
      </c>
      <c r="P371" t="str">
        <f t="shared" si="23"/>
        <v>&lt;a target="_blank" href="fractional.php?fractional=Fraxel-Laser-Resurfacing-For-Neck.html"&gt;Fraxel Laser Resurfacing For Neck&lt;/a&gt; &lt;br /&gt;</v>
      </c>
    </row>
    <row r="372" spans="6:16">
      <c r="F372" s="123" t="s">
        <v>10359</v>
      </c>
      <c r="G372" s="123" t="s">
        <v>1229</v>
      </c>
      <c r="H372" s="124" t="s">
        <v>10353</v>
      </c>
      <c r="I372" s="123" t="s">
        <v>1237</v>
      </c>
      <c r="J372" s="88" t="s">
        <v>1205</v>
      </c>
      <c r="K372" t="s">
        <v>10360</v>
      </c>
      <c r="L372" t="str">
        <f t="shared" si="21"/>
        <v>Fraxel-Laser-Resurfacing-For-Nose.html</v>
      </c>
      <c r="M372" t="s">
        <v>1152</v>
      </c>
      <c r="N372" t="str">
        <f t="shared" si="22"/>
        <v>Fraxel Laser Resurfacing For Nose</v>
      </c>
      <c r="O372" t="s">
        <v>1169</v>
      </c>
      <c r="P372" t="str">
        <f t="shared" si="23"/>
        <v>&lt;a target="_blank" href="fractional.php?fractional=Fraxel-Laser-Resurfacing-For-Nose.html"&gt;Fraxel Laser Resurfacing For Nose&lt;/a&gt; &lt;br /&gt;</v>
      </c>
    </row>
    <row r="373" spans="6:16">
      <c r="F373" s="123" t="s">
        <v>10359</v>
      </c>
      <c r="G373" s="123" t="s">
        <v>1229</v>
      </c>
      <c r="H373" s="124" t="s">
        <v>10353</v>
      </c>
      <c r="I373" s="123" t="s">
        <v>1237</v>
      </c>
      <c r="J373" s="88" t="s">
        <v>1227</v>
      </c>
      <c r="K373" t="s">
        <v>10360</v>
      </c>
      <c r="L373" t="str">
        <f t="shared" si="21"/>
        <v>Fraxel-Laser-Resurfacing-For-Pelvis.html</v>
      </c>
      <c r="M373" t="s">
        <v>1152</v>
      </c>
      <c r="N373" t="str">
        <f t="shared" si="22"/>
        <v>Fraxel Laser Resurfacing For Pelvis</v>
      </c>
      <c r="O373" t="s">
        <v>1169</v>
      </c>
      <c r="P373" t="str">
        <f t="shared" si="23"/>
        <v>&lt;a target="_blank" href="fractional.php?fractional=Fraxel-Laser-Resurfacing-For-Pelvis.html"&gt;Fraxel Laser Resurfacing For Pelvis&lt;/a&gt; &lt;br /&gt;</v>
      </c>
    </row>
    <row r="374" spans="6:16">
      <c r="F374" s="123" t="s">
        <v>10359</v>
      </c>
      <c r="G374" s="123" t="s">
        <v>1229</v>
      </c>
      <c r="H374" s="124" t="s">
        <v>10353</v>
      </c>
      <c r="I374" s="123" t="s">
        <v>1237</v>
      </c>
      <c r="J374" s="88" t="s">
        <v>1207</v>
      </c>
      <c r="K374" t="s">
        <v>10360</v>
      </c>
      <c r="L374" t="str">
        <f t="shared" si="21"/>
        <v>Fraxel-Laser-Resurfacing-For-Shoulder.html</v>
      </c>
      <c r="M374" t="s">
        <v>1152</v>
      </c>
      <c r="N374" t="str">
        <f t="shared" si="22"/>
        <v>Fraxel Laser Resurfacing For Shoulder</v>
      </c>
      <c r="O374" t="s">
        <v>1169</v>
      </c>
      <c r="P374" t="str">
        <f t="shared" si="23"/>
        <v>&lt;a target="_blank" href="fractional.php?fractional=Fraxel-Laser-Resurfacing-For-Shoulder.html"&gt;Fraxel Laser Resurfacing For Shoulder&lt;/a&gt; &lt;br /&gt;</v>
      </c>
    </row>
    <row r="375" spans="6:16">
      <c r="F375" s="123" t="s">
        <v>10359</v>
      </c>
      <c r="G375" s="123" t="s">
        <v>1229</v>
      </c>
      <c r="H375" s="124" t="s">
        <v>10353</v>
      </c>
      <c r="I375" s="123" t="s">
        <v>1237</v>
      </c>
      <c r="J375" s="89" t="s">
        <v>10363</v>
      </c>
      <c r="K375" t="s">
        <v>10360</v>
      </c>
      <c r="L375" t="str">
        <f t="shared" si="21"/>
        <v>Fraxel-Laser-Resurfacing-For-Pigmentation.html</v>
      </c>
      <c r="M375" t="s">
        <v>1152</v>
      </c>
      <c r="N375" t="str">
        <f t="shared" si="22"/>
        <v>Fraxel Laser Resurfacing For Pigmentation</v>
      </c>
      <c r="O375" t="s">
        <v>1169</v>
      </c>
      <c r="P375" t="str">
        <f t="shared" si="23"/>
        <v>&lt;a target="_blank" href="fractional.php?fractional=Fraxel-Laser-Resurfacing-For-Pigmentation.html"&gt;Fraxel Laser Resurfacing For Pigmentation&lt;/a&gt; &lt;br /&gt;</v>
      </c>
    </row>
    <row r="376" spans="6:16">
      <c r="F376" s="123" t="s">
        <v>10359</v>
      </c>
      <c r="G376" s="123" t="s">
        <v>1229</v>
      </c>
      <c r="H376" s="124" t="s">
        <v>10353</v>
      </c>
      <c r="I376" s="123" t="s">
        <v>1237</v>
      </c>
      <c r="J376" s="88" t="s">
        <v>1219</v>
      </c>
      <c r="K376" t="s">
        <v>10360</v>
      </c>
      <c r="L376" t="str">
        <f t="shared" si="21"/>
        <v>Fraxel-Laser-Resurfacing-For-Thigh.html</v>
      </c>
      <c r="M376" t="s">
        <v>1152</v>
      </c>
      <c r="N376" t="str">
        <f t="shared" si="22"/>
        <v>Fraxel Laser Resurfacing For Thigh</v>
      </c>
      <c r="O376" t="s">
        <v>1169</v>
      </c>
      <c r="P376" t="str">
        <f t="shared" si="23"/>
        <v>&lt;a target="_blank" href="fractional.php?fractional=Fraxel-Laser-Resurfacing-For-Thigh.html"&gt;Fraxel Laser Resurfacing For Thigh&lt;/a&gt; &lt;br /&gt;</v>
      </c>
    </row>
    <row r="377" spans="6:16">
      <c r="F377" s="123" t="s">
        <v>10359</v>
      </c>
      <c r="G377" s="123" t="s">
        <v>1229</v>
      </c>
      <c r="H377" s="124" t="s">
        <v>10353</v>
      </c>
      <c r="I377" s="123" t="s">
        <v>1237</v>
      </c>
      <c r="J377" s="89" t="s">
        <v>1242</v>
      </c>
      <c r="K377" t="s">
        <v>10360</v>
      </c>
      <c r="L377" t="str">
        <f t="shared" si="21"/>
        <v>Fraxel-Laser-Resurfacing-For-Underarms.html</v>
      </c>
      <c r="M377" t="s">
        <v>1152</v>
      </c>
      <c r="N377" t="str">
        <f t="shared" si="22"/>
        <v>Fraxel Laser Resurfacing For Underarms</v>
      </c>
      <c r="O377" t="s">
        <v>1169</v>
      </c>
      <c r="P377" t="str">
        <f t="shared" si="23"/>
        <v>&lt;a target="_blank" href="fractional.php?fractional=Fraxel-Laser-Resurfacing-For-Underarms.html"&gt;Fraxel Laser Resurfacing For Underarms&lt;/a&gt; &lt;br /&gt;</v>
      </c>
    </row>
    <row r="378" spans="6:16">
      <c r="F378" s="123" t="s">
        <v>10359</v>
      </c>
      <c r="G378" s="123" t="s">
        <v>1229</v>
      </c>
      <c r="H378" s="124" t="s">
        <v>10353</v>
      </c>
      <c r="I378" s="123" t="s">
        <v>1237</v>
      </c>
      <c r="J378" s="89" t="s">
        <v>1255</v>
      </c>
      <c r="K378" t="s">
        <v>10360</v>
      </c>
      <c r="L378" t="str">
        <f t="shared" si="21"/>
        <v>Fraxel-Laser-Resurfacing-For-Upper-Back.html</v>
      </c>
      <c r="M378" t="s">
        <v>1152</v>
      </c>
      <c r="N378" t="str">
        <f t="shared" si="22"/>
        <v>Fraxel Laser Resurfacing For Upper-Back</v>
      </c>
      <c r="O378" t="s">
        <v>1169</v>
      </c>
      <c r="P378" t="str">
        <f t="shared" si="23"/>
        <v>&lt;a target="_blank" href="fractional.php?fractional=Fraxel-Laser-Resurfacing-For-Upper-Back.html"&gt;Fraxel Laser Resurfacing For Upper-Back&lt;/a&gt; &lt;br /&gt;</v>
      </c>
    </row>
    <row r="379" spans="6:16">
      <c r="F379" s="123" t="s">
        <v>10359</v>
      </c>
      <c r="G379" s="123" t="s">
        <v>1229</v>
      </c>
      <c r="H379" s="124" t="s">
        <v>10353</v>
      </c>
      <c r="I379" s="123" t="s">
        <v>1237</v>
      </c>
      <c r="J379" s="89" t="s">
        <v>1254</v>
      </c>
      <c r="K379" t="s">
        <v>10360</v>
      </c>
      <c r="L379" t="str">
        <f t="shared" si="21"/>
        <v>Fraxel-Laser-Resurfacing-For-Upper-Lip.html</v>
      </c>
      <c r="M379" t="s">
        <v>1152</v>
      </c>
      <c r="N379" t="str">
        <f t="shared" si="22"/>
        <v>Fraxel Laser Resurfacing For Upper-Lip</v>
      </c>
      <c r="O379" t="s">
        <v>1169</v>
      </c>
      <c r="P379" t="str">
        <f t="shared" si="23"/>
        <v>&lt;a target="_blank" href="fractional.php?fractional=Fraxel-Laser-Resurfacing-For-Upper-Lip.html"&gt;Fraxel Laser Resurfacing For Upper-Lip&lt;/a&gt; &lt;br /&gt;</v>
      </c>
    </row>
    <row r="380" spans="6:16">
      <c r="F380" s="123" t="s">
        <v>10359</v>
      </c>
      <c r="G380" s="123" t="s">
        <v>1229</v>
      </c>
      <c r="H380" s="124" t="s">
        <v>10353</v>
      </c>
      <c r="I380" s="123" t="s">
        <v>1237</v>
      </c>
      <c r="J380" s="88" t="s">
        <v>3527</v>
      </c>
      <c r="K380" t="s">
        <v>10360</v>
      </c>
      <c r="L380" t="str">
        <f t="shared" si="21"/>
        <v>Fraxel-Laser-Resurfacing-For-Bunny-Lines.html</v>
      </c>
      <c r="M380" t="s">
        <v>1152</v>
      </c>
      <c r="N380" t="str">
        <f t="shared" si="22"/>
        <v>Fraxel Laser Resurfacing For Bunny-Lines</v>
      </c>
      <c r="O380" t="s">
        <v>1169</v>
      </c>
      <c r="P380" t="str">
        <f t="shared" si="23"/>
        <v>&lt;a target="_blank" href="fractional.php?fractional=Fraxel-Laser-Resurfacing-For-Bunny-Lines.html"&gt;Fraxel Laser Resurfacing For Bunny-Lines&lt;/a&gt; &lt;br /&gt;</v>
      </c>
    </row>
    <row r="381" spans="6:16">
      <c r="F381" s="123" t="s">
        <v>10359</v>
      </c>
      <c r="G381" s="123" t="s">
        <v>1229</v>
      </c>
      <c r="H381" s="124" t="s">
        <v>10353</v>
      </c>
      <c r="I381" s="123" t="s">
        <v>1237</v>
      </c>
      <c r="J381" s="89" t="s">
        <v>3528</v>
      </c>
      <c r="K381" t="s">
        <v>10360</v>
      </c>
      <c r="L381" t="str">
        <f t="shared" si="21"/>
        <v>Fraxel-Laser-Resurfacing-For-Migraines.html</v>
      </c>
      <c r="M381" t="s">
        <v>1152</v>
      </c>
      <c r="N381" t="str">
        <f t="shared" si="22"/>
        <v>Fraxel Laser Resurfacing For Migraines</v>
      </c>
      <c r="O381" t="s">
        <v>1169</v>
      </c>
      <c r="P381" t="str">
        <f t="shared" si="23"/>
        <v>&lt;a target="_blank" href="fractional.php?fractional=Fraxel-Laser-Resurfacing-For-Migraines.html"&gt;Fraxel Laser Resurfacing For Migraines&lt;/a&gt; &lt;br /&gt;</v>
      </c>
    </row>
    <row r="382" spans="6:16">
      <c r="F382" s="123" t="s">
        <v>10359</v>
      </c>
      <c r="G382" s="123" t="s">
        <v>1229</v>
      </c>
      <c r="H382" s="124" t="s">
        <v>10353</v>
      </c>
      <c r="I382" s="123" t="s">
        <v>1237</v>
      </c>
      <c r="J382" s="88" t="s">
        <v>3529</v>
      </c>
      <c r="K382" t="s">
        <v>10360</v>
      </c>
      <c r="L382" t="str">
        <f t="shared" si="21"/>
        <v>Fraxel-Laser-Resurfacing-For-Dark-Circles.html</v>
      </c>
      <c r="M382" t="s">
        <v>1152</v>
      </c>
      <c r="N382" t="str">
        <f t="shared" si="22"/>
        <v>Fraxel Laser Resurfacing For Dark-Circles</v>
      </c>
      <c r="O382" t="s">
        <v>1169</v>
      </c>
      <c r="P382" t="str">
        <f t="shared" si="23"/>
        <v>&lt;a target="_blank" href="fractional.php?fractional=Fraxel-Laser-Resurfacing-For-Dark-Circles.html"&gt;Fraxel Laser Resurfacing For Dark-Circles&lt;/a&gt; &lt;br /&gt;</v>
      </c>
    </row>
    <row r="383" spans="6:16">
      <c r="F383" s="123" t="s">
        <v>10359</v>
      </c>
      <c r="G383" s="123" t="s">
        <v>1229</v>
      </c>
      <c r="H383" s="124" t="s">
        <v>10353</v>
      </c>
      <c r="I383" s="123" t="s">
        <v>1237</v>
      </c>
      <c r="J383" s="88" t="s">
        <v>10361</v>
      </c>
      <c r="K383" t="s">
        <v>10360</v>
      </c>
      <c r="L383" t="str">
        <f t="shared" si="21"/>
        <v>Fraxel-Laser-Resurfacing-For-Acne-Scars.html</v>
      </c>
      <c r="M383" t="s">
        <v>1152</v>
      </c>
      <c r="N383" t="str">
        <f t="shared" si="22"/>
        <v>Fraxel Laser Resurfacing For Acne-Scars</v>
      </c>
      <c r="O383" t="s">
        <v>1169</v>
      </c>
      <c r="P383" t="str">
        <f t="shared" si="23"/>
        <v>&lt;a target="_blank" href="fractional.php?fractional=Fraxel-Laser-Resurfacing-For-Acne-Scars.html"&gt;Fraxel Laser Resurfacing For Acne-Scars&lt;/a&gt; &lt;br /&gt;</v>
      </c>
    </row>
    <row r="384" spans="6:16">
      <c r="F384" s="123" t="s">
        <v>10359</v>
      </c>
      <c r="G384" s="123" t="s">
        <v>1229</v>
      </c>
      <c r="H384" s="124" t="s">
        <v>10353</v>
      </c>
      <c r="I384" s="123" t="s">
        <v>1237</v>
      </c>
      <c r="J384" s="88" t="s">
        <v>10362</v>
      </c>
      <c r="K384" t="s">
        <v>10360</v>
      </c>
      <c r="L384" t="str">
        <f t="shared" si="21"/>
        <v>Fraxel-Laser-Resurfacing-For-Surgery-Scars.html</v>
      </c>
      <c r="M384" t="s">
        <v>1152</v>
      </c>
      <c r="N384" t="str">
        <f t="shared" si="22"/>
        <v>Fraxel Laser Resurfacing For Surgery-Scars</v>
      </c>
      <c r="O384" t="s">
        <v>1169</v>
      </c>
      <c r="P384" t="str">
        <f t="shared" si="23"/>
        <v>&lt;a target="_blank" href="fractional.php?fractional=Fraxel-Laser-Resurfacing-For-Surgery-Scars.html"&gt;Fraxel Laser Resurfacing For Surgery-Scars&lt;/a&gt; &lt;br /&gt;</v>
      </c>
    </row>
    <row r="385" spans="4:16">
      <c r="F385" s="123" t="s">
        <v>10359</v>
      </c>
      <c r="G385" s="123" t="s">
        <v>1229</v>
      </c>
      <c r="H385" s="124" t="s">
        <v>10353</v>
      </c>
      <c r="I385" s="123" t="s">
        <v>1237</v>
      </c>
      <c r="J385" s="89" t="s">
        <v>3534</v>
      </c>
      <c r="K385" t="s">
        <v>10360</v>
      </c>
      <c r="L385" t="str">
        <f t="shared" si="21"/>
        <v>Fraxel-Laser-Resurfacing-For-Glabellar-Lines.html</v>
      </c>
      <c r="M385" t="s">
        <v>1152</v>
      </c>
      <c r="N385" t="str">
        <f t="shared" si="22"/>
        <v>Fraxel Laser Resurfacing For Glabellar-Lines</v>
      </c>
      <c r="O385" t="s">
        <v>1169</v>
      </c>
      <c r="P385" t="str">
        <f t="shared" si="23"/>
        <v>&lt;a target="_blank" href="fractional.php?fractional=Fraxel-Laser-Resurfacing-For-Glabellar-Lines.html"&gt;Fraxel Laser Resurfacing For Glabellar-Lines&lt;/a&gt; &lt;br /&gt;</v>
      </c>
    </row>
    <row r="386" spans="4:16">
      <c r="F386" s="123" t="s">
        <v>10359</v>
      </c>
      <c r="G386" s="123" t="s">
        <v>1229</v>
      </c>
      <c r="H386" s="124" t="s">
        <v>10353</v>
      </c>
      <c r="I386" s="123" t="s">
        <v>1237</v>
      </c>
      <c r="J386" s="89" t="s">
        <v>3536</v>
      </c>
      <c r="K386" t="s">
        <v>10360</v>
      </c>
      <c r="L386" t="str">
        <f t="shared" si="21"/>
        <v>Fraxel-Laser-Resurfacing-For-Scars.html</v>
      </c>
      <c r="M386" t="s">
        <v>1152</v>
      </c>
      <c r="N386" t="str">
        <f t="shared" si="22"/>
        <v>Fraxel Laser Resurfacing For Scars</v>
      </c>
      <c r="O386" t="s">
        <v>1169</v>
      </c>
      <c r="P386" t="str">
        <f t="shared" si="23"/>
        <v>&lt;a target="_blank" href="fractional.php?fractional=Fraxel-Laser-Resurfacing-For-Scars.html"&gt;Fraxel Laser Resurfacing For Scars&lt;/a&gt; &lt;br /&gt;</v>
      </c>
    </row>
    <row r="387" spans="4:16">
      <c r="F387" s="123" t="s">
        <v>10359</v>
      </c>
      <c r="G387" s="123" t="s">
        <v>1229</v>
      </c>
      <c r="H387" s="124" t="s">
        <v>10353</v>
      </c>
      <c r="I387" s="123" t="s">
        <v>1237</v>
      </c>
      <c r="J387" s="89" t="s">
        <v>3537</v>
      </c>
      <c r="K387" t="s">
        <v>10360</v>
      </c>
      <c r="L387" t="str">
        <f t="shared" si="21"/>
        <v>Fraxel-Laser-Resurfacing-For-Anti-Aging.html</v>
      </c>
      <c r="M387" t="s">
        <v>1152</v>
      </c>
      <c r="N387" t="str">
        <f t="shared" si="22"/>
        <v>Fraxel Laser Resurfacing For Anti-Aging</v>
      </c>
      <c r="O387" t="s">
        <v>1169</v>
      </c>
      <c r="P387" t="str">
        <f t="shared" si="23"/>
        <v>&lt;a target="_blank" href="fractional.php?fractional=Fraxel-Laser-Resurfacing-For-Anti-Aging.html"&gt;Fraxel Laser Resurfacing For Anti-Aging&lt;/a&gt; &lt;br /&gt;</v>
      </c>
    </row>
    <row r="388" spans="4:16">
      <c r="F388" s="123" t="s">
        <v>10359</v>
      </c>
      <c r="G388" s="123" t="s">
        <v>1229</v>
      </c>
      <c r="H388" s="124" t="s">
        <v>10353</v>
      </c>
      <c r="I388" s="123" t="s">
        <v>1237</v>
      </c>
      <c r="J388" s="89" t="s">
        <v>3538</v>
      </c>
      <c r="K388" t="s">
        <v>10360</v>
      </c>
      <c r="L388" t="str">
        <f t="shared" si="21"/>
        <v>Fraxel-Laser-Resurfacing-For-Acne.html</v>
      </c>
      <c r="M388" t="s">
        <v>1152</v>
      </c>
      <c r="N388" t="str">
        <f t="shared" si="22"/>
        <v>Fraxel Laser Resurfacing For Acne</v>
      </c>
      <c r="O388" t="s">
        <v>1169</v>
      </c>
      <c r="P388" t="str">
        <f t="shared" si="23"/>
        <v>&lt;a target="_blank" href="fractional.php?fractional=Fraxel-Laser-Resurfacing-For-Acne.html"&gt;Fraxel Laser Resurfacing For Acne&lt;/a&gt; &lt;br /&gt;</v>
      </c>
    </row>
    <row r="389" spans="4:16">
      <c r="D389" s="106"/>
      <c r="F389" s="106" t="s">
        <v>1208</v>
      </c>
      <c r="G389" s="130" t="s">
        <v>10351</v>
      </c>
      <c r="H389" s="129" t="s">
        <v>10352</v>
      </c>
      <c r="I389" s="129" t="s">
        <v>1229</v>
      </c>
      <c r="J389" s="130" t="s">
        <v>1230</v>
      </c>
      <c r="K389" t="s">
        <v>10360</v>
      </c>
      <c r="L389" t="str">
        <f t="shared" ref="L389:L452" si="24">CONCATENATE(F389,$N$2,G389,$N$2,H389,$N$2,I389,$N$2,J389,$L$1)</f>
        <v>Abdomen-Fractional-CO2-Laser-Treatment.html</v>
      </c>
      <c r="M389" t="s">
        <v>1152</v>
      </c>
      <c r="N389" t="str">
        <f t="shared" si="22"/>
        <v>Abdomen Fractional Co2 Laser Treatment</v>
      </c>
      <c r="O389" t="s">
        <v>1169</v>
      </c>
      <c r="P389" t="str">
        <f t="shared" si="23"/>
        <v>&lt;a target="_blank" href="fractional.php?fractional=Abdomen-Fractional-CO2-Laser-Treatment.html"&gt;Abdomen Fractional Co2 Laser Treatment&lt;/a&gt; &lt;br /&gt;</v>
      </c>
    </row>
    <row r="390" spans="4:16">
      <c r="D390" s="107"/>
      <c r="F390" s="107" t="s">
        <v>1238</v>
      </c>
      <c r="G390" s="129" t="s">
        <v>10351</v>
      </c>
      <c r="H390" s="129" t="s">
        <v>10352</v>
      </c>
      <c r="I390" s="129" t="s">
        <v>1229</v>
      </c>
      <c r="J390" s="130" t="s">
        <v>1230</v>
      </c>
      <c r="K390" t="s">
        <v>10360</v>
      </c>
      <c r="L390" t="str">
        <f t="shared" si="24"/>
        <v>Areola-Fractional-CO2-Laser-Treatment.html</v>
      </c>
      <c r="M390" t="s">
        <v>1152</v>
      </c>
      <c r="N390" t="str">
        <f t="shared" si="22"/>
        <v>Areola Fractional Co2 Laser Treatment</v>
      </c>
      <c r="O390" t="s">
        <v>1169</v>
      </c>
      <c r="P390" t="str">
        <f t="shared" si="23"/>
        <v>&lt;a target="_blank" href="fractional.php?fractional=Areola-Fractional-CO2-Laser-Treatment.html"&gt;Areola Fractional Co2 Laser Treatment&lt;/a&gt; &lt;br /&gt;</v>
      </c>
    </row>
    <row r="391" spans="4:16">
      <c r="D391" s="106"/>
      <c r="F391" s="106" t="s">
        <v>1209</v>
      </c>
      <c r="G391" s="129" t="s">
        <v>10351</v>
      </c>
      <c r="H391" s="129" t="s">
        <v>10352</v>
      </c>
      <c r="I391" s="129" t="s">
        <v>1229</v>
      </c>
      <c r="J391" s="130" t="s">
        <v>1230</v>
      </c>
      <c r="K391" t="s">
        <v>10360</v>
      </c>
      <c r="L391" t="str">
        <f t="shared" si="24"/>
        <v>Arm-Fractional-CO2-Laser-Treatment.html</v>
      </c>
      <c r="M391" t="s">
        <v>1152</v>
      </c>
      <c r="N391" t="str">
        <f t="shared" si="22"/>
        <v>Arm Fractional Co2 Laser Treatment</v>
      </c>
      <c r="O391" t="s">
        <v>1169</v>
      </c>
      <c r="P391" t="str">
        <f t="shared" si="23"/>
        <v>&lt;a target="_blank" href="fractional.php?fractional=Arm-Fractional-CO2-Laser-Treatment.html"&gt;Arm Fractional Co2 Laser Treatment&lt;/a&gt; &lt;br /&gt;</v>
      </c>
    </row>
    <row r="392" spans="4:16">
      <c r="D392" s="106"/>
      <c r="F392" s="106" t="s">
        <v>1226</v>
      </c>
      <c r="G392" s="129" t="s">
        <v>10351</v>
      </c>
      <c r="H392" s="129" t="s">
        <v>10352</v>
      </c>
      <c r="I392" s="129" t="s">
        <v>1229</v>
      </c>
      <c r="J392" s="130" t="s">
        <v>1230</v>
      </c>
      <c r="K392" t="s">
        <v>10360</v>
      </c>
      <c r="L392" t="str">
        <f t="shared" si="24"/>
        <v>Armpit-Fractional-CO2-Laser-Treatment.html</v>
      </c>
      <c r="M392" t="s">
        <v>1152</v>
      </c>
      <c r="N392" t="str">
        <f t="shared" si="22"/>
        <v>Armpit Fractional Co2 Laser Treatment</v>
      </c>
      <c r="O392" t="s">
        <v>1169</v>
      </c>
      <c r="P392" t="str">
        <f t="shared" si="23"/>
        <v>&lt;a target="_blank" href="fractional.php?fractional=Armpit-Fractional-CO2-Laser-Treatment.html"&gt;Armpit Fractional Co2 Laser Treatment&lt;/a&gt; &lt;br /&gt;</v>
      </c>
    </row>
    <row r="393" spans="4:16">
      <c r="D393" s="106"/>
      <c r="F393" s="106" t="s">
        <v>1210</v>
      </c>
      <c r="G393" s="129" t="s">
        <v>10351</v>
      </c>
      <c r="H393" s="129" t="s">
        <v>10352</v>
      </c>
      <c r="I393" s="129" t="s">
        <v>1229</v>
      </c>
      <c r="J393" s="130" t="s">
        <v>1230</v>
      </c>
      <c r="K393" t="s">
        <v>10360</v>
      </c>
      <c r="L393" t="str">
        <f t="shared" si="24"/>
        <v>Back-Fractional-CO2-Laser-Treatment.html</v>
      </c>
      <c r="M393" t="s">
        <v>1152</v>
      </c>
      <c r="N393" t="str">
        <f t="shared" si="22"/>
        <v>Back Fractional Co2 Laser Treatment</v>
      </c>
      <c r="O393" t="s">
        <v>1169</v>
      </c>
      <c r="P393" t="str">
        <f t="shared" si="23"/>
        <v>&lt;a target="_blank" href="fractional.php?fractional=Back-Fractional-CO2-Laser-Treatment.html"&gt;Back Fractional Co2 Laser Treatment&lt;/a&gt; &lt;br /&gt;</v>
      </c>
    </row>
    <row r="394" spans="4:16">
      <c r="D394" s="107"/>
      <c r="F394" s="107" t="s">
        <v>1246</v>
      </c>
      <c r="G394" s="129" t="s">
        <v>10351</v>
      </c>
      <c r="H394" s="129" t="s">
        <v>10352</v>
      </c>
      <c r="I394" s="129" t="s">
        <v>1229</v>
      </c>
      <c r="J394" s="130" t="s">
        <v>1230</v>
      </c>
      <c r="K394" t="s">
        <v>10360</v>
      </c>
      <c r="L394" t="str">
        <f t="shared" si="24"/>
        <v>Back-Neck-Fractional-CO2-Laser-Treatment.html</v>
      </c>
      <c r="M394" t="s">
        <v>1152</v>
      </c>
      <c r="N394" t="str">
        <f t="shared" si="22"/>
        <v>Back-Neck Fractional Co2 Laser Treatment</v>
      </c>
      <c r="O394" t="s">
        <v>1169</v>
      </c>
      <c r="P394" t="str">
        <f t="shared" si="23"/>
        <v>&lt;a target="_blank" href="fractional.php?fractional=Back-Neck-Fractional-CO2-Laser-Treatment.html"&gt;Back-Neck Fractional Co2 Laser Treatment&lt;/a&gt; &lt;br /&gt;</v>
      </c>
    </row>
    <row r="395" spans="4:16">
      <c r="D395" s="107"/>
      <c r="F395" s="107" t="s">
        <v>1232</v>
      </c>
      <c r="G395" s="129" t="s">
        <v>10351</v>
      </c>
      <c r="H395" s="129" t="s">
        <v>10352</v>
      </c>
      <c r="I395" s="129" t="s">
        <v>1229</v>
      </c>
      <c r="J395" s="130" t="s">
        <v>1230</v>
      </c>
      <c r="K395" t="s">
        <v>10360</v>
      </c>
      <c r="L395" t="str">
        <f t="shared" si="24"/>
        <v>Skin-Fractional-CO2-Laser-Treatment.html</v>
      </c>
      <c r="M395" t="s">
        <v>1152</v>
      </c>
      <c r="N395" t="str">
        <f t="shared" si="22"/>
        <v>Skin Fractional Co2 Laser Treatment</v>
      </c>
      <c r="O395" t="s">
        <v>1169</v>
      </c>
      <c r="P395" t="str">
        <f t="shared" si="23"/>
        <v>&lt;a target="_blank" href="fractional.php?fractional=Skin-Fractional-CO2-Laser-Treatment.html"&gt;Skin Fractional Co2 Laser Treatment&lt;/a&gt; &lt;br /&gt;</v>
      </c>
    </row>
    <row r="396" spans="4:16">
      <c r="D396" s="107"/>
      <c r="F396" s="107" t="s">
        <v>3511</v>
      </c>
      <c r="G396" s="129" t="s">
        <v>10351</v>
      </c>
      <c r="H396" s="129" t="s">
        <v>10352</v>
      </c>
      <c r="I396" s="129" t="s">
        <v>1229</v>
      </c>
      <c r="J396" s="130" t="s">
        <v>1230</v>
      </c>
      <c r="K396" t="s">
        <v>10360</v>
      </c>
      <c r="L396" t="str">
        <f t="shared" si="24"/>
        <v>Jawline-Fractional-CO2-Laser-Treatment.html</v>
      </c>
      <c r="M396" t="s">
        <v>1152</v>
      </c>
      <c r="N396" t="str">
        <f t="shared" si="22"/>
        <v>Jawline Fractional Co2 Laser Treatment</v>
      </c>
      <c r="O396" t="s">
        <v>1169</v>
      </c>
      <c r="P396" t="str">
        <f t="shared" si="23"/>
        <v>&lt;a target="_blank" href="fractional.php?fractional=Jawline-Fractional-CO2-Laser-Treatment.html"&gt;Jawline Fractional Co2 Laser Treatment&lt;/a&gt; &lt;br /&gt;</v>
      </c>
    </row>
    <row r="397" spans="4:16">
      <c r="D397" s="106"/>
      <c r="F397" s="106" t="s">
        <v>1211</v>
      </c>
      <c r="G397" s="129" t="s">
        <v>10351</v>
      </c>
      <c r="H397" s="129" t="s">
        <v>10352</v>
      </c>
      <c r="I397" s="129" t="s">
        <v>1229</v>
      </c>
      <c r="J397" s="130" t="s">
        <v>1230</v>
      </c>
      <c r="K397" t="s">
        <v>10360</v>
      </c>
      <c r="L397" t="str">
        <f t="shared" si="24"/>
        <v>Breast-Fractional-CO2-Laser-Treatment.html</v>
      </c>
      <c r="M397" t="s">
        <v>1152</v>
      </c>
      <c r="N397" t="str">
        <f t="shared" si="22"/>
        <v>Breast Fractional Co2 Laser Treatment</v>
      </c>
      <c r="O397" t="s">
        <v>1169</v>
      </c>
      <c r="P397" t="str">
        <f t="shared" si="23"/>
        <v>&lt;a target="_blank" href="fractional.php?fractional=Breast-Fractional-CO2-Laser-Treatment.html"&gt;Breast Fractional Co2 Laser Treatment&lt;/a&gt; &lt;br /&gt;</v>
      </c>
    </row>
    <row r="398" spans="4:16">
      <c r="D398" s="106"/>
      <c r="F398" s="106" t="s">
        <v>1212</v>
      </c>
      <c r="G398" s="129" t="s">
        <v>10351</v>
      </c>
      <c r="H398" s="129" t="s">
        <v>10352</v>
      </c>
      <c r="I398" s="129" t="s">
        <v>1229</v>
      </c>
      <c r="J398" s="130" t="s">
        <v>1230</v>
      </c>
      <c r="K398" t="s">
        <v>10360</v>
      </c>
      <c r="L398" t="str">
        <f t="shared" si="24"/>
        <v>Buttock-Fractional-CO2-Laser-Treatment.html</v>
      </c>
      <c r="M398" t="s">
        <v>1152</v>
      </c>
      <c r="N398" t="str">
        <f t="shared" si="22"/>
        <v>Buttock Fractional Co2 Laser Treatment</v>
      </c>
      <c r="O398" t="s">
        <v>1169</v>
      </c>
      <c r="P398" t="str">
        <f t="shared" si="23"/>
        <v>&lt;a target="_blank" href="fractional.php?fractional=Buttock-Fractional-CO2-Laser-Treatment.html"&gt;Buttock Fractional Co2 Laser Treatment&lt;/a&gt; &lt;br /&gt;</v>
      </c>
    </row>
    <row r="399" spans="4:16">
      <c r="D399" s="106"/>
      <c r="F399" s="106" t="s">
        <v>1213</v>
      </c>
      <c r="G399" s="129" t="s">
        <v>10351</v>
      </c>
      <c r="H399" s="129" t="s">
        <v>10352</v>
      </c>
      <c r="I399" s="129" t="s">
        <v>1229</v>
      </c>
      <c r="J399" s="130" t="s">
        <v>1230</v>
      </c>
      <c r="K399" t="s">
        <v>10360</v>
      </c>
      <c r="L399" t="str">
        <f t="shared" si="24"/>
        <v>Cheek-Fractional-CO2-Laser-Treatment.html</v>
      </c>
      <c r="M399" t="s">
        <v>1152</v>
      </c>
      <c r="N399" t="str">
        <f t="shared" si="22"/>
        <v>Cheek Fractional Co2 Laser Treatment</v>
      </c>
      <c r="O399" t="s">
        <v>1169</v>
      </c>
      <c r="P399" t="str">
        <f t="shared" si="23"/>
        <v>&lt;a target="_blank" href="fractional.php?fractional=Cheek-Fractional-CO2-Laser-Treatment.html"&gt;Cheek Fractional Co2 Laser Treatment&lt;/a&gt; &lt;br /&gt;</v>
      </c>
    </row>
    <row r="400" spans="4:16">
      <c r="D400" s="106"/>
      <c r="F400" s="106" t="s">
        <v>1225</v>
      </c>
      <c r="G400" s="129" t="s">
        <v>10351</v>
      </c>
      <c r="H400" s="129" t="s">
        <v>10352</v>
      </c>
      <c r="I400" s="129" t="s">
        <v>1229</v>
      </c>
      <c r="J400" s="130" t="s">
        <v>1230</v>
      </c>
      <c r="K400" t="s">
        <v>10360</v>
      </c>
      <c r="L400" t="str">
        <f t="shared" si="24"/>
        <v>Chest-Fractional-CO2-Laser-Treatment.html</v>
      </c>
      <c r="M400" t="s">
        <v>1152</v>
      </c>
      <c r="N400" t="str">
        <f t="shared" si="22"/>
        <v>Chest Fractional Co2 Laser Treatment</v>
      </c>
      <c r="O400" t="s">
        <v>1169</v>
      </c>
      <c r="P400" t="str">
        <f t="shared" si="23"/>
        <v>&lt;a target="_blank" href="fractional.php?fractional=Chest-Fractional-CO2-Laser-Treatment.html"&gt;Chest Fractional Co2 Laser Treatment&lt;/a&gt; &lt;br /&gt;</v>
      </c>
    </row>
    <row r="401" spans="4:16">
      <c r="D401" s="106"/>
      <c r="F401" s="106" t="s">
        <v>1214</v>
      </c>
      <c r="G401" s="129" t="s">
        <v>10351</v>
      </c>
      <c r="H401" s="129" t="s">
        <v>10352</v>
      </c>
      <c r="I401" s="129" t="s">
        <v>1229</v>
      </c>
      <c r="J401" s="130" t="s">
        <v>1230</v>
      </c>
      <c r="K401" t="s">
        <v>10360</v>
      </c>
      <c r="L401" t="str">
        <f t="shared" si="24"/>
        <v>Chin-Fractional-CO2-Laser-Treatment.html</v>
      </c>
      <c r="M401" t="s">
        <v>1152</v>
      </c>
      <c r="N401" t="str">
        <f t="shared" si="22"/>
        <v>Chin Fractional Co2 Laser Treatment</v>
      </c>
      <c r="O401" t="s">
        <v>1169</v>
      </c>
      <c r="P401" t="str">
        <f t="shared" si="23"/>
        <v>&lt;a target="_blank" href="fractional.php?fractional=Chin-Fractional-CO2-Laser-Treatment.html"&gt;Chin Fractional Co2 Laser Treatment&lt;/a&gt; &lt;br /&gt;</v>
      </c>
    </row>
    <row r="402" spans="4:16">
      <c r="D402" s="106"/>
      <c r="F402" s="106" t="s">
        <v>1222</v>
      </c>
      <c r="G402" s="129" t="s">
        <v>10351</v>
      </c>
      <c r="H402" s="129" t="s">
        <v>10352</v>
      </c>
      <c r="I402" s="129" t="s">
        <v>1229</v>
      </c>
      <c r="J402" s="130" t="s">
        <v>1230</v>
      </c>
      <c r="K402" t="s">
        <v>10360</v>
      </c>
      <c r="L402" t="str">
        <f t="shared" si="24"/>
        <v>Ear-Fractional-CO2-Laser-Treatment.html</v>
      </c>
      <c r="M402" t="s">
        <v>1152</v>
      </c>
      <c r="N402" t="str">
        <f t="shared" si="22"/>
        <v>Ear Fractional Co2 Laser Treatment</v>
      </c>
      <c r="O402" t="s">
        <v>1169</v>
      </c>
      <c r="P402" t="str">
        <f t="shared" si="23"/>
        <v>&lt;a target="_blank" href="fractional.php?fractional=Ear-Fractional-CO2-Laser-Treatment.html"&gt;Ear Fractional Co2 Laser Treatment&lt;/a&gt; &lt;br /&gt;</v>
      </c>
    </row>
    <row r="403" spans="4:16">
      <c r="D403" s="106"/>
      <c r="F403" s="106" t="s">
        <v>3512</v>
      </c>
      <c r="G403" s="129" t="s">
        <v>10351</v>
      </c>
      <c r="H403" s="129" t="s">
        <v>10352</v>
      </c>
      <c r="I403" s="129" t="s">
        <v>1229</v>
      </c>
      <c r="J403" s="130" t="s">
        <v>1230</v>
      </c>
      <c r="K403" t="s">
        <v>10360</v>
      </c>
      <c r="L403" t="str">
        <f t="shared" si="24"/>
        <v>Mouth-Fractional-CO2-Laser-Treatment.html</v>
      </c>
      <c r="M403" t="s">
        <v>1152</v>
      </c>
      <c r="N403" t="str">
        <f t="shared" si="22"/>
        <v>Mouth Fractional Co2 Laser Treatment</v>
      </c>
      <c r="O403" t="s">
        <v>1169</v>
      </c>
      <c r="P403" t="str">
        <f t="shared" si="23"/>
        <v>&lt;a target="_blank" href="fractional.php?fractional=Mouth-Fractional-CO2-Laser-Treatment.html"&gt;Mouth Fractional Co2 Laser Treatment&lt;/a&gt; &lt;br /&gt;</v>
      </c>
    </row>
    <row r="404" spans="4:16">
      <c r="D404" s="106"/>
      <c r="F404" s="106" t="s">
        <v>1221</v>
      </c>
      <c r="G404" s="129" t="s">
        <v>10351</v>
      </c>
      <c r="H404" s="129" t="s">
        <v>10352</v>
      </c>
      <c r="I404" s="129" t="s">
        <v>1229</v>
      </c>
      <c r="J404" s="130" t="s">
        <v>1230</v>
      </c>
      <c r="K404" t="s">
        <v>10360</v>
      </c>
      <c r="L404" t="str">
        <f t="shared" si="24"/>
        <v>Eyebrow-Fractional-CO2-Laser-Treatment.html</v>
      </c>
      <c r="M404" t="s">
        <v>1152</v>
      </c>
      <c r="N404" t="str">
        <f t="shared" si="22"/>
        <v>Eyebrow Fractional Co2 Laser Treatment</v>
      </c>
      <c r="O404" t="s">
        <v>1169</v>
      </c>
      <c r="P404" t="str">
        <f t="shared" si="23"/>
        <v>&lt;a target="_blank" href="fractional.php?fractional=Eyebrow-Fractional-CO2-Laser-Treatment.html"&gt;Eyebrow Fractional Co2 Laser Treatment&lt;/a&gt; &lt;br /&gt;</v>
      </c>
    </row>
    <row r="405" spans="4:16">
      <c r="D405" s="106"/>
      <c r="F405" s="106" t="s">
        <v>1224</v>
      </c>
      <c r="G405" s="129" t="s">
        <v>10351</v>
      </c>
      <c r="H405" s="129" t="s">
        <v>10352</v>
      </c>
      <c r="I405" s="129" t="s">
        <v>1229</v>
      </c>
      <c r="J405" s="130" t="s">
        <v>1230</v>
      </c>
      <c r="K405" t="s">
        <v>10360</v>
      </c>
      <c r="L405" t="str">
        <f t="shared" si="24"/>
        <v>Face-Fractional-CO2-Laser-Treatment.html</v>
      </c>
      <c r="M405" t="s">
        <v>1152</v>
      </c>
      <c r="N405" t="str">
        <f t="shared" si="22"/>
        <v>Face Fractional Co2 Laser Treatment</v>
      </c>
      <c r="O405" t="s">
        <v>1169</v>
      </c>
      <c r="P405" t="str">
        <f t="shared" si="23"/>
        <v>&lt;a target="_blank" href="fractional.php?fractional=Face-Fractional-CO2-Laser-Treatment.html"&gt;Face Fractional Co2 Laser Treatment&lt;/a&gt; &lt;br /&gt;</v>
      </c>
    </row>
    <row r="406" spans="4:16">
      <c r="D406" s="107"/>
      <c r="F406" s="107" t="s">
        <v>1239</v>
      </c>
      <c r="G406" s="129" t="s">
        <v>10351</v>
      </c>
      <c r="H406" s="129" t="s">
        <v>10352</v>
      </c>
      <c r="I406" s="129" t="s">
        <v>1229</v>
      </c>
      <c r="J406" s="130" t="s">
        <v>1230</v>
      </c>
      <c r="K406" t="s">
        <v>10360</v>
      </c>
      <c r="L406" t="str">
        <f t="shared" si="24"/>
        <v>Feet-Fractional-CO2-Laser-Treatment.html</v>
      </c>
      <c r="M406" t="s">
        <v>1152</v>
      </c>
      <c r="N406" t="str">
        <f t="shared" si="22"/>
        <v>Feet Fractional Co2 Laser Treatment</v>
      </c>
      <c r="O406" t="s">
        <v>1169</v>
      </c>
      <c r="P406" t="str">
        <f t="shared" si="23"/>
        <v>&lt;a target="_blank" href="fractional.php?fractional=Feet-Fractional-CO2-Laser-Treatment.html"&gt;Feet Fractional Co2 Laser Treatment&lt;/a&gt; &lt;br /&gt;</v>
      </c>
    </row>
    <row r="407" spans="4:16">
      <c r="D407" s="107"/>
      <c r="F407" s="107" t="s">
        <v>3514</v>
      </c>
      <c r="G407" s="129" t="s">
        <v>10351</v>
      </c>
      <c r="H407" s="129" t="s">
        <v>10352</v>
      </c>
      <c r="I407" s="129" t="s">
        <v>1229</v>
      </c>
      <c r="J407" s="130" t="s">
        <v>1230</v>
      </c>
      <c r="K407" t="s">
        <v>10360</v>
      </c>
      <c r="L407" t="str">
        <f t="shared" si="24"/>
        <v>Wrinkles-Fractional-CO2-Laser-Treatment.html</v>
      </c>
      <c r="M407" t="s">
        <v>1152</v>
      </c>
      <c r="N407" t="str">
        <f t="shared" si="22"/>
        <v>Wrinkles Fractional Co2 Laser Treatment</v>
      </c>
      <c r="O407" t="s">
        <v>1169</v>
      </c>
      <c r="P407" t="str">
        <f t="shared" si="23"/>
        <v>&lt;a target="_blank" href="fractional.php?fractional=Wrinkles-Fractional-CO2-Laser-Treatment.html"&gt;Wrinkles Fractional Co2 Laser Treatment&lt;/a&gt; &lt;br /&gt;</v>
      </c>
    </row>
    <row r="408" spans="4:16">
      <c r="D408" s="106"/>
      <c r="F408" s="106" t="s">
        <v>1220</v>
      </c>
      <c r="G408" s="129" t="s">
        <v>10351</v>
      </c>
      <c r="H408" s="129" t="s">
        <v>10352</v>
      </c>
      <c r="I408" s="129" t="s">
        <v>1229</v>
      </c>
      <c r="J408" s="130" t="s">
        <v>1230</v>
      </c>
      <c r="K408" t="s">
        <v>10360</v>
      </c>
      <c r="L408" t="str">
        <f t="shared" si="24"/>
        <v>Forehead-Fractional-CO2-Laser-Treatment.html</v>
      </c>
      <c r="M408" t="s">
        <v>1152</v>
      </c>
      <c r="N408" t="str">
        <f t="shared" si="22"/>
        <v>Forehead Fractional Co2 Laser Treatment</v>
      </c>
      <c r="O408" t="s">
        <v>1169</v>
      </c>
      <c r="P408" t="str">
        <f t="shared" si="23"/>
        <v>&lt;a target="_blank" href="fractional.php?fractional=Forehead-Fractional-CO2-Laser-Treatment.html"&gt;Forehead Fractional Co2 Laser Treatment&lt;/a&gt; &lt;br /&gt;</v>
      </c>
    </row>
    <row r="409" spans="4:16">
      <c r="D409" s="107"/>
      <c r="F409" s="107" t="s">
        <v>1247</v>
      </c>
      <c r="G409" s="129" t="s">
        <v>10351</v>
      </c>
      <c r="H409" s="129" t="s">
        <v>10352</v>
      </c>
      <c r="I409" s="129" t="s">
        <v>1229</v>
      </c>
      <c r="J409" s="130" t="s">
        <v>1230</v>
      </c>
      <c r="K409" t="s">
        <v>10360</v>
      </c>
      <c r="L409" t="str">
        <f t="shared" si="24"/>
        <v>Front-Neck-Fractional-CO2-Laser-Treatment.html</v>
      </c>
      <c r="M409" t="s">
        <v>1152</v>
      </c>
      <c r="N409" t="str">
        <f t="shared" si="22"/>
        <v>Front-Neck Fractional Co2 Laser Treatment</v>
      </c>
      <c r="O409" t="s">
        <v>1169</v>
      </c>
      <c r="P409" t="str">
        <f t="shared" si="23"/>
        <v>&lt;a target="_blank" href="fractional.php?fractional=Front-Neck-Fractional-CO2-Laser-Treatment.html"&gt;Front-Neck Fractional Co2 Laser Treatment&lt;/a&gt; &lt;br /&gt;</v>
      </c>
    </row>
    <row r="410" spans="4:16">
      <c r="D410" s="107"/>
      <c r="F410" s="107" t="s">
        <v>3513</v>
      </c>
      <c r="G410" s="129" t="s">
        <v>10351</v>
      </c>
      <c r="H410" s="129" t="s">
        <v>10352</v>
      </c>
      <c r="I410" s="129" t="s">
        <v>1229</v>
      </c>
      <c r="J410" s="130" t="s">
        <v>1230</v>
      </c>
      <c r="K410" t="s">
        <v>10360</v>
      </c>
      <c r="L410" t="str">
        <f t="shared" si="24"/>
        <v>Brows-Fractional-CO2-Laser-Treatment.html</v>
      </c>
      <c r="M410" t="s">
        <v>1152</v>
      </c>
      <c r="N410" t="str">
        <f t="shared" si="22"/>
        <v>Brows Fractional Co2 Laser Treatment</v>
      </c>
      <c r="O410" t="s">
        <v>1169</v>
      </c>
      <c r="P410" t="str">
        <f t="shared" si="23"/>
        <v>&lt;a target="_blank" href="fractional.php?fractional=Brows-Fractional-CO2-Laser-Treatment.html"&gt;Brows Fractional Co2 Laser Treatment&lt;/a&gt; &lt;br /&gt;</v>
      </c>
    </row>
    <row r="411" spans="4:16">
      <c r="D411" s="107"/>
      <c r="F411" s="107" t="s">
        <v>1270</v>
      </c>
      <c r="G411" s="129" t="s">
        <v>10351</v>
      </c>
      <c r="H411" s="129" t="s">
        <v>10352</v>
      </c>
      <c r="I411" s="129" t="s">
        <v>1229</v>
      </c>
      <c r="J411" s="130" t="s">
        <v>1230</v>
      </c>
      <c r="K411" t="s">
        <v>10360</v>
      </c>
      <c r="L411" t="str">
        <f t="shared" si="24"/>
        <v>Full-Back-Fractional-CO2-Laser-Treatment.html</v>
      </c>
      <c r="M411" t="s">
        <v>1152</v>
      </c>
      <c r="N411" t="str">
        <f t="shared" si="22"/>
        <v>Full-Back Fractional Co2 Laser Treatment</v>
      </c>
      <c r="O411" t="s">
        <v>1169</v>
      </c>
      <c r="P411" t="str">
        <f t="shared" si="23"/>
        <v>&lt;a target="_blank" href="fractional.php?fractional=Full-Back-Fractional-CO2-Laser-Treatment.html"&gt;Full-Back Fractional Co2 Laser Treatment&lt;/a&gt; &lt;br /&gt;</v>
      </c>
    </row>
    <row r="412" spans="4:16">
      <c r="D412" s="107"/>
      <c r="F412" s="107" t="s">
        <v>3515</v>
      </c>
      <c r="G412" s="129" t="s">
        <v>10351</v>
      </c>
      <c r="H412" s="129" t="s">
        <v>10352</v>
      </c>
      <c r="I412" s="129" t="s">
        <v>1229</v>
      </c>
      <c r="J412" s="130" t="s">
        <v>1230</v>
      </c>
      <c r="K412" t="s">
        <v>10360</v>
      </c>
      <c r="L412" t="str">
        <f t="shared" si="24"/>
        <v>Eye-Bags-Fractional-CO2-Laser-Treatment.html</v>
      </c>
      <c r="M412" t="s">
        <v>1152</v>
      </c>
      <c r="N412" t="str">
        <f t="shared" si="22"/>
        <v>Eye-Bags Fractional Co2 Laser Treatment</v>
      </c>
      <c r="O412" t="s">
        <v>1169</v>
      </c>
      <c r="P412" t="str">
        <f t="shared" si="23"/>
        <v>&lt;a target="_blank" href="fractional.php?fractional=Eye-Bags-Fractional-CO2-Laser-Treatment.html"&gt;Eye-Bags Fractional Co2 Laser Treatment&lt;/a&gt; &lt;br /&gt;</v>
      </c>
    </row>
    <row r="413" spans="4:16">
      <c r="D413" s="107"/>
      <c r="F413" s="107" t="s">
        <v>3516</v>
      </c>
      <c r="G413" s="129" t="s">
        <v>10351</v>
      </c>
      <c r="H413" s="129" t="s">
        <v>10352</v>
      </c>
      <c r="I413" s="129" t="s">
        <v>1229</v>
      </c>
      <c r="J413" s="130" t="s">
        <v>1230</v>
      </c>
      <c r="K413" t="s">
        <v>10360</v>
      </c>
      <c r="L413" t="str">
        <f t="shared" si="24"/>
        <v>Lip-Lines-Fractional-CO2-Laser-Treatment.html</v>
      </c>
      <c r="M413" t="s">
        <v>1152</v>
      </c>
      <c r="N413" t="str">
        <f t="shared" si="22"/>
        <v>Lip-Lines Fractional Co2 Laser Treatment</v>
      </c>
      <c r="O413" t="s">
        <v>1169</v>
      </c>
      <c r="P413" t="str">
        <f t="shared" si="23"/>
        <v>&lt;a target="_blank" href="fractional.php?fractional=Lip-Lines-Fractional-CO2-Laser-Treatment.html"&gt;Lip-Lines Fractional Co2 Laser Treatment&lt;/a&gt; &lt;br /&gt;</v>
      </c>
    </row>
    <row r="414" spans="4:16">
      <c r="D414" s="107"/>
      <c r="F414" s="107" t="s">
        <v>1266</v>
      </c>
      <c r="G414" s="129" t="s">
        <v>10351</v>
      </c>
      <c r="H414" s="129" t="s">
        <v>10352</v>
      </c>
      <c r="I414" s="129" t="s">
        <v>1229</v>
      </c>
      <c r="J414" s="130" t="s">
        <v>1230</v>
      </c>
      <c r="K414" t="s">
        <v>10360</v>
      </c>
      <c r="L414" t="str">
        <f t="shared" si="24"/>
        <v>Full-Face-Fractional-CO2-Laser-Treatment.html</v>
      </c>
      <c r="M414" t="s">
        <v>1152</v>
      </c>
      <c r="N414" t="str">
        <f t="shared" si="22"/>
        <v>Full-Face Fractional Co2 Laser Treatment</v>
      </c>
      <c r="O414" t="s">
        <v>1169</v>
      </c>
      <c r="P414" t="str">
        <f t="shared" si="23"/>
        <v>&lt;a target="_blank" href="fractional.php?fractional=Full-Face-Fractional-CO2-Laser-Treatment.html"&gt;Full-Face Fractional Co2 Laser Treatment&lt;/a&gt; &lt;br /&gt;</v>
      </c>
    </row>
    <row r="415" spans="4:16">
      <c r="D415" s="107"/>
      <c r="F415" s="107" t="s">
        <v>3517</v>
      </c>
      <c r="G415" s="129" t="s">
        <v>10351</v>
      </c>
      <c r="H415" s="129" t="s">
        <v>10352</v>
      </c>
      <c r="I415" s="129" t="s">
        <v>1229</v>
      </c>
      <c r="J415" s="130" t="s">
        <v>1230</v>
      </c>
      <c r="K415" t="s">
        <v>10360</v>
      </c>
      <c r="L415" t="str">
        <f t="shared" si="24"/>
        <v>Frown-Lines-Fractional-CO2-Laser-Treatment.html</v>
      </c>
      <c r="M415" t="s">
        <v>1152</v>
      </c>
      <c r="N415" t="str">
        <f t="shared" si="22"/>
        <v>Frown-Lines Fractional Co2 Laser Treatment</v>
      </c>
      <c r="O415" t="s">
        <v>1169</v>
      </c>
      <c r="P415" t="str">
        <f t="shared" si="23"/>
        <v>&lt;a target="_blank" href="fractional.php?fractional=Frown-Lines-Fractional-CO2-Laser-Treatment.html"&gt;Frown-Lines Fractional Co2 Laser Treatment&lt;/a&gt; &lt;br /&gt;</v>
      </c>
    </row>
    <row r="416" spans="4:16" ht="28.8">
      <c r="D416" s="107"/>
      <c r="F416" s="107" t="s">
        <v>3518</v>
      </c>
      <c r="G416" s="129" t="s">
        <v>10351</v>
      </c>
      <c r="H416" s="129" t="s">
        <v>10352</v>
      </c>
      <c r="I416" s="129" t="s">
        <v>1229</v>
      </c>
      <c r="J416" s="130" t="s">
        <v>1230</v>
      </c>
      <c r="K416" t="s">
        <v>10360</v>
      </c>
      <c r="L416" t="str">
        <f t="shared" si="24"/>
        <v>Forehead-Lines-Fractional-CO2-Laser-Treatment.html</v>
      </c>
      <c r="M416" t="s">
        <v>1152</v>
      </c>
      <c r="N416" t="str">
        <f t="shared" si="22"/>
        <v>Forehead-Lines Fractional Co2 Laser Treatment</v>
      </c>
      <c r="O416" t="s">
        <v>1169</v>
      </c>
      <c r="P416" t="str">
        <f t="shared" si="23"/>
        <v>&lt;a target="_blank" href="fractional.php?fractional=Forehead-Lines-Fractional-CO2-Laser-Treatment.html"&gt;Forehead-Lines Fractional Co2 Laser Treatment&lt;/a&gt; &lt;br /&gt;</v>
      </c>
    </row>
    <row r="417" spans="4:16">
      <c r="D417" s="107"/>
      <c r="F417" s="107" t="s">
        <v>3519</v>
      </c>
      <c r="G417" s="129" t="s">
        <v>10351</v>
      </c>
      <c r="H417" s="129" t="s">
        <v>10352</v>
      </c>
      <c r="I417" s="129" t="s">
        <v>1229</v>
      </c>
      <c r="J417" s="130" t="s">
        <v>1230</v>
      </c>
      <c r="K417" t="s">
        <v>10360</v>
      </c>
      <c r="L417" t="str">
        <f t="shared" si="24"/>
        <v>Crow-Feet-Fractional-CO2-Laser-Treatment.html</v>
      </c>
      <c r="M417" t="s">
        <v>1152</v>
      </c>
      <c r="N417" t="str">
        <f t="shared" ref="N417:N443" si="25">PROPER(CONCATENATE(F417," ",G417," ",H417," ",I417," ",J417))</f>
        <v>Crow-Feet Fractional Co2 Laser Treatment</v>
      </c>
      <c r="O417" t="s">
        <v>1169</v>
      </c>
      <c r="P417" t="str">
        <f t="shared" ref="P417:P443" si="26">CONCATENATE(K417,L417,M417,N417,O417)</f>
        <v>&lt;a target="_blank" href="fractional.php?fractional=Crow-Feet-Fractional-CO2-Laser-Treatment.html"&gt;Crow-Feet Fractional Co2 Laser Treatment&lt;/a&gt; &lt;br /&gt;</v>
      </c>
    </row>
    <row r="418" spans="4:16">
      <c r="D418" s="107"/>
      <c r="F418" s="107" t="s">
        <v>1265</v>
      </c>
      <c r="G418" s="129" t="s">
        <v>10351</v>
      </c>
      <c r="H418" s="129" t="s">
        <v>10352</v>
      </c>
      <c r="I418" s="129" t="s">
        <v>1229</v>
      </c>
      <c r="J418" s="130" t="s">
        <v>1230</v>
      </c>
      <c r="K418" t="s">
        <v>10360</v>
      </c>
      <c r="L418" t="str">
        <f t="shared" si="24"/>
        <v>Half-Face-Fractional-CO2-Laser-Treatment.html</v>
      </c>
      <c r="M418" t="s">
        <v>1152</v>
      </c>
      <c r="N418" t="str">
        <f t="shared" si="25"/>
        <v>Half-Face Fractional Co2 Laser Treatment</v>
      </c>
      <c r="O418" t="s">
        <v>1169</v>
      </c>
      <c r="P418" t="str">
        <f t="shared" si="26"/>
        <v>&lt;a target="_blank" href="fractional.php?fractional=Half-Face-Fractional-CO2-Laser-Treatment.html"&gt;Half-Face Fractional Co2 Laser Treatment&lt;/a&gt; &lt;br /&gt;</v>
      </c>
    </row>
    <row r="419" spans="4:16">
      <c r="D419" s="107"/>
      <c r="F419" s="107" t="s">
        <v>3520</v>
      </c>
      <c r="G419" s="129" t="s">
        <v>10351</v>
      </c>
      <c r="H419" s="129" t="s">
        <v>10352</v>
      </c>
      <c r="I419" s="129" t="s">
        <v>1229</v>
      </c>
      <c r="J419" s="130" t="s">
        <v>1230</v>
      </c>
      <c r="K419" t="s">
        <v>10360</v>
      </c>
      <c r="L419" t="str">
        <f t="shared" si="24"/>
        <v>Smile-Lines-Fractional-CO2-Laser-Treatment.html</v>
      </c>
      <c r="M419" t="s">
        <v>1152</v>
      </c>
      <c r="N419" t="str">
        <f t="shared" si="25"/>
        <v>Smile-Lines Fractional Co2 Laser Treatment</v>
      </c>
      <c r="O419" t="s">
        <v>1169</v>
      </c>
      <c r="P419" t="str">
        <f t="shared" si="26"/>
        <v>&lt;a target="_blank" href="fractional.php?fractional=Smile-Lines-Fractional-CO2-Laser-Treatment.html"&gt;Smile-Lines Fractional Co2 Laser Treatment&lt;/a&gt; &lt;br /&gt;</v>
      </c>
    </row>
    <row r="420" spans="4:16">
      <c r="D420" s="106"/>
      <c r="F420" s="106" t="s">
        <v>1240</v>
      </c>
      <c r="G420" s="129" t="s">
        <v>10351</v>
      </c>
      <c r="H420" s="129" t="s">
        <v>10352</v>
      </c>
      <c r="I420" s="129" t="s">
        <v>1229</v>
      </c>
      <c r="J420" s="130" t="s">
        <v>1230</v>
      </c>
      <c r="K420" t="s">
        <v>10360</v>
      </c>
      <c r="L420" t="str">
        <f t="shared" si="24"/>
        <v>Hands-Fractional-CO2-Laser-Treatment.html</v>
      </c>
      <c r="M420" t="s">
        <v>1152</v>
      </c>
      <c r="N420" t="str">
        <f t="shared" si="25"/>
        <v>Hands Fractional Co2 Laser Treatment</v>
      </c>
      <c r="O420" t="s">
        <v>1169</v>
      </c>
      <c r="P420" t="str">
        <f t="shared" si="26"/>
        <v>&lt;a target="_blank" href="fractional.php?fractional=Hands-Fractional-CO2-Laser-Treatment.html"&gt;Hands Fractional Co2 Laser Treatment&lt;/a&gt; &lt;br /&gt;</v>
      </c>
    </row>
    <row r="421" spans="4:16">
      <c r="D421" s="106"/>
      <c r="F421" s="106" t="s">
        <v>1228</v>
      </c>
      <c r="G421" s="129" t="s">
        <v>10351</v>
      </c>
      <c r="H421" s="129" t="s">
        <v>10352</v>
      </c>
      <c r="I421" s="129" t="s">
        <v>1229</v>
      </c>
      <c r="J421" s="130" t="s">
        <v>1230</v>
      </c>
      <c r="K421" t="s">
        <v>10360</v>
      </c>
      <c r="L421" t="str">
        <f t="shared" si="24"/>
        <v>Hips-Fractional-CO2-Laser-Treatment.html</v>
      </c>
      <c r="M421" t="s">
        <v>1152</v>
      </c>
      <c r="N421" t="str">
        <f t="shared" si="25"/>
        <v>Hips Fractional Co2 Laser Treatment</v>
      </c>
      <c r="O421" t="s">
        <v>1169</v>
      </c>
      <c r="P421" t="str">
        <f t="shared" si="26"/>
        <v>&lt;a target="_blank" href="fractional.php?fractional=Hips-Fractional-CO2-Laser-Treatment.html"&gt;Hips Fractional Co2 Laser Treatment&lt;/a&gt; &lt;br /&gt;</v>
      </c>
    </row>
    <row r="422" spans="4:16">
      <c r="D422" s="106"/>
      <c r="F422" s="106" t="s">
        <v>1223</v>
      </c>
      <c r="G422" s="129" t="s">
        <v>10351</v>
      </c>
      <c r="H422" s="129" t="s">
        <v>10352</v>
      </c>
      <c r="I422" s="129" t="s">
        <v>1229</v>
      </c>
      <c r="J422" s="130" t="s">
        <v>1230</v>
      </c>
      <c r="K422" t="s">
        <v>10360</v>
      </c>
      <c r="L422" t="str">
        <f t="shared" si="24"/>
        <v>Jaw-Fractional-CO2-Laser-Treatment.html</v>
      </c>
      <c r="M422" t="s">
        <v>1152</v>
      </c>
      <c r="N422" t="str">
        <f t="shared" si="25"/>
        <v>Jaw Fractional Co2 Laser Treatment</v>
      </c>
      <c r="O422" t="s">
        <v>1169</v>
      </c>
      <c r="P422" t="str">
        <f t="shared" si="26"/>
        <v>&lt;a target="_blank" href="fractional.php?fractional=Jaw-Fractional-CO2-Laser-Treatment.html"&gt;Jaw Fractional Co2 Laser Treatment&lt;/a&gt; &lt;br /&gt;</v>
      </c>
    </row>
    <row r="423" spans="4:16">
      <c r="D423" s="107"/>
      <c r="F423" s="107" t="s">
        <v>1257</v>
      </c>
      <c r="G423" s="129" t="s">
        <v>10351</v>
      </c>
      <c r="H423" s="129" t="s">
        <v>10352</v>
      </c>
      <c r="I423" s="129" t="s">
        <v>1229</v>
      </c>
      <c r="J423" s="130" t="s">
        <v>1230</v>
      </c>
      <c r="K423" t="s">
        <v>10360</v>
      </c>
      <c r="L423" t="str">
        <f t="shared" si="24"/>
        <v>Lower-Back-Fractional-CO2-Laser-Treatment.html</v>
      </c>
      <c r="M423" t="s">
        <v>1152</v>
      </c>
      <c r="N423" t="str">
        <f t="shared" si="25"/>
        <v>Lower-Back Fractional Co2 Laser Treatment</v>
      </c>
      <c r="O423" t="s">
        <v>1169</v>
      </c>
      <c r="P423" t="str">
        <f t="shared" si="26"/>
        <v>&lt;a target="_blank" href="fractional.php?fractional=Lower-Back-Fractional-CO2-Laser-Treatment.html"&gt;Lower-Back Fractional Co2 Laser Treatment&lt;/a&gt; &lt;br /&gt;</v>
      </c>
    </row>
    <row r="424" spans="4:16" ht="28.8">
      <c r="D424" s="107"/>
      <c r="F424" s="107" t="s">
        <v>3521</v>
      </c>
      <c r="G424" s="129" t="s">
        <v>10351</v>
      </c>
      <c r="H424" s="129" t="s">
        <v>10352</v>
      </c>
      <c r="I424" s="129" t="s">
        <v>1229</v>
      </c>
      <c r="J424" s="130" t="s">
        <v>1230</v>
      </c>
      <c r="K424" t="s">
        <v>10360</v>
      </c>
      <c r="L424" t="str">
        <f t="shared" si="24"/>
        <v>Forehead-Wrinkles-Fractional-CO2-Laser-Treatment.html</v>
      </c>
      <c r="M424" t="s">
        <v>1152</v>
      </c>
      <c r="N424" t="str">
        <f t="shared" si="25"/>
        <v>Forehead-Wrinkles Fractional Co2 Laser Treatment</v>
      </c>
      <c r="O424" t="s">
        <v>1169</v>
      </c>
      <c r="P424" t="str">
        <f t="shared" si="26"/>
        <v>&lt;a target="_blank" href="fractional.php?fractional=Forehead-Wrinkles-Fractional-CO2-Laser-Treatment.html"&gt;Forehead-Wrinkles Fractional Co2 Laser Treatment&lt;/a&gt; &lt;br /&gt;</v>
      </c>
    </row>
    <row r="425" spans="4:16">
      <c r="D425" s="106"/>
      <c r="F425" s="106" t="s">
        <v>1217</v>
      </c>
      <c r="G425" s="129" t="s">
        <v>10351</v>
      </c>
      <c r="H425" s="129" t="s">
        <v>10352</v>
      </c>
      <c r="I425" s="129" t="s">
        <v>1229</v>
      </c>
      <c r="J425" s="130" t="s">
        <v>1230</v>
      </c>
      <c r="K425" t="s">
        <v>10360</v>
      </c>
      <c r="L425" t="str">
        <f t="shared" si="24"/>
        <v>Navel-Fractional-CO2-Laser-Treatment.html</v>
      </c>
      <c r="M425" t="s">
        <v>1152</v>
      </c>
      <c r="N425" t="str">
        <f t="shared" si="25"/>
        <v>Navel Fractional Co2 Laser Treatment</v>
      </c>
      <c r="O425" t="s">
        <v>1169</v>
      </c>
      <c r="P425" t="str">
        <f t="shared" si="26"/>
        <v>&lt;a target="_blank" href="fractional.php?fractional=Navel-Fractional-CO2-Laser-Treatment.html"&gt;Navel Fractional Co2 Laser Treatment&lt;/a&gt; &lt;br /&gt;</v>
      </c>
    </row>
    <row r="426" spans="4:16">
      <c r="D426" s="106"/>
      <c r="F426" s="106" t="s">
        <v>1218</v>
      </c>
      <c r="G426" s="129" t="s">
        <v>10351</v>
      </c>
      <c r="H426" s="129" t="s">
        <v>10352</v>
      </c>
      <c r="I426" s="129" t="s">
        <v>1229</v>
      </c>
      <c r="J426" s="130" t="s">
        <v>1230</v>
      </c>
      <c r="K426" t="s">
        <v>10360</v>
      </c>
      <c r="L426" t="str">
        <f t="shared" si="24"/>
        <v>Neck-Fractional-CO2-Laser-Treatment.html</v>
      </c>
      <c r="M426" t="s">
        <v>1152</v>
      </c>
      <c r="N426" t="str">
        <f t="shared" si="25"/>
        <v>Neck Fractional Co2 Laser Treatment</v>
      </c>
      <c r="O426" t="s">
        <v>1169</v>
      </c>
      <c r="P426" t="str">
        <f t="shared" si="26"/>
        <v>&lt;a target="_blank" href="fractional.php?fractional=Neck-Fractional-CO2-Laser-Treatment.html"&gt;Neck Fractional Co2 Laser Treatment&lt;/a&gt; &lt;br /&gt;</v>
      </c>
    </row>
    <row r="427" spans="4:16">
      <c r="D427" s="106"/>
      <c r="F427" s="106" t="s">
        <v>1205</v>
      </c>
      <c r="G427" s="129" t="s">
        <v>10351</v>
      </c>
      <c r="H427" s="129" t="s">
        <v>10352</v>
      </c>
      <c r="I427" s="129" t="s">
        <v>1229</v>
      </c>
      <c r="J427" s="130" t="s">
        <v>1230</v>
      </c>
      <c r="K427" t="s">
        <v>10360</v>
      </c>
      <c r="L427" t="str">
        <f t="shared" si="24"/>
        <v>Nose-Fractional-CO2-Laser-Treatment.html</v>
      </c>
      <c r="M427" t="s">
        <v>1152</v>
      </c>
      <c r="N427" t="str">
        <f t="shared" si="25"/>
        <v>Nose Fractional Co2 Laser Treatment</v>
      </c>
      <c r="O427" t="s">
        <v>1169</v>
      </c>
      <c r="P427" t="str">
        <f t="shared" si="26"/>
        <v>&lt;a target="_blank" href="fractional.php?fractional=Nose-Fractional-CO2-Laser-Treatment.html"&gt;Nose Fractional Co2 Laser Treatment&lt;/a&gt; &lt;br /&gt;</v>
      </c>
    </row>
    <row r="428" spans="4:16">
      <c r="D428" s="106"/>
      <c r="F428" s="106" t="s">
        <v>1227</v>
      </c>
      <c r="G428" s="129" t="s">
        <v>10351</v>
      </c>
      <c r="H428" s="129" t="s">
        <v>10352</v>
      </c>
      <c r="I428" s="129" t="s">
        <v>1229</v>
      </c>
      <c r="J428" s="130" t="s">
        <v>1230</v>
      </c>
      <c r="K428" t="s">
        <v>10360</v>
      </c>
      <c r="L428" t="str">
        <f t="shared" si="24"/>
        <v>Pelvis-Fractional-CO2-Laser-Treatment.html</v>
      </c>
      <c r="M428" t="s">
        <v>1152</v>
      </c>
      <c r="N428" t="str">
        <f t="shared" si="25"/>
        <v>Pelvis Fractional Co2 Laser Treatment</v>
      </c>
      <c r="O428" t="s">
        <v>1169</v>
      </c>
      <c r="P428" t="str">
        <f t="shared" si="26"/>
        <v>&lt;a target="_blank" href="fractional.php?fractional=Pelvis-Fractional-CO2-Laser-Treatment.html"&gt;Pelvis Fractional Co2 Laser Treatment&lt;/a&gt; &lt;br /&gt;</v>
      </c>
    </row>
    <row r="429" spans="4:16">
      <c r="D429" s="106"/>
      <c r="F429" s="106" t="s">
        <v>1207</v>
      </c>
      <c r="G429" s="129" t="s">
        <v>10351</v>
      </c>
      <c r="H429" s="129" t="s">
        <v>10352</v>
      </c>
      <c r="I429" s="129" t="s">
        <v>1229</v>
      </c>
      <c r="J429" s="130" t="s">
        <v>1230</v>
      </c>
      <c r="K429" t="s">
        <v>10360</v>
      </c>
      <c r="L429" t="str">
        <f t="shared" si="24"/>
        <v>Shoulder-Fractional-CO2-Laser-Treatment.html</v>
      </c>
      <c r="M429" t="s">
        <v>1152</v>
      </c>
      <c r="N429" t="str">
        <f t="shared" si="25"/>
        <v>Shoulder Fractional Co2 Laser Treatment</v>
      </c>
      <c r="O429" t="s">
        <v>1169</v>
      </c>
      <c r="P429" t="str">
        <f t="shared" si="26"/>
        <v>&lt;a target="_blank" href="fractional.php?fractional=Shoulder-Fractional-CO2-Laser-Treatment.html"&gt;Shoulder Fractional Co2 Laser Treatment&lt;/a&gt; &lt;br /&gt;</v>
      </c>
    </row>
    <row r="430" spans="4:16" ht="28.8">
      <c r="D430" s="107"/>
      <c r="F430" s="107" t="s">
        <v>10363</v>
      </c>
      <c r="G430" s="129" t="s">
        <v>10351</v>
      </c>
      <c r="H430" s="129" t="s">
        <v>10352</v>
      </c>
      <c r="I430" s="129" t="s">
        <v>1229</v>
      </c>
      <c r="J430" s="130" t="s">
        <v>1230</v>
      </c>
      <c r="K430" t="s">
        <v>10360</v>
      </c>
      <c r="L430" t="str">
        <f t="shared" si="24"/>
        <v>Pigmentation-Fractional-CO2-Laser-Treatment.html</v>
      </c>
      <c r="M430" t="s">
        <v>1152</v>
      </c>
      <c r="N430" t="str">
        <f t="shared" si="25"/>
        <v>Pigmentation Fractional Co2 Laser Treatment</v>
      </c>
      <c r="O430" t="s">
        <v>1169</v>
      </c>
      <c r="P430" t="str">
        <f t="shared" si="26"/>
        <v>&lt;a target="_blank" href="fractional.php?fractional=Pigmentation-Fractional-CO2-Laser-Treatment.html"&gt;Pigmentation Fractional Co2 Laser Treatment&lt;/a&gt; &lt;br /&gt;</v>
      </c>
    </row>
    <row r="431" spans="4:16">
      <c r="D431" s="106"/>
      <c r="F431" s="106" t="s">
        <v>1219</v>
      </c>
      <c r="G431" s="129" t="s">
        <v>10351</v>
      </c>
      <c r="H431" s="129" t="s">
        <v>10352</v>
      </c>
      <c r="I431" s="129" t="s">
        <v>1229</v>
      </c>
      <c r="J431" s="130" t="s">
        <v>1230</v>
      </c>
      <c r="K431" t="s">
        <v>10360</v>
      </c>
      <c r="L431" t="str">
        <f t="shared" si="24"/>
        <v>Thigh-Fractional-CO2-Laser-Treatment.html</v>
      </c>
      <c r="M431" t="s">
        <v>1152</v>
      </c>
      <c r="N431" t="str">
        <f t="shared" si="25"/>
        <v>Thigh Fractional Co2 Laser Treatment</v>
      </c>
      <c r="O431" t="s">
        <v>1169</v>
      </c>
      <c r="P431" t="str">
        <f t="shared" si="26"/>
        <v>&lt;a target="_blank" href="fractional.php?fractional=Thigh-Fractional-CO2-Laser-Treatment.html"&gt;Thigh Fractional Co2 Laser Treatment&lt;/a&gt; &lt;br /&gt;</v>
      </c>
    </row>
    <row r="432" spans="4:16">
      <c r="D432" s="107"/>
      <c r="F432" s="107" t="s">
        <v>1242</v>
      </c>
      <c r="G432" s="129" t="s">
        <v>10351</v>
      </c>
      <c r="H432" s="129" t="s">
        <v>10352</v>
      </c>
      <c r="I432" s="129" t="s">
        <v>1229</v>
      </c>
      <c r="J432" s="130" t="s">
        <v>1230</v>
      </c>
      <c r="K432" t="s">
        <v>10360</v>
      </c>
      <c r="L432" t="str">
        <f t="shared" si="24"/>
        <v>Underarms-Fractional-CO2-Laser-Treatment.html</v>
      </c>
      <c r="M432" t="s">
        <v>1152</v>
      </c>
      <c r="N432" t="str">
        <f t="shared" si="25"/>
        <v>Underarms Fractional Co2 Laser Treatment</v>
      </c>
      <c r="O432" t="s">
        <v>1169</v>
      </c>
      <c r="P432" t="str">
        <f t="shared" si="26"/>
        <v>&lt;a target="_blank" href="fractional.php?fractional=Underarms-Fractional-CO2-Laser-Treatment.html"&gt;Underarms Fractional Co2 Laser Treatment&lt;/a&gt; &lt;br /&gt;</v>
      </c>
    </row>
    <row r="433" spans="4:16">
      <c r="D433" s="107"/>
      <c r="F433" s="107" t="s">
        <v>1255</v>
      </c>
      <c r="G433" s="129" t="s">
        <v>10351</v>
      </c>
      <c r="H433" s="129" t="s">
        <v>10352</v>
      </c>
      <c r="I433" s="129" t="s">
        <v>1229</v>
      </c>
      <c r="J433" s="130" t="s">
        <v>1230</v>
      </c>
      <c r="K433" t="s">
        <v>10360</v>
      </c>
      <c r="L433" t="str">
        <f t="shared" si="24"/>
        <v>Upper-Back-Fractional-CO2-Laser-Treatment.html</v>
      </c>
      <c r="M433" t="s">
        <v>1152</v>
      </c>
      <c r="N433" t="str">
        <f t="shared" si="25"/>
        <v>Upper-Back Fractional Co2 Laser Treatment</v>
      </c>
      <c r="O433" t="s">
        <v>1169</v>
      </c>
      <c r="P433" t="str">
        <f t="shared" si="26"/>
        <v>&lt;a target="_blank" href="fractional.php?fractional=Upper-Back-Fractional-CO2-Laser-Treatment.html"&gt;Upper-Back Fractional Co2 Laser Treatment&lt;/a&gt; &lt;br /&gt;</v>
      </c>
    </row>
    <row r="434" spans="4:16">
      <c r="D434" s="107"/>
      <c r="F434" s="107" t="s">
        <v>1254</v>
      </c>
      <c r="G434" s="129" t="s">
        <v>10351</v>
      </c>
      <c r="H434" s="129" t="s">
        <v>10352</v>
      </c>
      <c r="I434" s="129" t="s">
        <v>1229</v>
      </c>
      <c r="J434" s="130" t="s">
        <v>1230</v>
      </c>
      <c r="K434" t="s">
        <v>10360</v>
      </c>
      <c r="L434" t="str">
        <f t="shared" si="24"/>
        <v>Upper-Lip-Fractional-CO2-Laser-Treatment.html</v>
      </c>
      <c r="M434" t="s">
        <v>1152</v>
      </c>
      <c r="N434" t="str">
        <f t="shared" si="25"/>
        <v>Upper-Lip Fractional Co2 Laser Treatment</v>
      </c>
      <c r="O434" t="s">
        <v>1169</v>
      </c>
      <c r="P434" t="str">
        <f t="shared" si="26"/>
        <v>&lt;a target="_blank" href="fractional.php?fractional=Upper-Lip-Fractional-CO2-Laser-Treatment.html"&gt;Upper-Lip Fractional Co2 Laser Treatment&lt;/a&gt; &lt;br /&gt;</v>
      </c>
    </row>
    <row r="435" spans="4:16">
      <c r="D435" s="106"/>
      <c r="F435" s="106" t="s">
        <v>3527</v>
      </c>
      <c r="G435" s="129" t="s">
        <v>10351</v>
      </c>
      <c r="H435" s="129" t="s">
        <v>10352</v>
      </c>
      <c r="I435" s="129" t="s">
        <v>1229</v>
      </c>
      <c r="J435" s="130" t="s">
        <v>1230</v>
      </c>
      <c r="K435" t="s">
        <v>10360</v>
      </c>
      <c r="L435" t="str">
        <f t="shared" si="24"/>
        <v>Bunny-Lines-Fractional-CO2-Laser-Treatment.html</v>
      </c>
      <c r="M435" t="s">
        <v>1152</v>
      </c>
      <c r="N435" t="str">
        <f t="shared" si="25"/>
        <v>Bunny-Lines Fractional Co2 Laser Treatment</v>
      </c>
      <c r="O435" t="s">
        <v>1169</v>
      </c>
      <c r="P435" t="str">
        <f t="shared" si="26"/>
        <v>&lt;a target="_blank" href="fractional.php?fractional=Bunny-Lines-Fractional-CO2-Laser-Treatment.html"&gt;Bunny-Lines Fractional Co2 Laser Treatment&lt;/a&gt; &lt;br /&gt;</v>
      </c>
    </row>
    <row r="436" spans="4:16">
      <c r="D436" s="107"/>
      <c r="F436" s="107" t="s">
        <v>3528</v>
      </c>
      <c r="G436" s="129" t="s">
        <v>10351</v>
      </c>
      <c r="H436" s="129" t="s">
        <v>10352</v>
      </c>
      <c r="I436" s="129" t="s">
        <v>1229</v>
      </c>
      <c r="J436" s="130" t="s">
        <v>1230</v>
      </c>
      <c r="K436" t="s">
        <v>10360</v>
      </c>
      <c r="L436" t="str">
        <f t="shared" si="24"/>
        <v>Migraines-Fractional-CO2-Laser-Treatment.html</v>
      </c>
      <c r="M436" t="s">
        <v>1152</v>
      </c>
      <c r="N436" t="str">
        <f t="shared" si="25"/>
        <v>Migraines Fractional Co2 Laser Treatment</v>
      </c>
      <c r="O436" t="s">
        <v>1169</v>
      </c>
      <c r="P436" t="str">
        <f t="shared" si="26"/>
        <v>&lt;a target="_blank" href="fractional.php?fractional=Migraines-Fractional-CO2-Laser-Treatment.html"&gt;Migraines Fractional Co2 Laser Treatment&lt;/a&gt; &lt;br /&gt;</v>
      </c>
    </row>
    <row r="437" spans="4:16">
      <c r="D437" s="106"/>
      <c r="F437" s="106" t="s">
        <v>3529</v>
      </c>
      <c r="G437" s="129" t="s">
        <v>10351</v>
      </c>
      <c r="H437" s="129" t="s">
        <v>10352</v>
      </c>
      <c r="I437" s="129" t="s">
        <v>1229</v>
      </c>
      <c r="J437" s="130" t="s">
        <v>1230</v>
      </c>
      <c r="K437" t="s">
        <v>10360</v>
      </c>
      <c r="L437" t="str">
        <f t="shared" si="24"/>
        <v>Dark-Circles-Fractional-CO2-Laser-Treatment.html</v>
      </c>
      <c r="M437" t="s">
        <v>1152</v>
      </c>
      <c r="N437" t="str">
        <f t="shared" si="25"/>
        <v>Dark-Circles Fractional Co2 Laser Treatment</v>
      </c>
      <c r="O437" t="s">
        <v>1169</v>
      </c>
      <c r="P437" t="str">
        <f t="shared" si="26"/>
        <v>&lt;a target="_blank" href="fractional.php?fractional=Dark-Circles-Fractional-CO2-Laser-Treatment.html"&gt;Dark-Circles Fractional Co2 Laser Treatment&lt;/a&gt; &lt;br /&gt;</v>
      </c>
    </row>
    <row r="438" spans="4:16">
      <c r="D438" s="106"/>
      <c r="F438" s="106" t="s">
        <v>10361</v>
      </c>
      <c r="G438" s="129" t="s">
        <v>10351</v>
      </c>
      <c r="H438" s="129" t="s">
        <v>10352</v>
      </c>
      <c r="I438" s="129" t="s">
        <v>1229</v>
      </c>
      <c r="J438" s="130" t="s">
        <v>1230</v>
      </c>
      <c r="K438" t="s">
        <v>10360</v>
      </c>
      <c r="L438" t="str">
        <f t="shared" si="24"/>
        <v>Acne-Scars-Fractional-CO2-Laser-Treatment.html</v>
      </c>
      <c r="M438" t="s">
        <v>1152</v>
      </c>
      <c r="N438" t="str">
        <f t="shared" si="25"/>
        <v>Acne-Scars Fractional Co2 Laser Treatment</v>
      </c>
      <c r="O438" t="s">
        <v>1169</v>
      </c>
      <c r="P438" t="str">
        <f t="shared" si="26"/>
        <v>&lt;a target="_blank" href="fractional.php?fractional=Acne-Scars-Fractional-CO2-Laser-Treatment.html"&gt;Acne-Scars Fractional Co2 Laser Treatment&lt;/a&gt; &lt;br /&gt;</v>
      </c>
    </row>
    <row r="439" spans="4:16">
      <c r="D439" s="106"/>
      <c r="F439" s="106" t="s">
        <v>10362</v>
      </c>
      <c r="G439" s="129" t="s">
        <v>10351</v>
      </c>
      <c r="H439" s="129" t="s">
        <v>10352</v>
      </c>
      <c r="I439" s="129" t="s">
        <v>1229</v>
      </c>
      <c r="J439" s="130" t="s">
        <v>1230</v>
      </c>
      <c r="K439" t="s">
        <v>10360</v>
      </c>
      <c r="L439" t="str">
        <f t="shared" si="24"/>
        <v>Surgery-Scars-Fractional-CO2-Laser-Treatment.html</v>
      </c>
      <c r="M439" t="s">
        <v>1152</v>
      </c>
      <c r="N439" t="str">
        <f t="shared" si="25"/>
        <v>Surgery-Scars Fractional Co2 Laser Treatment</v>
      </c>
      <c r="O439" t="s">
        <v>1169</v>
      </c>
      <c r="P439" t="str">
        <f t="shared" si="26"/>
        <v>&lt;a target="_blank" href="fractional.php?fractional=Surgery-Scars-Fractional-CO2-Laser-Treatment.html"&gt;Surgery-Scars Fractional Co2 Laser Treatment&lt;/a&gt; &lt;br /&gt;</v>
      </c>
    </row>
    <row r="440" spans="4:16" ht="28.8">
      <c r="D440" s="107"/>
      <c r="F440" s="107" t="s">
        <v>3534</v>
      </c>
      <c r="G440" s="129" t="s">
        <v>10351</v>
      </c>
      <c r="H440" s="129" t="s">
        <v>10352</v>
      </c>
      <c r="I440" s="129" t="s">
        <v>1229</v>
      </c>
      <c r="J440" s="130" t="s">
        <v>1230</v>
      </c>
      <c r="K440" t="s">
        <v>10360</v>
      </c>
      <c r="L440" t="str">
        <f t="shared" si="24"/>
        <v>Glabellar-Lines-Fractional-CO2-Laser-Treatment.html</v>
      </c>
      <c r="M440" t="s">
        <v>1152</v>
      </c>
      <c r="N440" t="str">
        <f t="shared" si="25"/>
        <v>Glabellar-Lines Fractional Co2 Laser Treatment</v>
      </c>
      <c r="O440" t="s">
        <v>1169</v>
      </c>
      <c r="P440" t="str">
        <f t="shared" si="26"/>
        <v>&lt;a target="_blank" href="fractional.php?fractional=Glabellar-Lines-Fractional-CO2-Laser-Treatment.html"&gt;Glabellar-Lines Fractional Co2 Laser Treatment&lt;/a&gt; &lt;br /&gt;</v>
      </c>
    </row>
    <row r="441" spans="4:16">
      <c r="D441" s="107"/>
      <c r="F441" s="107" t="s">
        <v>3536</v>
      </c>
      <c r="G441" s="129" t="s">
        <v>10351</v>
      </c>
      <c r="H441" s="129" t="s">
        <v>10352</v>
      </c>
      <c r="I441" s="129" t="s">
        <v>1229</v>
      </c>
      <c r="J441" s="130" t="s">
        <v>1230</v>
      </c>
      <c r="K441" t="s">
        <v>10360</v>
      </c>
      <c r="L441" t="str">
        <f t="shared" si="24"/>
        <v>Scars-Fractional-CO2-Laser-Treatment.html</v>
      </c>
      <c r="M441" t="s">
        <v>1152</v>
      </c>
      <c r="N441" t="str">
        <f t="shared" si="25"/>
        <v>Scars Fractional Co2 Laser Treatment</v>
      </c>
      <c r="O441" t="s">
        <v>1169</v>
      </c>
      <c r="P441" t="str">
        <f t="shared" si="26"/>
        <v>&lt;a target="_blank" href="fractional.php?fractional=Scars-Fractional-CO2-Laser-Treatment.html"&gt;Scars Fractional Co2 Laser Treatment&lt;/a&gt; &lt;br /&gt;</v>
      </c>
    </row>
    <row r="442" spans="4:16">
      <c r="D442" s="107"/>
      <c r="F442" s="107" t="s">
        <v>3537</v>
      </c>
      <c r="G442" s="129" t="s">
        <v>10351</v>
      </c>
      <c r="H442" s="129" t="s">
        <v>10352</v>
      </c>
      <c r="I442" s="129" t="s">
        <v>1229</v>
      </c>
      <c r="J442" s="130" t="s">
        <v>1230</v>
      </c>
      <c r="K442" t="s">
        <v>10360</v>
      </c>
      <c r="L442" t="str">
        <f t="shared" si="24"/>
        <v>Anti-Aging-Fractional-CO2-Laser-Treatment.html</v>
      </c>
      <c r="M442" t="s">
        <v>1152</v>
      </c>
      <c r="N442" t="str">
        <f t="shared" si="25"/>
        <v>Anti-Aging Fractional Co2 Laser Treatment</v>
      </c>
      <c r="O442" t="s">
        <v>1169</v>
      </c>
      <c r="P442" t="str">
        <f t="shared" si="26"/>
        <v>&lt;a target="_blank" href="fractional.php?fractional=Anti-Aging-Fractional-CO2-Laser-Treatment.html"&gt;Anti-Aging Fractional Co2 Laser Treatment&lt;/a&gt; &lt;br /&gt;</v>
      </c>
    </row>
    <row r="443" spans="4:16">
      <c r="D443" s="107"/>
      <c r="F443" s="107" t="s">
        <v>3538</v>
      </c>
      <c r="G443" s="129" t="s">
        <v>10351</v>
      </c>
      <c r="H443" s="129" t="s">
        <v>10352</v>
      </c>
      <c r="I443" s="129" t="s">
        <v>1229</v>
      </c>
      <c r="J443" s="130" t="s">
        <v>1230</v>
      </c>
      <c r="K443" t="s">
        <v>10360</v>
      </c>
      <c r="L443" t="str">
        <f t="shared" si="24"/>
        <v>Acne-Fractional-CO2-Laser-Treatment.html</v>
      </c>
      <c r="M443" t="s">
        <v>1152</v>
      </c>
      <c r="N443" t="str">
        <f t="shared" si="25"/>
        <v>Acne Fractional Co2 Laser Treatment</v>
      </c>
      <c r="O443" t="s">
        <v>1169</v>
      </c>
      <c r="P443" t="str">
        <f t="shared" si="26"/>
        <v>&lt;a target="_blank" href="fractional.php?fractional=Acne-Fractional-CO2-Laser-Treatment.html"&gt;Acne Fractional Co2 Laser Treatment&lt;/a&gt; &lt;br /&gt;</v>
      </c>
    </row>
    <row r="444" spans="4:16">
      <c r="F444" s="111" t="s">
        <v>1208</v>
      </c>
      <c r="G444" s="122" t="s">
        <v>10351</v>
      </c>
      <c r="H444" s="121" t="s">
        <v>1229</v>
      </c>
      <c r="I444" s="121" t="s">
        <v>10364</v>
      </c>
      <c r="J444" s="122" t="s">
        <v>10365</v>
      </c>
      <c r="K444" t="s">
        <v>10360</v>
      </c>
      <c r="L444" t="str">
        <f t="shared" si="24"/>
        <v>Abdomen-Fractional-Laser-With-PRP.html</v>
      </c>
      <c r="M444" t="s">
        <v>1152</v>
      </c>
      <c r="N444" t="str">
        <f t="shared" ref="N444:N498" si="27">PROPER(CONCATENATE(F444," ",G444," ",H444," ",I444," ",J444))</f>
        <v>Abdomen Fractional Laser With Prp</v>
      </c>
      <c r="O444" t="s">
        <v>1169</v>
      </c>
      <c r="P444" t="str">
        <f t="shared" ref="P444:P498" si="28">CONCATENATE(K444,L444,M444,N444,O444)</f>
        <v>&lt;a target="_blank" href="fractional.php?fractional=Abdomen-Fractional-Laser-With-PRP.html"&gt;Abdomen Fractional Laser With Prp&lt;/a&gt; &lt;br /&gt;</v>
      </c>
    </row>
    <row r="445" spans="4:16">
      <c r="F445" s="112" t="s">
        <v>1238</v>
      </c>
      <c r="G445" s="121" t="s">
        <v>10351</v>
      </c>
      <c r="H445" s="121" t="s">
        <v>1229</v>
      </c>
      <c r="I445" s="121" t="s">
        <v>10364</v>
      </c>
      <c r="J445" s="122" t="s">
        <v>10365</v>
      </c>
      <c r="K445" t="s">
        <v>10360</v>
      </c>
      <c r="L445" t="str">
        <f t="shared" si="24"/>
        <v>Areola-Fractional-Laser-With-PRP.html</v>
      </c>
      <c r="M445" t="s">
        <v>1152</v>
      </c>
      <c r="N445" t="str">
        <f t="shared" si="27"/>
        <v>Areola Fractional Laser With Prp</v>
      </c>
      <c r="O445" t="s">
        <v>1169</v>
      </c>
      <c r="P445" t="str">
        <f t="shared" si="28"/>
        <v>&lt;a target="_blank" href="fractional.php?fractional=Areola-Fractional-Laser-With-PRP.html"&gt;Areola Fractional Laser With Prp&lt;/a&gt; &lt;br /&gt;</v>
      </c>
    </row>
    <row r="446" spans="4:16">
      <c r="F446" s="111" t="s">
        <v>1209</v>
      </c>
      <c r="G446" s="121" t="s">
        <v>10351</v>
      </c>
      <c r="H446" s="121" t="s">
        <v>1229</v>
      </c>
      <c r="I446" s="121" t="s">
        <v>10364</v>
      </c>
      <c r="J446" s="122" t="s">
        <v>10365</v>
      </c>
      <c r="K446" t="s">
        <v>10360</v>
      </c>
      <c r="L446" t="str">
        <f t="shared" si="24"/>
        <v>Arm-Fractional-Laser-With-PRP.html</v>
      </c>
      <c r="M446" t="s">
        <v>1152</v>
      </c>
      <c r="N446" t="str">
        <f t="shared" si="27"/>
        <v>Arm Fractional Laser With Prp</v>
      </c>
      <c r="O446" t="s">
        <v>1169</v>
      </c>
      <c r="P446" t="str">
        <f t="shared" si="28"/>
        <v>&lt;a target="_blank" href="fractional.php?fractional=Arm-Fractional-Laser-With-PRP.html"&gt;Arm Fractional Laser With Prp&lt;/a&gt; &lt;br /&gt;</v>
      </c>
    </row>
    <row r="447" spans="4:16">
      <c r="F447" s="111" t="s">
        <v>1226</v>
      </c>
      <c r="G447" s="121" t="s">
        <v>10351</v>
      </c>
      <c r="H447" s="121" t="s">
        <v>1229</v>
      </c>
      <c r="I447" s="121" t="s">
        <v>10364</v>
      </c>
      <c r="J447" s="122" t="s">
        <v>10365</v>
      </c>
      <c r="K447" t="s">
        <v>10360</v>
      </c>
      <c r="L447" t="str">
        <f t="shared" si="24"/>
        <v>Armpit-Fractional-Laser-With-PRP.html</v>
      </c>
      <c r="M447" t="s">
        <v>1152</v>
      </c>
      <c r="N447" t="str">
        <f t="shared" si="27"/>
        <v>Armpit Fractional Laser With Prp</v>
      </c>
      <c r="O447" t="s">
        <v>1169</v>
      </c>
      <c r="P447" t="str">
        <f t="shared" si="28"/>
        <v>&lt;a target="_blank" href="fractional.php?fractional=Armpit-Fractional-Laser-With-PRP.html"&gt;Armpit Fractional Laser With Prp&lt;/a&gt; &lt;br /&gt;</v>
      </c>
    </row>
    <row r="448" spans="4:16">
      <c r="F448" s="111" t="s">
        <v>1210</v>
      </c>
      <c r="G448" s="121" t="s">
        <v>10351</v>
      </c>
      <c r="H448" s="121" t="s">
        <v>1229</v>
      </c>
      <c r="I448" s="121" t="s">
        <v>10364</v>
      </c>
      <c r="J448" s="122" t="s">
        <v>10365</v>
      </c>
      <c r="K448" t="s">
        <v>10360</v>
      </c>
      <c r="L448" t="str">
        <f t="shared" si="24"/>
        <v>Back-Fractional-Laser-With-PRP.html</v>
      </c>
      <c r="M448" t="s">
        <v>1152</v>
      </c>
      <c r="N448" t="str">
        <f t="shared" si="27"/>
        <v>Back Fractional Laser With Prp</v>
      </c>
      <c r="O448" t="s">
        <v>1169</v>
      </c>
      <c r="P448" t="str">
        <f t="shared" si="28"/>
        <v>&lt;a target="_blank" href="fractional.php?fractional=Back-Fractional-Laser-With-PRP.html"&gt;Back Fractional Laser With Prp&lt;/a&gt; &lt;br /&gt;</v>
      </c>
    </row>
    <row r="449" spans="6:16">
      <c r="F449" s="112" t="s">
        <v>1246</v>
      </c>
      <c r="G449" s="121" t="s">
        <v>10351</v>
      </c>
      <c r="H449" s="121" t="s">
        <v>1229</v>
      </c>
      <c r="I449" s="121" t="s">
        <v>10364</v>
      </c>
      <c r="J449" s="122" t="s">
        <v>10365</v>
      </c>
      <c r="K449" t="s">
        <v>10360</v>
      </c>
      <c r="L449" t="str">
        <f t="shared" si="24"/>
        <v>Back-Neck-Fractional-Laser-With-PRP.html</v>
      </c>
      <c r="M449" t="s">
        <v>1152</v>
      </c>
      <c r="N449" t="str">
        <f t="shared" si="27"/>
        <v>Back-Neck Fractional Laser With Prp</v>
      </c>
      <c r="O449" t="s">
        <v>1169</v>
      </c>
      <c r="P449" t="str">
        <f t="shared" si="28"/>
        <v>&lt;a target="_blank" href="fractional.php?fractional=Back-Neck-Fractional-Laser-With-PRP.html"&gt;Back-Neck Fractional Laser With Prp&lt;/a&gt; &lt;br /&gt;</v>
      </c>
    </row>
    <row r="450" spans="6:16">
      <c r="F450" s="112" t="s">
        <v>1232</v>
      </c>
      <c r="G450" s="121" t="s">
        <v>10351</v>
      </c>
      <c r="H450" s="121" t="s">
        <v>1229</v>
      </c>
      <c r="I450" s="121" t="s">
        <v>10364</v>
      </c>
      <c r="J450" s="122" t="s">
        <v>10365</v>
      </c>
      <c r="K450" t="s">
        <v>10360</v>
      </c>
      <c r="L450" t="str">
        <f t="shared" si="24"/>
        <v>Skin-Fractional-Laser-With-PRP.html</v>
      </c>
      <c r="M450" t="s">
        <v>1152</v>
      </c>
      <c r="N450" t="str">
        <f t="shared" si="27"/>
        <v>Skin Fractional Laser With Prp</v>
      </c>
      <c r="O450" t="s">
        <v>1169</v>
      </c>
      <c r="P450" t="str">
        <f t="shared" si="28"/>
        <v>&lt;a target="_blank" href="fractional.php?fractional=Skin-Fractional-Laser-With-PRP.html"&gt;Skin Fractional Laser With Prp&lt;/a&gt; &lt;br /&gt;</v>
      </c>
    </row>
    <row r="451" spans="6:16">
      <c r="F451" s="112" t="s">
        <v>3511</v>
      </c>
      <c r="G451" s="121" t="s">
        <v>10351</v>
      </c>
      <c r="H451" s="121" t="s">
        <v>1229</v>
      </c>
      <c r="I451" s="121" t="s">
        <v>10364</v>
      </c>
      <c r="J451" s="122" t="s">
        <v>10365</v>
      </c>
      <c r="K451" t="s">
        <v>10360</v>
      </c>
      <c r="L451" t="str">
        <f t="shared" si="24"/>
        <v>Jawline-Fractional-Laser-With-PRP.html</v>
      </c>
      <c r="M451" t="s">
        <v>1152</v>
      </c>
      <c r="N451" t="str">
        <f t="shared" si="27"/>
        <v>Jawline Fractional Laser With Prp</v>
      </c>
      <c r="O451" t="s">
        <v>1169</v>
      </c>
      <c r="P451" t="str">
        <f t="shared" si="28"/>
        <v>&lt;a target="_blank" href="fractional.php?fractional=Jawline-Fractional-Laser-With-PRP.html"&gt;Jawline Fractional Laser With Prp&lt;/a&gt; &lt;br /&gt;</v>
      </c>
    </row>
    <row r="452" spans="6:16">
      <c r="F452" s="111" t="s">
        <v>1211</v>
      </c>
      <c r="G452" s="121" t="s">
        <v>10351</v>
      </c>
      <c r="H452" s="121" t="s">
        <v>1229</v>
      </c>
      <c r="I452" s="121" t="s">
        <v>10364</v>
      </c>
      <c r="J452" s="122" t="s">
        <v>10365</v>
      </c>
      <c r="K452" t="s">
        <v>10360</v>
      </c>
      <c r="L452" t="str">
        <f t="shared" si="24"/>
        <v>Breast-Fractional-Laser-With-PRP.html</v>
      </c>
      <c r="M452" t="s">
        <v>1152</v>
      </c>
      <c r="N452" t="str">
        <f t="shared" si="27"/>
        <v>Breast Fractional Laser With Prp</v>
      </c>
      <c r="O452" t="s">
        <v>1169</v>
      </c>
      <c r="P452" t="str">
        <f t="shared" si="28"/>
        <v>&lt;a target="_blank" href="fractional.php?fractional=Breast-Fractional-Laser-With-PRP.html"&gt;Breast Fractional Laser With Prp&lt;/a&gt; &lt;br /&gt;</v>
      </c>
    </row>
    <row r="453" spans="6:16">
      <c r="F453" s="111" t="s">
        <v>1212</v>
      </c>
      <c r="G453" s="121" t="s">
        <v>10351</v>
      </c>
      <c r="H453" s="121" t="s">
        <v>1229</v>
      </c>
      <c r="I453" s="121" t="s">
        <v>10364</v>
      </c>
      <c r="J453" s="122" t="s">
        <v>10365</v>
      </c>
      <c r="K453" t="s">
        <v>10360</v>
      </c>
      <c r="L453" t="str">
        <f t="shared" ref="L453:L498" si="29">CONCATENATE(F453,$N$2,G453,$N$2,H453,$N$2,I453,$N$2,J453,$L$1)</f>
        <v>Buttock-Fractional-Laser-With-PRP.html</v>
      </c>
      <c r="M453" t="s">
        <v>1152</v>
      </c>
      <c r="N453" t="str">
        <f t="shared" si="27"/>
        <v>Buttock Fractional Laser With Prp</v>
      </c>
      <c r="O453" t="s">
        <v>1169</v>
      </c>
      <c r="P453" t="str">
        <f t="shared" si="28"/>
        <v>&lt;a target="_blank" href="fractional.php?fractional=Buttock-Fractional-Laser-With-PRP.html"&gt;Buttock Fractional Laser With Prp&lt;/a&gt; &lt;br /&gt;</v>
      </c>
    </row>
    <row r="454" spans="6:16">
      <c r="F454" s="111" t="s">
        <v>1213</v>
      </c>
      <c r="G454" s="121" t="s">
        <v>10351</v>
      </c>
      <c r="H454" s="121" t="s">
        <v>1229</v>
      </c>
      <c r="I454" s="121" t="s">
        <v>10364</v>
      </c>
      <c r="J454" s="122" t="s">
        <v>10365</v>
      </c>
      <c r="K454" t="s">
        <v>10360</v>
      </c>
      <c r="L454" t="str">
        <f t="shared" si="29"/>
        <v>Cheek-Fractional-Laser-With-PRP.html</v>
      </c>
      <c r="M454" t="s">
        <v>1152</v>
      </c>
      <c r="N454" t="str">
        <f t="shared" si="27"/>
        <v>Cheek Fractional Laser With Prp</v>
      </c>
      <c r="O454" t="s">
        <v>1169</v>
      </c>
      <c r="P454" t="str">
        <f t="shared" si="28"/>
        <v>&lt;a target="_blank" href="fractional.php?fractional=Cheek-Fractional-Laser-With-PRP.html"&gt;Cheek Fractional Laser With Prp&lt;/a&gt; &lt;br /&gt;</v>
      </c>
    </row>
    <row r="455" spans="6:16">
      <c r="F455" s="111" t="s">
        <v>1225</v>
      </c>
      <c r="G455" s="121" t="s">
        <v>10351</v>
      </c>
      <c r="H455" s="121" t="s">
        <v>1229</v>
      </c>
      <c r="I455" s="121" t="s">
        <v>10364</v>
      </c>
      <c r="J455" s="122" t="s">
        <v>10365</v>
      </c>
      <c r="K455" t="s">
        <v>10360</v>
      </c>
      <c r="L455" t="str">
        <f t="shared" si="29"/>
        <v>Chest-Fractional-Laser-With-PRP.html</v>
      </c>
      <c r="M455" t="s">
        <v>1152</v>
      </c>
      <c r="N455" t="str">
        <f t="shared" si="27"/>
        <v>Chest Fractional Laser With Prp</v>
      </c>
      <c r="O455" t="s">
        <v>1169</v>
      </c>
      <c r="P455" t="str">
        <f t="shared" si="28"/>
        <v>&lt;a target="_blank" href="fractional.php?fractional=Chest-Fractional-Laser-With-PRP.html"&gt;Chest Fractional Laser With Prp&lt;/a&gt; &lt;br /&gt;</v>
      </c>
    </row>
    <row r="456" spans="6:16">
      <c r="F456" s="111" t="s">
        <v>1214</v>
      </c>
      <c r="G456" s="121" t="s">
        <v>10351</v>
      </c>
      <c r="H456" s="121" t="s">
        <v>1229</v>
      </c>
      <c r="I456" s="121" t="s">
        <v>10364</v>
      </c>
      <c r="J456" s="122" t="s">
        <v>10365</v>
      </c>
      <c r="K456" t="s">
        <v>10360</v>
      </c>
      <c r="L456" t="str">
        <f t="shared" si="29"/>
        <v>Chin-Fractional-Laser-With-PRP.html</v>
      </c>
      <c r="M456" t="s">
        <v>1152</v>
      </c>
      <c r="N456" t="str">
        <f t="shared" si="27"/>
        <v>Chin Fractional Laser With Prp</v>
      </c>
      <c r="O456" t="s">
        <v>1169</v>
      </c>
      <c r="P456" t="str">
        <f t="shared" si="28"/>
        <v>&lt;a target="_blank" href="fractional.php?fractional=Chin-Fractional-Laser-With-PRP.html"&gt;Chin Fractional Laser With Prp&lt;/a&gt; &lt;br /&gt;</v>
      </c>
    </row>
    <row r="457" spans="6:16">
      <c r="F457" s="111" t="s">
        <v>1222</v>
      </c>
      <c r="G457" s="121" t="s">
        <v>10351</v>
      </c>
      <c r="H457" s="121" t="s">
        <v>1229</v>
      </c>
      <c r="I457" s="121" t="s">
        <v>10364</v>
      </c>
      <c r="J457" s="122" t="s">
        <v>10365</v>
      </c>
      <c r="K457" t="s">
        <v>10360</v>
      </c>
      <c r="L457" t="str">
        <f t="shared" si="29"/>
        <v>Ear-Fractional-Laser-With-PRP.html</v>
      </c>
      <c r="M457" t="s">
        <v>1152</v>
      </c>
      <c r="N457" t="str">
        <f t="shared" si="27"/>
        <v>Ear Fractional Laser With Prp</v>
      </c>
      <c r="O457" t="s">
        <v>1169</v>
      </c>
      <c r="P457" t="str">
        <f t="shared" si="28"/>
        <v>&lt;a target="_blank" href="fractional.php?fractional=Ear-Fractional-Laser-With-PRP.html"&gt;Ear Fractional Laser With Prp&lt;/a&gt; &lt;br /&gt;</v>
      </c>
    </row>
    <row r="458" spans="6:16">
      <c r="F458" s="111" t="s">
        <v>3512</v>
      </c>
      <c r="G458" s="121" t="s">
        <v>10351</v>
      </c>
      <c r="H458" s="121" t="s">
        <v>1229</v>
      </c>
      <c r="I458" s="121" t="s">
        <v>10364</v>
      </c>
      <c r="J458" s="122" t="s">
        <v>10365</v>
      </c>
      <c r="K458" t="s">
        <v>10360</v>
      </c>
      <c r="L458" t="str">
        <f t="shared" si="29"/>
        <v>Mouth-Fractional-Laser-With-PRP.html</v>
      </c>
      <c r="M458" t="s">
        <v>1152</v>
      </c>
      <c r="N458" t="str">
        <f t="shared" si="27"/>
        <v>Mouth Fractional Laser With Prp</v>
      </c>
      <c r="O458" t="s">
        <v>1169</v>
      </c>
      <c r="P458" t="str">
        <f t="shared" si="28"/>
        <v>&lt;a target="_blank" href="fractional.php?fractional=Mouth-Fractional-Laser-With-PRP.html"&gt;Mouth Fractional Laser With Prp&lt;/a&gt; &lt;br /&gt;</v>
      </c>
    </row>
    <row r="459" spans="6:16">
      <c r="F459" s="111" t="s">
        <v>1221</v>
      </c>
      <c r="G459" s="121" t="s">
        <v>10351</v>
      </c>
      <c r="H459" s="121" t="s">
        <v>1229</v>
      </c>
      <c r="I459" s="121" t="s">
        <v>10364</v>
      </c>
      <c r="J459" s="122" t="s">
        <v>10365</v>
      </c>
      <c r="K459" t="s">
        <v>10360</v>
      </c>
      <c r="L459" t="str">
        <f t="shared" si="29"/>
        <v>Eyebrow-Fractional-Laser-With-PRP.html</v>
      </c>
      <c r="M459" t="s">
        <v>1152</v>
      </c>
      <c r="N459" t="str">
        <f t="shared" si="27"/>
        <v>Eyebrow Fractional Laser With Prp</v>
      </c>
      <c r="O459" t="s">
        <v>1169</v>
      </c>
      <c r="P459" t="str">
        <f t="shared" si="28"/>
        <v>&lt;a target="_blank" href="fractional.php?fractional=Eyebrow-Fractional-Laser-With-PRP.html"&gt;Eyebrow Fractional Laser With Prp&lt;/a&gt; &lt;br /&gt;</v>
      </c>
    </row>
    <row r="460" spans="6:16">
      <c r="F460" s="111" t="s">
        <v>1224</v>
      </c>
      <c r="G460" s="121" t="s">
        <v>10351</v>
      </c>
      <c r="H460" s="121" t="s">
        <v>1229</v>
      </c>
      <c r="I460" s="121" t="s">
        <v>10364</v>
      </c>
      <c r="J460" s="122" t="s">
        <v>10365</v>
      </c>
      <c r="K460" t="s">
        <v>10360</v>
      </c>
      <c r="L460" t="str">
        <f t="shared" si="29"/>
        <v>Face-Fractional-Laser-With-PRP.html</v>
      </c>
      <c r="M460" t="s">
        <v>1152</v>
      </c>
      <c r="N460" t="str">
        <f t="shared" si="27"/>
        <v>Face Fractional Laser With Prp</v>
      </c>
      <c r="O460" t="s">
        <v>1169</v>
      </c>
      <c r="P460" t="str">
        <f t="shared" si="28"/>
        <v>&lt;a target="_blank" href="fractional.php?fractional=Face-Fractional-Laser-With-PRP.html"&gt;Face Fractional Laser With Prp&lt;/a&gt; &lt;br /&gt;</v>
      </c>
    </row>
    <row r="461" spans="6:16">
      <c r="F461" s="112" t="s">
        <v>1239</v>
      </c>
      <c r="G461" s="121" t="s">
        <v>10351</v>
      </c>
      <c r="H461" s="121" t="s">
        <v>1229</v>
      </c>
      <c r="I461" s="121" t="s">
        <v>10364</v>
      </c>
      <c r="J461" s="122" t="s">
        <v>10365</v>
      </c>
      <c r="K461" t="s">
        <v>10360</v>
      </c>
      <c r="L461" t="str">
        <f t="shared" si="29"/>
        <v>Feet-Fractional-Laser-With-PRP.html</v>
      </c>
      <c r="M461" t="s">
        <v>1152</v>
      </c>
      <c r="N461" t="str">
        <f t="shared" si="27"/>
        <v>Feet Fractional Laser With Prp</v>
      </c>
      <c r="O461" t="s">
        <v>1169</v>
      </c>
      <c r="P461" t="str">
        <f t="shared" si="28"/>
        <v>&lt;a target="_blank" href="fractional.php?fractional=Feet-Fractional-Laser-With-PRP.html"&gt;Feet Fractional Laser With Prp&lt;/a&gt; &lt;br /&gt;</v>
      </c>
    </row>
    <row r="462" spans="6:16">
      <c r="F462" s="112" t="s">
        <v>3514</v>
      </c>
      <c r="G462" s="121" t="s">
        <v>10351</v>
      </c>
      <c r="H462" s="121" t="s">
        <v>1229</v>
      </c>
      <c r="I462" s="121" t="s">
        <v>10364</v>
      </c>
      <c r="J462" s="122" t="s">
        <v>10365</v>
      </c>
      <c r="K462" t="s">
        <v>10360</v>
      </c>
      <c r="L462" t="str">
        <f t="shared" si="29"/>
        <v>Wrinkles-Fractional-Laser-With-PRP.html</v>
      </c>
      <c r="M462" t="s">
        <v>1152</v>
      </c>
      <c r="N462" t="str">
        <f t="shared" si="27"/>
        <v>Wrinkles Fractional Laser With Prp</v>
      </c>
      <c r="O462" t="s">
        <v>1169</v>
      </c>
      <c r="P462" t="str">
        <f t="shared" si="28"/>
        <v>&lt;a target="_blank" href="fractional.php?fractional=Wrinkles-Fractional-Laser-With-PRP.html"&gt;Wrinkles Fractional Laser With Prp&lt;/a&gt; &lt;br /&gt;</v>
      </c>
    </row>
    <row r="463" spans="6:16">
      <c r="F463" s="111" t="s">
        <v>1220</v>
      </c>
      <c r="G463" s="121" t="s">
        <v>10351</v>
      </c>
      <c r="H463" s="121" t="s">
        <v>1229</v>
      </c>
      <c r="I463" s="121" t="s">
        <v>10364</v>
      </c>
      <c r="J463" s="122" t="s">
        <v>10365</v>
      </c>
      <c r="K463" t="s">
        <v>10360</v>
      </c>
      <c r="L463" t="str">
        <f t="shared" si="29"/>
        <v>Forehead-Fractional-Laser-With-PRP.html</v>
      </c>
      <c r="M463" t="s">
        <v>1152</v>
      </c>
      <c r="N463" t="str">
        <f t="shared" si="27"/>
        <v>Forehead Fractional Laser With Prp</v>
      </c>
      <c r="O463" t="s">
        <v>1169</v>
      </c>
      <c r="P463" t="str">
        <f t="shared" si="28"/>
        <v>&lt;a target="_blank" href="fractional.php?fractional=Forehead-Fractional-Laser-With-PRP.html"&gt;Forehead Fractional Laser With Prp&lt;/a&gt; &lt;br /&gt;</v>
      </c>
    </row>
    <row r="464" spans="6:16">
      <c r="F464" s="112" t="s">
        <v>1247</v>
      </c>
      <c r="G464" s="121" t="s">
        <v>10351</v>
      </c>
      <c r="H464" s="121" t="s">
        <v>1229</v>
      </c>
      <c r="I464" s="121" t="s">
        <v>10364</v>
      </c>
      <c r="J464" s="122" t="s">
        <v>10365</v>
      </c>
      <c r="K464" t="s">
        <v>10360</v>
      </c>
      <c r="L464" t="str">
        <f t="shared" si="29"/>
        <v>Front-Neck-Fractional-Laser-With-PRP.html</v>
      </c>
      <c r="M464" t="s">
        <v>1152</v>
      </c>
      <c r="N464" t="str">
        <f t="shared" si="27"/>
        <v>Front-Neck Fractional Laser With Prp</v>
      </c>
      <c r="O464" t="s">
        <v>1169</v>
      </c>
      <c r="P464" t="str">
        <f t="shared" si="28"/>
        <v>&lt;a target="_blank" href="fractional.php?fractional=Front-Neck-Fractional-Laser-With-PRP.html"&gt;Front-Neck Fractional Laser With Prp&lt;/a&gt; &lt;br /&gt;</v>
      </c>
    </row>
    <row r="465" spans="6:16">
      <c r="F465" s="112" t="s">
        <v>3513</v>
      </c>
      <c r="G465" s="121" t="s">
        <v>10351</v>
      </c>
      <c r="H465" s="121" t="s">
        <v>1229</v>
      </c>
      <c r="I465" s="121" t="s">
        <v>10364</v>
      </c>
      <c r="J465" s="122" t="s">
        <v>10365</v>
      </c>
      <c r="K465" t="s">
        <v>10360</v>
      </c>
      <c r="L465" t="str">
        <f t="shared" si="29"/>
        <v>Brows-Fractional-Laser-With-PRP.html</v>
      </c>
      <c r="M465" t="s">
        <v>1152</v>
      </c>
      <c r="N465" t="str">
        <f t="shared" si="27"/>
        <v>Brows Fractional Laser With Prp</v>
      </c>
      <c r="O465" t="s">
        <v>1169</v>
      </c>
      <c r="P465" t="str">
        <f t="shared" si="28"/>
        <v>&lt;a target="_blank" href="fractional.php?fractional=Brows-Fractional-Laser-With-PRP.html"&gt;Brows Fractional Laser With Prp&lt;/a&gt; &lt;br /&gt;</v>
      </c>
    </row>
    <row r="466" spans="6:16">
      <c r="F466" s="112" t="s">
        <v>1270</v>
      </c>
      <c r="G466" s="121" t="s">
        <v>10351</v>
      </c>
      <c r="H466" s="121" t="s">
        <v>1229</v>
      </c>
      <c r="I466" s="121" t="s">
        <v>10364</v>
      </c>
      <c r="J466" s="122" t="s">
        <v>10365</v>
      </c>
      <c r="K466" t="s">
        <v>10360</v>
      </c>
      <c r="L466" t="str">
        <f t="shared" si="29"/>
        <v>Full-Back-Fractional-Laser-With-PRP.html</v>
      </c>
      <c r="M466" t="s">
        <v>1152</v>
      </c>
      <c r="N466" t="str">
        <f t="shared" si="27"/>
        <v>Full-Back Fractional Laser With Prp</v>
      </c>
      <c r="O466" t="s">
        <v>1169</v>
      </c>
      <c r="P466" t="str">
        <f t="shared" si="28"/>
        <v>&lt;a target="_blank" href="fractional.php?fractional=Full-Back-Fractional-Laser-With-PRP.html"&gt;Full-Back Fractional Laser With Prp&lt;/a&gt; &lt;br /&gt;</v>
      </c>
    </row>
    <row r="467" spans="6:16">
      <c r="F467" s="112" t="s">
        <v>3515</v>
      </c>
      <c r="G467" s="121" t="s">
        <v>10351</v>
      </c>
      <c r="H467" s="121" t="s">
        <v>1229</v>
      </c>
      <c r="I467" s="121" t="s">
        <v>10364</v>
      </c>
      <c r="J467" s="122" t="s">
        <v>10365</v>
      </c>
      <c r="K467" t="s">
        <v>10360</v>
      </c>
      <c r="L467" t="str">
        <f t="shared" si="29"/>
        <v>Eye-Bags-Fractional-Laser-With-PRP.html</v>
      </c>
      <c r="M467" t="s">
        <v>1152</v>
      </c>
      <c r="N467" t="str">
        <f t="shared" si="27"/>
        <v>Eye-Bags Fractional Laser With Prp</v>
      </c>
      <c r="O467" t="s">
        <v>1169</v>
      </c>
      <c r="P467" t="str">
        <f t="shared" si="28"/>
        <v>&lt;a target="_blank" href="fractional.php?fractional=Eye-Bags-Fractional-Laser-With-PRP.html"&gt;Eye-Bags Fractional Laser With Prp&lt;/a&gt; &lt;br /&gt;</v>
      </c>
    </row>
    <row r="468" spans="6:16">
      <c r="F468" s="112" t="s">
        <v>3516</v>
      </c>
      <c r="G468" s="121" t="s">
        <v>10351</v>
      </c>
      <c r="H468" s="121" t="s">
        <v>1229</v>
      </c>
      <c r="I468" s="121" t="s">
        <v>10364</v>
      </c>
      <c r="J468" s="122" t="s">
        <v>10365</v>
      </c>
      <c r="K468" t="s">
        <v>10360</v>
      </c>
      <c r="L468" t="str">
        <f t="shared" si="29"/>
        <v>Lip-Lines-Fractional-Laser-With-PRP.html</v>
      </c>
      <c r="M468" t="s">
        <v>1152</v>
      </c>
      <c r="N468" t="str">
        <f t="shared" si="27"/>
        <v>Lip-Lines Fractional Laser With Prp</v>
      </c>
      <c r="O468" t="s">
        <v>1169</v>
      </c>
      <c r="P468" t="str">
        <f t="shared" si="28"/>
        <v>&lt;a target="_blank" href="fractional.php?fractional=Lip-Lines-Fractional-Laser-With-PRP.html"&gt;Lip-Lines Fractional Laser With Prp&lt;/a&gt; &lt;br /&gt;</v>
      </c>
    </row>
    <row r="469" spans="6:16">
      <c r="F469" s="112" t="s">
        <v>1266</v>
      </c>
      <c r="G469" s="121" t="s">
        <v>10351</v>
      </c>
      <c r="H469" s="121" t="s">
        <v>1229</v>
      </c>
      <c r="I469" s="121" t="s">
        <v>10364</v>
      </c>
      <c r="J469" s="122" t="s">
        <v>10365</v>
      </c>
      <c r="K469" t="s">
        <v>10360</v>
      </c>
      <c r="L469" t="str">
        <f t="shared" si="29"/>
        <v>Full-Face-Fractional-Laser-With-PRP.html</v>
      </c>
      <c r="M469" t="s">
        <v>1152</v>
      </c>
      <c r="N469" t="str">
        <f t="shared" si="27"/>
        <v>Full-Face Fractional Laser With Prp</v>
      </c>
      <c r="O469" t="s">
        <v>1169</v>
      </c>
      <c r="P469" t="str">
        <f t="shared" si="28"/>
        <v>&lt;a target="_blank" href="fractional.php?fractional=Full-Face-Fractional-Laser-With-PRP.html"&gt;Full-Face Fractional Laser With Prp&lt;/a&gt; &lt;br /&gt;</v>
      </c>
    </row>
    <row r="470" spans="6:16">
      <c r="F470" s="112" t="s">
        <v>3517</v>
      </c>
      <c r="G470" s="121" t="s">
        <v>10351</v>
      </c>
      <c r="H470" s="121" t="s">
        <v>1229</v>
      </c>
      <c r="I470" s="121" t="s">
        <v>10364</v>
      </c>
      <c r="J470" s="122" t="s">
        <v>10365</v>
      </c>
      <c r="K470" t="s">
        <v>10360</v>
      </c>
      <c r="L470" t="str">
        <f t="shared" si="29"/>
        <v>Frown-Lines-Fractional-Laser-With-PRP.html</v>
      </c>
      <c r="M470" t="s">
        <v>1152</v>
      </c>
      <c r="N470" t="str">
        <f t="shared" si="27"/>
        <v>Frown-Lines Fractional Laser With Prp</v>
      </c>
      <c r="O470" t="s">
        <v>1169</v>
      </c>
      <c r="P470" t="str">
        <f t="shared" si="28"/>
        <v>&lt;a target="_blank" href="fractional.php?fractional=Frown-Lines-Fractional-Laser-With-PRP.html"&gt;Frown-Lines Fractional Laser With Prp&lt;/a&gt; &lt;br /&gt;</v>
      </c>
    </row>
    <row r="471" spans="6:16" ht="28.8">
      <c r="F471" s="112" t="s">
        <v>3518</v>
      </c>
      <c r="G471" s="121" t="s">
        <v>10351</v>
      </c>
      <c r="H471" s="121" t="s">
        <v>1229</v>
      </c>
      <c r="I471" s="121" t="s">
        <v>10364</v>
      </c>
      <c r="J471" s="122" t="s">
        <v>10365</v>
      </c>
      <c r="K471" t="s">
        <v>10360</v>
      </c>
      <c r="L471" t="str">
        <f t="shared" si="29"/>
        <v>Forehead-Lines-Fractional-Laser-With-PRP.html</v>
      </c>
      <c r="M471" t="s">
        <v>1152</v>
      </c>
      <c r="N471" t="str">
        <f t="shared" si="27"/>
        <v>Forehead-Lines Fractional Laser With Prp</v>
      </c>
      <c r="O471" t="s">
        <v>1169</v>
      </c>
      <c r="P471" t="str">
        <f t="shared" si="28"/>
        <v>&lt;a target="_blank" href="fractional.php?fractional=Forehead-Lines-Fractional-Laser-With-PRP.html"&gt;Forehead-Lines Fractional Laser With Prp&lt;/a&gt; &lt;br /&gt;</v>
      </c>
    </row>
    <row r="472" spans="6:16">
      <c r="F472" s="112" t="s">
        <v>3519</v>
      </c>
      <c r="G472" s="121" t="s">
        <v>10351</v>
      </c>
      <c r="H472" s="121" t="s">
        <v>1229</v>
      </c>
      <c r="I472" s="121" t="s">
        <v>10364</v>
      </c>
      <c r="J472" s="122" t="s">
        <v>10365</v>
      </c>
      <c r="K472" t="s">
        <v>10360</v>
      </c>
      <c r="L472" t="str">
        <f t="shared" si="29"/>
        <v>Crow-Feet-Fractional-Laser-With-PRP.html</v>
      </c>
      <c r="M472" t="s">
        <v>1152</v>
      </c>
      <c r="N472" t="str">
        <f t="shared" si="27"/>
        <v>Crow-Feet Fractional Laser With Prp</v>
      </c>
      <c r="O472" t="s">
        <v>1169</v>
      </c>
      <c r="P472" t="str">
        <f t="shared" si="28"/>
        <v>&lt;a target="_blank" href="fractional.php?fractional=Crow-Feet-Fractional-Laser-With-PRP.html"&gt;Crow-Feet Fractional Laser With Prp&lt;/a&gt; &lt;br /&gt;</v>
      </c>
    </row>
    <row r="473" spans="6:16">
      <c r="F473" s="112" t="s">
        <v>1265</v>
      </c>
      <c r="G473" s="121" t="s">
        <v>10351</v>
      </c>
      <c r="H473" s="121" t="s">
        <v>1229</v>
      </c>
      <c r="I473" s="121" t="s">
        <v>10364</v>
      </c>
      <c r="J473" s="122" t="s">
        <v>10365</v>
      </c>
      <c r="K473" t="s">
        <v>10360</v>
      </c>
      <c r="L473" t="str">
        <f t="shared" si="29"/>
        <v>Half-Face-Fractional-Laser-With-PRP.html</v>
      </c>
      <c r="M473" t="s">
        <v>1152</v>
      </c>
      <c r="N473" t="str">
        <f t="shared" si="27"/>
        <v>Half-Face Fractional Laser With Prp</v>
      </c>
      <c r="O473" t="s">
        <v>1169</v>
      </c>
      <c r="P473" t="str">
        <f t="shared" si="28"/>
        <v>&lt;a target="_blank" href="fractional.php?fractional=Half-Face-Fractional-Laser-With-PRP.html"&gt;Half-Face Fractional Laser With Prp&lt;/a&gt; &lt;br /&gt;</v>
      </c>
    </row>
    <row r="474" spans="6:16">
      <c r="F474" s="112" t="s">
        <v>3520</v>
      </c>
      <c r="G474" s="121" t="s">
        <v>10351</v>
      </c>
      <c r="H474" s="121" t="s">
        <v>1229</v>
      </c>
      <c r="I474" s="121" t="s">
        <v>10364</v>
      </c>
      <c r="J474" s="122" t="s">
        <v>10365</v>
      </c>
      <c r="K474" t="s">
        <v>10360</v>
      </c>
      <c r="L474" t="str">
        <f t="shared" si="29"/>
        <v>Smile-Lines-Fractional-Laser-With-PRP.html</v>
      </c>
      <c r="M474" t="s">
        <v>1152</v>
      </c>
      <c r="N474" t="str">
        <f t="shared" si="27"/>
        <v>Smile-Lines Fractional Laser With Prp</v>
      </c>
      <c r="O474" t="s">
        <v>1169</v>
      </c>
      <c r="P474" t="str">
        <f t="shared" si="28"/>
        <v>&lt;a target="_blank" href="fractional.php?fractional=Smile-Lines-Fractional-Laser-With-PRP.html"&gt;Smile-Lines Fractional Laser With Prp&lt;/a&gt; &lt;br /&gt;</v>
      </c>
    </row>
    <row r="475" spans="6:16">
      <c r="F475" s="111" t="s">
        <v>1240</v>
      </c>
      <c r="G475" s="121" t="s">
        <v>10351</v>
      </c>
      <c r="H475" s="121" t="s">
        <v>1229</v>
      </c>
      <c r="I475" s="121" t="s">
        <v>10364</v>
      </c>
      <c r="J475" s="122" t="s">
        <v>10365</v>
      </c>
      <c r="K475" t="s">
        <v>10360</v>
      </c>
      <c r="L475" t="str">
        <f t="shared" si="29"/>
        <v>Hands-Fractional-Laser-With-PRP.html</v>
      </c>
      <c r="M475" t="s">
        <v>1152</v>
      </c>
      <c r="N475" t="str">
        <f t="shared" si="27"/>
        <v>Hands Fractional Laser With Prp</v>
      </c>
      <c r="O475" t="s">
        <v>1169</v>
      </c>
      <c r="P475" t="str">
        <f t="shared" si="28"/>
        <v>&lt;a target="_blank" href="fractional.php?fractional=Hands-Fractional-Laser-With-PRP.html"&gt;Hands Fractional Laser With Prp&lt;/a&gt; &lt;br /&gt;</v>
      </c>
    </row>
    <row r="476" spans="6:16">
      <c r="F476" s="111" t="s">
        <v>1228</v>
      </c>
      <c r="G476" s="121" t="s">
        <v>10351</v>
      </c>
      <c r="H476" s="121" t="s">
        <v>1229</v>
      </c>
      <c r="I476" s="121" t="s">
        <v>10364</v>
      </c>
      <c r="J476" s="122" t="s">
        <v>10365</v>
      </c>
      <c r="K476" t="s">
        <v>10360</v>
      </c>
      <c r="L476" t="str">
        <f t="shared" si="29"/>
        <v>Hips-Fractional-Laser-With-PRP.html</v>
      </c>
      <c r="M476" t="s">
        <v>1152</v>
      </c>
      <c r="N476" t="str">
        <f t="shared" si="27"/>
        <v>Hips Fractional Laser With Prp</v>
      </c>
      <c r="O476" t="s">
        <v>1169</v>
      </c>
      <c r="P476" t="str">
        <f t="shared" si="28"/>
        <v>&lt;a target="_blank" href="fractional.php?fractional=Hips-Fractional-Laser-With-PRP.html"&gt;Hips Fractional Laser With Prp&lt;/a&gt; &lt;br /&gt;</v>
      </c>
    </row>
    <row r="477" spans="6:16">
      <c r="F477" s="111" t="s">
        <v>1223</v>
      </c>
      <c r="G477" s="121" t="s">
        <v>10351</v>
      </c>
      <c r="H477" s="121" t="s">
        <v>1229</v>
      </c>
      <c r="I477" s="121" t="s">
        <v>10364</v>
      </c>
      <c r="J477" s="122" t="s">
        <v>10365</v>
      </c>
      <c r="K477" t="s">
        <v>10360</v>
      </c>
      <c r="L477" t="str">
        <f t="shared" si="29"/>
        <v>Jaw-Fractional-Laser-With-PRP.html</v>
      </c>
      <c r="M477" t="s">
        <v>1152</v>
      </c>
      <c r="N477" t="str">
        <f t="shared" si="27"/>
        <v>Jaw Fractional Laser With Prp</v>
      </c>
      <c r="O477" t="s">
        <v>1169</v>
      </c>
      <c r="P477" t="str">
        <f t="shared" si="28"/>
        <v>&lt;a target="_blank" href="fractional.php?fractional=Jaw-Fractional-Laser-With-PRP.html"&gt;Jaw Fractional Laser With Prp&lt;/a&gt; &lt;br /&gt;</v>
      </c>
    </row>
    <row r="478" spans="6:16">
      <c r="F478" s="112" t="s">
        <v>1257</v>
      </c>
      <c r="G478" s="121" t="s">
        <v>10351</v>
      </c>
      <c r="H478" s="121" t="s">
        <v>1229</v>
      </c>
      <c r="I478" s="121" t="s">
        <v>10364</v>
      </c>
      <c r="J478" s="122" t="s">
        <v>10365</v>
      </c>
      <c r="K478" t="s">
        <v>10360</v>
      </c>
      <c r="L478" t="str">
        <f t="shared" si="29"/>
        <v>Lower-Back-Fractional-Laser-With-PRP.html</v>
      </c>
      <c r="M478" t="s">
        <v>1152</v>
      </c>
      <c r="N478" t="str">
        <f t="shared" si="27"/>
        <v>Lower-Back Fractional Laser With Prp</v>
      </c>
      <c r="O478" t="s">
        <v>1169</v>
      </c>
      <c r="P478" t="str">
        <f t="shared" si="28"/>
        <v>&lt;a target="_blank" href="fractional.php?fractional=Lower-Back-Fractional-Laser-With-PRP.html"&gt;Lower-Back Fractional Laser With Prp&lt;/a&gt; &lt;br /&gt;</v>
      </c>
    </row>
    <row r="479" spans="6:16" ht="28.8">
      <c r="F479" s="112" t="s">
        <v>3521</v>
      </c>
      <c r="G479" s="121" t="s">
        <v>10351</v>
      </c>
      <c r="H479" s="121" t="s">
        <v>1229</v>
      </c>
      <c r="I479" s="121" t="s">
        <v>10364</v>
      </c>
      <c r="J479" s="122" t="s">
        <v>10365</v>
      </c>
      <c r="K479" t="s">
        <v>10360</v>
      </c>
      <c r="L479" t="str">
        <f t="shared" si="29"/>
        <v>Forehead-Wrinkles-Fractional-Laser-With-PRP.html</v>
      </c>
      <c r="M479" t="s">
        <v>1152</v>
      </c>
      <c r="N479" t="str">
        <f t="shared" si="27"/>
        <v>Forehead-Wrinkles Fractional Laser With Prp</v>
      </c>
      <c r="O479" t="s">
        <v>1169</v>
      </c>
      <c r="P479" t="str">
        <f t="shared" si="28"/>
        <v>&lt;a target="_blank" href="fractional.php?fractional=Forehead-Wrinkles-Fractional-Laser-With-PRP.html"&gt;Forehead-Wrinkles Fractional Laser With Prp&lt;/a&gt; &lt;br /&gt;</v>
      </c>
    </row>
    <row r="480" spans="6:16">
      <c r="F480" s="111" t="s">
        <v>1217</v>
      </c>
      <c r="G480" s="121" t="s">
        <v>10351</v>
      </c>
      <c r="H480" s="121" t="s">
        <v>1229</v>
      </c>
      <c r="I480" s="121" t="s">
        <v>10364</v>
      </c>
      <c r="J480" s="122" t="s">
        <v>10365</v>
      </c>
      <c r="K480" t="s">
        <v>10360</v>
      </c>
      <c r="L480" t="str">
        <f t="shared" si="29"/>
        <v>Navel-Fractional-Laser-With-PRP.html</v>
      </c>
      <c r="M480" t="s">
        <v>1152</v>
      </c>
      <c r="N480" t="str">
        <f t="shared" si="27"/>
        <v>Navel Fractional Laser With Prp</v>
      </c>
      <c r="O480" t="s">
        <v>1169</v>
      </c>
      <c r="P480" t="str">
        <f t="shared" si="28"/>
        <v>&lt;a target="_blank" href="fractional.php?fractional=Navel-Fractional-Laser-With-PRP.html"&gt;Navel Fractional Laser With Prp&lt;/a&gt; &lt;br /&gt;</v>
      </c>
    </row>
    <row r="481" spans="6:16">
      <c r="F481" s="111" t="s">
        <v>1218</v>
      </c>
      <c r="G481" s="121" t="s">
        <v>10351</v>
      </c>
      <c r="H481" s="121" t="s">
        <v>1229</v>
      </c>
      <c r="I481" s="121" t="s">
        <v>10364</v>
      </c>
      <c r="J481" s="122" t="s">
        <v>10365</v>
      </c>
      <c r="K481" t="s">
        <v>10360</v>
      </c>
      <c r="L481" t="str">
        <f t="shared" si="29"/>
        <v>Neck-Fractional-Laser-With-PRP.html</v>
      </c>
      <c r="M481" t="s">
        <v>1152</v>
      </c>
      <c r="N481" t="str">
        <f t="shared" si="27"/>
        <v>Neck Fractional Laser With Prp</v>
      </c>
      <c r="O481" t="s">
        <v>1169</v>
      </c>
      <c r="P481" t="str">
        <f t="shared" si="28"/>
        <v>&lt;a target="_blank" href="fractional.php?fractional=Neck-Fractional-Laser-With-PRP.html"&gt;Neck Fractional Laser With Prp&lt;/a&gt; &lt;br /&gt;</v>
      </c>
    </row>
    <row r="482" spans="6:16">
      <c r="F482" s="111" t="s">
        <v>1205</v>
      </c>
      <c r="G482" s="121" t="s">
        <v>10351</v>
      </c>
      <c r="H482" s="121" t="s">
        <v>1229</v>
      </c>
      <c r="I482" s="121" t="s">
        <v>10364</v>
      </c>
      <c r="J482" s="122" t="s">
        <v>10365</v>
      </c>
      <c r="K482" t="s">
        <v>10360</v>
      </c>
      <c r="L482" t="str">
        <f t="shared" si="29"/>
        <v>Nose-Fractional-Laser-With-PRP.html</v>
      </c>
      <c r="M482" t="s">
        <v>1152</v>
      </c>
      <c r="N482" t="str">
        <f t="shared" si="27"/>
        <v>Nose Fractional Laser With Prp</v>
      </c>
      <c r="O482" t="s">
        <v>1169</v>
      </c>
      <c r="P482" t="str">
        <f t="shared" si="28"/>
        <v>&lt;a target="_blank" href="fractional.php?fractional=Nose-Fractional-Laser-With-PRP.html"&gt;Nose Fractional Laser With Prp&lt;/a&gt; &lt;br /&gt;</v>
      </c>
    </row>
    <row r="483" spans="6:16">
      <c r="F483" s="111" t="s">
        <v>1227</v>
      </c>
      <c r="G483" s="121" t="s">
        <v>10351</v>
      </c>
      <c r="H483" s="121" t="s">
        <v>1229</v>
      </c>
      <c r="I483" s="121" t="s">
        <v>10364</v>
      </c>
      <c r="J483" s="122" t="s">
        <v>10365</v>
      </c>
      <c r="K483" t="s">
        <v>10360</v>
      </c>
      <c r="L483" t="str">
        <f t="shared" si="29"/>
        <v>Pelvis-Fractional-Laser-With-PRP.html</v>
      </c>
      <c r="M483" t="s">
        <v>1152</v>
      </c>
      <c r="N483" t="str">
        <f t="shared" si="27"/>
        <v>Pelvis Fractional Laser With Prp</v>
      </c>
      <c r="O483" t="s">
        <v>1169</v>
      </c>
      <c r="P483" t="str">
        <f t="shared" si="28"/>
        <v>&lt;a target="_blank" href="fractional.php?fractional=Pelvis-Fractional-Laser-With-PRP.html"&gt;Pelvis Fractional Laser With Prp&lt;/a&gt; &lt;br /&gt;</v>
      </c>
    </row>
    <row r="484" spans="6:16">
      <c r="F484" s="111" t="s">
        <v>1207</v>
      </c>
      <c r="G484" s="121" t="s">
        <v>10351</v>
      </c>
      <c r="H484" s="121" t="s">
        <v>1229</v>
      </c>
      <c r="I484" s="121" t="s">
        <v>10364</v>
      </c>
      <c r="J484" s="122" t="s">
        <v>10365</v>
      </c>
      <c r="K484" t="s">
        <v>10360</v>
      </c>
      <c r="L484" t="str">
        <f t="shared" si="29"/>
        <v>Shoulder-Fractional-Laser-With-PRP.html</v>
      </c>
      <c r="M484" t="s">
        <v>1152</v>
      </c>
      <c r="N484" t="str">
        <f t="shared" si="27"/>
        <v>Shoulder Fractional Laser With Prp</v>
      </c>
      <c r="O484" t="s">
        <v>1169</v>
      </c>
      <c r="P484" t="str">
        <f t="shared" si="28"/>
        <v>&lt;a target="_blank" href="fractional.php?fractional=Shoulder-Fractional-Laser-With-PRP.html"&gt;Shoulder Fractional Laser With Prp&lt;/a&gt; &lt;br /&gt;</v>
      </c>
    </row>
    <row r="485" spans="6:16" ht="28.8">
      <c r="F485" s="112" t="s">
        <v>10363</v>
      </c>
      <c r="G485" s="121" t="s">
        <v>10351</v>
      </c>
      <c r="H485" s="121" t="s">
        <v>1229</v>
      </c>
      <c r="I485" s="121" t="s">
        <v>10364</v>
      </c>
      <c r="J485" s="122" t="s">
        <v>10365</v>
      </c>
      <c r="K485" t="s">
        <v>10360</v>
      </c>
      <c r="L485" t="str">
        <f t="shared" si="29"/>
        <v>Pigmentation-Fractional-Laser-With-PRP.html</v>
      </c>
      <c r="M485" t="s">
        <v>1152</v>
      </c>
      <c r="N485" t="str">
        <f t="shared" si="27"/>
        <v>Pigmentation Fractional Laser With Prp</v>
      </c>
      <c r="O485" t="s">
        <v>1169</v>
      </c>
      <c r="P485" t="str">
        <f t="shared" si="28"/>
        <v>&lt;a target="_blank" href="fractional.php?fractional=Pigmentation-Fractional-Laser-With-PRP.html"&gt;Pigmentation Fractional Laser With Prp&lt;/a&gt; &lt;br /&gt;</v>
      </c>
    </row>
    <row r="486" spans="6:16">
      <c r="F486" s="111" t="s">
        <v>1219</v>
      </c>
      <c r="G486" s="121" t="s">
        <v>10351</v>
      </c>
      <c r="H486" s="121" t="s">
        <v>1229</v>
      </c>
      <c r="I486" s="121" t="s">
        <v>10364</v>
      </c>
      <c r="J486" s="122" t="s">
        <v>10365</v>
      </c>
      <c r="K486" t="s">
        <v>10360</v>
      </c>
      <c r="L486" t="str">
        <f t="shared" si="29"/>
        <v>Thigh-Fractional-Laser-With-PRP.html</v>
      </c>
      <c r="M486" t="s">
        <v>1152</v>
      </c>
      <c r="N486" t="str">
        <f t="shared" si="27"/>
        <v>Thigh Fractional Laser With Prp</v>
      </c>
      <c r="O486" t="s">
        <v>1169</v>
      </c>
      <c r="P486" t="str">
        <f t="shared" si="28"/>
        <v>&lt;a target="_blank" href="fractional.php?fractional=Thigh-Fractional-Laser-With-PRP.html"&gt;Thigh Fractional Laser With Prp&lt;/a&gt; &lt;br /&gt;</v>
      </c>
    </row>
    <row r="487" spans="6:16">
      <c r="F487" s="112" t="s">
        <v>1242</v>
      </c>
      <c r="G487" s="121" t="s">
        <v>10351</v>
      </c>
      <c r="H487" s="121" t="s">
        <v>1229</v>
      </c>
      <c r="I487" s="121" t="s">
        <v>10364</v>
      </c>
      <c r="J487" s="122" t="s">
        <v>10365</v>
      </c>
      <c r="K487" t="s">
        <v>10360</v>
      </c>
      <c r="L487" t="str">
        <f t="shared" si="29"/>
        <v>Underarms-Fractional-Laser-With-PRP.html</v>
      </c>
      <c r="M487" t="s">
        <v>1152</v>
      </c>
      <c r="N487" t="str">
        <f t="shared" si="27"/>
        <v>Underarms Fractional Laser With Prp</v>
      </c>
      <c r="O487" t="s">
        <v>1169</v>
      </c>
      <c r="P487" t="str">
        <f t="shared" si="28"/>
        <v>&lt;a target="_blank" href="fractional.php?fractional=Underarms-Fractional-Laser-With-PRP.html"&gt;Underarms Fractional Laser With Prp&lt;/a&gt; &lt;br /&gt;</v>
      </c>
    </row>
    <row r="488" spans="6:16">
      <c r="F488" s="112" t="s">
        <v>1255</v>
      </c>
      <c r="G488" s="121" t="s">
        <v>10351</v>
      </c>
      <c r="H488" s="121" t="s">
        <v>1229</v>
      </c>
      <c r="I488" s="121" t="s">
        <v>10364</v>
      </c>
      <c r="J488" s="122" t="s">
        <v>10365</v>
      </c>
      <c r="K488" t="s">
        <v>10360</v>
      </c>
      <c r="L488" t="str">
        <f t="shared" si="29"/>
        <v>Upper-Back-Fractional-Laser-With-PRP.html</v>
      </c>
      <c r="M488" t="s">
        <v>1152</v>
      </c>
      <c r="N488" t="str">
        <f t="shared" si="27"/>
        <v>Upper-Back Fractional Laser With Prp</v>
      </c>
      <c r="O488" t="s">
        <v>1169</v>
      </c>
      <c r="P488" t="str">
        <f t="shared" si="28"/>
        <v>&lt;a target="_blank" href="fractional.php?fractional=Upper-Back-Fractional-Laser-With-PRP.html"&gt;Upper-Back Fractional Laser With Prp&lt;/a&gt; &lt;br /&gt;</v>
      </c>
    </row>
    <row r="489" spans="6:16">
      <c r="F489" s="112" t="s">
        <v>1254</v>
      </c>
      <c r="G489" s="121" t="s">
        <v>10351</v>
      </c>
      <c r="H489" s="121" t="s">
        <v>1229</v>
      </c>
      <c r="I489" s="121" t="s">
        <v>10364</v>
      </c>
      <c r="J489" s="122" t="s">
        <v>10365</v>
      </c>
      <c r="K489" t="s">
        <v>10360</v>
      </c>
      <c r="L489" t="str">
        <f t="shared" si="29"/>
        <v>Upper-Lip-Fractional-Laser-With-PRP.html</v>
      </c>
      <c r="M489" t="s">
        <v>1152</v>
      </c>
      <c r="N489" t="str">
        <f t="shared" si="27"/>
        <v>Upper-Lip Fractional Laser With Prp</v>
      </c>
      <c r="O489" t="s">
        <v>1169</v>
      </c>
      <c r="P489" t="str">
        <f t="shared" si="28"/>
        <v>&lt;a target="_blank" href="fractional.php?fractional=Upper-Lip-Fractional-Laser-With-PRP.html"&gt;Upper-Lip Fractional Laser With Prp&lt;/a&gt; &lt;br /&gt;</v>
      </c>
    </row>
    <row r="490" spans="6:16">
      <c r="F490" s="111" t="s">
        <v>3527</v>
      </c>
      <c r="G490" s="121" t="s">
        <v>10351</v>
      </c>
      <c r="H490" s="121" t="s">
        <v>1229</v>
      </c>
      <c r="I490" s="121" t="s">
        <v>10364</v>
      </c>
      <c r="J490" s="122" t="s">
        <v>10365</v>
      </c>
      <c r="K490" t="s">
        <v>10360</v>
      </c>
      <c r="L490" t="str">
        <f t="shared" si="29"/>
        <v>Bunny-Lines-Fractional-Laser-With-PRP.html</v>
      </c>
      <c r="M490" t="s">
        <v>1152</v>
      </c>
      <c r="N490" t="str">
        <f t="shared" si="27"/>
        <v>Bunny-Lines Fractional Laser With Prp</v>
      </c>
      <c r="O490" t="s">
        <v>1169</v>
      </c>
      <c r="P490" t="str">
        <f t="shared" si="28"/>
        <v>&lt;a target="_blank" href="fractional.php?fractional=Bunny-Lines-Fractional-Laser-With-PRP.html"&gt;Bunny-Lines Fractional Laser With Prp&lt;/a&gt; &lt;br /&gt;</v>
      </c>
    </row>
    <row r="491" spans="6:16">
      <c r="F491" s="112" t="s">
        <v>3528</v>
      </c>
      <c r="G491" s="121" t="s">
        <v>10351</v>
      </c>
      <c r="H491" s="121" t="s">
        <v>1229</v>
      </c>
      <c r="I491" s="121" t="s">
        <v>10364</v>
      </c>
      <c r="J491" s="122" t="s">
        <v>10365</v>
      </c>
      <c r="K491" t="s">
        <v>10360</v>
      </c>
      <c r="L491" t="str">
        <f t="shared" si="29"/>
        <v>Migraines-Fractional-Laser-With-PRP.html</v>
      </c>
      <c r="M491" t="s">
        <v>1152</v>
      </c>
      <c r="N491" t="str">
        <f t="shared" si="27"/>
        <v>Migraines Fractional Laser With Prp</v>
      </c>
      <c r="O491" t="s">
        <v>1169</v>
      </c>
      <c r="P491" t="str">
        <f t="shared" si="28"/>
        <v>&lt;a target="_blank" href="fractional.php?fractional=Migraines-Fractional-Laser-With-PRP.html"&gt;Migraines Fractional Laser With Prp&lt;/a&gt; &lt;br /&gt;</v>
      </c>
    </row>
    <row r="492" spans="6:16">
      <c r="F492" s="111" t="s">
        <v>3529</v>
      </c>
      <c r="G492" s="121" t="s">
        <v>10351</v>
      </c>
      <c r="H492" s="121" t="s">
        <v>1229</v>
      </c>
      <c r="I492" s="121" t="s">
        <v>10364</v>
      </c>
      <c r="J492" s="122" t="s">
        <v>10365</v>
      </c>
      <c r="K492" t="s">
        <v>10360</v>
      </c>
      <c r="L492" t="str">
        <f t="shared" si="29"/>
        <v>Dark-Circles-Fractional-Laser-With-PRP.html</v>
      </c>
      <c r="M492" t="s">
        <v>1152</v>
      </c>
      <c r="N492" t="str">
        <f t="shared" si="27"/>
        <v>Dark-Circles Fractional Laser With Prp</v>
      </c>
      <c r="O492" t="s">
        <v>1169</v>
      </c>
      <c r="P492" t="str">
        <f t="shared" si="28"/>
        <v>&lt;a target="_blank" href="fractional.php?fractional=Dark-Circles-Fractional-Laser-With-PRP.html"&gt;Dark-Circles Fractional Laser With Prp&lt;/a&gt; &lt;br /&gt;</v>
      </c>
    </row>
    <row r="493" spans="6:16">
      <c r="F493" s="111" t="s">
        <v>10361</v>
      </c>
      <c r="G493" s="121" t="s">
        <v>10351</v>
      </c>
      <c r="H493" s="121" t="s">
        <v>1229</v>
      </c>
      <c r="I493" s="121" t="s">
        <v>10364</v>
      </c>
      <c r="J493" s="122" t="s">
        <v>10365</v>
      </c>
      <c r="K493" t="s">
        <v>10360</v>
      </c>
      <c r="L493" t="str">
        <f t="shared" si="29"/>
        <v>Acne-Scars-Fractional-Laser-With-PRP.html</v>
      </c>
      <c r="M493" t="s">
        <v>1152</v>
      </c>
      <c r="N493" t="str">
        <f t="shared" si="27"/>
        <v>Acne-Scars Fractional Laser With Prp</v>
      </c>
      <c r="O493" t="s">
        <v>1169</v>
      </c>
      <c r="P493" t="str">
        <f t="shared" si="28"/>
        <v>&lt;a target="_blank" href="fractional.php?fractional=Acne-Scars-Fractional-Laser-With-PRP.html"&gt;Acne-Scars Fractional Laser With Prp&lt;/a&gt; &lt;br /&gt;</v>
      </c>
    </row>
    <row r="494" spans="6:16">
      <c r="F494" s="111" t="s">
        <v>10362</v>
      </c>
      <c r="G494" s="121" t="s">
        <v>10351</v>
      </c>
      <c r="H494" s="121" t="s">
        <v>1229</v>
      </c>
      <c r="I494" s="121" t="s">
        <v>10364</v>
      </c>
      <c r="J494" s="122" t="s">
        <v>10365</v>
      </c>
      <c r="K494" t="s">
        <v>10360</v>
      </c>
      <c r="L494" t="str">
        <f t="shared" si="29"/>
        <v>Surgery-Scars-Fractional-Laser-With-PRP.html</v>
      </c>
      <c r="M494" t="s">
        <v>1152</v>
      </c>
      <c r="N494" t="str">
        <f t="shared" si="27"/>
        <v>Surgery-Scars Fractional Laser With Prp</v>
      </c>
      <c r="O494" t="s">
        <v>1169</v>
      </c>
      <c r="P494" t="str">
        <f t="shared" si="28"/>
        <v>&lt;a target="_blank" href="fractional.php?fractional=Surgery-Scars-Fractional-Laser-With-PRP.html"&gt;Surgery-Scars Fractional Laser With Prp&lt;/a&gt; &lt;br /&gt;</v>
      </c>
    </row>
    <row r="495" spans="6:16" ht="28.8">
      <c r="F495" s="112" t="s">
        <v>3534</v>
      </c>
      <c r="G495" s="121" t="s">
        <v>10351</v>
      </c>
      <c r="H495" s="121" t="s">
        <v>1229</v>
      </c>
      <c r="I495" s="121" t="s">
        <v>10364</v>
      </c>
      <c r="J495" s="122" t="s">
        <v>10365</v>
      </c>
      <c r="K495" t="s">
        <v>10360</v>
      </c>
      <c r="L495" t="str">
        <f t="shared" si="29"/>
        <v>Glabellar-Lines-Fractional-Laser-With-PRP.html</v>
      </c>
      <c r="M495" t="s">
        <v>1152</v>
      </c>
      <c r="N495" t="str">
        <f t="shared" si="27"/>
        <v>Glabellar-Lines Fractional Laser With Prp</v>
      </c>
      <c r="O495" t="s">
        <v>1169</v>
      </c>
      <c r="P495" t="str">
        <f t="shared" si="28"/>
        <v>&lt;a target="_blank" href="fractional.php?fractional=Glabellar-Lines-Fractional-Laser-With-PRP.html"&gt;Glabellar-Lines Fractional Laser With Prp&lt;/a&gt; &lt;br /&gt;</v>
      </c>
    </row>
    <row r="496" spans="6:16">
      <c r="F496" s="112" t="s">
        <v>3536</v>
      </c>
      <c r="G496" s="121" t="s">
        <v>10351</v>
      </c>
      <c r="H496" s="121" t="s">
        <v>1229</v>
      </c>
      <c r="I496" s="121" t="s">
        <v>10364</v>
      </c>
      <c r="J496" s="122" t="s">
        <v>10365</v>
      </c>
      <c r="K496" t="s">
        <v>10360</v>
      </c>
      <c r="L496" t="str">
        <f t="shared" si="29"/>
        <v>Scars-Fractional-Laser-With-PRP.html</v>
      </c>
      <c r="M496" t="s">
        <v>1152</v>
      </c>
      <c r="N496" t="str">
        <f t="shared" si="27"/>
        <v>Scars Fractional Laser With Prp</v>
      </c>
      <c r="O496" t="s">
        <v>1169</v>
      </c>
      <c r="P496" t="str">
        <f t="shared" si="28"/>
        <v>&lt;a target="_blank" href="fractional.php?fractional=Scars-Fractional-Laser-With-PRP.html"&gt;Scars Fractional Laser With Prp&lt;/a&gt; &lt;br /&gt;</v>
      </c>
    </row>
    <row r="497" spans="6:16">
      <c r="F497" s="112" t="s">
        <v>3537</v>
      </c>
      <c r="G497" s="121" t="s">
        <v>10351</v>
      </c>
      <c r="H497" s="121" t="s">
        <v>1229</v>
      </c>
      <c r="I497" s="121" t="s">
        <v>10364</v>
      </c>
      <c r="J497" s="122" t="s">
        <v>10365</v>
      </c>
      <c r="K497" t="s">
        <v>10360</v>
      </c>
      <c r="L497" t="str">
        <f t="shared" si="29"/>
        <v>Anti-Aging-Fractional-Laser-With-PRP.html</v>
      </c>
      <c r="M497" t="s">
        <v>1152</v>
      </c>
      <c r="N497" t="str">
        <f t="shared" si="27"/>
        <v>Anti-Aging Fractional Laser With Prp</v>
      </c>
      <c r="O497" t="s">
        <v>1169</v>
      </c>
      <c r="P497" t="str">
        <f t="shared" si="28"/>
        <v>&lt;a target="_blank" href="fractional.php?fractional=Anti-Aging-Fractional-Laser-With-PRP.html"&gt;Anti-Aging Fractional Laser With Prp&lt;/a&gt; &lt;br /&gt;</v>
      </c>
    </row>
    <row r="498" spans="6:16">
      <c r="F498" s="112" t="s">
        <v>3538</v>
      </c>
      <c r="G498" s="121" t="s">
        <v>10351</v>
      </c>
      <c r="H498" s="121" t="s">
        <v>1229</v>
      </c>
      <c r="I498" s="121" t="s">
        <v>10364</v>
      </c>
      <c r="J498" s="122" t="s">
        <v>10365</v>
      </c>
      <c r="K498" t="s">
        <v>10360</v>
      </c>
      <c r="L498" t="str">
        <f t="shared" si="29"/>
        <v>Acne-Fractional-Laser-With-PRP.html</v>
      </c>
      <c r="M498" t="s">
        <v>1152</v>
      </c>
      <c r="N498" t="str">
        <f t="shared" si="27"/>
        <v>Acne Fractional Laser With Prp</v>
      </c>
      <c r="O498" t="s">
        <v>1169</v>
      </c>
      <c r="P498" t="str">
        <f t="shared" si="28"/>
        <v>&lt;a target="_blank" href="fractional.php?fractional=Acne-Fractional-Laser-With-PRP.html"&gt;Acne Fractional Laser With Prp&lt;/a&gt; &lt;br /&gt;</v>
      </c>
    </row>
  </sheetData>
  <pageMargins left="0.7" right="0.7" top="0.75" bottom="0.75" header="0.3" footer="0.3"/>
  <pageSetup orientation="portrait" verticalDpi="300" r:id="rId1"/>
</worksheet>
</file>

<file path=xl/worksheets/sheet21.xml><?xml version="1.0" encoding="utf-8"?>
<worksheet xmlns="http://schemas.openxmlformats.org/spreadsheetml/2006/main" xmlns:r="http://schemas.openxmlformats.org/officeDocument/2006/relationships">
  <sheetPr>
    <tabColor rgb="FFFF0000"/>
  </sheetPr>
  <dimension ref="A1:P498"/>
  <sheetViews>
    <sheetView topLeftCell="H3" workbookViewId="0">
      <selection activeCell="K4" sqref="K4"/>
    </sheetView>
  </sheetViews>
  <sheetFormatPr defaultRowHeight="14.4"/>
  <cols>
    <col min="1" max="2" width="12" style="34" customWidth="1"/>
    <col min="3" max="3" width="2.88671875" customWidth="1"/>
    <col min="4" max="4" width="14.6640625" customWidth="1"/>
    <col min="5" max="5" width="28.44140625" customWidth="1"/>
    <col min="6" max="6" width="23.5546875" customWidth="1"/>
    <col min="7" max="7" width="15" customWidth="1"/>
    <col min="8" max="9" width="12.33203125" customWidth="1"/>
    <col min="10" max="10" width="20.10937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ht="15.6">
      <c r="A4" s="67">
        <f>'Laser Price'!E5</f>
        <v>160</v>
      </c>
      <c r="B4" s="68" t="s">
        <v>1272</v>
      </c>
      <c r="D4" s="36" t="str">
        <f t="shared" ref="D4:D35" si="0">CONCATENATE($O$1,B4,$O$1,A4)</f>
        <v xml:space="preserve"> AED 160</v>
      </c>
      <c r="E4" s="134" t="s">
        <v>10366</v>
      </c>
      <c r="F4" s="119" t="s">
        <v>10402</v>
      </c>
      <c r="G4" s="119" t="s">
        <v>10365</v>
      </c>
      <c r="H4" s="120" t="s">
        <v>1230</v>
      </c>
      <c r="I4" s="119" t="s">
        <v>1237</v>
      </c>
      <c r="J4" s="101" t="s">
        <v>3538</v>
      </c>
      <c r="K4" t="s">
        <v>10422</v>
      </c>
      <c r="L4" t="str">
        <f>CONCATENATE(F4,$N$2,G4,$N$2,H4,$N$2,I4,$N$2,J4,$L$1)</f>
        <v>Best-PRP-Treatment-For-Acne.html</v>
      </c>
      <c r="M4" t="s">
        <v>1152</v>
      </c>
      <c r="N4" t="str">
        <f t="shared" ref="N4:N67" si="1">PROPER(CONCATENATE(F4," ",G4," ",H4," ",I4," ",J4))</f>
        <v>Best Prp Treatment For Acne</v>
      </c>
      <c r="O4" t="s">
        <v>1169</v>
      </c>
      <c r="P4" t="str">
        <f t="shared" ref="P4:P67" si="2">CONCATENATE(K4,L4,M4,N4,O4)</f>
        <v>&lt;a target="_blank" href="prp/Best-PRP-Treatment-For-Acne.html"&gt;Best Prp Treatment For Acne&lt;/a&gt; &lt;br /&gt;</v>
      </c>
    </row>
    <row r="5" spans="1:16">
      <c r="A5" s="67">
        <f>'Laser Price'!E6</f>
        <v>160</v>
      </c>
      <c r="B5" s="68" t="s">
        <v>1272</v>
      </c>
      <c r="D5" s="36" t="str">
        <f t="shared" si="0"/>
        <v xml:space="preserve"> AED 160</v>
      </c>
      <c r="E5" s="117" t="s">
        <v>10367</v>
      </c>
      <c r="F5" s="119" t="s">
        <v>10402</v>
      </c>
      <c r="G5" s="119" t="s">
        <v>10365</v>
      </c>
      <c r="H5" s="120" t="s">
        <v>1230</v>
      </c>
      <c r="I5" s="119" t="s">
        <v>1237</v>
      </c>
      <c r="J5" s="100" t="s">
        <v>10361</v>
      </c>
      <c r="K5" t="s">
        <v>10422</v>
      </c>
      <c r="L5" t="str">
        <f t="shared" ref="L5:L68" si="3">CONCATENATE(F5,$N$2,G5,$N$2,H5,$N$2,I5,$N$2,J5,$L$1)</f>
        <v>Best-PRP-Treatment-For-Acne-Scars.html</v>
      </c>
      <c r="M5" t="s">
        <v>1152</v>
      </c>
      <c r="N5" t="str">
        <f t="shared" si="1"/>
        <v>Best Prp Treatment For Acne-Scars</v>
      </c>
      <c r="O5" t="s">
        <v>1169</v>
      </c>
      <c r="P5" t="str">
        <f t="shared" si="2"/>
        <v>&lt;a target="_blank" href="prp/Best-PRP-Treatment-For-Acne-Scars.html"&gt;Best Prp Treatment For Acne-Scars&lt;/a&gt; &lt;br /&gt;</v>
      </c>
    </row>
    <row r="6" spans="1:16">
      <c r="A6" s="67">
        <f>'Laser Price'!E7</f>
        <v>320</v>
      </c>
      <c r="B6" s="68" t="s">
        <v>1272</v>
      </c>
      <c r="D6" s="36" t="str">
        <f t="shared" si="0"/>
        <v xml:space="preserve"> AED 320</v>
      </c>
      <c r="E6" s="117" t="s">
        <v>10368</v>
      </c>
      <c r="F6" s="119" t="s">
        <v>10402</v>
      </c>
      <c r="G6" s="119" t="s">
        <v>10365</v>
      </c>
      <c r="H6" s="120" t="s">
        <v>1230</v>
      </c>
      <c r="I6" s="119" t="s">
        <v>1237</v>
      </c>
      <c r="J6" s="100" t="s">
        <v>10393</v>
      </c>
      <c r="K6" t="s">
        <v>10422</v>
      </c>
      <c r="L6" t="str">
        <f t="shared" si="3"/>
        <v>Best-PRP-Treatment-For-Ankle.html</v>
      </c>
      <c r="M6" t="s">
        <v>1152</v>
      </c>
      <c r="N6" t="str">
        <f t="shared" si="1"/>
        <v>Best Prp Treatment For Ankle</v>
      </c>
      <c r="O6" t="s">
        <v>1169</v>
      </c>
      <c r="P6" t="str">
        <f t="shared" si="2"/>
        <v>&lt;a target="_blank" href="prp/Best-PRP-Treatment-For-Ankle.html"&gt;Best Prp Treatment For Ankle&lt;/a&gt; &lt;br /&gt;</v>
      </c>
    </row>
    <row r="7" spans="1:16">
      <c r="A7" s="67">
        <f>'Laser Price'!E8</f>
        <v>200</v>
      </c>
      <c r="B7" s="68" t="s">
        <v>1272</v>
      </c>
      <c r="D7" s="36" t="str">
        <f t="shared" si="0"/>
        <v xml:space="preserve"> AED 200</v>
      </c>
      <c r="E7" s="117" t="s">
        <v>10369</v>
      </c>
      <c r="F7" s="119" t="s">
        <v>10402</v>
      </c>
      <c r="G7" s="119" t="s">
        <v>10365</v>
      </c>
      <c r="H7" s="120" t="s">
        <v>1230</v>
      </c>
      <c r="I7" s="119" t="s">
        <v>1237</v>
      </c>
      <c r="J7" s="101" t="s">
        <v>3537</v>
      </c>
      <c r="K7" t="s">
        <v>10422</v>
      </c>
      <c r="L7" t="str">
        <f t="shared" si="3"/>
        <v>Best-PRP-Treatment-For-Anti-Aging.html</v>
      </c>
      <c r="M7" t="s">
        <v>1152</v>
      </c>
      <c r="N7" t="str">
        <f t="shared" si="1"/>
        <v>Best Prp Treatment For Anti-Aging</v>
      </c>
      <c r="O7" t="s">
        <v>1169</v>
      </c>
      <c r="P7" t="str">
        <f t="shared" si="2"/>
        <v>&lt;a target="_blank" href="prp/Best-PRP-Treatment-For-Anti-Aging.html"&gt;Best Prp Treatment For Anti-Aging&lt;/a&gt; &lt;br /&gt;</v>
      </c>
    </row>
    <row r="8" spans="1:16">
      <c r="A8" s="67">
        <f>'Laser Price'!E9</f>
        <v>400</v>
      </c>
      <c r="B8" s="68" t="s">
        <v>1272</v>
      </c>
      <c r="D8" s="36" t="str">
        <f t="shared" si="0"/>
        <v xml:space="preserve"> AED 400</v>
      </c>
      <c r="E8" s="117" t="s">
        <v>10370</v>
      </c>
      <c r="F8" s="119" t="s">
        <v>10402</v>
      </c>
      <c r="G8" s="119" t="s">
        <v>10365</v>
      </c>
      <c r="H8" s="120" t="s">
        <v>1230</v>
      </c>
      <c r="I8" s="119" t="s">
        <v>1237</v>
      </c>
      <c r="J8" s="100" t="s">
        <v>3527</v>
      </c>
      <c r="K8" t="s">
        <v>10422</v>
      </c>
      <c r="L8" t="str">
        <f t="shared" si="3"/>
        <v>Best-PRP-Treatment-For-Bunny-Lines.html</v>
      </c>
      <c r="M8" t="s">
        <v>1152</v>
      </c>
      <c r="N8" t="str">
        <f t="shared" si="1"/>
        <v>Best Prp Treatment For Bunny-Lines</v>
      </c>
      <c r="O8" t="s">
        <v>1169</v>
      </c>
      <c r="P8" t="str">
        <f t="shared" si="2"/>
        <v>&lt;a target="_blank" href="prp/Best-PRP-Treatment-For-Bunny-Lines.html"&gt;Best Prp Treatment For Bunny-Lines&lt;/a&gt; &lt;br /&gt;</v>
      </c>
    </row>
    <row r="9" spans="1:16">
      <c r="A9" s="67">
        <f>'Laser Price'!E10</f>
        <v>128</v>
      </c>
      <c r="B9" s="68" t="s">
        <v>1272</v>
      </c>
      <c r="D9" s="36" t="str">
        <f t="shared" si="0"/>
        <v xml:space="preserve"> AED 128</v>
      </c>
      <c r="E9" s="117" t="s">
        <v>10371</v>
      </c>
      <c r="F9" s="119" t="s">
        <v>10402</v>
      </c>
      <c r="G9" s="119" t="s">
        <v>10365</v>
      </c>
      <c r="H9" s="120" t="s">
        <v>1230</v>
      </c>
      <c r="I9" s="119" t="s">
        <v>1237</v>
      </c>
      <c r="J9" s="100" t="s">
        <v>1213</v>
      </c>
      <c r="K9" t="s">
        <v>10422</v>
      </c>
      <c r="L9" t="str">
        <f t="shared" si="3"/>
        <v>Best-PRP-Treatment-For-Cheek.html</v>
      </c>
      <c r="M9" t="s">
        <v>1152</v>
      </c>
      <c r="N9" t="str">
        <f t="shared" si="1"/>
        <v>Best Prp Treatment For Cheek</v>
      </c>
      <c r="O9" t="s">
        <v>1169</v>
      </c>
      <c r="P9" t="str">
        <f t="shared" si="2"/>
        <v>&lt;a target="_blank" href="prp/Best-PRP-Treatment-For-Cheek.html"&gt;Best Prp Treatment For Cheek&lt;/a&gt; &lt;br /&gt;</v>
      </c>
    </row>
    <row r="10" spans="1:16">
      <c r="A10" s="67">
        <f>'Laser Price'!E11</f>
        <v>160</v>
      </c>
      <c r="B10" s="68" t="s">
        <v>1272</v>
      </c>
      <c r="D10" s="36" t="str">
        <f t="shared" si="0"/>
        <v xml:space="preserve"> AED 160</v>
      </c>
      <c r="E10" s="117" t="s">
        <v>10372</v>
      </c>
      <c r="F10" s="119" t="s">
        <v>10402</v>
      </c>
      <c r="G10" s="119" t="s">
        <v>10365</v>
      </c>
      <c r="H10" s="120" t="s">
        <v>1230</v>
      </c>
      <c r="I10" s="119" t="s">
        <v>1237</v>
      </c>
      <c r="J10" s="100" t="s">
        <v>1214</v>
      </c>
      <c r="K10" t="s">
        <v>10422</v>
      </c>
      <c r="L10" t="str">
        <f t="shared" si="3"/>
        <v>Best-PRP-Treatment-For-Chin.html</v>
      </c>
      <c r="M10" t="s">
        <v>1152</v>
      </c>
      <c r="N10" t="str">
        <f t="shared" si="1"/>
        <v>Best Prp Treatment For Chin</v>
      </c>
      <c r="O10" t="s">
        <v>1169</v>
      </c>
      <c r="P10" t="str">
        <f t="shared" si="2"/>
        <v>&lt;a target="_blank" href="prp/Best-PRP-Treatment-For-Chin.html"&gt;Best Prp Treatment For Chin&lt;/a&gt; &lt;br /&gt;</v>
      </c>
    </row>
    <row r="11" spans="1:16">
      <c r="A11" s="67">
        <f>'Laser Price'!E12</f>
        <v>80</v>
      </c>
      <c r="B11" s="68" t="s">
        <v>1272</v>
      </c>
      <c r="D11" s="36" t="str">
        <f t="shared" si="0"/>
        <v xml:space="preserve"> AED 80</v>
      </c>
      <c r="E11" s="117" t="s">
        <v>10373</v>
      </c>
      <c r="F11" s="119" t="s">
        <v>10402</v>
      </c>
      <c r="G11" s="119" t="s">
        <v>10365</v>
      </c>
      <c r="H11" s="120" t="s">
        <v>1230</v>
      </c>
      <c r="I11" s="119" t="s">
        <v>1237</v>
      </c>
      <c r="J11" s="101" t="s">
        <v>3519</v>
      </c>
      <c r="K11" t="s">
        <v>10422</v>
      </c>
      <c r="L11" t="str">
        <f t="shared" si="3"/>
        <v>Best-PRP-Treatment-For-Crow-Feet.html</v>
      </c>
      <c r="M11" t="s">
        <v>1152</v>
      </c>
      <c r="N11" t="str">
        <f t="shared" si="1"/>
        <v>Best Prp Treatment For Crow-Feet</v>
      </c>
      <c r="O11" t="s">
        <v>1169</v>
      </c>
      <c r="P11" t="str">
        <f t="shared" si="2"/>
        <v>&lt;a target="_blank" href="prp/Best-PRP-Treatment-For-Crow-Feet.html"&gt;Best Prp Treatment For Crow-Feet&lt;/a&gt; &lt;br /&gt;</v>
      </c>
    </row>
    <row r="12" spans="1:16">
      <c r="A12" s="67">
        <f>'Laser Price'!E16</f>
        <v>400</v>
      </c>
      <c r="B12" s="68" t="s">
        <v>1272</v>
      </c>
      <c r="D12" s="36" t="str">
        <f t="shared" si="0"/>
        <v xml:space="preserve"> AED 400</v>
      </c>
      <c r="E12" s="117" t="s">
        <v>10374</v>
      </c>
      <c r="F12" s="119" t="s">
        <v>10402</v>
      </c>
      <c r="G12" s="119" t="s">
        <v>10365</v>
      </c>
      <c r="H12" s="120" t="s">
        <v>1230</v>
      </c>
      <c r="I12" s="119" t="s">
        <v>1237</v>
      </c>
      <c r="J12" s="100" t="s">
        <v>3529</v>
      </c>
      <c r="K12" t="s">
        <v>10422</v>
      </c>
      <c r="L12" t="str">
        <f t="shared" si="3"/>
        <v>Best-PRP-Treatment-For-Dark-Circles.html</v>
      </c>
      <c r="M12" t="s">
        <v>1152</v>
      </c>
      <c r="N12" t="str">
        <f t="shared" si="1"/>
        <v>Best Prp Treatment For Dark-Circles</v>
      </c>
      <c r="O12" t="s">
        <v>1169</v>
      </c>
      <c r="P12" t="str">
        <f t="shared" si="2"/>
        <v>&lt;a target="_blank" href="prp/Best-PRP-Treatment-For-Dark-Circles.html"&gt;Best Prp Treatment For Dark-Circles&lt;/a&gt; &lt;br /&gt;</v>
      </c>
    </row>
    <row r="13" spans="1:16">
      <c r="A13" s="67">
        <f>'Laser Price'!E17</f>
        <v>400</v>
      </c>
      <c r="B13" s="68" t="s">
        <v>1272</v>
      </c>
      <c r="D13" s="36" t="str">
        <f t="shared" si="0"/>
        <v xml:space="preserve"> AED 400</v>
      </c>
      <c r="E13" s="117" t="s">
        <v>10375</v>
      </c>
      <c r="F13" s="119" t="s">
        <v>10402</v>
      </c>
      <c r="G13" s="119" t="s">
        <v>10365</v>
      </c>
      <c r="H13" s="120" t="s">
        <v>1230</v>
      </c>
      <c r="I13" s="119" t="s">
        <v>1237</v>
      </c>
      <c r="J13" s="101" t="s">
        <v>1215</v>
      </c>
      <c r="K13" t="s">
        <v>10422</v>
      </c>
      <c r="L13" t="str">
        <f t="shared" si="3"/>
        <v>Best-PRP-Treatment-For-Elbow.html</v>
      </c>
      <c r="M13" t="s">
        <v>1152</v>
      </c>
      <c r="N13" t="str">
        <f t="shared" si="1"/>
        <v>Best Prp Treatment For Elbow</v>
      </c>
      <c r="O13" t="s">
        <v>1169</v>
      </c>
      <c r="P13" t="str">
        <f t="shared" si="2"/>
        <v>&lt;a target="_blank" href="prp/Best-PRP-Treatment-For-Elbow.html"&gt;Best Prp Treatment For Elbow&lt;/a&gt; &lt;br /&gt;</v>
      </c>
    </row>
    <row r="14" spans="1:16">
      <c r="A14" s="67">
        <f>'Laser Price'!E18</f>
        <v>120</v>
      </c>
      <c r="B14" s="68" t="s">
        <v>1272</v>
      </c>
      <c r="D14" s="36" t="str">
        <f t="shared" si="0"/>
        <v xml:space="preserve"> AED 120</v>
      </c>
      <c r="E14" s="117" t="s">
        <v>10376</v>
      </c>
      <c r="F14" s="119" t="s">
        <v>10402</v>
      </c>
      <c r="G14" s="119" t="s">
        <v>10365</v>
      </c>
      <c r="H14" s="120" t="s">
        <v>1230</v>
      </c>
      <c r="I14" s="119" t="s">
        <v>1237</v>
      </c>
      <c r="J14" s="101" t="s">
        <v>3515</v>
      </c>
      <c r="K14" t="s">
        <v>10422</v>
      </c>
      <c r="L14" t="str">
        <f t="shared" si="3"/>
        <v>Best-PRP-Treatment-For-Eye-Bags.html</v>
      </c>
      <c r="M14" t="s">
        <v>1152</v>
      </c>
      <c r="N14" t="str">
        <f t="shared" si="1"/>
        <v>Best Prp Treatment For Eye-Bags</v>
      </c>
      <c r="O14" t="s">
        <v>1169</v>
      </c>
      <c r="P14" t="str">
        <f t="shared" si="2"/>
        <v>&lt;a target="_blank" href="prp/Best-PRP-Treatment-For-Eye-Bags.html"&gt;Best Prp Treatment For Eye-Bags&lt;/a&gt; &lt;br /&gt;</v>
      </c>
    </row>
    <row r="15" spans="1:16">
      <c r="A15" s="67">
        <f>'Laser Price'!E19</f>
        <v>400</v>
      </c>
      <c r="B15" s="68" t="s">
        <v>1272</v>
      </c>
      <c r="D15" s="36" t="str">
        <f t="shared" si="0"/>
        <v xml:space="preserve"> AED 400</v>
      </c>
      <c r="E15" s="117" t="s">
        <v>10377</v>
      </c>
      <c r="F15" s="119" t="s">
        <v>10402</v>
      </c>
      <c r="G15" s="119" t="s">
        <v>10365</v>
      </c>
      <c r="H15" s="120" t="s">
        <v>1230</v>
      </c>
      <c r="I15" s="119" t="s">
        <v>1237</v>
      </c>
      <c r="J15" s="100" t="s">
        <v>1221</v>
      </c>
      <c r="K15" t="s">
        <v>10422</v>
      </c>
      <c r="L15" t="str">
        <f t="shared" si="3"/>
        <v>Best-PRP-Treatment-For-Eyebrow.html</v>
      </c>
      <c r="M15" t="s">
        <v>1152</v>
      </c>
      <c r="N15" t="str">
        <f t="shared" si="1"/>
        <v>Best Prp Treatment For Eyebrow</v>
      </c>
      <c r="O15" t="s">
        <v>1169</v>
      </c>
      <c r="P15" t="str">
        <f t="shared" si="2"/>
        <v>&lt;a target="_blank" href="prp/Best-PRP-Treatment-For-Eyebrow.html"&gt;Best Prp Treatment For Eyebrow&lt;/a&gt; &lt;br /&gt;</v>
      </c>
    </row>
    <row r="16" spans="1:16">
      <c r="A16" s="67">
        <f>'Laser Price'!E20</f>
        <v>40</v>
      </c>
      <c r="B16" s="68" t="s">
        <v>1272</v>
      </c>
      <c r="D16" s="36" t="str">
        <f t="shared" si="0"/>
        <v xml:space="preserve"> AED 40</v>
      </c>
      <c r="E16" s="117" t="s">
        <v>10367</v>
      </c>
      <c r="F16" s="119" t="s">
        <v>10402</v>
      </c>
      <c r="G16" s="119" t="s">
        <v>10365</v>
      </c>
      <c r="H16" s="120" t="s">
        <v>1230</v>
      </c>
      <c r="I16" s="119" t="s">
        <v>1237</v>
      </c>
      <c r="J16" s="101" t="s">
        <v>10389</v>
      </c>
      <c r="K16" t="s">
        <v>10422</v>
      </c>
      <c r="L16" t="str">
        <f t="shared" si="3"/>
        <v>Best-PRP-Treatment-For-Eyes.html</v>
      </c>
      <c r="M16" t="s">
        <v>1152</v>
      </c>
      <c r="N16" t="str">
        <f t="shared" si="1"/>
        <v>Best Prp Treatment For Eyes</v>
      </c>
      <c r="O16" t="s">
        <v>1169</v>
      </c>
      <c r="P16" t="str">
        <f t="shared" si="2"/>
        <v>&lt;a target="_blank" href="prp/Best-PRP-Treatment-For-Eyes.html"&gt;Best Prp Treatment For Eyes&lt;/a&gt; &lt;br /&gt;</v>
      </c>
    </row>
    <row r="17" spans="1:16">
      <c r="A17" s="67">
        <f>'Laser Price'!E21</f>
        <v>40</v>
      </c>
      <c r="B17" s="68" t="s">
        <v>1272</v>
      </c>
      <c r="D17" s="36" t="str">
        <f t="shared" si="0"/>
        <v xml:space="preserve"> AED 40</v>
      </c>
      <c r="E17" s="117" t="s">
        <v>10378</v>
      </c>
      <c r="F17" s="119" t="s">
        <v>10402</v>
      </c>
      <c r="G17" s="119" t="s">
        <v>10365</v>
      </c>
      <c r="H17" s="120" t="s">
        <v>1230</v>
      </c>
      <c r="I17" s="119" t="s">
        <v>1237</v>
      </c>
      <c r="J17" s="100" t="s">
        <v>1224</v>
      </c>
      <c r="K17" t="s">
        <v>10422</v>
      </c>
      <c r="L17" t="str">
        <f t="shared" si="3"/>
        <v>Best-PRP-Treatment-For-Face.html</v>
      </c>
      <c r="M17" t="s">
        <v>1152</v>
      </c>
      <c r="N17" t="str">
        <f t="shared" si="1"/>
        <v>Best Prp Treatment For Face</v>
      </c>
      <c r="O17" t="s">
        <v>1169</v>
      </c>
      <c r="P17" t="str">
        <f t="shared" si="2"/>
        <v>&lt;a target="_blank" href="prp/Best-PRP-Treatment-For-Face.html"&gt;Best Prp Treatment For Face&lt;/a&gt; &lt;br /&gt;</v>
      </c>
    </row>
    <row r="18" spans="1:16">
      <c r="A18" s="67">
        <f>'Laser Price'!E22</f>
        <v>160</v>
      </c>
      <c r="B18" s="68" t="s">
        <v>1272</v>
      </c>
      <c r="D18" s="36" t="str">
        <f t="shared" si="0"/>
        <v xml:space="preserve"> AED 160</v>
      </c>
      <c r="E18" s="135" t="s">
        <v>10379</v>
      </c>
      <c r="F18" s="119" t="s">
        <v>10402</v>
      </c>
      <c r="G18" s="119" t="s">
        <v>10365</v>
      </c>
      <c r="H18" s="120" t="s">
        <v>1230</v>
      </c>
      <c r="I18" s="119" t="s">
        <v>1237</v>
      </c>
      <c r="J18" s="101" t="s">
        <v>10391</v>
      </c>
      <c r="K18" t="s">
        <v>10422</v>
      </c>
      <c r="L18" t="str">
        <f t="shared" si="3"/>
        <v>Best-PRP-Treatment-For-Facial.html</v>
      </c>
      <c r="M18" t="s">
        <v>1152</v>
      </c>
      <c r="N18" t="str">
        <f t="shared" si="1"/>
        <v>Best Prp Treatment For Facial</v>
      </c>
      <c r="O18" t="s">
        <v>1169</v>
      </c>
      <c r="P18" t="str">
        <f t="shared" si="2"/>
        <v>&lt;a target="_blank" href="prp/Best-PRP-Treatment-For-Facial.html"&gt;Best Prp Treatment For Facial&lt;/a&gt; &lt;br /&gt;</v>
      </c>
    </row>
    <row r="19" spans="1:16">
      <c r="A19" s="67">
        <f>'Laser Price'!E23</f>
        <v>120</v>
      </c>
      <c r="B19" s="68" t="s">
        <v>1272</v>
      </c>
      <c r="D19" s="36" t="str">
        <f t="shared" si="0"/>
        <v xml:space="preserve"> AED 120</v>
      </c>
      <c r="E19" s="117" t="s">
        <v>10380</v>
      </c>
      <c r="F19" s="119" t="s">
        <v>10402</v>
      </c>
      <c r="G19" s="119" t="s">
        <v>10365</v>
      </c>
      <c r="H19" s="120" t="s">
        <v>1230</v>
      </c>
      <c r="I19" s="119" t="s">
        <v>1237</v>
      </c>
      <c r="J19" s="101" t="s">
        <v>3518</v>
      </c>
      <c r="K19" t="s">
        <v>10422</v>
      </c>
      <c r="L19" t="str">
        <f t="shared" si="3"/>
        <v>Best-PRP-Treatment-For-Forehead-Lines.html</v>
      </c>
      <c r="M19" t="s">
        <v>1152</v>
      </c>
      <c r="N19" t="str">
        <f t="shared" si="1"/>
        <v>Best Prp Treatment For Forehead-Lines</v>
      </c>
      <c r="O19" t="s">
        <v>1169</v>
      </c>
      <c r="P19" t="str">
        <f t="shared" si="2"/>
        <v>&lt;a target="_blank" href="prp/Best-PRP-Treatment-For-Forehead-Lines.html"&gt;Best Prp Treatment For Forehead-Lines&lt;/a&gt; &lt;br /&gt;</v>
      </c>
    </row>
    <row r="20" spans="1:16">
      <c r="A20" s="67">
        <f>'Laser Price'!E24</f>
        <v>80</v>
      </c>
      <c r="B20" s="68" t="s">
        <v>1272</v>
      </c>
      <c r="D20" s="36" t="str">
        <f t="shared" si="0"/>
        <v xml:space="preserve"> AED 80</v>
      </c>
      <c r="E20" s="117" t="s">
        <v>10381</v>
      </c>
      <c r="F20" s="119" t="s">
        <v>10402</v>
      </c>
      <c r="G20" s="119" t="s">
        <v>10365</v>
      </c>
      <c r="H20" s="120" t="s">
        <v>1230</v>
      </c>
      <c r="I20" s="119" t="s">
        <v>1237</v>
      </c>
      <c r="J20" s="101" t="s">
        <v>3521</v>
      </c>
      <c r="K20" t="s">
        <v>10422</v>
      </c>
      <c r="L20" t="str">
        <f t="shared" si="3"/>
        <v>Best-PRP-Treatment-For-Forehead-Wrinkles.html</v>
      </c>
      <c r="M20" t="s">
        <v>1152</v>
      </c>
      <c r="N20" t="str">
        <f t="shared" si="1"/>
        <v>Best Prp Treatment For Forehead-Wrinkles</v>
      </c>
      <c r="O20" t="s">
        <v>1169</v>
      </c>
      <c r="P20" t="str">
        <f t="shared" si="2"/>
        <v>&lt;a target="_blank" href="prp/Best-PRP-Treatment-For-Forehead-Wrinkles.html"&gt;Best Prp Treatment For Forehead-Wrinkles&lt;/a&gt; &lt;br /&gt;</v>
      </c>
    </row>
    <row r="21" spans="1:16">
      <c r="A21" s="67">
        <f>'Laser Price'!E25</f>
        <v>80</v>
      </c>
      <c r="B21" s="68" t="s">
        <v>1272</v>
      </c>
      <c r="D21" s="36" t="str">
        <f t="shared" si="0"/>
        <v xml:space="preserve"> AED 80</v>
      </c>
      <c r="E21" s="136" t="s">
        <v>10382</v>
      </c>
      <c r="F21" s="119" t="s">
        <v>10402</v>
      </c>
      <c r="G21" s="119" t="s">
        <v>10365</v>
      </c>
      <c r="H21" s="120" t="s">
        <v>1230</v>
      </c>
      <c r="I21" s="119" t="s">
        <v>1237</v>
      </c>
      <c r="J21" s="101" t="s">
        <v>3517</v>
      </c>
      <c r="K21" t="s">
        <v>10422</v>
      </c>
      <c r="L21" t="str">
        <f t="shared" si="3"/>
        <v>Best-PRP-Treatment-For-Frown-Lines.html</v>
      </c>
      <c r="M21" t="s">
        <v>1152</v>
      </c>
      <c r="N21" t="str">
        <f t="shared" si="1"/>
        <v>Best Prp Treatment For Frown-Lines</v>
      </c>
      <c r="O21" t="s">
        <v>1169</v>
      </c>
      <c r="P21" t="str">
        <f t="shared" si="2"/>
        <v>&lt;a target="_blank" href="prp/Best-PRP-Treatment-For-Frown-Lines.html"&gt;Best Prp Treatment For Frown-Lines&lt;/a&gt; &lt;br /&gt;</v>
      </c>
    </row>
    <row r="22" spans="1:16">
      <c r="A22" s="67">
        <f>'Laser Price'!E26</f>
        <v>200</v>
      </c>
      <c r="B22" s="68" t="s">
        <v>1272</v>
      </c>
      <c r="D22" s="36" t="str">
        <f t="shared" si="0"/>
        <v xml:space="preserve"> AED 200</v>
      </c>
      <c r="E22" s="117" t="s">
        <v>10383</v>
      </c>
      <c r="F22" s="119" t="s">
        <v>10402</v>
      </c>
      <c r="G22" s="119" t="s">
        <v>10365</v>
      </c>
      <c r="H22" s="120" t="s">
        <v>1230</v>
      </c>
      <c r="I22" s="119" t="s">
        <v>1237</v>
      </c>
      <c r="J22" s="101" t="s">
        <v>1266</v>
      </c>
      <c r="K22" t="s">
        <v>10422</v>
      </c>
      <c r="L22" t="str">
        <f t="shared" si="3"/>
        <v>Best-PRP-Treatment-For-Full-Face.html</v>
      </c>
      <c r="M22" t="s">
        <v>1152</v>
      </c>
      <c r="N22" t="str">
        <f t="shared" si="1"/>
        <v>Best Prp Treatment For Full-Face</v>
      </c>
      <c r="O22" t="s">
        <v>1169</v>
      </c>
      <c r="P22" t="str">
        <f t="shared" si="2"/>
        <v>&lt;a target="_blank" href="prp/Best-PRP-Treatment-For-Full-Face.html"&gt;Best Prp Treatment For Full-Face&lt;/a&gt; &lt;br /&gt;</v>
      </c>
    </row>
    <row r="23" spans="1:16">
      <c r="A23" s="67">
        <f>'Laser Price'!E27</f>
        <v>120</v>
      </c>
      <c r="B23" s="68" t="s">
        <v>1272</v>
      </c>
      <c r="D23" s="36" t="str">
        <f t="shared" si="0"/>
        <v xml:space="preserve"> AED 120</v>
      </c>
      <c r="E23" s="117" t="s">
        <v>10384</v>
      </c>
      <c r="F23" s="119" t="s">
        <v>10402</v>
      </c>
      <c r="G23" s="119" t="s">
        <v>10365</v>
      </c>
      <c r="H23" s="120" t="s">
        <v>1230</v>
      </c>
      <c r="I23" s="119" t="s">
        <v>1237</v>
      </c>
      <c r="J23" s="101" t="s">
        <v>3534</v>
      </c>
      <c r="K23" t="s">
        <v>10422</v>
      </c>
      <c r="L23" t="str">
        <f t="shared" si="3"/>
        <v>Best-PRP-Treatment-For-Glabellar-Lines.html</v>
      </c>
      <c r="M23" t="s">
        <v>1152</v>
      </c>
      <c r="N23" t="str">
        <f t="shared" si="1"/>
        <v>Best Prp Treatment For Glabellar-Lines</v>
      </c>
      <c r="O23" t="s">
        <v>1169</v>
      </c>
      <c r="P23" t="str">
        <f t="shared" si="2"/>
        <v>&lt;a target="_blank" href="prp/Best-PRP-Treatment-For-Glabellar-Lines.html"&gt;Best Prp Treatment For Glabellar-Lines&lt;/a&gt; &lt;br /&gt;</v>
      </c>
    </row>
    <row r="24" spans="1:16">
      <c r="A24" s="67">
        <f>'Laser Price'!E28</f>
        <v>128</v>
      </c>
      <c r="B24" s="68" t="s">
        <v>1272</v>
      </c>
      <c r="D24" s="36" t="str">
        <f t="shared" si="0"/>
        <v xml:space="preserve"> AED 128</v>
      </c>
      <c r="E24" s="136" t="s">
        <v>10385</v>
      </c>
      <c r="F24" s="119" t="s">
        <v>10402</v>
      </c>
      <c r="G24" s="119" t="s">
        <v>10365</v>
      </c>
      <c r="H24" s="120" t="s">
        <v>1230</v>
      </c>
      <c r="I24" s="119" t="s">
        <v>1237</v>
      </c>
      <c r="J24" s="101" t="s">
        <v>1235</v>
      </c>
      <c r="K24" t="s">
        <v>10422</v>
      </c>
      <c r="L24" t="str">
        <f t="shared" si="3"/>
        <v>Best-PRP-Treatment-For-Hair.html</v>
      </c>
      <c r="M24" t="s">
        <v>1152</v>
      </c>
      <c r="N24" t="str">
        <f t="shared" si="1"/>
        <v>Best Prp Treatment For Hair</v>
      </c>
      <c r="O24" t="s">
        <v>1169</v>
      </c>
      <c r="P24" t="str">
        <f t="shared" si="2"/>
        <v>&lt;a target="_blank" href="prp/Best-PRP-Treatment-For-Hair.html"&gt;Best Prp Treatment For Hair&lt;/a&gt; &lt;br /&gt;</v>
      </c>
    </row>
    <row r="25" spans="1:16">
      <c r="A25" s="67">
        <f>'Laser Price'!E29</f>
        <v>320</v>
      </c>
      <c r="B25" s="68" t="s">
        <v>1272</v>
      </c>
      <c r="D25" s="36" t="str">
        <f t="shared" si="0"/>
        <v xml:space="preserve"> AED 320</v>
      </c>
      <c r="E25" s="136" t="s">
        <v>10386</v>
      </c>
      <c r="F25" s="119" t="s">
        <v>10402</v>
      </c>
      <c r="G25" s="119" t="s">
        <v>10365</v>
      </c>
      <c r="H25" s="120" t="s">
        <v>1230</v>
      </c>
      <c r="I25" s="119" t="s">
        <v>1237</v>
      </c>
      <c r="J25" s="100" t="s">
        <v>10398</v>
      </c>
      <c r="K25" t="s">
        <v>10422</v>
      </c>
      <c r="L25" t="str">
        <f t="shared" si="3"/>
        <v>Best-PRP-Treatment-For-Hair-Fall.html</v>
      </c>
      <c r="M25" t="s">
        <v>1152</v>
      </c>
      <c r="N25" t="str">
        <f t="shared" si="1"/>
        <v>Best Prp Treatment For Hair-Fall</v>
      </c>
      <c r="O25" t="s">
        <v>1169</v>
      </c>
      <c r="P25" t="str">
        <f t="shared" si="2"/>
        <v>&lt;a target="_blank" href="prp/Best-PRP-Treatment-For-Hair-Fall.html"&gt;Best Prp Treatment For Hair-Fall&lt;/a&gt; &lt;br /&gt;</v>
      </c>
    </row>
    <row r="26" spans="1:16">
      <c r="A26" s="67">
        <f>'Laser Price'!E30</f>
        <v>400</v>
      </c>
      <c r="B26" s="68" t="s">
        <v>1272</v>
      </c>
      <c r="D26" s="36" t="str">
        <f t="shared" si="0"/>
        <v xml:space="preserve"> AED 400</v>
      </c>
      <c r="E26" s="136" t="s">
        <v>10387</v>
      </c>
      <c r="F26" s="119" t="s">
        <v>10402</v>
      </c>
      <c r="G26" s="119" t="s">
        <v>10365</v>
      </c>
      <c r="H26" s="120" t="s">
        <v>1230</v>
      </c>
      <c r="I26" s="119" t="s">
        <v>1237</v>
      </c>
      <c r="J26" s="100" t="s">
        <v>10397</v>
      </c>
      <c r="K26" t="s">
        <v>10422</v>
      </c>
      <c r="L26" t="str">
        <f t="shared" si="3"/>
        <v>Best-PRP-Treatment-For-Hair-Growth.html</v>
      </c>
      <c r="M26" t="s">
        <v>1152</v>
      </c>
      <c r="N26" t="str">
        <f t="shared" si="1"/>
        <v>Best Prp Treatment For Hair-Growth</v>
      </c>
      <c r="O26" t="s">
        <v>1169</v>
      </c>
      <c r="P26" t="str">
        <f t="shared" si="2"/>
        <v>&lt;a target="_blank" href="prp/Best-PRP-Treatment-For-Hair-Growth.html"&gt;Best Prp Treatment For Hair-Growth&lt;/a&gt; &lt;br /&gt;</v>
      </c>
    </row>
    <row r="27" spans="1:16">
      <c r="A27" s="67">
        <f>'Laser Price'!E31</f>
        <v>160</v>
      </c>
      <c r="B27" s="68" t="s">
        <v>1272</v>
      </c>
      <c r="D27" s="36" t="str">
        <f t="shared" si="0"/>
        <v xml:space="preserve"> AED 160</v>
      </c>
      <c r="E27" s="117" t="s">
        <v>10388</v>
      </c>
      <c r="F27" s="119" t="s">
        <v>10402</v>
      </c>
      <c r="G27" s="119" t="s">
        <v>10365</v>
      </c>
      <c r="H27" s="120" t="s">
        <v>1230</v>
      </c>
      <c r="I27" s="119" t="s">
        <v>1237</v>
      </c>
      <c r="J27" s="101" t="s">
        <v>10392</v>
      </c>
      <c r="K27" t="s">
        <v>10422</v>
      </c>
      <c r="L27" t="str">
        <f t="shared" si="3"/>
        <v>Best-PRP-Treatment-For-Hair-Loss.html</v>
      </c>
      <c r="M27" t="s">
        <v>1152</v>
      </c>
      <c r="N27" t="str">
        <f t="shared" si="1"/>
        <v>Best Prp Treatment For Hair-Loss</v>
      </c>
      <c r="O27" t="s">
        <v>1169</v>
      </c>
      <c r="P27" t="str">
        <f t="shared" si="2"/>
        <v>&lt;a target="_blank" href="prp/Best-PRP-Treatment-For-Hair-Loss.html"&gt;Best Prp Treatment For Hair-Loss&lt;/a&gt; &lt;br /&gt;</v>
      </c>
    </row>
    <row r="28" spans="1:16">
      <c r="A28" s="67">
        <f>'Laser Price'!E32</f>
        <v>800</v>
      </c>
      <c r="B28" s="68" t="s">
        <v>1272</v>
      </c>
      <c r="D28" s="36" t="str">
        <f t="shared" si="0"/>
        <v xml:space="preserve"> AED 800</v>
      </c>
      <c r="E28" s="136" t="s">
        <v>10399</v>
      </c>
      <c r="F28" s="119" t="s">
        <v>10402</v>
      </c>
      <c r="G28" s="119" t="s">
        <v>10365</v>
      </c>
      <c r="H28" s="120" t="s">
        <v>1230</v>
      </c>
      <c r="I28" s="119" t="s">
        <v>1237</v>
      </c>
      <c r="J28" s="137" t="s">
        <v>10408</v>
      </c>
      <c r="K28" t="s">
        <v>10422</v>
      </c>
      <c r="L28" t="str">
        <f t="shared" si="3"/>
        <v>Best-PRP-Treatment-For-Hair-Regeneration.html</v>
      </c>
      <c r="M28" t="s">
        <v>1152</v>
      </c>
      <c r="N28" t="str">
        <f t="shared" si="1"/>
        <v>Best Prp Treatment For Hair-Regeneration</v>
      </c>
      <c r="O28" t="s">
        <v>1169</v>
      </c>
      <c r="P28" t="str">
        <f t="shared" si="2"/>
        <v>&lt;a target="_blank" href="prp/Best-PRP-Treatment-For-Hair-Regeneration.html"&gt;Best Prp Treatment For Hair-Regeneration&lt;/a&gt; &lt;br /&gt;</v>
      </c>
    </row>
    <row r="29" spans="1:16">
      <c r="A29" s="67">
        <f>'Laser Price'!E33</f>
        <v>120</v>
      </c>
      <c r="B29" s="68" t="s">
        <v>1272</v>
      </c>
      <c r="D29" s="36" t="str">
        <f t="shared" si="0"/>
        <v xml:space="preserve"> AED 120</v>
      </c>
      <c r="E29" s="136" t="s">
        <v>10405</v>
      </c>
      <c r="F29" s="119" t="s">
        <v>10402</v>
      </c>
      <c r="G29" s="119" t="s">
        <v>10365</v>
      </c>
      <c r="H29" s="120" t="s">
        <v>1230</v>
      </c>
      <c r="I29" s="119" t="s">
        <v>1237</v>
      </c>
      <c r="J29" s="137" t="s">
        <v>10403</v>
      </c>
      <c r="K29" t="s">
        <v>10422</v>
      </c>
      <c r="L29" t="str">
        <f t="shared" si="3"/>
        <v>Best-PRP-Treatment-For-Hair-Restoration.html</v>
      </c>
      <c r="M29" t="s">
        <v>1152</v>
      </c>
      <c r="N29" t="str">
        <f t="shared" si="1"/>
        <v>Best Prp Treatment For Hair-Restoration</v>
      </c>
      <c r="O29" t="s">
        <v>1169</v>
      </c>
      <c r="P29" t="str">
        <f t="shared" si="2"/>
        <v>&lt;a target="_blank" href="prp/Best-PRP-Treatment-For-Hair-Restoration.html"&gt;Best Prp Treatment For Hair-Restoration&lt;/a&gt; &lt;br /&gt;</v>
      </c>
    </row>
    <row r="30" spans="1:16">
      <c r="A30" s="67">
        <f>'Laser Price'!E34</f>
        <v>400</v>
      </c>
      <c r="B30" s="68" t="s">
        <v>1272</v>
      </c>
      <c r="D30" s="36" t="str">
        <f t="shared" si="0"/>
        <v xml:space="preserve"> AED 400</v>
      </c>
      <c r="E30" s="136" t="s">
        <v>10406</v>
      </c>
      <c r="F30" s="119" t="s">
        <v>10402</v>
      </c>
      <c r="G30" s="119" t="s">
        <v>10365</v>
      </c>
      <c r="H30" s="120" t="s">
        <v>1230</v>
      </c>
      <c r="I30" s="119" t="s">
        <v>1237</v>
      </c>
      <c r="J30" s="137" t="s">
        <v>10407</v>
      </c>
      <c r="K30" t="s">
        <v>10422</v>
      </c>
      <c r="L30" t="str">
        <f t="shared" si="3"/>
        <v>Best-PRP-Treatment-For-Hair-Thickening.html</v>
      </c>
      <c r="M30" t="s">
        <v>1152</v>
      </c>
      <c r="N30" t="str">
        <f t="shared" si="1"/>
        <v>Best Prp Treatment For Hair-Thickening</v>
      </c>
      <c r="O30" t="s">
        <v>1169</v>
      </c>
      <c r="P30" t="str">
        <f t="shared" si="2"/>
        <v>&lt;a target="_blank" href="prp/Best-PRP-Treatment-For-Hair-Thickening.html"&gt;Best Prp Treatment For Hair-Thickening&lt;/a&gt; &lt;br /&gt;</v>
      </c>
    </row>
    <row r="31" spans="1:16">
      <c r="A31" s="67">
        <f>'Laser Price'!E35</f>
        <v>128</v>
      </c>
      <c r="B31" s="68" t="s">
        <v>1272</v>
      </c>
      <c r="D31" s="36" t="str">
        <f t="shared" si="0"/>
        <v xml:space="preserve"> AED 128</v>
      </c>
      <c r="F31" s="119" t="s">
        <v>10402</v>
      </c>
      <c r="G31" s="119" t="s">
        <v>10365</v>
      </c>
      <c r="H31" s="120" t="s">
        <v>1230</v>
      </c>
      <c r="I31" s="119" t="s">
        <v>1237</v>
      </c>
      <c r="J31" s="101" t="s">
        <v>1265</v>
      </c>
      <c r="K31" t="s">
        <v>10422</v>
      </c>
      <c r="L31" t="str">
        <f t="shared" si="3"/>
        <v>Best-PRP-Treatment-For-Half-Face.html</v>
      </c>
      <c r="M31" t="s">
        <v>1152</v>
      </c>
      <c r="N31" t="str">
        <f t="shared" si="1"/>
        <v>Best Prp Treatment For Half-Face</v>
      </c>
      <c r="O31" t="s">
        <v>1169</v>
      </c>
      <c r="P31" t="str">
        <f t="shared" si="2"/>
        <v>&lt;a target="_blank" href="prp/Best-PRP-Treatment-For-Half-Face.html"&gt;Best Prp Treatment For Half-Face&lt;/a&gt; &lt;br /&gt;</v>
      </c>
    </row>
    <row r="32" spans="1:16">
      <c r="A32" s="67">
        <f>'Laser Price'!E36</f>
        <v>200</v>
      </c>
      <c r="B32" s="68" t="s">
        <v>1272</v>
      </c>
      <c r="D32" s="36" t="str">
        <f t="shared" si="0"/>
        <v xml:space="preserve"> AED 200</v>
      </c>
      <c r="F32" s="119" t="s">
        <v>10402</v>
      </c>
      <c r="G32" s="119" t="s">
        <v>10365</v>
      </c>
      <c r="H32" s="120" t="s">
        <v>1230</v>
      </c>
      <c r="I32" s="119" t="s">
        <v>1237</v>
      </c>
      <c r="J32" s="100" t="s">
        <v>10401</v>
      </c>
      <c r="K32" t="s">
        <v>10422</v>
      </c>
      <c r="L32" t="str">
        <f t="shared" si="3"/>
        <v>Best-PRP-Treatment-For-Head.html</v>
      </c>
      <c r="M32" t="s">
        <v>1152</v>
      </c>
      <c r="N32" t="str">
        <f t="shared" si="1"/>
        <v>Best Prp Treatment For Head</v>
      </c>
      <c r="O32" t="s">
        <v>1169</v>
      </c>
      <c r="P32" t="str">
        <f t="shared" si="2"/>
        <v>&lt;a target="_blank" href="prp/Best-PRP-Treatment-For-Head.html"&gt;Best Prp Treatment For Head&lt;/a&gt; &lt;br /&gt;</v>
      </c>
    </row>
    <row r="33" spans="1:16">
      <c r="A33" s="67">
        <f>'Laser Price'!E37</f>
        <v>80</v>
      </c>
      <c r="B33" s="68" t="s">
        <v>1272</v>
      </c>
      <c r="D33" s="36" t="str">
        <f t="shared" si="0"/>
        <v xml:space="preserve"> AED 80</v>
      </c>
      <c r="E33" s="117"/>
      <c r="F33" s="119" t="s">
        <v>10402</v>
      </c>
      <c r="G33" s="119" t="s">
        <v>10365</v>
      </c>
      <c r="H33" s="120" t="s">
        <v>1230</v>
      </c>
      <c r="I33" s="119" t="s">
        <v>1237</v>
      </c>
      <c r="J33" s="101" t="s">
        <v>3511</v>
      </c>
      <c r="K33" t="s">
        <v>10422</v>
      </c>
      <c r="L33" t="str">
        <f t="shared" si="3"/>
        <v>Best-PRP-Treatment-For-Jawline.html</v>
      </c>
      <c r="M33" t="s">
        <v>1152</v>
      </c>
      <c r="N33" t="str">
        <f t="shared" si="1"/>
        <v>Best Prp Treatment For Jawline</v>
      </c>
      <c r="O33" t="s">
        <v>1169</v>
      </c>
      <c r="P33" t="str">
        <f t="shared" si="2"/>
        <v>&lt;a target="_blank" href="prp/Best-PRP-Treatment-For-Jawline.html"&gt;Best Prp Treatment For Jawline&lt;/a&gt; &lt;br /&gt;</v>
      </c>
    </row>
    <row r="34" spans="1:16">
      <c r="A34" s="67">
        <f>'Laser Price'!E38</f>
        <v>240</v>
      </c>
      <c r="B34" s="68" t="s">
        <v>1272</v>
      </c>
      <c r="D34" s="36" t="str">
        <f t="shared" si="0"/>
        <v xml:space="preserve"> AED 240</v>
      </c>
      <c r="E34" s="117"/>
      <c r="F34" s="119" t="s">
        <v>10402</v>
      </c>
      <c r="G34" s="119" t="s">
        <v>10365</v>
      </c>
      <c r="H34" s="120" t="s">
        <v>1230</v>
      </c>
      <c r="I34" s="119" t="s">
        <v>1237</v>
      </c>
      <c r="J34" s="100" t="s">
        <v>3510</v>
      </c>
      <c r="K34" t="s">
        <v>10422</v>
      </c>
      <c r="L34" t="str">
        <f t="shared" si="3"/>
        <v>Best-PRP-Treatment-For-Knee.html</v>
      </c>
      <c r="M34" t="s">
        <v>1152</v>
      </c>
      <c r="N34" t="str">
        <f t="shared" si="1"/>
        <v>Best Prp Treatment For Knee</v>
      </c>
      <c r="O34" t="s">
        <v>1169</v>
      </c>
      <c r="P34" t="str">
        <f t="shared" si="2"/>
        <v>&lt;a target="_blank" href="prp/Best-PRP-Treatment-For-Knee.html"&gt;Best Prp Treatment For Knee&lt;/a&gt; &lt;br /&gt;</v>
      </c>
    </row>
    <row r="35" spans="1:16">
      <c r="A35" s="67">
        <f>'Laser Price'!E39</f>
        <v>80</v>
      </c>
      <c r="B35" s="68" t="s">
        <v>1272</v>
      </c>
      <c r="D35" s="36" t="str">
        <f t="shared" si="0"/>
        <v xml:space="preserve"> AED 80</v>
      </c>
      <c r="E35" s="117"/>
      <c r="F35" s="119" t="s">
        <v>10402</v>
      </c>
      <c r="G35" s="119" t="s">
        <v>10365</v>
      </c>
      <c r="H35" s="120" t="s">
        <v>1230</v>
      </c>
      <c r="I35" s="119" t="s">
        <v>1237</v>
      </c>
      <c r="J35" s="101" t="s">
        <v>10390</v>
      </c>
      <c r="K35" t="s">
        <v>10422</v>
      </c>
      <c r="L35" t="str">
        <f t="shared" si="3"/>
        <v>Best-PRP-Treatment-For-Melasma.html</v>
      </c>
      <c r="M35" t="s">
        <v>1152</v>
      </c>
      <c r="N35" t="str">
        <f t="shared" si="1"/>
        <v>Best Prp Treatment For Melasma</v>
      </c>
      <c r="O35" t="s">
        <v>1169</v>
      </c>
      <c r="P35" t="str">
        <f t="shared" si="2"/>
        <v>&lt;a target="_blank" href="prp/Best-PRP-Treatment-For-Melasma.html"&gt;Best Prp Treatment For Melasma&lt;/a&gt; &lt;br /&gt;</v>
      </c>
    </row>
    <row r="36" spans="1:16">
      <c r="A36" s="67">
        <f>'Laser Price'!E40</f>
        <v>400</v>
      </c>
      <c r="B36" s="68" t="s">
        <v>1272</v>
      </c>
      <c r="D36" s="36" t="str">
        <f t="shared" ref="D36:D67" si="4">CONCATENATE($O$1,B36,$O$1,A36)</f>
        <v xml:space="preserve"> AED 400</v>
      </c>
      <c r="F36" s="119" t="s">
        <v>10402</v>
      </c>
      <c r="G36" s="119" t="s">
        <v>10365</v>
      </c>
      <c r="H36" s="120" t="s">
        <v>1230</v>
      </c>
      <c r="I36" s="119" t="s">
        <v>1237</v>
      </c>
      <c r="J36" s="101" t="s">
        <v>3528</v>
      </c>
      <c r="K36" t="s">
        <v>10422</v>
      </c>
      <c r="L36" t="str">
        <f t="shared" si="3"/>
        <v>Best-PRP-Treatment-For-Migraines.html</v>
      </c>
      <c r="M36" t="s">
        <v>1152</v>
      </c>
      <c r="N36" t="str">
        <f t="shared" si="1"/>
        <v>Best Prp Treatment For Migraines</v>
      </c>
      <c r="O36" t="s">
        <v>1169</v>
      </c>
      <c r="P36" t="str">
        <f t="shared" si="2"/>
        <v>&lt;a target="_blank" href="prp/Best-PRP-Treatment-For-Migraines.html"&gt;Best Prp Treatment For Migraines&lt;/a&gt; &lt;br /&gt;</v>
      </c>
    </row>
    <row r="37" spans="1:16">
      <c r="A37" s="67">
        <f>'Laser Price'!E41</f>
        <v>80</v>
      </c>
      <c r="B37" s="68" t="s">
        <v>1272</v>
      </c>
      <c r="D37" s="36" t="str">
        <f t="shared" si="4"/>
        <v xml:space="preserve"> AED 80</v>
      </c>
      <c r="F37" s="119" t="s">
        <v>10402</v>
      </c>
      <c r="G37" s="119" t="s">
        <v>10365</v>
      </c>
      <c r="H37" s="120" t="s">
        <v>1230</v>
      </c>
      <c r="I37" s="119" t="s">
        <v>1237</v>
      </c>
      <c r="J37" s="100" t="s">
        <v>1205</v>
      </c>
      <c r="K37" t="s">
        <v>10422</v>
      </c>
      <c r="L37" t="str">
        <f t="shared" si="3"/>
        <v>Best-PRP-Treatment-For-Nose.html</v>
      </c>
      <c r="M37" t="s">
        <v>1152</v>
      </c>
      <c r="N37" t="str">
        <f t="shared" si="1"/>
        <v>Best Prp Treatment For Nose</v>
      </c>
      <c r="O37" t="s">
        <v>1169</v>
      </c>
      <c r="P37" t="str">
        <f t="shared" si="2"/>
        <v>&lt;a target="_blank" href="prp/Best-PRP-Treatment-For-Nose.html"&gt;Best Prp Treatment For Nose&lt;/a&gt; &lt;br /&gt;</v>
      </c>
    </row>
    <row r="38" spans="1:16">
      <c r="A38" s="67">
        <f>'Laser Price'!E42</f>
        <v>240</v>
      </c>
      <c r="B38" s="68" t="s">
        <v>1272</v>
      </c>
      <c r="D38" s="36" t="str">
        <f t="shared" si="4"/>
        <v xml:space="preserve"> AED 240</v>
      </c>
      <c r="F38" s="119" t="s">
        <v>10402</v>
      </c>
      <c r="G38" s="119" t="s">
        <v>10365</v>
      </c>
      <c r="H38" s="120" t="s">
        <v>1230</v>
      </c>
      <c r="I38" s="119" t="s">
        <v>1237</v>
      </c>
      <c r="J38" s="101" t="s">
        <v>10363</v>
      </c>
      <c r="K38" t="s">
        <v>10422</v>
      </c>
      <c r="L38" t="str">
        <f t="shared" si="3"/>
        <v>Best-PRP-Treatment-For-Pigmentation.html</v>
      </c>
      <c r="M38" t="s">
        <v>1152</v>
      </c>
      <c r="N38" t="str">
        <f t="shared" si="1"/>
        <v>Best Prp Treatment For Pigmentation</v>
      </c>
      <c r="O38" t="s">
        <v>1169</v>
      </c>
      <c r="P38" t="str">
        <f t="shared" si="2"/>
        <v>&lt;a target="_blank" href="prp/Best-PRP-Treatment-For-Pigmentation.html"&gt;Best Prp Treatment For Pigmentation&lt;/a&gt; &lt;br /&gt;</v>
      </c>
    </row>
    <row r="39" spans="1:16">
      <c r="A39" s="67">
        <f>'Laser Price'!E43</f>
        <v>240</v>
      </c>
      <c r="B39" s="68" t="s">
        <v>1272</v>
      </c>
      <c r="D39" s="36" t="str">
        <f t="shared" si="4"/>
        <v xml:space="preserve"> AED 240</v>
      </c>
      <c r="F39" s="119" t="s">
        <v>10402</v>
      </c>
      <c r="G39" s="119" t="s">
        <v>10365</v>
      </c>
      <c r="H39" s="120" t="s">
        <v>1230</v>
      </c>
      <c r="I39" s="119" t="s">
        <v>1237</v>
      </c>
      <c r="J39" s="137" t="s">
        <v>10404</v>
      </c>
      <c r="K39" t="s">
        <v>10422</v>
      </c>
      <c r="L39" t="str">
        <f t="shared" si="3"/>
        <v>Best-PRP-Treatment-For-Receding-Hairline.html</v>
      </c>
      <c r="M39" t="s">
        <v>1152</v>
      </c>
      <c r="N39" t="str">
        <f t="shared" si="1"/>
        <v>Best Prp Treatment For Receding-Hairline</v>
      </c>
      <c r="O39" t="s">
        <v>1169</v>
      </c>
      <c r="P39" t="str">
        <f t="shared" si="2"/>
        <v>&lt;a target="_blank" href="prp/Best-PRP-Treatment-For-Receding-Hairline.html"&gt;Best Prp Treatment For Receding-Hairline&lt;/a&gt; &lt;br /&gt;</v>
      </c>
    </row>
    <row r="40" spans="1:16">
      <c r="A40" s="67">
        <f>'Laser Price'!E44</f>
        <v>160</v>
      </c>
      <c r="B40" s="68" t="s">
        <v>1272</v>
      </c>
      <c r="D40" s="36" t="str">
        <f t="shared" si="4"/>
        <v xml:space="preserve"> AED 160</v>
      </c>
      <c r="F40" s="119" t="s">
        <v>10402</v>
      </c>
      <c r="G40" s="119" t="s">
        <v>10365</v>
      </c>
      <c r="H40" s="120" t="s">
        <v>1230</v>
      </c>
      <c r="I40" s="119" t="s">
        <v>1237</v>
      </c>
      <c r="J40" s="101" t="s">
        <v>3536</v>
      </c>
      <c r="K40" t="s">
        <v>10422</v>
      </c>
      <c r="L40" t="str">
        <f t="shared" si="3"/>
        <v>Best-PRP-Treatment-For-Scars.html</v>
      </c>
      <c r="M40" t="s">
        <v>1152</v>
      </c>
      <c r="N40" t="str">
        <f t="shared" si="1"/>
        <v>Best Prp Treatment For Scars</v>
      </c>
      <c r="O40" t="s">
        <v>1169</v>
      </c>
      <c r="P40" t="str">
        <f t="shared" si="2"/>
        <v>&lt;a target="_blank" href="prp/Best-PRP-Treatment-For-Scars.html"&gt;Best Prp Treatment For Scars&lt;/a&gt; &lt;br /&gt;</v>
      </c>
    </row>
    <row r="41" spans="1:16">
      <c r="A41" s="67">
        <f>'Laser Price'!E45</f>
        <v>128</v>
      </c>
      <c r="B41" s="68" t="s">
        <v>1272</v>
      </c>
      <c r="D41" s="36" t="str">
        <f t="shared" si="4"/>
        <v xml:space="preserve"> AED 128</v>
      </c>
      <c r="F41" s="119" t="s">
        <v>10402</v>
      </c>
      <c r="G41" s="119" t="s">
        <v>10365</v>
      </c>
      <c r="H41" s="120" t="s">
        <v>1230</v>
      </c>
      <c r="I41" s="119" t="s">
        <v>1237</v>
      </c>
      <c r="J41" s="137" t="s">
        <v>10395</v>
      </c>
      <c r="K41" t="s">
        <v>10422</v>
      </c>
      <c r="L41" t="str">
        <f t="shared" si="3"/>
        <v>Best-PRP-Treatment-For-Sciatica.html</v>
      </c>
      <c r="M41" t="s">
        <v>1152</v>
      </c>
      <c r="N41" t="str">
        <f t="shared" si="1"/>
        <v>Best Prp Treatment For Sciatica</v>
      </c>
      <c r="O41" t="s">
        <v>1169</v>
      </c>
      <c r="P41" t="str">
        <f t="shared" si="2"/>
        <v>&lt;a target="_blank" href="prp/Best-PRP-Treatment-For-Sciatica.html"&gt;Best Prp Treatment For Sciatica&lt;/a&gt; &lt;br /&gt;</v>
      </c>
    </row>
    <row r="42" spans="1:16">
      <c r="A42" s="67">
        <f>'Laser Price'!E46</f>
        <v>80</v>
      </c>
      <c r="B42" s="68" t="s">
        <v>1272</v>
      </c>
      <c r="D42" s="36" t="str">
        <f t="shared" si="4"/>
        <v xml:space="preserve"> AED 80</v>
      </c>
      <c r="F42" s="119" t="s">
        <v>10402</v>
      </c>
      <c r="G42" s="119" t="s">
        <v>10365</v>
      </c>
      <c r="H42" s="120" t="s">
        <v>1230</v>
      </c>
      <c r="I42" s="119" t="s">
        <v>1237</v>
      </c>
      <c r="J42" s="101" t="s">
        <v>1232</v>
      </c>
      <c r="K42" t="s">
        <v>10422</v>
      </c>
      <c r="L42" t="str">
        <f t="shared" si="3"/>
        <v>Best-PRP-Treatment-For-Skin.html</v>
      </c>
      <c r="M42" t="s">
        <v>1152</v>
      </c>
      <c r="N42" t="str">
        <f t="shared" si="1"/>
        <v>Best Prp Treatment For Skin</v>
      </c>
      <c r="O42" t="s">
        <v>1169</v>
      </c>
      <c r="P42" t="str">
        <f t="shared" si="2"/>
        <v>&lt;a target="_blank" href="prp/Best-PRP-Treatment-For-Skin.html"&gt;Best Prp Treatment For Skin&lt;/a&gt; &lt;br /&gt;</v>
      </c>
    </row>
    <row r="43" spans="1:16">
      <c r="A43" s="67">
        <f>'Laser Price'!E47</f>
        <v>400</v>
      </c>
      <c r="B43" s="68" t="s">
        <v>1272</v>
      </c>
      <c r="D43" s="36" t="str">
        <f t="shared" si="4"/>
        <v xml:space="preserve"> AED 400</v>
      </c>
      <c r="F43" s="119" t="s">
        <v>10402</v>
      </c>
      <c r="G43" s="119" t="s">
        <v>10365</v>
      </c>
      <c r="H43" s="120" t="s">
        <v>1230</v>
      </c>
      <c r="I43" s="119" t="s">
        <v>1237</v>
      </c>
      <c r="J43" s="137" t="s">
        <v>10396</v>
      </c>
      <c r="K43" t="s">
        <v>10422</v>
      </c>
      <c r="L43" t="str">
        <f t="shared" si="3"/>
        <v>Best-PRP-Treatment-For-Skin-Tightening.html</v>
      </c>
      <c r="M43" t="s">
        <v>1152</v>
      </c>
      <c r="N43" t="str">
        <f t="shared" si="1"/>
        <v>Best Prp Treatment For Skin-Tightening</v>
      </c>
      <c r="O43" t="s">
        <v>1169</v>
      </c>
      <c r="P43" t="str">
        <f t="shared" si="2"/>
        <v>&lt;a target="_blank" href="prp/Best-PRP-Treatment-For-Skin-Tightening.html"&gt;Best Prp Treatment For Skin-Tightening&lt;/a&gt; &lt;br /&gt;</v>
      </c>
    </row>
    <row r="44" spans="1:16">
      <c r="A44" s="67">
        <f>'Laser Price'!E48</f>
        <v>400</v>
      </c>
      <c r="B44" s="68" t="s">
        <v>1272</v>
      </c>
      <c r="D44" s="36" t="str">
        <f t="shared" si="4"/>
        <v xml:space="preserve"> AED 400</v>
      </c>
      <c r="F44" s="119" t="s">
        <v>10402</v>
      </c>
      <c r="G44" s="119" t="s">
        <v>10365</v>
      </c>
      <c r="H44" s="120" t="s">
        <v>1230</v>
      </c>
      <c r="I44" s="119" t="s">
        <v>1237</v>
      </c>
      <c r="J44" s="101" t="s">
        <v>3520</v>
      </c>
      <c r="K44" t="s">
        <v>10422</v>
      </c>
      <c r="L44" t="str">
        <f t="shared" si="3"/>
        <v>Best-PRP-Treatment-For-Smile-Lines.html</v>
      </c>
      <c r="M44" t="s">
        <v>1152</v>
      </c>
      <c r="N44" t="str">
        <f t="shared" si="1"/>
        <v>Best Prp Treatment For Smile-Lines</v>
      </c>
      <c r="O44" t="s">
        <v>1169</v>
      </c>
      <c r="P44" t="str">
        <f t="shared" si="2"/>
        <v>&lt;a target="_blank" href="prp/Best-PRP-Treatment-For-Smile-Lines.html"&gt;Best Prp Treatment For Smile-Lines&lt;/a&gt; &lt;br /&gt;</v>
      </c>
    </row>
    <row r="45" spans="1:16">
      <c r="A45" s="67">
        <f>'Laser Price'!E49</f>
        <v>80</v>
      </c>
      <c r="B45" s="68" t="s">
        <v>1272</v>
      </c>
      <c r="D45" s="36" t="str">
        <f t="shared" si="4"/>
        <v xml:space="preserve"> AED 80</v>
      </c>
      <c r="F45" s="119" t="s">
        <v>10402</v>
      </c>
      <c r="G45" s="119" t="s">
        <v>10365</v>
      </c>
      <c r="H45" s="120" t="s">
        <v>1230</v>
      </c>
      <c r="I45" s="119" t="s">
        <v>1237</v>
      </c>
      <c r="J45" s="137" t="s">
        <v>10400</v>
      </c>
      <c r="K45" t="s">
        <v>10422</v>
      </c>
      <c r="L45" t="str">
        <f t="shared" si="3"/>
        <v>Best-PRP-Treatment-For-Thinning-Hair.html</v>
      </c>
      <c r="M45" t="s">
        <v>1152</v>
      </c>
      <c r="N45" t="str">
        <f t="shared" si="1"/>
        <v>Best Prp Treatment For Thinning-Hair</v>
      </c>
      <c r="O45" t="s">
        <v>1169</v>
      </c>
      <c r="P45" t="str">
        <f t="shared" si="2"/>
        <v>&lt;a target="_blank" href="prp/Best-PRP-Treatment-For-Thinning-Hair.html"&gt;Best Prp Treatment For Thinning-Hair&lt;/a&gt; &lt;br /&gt;</v>
      </c>
    </row>
    <row r="46" spans="1:16">
      <c r="A46" s="67">
        <f>'Laser Price'!E50</f>
        <v>240</v>
      </c>
      <c r="B46" s="68" t="s">
        <v>1272</v>
      </c>
      <c r="D46" s="36" t="str">
        <f t="shared" si="4"/>
        <v xml:space="preserve"> AED 240</v>
      </c>
      <c r="F46" s="119" t="s">
        <v>10402</v>
      </c>
      <c r="G46" s="119" t="s">
        <v>10365</v>
      </c>
      <c r="H46" s="120" t="s">
        <v>1230</v>
      </c>
      <c r="I46" s="119" t="s">
        <v>1237</v>
      </c>
      <c r="J46" s="100" t="s">
        <v>10394</v>
      </c>
      <c r="K46" t="s">
        <v>10422</v>
      </c>
      <c r="L46" t="str">
        <f t="shared" si="3"/>
        <v>Best-PRP-Treatment-For-Under-Eye.html</v>
      </c>
      <c r="M46" t="s">
        <v>1152</v>
      </c>
      <c r="N46" t="str">
        <f t="shared" si="1"/>
        <v>Best Prp Treatment For Under-Eye</v>
      </c>
      <c r="O46" t="s">
        <v>1169</v>
      </c>
      <c r="P46" t="str">
        <f t="shared" si="2"/>
        <v>&lt;a target="_blank" href="prp/Best-PRP-Treatment-For-Under-Eye.html"&gt;Best Prp Treatment For Under-Eye&lt;/a&gt; &lt;br /&gt;</v>
      </c>
    </row>
    <row r="47" spans="1:16">
      <c r="A47" s="67">
        <f>'Laser Price'!E51</f>
        <v>80</v>
      </c>
      <c r="B47" s="68" t="s">
        <v>1272</v>
      </c>
      <c r="D47" s="36" t="str">
        <f t="shared" si="4"/>
        <v xml:space="preserve"> AED 80</v>
      </c>
      <c r="F47" s="119" t="s">
        <v>10402</v>
      </c>
      <c r="G47" s="119" t="s">
        <v>10365</v>
      </c>
      <c r="H47" s="120" t="s">
        <v>1230</v>
      </c>
      <c r="I47" s="119" t="s">
        <v>1237</v>
      </c>
      <c r="J47" s="101" t="s">
        <v>1254</v>
      </c>
      <c r="K47" t="s">
        <v>10422</v>
      </c>
      <c r="L47" t="str">
        <f t="shared" si="3"/>
        <v>Best-PRP-Treatment-For-Upper-Lip.html</v>
      </c>
      <c r="M47" t="s">
        <v>1152</v>
      </c>
      <c r="N47" t="str">
        <f t="shared" si="1"/>
        <v>Best Prp Treatment For Upper-Lip</v>
      </c>
      <c r="O47" t="s">
        <v>1169</v>
      </c>
      <c r="P47" t="str">
        <f t="shared" si="2"/>
        <v>&lt;a target="_blank" href="prp/Best-PRP-Treatment-For-Upper-Lip.html"&gt;Best Prp Treatment For Upper-Lip&lt;/a&gt; &lt;br /&gt;</v>
      </c>
    </row>
    <row r="48" spans="1:16">
      <c r="A48" s="67">
        <f>'Laser Price'!E52</f>
        <v>240</v>
      </c>
      <c r="B48" s="68" t="s">
        <v>1272</v>
      </c>
      <c r="D48" s="36" t="str">
        <f t="shared" si="4"/>
        <v xml:space="preserve"> AED 240</v>
      </c>
      <c r="F48" s="119" t="s">
        <v>10402</v>
      </c>
      <c r="G48" s="119" t="s">
        <v>10365</v>
      </c>
      <c r="H48" s="120" t="s">
        <v>1230</v>
      </c>
      <c r="I48" s="119" t="s">
        <v>1237</v>
      </c>
      <c r="J48" s="101" t="s">
        <v>3514</v>
      </c>
      <c r="K48" t="s">
        <v>10422</v>
      </c>
      <c r="L48" t="str">
        <f t="shared" si="3"/>
        <v>Best-PRP-Treatment-For-Wrinkles.html</v>
      </c>
      <c r="M48" t="s">
        <v>1152</v>
      </c>
      <c r="N48" t="str">
        <f t="shared" si="1"/>
        <v>Best Prp Treatment For Wrinkles</v>
      </c>
      <c r="O48" t="s">
        <v>1169</v>
      </c>
      <c r="P48" t="str">
        <f t="shared" si="2"/>
        <v>&lt;a target="_blank" href="prp/Best-PRP-Treatment-For-Wrinkles.html"&gt;Best Prp Treatment For Wrinkles&lt;/a&gt; &lt;br /&gt;</v>
      </c>
    </row>
    <row r="49" spans="1:16">
      <c r="A49" s="67">
        <f>'Laser Price'!E54</f>
        <v>40</v>
      </c>
      <c r="B49" s="68" t="s">
        <v>1272</v>
      </c>
      <c r="D49" s="36" t="str">
        <f t="shared" si="4"/>
        <v xml:space="preserve"> AED 40</v>
      </c>
      <c r="F49" s="138" t="s">
        <v>10402</v>
      </c>
      <c r="G49" s="138" t="s">
        <v>10365</v>
      </c>
      <c r="H49" s="139" t="s">
        <v>10409</v>
      </c>
      <c r="I49" s="138" t="s">
        <v>1237</v>
      </c>
      <c r="J49" s="99" t="s">
        <v>3538</v>
      </c>
      <c r="K49" t="s">
        <v>10422</v>
      </c>
      <c r="L49" t="str">
        <f t="shared" si="3"/>
        <v>Best-PRP-Therapy-For-Acne.html</v>
      </c>
      <c r="M49" t="s">
        <v>1152</v>
      </c>
      <c r="N49" t="str">
        <f t="shared" si="1"/>
        <v>Best Prp Therapy For Acne</v>
      </c>
      <c r="O49" t="s">
        <v>1169</v>
      </c>
      <c r="P49" t="str">
        <f t="shared" si="2"/>
        <v>&lt;a target="_blank" href="prp/Best-PRP-Therapy-For-Acne.html"&gt;Best Prp Therapy For Acne&lt;/a&gt; &lt;br /&gt;</v>
      </c>
    </row>
    <row r="50" spans="1:16">
      <c r="A50" s="67">
        <v>160</v>
      </c>
      <c r="B50" s="68" t="s">
        <v>1272</v>
      </c>
      <c r="D50" s="36" t="str">
        <f t="shared" si="4"/>
        <v xml:space="preserve"> AED 160</v>
      </c>
      <c r="F50" s="138" t="s">
        <v>10402</v>
      </c>
      <c r="G50" s="138" t="s">
        <v>10365</v>
      </c>
      <c r="H50" s="139" t="s">
        <v>10409</v>
      </c>
      <c r="I50" s="138" t="s">
        <v>1237</v>
      </c>
      <c r="J50" s="98" t="s">
        <v>10361</v>
      </c>
      <c r="K50" t="s">
        <v>10422</v>
      </c>
      <c r="L50" t="str">
        <f t="shared" si="3"/>
        <v>Best-PRP-Therapy-For-Acne-Scars.html</v>
      </c>
      <c r="M50" t="s">
        <v>1152</v>
      </c>
      <c r="N50" t="str">
        <f t="shared" si="1"/>
        <v>Best Prp Therapy For Acne-Scars</v>
      </c>
      <c r="O50" t="s">
        <v>1169</v>
      </c>
      <c r="P50" t="str">
        <f t="shared" si="2"/>
        <v>&lt;a target="_blank" href="prp/Best-PRP-Therapy-For-Acne-Scars.html"&gt;Best Prp Therapy For Acne-Scars&lt;/a&gt; &lt;br /&gt;</v>
      </c>
    </row>
    <row r="51" spans="1:16">
      <c r="A51" s="67">
        <v>160</v>
      </c>
      <c r="B51" s="68" t="s">
        <v>1272</v>
      </c>
      <c r="D51" s="36" t="str">
        <f t="shared" si="4"/>
        <v xml:space="preserve"> AED 160</v>
      </c>
      <c r="F51" s="138" t="s">
        <v>10402</v>
      </c>
      <c r="G51" s="138" t="s">
        <v>10365</v>
      </c>
      <c r="H51" s="139" t="s">
        <v>10409</v>
      </c>
      <c r="I51" s="138" t="s">
        <v>1237</v>
      </c>
      <c r="J51" s="98" t="s">
        <v>10393</v>
      </c>
      <c r="K51" t="s">
        <v>10422</v>
      </c>
      <c r="L51" t="str">
        <f t="shared" si="3"/>
        <v>Best-PRP-Therapy-For-Ankle.html</v>
      </c>
      <c r="M51" t="s">
        <v>1152</v>
      </c>
      <c r="N51" t="str">
        <f t="shared" si="1"/>
        <v>Best Prp Therapy For Ankle</v>
      </c>
      <c r="O51" t="s">
        <v>1169</v>
      </c>
      <c r="P51" t="str">
        <f t="shared" si="2"/>
        <v>&lt;a target="_blank" href="prp/Best-PRP-Therapy-For-Ankle.html"&gt;Best Prp Therapy For Ankle&lt;/a&gt; &lt;br /&gt;</v>
      </c>
    </row>
    <row r="52" spans="1:16">
      <c r="A52" s="67">
        <v>320</v>
      </c>
      <c r="B52" s="68" t="s">
        <v>1272</v>
      </c>
      <c r="D52" s="36" t="str">
        <f t="shared" si="4"/>
        <v xml:space="preserve"> AED 320</v>
      </c>
      <c r="F52" s="138" t="s">
        <v>10402</v>
      </c>
      <c r="G52" s="138" t="s">
        <v>10365</v>
      </c>
      <c r="H52" s="139" t="s">
        <v>10409</v>
      </c>
      <c r="I52" s="138" t="s">
        <v>1237</v>
      </c>
      <c r="J52" s="99" t="s">
        <v>3537</v>
      </c>
      <c r="K52" t="s">
        <v>10422</v>
      </c>
      <c r="L52" t="str">
        <f t="shared" si="3"/>
        <v>Best-PRP-Therapy-For-Anti-Aging.html</v>
      </c>
      <c r="M52" t="s">
        <v>1152</v>
      </c>
      <c r="N52" t="str">
        <f t="shared" si="1"/>
        <v>Best Prp Therapy For Anti-Aging</v>
      </c>
      <c r="O52" t="s">
        <v>1169</v>
      </c>
      <c r="P52" t="str">
        <f t="shared" si="2"/>
        <v>&lt;a target="_blank" href="prp/Best-PRP-Therapy-For-Anti-Aging.html"&gt;Best Prp Therapy For Anti-Aging&lt;/a&gt; &lt;br /&gt;</v>
      </c>
    </row>
    <row r="53" spans="1:16">
      <c r="A53" s="67">
        <v>200</v>
      </c>
      <c r="B53" s="68" t="s">
        <v>1272</v>
      </c>
      <c r="D53" s="36" t="str">
        <f t="shared" si="4"/>
        <v xml:space="preserve"> AED 200</v>
      </c>
      <c r="F53" s="138" t="s">
        <v>10402</v>
      </c>
      <c r="G53" s="138" t="s">
        <v>10365</v>
      </c>
      <c r="H53" s="139" t="s">
        <v>10409</v>
      </c>
      <c r="I53" s="138" t="s">
        <v>1237</v>
      </c>
      <c r="J53" s="98" t="s">
        <v>3527</v>
      </c>
      <c r="K53" t="s">
        <v>10422</v>
      </c>
      <c r="L53" t="str">
        <f t="shared" si="3"/>
        <v>Best-PRP-Therapy-For-Bunny-Lines.html</v>
      </c>
      <c r="M53" t="s">
        <v>1152</v>
      </c>
      <c r="N53" t="str">
        <f t="shared" si="1"/>
        <v>Best Prp Therapy For Bunny-Lines</v>
      </c>
      <c r="O53" t="s">
        <v>1169</v>
      </c>
      <c r="P53" t="str">
        <f t="shared" si="2"/>
        <v>&lt;a target="_blank" href="prp/Best-PRP-Therapy-For-Bunny-Lines.html"&gt;Best Prp Therapy For Bunny-Lines&lt;/a&gt; &lt;br /&gt;</v>
      </c>
    </row>
    <row r="54" spans="1:16">
      <c r="A54" s="67">
        <v>400</v>
      </c>
      <c r="B54" s="68" t="s">
        <v>1272</v>
      </c>
      <c r="D54" s="36" t="str">
        <f t="shared" si="4"/>
        <v xml:space="preserve"> AED 400</v>
      </c>
      <c r="F54" s="138" t="s">
        <v>10402</v>
      </c>
      <c r="G54" s="138" t="s">
        <v>10365</v>
      </c>
      <c r="H54" s="139" t="s">
        <v>10409</v>
      </c>
      <c r="I54" s="138" t="s">
        <v>1237</v>
      </c>
      <c r="J54" s="98" t="s">
        <v>1213</v>
      </c>
      <c r="K54" t="s">
        <v>10422</v>
      </c>
      <c r="L54" t="str">
        <f t="shared" si="3"/>
        <v>Best-PRP-Therapy-For-Cheek.html</v>
      </c>
      <c r="M54" t="s">
        <v>1152</v>
      </c>
      <c r="N54" t="str">
        <f t="shared" si="1"/>
        <v>Best Prp Therapy For Cheek</v>
      </c>
      <c r="O54" t="s">
        <v>1169</v>
      </c>
      <c r="P54" t="str">
        <f t="shared" si="2"/>
        <v>&lt;a target="_blank" href="prp/Best-PRP-Therapy-For-Cheek.html"&gt;Best Prp Therapy For Cheek&lt;/a&gt; &lt;br /&gt;</v>
      </c>
    </row>
    <row r="55" spans="1:16">
      <c r="A55" s="67">
        <v>128</v>
      </c>
      <c r="B55" s="68" t="s">
        <v>1272</v>
      </c>
      <c r="D55" s="36" t="str">
        <f t="shared" si="4"/>
        <v xml:space="preserve"> AED 128</v>
      </c>
      <c r="F55" s="138" t="s">
        <v>10402</v>
      </c>
      <c r="G55" s="138" t="s">
        <v>10365</v>
      </c>
      <c r="H55" s="139" t="s">
        <v>10409</v>
      </c>
      <c r="I55" s="138" t="s">
        <v>1237</v>
      </c>
      <c r="J55" s="98" t="s">
        <v>1214</v>
      </c>
      <c r="K55" t="s">
        <v>10422</v>
      </c>
      <c r="L55" t="str">
        <f t="shared" si="3"/>
        <v>Best-PRP-Therapy-For-Chin.html</v>
      </c>
      <c r="M55" t="s">
        <v>1152</v>
      </c>
      <c r="N55" t="str">
        <f t="shared" si="1"/>
        <v>Best Prp Therapy For Chin</v>
      </c>
      <c r="O55" t="s">
        <v>1169</v>
      </c>
      <c r="P55" t="str">
        <f t="shared" si="2"/>
        <v>&lt;a target="_blank" href="prp/Best-PRP-Therapy-For-Chin.html"&gt;Best Prp Therapy For Chin&lt;/a&gt; &lt;br /&gt;</v>
      </c>
    </row>
    <row r="56" spans="1:16">
      <c r="A56" s="67">
        <v>160</v>
      </c>
      <c r="B56" s="68" t="s">
        <v>1272</v>
      </c>
      <c r="D56" s="36" t="str">
        <f t="shared" si="4"/>
        <v xml:space="preserve"> AED 160</v>
      </c>
      <c r="F56" s="138" t="s">
        <v>10402</v>
      </c>
      <c r="G56" s="138" t="s">
        <v>10365</v>
      </c>
      <c r="H56" s="139" t="s">
        <v>10409</v>
      </c>
      <c r="I56" s="138" t="s">
        <v>1237</v>
      </c>
      <c r="J56" s="99" t="s">
        <v>3519</v>
      </c>
      <c r="K56" t="s">
        <v>10422</v>
      </c>
      <c r="L56" t="str">
        <f t="shared" si="3"/>
        <v>Best-PRP-Therapy-For-Crow-Feet.html</v>
      </c>
      <c r="M56" t="s">
        <v>1152</v>
      </c>
      <c r="N56" t="str">
        <f t="shared" si="1"/>
        <v>Best Prp Therapy For Crow-Feet</v>
      </c>
      <c r="O56" t="s">
        <v>1169</v>
      </c>
      <c r="P56" t="str">
        <f t="shared" si="2"/>
        <v>&lt;a target="_blank" href="prp/Best-PRP-Therapy-For-Crow-Feet.html"&gt;Best Prp Therapy For Crow-Feet&lt;/a&gt; &lt;br /&gt;</v>
      </c>
    </row>
    <row r="57" spans="1:16">
      <c r="A57" s="67">
        <v>120</v>
      </c>
      <c r="B57" s="68" t="s">
        <v>1272</v>
      </c>
      <c r="D57" s="36" t="str">
        <f t="shared" si="4"/>
        <v xml:space="preserve"> AED 120</v>
      </c>
      <c r="F57" s="138" t="s">
        <v>10402</v>
      </c>
      <c r="G57" s="138" t="s">
        <v>10365</v>
      </c>
      <c r="H57" s="139" t="s">
        <v>10409</v>
      </c>
      <c r="I57" s="138" t="s">
        <v>1237</v>
      </c>
      <c r="J57" s="98" t="s">
        <v>3529</v>
      </c>
      <c r="K57" t="s">
        <v>10422</v>
      </c>
      <c r="L57" t="str">
        <f t="shared" si="3"/>
        <v>Best-PRP-Therapy-For-Dark-Circles.html</v>
      </c>
      <c r="M57" t="s">
        <v>1152</v>
      </c>
      <c r="N57" t="str">
        <f t="shared" si="1"/>
        <v>Best Prp Therapy For Dark-Circles</v>
      </c>
      <c r="O57" t="s">
        <v>1169</v>
      </c>
      <c r="P57" t="str">
        <f t="shared" si="2"/>
        <v>&lt;a target="_blank" href="prp/Best-PRP-Therapy-For-Dark-Circles.html"&gt;Best Prp Therapy For Dark-Circles&lt;/a&gt; &lt;br /&gt;</v>
      </c>
    </row>
    <row r="58" spans="1:16">
      <c r="A58" s="67">
        <v>160</v>
      </c>
      <c r="B58" s="68" t="s">
        <v>1272</v>
      </c>
      <c r="D58" s="36" t="str">
        <f t="shared" si="4"/>
        <v xml:space="preserve"> AED 160</v>
      </c>
      <c r="F58" s="138" t="s">
        <v>10402</v>
      </c>
      <c r="G58" s="138" t="s">
        <v>10365</v>
      </c>
      <c r="H58" s="139" t="s">
        <v>10409</v>
      </c>
      <c r="I58" s="138" t="s">
        <v>1237</v>
      </c>
      <c r="J58" s="99" t="s">
        <v>1215</v>
      </c>
      <c r="K58" t="s">
        <v>10422</v>
      </c>
      <c r="L58" t="str">
        <f t="shared" si="3"/>
        <v>Best-PRP-Therapy-For-Elbow.html</v>
      </c>
      <c r="M58" t="s">
        <v>1152</v>
      </c>
      <c r="N58" t="str">
        <f t="shared" si="1"/>
        <v>Best Prp Therapy For Elbow</v>
      </c>
      <c r="O58" t="s">
        <v>1169</v>
      </c>
      <c r="P58" t="str">
        <f t="shared" si="2"/>
        <v>&lt;a target="_blank" href="prp/Best-PRP-Therapy-For-Elbow.html"&gt;Best Prp Therapy For Elbow&lt;/a&gt; &lt;br /&gt;</v>
      </c>
    </row>
    <row r="59" spans="1:16">
      <c r="A59" s="67">
        <v>160</v>
      </c>
      <c r="B59" s="68" t="s">
        <v>1272</v>
      </c>
      <c r="D59" s="36" t="str">
        <f t="shared" si="4"/>
        <v xml:space="preserve"> AED 160</v>
      </c>
      <c r="F59" s="138" t="s">
        <v>10402</v>
      </c>
      <c r="G59" s="138" t="s">
        <v>10365</v>
      </c>
      <c r="H59" s="139" t="s">
        <v>10409</v>
      </c>
      <c r="I59" s="138" t="s">
        <v>1237</v>
      </c>
      <c r="J59" s="99" t="s">
        <v>3515</v>
      </c>
      <c r="K59" t="s">
        <v>10422</v>
      </c>
      <c r="L59" t="str">
        <f t="shared" si="3"/>
        <v>Best-PRP-Therapy-For-Eye-Bags.html</v>
      </c>
      <c r="M59" t="s">
        <v>1152</v>
      </c>
      <c r="N59" t="str">
        <f t="shared" si="1"/>
        <v>Best Prp Therapy For Eye-Bags</v>
      </c>
      <c r="O59" t="s">
        <v>1169</v>
      </c>
      <c r="P59" t="str">
        <f t="shared" si="2"/>
        <v>&lt;a target="_blank" href="prp/Best-PRP-Therapy-For-Eye-Bags.html"&gt;Best Prp Therapy For Eye-Bags&lt;/a&gt; &lt;br /&gt;</v>
      </c>
    </row>
    <row r="60" spans="1:16">
      <c r="A60" s="67">
        <v>400</v>
      </c>
      <c r="B60" s="68" t="s">
        <v>1272</v>
      </c>
      <c r="D60" s="36" t="str">
        <f t="shared" si="4"/>
        <v xml:space="preserve"> AED 400</v>
      </c>
      <c r="F60" s="138" t="s">
        <v>10402</v>
      </c>
      <c r="G60" s="138" t="s">
        <v>10365</v>
      </c>
      <c r="H60" s="139" t="s">
        <v>10409</v>
      </c>
      <c r="I60" s="138" t="s">
        <v>1237</v>
      </c>
      <c r="J60" s="98" t="s">
        <v>1221</v>
      </c>
      <c r="K60" t="s">
        <v>10422</v>
      </c>
      <c r="L60" t="str">
        <f t="shared" si="3"/>
        <v>Best-PRP-Therapy-For-Eyebrow.html</v>
      </c>
      <c r="M60" t="s">
        <v>1152</v>
      </c>
      <c r="N60" t="str">
        <f t="shared" si="1"/>
        <v>Best Prp Therapy For Eyebrow</v>
      </c>
      <c r="O60" t="s">
        <v>1169</v>
      </c>
      <c r="P60" t="str">
        <f t="shared" si="2"/>
        <v>&lt;a target="_blank" href="prp/Best-PRP-Therapy-For-Eyebrow.html"&gt;Best Prp Therapy For Eyebrow&lt;/a&gt; &lt;br /&gt;</v>
      </c>
    </row>
    <row r="61" spans="1:16">
      <c r="A61" s="67">
        <v>400</v>
      </c>
      <c r="B61" s="68" t="s">
        <v>1272</v>
      </c>
      <c r="D61" s="36" t="str">
        <f t="shared" si="4"/>
        <v xml:space="preserve"> AED 400</v>
      </c>
      <c r="F61" s="138" t="s">
        <v>10402</v>
      </c>
      <c r="G61" s="138" t="s">
        <v>10365</v>
      </c>
      <c r="H61" s="139" t="s">
        <v>10409</v>
      </c>
      <c r="I61" s="138" t="s">
        <v>1237</v>
      </c>
      <c r="J61" s="99" t="s">
        <v>10389</v>
      </c>
      <c r="K61" t="s">
        <v>10422</v>
      </c>
      <c r="L61" t="str">
        <f t="shared" si="3"/>
        <v>Best-PRP-Therapy-For-Eyes.html</v>
      </c>
      <c r="M61" t="s">
        <v>1152</v>
      </c>
      <c r="N61" t="str">
        <f t="shared" si="1"/>
        <v>Best Prp Therapy For Eyes</v>
      </c>
      <c r="O61" t="s">
        <v>1169</v>
      </c>
      <c r="P61" t="str">
        <f t="shared" si="2"/>
        <v>&lt;a target="_blank" href="prp/Best-PRP-Therapy-For-Eyes.html"&gt;Best Prp Therapy For Eyes&lt;/a&gt; &lt;br /&gt;</v>
      </c>
    </row>
    <row r="62" spans="1:16">
      <c r="A62" s="67">
        <v>120</v>
      </c>
      <c r="B62" s="68" t="s">
        <v>1272</v>
      </c>
      <c r="D62" s="36" t="str">
        <f t="shared" si="4"/>
        <v xml:space="preserve"> AED 120</v>
      </c>
      <c r="F62" s="138" t="s">
        <v>10402</v>
      </c>
      <c r="G62" s="138" t="s">
        <v>10365</v>
      </c>
      <c r="H62" s="139" t="s">
        <v>10409</v>
      </c>
      <c r="I62" s="138" t="s">
        <v>1237</v>
      </c>
      <c r="J62" s="98" t="s">
        <v>1224</v>
      </c>
      <c r="K62" t="s">
        <v>10422</v>
      </c>
      <c r="L62" t="str">
        <f t="shared" si="3"/>
        <v>Best-PRP-Therapy-For-Face.html</v>
      </c>
      <c r="M62" t="s">
        <v>1152</v>
      </c>
      <c r="N62" t="str">
        <f t="shared" si="1"/>
        <v>Best Prp Therapy For Face</v>
      </c>
      <c r="O62" t="s">
        <v>1169</v>
      </c>
      <c r="P62" t="str">
        <f t="shared" si="2"/>
        <v>&lt;a target="_blank" href="prp/Best-PRP-Therapy-For-Face.html"&gt;Best Prp Therapy For Face&lt;/a&gt; &lt;br /&gt;</v>
      </c>
    </row>
    <row r="63" spans="1:16">
      <c r="A63" s="67">
        <v>400</v>
      </c>
      <c r="B63" s="68" t="s">
        <v>1272</v>
      </c>
      <c r="D63" s="36" t="str">
        <f t="shared" si="4"/>
        <v xml:space="preserve"> AED 400</v>
      </c>
      <c r="F63" s="138" t="s">
        <v>10402</v>
      </c>
      <c r="G63" s="138" t="s">
        <v>10365</v>
      </c>
      <c r="H63" s="139" t="s">
        <v>10409</v>
      </c>
      <c r="I63" s="138" t="s">
        <v>1237</v>
      </c>
      <c r="J63" s="99" t="s">
        <v>10391</v>
      </c>
      <c r="K63" t="s">
        <v>10422</v>
      </c>
      <c r="L63" t="str">
        <f t="shared" si="3"/>
        <v>Best-PRP-Therapy-For-Facial.html</v>
      </c>
      <c r="M63" t="s">
        <v>1152</v>
      </c>
      <c r="N63" t="str">
        <f t="shared" si="1"/>
        <v>Best Prp Therapy For Facial</v>
      </c>
      <c r="O63" t="s">
        <v>1169</v>
      </c>
      <c r="P63" t="str">
        <f t="shared" si="2"/>
        <v>&lt;a target="_blank" href="prp/Best-PRP-Therapy-For-Facial.html"&gt;Best Prp Therapy For Facial&lt;/a&gt; &lt;br /&gt;</v>
      </c>
    </row>
    <row r="64" spans="1:16">
      <c r="A64" s="67">
        <v>40</v>
      </c>
      <c r="B64" s="68" t="s">
        <v>1272</v>
      </c>
      <c r="D64" s="36" t="str">
        <f t="shared" si="4"/>
        <v xml:space="preserve"> AED 40</v>
      </c>
      <c r="F64" s="138" t="s">
        <v>10402</v>
      </c>
      <c r="G64" s="138" t="s">
        <v>10365</v>
      </c>
      <c r="H64" s="139" t="s">
        <v>10409</v>
      </c>
      <c r="I64" s="138" t="s">
        <v>1237</v>
      </c>
      <c r="J64" s="99" t="s">
        <v>3518</v>
      </c>
      <c r="K64" t="s">
        <v>10422</v>
      </c>
      <c r="L64" t="str">
        <f t="shared" si="3"/>
        <v>Best-PRP-Therapy-For-Forehead-Lines.html</v>
      </c>
      <c r="M64" t="s">
        <v>1152</v>
      </c>
      <c r="N64" t="str">
        <f t="shared" si="1"/>
        <v>Best Prp Therapy For Forehead-Lines</v>
      </c>
      <c r="O64" t="s">
        <v>1169</v>
      </c>
      <c r="P64" t="str">
        <f t="shared" si="2"/>
        <v>&lt;a target="_blank" href="prp/Best-PRP-Therapy-For-Forehead-Lines.html"&gt;Best Prp Therapy For Forehead-Lines&lt;/a&gt; &lt;br /&gt;</v>
      </c>
    </row>
    <row r="65" spans="1:16">
      <c r="A65" s="67">
        <v>40</v>
      </c>
      <c r="B65" s="68" t="s">
        <v>1272</v>
      </c>
      <c r="D65" s="36" t="str">
        <f t="shared" si="4"/>
        <v xml:space="preserve"> AED 40</v>
      </c>
      <c r="F65" s="138" t="s">
        <v>10402</v>
      </c>
      <c r="G65" s="138" t="s">
        <v>10365</v>
      </c>
      <c r="H65" s="139" t="s">
        <v>10409</v>
      </c>
      <c r="I65" s="138" t="s">
        <v>1237</v>
      </c>
      <c r="J65" s="99" t="s">
        <v>3521</v>
      </c>
      <c r="K65" t="s">
        <v>10422</v>
      </c>
      <c r="L65" t="str">
        <f t="shared" si="3"/>
        <v>Best-PRP-Therapy-For-Forehead-Wrinkles.html</v>
      </c>
      <c r="M65" t="s">
        <v>1152</v>
      </c>
      <c r="N65" t="str">
        <f t="shared" si="1"/>
        <v>Best Prp Therapy For Forehead-Wrinkles</v>
      </c>
      <c r="O65" t="s">
        <v>1169</v>
      </c>
      <c r="P65" t="str">
        <f t="shared" si="2"/>
        <v>&lt;a target="_blank" href="prp/Best-PRP-Therapy-For-Forehead-Wrinkles.html"&gt;Best Prp Therapy For Forehead-Wrinkles&lt;/a&gt; &lt;br /&gt;</v>
      </c>
    </row>
    <row r="66" spans="1:16">
      <c r="A66" s="67">
        <v>160</v>
      </c>
      <c r="B66" s="68" t="s">
        <v>1272</v>
      </c>
      <c r="D66" s="36" t="str">
        <f t="shared" si="4"/>
        <v xml:space="preserve"> AED 160</v>
      </c>
      <c r="F66" s="138" t="s">
        <v>10402</v>
      </c>
      <c r="G66" s="138" t="s">
        <v>10365</v>
      </c>
      <c r="H66" s="139" t="s">
        <v>10409</v>
      </c>
      <c r="I66" s="138" t="s">
        <v>1237</v>
      </c>
      <c r="J66" s="99" t="s">
        <v>3517</v>
      </c>
      <c r="K66" t="s">
        <v>10422</v>
      </c>
      <c r="L66" t="str">
        <f t="shared" si="3"/>
        <v>Best-PRP-Therapy-For-Frown-Lines.html</v>
      </c>
      <c r="M66" t="s">
        <v>1152</v>
      </c>
      <c r="N66" t="str">
        <f t="shared" si="1"/>
        <v>Best Prp Therapy For Frown-Lines</v>
      </c>
      <c r="O66" t="s">
        <v>1169</v>
      </c>
      <c r="P66" t="str">
        <f t="shared" si="2"/>
        <v>&lt;a target="_blank" href="prp/Best-PRP-Therapy-For-Frown-Lines.html"&gt;Best Prp Therapy For Frown-Lines&lt;/a&gt; &lt;br /&gt;</v>
      </c>
    </row>
    <row r="67" spans="1:16">
      <c r="A67" s="67">
        <v>120</v>
      </c>
      <c r="B67" s="68" t="s">
        <v>1272</v>
      </c>
      <c r="D67" s="36" t="str">
        <f t="shared" si="4"/>
        <v xml:space="preserve"> AED 120</v>
      </c>
      <c r="F67" s="138" t="s">
        <v>10402</v>
      </c>
      <c r="G67" s="138" t="s">
        <v>10365</v>
      </c>
      <c r="H67" s="139" t="s">
        <v>10409</v>
      </c>
      <c r="I67" s="138" t="s">
        <v>1237</v>
      </c>
      <c r="J67" s="99" t="s">
        <v>1266</v>
      </c>
      <c r="K67" t="s">
        <v>10422</v>
      </c>
      <c r="L67" t="str">
        <f t="shared" si="3"/>
        <v>Best-PRP-Therapy-For-Full-Face.html</v>
      </c>
      <c r="M67" t="s">
        <v>1152</v>
      </c>
      <c r="N67" t="str">
        <f t="shared" si="1"/>
        <v>Best Prp Therapy For Full-Face</v>
      </c>
      <c r="O67" t="s">
        <v>1169</v>
      </c>
      <c r="P67" t="str">
        <f t="shared" si="2"/>
        <v>&lt;a target="_blank" href="prp/Best-PRP-Therapy-For-Full-Face.html"&gt;Best Prp Therapy For Full-Face&lt;/a&gt; &lt;br /&gt;</v>
      </c>
    </row>
    <row r="68" spans="1:16">
      <c r="A68" s="67">
        <v>80</v>
      </c>
      <c r="B68" s="68" t="s">
        <v>1272</v>
      </c>
      <c r="D68" s="36" t="str">
        <f t="shared" ref="D68:D99" si="5">CONCATENATE($O$1,B68,$O$1,A68)</f>
        <v xml:space="preserve"> AED 80</v>
      </c>
      <c r="F68" s="138" t="s">
        <v>10402</v>
      </c>
      <c r="G68" s="138" t="s">
        <v>10365</v>
      </c>
      <c r="H68" s="139" t="s">
        <v>10409</v>
      </c>
      <c r="I68" s="138" t="s">
        <v>1237</v>
      </c>
      <c r="J68" s="99" t="s">
        <v>3534</v>
      </c>
      <c r="K68" t="s">
        <v>10422</v>
      </c>
      <c r="L68" t="str">
        <f t="shared" si="3"/>
        <v>Best-PRP-Therapy-For-Glabellar-Lines.html</v>
      </c>
      <c r="M68" t="s">
        <v>1152</v>
      </c>
      <c r="N68" t="str">
        <f t="shared" ref="N68:N131" si="6">PROPER(CONCATENATE(F68," ",G68," ",H68," ",I68," ",J68))</f>
        <v>Best Prp Therapy For Glabellar-Lines</v>
      </c>
      <c r="O68" t="s">
        <v>1169</v>
      </c>
      <c r="P68" t="str">
        <f t="shared" ref="P68:P131" si="7">CONCATENATE(K68,L68,M68,N68,O68)</f>
        <v>&lt;a target="_blank" href="prp/Best-PRP-Therapy-For-Glabellar-Lines.html"&gt;Best Prp Therapy For Glabellar-Lines&lt;/a&gt; &lt;br /&gt;</v>
      </c>
    </row>
    <row r="69" spans="1:16">
      <c r="A69" s="67">
        <v>80</v>
      </c>
      <c r="B69" s="68" t="s">
        <v>1272</v>
      </c>
      <c r="D69" s="36" t="str">
        <f t="shared" si="5"/>
        <v xml:space="preserve"> AED 80</v>
      </c>
      <c r="F69" s="138" t="s">
        <v>10402</v>
      </c>
      <c r="G69" s="138" t="s">
        <v>10365</v>
      </c>
      <c r="H69" s="139" t="s">
        <v>10409</v>
      </c>
      <c r="I69" s="138" t="s">
        <v>1237</v>
      </c>
      <c r="J69" s="99" t="s">
        <v>1235</v>
      </c>
      <c r="K69" t="s">
        <v>10422</v>
      </c>
      <c r="L69" t="str">
        <f t="shared" ref="L69:L132" si="8">CONCATENATE(F69,$N$2,G69,$N$2,H69,$N$2,I69,$N$2,J69,$L$1)</f>
        <v>Best-PRP-Therapy-For-Hair.html</v>
      </c>
      <c r="M69" t="s">
        <v>1152</v>
      </c>
      <c r="N69" t="str">
        <f t="shared" si="6"/>
        <v>Best Prp Therapy For Hair</v>
      </c>
      <c r="O69" t="s">
        <v>1169</v>
      </c>
      <c r="P69" t="str">
        <f t="shared" si="7"/>
        <v>&lt;a target="_blank" href="prp/Best-PRP-Therapy-For-Hair.html"&gt;Best Prp Therapy For Hair&lt;/a&gt; &lt;br /&gt;</v>
      </c>
    </row>
    <row r="70" spans="1:16">
      <c r="A70" s="67">
        <v>200</v>
      </c>
      <c r="B70" s="68" t="s">
        <v>1272</v>
      </c>
      <c r="D70" s="36" t="str">
        <f t="shared" si="5"/>
        <v xml:space="preserve"> AED 200</v>
      </c>
      <c r="F70" s="138" t="s">
        <v>10402</v>
      </c>
      <c r="G70" s="138" t="s">
        <v>10365</v>
      </c>
      <c r="H70" s="139" t="s">
        <v>10409</v>
      </c>
      <c r="I70" s="138" t="s">
        <v>1237</v>
      </c>
      <c r="J70" s="98" t="s">
        <v>10398</v>
      </c>
      <c r="K70" t="s">
        <v>10422</v>
      </c>
      <c r="L70" t="str">
        <f t="shared" si="8"/>
        <v>Best-PRP-Therapy-For-Hair-Fall.html</v>
      </c>
      <c r="M70" t="s">
        <v>1152</v>
      </c>
      <c r="N70" t="str">
        <f t="shared" si="6"/>
        <v>Best Prp Therapy For Hair-Fall</v>
      </c>
      <c r="O70" t="s">
        <v>1169</v>
      </c>
      <c r="P70" t="str">
        <f t="shared" si="7"/>
        <v>&lt;a target="_blank" href="prp/Best-PRP-Therapy-For-Hair-Fall.html"&gt;Best Prp Therapy For Hair-Fall&lt;/a&gt; &lt;br /&gt;</v>
      </c>
    </row>
    <row r="71" spans="1:16">
      <c r="A71" s="67">
        <v>120</v>
      </c>
      <c r="B71" s="68" t="s">
        <v>1272</v>
      </c>
      <c r="D71" s="36" t="str">
        <f t="shared" si="5"/>
        <v xml:space="preserve"> AED 120</v>
      </c>
      <c r="F71" s="138" t="s">
        <v>10402</v>
      </c>
      <c r="G71" s="138" t="s">
        <v>10365</v>
      </c>
      <c r="H71" s="139" t="s">
        <v>10409</v>
      </c>
      <c r="I71" s="138" t="s">
        <v>1237</v>
      </c>
      <c r="J71" s="98" t="s">
        <v>10397</v>
      </c>
      <c r="K71" t="s">
        <v>10422</v>
      </c>
      <c r="L71" t="str">
        <f t="shared" si="8"/>
        <v>Best-PRP-Therapy-For-Hair-Growth.html</v>
      </c>
      <c r="M71" t="s">
        <v>1152</v>
      </c>
      <c r="N71" t="str">
        <f t="shared" si="6"/>
        <v>Best Prp Therapy For Hair-Growth</v>
      </c>
      <c r="O71" t="s">
        <v>1169</v>
      </c>
      <c r="P71" t="str">
        <f t="shared" si="7"/>
        <v>&lt;a target="_blank" href="prp/Best-PRP-Therapy-For-Hair-Growth.html"&gt;Best Prp Therapy For Hair-Growth&lt;/a&gt; &lt;br /&gt;</v>
      </c>
    </row>
    <row r="72" spans="1:16">
      <c r="A72" s="67">
        <v>128</v>
      </c>
      <c r="B72" s="68" t="s">
        <v>1272</v>
      </c>
      <c r="D72" s="36" t="str">
        <f t="shared" si="5"/>
        <v xml:space="preserve"> AED 128</v>
      </c>
      <c r="F72" s="138" t="s">
        <v>10402</v>
      </c>
      <c r="G72" s="138" t="s">
        <v>10365</v>
      </c>
      <c r="H72" s="139" t="s">
        <v>10409</v>
      </c>
      <c r="I72" s="138" t="s">
        <v>1237</v>
      </c>
      <c r="J72" s="99" t="s">
        <v>10392</v>
      </c>
      <c r="K72" t="s">
        <v>10422</v>
      </c>
      <c r="L72" t="str">
        <f t="shared" si="8"/>
        <v>Best-PRP-Therapy-For-Hair-Loss.html</v>
      </c>
      <c r="M72" t="s">
        <v>1152</v>
      </c>
      <c r="N72" t="str">
        <f t="shared" si="6"/>
        <v>Best Prp Therapy For Hair-Loss</v>
      </c>
      <c r="O72" t="s">
        <v>1169</v>
      </c>
      <c r="P72" t="str">
        <f t="shared" si="7"/>
        <v>&lt;a target="_blank" href="prp/Best-PRP-Therapy-For-Hair-Loss.html"&gt;Best Prp Therapy For Hair-Loss&lt;/a&gt; &lt;br /&gt;</v>
      </c>
    </row>
    <row r="73" spans="1:16">
      <c r="A73" s="67">
        <v>320</v>
      </c>
      <c r="B73" s="68" t="s">
        <v>1272</v>
      </c>
      <c r="D73" s="36" t="str">
        <f t="shared" si="5"/>
        <v xml:space="preserve"> AED 320</v>
      </c>
      <c r="F73" s="138" t="s">
        <v>10402</v>
      </c>
      <c r="G73" s="138" t="s">
        <v>10365</v>
      </c>
      <c r="H73" s="139" t="s">
        <v>10409</v>
      </c>
      <c r="I73" s="138" t="s">
        <v>1237</v>
      </c>
      <c r="J73" s="140" t="s">
        <v>10408</v>
      </c>
      <c r="K73" t="s">
        <v>10422</v>
      </c>
      <c r="L73" t="str">
        <f t="shared" si="8"/>
        <v>Best-PRP-Therapy-For-Hair-Regeneration.html</v>
      </c>
      <c r="M73" t="s">
        <v>1152</v>
      </c>
      <c r="N73" t="str">
        <f t="shared" si="6"/>
        <v>Best Prp Therapy For Hair-Regeneration</v>
      </c>
      <c r="O73" t="s">
        <v>1169</v>
      </c>
      <c r="P73" t="str">
        <f t="shared" si="7"/>
        <v>&lt;a target="_blank" href="prp/Best-PRP-Therapy-For-Hair-Regeneration.html"&gt;Best Prp Therapy For Hair-Regeneration&lt;/a&gt; &lt;br /&gt;</v>
      </c>
    </row>
    <row r="74" spans="1:16">
      <c r="A74" s="67">
        <v>400</v>
      </c>
      <c r="B74" s="68" t="s">
        <v>1272</v>
      </c>
      <c r="D74" s="36" t="str">
        <f t="shared" si="5"/>
        <v xml:space="preserve"> AED 400</v>
      </c>
      <c r="F74" s="138" t="s">
        <v>10402</v>
      </c>
      <c r="G74" s="138" t="s">
        <v>10365</v>
      </c>
      <c r="H74" s="139" t="s">
        <v>10409</v>
      </c>
      <c r="I74" s="138" t="s">
        <v>1237</v>
      </c>
      <c r="J74" s="140" t="s">
        <v>10403</v>
      </c>
      <c r="K74" t="s">
        <v>10422</v>
      </c>
      <c r="L74" t="str">
        <f t="shared" si="8"/>
        <v>Best-PRP-Therapy-For-Hair-Restoration.html</v>
      </c>
      <c r="M74" t="s">
        <v>1152</v>
      </c>
      <c r="N74" t="str">
        <f t="shared" si="6"/>
        <v>Best Prp Therapy For Hair-Restoration</v>
      </c>
      <c r="O74" t="s">
        <v>1169</v>
      </c>
      <c r="P74" t="str">
        <f t="shared" si="7"/>
        <v>&lt;a target="_blank" href="prp/Best-PRP-Therapy-For-Hair-Restoration.html"&gt;Best Prp Therapy For Hair-Restoration&lt;/a&gt; &lt;br /&gt;</v>
      </c>
    </row>
    <row r="75" spans="1:16">
      <c r="A75" s="67">
        <v>160</v>
      </c>
      <c r="B75" s="68" t="s">
        <v>1272</v>
      </c>
      <c r="D75" s="36" t="str">
        <f t="shared" si="5"/>
        <v xml:space="preserve"> AED 160</v>
      </c>
      <c r="F75" s="138" t="s">
        <v>10402</v>
      </c>
      <c r="G75" s="138" t="s">
        <v>10365</v>
      </c>
      <c r="H75" s="139" t="s">
        <v>10409</v>
      </c>
      <c r="I75" s="138" t="s">
        <v>1237</v>
      </c>
      <c r="J75" s="140" t="s">
        <v>10407</v>
      </c>
      <c r="K75" t="s">
        <v>10422</v>
      </c>
      <c r="L75" t="str">
        <f t="shared" si="8"/>
        <v>Best-PRP-Therapy-For-Hair-Thickening.html</v>
      </c>
      <c r="M75" t="s">
        <v>1152</v>
      </c>
      <c r="N75" t="str">
        <f t="shared" si="6"/>
        <v>Best Prp Therapy For Hair-Thickening</v>
      </c>
      <c r="O75" t="s">
        <v>1169</v>
      </c>
      <c r="P75" t="str">
        <f t="shared" si="7"/>
        <v>&lt;a target="_blank" href="prp/Best-PRP-Therapy-For-Hair-Thickening.html"&gt;Best Prp Therapy For Hair-Thickening&lt;/a&gt; &lt;br /&gt;</v>
      </c>
    </row>
    <row r="76" spans="1:16">
      <c r="A76" s="67">
        <v>800</v>
      </c>
      <c r="B76" s="68" t="s">
        <v>1272</v>
      </c>
      <c r="D76" s="36" t="str">
        <f t="shared" si="5"/>
        <v xml:space="preserve"> AED 800</v>
      </c>
      <c r="F76" s="138" t="s">
        <v>10402</v>
      </c>
      <c r="G76" s="138" t="s">
        <v>10365</v>
      </c>
      <c r="H76" s="139" t="s">
        <v>10409</v>
      </c>
      <c r="I76" s="138" t="s">
        <v>1237</v>
      </c>
      <c r="J76" s="99" t="s">
        <v>1265</v>
      </c>
      <c r="K76" t="s">
        <v>10422</v>
      </c>
      <c r="L76" t="str">
        <f t="shared" si="8"/>
        <v>Best-PRP-Therapy-For-Half-Face.html</v>
      </c>
      <c r="M76" t="s">
        <v>1152</v>
      </c>
      <c r="N76" t="str">
        <f t="shared" si="6"/>
        <v>Best Prp Therapy For Half-Face</v>
      </c>
      <c r="O76" t="s">
        <v>1169</v>
      </c>
      <c r="P76" t="str">
        <f t="shared" si="7"/>
        <v>&lt;a target="_blank" href="prp/Best-PRP-Therapy-For-Half-Face.html"&gt;Best Prp Therapy For Half-Face&lt;/a&gt; &lt;br /&gt;</v>
      </c>
    </row>
    <row r="77" spans="1:16">
      <c r="A77" s="67">
        <v>120</v>
      </c>
      <c r="B77" s="68" t="s">
        <v>1272</v>
      </c>
      <c r="D77" s="36" t="str">
        <f t="shared" si="5"/>
        <v xml:space="preserve"> AED 120</v>
      </c>
      <c r="F77" s="138" t="s">
        <v>10402</v>
      </c>
      <c r="G77" s="138" t="s">
        <v>10365</v>
      </c>
      <c r="H77" s="139" t="s">
        <v>10409</v>
      </c>
      <c r="I77" s="138" t="s">
        <v>1237</v>
      </c>
      <c r="J77" s="98" t="s">
        <v>10401</v>
      </c>
      <c r="K77" t="s">
        <v>10422</v>
      </c>
      <c r="L77" t="str">
        <f t="shared" si="8"/>
        <v>Best-PRP-Therapy-For-Head.html</v>
      </c>
      <c r="M77" t="s">
        <v>1152</v>
      </c>
      <c r="N77" t="str">
        <f t="shared" si="6"/>
        <v>Best Prp Therapy For Head</v>
      </c>
      <c r="O77" t="s">
        <v>1169</v>
      </c>
      <c r="P77" t="str">
        <f t="shared" si="7"/>
        <v>&lt;a target="_blank" href="prp/Best-PRP-Therapy-For-Head.html"&gt;Best Prp Therapy For Head&lt;/a&gt; &lt;br /&gt;</v>
      </c>
    </row>
    <row r="78" spans="1:16">
      <c r="A78" s="67">
        <v>400</v>
      </c>
      <c r="B78" s="68" t="s">
        <v>1272</v>
      </c>
      <c r="D78" s="36" t="str">
        <f t="shared" si="5"/>
        <v xml:space="preserve"> AED 400</v>
      </c>
      <c r="F78" s="138" t="s">
        <v>10402</v>
      </c>
      <c r="G78" s="138" t="s">
        <v>10365</v>
      </c>
      <c r="H78" s="139" t="s">
        <v>10409</v>
      </c>
      <c r="I78" s="138" t="s">
        <v>1237</v>
      </c>
      <c r="J78" s="99" t="s">
        <v>3511</v>
      </c>
      <c r="K78" t="s">
        <v>10422</v>
      </c>
      <c r="L78" t="str">
        <f t="shared" si="8"/>
        <v>Best-PRP-Therapy-For-Jawline.html</v>
      </c>
      <c r="M78" t="s">
        <v>1152</v>
      </c>
      <c r="N78" t="str">
        <f t="shared" si="6"/>
        <v>Best Prp Therapy For Jawline</v>
      </c>
      <c r="O78" t="s">
        <v>1169</v>
      </c>
      <c r="P78" t="str">
        <f t="shared" si="7"/>
        <v>&lt;a target="_blank" href="prp/Best-PRP-Therapy-For-Jawline.html"&gt;Best Prp Therapy For Jawline&lt;/a&gt; &lt;br /&gt;</v>
      </c>
    </row>
    <row r="79" spans="1:16">
      <c r="A79" s="67">
        <v>128</v>
      </c>
      <c r="B79" s="68" t="s">
        <v>1272</v>
      </c>
      <c r="D79" s="36" t="str">
        <f t="shared" si="5"/>
        <v xml:space="preserve"> AED 128</v>
      </c>
      <c r="F79" s="138" t="s">
        <v>10402</v>
      </c>
      <c r="G79" s="138" t="s">
        <v>10365</v>
      </c>
      <c r="H79" s="139" t="s">
        <v>10409</v>
      </c>
      <c r="I79" s="138" t="s">
        <v>1237</v>
      </c>
      <c r="J79" s="98" t="s">
        <v>3510</v>
      </c>
      <c r="K79" t="s">
        <v>10422</v>
      </c>
      <c r="L79" t="str">
        <f t="shared" si="8"/>
        <v>Best-PRP-Therapy-For-Knee.html</v>
      </c>
      <c r="M79" t="s">
        <v>1152</v>
      </c>
      <c r="N79" t="str">
        <f t="shared" si="6"/>
        <v>Best Prp Therapy For Knee</v>
      </c>
      <c r="O79" t="s">
        <v>1169</v>
      </c>
      <c r="P79" t="str">
        <f t="shared" si="7"/>
        <v>&lt;a target="_blank" href="prp/Best-PRP-Therapy-For-Knee.html"&gt;Best Prp Therapy For Knee&lt;/a&gt; &lt;br /&gt;</v>
      </c>
    </row>
    <row r="80" spans="1:16">
      <c r="A80" s="67">
        <v>200</v>
      </c>
      <c r="B80" s="68" t="s">
        <v>1272</v>
      </c>
      <c r="D80" s="36" t="str">
        <f t="shared" si="5"/>
        <v xml:space="preserve"> AED 200</v>
      </c>
      <c r="F80" s="138" t="s">
        <v>10402</v>
      </c>
      <c r="G80" s="138" t="s">
        <v>10365</v>
      </c>
      <c r="H80" s="139" t="s">
        <v>10409</v>
      </c>
      <c r="I80" s="138" t="s">
        <v>1237</v>
      </c>
      <c r="J80" s="99" t="s">
        <v>10390</v>
      </c>
      <c r="K80" t="s">
        <v>10422</v>
      </c>
      <c r="L80" t="str">
        <f t="shared" si="8"/>
        <v>Best-PRP-Therapy-For-Melasma.html</v>
      </c>
      <c r="M80" t="s">
        <v>1152</v>
      </c>
      <c r="N80" t="str">
        <f t="shared" si="6"/>
        <v>Best Prp Therapy For Melasma</v>
      </c>
      <c r="O80" t="s">
        <v>1169</v>
      </c>
      <c r="P80" t="str">
        <f t="shared" si="7"/>
        <v>&lt;a target="_blank" href="prp/Best-PRP-Therapy-For-Melasma.html"&gt;Best Prp Therapy For Melasma&lt;/a&gt; &lt;br /&gt;</v>
      </c>
    </row>
    <row r="81" spans="1:16">
      <c r="A81" s="67">
        <v>80</v>
      </c>
      <c r="B81" s="68" t="s">
        <v>1272</v>
      </c>
      <c r="D81" s="36" t="str">
        <f t="shared" si="5"/>
        <v xml:space="preserve"> AED 80</v>
      </c>
      <c r="F81" s="138" t="s">
        <v>10402</v>
      </c>
      <c r="G81" s="138" t="s">
        <v>10365</v>
      </c>
      <c r="H81" s="139" t="s">
        <v>10409</v>
      </c>
      <c r="I81" s="138" t="s">
        <v>1237</v>
      </c>
      <c r="J81" s="99" t="s">
        <v>3528</v>
      </c>
      <c r="K81" t="s">
        <v>10422</v>
      </c>
      <c r="L81" t="str">
        <f t="shared" si="8"/>
        <v>Best-PRP-Therapy-For-Migraines.html</v>
      </c>
      <c r="M81" t="s">
        <v>1152</v>
      </c>
      <c r="N81" t="str">
        <f t="shared" si="6"/>
        <v>Best Prp Therapy For Migraines</v>
      </c>
      <c r="O81" t="s">
        <v>1169</v>
      </c>
      <c r="P81" t="str">
        <f t="shared" si="7"/>
        <v>&lt;a target="_blank" href="prp/Best-PRP-Therapy-For-Migraines.html"&gt;Best Prp Therapy For Migraines&lt;/a&gt; &lt;br /&gt;</v>
      </c>
    </row>
    <row r="82" spans="1:16">
      <c r="A82" s="67">
        <v>240</v>
      </c>
      <c r="B82" s="68" t="s">
        <v>1272</v>
      </c>
      <c r="D82" s="36" t="str">
        <f t="shared" si="5"/>
        <v xml:space="preserve"> AED 240</v>
      </c>
      <c r="F82" s="138" t="s">
        <v>10402</v>
      </c>
      <c r="G82" s="138" t="s">
        <v>10365</v>
      </c>
      <c r="H82" s="139" t="s">
        <v>10409</v>
      </c>
      <c r="I82" s="138" t="s">
        <v>1237</v>
      </c>
      <c r="J82" s="98" t="s">
        <v>1205</v>
      </c>
      <c r="K82" t="s">
        <v>10422</v>
      </c>
      <c r="L82" t="str">
        <f t="shared" si="8"/>
        <v>Best-PRP-Therapy-For-Nose.html</v>
      </c>
      <c r="M82" t="s">
        <v>1152</v>
      </c>
      <c r="N82" t="str">
        <f t="shared" si="6"/>
        <v>Best Prp Therapy For Nose</v>
      </c>
      <c r="O82" t="s">
        <v>1169</v>
      </c>
      <c r="P82" t="str">
        <f t="shared" si="7"/>
        <v>&lt;a target="_blank" href="prp/Best-PRP-Therapy-For-Nose.html"&gt;Best Prp Therapy For Nose&lt;/a&gt; &lt;br /&gt;</v>
      </c>
    </row>
    <row r="83" spans="1:16">
      <c r="A83" s="67">
        <v>80</v>
      </c>
      <c r="B83" s="68" t="s">
        <v>1272</v>
      </c>
      <c r="D83" s="36" t="str">
        <f t="shared" si="5"/>
        <v xml:space="preserve"> AED 80</v>
      </c>
      <c r="F83" s="138" t="s">
        <v>10402</v>
      </c>
      <c r="G83" s="138" t="s">
        <v>10365</v>
      </c>
      <c r="H83" s="139" t="s">
        <v>10409</v>
      </c>
      <c r="I83" s="138" t="s">
        <v>1237</v>
      </c>
      <c r="J83" s="99" t="s">
        <v>10363</v>
      </c>
      <c r="K83" t="s">
        <v>10422</v>
      </c>
      <c r="L83" t="str">
        <f t="shared" si="8"/>
        <v>Best-PRP-Therapy-For-Pigmentation.html</v>
      </c>
      <c r="M83" t="s">
        <v>1152</v>
      </c>
      <c r="N83" t="str">
        <f t="shared" si="6"/>
        <v>Best Prp Therapy For Pigmentation</v>
      </c>
      <c r="O83" t="s">
        <v>1169</v>
      </c>
      <c r="P83" t="str">
        <f t="shared" si="7"/>
        <v>&lt;a target="_blank" href="prp/Best-PRP-Therapy-For-Pigmentation.html"&gt;Best Prp Therapy For Pigmentation&lt;/a&gt; &lt;br /&gt;</v>
      </c>
    </row>
    <row r="84" spans="1:16">
      <c r="A84" s="67">
        <v>400</v>
      </c>
      <c r="B84" s="68" t="s">
        <v>1272</v>
      </c>
      <c r="D84" s="36" t="str">
        <f t="shared" si="5"/>
        <v xml:space="preserve"> AED 400</v>
      </c>
      <c r="F84" s="138" t="s">
        <v>10402</v>
      </c>
      <c r="G84" s="138" t="s">
        <v>10365</v>
      </c>
      <c r="H84" s="139" t="s">
        <v>10409</v>
      </c>
      <c r="I84" s="138" t="s">
        <v>1237</v>
      </c>
      <c r="J84" s="140" t="s">
        <v>10404</v>
      </c>
      <c r="K84" t="s">
        <v>10422</v>
      </c>
      <c r="L84" t="str">
        <f t="shared" si="8"/>
        <v>Best-PRP-Therapy-For-Receding-Hairline.html</v>
      </c>
      <c r="M84" t="s">
        <v>1152</v>
      </c>
      <c r="N84" t="str">
        <f t="shared" si="6"/>
        <v>Best Prp Therapy For Receding-Hairline</v>
      </c>
      <c r="O84" t="s">
        <v>1169</v>
      </c>
      <c r="P84" t="str">
        <f t="shared" si="7"/>
        <v>&lt;a target="_blank" href="prp/Best-PRP-Therapy-For-Receding-Hairline.html"&gt;Best Prp Therapy For Receding-Hairline&lt;/a&gt; &lt;br /&gt;</v>
      </c>
    </row>
    <row r="85" spans="1:16">
      <c r="A85" s="67">
        <v>80</v>
      </c>
      <c r="B85" s="68" t="s">
        <v>1272</v>
      </c>
      <c r="D85" s="36" t="str">
        <f t="shared" si="5"/>
        <v xml:space="preserve"> AED 80</v>
      </c>
      <c r="F85" s="138" t="s">
        <v>10402</v>
      </c>
      <c r="G85" s="138" t="s">
        <v>10365</v>
      </c>
      <c r="H85" s="139" t="s">
        <v>10409</v>
      </c>
      <c r="I85" s="138" t="s">
        <v>1237</v>
      </c>
      <c r="J85" s="99" t="s">
        <v>3536</v>
      </c>
      <c r="K85" t="s">
        <v>10422</v>
      </c>
      <c r="L85" t="str">
        <f t="shared" si="8"/>
        <v>Best-PRP-Therapy-For-Scars.html</v>
      </c>
      <c r="M85" t="s">
        <v>1152</v>
      </c>
      <c r="N85" t="str">
        <f t="shared" si="6"/>
        <v>Best Prp Therapy For Scars</v>
      </c>
      <c r="O85" t="s">
        <v>1169</v>
      </c>
      <c r="P85" t="str">
        <f t="shared" si="7"/>
        <v>&lt;a target="_blank" href="prp/Best-PRP-Therapy-For-Scars.html"&gt;Best Prp Therapy For Scars&lt;/a&gt; &lt;br /&gt;</v>
      </c>
    </row>
    <row r="86" spans="1:16">
      <c r="A86" s="67">
        <v>240</v>
      </c>
      <c r="B86" s="68" t="s">
        <v>1272</v>
      </c>
      <c r="D86" s="36" t="str">
        <f t="shared" si="5"/>
        <v xml:space="preserve"> AED 240</v>
      </c>
      <c r="F86" s="138" t="s">
        <v>10402</v>
      </c>
      <c r="G86" s="138" t="s">
        <v>10365</v>
      </c>
      <c r="H86" s="139" t="s">
        <v>10409</v>
      </c>
      <c r="I86" s="138" t="s">
        <v>1237</v>
      </c>
      <c r="J86" s="140" t="s">
        <v>10395</v>
      </c>
      <c r="K86" t="s">
        <v>10422</v>
      </c>
      <c r="L86" t="str">
        <f t="shared" si="8"/>
        <v>Best-PRP-Therapy-For-Sciatica.html</v>
      </c>
      <c r="M86" t="s">
        <v>1152</v>
      </c>
      <c r="N86" t="str">
        <f t="shared" si="6"/>
        <v>Best Prp Therapy For Sciatica</v>
      </c>
      <c r="O86" t="s">
        <v>1169</v>
      </c>
      <c r="P86" t="str">
        <f t="shared" si="7"/>
        <v>&lt;a target="_blank" href="prp/Best-PRP-Therapy-For-Sciatica.html"&gt;Best Prp Therapy For Sciatica&lt;/a&gt; &lt;br /&gt;</v>
      </c>
    </row>
    <row r="87" spans="1:16">
      <c r="A87" s="67">
        <v>240</v>
      </c>
      <c r="B87" s="68" t="s">
        <v>1272</v>
      </c>
      <c r="D87" s="36" t="str">
        <f t="shared" si="5"/>
        <v xml:space="preserve"> AED 240</v>
      </c>
      <c r="F87" s="138" t="s">
        <v>10402</v>
      </c>
      <c r="G87" s="138" t="s">
        <v>10365</v>
      </c>
      <c r="H87" s="139" t="s">
        <v>10409</v>
      </c>
      <c r="I87" s="138" t="s">
        <v>1237</v>
      </c>
      <c r="J87" s="99" t="s">
        <v>1232</v>
      </c>
      <c r="K87" t="s">
        <v>10422</v>
      </c>
      <c r="L87" t="str">
        <f t="shared" si="8"/>
        <v>Best-PRP-Therapy-For-Skin.html</v>
      </c>
      <c r="M87" t="s">
        <v>1152</v>
      </c>
      <c r="N87" t="str">
        <f t="shared" si="6"/>
        <v>Best Prp Therapy For Skin</v>
      </c>
      <c r="O87" t="s">
        <v>1169</v>
      </c>
      <c r="P87" t="str">
        <f t="shared" si="7"/>
        <v>&lt;a target="_blank" href="prp/Best-PRP-Therapy-For-Skin.html"&gt;Best Prp Therapy For Skin&lt;/a&gt; &lt;br /&gt;</v>
      </c>
    </row>
    <row r="88" spans="1:16">
      <c r="A88" s="67">
        <v>160</v>
      </c>
      <c r="B88" s="68" t="s">
        <v>1272</v>
      </c>
      <c r="D88" s="36" t="str">
        <f t="shared" si="5"/>
        <v xml:space="preserve"> AED 160</v>
      </c>
      <c r="F88" s="138" t="s">
        <v>10402</v>
      </c>
      <c r="G88" s="138" t="s">
        <v>10365</v>
      </c>
      <c r="H88" s="139" t="s">
        <v>10409</v>
      </c>
      <c r="I88" s="138" t="s">
        <v>1237</v>
      </c>
      <c r="J88" s="140" t="s">
        <v>10396</v>
      </c>
      <c r="K88" t="s">
        <v>10422</v>
      </c>
      <c r="L88" t="str">
        <f t="shared" si="8"/>
        <v>Best-PRP-Therapy-For-Skin-Tightening.html</v>
      </c>
      <c r="M88" t="s">
        <v>1152</v>
      </c>
      <c r="N88" t="str">
        <f t="shared" si="6"/>
        <v>Best Prp Therapy For Skin-Tightening</v>
      </c>
      <c r="O88" t="s">
        <v>1169</v>
      </c>
      <c r="P88" t="str">
        <f t="shared" si="7"/>
        <v>&lt;a target="_blank" href="prp/Best-PRP-Therapy-For-Skin-Tightening.html"&gt;Best Prp Therapy For Skin-Tightening&lt;/a&gt; &lt;br /&gt;</v>
      </c>
    </row>
    <row r="89" spans="1:16">
      <c r="A89" s="67">
        <v>128</v>
      </c>
      <c r="B89" s="68" t="s">
        <v>1272</v>
      </c>
      <c r="D89" s="36" t="str">
        <f t="shared" si="5"/>
        <v xml:space="preserve"> AED 128</v>
      </c>
      <c r="F89" s="138" t="s">
        <v>10402</v>
      </c>
      <c r="G89" s="138" t="s">
        <v>10365</v>
      </c>
      <c r="H89" s="139" t="s">
        <v>10409</v>
      </c>
      <c r="I89" s="138" t="s">
        <v>1237</v>
      </c>
      <c r="J89" s="99" t="s">
        <v>3520</v>
      </c>
      <c r="K89" t="s">
        <v>10422</v>
      </c>
      <c r="L89" t="str">
        <f t="shared" si="8"/>
        <v>Best-PRP-Therapy-For-Smile-Lines.html</v>
      </c>
      <c r="M89" t="s">
        <v>1152</v>
      </c>
      <c r="N89" t="str">
        <f t="shared" si="6"/>
        <v>Best Prp Therapy For Smile-Lines</v>
      </c>
      <c r="O89" t="s">
        <v>1169</v>
      </c>
      <c r="P89" t="str">
        <f t="shared" si="7"/>
        <v>&lt;a target="_blank" href="prp/Best-PRP-Therapy-For-Smile-Lines.html"&gt;Best Prp Therapy For Smile-Lines&lt;/a&gt; &lt;br /&gt;</v>
      </c>
    </row>
    <row r="90" spans="1:16">
      <c r="A90" s="67">
        <v>80</v>
      </c>
      <c r="B90" s="68" t="s">
        <v>1272</v>
      </c>
      <c r="D90" s="36" t="str">
        <f t="shared" si="5"/>
        <v xml:space="preserve"> AED 80</v>
      </c>
      <c r="F90" s="138" t="s">
        <v>10402</v>
      </c>
      <c r="G90" s="138" t="s">
        <v>10365</v>
      </c>
      <c r="H90" s="139" t="s">
        <v>10409</v>
      </c>
      <c r="I90" s="138" t="s">
        <v>1237</v>
      </c>
      <c r="J90" s="140" t="s">
        <v>10400</v>
      </c>
      <c r="K90" t="s">
        <v>10422</v>
      </c>
      <c r="L90" t="str">
        <f t="shared" si="8"/>
        <v>Best-PRP-Therapy-For-Thinning-Hair.html</v>
      </c>
      <c r="M90" t="s">
        <v>1152</v>
      </c>
      <c r="N90" t="str">
        <f t="shared" si="6"/>
        <v>Best Prp Therapy For Thinning-Hair</v>
      </c>
      <c r="O90" t="s">
        <v>1169</v>
      </c>
      <c r="P90" t="str">
        <f t="shared" si="7"/>
        <v>&lt;a target="_blank" href="prp/Best-PRP-Therapy-For-Thinning-Hair.html"&gt;Best Prp Therapy For Thinning-Hair&lt;/a&gt; &lt;br /&gt;</v>
      </c>
    </row>
    <row r="91" spans="1:16">
      <c r="A91" s="67">
        <v>400</v>
      </c>
      <c r="B91" s="68" t="s">
        <v>1272</v>
      </c>
      <c r="D91" s="36" t="str">
        <f t="shared" si="5"/>
        <v xml:space="preserve"> AED 400</v>
      </c>
      <c r="F91" s="138" t="s">
        <v>10402</v>
      </c>
      <c r="G91" s="138" t="s">
        <v>10365</v>
      </c>
      <c r="H91" s="139" t="s">
        <v>10409</v>
      </c>
      <c r="I91" s="138" t="s">
        <v>1237</v>
      </c>
      <c r="J91" s="98" t="s">
        <v>10394</v>
      </c>
      <c r="K91" t="s">
        <v>10422</v>
      </c>
      <c r="L91" t="str">
        <f t="shared" si="8"/>
        <v>Best-PRP-Therapy-For-Under-Eye.html</v>
      </c>
      <c r="M91" t="s">
        <v>1152</v>
      </c>
      <c r="N91" t="str">
        <f t="shared" si="6"/>
        <v>Best Prp Therapy For Under-Eye</v>
      </c>
      <c r="O91" t="s">
        <v>1169</v>
      </c>
      <c r="P91" t="str">
        <f t="shared" si="7"/>
        <v>&lt;a target="_blank" href="prp/Best-PRP-Therapy-For-Under-Eye.html"&gt;Best Prp Therapy For Under-Eye&lt;/a&gt; &lt;br /&gt;</v>
      </c>
    </row>
    <row r="92" spans="1:16">
      <c r="A92" s="67">
        <v>400</v>
      </c>
      <c r="B92" s="68" t="s">
        <v>1272</v>
      </c>
      <c r="D92" s="36" t="str">
        <f t="shared" si="5"/>
        <v xml:space="preserve"> AED 400</v>
      </c>
      <c r="F92" s="138" t="s">
        <v>10402</v>
      </c>
      <c r="G92" s="138" t="s">
        <v>10365</v>
      </c>
      <c r="H92" s="139" t="s">
        <v>10409</v>
      </c>
      <c r="I92" s="138" t="s">
        <v>1237</v>
      </c>
      <c r="J92" s="99" t="s">
        <v>1254</v>
      </c>
      <c r="K92" t="s">
        <v>10422</v>
      </c>
      <c r="L92" t="str">
        <f t="shared" si="8"/>
        <v>Best-PRP-Therapy-For-Upper-Lip.html</v>
      </c>
      <c r="M92" t="s">
        <v>1152</v>
      </c>
      <c r="N92" t="str">
        <f t="shared" si="6"/>
        <v>Best Prp Therapy For Upper-Lip</v>
      </c>
      <c r="O92" t="s">
        <v>1169</v>
      </c>
      <c r="P92" t="str">
        <f t="shared" si="7"/>
        <v>&lt;a target="_blank" href="prp/Best-PRP-Therapy-For-Upper-Lip.html"&gt;Best Prp Therapy For Upper-Lip&lt;/a&gt; &lt;br /&gt;</v>
      </c>
    </row>
    <row r="93" spans="1:16">
      <c r="A93" s="67">
        <v>80</v>
      </c>
      <c r="B93" s="68" t="s">
        <v>1272</v>
      </c>
      <c r="D93" s="36" t="str">
        <f t="shared" si="5"/>
        <v xml:space="preserve"> AED 80</v>
      </c>
      <c r="F93" s="138" t="s">
        <v>10402</v>
      </c>
      <c r="G93" s="138" t="s">
        <v>10365</v>
      </c>
      <c r="H93" s="139" t="s">
        <v>10409</v>
      </c>
      <c r="I93" s="138" t="s">
        <v>1237</v>
      </c>
      <c r="J93" s="99" t="s">
        <v>3514</v>
      </c>
      <c r="K93" t="s">
        <v>10422</v>
      </c>
      <c r="L93" t="str">
        <f t="shared" si="8"/>
        <v>Best-PRP-Therapy-For-Wrinkles.html</v>
      </c>
      <c r="M93" t="s">
        <v>1152</v>
      </c>
      <c r="N93" t="str">
        <f t="shared" si="6"/>
        <v>Best Prp Therapy For Wrinkles</v>
      </c>
      <c r="O93" t="s">
        <v>1169</v>
      </c>
      <c r="P93" t="str">
        <f t="shared" si="7"/>
        <v>&lt;a target="_blank" href="prp/Best-PRP-Therapy-For-Wrinkles.html"&gt;Best Prp Therapy For Wrinkles&lt;/a&gt; &lt;br /&gt;</v>
      </c>
    </row>
    <row r="94" spans="1:16" ht="15.6">
      <c r="A94" s="67">
        <v>240</v>
      </c>
      <c r="B94" s="68" t="s">
        <v>1272</v>
      </c>
      <c r="D94" s="36" t="str">
        <f t="shared" si="5"/>
        <v xml:space="preserve"> AED 240</v>
      </c>
      <c r="E94" s="134"/>
      <c r="F94" s="144" t="s">
        <v>10365</v>
      </c>
      <c r="G94" s="144" t="s">
        <v>10410</v>
      </c>
      <c r="H94" s="145" t="s">
        <v>10409</v>
      </c>
      <c r="I94" s="144" t="s">
        <v>1237</v>
      </c>
      <c r="J94" s="91" t="s">
        <v>3538</v>
      </c>
      <c r="K94" t="s">
        <v>10422</v>
      </c>
      <c r="L94" t="str">
        <f t="shared" si="8"/>
        <v>PRP-Stem-Cell-Therapy-For-Acne.html</v>
      </c>
      <c r="M94" t="s">
        <v>1152</v>
      </c>
      <c r="N94" t="str">
        <f t="shared" si="6"/>
        <v>Prp Stem-Cell Therapy For Acne</v>
      </c>
      <c r="O94" t="s">
        <v>1169</v>
      </c>
      <c r="P94" t="str">
        <f t="shared" si="7"/>
        <v>&lt;a target="_blank" href="prp/PRP-Stem-Cell-Therapy-For-Acne.html"&gt;Prp Stem-Cell Therapy For Acne&lt;/a&gt; &lt;br /&gt;</v>
      </c>
    </row>
    <row r="95" spans="1:16">
      <c r="A95" s="67">
        <v>80</v>
      </c>
      <c r="B95" s="68" t="s">
        <v>1272</v>
      </c>
      <c r="D95" s="36" t="str">
        <f t="shared" si="5"/>
        <v xml:space="preserve"> AED 80</v>
      </c>
      <c r="E95" s="117"/>
      <c r="F95" s="144" t="s">
        <v>10365</v>
      </c>
      <c r="G95" s="144" t="s">
        <v>10410</v>
      </c>
      <c r="H95" s="145" t="s">
        <v>10409</v>
      </c>
      <c r="I95" s="144" t="s">
        <v>1237</v>
      </c>
      <c r="J95" s="90" t="s">
        <v>10361</v>
      </c>
      <c r="K95" t="s">
        <v>10422</v>
      </c>
      <c r="L95" t="str">
        <f t="shared" si="8"/>
        <v>PRP-Stem-Cell-Therapy-For-Acne-Scars.html</v>
      </c>
      <c r="M95" t="s">
        <v>1152</v>
      </c>
      <c r="N95" t="str">
        <f t="shared" si="6"/>
        <v>Prp Stem-Cell Therapy For Acne-Scars</v>
      </c>
      <c r="O95" t="s">
        <v>1169</v>
      </c>
      <c r="P95" t="str">
        <f t="shared" si="7"/>
        <v>&lt;a target="_blank" href="prp/PRP-Stem-Cell-Therapy-For-Acne-Scars.html"&gt;Prp Stem-Cell Therapy For Acne-Scars&lt;/a&gt; &lt;br /&gt;</v>
      </c>
    </row>
    <row r="96" spans="1:16">
      <c r="A96" s="67">
        <v>240</v>
      </c>
      <c r="B96" s="68" t="s">
        <v>1272</v>
      </c>
      <c r="D96" s="36" t="str">
        <f t="shared" si="5"/>
        <v xml:space="preserve"> AED 240</v>
      </c>
      <c r="E96" s="117"/>
      <c r="F96" s="144" t="s">
        <v>10365</v>
      </c>
      <c r="G96" s="144" t="s">
        <v>10410</v>
      </c>
      <c r="H96" s="145" t="s">
        <v>10409</v>
      </c>
      <c r="I96" s="144" t="s">
        <v>1237</v>
      </c>
      <c r="J96" s="90" t="s">
        <v>10393</v>
      </c>
      <c r="K96" t="s">
        <v>10422</v>
      </c>
      <c r="L96" t="str">
        <f t="shared" si="8"/>
        <v>PRP-Stem-Cell-Therapy-For-Ankle.html</v>
      </c>
      <c r="M96" t="s">
        <v>1152</v>
      </c>
      <c r="N96" t="str">
        <f t="shared" si="6"/>
        <v>Prp Stem-Cell Therapy For Ankle</v>
      </c>
      <c r="O96" t="s">
        <v>1169</v>
      </c>
      <c r="P96" t="str">
        <f t="shared" si="7"/>
        <v>&lt;a target="_blank" href="prp/PRP-Stem-Cell-Therapy-For-Ankle.html"&gt;Prp Stem-Cell Therapy For Ankle&lt;/a&gt; &lt;br /&gt;</v>
      </c>
    </row>
    <row r="97" spans="1:16">
      <c r="A97" s="67">
        <v>240</v>
      </c>
      <c r="B97" s="68" t="s">
        <v>1272</v>
      </c>
      <c r="D97" s="36" t="str">
        <f t="shared" si="5"/>
        <v xml:space="preserve"> AED 240</v>
      </c>
      <c r="E97" s="117"/>
      <c r="F97" s="144" t="s">
        <v>10365</v>
      </c>
      <c r="G97" s="144" t="s">
        <v>10410</v>
      </c>
      <c r="H97" s="145" t="s">
        <v>10409</v>
      </c>
      <c r="I97" s="144" t="s">
        <v>1237</v>
      </c>
      <c r="J97" s="91" t="s">
        <v>3537</v>
      </c>
      <c r="K97" t="s">
        <v>10422</v>
      </c>
      <c r="L97" t="str">
        <f t="shared" si="8"/>
        <v>PRP-Stem-Cell-Therapy-For-Anti-Aging.html</v>
      </c>
      <c r="M97" t="s">
        <v>1152</v>
      </c>
      <c r="N97" t="str">
        <f t="shared" si="6"/>
        <v>Prp Stem-Cell Therapy For Anti-Aging</v>
      </c>
      <c r="O97" t="s">
        <v>1169</v>
      </c>
      <c r="P97" t="str">
        <f t="shared" si="7"/>
        <v>&lt;a target="_blank" href="prp/PRP-Stem-Cell-Therapy-For-Anti-Aging.html"&gt;Prp Stem-Cell Therapy For Anti-Aging&lt;/a&gt; &lt;br /&gt;</v>
      </c>
    </row>
    <row r="98" spans="1:16">
      <c r="A98" s="67">
        <v>40</v>
      </c>
      <c r="B98" s="68" t="s">
        <v>1272</v>
      </c>
      <c r="D98" s="36" t="str">
        <f t="shared" si="5"/>
        <v xml:space="preserve"> AED 40</v>
      </c>
      <c r="E98" s="117"/>
      <c r="F98" s="144" t="s">
        <v>10365</v>
      </c>
      <c r="G98" s="144" t="s">
        <v>10410</v>
      </c>
      <c r="H98" s="145" t="s">
        <v>10409</v>
      </c>
      <c r="I98" s="144" t="s">
        <v>1237</v>
      </c>
      <c r="J98" s="90" t="s">
        <v>3527</v>
      </c>
      <c r="K98" t="s">
        <v>10422</v>
      </c>
      <c r="L98" t="str">
        <f t="shared" si="8"/>
        <v>PRP-Stem-Cell-Therapy-For-Bunny-Lines.html</v>
      </c>
      <c r="M98" t="s">
        <v>1152</v>
      </c>
      <c r="N98" t="str">
        <f t="shared" si="6"/>
        <v>Prp Stem-Cell Therapy For Bunny-Lines</v>
      </c>
      <c r="O98" t="s">
        <v>1169</v>
      </c>
      <c r="P98" t="str">
        <f t="shared" si="7"/>
        <v>&lt;a target="_blank" href="prp/PRP-Stem-Cell-Therapy-For-Bunny-Lines.html"&gt;Prp Stem-Cell Therapy For Bunny-Lines&lt;/a&gt; &lt;br /&gt;</v>
      </c>
    </row>
    <row r="99" spans="1:16">
      <c r="A99" s="67">
        <v>160</v>
      </c>
      <c r="B99" s="68" t="s">
        <v>1272</v>
      </c>
      <c r="D99" s="36" t="str">
        <f t="shared" si="5"/>
        <v xml:space="preserve"> AED 160</v>
      </c>
      <c r="E99" s="117"/>
      <c r="F99" s="144" t="s">
        <v>10365</v>
      </c>
      <c r="G99" s="144" t="s">
        <v>10410</v>
      </c>
      <c r="H99" s="145" t="s">
        <v>10409</v>
      </c>
      <c r="I99" s="144" t="s">
        <v>1237</v>
      </c>
      <c r="J99" s="90" t="s">
        <v>1213</v>
      </c>
      <c r="K99" t="s">
        <v>10422</v>
      </c>
      <c r="L99" t="str">
        <f t="shared" si="8"/>
        <v>PRP-Stem-Cell-Therapy-For-Cheek.html</v>
      </c>
      <c r="M99" t="s">
        <v>1152</v>
      </c>
      <c r="N99" t="str">
        <f t="shared" si="6"/>
        <v>Prp Stem-Cell Therapy For Cheek</v>
      </c>
      <c r="O99" t="s">
        <v>1169</v>
      </c>
      <c r="P99" t="str">
        <f t="shared" si="7"/>
        <v>&lt;a target="_blank" href="prp/PRP-Stem-Cell-Therapy-For-Cheek.html"&gt;Prp Stem-Cell Therapy For Cheek&lt;/a&gt; &lt;br /&gt;</v>
      </c>
    </row>
    <row r="100" spans="1:16">
      <c r="A100" s="67">
        <v>160</v>
      </c>
      <c r="B100" s="68" t="s">
        <v>1272</v>
      </c>
      <c r="D100" s="36" t="str">
        <f t="shared" ref="D100:D131" si="9">CONCATENATE($O$1,B100,$O$1,A100)</f>
        <v xml:space="preserve"> AED 160</v>
      </c>
      <c r="E100" s="117"/>
      <c r="F100" s="144" t="s">
        <v>10365</v>
      </c>
      <c r="G100" s="144" t="s">
        <v>10410</v>
      </c>
      <c r="H100" s="145" t="s">
        <v>10409</v>
      </c>
      <c r="I100" s="144" t="s">
        <v>1237</v>
      </c>
      <c r="J100" s="90" t="s">
        <v>1214</v>
      </c>
      <c r="K100" t="s">
        <v>10422</v>
      </c>
      <c r="L100" t="str">
        <f t="shared" si="8"/>
        <v>PRP-Stem-Cell-Therapy-For-Chin.html</v>
      </c>
      <c r="M100" t="s">
        <v>1152</v>
      </c>
      <c r="N100" t="str">
        <f t="shared" si="6"/>
        <v>Prp Stem-Cell Therapy For Chin</v>
      </c>
      <c r="O100" t="s">
        <v>1169</v>
      </c>
      <c r="P100" t="str">
        <f t="shared" si="7"/>
        <v>&lt;a target="_blank" href="prp/PRP-Stem-Cell-Therapy-For-Chin.html"&gt;Prp Stem-Cell Therapy For Chin&lt;/a&gt; &lt;br /&gt;</v>
      </c>
    </row>
    <row r="101" spans="1:16">
      <c r="A101" s="67">
        <v>320</v>
      </c>
      <c r="B101" s="68" t="s">
        <v>1272</v>
      </c>
      <c r="D101" s="36" t="str">
        <f t="shared" si="9"/>
        <v xml:space="preserve"> AED 320</v>
      </c>
      <c r="E101" s="117"/>
      <c r="F101" s="144" t="s">
        <v>10365</v>
      </c>
      <c r="G101" s="144" t="s">
        <v>10410</v>
      </c>
      <c r="H101" s="145" t="s">
        <v>10409</v>
      </c>
      <c r="I101" s="144" t="s">
        <v>1237</v>
      </c>
      <c r="J101" s="91" t="s">
        <v>3519</v>
      </c>
      <c r="K101" t="s">
        <v>10422</v>
      </c>
      <c r="L101" t="str">
        <f t="shared" si="8"/>
        <v>PRP-Stem-Cell-Therapy-For-Crow-Feet.html</v>
      </c>
      <c r="M101" t="s">
        <v>1152</v>
      </c>
      <c r="N101" t="str">
        <f t="shared" si="6"/>
        <v>Prp Stem-Cell Therapy For Crow-Feet</v>
      </c>
      <c r="O101" t="s">
        <v>1169</v>
      </c>
      <c r="P101" t="str">
        <f t="shared" si="7"/>
        <v>&lt;a target="_blank" href="prp/PRP-Stem-Cell-Therapy-For-Crow-Feet.html"&gt;Prp Stem-Cell Therapy For Crow-Feet&lt;/a&gt; &lt;br /&gt;</v>
      </c>
    </row>
    <row r="102" spans="1:16">
      <c r="A102" s="67">
        <v>200</v>
      </c>
      <c r="B102" s="68" t="s">
        <v>1272</v>
      </c>
      <c r="D102" s="36" t="str">
        <f t="shared" si="9"/>
        <v xml:space="preserve"> AED 200</v>
      </c>
      <c r="E102" s="117"/>
      <c r="F102" s="144" t="s">
        <v>10365</v>
      </c>
      <c r="G102" s="144" t="s">
        <v>10410</v>
      </c>
      <c r="H102" s="145" t="s">
        <v>10409</v>
      </c>
      <c r="I102" s="144" t="s">
        <v>1237</v>
      </c>
      <c r="J102" s="90" t="s">
        <v>3529</v>
      </c>
      <c r="K102" t="s">
        <v>10422</v>
      </c>
      <c r="L102" t="str">
        <f t="shared" si="8"/>
        <v>PRP-Stem-Cell-Therapy-For-Dark-Circles.html</v>
      </c>
      <c r="M102" t="s">
        <v>1152</v>
      </c>
      <c r="N102" t="str">
        <f t="shared" si="6"/>
        <v>Prp Stem-Cell Therapy For Dark-Circles</v>
      </c>
      <c r="O102" t="s">
        <v>1169</v>
      </c>
      <c r="P102" t="str">
        <f t="shared" si="7"/>
        <v>&lt;a target="_blank" href="prp/PRP-Stem-Cell-Therapy-For-Dark-Circles.html"&gt;Prp Stem-Cell Therapy For Dark-Circles&lt;/a&gt; &lt;br /&gt;</v>
      </c>
    </row>
    <row r="103" spans="1:16">
      <c r="A103" s="67">
        <v>400</v>
      </c>
      <c r="B103" s="68" t="s">
        <v>1272</v>
      </c>
      <c r="D103" s="36" t="str">
        <f t="shared" si="9"/>
        <v xml:space="preserve"> AED 400</v>
      </c>
      <c r="E103" s="117"/>
      <c r="F103" s="144" t="s">
        <v>10365</v>
      </c>
      <c r="G103" s="144" t="s">
        <v>10410</v>
      </c>
      <c r="H103" s="145" t="s">
        <v>10409</v>
      </c>
      <c r="I103" s="144" t="s">
        <v>1237</v>
      </c>
      <c r="J103" s="91" t="s">
        <v>1215</v>
      </c>
      <c r="K103" t="s">
        <v>10422</v>
      </c>
      <c r="L103" t="str">
        <f t="shared" si="8"/>
        <v>PRP-Stem-Cell-Therapy-For-Elbow.html</v>
      </c>
      <c r="M103" t="s">
        <v>1152</v>
      </c>
      <c r="N103" t="str">
        <f t="shared" si="6"/>
        <v>Prp Stem-Cell Therapy For Elbow</v>
      </c>
      <c r="O103" t="s">
        <v>1169</v>
      </c>
      <c r="P103" t="str">
        <f t="shared" si="7"/>
        <v>&lt;a target="_blank" href="prp/PRP-Stem-Cell-Therapy-For-Elbow.html"&gt;Prp Stem-Cell Therapy For Elbow&lt;/a&gt; &lt;br /&gt;</v>
      </c>
    </row>
    <row r="104" spans="1:16">
      <c r="A104" s="67">
        <v>128</v>
      </c>
      <c r="B104" s="68" t="s">
        <v>1272</v>
      </c>
      <c r="D104" s="36" t="str">
        <f t="shared" si="9"/>
        <v xml:space="preserve"> AED 128</v>
      </c>
      <c r="E104" s="117"/>
      <c r="F104" s="144" t="s">
        <v>10365</v>
      </c>
      <c r="G104" s="144" t="s">
        <v>10410</v>
      </c>
      <c r="H104" s="145" t="s">
        <v>10409</v>
      </c>
      <c r="I104" s="144" t="s">
        <v>1237</v>
      </c>
      <c r="J104" s="91" t="s">
        <v>3515</v>
      </c>
      <c r="K104" t="s">
        <v>10422</v>
      </c>
      <c r="L104" t="str">
        <f t="shared" si="8"/>
        <v>PRP-Stem-Cell-Therapy-For-Eye-Bags.html</v>
      </c>
      <c r="M104" t="s">
        <v>1152</v>
      </c>
      <c r="N104" t="str">
        <f t="shared" si="6"/>
        <v>Prp Stem-Cell Therapy For Eye-Bags</v>
      </c>
      <c r="O104" t="s">
        <v>1169</v>
      </c>
      <c r="P104" t="str">
        <f t="shared" si="7"/>
        <v>&lt;a target="_blank" href="prp/PRP-Stem-Cell-Therapy-For-Eye-Bags.html"&gt;Prp Stem-Cell Therapy For Eye-Bags&lt;/a&gt; &lt;br /&gt;</v>
      </c>
    </row>
    <row r="105" spans="1:16">
      <c r="A105" s="67">
        <v>160</v>
      </c>
      <c r="B105" s="68" t="s">
        <v>1272</v>
      </c>
      <c r="D105" s="36" t="str">
        <f t="shared" si="9"/>
        <v xml:space="preserve"> AED 160</v>
      </c>
      <c r="E105" s="117"/>
      <c r="F105" s="144" t="s">
        <v>10365</v>
      </c>
      <c r="G105" s="144" t="s">
        <v>10410</v>
      </c>
      <c r="H105" s="145" t="s">
        <v>10409</v>
      </c>
      <c r="I105" s="144" t="s">
        <v>1237</v>
      </c>
      <c r="J105" s="90" t="s">
        <v>1221</v>
      </c>
      <c r="K105" t="s">
        <v>10422</v>
      </c>
      <c r="L105" t="str">
        <f t="shared" si="8"/>
        <v>PRP-Stem-Cell-Therapy-For-Eyebrow.html</v>
      </c>
      <c r="M105" t="s">
        <v>1152</v>
      </c>
      <c r="N105" t="str">
        <f t="shared" si="6"/>
        <v>Prp Stem-Cell Therapy For Eyebrow</v>
      </c>
      <c r="O105" t="s">
        <v>1169</v>
      </c>
      <c r="P105" t="str">
        <f t="shared" si="7"/>
        <v>&lt;a target="_blank" href="prp/PRP-Stem-Cell-Therapy-For-Eyebrow.html"&gt;Prp Stem-Cell Therapy For Eyebrow&lt;/a&gt; &lt;br /&gt;</v>
      </c>
    </row>
    <row r="106" spans="1:16">
      <c r="A106" s="67">
        <v>120</v>
      </c>
      <c r="B106" s="68" t="s">
        <v>1272</v>
      </c>
      <c r="D106" s="36" t="str">
        <f t="shared" si="9"/>
        <v xml:space="preserve"> AED 120</v>
      </c>
      <c r="E106" s="117"/>
      <c r="F106" s="144" t="s">
        <v>10365</v>
      </c>
      <c r="G106" s="144" t="s">
        <v>10410</v>
      </c>
      <c r="H106" s="145" t="s">
        <v>10409</v>
      </c>
      <c r="I106" s="144" t="s">
        <v>1237</v>
      </c>
      <c r="J106" s="91" t="s">
        <v>10389</v>
      </c>
      <c r="K106" t="s">
        <v>10422</v>
      </c>
      <c r="L106" t="str">
        <f t="shared" si="8"/>
        <v>PRP-Stem-Cell-Therapy-For-Eyes.html</v>
      </c>
      <c r="M106" t="s">
        <v>1152</v>
      </c>
      <c r="N106" t="str">
        <f t="shared" si="6"/>
        <v>Prp Stem-Cell Therapy For Eyes</v>
      </c>
      <c r="O106" t="s">
        <v>1169</v>
      </c>
      <c r="P106" t="str">
        <f t="shared" si="7"/>
        <v>&lt;a target="_blank" href="prp/PRP-Stem-Cell-Therapy-For-Eyes.html"&gt;Prp Stem-Cell Therapy For Eyes&lt;/a&gt; &lt;br /&gt;</v>
      </c>
    </row>
    <row r="107" spans="1:16">
      <c r="A107" s="67">
        <v>160</v>
      </c>
      <c r="B107" s="68" t="s">
        <v>1272</v>
      </c>
      <c r="D107" s="36" t="str">
        <f t="shared" si="9"/>
        <v xml:space="preserve"> AED 160</v>
      </c>
      <c r="E107" s="117"/>
      <c r="F107" s="144" t="s">
        <v>10365</v>
      </c>
      <c r="G107" s="144" t="s">
        <v>10410</v>
      </c>
      <c r="H107" s="145" t="s">
        <v>10409</v>
      </c>
      <c r="I107" s="144" t="s">
        <v>1237</v>
      </c>
      <c r="J107" s="90" t="s">
        <v>1224</v>
      </c>
      <c r="K107" t="s">
        <v>10422</v>
      </c>
      <c r="L107" t="str">
        <f t="shared" si="8"/>
        <v>PRP-Stem-Cell-Therapy-For-Face.html</v>
      </c>
      <c r="M107" t="s">
        <v>1152</v>
      </c>
      <c r="N107" t="str">
        <f t="shared" si="6"/>
        <v>Prp Stem-Cell Therapy For Face</v>
      </c>
      <c r="O107" t="s">
        <v>1169</v>
      </c>
      <c r="P107" t="str">
        <f t="shared" si="7"/>
        <v>&lt;a target="_blank" href="prp/PRP-Stem-Cell-Therapy-For-Face.html"&gt;Prp Stem-Cell Therapy For Face&lt;/a&gt; &lt;br /&gt;</v>
      </c>
    </row>
    <row r="108" spans="1:16">
      <c r="A108" s="67">
        <v>160</v>
      </c>
      <c r="B108" s="68" t="s">
        <v>1272</v>
      </c>
      <c r="D108" s="36" t="str">
        <f t="shared" si="9"/>
        <v xml:space="preserve"> AED 160</v>
      </c>
      <c r="E108" s="135"/>
      <c r="F108" s="144" t="s">
        <v>10365</v>
      </c>
      <c r="G108" s="144" t="s">
        <v>10410</v>
      </c>
      <c r="H108" s="145" t="s">
        <v>10409</v>
      </c>
      <c r="I108" s="144" t="s">
        <v>1237</v>
      </c>
      <c r="J108" s="91" t="s">
        <v>10391</v>
      </c>
      <c r="K108" t="s">
        <v>10422</v>
      </c>
      <c r="L108" t="str">
        <f t="shared" si="8"/>
        <v>PRP-Stem-Cell-Therapy-For-Facial.html</v>
      </c>
      <c r="M108" t="s">
        <v>1152</v>
      </c>
      <c r="N108" t="str">
        <f t="shared" si="6"/>
        <v>Prp Stem-Cell Therapy For Facial</v>
      </c>
      <c r="O108" t="s">
        <v>1169</v>
      </c>
      <c r="P108" t="str">
        <f t="shared" si="7"/>
        <v>&lt;a target="_blank" href="prp/PRP-Stem-Cell-Therapy-For-Facial.html"&gt;Prp Stem-Cell Therapy For Facial&lt;/a&gt; &lt;br /&gt;</v>
      </c>
    </row>
    <row r="109" spans="1:16">
      <c r="A109" s="67">
        <v>400</v>
      </c>
      <c r="B109" s="68" t="s">
        <v>1272</v>
      </c>
      <c r="D109" s="36" t="str">
        <f t="shared" si="9"/>
        <v xml:space="preserve"> AED 400</v>
      </c>
      <c r="E109" s="117"/>
      <c r="F109" s="144" t="s">
        <v>10365</v>
      </c>
      <c r="G109" s="144" t="s">
        <v>10410</v>
      </c>
      <c r="H109" s="145" t="s">
        <v>10409</v>
      </c>
      <c r="I109" s="144" t="s">
        <v>1237</v>
      </c>
      <c r="J109" s="91" t="s">
        <v>3518</v>
      </c>
      <c r="K109" t="s">
        <v>10422</v>
      </c>
      <c r="L109" t="str">
        <f t="shared" si="8"/>
        <v>PRP-Stem-Cell-Therapy-For-Forehead-Lines.html</v>
      </c>
      <c r="M109" t="s">
        <v>1152</v>
      </c>
      <c r="N109" t="str">
        <f t="shared" si="6"/>
        <v>Prp Stem-Cell Therapy For Forehead-Lines</v>
      </c>
      <c r="O109" t="s">
        <v>1169</v>
      </c>
      <c r="P109" t="str">
        <f t="shared" si="7"/>
        <v>&lt;a target="_blank" href="prp/PRP-Stem-Cell-Therapy-For-Forehead-Lines.html"&gt;Prp Stem-Cell Therapy For Forehead-Lines&lt;/a&gt; &lt;br /&gt;</v>
      </c>
    </row>
    <row r="110" spans="1:16">
      <c r="A110" s="67">
        <v>400</v>
      </c>
      <c r="B110" s="68" t="s">
        <v>1272</v>
      </c>
      <c r="D110" s="36" t="str">
        <f t="shared" si="9"/>
        <v xml:space="preserve"> AED 400</v>
      </c>
      <c r="E110" s="117"/>
      <c r="F110" s="144" t="s">
        <v>10365</v>
      </c>
      <c r="G110" s="144" t="s">
        <v>10410</v>
      </c>
      <c r="H110" s="145" t="s">
        <v>10409</v>
      </c>
      <c r="I110" s="144" t="s">
        <v>1237</v>
      </c>
      <c r="J110" s="91" t="s">
        <v>3521</v>
      </c>
      <c r="K110" t="s">
        <v>10422</v>
      </c>
      <c r="L110" t="str">
        <f t="shared" si="8"/>
        <v>PRP-Stem-Cell-Therapy-For-Forehead-Wrinkles.html</v>
      </c>
      <c r="M110" t="s">
        <v>1152</v>
      </c>
      <c r="N110" t="str">
        <f t="shared" si="6"/>
        <v>Prp Stem-Cell Therapy For Forehead-Wrinkles</v>
      </c>
      <c r="O110" t="s">
        <v>1169</v>
      </c>
      <c r="P110" t="str">
        <f t="shared" si="7"/>
        <v>&lt;a target="_blank" href="prp/PRP-Stem-Cell-Therapy-For-Forehead-Wrinkles.html"&gt;Prp Stem-Cell Therapy For Forehead-Wrinkles&lt;/a&gt; &lt;br /&gt;</v>
      </c>
    </row>
    <row r="111" spans="1:16">
      <c r="A111" s="67">
        <v>120</v>
      </c>
      <c r="B111" s="68" t="s">
        <v>1272</v>
      </c>
      <c r="D111" s="36" t="str">
        <f t="shared" si="9"/>
        <v xml:space="preserve"> AED 120</v>
      </c>
      <c r="E111" s="136"/>
      <c r="F111" s="144" t="s">
        <v>10365</v>
      </c>
      <c r="G111" s="144" t="s">
        <v>10410</v>
      </c>
      <c r="H111" s="145" t="s">
        <v>10409</v>
      </c>
      <c r="I111" s="144" t="s">
        <v>1237</v>
      </c>
      <c r="J111" s="91" t="s">
        <v>3517</v>
      </c>
      <c r="K111" t="s">
        <v>10422</v>
      </c>
      <c r="L111" t="str">
        <f t="shared" si="8"/>
        <v>PRP-Stem-Cell-Therapy-For-Frown-Lines.html</v>
      </c>
      <c r="M111" t="s">
        <v>1152</v>
      </c>
      <c r="N111" t="str">
        <f t="shared" si="6"/>
        <v>Prp Stem-Cell Therapy For Frown-Lines</v>
      </c>
      <c r="O111" t="s">
        <v>1169</v>
      </c>
      <c r="P111" t="str">
        <f t="shared" si="7"/>
        <v>&lt;a target="_blank" href="prp/PRP-Stem-Cell-Therapy-For-Frown-Lines.html"&gt;Prp Stem-Cell Therapy For Frown-Lines&lt;/a&gt; &lt;br /&gt;</v>
      </c>
    </row>
    <row r="112" spans="1:16">
      <c r="A112" s="67">
        <v>400</v>
      </c>
      <c r="B112" s="68" t="s">
        <v>1272</v>
      </c>
      <c r="D112" s="36" t="str">
        <f t="shared" si="9"/>
        <v xml:space="preserve"> AED 400</v>
      </c>
      <c r="E112" s="117"/>
      <c r="F112" s="144" t="s">
        <v>10365</v>
      </c>
      <c r="G112" s="144" t="s">
        <v>10410</v>
      </c>
      <c r="H112" s="145" t="s">
        <v>10409</v>
      </c>
      <c r="I112" s="144" t="s">
        <v>1237</v>
      </c>
      <c r="J112" s="91" t="s">
        <v>1266</v>
      </c>
      <c r="K112" t="s">
        <v>10422</v>
      </c>
      <c r="L112" t="str">
        <f t="shared" si="8"/>
        <v>PRP-Stem-Cell-Therapy-For-Full-Face.html</v>
      </c>
      <c r="M112" t="s">
        <v>1152</v>
      </c>
      <c r="N112" t="str">
        <f t="shared" si="6"/>
        <v>Prp Stem-Cell Therapy For Full-Face</v>
      </c>
      <c r="O112" t="s">
        <v>1169</v>
      </c>
      <c r="P112" t="str">
        <f t="shared" si="7"/>
        <v>&lt;a target="_blank" href="prp/PRP-Stem-Cell-Therapy-For-Full-Face.html"&gt;Prp Stem-Cell Therapy For Full-Face&lt;/a&gt; &lt;br /&gt;</v>
      </c>
    </row>
    <row r="113" spans="1:16">
      <c r="A113" s="67">
        <v>40</v>
      </c>
      <c r="B113" s="68" t="s">
        <v>1272</v>
      </c>
      <c r="D113" s="36" t="str">
        <f t="shared" si="9"/>
        <v xml:space="preserve"> AED 40</v>
      </c>
      <c r="E113" s="117"/>
      <c r="F113" s="144" t="s">
        <v>10365</v>
      </c>
      <c r="G113" s="144" t="s">
        <v>10410</v>
      </c>
      <c r="H113" s="145" t="s">
        <v>10409</v>
      </c>
      <c r="I113" s="144" t="s">
        <v>1237</v>
      </c>
      <c r="J113" s="91" t="s">
        <v>3534</v>
      </c>
      <c r="K113" t="s">
        <v>10422</v>
      </c>
      <c r="L113" t="str">
        <f t="shared" si="8"/>
        <v>PRP-Stem-Cell-Therapy-For-Glabellar-Lines.html</v>
      </c>
      <c r="M113" t="s">
        <v>1152</v>
      </c>
      <c r="N113" t="str">
        <f t="shared" si="6"/>
        <v>Prp Stem-Cell Therapy For Glabellar-Lines</v>
      </c>
      <c r="O113" t="s">
        <v>1169</v>
      </c>
      <c r="P113" t="str">
        <f t="shared" si="7"/>
        <v>&lt;a target="_blank" href="prp/PRP-Stem-Cell-Therapy-For-Glabellar-Lines.html"&gt;Prp Stem-Cell Therapy For Glabellar-Lines&lt;/a&gt; &lt;br /&gt;</v>
      </c>
    </row>
    <row r="114" spans="1:16">
      <c r="A114" s="67">
        <v>40</v>
      </c>
      <c r="B114" s="68" t="s">
        <v>1272</v>
      </c>
      <c r="D114" s="36" t="str">
        <f t="shared" si="9"/>
        <v xml:space="preserve"> AED 40</v>
      </c>
      <c r="E114" s="136"/>
      <c r="F114" s="144" t="s">
        <v>10365</v>
      </c>
      <c r="G114" s="144" t="s">
        <v>10410</v>
      </c>
      <c r="H114" s="145" t="s">
        <v>10409</v>
      </c>
      <c r="I114" s="144" t="s">
        <v>1237</v>
      </c>
      <c r="J114" s="91" t="s">
        <v>1235</v>
      </c>
      <c r="K114" t="s">
        <v>10422</v>
      </c>
      <c r="L114" t="str">
        <f t="shared" si="8"/>
        <v>PRP-Stem-Cell-Therapy-For-Hair.html</v>
      </c>
      <c r="M114" t="s">
        <v>1152</v>
      </c>
      <c r="N114" t="str">
        <f t="shared" si="6"/>
        <v>Prp Stem-Cell Therapy For Hair</v>
      </c>
      <c r="O114" t="s">
        <v>1169</v>
      </c>
      <c r="P114" t="str">
        <f t="shared" si="7"/>
        <v>&lt;a target="_blank" href="prp/PRP-Stem-Cell-Therapy-For-Hair.html"&gt;Prp Stem-Cell Therapy For Hair&lt;/a&gt; &lt;br /&gt;</v>
      </c>
    </row>
    <row r="115" spans="1:16">
      <c r="A115" s="67">
        <v>160</v>
      </c>
      <c r="B115" s="68" t="s">
        <v>1272</v>
      </c>
      <c r="D115" s="36" t="str">
        <f t="shared" si="9"/>
        <v xml:space="preserve"> AED 160</v>
      </c>
      <c r="E115" s="136"/>
      <c r="F115" s="144" t="s">
        <v>10365</v>
      </c>
      <c r="G115" s="144" t="s">
        <v>10410</v>
      </c>
      <c r="H115" s="145" t="s">
        <v>10409</v>
      </c>
      <c r="I115" s="144" t="s">
        <v>1237</v>
      </c>
      <c r="J115" s="90" t="s">
        <v>10398</v>
      </c>
      <c r="K115" t="s">
        <v>10422</v>
      </c>
      <c r="L115" t="str">
        <f t="shared" si="8"/>
        <v>PRP-Stem-Cell-Therapy-For-Hair-Fall.html</v>
      </c>
      <c r="M115" t="s">
        <v>1152</v>
      </c>
      <c r="N115" t="str">
        <f t="shared" si="6"/>
        <v>Prp Stem-Cell Therapy For Hair-Fall</v>
      </c>
      <c r="O115" t="s">
        <v>1169</v>
      </c>
      <c r="P115" t="str">
        <f t="shared" si="7"/>
        <v>&lt;a target="_blank" href="prp/PRP-Stem-Cell-Therapy-For-Hair-Fall.html"&gt;Prp Stem-Cell Therapy For Hair-Fall&lt;/a&gt; &lt;br /&gt;</v>
      </c>
    </row>
    <row r="116" spans="1:16">
      <c r="A116" s="67">
        <v>120</v>
      </c>
      <c r="B116" s="68" t="s">
        <v>1272</v>
      </c>
      <c r="D116" s="36" t="str">
        <f t="shared" si="9"/>
        <v xml:space="preserve"> AED 120</v>
      </c>
      <c r="E116" s="136"/>
      <c r="F116" s="144" t="s">
        <v>10365</v>
      </c>
      <c r="G116" s="144" t="s">
        <v>10410</v>
      </c>
      <c r="H116" s="145" t="s">
        <v>10409</v>
      </c>
      <c r="I116" s="144" t="s">
        <v>1237</v>
      </c>
      <c r="J116" s="90" t="s">
        <v>10397</v>
      </c>
      <c r="K116" t="s">
        <v>10422</v>
      </c>
      <c r="L116" t="str">
        <f t="shared" si="8"/>
        <v>PRP-Stem-Cell-Therapy-For-Hair-Growth.html</v>
      </c>
      <c r="M116" t="s">
        <v>1152</v>
      </c>
      <c r="N116" t="str">
        <f t="shared" si="6"/>
        <v>Prp Stem-Cell Therapy For Hair-Growth</v>
      </c>
      <c r="O116" t="s">
        <v>1169</v>
      </c>
      <c r="P116" t="str">
        <f t="shared" si="7"/>
        <v>&lt;a target="_blank" href="prp/PRP-Stem-Cell-Therapy-For-Hair-Growth.html"&gt;Prp Stem-Cell Therapy For Hair-Growth&lt;/a&gt; &lt;br /&gt;</v>
      </c>
    </row>
    <row r="117" spans="1:16">
      <c r="A117" s="67">
        <v>80</v>
      </c>
      <c r="B117" s="68" t="s">
        <v>1272</v>
      </c>
      <c r="D117" s="36" t="str">
        <f t="shared" si="9"/>
        <v xml:space="preserve"> AED 80</v>
      </c>
      <c r="E117" s="117"/>
      <c r="F117" s="144" t="s">
        <v>10365</v>
      </c>
      <c r="G117" s="144" t="s">
        <v>10410</v>
      </c>
      <c r="H117" s="145" t="s">
        <v>10409</v>
      </c>
      <c r="I117" s="144" t="s">
        <v>1237</v>
      </c>
      <c r="J117" s="91" t="s">
        <v>10392</v>
      </c>
      <c r="K117" t="s">
        <v>10422</v>
      </c>
      <c r="L117" t="str">
        <f t="shared" si="8"/>
        <v>PRP-Stem-Cell-Therapy-For-Hair-Loss.html</v>
      </c>
      <c r="M117" t="s">
        <v>1152</v>
      </c>
      <c r="N117" t="str">
        <f t="shared" si="6"/>
        <v>Prp Stem-Cell Therapy For Hair-Loss</v>
      </c>
      <c r="O117" t="s">
        <v>1169</v>
      </c>
      <c r="P117" t="str">
        <f t="shared" si="7"/>
        <v>&lt;a target="_blank" href="prp/PRP-Stem-Cell-Therapy-For-Hair-Loss.html"&gt;Prp Stem-Cell Therapy For Hair-Loss&lt;/a&gt; &lt;br /&gt;</v>
      </c>
    </row>
    <row r="118" spans="1:16">
      <c r="A118" s="67">
        <v>80</v>
      </c>
      <c r="B118" s="68" t="s">
        <v>1272</v>
      </c>
      <c r="D118" s="36" t="str">
        <f t="shared" si="9"/>
        <v xml:space="preserve"> AED 80</v>
      </c>
      <c r="E118" s="136"/>
      <c r="F118" s="144" t="s">
        <v>10365</v>
      </c>
      <c r="G118" s="144" t="s">
        <v>10410</v>
      </c>
      <c r="H118" s="145" t="s">
        <v>10409</v>
      </c>
      <c r="I118" s="144" t="s">
        <v>1237</v>
      </c>
      <c r="J118" s="146" t="s">
        <v>10408</v>
      </c>
      <c r="K118" t="s">
        <v>10422</v>
      </c>
      <c r="L118" t="str">
        <f t="shared" si="8"/>
        <v>PRP-Stem-Cell-Therapy-For-Hair-Regeneration.html</v>
      </c>
      <c r="M118" t="s">
        <v>1152</v>
      </c>
      <c r="N118" t="str">
        <f t="shared" si="6"/>
        <v>Prp Stem-Cell Therapy For Hair-Regeneration</v>
      </c>
      <c r="O118" t="s">
        <v>1169</v>
      </c>
      <c r="P118" t="str">
        <f t="shared" si="7"/>
        <v>&lt;a target="_blank" href="prp/PRP-Stem-Cell-Therapy-For-Hair-Regeneration.html"&gt;Prp Stem-Cell Therapy For Hair-Regeneration&lt;/a&gt; &lt;br /&gt;</v>
      </c>
    </row>
    <row r="119" spans="1:16">
      <c r="A119" s="67">
        <v>200</v>
      </c>
      <c r="B119" s="68" t="s">
        <v>1272</v>
      </c>
      <c r="D119" s="36" t="str">
        <f t="shared" si="9"/>
        <v xml:space="preserve"> AED 200</v>
      </c>
      <c r="E119" s="136"/>
      <c r="F119" s="144" t="s">
        <v>10365</v>
      </c>
      <c r="G119" s="144" t="s">
        <v>10410</v>
      </c>
      <c r="H119" s="145" t="s">
        <v>10409</v>
      </c>
      <c r="I119" s="144" t="s">
        <v>1237</v>
      </c>
      <c r="J119" s="146" t="s">
        <v>10403</v>
      </c>
      <c r="K119" t="s">
        <v>10422</v>
      </c>
      <c r="L119" t="str">
        <f t="shared" si="8"/>
        <v>PRP-Stem-Cell-Therapy-For-Hair-Restoration.html</v>
      </c>
      <c r="M119" t="s">
        <v>1152</v>
      </c>
      <c r="N119" t="str">
        <f t="shared" si="6"/>
        <v>Prp Stem-Cell Therapy For Hair-Restoration</v>
      </c>
      <c r="O119" t="s">
        <v>1169</v>
      </c>
      <c r="P119" t="str">
        <f t="shared" si="7"/>
        <v>&lt;a target="_blank" href="prp/PRP-Stem-Cell-Therapy-For-Hair-Restoration.html"&gt;Prp Stem-Cell Therapy For Hair-Restoration&lt;/a&gt; &lt;br /&gt;</v>
      </c>
    </row>
    <row r="120" spans="1:16">
      <c r="A120" s="67">
        <v>120</v>
      </c>
      <c r="B120" s="68" t="s">
        <v>1272</v>
      </c>
      <c r="D120" s="36" t="str">
        <f t="shared" si="9"/>
        <v xml:space="preserve"> AED 120</v>
      </c>
      <c r="E120" s="136"/>
      <c r="F120" s="144" t="s">
        <v>10365</v>
      </c>
      <c r="G120" s="144" t="s">
        <v>10410</v>
      </c>
      <c r="H120" s="145" t="s">
        <v>10409</v>
      </c>
      <c r="I120" s="144" t="s">
        <v>1237</v>
      </c>
      <c r="J120" s="146" t="s">
        <v>10407</v>
      </c>
      <c r="K120" t="s">
        <v>10422</v>
      </c>
      <c r="L120" t="str">
        <f t="shared" si="8"/>
        <v>PRP-Stem-Cell-Therapy-For-Hair-Thickening.html</v>
      </c>
      <c r="M120" t="s">
        <v>1152</v>
      </c>
      <c r="N120" t="str">
        <f t="shared" si="6"/>
        <v>Prp Stem-Cell Therapy For Hair-Thickening</v>
      </c>
      <c r="O120" t="s">
        <v>1169</v>
      </c>
      <c r="P120" t="str">
        <f t="shared" si="7"/>
        <v>&lt;a target="_blank" href="prp/PRP-Stem-Cell-Therapy-For-Hair-Thickening.html"&gt;Prp Stem-Cell Therapy For Hair-Thickening&lt;/a&gt; &lt;br /&gt;</v>
      </c>
    </row>
    <row r="121" spans="1:16">
      <c r="A121" s="67">
        <v>128</v>
      </c>
      <c r="B121" s="68" t="s">
        <v>1272</v>
      </c>
      <c r="D121" s="36" t="str">
        <f t="shared" si="9"/>
        <v xml:space="preserve"> AED 128</v>
      </c>
      <c r="F121" s="144" t="s">
        <v>10365</v>
      </c>
      <c r="G121" s="144" t="s">
        <v>10410</v>
      </c>
      <c r="H121" s="145" t="s">
        <v>10409</v>
      </c>
      <c r="I121" s="144" t="s">
        <v>1237</v>
      </c>
      <c r="J121" s="91" t="s">
        <v>1265</v>
      </c>
      <c r="K121" t="s">
        <v>10422</v>
      </c>
      <c r="L121" t="str">
        <f t="shared" si="8"/>
        <v>PRP-Stem-Cell-Therapy-For-Half-Face.html</v>
      </c>
      <c r="M121" t="s">
        <v>1152</v>
      </c>
      <c r="N121" t="str">
        <f t="shared" si="6"/>
        <v>Prp Stem-Cell Therapy For Half-Face</v>
      </c>
      <c r="O121" t="s">
        <v>1169</v>
      </c>
      <c r="P121" t="str">
        <f t="shared" si="7"/>
        <v>&lt;a target="_blank" href="prp/PRP-Stem-Cell-Therapy-For-Half-Face.html"&gt;Prp Stem-Cell Therapy For Half-Face&lt;/a&gt; &lt;br /&gt;</v>
      </c>
    </row>
    <row r="122" spans="1:16">
      <c r="A122" s="67">
        <v>320</v>
      </c>
      <c r="B122" s="68" t="s">
        <v>1272</v>
      </c>
      <c r="D122" s="36" t="str">
        <f t="shared" si="9"/>
        <v xml:space="preserve"> AED 320</v>
      </c>
      <c r="F122" s="144" t="s">
        <v>10365</v>
      </c>
      <c r="G122" s="144" t="s">
        <v>10410</v>
      </c>
      <c r="H122" s="145" t="s">
        <v>10409</v>
      </c>
      <c r="I122" s="144" t="s">
        <v>1237</v>
      </c>
      <c r="J122" s="90" t="s">
        <v>10401</v>
      </c>
      <c r="K122" t="s">
        <v>10422</v>
      </c>
      <c r="L122" t="str">
        <f t="shared" si="8"/>
        <v>PRP-Stem-Cell-Therapy-For-Head.html</v>
      </c>
      <c r="M122" t="s">
        <v>1152</v>
      </c>
      <c r="N122" t="str">
        <f t="shared" si="6"/>
        <v>Prp Stem-Cell Therapy For Head</v>
      </c>
      <c r="O122" t="s">
        <v>1169</v>
      </c>
      <c r="P122" t="str">
        <f t="shared" si="7"/>
        <v>&lt;a target="_blank" href="prp/PRP-Stem-Cell-Therapy-For-Head.html"&gt;Prp Stem-Cell Therapy For Head&lt;/a&gt; &lt;br /&gt;</v>
      </c>
    </row>
    <row r="123" spans="1:16">
      <c r="A123" s="67">
        <v>400</v>
      </c>
      <c r="B123" s="68" t="s">
        <v>1272</v>
      </c>
      <c r="D123" s="36" t="str">
        <f t="shared" si="9"/>
        <v xml:space="preserve"> AED 400</v>
      </c>
      <c r="F123" s="144" t="s">
        <v>10365</v>
      </c>
      <c r="G123" s="144" t="s">
        <v>10410</v>
      </c>
      <c r="H123" s="145" t="s">
        <v>10409</v>
      </c>
      <c r="I123" s="144" t="s">
        <v>1237</v>
      </c>
      <c r="J123" s="91" t="s">
        <v>3511</v>
      </c>
      <c r="K123" t="s">
        <v>10422</v>
      </c>
      <c r="L123" t="str">
        <f t="shared" si="8"/>
        <v>PRP-Stem-Cell-Therapy-For-Jawline.html</v>
      </c>
      <c r="M123" t="s">
        <v>1152</v>
      </c>
      <c r="N123" t="str">
        <f t="shared" si="6"/>
        <v>Prp Stem-Cell Therapy For Jawline</v>
      </c>
      <c r="O123" t="s">
        <v>1169</v>
      </c>
      <c r="P123" t="str">
        <f t="shared" si="7"/>
        <v>&lt;a target="_blank" href="prp/PRP-Stem-Cell-Therapy-For-Jawline.html"&gt;Prp Stem-Cell Therapy For Jawline&lt;/a&gt; &lt;br /&gt;</v>
      </c>
    </row>
    <row r="124" spans="1:16">
      <c r="A124" s="67">
        <v>160</v>
      </c>
      <c r="B124" s="68" t="s">
        <v>1272</v>
      </c>
      <c r="D124" s="36" t="str">
        <f t="shared" si="9"/>
        <v xml:space="preserve"> AED 160</v>
      </c>
      <c r="F124" s="144" t="s">
        <v>10365</v>
      </c>
      <c r="G124" s="144" t="s">
        <v>10410</v>
      </c>
      <c r="H124" s="145" t="s">
        <v>10409</v>
      </c>
      <c r="I124" s="144" t="s">
        <v>1237</v>
      </c>
      <c r="J124" s="90" t="s">
        <v>3510</v>
      </c>
      <c r="K124" t="s">
        <v>10422</v>
      </c>
      <c r="L124" t="str">
        <f t="shared" si="8"/>
        <v>PRP-Stem-Cell-Therapy-For-Knee.html</v>
      </c>
      <c r="M124" t="s">
        <v>1152</v>
      </c>
      <c r="N124" t="str">
        <f t="shared" si="6"/>
        <v>Prp Stem-Cell Therapy For Knee</v>
      </c>
      <c r="O124" t="s">
        <v>1169</v>
      </c>
      <c r="P124" t="str">
        <f t="shared" si="7"/>
        <v>&lt;a target="_blank" href="prp/PRP-Stem-Cell-Therapy-For-Knee.html"&gt;Prp Stem-Cell Therapy For Knee&lt;/a&gt; &lt;br /&gt;</v>
      </c>
    </row>
    <row r="125" spans="1:16">
      <c r="A125" s="67">
        <v>800</v>
      </c>
      <c r="B125" s="68" t="s">
        <v>1272</v>
      </c>
      <c r="D125" s="36" t="str">
        <f t="shared" si="9"/>
        <v xml:space="preserve"> AED 800</v>
      </c>
      <c r="F125" s="144" t="s">
        <v>10365</v>
      </c>
      <c r="G125" s="144" t="s">
        <v>10410</v>
      </c>
      <c r="H125" s="145" t="s">
        <v>10409</v>
      </c>
      <c r="I125" s="144" t="s">
        <v>1237</v>
      </c>
      <c r="J125" s="91" t="s">
        <v>10390</v>
      </c>
      <c r="K125" t="s">
        <v>10422</v>
      </c>
      <c r="L125" t="str">
        <f t="shared" si="8"/>
        <v>PRP-Stem-Cell-Therapy-For-Melasma.html</v>
      </c>
      <c r="M125" t="s">
        <v>1152</v>
      </c>
      <c r="N125" t="str">
        <f t="shared" si="6"/>
        <v>Prp Stem-Cell Therapy For Melasma</v>
      </c>
      <c r="O125" t="s">
        <v>1169</v>
      </c>
      <c r="P125" t="str">
        <f t="shared" si="7"/>
        <v>&lt;a target="_blank" href="prp/PRP-Stem-Cell-Therapy-For-Melasma.html"&gt;Prp Stem-Cell Therapy For Melasma&lt;/a&gt; &lt;br /&gt;</v>
      </c>
    </row>
    <row r="126" spans="1:16">
      <c r="A126" s="67">
        <v>120</v>
      </c>
      <c r="B126" s="68" t="s">
        <v>1272</v>
      </c>
      <c r="D126" s="36" t="str">
        <f t="shared" si="9"/>
        <v xml:space="preserve"> AED 120</v>
      </c>
      <c r="F126" s="144" t="s">
        <v>10365</v>
      </c>
      <c r="G126" s="144" t="s">
        <v>10410</v>
      </c>
      <c r="H126" s="145" t="s">
        <v>10409</v>
      </c>
      <c r="I126" s="144" t="s">
        <v>1237</v>
      </c>
      <c r="J126" s="91" t="s">
        <v>3528</v>
      </c>
      <c r="K126" t="s">
        <v>10422</v>
      </c>
      <c r="L126" t="str">
        <f t="shared" si="8"/>
        <v>PRP-Stem-Cell-Therapy-For-Migraines.html</v>
      </c>
      <c r="M126" t="s">
        <v>1152</v>
      </c>
      <c r="N126" t="str">
        <f t="shared" si="6"/>
        <v>Prp Stem-Cell Therapy For Migraines</v>
      </c>
      <c r="O126" t="s">
        <v>1169</v>
      </c>
      <c r="P126" t="str">
        <f t="shared" si="7"/>
        <v>&lt;a target="_blank" href="prp/PRP-Stem-Cell-Therapy-For-Migraines.html"&gt;Prp Stem-Cell Therapy For Migraines&lt;/a&gt; &lt;br /&gt;</v>
      </c>
    </row>
    <row r="127" spans="1:16">
      <c r="A127" s="67">
        <v>400</v>
      </c>
      <c r="B127" s="68" t="s">
        <v>1272</v>
      </c>
      <c r="D127" s="36" t="str">
        <f t="shared" si="9"/>
        <v xml:space="preserve"> AED 400</v>
      </c>
      <c r="F127" s="144" t="s">
        <v>10365</v>
      </c>
      <c r="G127" s="144" t="s">
        <v>10410</v>
      </c>
      <c r="H127" s="145" t="s">
        <v>10409</v>
      </c>
      <c r="I127" s="144" t="s">
        <v>1237</v>
      </c>
      <c r="J127" s="90" t="s">
        <v>1205</v>
      </c>
      <c r="K127" t="s">
        <v>10422</v>
      </c>
      <c r="L127" t="str">
        <f t="shared" si="8"/>
        <v>PRP-Stem-Cell-Therapy-For-Nose.html</v>
      </c>
      <c r="M127" t="s">
        <v>1152</v>
      </c>
      <c r="N127" t="str">
        <f t="shared" si="6"/>
        <v>Prp Stem-Cell Therapy For Nose</v>
      </c>
      <c r="O127" t="s">
        <v>1169</v>
      </c>
      <c r="P127" t="str">
        <f t="shared" si="7"/>
        <v>&lt;a target="_blank" href="prp/PRP-Stem-Cell-Therapy-For-Nose.html"&gt;Prp Stem-Cell Therapy For Nose&lt;/a&gt; &lt;br /&gt;</v>
      </c>
    </row>
    <row r="128" spans="1:16">
      <c r="A128" s="67">
        <v>128</v>
      </c>
      <c r="B128" s="68" t="s">
        <v>1272</v>
      </c>
      <c r="D128" s="36" t="str">
        <f t="shared" si="9"/>
        <v xml:space="preserve"> AED 128</v>
      </c>
      <c r="F128" s="144" t="s">
        <v>10365</v>
      </c>
      <c r="G128" s="144" t="s">
        <v>10410</v>
      </c>
      <c r="H128" s="145" t="s">
        <v>10409</v>
      </c>
      <c r="I128" s="144" t="s">
        <v>1237</v>
      </c>
      <c r="J128" s="91" t="s">
        <v>10363</v>
      </c>
      <c r="K128" t="s">
        <v>10422</v>
      </c>
      <c r="L128" t="str">
        <f t="shared" si="8"/>
        <v>PRP-Stem-Cell-Therapy-For-Pigmentation.html</v>
      </c>
      <c r="M128" t="s">
        <v>1152</v>
      </c>
      <c r="N128" t="str">
        <f t="shared" si="6"/>
        <v>Prp Stem-Cell Therapy For Pigmentation</v>
      </c>
      <c r="O128" t="s">
        <v>1169</v>
      </c>
      <c r="P128" t="str">
        <f t="shared" si="7"/>
        <v>&lt;a target="_blank" href="prp/PRP-Stem-Cell-Therapy-For-Pigmentation.html"&gt;Prp Stem-Cell Therapy For Pigmentation&lt;/a&gt; &lt;br /&gt;</v>
      </c>
    </row>
    <row r="129" spans="1:16">
      <c r="A129" s="67">
        <v>200</v>
      </c>
      <c r="B129" s="68" t="s">
        <v>1272</v>
      </c>
      <c r="D129" s="36" t="str">
        <f t="shared" si="9"/>
        <v xml:space="preserve"> AED 200</v>
      </c>
      <c r="F129" s="144" t="s">
        <v>10365</v>
      </c>
      <c r="G129" s="144" t="s">
        <v>10410</v>
      </c>
      <c r="H129" s="145" t="s">
        <v>10409</v>
      </c>
      <c r="I129" s="144" t="s">
        <v>1237</v>
      </c>
      <c r="J129" s="146" t="s">
        <v>10404</v>
      </c>
      <c r="K129" t="s">
        <v>10422</v>
      </c>
      <c r="L129" t="str">
        <f t="shared" si="8"/>
        <v>PRP-Stem-Cell-Therapy-For-Receding-Hairline.html</v>
      </c>
      <c r="M129" t="s">
        <v>1152</v>
      </c>
      <c r="N129" t="str">
        <f t="shared" si="6"/>
        <v>Prp Stem-Cell Therapy For Receding-Hairline</v>
      </c>
      <c r="O129" t="s">
        <v>1169</v>
      </c>
      <c r="P129" t="str">
        <f t="shared" si="7"/>
        <v>&lt;a target="_blank" href="prp/PRP-Stem-Cell-Therapy-For-Receding-Hairline.html"&gt;Prp Stem-Cell Therapy For Receding-Hairline&lt;/a&gt; &lt;br /&gt;</v>
      </c>
    </row>
    <row r="130" spans="1:16">
      <c r="A130" s="67">
        <v>80</v>
      </c>
      <c r="B130" s="68" t="s">
        <v>1272</v>
      </c>
      <c r="D130" s="36" t="str">
        <f t="shared" si="9"/>
        <v xml:space="preserve"> AED 80</v>
      </c>
      <c r="F130" s="144" t="s">
        <v>10365</v>
      </c>
      <c r="G130" s="144" t="s">
        <v>10410</v>
      </c>
      <c r="H130" s="145" t="s">
        <v>10409</v>
      </c>
      <c r="I130" s="144" t="s">
        <v>1237</v>
      </c>
      <c r="J130" s="91" t="s">
        <v>3536</v>
      </c>
      <c r="K130" t="s">
        <v>10422</v>
      </c>
      <c r="L130" t="str">
        <f t="shared" si="8"/>
        <v>PRP-Stem-Cell-Therapy-For-Scars.html</v>
      </c>
      <c r="M130" t="s">
        <v>1152</v>
      </c>
      <c r="N130" t="str">
        <f t="shared" si="6"/>
        <v>Prp Stem-Cell Therapy For Scars</v>
      </c>
      <c r="O130" t="s">
        <v>1169</v>
      </c>
      <c r="P130" t="str">
        <f t="shared" si="7"/>
        <v>&lt;a target="_blank" href="prp/PRP-Stem-Cell-Therapy-For-Scars.html"&gt;Prp Stem-Cell Therapy For Scars&lt;/a&gt; &lt;br /&gt;</v>
      </c>
    </row>
    <row r="131" spans="1:16">
      <c r="A131" s="67">
        <v>240</v>
      </c>
      <c r="B131" s="68" t="s">
        <v>1272</v>
      </c>
      <c r="D131" s="36" t="str">
        <f t="shared" si="9"/>
        <v xml:space="preserve"> AED 240</v>
      </c>
      <c r="F131" s="144" t="s">
        <v>10365</v>
      </c>
      <c r="G131" s="144" t="s">
        <v>10410</v>
      </c>
      <c r="H131" s="145" t="s">
        <v>10409</v>
      </c>
      <c r="I131" s="144" t="s">
        <v>1237</v>
      </c>
      <c r="J131" s="146" t="s">
        <v>10395</v>
      </c>
      <c r="K131" t="s">
        <v>10422</v>
      </c>
      <c r="L131" t="str">
        <f t="shared" si="8"/>
        <v>PRP-Stem-Cell-Therapy-For-Sciatica.html</v>
      </c>
      <c r="M131" t="s">
        <v>1152</v>
      </c>
      <c r="N131" t="str">
        <f t="shared" si="6"/>
        <v>Prp Stem-Cell Therapy For Sciatica</v>
      </c>
      <c r="O131" t="s">
        <v>1169</v>
      </c>
      <c r="P131" t="str">
        <f t="shared" si="7"/>
        <v>&lt;a target="_blank" href="prp/PRP-Stem-Cell-Therapy-For-Sciatica.html"&gt;Prp Stem-Cell Therapy For Sciatica&lt;/a&gt; &lt;br /&gt;</v>
      </c>
    </row>
    <row r="132" spans="1:16">
      <c r="A132" s="67">
        <v>80</v>
      </c>
      <c r="B132" s="68" t="s">
        <v>1272</v>
      </c>
      <c r="D132" s="36" t="str">
        <f t="shared" ref="D132:D163" si="10">CONCATENATE($O$1,B132,$O$1,A132)</f>
        <v xml:space="preserve"> AED 80</v>
      </c>
      <c r="F132" s="144" t="s">
        <v>10365</v>
      </c>
      <c r="G132" s="144" t="s">
        <v>10410</v>
      </c>
      <c r="H132" s="145" t="s">
        <v>10409</v>
      </c>
      <c r="I132" s="144" t="s">
        <v>1237</v>
      </c>
      <c r="J132" s="91" t="s">
        <v>1232</v>
      </c>
      <c r="K132" t="s">
        <v>10422</v>
      </c>
      <c r="L132" t="str">
        <f t="shared" si="8"/>
        <v>PRP-Stem-Cell-Therapy-For-Skin.html</v>
      </c>
      <c r="M132" t="s">
        <v>1152</v>
      </c>
      <c r="N132" t="str">
        <f t="shared" ref="N132:N195" si="11">PROPER(CONCATENATE(F132," ",G132," ",H132," ",I132," ",J132))</f>
        <v>Prp Stem-Cell Therapy For Skin</v>
      </c>
      <c r="O132" t="s">
        <v>1169</v>
      </c>
      <c r="P132" t="str">
        <f t="shared" ref="P132:P195" si="12">CONCATENATE(K132,L132,M132,N132,O132)</f>
        <v>&lt;a target="_blank" href="prp/PRP-Stem-Cell-Therapy-For-Skin.html"&gt;Prp Stem-Cell Therapy For Skin&lt;/a&gt; &lt;br /&gt;</v>
      </c>
    </row>
    <row r="133" spans="1:16">
      <c r="A133" s="67">
        <v>400</v>
      </c>
      <c r="B133" s="68" t="s">
        <v>1272</v>
      </c>
      <c r="D133" s="36" t="str">
        <f t="shared" si="10"/>
        <v xml:space="preserve"> AED 400</v>
      </c>
      <c r="F133" s="144" t="s">
        <v>10365</v>
      </c>
      <c r="G133" s="144" t="s">
        <v>10410</v>
      </c>
      <c r="H133" s="145" t="s">
        <v>10409</v>
      </c>
      <c r="I133" s="144" t="s">
        <v>1237</v>
      </c>
      <c r="J133" s="146" t="s">
        <v>10396</v>
      </c>
      <c r="K133" t="s">
        <v>10422</v>
      </c>
      <c r="L133" t="str">
        <f t="shared" ref="L133:L196" si="13">CONCATENATE(F133,$N$2,G133,$N$2,H133,$N$2,I133,$N$2,J133,$L$1)</f>
        <v>PRP-Stem-Cell-Therapy-For-Skin-Tightening.html</v>
      </c>
      <c r="M133" t="s">
        <v>1152</v>
      </c>
      <c r="N133" t="str">
        <f t="shared" si="11"/>
        <v>Prp Stem-Cell Therapy For Skin-Tightening</v>
      </c>
      <c r="O133" t="s">
        <v>1169</v>
      </c>
      <c r="P133" t="str">
        <f t="shared" si="12"/>
        <v>&lt;a target="_blank" href="prp/PRP-Stem-Cell-Therapy-For-Skin-Tightening.html"&gt;Prp Stem-Cell Therapy For Skin-Tightening&lt;/a&gt; &lt;br /&gt;</v>
      </c>
    </row>
    <row r="134" spans="1:16">
      <c r="A134" s="67">
        <v>80</v>
      </c>
      <c r="B134" s="68" t="s">
        <v>1272</v>
      </c>
      <c r="D134" s="36" t="str">
        <f t="shared" si="10"/>
        <v xml:space="preserve"> AED 80</v>
      </c>
      <c r="F134" s="144" t="s">
        <v>10365</v>
      </c>
      <c r="G134" s="144" t="s">
        <v>10410</v>
      </c>
      <c r="H134" s="145" t="s">
        <v>10409</v>
      </c>
      <c r="I134" s="144" t="s">
        <v>1237</v>
      </c>
      <c r="J134" s="91" t="s">
        <v>3520</v>
      </c>
      <c r="K134" t="s">
        <v>10422</v>
      </c>
      <c r="L134" t="str">
        <f t="shared" si="13"/>
        <v>PRP-Stem-Cell-Therapy-For-Smile-Lines.html</v>
      </c>
      <c r="M134" t="s">
        <v>1152</v>
      </c>
      <c r="N134" t="str">
        <f t="shared" si="11"/>
        <v>Prp Stem-Cell Therapy For Smile-Lines</v>
      </c>
      <c r="O134" t="s">
        <v>1169</v>
      </c>
      <c r="P134" t="str">
        <f t="shared" si="12"/>
        <v>&lt;a target="_blank" href="prp/PRP-Stem-Cell-Therapy-For-Smile-Lines.html"&gt;Prp Stem-Cell Therapy For Smile-Lines&lt;/a&gt; &lt;br /&gt;</v>
      </c>
    </row>
    <row r="135" spans="1:16">
      <c r="A135" s="67">
        <v>240</v>
      </c>
      <c r="B135" s="68" t="s">
        <v>1272</v>
      </c>
      <c r="D135" s="36" t="str">
        <f t="shared" si="10"/>
        <v xml:space="preserve"> AED 240</v>
      </c>
      <c r="F135" s="144" t="s">
        <v>10365</v>
      </c>
      <c r="G135" s="144" t="s">
        <v>10410</v>
      </c>
      <c r="H135" s="145" t="s">
        <v>10409</v>
      </c>
      <c r="I135" s="144" t="s">
        <v>1237</v>
      </c>
      <c r="J135" s="146" t="s">
        <v>10400</v>
      </c>
      <c r="K135" t="s">
        <v>10422</v>
      </c>
      <c r="L135" t="str">
        <f t="shared" si="13"/>
        <v>PRP-Stem-Cell-Therapy-For-Thinning-Hair.html</v>
      </c>
      <c r="M135" t="s">
        <v>1152</v>
      </c>
      <c r="N135" t="str">
        <f t="shared" si="11"/>
        <v>Prp Stem-Cell Therapy For Thinning-Hair</v>
      </c>
      <c r="O135" t="s">
        <v>1169</v>
      </c>
      <c r="P135" t="str">
        <f t="shared" si="12"/>
        <v>&lt;a target="_blank" href="prp/PRP-Stem-Cell-Therapy-For-Thinning-Hair.html"&gt;Prp Stem-Cell Therapy For Thinning-Hair&lt;/a&gt; &lt;br /&gt;</v>
      </c>
    </row>
    <row r="136" spans="1:16">
      <c r="A136" s="67">
        <v>240</v>
      </c>
      <c r="B136" s="68" t="s">
        <v>1272</v>
      </c>
      <c r="D136" s="36" t="str">
        <f t="shared" si="10"/>
        <v xml:space="preserve"> AED 240</v>
      </c>
      <c r="F136" s="144" t="s">
        <v>10365</v>
      </c>
      <c r="G136" s="144" t="s">
        <v>10410</v>
      </c>
      <c r="H136" s="145" t="s">
        <v>10409</v>
      </c>
      <c r="I136" s="144" t="s">
        <v>1237</v>
      </c>
      <c r="J136" s="90" t="s">
        <v>10394</v>
      </c>
      <c r="K136" t="s">
        <v>10422</v>
      </c>
      <c r="L136" t="str">
        <f t="shared" si="13"/>
        <v>PRP-Stem-Cell-Therapy-For-Under-Eye.html</v>
      </c>
      <c r="M136" t="s">
        <v>1152</v>
      </c>
      <c r="N136" t="str">
        <f t="shared" si="11"/>
        <v>Prp Stem-Cell Therapy For Under-Eye</v>
      </c>
      <c r="O136" t="s">
        <v>1169</v>
      </c>
      <c r="P136" t="str">
        <f t="shared" si="12"/>
        <v>&lt;a target="_blank" href="prp/PRP-Stem-Cell-Therapy-For-Under-Eye.html"&gt;Prp Stem-Cell Therapy For Under-Eye&lt;/a&gt; &lt;br /&gt;</v>
      </c>
    </row>
    <row r="137" spans="1:16">
      <c r="A137" s="67">
        <v>160</v>
      </c>
      <c r="B137" s="68" t="s">
        <v>1272</v>
      </c>
      <c r="D137" s="36" t="str">
        <f t="shared" si="10"/>
        <v xml:space="preserve"> AED 160</v>
      </c>
      <c r="F137" s="144" t="s">
        <v>10365</v>
      </c>
      <c r="G137" s="144" t="s">
        <v>10410</v>
      </c>
      <c r="H137" s="145" t="s">
        <v>10409</v>
      </c>
      <c r="I137" s="144" t="s">
        <v>1237</v>
      </c>
      <c r="J137" s="91" t="s">
        <v>1254</v>
      </c>
      <c r="K137" t="s">
        <v>10422</v>
      </c>
      <c r="L137" t="str">
        <f t="shared" si="13"/>
        <v>PRP-Stem-Cell-Therapy-For-Upper-Lip.html</v>
      </c>
      <c r="M137" t="s">
        <v>1152</v>
      </c>
      <c r="N137" t="str">
        <f t="shared" si="11"/>
        <v>Prp Stem-Cell Therapy For Upper-Lip</v>
      </c>
      <c r="O137" t="s">
        <v>1169</v>
      </c>
      <c r="P137" t="str">
        <f t="shared" si="12"/>
        <v>&lt;a target="_blank" href="prp/PRP-Stem-Cell-Therapy-For-Upper-Lip.html"&gt;Prp Stem-Cell Therapy For Upper-Lip&lt;/a&gt; &lt;br /&gt;</v>
      </c>
    </row>
    <row r="138" spans="1:16">
      <c r="A138" s="67">
        <v>128</v>
      </c>
      <c r="B138" s="68" t="s">
        <v>1272</v>
      </c>
      <c r="D138" s="36" t="str">
        <f t="shared" si="10"/>
        <v xml:space="preserve"> AED 128</v>
      </c>
      <c r="F138" s="144" t="s">
        <v>10365</v>
      </c>
      <c r="G138" s="144" t="s">
        <v>10410</v>
      </c>
      <c r="H138" s="145" t="s">
        <v>10409</v>
      </c>
      <c r="I138" s="144" t="s">
        <v>1237</v>
      </c>
      <c r="J138" s="91" t="s">
        <v>3514</v>
      </c>
      <c r="K138" t="s">
        <v>10422</v>
      </c>
      <c r="L138" t="str">
        <f t="shared" si="13"/>
        <v>PRP-Stem-Cell-Therapy-For-Wrinkles.html</v>
      </c>
      <c r="M138" t="s">
        <v>1152</v>
      </c>
      <c r="N138" t="str">
        <f t="shared" si="11"/>
        <v>Prp Stem-Cell Therapy For Wrinkles</v>
      </c>
      <c r="O138" t="s">
        <v>1169</v>
      </c>
      <c r="P138" t="str">
        <f t="shared" si="12"/>
        <v>&lt;a target="_blank" href="prp/PRP-Stem-Cell-Therapy-For-Wrinkles.html"&gt;Prp Stem-Cell Therapy For Wrinkles&lt;/a&gt; &lt;br /&gt;</v>
      </c>
    </row>
    <row r="139" spans="1:16">
      <c r="A139" s="67">
        <v>80</v>
      </c>
      <c r="B139" s="68" t="s">
        <v>1272</v>
      </c>
      <c r="D139" s="36" t="str">
        <f t="shared" si="10"/>
        <v xml:space="preserve"> AED 80</v>
      </c>
      <c r="F139" s="141" t="s">
        <v>10365</v>
      </c>
      <c r="G139" s="141" t="s">
        <v>10411</v>
      </c>
      <c r="H139" s="142" t="s">
        <v>1230</v>
      </c>
      <c r="I139" s="141" t="s">
        <v>1237</v>
      </c>
      <c r="J139" s="85" t="s">
        <v>3538</v>
      </c>
      <c r="K139" t="s">
        <v>10422</v>
      </c>
      <c r="L139" t="str">
        <f t="shared" si="13"/>
        <v>PRP-Vampire-Treatment-For-Acne.html</v>
      </c>
      <c r="M139" t="s">
        <v>1152</v>
      </c>
      <c r="N139" t="str">
        <f t="shared" si="11"/>
        <v>Prp Vampire Treatment For Acne</v>
      </c>
      <c r="O139" t="s">
        <v>1169</v>
      </c>
      <c r="P139" t="str">
        <f t="shared" si="12"/>
        <v>&lt;a target="_blank" href="prp/PRP-Vampire-Treatment-For-Acne.html"&gt;Prp Vampire Treatment For Acne&lt;/a&gt; &lt;br /&gt;</v>
      </c>
    </row>
    <row r="140" spans="1:16">
      <c r="A140" s="67">
        <v>400</v>
      </c>
      <c r="B140" s="68" t="s">
        <v>1272</v>
      </c>
      <c r="D140" s="36" t="str">
        <f t="shared" si="10"/>
        <v xml:space="preserve"> AED 400</v>
      </c>
      <c r="F140" s="141" t="s">
        <v>10365</v>
      </c>
      <c r="G140" s="141" t="s">
        <v>10411</v>
      </c>
      <c r="H140" s="142" t="s">
        <v>1230</v>
      </c>
      <c r="I140" s="141" t="s">
        <v>1237</v>
      </c>
      <c r="J140" s="84" t="s">
        <v>10361</v>
      </c>
      <c r="K140" t="s">
        <v>10422</v>
      </c>
      <c r="L140" t="str">
        <f t="shared" si="13"/>
        <v>PRP-Vampire-Treatment-For-Acne-Scars.html</v>
      </c>
      <c r="M140" t="s">
        <v>1152</v>
      </c>
      <c r="N140" t="str">
        <f t="shared" si="11"/>
        <v>Prp Vampire Treatment For Acne-Scars</v>
      </c>
      <c r="O140" t="s">
        <v>1169</v>
      </c>
      <c r="P140" t="str">
        <f t="shared" si="12"/>
        <v>&lt;a target="_blank" href="prp/PRP-Vampire-Treatment-For-Acne-Scars.html"&gt;Prp Vampire Treatment For Acne-Scars&lt;/a&gt; &lt;br /&gt;</v>
      </c>
    </row>
    <row r="141" spans="1:16">
      <c r="A141" s="67">
        <v>400</v>
      </c>
      <c r="B141" s="68" t="s">
        <v>1272</v>
      </c>
      <c r="D141" s="36" t="str">
        <f t="shared" si="10"/>
        <v xml:space="preserve"> AED 400</v>
      </c>
      <c r="F141" s="141" t="s">
        <v>10365</v>
      </c>
      <c r="G141" s="141" t="s">
        <v>10411</v>
      </c>
      <c r="H141" s="142" t="s">
        <v>1230</v>
      </c>
      <c r="I141" s="141" t="s">
        <v>1237</v>
      </c>
      <c r="J141" s="84" t="s">
        <v>10393</v>
      </c>
      <c r="K141" t="s">
        <v>10422</v>
      </c>
      <c r="L141" t="str">
        <f t="shared" si="13"/>
        <v>PRP-Vampire-Treatment-For-Ankle.html</v>
      </c>
      <c r="M141" t="s">
        <v>1152</v>
      </c>
      <c r="N141" t="str">
        <f t="shared" si="11"/>
        <v>Prp Vampire Treatment For Ankle</v>
      </c>
      <c r="O141" t="s">
        <v>1169</v>
      </c>
      <c r="P141" t="str">
        <f t="shared" si="12"/>
        <v>&lt;a target="_blank" href="prp/PRP-Vampire-Treatment-For-Ankle.html"&gt;Prp Vampire Treatment For Ankle&lt;/a&gt; &lt;br /&gt;</v>
      </c>
    </row>
    <row r="142" spans="1:16">
      <c r="A142" s="67">
        <v>80</v>
      </c>
      <c r="B142" s="68" t="s">
        <v>1272</v>
      </c>
      <c r="D142" s="36" t="str">
        <f t="shared" si="10"/>
        <v xml:space="preserve"> AED 80</v>
      </c>
      <c r="F142" s="141" t="s">
        <v>10365</v>
      </c>
      <c r="G142" s="141" t="s">
        <v>10411</v>
      </c>
      <c r="H142" s="142" t="s">
        <v>1230</v>
      </c>
      <c r="I142" s="141" t="s">
        <v>1237</v>
      </c>
      <c r="J142" s="85" t="s">
        <v>3537</v>
      </c>
      <c r="K142" t="s">
        <v>10422</v>
      </c>
      <c r="L142" t="str">
        <f t="shared" si="13"/>
        <v>PRP-Vampire-Treatment-For-Anti-Aging.html</v>
      </c>
      <c r="M142" t="s">
        <v>1152</v>
      </c>
      <c r="N142" t="str">
        <f t="shared" si="11"/>
        <v>Prp Vampire Treatment For Anti-Aging</v>
      </c>
      <c r="O142" t="s">
        <v>1169</v>
      </c>
      <c r="P142" t="str">
        <f t="shared" si="12"/>
        <v>&lt;a target="_blank" href="prp/PRP-Vampire-Treatment-For-Anti-Aging.html"&gt;Prp Vampire Treatment For Anti-Aging&lt;/a&gt; &lt;br /&gt;</v>
      </c>
    </row>
    <row r="143" spans="1:16">
      <c r="A143" s="67">
        <v>240</v>
      </c>
      <c r="B143" s="68" t="s">
        <v>1272</v>
      </c>
      <c r="D143" s="36" t="str">
        <f t="shared" si="10"/>
        <v xml:space="preserve"> AED 240</v>
      </c>
      <c r="F143" s="141" t="s">
        <v>10365</v>
      </c>
      <c r="G143" s="141" t="s">
        <v>10411</v>
      </c>
      <c r="H143" s="142" t="s">
        <v>1230</v>
      </c>
      <c r="I143" s="141" t="s">
        <v>1237</v>
      </c>
      <c r="J143" s="84" t="s">
        <v>3527</v>
      </c>
      <c r="K143" t="s">
        <v>10422</v>
      </c>
      <c r="L143" t="str">
        <f t="shared" si="13"/>
        <v>PRP-Vampire-Treatment-For-Bunny-Lines.html</v>
      </c>
      <c r="M143" t="s">
        <v>1152</v>
      </c>
      <c r="N143" t="str">
        <f t="shared" si="11"/>
        <v>Prp Vampire Treatment For Bunny-Lines</v>
      </c>
      <c r="O143" t="s">
        <v>1169</v>
      </c>
      <c r="P143" t="str">
        <f t="shared" si="12"/>
        <v>&lt;a target="_blank" href="prp/PRP-Vampire-Treatment-For-Bunny-Lines.html"&gt;Prp Vampire Treatment For Bunny-Lines&lt;/a&gt; &lt;br /&gt;</v>
      </c>
    </row>
    <row r="144" spans="1:16">
      <c r="A144" s="67">
        <v>80</v>
      </c>
      <c r="B144" s="68" t="s">
        <v>1272</v>
      </c>
      <c r="D144" s="36" t="str">
        <f t="shared" si="10"/>
        <v xml:space="preserve"> AED 80</v>
      </c>
      <c r="F144" s="141" t="s">
        <v>10365</v>
      </c>
      <c r="G144" s="141" t="s">
        <v>10411</v>
      </c>
      <c r="H144" s="142" t="s">
        <v>1230</v>
      </c>
      <c r="I144" s="141" t="s">
        <v>1237</v>
      </c>
      <c r="J144" s="84" t="s">
        <v>1213</v>
      </c>
      <c r="K144" t="s">
        <v>10422</v>
      </c>
      <c r="L144" t="str">
        <f t="shared" si="13"/>
        <v>PRP-Vampire-Treatment-For-Cheek.html</v>
      </c>
      <c r="M144" t="s">
        <v>1152</v>
      </c>
      <c r="N144" t="str">
        <f t="shared" si="11"/>
        <v>Prp Vampire Treatment For Cheek</v>
      </c>
      <c r="O144" t="s">
        <v>1169</v>
      </c>
      <c r="P144" t="str">
        <f t="shared" si="12"/>
        <v>&lt;a target="_blank" href="prp/PRP-Vampire-Treatment-For-Cheek.html"&gt;Prp Vampire Treatment For Cheek&lt;/a&gt; &lt;br /&gt;</v>
      </c>
    </row>
    <row r="145" spans="1:16">
      <c r="A145" s="67">
        <v>240</v>
      </c>
      <c r="B145" s="68" t="s">
        <v>1272</v>
      </c>
      <c r="D145" s="36" t="str">
        <f t="shared" si="10"/>
        <v xml:space="preserve"> AED 240</v>
      </c>
      <c r="F145" s="141" t="s">
        <v>10365</v>
      </c>
      <c r="G145" s="141" t="s">
        <v>10411</v>
      </c>
      <c r="H145" s="142" t="s">
        <v>1230</v>
      </c>
      <c r="I145" s="141" t="s">
        <v>1237</v>
      </c>
      <c r="J145" s="84" t="s">
        <v>1214</v>
      </c>
      <c r="K145" t="s">
        <v>10422</v>
      </c>
      <c r="L145" t="str">
        <f t="shared" si="13"/>
        <v>PRP-Vampire-Treatment-For-Chin.html</v>
      </c>
      <c r="M145" t="s">
        <v>1152</v>
      </c>
      <c r="N145" t="str">
        <f t="shared" si="11"/>
        <v>Prp Vampire Treatment For Chin</v>
      </c>
      <c r="O145" t="s">
        <v>1169</v>
      </c>
      <c r="P145" t="str">
        <f t="shared" si="12"/>
        <v>&lt;a target="_blank" href="prp/PRP-Vampire-Treatment-For-Chin.html"&gt;Prp Vampire Treatment For Chin&lt;/a&gt; &lt;br /&gt;</v>
      </c>
    </row>
    <row r="146" spans="1:16">
      <c r="A146" s="67">
        <v>240</v>
      </c>
      <c r="B146" s="68" t="s">
        <v>1272</v>
      </c>
      <c r="D146" s="36" t="str">
        <f t="shared" si="10"/>
        <v xml:space="preserve"> AED 240</v>
      </c>
      <c r="F146" s="141" t="s">
        <v>10365</v>
      </c>
      <c r="G146" s="141" t="s">
        <v>10411</v>
      </c>
      <c r="H146" s="142" t="s">
        <v>1230</v>
      </c>
      <c r="I146" s="141" t="s">
        <v>1237</v>
      </c>
      <c r="J146" s="85" t="s">
        <v>3519</v>
      </c>
      <c r="K146" t="s">
        <v>10422</v>
      </c>
      <c r="L146" t="str">
        <f t="shared" si="13"/>
        <v>PRP-Vampire-Treatment-For-Crow-Feet.html</v>
      </c>
      <c r="M146" t="s">
        <v>1152</v>
      </c>
      <c r="N146" t="str">
        <f t="shared" si="11"/>
        <v>Prp Vampire Treatment For Crow-Feet</v>
      </c>
      <c r="O146" t="s">
        <v>1169</v>
      </c>
      <c r="P146" t="str">
        <f t="shared" si="12"/>
        <v>&lt;a target="_blank" href="prp/PRP-Vampire-Treatment-For-Crow-Feet.html"&gt;Prp Vampire Treatment For Crow-Feet&lt;/a&gt; &lt;br /&gt;</v>
      </c>
    </row>
    <row r="147" spans="1:16">
      <c r="A147" s="67">
        <v>40</v>
      </c>
      <c r="B147" s="68" t="s">
        <v>1272</v>
      </c>
      <c r="D147" s="36" t="str">
        <f t="shared" si="10"/>
        <v xml:space="preserve"> AED 40</v>
      </c>
      <c r="F147" s="141" t="s">
        <v>10365</v>
      </c>
      <c r="G147" s="141" t="s">
        <v>10411</v>
      </c>
      <c r="H147" s="142" t="s">
        <v>1230</v>
      </c>
      <c r="I147" s="141" t="s">
        <v>1237</v>
      </c>
      <c r="J147" s="84" t="s">
        <v>3529</v>
      </c>
      <c r="K147" t="s">
        <v>10422</v>
      </c>
      <c r="L147" t="str">
        <f t="shared" si="13"/>
        <v>PRP-Vampire-Treatment-For-Dark-Circles.html</v>
      </c>
      <c r="M147" t="s">
        <v>1152</v>
      </c>
      <c r="N147" t="str">
        <f t="shared" si="11"/>
        <v>Prp Vampire Treatment For Dark-Circles</v>
      </c>
      <c r="O147" t="s">
        <v>1169</v>
      </c>
      <c r="P147" t="str">
        <f t="shared" si="12"/>
        <v>&lt;a target="_blank" href="prp/PRP-Vampire-Treatment-For-Dark-Circles.html"&gt;Prp Vampire Treatment For Dark-Circles&lt;/a&gt; &lt;br /&gt;</v>
      </c>
    </row>
    <row r="148" spans="1:16">
      <c r="A148" s="67">
        <v>160</v>
      </c>
      <c r="B148" s="68" t="s">
        <v>1272</v>
      </c>
      <c r="D148" s="36" t="str">
        <f t="shared" si="10"/>
        <v xml:space="preserve"> AED 160</v>
      </c>
      <c r="F148" s="141" t="s">
        <v>10365</v>
      </c>
      <c r="G148" s="141" t="s">
        <v>10411</v>
      </c>
      <c r="H148" s="142" t="s">
        <v>1230</v>
      </c>
      <c r="I148" s="141" t="s">
        <v>1237</v>
      </c>
      <c r="J148" s="85" t="s">
        <v>1215</v>
      </c>
      <c r="K148" t="s">
        <v>10422</v>
      </c>
      <c r="L148" t="str">
        <f t="shared" si="13"/>
        <v>PRP-Vampire-Treatment-For-Elbow.html</v>
      </c>
      <c r="M148" t="s">
        <v>1152</v>
      </c>
      <c r="N148" t="str">
        <f t="shared" si="11"/>
        <v>Prp Vampire Treatment For Elbow</v>
      </c>
      <c r="O148" t="s">
        <v>1169</v>
      </c>
      <c r="P148" t="str">
        <f t="shared" si="12"/>
        <v>&lt;a target="_blank" href="prp/PRP-Vampire-Treatment-For-Elbow.html"&gt;Prp Vampire Treatment For Elbow&lt;/a&gt; &lt;br /&gt;</v>
      </c>
    </row>
    <row r="149" spans="1:16">
      <c r="A149" s="67">
        <v>160</v>
      </c>
      <c r="B149" s="68" t="s">
        <v>1272</v>
      </c>
      <c r="D149" s="36" t="str">
        <f t="shared" si="10"/>
        <v xml:space="preserve"> AED 160</v>
      </c>
      <c r="F149" s="141" t="s">
        <v>10365</v>
      </c>
      <c r="G149" s="141" t="s">
        <v>10411</v>
      </c>
      <c r="H149" s="142" t="s">
        <v>1230</v>
      </c>
      <c r="I149" s="141" t="s">
        <v>1237</v>
      </c>
      <c r="J149" s="85" t="s">
        <v>3515</v>
      </c>
      <c r="K149" t="s">
        <v>10422</v>
      </c>
      <c r="L149" t="str">
        <f t="shared" si="13"/>
        <v>PRP-Vampire-Treatment-For-Eye-Bags.html</v>
      </c>
      <c r="M149" t="s">
        <v>1152</v>
      </c>
      <c r="N149" t="str">
        <f t="shared" si="11"/>
        <v>Prp Vampire Treatment For Eye-Bags</v>
      </c>
      <c r="O149" t="s">
        <v>1169</v>
      </c>
      <c r="P149" t="str">
        <f t="shared" si="12"/>
        <v>&lt;a target="_blank" href="prp/PRP-Vampire-Treatment-For-Eye-Bags.html"&gt;Prp Vampire Treatment For Eye-Bags&lt;/a&gt; &lt;br /&gt;</v>
      </c>
    </row>
    <row r="150" spans="1:16">
      <c r="A150" s="67">
        <v>320</v>
      </c>
      <c r="B150" s="68" t="s">
        <v>1272</v>
      </c>
      <c r="D150" s="36" t="str">
        <f t="shared" si="10"/>
        <v xml:space="preserve"> AED 320</v>
      </c>
      <c r="F150" s="141" t="s">
        <v>10365</v>
      </c>
      <c r="G150" s="141" t="s">
        <v>10411</v>
      </c>
      <c r="H150" s="142" t="s">
        <v>1230</v>
      </c>
      <c r="I150" s="141" t="s">
        <v>1237</v>
      </c>
      <c r="J150" s="84" t="s">
        <v>1221</v>
      </c>
      <c r="K150" t="s">
        <v>10422</v>
      </c>
      <c r="L150" t="str">
        <f t="shared" si="13"/>
        <v>PRP-Vampire-Treatment-For-Eyebrow.html</v>
      </c>
      <c r="M150" t="s">
        <v>1152</v>
      </c>
      <c r="N150" t="str">
        <f t="shared" si="11"/>
        <v>Prp Vampire Treatment For Eyebrow</v>
      </c>
      <c r="O150" t="s">
        <v>1169</v>
      </c>
      <c r="P150" t="str">
        <f t="shared" si="12"/>
        <v>&lt;a target="_blank" href="prp/PRP-Vampire-Treatment-For-Eyebrow.html"&gt;Prp Vampire Treatment For Eyebrow&lt;/a&gt; &lt;br /&gt;</v>
      </c>
    </row>
    <row r="151" spans="1:16">
      <c r="A151" s="67">
        <v>200</v>
      </c>
      <c r="B151" s="68" t="s">
        <v>1272</v>
      </c>
      <c r="D151" s="36" t="str">
        <f t="shared" si="10"/>
        <v xml:space="preserve"> AED 200</v>
      </c>
      <c r="F151" s="141" t="s">
        <v>10365</v>
      </c>
      <c r="G151" s="141" t="s">
        <v>10411</v>
      </c>
      <c r="H151" s="142" t="s">
        <v>1230</v>
      </c>
      <c r="I151" s="141" t="s">
        <v>1237</v>
      </c>
      <c r="J151" s="85" t="s">
        <v>10389</v>
      </c>
      <c r="K151" t="s">
        <v>10422</v>
      </c>
      <c r="L151" t="str">
        <f t="shared" si="13"/>
        <v>PRP-Vampire-Treatment-For-Eyes.html</v>
      </c>
      <c r="M151" t="s">
        <v>1152</v>
      </c>
      <c r="N151" t="str">
        <f t="shared" si="11"/>
        <v>Prp Vampire Treatment For Eyes</v>
      </c>
      <c r="O151" t="s">
        <v>1169</v>
      </c>
      <c r="P151" t="str">
        <f t="shared" si="12"/>
        <v>&lt;a target="_blank" href="prp/PRP-Vampire-Treatment-For-Eyes.html"&gt;Prp Vampire Treatment For Eyes&lt;/a&gt; &lt;br /&gt;</v>
      </c>
    </row>
    <row r="152" spans="1:16">
      <c r="A152" s="67">
        <v>400</v>
      </c>
      <c r="B152" s="68" t="s">
        <v>1272</v>
      </c>
      <c r="D152" s="36" t="str">
        <f t="shared" si="10"/>
        <v xml:space="preserve"> AED 400</v>
      </c>
      <c r="F152" s="141" t="s">
        <v>10365</v>
      </c>
      <c r="G152" s="141" t="s">
        <v>10411</v>
      </c>
      <c r="H152" s="142" t="s">
        <v>1230</v>
      </c>
      <c r="I152" s="141" t="s">
        <v>1237</v>
      </c>
      <c r="J152" s="84" t="s">
        <v>1224</v>
      </c>
      <c r="K152" t="s">
        <v>10422</v>
      </c>
      <c r="L152" t="str">
        <f t="shared" si="13"/>
        <v>PRP-Vampire-Treatment-For-Face.html</v>
      </c>
      <c r="M152" t="s">
        <v>1152</v>
      </c>
      <c r="N152" t="str">
        <f t="shared" si="11"/>
        <v>Prp Vampire Treatment For Face</v>
      </c>
      <c r="O152" t="s">
        <v>1169</v>
      </c>
      <c r="P152" t="str">
        <f t="shared" si="12"/>
        <v>&lt;a target="_blank" href="prp/PRP-Vampire-Treatment-For-Face.html"&gt;Prp Vampire Treatment For Face&lt;/a&gt; &lt;br /&gt;</v>
      </c>
    </row>
    <row r="153" spans="1:16">
      <c r="A153" s="67">
        <v>128</v>
      </c>
      <c r="B153" s="68" t="s">
        <v>1272</v>
      </c>
      <c r="D153" s="36" t="str">
        <f t="shared" si="10"/>
        <v xml:space="preserve"> AED 128</v>
      </c>
      <c r="F153" s="141" t="s">
        <v>10365</v>
      </c>
      <c r="G153" s="141" t="s">
        <v>10411</v>
      </c>
      <c r="H153" s="142" t="s">
        <v>1230</v>
      </c>
      <c r="I153" s="141" t="s">
        <v>1237</v>
      </c>
      <c r="J153" s="85" t="s">
        <v>10391</v>
      </c>
      <c r="K153" t="s">
        <v>10422</v>
      </c>
      <c r="L153" t="str">
        <f t="shared" si="13"/>
        <v>PRP-Vampire-Treatment-For-Facial.html</v>
      </c>
      <c r="M153" t="s">
        <v>1152</v>
      </c>
      <c r="N153" t="str">
        <f t="shared" si="11"/>
        <v>Prp Vampire Treatment For Facial</v>
      </c>
      <c r="O153" t="s">
        <v>1169</v>
      </c>
      <c r="P153" t="str">
        <f t="shared" si="12"/>
        <v>&lt;a target="_blank" href="prp/PRP-Vampire-Treatment-For-Facial.html"&gt;Prp Vampire Treatment For Facial&lt;/a&gt; &lt;br /&gt;</v>
      </c>
    </row>
    <row r="154" spans="1:16">
      <c r="A154" s="67">
        <v>160</v>
      </c>
      <c r="B154" s="68" t="s">
        <v>1272</v>
      </c>
      <c r="D154" s="36" t="str">
        <f t="shared" si="10"/>
        <v xml:space="preserve"> AED 160</v>
      </c>
      <c r="F154" s="141" t="s">
        <v>10365</v>
      </c>
      <c r="G154" s="141" t="s">
        <v>10411</v>
      </c>
      <c r="H154" s="142" t="s">
        <v>1230</v>
      </c>
      <c r="I154" s="141" t="s">
        <v>1237</v>
      </c>
      <c r="J154" s="85" t="s">
        <v>3518</v>
      </c>
      <c r="K154" t="s">
        <v>10422</v>
      </c>
      <c r="L154" t="str">
        <f t="shared" si="13"/>
        <v>PRP-Vampire-Treatment-For-Forehead-Lines.html</v>
      </c>
      <c r="M154" t="s">
        <v>1152</v>
      </c>
      <c r="N154" t="str">
        <f t="shared" si="11"/>
        <v>Prp Vampire Treatment For Forehead-Lines</v>
      </c>
      <c r="O154" t="s">
        <v>1169</v>
      </c>
      <c r="P154" t="str">
        <f t="shared" si="12"/>
        <v>&lt;a target="_blank" href="prp/PRP-Vampire-Treatment-For-Forehead-Lines.html"&gt;Prp Vampire Treatment For Forehead-Lines&lt;/a&gt; &lt;br /&gt;</v>
      </c>
    </row>
    <row r="155" spans="1:16">
      <c r="A155" s="67">
        <v>120</v>
      </c>
      <c r="B155" s="68" t="s">
        <v>1272</v>
      </c>
      <c r="D155" s="36" t="str">
        <f t="shared" si="10"/>
        <v xml:space="preserve"> AED 120</v>
      </c>
      <c r="F155" s="141" t="s">
        <v>10365</v>
      </c>
      <c r="G155" s="141" t="s">
        <v>10411</v>
      </c>
      <c r="H155" s="142" t="s">
        <v>1230</v>
      </c>
      <c r="I155" s="141" t="s">
        <v>1237</v>
      </c>
      <c r="J155" s="85" t="s">
        <v>3521</v>
      </c>
      <c r="K155" t="s">
        <v>10422</v>
      </c>
      <c r="L155" t="str">
        <f t="shared" si="13"/>
        <v>PRP-Vampire-Treatment-For-Forehead-Wrinkles.html</v>
      </c>
      <c r="M155" t="s">
        <v>1152</v>
      </c>
      <c r="N155" t="str">
        <f t="shared" si="11"/>
        <v>Prp Vampire Treatment For Forehead-Wrinkles</v>
      </c>
      <c r="O155" t="s">
        <v>1169</v>
      </c>
      <c r="P155" t="str">
        <f t="shared" si="12"/>
        <v>&lt;a target="_blank" href="prp/PRP-Vampire-Treatment-For-Forehead-Wrinkles.html"&gt;Prp Vampire Treatment For Forehead-Wrinkles&lt;/a&gt; &lt;br /&gt;</v>
      </c>
    </row>
    <row r="156" spans="1:16">
      <c r="A156" s="67">
        <v>160</v>
      </c>
      <c r="B156" s="68" t="s">
        <v>1272</v>
      </c>
      <c r="D156" s="36" t="str">
        <f t="shared" si="10"/>
        <v xml:space="preserve"> AED 160</v>
      </c>
      <c r="F156" s="141" t="s">
        <v>10365</v>
      </c>
      <c r="G156" s="141" t="s">
        <v>10411</v>
      </c>
      <c r="H156" s="142" t="s">
        <v>1230</v>
      </c>
      <c r="I156" s="141" t="s">
        <v>1237</v>
      </c>
      <c r="J156" s="85" t="s">
        <v>3517</v>
      </c>
      <c r="K156" t="s">
        <v>10422</v>
      </c>
      <c r="L156" t="str">
        <f t="shared" si="13"/>
        <v>PRP-Vampire-Treatment-For-Frown-Lines.html</v>
      </c>
      <c r="M156" t="s">
        <v>1152</v>
      </c>
      <c r="N156" t="str">
        <f t="shared" si="11"/>
        <v>Prp Vampire Treatment For Frown-Lines</v>
      </c>
      <c r="O156" t="s">
        <v>1169</v>
      </c>
      <c r="P156" t="str">
        <f t="shared" si="12"/>
        <v>&lt;a target="_blank" href="prp/PRP-Vampire-Treatment-For-Frown-Lines.html"&gt;Prp Vampire Treatment For Frown-Lines&lt;/a&gt; &lt;br /&gt;</v>
      </c>
    </row>
    <row r="157" spans="1:16">
      <c r="A157" s="67">
        <v>160</v>
      </c>
      <c r="B157" s="68" t="s">
        <v>1272</v>
      </c>
      <c r="D157" s="36" t="str">
        <f t="shared" si="10"/>
        <v xml:space="preserve"> AED 160</v>
      </c>
      <c r="F157" s="141" t="s">
        <v>10365</v>
      </c>
      <c r="G157" s="141" t="s">
        <v>10411</v>
      </c>
      <c r="H157" s="142" t="s">
        <v>1230</v>
      </c>
      <c r="I157" s="141" t="s">
        <v>1237</v>
      </c>
      <c r="J157" s="85" t="s">
        <v>1266</v>
      </c>
      <c r="K157" t="s">
        <v>10422</v>
      </c>
      <c r="L157" t="str">
        <f t="shared" si="13"/>
        <v>PRP-Vampire-Treatment-For-Full-Face.html</v>
      </c>
      <c r="M157" t="s">
        <v>1152</v>
      </c>
      <c r="N157" t="str">
        <f t="shared" si="11"/>
        <v>Prp Vampire Treatment For Full-Face</v>
      </c>
      <c r="O157" t="s">
        <v>1169</v>
      </c>
      <c r="P157" t="str">
        <f t="shared" si="12"/>
        <v>&lt;a target="_blank" href="prp/PRP-Vampire-Treatment-For-Full-Face.html"&gt;Prp Vampire Treatment For Full-Face&lt;/a&gt; &lt;br /&gt;</v>
      </c>
    </row>
    <row r="158" spans="1:16">
      <c r="A158" s="67">
        <v>400</v>
      </c>
      <c r="B158" s="68" t="s">
        <v>1272</v>
      </c>
      <c r="D158" s="36" t="str">
        <f t="shared" si="10"/>
        <v xml:space="preserve"> AED 400</v>
      </c>
      <c r="F158" s="141" t="s">
        <v>10365</v>
      </c>
      <c r="G158" s="141" t="s">
        <v>10411</v>
      </c>
      <c r="H158" s="142" t="s">
        <v>1230</v>
      </c>
      <c r="I158" s="141" t="s">
        <v>1237</v>
      </c>
      <c r="J158" s="85" t="s">
        <v>3534</v>
      </c>
      <c r="K158" t="s">
        <v>10422</v>
      </c>
      <c r="L158" t="str">
        <f t="shared" si="13"/>
        <v>PRP-Vampire-Treatment-For-Glabellar-Lines.html</v>
      </c>
      <c r="M158" t="s">
        <v>1152</v>
      </c>
      <c r="N158" t="str">
        <f t="shared" si="11"/>
        <v>Prp Vampire Treatment For Glabellar-Lines</v>
      </c>
      <c r="O158" t="s">
        <v>1169</v>
      </c>
      <c r="P158" t="str">
        <f t="shared" si="12"/>
        <v>&lt;a target="_blank" href="prp/PRP-Vampire-Treatment-For-Glabellar-Lines.html"&gt;Prp Vampire Treatment For Glabellar-Lines&lt;/a&gt; &lt;br /&gt;</v>
      </c>
    </row>
    <row r="159" spans="1:16">
      <c r="A159" s="67">
        <v>400</v>
      </c>
      <c r="B159" s="68" t="s">
        <v>1272</v>
      </c>
      <c r="D159" s="36" t="str">
        <f t="shared" si="10"/>
        <v xml:space="preserve"> AED 400</v>
      </c>
      <c r="F159" s="141" t="s">
        <v>10365</v>
      </c>
      <c r="G159" s="141" t="s">
        <v>10411</v>
      </c>
      <c r="H159" s="142" t="s">
        <v>1230</v>
      </c>
      <c r="I159" s="141" t="s">
        <v>1237</v>
      </c>
      <c r="J159" s="85" t="s">
        <v>1235</v>
      </c>
      <c r="K159" t="s">
        <v>10422</v>
      </c>
      <c r="L159" t="str">
        <f t="shared" si="13"/>
        <v>PRP-Vampire-Treatment-For-Hair.html</v>
      </c>
      <c r="M159" t="s">
        <v>1152</v>
      </c>
      <c r="N159" t="str">
        <f t="shared" si="11"/>
        <v>Prp Vampire Treatment For Hair</v>
      </c>
      <c r="O159" t="s">
        <v>1169</v>
      </c>
      <c r="P159" t="str">
        <f t="shared" si="12"/>
        <v>&lt;a target="_blank" href="prp/PRP-Vampire-Treatment-For-Hair.html"&gt;Prp Vampire Treatment For Hair&lt;/a&gt; &lt;br /&gt;</v>
      </c>
    </row>
    <row r="160" spans="1:16">
      <c r="A160" s="67">
        <v>120</v>
      </c>
      <c r="B160" s="68" t="s">
        <v>1272</v>
      </c>
      <c r="D160" s="36" t="str">
        <f t="shared" si="10"/>
        <v xml:space="preserve"> AED 120</v>
      </c>
      <c r="F160" s="141" t="s">
        <v>10365</v>
      </c>
      <c r="G160" s="141" t="s">
        <v>10411</v>
      </c>
      <c r="H160" s="142" t="s">
        <v>1230</v>
      </c>
      <c r="I160" s="141" t="s">
        <v>1237</v>
      </c>
      <c r="J160" s="84" t="s">
        <v>10398</v>
      </c>
      <c r="K160" t="s">
        <v>10422</v>
      </c>
      <c r="L160" t="str">
        <f t="shared" si="13"/>
        <v>PRP-Vampire-Treatment-For-Hair-Fall.html</v>
      </c>
      <c r="M160" t="s">
        <v>1152</v>
      </c>
      <c r="N160" t="str">
        <f t="shared" si="11"/>
        <v>Prp Vampire Treatment For Hair-Fall</v>
      </c>
      <c r="O160" t="s">
        <v>1169</v>
      </c>
      <c r="P160" t="str">
        <f t="shared" si="12"/>
        <v>&lt;a target="_blank" href="prp/PRP-Vampire-Treatment-For-Hair-Fall.html"&gt;Prp Vampire Treatment For Hair-Fall&lt;/a&gt; &lt;br /&gt;</v>
      </c>
    </row>
    <row r="161" spans="1:16">
      <c r="A161" s="67">
        <v>400</v>
      </c>
      <c r="B161" s="68" t="s">
        <v>1272</v>
      </c>
      <c r="D161" s="36" t="str">
        <f t="shared" si="10"/>
        <v xml:space="preserve"> AED 400</v>
      </c>
      <c r="F161" s="141" t="s">
        <v>10365</v>
      </c>
      <c r="G161" s="141" t="s">
        <v>10411</v>
      </c>
      <c r="H161" s="142" t="s">
        <v>1230</v>
      </c>
      <c r="I161" s="141" t="s">
        <v>1237</v>
      </c>
      <c r="J161" s="84" t="s">
        <v>10397</v>
      </c>
      <c r="K161" t="s">
        <v>10422</v>
      </c>
      <c r="L161" t="str">
        <f t="shared" si="13"/>
        <v>PRP-Vampire-Treatment-For-Hair-Growth.html</v>
      </c>
      <c r="M161" t="s">
        <v>1152</v>
      </c>
      <c r="N161" t="str">
        <f t="shared" si="11"/>
        <v>Prp Vampire Treatment For Hair-Growth</v>
      </c>
      <c r="O161" t="s">
        <v>1169</v>
      </c>
      <c r="P161" t="str">
        <f t="shared" si="12"/>
        <v>&lt;a target="_blank" href="prp/PRP-Vampire-Treatment-For-Hair-Growth.html"&gt;Prp Vampire Treatment For Hair-Growth&lt;/a&gt; &lt;br /&gt;</v>
      </c>
    </row>
    <row r="162" spans="1:16">
      <c r="A162" s="67">
        <v>40</v>
      </c>
      <c r="B162" s="68" t="s">
        <v>1272</v>
      </c>
      <c r="D162" s="36" t="str">
        <f t="shared" si="10"/>
        <v xml:space="preserve"> AED 40</v>
      </c>
      <c r="F162" s="141" t="s">
        <v>10365</v>
      </c>
      <c r="G162" s="141" t="s">
        <v>10411</v>
      </c>
      <c r="H162" s="142" t="s">
        <v>1230</v>
      </c>
      <c r="I162" s="141" t="s">
        <v>1237</v>
      </c>
      <c r="J162" s="85" t="s">
        <v>10392</v>
      </c>
      <c r="K162" t="s">
        <v>10422</v>
      </c>
      <c r="L162" t="str">
        <f t="shared" si="13"/>
        <v>PRP-Vampire-Treatment-For-Hair-Loss.html</v>
      </c>
      <c r="M162" t="s">
        <v>1152</v>
      </c>
      <c r="N162" t="str">
        <f t="shared" si="11"/>
        <v>Prp Vampire Treatment For Hair-Loss</v>
      </c>
      <c r="O162" t="s">
        <v>1169</v>
      </c>
      <c r="P162" t="str">
        <f t="shared" si="12"/>
        <v>&lt;a target="_blank" href="prp/PRP-Vampire-Treatment-For-Hair-Loss.html"&gt;Prp Vampire Treatment For Hair-Loss&lt;/a&gt; &lt;br /&gt;</v>
      </c>
    </row>
    <row r="163" spans="1:16">
      <c r="A163" s="67">
        <v>40</v>
      </c>
      <c r="B163" s="68" t="s">
        <v>1272</v>
      </c>
      <c r="D163" s="36" t="str">
        <f t="shared" si="10"/>
        <v xml:space="preserve"> AED 40</v>
      </c>
      <c r="F163" s="141" t="s">
        <v>10365</v>
      </c>
      <c r="G163" s="141" t="s">
        <v>10411</v>
      </c>
      <c r="H163" s="142" t="s">
        <v>1230</v>
      </c>
      <c r="I163" s="141" t="s">
        <v>1237</v>
      </c>
      <c r="J163" s="143" t="s">
        <v>10408</v>
      </c>
      <c r="K163" t="s">
        <v>10422</v>
      </c>
      <c r="L163" t="str">
        <f t="shared" si="13"/>
        <v>PRP-Vampire-Treatment-For-Hair-Regeneration.html</v>
      </c>
      <c r="M163" t="s">
        <v>1152</v>
      </c>
      <c r="N163" t="str">
        <f t="shared" si="11"/>
        <v>Prp Vampire Treatment For Hair-Regeneration</v>
      </c>
      <c r="O163" t="s">
        <v>1169</v>
      </c>
      <c r="P163" t="str">
        <f t="shared" si="12"/>
        <v>&lt;a target="_blank" href="prp/PRP-Vampire-Treatment-For-Hair-Regeneration.html"&gt;Prp Vampire Treatment For Hair-Regeneration&lt;/a&gt; &lt;br /&gt;</v>
      </c>
    </row>
    <row r="164" spans="1:16">
      <c r="A164" s="67">
        <v>160</v>
      </c>
      <c r="B164" s="68" t="s">
        <v>1272</v>
      </c>
      <c r="D164" s="36" t="str">
        <f t="shared" ref="D164:D196" si="14">CONCATENATE($O$1,B164,$O$1,A164)</f>
        <v xml:space="preserve"> AED 160</v>
      </c>
      <c r="F164" s="141" t="s">
        <v>10365</v>
      </c>
      <c r="G164" s="141" t="s">
        <v>10411</v>
      </c>
      <c r="H164" s="142" t="s">
        <v>1230</v>
      </c>
      <c r="I164" s="141" t="s">
        <v>1237</v>
      </c>
      <c r="J164" s="143" t="s">
        <v>10403</v>
      </c>
      <c r="K164" t="s">
        <v>10422</v>
      </c>
      <c r="L164" t="str">
        <f t="shared" si="13"/>
        <v>PRP-Vampire-Treatment-For-Hair-Restoration.html</v>
      </c>
      <c r="M164" t="s">
        <v>1152</v>
      </c>
      <c r="N164" t="str">
        <f t="shared" si="11"/>
        <v>Prp Vampire Treatment For Hair-Restoration</v>
      </c>
      <c r="O164" t="s">
        <v>1169</v>
      </c>
      <c r="P164" t="str">
        <f t="shared" si="12"/>
        <v>&lt;a target="_blank" href="prp/PRP-Vampire-Treatment-For-Hair-Restoration.html"&gt;Prp Vampire Treatment For Hair-Restoration&lt;/a&gt; &lt;br /&gt;</v>
      </c>
    </row>
    <row r="165" spans="1:16">
      <c r="A165" s="67">
        <v>120</v>
      </c>
      <c r="B165" s="68" t="s">
        <v>1272</v>
      </c>
      <c r="D165" s="36" t="str">
        <f t="shared" si="14"/>
        <v xml:space="preserve"> AED 120</v>
      </c>
      <c r="F165" s="141" t="s">
        <v>10365</v>
      </c>
      <c r="G165" s="141" t="s">
        <v>10411</v>
      </c>
      <c r="H165" s="142" t="s">
        <v>1230</v>
      </c>
      <c r="I165" s="141" t="s">
        <v>1237</v>
      </c>
      <c r="J165" s="143" t="s">
        <v>10407</v>
      </c>
      <c r="K165" t="s">
        <v>10422</v>
      </c>
      <c r="L165" t="str">
        <f t="shared" si="13"/>
        <v>PRP-Vampire-Treatment-For-Hair-Thickening.html</v>
      </c>
      <c r="M165" t="s">
        <v>1152</v>
      </c>
      <c r="N165" t="str">
        <f t="shared" si="11"/>
        <v>Prp Vampire Treatment For Hair-Thickening</v>
      </c>
      <c r="O165" t="s">
        <v>1169</v>
      </c>
      <c r="P165" t="str">
        <f t="shared" si="12"/>
        <v>&lt;a target="_blank" href="prp/PRP-Vampire-Treatment-For-Hair-Thickening.html"&gt;Prp Vampire Treatment For Hair-Thickening&lt;/a&gt; &lt;br /&gt;</v>
      </c>
    </row>
    <row r="166" spans="1:16">
      <c r="A166" s="67">
        <v>80</v>
      </c>
      <c r="B166" s="68" t="s">
        <v>1272</v>
      </c>
      <c r="D166" s="36" t="str">
        <f t="shared" si="14"/>
        <v xml:space="preserve"> AED 80</v>
      </c>
      <c r="F166" s="141" t="s">
        <v>10365</v>
      </c>
      <c r="G166" s="141" t="s">
        <v>10411</v>
      </c>
      <c r="H166" s="142" t="s">
        <v>1230</v>
      </c>
      <c r="I166" s="141" t="s">
        <v>1237</v>
      </c>
      <c r="J166" s="85" t="s">
        <v>1265</v>
      </c>
      <c r="K166" t="s">
        <v>10422</v>
      </c>
      <c r="L166" t="str">
        <f t="shared" si="13"/>
        <v>PRP-Vampire-Treatment-For-Half-Face.html</v>
      </c>
      <c r="M166" t="s">
        <v>1152</v>
      </c>
      <c r="N166" t="str">
        <f t="shared" si="11"/>
        <v>Prp Vampire Treatment For Half-Face</v>
      </c>
      <c r="O166" t="s">
        <v>1169</v>
      </c>
      <c r="P166" t="str">
        <f t="shared" si="12"/>
        <v>&lt;a target="_blank" href="prp/PRP-Vampire-Treatment-For-Half-Face.html"&gt;Prp Vampire Treatment For Half-Face&lt;/a&gt; &lt;br /&gt;</v>
      </c>
    </row>
    <row r="167" spans="1:16">
      <c r="A167" s="67">
        <v>80</v>
      </c>
      <c r="B167" s="68" t="s">
        <v>1272</v>
      </c>
      <c r="D167" s="36" t="str">
        <f t="shared" si="14"/>
        <v xml:space="preserve"> AED 80</v>
      </c>
      <c r="F167" s="141" t="s">
        <v>10365</v>
      </c>
      <c r="G167" s="141" t="s">
        <v>10411</v>
      </c>
      <c r="H167" s="142" t="s">
        <v>1230</v>
      </c>
      <c r="I167" s="141" t="s">
        <v>1237</v>
      </c>
      <c r="J167" s="84" t="s">
        <v>10401</v>
      </c>
      <c r="K167" t="s">
        <v>10422</v>
      </c>
      <c r="L167" t="str">
        <f t="shared" si="13"/>
        <v>PRP-Vampire-Treatment-For-Head.html</v>
      </c>
      <c r="M167" t="s">
        <v>1152</v>
      </c>
      <c r="N167" t="str">
        <f t="shared" si="11"/>
        <v>Prp Vampire Treatment For Head</v>
      </c>
      <c r="O167" t="s">
        <v>1169</v>
      </c>
      <c r="P167" t="str">
        <f t="shared" si="12"/>
        <v>&lt;a target="_blank" href="prp/PRP-Vampire-Treatment-For-Head.html"&gt;Prp Vampire Treatment For Head&lt;/a&gt; &lt;br /&gt;</v>
      </c>
    </row>
    <row r="168" spans="1:16">
      <c r="A168" s="67">
        <v>200</v>
      </c>
      <c r="B168" s="68" t="s">
        <v>1272</v>
      </c>
      <c r="D168" s="36" t="str">
        <f t="shared" si="14"/>
        <v xml:space="preserve"> AED 200</v>
      </c>
      <c r="F168" s="141" t="s">
        <v>10365</v>
      </c>
      <c r="G168" s="141" t="s">
        <v>10411</v>
      </c>
      <c r="H168" s="142" t="s">
        <v>1230</v>
      </c>
      <c r="I168" s="141" t="s">
        <v>1237</v>
      </c>
      <c r="J168" s="85" t="s">
        <v>3511</v>
      </c>
      <c r="K168" t="s">
        <v>10422</v>
      </c>
      <c r="L168" t="str">
        <f t="shared" si="13"/>
        <v>PRP-Vampire-Treatment-For-Jawline.html</v>
      </c>
      <c r="M168" t="s">
        <v>1152</v>
      </c>
      <c r="N168" t="str">
        <f t="shared" si="11"/>
        <v>Prp Vampire Treatment For Jawline</v>
      </c>
      <c r="O168" t="s">
        <v>1169</v>
      </c>
      <c r="P168" t="str">
        <f t="shared" si="12"/>
        <v>&lt;a target="_blank" href="prp/PRP-Vampire-Treatment-For-Jawline.html"&gt;Prp Vampire Treatment For Jawline&lt;/a&gt; &lt;br /&gt;</v>
      </c>
    </row>
    <row r="169" spans="1:16">
      <c r="A169" s="67">
        <v>120</v>
      </c>
      <c r="B169" s="68" t="s">
        <v>1272</v>
      </c>
      <c r="D169" s="36" t="str">
        <f t="shared" si="14"/>
        <v xml:space="preserve"> AED 120</v>
      </c>
      <c r="F169" s="141" t="s">
        <v>10365</v>
      </c>
      <c r="G169" s="141" t="s">
        <v>10411</v>
      </c>
      <c r="H169" s="142" t="s">
        <v>1230</v>
      </c>
      <c r="I169" s="141" t="s">
        <v>1237</v>
      </c>
      <c r="J169" s="84" t="s">
        <v>3510</v>
      </c>
      <c r="K169" t="s">
        <v>10422</v>
      </c>
      <c r="L169" t="str">
        <f t="shared" si="13"/>
        <v>PRP-Vampire-Treatment-For-Knee.html</v>
      </c>
      <c r="M169" t="s">
        <v>1152</v>
      </c>
      <c r="N169" t="str">
        <f t="shared" si="11"/>
        <v>Prp Vampire Treatment For Knee</v>
      </c>
      <c r="O169" t="s">
        <v>1169</v>
      </c>
      <c r="P169" t="str">
        <f t="shared" si="12"/>
        <v>&lt;a target="_blank" href="prp/PRP-Vampire-Treatment-For-Knee.html"&gt;Prp Vampire Treatment For Knee&lt;/a&gt; &lt;br /&gt;</v>
      </c>
    </row>
    <row r="170" spans="1:16">
      <c r="A170" s="67">
        <v>128</v>
      </c>
      <c r="B170" s="68" t="s">
        <v>1272</v>
      </c>
      <c r="D170" s="36" t="str">
        <f t="shared" si="14"/>
        <v xml:space="preserve"> AED 128</v>
      </c>
      <c r="F170" s="141" t="s">
        <v>10365</v>
      </c>
      <c r="G170" s="141" t="s">
        <v>10411</v>
      </c>
      <c r="H170" s="142" t="s">
        <v>1230</v>
      </c>
      <c r="I170" s="141" t="s">
        <v>1237</v>
      </c>
      <c r="J170" s="85" t="s">
        <v>10390</v>
      </c>
      <c r="K170" t="s">
        <v>10422</v>
      </c>
      <c r="L170" t="str">
        <f t="shared" si="13"/>
        <v>PRP-Vampire-Treatment-For-Melasma.html</v>
      </c>
      <c r="M170" t="s">
        <v>1152</v>
      </c>
      <c r="N170" t="str">
        <f t="shared" si="11"/>
        <v>Prp Vampire Treatment For Melasma</v>
      </c>
      <c r="O170" t="s">
        <v>1169</v>
      </c>
      <c r="P170" t="str">
        <f t="shared" si="12"/>
        <v>&lt;a target="_blank" href="prp/PRP-Vampire-Treatment-For-Melasma.html"&gt;Prp Vampire Treatment For Melasma&lt;/a&gt; &lt;br /&gt;</v>
      </c>
    </row>
    <row r="171" spans="1:16">
      <c r="A171" s="67">
        <v>320</v>
      </c>
      <c r="B171" s="68" t="s">
        <v>1272</v>
      </c>
      <c r="D171" s="36" t="str">
        <f t="shared" si="14"/>
        <v xml:space="preserve"> AED 320</v>
      </c>
      <c r="F171" s="141" t="s">
        <v>10365</v>
      </c>
      <c r="G171" s="141" t="s">
        <v>10411</v>
      </c>
      <c r="H171" s="142" t="s">
        <v>1230</v>
      </c>
      <c r="I171" s="141" t="s">
        <v>1237</v>
      </c>
      <c r="J171" s="85" t="s">
        <v>3528</v>
      </c>
      <c r="K171" t="s">
        <v>10422</v>
      </c>
      <c r="L171" t="str">
        <f t="shared" si="13"/>
        <v>PRP-Vampire-Treatment-For-Migraines.html</v>
      </c>
      <c r="M171" t="s">
        <v>1152</v>
      </c>
      <c r="N171" t="str">
        <f t="shared" si="11"/>
        <v>Prp Vampire Treatment For Migraines</v>
      </c>
      <c r="O171" t="s">
        <v>1169</v>
      </c>
      <c r="P171" t="str">
        <f t="shared" si="12"/>
        <v>&lt;a target="_blank" href="prp/PRP-Vampire-Treatment-For-Migraines.html"&gt;Prp Vampire Treatment For Migraines&lt;/a&gt; &lt;br /&gt;</v>
      </c>
    </row>
    <row r="172" spans="1:16">
      <c r="A172" s="67">
        <v>400</v>
      </c>
      <c r="B172" s="68" t="s">
        <v>1272</v>
      </c>
      <c r="D172" s="36" t="str">
        <f t="shared" si="14"/>
        <v xml:space="preserve"> AED 400</v>
      </c>
      <c r="F172" s="141" t="s">
        <v>10365</v>
      </c>
      <c r="G172" s="141" t="s">
        <v>10411</v>
      </c>
      <c r="H172" s="142" t="s">
        <v>1230</v>
      </c>
      <c r="I172" s="141" t="s">
        <v>1237</v>
      </c>
      <c r="J172" s="84" t="s">
        <v>1205</v>
      </c>
      <c r="K172" t="s">
        <v>10422</v>
      </c>
      <c r="L172" t="str">
        <f t="shared" si="13"/>
        <v>PRP-Vampire-Treatment-For-Nose.html</v>
      </c>
      <c r="M172" t="s">
        <v>1152</v>
      </c>
      <c r="N172" t="str">
        <f t="shared" si="11"/>
        <v>Prp Vampire Treatment For Nose</v>
      </c>
      <c r="O172" t="s">
        <v>1169</v>
      </c>
      <c r="P172" t="str">
        <f t="shared" si="12"/>
        <v>&lt;a target="_blank" href="prp/PRP-Vampire-Treatment-For-Nose.html"&gt;Prp Vampire Treatment For Nose&lt;/a&gt; &lt;br /&gt;</v>
      </c>
    </row>
    <row r="173" spans="1:16">
      <c r="A173" s="67">
        <v>160</v>
      </c>
      <c r="B173" s="68" t="s">
        <v>1272</v>
      </c>
      <c r="D173" s="36" t="str">
        <f t="shared" si="14"/>
        <v xml:space="preserve"> AED 160</v>
      </c>
      <c r="F173" s="141" t="s">
        <v>10365</v>
      </c>
      <c r="G173" s="141" t="s">
        <v>10411</v>
      </c>
      <c r="H173" s="142" t="s">
        <v>1230</v>
      </c>
      <c r="I173" s="141" t="s">
        <v>1237</v>
      </c>
      <c r="J173" s="85" t="s">
        <v>10363</v>
      </c>
      <c r="K173" t="s">
        <v>10422</v>
      </c>
      <c r="L173" t="str">
        <f t="shared" si="13"/>
        <v>PRP-Vampire-Treatment-For-Pigmentation.html</v>
      </c>
      <c r="M173" t="s">
        <v>1152</v>
      </c>
      <c r="N173" t="str">
        <f t="shared" si="11"/>
        <v>Prp Vampire Treatment For Pigmentation</v>
      </c>
      <c r="O173" t="s">
        <v>1169</v>
      </c>
      <c r="P173" t="str">
        <f t="shared" si="12"/>
        <v>&lt;a target="_blank" href="prp/PRP-Vampire-Treatment-For-Pigmentation.html"&gt;Prp Vampire Treatment For Pigmentation&lt;/a&gt; &lt;br /&gt;</v>
      </c>
    </row>
    <row r="174" spans="1:16">
      <c r="A174" s="67">
        <v>800</v>
      </c>
      <c r="B174" s="68" t="s">
        <v>1272</v>
      </c>
      <c r="D174" s="36" t="str">
        <f t="shared" si="14"/>
        <v xml:space="preserve"> AED 800</v>
      </c>
      <c r="F174" s="141" t="s">
        <v>10365</v>
      </c>
      <c r="G174" s="141" t="s">
        <v>10411</v>
      </c>
      <c r="H174" s="142" t="s">
        <v>1230</v>
      </c>
      <c r="I174" s="141" t="s">
        <v>1237</v>
      </c>
      <c r="J174" s="143" t="s">
        <v>10404</v>
      </c>
      <c r="K174" t="s">
        <v>10422</v>
      </c>
      <c r="L174" t="str">
        <f t="shared" si="13"/>
        <v>PRP-Vampire-Treatment-For-Receding-Hairline.html</v>
      </c>
      <c r="M174" t="s">
        <v>1152</v>
      </c>
      <c r="N174" t="str">
        <f t="shared" si="11"/>
        <v>Prp Vampire Treatment For Receding-Hairline</v>
      </c>
      <c r="O174" t="s">
        <v>1169</v>
      </c>
      <c r="P174" t="str">
        <f t="shared" si="12"/>
        <v>&lt;a target="_blank" href="prp/PRP-Vampire-Treatment-For-Receding-Hairline.html"&gt;Prp Vampire Treatment For Receding-Hairline&lt;/a&gt; &lt;br /&gt;</v>
      </c>
    </row>
    <row r="175" spans="1:16">
      <c r="A175" s="67">
        <v>120</v>
      </c>
      <c r="B175" s="68" t="s">
        <v>1272</v>
      </c>
      <c r="D175" s="36" t="str">
        <f t="shared" si="14"/>
        <v xml:space="preserve"> AED 120</v>
      </c>
      <c r="F175" s="141" t="s">
        <v>10365</v>
      </c>
      <c r="G175" s="141" t="s">
        <v>10411</v>
      </c>
      <c r="H175" s="142" t="s">
        <v>1230</v>
      </c>
      <c r="I175" s="141" t="s">
        <v>1237</v>
      </c>
      <c r="J175" s="85" t="s">
        <v>3536</v>
      </c>
      <c r="K175" t="s">
        <v>10422</v>
      </c>
      <c r="L175" t="str">
        <f t="shared" si="13"/>
        <v>PRP-Vampire-Treatment-For-Scars.html</v>
      </c>
      <c r="M175" t="s">
        <v>1152</v>
      </c>
      <c r="N175" t="str">
        <f t="shared" si="11"/>
        <v>Prp Vampire Treatment For Scars</v>
      </c>
      <c r="O175" t="s">
        <v>1169</v>
      </c>
      <c r="P175" t="str">
        <f t="shared" si="12"/>
        <v>&lt;a target="_blank" href="prp/PRP-Vampire-Treatment-For-Scars.html"&gt;Prp Vampire Treatment For Scars&lt;/a&gt; &lt;br /&gt;</v>
      </c>
    </row>
    <row r="176" spans="1:16">
      <c r="A176" s="67">
        <v>400</v>
      </c>
      <c r="B176" s="68" t="s">
        <v>1272</v>
      </c>
      <c r="D176" s="36" t="str">
        <f t="shared" si="14"/>
        <v xml:space="preserve"> AED 400</v>
      </c>
      <c r="F176" s="141" t="s">
        <v>10365</v>
      </c>
      <c r="G176" s="141" t="s">
        <v>10411</v>
      </c>
      <c r="H176" s="142" t="s">
        <v>1230</v>
      </c>
      <c r="I176" s="141" t="s">
        <v>1237</v>
      </c>
      <c r="J176" s="143" t="s">
        <v>10395</v>
      </c>
      <c r="K176" t="s">
        <v>10422</v>
      </c>
      <c r="L176" t="str">
        <f t="shared" si="13"/>
        <v>PRP-Vampire-Treatment-For-Sciatica.html</v>
      </c>
      <c r="M176" t="s">
        <v>1152</v>
      </c>
      <c r="N176" t="str">
        <f t="shared" si="11"/>
        <v>Prp Vampire Treatment For Sciatica</v>
      </c>
      <c r="O176" t="s">
        <v>1169</v>
      </c>
      <c r="P176" t="str">
        <f t="shared" si="12"/>
        <v>&lt;a target="_blank" href="prp/PRP-Vampire-Treatment-For-Sciatica.html"&gt;Prp Vampire Treatment For Sciatica&lt;/a&gt; &lt;br /&gt;</v>
      </c>
    </row>
    <row r="177" spans="1:16">
      <c r="A177" s="67">
        <v>128</v>
      </c>
      <c r="B177" s="68" t="s">
        <v>1272</v>
      </c>
      <c r="D177" s="36" t="str">
        <f t="shared" si="14"/>
        <v xml:space="preserve"> AED 128</v>
      </c>
      <c r="F177" s="141" t="s">
        <v>10365</v>
      </c>
      <c r="G177" s="141" t="s">
        <v>10411</v>
      </c>
      <c r="H177" s="142" t="s">
        <v>1230</v>
      </c>
      <c r="I177" s="141" t="s">
        <v>1237</v>
      </c>
      <c r="J177" s="85" t="s">
        <v>1232</v>
      </c>
      <c r="K177" t="s">
        <v>10422</v>
      </c>
      <c r="L177" t="str">
        <f t="shared" si="13"/>
        <v>PRP-Vampire-Treatment-For-Skin.html</v>
      </c>
      <c r="M177" t="s">
        <v>1152</v>
      </c>
      <c r="N177" t="str">
        <f t="shared" si="11"/>
        <v>Prp Vampire Treatment For Skin</v>
      </c>
      <c r="O177" t="s">
        <v>1169</v>
      </c>
      <c r="P177" t="str">
        <f t="shared" si="12"/>
        <v>&lt;a target="_blank" href="prp/PRP-Vampire-Treatment-For-Skin.html"&gt;Prp Vampire Treatment For Skin&lt;/a&gt; &lt;br /&gt;</v>
      </c>
    </row>
    <row r="178" spans="1:16">
      <c r="A178" s="67">
        <v>200</v>
      </c>
      <c r="B178" s="68" t="s">
        <v>1272</v>
      </c>
      <c r="D178" s="36" t="str">
        <f t="shared" si="14"/>
        <v xml:space="preserve"> AED 200</v>
      </c>
      <c r="F178" s="141" t="s">
        <v>10365</v>
      </c>
      <c r="G178" s="141" t="s">
        <v>10411</v>
      </c>
      <c r="H178" s="142" t="s">
        <v>1230</v>
      </c>
      <c r="I178" s="141" t="s">
        <v>1237</v>
      </c>
      <c r="J178" s="143" t="s">
        <v>10396</v>
      </c>
      <c r="K178" t="s">
        <v>10422</v>
      </c>
      <c r="L178" t="str">
        <f t="shared" si="13"/>
        <v>PRP-Vampire-Treatment-For-Skin-Tightening.html</v>
      </c>
      <c r="M178" t="s">
        <v>1152</v>
      </c>
      <c r="N178" t="str">
        <f t="shared" si="11"/>
        <v>Prp Vampire Treatment For Skin-Tightening</v>
      </c>
      <c r="O178" t="s">
        <v>1169</v>
      </c>
      <c r="P178" t="str">
        <f t="shared" si="12"/>
        <v>&lt;a target="_blank" href="prp/PRP-Vampire-Treatment-For-Skin-Tightening.html"&gt;Prp Vampire Treatment For Skin-Tightening&lt;/a&gt; &lt;br /&gt;</v>
      </c>
    </row>
    <row r="179" spans="1:16">
      <c r="A179" s="67">
        <v>80</v>
      </c>
      <c r="B179" s="68" t="s">
        <v>1272</v>
      </c>
      <c r="D179" s="36" t="str">
        <f t="shared" si="14"/>
        <v xml:space="preserve"> AED 80</v>
      </c>
      <c r="F179" s="141" t="s">
        <v>10365</v>
      </c>
      <c r="G179" s="141" t="s">
        <v>10411</v>
      </c>
      <c r="H179" s="142" t="s">
        <v>1230</v>
      </c>
      <c r="I179" s="141" t="s">
        <v>1237</v>
      </c>
      <c r="J179" s="85" t="s">
        <v>3520</v>
      </c>
      <c r="K179" t="s">
        <v>10422</v>
      </c>
      <c r="L179" t="str">
        <f t="shared" si="13"/>
        <v>PRP-Vampire-Treatment-For-Smile-Lines.html</v>
      </c>
      <c r="M179" t="s">
        <v>1152</v>
      </c>
      <c r="N179" t="str">
        <f t="shared" si="11"/>
        <v>Prp Vampire Treatment For Smile-Lines</v>
      </c>
      <c r="O179" t="s">
        <v>1169</v>
      </c>
      <c r="P179" t="str">
        <f t="shared" si="12"/>
        <v>&lt;a target="_blank" href="prp/PRP-Vampire-Treatment-For-Smile-Lines.html"&gt;Prp Vampire Treatment For Smile-Lines&lt;/a&gt; &lt;br /&gt;</v>
      </c>
    </row>
    <row r="180" spans="1:16">
      <c r="A180" s="67">
        <v>240</v>
      </c>
      <c r="B180" s="68" t="s">
        <v>1272</v>
      </c>
      <c r="D180" s="36" t="str">
        <f t="shared" si="14"/>
        <v xml:space="preserve"> AED 240</v>
      </c>
      <c r="F180" s="141" t="s">
        <v>10365</v>
      </c>
      <c r="G180" s="141" t="s">
        <v>10411</v>
      </c>
      <c r="H180" s="142" t="s">
        <v>1230</v>
      </c>
      <c r="I180" s="141" t="s">
        <v>1237</v>
      </c>
      <c r="J180" s="143" t="s">
        <v>10400</v>
      </c>
      <c r="K180" t="s">
        <v>10422</v>
      </c>
      <c r="L180" t="str">
        <f t="shared" si="13"/>
        <v>PRP-Vampire-Treatment-For-Thinning-Hair.html</v>
      </c>
      <c r="M180" t="s">
        <v>1152</v>
      </c>
      <c r="N180" t="str">
        <f t="shared" si="11"/>
        <v>Prp Vampire Treatment For Thinning-Hair</v>
      </c>
      <c r="O180" t="s">
        <v>1169</v>
      </c>
      <c r="P180" t="str">
        <f t="shared" si="12"/>
        <v>&lt;a target="_blank" href="prp/PRP-Vampire-Treatment-For-Thinning-Hair.html"&gt;Prp Vampire Treatment For Thinning-Hair&lt;/a&gt; &lt;br /&gt;</v>
      </c>
    </row>
    <row r="181" spans="1:16">
      <c r="A181" s="67">
        <v>80</v>
      </c>
      <c r="B181" s="68" t="s">
        <v>1272</v>
      </c>
      <c r="D181" s="36" t="str">
        <f t="shared" si="14"/>
        <v xml:space="preserve"> AED 80</v>
      </c>
      <c r="F181" s="141" t="s">
        <v>10365</v>
      </c>
      <c r="G181" s="141" t="s">
        <v>10411</v>
      </c>
      <c r="H181" s="142" t="s">
        <v>1230</v>
      </c>
      <c r="I181" s="141" t="s">
        <v>1237</v>
      </c>
      <c r="J181" s="84" t="s">
        <v>10394</v>
      </c>
      <c r="K181" t="s">
        <v>10422</v>
      </c>
      <c r="L181" t="str">
        <f t="shared" si="13"/>
        <v>PRP-Vampire-Treatment-For-Under-Eye.html</v>
      </c>
      <c r="M181" t="s">
        <v>1152</v>
      </c>
      <c r="N181" t="str">
        <f t="shared" si="11"/>
        <v>Prp Vampire Treatment For Under-Eye</v>
      </c>
      <c r="O181" t="s">
        <v>1169</v>
      </c>
      <c r="P181" t="str">
        <f t="shared" si="12"/>
        <v>&lt;a target="_blank" href="prp/PRP-Vampire-Treatment-For-Under-Eye.html"&gt;Prp Vampire Treatment For Under-Eye&lt;/a&gt; &lt;br /&gt;</v>
      </c>
    </row>
    <row r="182" spans="1:16">
      <c r="A182" s="67">
        <v>400</v>
      </c>
      <c r="B182" s="68" t="s">
        <v>1272</v>
      </c>
      <c r="D182" s="36" t="str">
        <f t="shared" si="14"/>
        <v xml:space="preserve"> AED 400</v>
      </c>
      <c r="F182" s="141" t="s">
        <v>10365</v>
      </c>
      <c r="G182" s="141" t="s">
        <v>10411</v>
      </c>
      <c r="H182" s="142" t="s">
        <v>1230</v>
      </c>
      <c r="I182" s="141" t="s">
        <v>1237</v>
      </c>
      <c r="J182" s="85" t="s">
        <v>1254</v>
      </c>
      <c r="K182" t="s">
        <v>10422</v>
      </c>
      <c r="L182" t="str">
        <f t="shared" si="13"/>
        <v>PRP-Vampire-Treatment-For-Upper-Lip.html</v>
      </c>
      <c r="M182" t="s">
        <v>1152</v>
      </c>
      <c r="N182" t="str">
        <f t="shared" si="11"/>
        <v>Prp Vampire Treatment For Upper-Lip</v>
      </c>
      <c r="O182" t="s">
        <v>1169</v>
      </c>
      <c r="P182" t="str">
        <f t="shared" si="12"/>
        <v>&lt;a target="_blank" href="prp/PRP-Vampire-Treatment-For-Upper-Lip.html"&gt;Prp Vampire Treatment For Upper-Lip&lt;/a&gt; &lt;br /&gt;</v>
      </c>
    </row>
    <row r="183" spans="1:16">
      <c r="A183" s="67">
        <v>80</v>
      </c>
      <c r="B183" s="68" t="s">
        <v>1272</v>
      </c>
      <c r="D183" s="36" t="str">
        <f t="shared" si="14"/>
        <v xml:space="preserve"> AED 80</v>
      </c>
      <c r="F183" s="141" t="s">
        <v>10365</v>
      </c>
      <c r="G183" s="141" t="s">
        <v>10411</v>
      </c>
      <c r="H183" s="142" t="s">
        <v>1230</v>
      </c>
      <c r="I183" s="141" t="s">
        <v>1237</v>
      </c>
      <c r="J183" s="85" t="s">
        <v>3514</v>
      </c>
      <c r="K183" t="s">
        <v>10422</v>
      </c>
      <c r="L183" t="str">
        <f t="shared" si="13"/>
        <v>PRP-Vampire-Treatment-For-Wrinkles.html</v>
      </c>
      <c r="M183" t="s">
        <v>1152</v>
      </c>
      <c r="N183" t="str">
        <f t="shared" si="11"/>
        <v>Prp Vampire Treatment For Wrinkles</v>
      </c>
      <c r="O183" t="s">
        <v>1169</v>
      </c>
      <c r="P183" t="str">
        <f t="shared" si="12"/>
        <v>&lt;a target="_blank" href="prp/PRP-Vampire-Treatment-For-Wrinkles.html"&gt;Prp Vampire Treatment For Wrinkles&lt;/a&gt; &lt;br /&gt;</v>
      </c>
    </row>
    <row r="184" spans="1:16">
      <c r="A184" s="67">
        <v>240</v>
      </c>
      <c r="B184" s="68" t="s">
        <v>1272</v>
      </c>
      <c r="D184" s="36" t="str">
        <f t="shared" si="14"/>
        <v xml:space="preserve"> AED 240</v>
      </c>
      <c r="F184" s="119" t="s">
        <v>10412</v>
      </c>
      <c r="G184" s="119" t="s">
        <v>10365</v>
      </c>
      <c r="H184" s="120" t="s">
        <v>1230</v>
      </c>
      <c r="I184" s="119" t="s">
        <v>1237</v>
      </c>
      <c r="J184" s="101" t="s">
        <v>3538</v>
      </c>
      <c r="K184" t="s">
        <v>10422</v>
      </c>
      <c r="L184" t="str">
        <f t="shared" si="13"/>
        <v>Platelet-Rich-Plasma-PRP-Treatment-For-Acne.html</v>
      </c>
      <c r="M184" t="s">
        <v>1152</v>
      </c>
      <c r="N184" t="str">
        <f t="shared" si="11"/>
        <v>Platelet-Rich-Plasma Prp Treatment For Acne</v>
      </c>
      <c r="O184" t="s">
        <v>1169</v>
      </c>
      <c r="P184" t="str">
        <f t="shared" si="12"/>
        <v>&lt;a target="_blank" href="prp/Platelet-Rich-Plasma-PRP-Treatment-For-Acne.html"&gt;Platelet-Rich-Plasma Prp Treatment For Acne&lt;/a&gt; &lt;br /&gt;</v>
      </c>
    </row>
    <row r="185" spans="1:16">
      <c r="A185" s="67">
        <v>240</v>
      </c>
      <c r="B185" s="68" t="s">
        <v>1272</v>
      </c>
      <c r="D185" s="36" t="str">
        <f t="shared" si="14"/>
        <v xml:space="preserve"> AED 240</v>
      </c>
      <c r="F185" s="119" t="s">
        <v>10412</v>
      </c>
      <c r="G185" s="119" t="s">
        <v>10365</v>
      </c>
      <c r="H185" s="120" t="s">
        <v>1230</v>
      </c>
      <c r="I185" s="119" t="s">
        <v>1237</v>
      </c>
      <c r="J185" s="100" t="s">
        <v>10361</v>
      </c>
      <c r="K185" t="s">
        <v>10422</v>
      </c>
      <c r="L185" t="str">
        <f t="shared" si="13"/>
        <v>Platelet-Rich-Plasma-PRP-Treatment-For-Acne-Scars.html</v>
      </c>
      <c r="M185" t="s">
        <v>1152</v>
      </c>
      <c r="N185" t="str">
        <f t="shared" si="11"/>
        <v>Platelet-Rich-Plasma Prp Treatment For Acne-Scars</v>
      </c>
      <c r="O185" t="s">
        <v>1169</v>
      </c>
      <c r="P185" t="str">
        <f t="shared" si="12"/>
        <v>&lt;a target="_blank" href="prp/Platelet-Rich-Plasma-PRP-Treatment-For-Acne-Scars.html"&gt;Platelet-Rich-Plasma Prp Treatment For Acne-Scars&lt;/a&gt; &lt;br /&gt;</v>
      </c>
    </row>
    <row r="186" spans="1:16">
      <c r="A186" s="67">
        <v>160</v>
      </c>
      <c r="B186" s="68" t="s">
        <v>1272</v>
      </c>
      <c r="D186" s="36" t="str">
        <f t="shared" si="14"/>
        <v xml:space="preserve"> AED 160</v>
      </c>
      <c r="F186" s="119" t="s">
        <v>10412</v>
      </c>
      <c r="G186" s="119" t="s">
        <v>10365</v>
      </c>
      <c r="H186" s="120" t="s">
        <v>1230</v>
      </c>
      <c r="I186" s="119" t="s">
        <v>1237</v>
      </c>
      <c r="J186" s="100" t="s">
        <v>10393</v>
      </c>
      <c r="K186" t="s">
        <v>10422</v>
      </c>
      <c r="L186" t="str">
        <f t="shared" si="13"/>
        <v>Platelet-Rich-Plasma-PRP-Treatment-For-Ankle.html</v>
      </c>
      <c r="M186" t="s">
        <v>1152</v>
      </c>
      <c r="N186" t="str">
        <f t="shared" si="11"/>
        <v>Platelet-Rich-Plasma Prp Treatment For Ankle</v>
      </c>
      <c r="O186" t="s">
        <v>1169</v>
      </c>
      <c r="P186" t="str">
        <f t="shared" si="12"/>
        <v>&lt;a target="_blank" href="prp/Platelet-Rich-Plasma-PRP-Treatment-For-Ankle.html"&gt;Platelet-Rich-Plasma Prp Treatment For Ankle&lt;/a&gt; &lt;br /&gt;</v>
      </c>
    </row>
    <row r="187" spans="1:16">
      <c r="A187" s="67">
        <v>128</v>
      </c>
      <c r="B187" s="68" t="s">
        <v>1272</v>
      </c>
      <c r="D187" s="36" t="str">
        <f t="shared" si="14"/>
        <v xml:space="preserve"> AED 128</v>
      </c>
      <c r="F187" s="119" t="s">
        <v>10412</v>
      </c>
      <c r="G187" s="119" t="s">
        <v>10365</v>
      </c>
      <c r="H187" s="120" t="s">
        <v>1230</v>
      </c>
      <c r="I187" s="119" t="s">
        <v>1237</v>
      </c>
      <c r="J187" s="101" t="s">
        <v>3537</v>
      </c>
      <c r="K187" t="s">
        <v>10422</v>
      </c>
      <c r="L187" t="str">
        <f t="shared" si="13"/>
        <v>Platelet-Rich-Plasma-PRP-Treatment-For-Anti-Aging.html</v>
      </c>
      <c r="M187" t="s">
        <v>1152</v>
      </c>
      <c r="N187" t="str">
        <f t="shared" si="11"/>
        <v>Platelet-Rich-Plasma Prp Treatment For Anti-Aging</v>
      </c>
      <c r="O187" t="s">
        <v>1169</v>
      </c>
      <c r="P187" t="str">
        <f t="shared" si="12"/>
        <v>&lt;a target="_blank" href="prp/Platelet-Rich-Plasma-PRP-Treatment-For-Anti-Aging.html"&gt;Platelet-Rich-Plasma Prp Treatment For Anti-Aging&lt;/a&gt; &lt;br /&gt;</v>
      </c>
    </row>
    <row r="188" spans="1:16">
      <c r="A188" s="67">
        <v>80</v>
      </c>
      <c r="B188" s="68" t="s">
        <v>1272</v>
      </c>
      <c r="D188" s="36" t="str">
        <f t="shared" si="14"/>
        <v xml:space="preserve"> AED 80</v>
      </c>
      <c r="F188" s="119" t="s">
        <v>10412</v>
      </c>
      <c r="G188" s="119" t="s">
        <v>10365</v>
      </c>
      <c r="H188" s="120" t="s">
        <v>1230</v>
      </c>
      <c r="I188" s="119" t="s">
        <v>1237</v>
      </c>
      <c r="J188" s="100" t="s">
        <v>3527</v>
      </c>
      <c r="K188" t="s">
        <v>10422</v>
      </c>
      <c r="L188" t="str">
        <f t="shared" si="13"/>
        <v>Platelet-Rich-Plasma-PRP-Treatment-For-Bunny-Lines.html</v>
      </c>
      <c r="M188" t="s">
        <v>1152</v>
      </c>
      <c r="N188" t="str">
        <f t="shared" si="11"/>
        <v>Platelet-Rich-Plasma Prp Treatment For Bunny-Lines</v>
      </c>
      <c r="O188" t="s">
        <v>1169</v>
      </c>
      <c r="P188" t="str">
        <f t="shared" si="12"/>
        <v>&lt;a target="_blank" href="prp/Platelet-Rich-Plasma-PRP-Treatment-For-Bunny-Lines.html"&gt;Platelet-Rich-Plasma Prp Treatment For Bunny-Lines&lt;/a&gt; &lt;br /&gt;</v>
      </c>
    </row>
    <row r="189" spans="1:16">
      <c r="A189" s="67">
        <v>400</v>
      </c>
      <c r="B189" s="68" t="s">
        <v>1272</v>
      </c>
      <c r="D189" s="36" t="str">
        <f t="shared" si="14"/>
        <v xml:space="preserve"> AED 400</v>
      </c>
      <c r="F189" s="119" t="s">
        <v>10412</v>
      </c>
      <c r="G189" s="119" t="s">
        <v>10365</v>
      </c>
      <c r="H189" s="120" t="s">
        <v>1230</v>
      </c>
      <c r="I189" s="119" t="s">
        <v>1237</v>
      </c>
      <c r="J189" s="100" t="s">
        <v>1213</v>
      </c>
      <c r="K189" t="s">
        <v>10422</v>
      </c>
      <c r="L189" t="str">
        <f t="shared" si="13"/>
        <v>Platelet-Rich-Plasma-PRP-Treatment-For-Cheek.html</v>
      </c>
      <c r="M189" t="s">
        <v>1152</v>
      </c>
      <c r="N189" t="str">
        <f t="shared" si="11"/>
        <v>Platelet-Rich-Plasma Prp Treatment For Cheek</v>
      </c>
      <c r="O189" t="s">
        <v>1169</v>
      </c>
      <c r="P189" t="str">
        <f t="shared" si="12"/>
        <v>&lt;a target="_blank" href="prp/Platelet-Rich-Plasma-PRP-Treatment-For-Cheek.html"&gt;Platelet-Rich-Plasma Prp Treatment For Cheek&lt;/a&gt; &lt;br /&gt;</v>
      </c>
    </row>
    <row r="190" spans="1:16">
      <c r="A190" s="67">
        <v>400</v>
      </c>
      <c r="B190" s="68" t="s">
        <v>1272</v>
      </c>
      <c r="D190" s="36" t="str">
        <f t="shared" si="14"/>
        <v xml:space="preserve"> AED 400</v>
      </c>
      <c r="F190" s="119" t="s">
        <v>10412</v>
      </c>
      <c r="G190" s="119" t="s">
        <v>10365</v>
      </c>
      <c r="H190" s="120" t="s">
        <v>1230</v>
      </c>
      <c r="I190" s="119" t="s">
        <v>1237</v>
      </c>
      <c r="J190" s="100" t="s">
        <v>1214</v>
      </c>
      <c r="K190" t="s">
        <v>10422</v>
      </c>
      <c r="L190" t="str">
        <f t="shared" si="13"/>
        <v>Platelet-Rich-Plasma-PRP-Treatment-For-Chin.html</v>
      </c>
      <c r="M190" t="s">
        <v>1152</v>
      </c>
      <c r="N190" t="str">
        <f t="shared" si="11"/>
        <v>Platelet-Rich-Plasma Prp Treatment For Chin</v>
      </c>
      <c r="O190" t="s">
        <v>1169</v>
      </c>
      <c r="P190" t="str">
        <f t="shared" si="12"/>
        <v>&lt;a target="_blank" href="prp/Platelet-Rich-Plasma-PRP-Treatment-For-Chin.html"&gt;Platelet-Rich-Plasma Prp Treatment For Chin&lt;/a&gt; &lt;br /&gt;</v>
      </c>
    </row>
    <row r="191" spans="1:16">
      <c r="A191" s="67">
        <v>80</v>
      </c>
      <c r="B191" s="68" t="s">
        <v>1272</v>
      </c>
      <c r="D191" s="36" t="str">
        <f t="shared" si="14"/>
        <v xml:space="preserve"> AED 80</v>
      </c>
      <c r="F191" s="119" t="s">
        <v>10412</v>
      </c>
      <c r="G191" s="119" t="s">
        <v>10365</v>
      </c>
      <c r="H191" s="120" t="s">
        <v>1230</v>
      </c>
      <c r="I191" s="119" t="s">
        <v>1237</v>
      </c>
      <c r="J191" s="101" t="s">
        <v>3519</v>
      </c>
      <c r="K191" t="s">
        <v>10422</v>
      </c>
      <c r="L191" t="str">
        <f t="shared" si="13"/>
        <v>Platelet-Rich-Plasma-PRP-Treatment-For-Crow-Feet.html</v>
      </c>
      <c r="M191" t="s">
        <v>1152</v>
      </c>
      <c r="N191" t="str">
        <f t="shared" si="11"/>
        <v>Platelet-Rich-Plasma Prp Treatment For Crow-Feet</v>
      </c>
      <c r="O191" t="s">
        <v>1169</v>
      </c>
      <c r="P191" t="str">
        <f t="shared" si="12"/>
        <v>&lt;a target="_blank" href="prp/Platelet-Rich-Plasma-PRP-Treatment-For-Crow-Feet.html"&gt;Platelet-Rich-Plasma Prp Treatment For Crow-Feet&lt;/a&gt; &lt;br /&gt;</v>
      </c>
    </row>
    <row r="192" spans="1:16">
      <c r="A192" s="67">
        <v>240</v>
      </c>
      <c r="B192" s="68" t="s">
        <v>1272</v>
      </c>
      <c r="D192" s="36" t="str">
        <f t="shared" si="14"/>
        <v xml:space="preserve"> AED 240</v>
      </c>
      <c r="F192" s="119" t="s">
        <v>10412</v>
      </c>
      <c r="G192" s="119" t="s">
        <v>10365</v>
      </c>
      <c r="H192" s="120" t="s">
        <v>1230</v>
      </c>
      <c r="I192" s="119" t="s">
        <v>1237</v>
      </c>
      <c r="J192" s="100" t="s">
        <v>3529</v>
      </c>
      <c r="K192" t="s">
        <v>10422</v>
      </c>
      <c r="L192" t="str">
        <f t="shared" si="13"/>
        <v>Platelet-Rich-Plasma-PRP-Treatment-For-Dark-Circles.html</v>
      </c>
      <c r="M192" t="s">
        <v>1152</v>
      </c>
      <c r="N192" t="str">
        <f t="shared" si="11"/>
        <v>Platelet-Rich-Plasma Prp Treatment For Dark-Circles</v>
      </c>
      <c r="O192" t="s">
        <v>1169</v>
      </c>
      <c r="P192" t="str">
        <f t="shared" si="12"/>
        <v>&lt;a target="_blank" href="prp/Platelet-Rich-Plasma-PRP-Treatment-For-Dark-Circles.html"&gt;Platelet-Rich-Plasma Prp Treatment For Dark-Circles&lt;/a&gt; &lt;br /&gt;</v>
      </c>
    </row>
    <row r="193" spans="1:16">
      <c r="A193" s="67">
        <v>80</v>
      </c>
      <c r="B193" s="68" t="s">
        <v>1272</v>
      </c>
      <c r="D193" s="36" t="str">
        <f t="shared" si="14"/>
        <v xml:space="preserve"> AED 80</v>
      </c>
      <c r="F193" s="119" t="s">
        <v>10412</v>
      </c>
      <c r="G193" s="119" t="s">
        <v>10365</v>
      </c>
      <c r="H193" s="120" t="s">
        <v>1230</v>
      </c>
      <c r="I193" s="119" t="s">
        <v>1237</v>
      </c>
      <c r="J193" s="101" t="s">
        <v>1215</v>
      </c>
      <c r="K193" t="s">
        <v>10422</v>
      </c>
      <c r="L193" t="str">
        <f t="shared" si="13"/>
        <v>Platelet-Rich-Plasma-PRP-Treatment-For-Elbow.html</v>
      </c>
      <c r="M193" t="s">
        <v>1152</v>
      </c>
      <c r="N193" t="str">
        <f t="shared" si="11"/>
        <v>Platelet-Rich-Plasma Prp Treatment For Elbow</v>
      </c>
      <c r="O193" t="s">
        <v>1169</v>
      </c>
      <c r="P193" t="str">
        <f t="shared" si="12"/>
        <v>&lt;a target="_blank" href="prp/Platelet-Rich-Plasma-PRP-Treatment-For-Elbow.html"&gt;Platelet-Rich-Plasma Prp Treatment For Elbow&lt;/a&gt; &lt;br /&gt;</v>
      </c>
    </row>
    <row r="194" spans="1:16">
      <c r="A194" s="67">
        <v>240</v>
      </c>
      <c r="B194" s="68" t="s">
        <v>1272</v>
      </c>
      <c r="D194" s="36" t="str">
        <f t="shared" si="14"/>
        <v xml:space="preserve"> AED 240</v>
      </c>
      <c r="F194" s="119" t="s">
        <v>10412</v>
      </c>
      <c r="G194" s="119" t="s">
        <v>10365</v>
      </c>
      <c r="H194" s="120" t="s">
        <v>1230</v>
      </c>
      <c r="I194" s="119" t="s">
        <v>1237</v>
      </c>
      <c r="J194" s="101" t="s">
        <v>3515</v>
      </c>
      <c r="K194" t="s">
        <v>10422</v>
      </c>
      <c r="L194" t="str">
        <f t="shared" si="13"/>
        <v>Platelet-Rich-Plasma-PRP-Treatment-For-Eye-Bags.html</v>
      </c>
      <c r="M194" t="s">
        <v>1152</v>
      </c>
      <c r="N194" t="str">
        <f t="shared" si="11"/>
        <v>Platelet-Rich-Plasma Prp Treatment For Eye-Bags</v>
      </c>
      <c r="O194" t="s">
        <v>1169</v>
      </c>
      <c r="P194" t="str">
        <f t="shared" si="12"/>
        <v>&lt;a target="_blank" href="prp/Platelet-Rich-Plasma-PRP-Treatment-For-Eye-Bags.html"&gt;Platelet-Rich-Plasma Prp Treatment For Eye-Bags&lt;/a&gt; &lt;br /&gt;</v>
      </c>
    </row>
    <row r="195" spans="1:16">
      <c r="A195" s="67">
        <v>240</v>
      </c>
      <c r="B195" s="68" t="s">
        <v>1272</v>
      </c>
      <c r="D195" s="36" t="str">
        <f t="shared" si="14"/>
        <v xml:space="preserve"> AED 240</v>
      </c>
      <c r="F195" s="119" t="s">
        <v>10412</v>
      </c>
      <c r="G195" s="119" t="s">
        <v>10365</v>
      </c>
      <c r="H195" s="120" t="s">
        <v>1230</v>
      </c>
      <c r="I195" s="119" t="s">
        <v>1237</v>
      </c>
      <c r="J195" s="100" t="s">
        <v>1221</v>
      </c>
      <c r="K195" t="s">
        <v>10422</v>
      </c>
      <c r="L195" t="str">
        <f t="shared" si="13"/>
        <v>Platelet-Rich-Plasma-PRP-Treatment-For-Eyebrow.html</v>
      </c>
      <c r="M195" t="s">
        <v>1152</v>
      </c>
      <c r="N195" t="str">
        <f t="shared" si="11"/>
        <v>Platelet-Rich-Plasma Prp Treatment For Eyebrow</v>
      </c>
      <c r="O195" t="s">
        <v>1169</v>
      </c>
      <c r="P195" t="str">
        <f t="shared" si="12"/>
        <v>&lt;a target="_blank" href="prp/Platelet-Rich-Plasma-PRP-Treatment-For-Eyebrow.html"&gt;Platelet-Rich-Plasma Prp Treatment For Eyebrow&lt;/a&gt; &lt;br /&gt;</v>
      </c>
    </row>
    <row r="196" spans="1:16">
      <c r="A196" s="67">
        <v>40</v>
      </c>
      <c r="B196" s="68" t="s">
        <v>1272</v>
      </c>
      <c r="D196" s="36" t="str">
        <f t="shared" si="14"/>
        <v xml:space="preserve"> AED 40</v>
      </c>
      <c r="F196" s="119" t="s">
        <v>10412</v>
      </c>
      <c r="G196" s="119" t="s">
        <v>10365</v>
      </c>
      <c r="H196" s="120" t="s">
        <v>1230</v>
      </c>
      <c r="I196" s="119" t="s">
        <v>1237</v>
      </c>
      <c r="J196" s="101" t="s">
        <v>10389</v>
      </c>
      <c r="K196" t="s">
        <v>10422</v>
      </c>
      <c r="L196" t="str">
        <f t="shared" si="13"/>
        <v>Platelet-Rich-Plasma-PRP-Treatment-For-Eyes.html</v>
      </c>
      <c r="M196" t="s">
        <v>1152</v>
      </c>
      <c r="N196" t="str">
        <f t="shared" ref="N196:N259" si="15">PROPER(CONCATENATE(F196," ",G196," ",H196," ",I196," ",J196))</f>
        <v>Platelet-Rich-Plasma Prp Treatment For Eyes</v>
      </c>
      <c r="O196" t="s">
        <v>1169</v>
      </c>
      <c r="P196" t="str">
        <f t="shared" ref="P196:P259" si="16">CONCATENATE(K196,L196,M196,N196,O196)</f>
        <v>&lt;a target="_blank" href="prp/Platelet-Rich-Plasma-PRP-Treatment-For-Eyes.html"&gt;Platelet-Rich-Plasma Prp Treatment For Eyes&lt;/a&gt; &lt;br /&gt;</v>
      </c>
    </row>
    <row r="197" spans="1:16">
      <c r="F197" s="119" t="s">
        <v>10412</v>
      </c>
      <c r="G197" s="119" t="s">
        <v>10365</v>
      </c>
      <c r="H197" s="120" t="s">
        <v>1230</v>
      </c>
      <c r="I197" s="119" t="s">
        <v>1237</v>
      </c>
      <c r="J197" s="100" t="s">
        <v>1224</v>
      </c>
      <c r="K197" t="s">
        <v>10422</v>
      </c>
      <c r="L197" t="str">
        <f t="shared" ref="L197:L260" si="17">CONCATENATE(F197,$N$2,G197,$N$2,H197,$N$2,I197,$N$2,J197,$L$1)</f>
        <v>Platelet-Rich-Plasma-PRP-Treatment-For-Face.html</v>
      </c>
      <c r="M197" t="s">
        <v>1152</v>
      </c>
      <c r="N197" t="str">
        <f t="shared" si="15"/>
        <v>Platelet-Rich-Plasma Prp Treatment For Face</v>
      </c>
      <c r="O197" t="s">
        <v>1169</v>
      </c>
      <c r="P197" t="str">
        <f t="shared" si="16"/>
        <v>&lt;a target="_blank" href="prp/Platelet-Rich-Plasma-PRP-Treatment-For-Face.html"&gt;Platelet-Rich-Plasma Prp Treatment For Face&lt;/a&gt; &lt;br /&gt;</v>
      </c>
    </row>
    <row r="198" spans="1:16">
      <c r="F198" s="119" t="s">
        <v>10412</v>
      </c>
      <c r="G198" s="119" t="s">
        <v>10365</v>
      </c>
      <c r="H198" s="120" t="s">
        <v>1230</v>
      </c>
      <c r="I198" s="119" t="s">
        <v>1237</v>
      </c>
      <c r="J198" s="101" t="s">
        <v>10391</v>
      </c>
      <c r="K198" t="s">
        <v>10422</v>
      </c>
      <c r="L198" t="str">
        <f t="shared" si="17"/>
        <v>Platelet-Rich-Plasma-PRP-Treatment-For-Facial.html</v>
      </c>
      <c r="M198" t="s">
        <v>1152</v>
      </c>
      <c r="N198" t="str">
        <f t="shared" si="15"/>
        <v>Platelet-Rich-Plasma Prp Treatment For Facial</v>
      </c>
      <c r="O198" t="s">
        <v>1169</v>
      </c>
      <c r="P198" t="str">
        <f t="shared" si="16"/>
        <v>&lt;a target="_blank" href="prp/Platelet-Rich-Plasma-PRP-Treatment-For-Facial.html"&gt;Platelet-Rich-Plasma Prp Treatment For Facial&lt;/a&gt; &lt;br /&gt;</v>
      </c>
    </row>
    <row r="199" spans="1:16">
      <c r="F199" s="119" t="s">
        <v>10412</v>
      </c>
      <c r="G199" s="119" t="s">
        <v>10365</v>
      </c>
      <c r="H199" s="120" t="s">
        <v>1230</v>
      </c>
      <c r="I199" s="119" t="s">
        <v>1237</v>
      </c>
      <c r="J199" s="101" t="s">
        <v>3518</v>
      </c>
      <c r="K199" t="s">
        <v>10422</v>
      </c>
      <c r="L199" t="str">
        <f t="shared" si="17"/>
        <v>Platelet-Rich-Plasma-PRP-Treatment-For-Forehead-Lines.html</v>
      </c>
      <c r="M199" t="s">
        <v>1152</v>
      </c>
      <c r="N199" t="str">
        <f t="shared" si="15"/>
        <v>Platelet-Rich-Plasma Prp Treatment For Forehead-Lines</v>
      </c>
      <c r="O199" t="s">
        <v>1169</v>
      </c>
      <c r="P199" t="str">
        <f t="shared" si="16"/>
        <v>&lt;a target="_blank" href="prp/Platelet-Rich-Plasma-PRP-Treatment-For-Forehead-Lines.html"&gt;Platelet-Rich-Plasma Prp Treatment For Forehead-Lines&lt;/a&gt; &lt;br /&gt;</v>
      </c>
    </row>
    <row r="200" spans="1:16">
      <c r="F200" s="119" t="s">
        <v>10412</v>
      </c>
      <c r="G200" s="119" t="s">
        <v>10365</v>
      </c>
      <c r="H200" s="120" t="s">
        <v>1230</v>
      </c>
      <c r="I200" s="119" t="s">
        <v>1237</v>
      </c>
      <c r="J200" s="101" t="s">
        <v>3521</v>
      </c>
      <c r="K200" t="s">
        <v>10422</v>
      </c>
      <c r="L200" t="str">
        <f t="shared" si="17"/>
        <v>Platelet-Rich-Plasma-PRP-Treatment-For-Forehead-Wrinkles.html</v>
      </c>
      <c r="M200" t="s">
        <v>1152</v>
      </c>
      <c r="N200" t="str">
        <f t="shared" si="15"/>
        <v>Platelet-Rich-Plasma Prp Treatment For Forehead-Wrinkles</v>
      </c>
      <c r="O200" t="s">
        <v>1169</v>
      </c>
      <c r="P200" t="str">
        <f t="shared" si="16"/>
        <v>&lt;a target="_blank" href="prp/Platelet-Rich-Plasma-PRP-Treatment-For-Forehead-Wrinkles.html"&gt;Platelet-Rich-Plasma Prp Treatment For Forehead-Wrinkles&lt;/a&gt; &lt;br /&gt;</v>
      </c>
    </row>
    <row r="201" spans="1:16">
      <c r="F201" s="119" t="s">
        <v>10412</v>
      </c>
      <c r="G201" s="119" t="s">
        <v>10365</v>
      </c>
      <c r="H201" s="120" t="s">
        <v>1230</v>
      </c>
      <c r="I201" s="119" t="s">
        <v>1237</v>
      </c>
      <c r="J201" s="101" t="s">
        <v>3517</v>
      </c>
      <c r="K201" t="s">
        <v>10422</v>
      </c>
      <c r="L201" t="str">
        <f t="shared" si="17"/>
        <v>Platelet-Rich-Plasma-PRP-Treatment-For-Frown-Lines.html</v>
      </c>
      <c r="M201" t="s">
        <v>1152</v>
      </c>
      <c r="N201" t="str">
        <f t="shared" si="15"/>
        <v>Platelet-Rich-Plasma Prp Treatment For Frown-Lines</v>
      </c>
      <c r="O201" t="s">
        <v>1169</v>
      </c>
      <c r="P201" t="str">
        <f t="shared" si="16"/>
        <v>&lt;a target="_blank" href="prp/Platelet-Rich-Plasma-PRP-Treatment-For-Frown-Lines.html"&gt;Platelet-Rich-Plasma Prp Treatment For Frown-Lines&lt;/a&gt; &lt;br /&gt;</v>
      </c>
    </row>
    <row r="202" spans="1:16">
      <c r="F202" s="119" t="s">
        <v>10412</v>
      </c>
      <c r="G202" s="119" t="s">
        <v>10365</v>
      </c>
      <c r="H202" s="120" t="s">
        <v>1230</v>
      </c>
      <c r="I202" s="119" t="s">
        <v>1237</v>
      </c>
      <c r="J202" s="101" t="s">
        <v>1266</v>
      </c>
      <c r="K202" t="s">
        <v>10422</v>
      </c>
      <c r="L202" t="str">
        <f t="shared" si="17"/>
        <v>Platelet-Rich-Plasma-PRP-Treatment-For-Full-Face.html</v>
      </c>
      <c r="M202" t="s">
        <v>1152</v>
      </c>
      <c r="N202" t="str">
        <f t="shared" si="15"/>
        <v>Platelet-Rich-Plasma Prp Treatment For Full-Face</v>
      </c>
      <c r="O202" t="s">
        <v>1169</v>
      </c>
      <c r="P202" t="str">
        <f t="shared" si="16"/>
        <v>&lt;a target="_blank" href="prp/Platelet-Rich-Plasma-PRP-Treatment-For-Full-Face.html"&gt;Platelet-Rich-Plasma Prp Treatment For Full-Face&lt;/a&gt; &lt;br /&gt;</v>
      </c>
    </row>
    <row r="203" spans="1:16">
      <c r="F203" s="119" t="s">
        <v>10412</v>
      </c>
      <c r="G203" s="119" t="s">
        <v>10365</v>
      </c>
      <c r="H203" s="120" t="s">
        <v>1230</v>
      </c>
      <c r="I203" s="119" t="s">
        <v>1237</v>
      </c>
      <c r="J203" s="101" t="s">
        <v>3534</v>
      </c>
      <c r="K203" t="s">
        <v>10422</v>
      </c>
      <c r="L203" t="str">
        <f t="shared" si="17"/>
        <v>Platelet-Rich-Plasma-PRP-Treatment-For-Glabellar-Lines.html</v>
      </c>
      <c r="M203" t="s">
        <v>1152</v>
      </c>
      <c r="N203" t="str">
        <f t="shared" si="15"/>
        <v>Platelet-Rich-Plasma Prp Treatment For Glabellar-Lines</v>
      </c>
      <c r="O203" t="s">
        <v>1169</v>
      </c>
      <c r="P203" t="str">
        <f t="shared" si="16"/>
        <v>&lt;a target="_blank" href="prp/Platelet-Rich-Plasma-PRP-Treatment-For-Glabellar-Lines.html"&gt;Platelet-Rich-Plasma Prp Treatment For Glabellar-Lines&lt;/a&gt; &lt;br /&gt;</v>
      </c>
    </row>
    <row r="204" spans="1:16">
      <c r="F204" s="119" t="s">
        <v>10412</v>
      </c>
      <c r="G204" s="119" t="s">
        <v>10365</v>
      </c>
      <c r="H204" s="120" t="s">
        <v>1230</v>
      </c>
      <c r="I204" s="119" t="s">
        <v>1237</v>
      </c>
      <c r="J204" s="101" t="s">
        <v>1235</v>
      </c>
      <c r="K204" t="s">
        <v>10422</v>
      </c>
      <c r="L204" t="str">
        <f t="shared" si="17"/>
        <v>Platelet-Rich-Plasma-PRP-Treatment-For-Hair.html</v>
      </c>
      <c r="M204" t="s">
        <v>1152</v>
      </c>
      <c r="N204" t="str">
        <f t="shared" si="15"/>
        <v>Platelet-Rich-Plasma Prp Treatment For Hair</v>
      </c>
      <c r="O204" t="s">
        <v>1169</v>
      </c>
      <c r="P204" t="str">
        <f t="shared" si="16"/>
        <v>&lt;a target="_blank" href="prp/Platelet-Rich-Plasma-PRP-Treatment-For-Hair.html"&gt;Platelet-Rich-Plasma Prp Treatment For Hair&lt;/a&gt; &lt;br /&gt;</v>
      </c>
    </row>
    <row r="205" spans="1:16">
      <c r="F205" s="119" t="s">
        <v>10412</v>
      </c>
      <c r="G205" s="119" t="s">
        <v>10365</v>
      </c>
      <c r="H205" s="120" t="s">
        <v>1230</v>
      </c>
      <c r="I205" s="119" t="s">
        <v>1237</v>
      </c>
      <c r="J205" s="100" t="s">
        <v>10398</v>
      </c>
      <c r="K205" t="s">
        <v>10422</v>
      </c>
      <c r="L205" t="str">
        <f t="shared" si="17"/>
        <v>Platelet-Rich-Plasma-PRP-Treatment-For-Hair-Fall.html</v>
      </c>
      <c r="M205" t="s">
        <v>1152</v>
      </c>
      <c r="N205" t="str">
        <f t="shared" si="15"/>
        <v>Platelet-Rich-Plasma Prp Treatment For Hair-Fall</v>
      </c>
      <c r="O205" t="s">
        <v>1169</v>
      </c>
      <c r="P205" t="str">
        <f t="shared" si="16"/>
        <v>&lt;a target="_blank" href="prp/Platelet-Rich-Plasma-PRP-Treatment-For-Hair-Fall.html"&gt;Platelet-Rich-Plasma Prp Treatment For Hair-Fall&lt;/a&gt; &lt;br /&gt;</v>
      </c>
    </row>
    <row r="206" spans="1:16">
      <c r="F206" s="119" t="s">
        <v>10412</v>
      </c>
      <c r="G206" s="119" t="s">
        <v>10365</v>
      </c>
      <c r="H206" s="120" t="s">
        <v>1230</v>
      </c>
      <c r="I206" s="119" t="s">
        <v>1237</v>
      </c>
      <c r="J206" s="100" t="s">
        <v>10397</v>
      </c>
      <c r="K206" t="s">
        <v>10422</v>
      </c>
      <c r="L206" t="str">
        <f t="shared" si="17"/>
        <v>Platelet-Rich-Plasma-PRP-Treatment-For-Hair-Growth.html</v>
      </c>
      <c r="M206" t="s">
        <v>1152</v>
      </c>
      <c r="N206" t="str">
        <f t="shared" si="15"/>
        <v>Platelet-Rich-Plasma Prp Treatment For Hair-Growth</v>
      </c>
      <c r="O206" t="s">
        <v>1169</v>
      </c>
      <c r="P206" t="str">
        <f t="shared" si="16"/>
        <v>&lt;a target="_blank" href="prp/Platelet-Rich-Plasma-PRP-Treatment-For-Hair-Growth.html"&gt;Platelet-Rich-Plasma Prp Treatment For Hair-Growth&lt;/a&gt; &lt;br /&gt;</v>
      </c>
    </row>
    <row r="207" spans="1:16">
      <c r="F207" s="119" t="s">
        <v>10412</v>
      </c>
      <c r="G207" s="119" t="s">
        <v>10365</v>
      </c>
      <c r="H207" s="120" t="s">
        <v>1230</v>
      </c>
      <c r="I207" s="119" t="s">
        <v>1237</v>
      </c>
      <c r="J207" s="101" t="s">
        <v>10392</v>
      </c>
      <c r="K207" t="s">
        <v>10422</v>
      </c>
      <c r="L207" t="str">
        <f t="shared" si="17"/>
        <v>Platelet-Rich-Plasma-PRP-Treatment-For-Hair-Loss.html</v>
      </c>
      <c r="M207" t="s">
        <v>1152</v>
      </c>
      <c r="N207" t="str">
        <f t="shared" si="15"/>
        <v>Platelet-Rich-Plasma Prp Treatment For Hair-Loss</v>
      </c>
      <c r="O207" t="s">
        <v>1169</v>
      </c>
      <c r="P207" t="str">
        <f t="shared" si="16"/>
        <v>&lt;a target="_blank" href="prp/Platelet-Rich-Plasma-PRP-Treatment-For-Hair-Loss.html"&gt;Platelet-Rich-Plasma Prp Treatment For Hair-Loss&lt;/a&gt; &lt;br /&gt;</v>
      </c>
    </row>
    <row r="208" spans="1:16">
      <c r="F208" s="119" t="s">
        <v>10412</v>
      </c>
      <c r="G208" s="119" t="s">
        <v>10365</v>
      </c>
      <c r="H208" s="120" t="s">
        <v>1230</v>
      </c>
      <c r="I208" s="119" t="s">
        <v>1237</v>
      </c>
      <c r="J208" s="137" t="s">
        <v>10408</v>
      </c>
      <c r="K208" t="s">
        <v>10422</v>
      </c>
      <c r="L208" t="str">
        <f t="shared" si="17"/>
        <v>Platelet-Rich-Plasma-PRP-Treatment-For-Hair-Regeneration.html</v>
      </c>
      <c r="M208" t="s">
        <v>1152</v>
      </c>
      <c r="N208" t="str">
        <f t="shared" si="15"/>
        <v>Platelet-Rich-Plasma Prp Treatment For Hair-Regeneration</v>
      </c>
      <c r="O208" t="s">
        <v>1169</v>
      </c>
      <c r="P208" t="str">
        <f t="shared" si="16"/>
        <v>&lt;a target="_blank" href="prp/Platelet-Rich-Plasma-PRP-Treatment-For-Hair-Regeneration.html"&gt;Platelet-Rich-Plasma Prp Treatment For Hair-Regeneration&lt;/a&gt; &lt;br /&gt;</v>
      </c>
    </row>
    <row r="209" spans="6:16">
      <c r="F209" s="119" t="s">
        <v>10412</v>
      </c>
      <c r="G209" s="119" t="s">
        <v>10365</v>
      </c>
      <c r="H209" s="120" t="s">
        <v>1230</v>
      </c>
      <c r="I209" s="119" t="s">
        <v>1237</v>
      </c>
      <c r="J209" s="137" t="s">
        <v>10403</v>
      </c>
      <c r="K209" t="s">
        <v>10422</v>
      </c>
      <c r="L209" t="str">
        <f t="shared" si="17"/>
        <v>Platelet-Rich-Plasma-PRP-Treatment-For-Hair-Restoration.html</v>
      </c>
      <c r="M209" t="s">
        <v>1152</v>
      </c>
      <c r="N209" t="str">
        <f t="shared" si="15"/>
        <v>Platelet-Rich-Plasma Prp Treatment For Hair-Restoration</v>
      </c>
      <c r="O209" t="s">
        <v>1169</v>
      </c>
      <c r="P209" t="str">
        <f t="shared" si="16"/>
        <v>&lt;a target="_blank" href="prp/Platelet-Rich-Plasma-PRP-Treatment-For-Hair-Restoration.html"&gt;Platelet-Rich-Plasma Prp Treatment For Hair-Restoration&lt;/a&gt; &lt;br /&gt;</v>
      </c>
    </row>
    <row r="210" spans="6:16">
      <c r="F210" s="119" t="s">
        <v>10412</v>
      </c>
      <c r="G210" s="119" t="s">
        <v>10365</v>
      </c>
      <c r="H210" s="120" t="s">
        <v>1230</v>
      </c>
      <c r="I210" s="119" t="s">
        <v>1237</v>
      </c>
      <c r="J210" s="137" t="s">
        <v>10407</v>
      </c>
      <c r="K210" t="s">
        <v>10422</v>
      </c>
      <c r="L210" t="str">
        <f t="shared" si="17"/>
        <v>Platelet-Rich-Plasma-PRP-Treatment-For-Hair-Thickening.html</v>
      </c>
      <c r="M210" t="s">
        <v>1152</v>
      </c>
      <c r="N210" t="str">
        <f t="shared" si="15"/>
        <v>Platelet-Rich-Plasma Prp Treatment For Hair-Thickening</v>
      </c>
      <c r="O210" t="s">
        <v>1169</v>
      </c>
      <c r="P210" t="str">
        <f t="shared" si="16"/>
        <v>&lt;a target="_blank" href="prp/Platelet-Rich-Plasma-PRP-Treatment-For-Hair-Thickening.html"&gt;Platelet-Rich-Plasma Prp Treatment For Hair-Thickening&lt;/a&gt; &lt;br /&gt;</v>
      </c>
    </row>
    <row r="211" spans="6:16">
      <c r="F211" s="119" t="s">
        <v>10412</v>
      </c>
      <c r="G211" s="119" t="s">
        <v>10365</v>
      </c>
      <c r="H211" s="120" t="s">
        <v>1230</v>
      </c>
      <c r="I211" s="119" t="s">
        <v>1237</v>
      </c>
      <c r="J211" s="101" t="s">
        <v>1265</v>
      </c>
      <c r="K211" t="s">
        <v>10422</v>
      </c>
      <c r="L211" t="str">
        <f t="shared" si="17"/>
        <v>Platelet-Rich-Plasma-PRP-Treatment-For-Half-Face.html</v>
      </c>
      <c r="M211" t="s">
        <v>1152</v>
      </c>
      <c r="N211" t="str">
        <f t="shared" si="15"/>
        <v>Platelet-Rich-Plasma Prp Treatment For Half-Face</v>
      </c>
      <c r="O211" t="s">
        <v>1169</v>
      </c>
      <c r="P211" t="str">
        <f t="shared" si="16"/>
        <v>&lt;a target="_blank" href="prp/Platelet-Rich-Plasma-PRP-Treatment-For-Half-Face.html"&gt;Platelet-Rich-Plasma Prp Treatment For Half-Face&lt;/a&gt; &lt;br /&gt;</v>
      </c>
    </row>
    <row r="212" spans="6:16">
      <c r="F212" s="119" t="s">
        <v>10412</v>
      </c>
      <c r="G212" s="119" t="s">
        <v>10365</v>
      </c>
      <c r="H212" s="120" t="s">
        <v>1230</v>
      </c>
      <c r="I212" s="119" t="s">
        <v>1237</v>
      </c>
      <c r="J212" s="100" t="s">
        <v>10401</v>
      </c>
      <c r="K212" t="s">
        <v>10422</v>
      </c>
      <c r="L212" t="str">
        <f t="shared" si="17"/>
        <v>Platelet-Rich-Plasma-PRP-Treatment-For-Head.html</v>
      </c>
      <c r="M212" t="s">
        <v>1152</v>
      </c>
      <c r="N212" t="str">
        <f t="shared" si="15"/>
        <v>Platelet-Rich-Plasma Prp Treatment For Head</v>
      </c>
      <c r="O212" t="s">
        <v>1169</v>
      </c>
      <c r="P212" t="str">
        <f t="shared" si="16"/>
        <v>&lt;a target="_blank" href="prp/Platelet-Rich-Plasma-PRP-Treatment-For-Head.html"&gt;Platelet-Rich-Plasma Prp Treatment For Head&lt;/a&gt; &lt;br /&gt;</v>
      </c>
    </row>
    <row r="213" spans="6:16">
      <c r="F213" s="119" t="s">
        <v>10412</v>
      </c>
      <c r="G213" s="119" t="s">
        <v>10365</v>
      </c>
      <c r="H213" s="120" t="s">
        <v>1230</v>
      </c>
      <c r="I213" s="119" t="s">
        <v>1237</v>
      </c>
      <c r="J213" s="101" t="s">
        <v>3511</v>
      </c>
      <c r="K213" t="s">
        <v>10422</v>
      </c>
      <c r="L213" t="str">
        <f t="shared" si="17"/>
        <v>Platelet-Rich-Plasma-PRP-Treatment-For-Jawline.html</v>
      </c>
      <c r="M213" t="s">
        <v>1152</v>
      </c>
      <c r="N213" t="str">
        <f t="shared" si="15"/>
        <v>Platelet-Rich-Plasma Prp Treatment For Jawline</v>
      </c>
      <c r="O213" t="s">
        <v>1169</v>
      </c>
      <c r="P213" t="str">
        <f t="shared" si="16"/>
        <v>&lt;a target="_blank" href="prp/Platelet-Rich-Plasma-PRP-Treatment-For-Jawline.html"&gt;Platelet-Rich-Plasma Prp Treatment For Jawline&lt;/a&gt; &lt;br /&gt;</v>
      </c>
    </row>
    <row r="214" spans="6:16">
      <c r="F214" s="119" t="s">
        <v>10412</v>
      </c>
      <c r="G214" s="119" t="s">
        <v>10365</v>
      </c>
      <c r="H214" s="120" t="s">
        <v>1230</v>
      </c>
      <c r="I214" s="119" t="s">
        <v>1237</v>
      </c>
      <c r="J214" s="100" t="s">
        <v>3510</v>
      </c>
      <c r="K214" t="s">
        <v>10422</v>
      </c>
      <c r="L214" t="str">
        <f t="shared" si="17"/>
        <v>Platelet-Rich-Plasma-PRP-Treatment-For-Knee.html</v>
      </c>
      <c r="M214" t="s">
        <v>1152</v>
      </c>
      <c r="N214" t="str">
        <f t="shared" si="15"/>
        <v>Platelet-Rich-Plasma Prp Treatment For Knee</v>
      </c>
      <c r="O214" t="s">
        <v>1169</v>
      </c>
      <c r="P214" t="str">
        <f t="shared" si="16"/>
        <v>&lt;a target="_blank" href="prp/Platelet-Rich-Plasma-PRP-Treatment-For-Knee.html"&gt;Platelet-Rich-Plasma Prp Treatment For Knee&lt;/a&gt; &lt;br /&gt;</v>
      </c>
    </row>
    <row r="215" spans="6:16">
      <c r="F215" s="119" t="s">
        <v>10412</v>
      </c>
      <c r="G215" s="119" t="s">
        <v>10365</v>
      </c>
      <c r="H215" s="120" t="s">
        <v>1230</v>
      </c>
      <c r="I215" s="119" t="s">
        <v>1237</v>
      </c>
      <c r="J215" s="101" t="s">
        <v>10390</v>
      </c>
      <c r="K215" t="s">
        <v>10422</v>
      </c>
      <c r="L215" t="str">
        <f t="shared" si="17"/>
        <v>Platelet-Rich-Plasma-PRP-Treatment-For-Melasma.html</v>
      </c>
      <c r="M215" t="s">
        <v>1152</v>
      </c>
      <c r="N215" t="str">
        <f t="shared" si="15"/>
        <v>Platelet-Rich-Plasma Prp Treatment For Melasma</v>
      </c>
      <c r="O215" t="s">
        <v>1169</v>
      </c>
      <c r="P215" t="str">
        <f t="shared" si="16"/>
        <v>&lt;a target="_blank" href="prp/Platelet-Rich-Plasma-PRP-Treatment-For-Melasma.html"&gt;Platelet-Rich-Plasma Prp Treatment For Melasma&lt;/a&gt; &lt;br /&gt;</v>
      </c>
    </row>
    <row r="216" spans="6:16">
      <c r="F216" s="119" t="s">
        <v>10412</v>
      </c>
      <c r="G216" s="119" t="s">
        <v>10365</v>
      </c>
      <c r="H216" s="120" t="s">
        <v>1230</v>
      </c>
      <c r="I216" s="119" t="s">
        <v>1237</v>
      </c>
      <c r="J216" s="101" t="s">
        <v>3528</v>
      </c>
      <c r="K216" t="s">
        <v>10422</v>
      </c>
      <c r="L216" t="str">
        <f t="shared" si="17"/>
        <v>Platelet-Rich-Plasma-PRP-Treatment-For-Migraines.html</v>
      </c>
      <c r="M216" t="s">
        <v>1152</v>
      </c>
      <c r="N216" t="str">
        <f t="shared" si="15"/>
        <v>Platelet-Rich-Plasma Prp Treatment For Migraines</v>
      </c>
      <c r="O216" t="s">
        <v>1169</v>
      </c>
      <c r="P216" t="str">
        <f t="shared" si="16"/>
        <v>&lt;a target="_blank" href="prp/Platelet-Rich-Plasma-PRP-Treatment-For-Migraines.html"&gt;Platelet-Rich-Plasma Prp Treatment For Migraines&lt;/a&gt; &lt;br /&gt;</v>
      </c>
    </row>
    <row r="217" spans="6:16">
      <c r="F217" s="119" t="s">
        <v>10412</v>
      </c>
      <c r="G217" s="119" t="s">
        <v>10365</v>
      </c>
      <c r="H217" s="120" t="s">
        <v>1230</v>
      </c>
      <c r="I217" s="119" t="s">
        <v>1237</v>
      </c>
      <c r="J217" s="100" t="s">
        <v>1205</v>
      </c>
      <c r="K217" t="s">
        <v>10422</v>
      </c>
      <c r="L217" t="str">
        <f t="shared" si="17"/>
        <v>Platelet-Rich-Plasma-PRP-Treatment-For-Nose.html</v>
      </c>
      <c r="M217" t="s">
        <v>1152</v>
      </c>
      <c r="N217" t="str">
        <f t="shared" si="15"/>
        <v>Platelet-Rich-Plasma Prp Treatment For Nose</v>
      </c>
      <c r="O217" t="s">
        <v>1169</v>
      </c>
      <c r="P217" t="str">
        <f t="shared" si="16"/>
        <v>&lt;a target="_blank" href="prp/Platelet-Rich-Plasma-PRP-Treatment-For-Nose.html"&gt;Platelet-Rich-Plasma Prp Treatment For Nose&lt;/a&gt; &lt;br /&gt;</v>
      </c>
    </row>
    <row r="218" spans="6:16">
      <c r="F218" s="119" t="s">
        <v>10412</v>
      </c>
      <c r="G218" s="119" t="s">
        <v>10365</v>
      </c>
      <c r="H218" s="120" t="s">
        <v>1230</v>
      </c>
      <c r="I218" s="119" t="s">
        <v>1237</v>
      </c>
      <c r="J218" s="101" t="s">
        <v>10363</v>
      </c>
      <c r="K218" t="s">
        <v>10422</v>
      </c>
      <c r="L218" t="str">
        <f t="shared" si="17"/>
        <v>Platelet-Rich-Plasma-PRP-Treatment-For-Pigmentation.html</v>
      </c>
      <c r="M218" t="s">
        <v>1152</v>
      </c>
      <c r="N218" t="str">
        <f t="shared" si="15"/>
        <v>Platelet-Rich-Plasma Prp Treatment For Pigmentation</v>
      </c>
      <c r="O218" t="s">
        <v>1169</v>
      </c>
      <c r="P218" t="str">
        <f t="shared" si="16"/>
        <v>&lt;a target="_blank" href="prp/Platelet-Rich-Plasma-PRP-Treatment-For-Pigmentation.html"&gt;Platelet-Rich-Plasma Prp Treatment For Pigmentation&lt;/a&gt; &lt;br /&gt;</v>
      </c>
    </row>
    <row r="219" spans="6:16">
      <c r="F219" s="119" t="s">
        <v>10412</v>
      </c>
      <c r="G219" s="119" t="s">
        <v>10365</v>
      </c>
      <c r="H219" s="120" t="s">
        <v>1230</v>
      </c>
      <c r="I219" s="119" t="s">
        <v>1237</v>
      </c>
      <c r="J219" s="137" t="s">
        <v>10404</v>
      </c>
      <c r="K219" t="s">
        <v>10422</v>
      </c>
      <c r="L219" t="str">
        <f t="shared" si="17"/>
        <v>Platelet-Rich-Plasma-PRP-Treatment-For-Receding-Hairline.html</v>
      </c>
      <c r="M219" t="s">
        <v>1152</v>
      </c>
      <c r="N219" t="str">
        <f t="shared" si="15"/>
        <v>Platelet-Rich-Plasma Prp Treatment For Receding-Hairline</v>
      </c>
      <c r="O219" t="s">
        <v>1169</v>
      </c>
      <c r="P219" t="str">
        <f t="shared" si="16"/>
        <v>&lt;a target="_blank" href="prp/Platelet-Rich-Plasma-PRP-Treatment-For-Receding-Hairline.html"&gt;Platelet-Rich-Plasma Prp Treatment For Receding-Hairline&lt;/a&gt; &lt;br /&gt;</v>
      </c>
    </row>
    <row r="220" spans="6:16">
      <c r="F220" s="119" t="s">
        <v>10412</v>
      </c>
      <c r="G220" s="119" t="s">
        <v>10365</v>
      </c>
      <c r="H220" s="120" t="s">
        <v>1230</v>
      </c>
      <c r="I220" s="119" t="s">
        <v>1237</v>
      </c>
      <c r="J220" s="101" t="s">
        <v>3536</v>
      </c>
      <c r="K220" t="s">
        <v>10422</v>
      </c>
      <c r="L220" t="str">
        <f t="shared" si="17"/>
        <v>Platelet-Rich-Plasma-PRP-Treatment-For-Scars.html</v>
      </c>
      <c r="M220" t="s">
        <v>1152</v>
      </c>
      <c r="N220" t="str">
        <f t="shared" si="15"/>
        <v>Platelet-Rich-Plasma Prp Treatment For Scars</v>
      </c>
      <c r="O220" t="s">
        <v>1169</v>
      </c>
      <c r="P220" t="str">
        <f t="shared" si="16"/>
        <v>&lt;a target="_blank" href="prp/Platelet-Rich-Plasma-PRP-Treatment-For-Scars.html"&gt;Platelet-Rich-Plasma Prp Treatment For Scars&lt;/a&gt; &lt;br /&gt;</v>
      </c>
    </row>
    <row r="221" spans="6:16">
      <c r="F221" s="119" t="s">
        <v>10412</v>
      </c>
      <c r="G221" s="119" t="s">
        <v>10365</v>
      </c>
      <c r="H221" s="120" t="s">
        <v>1230</v>
      </c>
      <c r="I221" s="119" t="s">
        <v>1237</v>
      </c>
      <c r="J221" s="137" t="s">
        <v>10395</v>
      </c>
      <c r="K221" t="s">
        <v>10422</v>
      </c>
      <c r="L221" t="str">
        <f t="shared" si="17"/>
        <v>Platelet-Rich-Plasma-PRP-Treatment-For-Sciatica.html</v>
      </c>
      <c r="M221" t="s">
        <v>1152</v>
      </c>
      <c r="N221" t="str">
        <f t="shared" si="15"/>
        <v>Platelet-Rich-Plasma Prp Treatment For Sciatica</v>
      </c>
      <c r="O221" t="s">
        <v>1169</v>
      </c>
      <c r="P221" t="str">
        <f t="shared" si="16"/>
        <v>&lt;a target="_blank" href="prp/Platelet-Rich-Plasma-PRP-Treatment-For-Sciatica.html"&gt;Platelet-Rich-Plasma Prp Treatment For Sciatica&lt;/a&gt; &lt;br /&gt;</v>
      </c>
    </row>
    <row r="222" spans="6:16">
      <c r="F222" s="119" t="s">
        <v>10412</v>
      </c>
      <c r="G222" s="119" t="s">
        <v>10365</v>
      </c>
      <c r="H222" s="120" t="s">
        <v>1230</v>
      </c>
      <c r="I222" s="119" t="s">
        <v>1237</v>
      </c>
      <c r="J222" s="101" t="s">
        <v>1232</v>
      </c>
      <c r="K222" t="s">
        <v>10422</v>
      </c>
      <c r="L222" t="str">
        <f t="shared" si="17"/>
        <v>Platelet-Rich-Plasma-PRP-Treatment-For-Skin.html</v>
      </c>
      <c r="M222" t="s">
        <v>1152</v>
      </c>
      <c r="N222" t="str">
        <f t="shared" si="15"/>
        <v>Platelet-Rich-Plasma Prp Treatment For Skin</v>
      </c>
      <c r="O222" t="s">
        <v>1169</v>
      </c>
      <c r="P222" t="str">
        <f t="shared" si="16"/>
        <v>&lt;a target="_blank" href="prp/Platelet-Rich-Plasma-PRP-Treatment-For-Skin.html"&gt;Platelet-Rich-Plasma Prp Treatment For Skin&lt;/a&gt; &lt;br /&gt;</v>
      </c>
    </row>
    <row r="223" spans="6:16">
      <c r="F223" s="119" t="s">
        <v>10412</v>
      </c>
      <c r="G223" s="119" t="s">
        <v>10365</v>
      </c>
      <c r="H223" s="120" t="s">
        <v>1230</v>
      </c>
      <c r="I223" s="119" t="s">
        <v>1237</v>
      </c>
      <c r="J223" s="137" t="s">
        <v>10396</v>
      </c>
      <c r="K223" t="s">
        <v>10422</v>
      </c>
      <c r="L223" t="str">
        <f t="shared" si="17"/>
        <v>Platelet-Rich-Plasma-PRP-Treatment-For-Skin-Tightening.html</v>
      </c>
      <c r="M223" t="s">
        <v>1152</v>
      </c>
      <c r="N223" t="str">
        <f t="shared" si="15"/>
        <v>Platelet-Rich-Plasma Prp Treatment For Skin-Tightening</v>
      </c>
      <c r="O223" t="s">
        <v>1169</v>
      </c>
      <c r="P223" t="str">
        <f t="shared" si="16"/>
        <v>&lt;a target="_blank" href="prp/Platelet-Rich-Plasma-PRP-Treatment-For-Skin-Tightening.html"&gt;Platelet-Rich-Plasma Prp Treatment For Skin-Tightening&lt;/a&gt; &lt;br /&gt;</v>
      </c>
    </row>
    <row r="224" spans="6:16">
      <c r="F224" s="119" t="s">
        <v>10412</v>
      </c>
      <c r="G224" s="119" t="s">
        <v>10365</v>
      </c>
      <c r="H224" s="120" t="s">
        <v>1230</v>
      </c>
      <c r="I224" s="119" t="s">
        <v>1237</v>
      </c>
      <c r="J224" s="101" t="s">
        <v>3520</v>
      </c>
      <c r="K224" t="s">
        <v>10422</v>
      </c>
      <c r="L224" t="str">
        <f t="shared" si="17"/>
        <v>Platelet-Rich-Plasma-PRP-Treatment-For-Smile-Lines.html</v>
      </c>
      <c r="M224" t="s">
        <v>1152</v>
      </c>
      <c r="N224" t="str">
        <f t="shared" si="15"/>
        <v>Platelet-Rich-Plasma Prp Treatment For Smile-Lines</v>
      </c>
      <c r="O224" t="s">
        <v>1169</v>
      </c>
      <c r="P224" t="str">
        <f t="shared" si="16"/>
        <v>&lt;a target="_blank" href="prp/Platelet-Rich-Plasma-PRP-Treatment-For-Smile-Lines.html"&gt;Platelet-Rich-Plasma Prp Treatment For Smile-Lines&lt;/a&gt; &lt;br /&gt;</v>
      </c>
    </row>
    <row r="225" spans="6:16">
      <c r="F225" s="119" t="s">
        <v>10412</v>
      </c>
      <c r="G225" s="119" t="s">
        <v>10365</v>
      </c>
      <c r="H225" s="120" t="s">
        <v>1230</v>
      </c>
      <c r="I225" s="119" t="s">
        <v>1237</v>
      </c>
      <c r="J225" s="137" t="s">
        <v>10400</v>
      </c>
      <c r="K225" t="s">
        <v>10422</v>
      </c>
      <c r="L225" t="str">
        <f t="shared" si="17"/>
        <v>Platelet-Rich-Plasma-PRP-Treatment-For-Thinning-Hair.html</v>
      </c>
      <c r="M225" t="s">
        <v>1152</v>
      </c>
      <c r="N225" t="str">
        <f t="shared" si="15"/>
        <v>Platelet-Rich-Plasma Prp Treatment For Thinning-Hair</v>
      </c>
      <c r="O225" t="s">
        <v>1169</v>
      </c>
      <c r="P225" t="str">
        <f t="shared" si="16"/>
        <v>&lt;a target="_blank" href="prp/Platelet-Rich-Plasma-PRP-Treatment-For-Thinning-Hair.html"&gt;Platelet-Rich-Plasma Prp Treatment For Thinning-Hair&lt;/a&gt; &lt;br /&gt;</v>
      </c>
    </row>
    <row r="226" spans="6:16">
      <c r="F226" s="119" t="s">
        <v>10412</v>
      </c>
      <c r="G226" s="119" t="s">
        <v>10365</v>
      </c>
      <c r="H226" s="120" t="s">
        <v>1230</v>
      </c>
      <c r="I226" s="119" t="s">
        <v>1237</v>
      </c>
      <c r="J226" s="100" t="s">
        <v>10394</v>
      </c>
      <c r="K226" t="s">
        <v>10422</v>
      </c>
      <c r="L226" t="str">
        <f t="shared" si="17"/>
        <v>Platelet-Rich-Plasma-PRP-Treatment-For-Under-Eye.html</v>
      </c>
      <c r="M226" t="s">
        <v>1152</v>
      </c>
      <c r="N226" t="str">
        <f t="shared" si="15"/>
        <v>Platelet-Rich-Plasma Prp Treatment For Under-Eye</v>
      </c>
      <c r="O226" t="s">
        <v>1169</v>
      </c>
      <c r="P226" t="str">
        <f t="shared" si="16"/>
        <v>&lt;a target="_blank" href="prp/Platelet-Rich-Plasma-PRP-Treatment-For-Under-Eye.html"&gt;Platelet-Rich-Plasma Prp Treatment For Under-Eye&lt;/a&gt; &lt;br /&gt;</v>
      </c>
    </row>
    <row r="227" spans="6:16">
      <c r="F227" s="119" t="s">
        <v>10412</v>
      </c>
      <c r="G227" s="119" t="s">
        <v>10365</v>
      </c>
      <c r="H227" s="120" t="s">
        <v>1230</v>
      </c>
      <c r="I227" s="119" t="s">
        <v>1237</v>
      </c>
      <c r="J227" s="101" t="s">
        <v>1254</v>
      </c>
      <c r="K227" t="s">
        <v>10422</v>
      </c>
      <c r="L227" t="str">
        <f t="shared" si="17"/>
        <v>Platelet-Rich-Plasma-PRP-Treatment-For-Upper-Lip.html</v>
      </c>
      <c r="M227" t="s">
        <v>1152</v>
      </c>
      <c r="N227" t="str">
        <f t="shared" si="15"/>
        <v>Platelet-Rich-Plasma Prp Treatment For Upper-Lip</v>
      </c>
      <c r="O227" t="s">
        <v>1169</v>
      </c>
      <c r="P227" t="str">
        <f t="shared" si="16"/>
        <v>&lt;a target="_blank" href="prp/Platelet-Rich-Plasma-PRP-Treatment-For-Upper-Lip.html"&gt;Platelet-Rich-Plasma Prp Treatment For Upper-Lip&lt;/a&gt; &lt;br /&gt;</v>
      </c>
    </row>
    <row r="228" spans="6:16">
      <c r="F228" s="119" t="s">
        <v>10412</v>
      </c>
      <c r="G228" s="119" t="s">
        <v>10365</v>
      </c>
      <c r="H228" s="120" t="s">
        <v>1230</v>
      </c>
      <c r="I228" s="119" t="s">
        <v>1237</v>
      </c>
      <c r="J228" s="101" t="s">
        <v>3514</v>
      </c>
      <c r="K228" t="s">
        <v>10422</v>
      </c>
      <c r="L228" t="str">
        <f t="shared" si="17"/>
        <v>Platelet-Rich-Plasma-PRP-Treatment-For-Wrinkles.html</v>
      </c>
      <c r="M228" t="s">
        <v>1152</v>
      </c>
      <c r="N228" t="str">
        <f t="shared" si="15"/>
        <v>Platelet-Rich-Plasma Prp Treatment For Wrinkles</v>
      </c>
      <c r="O228" t="s">
        <v>1169</v>
      </c>
      <c r="P228" t="str">
        <f t="shared" si="16"/>
        <v>&lt;a target="_blank" href="prp/Platelet-Rich-Plasma-PRP-Treatment-For-Wrinkles.html"&gt;Platelet-Rich-Plasma Prp Treatment For Wrinkles&lt;/a&gt; &lt;br /&gt;</v>
      </c>
    </row>
    <row r="229" spans="6:16">
      <c r="F229" s="119" t="s">
        <v>10412</v>
      </c>
      <c r="G229" s="138" t="s">
        <v>10365</v>
      </c>
      <c r="H229" s="139" t="s">
        <v>10409</v>
      </c>
      <c r="I229" s="138" t="s">
        <v>1237</v>
      </c>
      <c r="J229" s="99" t="s">
        <v>3538</v>
      </c>
      <c r="K229" t="s">
        <v>10422</v>
      </c>
      <c r="L229" t="str">
        <f t="shared" si="17"/>
        <v>Platelet-Rich-Plasma-PRP-Therapy-For-Acne.html</v>
      </c>
      <c r="M229" t="s">
        <v>1152</v>
      </c>
      <c r="N229" t="str">
        <f t="shared" si="15"/>
        <v>Platelet-Rich-Plasma Prp Therapy For Acne</v>
      </c>
      <c r="O229" t="s">
        <v>1169</v>
      </c>
      <c r="P229" t="str">
        <f t="shared" si="16"/>
        <v>&lt;a target="_blank" href="prp/Platelet-Rich-Plasma-PRP-Therapy-For-Acne.html"&gt;Platelet-Rich-Plasma Prp Therapy For Acne&lt;/a&gt; &lt;br /&gt;</v>
      </c>
    </row>
    <row r="230" spans="6:16">
      <c r="F230" s="119" t="s">
        <v>10412</v>
      </c>
      <c r="G230" s="138" t="s">
        <v>10365</v>
      </c>
      <c r="H230" s="139" t="s">
        <v>10409</v>
      </c>
      <c r="I230" s="138" t="s">
        <v>1237</v>
      </c>
      <c r="J230" s="98" t="s">
        <v>10361</v>
      </c>
      <c r="K230" t="s">
        <v>10422</v>
      </c>
      <c r="L230" t="str">
        <f t="shared" si="17"/>
        <v>Platelet-Rich-Plasma-PRP-Therapy-For-Acne-Scars.html</v>
      </c>
      <c r="M230" t="s">
        <v>1152</v>
      </c>
      <c r="N230" t="str">
        <f t="shared" si="15"/>
        <v>Platelet-Rich-Plasma Prp Therapy For Acne-Scars</v>
      </c>
      <c r="O230" t="s">
        <v>1169</v>
      </c>
      <c r="P230" t="str">
        <f t="shared" si="16"/>
        <v>&lt;a target="_blank" href="prp/Platelet-Rich-Plasma-PRP-Therapy-For-Acne-Scars.html"&gt;Platelet-Rich-Plasma Prp Therapy For Acne-Scars&lt;/a&gt; &lt;br /&gt;</v>
      </c>
    </row>
    <row r="231" spans="6:16">
      <c r="F231" s="119" t="s">
        <v>10412</v>
      </c>
      <c r="G231" s="138" t="s">
        <v>10365</v>
      </c>
      <c r="H231" s="139" t="s">
        <v>10409</v>
      </c>
      <c r="I231" s="138" t="s">
        <v>1237</v>
      </c>
      <c r="J231" s="98" t="s">
        <v>10393</v>
      </c>
      <c r="K231" t="s">
        <v>10422</v>
      </c>
      <c r="L231" t="str">
        <f t="shared" si="17"/>
        <v>Platelet-Rich-Plasma-PRP-Therapy-For-Ankle.html</v>
      </c>
      <c r="M231" t="s">
        <v>1152</v>
      </c>
      <c r="N231" t="str">
        <f t="shared" si="15"/>
        <v>Platelet-Rich-Plasma Prp Therapy For Ankle</v>
      </c>
      <c r="O231" t="s">
        <v>1169</v>
      </c>
      <c r="P231" t="str">
        <f t="shared" si="16"/>
        <v>&lt;a target="_blank" href="prp/Platelet-Rich-Plasma-PRP-Therapy-For-Ankle.html"&gt;Platelet-Rich-Plasma Prp Therapy For Ankle&lt;/a&gt; &lt;br /&gt;</v>
      </c>
    </row>
    <row r="232" spans="6:16">
      <c r="F232" s="119" t="s">
        <v>10412</v>
      </c>
      <c r="G232" s="138" t="s">
        <v>10365</v>
      </c>
      <c r="H232" s="139" t="s">
        <v>10409</v>
      </c>
      <c r="I232" s="138" t="s">
        <v>1237</v>
      </c>
      <c r="J232" s="99" t="s">
        <v>3537</v>
      </c>
      <c r="K232" t="s">
        <v>10422</v>
      </c>
      <c r="L232" t="str">
        <f t="shared" si="17"/>
        <v>Platelet-Rich-Plasma-PRP-Therapy-For-Anti-Aging.html</v>
      </c>
      <c r="M232" t="s">
        <v>1152</v>
      </c>
      <c r="N232" t="str">
        <f t="shared" si="15"/>
        <v>Platelet-Rich-Plasma Prp Therapy For Anti-Aging</v>
      </c>
      <c r="O232" t="s">
        <v>1169</v>
      </c>
      <c r="P232" t="str">
        <f t="shared" si="16"/>
        <v>&lt;a target="_blank" href="prp/Platelet-Rich-Plasma-PRP-Therapy-For-Anti-Aging.html"&gt;Platelet-Rich-Plasma Prp Therapy For Anti-Aging&lt;/a&gt; &lt;br /&gt;</v>
      </c>
    </row>
    <row r="233" spans="6:16">
      <c r="F233" s="119" t="s">
        <v>10412</v>
      </c>
      <c r="G233" s="138" t="s">
        <v>10365</v>
      </c>
      <c r="H233" s="139" t="s">
        <v>10409</v>
      </c>
      <c r="I233" s="138" t="s">
        <v>1237</v>
      </c>
      <c r="J233" s="98" t="s">
        <v>3527</v>
      </c>
      <c r="K233" t="s">
        <v>10422</v>
      </c>
      <c r="L233" t="str">
        <f t="shared" si="17"/>
        <v>Platelet-Rich-Plasma-PRP-Therapy-For-Bunny-Lines.html</v>
      </c>
      <c r="M233" t="s">
        <v>1152</v>
      </c>
      <c r="N233" t="str">
        <f t="shared" si="15"/>
        <v>Platelet-Rich-Plasma Prp Therapy For Bunny-Lines</v>
      </c>
      <c r="O233" t="s">
        <v>1169</v>
      </c>
      <c r="P233" t="str">
        <f t="shared" si="16"/>
        <v>&lt;a target="_blank" href="prp/Platelet-Rich-Plasma-PRP-Therapy-For-Bunny-Lines.html"&gt;Platelet-Rich-Plasma Prp Therapy For Bunny-Lines&lt;/a&gt; &lt;br /&gt;</v>
      </c>
    </row>
    <row r="234" spans="6:16">
      <c r="F234" s="119" t="s">
        <v>10412</v>
      </c>
      <c r="G234" s="138" t="s">
        <v>10365</v>
      </c>
      <c r="H234" s="139" t="s">
        <v>10409</v>
      </c>
      <c r="I234" s="138" t="s">
        <v>1237</v>
      </c>
      <c r="J234" s="98" t="s">
        <v>1213</v>
      </c>
      <c r="K234" t="s">
        <v>10422</v>
      </c>
      <c r="L234" t="str">
        <f t="shared" si="17"/>
        <v>Platelet-Rich-Plasma-PRP-Therapy-For-Cheek.html</v>
      </c>
      <c r="M234" t="s">
        <v>1152</v>
      </c>
      <c r="N234" t="str">
        <f t="shared" si="15"/>
        <v>Platelet-Rich-Plasma Prp Therapy For Cheek</v>
      </c>
      <c r="O234" t="s">
        <v>1169</v>
      </c>
      <c r="P234" t="str">
        <f t="shared" si="16"/>
        <v>&lt;a target="_blank" href="prp/Platelet-Rich-Plasma-PRP-Therapy-For-Cheek.html"&gt;Platelet-Rich-Plasma Prp Therapy For Cheek&lt;/a&gt; &lt;br /&gt;</v>
      </c>
    </row>
    <row r="235" spans="6:16">
      <c r="F235" s="119" t="s">
        <v>10412</v>
      </c>
      <c r="G235" s="138" t="s">
        <v>10365</v>
      </c>
      <c r="H235" s="139" t="s">
        <v>10409</v>
      </c>
      <c r="I235" s="138" t="s">
        <v>1237</v>
      </c>
      <c r="J235" s="98" t="s">
        <v>1214</v>
      </c>
      <c r="K235" t="s">
        <v>10422</v>
      </c>
      <c r="L235" t="str">
        <f t="shared" si="17"/>
        <v>Platelet-Rich-Plasma-PRP-Therapy-For-Chin.html</v>
      </c>
      <c r="M235" t="s">
        <v>1152</v>
      </c>
      <c r="N235" t="str">
        <f t="shared" si="15"/>
        <v>Platelet-Rich-Plasma Prp Therapy For Chin</v>
      </c>
      <c r="O235" t="s">
        <v>1169</v>
      </c>
      <c r="P235" t="str">
        <f t="shared" si="16"/>
        <v>&lt;a target="_blank" href="prp/Platelet-Rich-Plasma-PRP-Therapy-For-Chin.html"&gt;Platelet-Rich-Plasma Prp Therapy For Chin&lt;/a&gt; &lt;br /&gt;</v>
      </c>
    </row>
    <row r="236" spans="6:16">
      <c r="F236" s="119" t="s">
        <v>10412</v>
      </c>
      <c r="G236" s="138" t="s">
        <v>10365</v>
      </c>
      <c r="H236" s="139" t="s">
        <v>10409</v>
      </c>
      <c r="I236" s="138" t="s">
        <v>1237</v>
      </c>
      <c r="J236" s="99" t="s">
        <v>3519</v>
      </c>
      <c r="K236" t="s">
        <v>10422</v>
      </c>
      <c r="L236" t="str">
        <f t="shared" si="17"/>
        <v>Platelet-Rich-Plasma-PRP-Therapy-For-Crow-Feet.html</v>
      </c>
      <c r="M236" t="s">
        <v>1152</v>
      </c>
      <c r="N236" t="str">
        <f t="shared" si="15"/>
        <v>Platelet-Rich-Plasma Prp Therapy For Crow-Feet</v>
      </c>
      <c r="O236" t="s">
        <v>1169</v>
      </c>
      <c r="P236" t="str">
        <f t="shared" si="16"/>
        <v>&lt;a target="_blank" href="prp/Platelet-Rich-Plasma-PRP-Therapy-For-Crow-Feet.html"&gt;Platelet-Rich-Plasma Prp Therapy For Crow-Feet&lt;/a&gt; &lt;br /&gt;</v>
      </c>
    </row>
    <row r="237" spans="6:16">
      <c r="F237" s="119" t="s">
        <v>10412</v>
      </c>
      <c r="G237" s="138" t="s">
        <v>10365</v>
      </c>
      <c r="H237" s="139" t="s">
        <v>10409</v>
      </c>
      <c r="I237" s="138" t="s">
        <v>1237</v>
      </c>
      <c r="J237" s="98" t="s">
        <v>3529</v>
      </c>
      <c r="K237" t="s">
        <v>10422</v>
      </c>
      <c r="L237" t="str">
        <f t="shared" si="17"/>
        <v>Platelet-Rich-Plasma-PRP-Therapy-For-Dark-Circles.html</v>
      </c>
      <c r="M237" t="s">
        <v>1152</v>
      </c>
      <c r="N237" t="str">
        <f t="shared" si="15"/>
        <v>Platelet-Rich-Plasma Prp Therapy For Dark-Circles</v>
      </c>
      <c r="O237" t="s">
        <v>1169</v>
      </c>
      <c r="P237" t="str">
        <f t="shared" si="16"/>
        <v>&lt;a target="_blank" href="prp/Platelet-Rich-Plasma-PRP-Therapy-For-Dark-Circles.html"&gt;Platelet-Rich-Plasma Prp Therapy For Dark-Circles&lt;/a&gt; &lt;br /&gt;</v>
      </c>
    </row>
    <row r="238" spans="6:16">
      <c r="F238" s="119" t="s">
        <v>10412</v>
      </c>
      <c r="G238" s="138" t="s">
        <v>10365</v>
      </c>
      <c r="H238" s="139" t="s">
        <v>10409</v>
      </c>
      <c r="I238" s="138" t="s">
        <v>1237</v>
      </c>
      <c r="J238" s="99" t="s">
        <v>1215</v>
      </c>
      <c r="K238" t="s">
        <v>10422</v>
      </c>
      <c r="L238" t="str">
        <f t="shared" si="17"/>
        <v>Platelet-Rich-Plasma-PRP-Therapy-For-Elbow.html</v>
      </c>
      <c r="M238" t="s">
        <v>1152</v>
      </c>
      <c r="N238" t="str">
        <f t="shared" si="15"/>
        <v>Platelet-Rich-Plasma Prp Therapy For Elbow</v>
      </c>
      <c r="O238" t="s">
        <v>1169</v>
      </c>
      <c r="P238" t="str">
        <f t="shared" si="16"/>
        <v>&lt;a target="_blank" href="prp/Platelet-Rich-Plasma-PRP-Therapy-For-Elbow.html"&gt;Platelet-Rich-Plasma Prp Therapy For Elbow&lt;/a&gt; &lt;br /&gt;</v>
      </c>
    </row>
    <row r="239" spans="6:16">
      <c r="F239" s="119" t="s">
        <v>10412</v>
      </c>
      <c r="G239" s="138" t="s">
        <v>10365</v>
      </c>
      <c r="H239" s="139" t="s">
        <v>10409</v>
      </c>
      <c r="I239" s="138" t="s">
        <v>1237</v>
      </c>
      <c r="J239" s="99" t="s">
        <v>3515</v>
      </c>
      <c r="K239" t="s">
        <v>10422</v>
      </c>
      <c r="L239" t="str">
        <f t="shared" si="17"/>
        <v>Platelet-Rich-Plasma-PRP-Therapy-For-Eye-Bags.html</v>
      </c>
      <c r="M239" t="s">
        <v>1152</v>
      </c>
      <c r="N239" t="str">
        <f t="shared" si="15"/>
        <v>Platelet-Rich-Plasma Prp Therapy For Eye-Bags</v>
      </c>
      <c r="O239" t="s">
        <v>1169</v>
      </c>
      <c r="P239" t="str">
        <f t="shared" si="16"/>
        <v>&lt;a target="_blank" href="prp/Platelet-Rich-Plasma-PRP-Therapy-For-Eye-Bags.html"&gt;Platelet-Rich-Plasma Prp Therapy For Eye-Bags&lt;/a&gt; &lt;br /&gt;</v>
      </c>
    </row>
    <row r="240" spans="6:16">
      <c r="F240" s="119" t="s">
        <v>10412</v>
      </c>
      <c r="G240" s="138" t="s">
        <v>10365</v>
      </c>
      <c r="H240" s="139" t="s">
        <v>10409</v>
      </c>
      <c r="I240" s="138" t="s">
        <v>1237</v>
      </c>
      <c r="J240" s="98" t="s">
        <v>1221</v>
      </c>
      <c r="K240" t="s">
        <v>10422</v>
      </c>
      <c r="L240" t="str">
        <f t="shared" si="17"/>
        <v>Platelet-Rich-Plasma-PRP-Therapy-For-Eyebrow.html</v>
      </c>
      <c r="M240" t="s">
        <v>1152</v>
      </c>
      <c r="N240" t="str">
        <f t="shared" si="15"/>
        <v>Platelet-Rich-Plasma Prp Therapy For Eyebrow</v>
      </c>
      <c r="O240" t="s">
        <v>1169</v>
      </c>
      <c r="P240" t="str">
        <f t="shared" si="16"/>
        <v>&lt;a target="_blank" href="prp/Platelet-Rich-Plasma-PRP-Therapy-For-Eyebrow.html"&gt;Platelet-Rich-Plasma Prp Therapy For Eyebrow&lt;/a&gt; &lt;br /&gt;</v>
      </c>
    </row>
    <row r="241" spans="6:16">
      <c r="F241" s="119" t="s">
        <v>10412</v>
      </c>
      <c r="G241" s="138" t="s">
        <v>10365</v>
      </c>
      <c r="H241" s="139" t="s">
        <v>10409</v>
      </c>
      <c r="I241" s="138" t="s">
        <v>1237</v>
      </c>
      <c r="J241" s="99" t="s">
        <v>10389</v>
      </c>
      <c r="K241" t="s">
        <v>10422</v>
      </c>
      <c r="L241" t="str">
        <f t="shared" si="17"/>
        <v>Platelet-Rich-Plasma-PRP-Therapy-For-Eyes.html</v>
      </c>
      <c r="M241" t="s">
        <v>1152</v>
      </c>
      <c r="N241" t="str">
        <f t="shared" si="15"/>
        <v>Platelet-Rich-Plasma Prp Therapy For Eyes</v>
      </c>
      <c r="O241" t="s">
        <v>1169</v>
      </c>
      <c r="P241" t="str">
        <f t="shared" si="16"/>
        <v>&lt;a target="_blank" href="prp/Platelet-Rich-Plasma-PRP-Therapy-For-Eyes.html"&gt;Platelet-Rich-Plasma Prp Therapy For Eyes&lt;/a&gt; &lt;br /&gt;</v>
      </c>
    </row>
    <row r="242" spans="6:16">
      <c r="F242" s="119" t="s">
        <v>10412</v>
      </c>
      <c r="G242" s="138" t="s">
        <v>10365</v>
      </c>
      <c r="H242" s="139" t="s">
        <v>10409</v>
      </c>
      <c r="I242" s="138" t="s">
        <v>1237</v>
      </c>
      <c r="J242" s="98" t="s">
        <v>1224</v>
      </c>
      <c r="K242" t="s">
        <v>10422</v>
      </c>
      <c r="L242" t="str">
        <f t="shared" si="17"/>
        <v>Platelet-Rich-Plasma-PRP-Therapy-For-Face.html</v>
      </c>
      <c r="M242" t="s">
        <v>1152</v>
      </c>
      <c r="N242" t="str">
        <f t="shared" si="15"/>
        <v>Platelet-Rich-Plasma Prp Therapy For Face</v>
      </c>
      <c r="O242" t="s">
        <v>1169</v>
      </c>
      <c r="P242" t="str">
        <f t="shared" si="16"/>
        <v>&lt;a target="_blank" href="prp/Platelet-Rich-Plasma-PRP-Therapy-For-Face.html"&gt;Platelet-Rich-Plasma Prp Therapy For Face&lt;/a&gt; &lt;br /&gt;</v>
      </c>
    </row>
    <row r="243" spans="6:16">
      <c r="F243" s="119" t="s">
        <v>10412</v>
      </c>
      <c r="G243" s="138" t="s">
        <v>10365</v>
      </c>
      <c r="H243" s="139" t="s">
        <v>10409</v>
      </c>
      <c r="I243" s="138" t="s">
        <v>1237</v>
      </c>
      <c r="J243" s="99" t="s">
        <v>10391</v>
      </c>
      <c r="K243" t="s">
        <v>10422</v>
      </c>
      <c r="L243" t="str">
        <f t="shared" si="17"/>
        <v>Platelet-Rich-Plasma-PRP-Therapy-For-Facial.html</v>
      </c>
      <c r="M243" t="s">
        <v>1152</v>
      </c>
      <c r="N243" t="str">
        <f t="shared" si="15"/>
        <v>Platelet-Rich-Plasma Prp Therapy For Facial</v>
      </c>
      <c r="O243" t="s">
        <v>1169</v>
      </c>
      <c r="P243" t="str">
        <f t="shared" si="16"/>
        <v>&lt;a target="_blank" href="prp/Platelet-Rich-Plasma-PRP-Therapy-For-Facial.html"&gt;Platelet-Rich-Plasma Prp Therapy For Facial&lt;/a&gt; &lt;br /&gt;</v>
      </c>
    </row>
    <row r="244" spans="6:16">
      <c r="F244" s="119" t="s">
        <v>10412</v>
      </c>
      <c r="G244" s="138" t="s">
        <v>10365</v>
      </c>
      <c r="H244" s="139" t="s">
        <v>10409</v>
      </c>
      <c r="I244" s="138" t="s">
        <v>1237</v>
      </c>
      <c r="J244" s="99" t="s">
        <v>3518</v>
      </c>
      <c r="K244" t="s">
        <v>10422</v>
      </c>
      <c r="L244" t="str">
        <f t="shared" si="17"/>
        <v>Platelet-Rich-Plasma-PRP-Therapy-For-Forehead-Lines.html</v>
      </c>
      <c r="M244" t="s">
        <v>1152</v>
      </c>
      <c r="N244" t="str">
        <f t="shared" si="15"/>
        <v>Platelet-Rich-Plasma Prp Therapy For Forehead-Lines</v>
      </c>
      <c r="O244" t="s">
        <v>1169</v>
      </c>
      <c r="P244" t="str">
        <f t="shared" si="16"/>
        <v>&lt;a target="_blank" href="prp/Platelet-Rich-Plasma-PRP-Therapy-For-Forehead-Lines.html"&gt;Platelet-Rich-Plasma Prp Therapy For Forehead-Lines&lt;/a&gt; &lt;br /&gt;</v>
      </c>
    </row>
    <row r="245" spans="6:16">
      <c r="F245" s="119" t="s">
        <v>10412</v>
      </c>
      <c r="G245" s="138" t="s">
        <v>10365</v>
      </c>
      <c r="H245" s="139" t="s">
        <v>10409</v>
      </c>
      <c r="I245" s="138" t="s">
        <v>1237</v>
      </c>
      <c r="J245" s="99" t="s">
        <v>3521</v>
      </c>
      <c r="K245" t="s">
        <v>10422</v>
      </c>
      <c r="L245" t="str">
        <f t="shared" si="17"/>
        <v>Platelet-Rich-Plasma-PRP-Therapy-For-Forehead-Wrinkles.html</v>
      </c>
      <c r="M245" t="s">
        <v>1152</v>
      </c>
      <c r="N245" t="str">
        <f t="shared" si="15"/>
        <v>Platelet-Rich-Plasma Prp Therapy For Forehead-Wrinkles</v>
      </c>
      <c r="O245" t="s">
        <v>1169</v>
      </c>
      <c r="P245" t="str">
        <f t="shared" si="16"/>
        <v>&lt;a target="_blank" href="prp/Platelet-Rich-Plasma-PRP-Therapy-For-Forehead-Wrinkles.html"&gt;Platelet-Rich-Plasma Prp Therapy For Forehead-Wrinkles&lt;/a&gt; &lt;br /&gt;</v>
      </c>
    </row>
    <row r="246" spans="6:16">
      <c r="F246" s="119" t="s">
        <v>10412</v>
      </c>
      <c r="G246" s="138" t="s">
        <v>10365</v>
      </c>
      <c r="H246" s="139" t="s">
        <v>10409</v>
      </c>
      <c r="I246" s="138" t="s">
        <v>1237</v>
      </c>
      <c r="J246" s="99" t="s">
        <v>3517</v>
      </c>
      <c r="K246" t="s">
        <v>10422</v>
      </c>
      <c r="L246" t="str">
        <f t="shared" si="17"/>
        <v>Platelet-Rich-Plasma-PRP-Therapy-For-Frown-Lines.html</v>
      </c>
      <c r="M246" t="s">
        <v>1152</v>
      </c>
      <c r="N246" t="str">
        <f t="shared" si="15"/>
        <v>Platelet-Rich-Plasma Prp Therapy For Frown-Lines</v>
      </c>
      <c r="O246" t="s">
        <v>1169</v>
      </c>
      <c r="P246" t="str">
        <f t="shared" si="16"/>
        <v>&lt;a target="_blank" href="prp/Platelet-Rich-Plasma-PRP-Therapy-For-Frown-Lines.html"&gt;Platelet-Rich-Plasma Prp Therapy For Frown-Lines&lt;/a&gt; &lt;br /&gt;</v>
      </c>
    </row>
    <row r="247" spans="6:16">
      <c r="F247" s="119" t="s">
        <v>10412</v>
      </c>
      <c r="G247" s="138" t="s">
        <v>10365</v>
      </c>
      <c r="H247" s="139" t="s">
        <v>10409</v>
      </c>
      <c r="I247" s="138" t="s">
        <v>1237</v>
      </c>
      <c r="J247" s="99" t="s">
        <v>1266</v>
      </c>
      <c r="K247" t="s">
        <v>10422</v>
      </c>
      <c r="L247" t="str">
        <f t="shared" si="17"/>
        <v>Platelet-Rich-Plasma-PRP-Therapy-For-Full-Face.html</v>
      </c>
      <c r="M247" t="s">
        <v>1152</v>
      </c>
      <c r="N247" t="str">
        <f t="shared" si="15"/>
        <v>Platelet-Rich-Plasma Prp Therapy For Full-Face</v>
      </c>
      <c r="O247" t="s">
        <v>1169</v>
      </c>
      <c r="P247" t="str">
        <f t="shared" si="16"/>
        <v>&lt;a target="_blank" href="prp/Platelet-Rich-Plasma-PRP-Therapy-For-Full-Face.html"&gt;Platelet-Rich-Plasma Prp Therapy For Full-Face&lt;/a&gt; &lt;br /&gt;</v>
      </c>
    </row>
    <row r="248" spans="6:16">
      <c r="F248" s="119" t="s">
        <v>10412</v>
      </c>
      <c r="G248" s="138" t="s">
        <v>10365</v>
      </c>
      <c r="H248" s="139" t="s">
        <v>10409</v>
      </c>
      <c r="I248" s="138" t="s">
        <v>1237</v>
      </c>
      <c r="J248" s="99" t="s">
        <v>3534</v>
      </c>
      <c r="K248" t="s">
        <v>10422</v>
      </c>
      <c r="L248" t="str">
        <f t="shared" si="17"/>
        <v>Platelet-Rich-Plasma-PRP-Therapy-For-Glabellar-Lines.html</v>
      </c>
      <c r="M248" t="s">
        <v>1152</v>
      </c>
      <c r="N248" t="str">
        <f t="shared" si="15"/>
        <v>Platelet-Rich-Plasma Prp Therapy For Glabellar-Lines</v>
      </c>
      <c r="O248" t="s">
        <v>1169</v>
      </c>
      <c r="P248" t="str">
        <f t="shared" si="16"/>
        <v>&lt;a target="_blank" href="prp/Platelet-Rich-Plasma-PRP-Therapy-For-Glabellar-Lines.html"&gt;Platelet-Rich-Plasma Prp Therapy For Glabellar-Lines&lt;/a&gt; &lt;br /&gt;</v>
      </c>
    </row>
    <row r="249" spans="6:16">
      <c r="F249" s="119" t="s">
        <v>10412</v>
      </c>
      <c r="G249" s="138" t="s">
        <v>10365</v>
      </c>
      <c r="H249" s="139" t="s">
        <v>10409</v>
      </c>
      <c r="I249" s="138" t="s">
        <v>1237</v>
      </c>
      <c r="J249" s="99" t="s">
        <v>1235</v>
      </c>
      <c r="K249" t="s">
        <v>10422</v>
      </c>
      <c r="L249" t="str">
        <f t="shared" si="17"/>
        <v>Platelet-Rich-Plasma-PRP-Therapy-For-Hair.html</v>
      </c>
      <c r="M249" t="s">
        <v>1152</v>
      </c>
      <c r="N249" t="str">
        <f t="shared" si="15"/>
        <v>Platelet-Rich-Plasma Prp Therapy For Hair</v>
      </c>
      <c r="O249" t="s">
        <v>1169</v>
      </c>
      <c r="P249" t="str">
        <f t="shared" si="16"/>
        <v>&lt;a target="_blank" href="prp/Platelet-Rich-Plasma-PRP-Therapy-For-Hair.html"&gt;Platelet-Rich-Plasma Prp Therapy For Hair&lt;/a&gt; &lt;br /&gt;</v>
      </c>
    </row>
    <row r="250" spans="6:16">
      <c r="F250" s="119" t="s">
        <v>10412</v>
      </c>
      <c r="G250" s="138" t="s">
        <v>10365</v>
      </c>
      <c r="H250" s="139" t="s">
        <v>10409</v>
      </c>
      <c r="I250" s="138" t="s">
        <v>1237</v>
      </c>
      <c r="J250" s="98" t="s">
        <v>10398</v>
      </c>
      <c r="K250" t="s">
        <v>10422</v>
      </c>
      <c r="L250" t="str">
        <f t="shared" si="17"/>
        <v>Platelet-Rich-Plasma-PRP-Therapy-For-Hair-Fall.html</v>
      </c>
      <c r="M250" t="s">
        <v>1152</v>
      </c>
      <c r="N250" t="str">
        <f t="shared" si="15"/>
        <v>Platelet-Rich-Plasma Prp Therapy For Hair-Fall</v>
      </c>
      <c r="O250" t="s">
        <v>1169</v>
      </c>
      <c r="P250" t="str">
        <f t="shared" si="16"/>
        <v>&lt;a target="_blank" href="prp/Platelet-Rich-Plasma-PRP-Therapy-For-Hair-Fall.html"&gt;Platelet-Rich-Plasma Prp Therapy For Hair-Fall&lt;/a&gt; &lt;br /&gt;</v>
      </c>
    </row>
    <row r="251" spans="6:16">
      <c r="F251" s="119" t="s">
        <v>10412</v>
      </c>
      <c r="G251" s="138" t="s">
        <v>10365</v>
      </c>
      <c r="H251" s="139" t="s">
        <v>10409</v>
      </c>
      <c r="I251" s="138" t="s">
        <v>1237</v>
      </c>
      <c r="J251" s="98" t="s">
        <v>10397</v>
      </c>
      <c r="K251" t="s">
        <v>10422</v>
      </c>
      <c r="L251" t="str">
        <f t="shared" si="17"/>
        <v>Platelet-Rich-Plasma-PRP-Therapy-For-Hair-Growth.html</v>
      </c>
      <c r="M251" t="s">
        <v>1152</v>
      </c>
      <c r="N251" t="str">
        <f t="shared" si="15"/>
        <v>Platelet-Rich-Plasma Prp Therapy For Hair-Growth</v>
      </c>
      <c r="O251" t="s">
        <v>1169</v>
      </c>
      <c r="P251" t="str">
        <f t="shared" si="16"/>
        <v>&lt;a target="_blank" href="prp/Platelet-Rich-Plasma-PRP-Therapy-For-Hair-Growth.html"&gt;Platelet-Rich-Plasma Prp Therapy For Hair-Growth&lt;/a&gt; &lt;br /&gt;</v>
      </c>
    </row>
    <row r="252" spans="6:16">
      <c r="F252" s="119" t="s">
        <v>10412</v>
      </c>
      <c r="G252" s="138" t="s">
        <v>10365</v>
      </c>
      <c r="H252" s="139" t="s">
        <v>10409</v>
      </c>
      <c r="I252" s="138" t="s">
        <v>1237</v>
      </c>
      <c r="J252" s="99" t="s">
        <v>10392</v>
      </c>
      <c r="K252" t="s">
        <v>10422</v>
      </c>
      <c r="L252" t="str">
        <f t="shared" si="17"/>
        <v>Platelet-Rich-Plasma-PRP-Therapy-For-Hair-Loss.html</v>
      </c>
      <c r="M252" t="s">
        <v>1152</v>
      </c>
      <c r="N252" t="str">
        <f t="shared" si="15"/>
        <v>Platelet-Rich-Plasma Prp Therapy For Hair-Loss</v>
      </c>
      <c r="O252" t="s">
        <v>1169</v>
      </c>
      <c r="P252" t="str">
        <f t="shared" si="16"/>
        <v>&lt;a target="_blank" href="prp/Platelet-Rich-Plasma-PRP-Therapy-For-Hair-Loss.html"&gt;Platelet-Rich-Plasma Prp Therapy For Hair-Loss&lt;/a&gt; &lt;br /&gt;</v>
      </c>
    </row>
    <row r="253" spans="6:16">
      <c r="F253" s="119" t="s">
        <v>10412</v>
      </c>
      <c r="G253" s="138" t="s">
        <v>10365</v>
      </c>
      <c r="H253" s="139" t="s">
        <v>10409</v>
      </c>
      <c r="I253" s="138" t="s">
        <v>1237</v>
      </c>
      <c r="J253" s="140" t="s">
        <v>10408</v>
      </c>
      <c r="K253" t="s">
        <v>10422</v>
      </c>
      <c r="L253" t="str">
        <f t="shared" si="17"/>
        <v>Platelet-Rich-Plasma-PRP-Therapy-For-Hair-Regeneration.html</v>
      </c>
      <c r="M253" t="s">
        <v>1152</v>
      </c>
      <c r="N253" t="str">
        <f t="shared" si="15"/>
        <v>Platelet-Rich-Plasma Prp Therapy For Hair-Regeneration</v>
      </c>
      <c r="O253" t="s">
        <v>1169</v>
      </c>
      <c r="P253" t="str">
        <f t="shared" si="16"/>
        <v>&lt;a target="_blank" href="prp/Platelet-Rich-Plasma-PRP-Therapy-For-Hair-Regeneration.html"&gt;Platelet-Rich-Plasma Prp Therapy For Hair-Regeneration&lt;/a&gt; &lt;br /&gt;</v>
      </c>
    </row>
    <row r="254" spans="6:16">
      <c r="F254" s="119" t="s">
        <v>10412</v>
      </c>
      <c r="G254" s="138" t="s">
        <v>10365</v>
      </c>
      <c r="H254" s="139" t="s">
        <v>10409</v>
      </c>
      <c r="I254" s="138" t="s">
        <v>1237</v>
      </c>
      <c r="J254" s="140" t="s">
        <v>10403</v>
      </c>
      <c r="K254" t="s">
        <v>10422</v>
      </c>
      <c r="L254" t="str">
        <f t="shared" si="17"/>
        <v>Platelet-Rich-Plasma-PRP-Therapy-For-Hair-Restoration.html</v>
      </c>
      <c r="M254" t="s">
        <v>1152</v>
      </c>
      <c r="N254" t="str">
        <f t="shared" si="15"/>
        <v>Platelet-Rich-Plasma Prp Therapy For Hair-Restoration</v>
      </c>
      <c r="O254" t="s">
        <v>1169</v>
      </c>
      <c r="P254" t="str">
        <f t="shared" si="16"/>
        <v>&lt;a target="_blank" href="prp/Platelet-Rich-Plasma-PRP-Therapy-For-Hair-Restoration.html"&gt;Platelet-Rich-Plasma Prp Therapy For Hair-Restoration&lt;/a&gt; &lt;br /&gt;</v>
      </c>
    </row>
    <row r="255" spans="6:16">
      <c r="F255" s="119" t="s">
        <v>10412</v>
      </c>
      <c r="G255" s="138" t="s">
        <v>10365</v>
      </c>
      <c r="H255" s="139" t="s">
        <v>10409</v>
      </c>
      <c r="I255" s="138" t="s">
        <v>1237</v>
      </c>
      <c r="J255" s="140" t="s">
        <v>10407</v>
      </c>
      <c r="K255" t="s">
        <v>10422</v>
      </c>
      <c r="L255" t="str">
        <f t="shared" si="17"/>
        <v>Platelet-Rich-Plasma-PRP-Therapy-For-Hair-Thickening.html</v>
      </c>
      <c r="M255" t="s">
        <v>1152</v>
      </c>
      <c r="N255" t="str">
        <f t="shared" si="15"/>
        <v>Platelet-Rich-Plasma Prp Therapy For Hair-Thickening</v>
      </c>
      <c r="O255" t="s">
        <v>1169</v>
      </c>
      <c r="P255" t="str">
        <f t="shared" si="16"/>
        <v>&lt;a target="_blank" href="prp/Platelet-Rich-Plasma-PRP-Therapy-For-Hair-Thickening.html"&gt;Platelet-Rich-Plasma Prp Therapy For Hair-Thickening&lt;/a&gt; &lt;br /&gt;</v>
      </c>
    </row>
    <row r="256" spans="6:16">
      <c r="F256" s="119" t="s">
        <v>10412</v>
      </c>
      <c r="G256" s="138" t="s">
        <v>10365</v>
      </c>
      <c r="H256" s="139" t="s">
        <v>10409</v>
      </c>
      <c r="I256" s="138" t="s">
        <v>1237</v>
      </c>
      <c r="J256" s="99" t="s">
        <v>1265</v>
      </c>
      <c r="K256" t="s">
        <v>10422</v>
      </c>
      <c r="L256" t="str">
        <f t="shared" si="17"/>
        <v>Platelet-Rich-Plasma-PRP-Therapy-For-Half-Face.html</v>
      </c>
      <c r="M256" t="s">
        <v>1152</v>
      </c>
      <c r="N256" t="str">
        <f t="shared" si="15"/>
        <v>Platelet-Rich-Plasma Prp Therapy For Half-Face</v>
      </c>
      <c r="O256" t="s">
        <v>1169</v>
      </c>
      <c r="P256" t="str">
        <f t="shared" si="16"/>
        <v>&lt;a target="_blank" href="prp/Platelet-Rich-Plasma-PRP-Therapy-For-Half-Face.html"&gt;Platelet-Rich-Plasma Prp Therapy For Half-Face&lt;/a&gt; &lt;br /&gt;</v>
      </c>
    </row>
    <row r="257" spans="6:16">
      <c r="F257" s="119" t="s">
        <v>10412</v>
      </c>
      <c r="G257" s="138" t="s">
        <v>10365</v>
      </c>
      <c r="H257" s="139" t="s">
        <v>10409</v>
      </c>
      <c r="I257" s="138" t="s">
        <v>1237</v>
      </c>
      <c r="J257" s="98" t="s">
        <v>10401</v>
      </c>
      <c r="K257" t="s">
        <v>10422</v>
      </c>
      <c r="L257" t="str">
        <f t="shared" si="17"/>
        <v>Platelet-Rich-Plasma-PRP-Therapy-For-Head.html</v>
      </c>
      <c r="M257" t="s">
        <v>1152</v>
      </c>
      <c r="N257" t="str">
        <f t="shared" si="15"/>
        <v>Platelet-Rich-Plasma Prp Therapy For Head</v>
      </c>
      <c r="O257" t="s">
        <v>1169</v>
      </c>
      <c r="P257" t="str">
        <f t="shared" si="16"/>
        <v>&lt;a target="_blank" href="prp/Platelet-Rich-Plasma-PRP-Therapy-For-Head.html"&gt;Platelet-Rich-Plasma Prp Therapy For Head&lt;/a&gt; &lt;br /&gt;</v>
      </c>
    </row>
    <row r="258" spans="6:16">
      <c r="F258" s="119" t="s">
        <v>10412</v>
      </c>
      <c r="G258" s="138" t="s">
        <v>10365</v>
      </c>
      <c r="H258" s="139" t="s">
        <v>10409</v>
      </c>
      <c r="I258" s="138" t="s">
        <v>1237</v>
      </c>
      <c r="J258" s="99" t="s">
        <v>3511</v>
      </c>
      <c r="K258" t="s">
        <v>10422</v>
      </c>
      <c r="L258" t="str">
        <f t="shared" si="17"/>
        <v>Platelet-Rich-Plasma-PRP-Therapy-For-Jawline.html</v>
      </c>
      <c r="M258" t="s">
        <v>1152</v>
      </c>
      <c r="N258" t="str">
        <f t="shared" si="15"/>
        <v>Platelet-Rich-Plasma Prp Therapy For Jawline</v>
      </c>
      <c r="O258" t="s">
        <v>1169</v>
      </c>
      <c r="P258" t="str">
        <f t="shared" si="16"/>
        <v>&lt;a target="_blank" href="prp/Platelet-Rich-Plasma-PRP-Therapy-For-Jawline.html"&gt;Platelet-Rich-Plasma Prp Therapy For Jawline&lt;/a&gt; &lt;br /&gt;</v>
      </c>
    </row>
    <row r="259" spans="6:16">
      <c r="F259" s="119" t="s">
        <v>10412</v>
      </c>
      <c r="G259" s="138" t="s">
        <v>10365</v>
      </c>
      <c r="H259" s="139" t="s">
        <v>10409</v>
      </c>
      <c r="I259" s="138" t="s">
        <v>1237</v>
      </c>
      <c r="J259" s="98" t="s">
        <v>3510</v>
      </c>
      <c r="K259" t="s">
        <v>10422</v>
      </c>
      <c r="L259" t="str">
        <f t="shared" si="17"/>
        <v>Platelet-Rich-Plasma-PRP-Therapy-For-Knee.html</v>
      </c>
      <c r="M259" t="s">
        <v>1152</v>
      </c>
      <c r="N259" t="str">
        <f t="shared" si="15"/>
        <v>Platelet-Rich-Plasma Prp Therapy For Knee</v>
      </c>
      <c r="O259" t="s">
        <v>1169</v>
      </c>
      <c r="P259" t="str">
        <f t="shared" si="16"/>
        <v>&lt;a target="_blank" href="prp/Platelet-Rich-Plasma-PRP-Therapy-For-Knee.html"&gt;Platelet-Rich-Plasma Prp Therapy For Knee&lt;/a&gt; &lt;br /&gt;</v>
      </c>
    </row>
    <row r="260" spans="6:16">
      <c r="F260" s="119" t="s">
        <v>10412</v>
      </c>
      <c r="G260" s="138" t="s">
        <v>10365</v>
      </c>
      <c r="H260" s="139" t="s">
        <v>10409</v>
      </c>
      <c r="I260" s="138" t="s">
        <v>1237</v>
      </c>
      <c r="J260" s="99" t="s">
        <v>10390</v>
      </c>
      <c r="K260" t="s">
        <v>10422</v>
      </c>
      <c r="L260" t="str">
        <f t="shared" si="17"/>
        <v>Platelet-Rich-Plasma-PRP-Therapy-For-Melasma.html</v>
      </c>
      <c r="M260" t="s">
        <v>1152</v>
      </c>
      <c r="N260" t="str">
        <f t="shared" ref="N260:N323" si="18">PROPER(CONCATENATE(F260," ",G260," ",H260," ",I260," ",J260))</f>
        <v>Platelet-Rich-Plasma Prp Therapy For Melasma</v>
      </c>
      <c r="O260" t="s">
        <v>1169</v>
      </c>
      <c r="P260" t="str">
        <f t="shared" ref="P260:P323" si="19">CONCATENATE(K260,L260,M260,N260,O260)</f>
        <v>&lt;a target="_blank" href="prp/Platelet-Rich-Plasma-PRP-Therapy-For-Melasma.html"&gt;Platelet-Rich-Plasma Prp Therapy For Melasma&lt;/a&gt; &lt;br /&gt;</v>
      </c>
    </row>
    <row r="261" spans="6:16">
      <c r="F261" s="119" t="s">
        <v>10412</v>
      </c>
      <c r="G261" s="138" t="s">
        <v>10365</v>
      </c>
      <c r="H261" s="139" t="s">
        <v>10409</v>
      </c>
      <c r="I261" s="138" t="s">
        <v>1237</v>
      </c>
      <c r="J261" s="99" t="s">
        <v>3528</v>
      </c>
      <c r="K261" t="s">
        <v>10422</v>
      </c>
      <c r="L261" t="str">
        <f t="shared" ref="L261:L324" si="20">CONCATENATE(F261,$N$2,G261,$N$2,H261,$N$2,I261,$N$2,J261,$L$1)</f>
        <v>Platelet-Rich-Plasma-PRP-Therapy-For-Migraines.html</v>
      </c>
      <c r="M261" t="s">
        <v>1152</v>
      </c>
      <c r="N261" t="str">
        <f t="shared" si="18"/>
        <v>Platelet-Rich-Plasma Prp Therapy For Migraines</v>
      </c>
      <c r="O261" t="s">
        <v>1169</v>
      </c>
      <c r="P261" t="str">
        <f t="shared" si="19"/>
        <v>&lt;a target="_blank" href="prp/Platelet-Rich-Plasma-PRP-Therapy-For-Migraines.html"&gt;Platelet-Rich-Plasma Prp Therapy For Migraines&lt;/a&gt; &lt;br /&gt;</v>
      </c>
    </row>
    <row r="262" spans="6:16">
      <c r="F262" s="119" t="s">
        <v>10412</v>
      </c>
      <c r="G262" s="138" t="s">
        <v>10365</v>
      </c>
      <c r="H262" s="139" t="s">
        <v>10409</v>
      </c>
      <c r="I262" s="138" t="s">
        <v>1237</v>
      </c>
      <c r="J262" s="98" t="s">
        <v>1205</v>
      </c>
      <c r="K262" t="s">
        <v>10422</v>
      </c>
      <c r="L262" t="str">
        <f t="shared" si="20"/>
        <v>Platelet-Rich-Plasma-PRP-Therapy-For-Nose.html</v>
      </c>
      <c r="M262" t="s">
        <v>1152</v>
      </c>
      <c r="N262" t="str">
        <f t="shared" si="18"/>
        <v>Platelet-Rich-Plasma Prp Therapy For Nose</v>
      </c>
      <c r="O262" t="s">
        <v>1169</v>
      </c>
      <c r="P262" t="str">
        <f t="shared" si="19"/>
        <v>&lt;a target="_blank" href="prp/Platelet-Rich-Plasma-PRP-Therapy-For-Nose.html"&gt;Platelet-Rich-Plasma Prp Therapy For Nose&lt;/a&gt; &lt;br /&gt;</v>
      </c>
    </row>
    <row r="263" spans="6:16">
      <c r="F263" s="119" t="s">
        <v>10412</v>
      </c>
      <c r="G263" s="138" t="s">
        <v>10365</v>
      </c>
      <c r="H263" s="139" t="s">
        <v>10409</v>
      </c>
      <c r="I263" s="138" t="s">
        <v>1237</v>
      </c>
      <c r="J263" s="99" t="s">
        <v>10363</v>
      </c>
      <c r="K263" t="s">
        <v>10422</v>
      </c>
      <c r="L263" t="str">
        <f t="shared" si="20"/>
        <v>Platelet-Rich-Plasma-PRP-Therapy-For-Pigmentation.html</v>
      </c>
      <c r="M263" t="s">
        <v>1152</v>
      </c>
      <c r="N263" t="str">
        <f t="shared" si="18"/>
        <v>Platelet-Rich-Plasma Prp Therapy For Pigmentation</v>
      </c>
      <c r="O263" t="s">
        <v>1169</v>
      </c>
      <c r="P263" t="str">
        <f t="shared" si="19"/>
        <v>&lt;a target="_blank" href="prp/Platelet-Rich-Plasma-PRP-Therapy-For-Pigmentation.html"&gt;Platelet-Rich-Plasma Prp Therapy For Pigmentation&lt;/a&gt; &lt;br /&gt;</v>
      </c>
    </row>
    <row r="264" spans="6:16">
      <c r="F264" s="119" t="s">
        <v>10412</v>
      </c>
      <c r="G264" s="138" t="s">
        <v>10365</v>
      </c>
      <c r="H264" s="139" t="s">
        <v>10409</v>
      </c>
      <c r="I264" s="138" t="s">
        <v>1237</v>
      </c>
      <c r="J264" s="140" t="s">
        <v>10404</v>
      </c>
      <c r="K264" t="s">
        <v>10422</v>
      </c>
      <c r="L264" t="str">
        <f t="shared" si="20"/>
        <v>Platelet-Rich-Plasma-PRP-Therapy-For-Receding-Hairline.html</v>
      </c>
      <c r="M264" t="s">
        <v>1152</v>
      </c>
      <c r="N264" t="str">
        <f t="shared" si="18"/>
        <v>Platelet-Rich-Plasma Prp Therapy For Receding-Hairline</v>
      </c>
      <c r="O264" t="s">
        <v>1169</v>
      </c>
      <c r="P264" t="str">
        <f t="shared" si="19"/>
        <v>&lt;a target="_blank" href="prp/Platelet-Rich-Plasma-PRP-Therapy-For-Receding-Hairline.html"&gt;Platelet-Rich-Plasma Prp Therapy For Receding-Hairline&lt;/a&gt; &lt;br /&gt;</v>
      </c>
    </row>
    <row r="265" spans="6:16">
      <c r="F265" s="119" t="s">
        <v>10412</v>
      </c>
      <c r="G265" s="138" t="s">
        <v>10365</v>
      </c>
      <c r="H265" s="139" t="s">
        <v>10409</v>
      </c>
      <c r="I265" s="138" t="s">
        <v>1237</v>
      </c>
      <c r="J265" s="99" t="s">
        <v>3536</v>
      </c>
      <c r="K265" t="s">
        <v>10422</v>
      </c>
      <c r="L265" t="str">
        <f t="shared" si="20"/>
        <v>Platelet-Rich-Plasma-PRP-Therapy-For-Scars.html</v>
      </c>
      <c r="M265" t="s">
        <v>1152</v>
      </c>
      <c r="N265" t="str">
        <f t="shared" si="18"/>
        <v>Platelet-Rich-Plasma Prp Therapy For Scars</v>
      </c>
      <c r="O265" t="s">
        <v>1169</v>
      </c>
      <c r="P265" t="str">
        <f t="shared" si="19"/>
        <v>&lt;a target="_blank" href="prp/Platelet-Rich-Plasma-PRP-Therapy-For-Scars.html"&gt;Platelet-Rich-Plasma Prp Therapy For Scars&lt;/a&gt; &lt;br /&gt;</v>
      </c>
    </row>
    <row r="266" spans="6:16">
      <c r="F266" s="119" t="s">
        <v>10412</v>
      </c>
      <c r="G266" s="138" t="s">
        <v>10365</v>
      </c>
      <c r="H266" s="139" t="s">
        <v>10409</v>
      </c>
      <c r="I266" s="138" t="s">
        <v>1237</v>
      </c>
      <c r="J266" s="140" t="s">
        <v>10395</v>
      </c>
      <c r="K266" t="s">
        <v>10422</v>
      </c>
      <c r="L266" t="str">
        <f t="shared" si="20"/>
        <v>Platelet-Rich-Plasma-PRP-Therapy-For-Sciatica.html</v>
      </c>
      <c r="M266" t="s">
        <v>1152</v>
      </c>
      <c r="N266" t="str">
        <f t="shared" si="18"/>
        <v>Platelet-Rich-Plasma Prp Therapy For Sciatica</v>
      </c>
      <c r="O266" t="s">
        <v>1169</v>
      </c>
      <c r="P266" t="str">
        <f t="shared" si="19"/>
        <v>&lt;a target="_blank" href="prp/Platelet-Rich-Plasma-PRP-Therapy-For-Sciatica.html"&gt;Platelet-Rich-Plasma Prp Therapy For Sciatica&lt;/a&gt; &lt;br /&gt;</v>
      </c>
    </row>
    <row r="267" spans="6:16">
      <c r="F267" s="119" t="s">
        <v>10412</v>
      </c>
      <c r="G267" s="138" t="s">
        <v>10365</v>
      </c>
      <c r="H267" s="139" t="s">
        <v>10409</v>
      </c>
      <c r="I267" s="138" t="s">
        <v>1237</v>
      </c>
      <c r="J267" s="99" t="s">
        <v>1232</v>
      </c>
      <c r="K267" t="s">
        <v>10422</v>
      </c>
      <c r="L267" t="str">
        <f t="shared" si="20"/>
        <v>Platelet-Rich-Plasma-PRP-Therapy-For-Skin.html</v>
      </c>
      <c r="M267" t="s">
        <v>1152</v>
      </c>
      <c r="N267" t="str">
        <f t="shared" si="18"/>
        <v>Platelet-Rich-Plasma Prp Therapy For Skin</v>
      </c>
      <c r="O267" t="s">
        <v>1169</v>
      </c>
      <c r="P267" t="str">
        <f t="shared" si="19"/>
        <v>&lt;a target="_blank" href="prp/Platelet-Rich-Plasma-PRP-Therapy-For-Skin.html"&gt;Platelet-Rich-Plasma Prp Therapy For Skin&lt;/a&gt; &lt;br /&gt;</v>
      </c>
    </row>
    <row r="268" spans="6:16">
      <c r="F268" s="119" t="s">
        <v>10412</v>
      </c>
      <c r="G268" s="138" t="s">
        <v>10365</v>
      </c>
      <c r="H268" s="139" t="s">
        <v>10409</v>
      </c>
      <c r="I268" s="138" t="s">
        <v>1237</v>
      </c>
      <c r="J268" s="140" t="s">
        <v>10396</v>
      </c>
      <c r="K268" t="s">
        <v>10422</v>
      </c>
      <c r="L268" t="str">
        <f t="shared" si="20"/>
        <v>Platelet-Rich-Plasma-PRP-Therapy-For-Skin-Tightening.html</v>
      </c>
      <c r="M268" t="s">
        <v>1152</v>
      </c>
      <c r="N268" t="str">
        <f t="shared" si="18"/>
        <v>Platelet-Rich-Plasma Prp Therapy For Skin-Tightening</v>
      </c>
      <c r="O268" t="s">
        <v>1169</v>
      </c>
      <c r="P268" t="str">
        <f t="shared" si="19"/>
        <v>&lt;a target="_blank" href="prp/Platelet-Rich-Plasma-PRP-Therapy-For-Skin-Tightening.html"&gt;Platelet-Rich-Plasma Prp Therapy For Skin-Tightening&lt;/a&gt; &lt;br /&gt;</v>
      </c>
    </row>
    <row r="269" spans="6:16">
      <c r="F269" s="119" t="s">
        <v>10412</v>
      </c>
      <c r="G269" s="138" t="s">
        <v>10365</v>
      </c>
      <c r="H269" s="139" t="s">
        <v>10409</v>
      </c>
      <c r="I269" s="138" t="s">
        <v>1237</v>
      </c>
      <c r="J269" s="99" t="s">
        <v>3520</v>
      </c>
      <c r="K269" t="s">
        <v>10422</v>
      </c>
      <c r="L269" t="str">
        <f t="shared" si="20"/>
        <v>Platelet-Rich-Plasma-PRP-Therapy-For-Smile-Lines.html</v>
      </c>
      <c r="M269" t="s">
        <v>1152</v>
      </c>
      <c r="N269" t="str">
        <f t="shared" si="18"/>
        <v>Platelet-Rich-Plasma Prp Therapy For Smile-Lines</v>
      </c>
      <c r="O269" t="s">
        <v>1169</v>
      </c>
      <c r="P269" t="str">
        <f t="shared" si="19"/>
        <v>&lt;a target="_blank" href="prp/Platelet-Rich-Plasma-PRP-Therapy-For-Smile-Lines.html"&gt;Platelet-Rich-Plasma Prp Therapy For Smile-Lines&lt;/a&gt; &lt;br /&gt;</v>
      </c>
    </row>
    <row r="270" spans="6:16">
      <c r="F270" s="119" t="s">
        <v>10412</v>
      </c>
      <c r="G270" s="138" t="s">
        <v>10365</v>
      </c>
      <c r="H270" s="139" t="s">
        <v>10409</v>
      </c>
      <c r="I270" s="138" t="s">
        <v>1237</v>
      </c>
      <c r="J270" s="140" t="s">
        <v>10400</v>
      </c>
      <c r="K270" t="s">
        <v>10422</v>
      </c>
      <c r="L270" t="str">
        <f t="shared" si="20"/>
        <v>Platelet-Rich-Plasma-PRP-Therapy-For-Thinning-Hair.html</v>
      </c>
      <c r="M270" t="s">
        <v>1152</v>
      </c>
      <c r="N270" t="str">
        <f t="shared" si="18"/>
        <v>Platelet-Rich-Plasma Prp Therapy For Thinning-Hair</v>
      </c>
      <c r="O270" t="s">
        <v>1169</v>
      </c>
      <c r="P270" t="str">
        <f t="shared" si="19"/>
        <v>&lt;a target="_blank" href="prp/Platelet-Rich-Plasma-PRP-Therapy-For-Thinning-Hair.html"&gt;Platelet-Rich-Plasma Prp Therapy For Thinning-Hair&lt;/a&gt; &lt;br /&gt;</v>
      </c>
    </row>
    <row r="271" spans="6:16">
      <c r="F271" s="119" t="s">
        <v>10412</v>
      </c>
      <c r="G271" s="138" t="s">
        <v>10365</v>
      </c>
      <c r="H271" s="139" t="s">
        <v>10409</v>
      </c>
      <c r="I271" s="138" t="s">
        <v>1237</v>
      </c>
      <c r="J271" s="98" t="s">
        <v>10394</v>
      </c>
      <c r="K271" t="s">
        <v>10422</v>
      </c>
      <c r="L271" t="str">
        <f t="shared" si="20"/>
        <v>Platelet-Rich-Plasma-PRP-Therapy-For-Under-Eye.html</v>
      </c>
      <c r="M271" t="s">
        <v>1152</v>
      </c>
      <c r="N271" t="str">
        <f t="shared" si="18"/>
        <v>Platelet-Rich-Plasma Prp Therapy For Under-Eye</v>
      </c>
      <c r="O271" t="s">
        <v>1169</v>
      </c>
      <c r="P271" t="str">
        <f t="shared" si="19"/>
        <v>&lt;a target="_blank" href="prp/Platelet-Rich-Plasma-PRP-Therapy-For-Under-Eye.html"&gt;Platelet-Rich-Plasma Prp Therapy For Under-Eye&lt;/a&gt; &lt;br /&gt;</v>
      </c>
    </row>
    <row r="272" spans="6:16">
      <c r="F272" s="119" t="s">
        <v>10412</v>
      </c>
      <c r="G272" s="138" t="s">
        <v>10365</v>
      </c>
      <c r="H272" s="139" t="s">
        <v>10409</v>
      </c>
      <c r="I272" s="138" t="s">
        <v>1237</v>
      </c>
      <c r="J272" s="99" t="s">
        <v>1254</v>
      </c>
      <c r="K272" t="s">
        <v>10422</v>
      </c>
      <c r="L272" t="str">
        <f t="shared" si="20"/>
        <v>Platelet-Rich-Plasma-PRP-Therapy-For-Upper-Lip.html</v>
      </c>
      <c r="M272" t="s">
        <v>1152</v>
      </c>
      <c r="N272" t="str">
        <f t="shared" si="18"/>
        <v>Platelet-Rich-Plasma Prp Therapy For Upper-Lip</v>
      </c>
      <c r="O272" t="s">
        <v>1169</v>
      </c>
      <c r="P272" t="str">
        <f t="shared" si="19"/>
        <v>&lt;a target="_blank" href="prp/Platelet-Rich-Plasma-PRP-Therapy-For-Upper-Lip.html"&gt;Platelet-Rich-Plasma Prp Therapy For Upper-Lip&lt;/a&gt; &lt;br /&gt;</v>
      </c>
    </row>
    <row r="273" spans="5:16">
      <c r="E273" s="135"/>
      <c r="F273" s="119" t="s">
        <v>10412</v>
      </c>
      <c r="G273" s="138" t="s">
        <v>10365</v>
      </c>
      <c r="H273" s="139" t="s">
        <v>10409</v>
      </c>
      <c r="I273" s="138" t="s">
        <v>1237</v>
      </c>
      <c r="J273" s="99" t="s">
        <v>3514</v>
      </c>
      <c r="K273" t="s">
        <v>10422</v>
      </c>
      <c r="L273" t="str">
        <f t="shared" si="20"/>
        <v>Platelet-Rich-Plasma-PRP-Therapy-For-Wrinkles.html</v>
      </c>
      <c r="M273" t="s">
        <v>1152</v>
      </c>
      <c r="N273" t="str">
        <f t="shared" si="18"/>
        <v>Platelet-Rich-Plasma Prp Therapy For Wrinkles</v>
      </c>
      <c r="O273" t="s">
        <v>1169</v>
      </c>
      <c r="P273" t="str">
        <f t="shared" si="19"/>
        <v>&lt;a target="_blank" href="prp/Platelet-Rich-Plasma-PRP-Therapy-For-Wrinkles.html"&gt;Platelet-Rich-Plasma Prp Therapy For Wrinkles&lt;/a&gt; &lt;br /&gt;</v>
      </c>
    </row>
    <row r="274" spans="5:16">
      <c r="F274" s="147" t="s">
        <v>10365</v>
      </c>
      <c r="G274" s="147" t="s">
        <v>10413</v>
      </c>
      <c r="H274" s="148" t="s">
        <v>10414</v>
      </c>
      <c r="I274" s="147" t="s">
        <v>1237</v>
      </c>
      <c r="J274" s="97" t="s">
        <v>3538</v>
      </c>
      <c r="K274" t="s">
        <v>10422</v>
      </c>
      <c r="L274" t="str">
        <f t="shared" si="20"/>
        <v>PRP-Specialist-Doctor-For-Acne.html</v>
      </c>
      <c r="M274" t="s">
        <v>1152</v>
      </c>
      <c r="N274" t="str">
        <f t="shared" si="18"/>
        <v>Prp Specialist Doctor For Acne</v>
      </c>
      <c r="O274" t="s">
        <v>1169</v>
      </c>
      <c r="P274" t="str">
        <f t="shared" si="19"/>
        <v>&lt;a target="_blank" href="prp/PRP-Specialist-Doctor-For-Acne.html"&gt;Prp Specialist Doctor For Acne&lt;/a&gt; &lt;br /&gt;</v>
      </c>
    </row>
    <row r="275" spans="5:16">
      <c r="F275" s="147" t="s">
        <v>10365</v>
      </c>
      <c r="G275" s="147" t="s">
        <v>10413</v>
      </c>
      <c r="H275" s="148" t="s">
        <v>10414</v>
      </c>
      <c r="I275" s="147" t="s">
        <v>1237</v>
      </c>
      <c r="J275" s="96" t="s">
        <v>10361</v>
      </c>
      <c r="K275" t="s">
        <v>10422</v>
      </c>
      <c r="L275" t="str">
        <f t="shared" si="20"/>
        <v>PRP-Specialist-Doctor-For-Acne-Scars.html</v>
      </c>
      <c r="M275" t="s">
        <v>1152</v>
      </c>
      <c r="N275" t="str">
        <f t="shared" si="18"/>
        <v>Prp Specialist Doctor For Acne-Scars</v>
      </c>
      <c r="O275" t="s">
        <v>1169</v>
      </c>
      <c r="P275" t="str">
        <f t="shared" si="19"/>
        <v>&lt;a target="_blank" href="prp/PRP-Specialist-Doctor-For-Acne-Scars.html"&gt;Prp Specialist Doctor For Acne-Scars&lt;/a&gt; &lt;br /&gt;</v>
      </c>
    </row>
    <row r="276" spans="5:16">
      <c r="F276" s="147" t="s">
        <v>10365</v>
      </c>
      <c r="G276" s="147" t="s">
        <v>10413</v>
      </c>
      <c r="H276" s="148" t="s">
        <v>10414</v>
      </c>
      <c r="I276" s="147" t="s">
        <v>1237</v>
      </c>
      <c r="J276" s="96" t="s">
        <v>10393</v>
      </c>
      <c r="K276" t="s">
        <v>10422</v>
      </c>
      <c r="L276" t="str">
        <f t="shared" si="20"/>
        <v>PRP-Specialist-Doctor-For-Ankle.html</v>
      </c>
      <c r="M276" t="s">
        <v>1152</v>
      </c>
      <c r="N276" t="str">
        <f t="shared" si="18"/>
        <v>Prp Specialist Doctor For Ankle</v>
      </c>
      <c r="O276" t="s">
        <v>1169</v>
      </c>
      <c r="P276" t="str">
        <f t="shared" si="19"/>
        <v>&lt;a target="_blank" href="prp/PRP-Specialist-Doctor-For-Ankle.html"&gt;Prp Specialist Doctor For Ankle&lt;/a&gt; &lt;br /&gt;</v>
      </c>
    </row>
    <row r="277" spans="5:16">
      <c r="F277" s="147" t="s">
        <v>10365</v>
      </c>
      <c r="G277" s="147" t="s">
        <v>10413</v>
      </c>
      <c r="H277" s="148" t="s">
        <v>10414</v>
      </c>
      <c r="I277" s="147" t="s">
        <v>1237</v>
      </c>
      <c r="J277" s="97" t="s">
        <v>3537</v>
      </c>
      <c r="K277" t="s">
        <v>10422</v>
      </c>
      <c r="L277" t="str">
        <f t="shared" si="20"/>
        <v>PRP-Specialist-Doctor-For-Anti-Aging.html</v>
      </c>
      <c r="M277" t="s">
        <v>1152</v>
      </c>
      <c r="N277" t="str">
        <f t="shared" si="18"/>
        <v>Prp Specialist Doctor For Anti-Aging</v>
      </c>
      <c r="O277" t="s">
        <v>1169</v>
      </c>
      <c r="P277" t="str">
        <f t="shared" si="19"/>
        <v>&lt;a target="_blank" href="prp/PRP-Specialist-Doctor-For-Anti-Aging.html"&gt;Prp Specialist Doctor For Anti-Aging&lt;/a&gt; &lt;br /&gt;</v>
      </c>
    </row>
    <row r="278" spans="5:16">
      <c r="F278" s="147" t="s">
        <v>10365</v>
      </c>
      <c r="G278" s="147" t="s">
        <v>10413</v>
      </c>
      <c r="H278" s="148" t="s">
        <v>10414</v>
      </c>
      <c r="I278" s="147" t="s">
        <v>1237</v>
      </c>
      <c r="J278" s="96" t="s">
        <v>3527</v>
      </c>
      <c r="K278" t="s">
        <v>10422</v>
      </c>
      <c r="L278" t="str">
        <f t="shared" si="20"/>
        <v>PRP-Specialist-Doctor-For-Bunny-Lines.html</v>
      </c>
      <c r="M278" t="s">
        <v>1152</v>
      </c>
      <c r="N278" t="str">
        <f t="shared" si="18"/>
        <v>Prp Specialist Doctor For Bunny-Lines</v>
      </c>
      <c r="O278" t="s">
        <v>1169</v>
      </c>
      <c r="P278" t="str">
        <f t="shared" si="19"/>
        <v>&lt;a target="_blank" href="prp/PRP-Specialist-Doctor-For-Bunny-Lines.html"&gt;Prp Specialist Doctor For Bunny-Lines&lt;/a&gt; &lt;br /&gt;</v>
      </c>
    </row>
    <row r="279" spans="5:16">
      <c r="F279" s="147" t="s">
        <v>10365</v>
      </c>
      <c r="G279" s="147" t="s">
        <v>10413</v>
      </c>
      <c r="H279" s="148" t="s">
        <v>10414</v>
      </c>
      <c r="I279" s="147" t="s">
        <v>1237</v>
      </c>
      <c r="J279" s="96" t="s">
        <v>1213</v>
      </c>
      <c r="K279" t="s">
        <v>10422</v>
      </c>
      <c r="L279" t="str">
        <f t="shared" si="20"/>
        <v>PRP-Specialist-Doctor-For-Cheek.html</v>
      </c>
      <c r="M279" t="s">
        <v>1152</v>
      </c>
      <c r="N279" t="str">
        <f t="shared" si="18"/>
        <v>Prp Specialist Doctor For Cheek</v>
      </c>
      <c r="O279" t="s">
        <v>1169</v>
      </c>
      <c r="P279" t="str">
        <f t="shared" si="19"/>
        <v>&lt;a target="_blank" href="prp/PRP-Specialist-Doctor-For-Cheek.html"&gt;Prp Specialist Doctor For Cheek&lt;/a&gt; &lt;br /&gt;</v>
      </c>
    </row>
    <row r="280" spans="5:16">
      <c r="F280" s="147" t="s">
        <v>10365</v>
      </c>
      <c r="G280" s="147" t="s">
        <v>10413</v>
      </c>
      <c r="H280" s="148" t="s">
        <v>10414</v>
      </c>
      <c r="I280" s="147" t="s">
        <v>1237</v>
      </c>
      <c r="J280" s="96" t="s">
        <v>1214</v>
      </c>
      <c r="K280" t="s">
        <v>10422</v>
      </c>
      <c r="L280" t="str">
        <f t="shared" si="20"/>
        <v>PRP-Specialist-Doctor-For-Chin.html</v>
      </c>
      <c r="M280" t="s">
        <v>1152</v>
      </c>
      <c r="N280" t="str">
        <f t="shared" si="18"/>
        <v>Prp Specialist Doctor For Chin</v>
      </c>
      <c r="O280" t="s">
        <v>1169</v>
      </c>
      <c r="P280" t="str">
        <f t="shared" si="19"/>
        <v>&lt;a target="_blank" href="prp/PRP-Specialist-Doctor-For-Chin.html"&gt;Prp Specialist Doctor For Chin&lt;/a&gt; &lt;br /&gt;</v>
      </c>
    </row>
    <row r="281" spans="5:16">
      <c r="F281" s="147" t="s">
        <v>10365</v>
      </c>
      <c r="G281" s="147" t="s">
        <v>10413</v>
      </c>
      <c r="H281" s="148" t="s">
        <v>10414</v>
      </c>
      <c r="I281" s="147" t="s">
        <v>1237</v>
      </c>
      <c r="J281" s="97" t="s">
        <v>3519</v>
      </c>
      <c r="K281" t="s">
        <v>10422</v>
      </c>
      <c r="L281" t="str">
        <f t="shared" si="20"/>
        <v>PRP-Specialist-Doctor-For-Crow-Feet.html</v>
      </c>
      <c r="M281" t="s">
        <v>1152</v>
      </c>
      <c r="N281" t="str">
        <f t="shared" si="18"/>
        <v>Prp Specialist Doctor For Crow-Feet</v>
      </c>
      <c r="O281" t="s">
        <v>1169</v>
      </c>
      <c r="P281" t="str">
        <f t="shared" si="19"/>
        <v>&lt;a target="_blank" href="prp/PRP-Specialist-Doctor-For-Crow-Feet.html"&gt;Prp Specialist Doctor For Crow-Feet&lt;/a&gt; &lt;br /&gt;</v>
      </c>
    </row>
    <row r="282" spans="5:16">
      <c r="F282" s="147" t="s">
        <v>10365</v>
      </c>
      <c r="G282" s="147" t="s">
        <v>10413</v>
      </c>
      <c r="H282" s="148" t="s">
        <v>10414</v>
      </c>
      <c r="I282" s="147" t="s">
        <v>1237</v>
      </c>
      <c r="J282" s="96" t="s">
        <v>3529</v>
      </c>
      <c r="K282" t="s">
        <v>10422</v>
      </c>
      <c r="L282" t="str">
        <f t="shared" si="20"/>
        <v>PRP-Specialist-Doctor-For-Dark-Circles.html</v>
      </c>
      <c r="M282" t="s">
        <v>1152</v>
      </c>
      <c r="N282" t="str">
        <f t="shared" si="18"/>
        <v>Prp Specialist Doctor For Dark-Circles</v>
      </c>
      <c r="O282" t="s">
        <v>1169</v>
      </c>
      <c r="P282" t="str">
        <f t="shared" si="19"/>
        <v>&lt;a target="_blank" href="prp/PRP-Specialist-Doctor-For-Dark-Circles.html"&gt;Prp Specialist Doctor For Dark-Circles&lt;/a&gt; &lt;br /&gt;</v>
      </c>
    </row>
    <row r="283" spans="5:16">
      <c r="F283" s="147" t="s">
        <v>10365</v>
      </c>
      <c r="G283" s="147" t="s">
        <v>10413</v>
      </c>
      <c r="H283" s="148" t="s">
        <v>10414</v>
      </c>
      <c r="I283" s="147" t="s">
        <v>1237</v>
      </c>
      <c r="J283" s="97" t="s">
        <v>1215</v>
      </c>
      <c r="K283" t="s">
        <v>10422</v>
      </c>
      <c r="L283" t="str">
        <f t="shared" si="20"/>
        <v>PRP-Specialist-Doctor-For-Elbow.html</v>
      </c>
      <c r="M283" t="s">
        <v>1152</v>
      </c>
      <c r="N283" t="str">
        <f t="shared" si="18"/>
        <v>Prp Specialist Doctor For Elbow</v>
      </c>
      <c r="O283" t="s">
        <v>1169</v>
      </c>
      <c r="P283" t="str">
        <f t="shared" si="19"/>
        <v>&lt;a target="_blank" href="prp/PRP-Specialist-Doctor-For-Elbow.html"&gt;Prp Specialist Doctor For Elbow&lt;/a&gt; &lt;br /&gt;</v>
      </c>
    </row>
    <row r="284" spans="5:16">
      <c r="F284" s="147" t="s">
        <v>10365</v>
      </c>
      <c r="G284" s="147" t="s">
        <v>10413</v>
      </c>
      <c r="H284" s="148" t="s">
        <v>10414</v>
      </c>
      <c r="I284" s="147" t="s">
        <v>1237</v>
      </c>
      <c r="J284" s="97" t="s">
        <v>3515</v>
      </c>
      <c r="K284" t="s">
        <v>10422</v>
      </c>
      <c r="L284" t="str">
        <f t="shared" si="20"/>
        <v>PRP-Specialist-Doctor-For-Eye-Bags.html</v>
      </c>
      <c r="M284" t="s">
        <v>1152</v>
      </c>
      <c r="N284" t="str">
        <f t="shared" si="18"/>
        <v>Prp Specialist Doctor For Eye-Bags</v>
      </c>
      <c r="O284" t="s">
        <v>1169</v>
      </c>
      <c r="P284" t="str">
        <f t="shared" si="19"/>
        <v>&lt;a target="_blank" href="prp/PRP-Specialist-Doctor-For-Eye-Bags.html"&gt;Prp Specialist Doctor For Eye-Bags&lt;/a&gt; &lt;br /&gt;</v>
      </c>
    </row>
    <row r="285" spans="5:16">
      <c r="F285" s="147" t="s">
        <v>10365</v>
      </c>
      <c r="G285" s="147" t="s">
        <v>10413</v>
      </c>
      <c r="H285" s="148" t="s">
        <v>10414</v>
      </c>
      <c r="I285" s="147" t="s">
        <v>1237</v>
      </c>
      <c r="J285" s="96" t="s">
        <v>1221</v>
      </c>
      <c r="K285" t="s">
        <v>10422</v>
      </c>
      <c r="L285" t="str">
        <f t="shared" si="20"/>
        <v>PRP-Specialist-Doctor-For-Eyebrow.html</v>
      </c>
      <c r="M285" t="s">
        <v>1152</v>
      </c>
      <c r="N285" t="str">
        <f t="shared" si="18"/>
        <v>Prp Specialist Doctor For Eyebrow</v>
      </c>
      <c r="O285" t="s">
        <v>1169</v>
      </c>
      <c r="P285" t="str">
        <f t="shared" si="19"/>
        <v>&lt;a target="_blank" href="prp/PRP-Specialist-Doctor-For-Eyebrow.html"&gt;Prp Specialist Doctor For Eyebrow&lt;/a&gt; &lt;br /&gt;</v>
      </c>
    </row>
    <row r="286" spans="5:16">
      <c r="F286" s="147" t="s">
        <v>10365</v>
      </c>
      <c r="G286" s="147" t="s">
        <v>10413</v>
      </c>
      <c r="H286" s="148" t="s">
        <v>10414</v>
      </c>
      <c r="I286" s="147" t="s">
        <v>1237</v>
      </c>
      <c r="J286" s="97" t="s">
        <v>10389</v>
      </c>
      <c r="K286" t="s">
        <v>10422</v>
      </c>
      <c r="L286" t="str">
        <f t="shared" si="20"/>
        <v>PRP-Specialist-Doctor-For-Eyes.html</v>
      </c>
      <c r="M286" t="s">
        <v>1152</v>
      </c>
      <c r="N286" t="str">
        <f t="shared" si="18"/>
        <v>Prp Specialist Doctor For Eyes</v>
      </c>
      <c r="O286" t="s">
        <v>1169</v>
      </c>
      <c r="P286" t="str">
        <f t="shared" si="19"/>
        <v>&lt;a target="_blank" href="prp/PRP-Specialist-Doctor-For-Eyes.html"&gt;Prp Specialist Doctor For Eyes&lt;/a&gt; &lt;br /&gt;</v>
      </c>
    </row>
    <row r="287" spans="5:16">
      <c r="F287" s="147" t="s">
        <v>10365</v>
      </c>
      <c r="G287" s="147" t="s">
        <v>10413</v>
      </c>
      <c r="H287" s="148" t="s">
        <v>10414</v>
      </c>
      <c r="I287" s="147" t="s">
        <v>1237</v>
      </c>
      <c r="J287" s="96" t="s">
        <v>1224</v>
      </c>
      <c r="K287" t="s">
        <v>10422</v>
      </c>
      <c r="L287" t="str">
        <f t="shared" si="20"/>
        <v>PRP-Specialist-Doctor-For-Face.html</v>
      </c>
      <c r="M287" t="s">
        <v>1152</v>
      </c>
      <c r="N287" t="str">
        <f t="shared" si="18"/>
        <v>Prp Specialist Doctor For Face</v>
      </c>
      <c r="O287" t="s">
        <v>1169</v>
      </c>
      <c r="P287" t="str">
        <f t="shared" si="19"/>
        <v>&lt;a target="_blank" href="prp/PRP-Specialist-Doctor-For-Face.html"&gt;Prp Specialist Doctor For Face&lt;/a&gt; &lt;br /&gt;</v>
      </c>
    </row>
    <row r="288" spans="5:16">
      <c r="F288" s="147" t="s">
        <v>10365</v>
      </c>
      <c r="G288" s="147" t="s">
        <v>10413</v>
      </c>
      <c r="H288" s="148" t="s">
        <v>10414</v>
      </c>
      <c r="I288" s="147" t="s">
        <v>1237</v>
      </c>
      <c r="J288" s="97" t="s">
        <v>10391</v>
      </c>
      <c r="K288" t="s">
        <v>10422</v>
      </c>
      <c r="L288" t="str">
        <f t="shared" si="20"/>
        <v>PRP-Specialist-Doctor-For-Facial.html</v>
      </c>
      <c r="M288" t="s">
        <v>1152</v>
      </c>
      <c r="N288" t="str">
        <f t="shared" si="18"/>
        <v>Prp Specialist Doctor For Facial</v>
      </c>
      <c r="O288" t="s">
        <v>1169</v>
      </c>
      <c r="P288" t="str">
        <f t="shared" si="19"/>
        <v>&lt;a target="_blank" href="prp/PRP-Specialist-Doctor-For-Facial.html"&gt;Prp Specialist Doctor For Facial&lt;/a&gt; &lt;br /&gt;</v>
      </c>
    </row>
    <row r="289" spans="6:16">
      <c r="F289" s="147" t="s">
        <v>10365</v>
      </c>
      <c r="G289" s="147" t="s">
        <v>10413</v>
      </c>
      <c r="H289" s="148" t="s">
        <v>10414</v>
      </c>
      <c r="I289" s="147" t="s">
        <v>1237</v>
      </c>
      <c r="J289" s="97" t="s">
        <v>3518</v>
      </c>
      <c r="K289" t="s">
        <v>10422</v>
      </c>
      <c r="L289" t="str">
        <f t="shared" si="20"/>
        <v>PRP-Specialist-Doctor-For-Forehead-Lines.html</v>
      </c>
      <c r="M289" t="s">
        <v>1152</v>
      </c>
      <c r="N289" t="str">
        <f t="shared" si="18"/>
        <v>Prp Specialist Doctor For Forehead-Lines</v>
      </c>
      <c r="O289" t="s">
        <v>1169</v>
      </c>
      <c r="P289" t="str">
        <f t="shared" si="19"/>
        <v>&lt;a target="_blank" href="prp/PRP-Specialist-Doctor-For-Forehead-Lines.html"&gt;Prp Specialist Doctor For Forehead-Lines&lt;/a&gt; &lt;br /&gt;</v>
      </c>
    </row>
    <row r="290" spans="6:16">
      <c r="F290" s="147" t="s">
        <v>10365</v>
      </c>
      <c r="G290" s="147" t="s">
        <v>10413</v>
      </c>
      <c r="H290" s="148" t="s">
        <v>10414</v>
      </c>
      <c r="I290" s="147" t="s">
        <v>1237</v>
      </c>
      <c r="J290" s="97" t="s">
        <v>3521</v>
      </c>
      <c r="K290" t="s">
        <v>10422</v>
      </c>
      <c r="L290" t="str">
        <f t="shared" si="20"/>
        <v>PRP-Specialist-Doctor-For-Forehead-Wrinkles.html</v>
      </c>
      <c r="M290" t="s">
        <v>1152</v>
      </c>
      <c r="N290" t="str">
        <f t="shared" si="18"/>
        <v>Prp Specialist Doctor For Forehead-Wrinkles</v>
      </c>
      <c r="O290" t="s">
        <v>1169</v>
      </c>
      <c r="P290" t="str">
        <f t="shared" si="19"/>
        <v>&lt;a target="_blank" href="prp/PRP-Specialist-Doctor-For-Forehead-Wrinkles.html"&gt;Prp Specialist Doctor For Forehead-Wrinkles&lt;/a&gt; &lt;br /&gt;</v>
      </c>
    </row>
    <row r="291" spans="6:16">
      <c r="F291" s="147" t="s">
        <v>10365</v>
      </c>
      <c r="G291" s="147" t="s">
        <v>10413</v>
      </c>
      <c r="H291" s="148" t="s">
        <v>10414</v>
      </c>
      <c r="I291" s="147" t="s">
        <v>1237</v>
      </c>
      <c r="J291" s="97" t="s">
        <v>3517</v>
      </c>
      <c r="K291" t="s">
        <v>10422</v>
      </c>
      <c r="L291" t="str">
        <f t="shared" si="20"/>
        <v>PRP-Specialist-Doctor-For-Frown-Lines.html</v>
      </c>
      <c r="M291" t="s">
        <v>1152</v>
      </c>
      <c r="N291" t="str">
        <f t="shared" si="18"/>
        <v>Prp Specialist Doctor For Frown-Lines</v>
      </c>
      <c r="O291" t="s">
        <v>1169</v>
      </c>
      <c r="P291" t="str">
        <f t="shared" si="19"/>
        <v>&lt;a target="_blank" href="prp/PRP-Specialist-Doctor-For-Frown-Lines.html"&gt;Prp Specialist Doctor For Frown-Lines&lt;/a&gt; &lt;br /&gt;</v>
      </c>
    </row>
    <row r="292" spans="6:16">
      <c r="F292" s="147" t="s">
        <v>10365</v>
      </c>
      <c r="G292" s="147" t="s">
        <v>10413</v>
      </c>
      <c r="H292" s="148" t="s">
        <v>10414</v>
      </c>
      <c r="I292" s="147" t="s">
        <v>1237</v>
      </c>
      <c r="J292" s="97" t="s">
        <v>1266</v>
      </c>
      <c r="K292" t="s">
        <v>10422</v>
      </c>
      <c r="L292" t="str">
        <f t="shared" si="20"/>
        <v>PRP-Specialist-Doctor-For-Full-Face.html</v>
      </c>
      <c r="M292" t="s">
        <v>1152</v>
      </c>
      <c r="N292" t="str">
        <f t="shared" si="18"/>
        <v>Prp Specialist Doctor For Full-Face</v>
      </c>
      <c r="O292" t="s">
        <v>1169</v>
      </c>
      <c r="P292" t="str">
        <f t="shared" si="19"/>
        <v>&lt;a target="_blank" href="prp/PRP-Specialist-Doctor-For-Full-Face.html"&gt;Prp Specialist Doctor For Full-Face&lt;/a&gt; &lt;br /&gt;</v>
      </c>
    </row>
    <row r="293" spans="6:16">
      <c r="F293" s="147" t="s">
        <v>10365</v>
      </c>
      <c r="G293" s="147" t="s">
        <v>10413</v>
      </c>
      <c r="H293" s="148" t="s">
        <v>10414</v>
      </c>
      <c r="I293" s="147" t="s">
        <v>1237</v>
      </c>
      <c r="J293" s="97" t="s">
        <v>3534</v>
      </c>
      <c r="K293" t="s">
        <v>10422</v>
      </c>
      <c r="L293" t="str">
        <f t="shared" si="20"/>
        <v>PRP-Specialist-Doctor-For-Glabellar-Lines.html</v>
      </c>
      <c r="M293" t="s">
        <v>1152</v>
      </c>
      <c r="N293" t="str">
        <f t="shared" si="18"/>
        <v>Prp Specialist Doctor For Glabellar-Lines</v>
      </c>
      <c r="O293" t="s">
        <v>1169</v>
      </c>
      <c r="P293" t="str">
        <f t="shared" si="19"/>
        <v>&lt;a target="_blank" href="prp/PRP-Specialist-Doctor-For-Glabellar-Lines.html"&gt;Prp Specialist Doctor For Glabellar-Lines&lt;/a&gt; &lt;br /&gt;</v>
      </c>
    </row>
    <row r="294" spans="6:16">
      <c r="F294" s="147" t="s">
        <v>10365</v>
      </c>
      <c r="G294" s="147" t="s">
        <v>10413</v>
      </c>
      <c r="H294" s="148" t="s">
        <v>10414</v>
      </c>
      <c r="I294" s="147" t="s">
        <v>1237</v>
      </c>
      <c r="J294" s="97" t="s">
        <v>1235</v>
      </c>
      <c r="K294" t="s">
        <v>10422</v>
      </c>
      <c r="L294" t="str">
        <f t="shared" si="20"/>
        <v>PRP-Specialist-Doctor-For-Hair.html</v>
      </c>
      <c r="M294" t="s">
        <v>1152</v>
      </c>
      <c r="N294" t="str">
        <f t="shared" si="18"/>
        <v>Prp Specialist Doctor For Hair</v>
      </c>
      <c r="O294" t="s">
        <v>1169</v>
      </c>
      <c r="P294" t="str">
        <f t="shared" si="19"/>
        <v>&lt;a target="_blank" href="prp/PRP-Specialist-Doctor-For-Hair.html"&gt;Prp Specialist Doctor For Hair&lt;/a&gt; &lt;br /&gt;</v>
      </c>
    </row>
    <row r="295" spans="6:16">
      <c r="F295" s="147" t="s">
        <v>10365</v>
      </c>
      <c r="G295" s="147" t="s">
        <v>10413</v>
      </c>
      <c r="H295" s="148" t="s">
        <v>10414</v>
      </c>
      <c r="I295" s="147" t="s">
        <v>1237</v>
      </c>
      <c r="J295" s="96" t="s">
        <v>10398</v>
      </c>
      <c r="K295" t="s">
        <v>10422</v>
      </c>
      <c r="L295" t="str">
        <f t="shared" si="20"/>
        <v>PRP-Specialist-Doctor-For-Hair-Fall.html</v>
      </c>
      <c r="M295" t="s">
        <v>1152</v>
      </c>
      <c r="N295" t="str">
        <f t="shared" si="18"/>
        <v>Prp Specialist Doctor For Hair-Fall</v>
      </c>
      <c r="O295" t="s">
        <v>1169</v>
      </c>
      <c r="P295" t="str">
        <f t="shared" si="19"/>
        <v>&lt;a target="_blank" href="prp/PRP-Specialist-Doctor-For-Hair-Fall.html"&gt;Prp Specialist Doctor For Hair-Fall&lt;/a&gt; &lt;br /&gt;</v>
      </c>
    </row>
    <row r="296" spans="6:16">
      <c r="F296" s="147" t="s">
        <v>10365</v>
      </c>
      <c r="G296" s="147" t="s">
        <v>10413</v>
      </c>
      <c r="H296" s="148" t="s">
        <v>10414</v>
      </c>
      <c r="I296" s="147" t="s">
        <v>1237</v>
      </c>
      <c r="J296" s="96" t="s">
        <v>10397</v>
      </c>
      <c r="K296" t="s">
        <v>10422</v>
      </c>
      <c r="L296" t="str">
        <f t="shared" si="20"/>
        <v>PRP-Specialist-Doctor-For-Hair-Growth.html</v>
      </c>
      <c r="M296" t="s">
        <v>1152</v>
      </c>
      <c r="N296" t="str">
        <f t="shared" si="18"/>
        <v>Prp Specialist Doctor For Hair-Growth</v>
      </c>
      <c r="O296" t="s">
        <v>1169</v>
      </c>
      <c r="P296" t="str">
        <f t="shared" si="19"/>
        <v>&lt;a target="_blank" href="prp/PRP-Specialist-Doctor-For-Hair-Growth.html"&gt;Prp Specialist Doctor For Hair-Growth&lt;/a&gt; &lt;br /&gt;</v>
      </c>
    </row>
    <row r="297" spans="6:16">
      <c r="F297" s="147" t="s">
        <v>10365</v>
      </c>
      <c r="G297" s="147" t="s">
        <v>10413</v>
      </c>
      <c r="H297" s="148" t="s">
        <v>10414</v>
      </c>
      <c r="I297" s="147" t="s">
        <v>1237</v>
      </c>
      <c r="J297" s="97" t="s">
        <v>10392</v>
      </c>
      <c r="K297" t="s">
        <v>10422</v>
      </c>
      <c r="L297" t="str">
        <f t="shared" si="20"/>
        <v>PRP-Specialist-Doctor-For-Hair-Loss.html</v>
      </c>
      <c r="M297" t="s">
        <v>1152</v>
      </c>
      <c r="N297" t="str">
        <f t="shared" si="18"/>
        <v>Prp Specialist Doctor For Hair-Loss</v>
      </c>
      <c r="O297" t="s">
        <v>1169</v>
      </c>
      <c r="P297" t="str">
        <f t="shared" si="19"/>
        <v>&lt;a target="_blank" href="prp/PRP-Specialist-Doctor-For-Hair-Loss.html"&gt;Prp Specialist Doctor For Hair-Loss&lt;/a&gt; &lt;br /&gt;</v>
      </c>
    </row>
    <row r="298" spans="6:16">
      <c r="F298" s="147" t="s">
        <v>10365</v>
      </c>
      <c r="G298" s="147" t="s">
        <v>10413</v>
      </c>
      <c r="H298" s="148" t="s">
        <v>10414</v>
      </c>
      <c r="I298" s="147" t="s">
        <v>1237</v>
      </c>
      <c r="J298" s="149" t="s">
        <v>10408</v>
      </c>
      <c r="K298" t="s">
        <v>10422</v>
      </c>
      <c r="L298" t="str">
        <f t="shared" si="20"/>
        <v>PRP-Specialist-Doctor-For-Hair-Regeneration.html</v>
      </c>
      <c r="M298" t="s">
        <v>1152</v>
      </c>
      <c r="N298" t="str">
        <f t="shared" si="18"/>
        <v>Prp Specialist Doctor For Hair-Regeneration</v>
      </c>
      <c r="O298" t="s">
        <v>1169</v>
      </c>
      <c r="P298" t="str">
        <f t="shared" si="19"/>
        <v>&lt;a target="_blank" href="prp/PRP-Specialist-Doctor-For-Hair-Regeneration.html"&gt;Prp Specialist Doctor For Hair-Regeneration&lt;/a&gt; &lt;br /&gt;</v>
      </c>
    </row>
    <row r="299" spans="6:16">
      <c r="F299" s="147" t="s">
        <v>10365</v>
      </c>
      <c r="G299" s="147" t="s">
        <v>10413</v>
      </c>
      <c r="H299" s="148" t="s">
        <v>10414</v>
      </c>
      <c r="I299" s="147" t="s">
        <v>1237</v>
      </c>
      <c r="J299" s="149" t="s">
        <v>10403</v>
      </c>
      <c r="K299" t="s">
        <v>10422</v>
      </c>
      <c r="L299" t="str">
        <f t="shared" si="20"/>
        <v>PRP-Specialist-Doctor-For-Hair-Restoration.html</v>
      </c>
      <c r="M299" t="s">
        <v>1152</v>
      </c>
      <c r="N299" t="str">
        <f t="shared" si="18"/>
        <v>Prp Specialist Doctor For Hair-Restoration</v>
      </c>
      <c r="O299" t="s">
        <v>1169</v>
      </c>
      <c r="P299" t="str">
        <f t="shared" si="19"/>
        <v>&lt;a target="_blank" href="prp/PRP-Specialist-Doctor-For-Hair-Restoration.html"&gt;Prp Specialist Doctor For Hair-Restoration&lt;/a&gt; &lt;br /&gt;</v>
      </c>
    </row>
    <row r="300" spans="6:16">
      <c r="F300" s="147" t="s">
        <v>10365</v>
      </c>
      <c r="G300" s="147" t="s">
        <v>10413</v>
      </c>
      <c r="H300" s="148" t="s">
        <v>10414</v>
      </c>
      <c r="I300" s="147" t="s">
        <v>1237</v>
      </c>
      <c r="J300" s="149" t="s">
        <v>10407</v>
      </c>
      <c r="K300" t="s">
        <v>10422</v>
      </c>
      <c r="L300" t="str">
        <f t="shared" si="20"/>
        <v>PRP-Specialist-Doctor-For-Hair-Thickening.html</v>
      </c>
      <c r="M300" t="s">
        <v>1152</v>
      </c>
      <c r="N300" t="str">
        <f t="shared" si="18"/>
        <v>Prp Specialist Doctor For Hair-Thickening</v>
      </c>
      <c r="O300" t="s">
        <v>1169</v>
      </c>
      <c r="P300" t="str">
        <f t="shared" si="19"/>
        <v>&lt;a target="_blank" href="prp/PRP-Specialist-Doctor-For-Hair-Thickening.html"&gt;Prp Specialist Doctor For Hair-Thickening&lt;/a&gt; &lt;br /&gt;</v>
      </c>
    </row>
    <row r="301" spans="6:16">
      <c r="F301" s="147" t="s">
        <v>10365</v>
      </c>
      <c r="G301" s="147" t="s">
        <v>10413</v>
      </c>
      <c r="H301" s="148" t="s">
        <v>10414</v>
      </c>
      <c r="I301" s="147" t="s">
        <v>1237</v>
      </c>
      <c r="J301" s="97" t="s">
        <v>1265</v>
      </c>
      <c r="K301" t="s">
        <v>10422</v>
      </c>
      <c r="L301" t="str">
        <f t="shared" si="20"/>
        <v>PRP-Specialist-Doctor-For-Half-Face.html</v>
      </c>
      <c r="M301" t="s">
        <v>1152</v>
      </c>
      <c r="N301" t="str">
        <f t="shared" si="18"/>
        <v>Prp Specialist Doctor For Half-Face</v>
      </c>
      <c r="O301" t="s">
        <v>1169</v>
      </c>
      <c r="P301" t="str">
        <f t="shared" si="19"/>
        <v>&lt;a target="_blank" href="prp/PRP-Specialist-Doctor-For-Half-Face.html"&gt;Prp Specialist Doctor For Half-Face&lt;/a&gt; &lt;br /&gt;</v>
      </c>
    </row>
    <row r="302" spans="6:16">
      <c r="F302" s="147" t="s">
        <v>10365</v>
      </c>
      <c r="G302" s="147" t="s">
        <v>10413</v>
      </c>
      <c r="H302" s="148" t="s">
        <v>10414</v>
      </c>
      <c r="I302" s="147" t="s">
        <v>1237</v>
      </c>
      <c r="J302" s="96" t="s">
        <v>10401</v>
      </c>
      <c r="K302" t="s">
        <v>10422</v>
      </c>
      <c r="L302" t="str">
        <f t="shared" si="20"/>
        <v>PRP-Specialist-Doctor-For-Head.html</v>
      </c>
      <c r="M302" t="s">
        <v>1152</v>
      </c>
      <c r="N302" t="str">
        <f t="shared" si="18"/>
        <v>Prp Specialist Doctor For Head</v>
      </c>
      <c r="O302" t="s">
        <v>1169</v>
      </c>
      <c r="P302" t="str">
        <f t="shared" si="19"/>
        <v>&lt;a target="_blank" href="prp/PRP-Specialist-Doctor-For-Head.html"&gt;Prp Specialist Doctor For Head&lt;/a&gt; &lt;br /&gt;</v>
      </c>
    </row>
    <row r="303" spans="6:16">
      <c r="F303" s="147" t="s">
        <v>10365</v>
      </c>
      <c r="G303" s="147" t="s">
        <v>10413</v>
      </c>
      <c r="H303" s="148" t="s">
        <v>10414</v>
      </c>
      <c r="I303" s="147" t="s">
        <v>1237</v>
      </c>
      <c r="J303" s="97" t="s">
        <v>3511</v>
      </c>
      <c r="K303" t="s">
        <v>10422</v>
      </c>
      <c r="L303" t="str">
        <f t="shared" si="20"/>
        <v>PRP-Specialist-Doctor-For-Jawline.html</v>
      </c>
      <c r="M303" t="s">
        <v>1152</v>
      </c>
      <c r="N303" t="str">
        <f t="shared" si="18"/>
        <v>Prp Specialist Doctor For Jawline</v>
      </c>
      <c r="O303" t="s">
        <v>1169</v>
      </c>
      <c r="P303" t="str">
        <f t="shared" si="19"/>
        <v>&lt;a target="_blank" href="prp/PRP-Specialist-Doctor-For-Jawline.html"&gt;Prp Specialist Doctor For Jawline&lt;/a&gt; &lt;br /&gt;</v>
      </c>
    </row>
    <row r="304" spans="6:16">
      <c r="F304" s="147" t="s">
        <v>10365</v>
      </c>
      <c r="G304" s="147" t="s">
        <v>10413</v>
      </c>
      <c r="H304" s="148" t="s">
        <v>10414</v>
      </c>
      <c r="I304" s="147" t="s">
        <v>1237</v>
      </c>
      <c r="J304" s="96" t="s">
        <v>3510</v>
      </c>
      <c r="K304" t="s">
        <v>10422</v>
      </c>
      <c r="L304" t="str">
        <f t="shared" si="20"/>
        <v>PRP-Specialist-Doctor-For-Knee.html</v>
      </c>
      <c r="M304" t="s">
        <v>1152</v>
      </c>
      <c r="N304" t="str">
        <f t="shared" si="18"/>
        <v>Prp Specialist Doctor For Knee</v>
      </c>
      <c r="O304" t="s">
        <v>1169</v>
      </c>
      <c r="P304" t="str">
        <f t="shared" si="19"/>
        <v>&lt;a target="_blank" href="prp/PRP-Specialist-Doctor-For-Knee.html"&gt;Prp Specialist Doctor For Knee&lt;/a&gt; &lt;br /&gt;</v>
      </c>
    </row>
    <row r="305" spans="5:16">
      <c r="F305" s="147" t="s">
        <v>10365</v>
      </c>
      <c r="G305" s="147" t="s">
        <v>10413</v>
      </c>
      <c r="H305" s="148" t="s">
        <v>10414</v>
      </c>
      <c r="I305" s="147" t="s">
        <v>1237</v>
      </c>
      <c r="J305" s="97" t="s">
        <v>10390</v>
      </c>
      <c r="K305" t="s">
        <v>10422</v>
      </c>
      <c r="L305" t="str">
        <f t="shared" si="20"/>
        <v>PRP-Specialist-Doctor-For-Melasma.html</v>
      </c>
      <c r="M305" t="s">
        <v>1152</v>
      </c>
      <c r="N305" t="str">
        <f t="shared" si="18"/>
        <v>Prp Specialist Doctor For Melasma</v>
      </c>
      <c r="O305" t="s">
        <v>1169</v>
      </c>
      <c r="P305" t="str">
        <f t="shared" si="19"/>
        <v>&lt;a target="_blank" href="prp/PRP-Specialist-Doctor-For-Melasma.html"&gt;Prp Specialist Doctor For Melasma&lt;/a&gt; &lt;br /&gt;</v>
      </c>
    </row>
    <row r="306" spans="5:16">
      <c r="F306" s="147" t="s">
        <v>10365</v>
      </c>
      <c r="G306" s="147" t="s">
        <v>10413</v>
      </c>
      <c r="H306" s="148" t="s">
        <v>10414</v>
      </c>
      <c r="I306" s="147" t="s">
        <v>1237</v>
      </c>
      <c r="J306" s="97" t="s">
        <v>3528</v>
      </c>
      <c r="K306" t="s">
        <v>10422</v>
      </c>
      <c r="L306" t="str">
        <f t="shared" si="20"/>
        <v>PRP-Specialist-Doctor-For-Migraines.html</v>
      </c>
      <c r="M306" t="s">
        <v>1152</v>
      </c>
      <c r="N306" t="str">
        <f t="shared" si="18"/>
        <v>Prp Specialist Doctor For Migraines</v>
      </c>
      <c r="O306" t="s">
        <v>1169</v>
      </c>
      <c r="P306" t="str">
        <f t="shared" si="19"/>
        <v>&lt;a target="_blank" href="prp/PRP-Specialist-Doctor-For-Migraines.html"&gt;Prp Specialist Doctor For Migraines&lt;/a&gt; &lt;br /&gt;</v>
      </c>
    </row>
    <row r="307" spans="5:16">
      <c r="F307" s="147" t="s">
        <v>10365</v>
      </c>
      <c r="G307" s="147" t="s">
        <v>10413</v>
      </c>
      <c r="H307" s="148" t="s">
        <v>10414</v>
      </c>
      <c r="I307" s="147" t="s">
        <v>1237</v>
      </c>
      <c r="J307" s="96" t="s">
        <v>1205</v>
      </c>
      <c r="K307" t="s">
        <v>10422</v>
      </c>
      <c r="L307" t="str">
        <f t="shared" si="20"/>
        <v>PRP-Specialist-Doctor-For-Nose.html</v>
      </c>
      <c r="M307" t="s">
        <v>1152</v>
      </c>
      <c r="N307" t="str">
        <f t="shared" si="18"/>
        <v>Prp Specialist Doctor For Nose</v>
      </c>
      <c r="O307" t="s">
        <v>1169</v>
      </c>
      <c r="P307" t="str">
        <f t="shared" si="19"/>
        <v>&lt;a target="_blank" href="prp/PRP-Specialist-Doctor-For-Nose.html"&gt;Prp Specialist Doctor For Nose&lt;/a&gt; &lt;br /&gt;</v>
      </c>
    </row>
    <row r="308" spans="5:16">
      <c r="F308" s="147" t="s">
        <v>10365</v>
      </c>
      <c r="G308" s="147" t="s">
        <v>10413</v>
      </c>
      <c r="H308" s="148" t="s">
        <v>10414</v>
      </c>
      <c r="I308" s="147" t="s">
        <v>1237</v>
      </c>
      <c r="J308" s="97" t="s">
        <v>10363</v>
      </c>
      <c r="K308" t="s">
        <v>10422</v>
      </c>
      <c r="L308" t="str">
        <f t="shared" si="20"/>
        <v>PRP-Specialist-Doctor-For-Pigmentation.html</v>
      </c>
      <c r="M308" t="s">
        <v>1152</v>
      </c>
      <c r="N308" t="str">
        <f t="shared" si="18"/>
        <v>Prp Specialist Doctor For Pigmentation</v>
      </c>
      <c r="O308" t="s">
        <v>1169</v>
      </c>
      <c r="P308" t="str">
        <f t="shared" si="19"/>
        <v>&lt;a target="_blank" href="prp/PRP-Specialist-Doctor-For-Pigmentation.html"&gt;Prp Specialist Doctor For Pigmentation&lt;/a&gt; &lt;br /&gt;</v>
      </c>
    </row>
    <row r="309" spans="5:16">
      <c r="F309" s="147" t="s">
        <v>10365</v>
      </c>
      <c r="G309" s="147" t="s">
        <v>10413</v>
      </c>
      <c r="H309" s="148" t="s">
        <v>10414</v>
      </c>
      <c r="I309" s="147" t="s">
        <v>1237</v>
      </c>
      <c r="J309" s="149" t="s">
        <v>10404</v>
      </c>
      <c r="K309" t="s">
        <v>10422</v>
      </c>
      <c r="L309" t="str">
        <f t="shared" si="20"/>
        <v>PRP-Specialist-Doctor-For-Receding-Hairline.html</v>
      </c>
      <c r="M309" t="s">
        <v>1152</v>
      </c>
      <c r="N309" t="str">
        <f t="shared" si="18"/>
        <v>Prp Specialist Doctor For Receding-Hairline</v>
      </c>
      <c r="O309" t="s">
        <v>1169</v>
      </c>
      <c r="P309" t="str">
        <f t="shared" si="19"/>
        <v>&lt;a target="_blank" href="prp/PRP-Specialist-Doctor-For-Receding-Hairline.html"&gt;Prp Specialist Doctor For Receding-Hairline&lt;/a&gt; &lt;br /&gt;</v>
      </c>
    </row>
    <row r="310" spans="5:16">
      <c r="F310" s="147" t="s">
        <v>10365</v>
      </c>
      <c r="G310" s="147" t="s">
        <v>10413</v>
      </c>
      <c r="H310" s="148" t="s">
        <v>10414</v>
      </c>
      <c r="I310" s="147" t="s">
        <v>1237</v>
      </c>
      <c r="J310" s="97" t="s">
        <v>3536</v>
      </c>
      <c r="K310" t="s">
        <v>10422</v>
      </c>
      <c r="L310" t="str">
        <f t="shared" si="20"/>
        <v>PRP-Specialist-Doctor-For-Scars.html</v>
      </c>
      <c r="M310" t="s">
        <v>1152</v>
      </c>
      <c r="N310" t="str">
        <f t="shared" si="18"/>
        <v>Prp Specialist Doctor For Scars</v>
      </c>
      <c r="O310" t="s">
        <v>1169</v>
      </c>
      <c r="P310" t="str">
        <f t="shared" si="19"/>
        <v>&lt;a target="_blank" href="prp/PRP-Specialist-Doctor-For-Scars.html"&gt;Prp Specialist Doctor For Scars&lt;/a&gt; &lt;br /&gt;</v>
      </c>
    </row>
    <row r="311" spans="5:16">
      <c r="F311" s="147" t="s">
        <v>10365</v>
      </c>
      <c r="G311" s="147" t="s">
        <v>10413</v>
      </c>
      <c r="H311" s="148" t="s">
        <v>10414</v>
      </c>
      <c r="I311" s="147" t="s">
        <v>1237</v>
      </c>
      <c r="J311" s="149" t="s">
        <v>10395</v>
      </c>
      <c r="K311" t="s">
        <v>10422</v>
      </c>
      <c r="L311" t="str">
        <f t="shared" si="20"/>
        <v>PRP-Specialist-Doctor-For-Sciatica.html</v>
      </c>
      <c r="M311" t="s">
        <v>1152</v>
      </c>
      <c r="N311" t="str">
        <f t="shared" si="18"/>
        <v>Prp Specialist Doctor For Sciatica</v>
      </c>
      <c r="O311" t="s">
        <v>1169</v>
      </c>
      <c r="P311" t="str">
        <f t="shared" si="19"/>
        <v>&lt;a target="_blank" href="prp/PRP-Specialist-Doctor-For-Sciatica.html"&gt;Prp Specialist Doctor For Sciatica&lt;/a&gt; &lt;br /&gt;</v>
      </c>
    </row>
    <row r="312" spans="5:16">
      <c r="F312" s="147" t="s">
        <v>10365</v>
      </c>
      <c r="G312" s="147" t="s">
        <v>10413</v>
      </c>
      <c r="H312" s="148" t="s">
        <v>10414</v>
      </c>
      <c r="I312" s="147" t="s">
        <v>1237</v>
      </c>
      <c r="J312" s="97" t="s">
        <v>1232</v>
      </c>
      <c r="K312" t="s">
        <v>10422</v>
      </c>
      <c r="L312" t="str">
        <f t="shared" si="20"/>
        <v>PRP-Specialist-Doctor-For-Skin.html</v>
      </c>
      <c r="M312" t="s">
        <v>1152</v>
      </c>
      <c r="N312" t="str">
        <f t="shared" si="18"/>
        <v>Prp Specialist Doctor For Skin</v>
      </c>
      <c r="O312" t="s">
        <v>1169</v>
      </c>
      <c r="P312" t="str">
        <f t="shared" si="19"/>
        <v>&lt;a target="_blank" href="prp/PRP-Specialist-Doctor-For-Skin.html"&gt;Prp Specialist Doctor For Skin&lt;/a&gt; &lt;br /&gt;</v>
      </c>
    </row>
    <row r="313" spans="5:16">
      <c r="F313" s="147" t="s">
        <v>10365</v>
      </c>
      <c r="G313" s="147" t="s">
        <v>10413</v>
      </c>
      <c r="H313" s="148" t="s">
        <v>10414</v>
      </c>
      <c r="I313" s="147" t="s">
        <v>1237</v>
      </c>
      <c r="J313" s="149" t="s">
        <v>10396</v>
      </c>
      <c r="K313" t="s">
        <v>10422</v>
      </c>
      <c r="L313" t="str">
        <f t="shared" si="20"/>
        <v>PRP-Specialist-Doctor-For-Skin-Tightening.html</v>
      </c>
      <c r="M313" t="s">
        <v>1152</v>
      </c>
      <c r="N313" t="str">
        <f t="shared" si="18"/>
        <v>Prp Specialist Doctor For Skin-Tightening</v>
      </c>
      <c r="O313" t="s">
        <v>1169</v>
      </c>
      <c r="P313" t="str">
        <f t="shared" si="19"/>
        <v>&lt;a target="_blank" href="prp/PRP-Specialist-Doctor-For-Skin-Tightening.html"&gt;Prp Specialist Doctor For Skin-Tightening&lt;/a&gt; &lt;br /&gt;</v>
      </c>
    </row>
    <row r="314" spans="5:16">
      <c r="F314" s="147" t="s">
        <v>10365</v>
      </c>
      <c r="G314" s="147" t="s">
        <v>10413</v>
      </c>
      <c r="H314" s="148" t="s">
        <v>10414</v>
      </c>
      <c r="I314" s="147" t="s">
        <v>1237</v>
      </c>
      <c r="J314" s="97" t="s">
        <v>3520</v>
      </c>
      <c r="K314" t="s">
        <v>10422</v>
      </c>
      <c r="L314" t="str">
        <f t="shared" si="20"/>
        <v>PRP-Specialist-Doctor-For-Smile-Lines.html</v>
      </c>
      <c r="M314" t="s">
        <v>1152</v>
      </c>
      <c r="N314" t="str">
        <f t="shared" si="18"/>
        <v>Prp Specialist Doctor For Smile-Lines</v>
      </c>
      <c r="O314" t="s">
        <v>1169</v>
      </c>
      <c r="P314" t="str">
        <f t="shared" si="19"/>
        <v>&lt;a target="_blank" href="prp/PRP-Specialist-Doctor-For-Smile-Lines.html"&gt;Prp Specialist Doctor For Smile-Lines&lt;/a&gt; &lt;br /&gt;</v>
      </c>
    </row>
    <row r="315" spans="5:16">
      <c r="F315" s="147" t="s">
        <v>10365</v>
      </c>
      <c r="G315" s="147" t="s">
        <v>10413</v>
      </c>
      <c r="H315" s="148" t="s">
        <v>10414</v>
      </c>
      <c r="I315" s="147" t="s">
        <v>1237</v>
      </c>
      <c r="J315" s="149" t="s">
        <v>10400</v>
      </c>
      <c r="K315" t="s">
        <v>10422</v>
      </c>
      <c r="L315" t="str">
        <f t="shared" si="20"/>
        <v>PRP-Specialist-Doctor-For-Thinning-Hair.html</v>
      </c>
      <c r="M315" t="s">
        <v>1152</v>
      </c>
      <c r="N315" t="str">
        <f t="shared" si="18"/>
        <v>Prp Specialist Doctor For Thinning-Hair</v>
      </c>
      <c r="O315" t="s">
        <v>1169</v>
      </c>
      <c r="P315" t="str">
        <f t="shared" si="19"/>
        <v>&lt;a target="_blank" href="prp/PRP-Specialist-Doctor-For-Thinning-Hair.html"&gt;Prp Specialist Doctor For Thinning-Hair&lt;/a&gt; &lt;br /&gt;</v>
      </c>
    </row>
    <row r="316" spans="5:16">
      <c r="F316" s="147" t="s">
        <v>10365</v>
      </c>
      <c r="G316" s="147" t="s">
        <v>10413</v>
      </c>
      <c r="H316" s="148" t="s">
        <v>10414</v>
      </c>
      <c r="I316" s="147" t="s">
        <v>1237</v>
      </c>
      <c r="J316" s="96" t="s">
        <v>10394</v>
      </c>
      <c r="K316" t="s">
        <v>10422</v>
      </c>
      <c r="L316" t="str">
        <f t="shared" si="20"/>
        <v>PRP-Specialist-Doctor-For-Under-Eye.html</v>
      </c>
      <c r="M316" t="s">
        <v>1152</v>
      </c>
      <c r="N316" t="str">
        <f t="shared" si="18"/>
        <v>Prp Specialist Doctor For Under-Eye</v>
      </c>
      <c r="O316" t="s">
        <v>1169</v>
      </c>
      <c r="P316" t="str">
        <f t="shared" si="19"/>
        <v>&lt;a target="_blank" href="prp/PRP-Specialist-Doctor-For-Under-Eye.html"&gt;Prp Specialist Doctor For Under-Eye&lt;/a&gt; &lt;br /&gt;</v>
      </c>
    </row>
    <row r="317" spans="5:16">
      <c r="F317" s="147" t="s">
        <v>10365</v>
      </c>
      <c r="G317" s="147" t="s">
        <v>10413</v>
      </c>
      <c r="H317" s="148" t="s">
        <v>10414</v>
      </c>
      <c r="I317" s="147" t="s">
        <v>1237</v>
      </c>
      <c r="J317" s="97" t="s">
        <v>1254</v>
      </c>
      <c r="K317" t="s">
        <v>10422</v>
      </c>
      <c r="L317" t="str">
        <f t="shared" si="20"/>
        <v>PRP-Specialist-Doctor-For-Upper-Lip.html</v>
      </c>
      <c r="M317" t="s">
        <v>1152</v>
      </c>
      <c r="N317" t="str">
        <f t="shared" si="18"/>
        <v>Prp Specialist Doctor For Upper-Lip</v>
      </c>
      <c r="O317" t="s">
        <v>1169</v>
      </c>
      <c r="P317" t="str">
        <f t="shared" si="19"/>
        <v>&lt;a target="_blank" href="prp/PRP-Specialist-Doctor-For-Upper-Lip.html"&gt;Prp Specialist Doctor For Upper-Lip&lt;/a&gt; &lt;br /&gt;</v>
      </c>
    </row>
    <row r="318" spans="5:16">
      <c r="F318" s="147" t="s">
        <v>10365</v>
      </c>
      <c r="G318" s="147" t="s">
        <v>10413</v>
      </c>
      <c r="H318" s="148" t="s">
        <v>10414</v>
      </c>
      <c r="I318" s="147" t="s">
        <v>1237</v>
      </c>
      <c r="J318" s="97" t="s">
        <v>3514</v>
      </c>
      <c r="K318" t="s">
        <v>10422</v>
      </c>
      <c r="L318" t="str">
        <f t="shared" si="20"/>
        <v>PRP-Specialist-Doctor-For-Wrinkles.html</v>
      </c>
      <c r="M318" t="s">
        <v>1152</v>
      </c>
      <c r="N318" t="str">
        <f t="shared" si="18"/>
        <v>Prp Specialist Doctor For Wrinkles</v>
      </c>
      <c r="O318" t="s">
        <v>1169</v>
      </c>
      <c r="P318" t="str">
        <f t="shared" si="19"/>
        <v>&lt;a target="_blank" href="prp/PRP-Specialist-Doctor-For-Wrinkles.html"&gt;Prp Specialist Doctor For Wrinkles&lt;/a&gt; &lt;br /&gt;</v>
      </c>
    </row>
    <row r="319" spans="5:16">
      <c r="E319" s="117"/>
      <c r="F319" s="132" t="s">
        <v>10416</v>
      </c>
      <c r="G319" s="132" t="s">
        <v>10415</v>
      </c>
      <c r="H319" s="131" t="s">
        <v>3523</v>
      </c>
      <c r="I319" s="132" t="s">
        <v>1237</v>
      </c>
      <c r="J319" s="109" t="s">
        <v>3538</v>
      </c>
      <c r="K319" t="s">
        <v>10422</v>
      </c>
      <c r="L319" t="str">
        <f t="shared" si="20"/>
        <v>PRP-Plasma-Rich-Protein-Injections-For-Acne.html</v>
      </c>
      <c r="M319" t="s">
        <v>1152</v>
      </c>
      <c r="N319" t="str">
        <f t="shared" si="18"/>
        <v>Prp-Plasma-Rich Protein Injections For Acne</v>
      </c>
      <c r="O319" t="s">
        <v>1169</v>
      </c>
      <c r="P319" t="str">
        <f t="shared" si="19"/>
        <v>&lt;a target="_blank" href="prp/PRP-Plasma-Rich-Protein-Injections-For-Acne.html"&gt;Prp-Plasma-Rich Protein Injections For Acne&lt;/a&gt; &lt;br /&gt;</v>
      </c>
    </row>
    <row r="320" spans="5:16">
      <c r="F320" s="132" t="s">
        <v>10416</v>
      </c>
      <c r="G320" s="132" t="s">
        <v>10415</v>
      </c>
      <c r="H320" s="131" t="s">
        <v>3523</v>
      </c>
      <c r="I320" s="132" t="s">
        <v>1237</v>
      </c>
      <c r="J320" s="108" t="s">
        <v>10361</v>
      </c>
      <c r="K320" t="s">
        <v>10422</v>
      </c>
      <c r="L320" t="str">
        <f t="shared" si="20"/>
        <v>PRP-Plasma-Rich-Protein-Injections-For-Acne-Scars.html</v>
      </c>
      <c r="M320" t="s">
        <v>1152</v>
      </c>
      <c r="N320" t="str">
        <f t="shared" si="18"/>
        <v>Prp-Plasma-Rich Protein Injections For Acne-Scars</v>
      </c>
      <c r="O320" t="s">
        <v>1169</v>
      </c>
      <c r="P320" t="str">
        <f t="shared" si="19"/>
        <v>&lt;a target="_blank" href="prp/PRP-Plasma-Rich-Protein-Injections-For-Acne-Scars.html"&gt;Prp-Plasma-Rich Protein Injections For Acne-Scars&lt;/a&gt; &lt;br /&gt;</v>
      </c>
    </row>
    <row r="321" spans="6:16">
      <c r="F321" s="132" t="s">
        <v>10416</v>
      </c>
      <c r="G321" s="132" t="s">
        <v>10415</v>
      </c>
      <c r="H321" s="131" t="s">
        <v>3523</v>
      </c>
      <c r="I321" s="132" t="s">
        <v>1237</v>
      </c>
      <c r="J321" s="108" t="s">
        <v>10393</v>
      </c>
      <c r="K321" t="s">
        <v>10422</v>
      </c>
      <c r="L321" t="str">
        <f t="shared" si="20"/>
        <v>PRP-Plasma-Rich-Protein-Injections-For-Ankle.html</v>
      </c>
      <c r="M321" t="s">
        <v>1152</v>
      </c>
      <c r="N321" t="str">
        <f t="shared" si="18"/>
        <v>Prp-Plasma-Rich Protein Injections For Ankle</v>
      </c>
      <c r="O321" t="s">
        <v>1169</v>
      </c>
      <c r="P321" t="str">
        <f t="shared" si="19"/>
        <v>&lt;a target="_blank" href="prp/PRP-Plasma-Rich-Protein-Injections-For-Ankle.html"&gt;Prp-Plasma-Rich Protein Injections For Ankle&lt;/a&gt; &lt;br /&gt;</v>
      </c>
    </row>
    <row r="322" spans="6:16">
      <c r="F322" s="132" t="s">
        <v>10416</v>
      </c>
      <c r="G322" s="132" t="s">
        <v>10415</v>
      </c>
      <c r="H322" s="131" t="s">
        <v>3523</v>
      </c>
      <c r="I322" s="132" t="s">
        <v>1237</v>
      </c>
      <c r="J322" s="109" t="s">
        <v>3537</v>
      </c>
      <c r="K322" t="s">
        <v>10422</v>
      </c>
      <c r="L322" t="str">
        <f t="shared" si="20"/>
        <v>PRP-Plasma-Rich-Protein-Injections-For-Anti-Aging.html</v>
      </c>
      <c r="M322" t="s">
        <v>1152</v>
      </c>
      <c r="N322" t="str">
        <f t="shared" si="18"/>
        <v>Prp-Plasma-Rich Protein Injections For Anti-Aging</v>
      </c>
      <c r="O322" t="s">
        <v>1169</v>
      </c>
      <c r="P322" t="str">
        <f t="shared" si="19"/>
        <v>&lt;a target="_blank" href="prp/PRP-Plasma-Rich-Protein-Injections-For-Anti-Aging.html"&gt;Prp-Plasma-Rich Protein Injections For Anti-Aging&lt;/a&gt; &lt;br /&gt;</v>
      </c>
    </row>
    <row r="323" spans="6:16">
      <c r="F323" s="132" t="s">
        <v>10416</v>
      </c>
      <c r="G323" s="132" t="s">
        <v>10415</v>
      </c>
      <c r="H323" s="131" t="s">
        <v>3523</v>
      </c>
      <c r="I323" s="132" t="s">
        <v>1237</v>
      </c>
      <c r="J323" s="108" t="s">
        <v>3527</v>
      </c>
      <c r="K323" t="s">
        <v>10422</v>
      </c>
      <c r="L323" t="str">
        <f t="shared" si="20"/>
        <v>PRP-Plasma-Rich-Protein-Injections-For-Bunny-Lines.html</v>
      </c>
      <c r="M323" t="s">
        <v>1152</v>
      </c>
      <c r="N323" t="str">
        <f t="shared" si="18"/>
        <v>Prp-Plasma-Rich Protein Injections For Bunny-Lines</v>
      </c>
      <c r="O323" t="s">
        <v>1169</v>
      </c>
      <c r="P323" t="str">
        <f t="shared" si="19"/>
        <v>&lt;a target="_blank" href="prp/PRP-Plasma-Rich-Protein-Injections-For-Bunny-Lines.html"&gt;Prp-Plasma-Rich Protein Injections For Bunny-Lines&lt;/a&gt; &lt;br /&gt;</v>
      </c>
    </row>
    <row r="324" spans="6:16">
      <c r="F324" s="132" t="s">
        <v>10416</v>
      </c>
      <c r="G324" s="132" t="s">
        <v>10415</v>
      </c>
      <c r="H324" s="131" t="s">
        <v>3523</v>
      </c>
      <c r="I324" s="132" t="s">
        <v>1237</v>
      </c>
      <c r="J324" s="108" t="s">
        <v>1213</v>
      </c>
      <c r="K324" t="s">
        <v>10422</v>
      </c>
      <c r="L324" t="str">
        <f t="shared" si="20"/>
        <v>PRP-Plasma-Rich-Protein-Injections-For-Cheek.html</v>
      </c>
      <c r="M324" t="s">
        <v>1152</v>
      </c>
      <c r="N324" t="str">
        <f t="shared" ref="N324:N387" si="21">PROPER(CONCATENATE(F324," ",G324," ",H324," ",I324," ",J324))</f>
        <v>Prp-Plasma-Rich Protein Injections For Cheek</v>
      </c>
      <c r="O324" t="s">
        <v>1169</v>
      </c>
      <c r="P324" t="str">
        <f t="shared" ref="P324:P387" si="22">CONCATENATE(K324,L324,M324,N324,O324)</f>
        <v>&lt;a target="_blank" href="prp/PRP-Plasma-Rich-Protein-Injections-For-Cheek.html"&gt;Prp-Plasma-Rich Protein Injections For Cheek&lt;/a&gt; &lt;br /&gt;</v>
      </c>
    </row>
    <row r="325" spans="6:16">
      <c r="F325" s="132" t="s">
        <v>10416</v>
      </c>
      <c r="G325" s="132" t="s">
        <v>10415</v>
      </c>
      <c r="H325" s="131" t="s">
        <v>3523</v>
      </c>
      <c r="I325" s="132" t="s">
        <v>1237</v>
      </c>
      <c r="J325" s="108" t="s">
        <v>1214</v>
      </c>
      <c r="K325" t="s">
        <v>10422</v>
      </c>
      <c r="L325" t="str">
        <f t="shared" ref="L325:L388" si="23">CONCATENATE(F325,$N$2,G325,$N$2,H325,$N$2,I325,$N$2,J325,$L$1)</f>
        <v>PRP-Plasma-Rich-Protein-Injections-For-Chin.html</v>
      </c>
      <c r="M325" t="s">
        <v>1152</v>
      </c>
      <c r="N325" t="str">
        <f t="shared" si="21"/>
        <v>Prp-Plasma-Rich Protein Injections For Chin</v>
      </c>
      <c r="O325" t="s">
        <v>1169</v>
      </c>
      <c r="P325" t="str">
        <f t="shared" si="22"/>
        <v>&lt;a target="_blank" href="prp/PRP-Plasma-Rich-Protein-Injections-For-Chin.html"&gt;Prp-Plasma-Rich Protein Injections For Chin&lt;/a&gt; &lt;br /&gt;</v>
      </c>
    </row>
    <row r="326" spans="6:16">
      <c r="F326" s="132" t="s">
        <v>10416</v>
      </c>
      <c r="G326" s="132" t="s">
        <v>10415</v>
      </c>
      <c r="H326" s="131" t="s">
        <v>3523</v>
      </c>
      <c r="I326" s="132" t="s">
        <v>1237</v>
      </c>
      <c r="J326" s="109" t="s">
        <v>3519</v>
      </c>
      <c r="K326" t="s">
        <v>10422</v>
      </c>
      <c r="L326" t="str">
        <f t="shared" si="23"/>
        <v>PRP-Plasma-Rich-Protein-Injections-For-Crow-Feet.html</v>
      </c>
      <c r="M326" t="s">
        <v>1152</v>
      </c>
      <c r="N326" t="str">
        <f t="shared" si="21"/>
        <v>Prp-Plasma-Rich Protein Injections For Crow-Feet</v>
      </c>
      <c r="O326" t="s">
        <v>1169</v>
      </c>
      <c r="P326" t="str">
        <f t="shared" si="22"/>
        <v>&lt;a target="_blank" href="prp/PRP-Plasma-Rich-Protein-Injections-For-Crow-Feet.html"&gt;Prp-Plasma-Rich Protein Injections For Crow-Feet&lt;/a&gt; &lt;br /&gt;</v>
      </c>
    </row>
    <row r="327" spans="6:16">
      <c r="F327" s="132" t="s">
        <v>10416</v>
      </c>
      <c r="G327" s="132" t="s">
        <v>10415</v>
      </c>
      <c r="H327" s="131" t="s">
        <v>3523</v>
      </c>
      <c r="I327" s="132" t="s">
        <v>1237</v>
      </c>
      <c r="J327" s="108" t="s">
        <v>3529</v>
      </c>
      <c r="K327" t="s">
        <v>10422</v>
      </c>
      <c r="L327" t="str">
        <f t="shared" si="23"/>
        <v>PRP-Plasma-Rich-Protein-Injections-For-Dark-Circles.html</v>
      </c>
      <c r="M327" t="s">
        <v>1152</v>
      </c>
      <c r="N327" t="str">
        <f t="shared" si="21"/>
        <v>Prp-Plasma-Rich Protein Injections For Dark-Circles</v>
      </c>
      <c r="O327" t="s">
        <v>1169</v>
      </c>
      <c r="P327" t="str">
        <f t="shared" si="22"/>
        <v>&lt;a target="_blank" href="prp/PRP-Plasma-Rich-Protein-Injections-For-Dark-Circles.html"&gt;Prp-Plasma-Rich Protein Injections For Dark-Circles&lt;/a&gt; &lt;br /&gt;</v>
      </c>
    </row>
    <row r="328" spans="6:16">
      <c r="F328" s="132" t="s">
        <v>10416</v>
      </c>
      <c r="G328" s="132" t="s">
        <v>10415</v>
      </c>
      <c r="H328" s="131" t="s">
        <v>3523</v>
      </c>
      <c r="I328" s="132" t="s">
        <v>1237</v>
      </c>
      <c r="J328" s="109" t="s">
        <v>1215</v>
      </c>
      <c r="K328" t="s">
        <v>10422</v>
      </c>
      <c r="L328" t="str">
        <f t="shared" si="23"/>
        <v>PRP-Plasma-Rich-Protein-Injections-For-Elbow.html</v>
      </c>
      <c r="M328" t="s">
        <v>1152</v>
      </c>
      <c r="N328" t="str">
        <f t="shared" si="21"/>
        <v>Prp-Plasma-Rich Protein Injections For Elbow</v>
      </c>
      <c r="O328" t="s">
        <v>1169</v>
      </c>
      <c r="P328" t="str">
        <f t="shared" si="22"/>
        <v>&lt;a target="_blank" href="prp/PRP-Plasma-Rich-Protein-Injections-For-Elbow.html"&gt;Prp-Plasma-Rich Protein Injections For Elbow&lt;/a&gt; &lt;br /&gt;</v>
      </c>
    </row>
    <row r="329" spans="6:16">
      <c r="F329" s="132" t="s">
        <v>10416</v>
      </c>
      <c r="G329" s="132" t="s">
        <v>10415</v>
      </c>
      <c r="H329" s="131" t="s">
        <v>3523</v>
      </c>
      <c r="I329" s="132" t="s">
        <v>1237</v>
      </c>
      <c r="J329" s="109" t="s">
        <v>3515</v>
      </c>
      <c r="K329" t="s">
        <v>10422</v>
      </c>
      <c r="L329" t="str">
        <f t="shared" si="23"/>
        <v>PRP-Plasma-Rich-Protein-Injections-For-Eye-Bags.html</v>
      </c>
      <c r="M329" t="s">
        <v>1152</v>
      </c>
      <c r="N329" t="str">
        <f t="shared" si="21"/>
        <v>Prp-Plasma-Rich Protein Injections For Eye-Bags</v>
      </c>
      <c r="O329" t="s">
        <v>1169</v>
      </c>
      <c r="P329" t="str">
        <f t="shared" si="22"/>
        <v>&lt;a target="_blank" href="prp/PRP-Plasma-Rich-Protein-Injections-For-Eye-Bags.html"&gt;Prp-Plasma-Rich Protein Injections For Eye-Bags&lt;/a&gt; &lt;br /&gt;</v>
      </c>
    </row>
    <row r="330" spans="6:16">
      <c r="F330" s="132" t="s">
        <v>10416</v>
      </c>
      <c r="G330" s="132" t="s">
        <v>10415</v>
      </c>
      <c r="H330" s="131" t="s">
        <v>3523</v>
      </c>
      <c r="I330" s="132" t="s">
        <v>1237</v>
      </c>
      <c r="J330" s="108" t="s">
        <v>1221</v>
      </c>
      <c r="K330" t="s">
        <v>10422</v>
      </c>
      <c r="L330" t="str">
        <f t="shared" si="23"/>
        <v>PRP-Plasma-Rich-Protein-Injections-For-Eyebrow.html</v>
      </c>
      <c r="M330" t="s">
        <v>1152</v>
      </c>
      <c r="N330" t="str">
        <f t="shared" si="21"/>
        <v>Prp-Plasma-Rich Protein Injections For Eyebrow</v>
      </c>
      <c r="O330" t="s">
        <v>1169</v>
      </c>
      <c r="P330" t="str">
        <f t="shared" si="22"/>
        <v>&lt;a target="_blank" href="prp/PRP-Plasma-Rich-Protein-Injections-For-Eyebrow.html"&gt;Prp-Plasma-Rich Protein Injections For Eyebrow&lt;/a&gt; &lt;br /&gt;</v>
      </c>
    </row>
    <row r="331" spans="6:16">
      <c r="F331" s="132" t="s">
        <v>10416</v>
      </c>
      <c r="G331" s="132" t="s">
        <v>10415</v>
      </c>
      <c r="H331" s="131" t="s">
        <v>3523</v>
      </c>
      <c r="I331" s="132" t="s">
        <v>1237</v>
      </c>
      <c r="J331" s="109" t="s">
        <v>10389</v>
      </c>
      <c r="K331" t="s">
        <v>10422</v>
      </c>
      <c r="L331" t="str">
        <f t="shared" si="23"/>
        <v>PRP-Plasma-Rich-Protein-Injections-For-Eyes.html</v>
      </c>
      <c r="M331" t="s">
        <v>1152</v>
      </c>
      <c r="N331" t="str">
        <f t="shared" si="21"/>
        <v>Prp-Plasma-Rich Protein Injections For Eyes</v>
      </c>
      <c r="O331" t="s">
        <v>1169</v>
      </c>
      <c r="P331" t="str">
        <f t="shared" si="22"/>
        <v>&lt;a target="_blank" href="prp/PRP-Plasma-Rich-Protein-Injections-For-Eyes.html"&gt;Prp-Plasma-Rich Protein Injections For Eyes&lt;/a&gt; &lt;br /&gt;</v>
      </c>
    </row>
    <row r="332" spans="6:16">
      <c r="F332" s="132" t="s">
        <v>10416</v>
      </c>
      <c r="G332" s="132" t="s">
        <v>10415</v>
      </c>
      <c r="H332" s="131" t="s">
        <v>3523</v>
      </c>
      <c r="I332" s="132" t="s">
        <v>1237</v>
      </c>
      <c r="J332" s="108" t="s">
        <v>1224</v>
      </c>
      <c r="K332" t="s">
        <v>10422</v>
      </c>
      <c r="L332" t="str">
        <f t="shared" si="23"/>
        <v>PRP-Plasma-Rich-Protein-Injections-For-Face.html</v>
      </c>
      <c r="M332" t="s">
        <v>1152</v>
      </c>
      <c r="N332" t="str">
        <f t="shared" si="21"/>
        <v>Prp-Plasma-Rich Protein Injections For Face</v>
      </c>
      <c r="O332" t="s">
        <v>1169</v>
      </c>
      <c r="P332" t="str">
        <f t="shared" si="22"/>
        <v>&lt;a target="_blank" href="prp/PRP-Plasma-Rich-Protein-Injections-For-Face.html"&gt;Prp-Plasma-Rich Protein Injections For Face&lt;/a&gt; &lt;br /&gt;</v>
      </c>
    </row>
    <row r="333" spans="6:16">
      <c r="F333" s="132" t="s">
        <v>10416</v>
      </c>
      <c r="G333" s="132" t="s">
        <v>10415</v>
      </c>
      <c r="H333" s="131" t="s">
        <v>3523</v>
      </c>
      <c r="I333" s="132" t="s">
        <v>1237</v>
      </c>
      <c r="J333" s="109" t="s">
        <v>10391</v>
      </c>
      <c r="K333" t="s">
        <v>10422</v>
      </c>
      <c r="L333" t="str">
        <f t="shared" si="23"/>
        <v>PRP-Plasma-Rich-Protein-Injections-For-Facial.html</v>
      </c>
      <c r="M333" t="s">
        <v>1152</v>
      </c>
      <c r="N333" t="str">
        <f t="shared" si="21"/>
        <v>Prp-Plasma-Rich Protein Injections For Facial</v>
      </c>
      <c r="O333" t="s">
        <v>1169</v>
      </c>
      <c r="P333" t="str">
        <f t="shared" si="22"/>
        <v>&lt;a target="_blank" href="prp/PRP-Plasma-Rich-Protein-Injections-For-Facial.html"&gt;Prp-Plasma-Rich Protein Injections For Facial&lt;/a&gt; &lt;br /&gt;</v>
      </c>
    </row>
    <row r="334" spans="6:16">
      <c r="F334" s="132" t="s">
        <v>10416</v>
      </c>
      <c r="G334" s="132" t="s">
        <v>10415</v>
      </c>
      <c r="H334" s="131" t="s">
        <v>3523</v>
      </c>
      <c r="I334" s="132" t="s">
        <v>1237</v>
      </c>
      <c r="J334" s="109" t="s">
        <v>3518</v>
      </c>
      <c r="K334" t="s">
        <v>10422</v>
      </c>
      <c r="L334" t="str">
        <f t="shared" si="23"/>
        <v>PRP-Plasma-Rich-Protein-Injections-For-Forehead-Lines.html</v>
      </c>
      <c r="M334" t="s">
        <v>1152</v>
      </c>
      <c r="N334" t="str">
        <f t="shared" si="21"/>
        <v>Prp-Plasma-Rich Protein Injections For Forehead-Lines</v>
      </c>
      <c r="O334" t="s">
        <v>1169</v>
      </c>
      <c r="P334" t="str">
        <f t="shared" si="22"/>
        <v>&lt;a target="_blank" href="prp/PRP-Plasma-Rich-Protein-Injections-For-Forehead-Lines.html"&gt;Prp-Plasma-Rich Protein Injections For Forehead-Lines&lt;/a&gt; &lt;br /&gt;</v>
      </c>
    </row>
    <row r="335" spans="6:16">
      <c r="F335" s="132" t="s">
        <v>10416</v>
      </c>
      <c r="G335" s="132" t="s">
        <v>10415</v>
      </c>
      <c r="H335" s="131" t="s">
        <v>3523</v>
      </c>
      <c r="I335" s="132" t="s">
        <v>1237</v>
      </c>
      <c r="J335" s="109" t="s">
        <v>3521</v>
      </c>
      <c r="K335" t="s">
        <v>10422</v>
      </c>
      <c r="L335" t="str">
        <f t="shared" si="23"/>
        <v>PRP-Plasma-Rich-Protein-Injections-For-Forehead-Wrinkles.html</v>
      </c>
      <c r="M335" t="s">
        <v>1152</v>
      </c>
      <c r="N335" t="str">
        <f t="shared" si="21"/>
        <v>Prp-Plasma-Rich Protein Injections For Forehead-Wrinkles</v>
      </c>
      <c r="O335" t="s">
        <v>1169</v>
      </c>
      <c r="P335" t="str">
        <f t="shared" si="22"/>
        <v>&lt;a target="_blank" href="prp/PRP-Plasma-Rich-Protein-Injections-For-Forehead-Wrinkles.html"&gt;Prp-Plasma-Rich Protein Injections For Forehead-Wrinkles&lt;/a&gt; &lt;br /&gt;</v>
      </c>
    </row>
    <row r="336" spans="6:16">
      <c r="F336" s="132" t="s">
        <v>10416</v>
      </c>
      <c r="G336" s="132" t="s">
        <v>10415</v>
      </c>
      <c r="H336" s="131" t="s">
        <v>3523</v>
      </c>
      <c r="I336" s="132" t="s">
        <v>1237</v>
      </c>
      <c r="J336" s="109" t="s">
        <v>3517</v>
      </c>
      <c r="K336" t="s">
        <v>10422</v>
      </c>
      <c r="L336" t="str">
        <f t="shared" si="23"/>
        <v>PRP-Plasma-Rich-Protein-Injections-For-Frown-Lines.html</v>
      </c>
      <c r="M336" t="s">
        <v>1152</v>
      </c>
      <c r="N336" t="str">
        <f t="shared" si="21"/>
        <v>Prp-Plasma-Rich Protein Injections For Frown-Lines</v>
      </c>
      <c r="O336" t="s">
        <v>1169</v>
      </c>
      <c r="P336" t="str">
        <f t="shared" si="22"/>
        <v>&lt;a target="_blank" href="prp/PRP-Plasma-Rich-Protein-Injections-For-Frown-Lines.html"&gt;Prp-Plasma-Rich Protein Injections For Frown-Lines&lt;/a&gt; &lt;br /&gt;</v>
      </c>
    </row>
    <row r="337" spans="6:16">
      <c r="F337" s="132" t="s">
        <v>10416</v>
      </c>
      <c r="G337" s="132" t="s">
        <v>10415</v>
      </c>
      <c r="H337" s="131" t="s">
        <v>3523</v>
      </c>
      <c r="I337" s="132" t="s">
        <v>1237</v>
      </c>
      <c r="J337" s="109" t="s">
        <v>1266</v>
      </c>
      <c r="K337" t="s">
        <v>10422</v>
      </c>
      <c r="L337" t="str">
        <f t="shared" si="23"/>
        <v>PRP-Plasma-Rich-Protein-Injections-For-Full-Face.html</v>
      </c>
      <c r="M337" t="s">
        <v>1152</v>
      </c>
      <c r="N337" t="str">
        <f t="shared" si="21"/>
        <v>Prp-Plasma-Rich Protein Injections For Full-Face</v>
      </c>
      <c r="O337" t="s">
        <v>1169</v>
      </c>
      <c r="P337" t="str">
        <f t="shared" si="22"/>
        <v>&lt;a target="_blank" href="prp/PRP-Plasma-Rich-Protein-Injections-For-Full-Face.html"&gt;Prp-Plasma-Rich Protein Injections For Full-Face&lt;/a&gt; &lt;br /&gt;</v>
      </c>
    </row>
    <row r="338" spans="6:16">
      <c r="F338" s="132" t="s">
        <v>10416</v>
      </c>
      <c r="G338" s="132" t="s">
        <v>10415</v>
      </c>
      <c r="H338" s="131" t="s">
        <v>3523</v>
      </c>
      <c r="I338" s="132" t="s">
        <v>1237</v>
      </c>
      <c r="J338" s="109" t="s">
        <v>3534</v>
      </c>
      <c r="K338" t="s">
        <v>10422</v>
      </c>
      <c r="L338" t="str">
        <f t="shared" si="23"/>
        <v>PRP-Plasma-Rich-Protein-Injections-For-Glabellar-Lines.html</v>
      </c>
      <c r="M338" t="s">
        <v>1152</v>
      </c>
      <c r="N338" t="str">
        <f t="shared" si="21"/>
        <v>Prp-Plasma-Rich Protein Injections For Glabellar-Lines</v>
      </c>
      <c r="O338" t="s">
        <v>1169</v>
      </c>
      <c r="P338" t="str">
        <f t="shared" si="22"/>
        <v>&lt;a target="_blank" href="prp/PRP-Plasma-Rich-Protein-Injections-For-Glabellar-Lines.html"&gt;Prp-Plasma-Rich Protein Injections For Glabellar-Lines&lt;/a&gt; &lt;br /&gt;</v>
      </c>
    </row>
    <row r="339" spans="6:16">
      <c r="F339" s="132" t="s">
        <v>10416</v>
      </c>
      <c r="G339" s="132" t="s">
        <v>10415</v>
      </c>
      <c r="H339" s="131" t="s">
        <v>3523</v>
      </c>
      <c r="I339" s="132" t="s">
        <v>1237</v>
      </c>
      <c r="J339" s="109" t="s">
        <v>1235</v>
      </c>
      <c r="K339" t="s">
        <v>10422</v>
      </c>
      <c r="L339" t="str">
        <f t="shared" si="23"/>
        <v>PRP-Plasma-Rich-Protein-Injections-For-Hair.html</v>
      </c>
      <c r="M339" t="s">
        <v>1152</v>
      </c>
      <c r="N339" t="str">
        <f t="shared" si="21"/>
        <v>Prp-Plasma-Rich Protein Injections For Hair</v>
      </c>
      <c r="O339" t="s">
        <v>1169</v>
      </c>
      <c r="P339" t="str">
        <f t="shared" si="22"/>
        <v>&lt;a target="_blank" href="prp/PRP-Plasma-Rich-Protein-Injections-For-Hair.html"&gt;Prp-Plasma-Rich Protein Injections For Hair&lt;/a&gt; &lt;br /&gt;</v>
      </c>
    </row>
    <row r="340" spans="6:16">
      <c r="F340" s="132" t="s">
        <v>10416</v>
      </c>
      <c r="G340" s="132" t="s">
        <v>10415</v>
      </c>
      <c r="H340" s="131" t="s">
        <v>3523</v>
      </c>
      <c r="I340" s="132" t="s">
        <v>1237</v>
      </c>
      <c r="J340" s="108" t="s">
        <v>10398</v>
      </c>
      <c r="K340" t="s">
        <v>10422</v>
      </c>
      <c r="L340" t="str">
        <f t="shared" si="23"/>
        <v>PRP-Plasma-Rich-Protein-Injections-For-Hair-Fall.html</v>
      </c>
      <c r="M340" t="s">
        <v>1152</v>
      </c>
      <c r="N340" t="str">
        <f t="shared" si="21"/>
        <v>Prp-Plasma-Rich Protein Injections For Hair-Fall</v>
      </c>
      <c r="O340" t="s">
        <v>1169</v>
      </c>
      <c r="P340" t="str">
        <f t="shared" si="22"/>
        <v>&lt;a target="_blank" href="prp/PRP-Plasma-Rich-Protein-Injections-For-Hair-Fall.html"&gt;Prp-Plasma-Rich Protein Injections For Hair-Fall&lt;/a&gt; &lt;br /&gt;</v>
      </c>
    </row>
    <row r="341" spans="6:16">
      <c r="F341" s="132" t="s">
        <v>10416</v>
      </c>
      <c r="G341" s="132" t="s">
        <v>10415</v>
      </c>
      <c r="H341" s="131" t="s">
        <v>3523</v>
      </c>
      <c r="I341" s="132" t="s">
        <v>1237</v>
      </c>
      <c r="J341" s="108" t="s">
        <v>10397</v>
      </c>
      <c r="K341" t="s">
        <v>10422</v>
      </c>
      <c r="L341" t="str">
        <f t="shared" si="23"/>
        <v>PRP-Plasma-Rich-Protein-Injections-For-Hair-Growth.html</v>
      </c>
      <c r="M341" t="s">
        <v>1152</v>
      </c>
      <c r="N341" t="str">
        <f t="shared" si="21"/>
        <v>Prp-Plasma-Rich Protein Injections For Hair-Growth</v>
      </c>
      <c r="O341" t="s">
        <v>1169</v>
      </c>
      <c r="P341" t="str">
        <f t="shared" si="22"/>
        <v>&lt;a target="_blank" href="prp/PRP-Plasma-Rich-Protein-Injections-For-Hair-Growth.html"&gt;Prp-Plasma-Rich Protein Injections For Hair-Growth&lt;/a&gt; &lt;br /&gt;</v>
      </c>
    </row>
    <row r="342" spans="6:16">
      <c r="F342" s="132" t="s">
        <v>10416</v>
      </c>
      <c r="G342" s="132" t="s">
        <v>10415</v>
      </c>
      <c r="H342" s="131" t="s">
        <v>3523</v>
      </c>
      <c r="I342" s="132" t="s">
        <v>1237</v>
      </c>
      <c r="J342" s="109" t="s">
        <v>10392</v>
      </c>
      <c r="K342" t="s">
        <v>10422</v>
      </c>
      <c r="L342" t="str">
        <f t="shared" si="23"/>
        <v>PRP-Plasma-Rich-Protein-Injections-For-Hair-Loss.html</v>
      </c>
      <c r="M342" t="s">
        <v>1152</v>
      </c>
      <c r="N342" t="str">
        <f t="shared" si="21"/>
        <v>Prp-Plasma-Rich Protein Injections For Hair-Loss</v>
      </c>
      <c r="O342" t="s">
        <v>1169</v>
      </c>
      <c r="P342" t="str">
        <f t="shared" si="22"/>
        <v>&lt;a target="_blank" href="prp/PRP-Plasma-Rich-Protein-Injections-For-Hair-Loss.html"&gt;Prp-Plasma-Rich Protein Injections For Hair-Loss&lt;/a&gt; &lt;br /&gt;</v>
      </c>
    </row>
    <row r="343" spans="6:16">
      <c r="F343" s="132" t="s">
        <v>10416</v>
      </c>
      <c r="G343" s="132" t="s">
        <v>10415</v>
      </c>
      <c r="H343" s="131" t="s">
        <v>3523</v>
      </c>
      <c r="I343" s="132" t="s">
        <v>1237</v>
      </c>
      <c r="J343" s="150" t="s">
        <v>10408</v>
      </c>
      <c r="K343" t="s">
        <v>10422</v>
      </c>
      <c r="L343" t="str">
        <f t="shared" si="23"/>
        <v>PRP-Plasma-Rich-Protein-Injections-For-Hair-Regeneration.html</v>
      </c>
      <c r="M343" t="s">
        <v>1152</v>
      </c>
      <c r="N343" t="str">
        <f t="shared" si="21"/>
        <v>Prp-Plasma-Rich Protein Injections For Hair-Regeneration</v>
      </c>
      <c r="O343" t="s">
        <v>1169</v>
      </c>
      <c r="P343" t="str">
        <f t="shared" si="22"/>
        <v>&lt;a target="_blank" href="prp/PRP-Plasma-Rich-Protein-Injections-For-Hair-Regeneration.html"&gt;Prp-Plasma-Rich Protein Injections For Hair-Regeneration&lt;/a&gt; &lt;br /&gt;</v>
      </c>
    </row>
    <row r="344" spans="6:16">
      <c r="F344" s="132" t="s">
        <v>10416</v>
      </c>
      <c r="G344" s="132" t="s">
        <v>10415</v>
      </c>
      <c r="H344" s="131" t="s">
        <v>3523</v>
      </c>
      <c r="I344" s="132" t="s">
        <v>1237</v>
      </c>
      <c r="J344" s="150" t="s">
        <v>10403</v>
      </c>
      <c r="K344" t="s">
        <v>10422</v>
      </c>
      <c r="L344" t="str">
        <f t="shared" si="23"/>
        <v>PRP-Plasma-Rich-Protein-Injections-For-Hair-Restoration.html</v>
      </c>
      <c r="M344" t="s">
        <v>1152</v>
      </c>
      <c r="N344" t="str">
        <f t="shared" si="21"/>
        <v>Prp-Plasma-Rich Protein Injections For Hair-Restoration</v>
      </c>
      <c r="O344" t="s">
        <v>1169</v>
      </c>
      <c r="P344" t="str">
        <f t="shared" si="22"/>
        <v>&lt;a target="_blank" href="prp/PRP-Plasma-Rich-Protein-Injections-For-Hair-Restoration.html"&gt;Prp-Plasma-Rich Protein Injections For Hair-Restoration&lt;/a&gt; &lt;br /&gt;</v>
      </c>
    </row>
    <row r="345" spans="6:16">
      <c r="F345" s="132" t="s">
        <v>10416</v>
      </c>
      <c r="G345" s="132" t="s">
        <v>10415</v>
      </c>
      <c r="H345" s="131" t="s">
        <v>3523</v>
      </c>
      <c r="I345" s="132" t="s">
        <v>1237</v>
      </c>
      <c r="J345" s="150" t="s">
        <v>10407</v>
      </c>
      <c r="K345" t="s">
        <v>10422</v>
      </c>
      <c r="L345" t="str">
        <f t="shared" si="23"/>
        <v>PRP-Plasma-Rich-Protein-Injections-For-Hair-Thickening.html</v>
      </c>
      <c r="M345" t="s">
        <v>1152</v>
      </c>
      <c r="N345" t="str">
        <f t="shared" si="21"/>
        <v>Prp-Plasma-Rich Protein Injections For Hair-Thickening</v>
      </c>
      <c r="O345" t="s">
        <v>1169</v>
      </c>
      <c r="P345" t="str">
        <f t="shared" si="22"/>
        <v>&lt;a target="_blank" href="prp/PRP-Plasma-Rich-Protein-Injections-For-Hair-Thickening.html"&gt;Prp-Plasma-Rich Protein Injections For Hair-Thickening&lt;/a&gt; &lt;br /&gt;</v>
      </c>
    </row>
    <row r="346" spans="6:16">
      <c r="F346" s="132" t="s">
        <v>10416</v>
      </c>
      <c r="G346" s="132" t="s">
        <v>10415</v>
      </c>
      <c r="H346" s="131" t="s">
        <v>3523</v>
      </c>
      <c r="I346" s="132" t="s">
        <v>1237</v>
      </c>
      <c r="J346" s="109" t="s">
        <v>1265</v>
      </c>
      <c r="K346" t="s">
        <v>10422</v>
      </c>
      <c r="L346" t="str">
        <f t="shared" si="23"/>
        <v>PRP-Plasma-Rich-Protein-Injections-For-Half-Face.html</v>
      </c>
      <c r="M346" t="s">
        <v>1152</v>
      </c>
      <c r="N346" t="str">
        <f t="shared" si="21"/>
        <v>Prp-Plasma-Rich Protein Injections For Half-Face</v>
      </c>
      <c r="O346" t="s">
        <v>1169</v>
      </c>
      <c r="P346" t="str">
        <f t="shared" si="22"/>
        <v>&lt;a target="_blank" href="prp/PRP-Plasma-Rich-Protein-Injections-For-Half-Face.html"&gt;Prp-Plasma-Rich Protein Injections For Half-Face&lt;/a&gt; &lt;br /&gt;</v>
      </c>
    </row>
    <row r="347" spans="6:16">
      <c r="F347" s="132" t="s">
        <v>10416</v>
      </c>
      <c r="G347" s="132" t="s">
        <v>10415</v>
      </c>
      <c r="H347" s="131" t="s">
        <v>3523</v>
      </c>
      <c r="I347" s="132" t="s">
        <v>1237</v>
      </c>
      <c r="J347" s="108" t="s">
        <v>10401</v>
      </c>
      <c r="K347" t="s">
        <v>10422</v>
      </c>
      <c r="L347" t="str">
        <f t="shared" si="23"/>
        <v>PRP-Plasma-Rich-Protein-Injections-For-Head.html</v>
      </c>
      <c r="M347" t="s">
        <v>1152</v>
      </c>
      <c r="N347" t="str">
        <f t="shared" si="21"/>
        <v>Prp-Plasma-Rich Protein Injections For Head</v>
      </c>
      <c r="O347" t="s">
        <v>1169</v>
      </c>
      <c r="P347" t="str">
        <f t="shared" si="22"/>
        <v>&lt;a target="_blank" href="prp/PRP-Plasma-Rich-Protein-Injections-For-Head.html"&gt;Prp-Plasma-Rich Protein Injections For Head&lt;/a&gt; &lt;br /&gt;</v>
      </c>
    </row>
    <row r="348" spans="6:16">
      <c r="F348" s="132" t="s">
        <v>10416</v>
      </c>
      <c r="G348" s="132" t="s">
        <v>10415</v>
      </c>
      <c r="H348" s="131" t="s">
        <v>3523</v>
      </c>
      <c r="I348" s="132" t="s">
        <v>1237</v>
      </c>
      <c r="J348" s="109" t="s">
        <v>3511</v>
      </c>
      <c r="K348" t="s">
        <v>10422</v>
      </c>
      <c r="L348" t="str">
        <f t="shared" si="23"/>
        <v>PRP-Plasma-Rich-Protein-Injections-For-Jawline.html</v>
      </c>
      <c r="M348" t="s">
        <v>1152</v>
      </c>
      <c r="N348" t="str">
        <f t="shared" si="21"/>
        <v>Prp-Plasma-Rich Protein Injections For Jawline</v>
      </c>
      <c r="O348" t="s">
        <v>1169</v>
      </c>
      <c r="P348" t="str">
        <f t="shared" si="22"/>
        <v>&lt;a target="_blank" href="prp/PRP-Plasma-Rich-Protein-Injections-For-Jawline.html"&gt;Prp-Plasma-Rich Protein Injections For Jawline&lt;/a&gt; &lt;br /&gt;</v>
      </c>
    </row>
    <row r="349" spans="6:16">
      <c r="F349" s="132" t="s">
        <v>10416</v>
      </c>
      <c r="G349" s="132" t="s">
        <v>10415</v>
      </c>
      <c r="H349" s="131" t="s">
        <v>3523</v>
      </c>
      <c r="I349" s="132" t="s">
        <v>1237</v>
      </c>
      <c r="J349" s="108" t="s">
        <v>3510</v>
      </c>
      <c r="K349" t="s">
        <v>10422</v>
      </c>
      <c r="L349" t="str">
        <f t="shared" si="23"/>
        <v>PRP-Plasma-Rich-Protein-Injections-For-Knee.html</v>
      </c>
      <c r="M349" t="s">
        <v>1152</v>
      </c>
      <c r="N349" t="str">
        <f t="shared" si="21"/>
        <v>Prp-Plasma-Rich Protein Injections For Knee</v>
      </c>
      <c r="O349" t="s">
        <v>1169</v>
      </c>
      <c r="P349" t="str">
        <f t="shared" si="22"/>
        <v>&lt;a target="_blank" href="prp/PRP-Plasma-Rich-Protein-Injections-For-Knee.html"&gt;Prp-Plasma-Rich Protein Injections For Knee&lt;/a&gt; &lt;br /&gt;</v>
      </c>
    </row>
    <row r="350" spans="6:16">
      <c r="F350" s="132" t="s">
        <v>10416</v>
      </c>
      <c r="G350" s="132" t="s">
        <v>10415</v>
      </c>
      <c r="H350" s="131" t="s">
        <v>3523</v>
      </c>
      <c r="I350" s="132" t="s">
        <v>1237</v>
      </c>
      <c r="J350" s="109" t="s">
        <v>10390</v>
      </c>
      <c r="K350" t="s">
        <v>10422</v>
      </c>
      <c r="L350" t="str">
        <f t="shared" si="23"/>
        <v>PRP-Plasma-Rich-Protein-Injections-For-Melasma.html</v>
      </c>
      <c r="M350" t="s">
        <v>1152</v>
      </c>
      <c r="N350" t="str">
        <f t="shared" si="21"/>
        <v>Prp-Plasma-Rich Protein Injections For Melasma</v>
      </c>
      <c r="O350" t="s">
        <v>1169</v>
      </c>
      <c r="P350" t="str">
        <f t="shared" si="22"/>
        <v>&lt;a target="_blank" href="prp/PRP-Plasma-Rich-Protein-Injections-For-Melasma.html"&gt;Prp-Plasma-Rich Protein Injections For Melasma&lt;/a&gt; &lt;br /&gt;</v>
      </c>
    </row>
    <row r="351" spans="6:16">
      <c r="F351" s="132" t="s">
        <v>10416</v>
      </c>
      <c r="G351" s="132" t="s">
        <v>10415</v>
      </c>
      <c r="H351" s="131" t="s">
        <v>3523</v>
      </c>
      <c r="I351" s="132" t="s">
        <v>1237</v>
      </c>
      <c r="J351" s="109" t="s">
        <v>3528</v>
      </c>
      <c r="K351" t="s">
        <v>10422</v>
      </c>
      <c r="L351" t="str">
        <f t="shared" si="23"/>
        <v>PRP-Plasma-Rich-Protein-Injections-For-Migraines.html</v>
      </c>
      <c r="M351" t="s">
        <v>1152</v>
      </c>
      <c r="N351" t="str">
        <f t="shared" si="21"/>
        <v>Prp-Plasma-Rich Protein Injections For Migraines</v>
      </c>
      <c r="O351" t="s">
        <v>1169</v>
      </c>
      <c r="P351" t="str">
        <f t="shared" si="22"/>
        <v>&lt;a target="_blank" href="prp/PRP-Plasma-Rich-Protein-Injections-For-Migraines.html"&gt;Prp-Plasma-Rich Protein Injections For Migraines&lt;/a&gt; &lt;br /&gt;</v>
      </c>
    </row>
    <row r="352" spans="6:16">
      <c r="F352" s="132" t="s">
        <v>10416</v>
      </c>
      <c r="G352" s="132" t="s">
        <v>10415</v>
      </c>
      <c r="H352" s="131" t="s">
        <v>3523</v>
      </c>
      <c r="I352" s="132" t="s">
        <v>1237</v>
      </c>
      <c r="J352" s="108" t="s">
        <v>1205</v>
      </c>
      <c r="K352" t="s">
        <v>10422</v>
      </c>
      <c r="L352" t="str">
        <f t="shared" si="23"/>
        <v>PRP-Plasma-Rich-Protein-Injections-For-Nose.html</v>
      </c>
      <c r="M352" t="s">
        <v>1152</v>
      </c>
      <c r="N352" t="str">
        <f t="shared" si="21"/>
        <v>Prp-Plasma-Rich Protein Injections For Nose</v>
      </c>
      <c r="O352" t="s">
        <v>1169</v>
      </c>
      <c r="P352" t="str">
        <f t="shared" si="22"/>
        <v>&lt;a target="_blank" href="prp/PRP-Plasma-Rich-Protein-Injections-For-Nose.html"&gt;Prp-Plasma-Rich Protein Injections For Nose&lt;/a&gt; &lt;br /&gt;</v>
      </c>
    </row>
    <row r="353" spans="5:16">
      <c r="F353" s="132" t="s">
        <v>10416</v>
      </c>
      <c r="G353" s="132" t="s">
        <v>10415</v>
      </c>
      <c r="H353" s="131" t="s">
        <v>3523</v>
      </c>
      <c r="I353" s="132" t="s">
        <v>1237</v>
      </c>
      <c r="J353" s="109" t="s">
        <v>10363</v>
      </c>
      <c r="K353" t="s">
        <v>10422</v>
      </c>
      <c r="L353" t="str">
        <f t="shared" si="23"/>
        <v>PRP-Plasma-Rich-Protein-Injections-For-Pigmentation.html</v>
      </c>
      <c r="M353" t="s">
        <v>1152</v>
      </c>
      <c r="N353" t="str">
        <f t="shared" si="21"/>
        <v>Prp-Plasma-Rich Protein Injections For Pigmentation</v>
      </c>
      <c r="O353" t="s">
        <v>1169</v>
      </c>
      <c r="P353" t="str">
        <f t="shared" si="22"/>
        <v>&lt;a target="_blank" href="prp/PRP-Plasma-Rich-Protein-Injections-For-Pigmentation.html"&gt;Prp-Plasma-Rich Protein Injections For Pigmentation&lt;/a&gt; &lt;br /&gt;</v>
      </c>
    </row>
    <row r="354" spans="5:16">
      <c r="F354" s="132" t="s">
        <v>10416</v>
      </c>
      <c r="G354" s="132" t="s">
        <v>10415</v>
      </c>
      <c r="H354" s="131" t="s">
        <v>3523</v>
      </c>
      <c r="I354" s="132" t="s">
        <v>1237</v>
      </c>
      <c r="J354" s="150" t="s">
        <v>10404</v>
      </c>
      <c r="K354" t="s">
        <v>10422</v>
      </c>
      <c r="L354" t="str">
        <f t="shared" si="23"/>
        <v>PRP-Plasma-Rich-Protein-Injections-For-Receding-Hairline.html</v>
      </c>
      <c r="M354" t="s">
        <v>1152</v>
      </c>
      <c r="N354" t="str">
        <f t="shared" si="21"/>
        <v>Prp-Plasma-Rich Protein Injections For Receding-Hairline</v>
      </c>
      <c r="O354" t="s">
        <v>1169</v>
      </c>
      <c r="P354" t="str">
        <f t="shared" si="22"/>
        <v>&lt;a target="_blank" href="prp/PRP-Plasma-Rich-Protein-Injections-For-Receding-Hairline.html"&gt;Prp-Plasma-Rich Protein Injections For Receding-Hairline&lt;/a&gt; &lt;br /&gt;</v>
      </c>
    </row>
    <row r="355" spans="5:16">
      <c r="F355" s="132" t="s">
        <v>10416</v>
      </c>
      <c r="G355" s="132" t="s">
        <v>10415</v>
      </c>
      <c r="H355" s="131" t="s">
        <v>3523</v>
      </c>
      <c r="I355" s="132" t="s">
        <v>1237</v>
      </c>
      <c r="J355" s="109" t="s">
        <v>3536</v>
      </c>
      <c r="K355" t="s">
        <v>10422</v>
      </c>
      <c r="L355" t="str">
        <f t="shared" si="23"/>
        <v>PRP-Plasma-Rich-Protein-Injections-For-Scars.html</v>
      </c>
      <c r="M355" t="s">
        <v>1152</v>
      </c>
      <c r="N355" t="str">
        <f t="shared" si="21"/>
        <v>Prp-Plasma-Rich Protein Injections For Scars</v>
      </c>
      <c r="O355" t="s">
        <v>1169</v>
      </c>
      <c r="P355" t="str">
        <f t="shared" si="22"/>
        <v>&lt;a target="_blank" href="prp/PRP-Plasma-Rich-Protein-Injections-For-Scars.html"&gt;Prp-Plasma-Rich Protein Injections For Scars&lt;/a&gt; &lt;br /&gt;</v>
      </c>
    </row>
    <row r="356" spans="5:16">
      <c r="F356" s="132" t="s">
        <v>10416</v>
      </c>
      <c r="G356" s="132" t="s">
        <v>10415</v>
      </c>
      <c r="H356" s="131" t="s">
        <v>3523</v>
      </c>
      <c r="I356" s="132" t="s">
        <v>1237</v>
      </c>
      <c r="J356" s="150" t="s">
        <v>10395</v>
      </c>
      <c r="K356" t="s">
        <v>10422</v>
      </c>
      <c r="L356" t="str">
        <f t="shared" si="23"/>
        <v>PRP-Plasma-Rich-Protein-Injections-For-Sciatica.html</v>
      </c>
      <c r="M356" t="s">
        <v>1152</v>
      </c>
      <c r="N356" t="str">
        <f t="shared" si="21"/>
        <v>Prp-Plasma-Rich Protein Injections For Sciatica</v>
      </c>
      <c r="O356" t="s">
        <v>1169</v>
      </c>
      <c r="P356" t="str">
        <f t="shared" si="22"/>
        <v>&lt;a target="_blank" href="prp/PRP-Plasma-Rich-Protein-Injections-For-Sciatica.html"&gt;Prp-Plasma-Rich Protein Injections For Sciatica&lt;/a&gt; &lt;br /&gt;</v>
      </c>
    </row>
    <row r="357" spans="5:16">
      <c r="F357" s="132" t="s">
        <v>10416</v>
      </c>
      <c r="G357" s="132" t="s">
        <v>10415</v>
      </c>
      <c r="H357" s="131" t="s">
        <v>3523</v>
      </c>
      <c r="I357" s="132" t="s">
        <v>1237</v>
      </c>
      <c r="J357" s="109" t="s">
        <v>1232</v>
      </c>
      <c r="K357" t="s">
        <v>10422</v>
      </c>
      <c r="L357" t="str">
        <f t="shared" si="23"/>
        <v>PRP-Plasma-Rich-Protein-Injections-For-Skin.html</v>
      </c>
      <c r="M357" t="s">
        <v>1152</v>
      </c>
      <c r="N357" t="str">
        <f t="shared" si="21"/>
        <v>Prp-Plasma-Rich Protein Injections For Skin</v>
      </c>
      <c r="O357" t="s">
        <v>1169</v>
      </c>
      <c r="P357" t="str">
        <f t="shared" si="22"/>
        <v>&lt;a target="_blank" href="prp/PRP-Plasma-Rich-Protein-Injections-For-Skin.html"&gt;Prp-Plasma-Rich Protein Injections For Skin&lt;/a&gt; &lt;br /&gt;</v>
      </c>
    </row>
    <row r="358" spans="5:16">
      <c r="F358" s="132" t="s">
        <v>10416</v>
      </c>
      <c r="G358" s="132" t="s">
        <v>10415</v>
      </c>
      <c r="H358" s="131" t="s">
        <v>3523</v>
      </c>
      <c r="I358" s="132" t="s">
        <v>1237</v>
      </c>
      <c r="J358" s="150" t="s">
        <v>10396</v>
      </c>
      <c r="K358" t="s">
        <v>10422</v>
      </c>
      <c r="L358" t="str">
        <f t="shared" si="23"/>
        <v>PRP-Plasma-Rich-Protein-Injections-For-Skin-Tightening.html</v>
      </c>
      <c r="M358" t="s">
        <v>1152</v>
      </c>
      <c r="N358" t="str">
        <f t="shared" si="21"/>
        <v>Prp-Plasma-Rich Protein Injections For Skin-Tightening</v>
      </c>
      <c r="O358" t="s">
        <v>1169</v>
      </c>
      <c r="P358" t="str">
        <f t="shared" si="22"/>
        <v>&lt;a target="_blank" href="prp/PRP-Plasma-Rich-Protein-Injections-For-Skin-Tightening.html"&gt;Prp-Plasma-Rich Protein Injections For Skin-Tightening&lt;/a&gt; &lt;br /&gt;</v>
      </c>
    </row>
    <row r="359" spans="5:16">
      <c r="F359" s="132" t="s">
        <v>10416</v>
      </c>
      <c r="G359" s="132" t="s">
        <v>10415</v>
      </c>
      <c r="H359" s="131" t="s">
        <v>3523</v>
      </c>
      <c r="I359" s="132" t="s">
        <v>1237</v>
      </c>
      <c r="J359" s="109" t="s">
        <v>3520</v>
      </c>
      <c r="K359" t="s">
        <v>10422</v>
      </c>
      <c r="L359" t="str">
        <f t="shared" si="23"/>
        <v>PRP-Plasma-Rich-Protein-Injections-For-Smile-Lines.html</v>
      </c>
      <c r="M359" t="s">
        <v>1152</v>
      </c>
      <c r="N359" t="str">
        <f t="shared" si="21"/>
        <v>Prp-Plasma-Rich Protein Injections For Smile-Lines</v>
      </c>
      <c r="O359" t="s">
        <v>1169</v>
      </c>
      <c r="P359" t="str">
        <f t="shared" si="22"/>
        <v>&lt;a target="_blank" href="prp/PRP-Plasma-Rich-Protein-Injections-For-Smile-Lines.html"&gt;Prp-Plasma-Rich Protein Injections For Smile-Lines&lt;/a&gt; &lt;br /&gt;</v>
      </c>
    </row>
    <row r="360" spans="5:16">
      <c r="F360" s="132" t="s">
        <v>10416</v>
      </c>
      <c r="G360" s="132" t="s">
        <v>10415</v>
      </c>
      <c r="H360" s="131" t="s">
        <v>3523</v>
      </c>
      <c r="I360" s="132" t="s">
        <v>1237</v>
      </c>
      <c r="J360" s="150" t="s">
        <v>10400</v>
      </c>
      <c r="K360" t="s">
        <v>10422</v>
      </c>
      <c r="L360" t="str">
        <f t="shared" si="23"/>
        <v>PRP-Plasma-Rich-Protein-Injections-For-Thinning-Hair.html</v>
      </c>
      <c r="M360" t="s">
        <v>1152</v>
      </c>
      <c r="N360" t="str">
        <f t="shared" si="21"/>
        <v>Prp-Plasma-Rich Protein Injections For Thinning-Hair</v>
      </c>
      <c r="O360" t="s">
        <v>1169</v>
      </c>
      <c r="P360" t="str">
        <f t="shared" si="22"/>
        <v>&lt;a target="_blank" href="prp/PRP-Plasma-Rich-Protein-Injections-For-Thinning-Hair.html"&gt;Prp-Plasma-Rich Protein Injections For Thinning-Hair&lt;/a&gt; &lt;br /&gt;</v>
      </c>
    </row>
    <row r="361" spans="5:16">
      <c r="F361" s="132" t="s">
        <v>10416</v>
      </c>
      <c r="G361" s="132" t="s">
        <v>10415</v>
      </c>
      <c r="H361" s="131" t="s">
        <v>3523</v>
      </c>
      <c r="I361" s="132" t="s">
        <v>1237</v>
      </c>
      <c r="J361" s="108" t="s">
        <v>10394</v>
      </c>
      <c r="K361" t="s">
        <v>10422</v>
      </c>
      <c r="L361" t="str">
        <f t="shared" si="23"/>
        <v>PRP-Plasma-Rich-Protein-Injections-For-Under-Eye.html</v>
      </c>
      <c r="M361" t="s">
        <v>1152</v>
      </c>
      <c r="N361" t="str">
        <f t="shared" si="21"/>
        <v>Prp-Plasma-Rich Protein Injections For Under-Eye</v>
      </c>
      <c r="O361" t="s">
        <v>1169</v>
      </c>
      <c r="P361" t="str">
        <f t="shared" si="22"/>
        <v>&lt;a target="_blank" href="prp/PRP-Plasma-Rich-Protein-Injections-For-Under-Eye.html"&gt;Prp-Plasma-Rich Protein Injections For Under-Eye&lt;/a&gt; &lt;br /&gt;</v>
      </c>
    </row>
    <row r="362" spans="5:16">
      <c r="F362" s="132" t="s">
        <v>10416</v>
      </c>
      <c r="G362" s="132" t="s">
        <v>10415</v>
      </c>
      <c r="H362" s="131" t="s">
        <v>3523</v>
      </c>
      <c r="I362" s="132" t="s">
        <v>1237</v>
      </c>
      <c r="J362" s="109" t="s">
        <v>1254</v>
      </c>
      <c r="K362" t="s">
        <v>10422</v>
      </c>
      <c r="L362" t="str">
        <f t="shared" si="23"/>
        <v>PRP-Plasma-Rich-Protein-Injections-For-Upper-Lip.html</v>
      </c>
      <c r="M362" t="s">
        <v>1152</v>
      </c>
      <c r="N362" t="str">
        <f t="shared" si="21"/>
        <v>Prp-Plasma-Rich Protein Injections For Upper-Lip</v>
      </c>
      <c r="O362" t="s">
        <v>1169</v>
      </c>
      <c r="P362" t="str">
        <f t="shared" si="22"/>
        <v>&lt;a target="_blank" href="prp/PRP-Plasma-Rich-Protein-Injections-For-Upper-Lip.html"&gt;Prp-Plasma-Rich Protein Injections For Upper-Lip&lt;/a&gt; &lt;br /&gt;</v>
      </c>
    </row>
    <row r="363" spans="5:16">
      <c r="F363" s="132" t="s">
        <v>10416</v>
      </c>
      <c r="G363" s="132" t="s">
        <v>10415</v>
      </c>
      <c r="H363" s="131" t="s">
        <v>3523</v>
      </c>
      <c r="I363" s="132" t="s">
        <v>1237</v>
      </c>
      <c r="J363" s="109" t="s">
        <v>3514</v>
      </c>
      <c r="K363" t="s">
        <v>10422</v>
      </c>
      <c r="L363" t="str">
        <f t="shared" si="23"/>
        <v>PRP-Plasma-Rich-Protein-Injections-For-Wrinkles.html</v>
      </c>
      <c r="M363" t="s">
        <v>1152</v>
      </c>
      <c r="N363" t="str">
        <f t="shared" si="21"/>
        <v>Prp-Plasma-Rich Protein Injections For Wrinkles</v>
      </c>
      <c r="O363" t="s">
        <v>1169</v>
      </c>
      <c r="P363" t="str">
        <f t="shared" si="22"/>
        <v>&lt;a target="_blank" href="prp/PRP-Plasma-Rich-Protein-Injections-For-Wrinkles.html"&gt;Prp-Plasma-Rich Protein Injections For Wrinkles&lt;/a&gt; &lt;br /&gt;</v>
      </c>
    </row>
    <row r="364" spans="5:16">
      <c r="E364" s="117"/>
      <c r="F364" s="151" t="s">
        <v>10365</v>
      </c>
      <c r="G364" s="152" t="s">
        <v>10409</v>
      </c>
      <c r="H364" s="152" t="s">
        <v>10417</v>
      </c>
      <c r="I364" s="151" t="s">
        <v>1237</v>
      </c>
      <c r="J364" s="103" t="s">
        <v>3538</v>
      </c>
      <c r="K364" t="s">
        <v>10422</v>
      </c>
      <c r="L364" t="str">
        <f t="shared" si="23"/>
        <v>PRP-Therapy-Promotion-For-Acne.html</v>
      </c>
      <c r="M364" t="s">
        <v>1152</v>
      </c>
      <c r="N364" t="str">
        <f t="shared" si="21"/>
        <v>Prp Therapy Promotion For Acne</v>
      </c>
      <c r="O364" t="s">
        <v>1169</v>
      </c>
      <c r="P364" t="str">
        <f t="shared" si="22"/>
        <v>&lt;a target="_blank" href="prp/PRP-Therapy-Promotion-For-Acne.html"&gt;Prp Therapy Promotion For Acne&lt;/a&gt; &lt;br /&gt;</v>
      </c>
    </row>
    <row r="365" spans="5:16">
      <c r="F365" s="151" t="s">
        <v>10365</v>
      </c>
      <c r="G365" s="152" t="s">
        <v>10409</v>
      </c>
      <c r="H365" s="152" t="s">
        <v>10417</v>
      </c>
      <c r="I365" s="151" t="s">
        <v>1237</v>
      </c>
      <c r="J365" s="102" t="s">
        <v>10361</v>
      </c>
      <c r="K365" t="s">
        <v>10422</v>
      </c>
      <c r="L365" t="str">
        <f t="shared" si="23"/>
        <v>PRP-Therapy-Promotion-For-Acne-Scars.html</v>
      </c>
      <c r="M365" t="s">
        <v>1152</v>
      </c>
      <c r="N365" t="str">
        <f t="shared" si="21"/>
        <v>Prp Therapy Promotion For Acne-Scars</v>
      </c>
      <c r="O365" t="s">
        <v>1169</v>
      </c>
      <c r="P365" t="str">
        <f t="shared" si="22"/>
        <v>&lt;a target="_blank" href="prp/PRP-Therapy-Promotion-For-Acne-Scars.html"&gt;Prp Therapy Promotion For Acne-Scars&lt;/a&gt; &lt;br /&gt;</v>
      </c>
    </row>
    <row r="366" spans="5:16">
      <c r="F366" s="151" t="s">
        <v>10365</v>
      </c>
      <c r="G366" s="152" t="s">
        <v>10409</v>
      </c>
      <c r="H366" s="152" t="s">
        <v>10417</v>
      </c>
      <c r="I366" s="151" t="s">
        <v>1237</v>
      </c>
      <c r="J366" s="102" t="s">
        <v>10393</v>
      </c>
      <c r="K366" t="s">
        <v>10422</v>
      </c>
      <c r="L366" t="str">
        <f t="shared" si="23"/>
        <v>PRP-Therapy-Promotion-For-Ankle.html</v>
      </c>
      <c r="M366" t="s">
        <v>1152</v>
      </c>
      <c r="N366" t="str">
        <f t="shared" si="21"/>
        <v>Prp Therapy Promotion For Ankle</v>
      </c>
      <c r="O366" t="s">
        <v>1169</v>
      </c>
      <c r="P366" t="str">
        <f t="shared" si="22"/>
        <v>&lt;a target="_blank" href="prp/PRP-Therapy-Promotion-For-Ankle.html"&gt;Prp Therapy Promotion For Ankle&lt;/a&gt; &lt;br /&gt;</v>
      </c>
    </row>
    <row r="367" spans="5:16">
      <c r="F367" s="151" t="s">
        <v>10365</v>
      </c>
      <c r="G367" s="152" t="s">
        <v>10409</v>
      </c>
      <c r="H367" s="152" t="s">
        <v>10417</v>
      </c>
      <c r="I367" s="151" t="s">
        <v>1237</v>
      </c>
      <c r="J367" s="103" t="s">
        <v>3537</v>
      </c>
      <c r="K367" t="s">
        <v>10422</v>
      </c>
      <c r="L367" t="str">
        <f t="shared" si="23"/>
        <v>PRP-Therapy-Promotion-For-Anti-Aging.html</v>
      </c>
      <c r="M367" t="s">
        <v>1152</v>
      </c>
      <c r="N367" t="str">
        <f t="shared" si="21"/>
        <v>Prp Therapy Promotion For Anti-Aging</v>
      </c>
      <c r="O367" t="s">
        <v>1169</v>
      </c>
      <c r="P367" t="str">
        <f t="shared" si="22"/>
        <v>&lt;a target="_blank" href="prp/PRP-Therapy-Promotion-For-Anti-Aging.html"&gt;Prp Therapy Promotion For Anti-Aging&lt;/a&gt; &lt;br /&gt;</v>
      </c>
    </row>
    <row r="368" spans="5:16">
      <c r="F368" s="151" t="s">
        <v>10365</v>
      </c>
      <c r="G368" s="152" t="s">
        <v>10409</v>
      </c>
      <c r="H368" s="152" t="s">
        <v>10417</v>
      </c>
      <c r="I368" s="151" t="s">
        <v>1237</v>
      </c>
      <c r="J368" s="102" t="s">
        <v>3527</v>
      </c>
      <c r="K368" t="s">
        <v>10422</v>
      </c>
      <c r="L368" t="str">
        <f t="shared" si="23"/>
        <v>PRP-Therapy-Promotion-For-Bunny-Lines.html</v>
      </c>
      <c r="M368" t="s">
        <v>1152</v>
      </c>
      <c r="N368" t="str">
        <f t="shared" si="21"/>
        <v>Prp Therapy Promotion For Bunny-Lines</v>
      </c>
      <c r="O368" t="s">
        <v>1169</v>
      </c>
      <c r="P368" t="str">
        <f t="shared" si="22"/>
        <v>&lt;a target="_blank" href="prp/PRP-Therapy-Promotion-For-Bunny-Lines.html"&gt;Prp Therapy Promotion For Bunny-Lines&lt;/a&gt; &lt;br /&gt;</v>
      </c>
    </row>
    <row r="369" spans="6:16">
      <c r="F369" s="151" t="s">
        <v>10365</v>
      </c>
      <c r="G369" s="152" t="s">
        <v>10409</v>
      </c>
      <c r="H369" s="152" t="s">
        <v>10417</v>
      </c>
      <c r="I369" s="151" t="s">
        <v>1237</v>
      </c>
      <c r="J369" s="102" t="s">
        <v>1213</v>
      </c>
      <c r="K369" t="s">
        <v>10422</v>
      </c>
      <c r="L369" t="str">
        <f t="shared" si="23"/>
        <v>PRP-Therapy-Promotion-For-Cheek.html</v>
      </c>
      <c r="M369" t="s">
        <v>1152</v>
      </c>
      <c r="N369" t="str">
        <f t="shared" si="21"/>
        <v>Prp Therapy Promotion For Cheek</v>
      </c>
      <c r="O369" t="s">
        <v>1169</v>
      </c>
      <c r="P369" t="str">
        <f t="shared" si="22"/>
        <v>&lt;a target="_blank" href="prp/PRP-Therapy-Promotion-For-Cheek.html"&gt;Prp Therapy Promotion For Cheek&lt;/a&gt; &lt;br /&gt;</v>
      </c>
    </row>
    <row r="370" spans="6:16">
      <c r="F370" s="151" t="s">
        <v>10365</v>
      </c>
      <c r="G370" s="152" t="s">
        <v>10409</v>
      </c>
      <c r="H370" s="152" t="s">
        <v>10417</v>
      </c>
      <c r="I370" s="151" t="s">
        <v>1237</v>
      </c>
      <c r="J370" s="102" t="s">
        <v>1214</v>
      </c>
      <c r="K370" t="s">
        <v>10422</v>
      </c>
      <c r="L370" t="str">
        <f t="shared" si="23"/>
        <v>PRP-Therapy-Promotion-For-Chin.html</v>
      </c>
      <c r="M370" t="s">
        <v>1152</v>
      </c>
      <c r="N370" t="str">
        <f t="shared" si="21"/>
        <v>Prp Therapy Promotion For Chin</v>
      </c>
      <c r="O370" t="s">
        <v>1169</v>
      </c>
      <c r="P370" t="str">
        <f t="shared" si="22"/>
        <v>&lt;a target="_blank" href="prp/PRP-Therapy-Promotion-For-Chin.html"&gt;Prp Therapy Promotion For Chin&lt;/a&gt; &lt;br /&gt;</v>
      </c>
    </row>
    <row r="371" spans="6:16">
      <c r="F371" s="151" t="s">
        <v>10365</v>
      </c>
      <c r="G371" s="152" t="s">
        <v>10409</v>
      </c>
      <c r="H371" s="152" t="s">
        <v>10417</v>
      </c>
      <c r="I371" s="151" t="s">
        <v>1237</v>
      </c>
      <c r="J371" s="103" t="s">
        <v>3519</v>
      </c>
      <c r="K371" t="s">
        <v>10422</v>
      </c>
      <c r="L371" t="str">
        <f t="shared" si="23"/>
        <v>PRP-Therapy-Promotion-For-Crow-Feet.html</v>
      </c>
      <c r="M371" t="s">
        <v>1152</v>
      </c>
      <c r="N371" t="str">
        <f t="shared" si="21"/>
        <v>Prp Therapy Promotion For Crow-Feet</v>
      </c>
      <c r="O371" t="s">
        <v>1169</v>
      </c>
      <c r="P371" t="str">
        <f t="shared" si="22"/>
        <v>&lt;a target="_blank" href="prp/PRP-Therapy-Promotion-For-Crow-Feet.html"&gt;Prp Therapy Promotion For Crow-Feet&lt;/a&gt; &lt;br /&gt;</v>
      </c>
    </row>
    <row r="372" spans="6:16">
      <c r="F372" s="151" t="s">
        <v>10365</v>
      </c>
      <c r="G372" s="152" t="s">
        <v>10409</v>
      </c>
      <c r="H372" s="152" t="s">
        <v>10417</v>
      </c>
      <c r="I372" s="151" t="s">
        <v>1237</v>
      </c>
      <c r="J372" s="102" t="s">
        <v>3529</v>
      </c>
      <c r="K372" t="s">
        <v>10422</v>
      </c>
      <c r="L372" t="str">
        <f t="shared" si="23"/>
        <v>PRP-Therapy-Promotion-For-Dark-Circles.html</v>
      </c>
      <c r="M372" t="s">
        <v>1152</v>
      </c>
      <c r="N372" t="str">
        <f t="shared" si="21"/>
        <v>Prp Therapy Promotion For Dark-Circles</v>
      </c>
      <c r="O372" t="s">
        <v>1169</v>
      </c>
      <c r="P372" t="str">
        <f t="shared" si="22"/>
        <v>&lt;a target="_blank" href="prp/PRP-Therapy-Promotion-For-Dark-Circles.html"&gt;Prp Therapy Promotion For Dark-Circles&lt;/a&gt; &lt;br /&gt;</v>
      </c>
    </row>
    <row r="373" spans="6:16">
      <c r="F373" s="151" t="s">
        <v>10365</v>
      </c>
      <c r="G373" s="152" t="s">
        <v>10409</v>
      </c>
      <c r="H373" s="152" t="s">
        <v>10417</v>
      </c>
      <c r="I373" s="151" t="s">
        <v>1237</v>
      </c>
      <c r="J373" s="103" t="s">
        <v>1215</v>
      </c>
      <c r="K373" t="s">
        <v>10422</v>
      </c>
      <c r="L373" t="str">
        <f t="shared" si="23"/>
        <v>PRP-Therapy-Promotion-For-Elbow.html</v>
      </c>
      <c r="M373" t="s">
        <v>1152</v>
      </c>
      <c r="N373" t="str">
        <f t="shared" si="21"/>
        <v>Prp Therapy Promotion For Elbow</v>
      </c>
      <c r="O373" t="s">
        <v>1169</v>
      </c>
      <c r="P373" t="str">
        <f t="shared" si="22"/>
        <v>&lt;a target="_blank" href="prp/PRP-Therapy-Promotion-For-Elbow.html"&gt;Prp Therapy Promotion For Elbow&lt;/a&gt; &lt;br /&gt;</v>
      </c>
    </row>
    <row r="374" spans="6:16">
      <c r="F374" s="151" t="s">
        <v>10365</v>
      </c>
      <c r="G374" s="152" t="s">
        <v>10409</v>
      </c>
      <c r="H374" s="152" t="s">
        <v>10417</v>
      </c>
      <c r="I374" s="151" t="s">
        <v>1237</v>
      </c>
      <c r="J374" s="103" t="s">
        <v>3515</v>
      </c>
      <c r="K374" t="s">
        <v>10422</v>
      </c>
      <c r="L374" t="str">
        <f t="shared" si="23"/>
        <v>PRP-Therapy-Promotion-For-Eye-Bags.html</v>
      </c>
      <c r="M374" t="s">
        <v>1152</v>
      </c>
      <c r="N374" t="str">
        <f t="shared" si="21"/>
        <v>Prp Therapy Promotion For Eye-Bags</v>
      </c>
      <c r="O374" t="s">
        <v>1169</v>
      </c>
      <c r="P374" t="str">
        <f t="shared" si="22"/>
        <v>&lt;a target="_blank" href="prp/PRP-Therapy-Promotion-For-Eye-Bags.html"&gt;Prp Therapy Promotion For Eye-Bags&lt;/a&gt; &lt;br /&gt;</v>
      </c>
    </row>
    <row r="375" spans="6:16">
      <c r="F375" s="151" t="s">
        <v>10365</v>
      </c>
      <c r="G375" s="152" t="s">
        <v>10409</v>
      </c>
      <c r="H375" s="152" t="s">
        <v>10417</v>
      </c>
      <c r="I375" s="151" t="s">
        <v>1237</v>
      </c>
      <c r="J375" s="102" t="s">
        <v>1221</v>
      </c>
      <c r="K375" t="s">
        <v>10422</v>
      </c>
      <c r="L375" t="str">
        <f t="shared" si="23"/>
        <v>PRP-Therapy-Promotion-For-Eyebrow.html</v>
      </c>
      <c r="M375" t="s">
        <v>1152</v>
      </c>
      <c r="N375" t="str">
        <f t="shared" si="21"/>
        <v>Prp Therapy Promotion For Eyebrow</v>
      </c>
      <c r="O375" t="s">
        <v>1169</v>
      </c>
      <c r="P375" t="str">
        <f t="shared" si="22"/>
        <v>&lt;a target="_blank" href="prp/PRP-Therapy-Promotion-For-Eyebrow.html"&gt;Prp Therapy Promotion For Eyebrow&lt;/a&gt; &lt;br /&gt;</v>
      </c>
    </row>
    <row r="376" spans="6:16">
      <c r="F376" s="151" t="s">
        <v>10365</v>
      </c>
      <c r="G376" s="152" t="s">
        <v>10409</v>
      </c>
      <c r="H376" s="152" t="s">
        <v>10417</v>
      </c>
      <c r="I376" s="151" t="s">
        <v>1237</v>
      </c>
      <c r="J376" s="103" t="s">
        <v>10389</v>
      </c>
      <c r="K376" t="s">
        <v>10422</v>
      </c>
      <c r="L376" t="str">
        <f t="shared" si="23"/>
        <v>PRP-Therapy-Promotion-For-Eyes.html</v>
      </c>
      <c r="M376" t="s">
        <v>1152</v>
      </c>
      <c r="N376" t="str">
        <f t="shared" si="21"/>
        <v>Prp Therapy Promotion For Eyes</v>
      </c>
      <c r="O376" t="s">
        <v>1169</v>
      </c>
      <c r="P376" t="str">
        <f t="shared" si="22"/>
        <v>&lt;a target="_blank" href="prp/PRP-Therapy-Promotion-For-Eyes.html"&gt;Prp Therapy Promotion For Eyes&lt;/a&gt; &lt;br /&gt;</v>
      </c>
    </row>
    <row r="377" spans="6:16">
      <c r="F377" s="151" t="s">
        <v>10365</v>
      </c>
      <c r="G377" s="152" t="s">
        <v>10409</v>
      </c>
      <c r="H377" s="152" t="s">
        <v>10417</v>
      </c>
      <c r="I377" s="151" t="s">
        <v>1237</v>
      </c>
      <c r="J377" s="102" t="s">
        <v>1224</v>
      </c>
      <c r="K377" t="s">
        <v>10422</v>
      </c>
      <c r="L377" t="str">
        <f t="shared" si="23"/>
        <v>PRP-Therapy-Promotion-For-Face.html</v>
      </c>
      <c r="M377" t="s">
        <v>1152</v>
      </c>
      <c r="N377" t="str">
        <f t="shared" si="21"/>
        <v>Prp Therapy Promotion For Face</v>
      </c>
      <c r="O377" t="s">
        <v>1169</v>
      </c>
      <c r="P377" t="str">
        <f t="shared" si="22"/>
        <v>&lt;a target="_blank" href="prp/PRP-Therapy-Promotion-For-Face.html"&gt;Prp Therapy Promotion For Face&lt;/a&gt; &lt;br /&gt;</v>
      </c>
    </row>
    <row r="378" spans="6:16">
      <c r="F378" s="151" t="s">
        <v>10365</v>
      </c>
      <c r="G378" s="152" t="s">
        <v>10409</v>
      </c>
      <c r="H378" s="152" t="s">
        <v>10417</v>
      </c>
      <c r="I378" s="151" t="s">
        <v>1237</v>
      </c>
      <c r="J378" s="103" t="s">
        <v>10391</v>
      </c>
      <c r="K378" t="s">
        <v>10422</v>
      </c>
      <c r="L378" t="str">
        <f t="shared" si="23"/>
        <v>PRP-Therapy-Promotion-For-Facial.html</v>
      </c>
      <c r="M378" t="s">
        <v>1152</v>
      </c>
      <c r="N378" t="str">
        <f t="shared" si="21"/>
        <v>Prp Therapy Promotion For Facial</v>
      </c>
      <c r="O378" t="s">
        <v>1169</v>
      </c>
      <c r="P378" t="str">
        <f t="shared" si="22"/>
        <v>&lt;a target="_blank" href="prp/PRP-Therapy-Promotion-For-Facial.html"&gt;Prp Therapy Promotion For Facial&lt;/a&gt; &lt;br /&gt;</v>
      </c>
    </row>
    <row r="379" spans="6:16">
      <c r="F379" s="151" t="s">
        <v>10365</v>
      </c>
      <c r="G379" s="152" t="s">
        <v>10409</v>
      </c>
      <c r="H379" s="152" t="s">
        <v>10417</v>
      </c>
      <c r="I379" s="151" t="s">
        <v>1237</v>
      </c>
      <c r="J379" s="103" t="s">
        <v>3518</v>
      </c>
      <c r="K379" t="s">
        <v>10422</v>
      </c>
      <c r="L379" t="str">
        <f t="shared" si="23"/>
        <v>PRP-Therapy-Promotion-For-Forehead-Lines.html</v>
      </c>
      <c r="M379" t="s">
        <v>1152</v>
      </c>
      <c r="N379" t="str">
        <f t="shared" si="21"/>
        <v>Prp Therapy Promotion For Forehead-Lines</v>
      </c>
      <c r="O379" t="s">
        <v>1169</v>
      </c>
      <c r="P379" t="str">
        <f t="shared" si="22"/>
        <v>&lt;a target="_blank" href="prp/PRP-Therapy-Promotion-For-Forehead-Lines.html"&gt;Prp Therapy Promotion For Forehead-Lines&lt;/a&gt; &lt;br /&gt;</v>
      </c>
    </row>
    <row r="380" spans="6:16">
      <c r="F380" s="151" t="s">
        <v>10365</v>
      </c>
      <c r="G380" s="152" t="s">
        <v>10409</v>
      </c>
      <c r="H380" s="152" t="s">
        <v>10417</v>
      </c>
      <c r="I380" s="151" t="s">
        <v>1237</v>
      </c>
      <c r="J380" s="103" t="s">
        <v>3521</v>
      </c>
      <c r="K380" t="s">
        <v>10422</v>
      </c>
      <c r="L380" t="str">
        <f t="shared" si="23"/>
        <v>PRP-Therapy-Promotion-For-Forehead-Wrinkles.html</v>
      </c>
      <c r="M380" t="s">
        <v>1152</v>
      </c>
      <c r="N380" t="str">
        <f t="shared" si="21"/>
        <v>Prp Therapy Promotion For Forehead-Wrinkles</v>
      </c>
      <c r="O380" t="s">
        <v>1169</v>
      </c>
      <c r="P380" t="str">
        <f t="shared" si="22"/>
        <v>&lt;a target="_blank" href="prp/PRP-Therapy-Promotion-For-Forehead-Wrinkles.html"&gt;Prp Therapy Promotion For Forehead-Wrinkles&lt;/a&gt; &lt;br /&gt;</v>
      </c>
    </row>
    <row r="381" spans="6:16">
      <c r="F381" s="151" t="s">
        <v>10365</v>
      </c>
      <c r="G381" s="152" t="s">
        <v>10409</v>
      </c>
      <c r="H381" s="152" t="s">
        <v>10417</v>
      </c>
      <c r="I381" s="151" t="s">
        <v>1237</v>
      </c>
      <c r="J381" s="103" t="s">
        <v>3517</v>
      </c>
      <c r="K381" t="s">
        <v>10422</v>
      </c>
      <c r="L381" t="str">
        <f t="shared" si="23"/>
        <v>PRP-Therapy-Promotion-For-Frown-Lines.html</v>
      </c>
      <c r="M381" t="s">
        <v>1152</v>
      </c>
      <c r="N381" t="str">
        <f t="shared" si="21"/>
        <v>Prp Therapy Promotion For Frown-Lines</v>
      </c>
      <c r="O381" t="s">
        <v>1169</v>
      </c>
      <c r="P381" t="str">
        <f t="shared" si="22"/>
        <v>&lt;a target="_blank" href="prp/PRP-Therapy-Promotion-For-Frown-Lines.html"&gt;Prp Therapy Promotion For Frown-Lines&lt;/a&gt; &lt;br /&gt;</v>
      </c>
    </row>
    <row r="382" spans="6:16">
      <c r="F382" s="151" t="s">
        <v>10365</v>
      </c>
      <c r="G382" s="152" t="s">
        <v>10409</v>
      </c>
      <c r="H382" s="152" t="s">
        <v>10417</v>
      </c>
      <c r="I382" s="151" t="s">
        <v>1237</v>
      </c>
      <c r="J382" s="103" t="s">
        <v>1266</v>
      </c>
      <c r="K382" t="s">
        <v>10422</v>
      </c>
      <c r="L382" t="str">
        <f t="shared" si="23"/>
        <v>PRP-Therapy-Promotion-For-Full-Face.html</v>
      </c>
      <c r="M382" t="s">
        <v>1152</v>
      </c>
      <c r="N382" t="str">
        <f t="shared" si="21"/>
        <v>Prp Therapy Promotion For Full-Face</v>
      </c>
      <c r="O382" t="s">
        <v>1169</v>
      </c>
      <c r="P382" t="str">
        <f t="shared" si="22"/>
        <v>&lt;a target="_blank" href="prp/PRP-Therapy-Promotion-For-Full-Face.html"&gt;Prp Therapy Promotion For Full-Face&lt;/a&gt; &lt;br /&gt;</v>
      </c>
    </row>
    <row r="383" spans="6:16">
      <c r="F383" s="151" t="s">
        <v>10365</v>
      </c>
      <c r="G383" s="152" t="s">
        <v>10409</v>
      </c>
      <c r="H383" s="152" t="s">
        <v>10417</v>
      </c>
      <c r="I383" s="151" t="s">
        <v>1237</v>
      </c>
      <c r="J383" s="103" t="s">
        <v>3534</v>
      </c>
      <c r="K383" t="s">
        <v>10422</v>
      </c>
      <c r="L383" t="str">
        <f t="shared" si="23"/>
        <v>PRP-Therapy-Promotion-For-Glabellar-Lines.html</v>
      </c>
      <c r="M383" t="s">
        <v>1152</v>
      </c>
      <c r="N383" t="str">
        <f t="shared" si="21"/>
        <v>Prp Therapy Promotion For Glabellar-Lines</v>
      </c>
      <c r="O383" t="s">
        <v>1169</v>
      </c>
      <c r="P383" t="str">
        <f t="shared" si="22"/>
        <v>&lt;a target="_blank" href="prp/PRP-Therapy-Promotion-For-Glabellar-Lines.html"&gt;Prp Therapy Promotion For Glabellar-Lines&lt;/a&gt; &lt;br /&gt;</v>
      </c>
    </row>
    <row r="384" spans="6:16">
      <c r="F384" s="151" t="s">
        <v>10365</v>
      </c>
      <c r="G384" s="152" t="s">
        <v>10409</v>
      </c>
      <c r="H384" s="152" t="s">
        <v>10417</v>
      </c>
      <c r="I384" s="151" t="s">
        <v>1237</v>
      </c>
      <c r="J384" s="103" t="s">
        <v>1235</v>
      </c>
      <c r="K384" t="s">
        <v>10422</v>
      </c>
      <c r="L384" t="str">
        <f t="shared" si="23"/>
        <v>PRP-Therapy-Promotion-For-Hair.html</v>
      </c>
      <c r="M384" t="s">
        <v>1152</v>
      </c>
      <c r="N384" t="str">
        <f t="shared" si="21"/>
        <v>Prp Therapy Promotion For Hair</v>
      </c>
      <c r="O384" t="s">
        <v>1169</v>
      </c>
      <c r="P384" t="str">
        <f t="shared" si="22"/>
        <v>&lt;a target="_blank" href="prp/PRP-Therapy-Promotion-For-Hair.html"&gt;Prp Therapy Promotion For Hair&lt;/a&gt; &lt;br /&gt;</v>
      </c>
    </row>
    <row r="385" spans="4:16">
      <c r="F385" s="151" t="s">
        <v>10365</v>
      </c>
      <c r="G385" s="152" t="s">
        <v>10409</v>
      </c>
      <c r="H385" s="152" t="s">
        <v>10417</v>
      </c>
      <c r="I385" s="151" t="s">
        <v>1237</v>
      </c>
      <c r="J385" s="102" t="s">
        <v>10398</v>
      </c>
      <c r="K385" t="s">
        <v>10422</v>
      </c>
      <c r="L385" t="str">
        <f t="shared" si="23"/>
        <v>PRP-Therapy-Promotion-For-Hair-Fall.html</v>
      </c>
      <c r="M385" t="s">
        <v>1152</v>
      </c>
      <c r="N385" t="str">
        <f t="shared" si="21"/>
        <v>Prp Therapy Promotion For Hair-Fall</v>
      </c>
      <c r="O385" t="s">
        <v>1169</v>
      </c>
      <c r="P385" t="str">
        <f t="shared" si="22"/>
        <v>&lt;a target="_blank" href="prp/PRP-Therapy-Promotion-For-Hair-Fall.html"&gt;Prp Therapy Promotion For Hair-Fall&lt;/a&gt; &lt;br /&gt;</v>
      </c>
    </row>
    <row r="386" spans="4:16">
      <c r="F386" s="151" t="s">
        <v>10365</v>
      </c>
      <c r="G386" s="152" t="s">
        <v>10409</v>
      </c>
      <c r="H386" s="152" t="s">
        <v>10417</v>
      </c>
      <c r="I386" s="151" t="s">
        <v>1237</v>
      </c>
      <c r="J386" s="102" t="s">
        <v>10397</v>
      </c>
      <c r="K386" t="s">
        <v>10422</v>
      </c>
      <c r="L386" t="str">
        <f t="shared" si="23"/>
        <v>PRP-Therapy-Promotion-For-Hair-Growth.html</v>
      </c>
      <c r="M386" t="s">
        <v>1152</v>
      </c>
      <c r="N386" t="str">
        <f t="shared" si="21"/>
        <v>Prp Therapy Promotion For Hair-Growth</v>
      </c>
      <c r="O386" t="s">
        <v>1169</v>
      </c>
      <c r="P386" t="str">
        <f t="shared" si="22"/>
        <v>&lt;a target="_blank" href="prp/PRP-Therapy-Promotion-For-Hair-Growth.html"&gt;Prp Therapy Promotion For Hair-Growth&lt;/a&gt; &lt;br /&gt;</v>
      </c>
    </row>
    <row r="387" spans="4:16">
      <c r="F387" s="151" t="s">
        <v>10365</v>
      </c>
      <c r="G387" s="152" t="s">
        <v>10409</v>
      </c>
      <c r="H387" s="152" t="s">
        <v>10417</v>
      </c>
      <c r="I387" s="151" t="s">
        <v>1237</v>
      </c>
      <c r="J387" s="103" t="s">
        <v>10392</v>
      </c>
      <c r="K387" t="s">
        <v>10422</v>
      </c>
      <c r="L387" t="str">
        <f t="shared" si="23"/>
        <v>PRP-Therapy-Promotion-For-Hair-Loss.html</v>
      </c>
      <c r="M387" t="s">
        <v>1152</v>
      </c>
      <c r="N387" t="str">
        <f t="shared" si="21"/>
        <v>Prp Therapy Promotion For Hair-Loss</v>
      </c>
      <c r="O387" t="s">
        <v>1169</v>
      </c>
      <c r="P387" t="str">
        <f t="shared" si="22"/>
        <v>&lt;a target="_blank" href="prp/PRP-Therapy-Promotion-For-Hair-Loss.html"&gt;Prp Therapy Promotion For Hair-Loss&lt;/a&gt; &lt;br /&gt;</v>
      </c>
    </row>
    <row r="388" spans="4:16">
      <c r="F388" s="151" t="s">
        <v>10365</v>
      </c>
      <c r="G388" s="152" t="s">
        <v>10409</v>
      </c>
      <c r="H388" s="152" t="s">
        <v>10417</v>
      </c>
      <c r="I388" s="151" t="s">
        <v>1237</v>
      </c>
      <c r="J388" s="153" t="s">
        <v>10408</v>
      </c>
      <c r="K388" t="s">
        <v>10422</v>
      </c>
      <c r="L388" t="str">
        <f t="shared" si="23"/>
        <v>PRP-Therapy-Promotion-For-Hair-Regeneration.html</v>
      </c>
      <c r="M388" t="s">
        <v>1152</v>
      </c>
      <c r="N388" t="str">
        <f t="shared" ref="N388:N408" si="24">PROPER(CONCATENATE(F388," ",G388," ",H388," ",I388," ",J388))</f>
        <v>Prp Therapy Promotion For Hair-Regeneration</v>
      </c>
      <c r="O388" t="s">
        <v>1169</v>
      </c>
      <c r="P388" t="str">
        <f t="shared" ref="P388:P408" si="25">CONCATENATE(K388,L388,M388,N388,O388)</f>
        <v>&lt;a target="_blank" href="prp/PRP-Therapy-Promotion-For-Hair-Regeneration.html"&gt;Prp Therapy Promotion For Hair-Regeneration&lt;/a&gt; &lt;br /&gt;</v>
      </c>
    </row>
    <row r="389" spans="4:16">
      <c r="D389" s="106"/>
      <c r="F389" s="151" t="s">
        <v>10365</v>
      </c>
      <c r="G389" s="152" t="s">
        <v>10409</v>
      </c>
      <c r="H389" s="152" t="s">
        <v>10417</v>
      </c>
      <c r="I389" s="151" t="s">
        <v>1237</v>
      </c>
      <c r="J389" s="153" t="s">
        <v>10403</v>
      </c>
      <c r="K389" t="s">
        <v>10422</v>
      </c>
      <c r="L389" t="str">
        <f t="shared" ref="L389:L408" si="26">CONCATENATE(F389,$N$2,G389,$N$2,H389,$N$2,I389,$N$2,J389,$L$1)</f>
        <v>PRP-Therapy-Promotion-For-Hair-Restoration.html</v>
      </c>
      <c r="M389" t="s">
        <v>1152</v>
      </c>
      <c r="N389" t="str">
        <f t="shared" si="24"/>
        <v>Prp Therapy Promotion For Hair-Restoration</v>
      </c>
      <c r="O389" t="s">
        <v>1169</v>
      </c>
      <c r="P389" t="str">
        <f t="shared" si="25"/>
        <v>&lt;a target="_blank" href="prp/PRP-Therapy-Promotion-For-Hair-Restoration.html"&gt;Prp Therapy Promotion For Hair-Restoration&lt;/a&gt; &lt;br /&gt;</v>
      </c>
    </row>
    <row r="390" spans="4:16">
      <c r="D390" s="107"/>
      <c r="F390" s="151" t="s">
        <v>10365</v>
      </c>
      <c r="G390" s="152" t="s">
        <v>10409</v>
      </c>
      <c r="H390" s="152" t="s">
        <v>10417</v>
      </c>
      <c r="I390" s="151" t="s">
        <v>1237</v>
      </c>
      <c r="J390" s="153" t="s">
        <v>10407</v>
      </c>
      <c r="K390" t="s">
        <v>10422</v>
      </c>
      <c r="L390" t="str">
        <f t="shared" si="26"/>
        <v>PRP-Therapy-Promotion-For-Hair-Thickening.html</v>
      </c>
      <c r="M390" t="s">
        <v>1152</v>
      </c>
      <c r="N390" t="str">
        <f t="shared" si="24"/>
        <v>Prp Therapy Promotion For Hair-Thickening</v>
      </c>
      <c r="O390" t="s">
        <v>1169</v>
      </c>
      <c r="P390" t="str">
        <f t="shared" si="25"/>
        <v>&lt;a target="_blank" href="prp/PRP-Therapy-Promotion-For-Hair-Thickening.html"&gt;Prp Therapy Promotion For Hair-Thickening&lt;/a&gt; &lt;br /&gt;</v>
      </c>
    </row>
    <row r="391" spans="4:16">
      <c r="D391" s="106"/>
      <c r="F391" s="151" t="s">
        <v>10365</v>
      </c>
      <c r="G391" s="152" t="s">
        <v>10409</v>
      </c>
      <c r="H391" s="152" t="s">
        <v>10417</v>
      </c>
      <c r="I391" s="151" t="s">
        <v>1237</v>
      </c>
      <c r="J391" s="103" t="s">
        <v>1265</v>
      </c>
      <c r="K391" t="s">
        <v>10422</v>
      </c>
      <c r="L391" t="str">
        <f t="shared" si="26"/>
        <v>PRP-Therapy-Promotion-For-Half-Face.html</v>
      </c>
      <c r="M391" t="s">
        <v>1152</v>
      </c>
      <c r="N391" t="str">
        <f t="shared" si="24"/>
        <v>Prp Therapy Promotion For Half-Face</v>
      </c>
      <c r="O391" t="s">
        <v>1169</v>
      </c>
      <c r="P391" t="str">
        <f t="shared" si="25"/>
        <v>&lt;a target="_blank" href="prp/PRP-Therapy-Promotion-For-Half-Face.html"&gt;Prp Therapy Promotion For Half-Face&lt;/a&gt; &lt;br /&gt;</v>
      </c>
    </row>
    <row r="392" spans="4:16">
      <c r="D392" s="106"/>
      <c r="F392" s="151" t="s">
        <v>10365</v>
      </c>
      <c r="G392" s="152" t="s">
        <v>10409</v>
      </c>
      <c r="H392" s="152" t="s">
        <v>10417</v>
      </c>
      <c r="I392" s="151" t="s">
        <v>1237</v>
      </c>
      <c r="J392" s="102" t="s">
        <v>10401</v>
      </c>
      <c r="K392" t="s">
        <v>10422</v>
      </c>
      <c r="L392" t="str">
        <f t="shared" si="26"/>
        <v>PRP-Therapy-Promotion-For-Head.html</v>
      </c>
      <c r="M392" t="s">
        <v>1152</v>
      </c>
      <c r="N392" t="str">
        <f t="shared" si="24"/>
        <v>Prp Therapy Promotion For Head</v>
      </c>
      <c r="O392" t="s">
        <v>1169</v>
      </c>
      <c r="P392" t="str">
        <f t="shared" si="25"/>
        <v>&lt;a target="_blank" href="prp/PRP-Therapy-Promotion-For-Head.html"&gt;Prp Therapy Promotion For Head&lt;/a&gt; &lt;br /&gt;</v>
      </c>
    </row>
    <row r="393" spans="4:16">
      <c r="D393" s="106"/>
      <c r="F393" s="151" t="s">
        <v>10365</v>
      </c>
      <c r="G393" s="152" t="s">
        <v>10409</v>
      </c>
      <c r="H393" s="152" t="s">
        <v>10417</v>
      </c>
      <c r="I393" s="151" t="s">
        <v>1237</v>
      </c>
      <c r="J393" s="103" t="s">
        <v>3511</v>
      </c>
      <c r="K393" t="s">
        <v>10422</v>
      </c>
      <c r="L393" t="str">
        <f t="shared" si="26"/>
        <v>PRP-Therapy-Promotion-For-Jawline.html</v>
      </c>
      <c r="M393" t="s">
        <v>1152</v>
      </c>
      <c r="N393" t="str">
        <f t="shared" si="24"/>
        <v>Prp Therapy Promotion For Jawline</v>
      </c>
      <c r="O393" t="s">
        <v>1169</v>
      </c>
      <c r="P393" t="str">
        <f t="shared" si="25"/>
        <v>&lt;a target="_blank" href="prp/PRP-Therapy-Promotion-For-Jawline.html"&gt;Prp Therapy Promotion For Jawline&lt;/a&gt; &lt;br /&gt;</v>
      </c>
    </row>
    <row r="394" spans="4:16">
      <c r="D394" s="107"/>
      <c r="F394" s="151" t="s">
        <v>10365</v>
      </c>
      <c r="G394" s="152" t="s">
        <v>10409</v>
      </c>
      <c r="H394" s="152" t="s">
        <v>10417</v>
      </c>
      <c r="I394" s="151" t="s">
        <v>1237</v>
      </c>
      <c r="J394" s="102" t="s">
        <v>3510</v>
      </c>
      <c r="K394" t="s">
        <v>10422</v>
      </c>
      <c r="L394" t="str">
        <f t="shared" si="26"/>
        <v>PRP-Therapy-Promotion-For-Knee.html</v>
      </c>
      <c r="M394" t="s">
        <v>1152</v>
      </c>
      <c r="N394" t="str">
        <f t="shared" si="24"/>
        <v>Prp Therapy Promotion For Knee</v>
      </c>
      <c r="O394" t="s">
        <v>1169</v>
      </c>
      <c r="P394" t="str">
        <f t="shared" si="25"/>
        <v>&lt;a target="_blank" href="prp/PRP-Therapy-Promotion-For-Knee.html"&gt;Prp Therapy Promotion For Knee&lt;/a&gt; &lt;br /&gt;</v>
      </c>
    </row>
    <row r="395" spans="4:16">
      <c r="D395" s="107"/>
      <c r="F395" s="151" t="s">
        <v>10365</v>
      </c>
      <c r="G395" s="152" t="s">
        <v>10409</v>
      </c>
      <c r="H395" s="152" t="s">
        <v>10417</v>
      </c>
      <c r="I395" s="151" t="s">
        <v>1237</v>
      </c>
      <c r="J395" s="103" t="s">
        <v>10390</v>
      </c>
      <c r="K395" t="s">
        <v>10422</v>
      </c>
      <c r="L395" t="str">
        <f t="shared" si="26"/>
        <v>PRP-Therapy-Promotion-For-Melasma.html</v>
      </c>
      <c r="M395" t="s">
        <v>1152</v>
      </c>
      <c r="N395" t="str">
        <f t="shared" si="24"/>
        <v>Prp Therapy Promotion For Melasma</v>
      </c>
      <c r="O395" t="s">
        <v>1169</v>
      </c>
      <c r="P395" t="str">
        <f t="shared" si="25"/>
        <v>&lt;a target="_blank" href="prp/PRP-Therapy-Promotion-For-Melasma.html"&gt;Prp Therapy Promotion For Melasma&lt;/a&gt; &lt;br /&gt;</v>
      </c>
    </row>
    <row r="396" spans="4:16">
      <c r="D396" s="107"/>
      <c r="F396" s="151" t="s">
        <v>10365</v>
      </c>
      <c r="G396" s="152" t="s">
        <v>10409</v>
      </c>
      <c r="H396" s="152" t="s">
        <v>10417</v>
      </c>
      <c r="I396" s="151" t="s">
        <v>1237</v>
      </c>
      <c r="J396" s="103" t="s">
        <v>3528</v>
      </c>
      <c r="K396" t="s">
        <v>10422</v>
      </c>
      <c r="L396" t="str">
        <f t="shared" si="26"/>
        <v>PRP-Therapy-Promotion-For-Migraines.html</v>
      </c>
      <c r="M396" t="s">
        <v>1152</v>
      </c>
      <c r="N396" t="str">
        <f t="shared" si="24"/>
        <v>Prp Therapy Promotion For Migraines</v>
      </c>
      <c r="O396" t="s">
        <v>1169</v>
      </c>
      <c r="P396" t="str">
        <f t="shared" si="25"/>
        <v>&lt;a target="_blank" href="prp/PRP-Therapy-Promotion-For-Migraines.html"&gt;Prp Therapy Promotion For Migraines&lt;/a&gt; &lt;br /&gt;</v>
      </c>
    </row>
    <row r="397" spans="4:16">
      <c r="D397" s="106"/>
      <c r="F397" s="151" t="s">
        <v>10365</v>
      </c>
      <c r="G397" s="152" t="s">
        <v>10409</v>
      </c>
      <c r="H397" s="152" t="s">
        <v>10417</v>
      </c>
      <c r="I397" s="151" t="s">
        <v>1237</v>
      </c>
      <c r="J397" s="102" t="s">
        <v>1205</v>
      </c>
      <c r="K397" t="s">
        <v>10422</v>
      </c>
      <c r="L397" t="str">
        <f t="shared" si="26"/>
        <v>PRP-Therapy-Promotion-For-Nose.html</v>
      </c>
      <c r="M397" t="s">
        <v>1152</v>
      </c>
      <c r="N397" t="str">
        <f t="shared" si="24"/>
        <v>Prp Therapy Promotion For Nose</v>
      </c>
      <c r="O397" t="s">
        <v>1169</v>
      </c>
      <c r="P397" t="str">
        <f t="shared" si="25"/>
        <v>&lt;a target="_blank" href="prp/PRP-Therapy-Promotion-For-Nose.html"&gt;Prp Therapy Promotion For Nose&lt;/a&gt; &lt;br /&gt;</v>
      </c>
    </row>
    <row r="398" spans="4:16">
      <c r="D398" s="106"/>
      <c r="F398" s="151" t="s">
        <v>10365</v>
      </c>
      <c r="G398" s="152" t="s">
        <v>10409</v>
      </c>
      <c r="H398" s="152" t="s">
        <v>10417</v>
      </c>
      <c r="I398" s="151" t="s">
        <v>1237</v>
      </c>
      <c r="J398" s="103" t="s">
        <v>10363</v>
      </c>
      <c r="K398" t="s">
        <v>10422</v>
      </c>
      <c r="L398" t="str">
        <f t="shared" si="26"/>
        <v>PRP-Therapy-Promotion-For-Pigmentation.html</v>
      </c>
      <c r="M398" t="s">
        <v>1152</v>
      </c>
      <c r="N398" t="str">
        <f t="shared" si="24"/>
        <v>Prp Therapy Promotion For Pigmentation</v>
      </c>
      <c r="O398" t="s">
        <v>1169</v>
      </c>
      <c r="P398" t="str">
        <f t="shared" si="25"/>
        <v>&lt;a target="_blank" href="prp/PRP-Therapy-Promotion-For-Pigmentation.html"&gt;Prp Therapy Promotion For Pigmentation&lt;/a&gt; &lt;br /&gt;</v>
      </c>
    </row>
    <row r="399" spans="4:16">
      <c r="D399" s="106"/>
      <c r="F399" s="151" t="s">
        <v>10365</v>
      </c>
      <c r="G399" s="152" t="s">
        <v>10409</v>
      </c>
      <c r="H399" s="152" t="s">
        <v>10417</v>
      </c>
      <c r="I399" s="151" t="s">
        <v>1237</v>
      </c>
      <c r="J399" s="153" t="s">
        <v>10404</v>
      </c>
      <c r="K399" t="s">
        <v>10422</v>
      </c>
      <c r="L399" t="str">
        <f t="shared" si="26"/>
        <v>PRP-Therapy-Promotion-For-Receding-Hairline.html</v>
      </c>
      <c r="M399" t="s">
        <v>1152</v>
      </c>
      <c r="N399" t="str">
        <f t="shared" si="24"/>
        <v>Prp Therapy Promotion For Receding-Hairline</v>
      </c>
      <c r="O399" t="s">
        <v>1169</v>
      </c>
      <c r="P399" t="str">
        <f t="shared" si="25"/>
        <v>&lt;a target="_blank" href="prp/PRP-Therapy-Promotion-For-Receding-Hairline.html"&gt;Prp Therapy Promotion For Receding-Hairline&lt;/a&gt; &lt;br /&gt;</v>
      </c>
    </row>
    <row r="400" spans="4:16">
      <c r="D400" s="106"/>
      <c r="F400" s="151" t="s">
        <v>10365</v>
      </c>
      <c r="G400" s="152" t="s">
        <v>10409</v>
      </c>
      <c r="H400" s="152" t="s">
        <v>10417</v>
      </c>
      <c r="I400" s="151" t="s">
        <v>1237</v>
      </c>
      <c r="J400" s="103" t="s">
        <v>3536</v>
      </c>
      <c r="K400" t="s">
        <v>10422</v>
      </c>
      <c r="L400" t="str">
        <f t="shared" si="26"/>
        <v>PRP-Therapy-Promotion-For-Scars.html</v>
      </c>
      <c r="M400" t="s">
        <v>1152</v>
      </c>
      <c r="N400" t="str">
        <f t="shared" si="24"/>
        <v>Prp Therapy Promotion For Scars</v>
      </c>
      <c r="O400" t="s">
        <v>1169</v>
      </c>
      <c r="P400" t="str">
        <f t="shared" si="25"/>
        <v>&lt;a target="_blank" href="prp/PRP-Therapy-Promotion-For-Scars.html"&gt;Prp Therapy Promotion For Scars&lt;/a&gt; &lt;br /&gt;</v>
      </c>
    </row>
    <row r="401" spans="4:16">
      <c r="D401" s="106"/>
      <c r="F401" s="151" t="s">
        <v>10365</v>
      </c>
      <c r="G401" s="152" t="s">
        <v>10409</v>
      </c>
      <c r="H401" s="152" t="s">
        <v>10417</v>
      </c>
      <c r="I401" s="151" t="s">
        <v>1237</v>
      </c>
      <c r="J401" s="153" t="s">
        <v>10395</v>
      </c>
      <c r="K401" t="s">
        <v>10422</v>
      </c>
      <c r="L401" t="str">
        <f t="shared" si="26"/>
        <v>PRP-Therapy-Promotion-For-Sciatica.html</v>
      </c>
      <c r="M401" t="s">
        <v>1152</v>
      </c>
      <c r="N401" t="str">
        <f t="shared" si="24"/>
        <v>Prp Therapy Promotion For Sciatica</v>
      </c>
      <c r="O401" t="s">
        <v>1169</v>
      </c>
      <c r="P401" t="str">
        <f t="shared" si="25"/>
        <v>&lt;a target="_blank" href="prp/PRP-Therapy-Promotion-For-Sciatica.html"&gt;Prp Therapy Promotion For Sciatica&lt;/a&gt; &lt;br /&gt;</v>
      </c>
    </row>
    <row r="402" spans="4:16">
      <c r="D402" s="106"/>
      <c r="F402" s="151" t="s">
        <v>10365</v>
      </c>
      <c r="G402" s="152" t="s">
        <v>10409</v>
      </c>
      <c r="H402" s="152" t="s">
        <v>10417</v>
      </c>
      <c r="I402" s="151" t="s">
        <v>1237</v>
      </c>
      <c r="J402" s="103" t="s">
        <v>1232</v>
      </c>
      <c r="K402" t="s">
        <v>10422</v>
      </c>
      <c r="L402" t="str">
        <f t="shared" si="26"/>
        <v>PRP-Therapy-Promotion-For-Skin.html</v>
      </c>
      <c r="M402" t="s">
        <v>1152</v>
      </c>
      <c r="N402" t="str">
        <f t="shared" si="24"/>
        <v>Prp Therapy Promotion For Skin</v>
      </c>
      <c r="O402" t="s">
        <v>1169</v>
      </c>
      <c r="P402" t="str">
        <f t="shared" si="25"/>
        <v>&lt;a target="_blank" href="prp/PRP-Therapy-Promotion-For-Skin.html"&gt;Prp Therapy Promotion For Skin&lt;/a&gt; &lt;br /&gt;</v>
      </c>
    </row>
    <row r="403" spans="4:16">
      <c r="D403" s="106"/>
      <c r="F403" s="151" t="s">
        <v>10365</v>
      </c>
      <c r="G403" s="152" t="s">
        <v>10409</v>
      </c>
      <c r="H403" s="152" t="s">
        <v>10417</v>
      </c>
      <c r="I403" s="151" t="s">
        <v>1237</v>
      </c>
      <c r="J403" s="153" t="s">
        <v>10396</v>
      </c>
      <c r="K403" t="s">
        <v>10422</v>
      </c>
      <c r="L403" t="str">
        <f t="shared" si="26"/>
        <v>PRP-Therapy-Promotion-For-Skin-Tightening.html</v>
      </c>
      <c r="M403" t="s">
        <v>1152</v>
      </c>
      <c r="N403" t="str">
        <f t="shared" si="24"/>
        <v>Prp Therapy Promotion For Skin-Tightening</v>
      </c>
      <c r="O403" t="s">
        <v>1169</v>
      </c>
      <c r="P403" t="str">
        <f t="shared" si="25"/>
        <v>&lt;a target="_blank" href="prp/PRP-Therapy-Promotion-For-Skin-Tightening.html"&gt;Prp Therapy Promotion For Skin-Tightening&lt;/a&gt; &lt;br /&gt;</v>
      </c>
    </row>
    <row r="404" spans="4:16">
      <c r="D404" s="106"/>
      <c r="F404" s="151" t="s">
        <v>10365</v>
      </c>
      <c r="G404" s="152" t="s">
        <v>10409</v>
      </c>
      <c r="H404" s="152" t="s">
        <v>10417</v>
      </c>
      <c r="I404" s="151" t="s">
        <v>1237</v>
      </c>
      <c r="J404" s="103" t="s">
        <v>3520</v>
      </c>
      <c r="K404" t="s">
        <v>10422</v>
      </c>
      <c r="L404" t="str">
        <f t="shared" si="26"/>
        <v>PRP-Therapy-Promotion-For-Smile-Lines.html</v>
      </c>
      <c r="M404" t="s">
        <v>1152</v>
      </c>
      <c r="N404" t="str">
        <f t="shared" si="24"/>
        <v>Prp Therapy Promotion For Smile-Lines</v>
      </c>
      <c r="O404" t="s">
        <v>1169</v>
      </c>
      <c r="P404" t="str">
        <f t="shared" si="25"/>
        <v>&lt;a target="_blank" href="prp/PRP-Therapy-Promotion-For-Smile-Lines.html"&gt;Prp Therapy Promotion For Smile-Lines&lt;/a&gt; &lt;br /&gt;</v>
      </c>
    </row>
    <row r="405" spans="4:16">
      <c r="D405" s="106"/>
      <c r="F405" s="151" t="s">
        <v>10365</v>
      </c>
      <c r="G405" s="152" t="s">
        <v>10409</v>
      </c>
      <c r="H405" s="152" t="s">
        <v>10417</v>
      </c>
      <c r="I405" s="151" t="s">
        <v>1237</v>
      </c>
      <c r="J405" s="153" t="s">
        <v>10400</v>
      </c>
      <c r="K405" t="s">
        <v>10422</v>
      </c>
      <c r="L405" t="str">
        <f t="shared" si="26"/>
        <v>PRP-Therapy-Promotion-For-Thinning-Hair.html</v>
      </c>
      <c r="M405" t="s">
        <v>1152</v>
      </c>
      <c r="N405" t="str">
        <f t="shared" si="24"/>
        <v>Prp Therapy Promotion For Thinning-Hair</v>
      </c>
      <c r="O405" t="s">
        <v>1169</v>
      </c>
      <c r="P405" t="str">
        <f t="shared" si="25"/>
        <v>&lt;a target="_blank" href="prp/PRP-Therapy-Promotion-For-Thinning-Hair.html"&gt;Prp Therapy Promotion For Thinning-Hair&lt;/a&gt; &lt;br /&gt;</v>
      </c>
    </row>
    <row r="406" spans="4:16">
      <c r="D406" s="107"/>
      <c r="F406" s="151" t="s">
        <v>10365</v>
      </c>
      <c r="G406" s="152" t="s">
        <v>10409</v>
      </c>
      <c r="H406" s="152" t="s">
        <v>10417</v>
      </c>
      <c r="I406" s="151" t="s">
        <v>1237</v>
      </c>
      <c r="J406" s="102" t="s">
        <v>10394</v>
      </c>
      <c r="K406" t="s">
        <v>10422</v>
      </c>
      <c r="L406" t="str">
        <f t="shared" si="26"/>
        <v>PRP-Therapy-Promotion-For-Under-Eye.html</v>
      </c>
      <c r="M406" t="s">
        <v>1152</v>
      </c>
      <c r="N406" t="str">
        <f t="shared" si="24"/>
        <v>Prp Therapy Promotion For Under-Eye</v>
      </c>
      <c r="O406" t="s">
        <v>1169</v>
      </c>
      <c r="P406" t="str">
        <f t="shared" si="25"/>
        <v>&lt;a target="_blank" href="prp/PRP-Therapy-Promotion-For-Under-Eye.html"&gt;Prp Therapy Promotion For Under-Eye&lt;/a&gt; &lt;br /&gt;</v>
      </c>
    </row>
    <row r="407" spans="4:16">
      <c r="D407" s="107"/>
      <c r="F407" s="151" t="s">
        <v>10365</v>
      </c>
      <c r="G407" s="152" t="s">
        <v>10409</v>
      </c>
      <c r="H407" s="152" t="s">
        <v>10417</v>
      </c>
      <c r="I407" s="151" t="s">
        <v>1237</v>
      </c>
      <c r="J407" s="103" t="s">
        <v>1254</v>
      </c>
      <c r="K407" t="s">
        <v>10422</v>
      </c>
      <c r="L407" t="str">
        <f t="shared" si="26"/>
        <v>PRP-Therapy-Promotion-For-Upper-Lip.html</v>
      </c>
      <c r="M407" t="s">
        <v>1152</v>
      </c>
      <c r="N407" t="str">
        <f t="shared" si="24"/>
        <v>Prp Therapy Promotion For Upper-Lip</v>
      </c>
      <c r="O407" t="s">
        <v>1169</v>
      </c>
      <c r="P407" t="str">
        <f t="shared" si="25"/>
        <v>&lt;a target="_blank" href="prp/PRP-Therapy-Promotion-For-Upper-Lip.html"&gt;Prp Therapy Promotion For Upper-Lip&lt;/a&gt; &lt;br /&gt;</v>
      </c>
    </row>
    <row r="408" spans="4:16">
      <c r="D408" s="106"/>
      <c r="F408" s="151" t="s">
        <v>10365</v>
      </c>
      <c r="G408" s="152" t="s">
        <v>10409</v>
      </c>
      <c r="H408" s="152" t="s">
        <v>10417</v>
      </c>
      <c r="I408" s="151" t="s">
        <v>1237</v>
      </c>
      <c r="J408" s="103" t="s">
        <v>3514</v>
      </c>
      <c r="K408" t="s">
        <v>10422</v>
      </c>
      <c r="L408" t="str">
        <f t="shared" si="26"/>
        <v>PRP-Therapy-Promotion-For-Wrinkles.html</v>
      </c>
      <c r="M408" t="s">
        <v>1152</v>
      </c>
      <c r="N408" t="str">
        <f t="shared" si="24"/>
        <v>Prp Therapy Promotion For Wrinkles</v>
      </c>
      <c r="O408" t="s">
        <v>1169</v>
      </c>
      <c r="P408" t="str">
        <f t="shared" si="25"/>
        <v>&lt;a target="_blank" href="prp/PRP-Therapy-Promotion-For-Wrinkles.html"&gt;Prp Therapy Promotion For Wrinkles&lt;/a&gt; &lt;br /&gt;</v>
      </c>
    </row>
    <row r="409" spans="4:16">
      <c r="D409" s="107"/>
      <c r="F409" s="107"/>
      <c r="G409" s="129"/>
      <c r="H409" s="129"/>
      <c r="I409" s="129"/>
      <c r="J409" s="130"/>
    </row>
    <row r="410" spans="4:16">
      <c r="D410" s="107"/>
      <c r="F410" s="107"/>
      <c r="G410" s="129"/>
      <c r="H410" s="129"/>
      <c r="I410" s="129"/>
      <c r="J410" s="130"/>
    </row>
    <row r="411" spans="4:16">
      <c r="D411" s="107"/>
      <c r="F411" s="107"/>
      <c r="G411" s="129"/>
      <c r="H411" s="129"/>
      <c r="I411" s="129"/>
      <c r="J411" s="130"/>
    </row>
    <row r="412" spans="4:16">
      <c r="D412" s="107"/>
      <c r="F412" s="107"/>
      <c r="G412" s="129"/>
      <c r="H412" s="129"/>
      <c r="I412" s="129"/>
      <c r="J412" s="130"/>
    </row>
    <row r="413" spans="4:16">
      <c r="D413" s="107"/>
      <c r="F413" s="107"/>
      <c r="G413" s="129"/>
      <c r="H413" s="129"/>
      <c r="I413" s="129"/>
      <c r="J413" s="130"/>
    </row>
    <row r="414" spans="4:16">
      <c r="D414" s="107"/>
      <c r="F414" s="107"/>
      <c r="G414" s="129"/>
      <c r="H414" s="129"/>
      <c r="I414" s="129"/>
      <c r="J414" s="130"/>
    </row>
    <row r="415" spans="4:16">
      <c r="D415" s="107"/>
      <c r="F415" s="107"/>
      <c r="G415" s="129"/>
      <c r="H415" s="129"/>
      <c r="I415" s="129"/>
      <c r="J415" s="130"/>
    </row>
    <row r="416" spans="4:16">
      <c r="D416" s="107"/>
      <c r="F416" s="107"/>
      <c r="G416" s="129"/>
      <c r="H416" s="129"/>
      <c r="I416" s="129"/>
      <c r="J416" s="130"/>
    </row>
    <row r="417" spans="4:10">
      <c r="D417" s="107"/>
      <c r="F417" s="107"/>
      <c r="G417" s="129"/>
      <c r="H417" s="129"/>
      <c r="I417" s="129"/>
      <c r="J417" s="130"/>
    </row>
    <row r="418" spans="4:10">
      <c r="D418" s="107"/>
      <c r="F418" s="107"/>
      <c r="G418" s="129"/>
      <c r="H418" s="129"/>
      <c r="I418" s="129"/>
      <c r="J418" s="130"/>
    </row>
    <row r="419" spans="4:10">
      <c r="D419" s="107"/>
      <c r="F419" s="107"/>
      <c r="G419" s="129"/>
      <c r="H419" s="129"/>
      <c r="I419" s="129"/>
      <c r="J419" s="130"/>
    </row>
    <row r="420" spans="4:10">
      <c r="D420" s="106"/>
      <c r="F420" s="106"/>
      <c r="G420" s="129"/>
      <c r="H420" s="129"/>
      <c r="I420" s="129"/>
      <c r="J420" s="130"/>
    </row>
    <row r="421" spans="4:10">
      <c r="D421" s="106"/>
      <c r="F421" s="106"/>
      <c r="G421" s="129"/>
      <c r="H421" s="129"/>
      <c r="I421" s="129"/>
      <c r="J421" s="130"/>
    </row>
    <row r="422" spans="4:10">
      <c r="D422" s="106"/>
      <c r="F422" s="106"/>
      <c r="G422" s="129"/>
      <c r="H422" s="129"/>
      <c r="I422" s="129"/>
      <c r="J422" s="130"/>
    </row>
    <row r="423" spans="4:10">
      <c r="D423" s="107"/>
      <c r="F423" s="107"/>
      <c r="G423" s="129"/>
      <c r="H423" s="129"/>
      <c r="I423" s="129"/>
      <c r="J423" s="130"/>
    </row>
    <row r="424" spans="4:10">
      <c r="D424" s="107"/>
      <c r="F424" s="107"/>
      <c r="G424" s="129"/>
      <c r="H424" s="129"/>
      <c r="I424" s="129"/>
      <c r="J424" s="130"/>
    </row>
    <row r="425" spans="4:10">
      <c r="D425" s="106"/>
      <c r="F425" s="106"/>
      <c r="G425" s="129"/>
      <c r="H425" s="129"/>
      <c r="I425" s="129"/>
      <c r="J425" s="130"/>
    </row>
    <row r="426" spans="4:10">
      <c r="D426" s="106"/>
      <c r="F426" s="106"/>
      <c r="G426" s="129"/>
      <c r="H426" s="129"/>
      <c r="I426" s="129"/>
      <c r="J426" s="130"/>
    </row>
    <row r="427" spans="4:10">
      <c r="D427" s="106"/>
      <c r="F427" s="106"/>
      <c r="G427" s="129"/>
      <c r="H427" s="129"/>
      <c r="I427" s="129"/>
      <c r="J427" s="130"/>
    </row>
    <row r="428" spans="4:10">
      <c r="D428" s="106"/>
      <c r="F428" s="106"/>
      <c r="G428" s="129"/>
      <c r="H428" s="129"/>
      <c r="I428" s="129"/>
      <c r="J428" s="130"/>
    </row>
    <row r="429" spans="4:10">
      <c r="D429" s="106"/>
      <c r="F429" s="106"/>
      <c r="G429" s="129"/>
      <c r="H429" s="129"/>
      <c r="I429" s="129"/>
      <c r="J429" s="130"/>
    </row>
    <row r="430" spans="4:10">
      <c r="D430" s="107"/>
      <c r="F430" s="107"/>
      <c r="G430" s="129"/>
      <c r="H430" s="129"/>
      <c r="I430" s="129"/>
      <c r="J430" s="130"/>
    </row>
    <row r="431" spans="4:10">
      <c r="D431" s="106"/>
      <c r="F431" s="106"/>
      <c r="G431" s="129"/>
      <c r="H431" s="129"/>
      <c r="I431" s="129"/>
      <c r="J431" s="130"/>
    </row>
    <row r="432" spans="4:10">
      <c r="D432" s="107"/>
      <c r="F432" s="107"/>
      <c r="G432" s="129"/>
      <c r="H432" s="129"/>
      <c r="I432" s="129"/>
      <c r="J432" s="130"/>
    </row>
    <row r="433" spans="4:10">
      <c r="D433" s="107"/>
      <c r="F433" s="107"/>
      <c r="G433" s="129"/>
      <c r="H433" s="129"/>
      <c r="I433" s="129"/>
      <c r="J433" s="130"/>
    </row>
    <row r="434" spans="4:10">
      <c r="D434" s="107"/>
      <c r="F434" s="107"/>
      <c r="G434" s="129"/>
      <c r="H434" s="129"/>
      <c r="I434" s="129"/>
      <c r="J434" s="130"/>
    </row>
    <row r="435" spans="4:10">
      <c r="D435" s="106"/>
      <c r="F435" s="106"/>
      <c r="G435" s="129"/>
      <c r="H435" s="129"/>
      <c r="I435" s="129"/>
      <c r="J435" s="130"/>
    </row>
    <row r="436" spans="4:10">
      <c r="D436" s="107"/>
      <c r="F436" s="107"/>
      <c r="G436" s="129"/>
      <c r="H436" s="129"/>
      <c r="I436" s="129"/>
      <c r="J436" s="130"/>
    </row>
    <row r="437" spans="4:10">
      <c r="D437" s="106"/>
      <c r="F437" s="106"/>
      <c r="G437" s="129"/>
      <c r="H437" s="129"/>
      <c r="I437" s="129"/>
      <c r="J437" s="130"/>
    </row>
    <row r="438" spans="4:10">
      <c r="D438" s="106"/>
      <c r="F438" s="106"/>
      <c r="G438" s="129"/>
      <c r="H438" s="129"/>
      <c r="I438" s="129"/>
      <c r="J438" s="130"/>
    </row>
    <row r="439" spans="4:10">
      <c r="D439" s="106"/>
      <c r="F439" s="106"/>
      <c r="G439" s="129"/>
      <c r="H439" s="129"/>
      <c r="I439" s="129"/>
      <c r="J439" s="130"/>
    </row>
    <row r="440" spans="4:10">
      <c r="D440" s="107"/>
      <c r="F440" s="107"/>
      <c r="G440" s="129"/>
      <c r="H440" s="129"/>
      <c r="I440" s="129"/>
      <c r="J440" s="130"/>
    </row>
    <row r="441" spans="4:10">
      <c r="D441" s="107"/>
      <c r="F441" s="107"/>
      <c r="G441" s="129"/>
      <c r="H441" s="129"/>
      <c r="I441" s="129"/>
      <c r="J441" s="130"/>
    </row>
    <row r="442" spans="4:10">
      <c r="D442" s="107"/>
      <c r="F442" s="107"/>
      <c r="G442" s="129"/>
      <c r="H442" s="129"/>
      <c r="I442" s="129"/>
      <c r="J442" s="130"/>
    </row>
    <row r="443" spans="4:10">
      <c r="D443" s="107"/>
      <c r="F443" s="107"/>
      <c r="G443" s="129"/>
      <c r="H443" s="129"/>
      <c r="I443" s="129"/>
      <c r="J443" s="130"/>
    </row>
    <row r="444" spans="4:10">
      <c r="F444" s="111"/>
      <c r="G444" s="122"/>
      <c r="H444" s="121"/>
      <c r="I444" s="121"/>
      <c r="J444" s="122"/>
    </row>
    <row r="445" spans="4:10">
      <c r="F445" s="112"/>
      <c r="G445" s="121"/>
      <c r="H445" s="121"/>
      <c r="I445" s="121"/>
      <c r="J445" s="122"/>
    </row>
    <row r="446" spans="4:10">
      <c r="F446" s="111"/>
      <c r="G446" s="121"/>
      <c r="H446" s="121"/>
      <c r="I446" s="121"/>
      <c r="J446" s="122"/>
    </row>
    <row r="447" spans="4:10">
      <c r="F447" s="111"/>
      <c r="G447" s="121"/>
      <c r="H447" s="121"/>
      <c r="I447" s="121"/>
      <c r="J447" s="122"/>
    </row>
    <row r="448" spans="4:10">
      <c r="F448" s="111"/>
      <c r="G448" s="121"/>
      <c r="H448" s="121"/>
      <c r="I448" s="121"/>
      <c r="J448" s="122"/>
    </row>
    <row r="449" spans="6:10">
      <c r="F449" s="112"/>
      <c r="G449" s="121"/>
      <c r="H449" s="121"/>
      <c r="I449" s="121"/>
      <c r="J449" s="122"/>
    </row>
    <row r="450" spans="6:10">
      <c r="F450" s="112"/>
      <c r="G450" s="121"/>
      <c r="H450" s="121"/>
      <c r="I450" s="121"/>
      <c r="J450" s="122"/>
    </row>
    <row r="451" spans="6:10">
      <c r="F451" s="112"/>
      <c r="G451" s="121"/>
      <c r="H451" s="121"/>
      <c r="I451" s="121"/>
      <c r="J451" s="122"/>
    </row>
    <row r="452" spans="6:10">
      <c r="F452" s="111"/>
      <c r="G452" s="121"/>
      <c r="H452" s="121"/>
      <c r="I452" s="121"/>
      <c r="J452" s="122"/>
    </row>
    <row r="453" spans="6:10">
      <c r="F453" s="111"/>
      <c r="G453" s="121"/>
      <c r="H453" s="121"/>
      <c r="I453" s="121"/>
      <c r="J453" s="122"/>
    </row>
    <row r="454" spans="6:10">
      <c r="F454" s="111"/>
      <c r="G454" s="121"/>
      <c r="H454" s="121"/>
      <c r="I454" s="121"/>
      <c r="J454" s="122"/>
    </row>
    <row r="455" spans="6:10">
      <c r="F455" s="111"/>
      <c r="G455" s="121"/>
      <c r="H455" s="121"/>
      <c r="I455" s="121"/>
      <c r="J455" s="122"/>
    </row>
    <row r="456" spans="6:10">
      <c r="F456" s="111"/>
      <c r="G456" s="121"/>
      <c r="H456" s="121"/>
      <c r="I456" s="121"/>
      <c r="J456" s="122"/>
    </row>
    <row r="457" spans="6:10">
      <c r="F457" s="111"/>
      <c r="G457" s="121"/>
      <c r="H457" s="121"/>
      <c r="I457" s="121"/>
      <c r="J457" s="122"/>
    </row>
    <row r="458" spans="6:10">
      <c r="F458" s="111"/>
      <c r="G458" s="121"/>
      <c r="H458" s="121"/>
      <c r="I458" s="121"/>
      <c r="J458" s="122"/>
    </row>
    <row r="459" spans="6:10">
      <c r="F459" s="111"/>
      <c r="G459" s="121"/>
      <c r="H459" s="121"/>
      <c r="I459" s="121"/>
      <c r="J459" s="122"/>
    </row>
    <row r="460" spans="6:10">
      <c r="F460" s="111"/>
      <c r="G460" s="121"/>
      <c r="H460" s="121"/>
      <c r="I460" s="121"/>
      <c r="J460" s="122"/>
    </row>
    <row r="461" spans="6:10">
      <c r="F461" s="112"/>
      <c r="G461" s="121"/>
      <c r="H461" s="121"/>
      <c r="I461" s="121"/>
      <c r="J461" s="122"/>
    </row>
    <row r="462" spans="6:10">
      <c r="F462" s="112"/>
      <c r="G462" s="121"/>
      <c r="H462" s="121"/>
      <c r="I462" s="121"/>
      <c r="J462" s="122"/>
    </row>
    <row r="463" spans="6:10">
      <c r="F463" s="111"/>
      <c r="G463" s="121"/>
      <c r="H463" s="121"/>
      <c r="I463" s="121"/>
      <c r="J463" s="122"/>
    </row>
    <row r="464" spans="6:10">
      <c r="F464" s="112"/>
      <c r="G464" s="121"/>
      <c r="H464" s="121"/>
      <c r="I464" s="121"/>
      <c r="J464" s="122"/>
    </row>
    <row r="465" spans="6:10">
      <c r="F465" s="112"/>
      <c r="G465" s="121"/>
      <c r="H465" s="121"/>
      <c r="I465" s="121"/>
      <c r="J465" s="122"/>
    </row>
    <row r="466" spans="6:10">
      <c r="F466" s="112"/>
      <c r="G466" s="121"/>
      <c r="H466" s="121"/>
      <c r="I466" s="121"/>
      <c r="J466" s="122"/>
    </row>
    <row r="467" spans="6:10">
      <c r="F467" s="112"/>
      <c r="G467" s="121"/>
      <c r="H467" s="121"/>
      <c r="I467" s="121"/>
      <c r="J467" s="122"/>
    </row>
    <row r="468" spans="6:10">
      <c r="F468" s="112"/>
      <c r="G468" s="121"/>
      <c r="H468" s="121"/>
      <c r="I468" s="121"/>
      <c r="J468" s="122"/>
    </row>
    <row r="469" spans="6:10">
      <c r="F469" s="112"/>
      <c r="G469" s="121"/>
      <c r="H469" s="121"/>
      <c r="I469" s="121"/>
      <c r="J469" s="122"/>
    </row>
    <row r="470" spans="6:10">
      <c r="F470" s="112"/>
      <c r="G470" s="121"/>
      <c r="H470" s="121"/>
      <c r="I470" s="121"/>
      <c r="J470" s="122"/>
    </row>
    <row r="471" spans="6:10">
      <c r="F471" s="112"/>
      <c r="G471" s="121"/>
      <c r="H471" s="121"/>
      <c r="I471" s="121"/>
      <c r="J471" s="122"/>
    </row>
    <row r="472" spans="6:10">
      <c r="F472" s="112"/>
      <c r="G472" s="121"/>
      <c r="H472" s="121"/>
      <c r="I472" s="121"/>
      <c r="J472" s="122"/>
    </row>
    <row r="473" spans="6:10">
      <c r="F473" s="112"/>
      <c r="G473" s="121"/>
      <c r="H473" s="121"/>
      <c r="I473" s="121"/>
      <c r="J473" s="122"/>
    </row>
    <row r="474" spans="6:10">
      <c r="F474" s="112"/>
      <c r="G474" s="121"/>
      <c r="H474" s="121"/>
      <c r="I474" s="121"/>
      <c r="J474" s="122"/>
    </row>
    <row r="475" spans="6:10">
      <c r="F475" s="111"/>
      <c r="G475" s="121"/>
      <c r="H475" s="121"/>
      <c r="I475" s="121"/>
      <c r="J475" s="122"/>
    </row>
    <row r="476" spans="6:10">
      <c r="F476" s="111"/>
      <c r="G476" s="121"/>
      <c r="H476" s="121"/>
      <c r="I476" s="121"/>
      <c r="J476" s="122"/>
    </row>
    <row r="477" spans="6:10">
      <c r="F477" s="111"/>
      <c r="G477" s="121"/>
      <c r="H477" s="121"/>
      <c r="I477" s="121"/>
      <c r="J477" s="122"/>
    </row>
    <row r="478" spans="6:10">
      <c r="F478" s="112"/>
      <c r="G478" s="121"/>
      <c r="H478" s="121"/>
      <c r="I478" s="121"/>
      <c r="J478" s="122"/>
    </row>
    <row r="479" spans="6:10">
      <c r="F479" s="112"/>
      <c r="G479" s="121"/>
      <c r="H479" s="121"/>
      <c r="I479" s="121"/>
      <c r="J479" s="122"/>
    </row>
    <row r="480" spans="6:10">
      <c r="F480" s="111"/>
      <c r="G480" s="121"/>
      <c r="H480" s="121"/>
      <c r="I480" s="121"/>
      <c r="J480" s="122"/>
    </row>
    <row r="481" spans="6:10">
      <c r="F481" s="111"/>
      <c r="G481" s="121"/>
      <c r="H481" s="121"/>
      <c r="I481" s="121"/>
      <c r="J481" s="122"/>
    </row>
    <row r="482" spans="6:10">
      <c r="F482" s="111"/>
      <c r="G482" s="121"/>
      <c r="H482" s="121"/>
      <c r="I482" s="121"/>
      <c r="J482" s="122"/>
    </row>
    <row r="483" spans="6:10">
      <c r="F483" s="111"/>
      <c r="G483" s="121"/>
      <c r="H483" s="121"/>
      <c r="I483" s="121"/>
      <c r="J483" s="122"/>
    </row>
    <row r="484" spans="6:10">
      <c r="F484" s="111"/>
      <c r="G484" s="121"/>
      <c r="H484" s="121"/>
      <c r="I484" s="121"/>
      <c r="J484" s="122"/>
    </row>
    <row r="485" spans="6:10">
      <c r="F485" s="112"/>
      <c r="G485" s="121"/>
      <c r="H485" s="121"/>
      <c r="I485" s="121"/>
      <c r="J485" s="122"/>
    </row>
    <row r="486" spans="6:10">
      <c r="F486" s="111"/>
      <c r="G486" s="121"/>
      <c r="H486" s="121"/>
      <c r="I486" s="121"/>
      <c r="J486" s="122"/>
    </row>
    <row r="487" spans="6:10">
      <c r="F487" s="112"/>
      <c r="G487" s="121"/>
      <c r="H487" s="121"/>
      <c r="I487" s="121"/>
      <c r="J487" s="122"/>
    </row>
    <row r="488" spans="6:10">
      <c r="F488" s="112"/>
      <c r="G488" s="121"/>
      <c r="H488" s="121"/>
      <c r="I488" s="121"/>
      <c r="J488" s="122"/>
    </row>
    <row r="489" spans="6:10">
      <c r="F489" s="112"/>
      <c r="G489" s="121"/>
      <c r="H489" s="121"/>
      <c r="I489" s="121"/>
      <c r="J489" s="122"/>
    </row>
    <row r="490" spans="6:10">
      <c r="F490" s="111"/>
      <c r="G490" s="121"/>
      <c r="H490" s="121"/>
      <c r="I490" s="121"/>
      <c r="J490" s="122"/>
    </row>
    <row r="491" spans="6:10">
      <c r="F491" s="112"/>
      <c r="G491" s="121"/>
      <c r="H491" s="121"/>
      <c r="I491" s="121"/>
      <c r="J491" s="122"/>
    </row>
    <row r="492" spans="6:10">
      <c r="F492" s="111"/>
      <c r="G492" s="121"/>
      <c r="H492" s="121"/>
      <c r="I492" s="121"/>
      <c r="J492" s="122"/>
    </row>
    <row r="493" spans="6:10">
      <c r="F493" s="111"/>
      <c r="G493" s="121"/>
      <c r="H493" s="121"/>
      <c r="I493" s="121"/>
      <c r="J493" s="122"/>
    </row>
    <row r="494" spans="6:10">
      <c r="F494" s="111"/>
      <c r="G494" s="121"/>
      <c r="H494" s="121"/>
      <c r="I494" s="121"/>
      <c r="J494" s="122"/>
    </row>
    <row r="495" spans="6:10">
      <c r="F495" s="112"/>
      <c r="G495" s="121"/>
      <c r="H495" s="121"/>
      <c r="I495" s="121"/>
      <c r="J495" s="122"/>
    </row>
    <row r="496" spans="6:10">
      <c r="F496" s="112"/>
      <c r="G496" s="121"/>
      <c r="H496" s="121"/>
      <c r="I496" s="121"/>
      <c r="J496" s="122"/>
    </row>
    <row r="497" spans="6:10">
      <c r="F497" s="112"/>
      <c r="G497" s="121"/>
      <c r="H497" s="121"/>
      <c r="I497" s="121"/>
      <c r="J497" s="122"/>
    </row>
    <row r="498" spans="6:10">
      <c r="F498" s="112"/>
      <c r="G498" s="121"/>
      <c r="H498" s="121"/>
      <c r="I498" s="121"/>
      <c r="J498" s="122"/>
    </row>
  </sheetData>
  <sortState ref="J4:J48">
    <sortCondition ref="J48"/>
  </sortState>
  <pageMargins left="0.7" right="0.7" top="0.75" bottom="0.75" header="0.3" footer="0.3"/>
  <pageSetup orientation="portrait" verticalDpi="300" r:id="rId1"/>
</worksheet>
</file>

<file path=xl/worksheets/sheet22.xml><?xml version="1.0" encoding="utf-8"?>
<worksheet xmlns="http://schemas.openxmlformats.org/spreadsheetml/2006/main" xmlns:r="http://schemas.openxmlformats.org/officeDocument/2006/relationships">
  <sheetPr>
    <tabColor rgb="FFFF0000"/>
  </sheetPr>
  <dimension ref="A1:P223"/>
  <sheetViews>
    <sheetView topLeftCell="A4" workbookViewId="0">
      <selection activeCell="A39" sqref="A39"/>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c r="F4" s="92" t="s">
        <v>10418</v>
      </c>
      <c r="G4" s="92" t="s">
        <v>3532</v>
      </c>
      <c r="H4" s="93" t="s">
        <v>10413</v>
      </c>
      <c r="I4" s="92" t="s">
        <v>1237</v>
      </c>
      <c r="J4" s="94" t="s">
        <v>1208</v>
      </c>
      <c r="K4" t="s">
        <v>10419</v>
      </c>
      <c r="L4" t="str">
        <f>CONCATENATE(F4,$N$2,G4,$N$2,H4,$N$2,I4,$N$2,J4,$L$1)</f>
        <v>Dermal-Fillers-Specialist-For-Abdomen.html</v>
      </c>
      <c r="M4" t="s">
        <v>1152</v>
      </c>
      <c r="N4" t="str">
        <f>PROPER(CONCATENATE(F4," ",G4," ",H4," ",I4," ",J4))</f>
        <v>Dermal Fillers Specialist For Abdomen</v>
      </c>
      <c r="O4" t="s">
        <v>1169</v>
      </c>
      <c r="P4" t="str">
        <f>CONCATENATE(K4,L4,M4,N4,O4)</f>
        <v>&lt;a target="_blank" href="dermal/Dermal-Fillers-Specialist-For-Abdomen.html"&gt;Dermal Fillers Specialist For Abdomen&lt;/a&gt; &lt;br /&gt;</v>
      </c>
    </row>
    <row r="5" spans="1:16">
      <c r="A5" s="67">
        <f>'Laser Price'!E6</f>
        <v>160</v>
      </c>
      <c r="B5" s="68" t="s">
        <v>1272</v>
      </c>
      <c r="D5" s="36" t="str">
        <f>CONCATENATE($O$1,B5,$O$1,A5)</f>
        <v xml:space="preserve"> AED 160</v>
      </c>
      <c r="E5" s="36"/>
      <c r="F5" s="92" t="s">
        <v>10418</v>
      </c>
      <c r="G5" s="92" t="s">
        <v>3532</v>
      </c>
      <c r="H5" s="93" t="s">
        <v>10413</v>
      </c>
      <c r="I5" s="92" t="s">
        <v>1237</v>
      </c>
      <c r="J5" s="95" t="s">
        <v>1238</v>
      </c>
      <c r="K5" t="s">
        <v>10419</v>
      </c>
      <c r="L5" t="str">
        <f t="shared" ref="L5:L68" si="0">CONCATENATE(F5,$N$2,G5,$N$2,H5,$N$2,I5,$N$2,J5,$L$1)</f>
        <v>Dermal-Fillers-Specialist-For-Areola.html</v>
      </c>
      <c r="M5" t="s">
        <v>1152</v>
      </c>
      <c r="N5" t="str">
        <f t="shared" ref="N5:N68" si="1">PROPER(CONCATENATE(F5," ",G5," ",H5," ",I5," ",J5))</f>
        <v>Dermal Fillers Specialist For Areola</v>
      </c>
      <c r="O5" t="s">
        <v>1169</v>
      </c>
      <c r="P5" t="str">
        <f t="shared" ref="P5:P68" si="2">CONCATENATE(K5,L5,M5,N5,O5)</f>
        <v>&lt;a target="_blank" href="dermal/Dermal-Fillers-Specialist-For-Areola.html"&gt;Dermal Fillers Specialist For Areola&lt;/a&gt; &lt;br /&gt;</v>
      </c>
    </row>
    <row r="6" spans="1:16">
      <c r="A6" s="67">
        <f>'Laser Price'!E7</f>
        <v>320</v>
      </c>
      <c r="B6" s="68" t="s">
        <v>1272</v>
      </c>
      <c r="D6" s="36" t="str">
        <f t="shared" ref="D6:D48" si="3">CONCATENATE($O$1,B6,$O$1,A6)</f>
        <v xml:space="preserve"> AED 320</v>
      </c>
      <c r="E6" s="36"/>
      <c r="F6" s="92" t="s">
        <v>10418</v>
      </c>
      <c r="G6" s="92" t="s">
        <v>3532</v>
      </c>
      <c r="H6" s="93" t="s">
        <v>10413</v>
      </c>
      <c r="I6" s="92" t="s">
        <v>1237</v>
      </c>
      <c r="J6" s="94" t="s">
        <v>1209</v>
      </c>
      <c r="K6" t="s">
        <v>10419</v>
      </c>
      <c r="L6" t="str">
        <f t="shared" si="0"/>
        <v>Dermal-Fillers-Specialist-For-Arm.html</v>
      </c>
      <c r="M6" t="s">
        <v>1152</v>
      </c>
      <c r="N6" t="str">
        <f t="shared" si="1"/>
        <v>Dermal Fillers Specialist For Arm</v>
      </c>
      <c r="O6" t="s">
        <v>1169</v>
      </c>
      <c r="P6" t="str">
        <f t="shared" si="2"/>
        <v>&lt;a target="_blank" href="dermal/Dermal-Fillers-Specialist-For-Arm.html"&gt;Dermal Fillers Specialist For Arm&lt;/a&gt; &lt;br /&gt;</v>
      </c>
    </row>
    <row r="7" spans="1:16">
      <c r="A7" s="67">
        <f>'Laser Price'!E8</f>
        <v>200</v>
      </c>
      <c r="B7" s="68" t="s">
        <v>1272</v>
      </c>
      <c r="D7" s="36" t="str">
        <f t="shared" si="3"/>
        <v xml:space="preserve"> AED 200</v>
      </c>
      <c r="E7" s="36"/>
      <c r="F7" s="92" t="s">
        <v>10418</v>
      </c>
      <c r="G7" s="92" t="s">
        <v>3532</v>
      </c>
      <c r="H7" s="93" t="s">
        <v>10413</v>
      </c>
      <c r="I7" s="92" t="s">
        <v>1237</v>
      </c>
      <c r="J7" s="94" t="s">
        <v>1226</v>
      </c>
      <c r="K7" t="s">
        <v>10419</v>
      </c>
      <c r="L7" t="str">
        <f t="shared" si="0"/>
        <v>Dermal-Fillers-Specialist-For-Armpit.html</v>
      </c>
      <c r="M7" t="s">
        <v>1152</v>
      </c>
      <c r="N7" t="str">
        <f t="shared" si="1"/>
        <v>Dermal Fillers Specialist For Armpit</v>
      </c>
      <c r="O7" t="s">
        <v>1169</v>
      </c>
      <c r="P7" t="str">
        <f t="shared" si="2"/>
        <v>&lt;a target="_blank" href="dermal/Dermal-Fillers-Specialist-For-Armpit.html"&gt;Dermal Fillers Specialist For Armpit&lt;/a&gt; &lt;br /&gt;</v>
      </c>
    </row>
    <row r="8" spans="1:16">
      <c r="A8" s="67">
        <f>'Laser Price'!E9</f>
        <v>400</v>
      </c>
      <c r="B8" s="68" t="s">
        <v>1272</v>
      </c>
      <c r="D8" s="36" t="str">
        <f t="shared" si="3"/>
        <v xml:space="preserve"> AED 400</v>
      </c>
      <c r="E8" s="36"/>
      <c r="F8" s="92" t="s">
        <v>10418</v>
      </c>
      <c r="G8" s="92" t="s">
        <v>3532</v>
      </c>
      <c r="H8" s="93" t="s">
        <v>10413</v>
      </c>
      <c r="I8" s="92" t="s">
        <v>1237</v>
      </c>
      <c r="J8" s="94" t="s">
        <v>1210</v>
      </c>
      <c r="K8" t="s">
        <v>10419</v>
      </c>
      <c r="L8" t="str">
        <f t="shared" si="0"/>
        <v>Dermal-Fillers-Specialist-For-Back.html</v>
      </c>
      <c r="M8" t="s">
        <v>1152</v>
      </c>
      <c r="N8" t="str">
        <f t="shared" si="1"/>
        <v>Dermal Fillers Specialist For Back</v>
      </c>
      <c r="O8" t="s">
        <v>1169</v>
      </c>
      <c r="P8" t="str">
        <f t="shared" si="2"/>
        <v>&lt;a target="_blank" href="dermal/Dermal-Fillers-Specialist-For-Back.html"&gt;Dermal Fillers Specialist For Back&lt;/a&gt; &lt;br /&gt;</v>
      </c>
    </row>
    <row r="9" spans="1:16">
      <c r="A9" s="67">
        <f>'Laser Price'!E10</f>
        <v>128</v>
      </c>
      <c r="B9" s="68" t="s">
        <v>1272</v>
      </c>
      <c r="D9" s="36" t="str">
        <f t="shared" si="3"/>
        <v xml:space="preserve"> AED 128</v>
      </c>
      <c r="E9" s="36"/>
      <c r="F9" s="92" t="s">
        <v>10418</v>
      </c>
      <c r="G9" s="92" t="s">
        <v>3532</v>
      </c>
      <c r="H9" s="93" t="s">
        <v>10413</v>
      </c>
      <c r="I9" s="92" t="s">
        <v>1237</v>
      </c>
      <c r="J9" s="95" t="s">
        <v>1246</v>
      </c>
      <c r="K9" t="s">
        <v>10419</v>
      </c>
      <c r="L9" t="str">
        <f t="shared" si="0"/>
        <v>Dermal-Fillers-Specialist-For-Back-Neck.html</v>
      </c>
      <c r="M9" t="s">
        <v>1152</v>
      </c>
      <c r="N9" t="str">
        <f t="shared" si="1"/>
        <v>Dermal Fillers Specialist For Back-Neck</v>
      </c>
      <c r="O9" t="s">
        <v>1169</v>
      </c>
      <c r="P9" t="str">
        <f t="shared" si="2"/>
        <v>&lt;a target="_blank" href="dermal/Dermal-Fillers-Specialist-For-Back-Neck.html"&gt;Dermal Fillers Specialist For Back-Neck&lt;/a&gt; &lt;br /&gt;</v>
      </c>
    </row>
    <row r="10" spans="1:16">
      <c r="A10" s="67">
        <f>'Laser Price'!E11</f>
        <v>160</v>
      </c>
      <c r="B10" s="68" t="s">
        <v>1272</v>
      </c>
      <c r="D10" s="36" t="str">
        <f t="shared" si="3"/>
        <v xml:space="preserve"> AED 160</v>
      </c>
      <c r="E10" s="36"/>
      <c r="F10" s="92" t="s">
        <v>10418</v>
      </c>
      <c r="G10" s="92" t="s">
        <v>3532</v>
      </c>
      <c r="H10" s="93" t="s">
        <v>10413</v>
      </c>
      <c r="I10" s="92" t="s">
        <v>1237</v>
      </c>
      <c r="J10" s="95" t="s">
        <v>1232</v>
      </c>
      <c r="K10" t="s">
        <v>10419</v>
      </c>
      <c r="L10" t="str">
        <f t="shared" si="0"/>
        <v>Dermal-Fillers-Specialist-For-Skin.html</v>
      </c>
      <c r="M10" t="s">
        <v>1152</v>
      </c>
      <c r="N10" t="str">
        <f t="shared" si="1"/>
        <v>Dermal Fillers Specialist For Skin</v>
      </c>
      <c r="O10" t="s">
        <v>1169</v>
      </c>
      <c r="P10" t="str">
        <f t="shared" si="2"/>
        <v>&lt;a target="_blank" href="dermal/Dermal-Fillers-Specialist-For-Skin.html"&gt;Dermal Fillers Specialist For Skin&lt;/a&gt; &lt;br /&gt;</v>
      </c>
    </row>
    <row r="11" spans="1:16">
      <c r="A11" s="67">
        <f>'Laser Price'!E12</f>
        <v>80</v>
      </c>
      <c r="B11" s="68" t="s">
        <v>1272</v>
      </c>
      <c r="D11" s="36" t="str">
        <f t="shared" si="3"/>
        <v xml:space="preserve"> AED 80</v>
      </c>
      <c r="E11" s="36"/>
      <c r="F11" s="92" t="s">
        <v>10418</v>
      </c>
      <c r="G11" s="92" t="s">
        <v>3532</v>
      </c>
      <c r="H11" s="93" t="s">
        <v>10413</v>
      </c>
      <c r="I11" s="92" t="s">
        <v>1237</v>
      </c>
      <c r="J11" s="95" t="s">
        <v>3511</v>
      </c>
      <c r="K11" t="s">
        <v>10419</v>
      </c>
      <c r="L11" t="str">
        <f t="shared" si="0"/>
        <v>Dermal-Fillers-Specialist-For-Jawline.html</v>
      </c>
      <c r="M11" t="s">
        <v>1152</v>
      </c>
      <c r="N11" t="str">
        <f t="shared" si="1"/>
        <v>Dermal Fillers Specialist For Jawline</v>
      </c>
      <c r="O11" t="s">
        <v>1169</v>
      </c>
      <c r="P11" t="str">
        <f t="shared" si="2"/>
        <v>&lt;a target="_blank" href="dermal/Dermal-Fillers-Specialist-For-Jawline.html"&gt;Dermal Fillers Specialist For Jawline&lt;/a&gt; &lt;br /&gt;</v>
      </c>
    </row>
    <row r="12" spans="1:16">
      <c r="A12" s="67">
        <f>'Laser Price'!E16</f>
        <v>400</v>
      </c>
      <c r="B12" s="68" t="s">
        <v>1272</v>
      </c>
      <c r="D12" s="36" t="str">
        <f t="shared" si="3"/>
        <v xml:space="preserve"> AED 400</v>
      </c>
      <c r="E12" s="36"/>
      <c r="F12" s="92" t="s">
        <v>10418</v>
      </c>
      <c r="G12" s="92" t="s">
        <v>3532</v>
      </c>
      <c r="H12" s="93" t="s">
        <v>10413</v>
      </c>
      <c r="I12" s="92" t="s">
        <v>1237</v>
      </c>
      <c r="J12" s="94" t="s">
        <v>1211</v>
      </c>
      <c r="K12" t="s">
        <v>10419</v>
      </c>
      <c r="L12" t="str">
        <f t="shared" si="0"/>
        <v>Dermal-Fillers-Specialist-For-Breast.html</v>
      </c>
      <c r="M12" t="s">
        <v>1152</v>
      </c>
      <c r="N12" t="str">
        <f t="shared" si="1"/>
        <v>Dermal Fillers Specialist For Breast</v>
      </c>
      <c r="O12" t="s">
        <v>1169</v>
      </c>
      <c r="P12" t="str">
        <f t="shared" si="2"/>
        <v>&lt;a target="_blank" href="dermal/Dermal-Fillers-Specialist-For-Breast.html"&gt;Dermal Fillers Specialist For Breast&lt;/a&gt; &lt;br /&gt;</v>
      </c>
    </row>
    <row r="13" spans="1:16">
      <c r="A13" s="67">
        <f>'Laser Price'!E17</f>
        <v>400</v>
      </c>
      <c r="B13" s="68" t="s">
        <v>1272</v>
      </c>
      <c r="D13" s="36" t="str">
        <f t="shared" si="3"/>
        <v xml:space="preserve"> AED 400</v>
      </c>
      <c r="E13" s="36"/>
      <c r="F13" s="92" t="s">
        <v>10418</v>
      </c>
      <c r="G13" s="92" t="s">
        <v>3532</v>
      </c>
      <c r="H13" s="93" t="s">
        <v>10413</v>
      </c>
      <c r="I13" s="92" t="s">
        <v>1237</v>
      </c>
      <c r="J13" s="94" t="s">
        <v>1212</v>
      </c>
      <c r="K13" t="s">
        <v>10419</v>
      </c>
      <c r="L13" t="str">
        <f t="shared" si="0"/>
        <v>Dermal-Fillers-Specialist-For-Buttock.html</v>
      </c>
      <c r="M13" t="s">
        <v>1152</v>
      </c>
      <c r="N13" t="str">
        <f t="shared" si="1"/>
        <v>Dermal Fillers Specialist For Buttock</v>
      </c>
      <c r="O13" t="s">
        <v>1169</v>
      </c>
      <c r="P13" t="str">
        <f t="shared" si="2"/>
        <v>&lt;a target="_blank" href="dermal/Dermal-Fillers-Specialist-For-Buttock.html"&gt;Dermal Fillers Specialist For Buttock&lt;/a&gt; &lt;br /&gt;</v>
      </c>
    </row>
    <row r="14" spans="1:16">
      <c r="A14" s="67">
        <f>'Laser Price'!E18</f>
        <v>120</v>
      </c>
      <c r="B14" s="68" t="s">
        <v>1272</v>
      </c>
      <c r="D14" s="36" t="str">
        <f t="shared" si="3"/>
        <v xml:space="preserve"> AED 120</v>
      </c>
      <c r="E14" s="36"/>
      <c r="F14" s="92" t="s">
        <v>10418</v>
      </c>
      <c r="G14" s="92" t="s">
        <v>3532</v>
      </c>
      <c r="H14" s="93" t="s">
        <v>10413</v>
      </c>
      <c r="I14" s="92" t="s">
        <v>1237</v>
      </c>
      <c r="J14" s="94" t="s">
        <v>1213</v>
      </c>
      <c r="K14" t="s">
        <v>10419</v>
      </c>
      <c r="L14" t="str">
        <f t="shared" si="0"/>
        <v>Dermal-Fillers-Specialist-For-Cheek.html</v>
      </c>
      <c r="M14" t="s">
        <v>1152</v>
      </c>
      <c r="N14" t="str">
        <f t="shared" si="1"/>
        <v>Dermal Fillers Specialist For Cheek</v>
      </c>
      <c r="O14" t="s">
        <v>1169</v>
      </c>
      <c r="P14" t="str">
        <f t="shared" si="2"/>
        <v>&lt;a target="_blank" href="dermal/Dermal-Fillers-Specialist-For-Cheek.html"&gt;Dermal Fillers Specialist For Cheek&lt;/a&gt; &lt;br /&gt;</v>
      </c>
    </row>
    <row r="15" spans="1:16">
      <c r="A15" s="67">
        <f>'Laser Price'!E19</f>
        <v>400</v>
      </c>
      <c r="B15" s="68" t="s">
        <v>1272</v>
      </c>
      <c r="D15" s="36" t="str">
        <f t="shared" si="3"/>
        <v xml:space="preserve"> AED 400</v>
      </c>
      <c r="E15" s="36"/>
      <c r="F15" s="92" t="s">
        <v>10418</v>
      </c>
      <c r="G15" s="92" t="s">
        <v>3532</v>
      </c>
      <c r="H15" s="93" t="s">
        <v>10413</v>
      </c>
      <c r="I15" s="92" t="s">
        <v>1237</v>
      </c>
      <c r="J15" s="94" t="s">
        <v>1225</v>
      </c>
      <c r="K15" t="s">
        <v>10419</v>
      </c>
      <c r="L15" t="str">
        <f t="shared" si="0"/>
        <v>Dermal-Fillers-Specialist-For-Chest.html</v>
      </c>
      <c r="M15" t="s">
        <v>1152</v>
      </c>
      <c r="N15" t="str">
        <f t="shared" si="1"/>
        <v>Dermal Fillers Specialist For Chest</v>
      </c>
      <c r="O15" t="s">
        <v>1169</v>
      </c>
      <c r="P15" t="str">
        <f t="shared" si="2"/>
        <v>&lt;a target="_blank" href="dermal/Dermal-Fillers-Specialist-For-Chest.html"&gt;Dermal Fillers Specialist For Chest&lt;/a&gt; &lt;br /&gt;</v>
      </c>
    </row>
    <row r="16" spans="1:16">
      <c r="A16" s="67">
        <f>'Laser Price'!E20</f>
        <v>40</v>
      </c>
      <c r="B16" s="68" t="s">
        <v>1272</v>
      </c>
      <c r="D16" s="36" t="str">
        <f t="shared" si="3"/>
        <v xml:space="preserve"> AED 40</v>
      </c>
      <c r="E16" s="36"/>
      <c r="F16" s="92" t="s">
        <v>10418</v>
      </c>
      <c r="G16" s="92" t="s">
        <v>3532</v>
      </c>
      <c r="H16" s="93" t="s">
        <v>10413</v>
      </c>
      <c r="I16" s="92" t="s">
        <v>1237</v>
      </c>
      <c r="J16" s="94" t="s">
        <v>1214</v>
      </c>
      <c r="K16" t="s">
        <v>10419</v>
      </c>
      <c r="L16" t="str">
        <f t="shared" si="0"/>
        <v>Dermal-Fillers-Specialist-For-Chin.html</v>
      </c>
      <c r="M16" t="s">
        <v>1152</v>
      </c>
      <c r="N16" t="str">
        <f t="shared" si="1"/>
        <v>Dermal Fillers Specialist For Chin</v>
      </c>
      <c r="O16" t="s">
        <v>1169</v>
      </c>
      <c r="P16" t="str">
        <f t="shared" si="2"/>
        <v>&lt;a target="_blank" href="dermal/Dermal-Fillers-Specialist-For-Chin.html"&gt;Dermal Fillers Specialist For Chin&lt;/a&gt; &lt;br /&gt;</v>
      </c>
    </row>
    <row r="17" spans="1:16">
      <c r="A17" s="67">
        <f>'Laser Price'!E21</f>
        <v>40</v>
      </c>
      <c r="B17" s="68" t="s">
        <v>1272</v>
      </c>
      <c r="D17" s="36" t="str">
        <f t="shared" si="3"/>
        <v xml:space="preserve"> AED 40</v>
      </c>
      <c r="E17" s="36"/>
      <c r="F17" s="92" t="s">
        <v>10418</v>
      </c>
      <c r="G17" s="92" t="s">
        <v>3532</v>
      </c>
      <c r="H17" s="93" t="s">
        <v>10413</v>
      </c>
      <c r="I17" s="92" t="s">
        <v>1237</v>
      </c>
      <c r="J17" s="94" t="s">
        <v>1222</v>
      </c>
      <c r="K17" t="s">
        <v>10419</v>
      </c>
      <c r="L17" t="str">
        <f t="shared" si="0"/>
        <v>Dermal-Fillers-Specialist-For-Ear.html</v>
      </c>
      <c r="M17" t="s">
        <v>1152</v>
      </c>
      <c r="N17" t="str">
        <f t="shared" si="1"/>
        <v>Dermal Fillers Specialist For Ear</v>
      </c>
      <c r="O17" t="s">
        <v>1169</v>
      </c>
      <c r="P17" t="str">
        <f t="shared" si="2"/>
        <v>&lt;a target="_blank" href="dermal/Dermal-Fillers-Specialist-For-Ear.html"&gt;Dermal Fillers Specialist For Ear&lt;/a&gt; &lt;br /&gt;</v>
      </c>
    </row>
    <row r="18" spans="1:16">
      <c r="A18" s="67">
        <f>'Laser Price'!E22</f>
        <v>160</v>
      </c>
      <c r="B18" s="68" t="s">
        <v>1272</v>
      </c>
      <c r="D18" s="36" t="str">
        <f t="shared" si="3"/>
        <v xml:space="preserve"> AED 160</v>
      </c>
      <c r="E18" s="36"/>
      <c r="F18" s="92" t="s">
        <v>10418</v>
      </c>
      <c r="G18" s="92" t="s">
        <v>3532</v>
      </c>
      <c r="H18" s="93" t="s">
        <v>10413</v>
      </c>
      <c r="I18" s="92" t="s">
        <v>1237</v>
      </c>
      <c r="J18" s="94" t="s">
        <v>3512</v>
      </c>
      <c r="K18" t="s">
        <v>10419</v>
      </c>
      <c r="L18" t="str">
        <f t="shared" si="0"/>
        <v>Dermal-Fillers-Specialist-For-Mouth.html</v>
      </c>
      <c r="M18" t="s">
        <v>1152</v>
      </c>
      <c r="N18" t="str">
        <f t="shared" si="1"/>
        <v>Dermal Fillers Specialist For Mouth</v>
      </c>
      <c r="O18" t="s">
        <v>1169</v>
      </c>
      <c r="P18" t="str">
        <f t="shared" si="2"/>
        <v>&lt;a target="_blank" href="dermal/Dermal-Fillers-Specialist-For-Mouth.html"&gt;Dermal Fillers Specialist For Mouth&lt;/a&gt; &lt;br /&gt;</v>
      </c>
    </row>
    <row r="19" spans="1:16">
      <c r="A19" s="67">
        <f>'Laser Price'!E23</f>
        <v>120</v>
      </c>
      <c r="B19" s="68" t="s">
        <v>1272</v>
      </c>
      <c r="D19" s="36" t="str">
        <f t="shared" si="3"/>
        <v xml:space="preserve"> AED 120</v>
      </c>
      <c r="E19" s="36"/>
      <c r="F19" s="92" t="s">
        <v>10418</v>
      </c>
      <c r="G19" s="92" t="s">
        <v>3532</v>
      </c>
      <c r="H19" s="93" t="s">
        <v>10413</v>
      </c>
      <c r="I19" s="92" t="s">
        <v>1237</v>
      </c>
      <c r="J19" s="94" t="s">
        <v>1221</v>
      </c>
      <c r="K19" t="s">
        <v>10419</v>
      </c>
      <c r="L19" t="str">
        <f t="shared" si="0"/>
        <v>Dermal-Fillers-Specialist-For-Eyebrow.html</v>
      </c>
      <c r="M19" t="s">
        <v>1152</v>
      </c>
      <c r="N19" t="str">
        <f t="shared" si="1"/>
        <v>Dermal Fillers Specialist For Eyebrow</v>
      </c>
      <c r="O19" t="s">
        <v>1169</v>
      </c>
      <c r="P19" t="str">
        <f t="shared" si="2"/>
        <v>&lt;a target="_blank" href="dermal/Dermal-Fillers-Specialist-For-Eyebrow.html"&gt;Dermal Fillers Specialist For Eyebrow&lt;/a&gt; &lt;br /&gt;</v>
      </c>
    </row>
    <row r="20" spans="1:16">
      <c r="A20" s="67">
        <f>'Laser Price'!E24</f>
        <v>80</v>
      </c>
      <c r="B20" s="68" t="s">
        <v>1272</v>
      </c>
      <c r="D20" s="36" t="str">
        <f t="shared" si="3"/>
        <v xml:space="preserve"> AED 80</v>
      </c>
      <c r="E20" s="36"/>
      <c r="F20" s="92" t="s">
        <v>10418</v>
      </c>
      <c r="G20" s="92" t="s">
        <v>3532</v>
      </c>
      <c r="H20" s="93" t="s">
        <v>10413</v>
      </c>
      <c r="I20" s="92" t="s">
        <v>1237</v>
      </c>
      <c r="J20" s="94" t="s">
        <v>1224</v>
      </c>
      <c r="K20" t="s">
        <v>10419</v>
      </c>
      <c r="L20" t="str">
        <f t="shared" si="0"/>
        <v>Dermal-Fillers-Specialist-For-Face.html</v>
      </c>
      <c r="M20" t="s">
        <v>1152</v>
      </c>
      <c r="N20" t="str">
        <f t="shared" si="1"/>
        <v>Dermal Fillers Specialist For Face</v>
      </c>
      <c r="O20" t="s">
        <v>1169</v>
      </c>
      <c r="P20" t="str">
        <f t="shared" si="2"/>
        <v>&lt;a target="_blank" href="dermal/Dermal-Fillers-Specialist-For-Face.html"&gt;Dermal Fillers Specialist For Face&lt;/a&gt; &lt;br /&gt;</v>
      </c>
    </row>
    <row r="21" spans="1:16">
      <c r="A21" s="67">
        <f>'Laser Price'!E25</f>
        <v>80</v>
      </c>
      <c r="B21" s="68" t="s">
        <v>1272</v>
      </c>
      <c r="D21" s="36" t="str">
        <f t="shared" si="3"/>
        <v xml:space="preserve"> AED 80</v>
      </c>
      <c r="E21" s="36"/>
      <c r="F21" s="92" t="s">
        <v>10418</v>
      </c>
      <c r="G21" s="92" t="s">
        <v>3532</v>
      </c>
      <c r="H21" s="93" t="s">
        <v>10413</v>
      </c>
      <c r="I21" s="92" t="s">
        <v>1237</v>
      </c>
      <c r="J21" s="95" t="s">
        <v>1239</v>
      </c>
      <c r="K21" t="s">
        <v>10419</v>
      </c>
      <c r="L21" t="str">
        <f t="shared" si="0"/>
        <v>Dermal-Fillers-Specialist-For-Feet.html</v>
      </c>
      <c r="M21" t="s">
        <v>1152</v>
      </c>
      <c r="N21" t="str">
        <f t="shared" si="1"/>
        <v>Dermal Fillers Specialist For Feet</v>
      </c>
      <c r="O21" t="s">
        <v>1169</v>
      </c>
      <c r="P21" t="str">
        <f t="shared" si="2"/>
        <v>&lt;a target="_blank" href="dermal/Dermal-Fillers-Specialist-For-Feet.html"&gt;Dermal Fillers Specialist For Feet&lt;/a&gt; &lt;br /&gt;</v>
      </c>
    </row>
    <row r="22" spans="1:16">
      <c r="A22" s="67">
        <f>'Laser Price'!E26</f>
        <v>200</v>
      </c>
      <c r="B22" s="68" t="s">
        <v>1272</v>
      </c>
      <c r="D22" s="36" t="str">
        <f t="shared" si="3"/>
        <v xml:space="preserve"> AED 200</v>
      </c>
      <c r="E22" s="36"/>
      <c r="F22" s="92" t="s">
        <v>10418</v>
      </c>
      <c r="G22" s="92" t="s">
        <v>3532</v>
      </c>
      <c r="H22" s="93" t="s">
        <v>10413</v>
      </c>
      <c r="I22" s="92" t="s">
        <v>1237</v>
      </c>
      <c r="J22" s="95" t="s">
        <v>3514</v>
      </c>
      <c r="K22" t="s">
        <v>10419</v>
      </c>
      <c r="L22" t="str">
        <f t="shared" si="0"/>
        <v>Dermal-Fillers-Specialist-For-Wrinkles.html</v>
      </c>
      <c r="M22" t="s">
        <v>1152</v>
      </c>
      <c r="N22" t="str">
        <f t="shared" si="1"/>
        <v>Dermal Fillers Specialist For Wrinkles</v>
      </c>
      <c r="O22" t="s">
        <v>1169</v>
      </c>
      <c r="P22" t="str">
        <f t="shared" si="2"/>
        <v>&lt;a target="_blank" href="dermal/Dermal-Fillers-Specialist-For-Wrinkles.html"&gt;Dermal Fillers Specialist For Wrinkles&lt;/a&gt; &lt;br /&gt;</v>
      </c>
    </row>
    <row r="23" spans="1:16">
      <c r="A23" s="67">
        <f>'Laser Price'!E27</f>
        <v>120</v>
      </c>
      <c r="B23" s="68" t="s">
        <v>1272</v>
      </c>
      <c r="D23" s="36" t="str">
        <f t="shared" si="3"/>
        <v xml:space="preserve"> AED 120</v>
      </c>
      <c r="E23" s="36"/>
      <c r="F23" s="92" t="s">
        <v>10418</v>
      </c>
      <c r="G23" s="92" t="s">
        <v>3532</v>
      </c>
      <c r="H23" s="93" t="s">
        <v>10413</v>
      </c>
      <c r="I23" s="92" t="s">
        <v>1237</v>
      </c>
      <c r="J23" s="94" t="s">
        <v>1220</v>
      </c>
      <c r="K23" t="s">
        <v>10419</v>
      </c>
      <c r="L23" t="str">
        <f t="shared" si="0"/>
        <v>Dermal-Fillers-Specialist-For-Forehead.html</v>
      </c>
      <c r="M23" t="s">
        <v>1152</v>
      </c>
      <c r="N23" t="str">
        <f t="shared" si="1"/>
        <v>Dermal Fillers Specialist For Forehead</v>
      </c>
      <c r="O23" t="s">
        <v>1169</v>
      </c>
      <c r="P23" t="str">
        <f t="shared" si="2"/>
        <v>&lt;a target="_blank" href="dermal/Dermal-Fillers-Specialist-For-Forehead.html"&gt;Dermal Fillers Specialist For Forehead&lt;/a&gt; &lt;br /&gt;</v>
      </c>
    </row>
    <row r="24" spans="1:16">
      <c r="A24" s="67">
        <f>'Laser Price'!E28</f>
        <v>128</v>
      </c>
      <c r="B24" s="68" t="s">
        <v>1272</v>
      </c>
      <c r="D24" s="36" t="str">
        <f t="shared" si="3"/>
        <v xml:space="preserve"> AED 128</v>
      </c>
      <c r="E24" s="36"/>
      <c r="F24" s="92" t="s">
        <v>10418</v>
      </c>
      <c r="G24" s="92" t="s">
        <v>3532</v>
      </c>
      <c r="H24" s="93" t="s">
        <v>10413</v>
      </c>
      <c r="I24" s="92" t="s">
        <v>1237</v>
      </c>
      <c r="J24" s="95" t="s">
        <v>1247</v>
      </c>
      <c r="K24" t="s">
        <v>10419</v>
      </c>
      <c r="L24" t="str">
        <f t="shared" si="0"/>
        <v>Dermal-Fillers-Specialist-For-Front-Neck.html</v>
      </c>
      <c r="M24" t="s">
        <v>1152</v>
      </c>
      <c r="N24" t="str">
        <f t="shared" si="1"/>
        <v>Dermal Fillers Specialist For Front-Neck</v>
      </c>
      <c r="O24" t="s">
        <v>1169</v>
      </c>
      <c r="P24" t="str">
        <f t="shared" si="2"/>
        <v>&lt;a target="_blank" href="dermal/Dermal-Fillers-Specialist-For-Front-Neck.html"&gt;Dermal Fillers Specialist For Front-Neck&lt;/a&gt; &lt;br /&gt;</v>
      </c>
    </row>
    <row r="25" spans="1:16">
      <c r="A25" s="67">
        <f>'Laser Price'!E29</f>
        <v>320</v>
      </c>
      <c r="B25" s="68" t="s">
        <v>1272</v>
      </c>
      <c r="D25" s="36" t="str">
        <f t="shared" si="3"/>
        <v xml:space="preserve"> AED 320</v>
      </c>
      <c r="F25" s="92" t="s">
        <v>10418</v>
      </c>
      <c r="G25" s="92" t="s">
        <v>3532</v>
      </c>
      <c r="H25" s="93" t="s">
        <v>10413</v>
      </c>
      <c r="I25" s="92" t="s">
        <v>1237</v>
      </c>
      <c r="J25" s="95" t="s">
        <v>3513</v>
      </c>
      <c r="K25" t="s">
        <v>10419</v>
      </c>
      <c r="L25" t="str">
        <f t="shared" si="0"/>
        <v>Dermal-Fillers-Specialist-For-Brows.html</v>
      </c>
      <c r="M25" t="s">
        <v>1152</v>
      </c>
      <c r="N25" t="str">
        <f t="shared" si="1"/>
        <v>Dermal Fillers Specialist For Brows</v>
      </c>
      <c r="O25" t="s">
        <v>1169</v>
      </c>
      <c r="P25" t="str">
        <f t="shared" si="2"/>
        <v>&lt;a target="_blank" href="dermal/Dermal-Fillers-Specialist-For-Brows.html"&gt;Dermal Fillers Specialist For Brows&lt;/a&gt; &lt;br /&gt;</v>
      </c>
    </row>
    <row r="26" spans="1:16">
      <c r="A26" s="67">
        <f>'Laser Price'!E30</f>
        <v>400</v>
      </c>
      <c r="B26" s="68" t="s">
        <v>1272</v>
      </c>
      <c r="D26" s="36" t="str">
        <f t="shared" si="3"/>
        <v xml:space="preserve"> AED 400</v>
      </c>
      <c r="F26" s="92" t="s">
        <v>10418</v>
      </c>
      <c r="G26" s="92" t="s">
        <v>3532</v>
      </c>
      <c r="H26" s="93" t="s">
        <v>10413</v>
      </c>
      <c r="I26" s="92" t="s">
        <v>1237</v>
      </c>
      <c r="J26" s="95" t="s">
        <v>1270</v>
      </c>
      <c r="K26" t="s">
        <v>10419</v>
      </c>
      <c r="L26" t="str">
        <f>CONCATENATE(F26,$N$2,G26,$N$2,H26,$N$2,I26,$N$2,J26,$L$1)</f>
        <v>Dermal-Fillers-Specialist-For-Full-Back.html</v>
      </c>
      <c r="M26" t="s">
        <v>1152</v>
      </c>
      <c r="N26" t="str">
        <f>PROPER(CONCATENATE(F26," ",G26," ",H26," ",I26," ",J26))</f>
        <v>Dermal Fillers Specialist For Full-Back</v>
      </c>
      <c r="O26" t="s">
        <v>1169</v>
      </c>
      <c r="P26" t="str">
        <f t="shared" si="2"/>
        <v>&lt;a target="_blank" href="dermal/Dermal-Fillers-Specialist-For-Full-Back.html"&gt;Dermal Fillers Specialist For Full-Back&lt;/a&gt; &lt;br /&gt;</v>
      </c>
    </row>
    <row r="27" spans="1:16">
      <c r="A27" s="67">
        <f>'Laser Price'!E31</f>
        <v>160</v>
      </c>
      <c r="B27" s="68" t="s">
        <v>1272</v>
      </c>
      <c r="D27" s="36" t="str">
        <f t="shared" si="3"/>
        <v xml:space="preserve"> AED 160</v>
      </c>
      <c r="F27" s="92" t="s">
        <v>10418</v>
      </c>
      <c r="G27" s="92" t="s">
        <v>3532</v>
      </c>
      <c r="H27" s="93" t="s">
        <v>10413</v>
      </c>
      <c r="I27" s="92" t="s">
        <v>1237</v>
      </c>
      <c r="J27" s="95" t="s">
        <v>3515</v>
      </c>
      <c r="K27" t="s">
        <v>10419</v>
      </c>
      <c r="L27" t="str">
        <f t="shared" si="0"/>
        <v>Dermal-Fillers-Specialist-For-Eye-Bags.html</v>
      </c>
      <c r="M27" t="s">
        <v>1152</v>
      </c>
      <c r="N27" t="str">
        <f t="shared" si="1"/>
        <v>Dermal Fillers Specialist For Eye-Bags</v>
      </c>
      <c r="O27" t="s">
        <v>1169</v>
      </c>
      <c r="P27" t="str">
        <f t="shared" si="2"/>
        <v>&lt;a target="_blank" href="dermal/Dermal-Fillers-Specialist-For-Eye-Bags.html"&gt;Dermal Fillers Specialist For Eye-Bags&lt;/a&gt; &lt;br /&gt;</v>
      </c>
    </row>
    <row r="28" spans="1:16">
      <c r="A28" s="67">
        <f>'Laser Price'!E32</f>
        <v>800</v>
      </c>
      <c r="B28" s="68" t="s">
        <v>1272</v>
      </c>
      <c r="D28" s="36" t="str">
        <f t="shared" si="3"/>
        <v xml:space="preserve"> AED 800</v>
      </c>
      <c r="F28" s="92" t="s">
        <v>10418</v>
      </c>
      <c r="G28" s="92" t="s">
        <v>3532</v>
      </c>
      <c r="H28" s="93" t="s">
        <v>10413</v>
      </c>
      <c r="I28" s="92" t="s">
        <v>1237</v>
      </c>
      <c r="J28" s="95" t="s">
        <v>3516</v>
      </c>
      <c r="K28" t="s">
        <v>10419</v>
      </c>
      <c r="L28" t="str">
        <f t="shared" si="0"/>
        <v>Dermal-Fillers-Specialist-For-Lip-Lines.html</v>
      </c>
      <c r="M28" t="s">
        <v>1152</v>
      </c>
      <c r="N28" t="str">
        <f t="shared" si="1"/>
        <v>Dermal Fillers Specialist For Lip-Lines</v>
      </c>
      <c r="O28" t="s">
        <v>1169</v>
      </c>
      <c r="P28" t="str">
        <f t="shared" si="2"/>
        <v>&lt;a target="_blank" href="dermal/Dermal-Fillers-Specialist-For-Lip-Lines.html"&gt;Dermal Fillers Specialist For Lip-Lines&lt;/a&gt; &lt;br /&gt;</v>
      </c>
    </row>
    <row r="29" spans="1:16">
      <c r="A29" s="67">
        <f>'Laser Price'!E33</f>
        <v>120</v>
      </c>
      <c r="B29" s="68" t="s">
        <v>1272</v>
      </c>
      <c r="D29" s="36" t="str">
        <f t="shared" si="3"/>
        <v xml:space="preserve"> AED 120</v>
      </c>
      <c r="F29" s="92" t="s">
        <v>10418</v>
      </c>
      <c r="G29" s="92" t="s">
        <v>3532</v>
      </c>
      <c r="H29" s="93" t="s">
        <v>10413</v>
      </c>
      <c r="I29" s="92" t="s">
        <v>1237</v>
      </c>
      <c r="J29" s="95" t="s">
        <v>1266</v>
      </c>
      <c r="K29" t="s">
        <v>10419</v>
      </c>
      <c r="L29" t="str">
        <f>CONCATENATE(F29,$N$2,G29,$N$2,H29,$N$2,I29,$N$2,J29,$L$1)</f>
        <v>Dermal-Fillers-Specialist-For-Full-Face.html</v>
      </c>
      <c r="M29" t="s">
        <v>1152</v>
      </c>
      <c r="N29" t="str">
        <f>PROPER(CONCATENATE(F29," ",G29," ",H29," ",I29," ",J29))</f>
        <v>Dermal Fillers Specialist For Full-Face</v>
      </c>
      <c r="O29" t="s">
        <v>1169</v>
      </c>
      <c r="P29" t="str">
        <f t="shared" si="2"/>
        <v>&lt;a target="_blank" href="dermal/Dermal-Fillers-Specialist-For-Full-Face.html"&gt;Dermal Fillers Specialist For Full-Face&lt;/a&gt; &lt;br /&gt;</v>
      </c>
    </row>
    <row r="30" spans="1:16">
      <c r="A30" s="67">
        <f>'Laser Price'!E34</f>
        <v>400</v>
      </c>
      <c r="B30" s="68" t="s">
        <v>1272</v>
      </c>
      <c r="D30" s="36" t="str">
        <f t="shared" si="3"/>
        <v xml:space="preserve"> AED 400</v>
      </c>
      <c r="F30" s="92" t="s">
        <v>10418</v>
      </c>
      <c r="G30" s="92" t="s">
        <v>3532</v>
      </c>
      <c r="H30" s="93" t="s">
        <v>10413</v>
      </c>
      <c r="I30" s="92" t="s">
        <v>1237</v>
      </c>
      <c r="J30" s="95" t="s">
        <v>3517</v>
      </c>
      <c r="K30" t="s">
        <v>10419</v>
      </c>
      <c r="L30" t="str">
        <f t="shared" si="0"/>
        <v>Dermal-Fillers-Specialist-For-Frown-Lines.html</v>
      </c>
      <c r="M30" t="s">
        <v>1152</v>
      </c>
      <c r="N30" t="str">
        <f t="shared" si="1"/>
        <v>Dermal Fillers Specialist For Frown-Lines</v>
      </c>
      <c r="O30" t="s">
        <v>1169</v>
      </c>
      <c r="P30" t="str">
        <f t="shared" si="2"/>
        <v>&lt;a target="_blank" href="dermal/Dermal-Fillers-Specialist-For-Frown-Lines.html"&gt;Dermal Fillers Specialist For Frown-Lines&lt;/a&gt; &lt;br /&gt;</v>
      </c>
    </row>
    <row r="31" spans="1:16">
      <c r="A31" s="67">
        <f>'Laser Price'!E35</f>
        <v>128</v>
      </c>
      <c r="B31" s="68" t="s">
        <v>1272</v>
      </c>
      <c r="D31" s="36" t="str">
        <f t="shared" si="3"/>
        <v xml:space="preserve"> AED 128</v>
      </c>
      <c r="F31" s="92" t="s">
        <v>10418</v>
      </c>
      <c r="G31" s="92" t="s">
        <v>3532</v>
      </c>
      <c r="H31" s="93" t="s">
        <v>10413</v>
      </c>
      <c r="I31" s="92" t="s">
        <v>1237</v>
      </c>
      <c r="J31" s="95" t="s">
        <v>3518</v>
      </c>
      <c r="K31" t="s">
        <v>10419</v>
      </c>
      <c r="L31" t="str">
        <f t="shared" si="0"/>
        <v>Dermal-Fillers-Specialist-For-Forehead-Lines.html</v>
      </c>
      <c r="M31" t="s">
        <v>1152</v>
      </c>
      <c r="N31" t="str">
        <f t="shared" si="1"/>
        <v>Dermal Fillers Specialist For Forehead-Lines</v>
      </c>
      <c r="O31" t="s">
        <v>1169</v>
      </c>
      <c r="P31" t="str">
        <f t="shared" si="2"/>
        <v>&lt;a target="_blank" href="dermal/Dermal-Fillers-Specialist-For-Forehead-Lines.html"&gt;Dermal Fillers Specialist For Forehead-Lines&lt;/a&gt; &lt;br /&gt;</v>
      </c>
    </row>
    <row r="32" spans="1:16">
      <c r="A32" s="67">
        <f>'Laser Price'!E36</f>
        <v>200</v>
      </c>
      <c r="B32" s="68" t="s">
        <v>1272</v>
      </c>
      <c r="D32" s="36" t="str">
        <f t="shared" si="3"/>
        <v xml:space="preserve"> AED 200</v>
      </c>
      <c r="F32" s="92" t="s">
        <v>10418</v>
      </c>
      <c r="G32" s="92" t="s">
        <v>3532</v>
      </c>
      <c r="H32" s="93" t="s">
        <v>10413</v>
      </c>
      <c r="I32" s="92" t="s">
        <v>1237</v>
      </c>
      <c r="J32" s="95" t="s">
        <v>3519</v>
      </c>
      <c r="K32" t="s">
        <v>10419</v>
      </c>
      <c r="L32" t="str">
        <f t="shared" si="0"/>
        <v>Dermal-Fillers-Specialist-For-Crow-Feet.html</v>
      </c>
      <c r="M32" t="s">
        <v>1152</v>
      </c>
      <c r="N32" t="str">
        <f t="shared" si="1"/>
        <v>Dermal Fillers Specialist For Crow-Feet</v>
      </c>
      <c r="O32" t="s">
        <v>1169</v>
      </c>
      <c r="P32" t="str">
        <f t="shared" si="2"/>
        <v>&lt;a target="_blank" href="dermal/Dermal-Fillers-Specialist-For-Crow-Feet.html"&gt;Dermal Fillers Specialist For Crow-Feet&lt;/a&gt; &lt;br /&gt;</v>
      </c>
    </row>
    <row r="33" spans="1:16">
      <c r="A33" s="67">
        <f>'Laser Price'!E37</f>
        <v>80</v>
      </c>
      <c r="B33" s="68" t="s">
        <v>1272</v>
      </c>
      <c r="D33" s="36" t="str">
        <f t="shared" si="3"/>
        <v xml:space="preserve"> AED 80</v>
      </c>
      <c r="F33" s="92" t="s">
        <v>10418</v>
      </c>
      <c r="G33" s="92" t="s">
        <v>3532</v>
      </c>
      <c r="H33" s="93" t="s">
        <v>10413</v>
      </c>
      <c r="I33" s="92" t="s">
        <v>1237</v>
      </c>
      <c r="J33" s="95" t="s">
        <v>1265</v>
      </c>
      <c r="K33" t="s">
        <v>10419</v>
      </c>
      <c r="L33" t="str">
        <f t="shared" si="0"/>
        <v>Dermal-Fillers-Specialist-For-Half-Face.html</v>
      </c>
      <c r="M33" t="s">
        <v>1152</v>
      </c>
      <c r="N33" t="str">
        <f t="shared" si="1"/>
        <v>Dermal Fillers Specialist For Half-Face</v>
      </c>
      <c r="O33" t="s">
        <v>1169</v>
      </c>
      <c r="P33" t="str">
        <f t="shared" si="2"/>
        <v>&lt;a target="_blank" href="dermal/Dermal-Fillers-Specialist-For-Half-Face.html"&gt;Dermal Fillers Specialist For Half-Face&lt;/a&gt; &lt;br /&gt;</v>
      </c>
    </row>
    <row r="34" spans="1:16">
      <c r="A34" s="67">
        <f>'Laser Price'!E38</f>
        <v>240</v>
      </c>
      <c r="B34" s="68" t="s">
        <v>1272</v>
      </c>
      <c r="D34" s="36" t="str">
        <f t="shared" si="3"/>
        <v xml:space="preserve"> AED 240</v>
      </c>
      <c r="F34" s="92" t="s">
        <v>10418</v>
      </c>
      <c r="G34" s="92" t="s">
        <v>3532</v>
      </c>
      <c r="H34" s="93" t="s">
        <v>10413</v>
      </c>
      <c r="I34" s="92" t="s">
        <v>1237</v>
      </c>
      <c r="J34" s="95" t="s">
        <v>3520</v>
      </c>
      <c r="K34" t="s">
        <v>10419</v>
      </c>
      <c r="L34" t="str">
        <f t="shared" si="0"/>
        <v>Dermal-Fillers-Specialist-For-Smile-Lines.html</v>
      </c>
      <c r="M34" t="s">
        <v>1152</v>
      </c>
      <c r="N34" t="str">
        <f t="shared" si="1"/>
        <v>Dermal Fillers Specialist For Smile-Lines</v>
      </c>
      <c r="O34" t="s">
        <v>1169</v>
      </c>
      <c r="P34" t="str">
        <f t="shared" si="2"/>
        <v>&lt;a target="_blank" href="dermal/Dermal-Fillers-Specialist-For-Smile-Lines.html"&gt;Dermal Fillers Specialist For Smile-Lines&lt;/a&gt; &lt;br /&gt;</v>
      </c>
    </row>
    <row r="35" spans="1:16">
      <c r="A35" s="67">
        <f>'Laser Price'!E39</f>
        <v>80</v>
      </c>
      <c r="B35" s="68" t="s">
        <v>1272</v>
      </c>
      <c r="D35" s="36" t="str">
        <f t="shared" si="3"/>
        <v xml:space="preserve"> AED 80</v>
      </c>
      <c r="F35" s="92" t="s">
        <v>10418</v>
      </c>
      <c r="G35" s="92" t="s">
        <v>3532</v>
      </c>
      <c r="H35" s="93" t="s">
        <v>10413</v>
      </c>
      <c r="I35" s="92" t="s">
        <v>1237</v>
      </c>
      <c r="J35" s="94" t="s">
        <v>1240</v>
      </c>
      <c r="K35" t="s">
        <v>10419</v>
      </c>
      <c r="L35" t="str">
        <f t="shared" si="0"/>
        <v>Dermal-Fillers-Specialist-For-Hands.html</v>
      </c>
      <c r="M35" t="s">
        <v>1152</v>
      </c>
      <c r="N35" t="str">
        <f t="shared" si="1"/>
        <v>Dermal Fillers Specialist For Hands</v>
      </c>
      <c r="O35" t="s">
        <v>1169</v>
      </c>
      <c r="P35" t="str">
        <f t="shared" si="2"/>
        <v>&lt;a target="_blank" href="dermal/Dermal-Fillers-Specialist-For-Hands.html"&gt;Dermal Fillers Specialist For Hands&lt;/a&gt; &lt;br /&gt;</v>
      </c>
    </row>
    <row r="36" spans="1:16">
      <c r="A36" s="67">
        <f>'Laser Price'!E40</f>
        <v>400</v>
      </c>
      <c r="B36" s="68" t="s">
        <v>1272</v>
      </c>
      <c r="D36" s="36" t="str">
        <f t="shared" si="3"/>
        <v xml:space="preserve"> AED 400</v>
      </c>
      <c r="F36" s="92" t="s">
        <v>10418</v>
      </c>
      <c r="G36" s="92" t="s">
        <v>3532</v>
      </c>
      <c r="H36" s="93" t="s">
        <v>10413</v>
      </c>
      <c r="I36" s="92" t="s">
        <v>1237</v>
      </c>
      <c r="J36" s="94" t="s">
        <v>1228</v>
      </c>
      <c r="K36" t="s">
        <v>10419</v>
      </c>
      <c r="L36" t="str">
        <f t="shared" si="0"/>
        <v>Dermal-Fillers-Specialist-For-Hips.html</v>
      </c>
      <c r="M36" t="s">
        <v>1152</v>
      </c>
      <c r="N36" t="str">
        <f t="shared" si="1"/>
        <v>Dermal Fillers Specialist For Hips</v>
      </c>
      <c r="O36" t="s">
        <v>1169</v>
      </c>
      <c r="P36" t="str">
        <f t="shared" si="2"/>
        <v>&lt;a target="_blank" href="dermal/Dermal-Fillers-Specialist-For-Hips.html"&gt;Dermal Fillers Specialist For Hips&lt;/a&gt; &lt;br /&gt;</v>
      </c>
    </row>
    <row r="37" spans="1:16">
      <c r="A37" s="67">
        <f>'Laser Price'!E41</f>
        <v>80</v>
      </c>
      <c r="B37" s="68" t="s">
        <v>1272</v>
      </c>
      <c r="D37" s="36" t="str">
        <f t="shared" si="3"/>
        <v xml:space="preserve"> AED 80</v>
      </c>
      <c r="F37" s="92" t="s">
        <v>10418</v>
      </c>
      <c r="G37" s="92" t="s">
        <v>3532</v>
      </c>
      <c r="H37" s="93" t="s">
        <v>10413</v>
      </c>
      <c r="I37" s="92" t="s">
        <v>1237</v>
      </c>
      <c r="J37" s="94" t="s">
        <v>1223</v>
      </c>
      <c r="K37" t="s">
        <v>10419</v>
      </c>
      <c r="L37" t="str">
        <f t="shared" si="0"/>
        <v>Dermal-Fillers-Specialist-For-Jaw.html</v>
      </c>
      <c r="M37" t="s">
        <v>1152</v>
      </c>
      <c r="N37" t="str">
        <f t="shared" si="1"/>
        <v>Dermal Fillers Specialist For Jaw</v>
      </c>
      <c r="O37" t="s">
        <v>1169</v>
      </c>
      <c r="P37" t="str">
        <f t="shared" si="2"/>
        <v>&lt;a target="_blank" href="dermal/Dermal-Fillers-Specialist-For-Jaw.html"&gt;Dermal Fillers Specialist For Jaw&lt;/a&gt; &lt;br /&gt;</v>
      </c>
    </row>
    <row r="38" spans="1:16">
      <c r="A38" s="67">
        <f>'Laser Price'!E42</f>
        <v>240</v>
      </c>
      <c r="B38" s="68" t="s">
        <v>1272</v>
      </c>
      <c r="D38" s="36" t="str">
        <f t="shared" si="3"/>
        <v xml:space="preserve"> AED 240</v>
      </c>
      <c r="F38" s="92" t="s">
        <v>10418</v>
      </c>
      <c r="G38" s="92" t="s">
        <v>3532</v>
      </c>
      <c r="H38" s="93" t="s">
        <v>10413</v>
      </c>
      <c r="I38" s="92" t="s">
        <v>1237</v>
      </c>
      <c r="J38" s="95" t="s">
        <v>1257</v>
      </c>
      <c r="K38" t="s">
        <v>10419</v>
      </c>
      <c r="L38" t="str">
        <f t="shared" si="0"/>
        <v>Dermal-Fillers-Specialist-For-Lower-Back.html</v>
      </c>
      <c r="M38" t="s">
        <v>1152</v>
      </c>
      <c r="N38" t="str">
        <f t="shared" si="1"/>
        <v>Dermal Fillers Specialist For Lower-Back</v>
      </c>
      <c r="O38" t="s">
        <v>1169</v>
      </c>
      <c r="P38" t="str">
        <f t="shared" si="2"/>
        <v>&lt;a target="_blank" href="dermal/Dermal-Fillers-Specialist-For-Lower-Back.html"&gt;Dermal Fillers Specialist For Lower-Back&lt;/a&gt; &lt;br /&gt;</v>
      </c>
    </row>
    <row r="39" spans="1:16">
      <c r="A39" s="67">
        <f>'Laser Price'!E43</f>
        <v>240</v>
      </c>
      <c r="B39" s="68" t="s">
        <v>1272</v>
      </c>
      <c r="D39" s="36" t="str">
        <f t="shared" si="3"/>
        <v xml:space="preserve"> AED 240</v>
      </c>
      <c r="F39" s="92" t="s">
        <v>10418</v>
      </c>
      <c r="G39" s="92" t="s">
        <v>3532</v>
      </c>
      <c r="H39" s="93" t="s">
        <v>10413</v>
      </c>
      <c r="I39" s="92" t="s">
        <v>1237</v>
      </c>
      <c r="J39" s="95" t="s">
        <v>3521</v>
      </c>
      <c r="K39" t="s">
        <v>10419</v>
      </c>
      <c r="L39" t="str">
        <f t="shared" si="0"/>
        <v>Dermal-Fillers-Specialist-For-Forehead-Wrinkles.html</v>
      </c>
      <c r="M39" t="s">
        <v>1152</v>
      </c>
      <c r="N39" t="str">
        <f t="shared" si="1"/>
        <v>Dermal Fillers Specialist For Forehead-Wrinkles</v>
      </c>
      <c r="O39" t="s">
        <v>1169</v>
      </c>
      <c r="P39" t="str">
        <f t="shared" si="2"/>
        <v>&lt;a target="_blank" href="dermal/Dermal-Fillers-Specialist-For-Forehead-Wrinkles.html"&gt;Dermal Fillers Specialist For Forehead-Wrinkles&lt;/a&gt; &lt;br /&gt;</v>
      </c>
    </row>
    <row r="40" spans="1:16">
      <c r="A40" s="67">
        <f>'Laser Price'!E44</f>
        <v>160</v>
      </c>
      <c r="B40" s="68" t="s">
        <v>1272</v>
      </c>
      <c r="D40" s="36" t="str">
        <f t="shared" si="3"/>
        <v xml:space="preserve"> AED 160</v>
      </c>
      <c r="F40" s="92" t="s">
        <v>10418</v>
      </c>
      <c r="G40" s="92" t="s">
        <v>3532</v>
      </c>
      <c r="H40" s="93" t="s">
        <v>10413</v>
      </c>
      <c r="I40" s="92" t="s">
        <v>1237</v>
      </c>
      <c r="J40" s="94" t="s">
        <v>1217</v>
      </c>
      <c r="K40" t="s">
        <v>10419</v>
      </c>
      <c r="L40" t="str">
        <f t="shared" si="0"/>
        <v>Dermal-Fillers-Specialist-For-Navel.html</v>
      </c>
      <c r="M40" t="s">
        <v>1152</v>
      </c>
      <c r="N40" t="str">
        <f t="shared" si="1"/>
        <v>Dermal Fillers Specialist For Navel</v>
      </c>
      <c r="O40" t="s">
        <v>1169</v>
      </c>
      <c r="P40" t="str">
        <f t="shared" si="2"/>
        <v>&lt;a target="_blank" href="dermal/Dermal-Fillers-Specialist-For-Navel.html"&gt;Dermal Fillers Specialist For Navel&lt;/a&gt; &lt;br /&gt;</v>
      </c>
    </row>
    <row r="41" spans="1:16">
      <c r="A41" s="67">
        <f>'Laser Price'!E45</f>
        <v>128</v>
      </c>
      <c r="B41" s="68" t="s">
        <v>1272</v>
      </c>
      <c r="D41" s="36" t="str">
        <f t="shared" si="3"/>
        <v xml:space="preserve"> AED 128</v>
      </c>
      <c r="F41" s="92" t="s">
        <v>10418</v>
      </c>
      <c r="G41" s="92" t="s">
        <v>3532</v>
      </c>
      <c r="H41" s="93" t="s">
        <v>10413</v>
      </c>
      <c r="I41" s="92" t="s">
        <v>1237</v>
      </c>
      <c r="J41" s="94" t="s">
        <v>1218</v>
      </c>
      <c r="K41" t="s">
        <v>10419</v>
      </c>
      <c r="L41" t="str">
        <f t="shared" si="0"/>
        <v>Dermal-Fillers-Specialist-For-Neck.html</v>
      </c>
      <c r="M41" t="s">
        <v>1152</v>
      </c>
      <c r="N41" t="str">
        <f t="shared" si="1"/>
        <v>Dermal Fillers Specialist For Neck</v>
      </c>
      <c r="O41" t="s">
        <v>1169</v>
      </c>
      <c r="P41" t="str">
        <f t="shared" si="2"/>
        <v>&lt;a target="_blank" href="dermal/Dermal-Fillers-Specialist-For-Neck.html"&gt;Dermal Fillers Specialist For Neck&lt;/a&gt; &lt;br /&gt;</v>
      </c>
    </row>
    <row r="42" spans="1:16">
      <c r="A42" s="67">
        <f>'Laser Price'!E46</f>
        <v>80</v>
      </c>
      <c r="B42" s="68" t="s">
        <v>1272</v>
      </c>
      <c r="D42" s="36" t="str">
        <f t="shared" si="3"/>
        <v xml:space="preserve"> AED 80</v>
      </c>
      <c r="F42" s="92" t="s">
        <v>10418</v>
      </c>
      <c r="G42" s="92" t="s">
        <v>3532</v>
      </c>
      <c r="H42" s="93" t="s">
        <v>10413</v>
      </c>
      <c r="I42" s="92" t="s">
        <v>1237</v>
      </c>
      <c r="J42" s="94" t="s">
        <v>1205</v>
      </c>
      <c r="K42" t="s">
        <v>10419</v>
      </c>
      <c r="L42" t="str">
        <f t="shared" si="0"/>
        <v>Dermal-Fillers-Specialist-For-Nose.html</v>
      </c>
      <c r="M42" t="s">
        <v>1152</v>
      </c>
      <c r="N42" t="str">
        <f t="shared" si="1"/>
        <v>Dermal Fillers Specialist For Nose</v>
      </c>
      <c r="O42" t="s">
        <v>1169</v>
      </c>
      <c r="P42" t="str">
        <f t="shared" si="2"/>
        <v>&lt;a target="_blank" href="dermal/Dermal-Fillers-Specialist-For-Nose.html"&gt;Dermal Fillers Specialist For Nose&lt;/a&gt; &lt;br /&gt;</v>
      </c>
    </row>
    <row r="43" spans="1:16">
      <c r="A43" s="67">
        <f>'Laser Price'!E47</f>
        <v>400</v>
      </c>
      <c r="B43" s="68" t="s">
        <v>1272</v>
      </c>
      <c r="D43" s="36" t="str">
        <f t="shared" si="3"/>
        <v xml:space="preserve"> AED 400</v>
      </c>
      <c r="F43" s="92" t="s">
        <v>10418</v>
      </c>
      <c r="G43" s="92" t="s">
        <v>3532</v>
      </c>
      <c r="H43" s="93" t="s">
        <v>10413</v>
      </c>
      <c r="I43" s="92" t="s">
        <v>1237</v>
      </c>
      <c r="J43" s="94" t="s">
        <v>1227</v>
      </c>
      <c r="K43" t="s">
        <v>10419</v>
      </c>
      <c r="L43" t="str">
        <f t="shared" si="0"/>
        <v>Dermal-Fillers-Specialist-For-Pelvis.html</v>
      </c>
      <c r="M43" t="s">
        <v>1152</v>
      </c>
      <c r="N43" t="str">
        <f t="shared" si="1"/>
        <v>Dermal Fillers Specialist For Pelvis</v>
      </c>
      <c r="O43" t="s">
        <v>1169</v>
      </c>
      <c r="P43" t="str">
        <f t="shared" si="2"/>
        <v>&lt;a target="_blank" href="dermal/Dermal-Fillers-Specialist-For-Pelvis.html"&gt;Dermal Fillers Specialist For Pelvis&lt;/a&gt; &lt;br /&gt;</v>
      </c>
    </row>
    <row r="44" spans="1:16">
      <c r="A44" s="67">
        <f>'Laser Price'!E48</f>
        <v>400</v>
      </c>
      <c r="B44" s="68" t="s">
        <v>1272</v>
      </c>
      <c r="D44" s="36" t="str">
        <f t="shared" si="3"/>
        <v xml:space="preserve"> AED 400</v>
      </c>
      <c r="F44" s="92" t="s">
        <v>10418</v>
      </c>
      <c r="G44" s="92" t="s">
        <v>3532</v>
      </c>
      <c r="H44" s="93" t="s">
        <v>10413</v>
      </c>
      <c r="I44" s="92" t="s">
        <v>1237</v>
      </c>
      <c r="J44" s="94" t="s">
        <v>1207</v>
      </c>
      <c r="K44" t="s">
        <v>10419</v>
      </c>
      <c r="L44" t="str">
        <f t="shared" si="0"/>
        <v>Dermal-Fillers-Specialist-For-Shoulder.html</v>
      </c>
      <c r="M44" t="s">
        <v>1152</v>
      </c>
      <c r="N44" t="str">
        <f t="shared" si="1"/>
        <v>Dermal Fillers Specialist For Shoulder</v>
      </c>
      <c r="O44" t="s">
        <v>1169</v>
      </c>
      <c r="P44" t="str">
        <f t="shared" si="2"/>
        <v>&lt;a target="_blank" href="dermal/Dermal-Fillers-Specialist-For-Shoulder.html"&gt;Dermal Fillers Specialist For Shoulder&lt;/a&gt; &lt;br /&gt;</v>
      </c>
    </row>
    <row r="45" spans="1:16">
      <c r="A45" s="67">
        <f>'Laser Price'!E49</f>
        <v>80</v>
      </c>
      <c r="B45" s="68" t="s">
        <v>1272</v>
      </c>
      <c r="D45" s="36" t="str">
        <f t="shared" si="3"/>
        <v xml:space="preserve"> AED 80</v>
      </c>
      <c r="F45" s="92" t="s">
        <v>10418</v>
      </c>
      <c r="G45" s="92" t="s">
        <v>3532</v>
      </c>
      <c r="H45" s="93" t="s">
        <v>10413</v>
      </c>
      <c r="I45" s="92" t="s">
        <v>1237</v>
      </c>
      <c r="J45" s="95" t="s">
        <v>1241</v>
      </c>
      <c r="K45" t="s">
        <v>10419</v>
      </c>
      <c r="L45" t="str">
        <f t="shared" si="0"/>
        <v>Dermal-Fillers-Specialist-For-Sideburns.html</v>
      </c>
      <c r="M45" t="s">
        <v>1152</v>
      </c>
      <c r="N45" t="str">
        <f t="shared" si="1"/>
        <v>Dermal Fillers Specialist For Sideburns</v>
      </c>
      <c r="O45" t="s">
        <v>1169</v>
      </c>
      <c r="P45" t="str">
        <f t="shared" si="2"/>
        <v>&lt;a target="_blank" href="dermal/Dermal-Fillers-Specialist-For-Sideburns.html"&gt;Dermal Fillers Specialist For Sideburns&lt;/a&gt; &lt;br /&gt;</v>
      </c>
    </row>
    <row r="46" spans="1:16">
      <c r="A46" s="67">
        <f>'Laser Price'!E50</f>
        <v>240</v>
      </c>
      <c r="B46" s="68" t="s">
        <v>1272</v>
      </c>
      <c r="D46" s="36" t="str">
        <f t="shared" si="3"/>
        <v xml:space="preserve"> AED 240</v>
      </c>
      <c r="F46" s="92" t="s">
        <v>10418</v>
      </c>
      <c r="G46" s="92" t="s">
        <v>3532</v>
      </c>
      <c r="H46" s="93" t="s">
        <v>10413</v>
      </c>
      <c r="I46" s="92" t="s">
        <v>1237</v>
      </c>
      <c r="J46" s="94" t="s">
        <v>1219</v>
      </c>
      <c r="K46" t="s">
        <v>10419</v>
      </c>
      <c r="L46" t="str">
        <f t="shared" si="0"/>
        <v>Dermal-Fillers-Specialist-For-Thigh.html</v>
      </c>
      <c r="M46" t="s">
        <v>1152</v>
      </c>
      <c r="N46" t="str">
        <f t="shared" si="1"/>
        <v>Dermal Fillers Specialist For Thigh</v>
      </c>
      <c r="O46" t="s">
        <v>1169</v>
      </c>
      <c r="P46" t="str">
        <f t="shared" si="2"/>
        <v>&lt;a target="_blank" href="dermal/Dermal-Fillers-Specialist-For-Thigh.html"&gt;Dermal Fillers Specialist For Thigh&lt;/a&gt; &lt;br /&gt;</v>
      </c>
    </row>
    <row r="47" spans="1:16">
      <c r="A47" s="67">
        <f>'Laser Price'!E51</f>
        <v>80</v>
      </c>
      <c r="B47" s="68" t="s">
        <v>1272</v>
      </c>
      <c r="D47" s="36" t="str">
        <f t="shared" si="3"/>
        <v xml:space="preserve"> AED 80</v>
      </c>
      <c r="F47" s="92" t="s">
        <v>10418</v>
      </c>
      <c r="G47" s="92" t="s">
        <v>3532</v>
      </c>
      <c r="H47" s="93" t="s">
        <v>10413</v>
      </c>
      <c r="I47" s="92" t="s">
        <v>1237</v>
      </c>
      <c r="J47" s="95" t="s">
        <v>1242</v>
      </c>
      <c r="K47" t="s">
        <v>10419</v>
      </c>
      <c r="L47" t="str">
        <f t="shared" si="0"/>
        <v>Dermal-Fillers-Specialist-For-Underarms.html</v>
      </c>
      <c r="M47" t="s">
        <v>1152</v>
      </c>
      <c r="N47" t="str">
        <f t="shared" si="1"/>
        <v>Dermal Fillers Specialist For Underarms</v>
      </c>
      <c r="O47" t="s">
        <v>1169</v>
      </c>
      <c r="P47" t="str">
        <f t="shared" si="2"/>
        <v>&lt;a target="_blank" href="dermal/Dermal-Fillers-Specialist-For-Underarms.html"&gt;Dermal Fillers Specialist For Underarms&lt;/a&gt; &lt;br /&gt;</v>
      </c>
    </row>
    <row r="48" spans="1:16">
      <c r="A48" s="67">
        <f>'Laser Price'!E52</f>
        <v>240</v>
      </c>
      <c r="B48" s="68" t="s">
        <v>1272</v>
      </c>
      <c r="D48" s="36" t="str">
        <f t="shared" si="3"/>
        <v xml:space="preserve"> AED 240</v>
      </c>
      <c r="F48" s="92" t="s">
        <v>10418</v>
      </c>
      <c r="G48" s="92" t="s">
        <v>3532</v>
      </c>
      <c r="H48" s="93" t="s">
        <v>10413</v>
      </c>
      <c r="I48" s="92" t="s">
        <v>1237</v>
      </c>
      <c r="J48" s="95" t="s">
        <v>1255</v>
      </c>
      <c r="K48" t="s">
        <v>10419</v>
      </c>
      <c r="L48" t="str">
        <f t="shared" si="0"/>
        <v>Dermal-Fillers-Specialist-For-Upper-Back.html</v>
      </c>
      <c r="M48" t="s">
        <v>1152</v>
      </c>
      <c r="N48" t="str">
        <f t="shared" si="1"/>
        <v>Dermal Fillers Specialist For Upper-Back</v>
      </c>
      <c r="O48" t="s">
        <v>1169</v>
      </c>
      <c r="P48" t="str">
        <f t="shared" si="2"/>
        <v>&lt;a target="_blank" href="dermal/Dermal-Fillers-Specialist-For-Upper-Back.html"&gt;Dermal Fillers Specialist For Upper-Back&lt;/a&gt; &lt;br /&gt;</v>
      </c>
    </row>
    <row r="49" spans="1:16">
      <c r="A49" s="67">
        <f>'Laser Price'!E54</f>
        <v>40</v>
      </c>
      <c r="B49" s="68" t="s">
        <v>1272</v>
      </c>
      <c r="D49" s="36" t="str">
        <f>CONCATENATE($O$1,B49,$O$1,A49)</f>
        <v xml:space="preserve"> AED 40</v>
      </c>
      <c r="F49" s="92" t="s">
        <v>10418</v>
      </c>
      <c r="G49" s="92" t="s">
        <v>3532</v>
      </c>
      <c r="H49" s="93" t="s">
        <v>10413</v>
      </c>
      <c r="I49" s="92" t="s">
        <v>1237</v>
      </c>
      <c r="J49" s="95" t="s">
        <v>1254</v>
      </c>
      <c r="K49" t="s">
        <v>10419</v>
      </c>
      <c r="L49" t="str">
        <f t="shared" si="0"/>
        <v>Dermal-Fillers-Specialist-For-Upper-Lip.html</v>
      </c>
      <c r="M49" t="s">
        <v>1152</v>
      </c>
      <c r="N49" t="str">
        <f t="shared" si="1"/>
        <v>Dermal Fillers Specialist For Upper-Lip</v>
      </c>
      <c r="O49" t="s">
        <v>1169</v>
      </c>
      <c r="P49" t="str">
        <f t="shared" si="2"/>
        <v>&lt;a target="_blank" href="dermal/Dermal-Fillers-Specialist-For-Upper-Lip.html"&gt;Dermal Fillers Specialist For Upper-Lip&lt;/a&gt; &lt;br /&gt;</v>
      </c>
    </row>
    <row r="50" spans="1:16">
      <c r="A50" s="67">
        <v>160</v>
      </c>
      <c r="B50" s="68" t="s">
        <v>1272</v>
      </c>
      <c r="D50" s="36" t="str">
        <f t="shared" ref="D50:D113" si="4">CONCATENATE($O$1,B50,$O$1,A50)</f>
        <v xml:space="preserve"> AED 160</v>
      </c>
      <c r="E50" t="s">
        <v>3531</v>
      </c>
      <c r="F50" s="92" t="s">
        <v>10418</v>
      </c>
      <c r="G50" s="92" t="s">
        <v>3532</v>
      </c>
      <c r="H50" s="93" t="s">
        <v>10413</v>
      </c>
      <c r="I50" s="92" t="s">
        <v>1237</v>
      </c>
      <c r="J50" s="94" t="s">
        <v>3527</v>
      </c>
      <c r="K50" t="s">
        <v>10419</v>
      </c>
      <c r="L50" t="str">
        <f t="shared" si="0"/>
        <v>Dermal-Fillers-Specialist-For-Bunny-Lines.html</v>
      </c>
      <c r="M50" t="s">
        <v>1152</v>
      </c>
      <c r="N50" t="str">
        <f t="shared" si="1"/>
        <v>Dermal Fillers Specialist For Bunny-Lines</v>
      </c>
      <c r="O50" t="s">
        <v>1169</v>
      </c>
      <c r="P50" t="str">
        <f t="shared" si="2"/>
        <v>&lt;a target="_blank" href="dermal/Dermal-Fillers-Specialist-For-Bunny-Lines.html"&gt;Dermal Fillers Specialist For Bunny-Lines&lt;/a&gt; &lt;br /&gt;</v>
      </c>
    </row>
    <row r="51" spans="1:16">
      <c r="A51" s="67">
        <v>160</v>
      </c>
      <c r="B51" s="68" t="s">
        <v>1272</v>
      </c>
      <c r="D51" s="36" t="str">
        <f t="shared" si="4"/>
        <v xml:space="preserve"> AED 160</v>
      </c>
      <c r="E51" t="s">
        <v>3532</v>
      </c>
      <c r="F51" s="92" t="s">
        <v>10418</v>
      </c>
      <c r="G51" s="92" t="s">
        <v>3532</v>
      </c>
      <c r="H51" s="93" t="s">
        <v>10413</v>
      </c>
      <c r="I51" s="92" t="s">
        <v>1237</v>
      </c>
      <c r="J51" s="95" t="s">
        <v>3528</v>
      </c>
      <c r="K51" t="s">
        <v>10419</v>
      </c>
      <c r="L51" t="str">
        <f t="shared" si="0"/>
        <v>Dermal-Fillers-Specialist-For-Migraines.html</v>
      </c>
      <c r="M51" t="s">
        <v>1152</v>
      </c>
      <c r="N51" t="str">
        <f t="shared" si="1"/>
        <v>Dermal Fillers Specialist For Migraines</v>
      </c>
      <c r="O51" t="s">
        <v>1169</v>
      </c>
      <c r="P51" t="str">
        <f t="shared" si="2"/>
        <v>&lt;a target="_blank" href="dermal/Dermal-Fillers-Specialist-For-Migraines.html"&gt;Dermal Fillers Specialist For Migraines&lt;/a&gt; &lt;br /&gt;</v>
      </c>
    </row>
    <row r="52" spans="1:16">
      <c r="A52" s="67">
        <v>320</v>
      </c>
      <c r="B52" s="68" t="s">
        <v>1272</v>
      </c>
      <c r="D52" s="36" t="str">
        <f t="shared" si="4"/>
        <v xml:space="preserve"> AED 320</v>
      </c>
      <c r="E52" t="s">
        <v>1271</v>
      </c>
      <c r="F52" s="92" t="s">
        <v>10418</v>
      </c>
      <c r="G52" s="92" t="s">
        <v>3532</v>
      </c>
      <c r="H52" s="93" t="s">
        <v>10413</v>
      </c>
      <c r="I52" s="92" t="s">
        <v>1237</v>
      </c>
      <c r="J52" s="94" t="s">
        <v>3529</v>
      </c>
      <c r="K52" t="s">
        <v>10419</v>
      </c>
      <c r="L52" t="str">
        <f t="shared" si="0"/>
        <v>Dermal-Fillers-Specialist-For-Dark-Circles.html</v>
      </c>
      <c r="M52" t="s">
        <v>1152</v>
      </c>
      <c r="N52" t="str">
        <f t="shared" si="1"/>
        <v>Dermal Fillers Specialist For Dark-Circles</v>
      </c>
      <c r="O52" t="s">
        <v>1169</v>
      </c>
      <c r="P52" t="str">
        <f t="shared" si="2"/>
        <v>&lt;a target="_blank" href="dermal/Dermal-Fillers-Specialist-For-Dark-Circles.html"&gt;Dermal Fillers Specialist For Dark-Circles&lt;/a&gt; &lt;br /&gt;</v>
      </c>
    </row>
    <row r="53" spans="1:16">
      <c r="A53" s="67">
        <v>200</v>
      </c>
      <c r="B53" s="68" t="s">
        <v>1272</v>
      </c>
      <c r="D53" s="36" t="str">
        <f t="shared" si="4"/>
        <v xml:space="preserve"> AED 200</v>
      </c>
      <c r="E53" t="s">
        <v>3531</v>
      </c>
      <c r="F53" s="92" t="s">
        <v>10418</v>
      </c>
      <c r="G53" s="92" t="s">
        <v>3532</v>
      </c>
      <c r="H53" s="93" t="s">
        <v>10413</v>
      </c>
      <c r="I53" s="92" t="s">
        <v>1237</v>
      </c>
      <c r="J53" s="94" t="s">
        <v>3530</v>
      </c>
      <c r="K53" t="s">
        <v>10419</v>
      </c>
      <c r="L53" t="str">
        <f t="shared" si="0"/>
        <v>Dermal-Fillers-Specialist-For-Sweaty-Hands.html</v>
      </c>
      <c r="M53" t="s">
        <v>1152</v>
      </c>
      <c r="N53" t="str">
        <f t="shared" si="1"/>
        <v>Dermal Fillers Specialist For Sweaty-Hands</v>
      </c>
      <c r="O53" t="s">
        <v>1169</v>
      </c>
      <c r="P53" t="str">
        <f t="shared" si="2"/>
        <v>&lt;a target="_blank" href="dermal/Dermal-Fillers-Specialist-For-Sweaty-Hands.html"&gt;Dermal Fillers Specialist For Sweaty-Hands&lt;/a&gt; &lt;br /&gt;</v>
      </c>
    </row>
    <row r="54" spans="1:16">
      <c r="A54" s="67">
        <v>400</v>
      </c>
      <c r="B54" s="68" t="s">
        <v>1272</v>
      </c>
      <c r="D54" s="36" t="str">
        <f t="shared" si="4"/>
        <v xml:space="preserve"> AED 400</v>
      </c>
      <c r="E54" t="s">
        <v>3535</v>
      </c>
      <c r="F54" s="92" t="s">
        <v>10418</v>
      </c>
      <c r="G54" s="92" t="s">
        <v>3532</v>
      </c>
      <c r="H54" s="93" t="s">
        <v>10413</v>
      </c>
      <c r="I54" s="92" t="s">
        <v>1237</v>
      </c>
      <c r="J54" s="94" t="s">
        <v>3533</v>
      </c>
      <c r="K54" t="s">
        <v>10419</v>
      </c>
      <c r="L54" t="str">
        <f t="shared" si="0"/>
        <v>Dermal-Fillers-Specialist-For-TMJ.html</v>
      </c>
      <c r="M54" t="s">
        <v>1152</v>
      </c>
      <c r="N54" t="str">
        <f t="shared" si="1"/>
        <v>Dermal Fillers Specialist For Tmj</v>
      </c>
      <c r="O54" t="s">
        <v>1169</v>
      </c>
      <c r="P54" t="str">
        <f t="shared" si="2"/>
        <v>&lt;a target="_blank" href="dermal/Dermal-Fillers-Specialist-For-TMJ.html"&gt;Dermal Fillers Specialist For Tmj&lt;/a&gt; &lt;br /&gt;</v>
      </c>
    </row>
    <row r="55" spans="1:16">
      <c r="A55" s="67">
        <v>128</v>
      </c>
      <c r="B55" s="68" t="s">
        <v>1272</v>
      </c>
      <c r="D55" s="36" t="str">
        <f t="shared" si="4"/>
        <v xml:space="preserve"> AED 128</v>
      </c>
      <c r="F55" s="92" t="s">
        <v>10418</v>
      </c>
      <c r="G55" s="92" t="s">
        <v>3532</v>
      </c>
      <c r="H55" s="93" t="s">
        <v>10413</v>
      </c>
      <c r="I55" s="92" t="s">
        <v>1237</v>
      </c>
      <c r="J55" s="95" t="s">
        <v>3534</v>
      </c>
      <c r="K55" t="s">
        <v>10419</v>
      </c>
      <c r="L55" t="str">
        <f t="shared" si="0"/>
        <v>Dermal-Fillers-Specialist-For-Glabellar-Lines.html</v>
      </c>
      <c r="M55" t="s">
        <v>1152</v>
      </c>
      <c r="N55" t="str">
        <f t="shared" si="1"/>
        <v>Dermal Fillers Specialist For Glabellar-Lines</v>
      </c>
      <c r="O55" t="s">
        <v>1169</v>
      </c>
      <c r="P55" t="str">
        <f t="shared" si="2"/>
        <v>&lt;a target="_blank" href="dermal/Dermal-Fillers-Specialist-For-Glabellar-Lines.html"&gt;Dermal Fillers Specialist For Glabellar-Lines&lt;/a&gt; &lt;br /&gt;</v>
      </c>
    </row>
    <row r="56" spans="1:16">
      <c r="A56" s="67">
        <v>160</v>
      </c>
      <c r="B56" s="68" t="s">
        <v>1272</v>
      </c>
      <c r="D56" s="36" t="str">
        <f t="shared" si="4"/>
        <v xml:space="preserve"> AED 160</v>
      </c>
      <c r="F56" s="92" t="s">
        <v>10418</v>
      </c>
      <c r="G56" s="92" t="s">
        <v>3532</v>
      </c>
      <c r="H56" s="93" t="s">
        <v>10413</v>
      </c>
      <c r="I56" s="92" t="s">
        <v>1237</v>
      </c>
      <c r="J56" s="95" t="s">
        <v>3536</v>
      </c>
      <c r="K56" t="s">
        <v>10419</v>
      </c>
      <c r="L56" t="str">
        <f t="shared" si="0"/>
        <v>Dermal-Fillers-Specialist-For-Scars.html</v>
      </c>
      <c r="M56" t="s">
        <v>1152</v>
      </c>
      <c r="N56" t="str">
        <f t="shared" si="1"/>
        <v>Dermal Fillers Specialist For Scars</v>
      </c>
      <c r="O56" t="s">
        <v>1169</v>
      </c>
      <c r="P56" t="str">
        <f t="shared" si="2"/>
        <v>&lt;a target="_blank" href="dermal/Dermal-Fillers-Specialist-For-Scars.html"&gt;Dermal Fillers Specialist For Scars&lt;/a&gt; &lt;br /&gt;</v>
      </c>
    </row>
    <row r="57" spans="1:16">
      <c r="A57" s="67">
        <v>120</v>
      </c>
      <c r="B57" s="68" t="s">
        <v>1272</v>
      </c>
      <c r="D57" s="36" t="str">
        <f t="shared" si="4"/>
        <v xml:space="preserve"> AED 120</v>
      </c>
      <c r="F57" s="92" t="s">
        <v>10418</v>
      </c>
      <c r="G57" s="92" t="s">
        <v>3532</v>
      </c>
      <c r="H57" s="93" t="s">
        <v>10413</v>
      </c>
      <c r="I57" s="92" t="s">
        <v>1237</v>
      </c>
      <c r="J57" s="95" t="s">
        <v>3537</v>
      </c>
      <c r="K57" t="s">
        <v>10419</v>
      </c>
      <c r="L57" t="str">
        <f t="shared" si="0"/>
        <v>Dermal-Fillers-Specialist-For-Anti-Aging.html</v>
      </c>
      <c r="M57" t="s">
        <v>1152</v>
      </c>
      <c r="N57" t="str">
        <f t="shared" si="1"/>
        <v>Dermal Fillers Specialist For Anti-Aging</v>
      </c>
      <c r="O57" t="s">
        <v>1169</v>
      </c>
      <c r="P57" t="str">
        <f t="shared" si="2"/>
        <v>&lt;a target="_blank" href="dermal/Dermal-Fillers-Specialist-For-Anti-Aging.html"&gt;Dermal Fillers Specialist For Anti-Aging&lt;/a&gt; &lt;br /&gt;</v>
      </c>
    </row>
    <row r="58" spans="1:16">
      <c r="A58" s="67">
        <v>160</v>
      </c>
      <c r="B58" s="68" t="s">
        <v>1272</v>
      </c>
      <c r="D58" s="36" t="str">
        <f t="shared" si="4"/>
        <v xml:space="preserve"> AED 160</v>
      </c>
      <c r="F58" s="92" t="s">
        <v>10418</v>
      </c>
      <c r="G58" s="92" t="s">
        <v>3532</v>
      </c>
      <c r="H58" s="93" t="s">
        <v>10413</v>
      </c>
      <c r="I58" s="92" t="s">
        <v>1237</v>
      </c>
      <c r="J58" s="95" t="s">
        <v>3538</v>
      </c>
      <c r="K58" t="s">
        <v>10419</v>
      </c>
      <c r="L58" t="str">
        <f t="shared" si="0"/>
        <v>Dermal-Fillers-Specialist-For-Acne.html</v>
      </c>
      <c r="M58" t="s">
        <v>1152</v>
      </c>
      <c r="N58" t="str">
        <f t="shared" si="1"/>
        <v>Dermal Fillers Specialist For Acne</v>
      </c>
      <c r="O58" t="s">
        <v>1169</v>
      </c>
      <c r="P58" t="str">
        <f t="shared" si="2"/>
        <v>&lt;a target="_blank" href="dermal/Dermal-Fillers-Specialist-For-Acne.html"&gt;Dermal Fillers Specialist For Acne&lt;/a&gt; &lt;br /&gt;</v>
      </c>
    </row>
    <row r="59" spans="1:16">
      <c r="A59" s="67">
        <v>160</v>
      </c>
      <c r="B59" s="68" t="s">
        <v>1272</v>
      </c>
      <c r="D59" s="36" t="str">
        <f t="shared" si="4"/>
        <v xml:space="preserve"> AED 160</v>
      </c>
      <c r="F59" s="56" t="s">
        <v>10418</v>
      </c>
      <c r="G59" s="56" t="s">
        <v>3540</v>
      </c>
      <c r="H59" s="110" t="s">
        <v>3523</v>
      </c>
      <c r="I59" s="56" t="s">
        <v>1237</v>
      </c>
      <c r="J59" s="111" t="s">
        <v>1208</v>
      </c>
      <c r="K59" t="s">
        <v>10419</v>
      </c>
      <c r="L59" t="str">
        <f t="shared" si="0"/>
        <v>Dermal-juvederm-Injections-For-Abdomen.html</v>
      </c>
      <c r="M59" t="s">
        <v>1152</v>
      </c>
      <c r="N59" t="str">
        <f t="shared" si="1"/>
        <v>Dermal Juvederm Injections For Abdomen</v>
      </c>
      <c r="O59" t="s">
        <v>1169</v>
      </c>
      <c r="P59" t="str">
        <f t="shared" si="2"/>
        <v>&lt;a target="_blank" href="dermal/Dermal-juvederm-Injections-For-Abdomen.html"&gt;Dermal Juvederm Injections For Abdomen&lt;/a&gt; &lt;br /&gt;</v>
      </c>
    </row>
    <row r="60" spans="1:16">
      <c r="A60" s="67">
        <v>400</v>
      </c>
      <c r="B60" s="68" t="s">
        <v>1272</v>
      </c>
      <c r="D60" s="36" t="str">
        <f t="shared" si="4"/>
        <v xml:space="preserve"> AED 400</v>
      </c>
      <c r="F60" s="56" t="s">
        <v>10418</v>
      </c>
      <c r="G60" s="56" t="s">
        <v>3540</v>
      </c>
      <c r="H60" s="110" t="s">
        <v>3523</v>
      </c>
      <c r="I60" s="56" t="s">
        <v>1237</v>
      </c>
      <c r="J60" s="112" t="s">
        <v>1238</v>
      </c>
      <c r="K60" t="s">
        <v>10419</v>
      </c>
      <c r="L60" t="str">
        <f t="shared" si="0"/>
        <v>Dermal-juvederm-Injections-For-Areola.html</v>
      </c>
      <c r="M60" t="s">
        <v>1152</v>
      </c>
      <c r="N60" t="str">
        <f t="shared" si="1"/>
        <v>Dermal Juvederm Injections For Areola</v>
      </c>
      <c r="O60" t="s">
        <v>1169</v>
      </c>
      <c r="P60" t="str">
        <f t="shared" si="2"/>
        <v>&lt;a target="_blank" href="dermal/Dermal-juvederm-Injections-For-Areola.html"&gt;Dermal Juvederm Injections For Areola&lt;/a&gt; &lt;br /&gt;</v>
      </c>
    </row>
    <row r="61" spans="1:16">
      <c r="A61" s="67">
        <v>400</v>
      </c>
      <c r="B61" s="68" t="s">
        <v>1272</v>
      </c>
      <c r="D61" s="36" t="str">
        <f t="shared" si="4"/>
        <v xml:space="preserve"> AED 400</v>
      </c>
      <c r="F61" s="56" t="s">
        <v>10418</v>
      </c>
      <c r="G61" s="56" t="s">
        <v>3540</v>
      </c>
      <c r="H61" s="110" t="s">
        <v>3523</v>
      </c>
      <c r="I61" s="56" t="s">
        <v>1237</v>
      </c>
      <c r="J61" s="111" t="s">
        <v>1209</v>
      </c>
      <c r="K61" t="s">
        <v>10419</v>
      </c>
      <c r="L61" t="str">
        <f t="shared" si="0"/>
        <v>Dermal-juvederm-Injections-For-Arm.html</v>
      </c>
      <c r="M61" t="s">
        <v>1152</v>
      </c>
      <c r="N61" t="str">
        <f t="shared" si="1"/>
        <v>Dermal Juvederm Injections For Arm</v>
      </c>
      <c r="O61" t="s">
        <v>1169</v>
      </c>
      <c r="P61" t="str">
        <f t="shared" si="2"/>
        <v>&lt;a target="_blank" href="dermal/Dermal-juvederm-Injections-For-Arm.html"&gt;Dermal Juvederm Injections For Arm&lt;/a&gt; &lt;br /&gt;</v>
      </c>
    </row>
    <row r="62" spans="1:16">
      <c r="A62" s="67">
        <v>120</v>
      </c>
      <c r="B62" s="68" t="s">
        <v>1272</v>
      </c>
      <c r="D62" s="36" t="str">
        <f t="shared" si="4"/>
        <v xml:space="preserve"> AED 120</v>
      </c>
      <c r="F62" s="56" t="s">
        <v>10418</v>
      </c>
      <c r="G62" s="56" t="s">
        <v>3540</v>
      </c>
      <c r="H62" s="110" t="s">
        <v>3523</v>
      </c>
      <c r="I62" s="56" t="s">
        <v>1237</v>
      </c>
      <c r="J62" s="111" t="s">
        <v>1226</v>
      </c>
      <c r="K62" t="s">
        <v>10419</v>
      </c>
      <c r="L62" t="str">
        <f t="shared" si="0"/>
        <v>Dermal-juvederm-Injections-For-Armpit.html</v>
      </c>
      <c r="M62" t="s">
        <v>1152</v>
      </c>
      <c r="N62" t="str">
        <f t="shared" si="1"/>
        <v>Dermal Juvederm Injections For Armpit</v>
      </c>
      <c r="O62" t="s">
        <v>1169</v>
      </c>
      <c r="P62" t="str">
        <f t="shared" si="2"/>
        <v>&lt;a target="_blank" href="dermal/Dermal-juvederm-Injections-For-Armpit.html"&gt;Dermal Juvederm Injections For Armpit&lt;/a&gt; &lt;br /&gt;</v>
      </c>
    </row>
    <row r="63" spans="1:16">
      <c r="A63" s="67">
        <v>400</v>
      </c>
      <c r="B63" s="68" t="s">
        <v>1272</v>
      </c>
      <c r="D63" s="36" t="str">
        <f t="shared" si="4"/>
        <v xml:space="preserve"> AED 400</v>
      </c>
      <c r="F63" s="56" t="s">
        <v>10418</v>
      </c>
      <c r="G63" s="56" t="s">
        <v>3540</v>
      </c>
      <c r="H63" s="110" t="s">
        <v>3523</v>
      </c>
      <c r="I63" s="56" t="s">
        <v>1237</v>
      </c>
      <c r="J63" s="111" t="s">
        <v>1210</v>
      </c>
      <c r="K63" t="s">
        <v>10419</v>
      </c>
      <c r="L63" t="str">
        <f t="shared" si="0"/>
        <v>Dermal-juvederm-Injections-For-Back.html</v>
      </c>
      <c r="M63" t="s">
        <v>1152</v>
      </c>
      <c r="N63" t="str">
        <f t="shared" si="1"/>
        <v>Dermal Juvederm Injections For Back</v>
      </c>
      <c r="O63" t="s">
        <v>1169</v>
      </c>
      <c r="P63" t="str">
        <f t="shared" si="2"/>
        <v>&lt;a target="_blank" href="dermal/Dermal-juvederm-Injections-For-Back.html"&gt;Dermal Juvederm Injections For Back&lt;/a&gt; &lt;br /&gt;</v>
      </c>
    </row>
    <row r="64" spans="1:16">
      <c r="A64" s="67">
        <v>40</v>
      </c>
      <c r="B64" s="68" t="s">
        <v>1272</v>
      </c>
      <c r="D64" s="36" t="str">
        <f t="shared" si="4"/>
        <v xml:space="preserve"> AED 40</v>
      </c>
      <c r="F64" s="56" t="s">
        <v>10418</v>
      </c>
      <c r="G64" s="56" t="s">
        <v>3540</v>
      </c>
      <c r="H64" s="110" t="s">
        <v>3523</v>
      </c>
      <c r="I64" s="56" t="s">
        <v>1237</v>
      </c>
      <c r="J64" s="112" t="s">
        <v>1246</v>
      </c>
      <c r="K64" t="s">
        <v>10419</v>
      </c>
      <c r="L64" t="str">
        <f t="shared" si="0"/>
        <v>Dermal-juvederm-Injections-For-Back-Neck.html</v>
      </c>
      <c r="M64" t="s">
        <v>1152</v>
      </c>
      <c r="N64" t="str">
        <f t="shared" si="1"/>
        <v>Dermal Juvederm Injections For Back-Neck</v>
      </c>
      <c r="O64" t="s">
        <v>1169</v>
      </c>
      <c r="P64" t="str">
        <f t="shared" si="2"/>
        <v>&lt;a target="_blank" href="dermal/Dermal-juvederm-Injections-For-Back-Neck.html"&gt;Dermal Juvederm Injections For Back-Neck&lt;/a&gt; &lt;br /&gt;</v>
      </c>
    </row>
    <row r="65" spans="1:16">
      <c r="A65" s="67">
        <v>40</v>
      </c>
      <c r="B65" s="68" t="s">
        <v>1272</v>
      </c>
      <c r="D65" s="36" t="str">
        <f t="shared" si="4"/>
        <v xml:space="preserve"> AED 40</v>
      </c>
      <c r="F65" s="56" t="s">
        <v>10418</v>
      </c>
      <c r="G65" s="56" t="s">
        <v>3540</v>
      </c>
      <c r="H65" s="110" t="s">
        <v>3523</v>
      </c>
      <c r="I65" s="56" t="s">
        <v>1237</v>
      </c>
      <c r="J65" s="112" t="s">
        <v>1232</v>
      </c>
      <c r="K65" t="s">
        <v>10419</v>
      </c>
      <c r="L65" t="str">
        <f t="shared" si="0"/>
        <v>Dermal-juvederm-Injections-For-Skin.html</v>
      </c>
      <c r="M65" t="s">
        <v>1152</v>
      </c>
      <c r="N65" t="str">
        <f t="shared" si="1"/>
        <v>Dermal Juvederm Injections For Skin</v>
      </c>
      <c r="O65" t="s">
        <v>1169</v>
      </c>
      <c r="P65" t="str">
        <f t="shared" si="2"/>
        <v>&lt;a target="_blank" href="dermal/Dermal-juvederm-Injections-For-Skin.html"&gt;Dermal Juvederm Injections For Skin&lt;/a&gt; &lt;br /&gt;</v>
      </c>
    </row>
    <row r="66" spans="1:16">
      <c r="A66" s="67">
        <v>160</v>
      </c>
      <c r="B66" s="68" t="s">
        <v>1272</v>
      </c>
      <c r="D66" s="36" t="str">
        <f t="shared" si="4"/>
        <v xml:space="preserve"> AED 160</v>
      </c>
      <c r="F66" s="56" t="s">
        <v>10418</v>
      </c>
      <c r="G66" s="56" t="s">
        <v>3540</v>
      </c>
      <c r="H66" s="110" t="s">
        <v>3523</v>
      </c>
      <c r="I66" s="56" t="s">
        <v>1237</v>
      </c>
      <c r="J66" s="112" t="s">
        <v>3511</v>
      </c>
      <c r="K66" t="s">
        <v>10419</v>
      </c>
      <c r="L66" t="str">
        <f t="shared" si="0"/>
        <v>Dermal-juvederm-Injections-For-Jawline.html</v>
      </c>
      <c r="M66" t="s">
        <v>1152</v>
      </c>
      <c r="N66" t="str">
        <f t="shared" si="1"/>
        <v>Dermal Juvederm Injections For Jawline</v>
      </c>
      <c r="O66" t="s">
        <v>1169</v>
      </c>
      <c r="P66" t="str">
        <f t="shared" si="2"/>
        <v>&lt;a target="_blank" href="dermal/Dermal-juvederm-Injections-For-Jawline.html"&gt;Dermal Juvederm Injections For Jawline&lt;/a&gt; &lt;br /&gt;</v>
      </c>
    </row>
    <row r="67" spans="1:16">
      <c r="A67" s="67">
        <v>120</v>
      </c>
      <c r="B67" s="68" t="s">
        <v>1272</v>
      </c>
      <c r="D67" s="36" t="str">
        <f t="shared" si="4"/>
        <v xml:space="preserve"> AED 120</v>
      </c>
      <c r="F67" s="56" t="s">
        <v>10418</v>
      </c>
      <c r="G67" s="56" t="s">
        <v>3540</v>
      </c>
      <c r="H67" s="110" t="s">
        <v>3523</v>
      </c>
      <c r="I67" s="56" t="s">
        <v>1237</v>
      </c>
      <c r="J67" s="111" t="s">
        <v>1211</v>
      </c>
      <c r="K67" t="s">
        <v>10419</v>
      </c>
      <c r="L67" t="str">
        <f t="shared" si="0"/>
        <v>Dermal-juvederm-Injections-For-Breast.html</v>
      </c>
      <c r="M67" t="s">
        <v>1152</v>
      </c>
      <c r="N67" t="str">
        <f t="shared" si="1"/>
        <v>Dermal Juvederm Injections For Breast</v>
      </c>
      <c r="O67" t="s">
        <v>1169</v>
      </c>
      <c r="P67" t="str">
        <f t="shared" si="2"/>
        <v>&lt;a target="_blank" href="dermal/Dermal-juvederm-Injections-For-Breast.html"&gt;Dermal Juvederm Injections For Breast&lt;/a&gt; &lt;br /&gt;</v>
      </c>
    </row>
    <row r="68" spans="1:16">
      <c r="A68" s="67">
        <v>80</v>
      </c>
      <c r="B68" s="68" t="s">
        <v>1272</v>
      </c>
      <c r="D68" s="36" t="str">
        <f t="shared" si="4"/>
        <v xml:space="preserve"> AED 80</v>
      </c>
      <c r="F68" s="56" t="s">
        <v>10418</v>
      </c>
      <c r="G68" s="56" t="s">
        <v>3540</v>
      </c>
      <c r="H68" s="110" t="s">
        <v>3523</v>
      </c>
      <c r="I68" s="56" t="s">
        <v>1237</v>
      </c>
      <c r="J68" s="111" t="s">
        <v>1212</v>
      </c>
      <c r="K68" t="s">
        <v>10419</v>
      </c>
      <c r="L68" t="str">
        <f t="shared" si="0"/>
        <v>Dermal-juvederm-Injections-For-Buttock.html</v>
      </c>
      <c r="M68" t="s">
        <v>1152</v>
      </c>
      <c r="N68" t="str">
        <f t="shared" si="1"/>
        <v>Dermal Juvederm Injections For Buttock</v>
      </c>
      <c r="O68" t="s">
        <v>1169</v>
      </c>
      <c r="P68" t="str">
        <f t="shared" si="2"/>
        <v>&lt;a target="_blank" href="dermal/Dermal-juvederm-Injections-For-Buttock.html"&gt;Dermal Juvederm Injections For Buttock&lt;/a&gt; &lt;br /&gt;</v>
      </c>
    </row>
    <row r="69" spans="1:16">
      <c r="A69" s="67">
        <v>80</v>
      </c>
      <c r="B69" s="68" t="s">
        <v>1272</v>
      </c>
      <c r="D69" s="36" t="str">
        <f t="shared" si="4"/>
        <v xml:space="preserve"> AED 80</v>
      </c>
      <c r="F69" s="56" t="s">
        <v>10418</v>
      </c>
      <c r="G69" s="56" t="s">
        <v>3540</v>
      </c>
      <c r="H69" s="110" t="s">
        <v>3523</v>
      </c>
      <c r="I69" s="56" t="s">
        <v>1237</v>
      </c>
      <c r="J69" s="111" t="s">
        <v>1213</v>
      </c>
      <c r="K69" t="s">
        <v>10419</v>
      </c>
      <c r="L69" t="str">
        <f t="shared" ref="L69:L132" si="5">CONCATENATE(F69,$N$2,G69,$N$2,H69,$N$2,I69,$N$2,J69,$L$1)</f>
        <v>Dermal-juvederm-Injections-For-Cheek.html</v>
      </c>
      <c r="M69" t="s">
        <v>1152</v>
      </c>
      <c r="N69" t="str">
        <f t="shared" ref="N69:N132" si="6">PROPER(CONCATENATE(F69," ",G69," ",H69," ",I69," ",J69))</f>
        <v>Dermal Juvederm Injections For Cheek</v>
      </c>
      <c r="O69" t="s">
        <v>1169</v>
      </c>
      <c r="P69" t="str">
        <f t="shared" ref="P69:P132" si="7">CONCATENATE(K69,L69,M69,N69,O69)</f>
        <v>&lt;a target="_blank" href="dermal/Dermal-juvederm-Injections-For-Cheek.html"&gt;Dermal Juvederm Injections For Cheek&lt;/a&gt; &lt;br /&gt;</v>
      </c>
    </row>
    <row r="70" spans="1:16">
      <c r="A70" s="67">
        <v>200</v>
      </c>
      <c r="B70" s="68" t="s">
        <v>1272</v>
      </c>
      <c r="D70" s="36" t="str">
        <f t="shared" si="4"/>
        <v xml:space="preserve"> AED 200</v>
      </c>
      <c r="F70" s="56" t="s">
        <v>10418</v>
      </c>
      <c r="G70" s="56" t="s">
        <v>3540</v>
      </c>
      <c r="H70" s="110" t="s">
        <v>3523</v>
      </c>
      <c r="I70" s="56" t="s">
        <v>1237</v>
      </c>
      <c r="J70" s="111" t="s">
        <v>1225</v>
      </c>
      <c r="K70" t="s">
        <v>10419</v>
      </c>
      <c r="L70" t="str">
        <f t="shared" si="5"/>
        <v>Dermal-juvederm-Injections-For-Chest.html</v>
      </c>
      <c r="M70" t="s">
        <v>1152</v>
      </c>
      <c r="N70" t="str">
        <f t="shared" si="6"/>
        <v>Dermal Juvederm Injections For Chest</v>
      </c>
      <c r="O70" t="s">
        <v>1169</v>
      </c>
      <c r="P70" t="str">
        <f t="shared" si="7"/>
        <v>&lt;a target="_blank" href="dermal/Dermal-juvederm-Injections-For-Chest.html"&gt;Dermal Juvederm Injections For Chest&lt;/a&gt; &lt;br /&gt;</v>
      </c>
    </row>
    <row r="71" spans="1:16">
      <c r="A71" s="67">
        <v>120</v>
      </c>
      <c r="B71" s="68" t="s">
        <v>1272</v>
      </c>
      <c r="D71" s="36" t="str">
        <f t="shared" si="4"/>
        <v xml:space="preserve"> AED 120</v>
      </c>
      <c r="F71" s="56" t="s">
        <v>10418</v>
      </c>
      <c r="G71" s="56" t="s">
        <v>3540</v>
      </c>
      <c r="H71" s="110" t="s">
        <v>3523</v>
      </c>
      <c r="I71" s="56" t="s">
        <v>1237</v>
      </c>
      <c r="J71" s="111" t="s">
        <v>1214</v>
      </c>
      <c r="K71" t="s">
        <v>10419</v>
      </c>
      <c r="L71" t="str">
        <f t="shared" si="5"/>
        <v>Dermal-juvederm-Injections-For-Chin.html</v>
      </c>
      <c r="M71" t="s">
        <v>1152</v>
      </c>
      <c r="N71" t="str">
        <f t="shared" si="6"/>
        <v>Dermal Juvederm Injections For Chin</v>
      </c>
      <c r="O71" t="s">
        <v>1169</v>
      </c>
      <c r="P71" t="str">
        <f t="shared" si="7"/>
        <v>&lt;a target="_blank" href="dermal/Dermal-juvederm-Injections-For-Chin.html"&gt;Dermal Juvederm Injections For Chin&lt;/a&gt; &lt;br /&gt;</v>
      </c>
    </row>
    <row r="72" spans="1:16">
      <c r="A72" s="67">
        <v>128</v>
      </c>
      <c r="B72" s="68" t="s">
        <v>1272</v>
      </c>
      <c r="D72" s="36" t="str">
        <f t="shared" si="4"/>
        <v xml:space="preserve"> AED 128</v>
      </c>
      <c r="F72" s="56" t="s">
        <v>10418</v>
      </c>
      <c r="G72" s="56" t="s">
        <v>3540</v>
      </c>
      <c r="H72" s="110" t="s">
        <v>3523</v>
      </c>
      <c r="I72" s="56" t="s">
        <v>1237</v>
      </c>
      <c r="J72" s="111" t="s">
        <v>1222</v>
      </c>
      <c r="K72" t="s">
        <v>10419</v>
      </c>
      <c r="L72" t="str">
        <f t="shared" si="5"/>
        <v>Dermal-juvederm-Injections-For-Ear.html</v>
      </c>
      <c r="M72" t="s">
        <v>1152</v>
      </c>
      <c r="N72" t="str">
        <f t="shared" si="6"/>
        <v>Dermal Juvederm Injections For Ear</v>
      </c>
      <c r="O72" t="s">
        <v>1169</v>
      </c>
      <c r="P72" t="str">
        <f t="shared" si="7"/>
        <v>&lt;a target="_blank" href="dermal/Dermal-juvederm-Injections-For-Ear.html"&gt;Dermal Juvederm Injections For Ear&lt;/a&gt; &lt;br /&gt;</v>
      </c>
    </row>
    <row r="73" spans="1:16">
      <c r="A73" s="67">
        <v>320</v>
      </c>
      <c r="B73" s="68" t="s">
        <v>1272</v>
      </c>
      <c r="D73" s="36" t="str">
        <f t="shared" si="4"/>
        <v xml:space="preserve"> AED 320</v>
      </c>
      <c r="F73" s="56" t="s">
        <v>10418</v>
      </c>
      <c r="G73" s="56" t="s">
        <v>3540</v>
      </c>
      <c r="H73" s="110" t="s">
        <v>3523</v>
      </c>
      <c r="I73" s="56" t="s">
        <v>1237</v>
      </c>
      <c r="J73" s="111" t="s">
        <v>3512</v>
      </c>
      <c r="K73" t="s">
        <v>10419</v>
      </c>
      <c r="L73" t="str">
        <f t="shared" si="5"/>
        <v>Dermal-juvederm-Injections-For-Mouth.html</v>
      </c>
      <c r="M73" t="s">
        <v>1152</v>
      </c>
      <c r="N73" t="str">
        <f t="shared" si="6"/>
        <v>Dermal Juvederm Injections For Mouth</v>
      </c>
      <c r="O73" t="s">
        <v>1169</v>
      </c>
      <c r="P73" t="str">
        <f t="shared" si="7"/>
        <v>&lt;a target="_blank" href="dermal/Dermal-juvederm-Injections-For-Mouth.html"&gt;Dermal Juvederm Injections For Mouth&lt;/a&gt; &lt;br /&gt;</v>
      </c>
    </row>
    <row r="74" spans="1:16">
      <c r="A74" s="67">
        <v>400</v>
      </c>
      <c r="B74" s="68" t="s">
        <v>1272</v>
      </c>
      <c r="D74" s="36" t="str">
        <f t="shared" si="4"/>
        <v xml:space="preserve"> AED 400</v>
      </c>
      <c r="F74" s="56" t="s">
        <v>10418</v>
      </c>
      <c r="G74" s="56" t="s">
        <v>3540</v>
      </c>
      <c r="H74" s="110" t="s">
        <v>3523</v>
      </c>
      <c r="I74" s="56" t="s">
        <v>1237</v>
      </c>
      <c r="J74" s="111" t="s">
        <v>1221</v>
      </c>
      <c r="K74" t="s">
        <v>10419</v>
      </c>
      <c r="L74" t="str">
        <f t="shared" si="5"/>
        <v>Dermal-juvederm-Injections-For-Eyebrow.html</v>
      </c>
      <c r="M74" t="s">
        <v>1152</v>
      </c>
      <c r="N74" t="str">
        <f t="shared" si="6"/>
        <v>Dermal Juvederm Injections For Eyebrow</v>
      </c>
      <c r="O74" t="s">
        <v>1169</v>
      </c>
      <c r="P74" t="str">
        <f t="shared" si="7"/>
        <v>&lt;a target="_blank" href="dermal/Dermal-juvederm-Injections-For-Eyebrow.html"&gt;Dermal Juvederm Injections For Eyebrow&lt;/a&gt; &lt;br /&gt;</v>
      </c>
    </row>
    <row r="75" spans="1:16">
      <c r="A75" s="67">
        <v>160</v>
      </c>
      <c r="B75" s="68" t="s">
        <v>1272</v>
      </c>
      <c r="D75" s="36" t="str">
        <f t="shared" si="4"/>
        <v xml:space="preserve"> AED 160</v>
      </c>
      <c r="F75" s="56" t="s">
        <v>10418</v>
      </c>
      <c r="G75" s="56" t="s">
        <v>3540</v>
      </c>
      <c r="H75" s="110" t="s">
        <v>3523</v>
      </c>
      <c r="I75" s="56" t="s">
        <v>1237</v>
      </c>
      <c r="J75" s="111" t="s">
        <v>1224</v>
      </c>
      <c r="K75" t="s">
        <v>10419</v>
      </c>
      <c r="L75" t="str">
        <f t="shared" si="5"/>
        <v>Dermal-juvederm-Injections-For-Face.html</v>
      </c>
      <c r="M75" t="s">
        <v>1152</v>
      </c>
      <c r="N75" t="str">
        <f t="shared" si="6"/>
        <v>Dermal Juvederm Injections For Face</v>
      </c>
      <c r="O75" t="s">
        <v>1169</v>
      </c>
      <c r="P75" t="str">
        <f t="shared" si="7"/>
        <v>&lt;a target="_blank" href="dermal/Dermal-juvederm-Injections-For-Face.html"&gt;Dermal Juvederm Injections For Face&lt;/a&gt; &lt;br /&gt;</v>
      </c>
    </row>
    <row r="76" spans="1:16">
      <c r="A76" s="67">
        <v>800</v>
      </c>
      <c r="B76" s="68" t="s">
        <v>1272</v>
      </c>
      <c r="D76" s="36" t="str">
        <f t="shared" si="4"/>
        <v xml:space="preserve"> AED 800</v>
      </c>
      <c r="F76" s="56" t="s">
        <v>10418</v>
      </c>
      <c r="G76" s="56" t="s">
        <v>3540</v>
      </c>
      <c r="H76" s="110" t="s">
        <v>3523</v>
      </c>
      <c r="I76" s="56" t="s">
        <v>1237</v>
      </c>
      <c r="J76" s="112" t="s">
        <v>1239</v>
      </c>
      <c r="K76" t="s">
        <v>10419</v>
      </c>
      <c r="L76" t="str">
        <f t="shared" si="5"/>
        <v>Dermal-juvederm-Injections-For-Feet.html</v>
      </c>
      <c r="M76" t="s">
        <v>1152</v>
      </c>
      <c r="N76" t="str">
        <f t="shared" si="6"/>
        <v>Dermal Juvederm Injections For Feet</v>
      </c>
      <c r="O76" t="s">
        <v>1169</v>
      </c>
      <c r="P76" t="str">
        <f t="shared" si="7"/>
        <v>&lt;a target="_blank" href="dermal/Dermal-juvederm-Injections-For-Feet.html"&gt;Dermal Juvederm Injections For Feet&lt;/a&gt; &lt;br /&gt;</v>
      </c>
    </row>
    <row r="77" spans="1:16">
      <c r="A77" s="67">
        <v>120</v>
      </c>
      <c r="B77" s="68" t="s">
        <v>1272</v>
      </c>
      <c r="D77" s="36" t="str">
        <f t="shared" si="4"/>
        <v xml:space="preserve"> AED 120</v>
      </c>
      <c r="F77" s="56" t="s">
        <v>10418</v>
      </c>
      <c r="G77" s="56" t="s">
        <v>3540</v>
      </c>
      <c r="H77" s="110" t="s">
        <v>3523</v>
      </c>
      <c r="I77" s="56" t="s">
        <v>1237</v>
      </c>
      <c r="J77" s="112" t="s">
        <v>3514</v>
      </c>
      <c r="K77" t="s">
        <v>10419</v>
      </c>
      <c r="L77" t="str">
        <f t="shared" si="5"/>
        <v>Dermal-juvederm-Injections-For-Wrinkles.html</v>
      </c>
      <c r="M77" t="s">
        <v>1152</v>
      </c>
      <c r="N77" t="str">
        <f t="shared" si="6"/>
        <v>Dermal Juvederm Injections For Wrinkles</v>
      </c>
      <c r="O77" t="s">
        <v>1169</v>
      </c>
      <c r="P77" t="str">
        <f t="shared" si="7"/>
        <v>&lt;a target="_blank" href="dermal/Dermal-juvederm-Injections-For-Wrinkles.html"&gt;Dermal Juvederm Injections For Wrinkles&lt;/a&gt; &lt;br /&gt;</v>
      </c>
    </row>
    <row r="78" spans="1:16">
      <c r="A78" s="67">
        <v>400</v>
      </c>
      <c r="B78" s="68" t="s">
        <v>1272</v>
      </c>
      <c r="D78" s="36" t="str">
        <f t="shared" si="4"/>
        <v xml:space="preserve"> AED 400</v>
      </c>
      <c r="F78" s="56" t="s">
        <v>10418</v>
      </c>
      <c r="G78" s="56" t="s">
        <v>3540</v>
      </c>
      <c r="H78" s="110" t="s">
        <v>3523</v>
      </c>
      <c r="I78" s="56" t="s">
        <v>1237</v>
      </c>
      <c r="J78" s="111" t="s">
        <v>1220</v>
      </c>
      <c r="K78" t="s">
        <v>10419</v>
      </c>
      <c r="L78" t="str">
        <f t="shared" si="5"/>
        <v>Dermal-juvederm-Injections-For-Forehead.html</v>
      </c>
      <c r="M78" t="s">
        <v>1152</v>
      </c>
      <c r="N78" t="str">
        <f t="shared" si="6"/>
        <v>Dermal Juvederm Injections For Forehead</v>
      </c>
      <c r="O78" t="s">
        <v>1169</v>
      </c>
      <c r="P78" t="str">
        <f t="shared" si="7"/>
        <v>&lt;a target="_blank" href="dermal/Dermal-juvederm-Injections-For-Forehead.html"&gt;Dermal Juvederm Injections For Forehead&lt;/a&gt; &lt;br /&gt;</v>
      </c>
    </row>
    <row r="79" spans="1:16">
      <c r="A79" s="67">
        <v>128</v>
      </c>
      <c r="B79" s="68" t="s">
        <v>1272</v>
      </c>
      <c r="D79" s="36" t="str">
        <f t="shared" si="4"/>
        <v xml:space="preserve"> AED 128</v>
      </c>
      <c r="F79" s="56" t="s">
        <v>10418</v>
      </c>
      <c r="G79" s="56" t="s">
        <v>3540</v>
      </c>
      <c r="H79" s="110" t="s">
        <v>3523</v>
      </c>
      <c r="I79" s="56" t="s">
        <v>1237</v>
      </c>
      <c r="J79" s="112" t="s">
        <v>1247</v>
      </c>
      <c r="K79" t="s">
        <v>10419</v>
      </c>
      <c r="L79" t="str">
        <f t="shared" si="5"/>
        <v>Dermal-juvederm-Injections-For-Front-Neck.html</v>
      </c>
      <c r="M79" t="s">
        <v>1152</v>
      </c>
      <c r="N79" t="str">
        <f t="shared" si="6"/>
        <v>Dermal Juvederm Injections For Front-Neck</v>
      </c>
      <c r="O79" t="s">
        <v>1169</v>
      </c>
      <c r="P79" t="str">
        <f t="shared" si="7"/>
        <v>&lt;a target="_blank" href="dermal/Dermal-juvederm-Injections-For-Front-Neck.html"&gt;Dermal Juvederm Injections For Front-Neck&lt;/a&gt; &lt;br /&gt;</v>
      </c>
    </row>
    <row r="80" spans="1:16">
      <c r="A80" s="67">
        <v>200</v>
      </c>
      <c r="B80" s="68" t="s">
        <v>1272</v>
      </c>
      <c r="D80" s="36" t="str">
        <f t="shared" si="4"/>
        <v xml:space="preserve"> AED 200</v>
      </c>
      <c r="F80" s="56" t="s">
        <v>10418</v>
      </c>
      <c r="G80" s="56" t="s">
        <v>3540</v>
      </c>
      <c r="H80" s="110" t="s">
        <v>3523</v>
      </c>
      <c r="I80" s="56" t="s">
        <v>1237</v>
      </c>
      <c r="J80" s="112" t="s">
        <v>3513</v>
      </c>
      <c r="K80" t="s">
        <v>10419</v>
      </c>
      <c r="L80" t="str">
        <f t="shared" si="5"/>
        <v>Dermal-juvederm-Injections-For-Brows.html</v>
      </c>
      <c r="M80" t="s">
        <v>1152</v>
      </c>
      <c r="N80" t="str">
        <f t="shared" si="6"/>
        <v>Dermal Juvederm Injections For Brows</v>
      </c>
      <c r="O80" t="s">
        <v>1169</v>
      </c>
      <c r="P80" t="str">
        <f t="shared" si="7"/>
        <v>&lt;a target="_blank" href="dermal/Dermal-juvederm-Injections-For-Brows.html"&gt;Dermal Juvederm Injections For Brows&lt;/a&gt; &lt;br /&gt;</v>
      </c>
    </row>
    <row r="81" spans="1:16">
      <c r="A81" s="67">
        <v>80</v>
      </c>
      <c r="B81" s="68" t="s">
        <v>1272</v>
      </c>
      <c r="D81" s="36" t="str">
        <f t="shared" si="4"/>
        <v xml:space="preserve"> AED 80</v>
      </c>
      <c r="F81" s="56" t="s">
        <v>10418</v>
      </c>
      <c r="G81" s="56" t="s">
        <v>3540</v>
      </c>
      <c r="H81" s="110" t="s">
        <v>3523</v>
      </c>
      <c r="I81" s="56" t="s">
        <v>1237</v>
      </c>
      <c r="J81" s="112" t="s">
        <v>1270</v>
      </c>
      <c r="K81" t="s">
        <v>10419</v>
      </c>
      <c r="L81" t="str">
        <f t="shared" si="5"/>
        <v>Dermal-juvederm-Injections-For-Full-Back.html</v>
      </c>
      <c r="M81" t="s">
        <v>1152</v>
      </c>
      <c r="N81" t="str">
        <f t="shared" si="6"/>
        <v>Dermal Juvederm Injections For Full-Back</v>
      </c>
      <c r="O81" t="s">
        <v>1169</v>
      </c>
      <c r="P81" t="str">
        <f t="shared" si="7"/>
        <v>&lt;a target="_blank" href="dermal/Dermal-juvederm-Injections-For-Full-Back.html"&gt;Dermal Juvederm Injections For Full-Back&lt;/a&gt; &lt;br /&gt;</v>
      </c>
    </row>
    <row r="82" spans="1:16">
      <c r="A82" s="67">
        <v>240</v>
      </c>
      <c r="B82" s="68" t="s">
        <v>1272</v>
      </c>
      <c r="D82" s="36" t="str">
        <f t="shared" si="4"/>
        <v xml:space="preserve"> AED 240</v>
      </c>
      <c r="F82" s="56" t="s">
        <v>10418</v>
      </c>
      <c r="G82" s="56" t="s">
        <v>3540</v>
      </c>
      <c r="H82" s="110" t="s">
        <v>3523</v>
      </c>
      <c r="I82" s="56" t="s">
        <v>1237</v>
      </c>
      <c r="J82" s="112" t="s">
        <v>3515</v>
      </c>
      <c r="K82" t="s">
        <v>10419</v>
      </c>
      <c r="L82" t="str">
        <f t="shared" si="5"/>
        <v>Dermal-juvederm-Injections-For-Eye-Bags.html</v>
      </c>
      <c r="M82" t="s">
        <v>1152</v>
      </c>
      <c r="N82" t="str">
        <f t="shared" si="6"/>
        <v>Dermal Juvederm Injections For Eye-Bags</v>
      </c>
      <c r="O82" t="s">
        <v>1169</v>
      </c>
      <c r="P82" t="str">
        <f t="shared" si="7"/>
        <v>&lt;a target="_blank" href="dermal/Dermal-juvederm-Injections-For-Eye-Bags.html"&gt;Dermal Juvederm Injections For Eye-Bags&lt;/a&gt; &lt;br /&gt;</v>
      </c>
    </row>
    <row r="83" spans="1:16">
      <c r="A83" s="67">
        <v>80</v>
      </c>
      <c r="B83" s="68" t="s">
        <v>1272</v>
      </c>
      <c r="D83" s="36" t="str">
        <f t="shared" si="4"/>
        <v xml:space="preserve"> AED 80</v>
      </c>
      <c r="F83" s="56" t="s">
        <v>10418</v>
      </c>
      <c r="G83" s="56" t="s">
        <v>3540</v>
      </c>
      <c r="H83" s="110" t="s">
        <v>3523</v>
      </c>
      <c r="I83" s="56" t="s">
        <v>1237</v>
      </c>
      <c r="J83" s="112" t="s">
        <v>3516</v>
      </c>
      <c r="K83" t="s">
        <v>10419</v>
      </c>
      <c r="L83" t="str">
        <f t="shared" si="5"/>
        <v>Dermal-juvederm-Injections-For-Lip-Lines.html</v>
      </c>
      <c r="M83" t="s">
        <v>1152</v>
      </c>
      <c r="N83" t="str">
        <f t="shared" si="6"/>
        <v>Dermal Juvederm Injections For Lip-Lines</v>
      </c>
      <c r="O83" t="s">
        <v>1169</v>
      </c>
      <c r="P83" t="str">
        <f t="shared" si="7"/>
        <v>&lt;a target="_blank" href="dermal/Dermal-juvederm-Injections-For-Lip-Lines.html"&gt;Dermal Juvederm Injections For Lip-Lines&lt;/a&gt; &lt;br /&gt;</v>
      </c>
    </row>
    <row r="84" spans="1:16">
      <c r="A84" s="67">
        <v>400</v>
      </c>
      <c r="B84" s="68" t="s">
        <v>1272</v>
      </c>
      <c r="D84" s="36" t="str">
        <f t="shared" si="4"/>
        <v xml:space="preserve"> AED 400</v>
      </c>
      <c r="F84" s="56" t="s">
        <v>10418</v>
      </c>
      <c r="G84" s="56" t="s">
        <v>3540</v>
      </c>
      <c r="H84" s="110" t="s">
        <v>3523</v>
      </c>
      <c r="I84" s="56" t="s">
        <v>1237</v>
      </c>
      <c r="J84" s="112" t="s">
        <v>1266</v>
      </c>
      <c r="K84" t="s">
        <v>10419</v>
      </c>
      <c r="L84" t="str">
        <f t="shared" si="5"/>
        <v>Dermal-juvederm-Injections-For-Full-Face.html</v>
      </c>
      <c r="M84" t="s">
        <v>1152</v>
      </c>
      <c r="N84" t="str">
        <f t="shared" si="6"/>
        <v>Dermal Juvederm Injections For Full-Face</v>
      </c>
      <c r="O84" t="s">
        <v>1169</v>
      </c>
      <c r="P84" t="str">
        <f t="shared" si="7"/>
        <v>&lt;a target="_blank" href="dermal/Dermal-juvederm-Injections-For-Full-Face.html"&gt;Dermal Juvederm Injections For Full-Face&lt;/a&gt; &lt;br /&gt;</v>
      </c>
    </row>
    <row r="85" spans="1:16">
      <c r="A85" s="67">
        <v>80</v>
      </c>
      <c r="B85" s="68" t="s">
        <v>1272</v>
      </c>
      <c r="D85" s="36" t="str">
        <f t="shared" si="4"/>
        <v xml:space="preserve"> AED 80</v>
      </c>
      <c r="F85" s="56" t="s">
        <v>10418</v>
      </c>
      <c r="G85" s="56" t="s">
        <v>3540</v>
      </c>
      <c r="H85" s="110" t="s">
        <v>3523</v>
      </c>
      <c r="I85" s="56" t="s">
        <v>1237</v>
      </c>
      <c r="J85" s="112" t="s">
        <v>3517</v>
      </c>
      <c r="K85" t="s">
        <v>10419</v>
      </c>
      <c r="L85" t="str">
        <f t="shared" si="5"/>
        <v>Dermal-juvederm-Injections-For-Frown-Lines.html</v>
      </c>
      <c r="M85" t="s">
        <v>1152</v>
      </c>
      <c r="N85" t="str">
        <f t="shared" si="6"/>
        <v>Dermal Juvederm Injections For Frown-Lines</v>
      </c>
      <c r="O85" t="s">
        <v>1169</v>
      </c>
      <c r="P85" t="str">
        <f t="shared" si="7"/>
        <v>&lt;a target="_blank" href="dermal/Dermal-juvederm-Injections-For-Frown-Lines.html"&gt;Dermal Juvederm Injections For Frown-Lines&lt;/a&gt; &lt;br /&gt;</v>
      </c>
    </row>
    <row r="86" spans="1:16">
      <c r="A86" s="67">
        <v>240</v>
      </c>
      <c r="B86" s="68" t="s">
        <v>1272</v>
      </c>
      <c r="D86" s="36" t="str">
        <f t="shared" si="4"/>
        <v xml:space="preserve"> AED 240</v>
      </c>
      <c r="F86" s="56" t="s">
        <v>10418</v>
      </c>
      <c r="G86" s="56" t="s">
        <v>3540</v>
      </c>
      <c r="H86" s="110" t="s">
        <v>3523</v>
      </c>
      <c r="I86" s="56" t="s">
        <v>1237</v>
      </c>
      <c r="J86" s="112" t="s">
        <v>3518</v>
      </c>
      <c r="K86" t="s">
        <v>10419</v>
      </c>
      <c r="L86" t="str">
        <f t="shared" si="5"/>
        <v>Dermal-juvederm-Injections-For-Forehead-Lines.html</v>
      </c>
      <c r="M86" t="s">
        <v>1152</v>
      </c>
      <c r="N86" t="str">
        <f t="shared" si="6"/>
        <v>Dermal Juvederm Injections For Forehead-Lines</v>
      </c>
      <c r="O86" t="s">
        <v>1169</v>
      </c>
      <c r="P86" t="str">
        <f t="shared" si="7"/>
        <v>&lt;a target="_blank" href="dermal/Dermal-juvederm-Injections-For-Forehead-Lines.html"&gt;Dermal Juvederm Injections For Forehead-Lines&lt;/a&gt; &lt;br /&gt;</v>
      </c>
    </row>
    <row r="87" spans="1:16">
      <c r="A87" s="67">
        <v>240</v>
      </c>
      <c r="B87" s="68" t="s">
        <v>1272</v>
      </c>
      <c r="D87" s="36" t="str">
        <f t="shared" si="4"/>
        <v xml:space="preserve"> AED 240</v>
      </c>
      <c r="F87" s="56" t="s">
        <v>10418</v>
      </c>
      <c r="G87" s="56" t="s">
        <v>3540</v>
      </c>
      <c r="H87" s="110" t="s">
        <v>3523</v>
      </c>
      <c r="I87" s="56" t="s">
        <v>1237</v>
      </c>
      <c r="J87" s="112" t="s">
        <v>3519</v>
      </c>
      <c r="K87" t="s">
        <v>10419</v>
      </c>
      <c r="L87" t="str">
        <f t="shared" si="5"/>
        <v>Dermal-juvederm-Injections-For-Crow-Feet.html</v>
      </c>
      <c r="M87" t="s">
        <v>1152</v>
      </c>
      <c r="N87" t="str">
        <f t="shared" si="6"/>
        <v>Dermal Juvederm Injections For Crow-Feet</v>
      </c>
      <c r="O87" t="s">
        <v>1169</v>
      </c>
      <c r="P87" t="str">
        <f t="shared" si="7"/>
        <v>&lt;a target="_blank" href="dermal/Dermal-juvederm-Injections-For-Crow-Feet.html"&gt;Dermal Juvederm Injections For Crow-Feet&lt;/a&gt; &lt;br /&gt;</v>
      </c>
    </row>
    <row r="88" spans="1:16">
      <c r="A88" s="67">
        <v>160</v>
      </c>
      <c r="B88" s="68" t="s">
        <v>1272</v>
      </c>
      <c r="D88" s="36" t="str">
        <f t="shared" si="4"/>
        <v xml:space="preserve"> AED 160</v>
      </c>
      <c r="F88" s="56" t="s">
        <v>10418</v>
      </c>
      <c r="G88" s="56" t="s">
        <v>3540</v>
      </c>
      <c r="H88" s="110" t="s">
        <v>3523</v>
      </c>
      <c r="I88" s="56" t="s">
        <v>1237</v>
      </c>
      <c r="J88" s="112" t="s">
        <v>1265</v>
      </c>
      <c r="K88" t="s">
        <v>10419</v>
      </c>
      <c r="L88" t="str">
        <f t="shared" si="5"/>
        <v>Dermal-juvederm-Injections-For-Half-Face.html</v>
      </c>
      <c r="M88" t="s">
        <v>1152</v>
      </c>
      <c r="N88" t="str">
        <f t="shared" si="6"/>
        <v>Dermal Juvederm Injections For Half-Face</v>
      </c>
      <c r="O88" t="s">
        <v>1169</v>
      </c>
      <c r="P88" t="str">
        <f t="shared" si="7"/>
        <v>&lt;a target="_blank" href="dermal/Dermal-juvederm-Injections-For-Half-Face.html"&gt;Dermal Juvederm Injections For Half-Face&lt;/a&gt; &lt;br /&gt;</v>
      </c>
    </row>
    <row r="89" spans="1:16">
      <c r="A89" s="67">
        <v>128</v>
      </c>
      <c r="B89" s="68" t="s">
        <v>1272</v>
      </c>
      <c r="D89" s="36" t="str">
        <f t="shared" si="4"/>
        <v xml:space="preserve"> AED 128</v>
      </c>
      <c r="F89" s="56" t="s">
        <v>10418</v>
      </c>
      <c r="G89" s="56" t="s">
        <v>3540</v>
      </c>
      <c r="H89" s="110" t="s">
        <v>3523</v>
      </c>
      <c r="I89" s="56" t="s">
        <v>1237</v>
      </c>
      <c r="J89" s="112" t="s">
        <v>3520</v>
      </c>
      <c r="K89" t="s">
        <v>10419</v>
      </c>
      <c r="L89" t="str">
        <f t="shared" si="5"/>
        <v>Dermal-juvederm-Injections-For-Smile-Lines.html</v>
      </c>
      <c r="M89" t="s">
        <v>1152</v>
      </c>
      <c r="N89" t="str">
        <f t="shared" si="6"/>
        <v>Dermal Juvederm Injections For Smile-Lines</v>
      </c>
      <c r="O89" t="s">
        <v>1169</v>
      </c>
      <c r="P89" t="str">
        <f t="shared" si="7"/>
        <v>&lt;a target="_blank" href="dermal/Dermal-juvederm-Injections-For-Smile-Lines.html"&gt;Dermal Juvederm Injections For Smile-Lines&lt;/a&gt; &lt;br /&gt;</v>
      </c>
    </row>
    <row r="90" spans="1:16">
      <c r="A90" s="67">
        <v>80</v>
      </c>
      <c r="B90" s="68" t="s">
        <v>1272</v>
      </c>
      <c r="D90" s="36" t="str">
        <f t="shared" si="4"/>
        <v xml:space="preserve"> AED 80</v>
      </c>
      <c r="F90" s="56" t="s">
        <v>10418</v>
      </c>
      <c r="G90" s="56" t="s">
        <v>3540</v>
      </c>
      <c r="H90" s="110" t="s">
        <v>3523</v>
      </c>
      <c r="I90" s="56" t="s">
        <v>1237</v>
      </c>
      <c r="J90" s="111" t="s">
        <v>1240</v>
      </c>
      <c r="K90" t="s">
        <v>10419</v>
      </c>
      <c r="L90" t="str">
        <f t="shared" si="5"/>
        <v>Dermal-juvederm-Injections-For-Hands.html</v>
      </c>
      <c r="M90" t="s">
        <v>1152</v>
      </c>
      <c r="N90" t="str">
        <f t="shared" si="6"/>
        <v>Dermal Juvederm Injections For Hands</v>
      </c>
      <c r="O90" t="s">
        <v>1169</v>
      </c>
      <c r="P90" t="str">
        <f t="shared" si="7"/>
        <v>&lt;a target="_blank" href="dermal/Dermal-juvederm-Injections-For-Hands.html"&gt;Dermal Juvederm Injections For Hands&lt;/a&gt; &lt;br /&gt;</v>
      </c>
    </row>
    <row r="91" spans="1:16">
      <c r="A91" s="67">
        <v>400</v>
      </c>
      <c r="B91" s="68" t="s">
        <v>1272</v>
      </c>
      <c r="D91" s="36" t="str">
        <f t="shared" si="4"/>
        <v xml:space="preserve"> AED 400</v>
      </c>
      <c r="F91" s="56" t="s">
        <v>10418</v>
      </c>
      <c r="G91" s="56" t="s">
        <v>3540</v>
      </c>
      <c r="H91" s="110" t="s">
        <v>3523</v>
      </c>
      <c r="I91" s="56" t="s">
        <v>1237</v>
      </c>
      <c r="J91" s="111" t="s">
        <v>1228</v>
      </c>
      <c r="K91" t="s">
        <v>10419</v>
      </c>
      <c r="L91" t="str">
        <f t="shared" si="5"/>
        <v>Dermal-juvederm-Injections-For-Hips.html</v>
      </c>
      <c r="M91" t="s">
        <v>1152</v>
      </c>
      <c r="N91" t="str">
        <f t="shared" si="6"/>
        <v>Dermal Juvederm Injections For Hips</v>
      </c>
      <c r="O91" t="s">
        <v>1169</v>
      </c>
      <c r="P91" t="str">
        <f t="shared" si="7"/>
        <v>&lt;a target="_blank" href="dermal/Dermal-juvederm-Injections-For-Hips.html"&gt;Dermal Juvederm Injections For Hips&lt;/a&gt; &lt;br /&gt;</v>
      </c>
    </row>
    <row r="92" spans="1:16">
      <c r="A92" s="67">
        <v>400</v>
      </c>
      <c r="B92" s="68" t="s">
        <v>1272</v>
      </c>
      <c r="D92" s="36" t="str">
        <f t="shared" si="4"/>
        <v xml:space="preserve"> AED 400</v>
      </c>
      <c r="F92" s="56" t="s">
        <v>10418</v>
      </c>
      <c r="G92" s="56" t="s">
        <v>3540</v>
      </c>
      <c r="H92" s="110" t="s">
        <v>3523</v>
      </c>
      <c r="I92" s="56" t="s">
        <v>1237</v>
      </c>
      <c r="J92" s="111" t="s">
        <v>1223</v>
      </c>
      <c r="K92" t="s">
        <v>10419</v>
      </c>
      <c r="L92" t="str">
        <f t="shared" si="5"/>
        <v>Dermal-juvederm-Injections-For-Jaw.html</v>
      </c>
      <c r="M92" t="s">
        <v>1152</v>
      </c>
      <c r="N92" t="str">
        <f t="shared" si="6"/>
        <v>Dermal Juvederm Injections For Jaw</v>
      </c>
      <c r="O92" t="s">
        <v>1169</v>
      </c>
      <c r="P92" t="str">
        <f t="shared" si="7"/>
        <v>&lt;a target="_blank" href="dermal/Dermal-juvederm-Injections-For-Jaw.html"&gt;Dermal Juvederm Injections For Jaw&lt;/a&gt; &lt;br /&gt;</v>
      </c>
    </row>
    <row r="93" spans="1:16">
      <c r="A93" s="67">
        <v>80</v>
      </c>
      <c r="B93" s="68" t="s">
        <v>1272</v>
      </c>
      <c r="D93" s="36" t="str">
        <f t="shared" si="4"/>
        <v xml:space="preserve"> AED 80</v>
      </c>
      <c r="F93" s="56" t="s">
        <v>10418</v>
      </c>
      <c r="G93" s="56" t="s">
        <v>3540</v>
      </c>
      <c r="H93" s="110" t="s">
        <v>3523</v>
      </c>
      <c r="I93" s="56" t="s">
        <v>1237</v>
      </c>
      <c r="J93" s="112" t="s">
        <v>1257</v>
      </c>
      <c r="K93" t="s">
        <v>10419</v>
      </c>
      <c r="L93" t="str">
        <f t="shared" si="5"/>
        <v>Dermal-juvederm-Injections-For-Lower-Back.html</v>
      </c>
      <c r="M93" t="s">
        <v>1152</v>
      </c>
      <c r="N93" t="str">
        <f t="shared" si="6"/>
        <v>Dermal Juvederm Injections For Lower-Back</v>
      </c>
      <c r="O93" t="s">
        <v>1169</v>
      </c>
      <c r="P93" t="str">
        <f t="shared" si="7"/>
        <v>&lt;a target="_blank" href="dermal/Dermal-juvederm-Injections-For-Lower-Back.html"&gt;Dermal Juvederm Injections For Lower-Back&lt;/a&gt; &lt;br /&gt;</v>
      </c>
    </row>
    <row r="94" spans="1:16">
      <c r="A94" s="67">
        <v>240</v>
      </c>
      <c r="B94" s="68" t="s">
        <v>1272</v>
      </c>
      <c r="D94" s="36" t="str">
        <f t="shared" si="4"/>
        <v xml:space="preserve"> AED 240</v>
      </c>
      <c r="F94" s="56" t="s">
        <v>10418</v>
      </c>
      <c r="G94" s="56" t="s">
        <v>3540</v>
      </c>
      <c r="H94" s="110" t="s">
        <v>3523</v>
      </c>
      <c r="I94" s="56" t="s">
        <v>1237</v>
      </c>
      <c r="J94" s="112" t="s">
        <v>3521</v>
      </c>
      <c r="K94" t="s">
        <v>10419</v>
      </c>
      <c r="L94" t="str">
        <f t="shared" si="5"/>
        <v>Dermal-juvederm-Injections-For-Forehead-Wrinkles.html</v>
      </c>
      <c r="M94" t="s">
        <v>1152</v>
      </c>
      <c r="N94" t="str">
        <f t="shared" si="6"/>
        <v>Dermal Juvederm Injections For Forehead-Wrinkles</v>
      </c>
      <c r="O94" t="s">
        <v>1169</v>
      </c>
      <c r="P94" t="str">
        <f t="shared" si="7"/>
        <v>&lt;a target="_blank" href="dermal/Dermal-juvederm-Injections-For-Forehead-Wrinkles.html"&gt;Dermal Juvederm Injections For Forehead-Wrinkles&lt;/a&gt; &lt;br /&gt;</v>
      </c>
    </row>
    <row r="95" spans="1:16">
      <c r="A95" s="67">
        <v>80</v>
      </c>
      <c r="B95" s="68" t="s">
        <v>1272</v>
      </c>
      <c r="D95" s="36" t="str">
        <f t="shared" si="4"/>
        <v xml:space="preserve"> AED 80</v>
      </c>
      <c r="F95" s="56" t="s">
        <v>10418</v>
      </c>
      <c r="G95" s="56" t="s">
        <v>3540</v>
      </c>
      <c r="H95" s="110" t="s">
        <v>3523</v>
      </c>
      <c r="I95" s="56" t="s">
        <v>1237</v>
      </c>
      <c r="J95" s="111" t="s">
        <v>1217</v>
      </c>
      <c r="K95" t="s">
        <v>10419</v>
      </c>
      <c r="L95" t="str">
        <f t="shared" si="5"/>
        <v>Dermal-juvederm-Injections-For-Navel.html</v>
      </c>
      <c r="M95" t="s">
        <v>1152</v>
      </c>
      <c r="N95" t="str">
        <f t="shared" si="6"/>
        <v>Dermal Juvederm Injections For Navel</v>
      </c>
      <c r="O95" t="s">
        <v>1169</v>
      </c>
      <c r="P95" t="str">
        <f t="shared" si="7"/>
        <v>&lt;a target="_blank" href="dermal/Dermal-juvederm-Injections-For-Navel.html"&gt;Dermal Juvederm Injections For Navel&lt;/a&gt; &lt;br /&gt;</v>
      </c>
    </row>
    <row r="96" spans="1:16">
      <c r="A96" s="67">
        <v>240</v>
      </c>
      <c r="B96" s="68" t="s">
        <v>1272</v>
      </c>
      <c r="D96" s="36" t="str">
        <f t="shared" si="4"/>
        <v xml:space="preserve"> AED 240</v>
      </c>
      <c r="F96" s="56" t="s">
        <v>10418</v>
      </c>
      <c r="G96" s="56" t="s">
        <v>3540</v>
      </c>
      <c r="H96" s="110" t="s">
        <v>3523</v>
      </c>
      <c r="I96" s="56" t="s">
        <v>1237</v>
      </c>
      <c r="J96" s="111" t="s">
        <v>1218</v>
      </c>
      <c r="K96" t="s">
        <v>10419</v>
      </c>
      <c r="L96" t="str">
        <f t="shared" si="5"/>
        <v>Dermal-juvederm-Injections-For-Neck.html</v>
      </c>
      <c r="M96" t="s">
        <v>1152</v>
      </c>
      <c r="N96" t="str">
        <f t="shared" si="6"/>
        <v>Dermal Juvederm Injections For Neck</v>
      </c>
      <c r="O96" t="s">
        <v>1169</v>
      </c>
      <c r="P96" t="str">
        <f t="shared" si="7"/>
        <v>&lt;a target="_blank" href="dermal/Dermal-juvederm-Injections-For-Neck.html"&gt;Dermal Juvederm Injections For Neck&lt;/a&gt; &lt;br /&gt;</v>
      </c>
    </row>
    <row r="97" spans="1:16">
      <c r="A97" s="67">
        <v>240</v>
      </c>
      <c r="B97" s="68" t="s">
        <v>1272</v>
      </c>
      <c r="D97" s="36" t="str">
        <f t="shared" si="4"/>
        <v xml:space="preserve"> AED 240</v>
      </c>
      <c r="F97" s="56" t="s">
        <v>10418</v>
      </c>
      <c r="G97" s="56" t="s">
        <v>3540</v>
      </c>
      <c r="H97" s="110" t="s">
        <v>3523</v>
      </c>
      <c r="I97" s="56" t="s">
        <v>1237</v>
      </c>
      <c r="J97" s="111" t="s">
        <v>1205</v>
      </c>
      <c r="K97" t="s">
        <v>10419</v>
      </c>
      <c r="L97" t="str">
        <f t="shared" si="5"/>
        <v>Dermal-juvederm-Injections-For-Nose.html</v>
      </c>
      <c r="M97" t="s">
        <v>1152</v>
      </c>
      <c r="N97" t="str">
        <f t="shared" si="6"/>
        <v>Dermal Juvederm Injections For Nose</v>
      </c>
      <c r="O97" t="s">
        <v>1169</v>
      </c>
      <c r="P97" t="str">
        <f t="shared" si="7"/>
        <v>&lt;a target="_blank" href="dermal/Dermal-juvederm-Injections-For-Nose.html"&gt;Dermal Juvederm Injections For Nose&lt;/a&gt; &lt;br /&gt;</v>
      </c>
    </row>
    <row r="98" spans="1:16">
      <c r="A98" s="67">
        <v>40</v>
      </c>
      <c r="B98" s="68" t="s">
        <v>1272</v>
      </c>
      <c r="D98" s="36" t="str">
        <f t="shared" si="4"/>
        <v xml:space="preserve"> AED 40</v>
      </c>
      <c r="F98" s="56" t="s">
        <v>10418</v>
      </c>
      <c r="G98" s="56" t="s">
        <v>3540</v>
      </c>
      <c r="H98" s="110" t="s">
        <v>3523</v>
      </c>
      <c r="I98" s="56" t="s">
        <v>1237</v>
      </c>
      <c r="J98" s="111" t="s">
        <v>1227</v>
      </c>
      <c r="K98" t="s">
        <v>10419</v>
      </c>
      <c r="L98" t="str">
        <f t="shared" si="5"/>
        <v>Dermal-juvederm-Injections-For-Pelvis.html</v>
      </c>
      <c r="M98" t="s">
        <v>1152</v>
      </c>
      <c r="N98" t="str">
        <f t="shared" si="6"/>
        <v>Dermal Juvederm Injections For Pelvis</v>
      </c>
      <c r="O98" t="s">
        <v>1169</v>
      </c>
      <c r="P98" t="str">
        <f t="shared" si="7"/>
        <v>&lt;a target="_blank" href="dermal/Dermal-juvederm-Injections-For-Pelvis.html"&gt;Dermal Juvederm Injections For Pelvis&lt;/a&gt; &lt;br /&gt;</v>
      </c>
    </row>
    <row r="99" spans="1:16">
      <c r="A99" s="67">
        <v>160</v>
      </c>
      <c r="B99" s="68" t="s">
        <v>1272</v>
      </c>
      <c r="D99" s="36" t="str">
        <f t="shared" si="4"/>
        <v xml:space="preserve"> AED 160</v>
      </c>
      <c r="F99" s="56" t="s">
        <v>10418</v>
      </c>
      <c r="G99" s="56" t="s">
        <v>3540</v>
      </c>
      <c r="H99" s="110" t="s">
        <v>3523</v>
      </c>
      <c r="I99" s="56" t="s">
        <v>1237</v>
      </c>
      <c r="J99" s="111" t="s">
        <v>1207</v>
      </c>
      <c r="K99" t="s">
        <v>10419</v>
      </c>
      <c r="L99" t="str">
        <f t="shared" si="5"/>
        <v>Dermal-juvederm-Injections-For-Shoulder.html</v>
      </c>
      <c r="M99" t="s">
        <v>1152</v>
      </c>
      <c r="N99" t="str">
        <f t="shared" si="6"/>
        <v>Dermal Juvederm Injections For Shoulder</v>
      </c>
      <c r="O99" t="s">
        <v>1169</v>
      </c>
      <c r="P99" t="str">
        <f t="shared" si="7"/>
        <v>&lt;a target="_blank" href="dermal/Dermal-juvederm-Injections-For-Shoulder.html"&gt;Dermal Juvederm Injections For Shoulder&lt;/a&gt; &lt;br /&gt;</v>
      </c>
    </row>
    <row r="100" spans="1:16">
      <c r="A100" s="67">
        <v>160</v>
      </c>
      <c r="B100" s="68" t="s">
        <v>1272</v>
      </c>
      <c r="D100" s="36" t="str">
        <f t="shared" si="4"/>
        <v xml:space="preserve"> AED 160</v>
      </c>
      <c r="F100" s="56" t="s">
        <v>10418</v>
      </c>
      <c r="G100" s="56" t="s">
        <v>3540</v>
      </c>
      <c r="H100" s="110" t="s">
        <v>3523</v>
      </c>
      <c r="I100" s="56" t="s">
        <v>1237</v>
      </c>
      <c r="J100" s="112" t="s">
        <v>1241</v>
      </c>
      <c r="K100" t="s">
        <v>10419</v>
      </c>
      <c r="L100" t="str">
        <f t="shared" si="5"/>
        <v>Dermal-juvederm-Injections-For-Sideburns.html</v>
      </c>
      <c r="M100" t="s">
        <v>1152</v>
      </c>
      <c r="N100" t="str">
        <f t="shared" si="6"/>
        <v>Dermal Juvederm Injections For Sideburns</v>
      </c>
      <c r="O100" t="s">
        <v>1169</v>
      </c>
      <c r="P100" t="str">
        <f t="shared" si="7"/>
        <v>&lt;a target="_blank" href="dermal/Dermal-juvederm-Injections-For-Sideburns.html"&gt;Dermal Juvederm Injections For Sideburns&lt;/a&gt; &lt;br /&gt;</v>
      </c>
    </row>
    <row r="101" spans="1:16">
      <c r="A101" s="67">
        <v>320</v>
      </c>
      <c r="B101" s="68" t="s">
        <v>1272</v>
      </c>
      <c r="D101" s="36" t="str">
        <f t="shared" si="4"/>
        <v xml:space="preserve"> AED 320</v>
      </c>
      <c r="F101" s="56" t="s">
        <v>10418</v>
      </c>
      <c r="G101" s="56" t="s">
        <v>3540</v>
      </c>
      <c r="H101" s="110" t="s">
        <v>3523</v>
      </c>
      <c r="I101" s="56" t="s">
        <v>1237</v>
      </c>
      <c r="J101" s="111" t="s">
        <v>1219</v>
      </c>
      <c r="K101" t="s">
        <v>10419</v>
      </c>
      <c r="L101" t="str">
        <f t="shared" si="5"/>
        <v>Dermal-juvederm-Injections-For-Thigh.html</v>
      </c>
      <c r="M101" t="s">
        <v>1152</v>
      </c>
      <c r="N101" t="str">
        <f t="shared" si="6"/>
        <v>Dermal Juvederm Injections For Thigh</v>
      </c>
      <c r="O101" t="s">
        <v>1169</v>
      </c>
      <c r="P101" t="str">
        <f t="shared" si="7"/>
        <v>&lt;a target="_blank" href="dermal/Dermal-juvederm-Injections-For-Thigh.html"&gt;Dermal Juvederm Injections For Thigh&lt;/a&gt; &lt;br /&gt;</v>
      </c>
    </row>
    <row r="102" spans="1:16">
      <c r="A102" s="67">
        <v>200</v>
      </c>
      <c r="B102" s="68" t="s">
        <v>1272</v>
      </c>
      <c r="D102" s="36" t="str">
        <f t="shared" si="4"/>
        <v xml:space="preserve"> AED 200</v>
      </c>
      <c r="F102" s="56" t="s">
        <v>10418</v>
      </c>
      <c r="G102" s="56" t="s">
        <v>3540</v>
      </c>
      <c r="H102" s="110" t="s">
        <v>3523</v>
      </c>
      <c r="I102" s="56" t="s">
        <v>1237</v>
      </c>
      <c r="J102" s="112" t="s">
        <v>1242</v>
      </c>
      <c r="K102" t="s">
        <v>10419</v>
      </c>
      <c r="L102" t="str">
        <f t="shared" si="5"/>
        <v>Dermal-juvederm-Injections-For-Underarms.html</v>
      </c>
      <c r="M102" t="s">
        <v>1152</v>
      </c>
      <c r="N102" t="str">
        <f t="shared" si="6"/>
        <v>Dermal Juvederm Injections For Underarms</v>
      </c>
      <c r="O102" t="s">
        <v>1169</v>
      </c>
      <c r="P102" t="str">
        <f t="shared" si="7"/>
        <v>&lt;a target="_blank" href="dermal/Dermal-juvederm-Injections-For-Underarms.html"&gt;Dermal Juvederm Injections For Underarms&lt;/a&gt; &lt;br /&gt;</v>
      </c>
    </row>
    <row r="103" spans="1:16">
      <c r="A103" s="67">
        <v>400</v>
      </c>
      <c r="B103" s="68" t="s">
        <v>1272</v>
      </c>
      <c r="D103" s="36" t="str">
        <f t="shared" si="4"/>
        <v xml:space="preserve"> AED 400</v>
      </c>
      <c r="F103" s="56" t="s">
        <v>10418</v>
      </c>
      <c r="G103" s="56" t="s">
        <v>3540</v>
      </c>
      <c r="H103" s="110" t="s">
        <v>3523</v>
      </c>
      <c r="I103" s="56" t="s">
        <v>1237</v>
      </c>
      <c r="J103" s="112" t="s">
        <v>1255</v>
      </c>
      <c r="K103" t="s">
        <v>10419</v>
      </c>
      <c r="L103" t="str">
        <f t="shared" si="5"/>
        <v>Dermal-juvederm-Injections-For-Upper-Back.html</v>
      </c>
      <c r="M103" t="s">
        <v>1152</v>
      </c>
      <c r="N103" t="str">
        <f t="shared" si="6"/>
        <v>Dermal Juvederm Injections For Upper-Back</v>
      </c>
      <c r="O103" t="s">
        <v>1169</v>
      </c>
      <c r="P103" t="str">
        <f t="shared" si="7"/>
        <v>&lt;a target="_blank" href="dermal/Dermal-juvederm-Injections-For-Upper-Back.html"&gt;Dermal Juvederm Injections For Upper-Back&lt;/a&gt; &lt;br /&gt;</v>
      </c>
    </row>
    <row r="104" spans="1:16">
      <c r="A104" s="67">
        <v>128</v>
      </c>
      <c r="B104" s="68" t="s">
        <v>1272</v>
      </c>
      <c r="D104" s="36" t="str">
        <f t="shared" si="4"/>
        <v xml:space="preserve"> AED 128</v>
      </c>
      <c r="F104" s="56" t="s">
        <v>10418</v>
      </c>
      <c r="G104" s="56" t="s">
        <v>3540</v>
      </c>
      <c r="H104" s="110" t="s">
        <v>3523</v>
      </c>
      <c r="I104" s="56" t="s">
        <v>1237</v>
      </c>
      <c r="J104" s="112" t="s">
        <v>1254</v>
      </c>
      <c r="K104" t="s">
        <v>10419</v>
      </c>
      <c r="L104" t="str">
        <f t="shared" si="5"/>
        <v>Dermal-juvederm-Injections-For-Upper-Lip.html</v>
      </c>
      <c r="M104" t="s">
        <v>1152</v>
      </c>
      <c r="N104" t="str">
        <f t="shared" si="6"/>
        <v>Dermal Juvederm Injections For Upper-Lip</v>
      </c>
      <c r="O104" t="s">
        <v>1169</v>
      </c>
      <c r="P104" t="str">
        <f t="shared" si="7"/>
        <v>&lt;a target="_blank" href="dermal/Dermal-juvederm-Injections-For-Upper-Lip.html"&gt;Dermal Juvederm Injections For Upper-Lip&lt;/a&gt; &lt;br /&gt;</v>
      </c>
    </row>
    <row r="105" spans="1:16">
      <c r="A105" s="67">
        <v>160</v>
      </c>
      <c r="B105" s="68" t="s">
        <v>1272</v>
      </c>
      <c r="D105" s="36" t="str">
        <f t="shared" si="4"/>
        <v xml:space="preserve"> AED 160</v>
      </c>
      <c r="F105" s="56" t="s">
        <v>10418</v>
      </c>
      <c r="G105" s="56" t="s">
        <v>3540</v>
      </c>
      <c r="H105" s="110" t="s">
        <v>3523</v>
      </c>
      <c r="I105" s="56" t="s">
        <v>1237</v>
      </c>
      <c r="J105" s="111" t="s">
        <v>3527</v>
      </c>
      <c r="K105" t="s">
        <v>10419</v>
      </c>
      <c r="L105" t="str">
        <f t="shared" si="5"/>
        <v>Dermal-juvederm-Injections-For-Bunny-Lines.html</v>
      </c>
      <c r="M105" t="s">
        <v>1152</v>
      </c>
      <c r="N105" t="str">
        <f t="shared" si="6"/>
        <v>Dermal Juvederm Injections For Bunny-Lines</v>
      </c>
      <c r="O105" t="s">
        <v>1169</v>
      </c>
      <c r="P105" t="str">
        <f t="shared" si="7"/>
        <v>&lt;a target="_blank" href="dermal/Dermal-juvederm-Injections-For-Bunny-Lines.html"&gt;Dermal Juvederm Injections For Bunny-Lines&lt;/a&gt; &lt;br /&gt;</v>
      </c>
    </row>
    <row r="106" spans="1:16">
      <c r="A106" s="67">
        <v>120</v>
      </c>
      <c r="B106" s="68" t="s">
        <v>1272</v>
      </c>
      <c r="D106" s="36" t="str">
        <f t="shared" si="4"/>
        <v xml:space="preserve"> AED 120</v>
      </c>
      <c r="F106" s="56" t="s">
        <v>10418</v>
      </c>
      <c r="G106" s="56" t="s">
        <v>3540</v>
      </c>
      <c r="H106" s="110" t="s">
        <v>3523</v>
      </c>
      <c r="I106" s="56" t="s">
        <v>1237</v>
      </c>
      <c r="J106" s="112" t="s">
        <v>3528</v>
      </c>
      <c r="K106" t="s">
        <v>10419</v>
      </c>
      <c r="L106" t="str">
        <f t="shared" si="5"/>
        <v>Dermal-juvederm-Injections-For-Migraines.html</v>
      </c>
      <c r="M106" t="s">
        <v>1152</v>
      </c>
      <c r="N106" t="str">
        <f t="shared" si="6"/>
        <v>Dermal Juvederm Injections For Migraines</v>
      </c>
      <c r="O106" t="s">
        <v>1169</v>
      </c>
      <c r="P106" t="str">
        <f t="shared" si="7"/>
        <v>&lt;a target="_blank" href="dermal/Dermal-juvederm-Injections-For-Migraines.html"&gt;Dermal Juvederm Injections For Migraines&lt;/a&gt; &lt;br /&gt;</v>
      </c>
    </row>
    <row r="107" spans="1:16">
      <c r="A107" s="67">
        <v>160</v>
      </c>
      <c r="B107" s="68" t="s">
        <v>1272</v>
      </c>
      <c r="D107" s="36" t="str">
        <f t="shared" si="4"/>
        <v xml:space="preserve"> AED 160</v>
      </c>
      <c r="F107" s="56" t="s">
        <v>10418</v>
      </c>
      <c r="G107" s="56" t="s">
        <v>3540</v>
      </c>
      <c r="H107" s="110" t="s">
        <v>3523</v>
      </c>
      <c r="I107" s="56" t="s">
        <v>1237</v>
      </c>
      <c r="J107" s="111" t="s">
        <v>3529</v>
      </c>
      <c r="K107" t="s">
        <v>10419</v>
      </c>
      <c r="L107" t="str">
        <f t="shared" si="5"/>
        <v>Dermal-juvederm-Injections-For-Dark-Circles.html</v>
      </c>
      <c r="M107" t="s">
        <v>1152</v>
      </c>
      <c r="N107" t="str">
        <f t="shared" si="6"/>
        <v>Dermal Juvederm Injections For Dark-Circles</v>
      </c>
      <c r="O107" t="s">
        <v>1169</v>
      </c>
      <c r="P107" t="str">
        <f t="shared" si="7"/>
        <v>&lt;a target="_blank" href="dermal/Dermal-juvederm-Injections-For-Dark-Circles.html"&gt;Dermal Juvederm Injections For Dark-Circles&lt;/a&gt; &lt;br /&gt;</v>
      </c>
    </row>
    <row r="108" spans="1:16">
      <c r="A108" s="67">
        <v>160</v>
      </c>
      <c r="B108" s="68" t="s">
        <v>1272</v>
      </c>
      <c r="D108" s="36" t="str">
        <f t="shared" si="4"/>
        <v xml:space="preserve"> AED 160</v>
      </c>
      <c r="F108" s="56" t="s">
        <v>10418</v>
      </c>
      <c r="G108" s="56" t="s">
        <v>3540</v>
      </c>
      <c r="H108" s="110" t="s">
        <v>3523</v>
      </c>
      <c r="I108" s="56" t="s">
        <v>1237</v>
      </c>
      <c r="J108" s="111" t="s">
        <v>3530</v>
      </c>
      <c r="K108" t="s">
        <v>10419</v>
      </c>
      <c r="L108" t="str">
        <f t="shared" si="5"/>
        <v>Dermal-juvederm-Injections-For-Sweaty-Hands.html</v>
      </c>
      <c r="M108" t="s">
        <v>1152</v>
      </c>
      <c r="N108" t="str">
        <f t="shared" si="6"/>
        <v>Dermal Juvederm Injections For Sweaty-Hands</v>
      </c>
      <c r="O108" t="s">
        <v>1169</v>
      </c>
      <c r="P108" t="str">
        <f t="shared" si="7"/>
        <v>&lt;a target="_blank" href="dermal/Dermal-juvederm-Injections-For-Sweaty-Hands.html"&gt;Dermal Juvederm Injections For Sweaty-Hands&lt;/a&gt; &lt;br /&gt;</v>
      </c>
    </row>
    <row r="109" spans="1:16">
      <c r="A109" s="67">
        <v>400</v>
      </c>
      <c r="B109" s="68" t="s">
        <v>1272</v>
      </c>
      <c r="D109" s="36" t="str">
        <f t="shared" si="4"/>
        <v xml:space="preserve"> AED 400</v>
      </c>
      <c r="F109" s="56" t="s">
        <v>10418</v>
      </c>
      <c r="G109" s="56" t="s">
        <v>3540</v>
      </c>
      <c r="H109" s="110" t="s">
        <v>3523</v>
      </c>
      <c r="I109" s="56" t="s">
        <v>1237</v>
      </c>
      <c r="J109" s="111" t="s">
        <v>3533</v>
      </c>
      <c r="K109" t="s">
        <v>10419</v>
      </c>
      <c r="L109" t="str">
        <f t="shared" si="5"/>
        <v>Dermal-juvederm-Injections-For-TMJ.html</v>
      </c>
      <c r="M109" t="s">
        <v>1152</v>
      </c>
      <c r="N109" t="str">
        <f t="shared" si="6"/>
        <v>Dermal Juvederm Injections For Tmj</v>
      </c>
      <c r="O109" t="s">
        <v>1169</v>
      </c>
      <c r="P109" t="str">
        <f t="shared" si="7"/>
        <v>&lt;a target="_blank" href="dermal/Dermal-juvederm-Injections-For-TMJ.html"&gt;Dermal Juvederm Injections For Tmj&lt;/a&gt; &lt;br /&gt;</v>
      </c>
    </row>
    <row r="110" spans="1:16">
      <c r="A110" s="67">
        <v>400</v>
      </c>
      <c r="B110" s="68" t="s">
        <v>1272</v>
      </c>
      <c r="D110" s="36" t="str">
        <f t="shared" si="4"/>
        <v xml:space="preserve"> AED 400</v>
      </c>
      <c r="F110" s="56" t="s">
        <v>10418</v>
      </c>
      <c r="G110" s="56" t="s">
        <v>3540</v>
      </c>
      <c r="H110" s="110" t="s">
        <v>3523</v>
      </c>
      <c r="I110" s="56" t="s">
        <v>1237</v>
      </c>
      <c r="J110" s="112" t="s">
        <v>3534</v>
      </c>
      <c r="K110" t="s">
        <v>10419</v>
      </c>
      <c r="L110" t="str">
        <f t="shared" si="5"/>
        <v>Dermal-juvederm-Injections-For-Glabellar-Lines.html</v>
      </c>
      <c r="M110" t="s">
        <v>1152</v>
      </c>
      <c r="N110" t="str">
        <f t="shared" si="6"/>
        <v>Dermal Juvederm Injections For Glabellar-Lines</v>
      </c>
      <c r="O110" t="s">
        <v>1169</v>
      </c>
      <c r="P110" t="str">
        <f t="shared" si="7"/>
        <v>&lt;a target="_blank" href="dermal/Dermal-juvederm-Injections-For-Glabellar-Lines.html"&gt;Dermal Juvederm Injections For Glabellar-Lines&lt;/a&gt; &lt;br /&gt;</v>
      </c>
    </row>
    <row r="111" spans="1:16">
      <c r="A111" s="67">
        <v>120</v>
      </c>
      <c r="B111" s="68" t="s">
        <v>1272</v>
      </c>
      <c r="D111" s="36" t="str">
        <f t="shared" si="4"/>
        <v xml:space="preserve"> AED 120</v>
      </c>
      <c r="F111" s="56" t="s">
        <v>10418</v>
      </c>
      <c r="G111" s="56" t="s">
        <v>3540</v>
      </c>
      <c r="H111" s="110" t="s">
        <v>3523</v>
      </c>
      <c r="I111" s="56" t="s">
        <v>1237</v>
      </c>
      <c r="J111" s="112" t="s">
        <v>3536</v>
      </c>
      <c r="K111" t="s">
        <v>10419</v>
      </c>
      <c r="L111" t="str">
        <f t="shared" si="5"/>
        <v>Dermal-juvederm-Injections-For-Scars.html</v>
      </c>
      <c r="M111" t="s">
        <v>1152</v>
      </c>
      <c r="N111" t="str">
        <f t="shared" si="6"/>
        <v>Dermal Juvederm Injections For Scars</v>
      </c>
      <c r="O111" t="s">
        <v>1169</v>
      </c>
      <c r="P111" t="str">
        <f t="shared" si="7"/>
        <v>&lt;a target="_blank" href="dermal/Dermal-juvederm-Injections-For-Scars.html"&gt;Dermal Juvederm Injections For Scars&lt;/a&gt; &lt;br /&gt;</v>
      </c>
    </row>
    <row r="112" spans="1:16">
      <c r="A112" s="67">
        <v>400</v>
      </c>
      <c r="B112" s="68" t="s">
        <v>1272</v>
      </c>
      <c r="D112" s="36" t="str">
        <f t="shared" si="4"/>
        <v xml:space="preserve"> AED 400</v>
      </c>
      <c r="F112" s="56" t="s">
        <v>10418</v>
      </c>
      <c r="G112" s="56" t="s">
        <v>3540</v>
      </c>
      <c r="H112" s="110" t="s">
        <v>3523</v>
      </c>
      <c r="I112" s="56" t="s">
        <v>1237</v>
      </c>
      <c r="J112" s="112" t="s">
        <v>3537</v>
      </c>
      <c r="K112" t="s">
        <v>10419</v>
      </c>
      <c r="L112" t="str">
        <f t="shared" si="5"/>
        <v>Dermal-juvederm-Injections-For-Anti-Aging.html</v>
      </c>
      <c r="M112" t="s">
        <v>1152</v>
      </c>
      <c r="N112" t="str">
        <f t="shared" si="6"/>
        <v>Dermal Juvederm Injections For Anti-Aging</v>
      </c>
      <c r="O112" t="s">
        <v>1169</v>
      </c>
      <c r="P112" t="str">
        <f t="shared" si="7"/>
        <v>&lt;a target="_blank" href="dermal/Dermal-juvederm-Injections-For-Anti-Aging.html"&gt;Dermal Juvederm Injections For Anti-Aging&lt;/a&gt; &lt;br /&gt;</v>
      </c>
    </row>
    <row r="113" spans="1:16">
      <c r="A113" s="67">
        <v>40</v>
      </c>
      <c r="B113" s="68" t="s">
        <v>1272</v>
      </c>
      <c r="D113" s="36" t="str">
        <f t="shared" si="4"/>
        <v xml:space="preserve"> AED 40</v>
      </c>
      <c r="F113" s="56" t="s">
        <v>10418</v>
      </c>
      <c r="G113" s="56" t="s">
        <v>3540</v>
      </c>
      <c r="H113" s="110" t="s">
        <v>3523</v>
      </c>
      <c r="I113" s="56" t="s">
        <v>1237</v>
      </c>
      <c r="J113" s="112" t="s">
        <v>3538</v>
      </c>
      <c r="K113" t="s">
        <v>10419</v>
      </c>
      <c r="L113" t="str">
        <f t="shared" si="5"/>
        <v>Dermal-juvederm-Injections-For-Acne.html</v>
      </c>
      <c r="M113" t="s">
        <v>1152</v>
      </c>
      <c r="N113" t="str">
        <f t="shared" si="6"/>
        <v>Dermal Juvederm Injections For Acne</v>
      </c>
      <c r="O113" t="s">
        <v>1169</v>
      </c>
      <c r="P113" t="str">
        <f t="shared" si="7"/>
        <v>&lt;a target="_blank" href="dermal/Dermal-juvederm-Injections-For-Acne.html"&gt;Dermal Juvederm Injections For Acne&lt;/a&gt; &lt;br /&gt;</v>
      </c>
    </row>
    <row r="114" spans="1:16">
      <c r="A114" s="67">
        <v>40</v>
      </c>
      <c r="B114" s="68" t="s">
        <v>1272</v>
      </c>
      <c r="D114" s="36" t="str">
        <f t="shared" ref="D114:D177" si="8">CONCATENATE($O$1,B114,$O$1,A114)</f>
        <v xml:space="preserve"> AED 40</v>
      </c>
      <c r="F114" s="86" t="s">
        <v>10418</v>
      </c>
      <c r="G114" s="86" t="s">
        <v>3532</v>
      </c>
      <c r="H114" s="87" t="s">
        <v>3526</v>
      </c>
      <c r="I114" s="86" t="s">
        <v>1237</v>
      </c>
      <c r="J114" s="88" t="s">
        <v>1208</v>
      </c>
      <c r="K114" t="s">
        <v>10419</v>
      </c>
      <c r="L114" t="str">
        <f t="shared" si="5"/>
        <v>Dermal-Fillers-Injection-For-Abdomen.html</v>
      </c>
      <c r="M114" t="s">
        <v>1152</v>
      </c>
      <c r="N114" t="str">
        <f t="shared" si="6"/>
        <v>Dermal Fillers Injection For Abdomen</v>
      </c>
      <c r="O114" t="s">
        <v>1169</v>
      </c>
      <c r="P114" t="str">
        <f t="shared" si="7"/>
        <v>&lt;a target="_blank" href="dermal/Dermal-Fillers-Injection-For-Abdomen.html"&gt;Dermal Fillers Injection For Abdomen&lt;/a&gt; &lt;br /&gt;</v>
      </c>
    </row>
    <row r="115" spans="1:16">
      <c r="A115" s="67">
        <v>160</v>
      </c>
      <c r="B115" s="68" t="s">
        <v>1272</v>
      </c>
      <c r="D115" s="36" t="str">
        <f t="shared" si="8"/>
        <v xml:space="preserve"> AED 160</v>
      </c>
      <c r="F115" s="86" t="s">
        <v>10418</v>
      </c>
      <c r="G115" s="86" t="s">
        <v>3532</v>
      </c>
      <c r="H115" s="87" t="s">
        <v>3526</v>
      </c>
      <c r="I115" s="86" t="s">
        <v>1237</v>
      </c>
      <c r="J115" s="89" t="s">
        <v>1238</v>
      </c>
      <c r="K115" t="s">
        <v>10419</v>
      </c>
      <c r="L115" t="str">
        <f t="shared" si="5"/>
        <v>Dermal-Fillers-Injection-For-Areola.html</v>
      </c>
      <c r="M115" t="s">
        <v>1152</v>
      </c>
      <c r="N115" t="str">
        <f t="shared" si="6"/>
        <v>Dermal Fillers Injection For Areola</v>
      </c>
      <c r="O115" t="s">
        <v>1169</v>
      </c>
      <c r="P115" t="str">
        <f t="shared" si="7"/>
        <v>&lt;a target="_blank" href="dermal/Dermal-Fillers-Injection-For-Areola.html"&gt;Dermal Fillers Injection For Areola&lt;/a&gt; &lt;br /&gt;</v>
      </c>
    </row>
    <row r="116" spans="1:16">
      <c r="A116" s="67">
        <v>120</v>
      </c>
      <c r="B116" s="68" t="s">
        <v>1272</v>
      </c>
      <c r="D116" s="36" t="str">
        <f t="shared" si="8"/>
        <v xml:space="preserve"> AED 120</v>
      </c>
      <c r="F116" s="86" t="s">
        <v>10418</v>
      </c>
      <c r="G116" s="86" t="s">
        <v>3532</v>
      </c>
      <c r="H116" s="87" t="s">
        <v>3526</v>
      </c>
      <c r="I116" s="86" t="s">
        <v>1237</v>
      </c>
      <c r="J116" s="88" t="s">
        <v>1209</v>
      </c>
      <c r="K116" t="s">
        <v>10419</v>
      </c>
      <c r="L116" t="str">
        <f t="shared" si="5"/>
        <v>Dermal-Fillers-Injection-For-Arm.html</v>
      </c>
      <c r="M116" t="s">
        <v>1152</v>
      </c>
      <c r="N116" t="str">
        <f t="shared" si="6"/>
        <v>Dermal Fillers Injection For Arm</v>
      </c>
      <c r="O116" t="s">
        <v>1169</v>
      </c>
      <c r="P116" t="str">
        <f t="shared" si="7"/>
        <v>&lt;a target="_blank" href="dermal/Dermal-Fillers-Injection-For-Arm.html"&gt;Dermal Fillers Injection For Arm&lt;/a&gt; &lt;br /&gt;</v>
      </c>
    </row>
    <row r="117" spans="1:16">
      <c r="A117" s="67">
        <v>80</v>
      </c>
      <c r="B117" s="68" t="s">
        <v>1272</v>
      </c>
      <c r="D117" s="36" t="str">
        <f t="shared" si="8"/>
        <v xml:space="preserve"> AED 80</v>
      </c>
      <c r="F117" s="86" t="s">
        <v>10418</v>
      </c>
      <c r="G117" s="86" t="s">
        <v>3532</v>
      </c>
      <c r="H117" s="87" t="s">
        <v>3526</v>
      </c>
      <c r="I117" s="86" t="s">
        <v>1237</v>
      </c>
      <c r="J117" s="88" t="s">
        <v>1226</v>
      </c>
      <c r="K117" t="s">
        <v>10419</v>
      </c>
      <c r="L117" t="str">
        <f t="shared" si="5"/>
        <v>Dermal-Fillers-Injection-For-Armpit.html</v>
      </c>
      <c r="M117" t="s">
        <v>1152</v>
      </c>
      <c r="N117" t="str">
        <f t="shared" si="6"/>
        <v>Dermal Fillers Injection For Armpit</v>
      </c>
      <c r="O117" t="s">
        <v>1169</v>
      </c>
      <c r="P117" t="str">
        <f t="shared" si="7"/>
        <v>&lt;a target="_blank" href="dermal/Dermal-Fillers-Injection-For-Armpit.html"&gt;Dermal Fillers Injection For Armpit&lt;/a&gt; &lt;br /&gt;</v>
      </c>
    </row>
    <row r="118" spans="1:16">
      <c r="A118" s="67">
        <v>80</v>
      </c>
      <c r="B118" s="68" t="s">
        <v>1272</v>
      </c>
      <c r="D118" s="36" t="str">
        <f t="shared" si="8"/>
        <v xml:space="preserve"> AED 80</v>
      </c>
      <c r="F118" s="86" t="s">
        <v>10418</v>
      </c>
      <c r="G118" s="86" t="s">
        <v>3532</v>
      </c>
      <c r="H118" s="87" t="s">
        <v>3526</v>
      </c>
      <c r="I118" s="86" t="s">
        <v>1237</v>
      </c>
      <c r="J118" s="88" t="s">
        <v>1210</v>
      </c>
      <c r="K118" t="s">
        <v>10419</v>
      </c>
      <c r="L118" t="str">
        <f t="shared" si="5"/>
        <v>Dermal-Fillers-Injection-For-Back.html</v>
      </c>
      <c r="M118" t="s">
        <v>1152</v>
      </c>
      <c r="N118" t="str">
        <f t="shared" si="6"/>
        <v>Dermal Fillers Injection For Back</v>
      </c>
      <c r="O118" t="s">
        <v>1169</v>
      </c>
      <c r="P118" t="str">
        <f t="shared" si="7"/>
        <v>&lt;a target="_blank" href="dermal/Dermal-Fillers-Injection-For-Back.html"&gt;Dermal Fillers Injection For Back&lt;/a&gt; &lt;br /&gt;</v>
      </c>
    </row>
    <row r="119" spans="1:16">
      <c r="A119" s="67">
        <v>200</v>
      </c>
      <c r="B119" s="68" t="s">
        <v>1272</v>
      </c>
      <c r="D119" s="36" t="str">
        <f t="shared" si="8"/>
        <v xml:space="preserve"> AED 200</v>
      </c>
      <c r="F119" s="86" t="s">
        <v>10418</v>
      </c>
      <c r="G119" s="86" t="s">
        <v>3532</v>
      </c>
      <c r="H119" s="87" t="s">
        <v>3526</v>
      </c>
      <c r="I119" s="86" t="s">
        <v>1237</v>
      </c>
      <c r="J119" s="89" t="s">
        <v>1246</v>
      </c>
      <c r="K119" t="s">
        <v>10419</v>
      </c>
      <c r="L119" t="str">
        <f t="shared" si="5"/>
        <v>Dermal-Fillers-Injection-For-Back-Neck.html</v>
      </c>
      <c r="M119" t="s">
        <v>1152</v>
      </c>
      <c r="N119" t="str">
        <f t="shared" si="6"/>
        <v>Dermal Fillers Injection For Back-Neck</v>
      </c>
      <c r="O119" t="s">
        <v>1169</v>
      </c>
      <c r="P119" t="str">
        <f t="shared" si="7"/>
        <v>&lt;a target="_blank" href="dermal/Dermal-Fillers-Injection-For-Back-Neck.html"&gt;Dermal Fillers Injection For Back-Neck&lt;/a&gt; &lt;br /&gt;</v>
      </c>
    </row>
    <row r="120" spans="1:16">
      <c r="A120" s="67">
        <v>120</v>
      </c>
      <c r="B120" s="68" t="s">
        <v>1272</v>
      </c>
      <c r="D120" s="36" t="str">
        <f t="shared" si="8"/>
        <v xml:space="preserve"> AED 120</v>
      </c>
      <c r="F120" s="86" t="s">
        <v>10418</v>
      </c>
      <c r="G120" s="86" t="s">
        <v>3532</v>
      </c>
      <c r="H120" s="87" t="s">
        <v>3526</v>
      </c>
      <c r="I120" s="86" t="s">
        <v>1237</v>
      </c>
      <c r="J120" s="89" t="s">
        <v>1232</v>
      </c>
      <c r="K120" t="s">
        <v>10419</v>
      </c>
      <c r="L120" t="str">
        <f t="shared" si="5"/>
        <v>Dermal-Fillers-Injection-For-Skin.html</v>
      </c>
      <c r="M120" t="s">
        <v>1152</v>
      </c>
      <c r="N120" t="str">
        <f t="shared" si="6"/>
        <v>Dermal Fillers Injection For Skin</v>
      </c>
      <c r="O120" t="s">
        <v>1169</v>
      </c>
      <c r="P120" t="str">
        <f t="shared" si="7"/>
        <v>&lt;a target="_blank" href="dermal/Dermal-Fillers-Injection-For-Skin.html"&gt;Dermal Fillers Injection For Skin&lt;/a&gt; &lt;br /&gt;</v>
      </c>
    </row>
    <row r="121" spans="1:16">
      <c r="A121" s="67">
        <v>128</v>
      </c>
      <c r="B121" s="68" t="s">
        <v>1272</v>
      </c>
      <c r="D121" s="36" t="str">
        <f t="shared" si="8"/>
        <v xml:space="preserve"> AED 128</v>
      </c>
      <c r="F121" s="86" t="s">
        <v>10418</v>
      </c>
      <c r="G121" s="86" t="s">
        <v>3532</v>
      </c>
      <c r="H121" s="87" t="s">
        <v>3526</v>
      </c>
      <c r="I121" s="86" t="s">
        <v>1237</v>
      </c>
      <c r="J121" s="89" t="s">
        <v>3511</v>
      </c>
      <c r="K121" t="s">
        <v>10419</v>
      </c>
      <c r="L121" t="str">
        <f t="shared" si="5"/>
        <v>Dermal-Fillers-Injection-For-Jawline.html</v>
      </c>
      <c r="M121" t="s">
        <v>1152</v>
      </c>
      <c r="N121" t="str">
        <f t="shared" si="6"/>
        <v>Dermal Fillers Injection For Jawline</v>
      </c>
      <c r="O121" t="s">
        <v>1169</v>
      </c>
      <c r="P121" t="str">
        <f t="shared" si="7"/>
        <v>&lt;a target="_blank" href="dermal/Dermal-Fillers-Injection-For-Jawline.html"&gt;Dermal Fillers Injection For Jawline&lt;/a&gt; &lt;br /&gt;</v>
      </c>
    </row>
    <row r="122" spans="1:16">
      <c r="A122" s="67">
        <v>320</v>
      </c>
      <c r="B122" s="68" t="s">
        <v>1272</v>
      </c>
      <c r="D122" s="36" t="str">
        <f t="shared" si="8"/>
        <v xml:space="preserve"> AED 320</v>
      </c>
      <c r="F122" s="86" t="s">
        <v>10418</v>
      </c>
      <c r="G122" s="86" t="s">
        <v>3532</v>
      </c>
      <c r="H122" s="87" t="s">
        <v>3526</v>
      </c>
      <c r="I122" s="86" t="s">
        <v>1237</v>
      </c>
      <c r="J122" s="88" t="s">
        <v>1211</v>
      </c>
      <c r="K122" t="s">
        <v>10419</v>
      </c>
      <c r="L122" t="str">
        <f t="shared" si="5"/>
        <v>Dermal-Fillers-Injection-For-Breast.html</v>
      </c>
      <c r="M122" t="s">
        <v>1152</v>
      </c>
      <c r="N122" t="str">
        <f t="shared" si="6"/>
        <v>Dermal Fillers Injection For Breast</v>
      </c>
      <c r="O122" t="s">
        <v>1169</v>
      </c>
      <c r="P122" t="str">
        <f t="shared" si="7"/>
        <v>&lt;a target="_blank" href="dermal/Dermal-Fillers-Injection-For-Breast.html"&gt;Dermal Fillers Injection For Breast&lt;/a&gt; &lt;br /&gt;</v>
      </c>
    </row>
    <row r="123" spans="1:16">
      <c r="A123" s="67">
        <v>400</v>
      </c>
      <c r="B123" s="68" t="s">
        <v>1272</v>
      </c>
      <c r="D123" s="36" t="str">
        <f t="shared" si="8"/>
        <v xml:space="preserve"> AED 400</v>
      </c>
      <c r="F123" s="86" t="s">
        <v>10418</v>
      </c>
      <c r="G123" s="86" t="s">
        <v>3532</v>
      </c>
      <c r="H123" s="87" t="s">
        <v>3526</v>
      </c>
      <c r="I123" s="86" t="s">
        <v>1237</v>
      </c>
      <c r="J123" s="88" t="s">
        <v>1212</v>
      </c>
      <c r="K123" t="s">
        <v>10419</v>
      </c>
      <c r="L123" t="str">
        <f t="shared" si="5"/>
        <v>Dermal-Fillers-Injection-For-Buttock.html</v>
      </c>
      <c r="M123" t="s">
        <v>1152</v>
      </c>
      <c r="N123" t="str">
        <f t="shared" si="6"/>
        <v>Dermal Fillers Injection For Buttock</v>
      </c>
      <c r="O123" t="s">
        <v>1169</v>
      </c>
      <c r="P123" t="str">
        <f t="shared" si="7"/>
        <v>&lt;a target="_blank" href="dermal/Dermal-Fillers-Injection-For-Buttock.html"&gt;Dermal Fillers Injection For Buttock&lt;/a&gt; &lt;br /&gt;</v>
      </c>
    </row>
    <row r="124" spans="1:16">
      <c r="A124" s="67">
        <v>160</v>
      </c>
      <c r="B124" s="68" t="s">
        <v>1272</v>
      </c>
      <c r="D124" s="36" t="str">
        <f t="shared" si="8"/>
        <v xml:space="preserve"> AED 160</v>
      </c>
      <c r="F124" s="86" t="s">
        <v>10418</v>
      </c>
      <c r="G124" s="86" t="s">
        <v>3532</v>
      </c>
      <c r="H124" s="87" t="s">
        <v>3526</v>
      </c>
      <c r="I124" s="86" t="s">
        <v>1237</v>
      </c>
      <c r="J124" s="88" t="s">
        <v>1213</v>
      </c>
      <c r="K124" t="s">
        <v>10419</v>
      </c>
      <c r="L124" t="str">
        <f t="shared" si="5"/>
        <v>Dermal-Fillers-Injection-For-Cheek.html</v>
      </c>
      <c r="M124" t="s">
        <v>1152</v>
      </c>
      <c r="N124" t="str">
        <f t="shared" si="6"/>
        <v>Dermal Fillers Injection For Cheek</v>
      </c>
      <c r="O124" t="s">
        <v>1169</v>
      </c>
      <c r="P124" t="str">
        <f t="shared" si="7"/>
        <v>&lt;a target="_blank" href="dermal/Dermal-Fillers-Injection-For-Cheek.html"&gt;Dermal Fillers Injection For Cheek&lt;/a&gt; &lt;br /&gt;</v>
      </c>
    </row>
    <row r="125" spans="1:16">
      <c r="A125" s="67">
        <v>800</v>
      </c>
      <c r="B125" s="68" t="s">
        <v>1272</v>
      </c>
      <c r="D125" s="36" t="str">
        <f t="shared" si="8"/>
        <v xml:space="preserve"> AED 800</v>
      </c>
      <c r="F125" s="86" t="s">
        <v>10418</v>
      </c>
      <c r="G125" s="86" t="s">
        <v>3532</v>
      </c>
      <c r="H125" s="87" t="s">
        <v>3526</v>
      </c>
      <c r="I125" s="86" t="s">
        <v>1237</v>
      </c>
      <c r="J125" s="88" t="s">
        <v>1225</v>
      </c>
      <c r="K125" t="s">
        <v>10419</v>
      </c>
      <c r="L125" t="str">
        <f t="shared" si="5"/>
        <v>Dermal-Fillers-Injection-For-Chest.html</v>
      </c>
      <c r="M125" t="s">
        <v>1152</v>
      </c>
      <c r="N125" t="str">
        <f t="shared" si="6"/>
        <v>Dermal Fillers Injection For Chest</v>
      </c>
      <c r="O125" t="s">
        <v>1169</v>
      </c>
      <c r="P125" t="str">
        <f t="shared" si="7"/>
        <v>&lt;a target="_blank" href="dermal/Dermal-Fillers-Injection-For-Chest.html"&gt;Dermal Fillers Injection For Chest&lt;/a&gt; &lt;br /&gt;</v>
      </c>
    </row>
    <row r="126" spans="1:16">
      <c r="A126" s="67">
        <v>120</v>
      </c>
      <c r="B126" s="68" t="s">
        <v>1272</v>
      </c>
      <c r="D126" s="36" t="str">
        <f t="shared" si="8"/>
        <v xml:space="preserve"> AED 120</v>
      </c>
      <c r="F126" s="86" t="s">
        <v>10418</v>
      </c>
      <c r="G126" s="86" t="s">
        <v>3532</v>
      </c>
      <c r="H126" s="87" t="s">
        <v>3526</v>
      </c>
      <c r="I126" s="86" t="s">
        <v>1237</v>
      </c>
      <c r="J126" s="88" t="s">
        <v>1214</v>
      </c>
      <c r="K126" t="s">
        <v>10419</v>
      </c>
      <c r="L126" t="str">
        <f t="shared" si="5"/>
        <v>Dermal-Fillers-Injection-For-Chin.html</v>
      </c>
      <c r="M126" t="s">
        <v>1152</v>
      </c>
      <c r="N126" t="str">
        <f t="shared" si="6"/>
        <v>Dermal Fillers Injection For Chin</v>
      </c>
      <c r="O126" t="s">
        <v>1169</v>
      </c>
      <c r="P126" t="str">
        <f t="shared" si="7"/>
        <v>&lt;a target="_blank" href="dermal/Dermal-Fillers-Injection-For-Chin.html"&gt;Dermal Fillers Injection For Chin&lt;/a&gt; &lt;br /&gt;</v>
      </c>
    </row>
    <row r="127" spans="1:16">
      <c r="A127" s="67">
        <v>400</v>
      </c>
      <c r="B127" s="68" t="s">
        <v>1272</v>
      </c>
      <c r="D127" s="36" t="str">
        <f t="shared" si="8"/>
        <v xml:space="preserve"> AED 400</v>
      </c>
      <c r="F127" s="86" t="s">
        <v>10418</v>
      </c>
      <c r="G127" s="86" t="s">
        <v>3532</v>
      </c>
      <c r="H127" s="87" t="s">
        <v>3526</v>
      </c>
      <c r="I127" s="86" t="s">
        <v>1237</v>
      </c>
      <c r="J127" s="88" t="s">
        <v>1222</v>
      </c>
      <c r="K127" t="s">
        <v>10419</v>
      </c>
      <c r="L127" t="str">
        <f t="shared" si="5"/>
        <v>Dermal-Fillers-Injection-For-Ear.html</v>
      </c>
      <c r="M127" t="s">
        <v>1152</v>
      </c>
      <c r="N127" t="str">
        <f t="shared" si="6"/>
        <v>Dermal Fillers Injection For Ear</v>
      </c>
      <c r="O127" t="s">
        <v>1169</v>
      </c>
      <c r="P127" t="str">
        <f t="shared" si="7"/>
        <v>&lt;a target="_blank" href="dermal/Dermal-Fillers-Injection-For-Ear.html"&gt;Dermal Fillers Injection For Ear&lt;/a&gt; &lt;br /&gt;</v>
      </c>
    </row>
    <row r="128" spans="1:16">
      <c r="A128" s="67">
        <v>128</v>
      </c>
      <c r="B128" s="68" t="s">
        <v>1272</v>
      </c>
      <c r="D128" s="36" t="str">
        <f t="shared" si="8"/>
        <v xml:space="preserve"> AED 128</v>
      </c>
      <c r="F128" s="86" t="s">
        <v>10418</v>
      </c>
      <c r="G128" s="86" t="s">
        <v>3532</v>
      </c>
      <c r="H128" s="87" t="s">
        <v>3526</v>
      </c>
      <c r="I128" s="86" t="s">
        <v>1237</v>
      </c>
      <c r="J128" s="88" t="s">
        <v>3512</v>
      </c>
      <c r="K128" t="s">
        <v>10419</v>
      </c>
      <c r="L128" t="str">
        <f t="shared" si="5"/>
        <v>Dermal-Fillers-Injection-For-Mouth.html</v>
      </c>
      <c r="M128" t="s">
        <v>1152</v>
      </c>
      <c r="N128" t="str">
        <f t="shared" si="6"/>
        <v>Dermal Fillers Injection For Mouth</v>
      </c>
      <c r="O128" t="s">
        <v>1169</v>
      </c>
      <c r="P128" t="str">
        <f t="shared" si="7"/>
        <v>&lt;a target="_blank" href="dermal/Dermal-Fillers-Injection-For-Mouth.html"&gt;Dermal Fillers Injection For Mouth&lt;/a&gt; &lt;br /&gt;</v>
      </c>
    </row>
    <row r="129" spans="1:16">
      <c r="A129" s="67">
        <v>200</v>
      </c>
      <c r="B129" s="68" t="s">
        <v>1272</v>
      </c>
      <c r="D129" s="36" t="str">
        <f t="shared" si="8"/>
        <v xml:space="preserve"> AED 200</v>
      </c>
      <c r="F129" s="86" t="s">
        <v>10418</v>
      </c>
      <c r="G129" s="86" t="s">
        <v>3532</v>
      </c>
      <c r="H129" s="87" t="s">
        <v>3526</v>
      </c>
      <c r="I129" s="86" t="s">
        <v>1237</v>
      </c>
      <c r="J129" s="88" t="s">
        <v>1221</v>
      </c>
      <c r="K129" t="s">
        <v>10419</v>
      </c>
      <c r="L129" t="str">
        <f t="shared" si="5"/>
        <v>Dermal-Fillers-Injection-For-Eyebrow.html</v>
      </c>
      <c r="M129" t="s">
        <v>1152</v>
      </c>
      <c r="N129" t="str">
        <f t="shared" si="6"/>
        <v>Dermal Fillers Injection For Eyebrow</v>
      </c>
      <c r="O129" t="s">
        <v>1169</v>
      </c>
      <c r="P129" t="str">
        <f t="shared" si="7"/>
        <v>&lt;a target="_blank" href="dermal/Dermal-Fillers-Injection-For-Eyebrow.html"&gt;Dermal Fillers Injection For Eyebrow&lt;/a&gt; &lt;br /&gt;</v>
      </c>
    </row>
    <row r="130" spans="1:16">
      <c r="A130" s="67">
        <v>80</v>
      </c>
      <c r="B130" s="68" t="s">
        <v>1272</v>
      </c>
      <c r="D130" s="36" t="str">
        <f t="shared" si="8"/>
        <v xml:space="preserve"> AED 80</v>
      </c>
      <c r="F130" s="86" t="s">
        <v>10418</v>
      </c>
      <c r="G130" s="86" t="s">
        <v>3532</v>
      </c>
      <c r="H130" s="87" t="s">
        <v>3526</v>
      </c>
      <c r="I130" s="86" t="s">
        <v>1237</v>
      </c>
      <c r="J130" s="88" t="s">
        <v>1224</v>
      </c>
      <c r="K130" t="s">
        <v>10419</v>
      </c>
      <c r="L130" t="str">
        <f t="shared" si="5"/>
        <v>Dermal-Fillers-Injection-For-Face.html</v>
      </c>
      <c r="M130" t="s">
        <v>1152</v>
      </c>
      <c r="N130" t="str">
        <f t="shared" si="6"/>
        <v>Dermal Fillers Injection For Face</v>
      </c>
      <c r="O130" t="s">
        <v>1169</v>
      </c>
      <c r="P130" t="str">
        <f t="shared" si="7"/>
        <v>&lt;a target="_blank" href="dermal/Dermal-Fillers-Injection-For-Face.html"&gt;Dermal Fillers Injection For Face&lt;/a&gt; &lt;br /&gt;</v>
      </c>
    </row>
    <row r="131" spans="1:16">
      <c r="A131" s="67">
        <v>240</v>
      </c>
      <c r="B131" s="68" t="s">
        <v>1272</v>
      </c>
      <c r="D131" s="36" t="str">
        <f t="shared" si="8"/>
        <v xml:space="preserve"> AED 240</v>
      </c>
      <c r="F131" s="86" t="s">
        <v>10418</v>
      </c>
      <c r="G131" s="86" t="s">
        <v>3532</v>
      </c>
      <c r="H131" s="87" t="s">
        <v>3526</v>
      </c>
      <c r="I131" s="86" t="s">
        <v>1237</v>
      </c>
      <c r="J131" s="89" t="s">
        <v>1239</v>
      </c>
      <c r="K131" t="s">
        <v>10419</v>
      </c>
      <c r="L131" t="str">
        <f t="shared" si="5"/>
        <v>Dermal-Fillers-Injection-For-Feet.html</v>
      </c>
      <c r="M131" t="s">
        <v>1152</v>
      </c>
      <c r="N131" t="str">
        <f t="shared" si="6"/>
        <v>Dermal Fillers Injection For Feet</v>
      </c>
      <c r="O131" t="s">
        <v>1169</v>
      </c>
      <c r="P131" t="str">
        <f t="shared" si="7"/>
        <v>&lt;a target="_blank" href="dermal/Dermal-Fillers-Injection-For-Feet.html"&gt;Dermal Fillers Injection For Feet&lt;/a&gt; &lt;br /&gt;</v>
      </c>
    </row>
    <row r="132" spans="1:16">
      <c r="A132" s="67">
        <v>80</v>
      </c>
      <c r="B132" s="68" t="s">
        <v>1272</v>
      </c>
      <c r="D132" s="36" t="str">
        <f t="shared" si="8"/>
        <v xml:space="preserve"> AED 80</v>
      </c>
      <c r="F132" s="86" t="s">
        <v>10418</v>
      </c>
      <c r="G132" s="86" t="s">
        <v>3532</v>
      </c>
      <c r="H132" s="87" t="s">
        <v>3526</v>
      </c>
      <c r="I132" s="86" t="s">
        <v>1237</v>
      </c>
      <c r="J132" s="89" t="s">
        <v>3514</v>
      </c>
      <c r="K132" t="s">
        <v>10419</v>
      </c>
      <c r="L132" t="str">
        <f t="shared" si="5"/>
        <v>Dermal-Fillers-Injection-For-Wrinkles.html</v>
      </c>
      <c r="M132" t="s">
        <v>1152</v>
      </c>
      <c r="N132" t="str">
        <f t="shared" si="6"/>
        <v>Dermal Fillers Injection For Wrinkles</v>
      </c>
      <c r="O132" t="s">
        <v>1169</v>
      </c>
      <c r="P132" t="str">
        <f t="shared" si="7"/>
        <v>&lt;a target="_blank" href="dermal/Dermal-Fillers-Injection-For-Wrinkles.html"&gt;Dermal Fillers Injection For Wrinkles&lt;/a&gt; &lt;br /&gt;</v>
      </c>
    </row>
    <row r="133" spans="1:16">
      <c r="A133" s="67">
        <v>400</v>
      </c>
      <c r="B133" s="68" t="s">
        <v>1272</v>
      </c>
      <c r="D133" s="36" t="str">
        <f t="shared" si="8"/>
        <v xml:space="preserve"> AED 400</v>
      </c>
      <c r="F133" s="86" t="s">
        <v>10418</v>
      </c>
      <c r="G133" s="86" t="s">
        <v>3532</v>
      </c>
      <c r="H133" s="87" t="s">
        <v>3526</v>
      </c>
      <c r="I133" s="86" t="s">
        <v>1237</v>
      </c>
      <c r="J133" s="88" t="s">
        <v>1220</v>
      </c>
      <c r="K133" t="s">
        <v>10419</v>
      </c>
      <c r="L133" t="str">
        <f t="shared" ref="L133:L196" si="9">CONCATENATE(F133,$N$2,G133,$N$2,H133,$N$2,I133,$N$2,J133,$L$1)</f>
        <v>Dermal-Fillers-Injection-For-Forehead.html</v>
      </c>
      <c r="M133" t="s">
        <v>1152</v>
      </c>
      <c r="N133" t="str">
        <f t="shared" ref="N133:N196" si="10">PROPER(CONCATENATE(F133," ",G133," ",H133," ",I133," ",J133))</f>
        <v>Dermal Fillers Injection For Forehead</v>
      </c>
      <c r="O133" t="s">
        <v>1169</v>
      </c>
      <c r="P133" t="str">
        <f t="shared" ref="P133:P196" si="11">CONCATENATE(K133,L133,M133,N133,O133)</f>
        <v>&lt;a target="_blank" href="dermal/Dermal-Fillers-Injection-For-Forehead.html"&gt;Dermal Fillers Injection For Forehead&lt;/a&gt; &lt;br /&gt;</v>
      </c>
    </row>
    <row r="134" spans="1:16">
      <c r="A134" s="67">
        <v>80</v>
      </c>
      <c r="B134" s="68" t="s">
        <v>1272</v>
      </c>
      <c r="D134" s="36" t="str">
        <f t="shared" si="8"/>
        <v xml:space="preserve"> AED 80</v>
      </c>
      <c r="F134" s="86" t="s">
        <v>10418</v>
      </c>
      <c r="G134" s="86" t="s">
        <v>3532</v>
      </c>
      <c r="H134" s="87" t="s">
        <v>3526</v>
      </c>
      <c r="I134" s="86" t="s">
        <v>1237</v>
      </c>
      <c r="J134" s="89" t="s">
        <v>1247</v>
      </c>
      <c r="K134" t="s">
        <v>10419</v>
      </c>
      <c r="L134" t="str">
        <f t="shared" si="9"/>
        <v>Dermal-Fillers-Injection-For-Front-Neck.html</v>
      </c>
      <c r="M134" t="s">
        <v>1152</v>
      </c>
      <c r="N134" t="str">
        <f t="shared" si="10"/>
        <v>Dermal Fillers Injection For Front-Neck</v>
      </c>
      <c r="O134" t="s">
        <v>1169</v>
      </c>
      <c r="P134" t="str">
        <f t="shared" si="11"/>
        <v>&lt;a target="_blank" href="dermal/Dermal-Fillers-Injection-For-Front-Neck.html"&gt;Dermal Fillers Injection For Front-Neck&lt;/a&gt; &lt;br /&gt;</v>
      </c>
    </row>
    <row r="135" spans="1:16">
      <c r="A135" s="67">
        <v>240</v>
      </c>
      <c r="B135" s="68" t="s">
        <v>1272</v>
      </c>
      <c r="D135" s="36" t="str">
        <f t="shared" si="8"/>
        <v xml:space="preserve"> AED 240</v>
      </c>
      <c r="F135" s="86" t="s">
        <v>10418</v>
      </c>
      <c r="G135" s="86" t="s">
        <v>3532</v>
      </c>
      <c r="H135" s="87" t="s">
        <v>3526</v>
      </c>
      <c r="I135" s="86" t="s">
        <v>1237</v>
      </c>
      <c r="J135" s="89" t="s">
        <v>3513</v>
      </c>
      <c r="K135" t="s">
        <v>10419</v>
      </c>
      <c r="L135" t="str">
        <f t="shared" si="9"/>
        <v>Dermal-Fillers-Injection-For-Brows.html</v>
      </c>
      <c r="M135" t="s">
        <v>1152</v>
      </c>
      <c r="N135" t="str">
        <f t="shared" si="10"/>
        <v>Dermal Fillers Injection For Brows</v>
      </c>
      <c r="O135" t="s">
        <v>1169</v>
      </c>
      <c r="P135" t="str">
        <f t="shared" si="11"/>
        <v>&lt;a target="_blank" href="dermal/Dermal-Fillers-Injection-For-Brows.html"&gt;Dermal Fillers Injection For Brows&lt;/a&gt; &lt;br /&gt;</v>
      </c>
    </row>
    <row r="136" spans="1:16">
      <c r="A136" s="67">
        <v>240</v>
      </c>
      <c r="B136" s="68" t="s">
        <v>1272</v>
      </c>
      <c r="D136" s="36" t="str">
        <f t="shared" si="8"/>
        <v xml:space="preserve"> AED 240</v>
      </c>
      <c r="F136" s="86" t="s">
        <v>10418</v>
      </c>
      <c r="G136" s="86" t="s">
        <v>3532</v>
      </c>
      <c r="H136" s="87" t="s">
        <v>3526</v>
      </c>
      <c r="I136" s="86" t="s">
        <v>1237</v>
      </c>
      <c r="J136" s="89" t="s">
        <v>1270</v>
      </c>
      <c r="K136" t="s">
        <v>10419</v>
      </c>
      <c r="L136" t="str">
        <f t="shared" si="9"/>
        <v>Dermal-Fillers-Injection-For-Full-Back.html</v>
      </c>
      <c r="M136" t="s">
        <v>1152</v>
      </c>
      <c r="N136" t="str">
        <f t="shared" si="10"/>
        <v>Dermal Fillers Injection For Full-Back</v>
      </c>
      <c r="O136" t="s">
        <v>1169</v>
      </c>
      <c r="P136" t="str">
        <f t="shared" si="11"/>
        <v>&lt;a target="_blank" href="dermal/Dermal-Fillers-Injection-For-Full-Back.html"&gt;Dermal Fillers Injection For Full-Back&lt;/a&gt; &lt;br /&gt;</v>
      </c>
    </row>
    <row r="137" spans="1:16">
      <c r="A137" s="67">
        <v>160</v>
      </c>
      <c r="B137" s="68" t="s">
        <v>1272</v>
      </c>
      <c r="D137" s="36" t="str">
        <f t="shared" si="8"/>
        <v xml:space="preserve"> AED 160</v>
      </c>
      <c r="F137" s="86" t="s">
        <v>10418</v>
      </c>
      <c r="G137" s="86" t="s">
        <v>3532</v>
      </c>
      <c r="H137" s="87" t="s">
        <v>3526</v>
      </c>
      <c r="I137" s="86" t="s">
        <v>1237</v>
      </c>
      <c r="J137" s="89" t="s">
        <v>3515</v>
      </c>
      <c r="K137" t="s">
        <v>10419</v>
      </c>
      <c r="L137" t="str">
        <f t="shared" si="9"/>
        <v>Dermal-Fillers-Injection-For-Eye-Bags.html</v>
      </c>
      <c r="M137" t="s">
        <v>1152</v>
      </c>
      <c r="N137" t="str">
        <f t="shared" si="10"/>
        <v>Dermal Fillers Injection For Eye-Bags</v>
      </c>
      <c r="O137" t="s">
        <v>1169</v>
      </c>
      <c r="P137" t="str">
        <f t="shared" si="11"/>
        <v>&lt;a target="_blank" href="dermal/Dermal-Fillers-Injection-For-Eye-Bags.html"&gt;Dermal Fillers Injection For Eye-Bags&lt;/a&gt; &lt;br /&gt;</v>
      </c>
    </row>
    <row r="138" spans="1:16">
      <c r="A138" s="67">
        <v>128</v>
      </c>
      <c r="B138" s="68" t="s">
        <v>1272</v>
      </c>
      <c r="D138" s="36" t="str">
        <f t="shared" si="8"/>
        <v xml:space="preserve"> AED 128</v>
      </c>
      <c r="F138" s="86" t="s">
        <v>10418</v>
      </c>
      <c r="G138" s="86" t="s">
        <v>3532</v>
      </c>
      <c r="H138" s="87" t="s">
        <v>3526</v>
      </c>
      <c r="I138" s="86" t="s">
        <v>1237</v>
      </c>
      <c r="J138" s="89" t="s">
        <v>3516</v>
      </c>
      <c r="K138" t="s">
        <v>10419</v>
      </c>
      <c r="L138" t="str">
        <f t="shared" si="9"/>
        <v>Dermal-Fillers-Injection-For-Lip-Lines.html</v>
      </c>
      <c r="M138" t="s">
        <v>1152</v>
      </c>
      <c r="N138" t="str">
        <f t="shared" si="10"/>
        <v>Dermal Fillers Injection For Lip-Lines</v>
      </c>
      <c r="O138" t="s">
        <v>1169</v>
      </c>
      <c r="P138" t="str">
        <f t="shared" si="11"/>
        <v>&lt;a target="_blank" href="dermal/Dermal-Fillers-Injection-For-Lip-Lines.html"&gt;Dermal Fillers Injection For Lip-Lines&lt;/a&gt; &lt;br /&gt;</v>
      </c>
    </row>
    <row r="139" spans="1:16">
      <c r="A139" s="67">
        <v>80</v>
      </c>
      <c r="B139" s="68" t="s">
        <v>1272</v>
      </c>
      <c r="D139" s="36" t="str">
        <f t="shared" si="8"/>
        <v xml:space="preserve"> AED 80</v>
      </c>
      <c r="F139" s="86" t="s">
        <v>10418</v>
      </c>
      <c r="G139" s="86" t="s">
        <v>3532</v>
      </c>
      <c r="H139" s="87" t="s">
        <v>3526</v>
      </c>
      <c r="I139" s="86" t="s">
        <v>1237</v>
      </c>
      <c r="J139" s="89" t="s">
        <v>1266</v>
      </c>
      <c r="K139" t="s">
        <v>10419</v>
      </c>
      <c r="L139" t="str">
        <f t="shared" si="9"/>
        <v>Dermal-Fillers-Injection-For-Full-Face.html</v>
      </c>
      <c r="M139" t="s">
        <v>1152</v>
      </c>
      <c r="N139" t="str">
        <f t="shared" si="10"/>
        <v>Dermal Fillers Injection For Full-Face</v>
      </c>
      <c r="O139" t="s">
        <v>1169</v>
      </c>
      <c r="P139" t="str">
        <f t="shared" si="11"/>
        <v>&lt;a target="_blank" href="dermal/Dermal-Fillers-Injection-For-Full-Face.html"&gt;Dermal Fillers Injection For Full-Face&lt;/a&gt; &lt;br /&gt;</v>
      </c>
    </row>
    <row r="140" spans="1:16">
      <c r="A140" s="67">
        <v>400</v>
      </c>
      <c r="B140" s="68" t="s">
        <v>1272</v>
      </c>
      <c r="D140" s="36" t="str">
        <f t="shared" si="8"/>
        <v xml:space="preserve"> AED 400</v>
      </c>
      <c r="F140" s="86" t="s">
        <v>10418</v>
      </c>
      <c r="G140" s="86" t="s">
        <v>3532</v>
      </c>
      <c r="H140" s="87" t="s">
        <v>3526</v>
      </c>
      <c r="I140" s="86" t="s">
        <v>1237</v>
      </c>
      <c r="J140" s="89" t="s">
        <v>3517</v>
      </c>
      <c r="K140" t="s">
        <v>10419</v>
      </c>
      <c r="L140" t="str">
        <f t="shared" si="9"/>
        <v>Dermal-Fillers-Injection-For-Frown-Lines.html</v>
      </c>
      <c r="M140" t="s">
        <v>1152</v>
      </c>
      <c r="N140" t="str">
        <f t="shared" si="10"/>
        <v>Dermal Fillers Injection For Frown-Lines</v>
      </c>
      <c r="O140" t="s">
        <v>1169</v>
      </c>
      <c r="P140" t="str">
        <f t="shared" si="11"/>
        <v>&lt;a target="_blank" href="dermal/Dermal-Fillers-Injection-For-Frown-Lines.html"&gt;Dermal Fillers Injection For Frown-Lines&lt;/a&gt; &lt;br /&gt;</v>
      </c>
    </row>
    <row r="141" spans="1:16">
      <c r="A141" s="67">
        <v>400</v>
      </c>
      <c r="B141" s="68" t="s">
        <v>1272</v>
      </c>
      <c r="D141" s="36" t="str">
        <f t="shared" si="8"/>
        <v xml:space="preserve"> AED 400</v>
      </c>
      <c r="F141" s="86" t="s">
        <v>10418</v>
      </c>
      <c r="G141" s="86" t="s">
        <v>3532</v>
      </c>
      <c r="H141" s="87" t="s">
        <v>3526</v>
      </c>
      <c r="I141" s="86" t="s">
        <v>1237</v>
      </c>
      <c r="J141" s="89" t="s">
        <v>3518</v>
      </c>
      <c r="K141" t="s">
        <v>10419</v>
      </c>
      <c r="L141" t="str">
        <f t="shared" si="9"/>
        <v>Dermal-Fillers-Injection-For-Forehead-Lines.html</v>
      </c>
      <c r="M141" t="s">
        <v>1152</v>
      </c>
      <c r="N141" t="str">
        <f t="shared" si="10"/>
        <v>Dermal Fillers Injection For Forehead-Lines</v>
      </c>
      <c r="O141" t="s">
        <v>1169</v>
      </c>
      <c r="P141" t="str">
        <f t="shared" si="11"/>
        <v>&lt;a target="_blank" href="dermal/Dermal-Fillers-Injection-For-Forehead-Lines.html"&gt;Dermal Fillers Injection For Forehead-Lines&lt;/a&gt; &lt;br /&gt;</v>
      </c>
    </row>
    <row r="142" spans="1:16">
      <c r="A142" s="67">
        <v>80</v>
      </c>
      <c r="B142" s="68" t="s">
        <v>1272</v>
      </c>
      <c r="D142" s="36" t="str">
        <f t="shared" si="8"/>
        <v xml:space="preserve"> AED 80</v>
      </c>
      <c r="F142" s="86" t="s">
        <v>10418</v>
      </c>
      <c r="G142" s="86" t="s">
        <v>3532</v>
      </c>
      <c r="H142" s="87" t="s">
        <v>3526</v>
      </c>
      <c r="I142" s="86" t="s">
        <v>1237</v>
      </c>
      <c r="J142" s="89" t="s">
        <v>3519</v>
      </c>
      <c r="K142" t="s">
        <v>10419</v>
      </c>
      <c r="L142" t="str">
        <f t="shared" si="9"/>
        <v>Dermal-Fillers-Injection-For-Crow-Feet.html</v>
      </c>
      <c r="M142" t="s">
        <v>1152</v>
      </c>
      <c r="N142" t="str">
        <f t="shared" si="10"/>
        <v>Dermal Fillers Injection For Crow-Feet</v>
      </c>
      <c r="O142" t="s">
        <v>1169</v>
      </c>
      <c r="P142" t="str">
        <f t="shared" si="11"/>
        <v>&lt;a target="_blank" href="dermal/Dermal-Fillers-Injection-For-Crow-Feet.html"&gt;Dermal Fillers Injection For Crow-Feet&lt;/a&gt; &lt;br /&gt;</v>
      </c>
    </row>
    <row r="143" spans="1:16">
      <c r="A143" s="67">
        <v>240</v>
      </c>
      <c r="B143" s="68" t="s">
        <v>1272</v>
      </c>
      <c r="D143" s="36" t="str">
        <f t="shared" si="8"/>
        <v xml:space="preserve"> AED 240</v>
      </c>
      <c r="F143" s="86" t="s">
        <v>10418</v>
      </c>
      <c r="G143" s="86" t="s">
        <v>3532</v>
      </c>
      <c r="H143" s="87" t="s">
        <v>3526</v>
      </c>
      <c r="I143" s="86" t="s">
        <v>1237</v>
      </c>
      <c r="J143" s="89" t="s">
        <v>1265</v>
      </c>
      <c r="K143" t="s">
        <v>10419</v>
      </c>
      <c r="L143" t="str">
        <f t="shared" si="9"/>
        <v>Dermal-Fillers-Injection-For-Half-Face.html</v>
      </c>
      <c r="M143" t="s">
        <v>1152</v>
      </c>
      <c r="N143" t="str">
        <f t="shared" si="10"/>
        <v>Dermal Fillers Injection For Half-Face</v>
      </c>
      <c r="O143" t="s">
        <v>1169</v>
      </c>
      <c r="P143" t="str">
        <f t="shared" si="11"/>
        <v>&lt;a target="_blank" href="dermal/Dermal-Fillers-Injection-For-Half-Face.html"&gt;Dermal Fillers Injection For Half-Face&lt;/a&gt; &lt;br /&gt;</v>
      </c>
    </row>
    <row r="144" spans="1:16">
      <c r="A144" s="67">
        <v>80</v>
      </c>
      <c r="B144" s="68" t="s">
        <v>1272</v>
      </c>
      <c r="D144" s="36" t="str">
        <f t="shared" si="8"/>
        <v xml:space="preserve"> AED 80</v>
      </c>
      <c r="F144" s="86" t="s">
        <v>10418</v>
      </c>
      <c r="G144" s="86" t="s">
        <v>3532</v>
      </c>
      <c r="H144" s="87" t="s">
        <v>3526</v>
      </c>
      <c r="I144" s="86" t="s">
        <v>1237</v>
      </c>
      <c r="J144" s="89" t="s">
        <v>3520</v>
      </c>
      <c r="K144" t="s">
        <v>10419</v>
      </c>
      <c r="L144" t="str">
        <f t="shared" si="9"/>
        <v>Dermal-Fillers-Injection-For-Smile-Lines.html</v>
      </c>
      <c r="M144" t="s">
        <v>1152</v>
      </c>
      <c r="N144" t="str">
        <f t="shared" si="10"/>
        <v>Dermal Fillers Injection For Smile-Lines</v>
      </c>
      <c r="O144" t="s">
        <v>1169</v>
      </c>
      <c r="P144" t="str">
        <f t="shared" si="11"/>
        <v>&lt;a target="_blank" href="dermal/Dermal-Fillers-Injection-For-Smile-Lines.html"&gt;Dermal Fillers Injection For Smile-Lines&lt;/a&gt; &lt;br /&gt;</v>
      </c>
    </row>
    <row r="145" spans="1:16">
      <c r="A145" s="67">
        <v>240</v>
      </c>
      <c r="B145" s="68" t="s">
        <v>1272</v>
      </c>
      <c r="D145" s="36" t="str">
        <f t="shared" si="8"/>
        <v xml:space="preserve"> AED 240</v>
      </c>
      <c r="F145" s="86" t="s">
        <v>10418</v>
      </c>
      <c r="G145" s="86" t="s">
        <v>3532</v>
      </c>
      <c r="H145" s="87" t="s">
        <v>3526</v>
      </c>
      <c r="I145" s="86" t="s">
        <v>1237</v>
      </c>
      <c r="J145" s="88" t="s">
        <v>1240</v>
      </c>
      <c r="K145" t="s">
        <v>10419</v>
      </c>
      <c r="L145" t="str">
        <f t="shared" si="9"/>
        <v>Dermal-Fillers-Injection-For-Hands.html</v>
      </c>
      <c r="M145" t="s">
        <v>1152</v>
      </c>
      <c r="N145" t="str">
        <f t="shared" si="10"/>
        <v>Dermal Fillers Injection For Hands</v>
      </c>
      <c r="O145" t="s">
        <v>1169</v>
      </c>
      <c r="P145" t="str">
        <f t="shared" si="11"/>
        <v>&lt;a target="_blank" href="dermal/Dermal-Fillers-Injection-For-Hands.html"&gt;Dermal Fillers Injection For Hands&lt;/a&gt; &lt;br /&gt;</v>
      </c>
    </row>
    <row r="146" spans="1:16">
      <c r="A146" s="67">
        <v>240</v>
      </c>
      <c r="B146" s="68" t="s">
        <v>1272</v>
      </c>
      <c r="D146" s="36" t="str">
        <f t="shared" si="8"/>
        <v xml:space="preserve"> AED 240</v>
      </c>
      <c r="F146" s="86" t="s">
        <v>10418</v>
      </c>
      <c r="G146" s="86" t="s">
        <v>3532</v>
      </c>
      <c r="H146" s="87" t="s">
        <v>3526</v>
      </c>
      <c r="I146" s="86" t="s">
        <v>1237</v>
      </c>
      <c r="J146" s="88" t="s">
        <v>1228</v>
      </c>
      <c r="K146" t="s">
        <v>10419</v>
      </c>
      <c r="L146" t="str">
        <f t="shared" si="9"/>
        <v>Dermal-Fillers-Injection-For-Hips.html</v>
      </c>
      <c r="M146" t="s">
        <v>1152</v>
      </c>
      <c r="N146" t="str">
        <f t="shared" si="10"/>
        <v>Dermal Fillers Injection For Hips</v>
      </c>
      <c r="O146" t="s">
        <v>1169</v>
      </c>
      <c r="P146" t="str">
        <f t="shared" si="11"/>
        <v>&lt;a target="_blank" href="dermal/Dermal-Fillers-Injection-For-Hips.html"&gt;Dermal Fillers Injection For Hips&lt;/a&gt; &lt;br /&gt;</v>
      </c>
    </row>
    <row r="147" spans="1:16">
      <c r="A147" s="67">
        <v>40</v>
      </c>
      <c r="B147" s="68" t="s">
        <v>1272</v>
      </c>
      <c r="D147" s="36" t="str">
        <f t="shared" si="8"/>
        <v xml:space="preserve"> AED 40</v>
      </c>
      <c r="F147" s="86" t="s">
        <v>10418</v>
      </c>
      <c r="G147" s="86" t="s">
        <v>3532</v>
      </c>
      <c r="H147" s="87" t="s">
        <v>3526</v>
      </c>
      <c r="I147" s="86" t="s">
        <v>1237</v>
      </c>
      <c r="J147" s="88" t="s">
        <v>1223</v>
      </c>
      <c r="K147" t="s">
        <v>10419</v>
      </c>
      <c r="L147" t="str">
        <f t="shared" si="9"/>
        <v>Dermal-Fillers-Injection-For-Jaw.html</v>
      </c>
      <c r="M147" t="s">
        <v>1152</v>
      </c>
      <c r="N147" t="str">
        <f t="shared" si="10"/>
        <v>Dermal Fillers Injection For Jaw</v>
      </c>
      <c r="O147" t="s">
        <v>1169</v>
      </c>
      <c r="P147" t="str">
        <f t="shared" si="11"/>
        <v>&lt;a target="_blank" href="dermal/Dermal-Fillers-Injection-For-Jaw.html"&gt;Dermal Fillers Injection For Jaw&lt;/a&gt; &lt;br /&gt;</v>
      </c>
    </row>
    <row r="148" spans="1:16">
      <c r="A148" s="67">
        <v>160</v>
      </c>
      <c r="B148" s="68" t="s">
        <v>1272</v>
      </c>
      <c r="D148" s="36" t="str">
        <f t="shared" si="8"/>
        <v xml:space="preserve"> AED 160</v>
      </c>
      <c r="F148" s="86" t="s">
        <v>10418</v>
      </c>
      <c r="G148" s="86" t="s">
        <v>3532</v>
      </c>
      <c r="H148" s="87" t="s">
        <v>3526</v>
      </c>
      <c r="I148" s="86" t="s">
        <v>1237</v>
      </c>
      <c r="J148" s="89" t="s">
        <v>1257</v>
      </c>
      <c r="K148" t="s">
        <v>10419</v>
      </c>
      <c r="L148" t="str">
        <f t="shared" si="9"/>
        <v>Dermal-Fillers-Injection-For-Lower-Back.html</v>
      </c>
      <c r="M148" t="s">
        <v>1152</v>
      </c>
      <c r="N148" t="str">
        <f t="shared" si="10"/>
        <v>Dermal Fillers Injection For Lower-Back</v>
      </c>
      <c r="O148" t="s">
        <v>1169</v>
      </c>
      <c r="P148" t="str">
        <f t="shared" si="11"/>
        <v>&lt;a target="_blank" href="dermal/Dermal-Fillers-Injection-For-Lower-Back.html"&gt;Dermal Fillers Injection For Lower-Back&lt;/a&gt; &lt;br /&gt;</v>
      </c>
    </row>
    <row r="149" spans="1:16">
      <c r="A149" s="67">
        <v>160</v>
      </c>
      <c r="B149" s="68" t="s">
        <v>1272</v>
      </c>
      <c r="D149" s="36" t="str">
        <f t="shared" si="8"/>
        <v xml:space="preserve"> AED 160</v>
      </c>
      <c r="F149" s="86" t="s">
        <v>10418</v>
      </c>
      <c r="G149" s="86" t="s">
        <v>3532</v>
      </c>
      <c r="H149" s="87" t="s">
        <v>3526</v>
      </c>
      <c r="I149" s="86" t="s">
        <v>1237</v>
      </c>
      <c r="J149" s="89" t="s">
        <v>3521</v>
      </c>
      <c r="K149" t="s">
        <v>10419</v>
      </c>
      <c r="L149" t="str">
        <f t="shared" si="9"/>
        <v>Dermal-Fillers-Injection-For-Forehead-Wrinkles.html</v>
      </c>
      <c r="M149" t="s">
        <v>1152</v>
      </c>
      <c r="N149" t="str">
        <f t="shared" si="10"/>
        <v>Dermal Fillers Injection For Forehead-Wrinkles</v>
      </c>
      <c r="O149" t="s">
        <v>1169</v>
      </c>
      <c r="P149" t="str">
        <f t="shared" si="11"/>
        <v>&lt;a target="_blank" href="dermal/Dermal-Fillers-Injection-For-Forehead-Wrinkles.html"&gt;Dermal Fillers Injection For Forehead-Wrinkles&lt;/a&gt; &lt;br /&gt;</v>
      </c>
    </row>
    <row r="150" spans="1:16">
      <c r="A150" s="67">
        <v>320</v>
      </c>
      <c r="B150" s="68" t="s">
        <v>1272</v>
      </c>
      <c r="D150" s="36" t="str">
        <f t="shared" si="8"/>
        <v xml:space="preserve"> AED 320</v>
      </c>
      <c r="F150" s="86" t="s">
        <v>10418</v>
      </c>
      <c r="G150" s="86" t="s">
        <v>3532</v>
      </c>
      <c r="H150" s="87" t="s">
        <v>3526</v>
      </c>
      <c r="I150" s="86" t="s">
        <v>1237</v>
      </c>
      <c r="J150" s="88" t="s">
        <v>1217</v>
      </c>
      <c r="K150" t="s">
        <v>10419</v>
      </c>
      <c r="L150" t="str">
        <f t="shared" si="9"/>
        <v>Dermal-Fillers-Injection-For-Navel.html</v>
      </c>
      <c r="M150" t="s">
        <v>1152</v>
      </c>
      <c r="N150" t="str">
        <f t="shared" si="10"/>
        <v>Dermal Fillers Injection For Navel</v>
      </c>
      <c r="O150" t="s">
        <v>1169</v>
      </c>
      <c r="P150" t="str">
        <f t="shared" si="11"/>
        <v>&lt;a target="_blank" href="dermal/Dermal-Fillers-Injection-For-Navel.html"&gt;Dermal Fillers Injection For Navel&lt;/a&gt; &lt;br /&gt;</v>
      </c>
    </row>
    <row r="151" spans="1:16">
      <c r="A151" s="67">
        <v>200</v>
      </c>
      <c r="B151" s="68" t="s">
        <v>1272</v>
      </c>
      <c r="D151" s="36" t="str">
        <f t="shared" si="8"/>
        <v xml:space="preserve"> AED 200</v>
      </c>
      <c r="F151" s="86" t="s">
        <v>10418</v>
      </c>
      <c r="G151" s="86" t="s">
        <v>3532</v>
      </c>
      <c r="H151" s="87" t="s">
        <v>3526</v>
      </c>
      <c r="I151" s="86" t="s">
        <v>1237</v>
      </c>
      <c r="J151" s="88" t="s">
        <v>1218</v>
      </c>
      <c r="K151" t="s">
        <v>10419</v>
      </c>
      <c r="L151" t="str">
        <f t="shared" si="9"/>
        <v>Dermal-Fillers-Injection-For-Neck.html</v>
      </c>
      <c r="M151" t="s">
        <v>1152</v>
      </c>
      <c r="N151" t="str">
        <f t="shared" si="10"/>
        <v>Dermal Fillers Injection For Neck</v>
      </c>
      <c r="O151" t="s">
        <v>1169</v>
      </c>
      <c r="P151" t="str">
        <f t="shared" si="11"/>
        <v>&lt;a target="_blank" href="dermal/Dermal-Fillers-Injection-For-Neck.html"&gt;Dermal Fillers Injection For Neck&lt;/a&gt; &lt;br /&gt;</v>
      </c>
    </row>
    <row r="152" spans="1:16">
      <c r="A152" s="67">
        <v>400</v>
      </c>
      <c r="B152" s="68" t="s">
        <v>1272</v>
      </c>
      <c r="D152" s="36" t="str">
        <f t="shared" si="8"/>
        <v xml:space="preserve"> AED 400</v>
      </c>
      <c r="F152" s="86" t="s">
        <v>10418</v>
      </c>
      <c r="G152" s="86" t="s">
        <v>3532</v>
      </c>
      <c r="H152" s="87" t="s">
        <v>3526</v>
      </c>
      <c r="I152" s="86" t="s">
        <v>1237</v>
      </c>
      <c r="J152" s="88" t="s">
        <v>1205</v>
      </c>
      <c r="K152" t="s">
        <v>10419</v>
      </c>
      <c r="L152" t="str">
        <f t="shared" si="9"/>
        <v>Dermal-Fillers-Injection-For-Nose.html</v>
      </c>
      <c r="M152" t="s">
        <v>1152</v>
      </c>
      <c r="N152" t="str">
        <f t="shared" si="10"/>
        <v>Dermal Fillers Injection For Nose</v>
      </c>
      <c r="O152" t="s">
        <v>1169</v>
      </c>
      <c r="P152" t="str">
        <f t="shared" si="11"/>
        <v>&lt;a target="_blank" href="dermal/Dermal-Fillers-Injection-For-Nose.html"&gt;Dermal Fillers Injection For Nose&lt;/a&gt; &lt;br /&gt;</v>
      </c>
    </row>
    <row r="153" spans="1:16">
      <c r="A153" s="67">
        <v>128</v>
      </c>
      <c r="B153" s="68" t="s">
        <v>1272</v>
      </c>
      <c r="D153" s="36" t="str">
        <f t="shared" si="8"/>
        <v xml:space="preserve"> AED 128</v>
      </c>
      <c r="F153" s="86" t="s">
        <v>10418</v>
      </c>
      <c r="G153" s="86" t="s">
        <v>3532</v>
      </c>
      <c r="H153" s="87" t="s">
        <v>3526</v>
      </c>
      <c r="I153" s="86" t="s">
        <v>1237</v>
      </c>
      <c r="J153" s="88" t="s">
        <v>1227</v>
      </c>
      <c r="K153" t="s">
        <v>10419</v>
      </c>
      <c r="L153" t="str">
        <f t="shared" si="9"/>
        <v>Dermal-Fillers-Injection-For-Pelvis.html</v>
      </c>
      <c r="M153" t="s">
        <v>1152</v>
      </c>
      <c r="N153" t="str">
        <f t="shared" si="10"/>
        <v>Dermal Fillers Injection For Pelvis</v>
      </c>
      <c r="O153" t="s">
        <v>1169</v>
      </c>
      <c r="P153" t="str">
        <f t="shared" si="11"/>
        <v>&lt;a target="_blank" href="dermal/Dermal-Fillers-Injection-For-Pelvis.html"&gt;Dermal Fillers Injection For Pelvis&lt;/a&gt; &lt;br /&gt;</v>
      </c>
    </row>
    <row r="154" spans="1:16">
      <c r="A154" s="67">
        <v>160</v>
      </c>
      <c r="B154" s="68" t="s">
        <v>1272</v>
      </c>
      <c r="D154" s="36" t="str">
        <f t="shared" si="8"/>
        <v xml:space="preserve"> AED 160</v>
      </c>
      <c r="F154" s="86" t="s">
        <v>10418</v>
      </c>
      <c r="G154" s="86" t="s">
        <v>3532</v>
      </c>
      <c r="H154" s="87" t="s">
        <v>3526</v>
      </c>
      <c r="I154" s="86" t="s">
        <v>1237</v>
      </c>
      <c r="J154" s="88" t="s">
        <v>1207</v>
      </c>
      <c r="K154" t="s">
        <v>10419</v>
      </c>
      <c r="L154" t="str">
        <f t="shared" si="9"/>
        <v>Dermal-Fillers-Injection-For-Shoulder.html</v>
      </c>
      <c r="M154" t="s">
        <v>1152</v>
      </c>
      <c r="N154" t="str">
        <f t="shared" si="10"/>
        <v>Dermal Fillers Injection For Shoulder</v>
      </c>
      <c r="O154" t="s">
        <v>1169</v>
      </c>
      <c r="P154" t="str">
        <f t="shared" si="11"/>
        <v>&lt;a target="_blank" href="dermal/Dermal-Fillers-Injection-For-Shoulder.html"&gt;Dermal Fillers Injection For Shoulder&lt;/a&gt; &lt;br /&gt;</v>
      </c>
    </row>
    <row r="155" spans="1:16">
      <c r="A155" s="67">
        <v>120</v>
      </c>
      <c r="B155" s="68" t="s">
        <v>1272</v>
      </c>
      <c r="D155" s="36" t="str">
        <f t="shared" si="8"/>
        <v xml:space="preserve"> AED 120</v>
      </c>
      <c r="F155" s="86" t="s">
        <v>10418</v>
      </c>
      <c r="G155" s="86" t="s">
        <v>3532</v>
      </c>
      <c r="H155" s="87" t="s">
        <v>3526</v>
      </c>
      <c r="I155" s="86" t="s">
        <v>1237</v>
      </c>
      <c r="J155" s="89" t="s">
        <v>1241</v>
      </c>
      <c r="K155" t="s">
        <v>10419</v>
      </c>
      <c r="L155" t="str">
        <f t="shared" si="9"/>
        <v>Dermal-Fillers-Injection-For-Sideburns.html</v>
      </c>
      <c r="M155" t="s">
        <v>1152</v>
      </c>
      <c r="N155" t="str">
        <f t="shared" si="10"/>
        <v>Dermal Fillers Injection For Sideburns</v>
      </c>
      <c r="O155" t="s">
        <v>1169</v>
      </c>
      <c r="P155" t="str">
        <f t="shared" si="11"/>
        <v>&lt;a target="_blank" href="dermal/Dermal-Fillers-Injection-For-Sideburns.html"&gt;Dermal Fillers Injection For Sideburns&lt;/a&gt; &lt;br /&gt;</v>
      </c>
    </row>
    <row r="156" spans="1:16">
      <c r="A156" s="67">
        <v>160</v>
      </c>
      <c r="B156" s="68" t="s">
        <v>1272</v>
      </c>
      <c r="D156" s="36" t="str">
        <f t="shared" si="8"/>
        <v xml:space="preserve"> AED 160</v>
      </c>
      <c r="F156" s="86" t="s">
        <v>10418</v>
      </c>
      <c r="G156" s="86" t="s">
        <v>3532</v>
      </c>
      <c r="H156" s="87" t="s">
        <v>3526</v>
      </c>
      <c r="I156" s="86" t="s">
        <v>1237</v>
      </c>
      <c r="J156" s="88" t="s">
        <v>1219</v>
      </c>
      <c r="K156" t="s">
        <v>10419</v>
      </c>
      <c r="L156" t="str">
        <f t="shared" si="9"/>
        <v>Dermal-Fillers-Injection-For-Thigh.html</v>
      </c>
      <c r="M156" t="s">
        <v>1152</v>
      </c>
      <c r="N156" t="str">
        <f t="shared" si="10"/>
        <v>Dermal Fillers Injection For Thigh</v>
      </c>
      <c r="O156" t="s">
        <v>1169</v>
      </c>
      <c r="P156" t="str">
        <f t="shared" si="11"/>
        <v>&lt;a target="_blank" href="dermal/Dermal-Fillers-Injection-For-Thigh.html"&gt;Dermal Fillers Injection For Thigh&lt;/a&gt; &lt;br /&gt;</v>
      </c>
    </row>
    <row r="157" spans="1:16">
      <c r="A157" s="67">
        <v>160</v>
      </c>
      <c r="B157" s="68" t="s">
        <v>1272</v>
      </c>
      <c r="D157" s="36" t="str">
        <f t="shared" si="8"/>
        <v xml:space="preserve"> AED 160</v>
      </c>
      <c r="F157" s="86" t="s">
        <v>10418</v>
      </c>
      <c r="G157" s="86" t="s">
        <v>3532</v>
      </c>
      <c r="H157" s="87" t="s">
        <v>3526</v>
      </c>
      <c r="I157" s="86" t="s">
        <v>1237</v>
      </c>
      <c r="J157" s="89" t="s">
        <v>1242</v>
      </c>
      <c r="K157" t="s">
        <v>10419</v>
      </c>
      <c r="L157" t="str">
        <f t="shared" si="9"/>
        <v>Dermal-Fillers-Injection-For-Underarms.html</v>
      </c>
      <c r="M157" t="s">
        <v>1152</v>
      </c>
      <c r="N157" t="str">
        <f t="shared" si="10"/>
        <v>Dermal Fillers Injection For Underarms</v>
      </c>
      <c r="O157" t="s">
        <v>1169</v>
      </c>
      <c r="P157" t="str">
        <f t="shared" si="11"/>
        <v>&lt;a target="_blank" href="dermal/Dermal-Fillers-Injection-For-Underarms.html"&gt;Dermal Fillers Injection For Underarms&lt;/a&gt; &lt;br /&gt;</v>
      </c>
    </row>
    <row r="158" spans="1:16">
      <c r="A158" s="67">
        <v>400</v>
      </c>
      <c r="B158" s="68" t="s">
        <v>1272</v>
      </c>
      <c r="D158" s="36" t="str">
        <f t="shared" si="8"/>
        <v xml:space="preserve"> AED 400</v>
      </c>
      <c r="F158" s="86" t="s">
        <v>10418</v>
      </c>
      <c r="G158" s="86" t="s">
        <v>3532</v>
      </c>
      <c r="H158" s="87" t="s">
        <v>3526</v>
      </c>
      <c r="I158" s="86" t="s">
        <v>1237</v>
      </c>
      <c r="J158" s="89" t="s">
        <v>1255</v>
      </c>
      <c r="K158" t="s">
        <v>10419</v>
      </c>
      <c r="L158" t="str">
        <f t="shared" si="9"/>
        <v>Dermal-Fillers-Injection-For-Upper-Back.html</v>
      </c>
      <c r="M158" t="s">
        <v>1152</v>
      </c>
      <c r="N158" t="str">
        <f t="shared" si="10"/>
        <v>Dermal Fillers Injection For Upper-Back</v>
      </c>
      <c r="O158" t="s">
        <v>1169</v>
      </c>
      <c r="P158" t="str">
        <f t="shared" si="11"/>
        <v>&lt;a target="_blank" href="dermal/Dermal-Fillers-Injection-For-Upper-Back.html"&gt;Dermal Fillers Injection For Upper-Back&lt;/a&gt; &lt;br /&gt;</v>
      </c>
    </row>
    <row r="159" spans="1:16">
      <c r="A159" s="67">
        <v>400</v>
      </c>
      <c r="B159" s="68" t="s">
        <v>1272</v>
      </c>
      <c r="D159" s="36" t="str">
        <f t="shared" si="8"/>
        <v xml:space="preserve"> AED 400</v>
      </c>
      <c r="F159" s="86" t="s">
        <v>10418</v>
      </c>
      <c r="G159" s="86" t="s">
        <v>3532</v>
      </c>
      <c r="H159" s="87" t="s">
        <v>3526</v>
      </c>
      <c r="I159" s="86" t="s">
        <v>1237</v>
      </c>
      <c r="J159" s="89" t="s">
        <v>1254</v>
      </c>
      <c r="K159" t="s">
        <v>10419</v>
      </c>
      <c r="L159" t="str">
        <f t="shared" si="9"/>
        <v>Dermal-Fillers-Injection-For-Upper-Lip.html</v>
      </c>
      <c r="M159" t="s">
        <v>1152</v>
      </c>
      <c r="N159" t="str">
        <f t="shared" si="10"/>
        <v>Dermal Fillers Injection For Upper-Lip</v>
      </c>
      <c r="O159" t="s">
        <v>1169</v>
      </c>
      <c r="P159" t="str">
        <f t="shared" si="11"/>
        <v>&lt;a target="_blank" href="dermal/Dermal-Fillers-Injection-For-Upper-Lip.html"&gt;Dermal Fillers Injection For Upper-Lip&lt;/a&gt; &lt;br /&gt;</v>
      </c>
    </row>
    <row r="160" spans="1:16">
      <c r="A160" s="67">
        <v>120</v>
      </c>
      <c r="B160" s="68" t="s">
        <v>1272</v>
      </c>
      <c r="D160" s="36" t="str">
        <f t="shared" si="8"/>
        <v xml:space="preserve"> AED 120</v>
      </c>
      <c r="F160" s="86" t="s">
        <v>10418</v>
      </c>
      <c r="G160" s="86" t="s">
        <v>3532</v>
      </c>
      <c r="H160" s="87" t="s">
        <v>3526</v>
      </c>
      <c r="I160" s="86" t="s">
        <v>1237</v>
      </c>
      <c r="J160" s="88" t="s">
        <v>3527</v>
      </c>
      <c r="K160" t="s">
        <v>10419</v>
      </c>
      <c r="L160" t="str">
        <f t="shared" si="9"/>
        <v>Dermal-Fillers-Injection-For-Bunny-Lines.html</v>
      </c>
      <c r="M160" t="s">
        <v>1152</v>
      </c>
      <c r="N160" t="str">
        <f t="shared" si="10"/>
        <v>Dermal Fillers Injection For Bunny-Lines</v>
      </c>
      <c r="O160" t="s">
        <v>1169</v>
      </c>
      <c r="P160" t="str">
        <f t="shared" si="11"/>
        <v>&lt;a target="_blank" href="dermal/Dermal-Fillers-Injection-For-Bunny-Lines.html"&gt;Dermal Fillers Injection For Bunny-Lines&lt;/a&gt; &lt;br /&gt;</v>
      </c>
    </row>
    <row r="161" spans="1:16">
      <c r="A161" s="67">
        <v>400</v>
      </c>
      <c r="B161" s="68" t="s">
        <v>1272</v>
      </c>
      <c r="D161" s="36" t="str">
        <f t="shared" si="8"/>
        <v xml:space="preserve"> AED 400</v>
      </c>
      <c r="F161" s="86" t="s">
        <v>10418</v>
      </c>
      <c r="G161" s="86" t="s">
        <v>3532</v>
      </c>
      <c r="H161" s="87" t="s">
        <v>3526</v>
      </c>
      <c r="I161" s="86" t="s">
        <v>1237</v>
      </c>
      <c r="J161" s="89" t="s">
        <v>3528</v>
      </c>
      <c r="K161" t="s">
        <v>10419</v>
      </c>
      <c r="L161" t="str">
        <f t="shared" si="9"/>
        <v>Dermal-Fillers-Injection-For-Migraines.html</v>
      </c>
      <c r="M161" t="s">
        <v>1152</v>
      </c>
      <c r="N161" t="str">
        <f t="shared" si="10"/>
        <v>Dermal Fillers Injection For Migraines</v>
      </c>
      <c r="O161" t="s">
        <v>1169</v>
      </c>
      <c r="P161" t="str">
        <f t="shared" si="11"/>
        <v>&lt;a target="_blank" href="dermal/Dermal-Fillers-Injection-For-Migraines.html"&gt;Dermal Fillers Injection For Migraines&lt;/a&gt; &lt;br /&gt;</v>
      </c>
    </row>
    <row r="162" spans="1:16">
      <c r="A162" s="67">
        <v>40</v>
      </c>
      <c r="B162" s="68" t="s">
        <v>1272</v>
      </c>
      <c r="D162" s="36" t="str">
        <f t="shared" si="8"/>
        <v xml:space="preserve"> AED 40</v>
      </c>
      <c r="F162" s="86" t="s">
        <v>10418</v>
      </c>
      <c r="G162" s="86" t="s">
        <v>3532</v>
      </c>
      <c r="H162" s="87" t="s">
        <v>3526</v>
      </c>
      <c r="I162" s="86" t="s">
        <v>1237</v>
      </c>
      <c r="J162" s="88" t="s">
        <v>3529</v>
      </c>
      <c r="K162" t="s">
        <v>10419</v>
      </c>
      <c r="L162" t="str">
        <f t="shared" si="9"/>
        <v>Dermal-Fillers-Injection-For-Dark-Circles.html</v>
      </c>
      <c r="M162" t="s">
        <v>1152</v>
      </c>
      <c r="N162" t="str">
        <f t="shared" si="10"/>
        <v>Dermal Fillers Injection For Dark-Circles</v>
      </c>
      <c r="O162" t="s">
        <v>1169</v>
      </c>
      <c r="P162" t="str">
        <f t="shared" si="11"/>
        <v>&lt;a target="_blank" href="dermal/Dermal-Fillers-Injection-For-Dark-Circles.html"&gt;Dermal Fillers Injection For Dark-Circles&lt;/a&gt; &lt;br /&gt;</v>
      </c>
    </row>
    <row r="163" spans="1:16">
      <c r="A163" s="67">
        <v>40</v>
      </c>
      <c r="B163" s="68" t="s">
        <v>1272</v>
      </c>
      <c r="D163" s="36" t="str">
        <f t="shared" si="8"/>
        <v xml:space="preserve"> AED 40</v>
      </c>
      <c r="F163" s="86" t="s">
        <v>10418</v>
      </c>
      <c r="G163" s="86" t="s">
        <v>3532</v>
      </c>
      <c r="H163" s="87" t="s">
        <v>3526</v>
      </c>
      <c r="I163" s="86" t="s">
        <v>1237</v>
      </c>
      <c r="J163" s="88" t="s">
        <v>3530</v>
      </c>
      <c r="K163" t="s">
        <v>10419</v>
      </c>
      <c r="L163" t="str">
        <f t="shared" si="9"/>
        <v>Dermal-Fillers-Injection-For-Sweaty-Hands.html</v>
      </c>
      <c r="M163" t="s">
        <v>1152</v>
      </c>
      <c r="N163" t="str">
        <f t="shared" si="10"/>
        <v>Dermal Fillers Injection For Sweaty-Hands</v>
      </c>
      <c r="O163" t="s">
        <v>1169</v>
      </c>
      <c r="P163" t="str">
        <f t="shared" si="11"/>
        <v>&lt;a target="_blank" href="dermal/Dermal-Fillers-Injection-For-Sweaty-Hands.html"&gt;Dermal Fillers Injection For Sweaty-Hands&lt;/a&gt; &lt;br /&gt;</v>
      </c>
    </row>
    <row r="164" spans="1:16">
      <c r="A164" s="67">
        <v>160</v>
      </c>
      <c r="B164" s="68" t="s">
        <v>1272</v>
      </c>
      <c r="D164" s="36" t="str">
        <f t="shared" si="8"/>
        <v xml:space="preserve"> AED 160</v>
      </c>
      <c r="F164" s="86" t="s">
        <v>10418</v>
      </c>
      <c r="G164" s="86" t="s">
        <v>3532</v>
      </c>
      <c r="H164" s="87" t="s">
        <v>3526</v>
      </c>
      <c r="I164" s="86" t="s">
        <v>1237</v>
      </c>
      <c r="J164" s="88" t="s">
        <v>3533</v>
      </c>
      <c r="K164" t="s">
        <v>10419</v>
      </c>
      <c r="L164" t="str">
        <f t="shared" si="9"/>
        <v>Dermal-Fillers-Injection-For-TMJ.html</v>
      </c>
      <c r="M164" t="s">
        <v>1152</v>
      </c>
      <c r="N164" t="str">
        <f t="shared" si="10"/>
        <v>Dermal Fillers Injection For Tmj</v>
      </c>
      <c r="O164" t="s">
        <v>1169</v>
      </c>
      <c r="P164" t="str">
        <f t="shared" si="11"/>
        <v>&lt;a target="_blank" href="dermal/Dermal-Fillers-Injection-For-TMJ.html"&gt;Dermal Fillers Injection For Tmj&lt;/a&gt; &lt;br /&gt;</v>
      </c>
    </row>
    <row r="165" spans="1:16">
      <c r="A165" s="67">
        <v>120</v>
      </c>
      <c r="B165" s="68" t="s">
        <v>1272</v>
      </c>
      <c r="D165" s="36" t="str">
        <f t="shared" si="8"/>
        <v xml:space="preserve"> AED 120</v>
      </c>
      <c r="F165" s="86" t="s">
        <v>10418</v>
      </c>
      <c r="G165" s="86" t="s">
        <v>3532</v>
      </c>
      <c r="H165" s="87" t="s">
        <v>3526</v>
      </c>
      <c r="I165" s="86" t="s">
        <v>1237</v>
      </c>
      <c r="J165" s="89" t="s">
        <v>3534</v>
      </c>
      <c r="K165" t="s">
        <v>10419</v>
      </c>
      <c r="L165" t="str">
        <f t="shared" si="9"/>
        <v>Dermal-Fillers-Injection-For-Glabellar-Lines.html</v>
      </c>
      <c r="M165" t="s">
        <v>1152</v>
      </c>
      <c r="N165" t="str">
        <f t="shared" si="10"/>
        <v>Dermal Fillers Injection For Glabellar-Lines</v>
      </c>
      <c r="O165" t="s">
        <v>1169</v>
      </c>
      <c r="P165" t="str">
        <f t="shared" si="11"/>
        <v>&lt;a target="_blank" href="dermal/Dermal-Fillers-Injection-For-Glabellar-Lines.html"&gt;Dermal Fillers Injection For Glabellar-Lines&lt;/a&gt; &lt;br /&gt;</v>
      </c>
    </row>
    <row r="166" spans="1:16">
      <c r="A166" s="67">
        <v>80</v>
      </c>
      <c r="B166" s="68" t="s">
        <v>1272</v>
      </c>
      <c r="D166" s="36" t="str">
        <f t="shared" si="8"/>
        <v xml:space="preserve"> AED 80</v>
      </c>
      <c r="F166" s="86" t="s">
        <v>10418</v>
      </c>
      <c r="G166" s="86" t="s">
        <v>3532</v>
      </c>
      <c r="H166" s="87" t="s">
        <v>3526</v>
      </c>
      <c r="I166" s="86" t="s">
        <v>1237</v>
      </c>
      <c r="J166" s="89" t="s">
        <v>3536</v>
      </c>
      <c r="K166" t="s">
        <v>10419</v>
      </c>
      <c r="L166" t="str">
        <f t="shared" si="9"/>
        <v>Dermal-Fillers-Injection-For-Scars.html</v>
      </c>
      <c r="M166" t="s">
        <v>1152</v>
      </c>
      <c r="N166" t="str">
        <f t="shared" si="10"/>
        <v>Dermal Fillers Injection For Scars</v>
      </c>
      <c r="O166" t="s">
        <v>1169</v>
      </c>
      <c r="P166" t="str">
        <f t="shared" si="11"/>
        <v>&lt;a target="_blank" href="dermal/Dermal-Fillers-Injection-For-Scars.html"&gt;Dermal Fillers Injection For Scars&lt;/a&gt; &lt;br /&gt;</v>
      </c>
    </row>
    <row r="167" spans="1:16">
      <c r="A167" s="67">
        <v>80</v>
      </c>
      <c r="B167" s="68" t="s">
        <v>1272</v>
      </c>
      <c r="D167" s="36" t="str">
        <f t="shared" si="8"/>
        <v xml:space="preserve"> AED 80</v>
      </c>
      <c r="F167" s="86" t="s">
        <v>10418</v>
      </c>
      <c r="G167" s="86" t="s">
        <v>3532</v>
      </c>
      <c r="H167" s="87" t="s">
        <v>3526</v>
      </c>
      <c r="I167" s="86" t="s">
        <v>1237</v>
      </c>
      <c r="J167" s="89" t="s">
        <v>3537</v>
      </c>
      <c r="K167" t="s">
        <v>10419</v>
      </c>
      <c r="L167" t="str">
        <f t="shared" si="9"/>
        <v>Dermal-Fillers-Injection-For-Anti-Aging.html</v>
      </c>
      <c r="M167" t="s">
        <v>1152</v>
      </c>
      <c r="N167" t="str">
        <f t="shared" si="10"/>
        <v>Dermal Fillers Injection For Anti-Aging</v>
      </c>
      <c r="O167" t="s">
        <v>1169</v>
      </c>
      <c r="P167" t="str">
        <f t="shared" si="11"/>
        <v>&lt;a target="_blank" href="dermal/Dermal-Fillers-Injection-For-Anti-Aging.html"&gt;Dermal Fillers Injection For Anti-Aging&lt;/a&gt; &lt;br /&gt;</v>
      </c>
    </row>
    <row r="168" spans="1:16">
      <c r="A168" s="67">
        <v>200</v>
      </c>
      <c r="B168" s="68" t="s">
        <v>1272</v>
      </c>
      <c r="D168" s="36" t="str">
        <f t="shared" si="8"/>
        <v xml:space="preserve"> AED 200</v>
      </c>
      <c r="F168" s="86" t="s">
        <v>10418</v>
      </c>
      <c r="G168" s="86" t="s">
        <v>3532</v>
      </c>
      <c r="H168" s="87" t="s">
        <v>3526</v>
      </c>
      <c r="I168" s="86" t="s">
        <v>1237</v>
      </c>
      <c r="J168" s="89" t="s">
        <v>3538</v>
      </c>
      <c r="K168" t="s">
        <v>10419</v>
      </c>
      <c r="L168" t="str">
        <f t="shared" si="9"/>
        <v>Dermal-Fillers-Injection-For-Acne.html</v>
      </c>
      <c r="M168" t="s">
        <v>1152</v>
      </c>
      <c r="N168" t="str">
        <f t="shared" si="10"/>
        <v>Dermal Fillers Injection For Acne</v>
      </c>
      <c r="O168" t="s">
        <v>1169</v>
      </c>
      <c r="P168" t="str">
        <f t="shared" si="11"/>
        <v>&lt;a target="_blank" href="dermal/Dermal-Fillers-Injection-For-Acne.html"&gt;Dermal Fillers Injection For Acne&lt;/a&gt; &lt;br /&gt;</v>
      </c>
    </row>
    <row r="169" spans="1:16">
      <c r="A169" s="67">
        <v>120</v>
      </c>
      <c r="B169" s="68" t="s">
        <v>1272</v>
      </c>
      <c r="D169" s="36" t="str">
        <f t="shared" si="8"/>
        <v xml:space="preserve"> AED 120</v>
      </c>
      <c r="F169" s="86" t="s">
        <v>10418</v>
      </c>
      <c r="G169" s="105" t="s">
        <v>3523</v>
      </c>
      <c r="H169" s="105" t="s">
        <v>1230</v>
      </c>
      <c r="I169" s="104" t="s">
        <v>1237</v>
      </c>
      <c r="J169" s="106" t="s">
        <v>1208</v>
      </c>
      <c r="K169" t="s">
        <v>10419</v>
      </c>
      <c r="L169" t="str">
        <f t="shared" si="9"/>
        <v>Dermal-Injections-Treatment-For-Abdomen.html</v>
      </c>
      <c r="M169" t="s">
        <v>1152</v>
      </c>
      <c r="N169" t="str">
        <f t="shared" si="10"/>
        <v>Dermal Injections Treatment For Abdomen</v>
      </c>
      <c r="O169" t="s">
        <v>1169</v>
      </c>
      <c r="P169" t="str">
        <f t="shared" si="11"/>
        <v>&lt;a target="_blank" href="dermal/Dermal-Injections-Treatment-For-Abdomen.html"&gt;Dermal Injections Treatment For Abdomen&lt;/a&gt; &lt;br /&gt;</v>
      </c>
    </row>
    <row r="170" spans="1:16">
      <c r="A170" s="67">
        <v>128</v>
      </c>
      <c r="B170" s="68" t="s">
        <v>1272</v>
      </c>
      <c r="D170" s="36" t="str">
        <f t="shared" si="8"/>
        <v xml:space="preserve"> AED 128</v>
      </c>
      <c r="F170" s="86" t="s">
        <v>10418</v>
      </c>
      <c r="G170" s="105" t="s">
        <v>3523</v>
      </c>
      <c r="H170" s="105" t="s">
        <v>1230</v>
      </c>
      <c r="I170" s="104" t="s">
        <v>1237</v>
      </c>
      <c r="J170" s="107" t="s">
        <v>1238</v>
      </c>
      <c r="K170" t="s">
        <v>10419</v>
      </c>
      <c r="L170" t="str">
        <f t="shared" si="9"/>
        <v>Dermal-Injections-Treatment-For-Areola.html</v>
      </c>
      <c r="M170" t="s">
        <v>1152</v>
      </c>
      <c r="N170" t="str">
        <f t="shared" si="10"/>
        <v>Dermal Injections Treatment For Areola</v>
      </c>
      <c r="O170" t="s">
        <v>1169</v>
      </c>
      <c r="P170" t="str">
        <f t="shared" si="11"/>
        <v>&lt;a target="_blank" href="dermal/Dermal-Injections-Treatment-For-Areola.html"&gt;Dermal Injections Treatment For Areola&lt;/a&gt; &lt;br /&gt;</v>
      </c>
    </row>
    <row r="171" spans="1:16">
      <c r="A171" s="67">
        <v>320</v>
      </c>
      <c r="B171" s="68" t="s">
        <v>1272</v>
      </c>
      <c r="D171" s="36" t="str">
        <f t="shared" si="8"/>
        <v xml:space="preserve"> AED 320</v>
      </c>
      <c r="F171" s="86" t="s">
        <v>10418</v>
      </c>
      <c r="G171" s="105" t="s">
        <v>3523</v>
      </c>
      <c r="H171" s="105" t="s">
        <v>1230</v>
      </c>
      <c r="I171" s="104" t="s">
        <v>1237</v>
      </c>
      <c r="J171" s="106" t="s">
        <v>1209</v>
      </c>
      <c r="K171" t="s">
        <v>10419</v>
      </c>
      <c r="L171" t="str">
        <f t="shared" si="9"/>
        <v>Dermal-Injections-Treatment-For-Arm.html</v>
      </c>
      <c r="M171" t="s">
        <v>1152</v>
      </c>
      <c r="N171" t="str">
        <f t="shared" si="10"/>
        <v>Dermal Injections Treatment For Arm</v>
      </c>
      <c r="O171" t="s">
        <v>1169</v>
      </c>
      <c r="P171" t="str">
        <f t="shared" si="11"/>
        <v>&lt;a target="_blank" href="dermal/Dermal-Injections-Treatment-For-Arm.html"&gt;Dermal Injections Treatment For Arm&lt;/a&gt; &lt;br /&gt;</v>
      </c>
    </row>
    <row r="172" spans="1:16">
      <c r="A172" s="67">
        <v>400</v>
      </c>
      <c r="B172" s="68" t="s">
        <v>1272</v>
      </c>
      <c r="D172" s="36" t="str">
        <f t="shared" si="8"/>
        <v xml:space="preserve"> AED 400</v>
      </c>
      <c r="F172" s="86" t="s">
        <v>10418</v>
      </c>
      <c r="G172" s="105" t="s">
        <v>3523</v>
      </c>
      <c r="H172" s="105" t="s">
        <v>1230</v>
      </c>
      <c r="I172" s="104" t="s">
        <v>1237</v>
      </c>
      <c r="J172" s="106" t="s">
        <v>1226</v>
      </c>
      <c r="K172" t="s">
        <v>10419</v>
      </c>
      <c r="L172" t="str">
        <f t="shared" si="9"/>
        <v>Dermal-Injections-Treatment-For-Armpit.html</v>
      </c>
      <c r="M172" t="s">
        <v>1152</v>
      </c>
      <c r="N172" t="str">
        <f t="shared" si="10"/>
        <v>Dermal Injections Treatment For Armpit</v>
      </c>
      <c r="O172" t="s">
        <v>1169</v>
      </c>
      <c r="P172" t="str">
        <f t="shared" si="11"/>
        <v>&lt;a target="_blank" href="dermal/Dermal-Injections-Treatment-For-Armpit.html"&gt;Dermal Injections Treatment For Armpit&lt;/a&gt; &lt;br /&gt;</v>
      </c>
    </row>
    <row r="173" spans="1:16">
      <c r="A173" s="67">
        <v>160</v>
      </c>
      <c r="B173" s="68" t="s">
        <v>1272</v>
      </c>
      <c r="D173" s="36" t="str">
        <f t="shared" si="8"/>
        <v xml:space="preserve"> AED 160</v>
      </c>
      <c r="F173" s="86" t="s">
        <v>10418</v>
      </c>
      <c r="G173" s="105" t="s">
        <v>3523</v>
      </c>
      <c r="H173" s="105" t="s">
        <v>1230</v>
      </c>
      <c r="I173" s="104" t="s">
        <v>1237</v>
      </c>
      <c r="J173" s="106" t="s">
        <v>1210</v>
      </c>
      <c r="K173" t="s">
        <v>10419</v>
      </c>
      <c r="L173" t="str">
        <f t="shared" si="9"/>
        <v>Dermal-Injections-Treatment-For-Back.html</v>
      </c>
      <c r="M173" t="s">
        <v>1152</v>
      </c>
      <c r="N173" t="str">
        <f t="shared" si="10"/>
        <v>Dermal Injections Treatment For Back</v>
      </c>
      <c r="O173" t="s">
        <v>1169</v>
      </c>
      <c r="P173" t="str">
        <f t="shared" si="11"/>
        <v>&lt;a target="_blank" href="dermal/Dermal-Injections-Treatment-For-Back.html"&gt;Dermal Injections Treatment For Back&lt;/a&gt; &lt;br /&gt;</v>
      </c>
    </row>
    <row r="174" spans="1:16">
      <c r="A174" s="67">
        <v>800</v>
      </c>
      <c r="B174" s="68" t="s">
        <v>1272</v>
      </c>
      <c r="D174" s="36" t="str">
        <f t="shared" si="8"/>
        <v xml:space="preserve"> AED 800</v>
      </c>
      <c r="F174" s="86" t="s">
        <v>10418</v>
      </c>
      <c r="G174" s="105" t="s">
        <v>3523</v>
      </c>
      <c r="H174" s="105" t="s">
        <v>1230</v>
      </c>
      <c r="I174" s="104" t="s">
        <v>1237</v>
      </c>
      <c r="J174" s="107" t="s">
        <v>1246</v>
      </c>
      <c r="K174" t="s">
        <v>10419</v>
      </c>
      <c r="L174" t="str">
        <f t="shared" si="9"/>
        <v>Dermal-Injections-Treatment-For-Back-Neck.html</v>
      </c>
      <c r="M174" t="s">
        <v>1152</v>
      </c>
      <c r="N174" t="str">
        <f t="shared" si="10"/>
        <v>Dermal Injections Treatment For Back-Neck</v>
      </c>
      <c r="O174" t="s">
        <v>1169</v>
      </c>
      <c r="P174" t="str">
        <f t="shared" si="11"/>
        <v>&lt;a target="_blank" href="dermal/Dermal-Injections-Treatment-For-Back-Neck.html"&gt;Dermal Injections Treatment For Back-Neck&lt;/a&gt; &lt;br /&gt;</v>
      </c>
    </row>
    <row r="175" spans="1:16">
      <c r="A175" s="67">
        <v>120</v>
      </c>
      <c r="B175" s="68" t="s">
        <v>1272</v>
      </c>
      <c r="D175" s="36" t="str">
        <f t="shared" si="8"/>
        <v xml:space="preserve"> AED 120</v>
      </c>
      <c r="F175" s="86" t="s">
        <v>10418</v>
      </c>
      <c r="G175" s="105" t="s">
        <v>3523</v>
      </c>
      <c r="H175" s="105" t="s">
        <v>1230</v>
      </c>
      <c r="I175" s="104" t="s">
        <v>1237</v>
      </c>
      <c r="J175" s="107" t="s">
        <v>1232</v>
      </c>
      <c r="K175" t="s">
        <v>10419</v>
      </c>
      <c r="L175" t="str">
        <f t="shared" si="9"/>
        <v>Dermal-Injections-Treatment-For-Skin.html</v>
      </c>
      <c r="M175" t="s">
        <v>1152</v>
      </c>
      <c r="N175" t="str">
        <f t="shared" si="10"/>
        <v>Dermal Injections Treatment For Skin</v>
      </c>
      <c r="O175" t="s">
        <v>1169</v>
      </c>
      <c r="P175" t="str">
        <f t="shared" si="11"/>
        <v>&lt;a target="_blank" href="dermal/Dermal-Injections-Treatment-For-Skin.html"&gt;Dermal Injections Treatment For Skin&lt;/a&gt; &lt;br /&gt;</v>
      </c>
    </row>
    <row r="176" spans="1:16">
      <c r="A176" s="67">
        <v>400</v>
      </c>
      <c r="B176" s="68" t="s">
        <v>1272</v>
      </c>
      <c r="D176" s="36" t="str">
        <f t="shared" si="8"/>
        <v xml:space="preserve"> AED 400</v>
      </c>
      <c r="F176" s="86" t="s">
        <v>10418</v>
      </c>
      <c r="G176" s="105" t="s">
        <v>3523</v>
      </c>
      <c r="H176" s="105" t="s">
        <v>1230</v>
      </c>
      <c r="I176" s="104" t="s">
        <v>1237</v>
      </c>
      <c r="J176" s="107" t="s">
        <v>3511</v>
      </c>
      <c r="K176" t="s">
        <v>10419</v>
      </c>
      <c r="L176" t="str">
        <f t="shared" si="9"/>
        <v>Dermal-Injections-Treatment-For-Jawline.html</v>
      </c>
      <c r="M176" t="s">
        <v>1152</v>
      </c>
      <c r="N176" t="str">
        <f t="shared" si="10"/>
        <v>Dermal Injections Treatment For Jawline</v>
      </c>
      <c r="O176" t="s">
        <v>1169</v>
      </c>
      <c r="P176" t="str">
        <f t="shared" si="11"/>
        <v>&lt;a target="_blank" href="dermal/Dermal-Injections-Treatment-For-Jawline.html"&gt;Dermal Injections Treatment For Jawline&lt;/a&gt; &lt;br /&gt;</v>
      </c>
    </row>
    <row r="177" spans="1:16">
      <c r="A177" s="67">
        <v>128</v>
      </c>
      <c r="B177" s="68" t="s">
        <v>1272</v>
      </c>
      <c r="D177" s="36" t="str">
        <f t="shared" si="8"/>
        <v xml:space="preserve"> AED 128</v>
      </c>
      <c r="F177" s="86" t="s">
        <v>10418</v>
      </c>
      <c r="G177" s="105" t="s">
        <v>3523</v>
      </c>
      <c r="H177" s="105" t="s">
        <v>1230</v>
      </c>
      <c r="I177" s="104" t="s">
        <v>1237</v>
      </c>
      <c r="J177" s="106" t="s">
        <v>1211</v>
      </c>
      <c r="K177" t="s">
        <v>10419</v>
      </c>
      <c r="L177" t="str">
        <f t="shared" si="9"/>
        <v>Dermal-Injections-Treatment-For-Breast.html</v>
      </c>
      <c r="M177" t="s">
        <v>1152</v>
      </c>
      <c r="N177" t="str">
        <f t="shared" si="10"/>
        <v>Dermal Injections Treatment For Breast</v>
      </c>
      <c r="O177" t="s">
        <v>1169</v>
      </c>
      <c r="P177" t="str">
        <f t="shared" si="11"/>
        <v>&lt;a target="_blank" href="dermal/Dermal-Injections-Treatment-For-Breast.html"&gt;Dermal Injections Treatment For Breast&lt;/a&gt; &lt;br /&gt;</v>
      </c>
    </row>
    <row r="178" spans="1:16">
      <c r="A178" s="67">
        <v>200</v>
      </c>
      <c r="B178" s="68" t="s">
        <v>1272</v>
      </c>
      <c r="D178" s="36" t="str">
        <f t="shared" ref="D178:D196" si="12">CONCATENATE($O$1,B178,$O$1,A178)</f>
        <v xml:space="preserve"> AED 200</v>
      </c>
      <c r="F178" s="86" t="s">
        <v>10418</v>
      </c>
      <c r="G178" s="105" t="s">
        <v>3523</v>
      </c>
      <c r="H178" s="105" t="s">
        <v>1230</v>
      </c>
      <c r="I178" s="104" t="s">
        <v>1237</v>
      </c>
      <c r="J178" s="106" t="s">
        <v>1212</v>
      </c>
      <c r="K178" t="s">
        <v>10419</v>
      </c>
      <c r="L178" t="str">
        <f t="shared" si="9"/>
        <v>Dermal-Injections-Treatment-For-Buttock.html</v>
      </c>
      <c r="M178" t="s">
        <v>1152</v>
      </c>
      <c r="N178" t="str">
        <f t="shared" si="10"/>
        <v>Dermal Injections Treatment For Buttock</v>
      </c>
      <c r="O178" t="s">
        <v>1169</v>
      </c>
      <c r="P178" t="str">
        <f t="shared" si="11"/>
        <v>&lt;a target="_blank" href="dermal/Dermal-Injections-Treatment-For-Buttock.html"&gt;Dermal Injections Treatment For Buttock&lt;/a&gt; &lt;br /&gt;</v>
      </c>
    </row>
    <row r="179" spans="1:16">
      <c r="A179" s="67">
        <v>80</v>
      </c>
      <c r="B179" s="68" t="s">
        <v>1272</v>
      </c>
      <c r="D179" s="36" t="str">
        <f t="shared" si="12"/>
        <v xml:space="preserve"> AED 80</v>
      </c>
      <c r="F179" s="86" t="s">
        <v>10418</v>
      </c>
      <c r="G179" s="105" t="s">
        <v>3523</v>
      </c>
      <c r="H179" s="105" t="s">
        <v>1230</v>
      </c>
      <c r="I179" s="104" t="s">
        <v>1237</v>
      </c>
      <c r="J179" s="106" t="s">
        <v>1213</v>
      </c>
      <c r="K179" t="s">
        <v>10419</v>
      </c>
      <c r="L179" t="str">
        <f t="shared" si="9"/>
        <v>Dermal-Injections-Treatment-For-Cheek.html</v>
      </c>
      <c r="M179" t="s">
        <v>1152</v>
      </c>
      <c r="N179" t="str">
        <f t="shared" si="10"/>
        <v>Dermal Injections Treatment For Cheek</v>
      </c>
      <c r="O179" t="s">
        <v>1169</v>
      </c>
      <c r="P179" t="str">
        <f t="shared" si="11"/>
        <v>&lt;a target="_blank" href="dermal/Dermal-Injections-Treatment-For-Cheek.html"&gt;Dermal Injections Treatment For Cheek&lt;/a&gt; &lt;br /&gt;</v>
      </c>
    </row>
    <row r="180" spans="1:16">
      <c r="A180" s="67">
        <v>240</v>
      </c>
      <c r="B180" s="68" t="s">
        <v>1272</v>
      </c>
      <c r="D180" s="36" t="str">
        <f t="shared" si="12"/>
        <v xml:space="preserve"> AED 240</v>
      </c>
      <c r="F180" s="86" t="s">
        <v>10418</v>
      </c>
      <c r="G180" s="105" t="s">
        <v>3523</v>
      </c>
      <c r="H180" s="105" t="s">
        <v>1230</v>
      </c>
      <c r="I180" s="104" t="s">
        <v>1237</v>
      </c>
      <c r="J180" s="106" t="s">
        <v>1225</v>
      </c>
      <c r="K180" t="s">
        <v>10419</v>
      </c>
      <c r="L180" t="str">
        <f t="shared" si="9"/>
        <v>Dermal-Injections-Treatment-For-Chest.html</v>
      </c>
      <c r="M180" t="s">
        <v>1152</v>
      </c>
      <c r="N180" t="str">
        <f t="shared" si="10"/>
        <v>Dermal Injections Treatment For Chest</v>
      </c>
      <c r="O180" t="s">
        <v>1169</v>
      </c>
      <c r="P180" t="str">
        <f t="shared" si="11"/>
        <v>&lt;a target="_blank" href="dermal/Dermal-Injections-Treatment-For-Chest.html"&gt;Dermal Injections Treatment For Chest&lt;/a&gt; &lt;br /&gt;</v>
      </c>
    </row>
    <row r="181" spans="1:16">
      <c r="A181" s="67">
        <v>80</v>
      </c>
      <c r="B181" s="68" t="s">
        <v>1272</v>
      </c>
      <c r="D181" s="36" t="str">
        <f t="shared" si="12"/>
        <v xml:space="preserve"> AED 80</v>
      </c>
      <c r="F181" s="86" t="s">
        <v>10418</v>
      </c>
      <c r="G181" s="105" t="s">
        <v>3523</v>
      </c>
      <c r="H181" s="105" t="s">
        <v>1230</v>
      </c>
      <c r="I181" s="104" t="s">
        <v>1237</v>
      </c>
      <c r="J181" s="106" t="s">
        <v>1214</v>
      </c>
      <c r="K181" t="s">
        <v>10419</v>
      </c>
      <c r="L181" t="str">
        <f t="shared" si="9"/>
        <v>Dermal-Injections-Treatment-For-Chin.html</v>
      </c>
      <c r="M181" t="s">
        <v>1152</v>
      </c>
      <c r="N181" t="str">
        <f t="shared" si="10"/>
        <v>Dermal Injections Treatment For Chin</v>
      </c>
      <c r="O181" t="s">
        <v>1169</v>
      </c>
      <c r="P181" t="str">
        <f t="shared" si="11"/>
        <v>&lt;a target="_blank" href="dermal/Dermal-Injections-Treatment-For-Chin.html"&gt;Dermal Injections Treatment For Chin&lt;/a&gt; &lt;br /&gt;</v>
      </c>
    </row>
    <row r="182" spans="1:16">
      <c r="A182" s="67">
        <v>400</v>
      </c>
      <c r="B182" s="68" t="s">
        <v>1272</v>
      </c>
      <c r="D182" s="36" t="str">
        <f t="shared" si="12"/>
        <v xml:space="preserve"> AED 400</v>
      </c>
      <c r="F182" s="86" t="s">
        <v>10418</v>
      </c>
      <c r="G182" s="105" t="s">
        <v>3523</v>
      </c>
      <c r="H182" s="105" t="s">
        <v>1230</v>
      </c>
      <c r="I182" s="104" t="s">
        <v>1237</v>
      </c>
      <c r="J182" s="106" t="s">
        <v>1222</v>
      </c>
      <c r="K182" t="s">
        <v>10419</v>
      </c>
      <c r="L182" t="str">
        <f t="shared" si="9"/>
        <v>Dermal-Injections-Treatment-For-Ear.html</v>
      </c>
      <c r="M182" t="s">
        <v>1152</v>
      </c>
      <c r="N182" t="str">
        <f t="shared" si="10"/>
        <v>Dermal Injections Treatment For Ear</v>
      </c>
      <c r="O182" t="s">
        <v>1169</v>
      </c>
      <c r="P182" t="str">
        <f t="shared" si="11"/>
        <v>&lt;a target="_blank" href="dermal/Dermal-Injections-Treatment-For-Ear.html"&gt;Dermal Injections Treatment For Ear&lt;/a&gt; &lt;br /&gt;</v>
      </c>
    </row>
    <row r="183" spans="1:16">
      <c r="A183" s="67">
        <v>80</v>
      </c>
      <c r="B183" s="68" t="s">
        <v>1272</v>
      </c>
      <c r="D183" s="36" t="str">
        <f t="shared" si="12"/>
        <v xml:space="preserve"> AED 80</v>
      </c>
      <c r="F183" s="86" t="s">
        <v>10418</v>
      </c>
      <c r="G183" s="105" t="s">
        <v>3523</v>
      </c>
      <c r="H183" s="105" t="s">
        <v>1230</v>
      </c>
      <c r="I183" s="104" t="s">
        <v>1237</v>
      </c>
      <c r="J183" s="106" t="s">
        <v>3512</v>
      </c>
      <c r="K183" t="s">
        <v>10419</v>
      </c>
      <c r="L183" t="str">
        <f t="shared" si="9"/>
        <v>Dermal-Injections-Treatment-For-Mouth.html</v>
      </c>
      <c r="M183" t="s">
        <v>1152</v>
      </c>
      <c r="N183" t="str">
        <f t="shared" si="10"/>
        <v>Dermal Injections Treatment For Mouth</v>
      </c>
      <c r="O183" t="s">
        <v>1169</v>
      </c>
      <c r="P183" t="str">
        <f t="shared" si="11"/>
        <v>&lt;a target="_blank" href="dermal/Dermal-Injections-Treatment-For-Mouth.html"&gt;Dermal Injections Treatment For Mouth&lt;/a&gt; &lt;br /&gt;</v>
      </c>
    </row>
    <row r="184" spans="1:16">
      <c r="A184" s="67">
        <v>240</v>
      </c>
      <c r="B184" s="68" t="s">
        <v>1272</v>
      </c>
      <c r="D184" s="36" t="str">
        <f t="shared" si="12"/>
        <v xml:space="preserve"> AED 240</v>
      </c>
      <c r="F184" s="86" t="s">
        <v>10418</v>
      </c>
      <c r="G184" s="105" t="s">
        <v>3523</v>
      </c>
      <c r="H184" s="105" t="s">
        <v>1230</v>
      </c>
      <c r="I184" s="104" t="s">
        <v>1237</v>
      </c>
      <c r="J184" s="106" t="s">
        <v>1221</v>
      </c>
      <c r="K184" t="s">
        <v>10419</v>
      </c>
      <c r="L184" t="str">
        <f t="shared" si="9"/>
        <v>Dermal-Injections-Treatment-For-Eyebrow.html</v>
      </c>
      <c r="M184" t="s">
        <v>1152</v>
      </c>
      <c r="N184" t="str">
        <f t="shared" si="10"/>
        <v>Dermal Injections Treatment For Eyebrow</v>
      </c>
      <c r="O184" t="s">
        <v>1169</v>
      </c>
      <c r="P184" t="str">
        <f t="shared" si="11"/>
        <v>&lt;a target="_blank" href="dermal/Dermal-Injections-Treatment-For-Eyebrow.html"&gt;Dermal Injections Treatment For Eyebrow&lt;/a&gt; &lt;br /&gt;</v>
      </c>
    </row>
    <row r="185" spans="1:16">
      <c r="A185" s="67">
        <v>240</v>
      </c>
      <c r="B185" s="68" t="s">
        <v>1272</v>
      </c>
      <c r="D185" s="36" t="str">
        <f t="shared" si="12"/>
        <v xml:space="preserve"> AED 240</v>
      </c>
      <c r="F185" s="86" t="s">
        <v>10418</v>
      </c>
      <c r="G185" s="105" t="s">
        <v>3523</v>
      </c>
      <c r="H185" s="105" t="s">
        <v>1230</v>
      </c>
      <c r="I185" s="104" t="s">
        <v>1237</v>
      </c>
      <c r="J185" s="106" t="s">
        <v>1224</v>
      </c>
      <c r="K185" t="s">
        <v>10419</v>
      </c>
      <c r="L185" t="str">
        <f t="shared" si="9"/>
        <v>Dermal-Injections-Treatment-For-Face.html</v>
      </c>
      <c r="M185" t="s">
        <v>1152</v>
      </c>
      <c r="N185" t="str">
        <f t="shared" si="10"/>
        <v>Dermal Injections Treatment For Face</v>
      </c>
      <c r="O185" t="s">
        <v>1169</v>
      </c>
      <c r="P185" t="str">
        <f t="shared" si="11"/>
        <v>&lt;a target="_blank" href="dermal/Dermal-Injections-Treatment-For-Face.html"&gt;Dermal Injections Treatment For Face&lt;/a&gt; &lt;br /&gt;</v>
      </c>
    </row>
    <row r="186" spans="1:16">
      <c r="A186" s="67">
        <v>160</v>
      </c>
      <c r="B186" s="68" t="s">
        <v>1272</v>
      </c>
      <c r="D186" s="36" t="str">
        <f t="shared" si="12"/>
        <v xml:space="preserve"> AED 160</v>
      </c>
      <c r="F186" s="86" t="s">
        <v>10418</v>
      </c>
      <c r="G186" s="105" t="s">
        <v>3523</v>
      </c>
      <c r="H186" s="105" t="s">
        <v>1230</v>
      </c>
      <c r="I186" s="104" t="s">
        <v>1237</v>
      </c>
      <c r="J186" s="107" t="s">
        <v>1239</v>
      </c>
      <c r="K186" t="s">
        <v>10419</v>
      </c>
      <c r="L186" t="str">
        <f t="shared" si="9"/>
        <v>Dermal-Injections-Treatment-For-Feet.html</v>
      </c>
      <c r="M186" t="s">
        <v>1152</v>
      </c>
      <c r="N186" t="str">
        <f t="shared" si="10"/>
        <v>Dermal Injections Treatment For Feet</v>
      </c>
      <c r="O186" t="s">
        <v>1169</v>
      </c>
      <c r="P186" t="str">
        <f t="shared" si="11"/>
        <v>&lt;a target="_blank" href="dermal/Dermal-Injections-Treatment-For-Feet.html"&gt;Dermal Injections Treatment For Feet&lt;/a&gt; &lt;br /&gt;</v>
      </c>
    </row>
    <row r="187" spans="1:16">
      <c r="A187" s="67">
        <v>128</v>
      </c>
      <c r="B187" s="68" t="s">
        <v>1272</v>
      </c>
      <c r="D187" s="36" t="str">
        <f t="shared" si="12"/>
        <v xml:space="preserve"> AED 128</v>
      </c>
      <c r="F187" s="86" t="s">
        <v>10418</v>
      </c>
      <c r="G187" s="105" t="s">
        <v>3523</v>
      </c>
      <c r="H187" s="105" t="s">
        <v>1230</v>
      </c>
      <c r="I187" s="104" t="s">
        <v>1237</v>
      </c>
      <c r="J187" s="107" t="s">
        <v>3514</v>
      </c>
      <c r="K187" t="s">
        <v>10419</v>
      </c>
      <c r="L187" t="str">
        <f t="shared" si="9"/>
        <v>Dermal-Injections-Treatment-For-Wrinkles.html</v>
      </c>
      <c r="M187" t="s">
        <v>1152</v>
      </c>
      <c r="N187" t="str">
        <f t="shared" si="10"/>
        <v>Dermal Injections Treatment For Wrinkles</v>
      </c>
      <c r="O187" t="s">
        <v>1169</v>
      </c>
      <c r="P187" t="str">
        <f t="shared" si="11"/>
        <v>&lt;a target="_blank" href="dermal/Dermal-Injections-Treatment-For-Wrinkles.html"&gt;Dermal Injections Treatment For Wrinkles&lt;/a&gt; &lt;br /&gt;</v>
      </c>
    </row>
    <row r="188" spans="1:16">
      <c r="A188" s="67">
        <v>80</v>
      </c>
      <c r="B188" s="68" t="s">
        <v>1272</v>
      </c>
      <c r="D188" s="36" t="str">
        <f t="shared" si="12"/>
        <v xml:space="preserve"> AED 80</v>
      </c>
      <c r="F188" s="86" t="s">
        <v>10418</v>
      </c>
      <c r="G188" s="105" t="s">
        <v>3523</v>
      </c>
      <c r="H188" s="105" t="s">
        <v>1230</v>
      </c>
      <c r="I188" s="104" t="s">
        <v>1237</v>
      </c>
      <c r="J188" s="106" t="s">
        <v>1220</v>
      </c>
      <c r="K188" t="s">
        <v>10419</v>
      </c>
      <c r="L188" t="str">
        <f t="shared" si="9"/>
        <v>Dermal-Injections-Treatment-For-Forehead.html</v>
      </c>
      <c r="M188" t="s">
        <v>1152</v>
      </c>
      <c r="N188" t="str">
        <f t="shared" si="10"/>
        <v>Dermal Injections Treatment For Forehead</v>
      </c>
      <c r="O188" t="s">
        <v>1169</v>
      </c>
      <c r="P188" t="str">
        <f t="shared" si="11"/>
        <v>&lt;a target="_blank" href="dermal/Dermal-Injections-Treatment-For-Forehead.html"&gt;Dermal Injections Treatment For Forehead&lt;/a&gt; &lt;br /&gt;</v>
      </c>
    </row>
    <row r="189" spans="1:16">
      <c r="A189" s="67">
        <v>400</v>
      </c>
      <c r="B189" s="68" t="s">
        <v>1272</v>
      </c>
      <c r="D189" s="36" t="str">
        <f t="shared" si="12"/>
        <v xml:space="preserve"> AED 400</v>
      </c>
      <c r="F189" s="86" t="s">
        <v>10418</v>
      </c>
      <c r="G189" s="105" t="s">
        <v>3523</v>
      </c>
      <c r="H189" s="105" t="s">
        <v>1230</v>
      </c>
      <c r="I189" s="104" t="s">
        <v>1237</v>
      </c>
      <c r="J189" s="107" t="s">
        <v>1247</v>
      </c>
      <c r="K189" t="s">
        <v>10419</v>
      </c>
      <c r="L189" t="str">
        <f t="shared" si="9"/>
        <v>Dermal-Injections-Treatment-For-Front-Neck.html</v>
      </c>
      <c r="M189" t="s">
        <v>1152</v>
      </c>
      <c r="N189" t="str">
        <f t="shared" si="10"/>
        <v>Dermal Injections Treatment For Front-Neck</v>
      </c>
      <c r="O189" t="s">
        <v>1169</v>
      </c>
      <c r="P189" t="str">
        <f t="shared" si="11"/>
        <v>&lt;a target="_blank" href="dermal/Dermal-Injections-Treatment-For-Front-Neck.html"&gt;Dermal Injections Treatment For Front-Neck&lt;/a&gt; &lt;br /&gt;</v>
      </c>
    </row>
    <row r="190" spans="1:16">
      <c r="A190" s="67">
        <v>400</v>
      </c>
      <c r="B190" s="68" t="s">
        <v>1272</v>
      </c>
      <c r="D190" s="36" t="str">
        <f t="shared" si="12"/>
        <v xml:space="preserve"> AED 400</v>
      </c>
      <c r="F190" s="86" t="s">
        <v>10418</v>
      </c>
      <c r="G190" s="105" t="s">
        <v>3523</v>
      </c>
      <c r="H190" s="105" t="s">
        <v>1230</v>
      </c>
      <c r="I190" s="104" t="s">
        <v>1237</v>
      </c>
      <c r="J190" s="107" t="s">
        <v>3513</v>
      </c>
      <c r="K190" t="s">
        <v>10419</v>
      </c>
      <c r="L190" t="str">
        <f t="shared" si="9"/>
        <v>Dermal-Injections-Treatment-For-Brows.html</v>
      </c>
      <c r="M190" t="s">
        <v>1152</v>
      </c>
      <c r="N190" t="str">
        <f t="shared" si="10"/>
        <v>Dermal Injections Treatment For Brows</v>
      </c>
      <c r="O190" t="s">
        <v>1169</v>
      </c>
      <c r="P190" t="str">
        <f t="shared" si="11"/>
        <v>&lt;a target="_blank" href="dermal/Dermal-Injections-Treatment-For-Brows.html"&gt;Dermal Injections Treatment For Brows&lt;/a&gt; &lt;br /&gt;</v>
      </c>
    </row>
    <row r="191" spans="1:16">
      <c r="A191" s="67">
        <v>80</v>
      </c>
      <c r="B191" s="68" t="s">
        <v>1272</v>
      </c>
      <c r="D191" s="36" t="str">
        <f t="shared" si="12"/>
        <v xml:space="preserve"> AED 80</v>
      </c>
      <c r="F191" s="86" t="s">
        <v>10418</v>
      </c>
      <c r="G191" s="105" t="s">
        <v>3523</v>
      </c>
      <c r="H191" s="105" t="s">
        <v>1230</v>
      </c>
      <c r="I191" s="104" t="s">
        <v>1237</v>
      </c>
      <c r="J191" s="107" t="s">
        <v>1270</v>
      </c>
      <c r="K191" t="s">
        <v>10419</v>
      </c>
      <c r="L191" t="str">
        <f t="shared" si="9"/>
        <v>Dermal-Injections-Treatment-For-Full-Back.html</v>
      </c>
      <c r="M191" t="s">
        <v>1152</v>
      </c>
      <c r="N191" t="str">
        <f t="shared" si="10"/>
        <v>Dermal Injections Treatment For Full-Back</v>
      </c>
      <c r="O191" t="s">
        <v>1169</v>
      </c>
      <c r="P191" t="str">
        <f t="shared" si="11"/>
        <v>&lt;a target="_blank" href="dermal/Dermal-Injections-Treatment-For-Full-Back.html"&gt;Dermal Injections Treatment For Full-Back&lt;/a&gt; &lt;br /&gt;</v>
      </c>
    </row>
    <row r="192" spans="1:16">
      <c r="A192" s="67">
        <v>240</v>
      </c>
      <c r="B192" s="68" t="s">
        <v>1272</v>
      </c>
      <c r="D192" s="36" t="str">
        <f t="shared" si="12"/>
        <v xml:space="preserve"> AED 240</v>
      </c>
      <c r="F192" s="86" t="s">
        <v>10418</v>
      </c>
      <c r="G192" s="105" t="s">
        <v>3523</v>
      </c>
      <c r="H192" s="105" t="s">
        <v>1230</v>
      </c>
      <c r="I192" s="104" t="s">
        <v>1237</v>
      </c>
      <c r="J192" s="107" t="s">
        <v>3515</v>
      </c>
      <c r="K192" t="s">
        <v>10419</v>
      </c>
      <c r="L192" t="str">
        <f t="shared" si="9"/>
        <v>Dermal-Injections-Treatment-For-Eye-Bags.html</v>
      </c>
      <c r="M192" t="s">
        <v>1152</v>
      </c>
      <c r="N192" t="str">
        <f t="shared" si="10"/>
        <v>Dermal Injections Treatment For Eye-Bags</v>
      </c>
      <c r="O192" t="s">
        <v>1169</v>
      </c>
      <c r="P192" t="str">
        <f t="shared" si="11"/>
        <v>&lt;a target="_blank" href="dermal/Dermal-Injections-Treatment-For-Eye-Bags.html"&gt;Dermal Injections Treatment For Eye-Bags&lt;/a&gt; &lt;br /&gt;</v>
      </c>
    </row>
    <row r="193" spans="1:16">
      <c r="A193" s="67">
        <v>80</v>
      </c>
      <c r="B193" s="68" t="s">
        <v>1272</v>
      </c>
      <c r="D193" s="36" t="str">
        <f t="shared" si="12"/>
        <v xml:space="preserve"> AED 80</v>
      </c>
      <c r="F193" s="86" t="s">
        <v>10418</v>
      </c>
      <c r="G193" s="105" t="s">
        <v>3523</v>
      </c>
      <c r="H193" s="105" t="s">
        <v>1230</v>
      </c>
      <c r="I193" s="104" t="s">
        <v>1237</v>
      </c>
      <c r="J193" s="107" t="s">
        <v>3516</v>
      </c>
      <c r="K193" t="s">
        <v>10419</v>
      </c>
      <c r="L193" t="str">
        <f t="shared" si="9"/>
        <v>Dermal-Injections-Treatment-For-Lip-Lines.html</v>
      </c>
      <c r="M193" t="s">
        <v>1152</v>
      </c>
      <c r="N193" t="str">
        <f t="shared" si="10"/>
        <v>Dermal Injections Treatment For Lip-Lines</v>
      </c>
      <c r="O193" t="s">
        <v>1169</v>
      </c>
      <c r="P193" t="str">
        <f t="shared" si="11"/>
        <v>&lt;a target="_blank" href="dermal/Dermal-Injections-Treatment-For-Lip-Lines.html"&gt;Dermal Injections Treatment For Lip-Lines&lt;/a&gt; &lt;br /&gt;</v>
      </c>
    </row>
    <row r="194" spans="1:16">
      <c r="A194" s="67">
        <v>240</v>
      </c>
      <c r="B194" s="68" t="s">
        <v>1272</v>
      </c>
      <c r="D194" s="36" t="str">
        <f t="shared" si="12"/>
        <v xml:space="preserve"> AED 240</v>
      </c>
      <c r="F194" s="86" t="s">
        <v>10418</v>
      </c>
      <c r="G194" s="105" t="s">
        <v>3523</v>
      </c>
      <c r="H194" s="105" t="s">
        <v>1230</v>
      </c>
      <c r="I194" s="104" t="s">
        <v>1237</v>
      </c>
      <c r="J194" s="107" t="s">
        <v>1266</v>
      </c>
      <c r="K194" t="s">
        <v>10419</v>
      </c>
      <c r="L194" t="str">
        <f t="shared" si="9"/>
        <v>Dermal-Injections-Treatment-For-Full-Face.html</v>
      </c>
      <c r="M194" t="s">
        <v>1152</v>
      </c>
      <c r="N194" t="str">
        <f t="shared" si="10"/>
        <v>Dermal Injections Treatment For Full-Face</v>
      </c>
      <c r="O194" t="s">
        <v>1169</v>
      </c>
      <c r="P194" t="str">
        <f t="shared" si="11"/>
        <v>&lt;a target="_blank" href="dermal/Dermal-Injections-Treatment-For-Full-Face.html"&gt;Dermal Injections Treatment For Full-Face&lt;/a&gt; &lt;br /&gt;</v>
      </c>
    </row>
    <row r="195" spans="1:16">
      <c r="A195" s="67">
        <v>240</v>
      </c>
      <c r="B195" s="68" t="s">
        <v>1272</v>
      </c>
      <c r="D195" s="36" t="str">
        <f t="shared" si="12"/>
        <v xml:space="preserve"> AED 240</v>
      </c>
      <c r="F195" s="86" t="s">
        <v>10418</v>
      </c>
      <c r="G195" s="105" t="s">
        <v>3523</v>
      </c>
      <c r="H195" s="105" t="s">
        <v>1230</v>
      </c>
      <c r="I195" s="104" t="s">
        <v>1237</v>
      </c>
      <c r="J195" s="107" t="s">
        <v>3517</v>
      </c>
      <c r="K195" t="s">
        <v>10419</v>
      </c>
      <c r="L195" t="str">
        <f t="shared" si="9"/>
        <v>Dermal-Injections-Treatment-For-Frown-Lines.html</v>
      </c>
      <c r="M195" t="s">
        <v>1152</v>
      </c>
      <c r="N195" t="str">
        <f t="shared" si="10"/>
        <v>Dermal Injections Treatment For Frown-Lines</v>
      </c>
      <c r="O195" t="s">
        <v>1169</v>
      </c>
      <c r="P195" t="str">
        <f t="shared" si="11"/>
        <v>&lt;a target="_blank" href="dermal/Dermal-Injections-Treatment-For-Frown-Lines.html"&gt;Dermal Injections Treatment For Frown-Lines&lt;/a&gt; &lt;br /&gt;</v>
      </c>
    </row>
    <row r="196" spans="1:16">
      <c r="A196" s="67">
        <v>40</v>
      </c>
      <c r="B196" s="68" t="s">
        <v>1272</v>
      </c>
      <c r="D196" s="36" t="str">
        <f t="shared" si="12"/>
        <v xml:space="preserve"> AED 40</v>
      </c>
      <c r="F196" s="86" t="s">
        <v>10418</v>
      </c>
      <c r="G196" s="105" t="s">
        <v>3523</v>
      </c>
      <c r="H196" s="105" t="s">
        <v>1230</v>
      </c>
      <c r="I196" s="104" t="s">
        <v>1237</v>
      </c>
      <c r="J196" s="107" t="s">
        <v>3518</v>
      </c>
      <c r="K196" t="s">
        <v>10419</v>
      </c>
      <c r="L196" t="str">
        <f t="shared" si="9"/>
        <v>Dermal-Injections-Treatment-For-Forehead-Lines.html</v>
      </c>
      <c r="M196" t="s">
        <v>1152</v>
      </c>
      <c r="N196" t="str">
        <f t="shared" si="10"/>
        <v>Dermal Injections Treatment For Forehead-Lines</v>
      </c>
      <c r="O196" t="s">
        <v>1169</v>
      </c>
      <c r="P196" t="str">
        <f t="shared" si="11"/>
        <v>&lt;a target="_blank" href="dermal/Dermal-Injections-Treatment-For-Forehead-Lines.html"&gt;Dermal Injections Treatment For Forehead-Lines&lt;/a&gt; &lt;br /&gt;</v>
      </c>
    </row>
    <row r="197" spans="1:16">
      <c r="F197" s="86" t="s">
        <v>10418</v>
      </c>
      <c r="G197" s="105" t="s">
        <v>3523</v>
      </c>
      <c r="H197" s="105" t="s">
        <v>1230</v>
      </c>
      <c r="I197" s="104" t="s">
        <v>1237</v>
      </c>
      <c r="J197" s="107" t="s">
        <v>3519</v>
      </c>
      <c r="K197" t="s">
        <v>10419</v>
      </c>
      <c r="L197" t="str">
        <f t="shared" ref="L197:L223" si="13">CONCATENATE(F197,$N$2,G197,$N$2,H197,$N$2,I197,$N$2,J197,$L$1)</f>
        <v>Dermal-Injections-Treatment-For-Crow-Feet.html</v>
      </c>
      <c r="M197" t="s">
        <v>1152</v>
      </c>
      <c r="N197" t="str">
        <f t="shared" ref="N197:N223" si="14">PROPER(CONCATENATE(F197," ",G197," ",H197," ",I197," ",J197))</f>
        <v>Dermal Injections Treatment For Crow-Feet</v>
      </c>
      <c r="O197" t="s">
        <v>1169</v>
      </c>
      <c r="P197" t="str">
        <f t="shared" ref="P197:P223" si="15">CONCATENATE(K197,L197,M197,N197,O197)</f>
        <v>&lt;a target="_blank" href="dermal/Dermal-Injections-Treatment-For-Crow-Feet.html"&gt;Dermal Injections Treatment For Crow-Feet&lt;/a&gt; &lt;br /&gt;</v>
      </c>
    </row>
    <row r="198" spans="1:16">
      <c r="F198" s="86" t="s">
        <v>10418</v>
      </c>
      <c r="G198" s="105" t="s">
        <v>3523</v>
      </c>
      <c r="H198" s="105" t="s">
        <v>1230</v>
      </c>
      <c r="I198" s="104" t="s">
        <v>1237</v>
      </c>
      <c r="J198" s="107" t="s">
        <v>1265</v>
      </c>
      <c r="K198" t="s">
        <v>10419</v>
      </c>
      <c r="L198" t="str">
        <f t="shared" si="13"/>
        <v>Dermal-Injections-Treatment-For-Half-Face.html</v>
      </c>
      <c r="M198" t="s">
        <v>1152</v>
      </c>
      <c r="N198" t="str">
        <f t="shared" si="14"/>
        <v>Dermal Injections Treatment For Half-Face</v>
      </c>
      <c r="O198" t="s">
        <v>1169</v>
      </c>
      <c r="P198" t="str">
        <f t="shared" si="15"/>
        <v>&lt;a target="_blank" href="dermal/Dermal-Injections-Treatment-For-Half-Face.html"&gt;Dermal Injections Treatment For Half-Face&lt;/a&gt; &lt;br /&gt;</v>
      </c>
    </row>
    <row r="199" spans="1:16">
      <c r="F199" s="86" t="s">
        <v>10418</v>
      </c>
      <c r="G199" s="105" t="s">
        <v>3523</v>
      </c>
      <c r="H199" s="105" t="s">
        <v>1230</v>
      </c>
      <c r="I199" s="104" t="s">
        <v>1237</v>
      </c>
      <c r="J199" s="107" t="s">
        <v>3520</v>
      </c>
      <c r="K199" t="s">
        <v>10419</v>
      </c>
      <c r="L199" t="str">
        <f t="shared" si="13"/>
        <v>Dermal-Injections-Treatment-For-Smile-Lines.html</v>
      </c>
      <c r="M199" t="s">
        <v>1152</v>
      </c>
      <c r="N199" t="str">
        <f t="shared" si="14"/>
        <v>Dermal Injections Treatment For Smile-Lines</v>
      </c>
      <c r="O199" t="s">
        <v>1169</v>
      </c>
      <c r="P199" t="str">
        <f t="shared" si="15"/>
        <v>&lt;a target="_blank" href="dermal/Dermal-Injections-Treatment-For-Smile-Lines.html"&gt;Dermal Injections Treatment For Smile-Lines&lt;/a&gt; &lt;br /&gt;</v>
      </c>
    </row>
    <row r="200" spans="1:16">
      <c r="F200" s="86" t="s">
        <v>10418</v>
      </c>
      <c r="G200" s="105" t="s">
        <v>3523</v>
      </c>
      <c r="H200" s="105" t="s">
        <v>1230</v>
      </c>
      <c r="I200" s="104" t="s">
        <v>1237</v>
      </c>
      <c r="J200" s="106" t="s">
        <v>1240</v>
      </c>
      <c r="K200" t="s">
        <v>10419</v>
      </c>
      <c r="L200" t="str">
        <f t="shared" si="13"/>
        <v>Dermal-Injections-Treatment-For-Hands.html</v>
      </c>
      <c r="M200" t="s">
        <v>1152</v>
      </c>
      <c r="N200" t="str">
        <f t="shared" si="14"/>
        <v>Dermal Injections Treatment For Hands</v>
      </c>
      <c r="O200" t="s">
        <v>1169</v>
      </c>
      <c r="P200" t="str">
        <f t="shared" si="15"/>
        <v>&lt;a target="_blank" href="dermal/Dermal-Injections-Treatment-For-Hands.html"&gt;Dermal Injections Treatment For Hands&lt;/a&gt; &lt;br /&gt;</v>
      </c>
    </row>
    <row r="201" spans="1:16">
      <c r="F201" s="86" t="s">
        <v>10418</v>
      </c>
      <c r="G201" s="105" t="s">
        <v>3523</v>
      </c>
      <c r="H201" s="105" t="s">
        <v>1230</v>
      </c>
      <c r="I201" s="104" t="s">
        <v>1237</v>
      </c>
      <c r="J201" s="106" t="s">
        <v>1228</v>
      </c>
      <c r="K201" t="s">
        <v>10419</v>
      </c>
      <c r="L201" t="str">
        <f t="shared" si="13"/>
        <v>Dermal-Injections-Treatment-For-Hips.html</v>
      </c>
      <c r="M201" t="s">
        <v>1152</v>
      </c>
      <c r="N201" t="str">
        <f t="shared" si="14"/>
        <v>Dermal Injections Treatment For Hips</v>
      </c>
      <c r="O201" t="s">
        <v>1169</v>
      </c>
      <c r="P201" t="str">
        <f t="shared" si="15"/>
        <v>&lt;a target="_blank" href="dermal/Dermal-Injections-Treatment-For-Hips.html"&gt;Dermal Injections Treatment For Hips&lt;/a&gt; &lt;br /&gt;</v>
      </c>
    </row>
    <row r="202" spans="1:16">
      <c r="F202" s="86" t="s">
        <v>10418</v>
      </c>
      <c r="G202" s="105" t="s">
        <v>3523</v>
      </c>
      <c r="H202" s="105" t="s">
        <v>1230</v>
      </c>
      <c r="I202" s="104" t="s">
        <v>1237</v>
      </c>
      <c r="J202" s="106" t="s">
        <v>1223</v>
      </c>
      <c r="K202" t="s">
        <v>10419</v>
      </c>
      <c r="L202" t="str">
        <f t="shared" si="13"/>
        <v>Dermal-Injections-Treatment-For-Jaw.html</v>
      </c>
      <c r="M202" t="s">
        <v>1152</v>
      </c>
      <c r="N202" t="str">
        <f t="shared" si="14"/>
        <v>Dermal Injections Treatment For Jaw</v>
      </c>
      <c r="O202" t="s">
        <v>1169</v>
      </c>
      <c r="P202" t="str">
        <f t="shared" si="15"/>
        <v>&lt;a target="_blank" href="dermal/Dermal-Injections-Treatment-For-Jaw.html"&gt;Dermal Injections Treatment For Jaw&lt;/a&gt; &lt;br /&gt;</v>
      </c>
    </row>
    <row r="203" spans="1:16">
      <c r="F203" s="86" t="s">
        <v>10418</v>
      </c>
      <c r="G203" s="105" t="s">
        <v>3523</v>
      </c>
      <c r="H203" s="105" t="s">
        <v>1230</v>
      </c>
      <c r="I203" s="104" t="s">
        <v>1237</v>
      </c>
      <c r="J203" s="107" t="s">
        <v>1257</v>
      </c>
      <c r="K203" t="s">
        <v>10419</v>
      </c>
      <c r="L203" t="str">
        <f t="shared" si="13"/>
        <v>Dermal-Injections-Treatment-For-Lower-Back.html</v>
      </c>
      <c r="M203" t="s">
        <v>1152</v>
      </c>
      <c r="N203" t="str">
        <f t="shared" si="14"/>
        <v>Dermal Injections Treatment For Lower-Back</v>
      </c>
      <c r="O203" t="s">
        <v>1169</v>
      </c>
      <c r="P203" t="str">
        <f t="shared" si="15"/>
        <v>&lt;a target="_blank" href="dermal/Dermal-Injections-Treatment-For-Lower-Back.html"&gt;Dermal Injections Treatment For Lower-Back&lt;/a&gt; &lt;br /&gt;</v>
      </c>
    </row>
    <row r="204" spans="1:16">
      <c r="F204" s="86" t="s">
        <v>10418</v>
      </c>
      <c r="G204" s="105" t="s">
        <v>3523</v>
      </c>
      <c r="H204" s="105" t="s">
        <v>1230</v>
      </c>
      <c r="I204" s="104" t="s">
        <v>1237</v>
      </c>
      <c r="J204" s="107" t="s">
        <v>3521</v>
      </c>
      <c r="K204" t="s">
        <v>10419</v>
      </c>
      <c r="L204" t="str">
        <f t="shared" si="13"/>
        <v>Dermal-Injections-Treatment-For-Forehead-Wrinkles.html</v>
      </c>
      <c r="M204" t="s">
        <v>1152</v>
      </c>
      <c r="N204" t="str">
        <f t="shared" si="14"/>
        <v>Dermal Injections Treatment For Forehead-Wrinkles</v>
      </c>
      <c r="O204" t="s">
        <v>1169</v>
      </c>
      <c r="P204" t="str">
        <f t="shared" si="15"/>
        <v>&lt;a target="_blank" href="dermal/Dermal-Injections-Treatment-For-Forehead-Wrinkles.html"&gt;Dermal Injections Treatment For Forehead-Wrinkles&lt;/a&gt; &lt;br /&gt;</v>
      </c>
    </row>
    <row r="205" spans="1:16">
      <c r="F205" s="86" t="s">
        <v>10418</v>
      </c>
      <c r="G205" s="105" t="s">
        <v>3523</v>
      </c>
      <c r="H205" s="105" t="s">
        <v>1230</v>
      </c>
      <c r="I205" s="104" t="s">
        <v>1237</v>
      </c>
      <c r="J205" s="106" t="s">
        <v>1217</v>
      </c>
      <c r="K205" t="s">
        <v>10419</v>
      </c>
      <c r="L205" t="str">
        <f t="shared" si="13"/>
        <v>Dermal-Injections-Treatment-For-Navel.html</v>
      </c>
      <c r="M205" t="s">
        <v>1152</v>
      </c>
      <c r="N205" t="str">
        <f t="shared" si="14"/>
        <v>Dermal Injections Treatment For Navel</v>
      </c>
      <c r="O205" t="s">
        <v>1169</v>
      </c>
      <c r="P205" t="str">
        <f t="shared" si="15"/>
        <v>&lt;a target="_blank" href="dermal/Dermal-Injections-Treatment-For-Navel.html"&gt;Dermal Injections Treatment For Navel&lt;/a&gt; &lt;br /&gt;</v>
      </c>
    </row>
    <row r="206" spans="1:16">
      <c r="F206" s="86" t="s">
        <v>10418</v>
      </c>
      <c r="G206" s="105" t="s">
        <v>3523</v>
      </c>
      <c r="H206" s="105" t="s">
        <v>1230</v>
      </c>
      <c r="I206" s="104" t="s">
        <v>1237</v>
      </c>
      <c r="J206" s="106" t="s">
        <v>1218</v>
      </c>
      <c r="K206" t="s">
        <v>10419</v>
      </c>
      <c r="L206" t="str">
        <f t="shared" si="13"/>
        <v>Dermal-Injections-Treatment-For-Neck.html</v>
      </c>
      <c r="M206" t="s">
        <v>1152</v>
      </c>
      <c r="N206" t="str">
        <f t="shared" si="14"/>
        <v>Dermal Injections Treatment For Neck</v>
      </c>
      <c r="O206" t="s">
        <v>1169</v>
      </c>
      <c r="P206" t="str">
        <f t="shared" si="15"/>
        <v>&lt;a target="_blank" href="dermal/Dermal-Injections-Treatment-For-Neck.html"&gt;Dermal Injections Treatment For Neck&lt;/a&gt; &lt;br /&gt;</v>
      </c>
    </row>
    <row r="207" spans="1:16">
      <c r="F207" s="86" t="s">
        <v>10418</v>
      </c>
      <c r="G207" s="105" t="s">
        <v>3523</v>
      </c>
      <c r="H207" s="105" t="s">
        <v>1230</v>
      </c>
      <c r="I207" s="104" t="s">
        <v>1237</v>
      </c>
      <c r="J207" s="106" t="s">
        <v>1205</v>
      </c>
      <c r="K207" t="s">
        <v>10419</v>
      </c>
      <c r="L207" t="str">
        <f t="shared" si="13"/>
        <v>Dermal-Injections-Treatment-For-Nose.html</v>
      </c>
      <c r="M207" t="s">
        <v>1152</v>
      </c>
      <c r="N207" t="str">
        <f t="shared" si="14"/>
        <v>Dermal Injections Treatment For Nose</v>
      </c>
      <c r="O207" t="s">
        <v>1169</v>
      </c>
      <c r="P207" t="str">
        <f t="shared" si="15"/>
        <v>&lt;a target="_blank" href="dermal/Dermal-Injections-Treatment-For-Nose.html"&gt;Dermal Injections Treatment For Nose&lt;/a&gt; &lt;br /&gt;</v>
      </c>
    </row>
    <row r="208" spans="1:16">
      <c r="F208" s="86" t="s">
        <v>10418</v>
      </c>
      <c r="G208" s="105" t="s">
        <v>3523</v>
      </c>
      <c r="H208" s="105" t="s">
        <v>1230</v>
      </c>
      <c r="I208" s="104" t="s">
        <v>1237</v>
      </c>
      <c r="J208" s="106" t="s">
        <v>1227</v>
      </c>
      <c r="K208" t="s">
        <v>10419</v>
      </c>
      <c r="L208" t="str">
        <f t="shared" si="13"/>
        <v>Dermal-Injections-Treatment-For-Pelvis.html</v>
      </c>
      <c r="M208" t="s">
        <v>1152</v>
      </c>
      <c r="N208" t="str">
        <f t="shared" si="14"/>
        <v>Dermal Injections Treatment For Pelvis</v>
      </c>
      <c r="O208" t="s">
        <v>1169</v>
      </c>
      <c r="P208" t="str">
        <f t="shared" si="15"/>
        <v>&lt;a target="_blank" href="dermal/Dermal-Injections-Treatment-For-Pelvis.html"&gt;Dermal Injections Treatment For Pelvis&lt;/a&gt; &lt;br /&gt;</v>
      </c>
    </row>
    <row r="209" spans="6:16">
      <c r="F209" s="86" t="s">
        <v>10418</v>
      </c>
      <c r="G209" s="105" t="s">
        <v>3523</v>
      </c>
      <c r="H209" s="105" t="s">
        <v>1230</v>
      </c>
      <c r="I209" s="104" t="s">
        <v>1237</v>
      </c>
      <c r="J209" s="106" t="s">
        <v>1207</v>
      </c>
      <c r="K209" t="s">
        <v>10419</v>
      </c>
      <c r="L209" t="str">
        <f t="shared" si="13"/>
        <v>Dermal-Injections-Treatment-For-Shoulder.html</v>
      </c>
      <c r="M209" t="s">
        <v>1152</v>
      </c>
      <c r="N209" t="str">
        <f t="shared" si="14"/>
        <v>Dermal Injections Treatment For Shoulder</v>
      </c>
      <c r="O209" t="s">
        <v>1169</v>
      </c>
      <c r="P209" t="str">
        <f t="shared" si="15"/>
        <v>&lt;a target="_blank" href="dermal/Dermal-Injections-Treatment-For-Shoulder.html"&gt;Dermal Injections Treatment For Shoulder&lt;/a&gt; &lt;br /&gt;</v>
      </c>
    </row>
    <row r="210" spans="6:16">
      <c r="F210" s="86" t="s">
        <v>10418</v>
      </c>
      <c r="G210" s="105" t="s">
        <v>3523</v>
      </c>
      <c r="H210" s="105" t="s">
        <v>1230</v>
      </c>
      <c r="I210" s="104" t="s">
        <v>1237</v>
      </c>
      <c r="J210" s="107" t="s">
        <v>1241</v>
      </c>
      <c r="K210" t="s">
        <v>10419</v>
      </c>
      <c r="L210" t="str">
        <f t="shared" si="13"/>
        <v>Dermal-Injections-Treatment-For-Sideburns.html</v>
      </c>
      <c r="M210" t="s">
        <v>1152</v>
      </c>
      <c r="N210" t="str">
        <f t="shared" si="14"/>
        <v>Dermal Injections Treatment For Sideburns</v>
      </c>
      <c r="O210" t="s">
        <v>1169</v>
      </c>
      <c r="P210" t="str">
        <f t="shared" si="15"/>
        <v>&lt;a target="_blank" href="dermal/Dermal-Injections-Treatment-For-Sideburns.html"&gt;Dermal Injections Treatment For Sideburns&lt;/a&gt; &lt;br /&gt;</v>
      </c>
    </row>
    <row r="211" spans="6:16">
      <c r="F211" s="86" t="s">
        <v>10418</v>
      </c>
      <c r="G211" s="105" t="s">
        <v>3523</v>
      </c>
      <c r="H211" s="105" t="s">
        <v>1230</v>
      </c>
      <c r="I211" s="104" t="s">
        <v>1237</v>
      </c>
      <c r="J211" s="106" t="s">
        <v>1219</v>
      </c>
      <c r="K211" t="s">
        <v>10419</v>
      </c>
      <c r="L211" t="str">
        <f t="shared" si="13"/>
        <v>Dermal-Injections-Treatment-For-Thigh.html</v>
      </c>
      <c r="M211" t="s">
        <v>1152</v>
      </c>
      <c r="N211" t="str">
        <f t="shared" si="14"/>
        <v>Dermal Injections Treatment For Thigh</v>
      </c>
      <c r="O211" t="s">
        <v>1169</v>
      </c>
      <c r="P211" t="str">
        <f t="shared" si="15"/>
        <v>&lt;a target="_blank" href="dermal/Dermal-Injections-Treatment-For-Thigh.html"&gt;Dermal Injections Treatment For Thigh&lt;/a&gt; &lt;br /&gt;</v>
      </c>
    </row>
    <row r="212" spans="6:16">
      <c r="F212" s="86" t="s">
        <v>10418</v>
      </c>
      <c r="G212" s="105" t="s">
        <v>3523</v>
      </c>
      <c r="H212" s="105" t="s">
        <v>1230</v>
      </c>
      <c r="I212" s="104" t="s">
        <v>1237</v>
      </c>
      <c r="J212" s="107" t="s">
        <v>1242</v>
      </c>
      <c r="K212" t="s">
        <v>10419</v>
      </c>
      <c r="L212" t="str">
        <f t="shared" si="13"/>
        <v>Dermal-Injections-Treatment-For-Underarms.html</v>
      </c>
      <c r="M212" t="s">
        <v>1152</v>
      </c>
      <c r="N212" t="str">
        <f t="shared" si="14"/>
        <v>Dermal Injections Treatment For Underarms</v>
      </c>
      <c r="O212" t="s">
        <v>1169</v>
      </c>
      <c r="P212" t="str">
        <f t="shared" si="15"/>
        <v>&lt;a target="_blank" href="dermal/Dermal-Injections-Treatment-For-Underarms.html"&gt;Dermal Injections Treatment For Underarms&lt;/a&gt; &lt;br /&gt;</v>
      </c>
    </row>
    <row r="213" spans="6:16">
      <c r="F213" s="86" t="s">
        <v>10418</v>
      </c>
      <c r="G213" s="105" t="s">
        <v>3523</v>
      </c>
      <c r="H213" s="105" t="s">
        <v>1230</v>
      </c>
      <c r="I213" s="104" t="s">
        <v>1237</v>
      </c>
      <c r="J213" s="107" t="s">
        <v>1255</v>
      </c>
      <c r="K213" t="s">
        <v>10419</v>
      </c>
      <c r="L213" t="str">
        <f t="shared" si="13"/>
        <v>Dermal-Injections-Treatment-For-Upper-Back.html</v>
      </c>
      <c r="M213" t="s">
        <v>1152</v>
      </c>
      <c r="N213" t="str">
        <f t="shared" si="14"/>
        <v>Dermal Injections Treatment For Upper-Back</v>
      </c>
      <c r="O213" t="s">
        <v>1169</v>
      </c>
      <c r="P213" t="str">
        <f t="shared" si="15"/>
        <v>&lt;a target="_blank" href="dermal/Dermal-Injections-Treatment-For-Upper-Back.html"&gt;Dermal Injections Treatment For Upper-Back&lt;/a&gt; &lt;br /&gt;</v>
      </c>
    </row>
    <row r="214" spans="6:16">
      <c r="F214" s="86" t="s">
        <v>10418</v>
      </c>
      <c r="G214" s="105" t="s">
        <v>3523</v>
      </c>
      <c r="H214" s="105" t="s">
        <v>1230</v>
      </c>
      <c r="I214" s="104" t="s">
        <v>1237</v>
      </c>
      <c r="J214" s="107" t="s">
        <v>1254</v>
      </c>
      <c r="K214" t="s">
        <v>10419</v>
      </c>
      <c r="L214" t="str">
        <f t="shared" si="13"/>
        <v>Dermal-Injections-Treatment-For-Upper-Lip.html</v>
      </c>
      <c r="M214" t="s">
        <v>1152</v>
      </c>
      <c r="N214" t="str">
        <f t="shared" si="14"/>
        <v>Dermal Injections Treatment For Upper-Lip</v>
      </c>
      <c r="O214" t="s">
        <v>1169</v>
      </c>
      <c r="P214" t="str">
        <f t="shared" si="15"/>
        <v>&lt;a target="_blank" href="dermal/Dermal-Injections-Treatment-For-Upper-Lip.html"&gt;Dermal Injections Treatment For Upper-Lip&lt;/a&gt; &lt;br /&gt;</v>
      </c>
    </row>
    <row r="215" spans="6:16">
      <c r="F215" s="86" t="s">
        <v>10418</v>
      </c>
      <c r="G215" s="105" t="s">
        <v>3523</v>
      </c>
      <c r="H215" s="105" t="s">
        <v>1230</v>
      </c>
      <c r="I215" s="104" t="s">
        <v>1237</v>
      </c>
      <c r="J215" s="106" t="s">
        <v>3527</v>
      </c>
      <c r="K215" t="s">
        <v>10419</v>
      </c>
      <c r="L215" t="str">
        <f t="shared" si="13"/>
        <v>Dermal-Injections-Treatment-For-Bunny-Lines.html</v>
      </c>
      <c r="M215" t="s">
        <v>1152</v>
      </c>
      <c r="N215" t="str">
        <f t="shared" si="14"/>
        <v>Dermal Injections Treatment For Bunny-Lines</v>
      </c>
      <c r="O215" t="s">
        <v>1169</v>
      </c>
      <c r="P215" t="str">
        <f t="shared" si="15"/>
        <v>&lt;a target="_blank" href="dermal/Dermal-Injections-Treatment-For-Bunny-Lines.html"&gt;Dermal Injections Treatment For Bunny-Lines&lt;/a&gt; &lt;br /&gt;</v>
      </c>
    </row>
    <row r="216" spans="6:16">
      <c r="F216" s="86" t="s">
        <v>10418</v>
      </c>
      <c r="G216" s="105" t="s">
        <v>3523</v>
      </c>
      <c r="H216" s="105" t="s">
        <v>1230</v>
      </c>
      <c r="I216" s="104" t="s">
        <v>1237</v>
      </c>
      <c r="J216" s="107" t="s">
        <v>3528</v>
      </c>
      <c r="K216" t="s">
        <v>10419</v>
      </c>
      <c r="L216" t="str">
        <f t="shared" si="13"/>
        <v>Dermal-Injections-Treatment-For-Migraines.html</v>
      </c>
      <c r="M216" t="s">
        <v>1152</v>
      </c>
      <c r="N216" t="str">
        <f t="shared" si="14"/>
        <v>Dermal Injections Treatment For Migraines</v>
      </c>
      <c r="O216" t="s">
        <v>1169</v>
      </c>
      <c r="P216" t="str">
        <f t="shared" si="15"/>
        <v>&lt;a target="_blank" href="dermal/Dermal-Injections-Treatment-For-Migraines.html"&gt;Dermal Injections Treatment For Migraines&lt;/a&gt; &lt;br /&gt;</v>
      </c>
    </row>
    <row r="217" spans="6:16">
      <c r="F217" s="86" t="s">
        <v>10418</v>
      </c>
      <c r="G217" s="105" t="s">
        <v>3523</v>
      </c>
      <c r="H217" s="105" t="s">
        <v>1230</v>
      </c>
      <c r="I217" s="104" t="s">
        <v>1237</v>
      </c>
      <c r="J217" s="106" t="s">
        <v>3529</v>
      </c>
      <c r="K217" t="s">
        <v>10419</v>
      </c>
      <c r="L217" t="str">
        <f t="shared" si="13"/>
        <v>Dermal-Injections-Treatment-For-Dark-Circles.html</v>
      </c>
      <c r="M217" t="s">
        <v>1152</v>
      </c>
      <c r="N217" t="str">
        <f t="shared" si="14"/>
        <v>Dermal Injections Treatment For Dark-Circles</v>
      </c>
      <c r="O217" t="s">
        <v>1169</v>
      </c>
      <c r="P217" t="str">
        <f t="shared" si="15"/>
        <v>&lt;a target="_blank" href="dermal/Dermal-Injections-Treatment-For-Dark-Circles.html"&gt;Dermal Injections Treatment For Dark-Circles&lt;/a&gt; &lt;br /&gt;</v>
      </c>
    </row>
    <row r="218" spans="6:16">
      <c r="F218" s="86" t="s">
        <v>10418</v>
      </c>
      <c r="G218" s="105" t="s">
        <v>3523</v>
      </c>
      <c r="H218" s="105" t="s">
        <v>1230</v>
      </c>
      <c r="I218" s="104" t="s">
        <v>1237</v>
      </c>
      <c r="J218" s="106" t="s">
        <v>3530</v>
      </c>
      <c r="K218" t="s">
        <v>10419</v>
      </c>
      <c r="L218" t="str">
        <f t="shared" si="13"/>
        <v>Dermal-Injections-Treatment-For-Sweaty-Hands.html</v>
      </c>
      <c r="M218" t="s">
        <v>1152</v>
      </c>
      <c r="N218" t="str">
        <f t="shared" si="14"/>
        <v>Dermal Injections Treatment For Sweaty-Hands</v>
      </c>
      <c r="O218" t="s">
        <v>1169</v>
      </c>
      <c r="P218" t="str">
        <f t="shared" si="15"/>
        <v>&lt;a target="_blank" href="dermal/Dermal-Injections-Treatment-For-Sweaty-Hands.html"&gt;Dermal Injections Treatment For Sweaty-Hands&lt;/a&gt; &lt;br /&gt;</v>
      </c>
    </row>
    <row r="219" spans="6:16">
      <c r="F219" s="86" t="s">
        <v>10418</v>
      </c>
      <c r="G219" s="105" t="s">
        <v>3523</v>
      </c>
      <c r="H219" s="105" t="s">
        <v>1230</v>
      </c>
      <c r="I219" s="104" t="s">
        <v>1237</v>
      </c>
      <c r="J219" s="106" t="s">
        <v>3533</v>
      </c>
      <c r="K219" t="s">
        <v>10419</v>
      </c>
      <c r="L219" t="str">
        <f t="shared" si="13"/>
        <v>Dermal-Injections-Treatment-For-TMJ.html</v>
      </c>
      <c r="M219" t="s">
        <v>1152</v>
      </c>
      <c r="N219" t="str">
        <f t="shared" si="14"/>
        <v>Dermal Injections Treatment For Tmj</v>
      </c>
      <c r="O219" t="s">
        <v>1169</v>
      </c>
      <c r="P219" t="str">
        <f t="shared" si="15"/>
        <v>&lt;a target="_blank" href="dermal/Dermal-Injections-Treatment-For-TMJ.html"&gt;Dermal Injections Treatment For Tmj&lt;/a&gt; &lt;br /&gt;</v>
      </c>
    </row>
    <row r="220" spans="6:16">
      <c r="F220" s="86" t="s">
        <v>10418</v>
      </c>
      <c r="G220" s="105" t="s">
        <v>3523</v>
      </c>
      <c r="H220" s="105" t="s">
        <v>1230</v>
      </c>
      <c r="I220" s="104" t="s">
        <v>1237</v>
      </c>
      <c r="J220" s="107" t="s">
        <v>3534</v>
      </c>
      <c r="K220" t="s">
        <v>10419</v>
      </c>
      <c r="L220" t="str">
        <f t="shared" si="13"/>
        <v>Dermal-Injections-Treatment-For-Glabellar-Lines.html</v>
      </c>
      <c r="M220" t="s">
        <v>1152</v>
      </c>
      <c r="N220" t="str">
        <f t="shared" si="14"/>
        <v>Dermal Injections Treatment For Glabellar-Lines</v>
      </c>
      <c r="O220" t="s">
        <v>1169</v>
      </c>
      <c r="P220" t="str">
        <f t="shared" si="15"/>
        <v>&lt;a target="_blank" href="dermal/Dermal-Injections-Treatment-For-Glabellar-Lines.html"&gt;Dermal Injections Treatment For Glabellar-Lines&lt;/a&gt; &lt;br /&gt;</v>
      </c>
    </row>
    <row r="221" spans="6:16">
      <c r="F221" s="86" t="s">
        <v>10418</v>
      </c>
      <c r="G221" s="105" t="s">
        <v>3523</v>
      </c>
      <c r="H221" s="105" t="s">
        <v>1230</v>
      </c>
      <c r="I221" s="104" t="s">
        <v>1237</v>
      </c>
      <c r="J221" s="107" t="s">
        <v>3536</v>
      </c>
      <c r="K221" t="s">
        <v>10419</v>
      </c>
      <c r="L221" t="str">
        <f t="shared" si="13"/>
        <v>Dermal-Injections-Treatment-For-Scars.html</v>
      </c>
      <c r="M221" t="s">
        <v>1152</v>
      </c>
      <c r="N221" t="str">
        <f t="shared" si="14"/>
        <v>Dermal Injections Treatment For Scars</v>
      </c>
      <c r="O221" t="s">
        <v>1169</v>
      </c>
      <c r="P221" t="str">
        <f t="shared" si="15"/>
        <v>&lt;a target="_blank" href="dermal/Dermal-Injections-Treatment-For-Scars.html"&gt;Dermal Injections Treatment For Scars&lt;/a&gt; &lt;br /&gt;</v>
      </c>
    </row>
    <row r="222" spans="6:16">
      <c r="F222" s="86" t="s">
        <v>10418</v>
      </c>
      <c r="G222" s="105" t="s">
        <v>3523</v>
      </c>
      <c r="H222" s="105" t="s">
        <v>1230</v>
      </c>
      <c r="I222" s="104" t="s">
        <v>1237</v>
      </c>
      <c r="J222" s="107" t="s">
        <v>3537</v>
      </c>
      <c r="K222" t="s">
        <v>10419</v>
      </c>
      <c r="L222" t="str">
        <f t="shared" si="13"/>
        <v>Dermal-Injections-Treatment-For-Anti-Aging.html</v>
      </c>
      <c r="M222" t="s">
        <v>1152</v>
      </c>
      <c r="N222" t="str">
        <f t="shared" si="14"/>
        <v>Dermal Injections Treatment For Anti-Aging</v>
      </c>
      <c r="O222" t="s">
        <v>1169</v>
      </c>
      <c r="P222" t="str">
        <f t="shared" si="15"/>
        <v>&lt;a target="_blank" href="dermal/Dermal-Injections-Treatment-For-Anti-Aging.html"&gt;Dermal Injections Treatment For Anti-Aging&lt;/a&gt; &lt;br /&gt;</v>
      </c>
    </row>
    <row r="223" spans="6:16">
      <c r="F223" s="86" t="s">
        <v>10418</v>
      </c>
      <c r="G223" s="105" t="s">
        <v>3523</v>
      </c>
      <c r="H223" s="105" t="s">
        <v>1230</v>
      </c>
      <c r="I223" s="104" t="s">
        <v>1237</v>
      </c>
      <c r="J223" s="107" t="s">
        <v>3538</v>
      </c>
      <c r="K223" t="s">
        <v>10419</v>
      </c>
      <c r="L223" t="str">
        <f t="shared" si="13"/>
        <v>Dermal-Injections-Treatment-For-Acne.html</v>
      </c>
      <c r="M223" t="s">
        <v>1152</v>
      </c>
      <c r="N223" t="str">
        <f t="shared" si="14"/>
        <v>Dermal Injections Treatment For Acne</v>
      </c>
      <c r="O223" t="s">
        <v>1169</v>
      </c>
      <c r="P223" t="str">
        <f t="shared" si="15"/>
        <v>&lt;a target="_blank" href="dermal/Dermal-Injections-Treatment-For-Acne.html"&gt;Dermal Injections Treatment For Acne&lt;/a&gt; &lt;br /&gt;</v>
      </c>
    </row>
  </sheetData>
  <pageMargins left="0.7" right="0.7" top="0.75" bottom="0.75" header="0.3" footer="0.3"/>
  <pageSetup orientation="portrait" verticalDpi="300" r:id="rId1"/>
</worksheet>
</file>

<file path=xl/worksheets/sheet23.xml><?xml version="1.0" encoding="utf-8"?>
<worksheet xmlns="http://schemas.openxmlformats.org/spreadsheetml/2006/main" xmlns:r="http://schemas.openxmlformats.org/officeDocument/2006/relationships">
  <sheetPr>
    <tabColor rgb="FFFF0000"/>
  </sheetPr>
  <dimension ref="A1:P904"/>
  <sheetViews>
    <sheetView workbookViewId="0">
      <selection activeCell="G15" sqref="G15"/>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t="s">
        <v>1259</v>
      </c>
      <c r="F4" s="92" t="s">
        <v>1229</v>
      </c>
      <c r="G4" s="92" t="s">
        <v>10785</v>
      </c>
      <c r="H4" s="93" t="s">
        <v>1203</v>
      </c>
      <c r="I4" s="92" t="s">
        <v>1204</v>
      </c>
      <c r="J4" s="94" t="s">
        <v>1208</v>
      </c>
      <c r="K4" t="s">
        <v>10809</v>
      </c>
      <c r="L4" t="str">
        <f>CONCATENATE(F4,$N$2,G4,$N$2,H4,$N$2,I4,$N$2,J4,$L$1)</f>
        <v>Laser-Tattoo-Removal-On-Abdomen.html</v>
      </c>
      <c r="M4" t="s">
        <v>1152</v>
      </c>
      <c r="N4" t="str">
        <f>PROPER(CONCATENATE(F4," ",G4," ",H4," ",I4," ",J4))</f>
        <v>Laser Tattoo Removal On Abdomen</v>
      </c>
      <c r="O4" t="s">
        <v>1169</v>
      </c>
      <c r="P4" t="str">
        <f>CONCATENATE(K4,L4,M4,N4,O4)</f>
        <v>&lt;a target="_blank" href="tattoo/Laser-Tattoo-Removal-On-Abdomen.html"&gt;Laser Tattoo Removal On Abdomen&lt;/a&gt; &lt;br /&gt;</v>
      </c>
    </row>
    <row r="5" spans="1:16">
      <c r="A5" s="67">
        <f>'Laser Price'!E7</f>
        <v>320</v>
      </c>
      <c r="B5" s="68" t="s">
        <v>1272</v>
      </c>
      <c r="D5" s="36" t="str">
        <f t="shared" ref="D5:D30" si="0">CONCATENATE($O$1,B5,$O$1,A5)</f>
        <v xml:space="preserve"> AED 320</v>
      </c>
      <c r="E5" s="36" t="s">
        <v>10402</v>
      </c>
      <c r="F5" s="92" t="s">
        <v>1229</v>
      </c>
      <c r="G5" s="92" t="s">
        <v>10785</v>
      </c>
      <c r="H5" s="93" t="s">
        <v>1203</v>
      </c>
      <c r="I5" s="92" t="s">
        <v>1204</v>
      </c>
      <c r="J5" s="95" t="s">
        <v>1238</v>
      </c>
      <c r="K5" t="s">
        <v>10809</v>
      </c>
      <c r="L5" t="str">
        <f t="shared" ref="L5:L56" si="1">CONCATENATE(F5,$N$2,G5,$N$2,H5,$N$2,I5,$N$2,J5,$L$1)</f>
        <v>Laser-Tattoo-Removal-On-Areola.html</v>
      </c>
      <c r="M5" t="s">
        <v>1152</v>
      </c>
      <c r="N5" t="str">
        <f t="shared" ref="N5:N56" si="2">PROPER(CONCATENATE(F5," ",G5," ",H5," ",I5," ",J5))</f>
        <v>Laser Tattoo Removal On Areola</v>
      </c>
      <c r="O5" t="s">
        <v>1169</v>
      </c>
      <c r="P5" t="str">
        <f t="shared" ref="P5:P56" si="3">CONCATENATE(K5,L5,M5,N5,O5)</f>
        <v>&lt;a target="_blank" href="tattoo/Laser-Tattoo-Removal-On-Areola.html"&gt;Laser Tattoo Removal On Areola&lt;/a&gt; &lt;br /&gt;</v>
      </c>
    </row>
    <row r="6" spans="1:16">
      <c r="A6" s="67">
        <f>'Laser Price'!E9</f>
        <v>400</v>
      </c>
      <c r="B6" s="68" t="s">
        <v>1272</v>
      </c>
      <c r="D6" s="36" t="str">
        <f t="shared" si="0"/>
        <v xml:space="preserve"> AED 400</v>
      </c>
      <c r="E6" s="117" t="s">
        <v>10786</v>
      </c>
      <c r="F6" s="92" t="s">
        <v>1229</v>
      </c>
      <c r="G6" s="92" t="s">
        <v>10785</v>
      </c>
      <c r="H6" s="93" t="s">
        <v>1203</v>
      </c>
      <c r="I6" s="92" t="s">
        <v>1204</v>
      </c>
      <c r="J6" s="94" t="s">
        <v>1209</v>
      </c>
      <c r="K6" t="s">
        <v>10809</v>
      </c>
      <c r="L6" t="str">
        <f t="shared" si="1"/>
        <v>Laser-Tattoo-Removal-On-Arm.html</v>
      </c>
      <c r="M6" t="s">
        <v>1152</v>
      </c>
      <c r="N6" t="str">
        <f t="shared" si="2"/>
        <v>Laser Tattoo Removal On Arm</v>
      </c>
      <c r="O6" t="s">
        <v>1169</v>
      </c>
      <c r="P6" t="str">
        <f t="shared" si="3"/>
        <v>&lt;a target="_blank" href="tattoo/Laser-Tattoo-Removal-On-Arm.html"&gt;Laser Tattoo Removal On Arm&lt;/a&gt; &lt;br /&gt;</v>
      </c>
    </row>
    <row r="7" spans="1:16">
      <c r="A7" s="67">
        <f>'Laser Price'!E11</f>
        <v>160</v>
      </c>
      <c r="B7" s="68" t="s">
        <v>1272</v>
      </c>
      <c r="D7" s="36" t="str">
        <f t="shared" si="0"/>
        <v xml:space="preserve"> AED 160</v>
      </c>
      <c r="E7" s="36" t="s">
        <v>10787</v>
      </c>
      <c r="F7" s="92" t="s">
        <v>1229</v>
      </c>
      <c r="G7" s="92" t="s">
        <v>10785</v>
      </c>
      <c r="H7" s="93" t="s">
        <v>1203</v>
      </c>
      <c r="I7" s="92" t="s">
        <v>1204</v>
      </c>
      <c r="J7" s="94" t="s">
        <v>1226</v>
      </c>
      <c r="K7" t="s">
        <v>10809</v>
      </c>
      <c r="L7" t="str">
        <f t="shared" si="1"/>
        <v>Laser-Tattoo-Removal-On-Armpit.html</v>
      </c>
      <c r="M7" t="s">
        <v>1152</v>
      </c>
      <c r="N7" t="str">
        <f t="shared" si="2"/>
        <v>Laser Tattoo Removal On Armpit</v>
      </c>
      <c r="O7" t="s">
        <v>1169</v>
      </c>
      <c r="P7" t="str">
        <f t="shared" si="3"/>
        <v>&lt;a target="_blank" href="tattoo/Laser-Tattoo-Removal-On-Armpit.html"&gt;Laser Tattoo Removal On Armpit&lt;/a&gt; &lt;br /&gt;</v>
      </c>
    </row>
    <row r="8" spans="1:16">
      <c r="A8" s="67">
        <f>'Laser Price'!E16</f>
        <v>400</v>
      </c>
      <c r="B8" s="68" t="s">
        <v>1272</v>
      </c>
      <c r="D8" s="36" t="str">
        <f t="shared" si="0"/>
        <v xml:space="preserve"> AED 400</v>
      </c>
      <c r="E8" s="117" t="s">
        <v>10788</v>
      </c>
      <c r="F8" s="92" t="s">
        <v>1229</v>
      </c>
      <c r="G8" s="92" t="s">
        <v>10785</v>
      </c>
      <c r="H8" s="93" t="s">
        <v>1203</v>
      </c>
      <c r="I8" s="92" t="s">
        <v>1204</v>
      </c>
      <c r="J8" s="94" t="s">
        <v>1210</v>
      </c>
      <c r="K8" t="s">
        <v>10809</v>
      </c>
      <c r="L8" t="str">
        <f t="shared" si="1"/>
        <v>Laser-Tattoo-Removal-On-Back.html</v>
      </c>
      <c r="M8" t="s">
        <v>1152</v>
      </c>
      <c r="N8" t="str">
        <f t="shared" si="2"/>
        <v>Laser Tattoo Removal On Back</v>
      </c>
      <c r="O8" t="s">
        <v>1169</v>
      </c>
      <c r="P8" t="str">
        <f t="shared" si="3"/>
        <v>&lt;a target="_blank" href="tattoo/Laser-Tattoo-Removal-On-Back.html"&gt;Laser Tattoo Removal On Back&lt;/a&gt; &lt;br /&gt;</v>
      </c>
    </row>
    <row r="9" spans="1:16">
      <c r="A9" s="67">
        <f>'Laser Price'!E18</f>
        <v>120</v>
      </c>
      <c r="B9" s="68" t="s">
        <v>1272</v>
      </c>
      <c r="D9" s="36" t="str">
        <f t="shared" si="0"/>
        <v xml:space="preserve"> AED 120</v>
      </c>
      <c r="E9" s="117" t="s">
        <v>10789</v>
      </c>
      <c r="F9" s="92" t="s">
        <v>1229</v>
      </c>
      <c r="G9" s="92" t="s">
        <v>10785</v>
      </c>
      <c r="H9" s="93" t="s">
        <v>1203</v>
      </c>
      <c r="I9" s="92" t="s">
        <v>1204</v>
      </c>
      <c r="J9" s="95" t="s">
        <v>1246</v>
      </c>
      <c r="K9" t="s">
        <v>10809</v>
      </c>
      <c r="L9" t="str">
        <f t="shared" si="1"/>
        <v>Laser-Tattoo-Removal-On-Back-Neck.html</v>
      </c>
      <c r="M9" t="s">
        <v>1152</v>
      </c>
      <c r="N9" t="str">
        <f t="shared" si="2"/>
        <v>Laser Tattoo Removal On Back-Neck</v>
      </c>
      <c r="O9" t="s">
        <v>1169</v>
      </c>
      <c r="P9" t="str">
        <f t="shared" si="3"/>
        <v>&lt;a target="_blank" href="tattoo/Laser-Tattoo-Removal-On-Back-Neck.html"&gt;Laser Tattoo Removal On Back-Neck&lt;/a&gt; &lt;br /&gt;</v>
      </c>
    </row>
    <row r="10" spans="1:16">
      <c r="A10" s="67">
        <f>'Laser Price'!E20</f>
        <v>40</v>
      </c>
      <c r="B10" s="68" t="s">
        <v>1272</v>
      </c>
      <c r="D10" s="36" t="str">
        <f t="shared" si="0"/>
        <v xml:space="preserve"> AED 40</v>
      </c>
      <c r="E10" s="117" t="s">
        <v>10790</v>
      </c>
      <c r="F10" s="92" t="s">
        <v>1229</v>
      </c>
      <c r="G10" s="92" t="s">
        <v>10785</v>
      </c>
      <c r="H10" s="93" t="s">
        <v>1203</v>
      </c>
      <c r="I10" s="92" t="s">
        <v>1204</v>
      </c>
      <c r="J10" s="95" t="s">
        <v>1258</v>
      </c>
      <c r="K10" t="s">
        <v>10809</v>
      </c>
      <c r="L10" t="str">
        <f t="shared" si="1"/>
        <v>Laser-Tattoo-Removal-On-Basic-Bikini.html</v>
      </c>
      <c r="M10" t="s">
        <v>1152</v>
      </c>
      <c r="N10" t="str">
        <f t="shared" si="2"/>
        <v>Laser Tattoo Removal On Basic-Bikini</v>
      </c>
      <c r="O10" t="s">
        <v>1169</v>
      </c>
      <c r="P10" t="str">
        <f t="shared" si="3"/>
        <v>&lt;a target="_blank" href="tattoo/Laser-Tattoo-Removal-On-Basic-Bikini.html"&gt;Laser Tattoo Removal On Basic-Bikini&lt;/a&gt; &lt;br /&gt;</v>
      </c>
    </row>
    <row r="11" spans="1:16">
      <c r="A11" s="67">
        <f>'Laser Price'!E21</f>
        <v>40</v>
      </c>
      <c r="B11" s="68" t="s">
        <v>1272</v>
      </c>
      <c r="D11" s="36" t="str">
        <f t="shared" si="0"/>
        <v xml:space="preserve"> AED 40</v>
      </c>
      <c r="E11" s="135" t="s">
        <v>10791</v>
      </c>
      <c r="F11" s="92" t="s">
        <v>1229</v>
      </c>
      <c r="G11" s="92" t="s">
        <v>10785</v>
      </c>
      <c r="H11" s="93" t="s">
        <v>1203</v>
      </c>
      <c r="I11" s="92" t="s">
        <v>1204</v>
      </c>
      <c r="J11" s="95" t="s">
        <v>1251</v>
      </c>
      <c r="K11" t="s">
        <v>10809</v>
      </c>
      <c r="L11" t="str">
        <f t="shared" si="1"/>
        <v>Laser-Tattoo-Removal-On-Beard-Line.html</v>
      </c>
      <c r="M11" t="s">
        <v>1152</v>
      </c>
      <c r="N11" t="str">
        <f t="shared" si="2"/>
        <v>Laser Tattoo Removal On Beard-Line</v>
      </c>
      <c r="O11" t="s">
        <v>1169</v>
      </c>
      <c r="P11" t="str">
        <f t="shared" si="3"/>
        <v>&lt;a target="_blank" href="tattoo/Laser-Tattoo-Removal-On-Beard-Line.html"&gt;Laser Tattoo Removal On Beard-Line&lt;/a&gt; &lt;br /&gt;</v>
      </c>
    </row>
    <row r="12" spans="1:16">
      <c r="A12" s="67">
        <f>'Laser Price'!E22</f>
        <v>160</v>
      </c>
      <c r="B12" s="68" t="s">
        <v>1272</v>
      </c>
      <c r="D12" s="36" t="str">
        <f t="shared" si="0"/>
        <v xml:space="preserve"> AED 160</v>
      </c>
      <c r="E12" s="117" t="s">
        <v>10792</v>
      </c>
      <c r="F12" s="92" t="s">
        <v>1229</v>
      </c>
      <c r="G12" s="92" t="s">
        <v>10785</v>
      </c>
      <c r="H12" s="93" t="s">
        <v>1203</v>
      </c>
      <c r="I12" s="92" t="s">
        <v>1204</v>
      </c>
      <c r="J12" s="95" t="s">
        <v>1245</v>
      </c>
      <c r="K12" t="s">
        <v>10809</v>
      </c>
      <c r="L12" t="str">
        <f t="shared" si="1"/>
        <v>Laser-Tattoo-Removal-On-Bikini.html</v>
      </c>
      <c r="M12" t="s">
        <v>1152</v>
      </c>
      <c r="N12" t="str">
        <f t="shared" si="2"/>
        <v>Laser Tattoo Removal On Bikini</v>
      </c>
      <c r="O12" t="s">
        <v>1169</v>
      </c>
      <c r="P12" t="str">
        <f t="shared" si="3"/>
        <v>&lt;a target="_blank" href="tattoo/Laser-Tattoo-Removal-On-Bikini.html"&gt;Laser Tattoo Removal On Bikini&lt;/a&gt; &lt;br /&gt;</v>
      </c>
    </row>
    <row r="13" spans="1:16">
      <c r="A13" s="67">
        <f>'Laser Price'!E23</f>
        <v>120</v>
      </c>
      <c r="B13" s="68" t="s">
        <v>1272</v>
      </c>
      <c r="D13" s="36" t="str">
        <f t="shared" si="0"/>
        <v xml:space="preserve"> AED 120</v>
      </c>
      <c r="E13" s="117" t="s">
        <v>10793</v>
      </c>
      <c r="F13" s="92" t="s">
        <v>1229</v>
      </c>
      <c r="G13" s="92" t="s">
        <v>10785</v>
      </c>
      <c r="H13" s="93" t="s">
        <v>1203</v>
      </c>
      <c r="I13" s="92" t="s">
        <v>1204</v>
      </c>
      <c r="J13" s="95" t="s">
        <v>1244</v>
      </c>
      <c r="K13" t="s">
        <v>10809</v>
      </c>
      <c r="L13" t="str">
        <f t="shared" si="1"/>
        <v>Laser-Tattoo-Removal-On-Brazilian.html</v>
      </c>
      <c r="M13" t="s">
        <v>1152</v>
      </c>
      <c r="N13" t="str">
        <f t="shared" si="2"/>
        <v>Laser Tattoo Removal On Brazilian</v>
      </c>
      <c r="O13" t="s">
        <v>1169</v>
      </c>
      <c r="P13" t="str">
        <f t="shared" si="3"/>
        <v>&lt;a target="_blank" href="tattoo/Laser-Tattoo-Removal-On-Brazilian.html"&gt;Laser Tattoo Removal On Brazilian&lt;/a&gt; &lt;br /&gt;</v>
      </c>
    </row>
    <row r="14" spans="1:16">
      <c r="A14" s="67">
        <f>'Laser Price'!E24</f>
        <v>80</v>
      </c>
      <c r="B14" s="68" t="s">
        <v>1272</v>
      </c>
      <c r="D14" s="36" t="str">
        <f t="shared" si="0"/>
        <v xml:space="preserve"> AED 80</v>
      </c>
      <c r="E14" s="117" t="s">
        <v>10794</v>
      </c>
      <c r="F14" s="92" t="s">
        <v>1229</v>
      </c>
      <c r="G14" s="92" t="s">
        <v>10785</v>
      </c>
      <c r="H14" s="93" t="s">
        <v>1203</v>
      </c>
      <c r="I14" s="92" t="s">
        <v>1204</v>
      </c>
      <c r="J14" s="94" t="s">
        <v>1211</v>
      </c>
      <c r="K14" t="s">
        <v>10809</v>
      </c>
      <c r="L14" t="str">
        <f t="shared" si="1"/>
        <v>Laser-Tattoo-Removal-On-Breast.html</v>
      </c>
      <c r="M14" t="s">
        <v>1152</v>
      </c>
      <c r="N14" t="str">
        <f t="shared" si="2"/>
        <v>Laser Tattoo Removal On Breast</v>
      </c>
      <c r="O14" t="s">
        <v>1169</v>
      </c>
      <c r="P14" t="str">
        <f t="shared" si="3"/>
        <v>&lt;a target="_blank" href="tattoo/Laser-Tattoo-Removal-On-Breast.html"&gt;Laser Tattoo Removal On Breast&lt;/a&gt; &lt;br /&gt;</v>
      </c>
    </row>
    <row r="15" spans="1:16">
      <c r="A15" s="67">
        <f>'Laser Price'!E26</f>
        <v>200</v>
      </c>
      <c r="B15" s="68" t="s">
        <v>1272</v>
      </c>
      <c r="D15" s="36" t="str">
        <f t="shared" si="0"/>
        <v xml:space="preserve"> AED 200</v>
      </c>
      <c r="E15" s="117" t="s">
        <v>10795</v>
      </c>
      <c r="F15" s="92" t="s">
        <v>1229</v>
      </c>
      <c r="G15" s="92" t="s">
        <v>10785</v>
      </c>
      <c r="H15" s="93" t="s">
        <v>1203</v>
      </c>
      <c r="I15" s="92" t="s">
        <v>1204</v>
      </c>
      <c r="J15" s="95" t="s">
        <v>3513</v>
      </c>
      <c r="K15" t="s">
        <v>10809</v>
      </c>
      <c r="L15" t="str">
        <f t="shared" si="1"/>
        <v>Laser-Tattoo-Removal-On-Brows.html</v>
      </c>
      <c r="M15" t="s">
        <v>1152</v>
      </c>
      <c r="N15" t="str">
        <f t="shared" si="2"/>
        <v>Laser Tattoo Removal On Brows</v>
      </c>
      <c r="O15" t="s">
        <v>1169</v>
      </c>
      <c r="P15" t="str">
        <f t="shared" si="3"/>
        <v>&lt;a target="_blank" href="tattoo/Laser-Tattoo-Removal-On-Brows.html"&gt;Laser Tattoo Removal On Brows&lt;/a&gt; &lt;br /&gt;</v>
      </c>
    </row>
    <row r="16" spans="1:16">
      <c r="A16" s="67">
        <f>'Laser Price'!E27</f>
        <v>120</v>
      </c>
      <c r="B16" s="68" t="s">
        <v>1272</v>
      </c>
      <c r="D16" s="36" t="str">
        <f t="shared" si="0"/>
        <v xml:space="preserve"> AED 120</v>
      </c>
      <c r="E16" s="136" t="s">
        <v>10796</v>
      </c>
      <c r="F16" s="92" t="s">
        <v>1229</v>
      </c>
      <c r="G16" s="92" t="s">
        <v>10785</v>
      </c>
      <c r="H16" s="93" t="s">
        <v>1203</v>
      </c>
      <c r="I16" s="92" t="s">
        <v>1204</v>
      </c>
      <c r="J16" s="94" t="s">
        <v>1212</v>
      </c>
      <c r="K16" t="s">
        <v>10809</v>
      </c>
      <c r="L16" t="str">
        <f t="shared" si="1"/>
        <v>Laser-Tattoo-Removal-On-Buttock.html</v>
      </c>
      <c r="M16" t="s">
        <v>1152</v>
      </c>
      <c r="N16" t="str">
        <f t="shared" si="2"/>
        <v>Laser Tattoo Removal On Buttock</v>
      </c>
      <c r="O16" t="s">
        <v>1169</v>
      </c>
      <c r="P16" t="str">
        <f t="shared" si="3"/>
        <v>&lt;a target="_blank" href="tattoo/Laser-Tattoo-Removal-On-Buttock.html"&gt;Laser Tattoo Removal On Buttock&lt;/a&gt; &lt;br /&gt;</v>
      </c>
    </row>
    <row r="17" spans="1:16">
      <c r="A17" s="67">
        <f>'Laser Price'!E29</f>
        <v>320</v>
      </c>
      <c r="B17" s="68" t="s">
        <v>1272</v>
      </c>
      <c r="D17" s="36" t="str">
        <f t="shared" si="0"/>
        <v xml:space="preserve"> AED 320</v>
      </c>
      <c r="E17" s="117" t="s">
        <v>10797</v>
      </c>
      <c r="F17" s="92" t="s">
        <v>1229</v>
      </c>
      <c r="G17" s="92" t="s">
        <v>10785</v>
      </c>
      <c r="H17" s="93" t="s">
        <v>1203</v>
      </c>
      <c r="I17" s="92" t="s">
        <v>1204</v>
      </c>
      <c r="J17" s="94" t="s">
        <v>1213</v>
      </c>
      <c r="K17" t="s">
        <v>10809</v>
      </c>
      <c r="L17" t="str">
        <f t="shared" si="1"/>
        <v>Laser-Tattoo-Removal-On-Cheek.html</v>
      </c>
      <c r="M17" t="s">
        <v>1152</v>
      </c>
      <c r="N17" t="str">
        <f t="shared" si="2"/>
        <v>Laser Tattoo Removal On Cheek</v>
      </c>
      <c r="O17" t="s">
        <v>1169</v>
      </c>
      <c r="P17" t="str">
        <f t="shared" si="3"/>
        <v>&lt;a target="_blank" href="tattoo/Laser-Tattoo-Removal-On-Cheek.html"&gt;Laser Tattoo Removal On Cheek&lt;/a&gt; &lt;br /&gt;</v>
      </c>
    </row>
    <row r="18" spans="1:16">
      <c r="A18" s="67">
        <f>'Laser Price'!E31</f>
        <v>160</v>
      </c>
      <c r="B18" s="68" t="s">
        <v>1272</v>
      </c>
      <c r="D18" s="36" t="str">
        <f t="shared" si="0"/>
        <v xml:space="preserve"> AED 160</v>
      </c>
      <c r="E18" s="117" t="s">
        <v>10798</v>
      </c>
      <c r="F18" s="92" t="s">
        <v>1229</v>
      </c>
      <c r="G18" s="92" t="s">
        <v>10785</v>
      </c>
      <c r="H18" s="93" t="s">
        <v>1203</v>
      </c>
      <c r="I18" s="92" t="s">
        <v>1204</v>
      </c>
      <c r="J18" s="94" t="s">
        <v>1225</v>
      </c>
      <c r="K18" t="s">
        <v>10809</v>
      </c>
      <c r="L18" t="str">
        <f t="shared" si="1"/>
        <v>Laser-Tattoo-Removal-On-Chest.html</v>
      </c>
      <c r="M18" t="s">
        <v>1152</v>
      </c>
      <c r="N18" t="str">
        <f t="shared" si="2"/>
        <v>Laser Tattoo Removal On Chest</v>
      </c>
      <c r="O18" t="s">
        <v>1169</v>
      </c>
      <c r="P18" t="str">
        <f t="shared" si="3"/>
        <v>&lt;a target="_blank" href="tattoo/Laser-Tattoo-Removal-On-Chest.html"&gt;Laser Tattoo Removal On Chest&lt;/a&gt; &lt;br /&gt;</v>
      </c>
    </row>
    <row r="19" spans="1:16">
      <c r="A19" s="67">
        <f>'Laser Price'!E33</f>
        <v>120</v>
      </c>
      <c r="B19" s="68" t="s">
        <v>1272</v>
      </c>
      <c r="D19" s="36" t="str">
        <f t="shared" si="0"/>
        <v xml:space="preserve"> AED 120</v>
      </c>
      <c r="E19" s="117" t="s">
        <v>10799</v>
      </c>
      <c r="F19" s="92" t="s">
        <v>1229</v>
      </c>
      <c r="G19" s="92" t="s">
        <v>10785</v>
      </c>
      <c r="H19" s="93" t="s">
        <v>1203</v>
      </c>
      <c r="I19" s="92" t="s">
        <v>1204</v>
      </c>
      <c r="J19" s="94" t="s">
        <v>1214</v>
      </c>
      <c r="K19" t="s">
        <v>10809</v>
      </c>
      <c r="L19" t="str">
        <f t="shared" si="1"/>
        <v>Laser-Tattoo-Removal-On-Chin.html</v>
      </c>
      <c r="M19" t="s">
        <v>1152</v>
      </c>
      <c r="N19" t="str">
        <f>PROPER(CONCATENATE(F19," ",G19," ",H19," ",I19," ",J19))</f>
        <v>Laser Tattoo Removal On Chin</v>
      </c>
      <c r="O19" t="s">
        <v>1169</v>
      </c>
      <c r="P19" t="str">
        <f t="shared" si="3"/>
        <v>&lt;a target="_blank" href="tattoo/Laser-Tattoo-Removal-On-Chin.html"&gt;Laser Tattoo Removal On Chin&lt;/a&gt; &lt;br /&gt;</v>
      </c>
    </row>
    <row r="20" spans="1:16">
      <c r="A20" s="67">
        <f>'Laser Price'!E35</f>
        <v>128</v>
      </c>
      <c r="B20" s="68" t="s">
        <v>1272</v>
      </c>
      <c r="D20" s="36" t="str">
        <f t="shared" si="0"/>
        <v xml:space="preserve"> AED 128</v>
      </c>
      <c r="E20" s="117" t="s">
        <v>10800</v>
      </c>
      <c r="F20" s="92" t="s">
        <v>1229</v>
      </c>
      <c r="G20" s="92" t="s">
        <v>10785</v>
      </c>
      <c r="H20" s="93" t="s">
        <v>1203</v>
      </c>
      <c r="I20" s="92" t="s">
        <v>1204</v>
      </c>
      <c r="J20" s="94" t="s">
        <v>1222</v>
      </c>
      <c r="K20" t="s">
        <v>10809</v>
      </c>
      <c r="L20" t="str">
        <f t="shared" si="1"/>
        <v>Laser-Tattoo-Removal-On-Ear.html</v>
      </c>
      <c r="M20" t="s">
        <v>1152</v>
      </c>
      <c r="N20" t="str">
        <f t="shared" si="2"/>
        <v>Laser Tattoo Removal On Ear</v>
      </c>
      <c r="O20" t="s">
        <v>1169</v>
      </c>
      <c r="P20" t="str">
        <f t="shared" si="3"/>
        <v>&lt;a target="_blank" href="tattoo/Laser-Tattoo-Removal-On-Ear.html"&gt;Laser Tattoo Removal On Ear&lt;/a&gt; &lt;br /&gt;</v>
      </c>
    </row>
    <row r="21" spans="1:16">
      <c r="A21" s="67">
        <f>'Laser Price'!E37</f>
        <v>80</v>
      </c>
      <c r="B21" s="68" t="s">
        <v>1272</v>
      </c>
      <c r="D21" s="36" t="str">
        <f t="shared" si="0"/>
        <v xml:space="preserve"> AED 80</v>
      </c>
      <c r="E21" s="117" t="s">
        <v>10801</v>
      </c>
      <c r="F21" s="92" t="s">
        <v>1229</v>
      </c>
      <c r="G21" s="92" t="s">
        <v>10785</v>
      </c>
      <c r="H21" s="93" t="s">
        <v>1203</v>
      </c>
      <c r="I21" s="92" t="s">
        <v>1204</v>
      </c>
      <c r="J21" s="94" t="s">
        <v>1215</v>
      </c>
      <c r="K21" t="s">
        <v>10809</v>
      </c>
      <c r="L21" t="str">
        <f t="shared" si="1"/>
        <v>Laser-Tattoo-Removal-On-Elbow.html</v>
      </c>
      <c r="M21" t="s">
        <v>1152</v>
      </c>
      <c r="N21" t="str">
        <f t="shared" si="2"/>
        <v>Laser Tattoo Removal On Elbow</v>
      </c>
      <c r="O21" t="s">
        <v>1169</v>
      </c>
      <c r="P21" t="str">
        <f t="shared" si="3"/>
        <v>&lt;a target="_blank" href="tattoo/Laser-Tattoo-Removal-On-Elbow.html"&gt;Laser Tattoo Removal On Elbow&lt;/a&gt; &lt;br /&gt;</v>
      </c>
    </row>
    <row r="22" spans="1:16">
      <c r="A22" s="67">
        <f>'Laser Price'!E38</f>
        <v>240</v>
      </c>
      <c r="B22" s="68" t="s">
        <v>1272</v>
      </c>
      <c r="D22" s="36" t="str">
        <f t="shared" si="0"/>
        <v xml:space="preserve"> AED 240</v>
      </c>
      <c r="E22" s="117" t="s">
        <v>10802</v>
      </c>
      <c r="F22" s="92" t="s">
        <v>1229</v>
      </c>
      <c r="G22" s="92" t="s">
        <v>10785</v>
      </c>
      <c r="H22" s="93" t="s">
        <v>1203</v>
      </c>
      <c r="I22" s="92" t="s">
        <v>1204</v>
      </c>
      <c r="J22" s="94" t="s">
        <v>1221</v>
      </c>
      <c r="K22" t="s">
        <v>10809</v>
      </c>
      <c r="L22" t="str">
        <f t="shared" si="1"/>
        <v>Laser-Tattoo-Removal-On-Eyebrow.html</v>
      </c>
      <c r="M22" t="s">
        <v>1152</v>
      </c>
      <c r="N22" t="str">
        <f t="shared" si="2"/>
        <v>Laser Tattoo Removal On Eyebrow</v>
      </c>
      <c r="O22" t="s">
        <v>1169</v>
      </c>
      <c r="P22" t="str">
        <f t="shared" si="3"/>
        <v>&lt;a target="_blank" href="tattoo/Laser-Tattoo-Removal-On-Eyebrow.html"&gt;Laser Tattoo Removal On Eyebrow&lt;/a&gt; &lt;br /&gt;</v>
      </c>
    </row>
    <row r="23" spans="1:16">
      <c r="A23" s="67">
        <f>'Laser Price'!E40</f>
        <v>400</v>
      </c>
      <c r="B23" s="68" t="s">
        <v>1272</v>
      </c>
      <c r="D23" s="36" t="str">
        <f t="shared" si="0"/>
        <v xml:space="preserve"> AED 400</v>
      </c>
      <c r="E23" s="117" t="s">
        <v>10803</v>
      </c>
      <c r="F23" s="92" t="s">
        <v>1229</v>
      </c>
      <c r="G23" s="92" t="s">
        <v>10785</v>
      </c>
      <c r="H23" s="93" t="s">
        <v>1203</v>
      </c>
      <c r="I23" s="92" t="s">
        <v>1204</v>
      </c>
      <c r="J23" s="94" t="s">
        <v>1224</v>
      </c>
      <c r="K23" t="s">
        <v>10809</v>
      </c>
      <c r="L23" t="str">
        <f t="shared" si="1"/>
        <v>Laser-Tattoo-Removal-On-Face.html</v>
      </c>
      <c r="M23" t="s">
        <v>1152</v>
      </c>
      <c r="N23" t="str">
        <f t="shared" si="2"/>
        <v>Laser Tattoo Removal On Face</v>
      </c>
      <c r="O23" t="s">
        <v>1169</v>
      </c>
      <c r="P23" t="str">
        <f t="shared" si="3"/>
        <v>&lt;a target="_blank" href="tattoo/Laser-Tattoo-Removal-On-Face.html"&gt;Laser Tattoo Removal On Face&lt;/a&gt; &lt;br /&gt;</v>
      </c>
    </row>
    <row r="24" spans="1:16">
      <c r="A24" s="67">
        <f>'Laser Price'!E42</f>
        <v>240</v>
      </c>
      <c r="B24" s="68" t="s">
        <v>1272</v>
      </c>
      <c r="D24" s="36" t="str">
        <f t="shared" si="0"/>
        <v xml:space="preserve"> AED 240</v>
      </c>
      <c r="E24" s="117" t="s">
        <v>10804</v>
      </c>
      <c r="F24" s="92" t="s">
        <v>1229</v>
      </c>
      <c r="G24" s="92" t="s">
        <v>10785</v>
      </c>
      <c r="H24" s="93" t="s">
        <v>1203</v>
      </c>
      <c r="I24" s="92" t="s">
        <v>1204</v>
      </c>
      <c r="J24" s="95" t="s">
        <v>1239</v>
      </c>
      <c r="K24" t="s">
        <v>10809</v>
      </c>
      <c r="L24" t="str">
        <f t="shared" si="1"/>
        <v>Laser-Tattoo-Removal-On-Feet.html</v>
      </c>
      <c r="M24" t="s">
        <v>1152</v>
      </c>
      <c r="N24" t="str">
        <f t="shared" si="2"/>
        <v>Laser Tattoo Removal On Feet</v>
      </c>
      <c r="O24" t="s">
        <v>1169</v>
      </c>
      <c r="P24" t="str">
        <f t="shared" si="3"/>
        <v>&lt;a target="_blank" href="tattoo/Laser-Tattoo-Removal-On-Feet.html"&gt;Laser Tattoo Removal On Feet&lt;/a&gt; &lt;br /&gt;</v>
      </c>
    </row>
    <row r="25" spans="1:16">
      <c r="A25" s="67">
        <f>'Laser Price'!E44</f>
        <v>160</v>
      </c>
      <c r="B25" s="68" t="s">
        <v>1272</v>
      </c>
      <c r="D25" s="36" t="str">
        <f t="shared" si="0"/>
        <v xml:space="preserve"> AED 160</v>
      </c>
      <c r="E25" s="136" t="s">
        <v>10805</v>
      </c>
      <c r="F25" s="92" t="s">
        <v>1229</v>
      </c>
      <c r="G25" s="92" t="s">
        <v>10785</v>
      </c>
      <c r="H25" s="93" t="s">
        <v>1203</v>
      </c>
      <c r="I25" s="92" t="s">
        <v>1204</v>
      </c>
      <c r="J25" s="95" t="s">
        <v>1243</v>
      </c>
      <c r="K25" t="s">
        <v>10809</v>
      </c>
      <c r="L25" t="str">
        <f t="shared" si="1"/>
        <v>Laser-Tattoo-Removal-On-Forearms.html</v>
      </c>
      <c r="M25" t="s">
        <v>1152</v>
      </c>
      <c r="N25" t="str">
        <f t="shared" si="2"/>
        <v>Laser Tattoo Removal On Forearms</v>
      </c>
      <c r="O25" t="s">
        <v>1169</v>
      </c>
      <c r="P25" t="str">
        <f t="shared" si="3"/>
        <v>&lt;a target="_blank" href="tattoo/Laser-Tattoo-Removal-On-Forearms.html"&gt;Laser Tattoo Removal On Forearms&lt;/a&gt; &lt;br /&gt;</v>
      </c>
    </row>
    <row r="26" spans="1:16">
      <c r="A26" s="67">
        <f>'Laser Price'!E45</f>
        <v>128</v>
      </c>
      <c r="B26" s="68" t="s">
        <v>1272</v>
      </c>
      <c r="D26" s="36" t="str">
        <f t="shared" si="0"/>
        <v xml:space="preserve"> AED 128</v>
      </c>
      <c r="E26" s="117" t="s">
        <v>10806</v>
      </c>
      <c r="F26" s="92" t="s">
        <v>1229</v>
      </c>
      <c r="G26" s="92" t="s">
        <v>10785</v>
      </c>
      <c r="H26" s="93" t="s">
        <v>1203</v>
      </c>
      <c r="I26" s="92" t="s">
        <v>1204</v>
      </c>
      <c r="J26" s="94" t="s">
        <v>1220</v>
      </c>
      <c r="K26" t="s">
        <v>10809</v>
      </c>
      <c r="L26" t="str">
        <f t="shared" si="1"/>
        <v>Laser-Tattoo-Removal-On-Forehead.html</v>
      </c>
      <c r="M26" t="s">
        <v>1152</v>
      </c>
      <c r="N26" t="str">
        <f t="shared" si="2"/>
        <v>Laser Tattoo Removal On Forehead</v>
      </c>
      <c r="O26" t="s">
        <v>1169</v>
      </c>
      <c r="P26" t="str">
        <f t="shared" si="3"/>
        <v>&lt;a target="_blank" href="tattoo/Laser-Tattoo-Removal-On-Forehead.html"&gt;Laser Tattoo Removal On Forehead&lt;/a&gt; &lt;br /&gt;</v>
      </c>
    </row>
    <row r="27" spans="1:16">
      <c r="A27" s="67">
        <f>'Laser Price'!E47</f>
        <v>400</v>
      </c>
      <c r="B27" s="68" t="s">
        <v>1272</v>
      </c>
      <c r="D27" s="36" t="str">
        <f t="shared" si="0"/>
        <v xml:space="preserve"> AED 400</v>
      </c>
      <c r="E27" s="136" t="s">
        <v>10807</v>
      </c>
      <c r="F27" s="92" t="s">
        <v>1229</v>
      </c>
      <c r="G27" s="92" t="s">
        <v>10785</v>
      </c>
      <c r="H27" s="93" t="s">
        <v>1203</v>
      </c>
      <c r="I27" s="92" t="s">
        <v>1204</v>
      </c>
      <c r="J27" s="155" t="s">
        <v>1247</v>
      </c>
      <c r="K27" t="s">
        <v>10809</v>
      </c>
      <c r="L27" t="str">
        <f t="shared" si="1"/>
        <v>Laser-Tattoo-Removal-On-Front-Neck.html</v>
      </c>
      <c r="M27" t="s">
        <v>1152</v>
      </c>
      <c r="N27" t="str">
        <f t="shared" si="2"/>
        <v>Laser Tattoo Removal On Front-Neck</v>
      </c>
      <c r="O27" t="s">
        <v>1169</v>
      </c>
      <c r="P27" t="str">
        <f t="shared" si="3"/>
        <v>&lt;a target="_blank" href="tattoo/Laser-Tattoo-Removal-On-Front-Neck.html"&gt;Laser Tattoo Removal On Front-Neck&lt;/a&gt; &lt;br /&gt;</v>
      </c>
    </row>
    <row r="28" spans="1:16">
      <c r="A28" s="67">
        <f>'Laser Price'!E49</f>
        <v>80</v>
      </c>
      <c r="B28" s="68" t="s">
        <v>1272</v>
      </c>
      <c r="D28" s="36" t="str">
        <f t="shared" si="0"/>
        <v xml:space="preserve"> AED 80</v>
      </c>
      <c r="E28" s="117" t="s">
        <v>10808</v>
      </c>
      <c r="F28" s="92" t="s">
        <v>1229</v>
      </c>
      <c r="G28" s="92" t="s">
        <v>10785</v>
      </c>
      <c r="H28" s="93" t="s">
        <v>1203</v>
      </c>
      <c r="I28" s="92" t="s">
        <v>1204</v>
      </c>
      <c r="J28" s="155" t="s">
        <v>1248</v>
      </c>
      <c r="K28" t="s">
        <v>10809</v>
      </c>
      <c r="L28" t="str">
        <f t="shared" si="1"/>
        <v>Laser-Tattoo-Removal-On-Full-Arms.html</v>
      </c>
      <c r="M28" t="s">
        <v>1152</v>
      </c>
      <c r="N28" t="str">
        <f t="shared" si="2"/>
        <v>Laser Tattoo Removal On Full-Arms</v>
      </c>
      <c r="O28" t="s">
        <v>1169</v>
      </c>
      <c r="P28" t="str">
        <f t="shared" si="3"/>
        <v>&lt;a target="_blank" href="tattoo/Laser-Tattoo-Removal-On-Full-Arms.html"&gt;Laser Tattoo Removal On Full-Arms&lt;/a&gt; &lt;br /&gt;</v>
      </c>
    </row>
    <row r="29" spans="1:16">
      <c r="A29" s="67">
        <f>'Laser Price'!E50</f>
        <v>240</v>
      </c>
      <c r="B29" s="68" t="s">
        <v>1272</v>
      </c>
      <c r="D29" s="36" t="str">
        <f t="shared" si="0"/>
        <v xml:space="preserve"> AED 240</v>
      </c>
      <c r="F29" s="92" t="s">
        <v>1229</v>
      </c>
      <c r="G29" s="92" t="s">
        <v>10785</v>
      </c>
      <c r="H29" s="93" t="s">
        <v>1203</v>
      </c>
      <c r="I29" s="92" t="s">
        <v>1204</v>
      </c>
      <c r="J29" s="155" t="s">
        <v>1270</v>
      </c>
      <c r="K29" t="s">
        <v>10809</v>
      </c>
      <c r="L29" t="str">
        <f t="shared" si="1"/>
        <v>Laser-Tattoo-Removal-On-Full-Back.html</v>
      </c>
      <c r="M29" t="s">
        <v>1152</v>
      </c>
      <c r="N29" t="str">
        <f t="shared" si="2"/>
        <v>Laser Tattoo Removal On Full-Back</v>
      </c>
      <c r="O29" t="s">
        <v>1169</v>
      </c>
      <c r="P29" t="str">
        <f t="shared" si="3"/>
        <v>&lt;a target="_blank" href="tattoo/Laser-Tattoo-Removal-On-Full-Back.html"&gt;Laser Tattoo Removal On Full-Back&lt;/a&gt; &lt;br /&gt;</v>
      </c>
    </row>
    <row r="30" spans="1:16">
      <c r="A30" s="67">
        <f>'Laser Price'!E52</f>
        <v>240</v>
      </c>
      <c r="B30" s="68" t="s">
        <v>1272</v>
      </c>
      <c r="D30" s="36" t="str">
        <f t="shared" si="0"/>
        <v xml:space="preserve"> AED 240</v>
      </c>
      <c r="F30" s="92" t="s">
        <v>1229</v>
      </c>
      <c r="G30" s="92" t="s">
        <v>10785</v>
      </c>
      <c r="H30" s="93" t="s">
        <v>1203</v>
      </c>
      <c r="I30" s="92" t="s">
        <v>1204</v>
      </c>
      <c r="J30" s="155" t="s">
        <v>1268</v>
      </c>
      <c r="K30" t="s">
        <v>10809</v>
      </c>
      <c r="L30" t="str">
        <f t="shared" si="1"/>
        <v>Laser-Tattoo-Removal-On-Full-Bikini.html</v>
      </c>
      <c r="M30" t="s">
        <v>1152</v>
      </c>
      <c r="N30" t="str">
        <f t="shared" si="2"/>
        <v>Laser Tattoo Removal On Full-Bikini</v>
      </c>
      <c r="O30" t="s">
        <v>1169</v>
      </c>
      <c r="P30" t="str">
        <f t="shared" si="3"/>
        <v>&lt;a target="_blank" href="tattoo/Laser-Tattoo-Removal-On-Full-Bikini.html"&gt;Laser Tattoo Removal On Full-Bikini&lt;/a&gt; &lt;br /&gt;</v>
      </c>
    </row>
    <row r="31" spans="1:16">
      <c r="A31" s="67">
        <f>'Laser Price'!E54</f>
        <v>40</v>
      </c>
      <c r="B31" s="68" t="s">
        <v>1272</v>
      </c>
      <c r="D31" s="36" t="str">
        <f>CONCATENATE($O$1,B31,$O$1,A31)</f>
        <v xml:space="preserve"> AED 40</v>
      </c>
      <c r="F31" s="92" t="s">
        <v>1229</v>
      </c>
      <c r="G31" s="92" t="s">
        <v>10785</v>
      </c>
      <c r="H31" s="93" t="s">
        <v>1203</v>
      </c>
      <c r="I31" s="92" t="s">
        <v>1204</v>
      </c>
      <c r="J31" s="155" t="s">
        <v>1253</v>
      </c>
      <c r="K31" t="s">
        <v>10809</v>
      </c>
      <c r="L31" t="str">
        <f t="shared" si="1"/>
        <v>Laser-Tattoo-Removal-On-Full-Body.html</v>
      </c>
      <c r="M31" t="s">
        <v>1152</v>
      </c>
      <c r="N31" t="str">
        <f t="shared" si="2"/>
        <v>Laser Tattoo Removal On Full-Body</v>
      </c>
      <c r="O31" t="s">
        <v>1169</v>
      </c>
      <c r="P31" t="str">
        <f t="shared" si="3"/>
        <v>&lt;a target="_blank" href="tattoo/Laser-Tattoo-Removal-On-Full-Body.html"&gt;Laser Tattoo Removal On Full-Body&lt;/a&gt; &lt;br /&gt;</v>
      </c>
    </row>
    <row r="32" spans="1:16">
      <c r="A32" s="67">
        <v>160</v>
      </c>
      <c r="B32" s="68" t="s">
        <v>1272</v>
      </c>
      <c r="D32" s="36" t="str">
        <f t="shared" ref="D32:D38" si="4">CONCATENATE($O$1,B32,$O$1,A32)</f>
        <v xml:space="preserve"> AED 160</v>
      </c>
      <c r="F32" s="92" t="s">
        <v>1229</v>
      </c>
      <c r="G32" s="92" t="s">
        <v>10785</v>
      </c>
      <c r="H32" s="93" t="s">
        <v>1203</v>
      </c>
      <c r="I32" s="92" t="s">
        <v>1204</v>
      </c>
      <c r="J32" s="155" t="s">
        <v>1266</v>
      </c>
      <c r="K32" t="s">
        <v>10809</v>
      </c>
      <c r="L32" t="str">
        <f t="shared" si="1"/>
        <v>Laser-Tattoo-Removal-On-Full-Face.html</v>
      </c>
      <c r="M32" t="s">
        <v>1152</v>
      </c>
      <c r="N32" t="str">
        <f t="shared" si="2"/>
        <v>Laser Tattoo Removal On Full-Face</v>
      </c>
      <c r="O32" t="s">
        <v>1169</v>
      </c>
      <c r="P32" t="str">
        <f t="shared" si="3"/>
        <v>&lt;a target="_blank" href="tattoo/Laser-Tattoo-Removal-On-Full-Face.html"&gt;Laser Tattoo Removal On Full-Face&lt;/a&gt; &lt;br /&gt;</v>
      </c>
    </row>
    <row r="33" spans="1:16">
      <c r="A33" s="67">
        <v>320</v>
      </c>
      <c r="B33" s="68" t="s">
        <v>1272</v>
      </c>
      <c r="D33" s="36" t="str">
        <f t="shared" si="4"/>
        <v xml:space="preserve"> AED 320</v>
      </c>
      <c r="F33" s="92" t="s">
        <v>1229</v>
      </c>
      <c r="G33" s="92" t="s">
        <v>10785</v>
      </c>
      <c r="H33" s="93" t="s">
        <v>1203</v>
      </c>
      <c r="I33" s="92" t="s">
        <v>1204</v>
      </c>
      <c r="J33" s="155" t="s">
        <v>1249</v>
      </c>
      <c r="K33" t="s">
        <v>10809</v>
      </c>
      <c r="L33" t="str">
        <f t="shared" si="1"/>
        <v>Laser-Tattoo-Removal-On-Full-legs.html</v>
      </c>
      <c r="M33" t="s">
        <v>1152</v>
      </c>
      <c r="N33" t="str">
        <f t="shared" si="2"/>
        <v>Laser Tattoo Removal On Full-Legs</v>
      </c>
      <c r="O33" t="s">
        <v>1169</v>
      </c>
      <c r="P33" t="str">
        <f t="shared" si="3"/>
        <v>&lt;a target="_blank" href="tattoo/Laser-Tattoo-Removal-On-Full-legs.html"&gt;Laser Tattoo Removal On Full-Legs&lt;/a&gt; &lt;br /&gt;</v>
      </c>
    </row>
    <row r="34" spans="1:16">
      <c r="A34" s="67">
        <v>200</v>
      </c>
      <c r="B34" s="68" t="s">
        <v>1272</v>
      </c>
      <c r="D34" s="36" t="str">
        <f t="shared" si="4"/>
        <v xml:space="preserve"> AED 200</v>
      </c>
      <c r="F34" s="92" t="s">
        <v>1229</v>
      </c>
      <c r="G34" s="92" t="s">
        <v>10785</v>
      </c>
      <c r="H34" s="93" t="s">
        <v>1203</v>
      </c>
      <c r="I34" s="92" t="s">
        <v>1204</v>
      </c>
      <c r="J34" s="155" t="s">
        <v>1267</v>
      </c>
      <c r="K34" t="s">
        <v>10809</v>
      </c>
      <c r="L34" t="str">
        <f t="shared" si="1"/>
        <v>Laser-Tattoo-Removal-On-Full-Neck.html</v>
      </c>
      <c r="M34" t="s">
        <v>1152</v>
      </c>
      <c r="N34" t="str">
        <f t="shared" si="2"/>
        <v>Laser Tattoo Removal On Full-Neck</v>
      </c>
      <c r="O34" t="s">
        <v>1169</v>
      </c>
      <c r="P34" t="str">
        <f t="shared" si="3"/>
        <v>&lt;a target="_blank" href="tattoo/Laser-Tattoo-Removal-On-Full-Neck.html"&gt;Laser Tattoo Removal On Full-Neck&lt;/a&gt; &lt;br /&gt;</v>
      </c>
    </row>
    <row r="35" spans="1:16">
      <c r="A35" s="67">
        <v>400</v>
      </c>
      <c r="B35" s="68" t="s">
        <v>1272</v>
      </c>
      <c r="D35" s="36" t="str">
        <f t="shared" si="4"/>
        <v xml:space="preserve"> AED 400</v>
      </c>
      <c r="F35" s="92" t="s">
        <v>1229</v>
      </c>
      <c r="G35" s="92" t="s">
        <v>10785</v>
      </c>
      <c r="H35" s="93" t="s">
        <v>1203</v>
      </c>
      <c r="I35" s="92" t="s">
        <v>1204</v>
      </c>
      <c r="J35" s="155" t="s">
        <v>1264</v>
      </c>
      <c r="K35" t="s">
        <v>10809</v>
      </c>
      <c r="L35" t="str">
        <f t="shared" si="1"/>
        <v>Laser-Tattoo-Removal-On-Half-Arms.html</v>
      </c>
      <c r="M35" t="s">
        <v>1152</v>
      </c>
      <c r="N35" t="str">
        <f t="shared" si="2"/>
        <v>Laser Tattoo Removal On Half-Arms</v>
      </c>
      <c r="O35" t="s">
        <v>1169</v>
      </c>
      <c r="P35" t="str">
        <f t="shared" si="3"/>
        <v>&lt;a target="_blank" href="tattoo/Laser-Tattoo-Removal-On-Half-Arms.html"&gt;Laser Tattoo Removal On Half-Arms&lt;/a&gt; &lt;br /&gt;</v>
      </c>
    </row>
    <row r="36" spans="1:16">
      <c r="A36" s="67">
        <v>128</v>
      </c>
      <c r="B36" s="68" t="s">
        <v>1272</v>
      </c>
      <c r="D36" s="36" t="str">
        <f t="shared" si="4"/>
        <v xml:space="preserve"> AED 128</v>
      </c>
      <c r="F36" s="92" t="s">
        <v>1229</v>
      </c>
      <c r="G36" s="92" t="s">
        <v>10785</v>
      </c>
      <c r="H36" s="93" t="s">
        <v>1203</v>
      </c>
      <c r="I36" s="92" t="s">
        <v>1204</v>
      </c>
      <c r="J36" s="155" t="s">
        <v>1265</v>
      </c>
      <c r="K36" t="s">
        <v>10809</v>
      </c>
      <c r="L36" t="str">
        <f t="shared" si="1"/>
        <v>Laser-Tattoo-Removal-On-Half-Face.html</v>
      </c>
      <c r="M36" t="s">
        <v>1152</v>
      </c>
      <c r="N36" t="str">
        <f t="shared" si="2"/>
        <v>Laser Tattoo Removal On Half-Face</v>
      </c>
      <c r="O36" t="s">
        <v>1169</v>
      </c>
      <c r="P36" t="str">
        <f t="shared" si="3"/>
        <v>&lt;a target="_blank" href="tattoo/Laser-Tattoo-Removal-On-Half-Face.html"&gt;Laser Tattoo Removal On Half-Face&lt;/a&gt; &lt;br /&gt;</v>
      </c>
    </row>
    <row r="37" spans="1:16">
      <c r="A37" s="67">
        <v>120</v>
      </c>
      <c r="B37" s="68" t="s">
        <v>1272</v>
      </c>
      <c r="D37" s="36" t="str">
        <f t="shared" si="4"/>
        <v xml:space="preserve"> AED 120</v>
      </c>
      <c r="F37" s="92" t="s">
        <v>1229</v>
      </c>
      <c r="G37" s="92" t="s">
        <v>10785</v>
      </c>
      <c r="H37" s="93" t="s">
        <v>1203</v>
      </c>
      <c r="I37" s="92" t="s">
        <v>1204</v>
      </c>
      <c r="J37" s="155" t="s">
        <v>1269</v>
      </c>
      <c r="K37" t="s">
        <v>10809</v>
      </c>
      <c r="L37" t="str">
        <f t="shared" si="1"/>
        <v>Laser-Tattoo-Removal-On-Half-Legs.html</v>
      </c>
      <c r="M37" t="s">
        <v>1152</v>
      </c>
      <c r="N37" t="str">
        <f t="shared" si="2"/>
        <v>Laser Tattoo Removal On Half-Legs</v>
      </c>
      <c r="O37" t="s">
        <v>1169</v>
      </c>
      <c r="P37" t="str">
        <f t="shared" si="3"/>
        <v>&lt;a target="_blank" href="tattoo/Laser-Tattoo-Removal-On-Half-Legs.html"&gt;Laser Tattoo Removal On Half-Legs&lt;/a&gt; &lt;br /&gt;</v>
      </c>
    </row>
    <row r="38" spans="1:16">
      <c r="A38" s="67">
        <v>160</v>
      </c>
      <c r="B38" s="68" t="s">
        <v>1272</v>
      </c>
      <c r="D38" s="36" t="str">
        <f t="shared" si="4"/>
        <v xml:space="preserve"> AED 160</v>
      </c>
      <c r="F38" s="92" t="s">
        <v>1229</v>
      </c>
      <c r="G38" s="92" t="s">
        <v>10785</v>
      </c>
      <c r="H38" s="93" t="s">
        <v>1203</v>
      </c>
      <c r="I38" s="92" t="s">
        <v>1204</v>
      </c>
      <c r="J38" s="154" t="s">
        <v>1240</v>
      </c>
      <c r="K38" t="s">
        <v>10809</v>
      </c>
      <c r="L38" t="str">
        <f t="shared" si="1"/>
        <v>Laser-Tattoo-Removal-On-Hands.html</v>
      </c>
      <c r="M38" t="s">
        <v>1152</v>
      </c>
      <c r="N38" t="str">
        <f t="shared" si="2"/>
        <v>Laser Tattoo Removal On Hands</v>
      </c>
      <c r="O38" t="s">
        <v>1169</v>
      </c>
      <c r="P38" t="str">
        <f t="shared" si="3"/>
        <v>&lt;a target="_blank" href="tattoo/Laser-Tattoo-Removal-On-Hands.html"&gt;Laser Tattoo Removal On Hands&lt;/a&gt; &lt;br /&gt;</v>
      </c>
    </row>
    <row r="39" spans="1:16">
      <c r="F39" s="92" t="s">
        <v>1229</v>
      </c>
      <c r="G39" s="92" t="s">
        <v>10785</v>
      </c>
      <c r="H39" s="93" t="s">
        <v>1203</v>
      </c>
      <c r="I39" s="92" t="s">
        <v>1204</v>
      </c>
      <c r="J39" s="154" t="s">
        <v>1228</v>
      </c>
      <c r="K39" t="s">
        <v>10809</v>
      </c>
      <c r="L39" t="str">
        <f t="shared" si="1"/>
        <v>Laser-Tattoo-Removal-On-Hips.html</v>
      </c>
      <c r="M39" t="s">
        <v>1152</v>
      </c>
      <c r="N39" t="str">
        <f t="shared" si="2"/>
        <v>Laser Tattoo Removal On Hips</v>
      </c>
      <c r="O39" t="s">
        <v>1169</v>
      </c>
      <c r="P39" t="str">
        <f t="shared" si="3"/>
        <v>&lt;a target="_blank" href="tattoo/Laser-Tattoo-Removal-On-Hips.html"&gt;Laser Tattoo Removal On Hips&lt;/a&gt; &lt;br /&gt;</v>
      </c>
    </row>
    <row r="40" spans="1:16">
      <c r="F40" s="92" t="s">
        <v>1229</v>
      </c>
      <c r="G40" s="92" t="s">
        <v>10785</v>
      </c>
      <c r="H40" s="93" t="s">
        <v>1203</v>
      </c>
      <c r="I40" s="92" t="s">
        <v>1204</v>
      </c>
      <c r="J40" s="154" t="s">
        <v>1223</v>
      </c>
      <c r="K40" t="s">
        <v>10809</v>
      </c>
      <c r="L40" t="str">
        <f t="shared" si="1"/>
        <v>Laser-Tattoo-Removal-On-Jaw.html</v>
      </c>
      <c r="M40" t="s">
        <v>1152</v>
      </c>
      <c r="N40" t="str">
        <f t="shared" si="2"/>
        <v>Laser Tattoo Removal On Jaw</v>
      </c>
      <c r="O40" t="s">
        <v>1169</v>
      </c>
      <c r="P40" t="str">
        <f t="shared" si="3"/>
        <v>&lt;a target="_blank" href="tattoo/Laser-Tattoo-Removal-On-Jaw.html"&gt;Laser Tattoo Removal On Jaw&lt;/a&gt; &lt;br /&gt;</v>
      </c>
    </row>
    <row r="41" spans="1:16">
      <c r="F41" s="92" t="s">
        <v>1229</v>
      </c>
      <c r="G41" s="92" t="s">
        <v>10785</v>
      </c>
      <c r="H41" s="93" t="s">
        <v>1203</v>
      </c>
      <c r="I41" s="92" t="s">
        <v>1204</v>
      </c>
      <c r="J41" s="155" t="s">
        <v>3511</v>
      </c>
      <c r="K41" t="s">
        <v>10809</v>
      </c>
      <c r="L41" t="str">
        <f t="shared" si="1"/>
        <v>Laser-Tattoo-Removal-On-Jawline.html</v>
      </c>
      <c r="M41" t="s">
        <v>1152</v>
      </c>
      <c r="N41" t="str">
        <f t="shared" si="2"/>
        <v>Laser Tattoo Removal On Jawline</v>
      </c>
      <c r="O41" t="s">
        <v>1169</v>
      </c>
      <c r="P41" t="str">
        <f t="shared" si="3"/>
        <v>&lt;a target="_blank" href="tattoo/Laser-Tattoo-Removal-On-Jawline.html"&gt;Laser Tattoo Removal On Jawline&lt;/a&gt; &lt;br /&gt;</v>
      </c>
    </row>
    <row r="42" spans="1:16">
      <c r="F42" s="92" t="s">
        <v>1229</v>
      </c>
      <c r="G42" s="92" t="s">
        <v>10785</v>
      </c>
      <c r="H42" s="93" t="s">
        <v>1203</v>
      </c>
      <c r="I42" s="92" t="s">
        <v>1204</v>
      </c>
      <c r="J42" s="155" t="s">
        <v>1257</v>
      </c>
      <c r="K42" t="s">
        <v>10809</v>
      </c>
      <c r="L42" t="str">
        <f t="shared" si="1"/>
        <v>Laser-Tattoo-Removal-On-Lower-Back.html</v>
      </c>
      <c r="M42" t="s">
        <v>1152</v>
      </c>
      <c r="N42" t="str">
        <f t="shared" si="2"/>
        <v>Laser Tattoo Removal On Lower-Back</v>
      </c>
      <c r="O42" t="s">
        <v>1169</v>
      </c>
      <c r="P42" t="str">
        <f t="shared" si="3"/>
        <v>&lt;a target="_blank" href="tattoo/Laser-Tattoo-Removal-On-Lower-Back.html"&gt;Laser Tattoo Removal On Lower-Back&lt;/a&gt; &lt;br /&gt;</v>
      </c>
    </row>
    <row r="43" spans="1:16">
      <c r="F43" s="92" t="s">
        <v>1229</v>
      </c>
      <c r="G43" s="92" t="s">
        <v>10785</v>
      </c>
      <c r="H43" s="93" t="s">
        <v>1203</v>
      </c>
      <c r="I43" s="92" t="s">
        <v>1204</v>
      </c>
      <c r="J43" s="155" t="s">
        <v>1256</v>
      </c>
      <c r="K43" t="s">
        <v>10809</v>
      </c>
      <c r="L43" t="str">
        <f t="shared" si="1"/>
        <v>Laser-Tattoo-Removal-On-Lower-Legs.html</v>
      </c>
      <c r="M43" t="s">
        <v>1152</v>
      </c>
      <c r="N43" t="str">
        <f t="shared" si="2"/>
        <v>Laser Tattoo Removal On Lower-Legs</v>
      </c>
      <c r="O43" t="s">
        <v>1169</v>
      </c>
      <c r="P43" t="str">
        <f t="shared" si="3"/>
        <v>&lt;a target="_blank" href="tattoo/Laser-Tattoo-Removal-On-Lower-Legs.html"&gt;Laser Tattoo Removal On Lower-Legs&lt;/a&gt; &lt;br /&gt;</v>
      </c>
    </row>
    <row r="44" spans="1:16">
      <c r="F44" s="92" t="s">
        <v>1229</v>
      </c>
      <c r="G44" s="92" t="s">
        <v>10785</v>
      </c>
      <c r="H44" s="93" t="s">
        <v>1203</v>
      </c>
      <c r="I44" s="92" t="s">
        <v>1204</v>
      </c>
      <c r="J44" s="154" t="s">
        <v>3512</v>
      </c>
      <c r="K44" t="s">
        <v>10809</v>
      </c>
      <c r="L44" t="str">
        <f t="shared" si="1"/>
        <v>Laser-Tattoo-Removal-On-Mouth.html</v>
      </c>
      <c r="M44" t="s">
        <v>1152</v>
      </c>
      <c r="N44" t="str">
        <f t="shared" si="2"/>
        <v>Laser Tattoo Removal On Mouth</v>
      </c>
      <c r="O44" t="s">
        <v>1169</v>
      </c>
      <c r="P44" t="str">
        <f t="shared" si="3"/>
        <v>&lt;a target="_blank" href="tattoo/Laser-Tattoo-Removal-On-Mouth.html"&gt;Laser Tattoo Removal On Mouth&lt;/a&gt; &lt;br /&gt;</v>
      </c>
    </row>
    <row r="45" spans="1:16">
      <c r="F45" s="92" t="s">
        <v>1229</v>
      </c>
      <c r="G45" s="92" t="s">
        <v>10785</v>
      </c>
      <c r="H45" s="93" t="s">
        <v>1203</v>
      </c>
      <c r="I45" s="92" t="s">
        <v>1204</v>
      </c>
      <c r="J45" s="154" t="s">
        <v>1217</v>
      </c>
      <c r="K45" t="s">
        <v>10809</v>
      </c>
      <c r="L45" t="str">
        <f t="shared" si="1"/>
        <v>Laser-Tattoo-Removal-On-Navel.html</v>
      </c>
      <c r="M45" t="s">
        <v>1152</v>
      </c>
      <c r="N45" t="str">
        <f t="shared" si="2"/>
        <v>Laser Tattoo Removal On Navel</v>
      </c>
      <c r="O45" t="s">
        <v>1169</v>
      </c>
      <c r="P45" t="str">
        <f t="shared" si="3"/>
        <v>&lt;a target="_blank" href="tattoo/Laser-Tattoo-Removal-On-Navel.html"&gt;Laser Tattoo Removal On Navel&lt;/a&gt; &lt;br /&gt;</v>
      </c>
    </row>
    <row r="46" spans="1:16">
      <c r="F46" s="92" t="s">
        <v>1229</v>
      </c>
      <c r="G46" s="92" t="s">
        <v>10785</v>
      </c>
      <c r="H46" s="93" t="s">
        <v>1203</v>
      </c>
      <c r="I46" s="92" t="s">
        <v>1204</v>
      </c>
      <c r="J46" s="154" t="s">
        <v>1218</v>
      </c>
      <c r="K46" t="s">
        <v>10809</v>
      </c>
      <c r="L46" t="str">
        <f t="shared" si="1"/>
        <v>Laser-Tattoo-Removal-On-Neck.html</v>
      </c>
      <c r="M46" t="s">
        <v>1152</v>
      </c>
      <c r="N46" t="str">
        <f t="shared" si="2"/>
        <v>Laser Tattoo Removal On Neck</v>
      </c>
      <c r="O46" t="s">
        <v>1169</v>
      </c>
      <c r="P46" t="str">
        <f t="shared" si="3"/>
        <v>&lt;a target="_blank" href="tattoo/Laser-Tattoo-Removal-On-Neck.html"&gt;Laser Tattoo Removal On Neck&lt;/a&gt; &lt;br /&gt;</v>
      </c>
    </row>
    <row r="47" spans="1:16">
      <c r="F47" s="92" t="s">
        <v>1229</v>
      </c>
      <c r="G47" s="92" t="s">
        <v>10785</v>
      </c>
      <c r="H47" s="93" t="s">
        <v>1203</v>
      </c>
      <c r="I47" s="92" t="s">
        <v>1204</v>
      </c>
      <c r="J47" s="154" t="s">
        <v>1205</v>
      </c>
      <c r="K47" t="s">
        <v>10809</v>
      </c>
      <c r="L47" t="str">
        <f t="shared" si="1"/>
        <v>Laser-Tattoo-Removal-On-Nose.html</v>
      </c>
      <c r="M47" t="s">
        <v>1152</v>
      </c>
      <c r="N47" t="str">
        <f t="shared" si="2"/>
        <v>Laser Tattoo Removal On Nose</v>
      </c>
      <c r="O47" t="s">
        <v>1169</v>
      </c>
      <c r="P47" t="str">
        <f t="shared" si="3"/>
        <v>&lt;a target="_blank" href="tattoo/Laser-Tattoo-Removal-On-Nose.html"&gt;Laser Tattoo Removal On Nose&lt;/a&gt; &lt;br /&gt;</v>
      </c>
    </row>
    <row r="48" spans="1:16">
      <c r="F48" s="92" t="s">
        <v>1229</v>
      </c>
      <c r="G48" s="92" t="s">
        <v>10785</v>
      </c>
      <c r="H48" s="93" t="s">
        <v>1203</v>
      </c>
      <c r="I48" s="92" t="s">
        <v>1204</v>
      </c>
      <c r="J48" s="154" t="s">
        <v>1227</v>
      </c>
      <c r="K48" t="s">
        <v>10809</v>
      </c>
      <c r="L48" t="str">
        <f t="shared" si="1"/>
        <v>Laser-Tattoo-Removal-On-Pelvis.html</v>
      </c>
      <c r="M48" t="s">
        <v>1152</v>
      </c>
      <c r="N48" t="str">
        <f t="shared" si="2"/>
        <v>Laser Tattoo Removal On Pelvis</v>
      </c>
      <c r="O48" t="s">
        <v>1169</v>
      </c>
      <c r="P48" t="str">
        <f t="shared" si="3"/>
        <v>&lt;a target="_blank" href="tattoo/Laser-Tattoo-Removal-On-Pelvis.html"&gt;Laser Tattoo Removal On Pelvis&lt;/a&gt; &lt;br /&gt;</v>
      </c>
    </row>
    <row r="49" spans="6:16">
      <c r="F49" s="92" t="s">
        <v>1229</v>
      </c>
      <c r="G49" s="92" t="s">
        <v>10785</v>
      </c>
      <c r="H49" s="93" t="s">
        <v>1203</v>
      </c>
      <c r="I49" s="92" t="s">
        <v>1204</v>
      </c>
      <c r="J49" s="154" t="s">
        <v>1207</v>
      </c>
      <c r="K49" t="s">
        <v>10809</v>
      </c>
      <c r="L49" t="str">
        <f t="shared" si="1"/>
        <v>Laser-Tattoo-Removal-On-Shoulder.html</v>
      </c>
      <c r="M49" t="s">
        <v>1152</v>
      </c>
      <c r="N49" t="str">
        <f t="shared" si="2"/>
        <v>Laser Tattoo Removal On Shoulder</v>
      </c>
      <c r="O49" t="s">
        <v>1169</v>
      </c>
      <c r="P49" t="str">
        <f t="shared" si="3"/>
        <v>&lt;a target="_blank" href="tattoo/Laser-Tattoo-Removal-On-Shoulder.html"&gt;Laser Tattoo Removal On Shoulder&lt;/a&gt; &lt;br /&gt;</v>
      </c>
    </row>
    <row r="50" spans="6:16">
      <c r="F50" s="92" t="s">
        <v>1229</v>
      </c>
      <c r="G50" s="92" t="s">
        <v>10785</v>
      </c>
      <c r="H50" s="93" t="s">
        <v>1203</v>
      </c>
      <c r="I50" s="92" t="s">
        <v>1204</v>
      </c>
      <c r="J50" s="155" t="s">
        <v>1241</v>
      </c>
      <c r="K50" t="s">
        <v>10809</v>
      </c>
      <c r="L50" t="str">
        <f t="shared" si="1"/>
        <v>Laser-Tattoo-Removal-On-Sideburns.html</v>
      </c>
      <c r="M50" t="s">
        <v>1152</v>
      </c>
      <c r="N50" t="str">
        <f t="shared" si="2"/>
        <v>Laser Tattoo Removal On Sideburns</v>
      </c>
      <c r="O50" t="s">
        <v>1169</v>
      </c>
      <c r="P50" t="str">
        <f t="shared" si="3"/>
        <v>&lt;a target="_blank" href="tattoo/Laser-Tattoo-Removal-On-Sideburns.html"&gt;Laser Tattoo Removal On Sideburns&lt;/a&gt; &lt;br /&gt;</v>
      </c>
    </row>
    <row r="51" spans="6:16">
      <c r="F51" s="92" t="s">
        <v>1229</v>
      </c>
      <c r="G51" s="92" t="s">
        <v>10785</v>
      </c>
      <c r="H51" s="93" t="s">
        <v>1203</v>
      </c>
      <c r="I51" s="92" t="s">
        <v>1204</v>
      </c>
      <c r="J51" s="155" t="s">
        <v>1232</v>
      </c>
      <c r="K51" t="s">
        <v>10809</v>
      </c>
      <c r="L51" t="str">
        <f t="shared" si="1"/>
        <v>Laser-Tattoo-Removal-On-Skin.html</v>
      </c>
      <c r="M51" t="s">
        <v>1152</v>
      </c>
      <c r="N51" t="str">
        <f t="shared" si="2"/>
        <v>Laser Tattoo Removal On Skin</v>
      </c>
      <c r="O51" t="s">
        <v>1169</v>
      </c>
      <c r="P51" t="str">
        <f t="shared" si="3"/>
        <v>&lt;a target="_blank" href="tattoo/Laser-Tattoo-Removal-On-Skin.html"&gt;Laser Tattoo Removal On Skin&lt;/a&gt; &lt;br /&gt;</v>
      </c>
    </row>
    <row r="52" spans="6:16">
      <c r="F52" s="92" t="s">
        <v>1229</v>
      </c>
      <c r="G52" s="92" t="s">
        <v>10785</v>
      </c>
      <c r="H52" s="93" t="s">
        <v>1203</v>
      </c>
      <c r="I52" s="92" t="s">
        <v>1204</v>
      </c>
      <c r="J52" s="154" t="s">
        <v>1219</v>
      </c>
      <c r="K52" t="s">
        <v>10809</v>
      </c>
      <c r="L52" t="str">
        <f t="shared" si="1"/>
        <v>Laser-Tattoo-Removal-On-Thigh.html</v>
      </c>
      <c r="M52" t="s">
        <v>1152</v>
      </c>
      <c r="N52" t="str">
        <f t="shared" si="2"/>
        <v>Laser Tattoo Removal On Thigh</v>
      </c>
      <c r="O52" t="s">
        <v>1169</v>
      </c>
      <c r="P52" t="str">
        <f t="shared" si="3"/>
        <v>&lt;a target="_blank" href="tattoo/Laser-Tattoo-Removal-On-Thigh.html"&gt;Laser Tattoo Removal On Thigh&lt;/a&gt; &lt;br /&gt;</v>
      </c>
    </row>
    <row r="53" spans="6:16">
      <c r="F53" s="92" t="s">
        <v>1229</v>
      </c>
      <c r="G53" s="92" t="s">
        <v>10785</v>
      </c>
      <c r="H53" s="93" t="s">
        <v>1203</v>
      </c>
      <c r="I53" s="92" t="s">
        <v>1204</v>
      </c>
      <c r="J53" s="155" t="s">
        <v>1242</v>
      </c>
      <c r="K53" t="s">
        <v>10809</v>
      </c>
      <c r="L53" t="str">
        <f t="shared" si="1"/>
        <v>Laser-Tattoo-Removal-On-Underarms.html</v>
      </c>
      <c r="M53" t="s">
        <v>1152</v>
      </c>
      <c r="N53" t="str">
        <f t="shared" si="2"/>
        <v>Laser Tattoo Removal On Underarms</v>
      </c>
      <c r="O53" t="s">
        <v>1169</v>
      </c>
      <c r="P53" t="str">
        <f t="shared" si="3"/>
        <v>&lt;a target="_blank" href="tattoo/Laser-Tattoo-Removal-On-Underarms.html"&gt;Laser Tattoo Removal On Underarms&lt;/a&gt; &lt;br /&gt;</v>
      </c>
    </row>
    <row r="54" spans="6:16">
      <c r="F54" s="92" t="s">
        <v>1229</v>
      </c>
      <c r="G54" s="92" t="s">
        <v>10785</v>
      </c>
      <c r="H54" s="93" t="s">
        <v>1203</v>
      </c>
      <c r="I54" s="92" t="s">
        <v>1204</v>
      </c>
      <c r="J54" s="155" t="s">
        <v>1255</v>
      </c>
      <c r="K54" t="s">
        <v>10809</v>
      </c>
      <c r="L54" t="str">
        <f t="shared" si="1"/>
        <v>Laser-Tattoo-Removal-On-Upper-Back.html</v>
      </c>
      <c r="M54" t="s">
        <v>1152</v>
      </c>
      <c r="N54" t="str">
        <f t="shared" si="2"/>
        <v>Laser Tattoo Removal On Upper-Back</v>
      </c>
      <c r="O54" t="s">
        <v>1169</v>
      </c>
      <c r="P54" t="str">
        <f t="shared" si="3"/>
        <v>&lt;a target="_blank" href="tattoo/Laser-Tattoo-Removal-On-Upper-Back.html"&gt;Laser Tattoo Removal On Upper-Back&lt;/a&gt; &lt;br /&gt;</v>
      </c>
    </row>
    <row r="55" spans="6:16">
      <c r="F55" s="92" t="s">
        <v>1229</v>
      </c>
      <c r="G55" s="92" t="s">
        <v>10785</v>
      </c>
      <c r="H55" s="93" t="s">
        <v>1203</v>
      </c>
      <c r="I55" s="92" t="s">
        <v>1204</v>
      </c>
      <c r="J55" s="155" t="s">
        <v>1250</v>
      </c>
      <c r="K55" t="s">
        <v>10809</v>
      </c>
      <c r="L55" t="str">
        <f t="shared" si="1"/>
        <v>Laser-Tattoo-Removal-On-Upper-Legs.html</v>
      </c>
      <c r="M55" t="s">
        <v>1152</v>
      </c>
      <c r="N55" t="str">
        <f t="shared" si="2"/>
        <v>Laser Tattoo Removal On Upper-Legs</v>
      </c>
      <c r="O55" t="s">
        <v>1169</v>
      </c>
      <c r="P55" t="str">
        <f t="shared" si="3"/>
        <v>&lt;a target="_blank" href="tattoo/Laser-Tattoo-Removal-On-Upper-Legs.html"&gt;Laser Tattoo Removal On Upper-Legs&lt;/a&gt; &lt;br /&gt;</v>
      </c>
    </row>
    <row r="56" spans="6:16">
      <c r="F56" s="92" t="s">
        <v>1229</v>
      </c>
      <c r="G56" s="92" t="s">
        <v>10785</v>
      </c>
      <c r="H56" s="93" t="s">
        <v>1203</v>
      </c>
      <c r="I56" s="92" t="s">
        <v>1204</v>
      </c>
      <c r="J56" s="155" t="s">
        <v>1254</v>
      </c>
      <c r="K56" t="s">
        <v>10809</v>
      </c>
      <c r="L56" t="str">
        <f t="shared" si="1"/>
        <v>Laser-Tattoo-Removal-On-Upper-Lip.html</v>
      </c>
      <c r="M56" t="s">
        <v>1152</v>
      </c>
      <c r="N56" t="str">
        <f t="shared" si="2"/>
        <v>Laser Tattoo Removal On Upper-Lip</v>
      </c>
      <c r="O56" t="s">
        <v>1169</v>
      </c>
      <c r="P56" t="str">
        <f t="shared" si="3"/>
        <v>&lt;a target="_blank" href="tattoo/Laser-Tattoo-Removal-On-Upper-Lip.html"&gt;Laser Tattoo Removal On Upper-Lip&lt;/a&gt; &lt;br /&gt;</v>
      </c>
    </row>
    <row r="57" spans="6:16">
      <c r="F57" s="70" t="s">
        <v>1259</v>
      </c>
      <c r="G57" s="70" t="s">
        <v>10785</v>
      </c>
      <c r="H57" s="156" t="s">
        <v>1203</v>
      </c>
      <c r="I57" s="70" t="s">
        <v>1204</v>
      </c>
      <c r="J57" s="157" t="s">
        <v>1208</v>
      </c>
    </row>
    <row r="58" spans="6:16">
      <c r="F58" s="70" t="s">
        <v>1259</v>
      </c>
      <c r="G58" s="70" t="s">
        <v>10785</v>
      </c>
      <c r="H58" s="156" t="s">
        <v>1203</v>
      </c>
      <c r="I58" s="70" t="s">
        <v>1204</v>
      </c>
      <c r="J58" s="158" t="s">
        <v>1238</v>
      </c>
    </row>
    <row r="59" spans="6:16">
      <c r="F59" s="70" t="s">
        <v>1259</v>
      </c>
      <c r="G59" s="70" t="s">
        <v>10785</v>
      </c>
      <c r="H59" s="156" t="s">
        <v>1203</v>
      </c>
      <c r="I59" s="70" t="s">
        <v>1204</v>
      </c>
      <c r="J59" s="157" t="s">
        <v>1209</v>
      </c>
    </row>
    <row r="60" spans="6:16">
      <c r="F60" s="70" t="s">
        <v>1259</v>
      </c>
      <c r="G60" s="70" t="s">
        <v>10785</v>
      </c>
      <c r="H60" s="156" t="s">
        <v>1203</v>
      </c>
      <c r="I60" s="70" t="s">
        <v>1204</v>
      </c>
      <c r="J60" s="157" t="s">
        <v>1226</v>
      </c>
    </row>
    <row r="61" spans="6:16">
      <c r="F61" s="70" t="s">
        <v>1259</v>
      </c>
      <c r="G61" s="70" t="s">
        <v>10785</v>
      </c>
      <c r="H61" s="156" t="s">
        <v>1203</v>
      </c>
      <c r="I61" s="70" t="s">
        <v>1204</v>
      </c>
      <c r="J61" s="157" t="s">
        <v>1210</v>
      </c>
    </row>
    <row r="62" spans="6:16">
      <c r="F62" s="70" t="s">
        <v>1259</v>
      </c>
      <c r="G62" s="70" t="s">
        <v>10785</v>
      </c>
      <c r="H62" s="156" t="s">
        <v>1203</v>
      </c>
      <c r="I62" s="70" t="s">
        <v>1204</v>
      </c>
      <c r="J62" s="158" t="s">
        <v>1246</v>
      </c>
    </row>
    <row r="63" spans="6:16">
      <c r="F63" s="70" t="s">
        <v>1259</v>
      </c>
      <c r="G63" s="70" t="s">
        <v>10785</v>
      </c>
      <c r="H63" s="156" t="s">
        <v>1203</v>
      </c>
      <c r="I63" s="70" t="s">
        <v>1204</v>
      </c>
      <c r="J63" s="158" t="s">
        <v>1258</v>
      </c>
    </row>
    <row r="64" spans="6:16">
      <c r="F64" s="70" t="s">
        <v>1259</v>
      </c>
      <c r="G64" s="70" t="s">
        <v>10785</v>
      </c>
      <c r="H64" s="156" t="s">
        <v>1203</v>
      </c>
      <c r="I64" s="70" t="s">
        <v>1204</v>
      </c>
      <c r="J64" s="158" t="s">
        <v>1251</v>
      </c>
    </row>
    <row r="65" spans="6:10">
      <c r="F65" s="70" t="s">
        <v>1259</v>
      </c>
      <c r="G65" s="70" t="s">
        <v>10785</v>
      </c>
      <c r="H65" s="156" t="s">
        <v>1203</v>
      </c>
      <c r="I65" s="70" t="s">
        <v>1204</v>
      </c>
      <c r="J65" s="158" t="s">
        <v>1245</v>
      </c>
    </row>
    <row r="66" spans="6:10">
      <c r="F66" s="70" t="s">
        <v>1259</v>
      </c>
      <c r="G66" s="70" t="s">
        <v>10785</v>
      </c>
      <c r="H66" s="156" t="s">
        <v>1203</v>
      </c>
      <c r="I66" s="70" t="s">
        <v>1204</v>
      </c>
      <c r="J66" s="158" t="s">
        <v>1244</v>
      </c>
    </row>
    <row r="67" spans="6:10">
      <c r="F67" s="70" t="s">
        <v>1259</v>
      </c>
      <c r="G67" s="70" t="s">
        <v>10785</v>
      </c>
      <c r="H67" s="156" t="s">
        <v>1203</v>
      </c>
      <c r="I67" s="70" t="s">
        <v>1204</v>
      </c>
      <c r="J67" s="157" t="s">
        <v>1211</v>
      </c>
    </row>
    <row r="68" spans="6:10">
      <c r="F68" s="70" t="s">
        <v>1259</v>
      </c>
      <c r="G68" s="70" t="s">
        <v>10785</v>
      </c>
      <c r="H68" s="156" t="s">
        <v>1203</v>
      </c>
      <c r="I68" s="70" t="s">
        <v>1204</v>
      </c>
      <c r="J68" s="158" t="s">
        <v>3513</v>
      </c>
    </row>
    <row r="69" spans="6:10">
      <c r="F69" s="70" t="s">
        <v>1259</v>
      </c>
      <c r="G69" s="70" t="s">
        <v>10785</v>
      </c>
      <c r="H69" s="156" t="s">
        <v>1203</v>
      </c>
      <c r="I69" s="70" t="s">
        <v>1204</v>
      </c>
      <c r="J69" s="157" t="s">
        <v>1212</v>
      </c>
    </row>
    <row r="70" spans="6:10">
      <c r="F70" s="70" t="s">
        <v>1259</v>
      </c>
      <c r="G70" s="70" t="s">
        <v>10785</v>
      </c>
      <c r="H70" s="156" t="s">
        <v>1203</v>
      </c>
      <c r="I70" s="70" t="s">
        <v>1204</v>
      </c>
      <c r="J70" s="157" t="s">
        <v>1213</v>
      </c>
    </row>
    <row r="71" spans="6:10">
      <c r="F71" s="70" t="s">
        <v>1259</v>
      </c>
      <c r="G71" s="70" t="s">
        <v>10785</v>
      </c>
      <c r="H71" s="156" t="s">
        <v>1203</v>
      </c>
      <c r="I71" s="70" t="s">
        <v>1204</v>
      </c>
      <c r="J71" s="157" t="s">
        <v>1225</v>
      </c>
    </row>
    <row r="72" spans="6:10">
      <c r="F72" s="70" t="s">
        <v>1259</v>
      </c>
      <c r="G72" s="70" t="s">
        <v>10785</v>
      </c>
      <c r="H72" s="156" t="s">
        <v>1203</v>
      </c>
      <c r="I72" s="70" t="s">
        <v>1204</v>
      </c>
      <c r="J72" s="157" t="s">
        <v>1214</v>
      </c>
    </row>
    <row r="73" spans="6:10">
      <c r="F73" s="70" t="s">
        <v>1259</v>
      </c>
      <c r="G73" s="70" t="s">
        <v>10785</v>
      </c>
      <c r="H73" s="156" t="s">
        <v>1203</v>
      </c>
      <c r="I73" s="70" t="s">
        <v>1204</v>
      </c>
      <c r="J73" s="157" t="s">
        <v>1222</v>
      </c>
    </row>
    <row r="74" spans="6:10">
      <c r="F74" s="70" t="s">
        <v>1259</v>
      </c>
      <c r="G74" s="70" t="s">
        <v>10785</v>
      </c>
      <c r="H74" s="156" t="s">
        <v>1203</v>
      </c>
      <c r="I74" s="70" t="s">
        <v>1204</v>
      </c>
      <c r="J74" s="157" t="s">
        <v>1215</v>
      </c>
    </row>
    <row r="75" spans="6:10">
      <c r="F75" s="70" t="s">
        <v>1259</v>
      </c>
      <c r="G75" s="70" t="s">
        <v>10785</v>
      </c>
      <c r="H75" s="156" t="s">
        <v>1203</v>
      </c>
      <c r="I75" s="70" t="s">
        <v>1204</v>
      </c>
      <c r="J75" s="157" t="s">
        <v>1221</v>
      </c>
    </row>
    <row r="76" spans="6:10">
      <c r="F76" s="70" t="s">
        <v>1259</v>
      </c>
      <c r="G76" s="70" t="s">
        <v>10785</v>
      </c>
      <c r="H76" s="156" t="s">
        <v>1203</v>
      </c>
      <c r="I76" s="70" t="s">
        <v>1204</v>
      </c>
      <c r="J76" s="157" t="s">
        <v>1224</v>
      </c>
    </row>
    <row r="77" spans="6:10">
      <c r="F77" s="70" t="s">
        <v>1259</v>
      </c>
      <c r="G77" s="70" t="s">
        <v>10785</v>
      </c>
      <c r="H77" s="156" t="s">
        <v>1203</v>
      </c>
      <c r="I77" s="70" t="s">
        <v>1204</v>
      </c>
      <c r="J77" s="158" t="s">
        <v>1239</v>
      </c>
    </row>
    <row r="78" spans="6:10">
      <c r="F78" s="70" t="s">
        <v>1259</v>
      </c>
      <c r="G78" s="70" t="s">
        <v>10785</v>
      </c>
      <c r="H78" s="156" t="s">
        <v>1203</v>
      </c>
      <c r="I78" s="70" t="s">
        <v>1204</v>
      </c>
      <c r="J78" s="158" t="s">
        <v>1243</v>
      </c>
    </row>
    <row r="79" spans="6:10">
      <c r="F79" s="70" t="s">
        <v>1259</v>
      </c>
      <c r="G79" s="70" t="s">
        <v>10785</v>
      </c>
      <c r="H79" s="156" t="s">
        <v>1203</v>
      </c>
      <c r="I79" s="70" t="s">
        <v>1204</v>
      </c>
      <c r="J79" s="157" t="s">
        <v>1220</v>
      </c>
    </row>
    <row r="80" spans="6:10">
      <c r="F80" s="70" t="s">
        <v>1259</v>
      </c>
      <c r="G80" s="70" t="s">
        <v>10785</v>
      </c>
      <c r="H80" s="156" t="s">
        <v>1203</v>
      </c>
      <c r="I80" s="70" t="s">
        <v>1204</v>
      </c>
      <c r="J80" s="159" t="s">
        <v>1247</v>
      </c>
    </row>
    <row r="81" spans="6:10">
      <c r="F81" s="70" t="s">
        <v>1259</v>
      </c>
      <c r="G81" s="70" t="s">
        <v>10785</v>
      </c>
      <c r="H81" s="156" t="s">
        <v>1203</v>
      </c>
      <c r="I81" s="70" t="s">
        <v>1204</v>
      </c>
      <c r="J81" s="159" t="s">
        <v>1248</v>
      </c>
    </row>
    <row r="82" spans="6:10">
      <c r="F82" s="70" t="s">
        <v>1259</v>
      </c>
      <c r="G82" s="70" t="s">
        <v>10785</v>
      </c>
      <c r="H82" s="156" t="s">
        <v>1203</v>
      </c>
      <c r="I82" s="70" t="s">
        <v>1204</v>
      </c>
      <c r="J82" s="159" t="s">
        <v>1270</v>
      </c>
    </row>
    <row r="83" spans="6:10">
      <c r="F83" s="70" t="s">
        <v>1259</v>
      </c>
      <c r="G83" s="70" t="s">
        <v>10785</v>
      </c>
      <c r="H83" s="156" t="s">
        <v>1203</v>
      </c>
      <c r="I83" s="70" t="s">
        <v>1204</v>
      </c>
      <c r="J83" s="159" t="s">
        <v>1268</v>
      </c>
    </row>
    <row r="84" spans="6:10">
      <c r="F84" s="70" t="s">
        <v>1259</v>
      </c>
      <c r="G84" s="70" t="s">
        <v>10785</v>
      </c>
      <c r="H84" s="156" t="s">
        <v>1203</v>
      </c>
      <c r="I84" s="70" t="s">
        <v>1204</v>
      </c>
      <c r="J84" s="159" t="s">
        <v>1253</v>
      </c>
    </row>
    <row r="85" spans="6:10">
      <c r="F85" s="70" t="s">
        <v>1259</v>
      </c>
      <c r="G85" s="70" t="s">
        <v>10785</v>
      </c>
      <c r="H85" s="156" t="s">
        <v>1203</v>
      </c>
      <c r="I85" s="70" t="s">
        <v>1204</v>
      </c>
      <c r="J85" s="159" t="s">
        <v>1266</v>
      </c>
    </row>
    <row r="86" spans="6:10">
      <c r="F86" s="70" t="s">
        <v>1259</v>
      </c>
      <c r="G86" s="70" t="s">
        <v>10785</v>
      </c>
      <c r="H86" s="156" t="s">
        <v>1203</v>
      </c>
      <c r="I86" s="70" t="s">
        <v>1204</v>
      </c>
      <c r="J86" s="159" t="s">
        <v>1249</v>
      </c>
    </row>
    <row r="87" spans="6:10">
      <c r="F87" s="70" t="s">
        <v>1259</v>
      </c>
      <c r="G87" s="70" t="s">
        <v>10785</v>
      </c>
      <c r="H87" s="156" t="s">
        <v>1203</v>
      </c>
      <c r="I87" s="70" t="s">
        <v>1204</v>
      </c>
      <c r="J87" s="159" t="s">
        <v>1267</v>
      </c>
    </row>
    <row r="88" spans="6:10">
      <c r="F88" s="70" t="s">
        <v>1259</v>
      </c>
      <c r="G88" s="70" t="s">
        <v>10785</v>
      </c>
      <c r="H88" s="156" t="s">
        <v>1203</v>
      </c>
      <c r="I88" s="70" t="s">
        <v>1204</v>
      </c>
      <c r="J88" s="159" t="s">
        <v>1264</v>
      </c>
    </row>
    <row r="89" spans="6:10">
      <c r="F89" s="70" t="s">
        <v>1259</v>
      </c>
      <c r="G89" s="70" t="s">
        <v>10785</v>
      </c>
      <c r="H89" s="156" t="s">
        <v>1203</v>
      </c>
      <c r="I89" s="70" t="s">
        <v>1204</v>
      </c>
      <c r="J89" s="159" t="s">
        <v>1265</v>
      </c>
    </row>
    <row r="90" spans="6:10">
      <c r="F90" s="70" t="s">
        <v>1259</v>
      </c>
      <c r="G90" s="70" t="s">
        <v>10785</v>
      </c>
      <c r="H90" s="156" t="s">
        <v>1203</v>
      </c>
      <c r="I90" s="70" t="s">
        <v>1204</v>
      </c>
      <c r="J90" s="159" t="s">
        <v>1269</v>
      </c>
    </row>
    <row r="91" spans="6:10">
      <c r="F91" s="70" t="s">
        <v>1259</v>
      </c>
      <c r="G91" s="70" t="s">
        <v>10785</v>
      </c>
      <c r="H91" s="156" t="s">
        <v>1203</v>
      </c>
      <c r="I91" s="70" t="s">
        <v>1204</v>
      </c>
      <c r="J91" s="160" t="s">
        <v>1240</v>
      </c>
    </row>
    <row r="92" spans="6:10">
      <c r="F92" s="70" t="s">
        <v>1259</v>
      </c>
      <c r="G92" s="70" t="s">
        <v>10785</v>
      </c>
      <c r="H92" s="156" t="s">
        <v>1203</v>
      </c>
      <c r="I92" s="70" t="s">
        <v>1204</v>
      </c>
      <c r="J92" s="160" t="s">
        <v>1228</v>
      </c>
    </row>
    <row r="93" spans="6:10">
      <c r="F93" s="70" t="s">
        <v>1259</v>
      </c>
      <c r="G93" s="70" t="s">
        <v>10785</v>
      </c>
      <c r="H93" s="156" t="s">
        <v>1203</v>
      </c>
      <c r="I93" s="70" t="s">
        <v>1204</v>
      </c>
      <c r="J93" s="160" t="s">
        <v>1223</v>
      </c>
    </row>
    <row r="94" spans="6:10">
      <c r="F94" s="70" t="s">
        <v>1259</v>
      </c>
      <c r="G94" s="70" t="s">
        <v>10785</v>
      </c>
      <c r="H94" s="156" t="s">
        <v>1203</v>
      </c>
      <c r="I94" s="70" t="s">
        <v>1204</v>
      </c>
      <c r="J94" s="159" t="s">
        <v>3511</v>
      </c>
    </row>
    <row r="95" spans="6:10">
      <c r="F95" s="70" t="s">
        <v>1259</v>
      </c>
      <c r="G95" s="70" t="s">
        <v>10785</v>
      </c>
      <c r="H95" s="156" t="s">
        <v>1203</v>
      </c>
      <c r="I95" s="70" t="s">
        <v>1204</v>
      </c>
      <c r="J95" s="159" t="s">
        <v>1257</v>
      </c>
    </row>
    <row r="96" spans="6:10">
      <c r="F96" s="70" t="s">
        <v>1259</v>
      </c>
      <c r="G96" s="70" t="s">
        <v>10785</v>
      </c>
      <c r="H96" s="156" t="s">
        <v>1203</v>
      </c>
      <c r="I96" s="70" t="s">
        <v>1204</v>
      </c>
      <c r="J96" s="159" t="s">
        <v>1256</v>
      </c>
    </row>
    <row r="97" spans="6:10">
      <c r="F97" s="70" t="s">
        <v>1259</v>
      </c>
      <c r="G97" s="70" t="s">
        <v>10785</v>
      </c>
      <c r="H97" s="156" t="s">
        <v>1203</v>
      </c>
      <c r="I97" s="70" t="s">
        <v>1204</v>
      </c>
      <c r="J97" s="160" t="s">
        <v>3512</v>
      </c>
    </row>
    <row r="98" spans="6:10">
      <c r="F98" s="70" t="s">
        <v>1259</v>
      </c>
      <c r="G98" s="70" t="s">
        <v>10785</v>
      </c>
      <c r="H98" s="156" t="s">
        <v>1203</v>
      </c>
      <c r="I98" s="70" t="s">
        <v>1204</v>
      </c>
      <c r="J98" s="160" t="s">
        <v>1217</v>
      </c>
    </row>
    <row r="99" spans="6:10">
      <c r="F99" s="70" t="s">
        <v>1259</v>
      </c>
      <c r="G99" s="70" t="s">
        <v>10785</v>
      </c>
      <c r="H99" s="156" t="s">
        <v>1203</v>
      </c>
      <c r="I99" s="70" t="s">
        <v>1204</v>
      </c>
      <c r="J99" s="160" t="s">
        <v>1218</v>
      </c>
    </row>
    <row r="100" spans="6:10">
      <c r="F100" s="70" t="s">
        <v>1259</v>
      </c>
      <c r="G100" s="70" t="s">
        <v>10785</v>
      </c>
      <c r="H100" s="156" t="s">
        <v>1203</v>
      </c>
      <c r="I100" s="70" t="s">
        <v>1204</v>
      </c>
      <c r="J100" s="160" t="s">
        <v>1205</v>
      </c>
    </row>
    <row r="101" spans="6:10">
      <c r="F101" s="70" t="s">
        <v>1259</v>
      </c>
      <c r="G101" s="70" t="s">
        <v>10785</v>
      </c>
      <c r="H101" s="156" t="s">
        <v>1203</v>
      </c>
      <c r="I101" s="70" t="s">
        <v>1204</v>
      </c>
      <c r="J101" s="160" t="s">
        <v>1227</v>
      </c>
    </row>
    <row r="102" spans="6:10">
      <c r="F102" s="70" t="s">
        <v>1259</v>
      </c>
      <c r="G102" s="70" t="s">
        <v>10785</v>
      </c>
      <c r="H102" s="156" t="s">
        <v>1203</v>
      </c>
      <c r="I102" s="70" t="s">
        <v>1204</v>
      </c>
      <c r="J102" s="160" t="s">
        <v>1207</v>
      </c>
    </row>
    <row r="103" spans="6:10">
      <c r="F103" s="70" t="s">
        <v>1259</v>
      </c>
      <c r="G103" s="70" t="s">
        <v>10785</v>
      </c>
      <c r="H103" s="156" t="s">
        <v>1203</v>
      </c>
      <c r="I103" s="70" t="s">
        <v>1204</v>
      </c>
      <c r="J103" s="159" t="s">
        <v>1241</v>
      </c>
    </row>
    <row r="104" spans="6:10">
      <c r="F104" s="70" t="s">
        <v>1259</v>
      </c>
      <c r="G104" s="70" t="s">
        <v>10785</v>
      </c>
      <c r="H104" s="156" t="s">
        <v>1203</v>
      </c>
      <c r="I104" s="70" t="s">
        <v>1204</v>
      </c>
      <c r="J104" s="159" t="s">
        <v>1232</v>
      </c>
    </row>
    <row r="105" spans="6:10">
      <c r="F105" s="70" t="s">
        <v>1259</v>
      </c>
      <c r="G105" s="70" t="s">
        <v>10785</v>
      </c>
      <c r="H105" s="156" t="s">
        <v>1203</v>
      </c>
      <c r="I105" s="70" t="s">
        <v>1204</v>
      </c>
      <c r="J105" s="160" t="s">
        <v>1219</v>
      </c>
    </row>
    <row r="106" spans="6:10">
      <c r="F106" s="70" t="s">
        <v>1259</v>
      </c>
      <c r="G106" s="70" t="s">
        <v>10785</v>
      </c>
      <c r="H106" s="156" t="s">
        <v>1203</v>
      </c>
      <c r="I106" s="70" t="s">
        <v>1204</v>
      </c>
      <c r="J106" s="159" t="s">
        <v>1242</v>
      </c>
    </row>
    <row r="107" spans="6:10">
      <c r="F107" s="70" t="s">
        <v>1259</v>
      </c>
      <c r="G107" s="70" t="s">
        <v>10785</v>
      </c>
      <c r="H107" s="156" t="s">
        <v>1203</v>
      </c>
      <c r="I107" s="70" t="s">
        <v>1204</v>
      </c>
      <c r="J107" s="159" t="s">
        <v>1255</v>
      </c>
    </row>
    <row r="108" spans="6:10">
      <c r="F108" s="70" t="s">
        <v>1259</v>
      </c>
      <c r="G108" s="70" t="s">
        <v>10785</v>
      </c>
      <c r="H108" s="156" t="s">
        <v>1203</v>
      </c>
      <c r="I108" s="70" t="s">
        <v>1204</v>
      </c>
      <c r="J108" s="159" t="s">
        <v>1250</v>
      </c>
    </row>
    <row r="109" spans="6:10">
      <c r="F109" s="70" t="s">
        <v>1259</v>
      </c>
      <c r="G109" s="70" t="s">
        <v>10785</v>
      </c>
      <c r="H109" s="156" t="s">
        <v>1203</v>
      </c>
      <c r="I109" s="70" t="s">
        <v>1204</v>
      </c>
      <c r="J109" s="159" t="s">
        <v>1254</v>
      </c>
    </row>
    <row r="110" spans="6:10">
      <c r="F110" s="161" t="s">
        <v>10810</v>
      </c>
      <c r="G110" s="161" t="s">
        <v>10785</v>
      </c>
      <c r="H110" s="162" t="s">
        <v>1203</v>
      </c>
      <c r="I110" s="161" t="s">
        <v>1204</v>
      </c>
      <c r="J110" s="163" t="s">
        <v>1208</v>
      </c>
    </row>
    <row r="111" spans="6:10">
      <c r="F111" s="161" t="s">
        <v>10810</v>
      </c>
      <c r="G111" s="161" t="s">
        <v>10785</v>
      </c>
      <c r="H111" s="162" t="s">
        <v>1203</v>
      </c>
      <c r="I111" s="161" t="s">
        <v>1204</v>
      </c>
      <c r="J111" s="164" t="s">
        <v>1238</v>
      </c>
    </row>
    <row r="112" spans="6:10">
      <c r="F112" s="161" t="s">
        <v>10810</v>
      </c>
      <c r="G112" s="161" t="s">
        <v>10785</v>
      </c>
      <c r="H112" s="162" t="s">
        <v>1203</v>
      </c>
      <c r="I112" s="161" t="s">
        <v>1204</v>
      </c>
      <c r="J112" s="163" t="s">
        <v>1209</v>
      </c>
    </row>
    <row r="113" spans="6:10">
      <c r="F113" s="161" t="s">
        <v>10810</v>
      </c>
      <c r="G113" s="161" t="s">
        <v>10785</v>
      </c>
      <c r="H113" s="162" t="s">
        <v>1203</v>
      </c>
      <c r="I113" s="161" t="s">
        <v>1204</v>
      </c>
      <c r="J113" s="163" t="s">
        <v>1226</v>
      </c>
    </row>
    <row r="114" spans="6:10">
      <c r="F114" s="161" t="s">
        <v>10810</v>
      </c>
      <c r="G114" s="161" t="s">
        <v>10785</v>
      </c>
      <c r="H114" s="162" t="s">
        <v>1203</v>
      </c>
      <c r="I114" s="161" t="s">
        <v>1204</v>
      </c>
      <c r="J114" s="163" t="s">
        <v>1210</v>
      </c>
    </row>
    <row r="115" spans="6:10">
      <c r="F115" s="161" t="s">
        <v>10810</v>
      </c>
      <c r="G115" s="161" t="s">
        <v>10785</v>
      </c>
      <c r="H115" s="162" t="s">
        <v>1203</v>
      </c>
      <c r="I115" s="161" t="s">
        <v>1204</v>
      </c>
      <c r="J115" s="164" t="s">
        <v>1246</v>
      </c>
    </row>
    <row r="116" spans="6:10">
      <c r="F116" s="161" t="s">
        <v>10810</v>
      </c>
      <c r="G116" s="161" t="s">
        <v>10785</v>
      </c>
      <c r="H116" s="162" t="s">
        <v>1203</v>
      </c>
      <c r="I116" s="161" t="s">
        <v>1204</v>
      </c>
      <c r="J116" s="164" t="s">
        <v>1258</v>
      </c>
    </row>
    <row r="117" spans="6:10">
      <c r="F117" s="161" t="s">
        <v>10810</v>
      </c>
      <c r="G117" s="161" t="s">
        <v>10785</v>
      </c>
      <c r="H117" s="162" t="s">
        <v>1203</v>
      </c>
      <c r="I117" s="161" t="s">
        <v>1204</v>
      </c>
      <c r="J117" s="164" t="s">
        <v>1251</v>
      </c>
    </row>
    <row r="118" spans="6:10">
      <c r="F118" s="161" t="s">
        <v>10810</v>
      </c>
      <c r="G118" s="161" t="s">
        <v>10785</v>
      </c>
      <c r="H118" s="162" t="s">
        <v>1203</v>
      </c>
      <c r="I118" s="161" t="s">
        <v>1204</v>
      </c>
      <c r="J118" s="164" t="s">
        <v>1245</v>
      </c>
    </row>
    <row r="119" spans="6:10">
      <c r="F119" s="161" t="s">
        <v>10810</v>
      </c>
      <c r="G119" s="161" t="s">
        <v>10785</v>
      </c>
      <c r="H119" s="162" t="s">
        <v>1203</v>
      </c>
      <c r="I119" s="161" t="s">
        <v>1204</v>
      </c>
      <c r="J119" s="164" t="s">
        <v>1244</v>
      </c>
    </row>
    <row r="120" spans="6:10">
      <c r="F120" s="161" t="s">
        <v>10810</v>
      </c>
      <c r="G120" s="161" t="s">
        <v>10785</v>
      </c>
      <c r="H120" s="162" t="s">
        <v>1203</v>
      </c>
      <c r="I120" s="161" t="s">
        <v>1204</v>
      </c>
      <c r="J120" s="163" t="s">
        <v>1211</v>
      </c>
    </row>
    <row r="121" spans="6:10">
      <c r="F121" s="161" t="s">
        <v>10810</v>
      </c>
      <c r="G121" s="161" t="s">
        <v>10785</v>
      </c>
      <c r="H121" s="162" t="s">
        <v>1203</v>
      </c>
      <c r="I121" s="161" t="s">
        <v>1204</v>
      </c>
      <c r="J121" s="164" t="s">
        <v>3513</v>
      </c>
    </row>
    <row r="122" spans="6:10">
      <c r="F122" s="161" t="s">
        <v>10810</v>
      </c>
      <c r="G122" s="161" t="s">
        <v>10785</v>
      </c>
      <c r="H122" s="162" t="s">
        <v>1203</v>
      </c>
      <c r="I122" s="161" t="s">
        <v>1204</v>
      </c>
      <c r="J122" s="163" t="s">
        <v>1212</v>
      </c>
    </row>
    <row r="123" spans="6:10">
      <c r="F123" s="161" t="s">
        <v>10810</v>
      </c>
      <c r="G123" s="161" t="s">
        <v>10785</v>
      </c>
      <c r="H123" s="162" t="s">
        <v>1203</v>
      </c>
      <c r="I123" s="161" t="s">
        <v>1204</v>
      </c>
      <c r="J123" s="163" t="s">
        <v>1213</v>
      </c>
    </row>
    <row r="124" spans="6:10">
      <c r="F124" s="161" t="s">
        <v>10810</v>
      </c>
      <c r="G124" s="161" t="s">
        <v>10785</v>
      </c>
      <c r="H124" s="162" t="s">
        <v>1203</v>
      </c>
      <c r="I124" s="161" t="s">
        <v>1204</v>
      </c>
      <c r="J124" s="163" t="s">
        <v>1225</v>
      </c>
    </row>
    <row r="125" spans="6:10">
      <c r="F125" s="161" t="s">
        <v>10810</v>
      </c>
      <c r="G125" s="161" t="s">
        <v>10785</v>
      </c>
      <c r="H125" s="162" t="s">
        <v>1203</v>
      </c>
      <c r="I125" s="161" t="s">
        <v>1204</v>
      </c>
      <c r="J125" s="163" t="s">
        <v>1214</v>
      </c>
    </row>
    <row r="126" spans="6:10">
      <c r="F126" s="161" t="s">
        <v>10810</v>
      </c>
      <c r="G126" s="161" t="s">
        <v>10785</v>
      </c>
      <c r="H126" s="162" t="s">
        <v>1203</v>
      </c>
      <c r="I126" s="161" t="s">
        <v>1204</v>
      </c>
      <c r="J126" s="163" t="s">
        <v>1222</v>
      </c>
    </row>
    <row r="127" spans="6:10">
      <c r="F127" s="161" t="s">
        <v>10810</v>
      </c>
      <c r="G127" s="161" t="s">
        <v>10785</v>
      </c>
      <c r="H127" s="162" t="s">
        <v>1203</v>
      </c>
      <c r="I127" s="161" t="s">
        <v>1204</v>
      </c>
      <c r="J127" s="163" t="s">
        <v>1215</v>
      </c>
    </row>
    <row r="128" spans="6:10">
      <c r="F128" s="161" t="s">
        <v>10810</v>
      </c>
      <c r="G128" s="161" t="s">
        <v>10785</v>
      </c>
      <c r="H128" s="162" t="s">
        <v>1203</v>
      </c>
      <c r="I128" s="161" t="s">
        <v>1204</v>
      </c>
      <c r="J128" s="163" t="s">
        <v>1221</v>
      </c>
    </row>
    <row r="129" spans="6:10">
      <c r="F129" s="161" t="s">
        <v>10810</v>
      </c>
      <c r="G129" s="161" t="s">
        <v>10785</v>
      </c>
      <c r="H129" s="162" t="s">
        <v>1203</v>
      </c>
      <c r="I129" s="161" t="s">
        <v>1204</v>
      </c>
      <c r="J129" s="163" t="s">
        <v>1224</v>
      </c>
    </row>
    <row r="130" spans="6:10">
      <c r="F130" s="161" t="s">
        <v>10810</v>
      </c>
      <c r="G130" s="161" t="s">
        <v>10785</v>
      </c>
      <c r="H130" s="162" t="s">
        <v>1203</v>
      </c>
      <c r="I130" s="161" t="s">
        <v>1204</v>
      </c>
      <c r="J130" s="164" t="s">
        <v>1239</v>
      </c>
    </row>
    <row r="131" spans="6:10">
      <c r="F131" s="161" t="s">
        <v>10810</v>
      </c>
      <c r="G131" s="161" t="s">
        <v>10785</v>
      </c>
      <c r="H131" s="162" t="s">
        <v>1203</v>
      </c>
      <c r="I131" s="161" t="s">
        <v>1204</v>
      </c>
      <c r="J131" s="164" t="s">
        <v>1243</v>
      </c>
    </row>
    <row r="132" spans="6:10">
      <c r="F132" s="161" t="s">
        <v>10810</v>
      </c>
      <c r="G132" s="161" t="s">
        <v>10785</v>
      </c>
      <c r="H132" s="162" t="s">
        <v>1203</v>
      </c>
      <c r="I132" s="161" t="s">
        <v>1204</v>
      </c>
      <c r="J132" s="163" t="s">
        <v>1220</v>
      </c>
    </row>
    <row r="133" spans="6:10">
      <c r="F133" s="161" t="s">
        <v>10810</v>
      </c>
      <c r="G133" s="161" t="s">
        <v>10785</v>
      </c>
      <c r="H133" s="162" t="s">
        <v>1203</v>
      </c>
      <c r="I133" s="161" t="s">
        <v>1204</v>
      </c>
      <c r="J133" s="165" t="s">
        <v>1247</v>
      </c>
    </row>
    <row r="134" spans="6:10">
      <c r="F134" s="161" t="s">
        <v>10810</v>
      </c>
      <c r="G134" s="161" t="s">
        <v>10785</v>
      </c>
      <c r="H134" s="162" t="s">
        <v>1203</v>
      </c>
      <c r="I134" s="161" t="s">
        <v>1204</v>
      </c>
      <c r="J134" s="165" t="s">
        <v>1248</v>
      </c>
    </row>
    <row r="135" spans="6:10">
      <c r="F135" s="161" t="s">
        <v>10810</v>
      </c>
      <c r="G135" s="161" t="s">
        <v>10785</v>
      </c>
      <c r="H135" s="162" t="s">
        <v>1203</v>
      </c>
      <c r="I135" s="161" t="s">
        <v>1204</v>
      </c>
      <c r="J135" s="165" t="s">
        <v>1270</v>
      </c>
    </row>
    <row r="136" spans="6:10">
      <c r="F136" s="161" t="s">
        <v>10810</v>
      </c>
      <c r="G136" s="161" t="s">
        <v>10785</v>
      </c>
      <c r="H136" s="162" t="s">
        <v>1203</v>
      </c>
      <c r="I136" s="161" t="s">
        <v>1204</v>
      </c>
      <c r="J136" s="165" t="s">
        <v>1268</v>
      </c>
    </row>
    <row r="137" spans="6:10">
      <c r="F137" s="161" t="s">
        <v>10810</v>
      </c>
      <c r="G137" s="161" t="s">
        <v>10785</v>
      </c>
      <c r="H137" s="162" t="s">
        <v>1203</v>
      </c>
      <c r="I137" s="161" t="s">
        <v>1204</v>
      </c>
      <c r="J137" s="165" t="s">
        <v>1253</v>
      </c>
    </row>
    <row r="138" spans="6:10">
      <c r="F138" s="161" t="s">
        <v>10810</v>
      </c>
      <c r="G138" s="161" t="s">
        <v>10785</v>
      </c>
      <c r="H138" s="162" t="s">
        <v>1203</v>
      </c>
      <c r="I138" s="161" t="s">
        <v>1204</v>
      </c>
      <c r="J138" s="165" t="s">
        <v>1266</v>
      </c>
    </row>
    <row r="139" spans="6:10">
      <c r="F139" s="161" t="s">
        <v>10810</v>
      </c>
      <c r="G139" s="161" t="s">
        <v>10785</v>
      </c>
      <c r="H139" s="162" t="s">
        <v>1203</v>
      </c>
      <c r="I139" s="161" t="s">
        <v>1204</v>
      </c>
      <c r="J139" s="165" t="s">
        <v>1249</v>
      </c>
    </row>
    <row r="140" spans="6:10">
      <c r="F140" s="161" t="s">
        <v>10810</v>
      </c>
      <c r="G140" s="161" t="s">
        <v>10785</v>
      </c>
      <c r="H140" s="162" t="s">
        <v>1203</v>
      </c>
      <c r="I140" s="161" t="s">
        <v>1204</v>
      </c>
      <c r="J140" s="165" t="s">
        <v>1267</v>
      </c>
    </row>
    <row r="141" spans="6:10">
      <c r="F141" s="161" t="s">
        <v>10810</v>
      </c>
      <c r="G141" s="161" t="s">
        <v>10785</v>
      </c>
      <c r="H141" s="162" t="s">
        <v>1203</v>
      </c>
      <c r="I141" s="161" t="s">
        <v>1204</v>
      </c>
      <c r="J141" s="165" t="s">
        <v>1264</v>
      </c>
    </row>
    <row r="142" spans="6:10">
      <c r="F142" s="161" t="s">
        <v>10810</v>
      </c>
      <c r="G142" s="161" t="s">
        <v>10785</v>
      </c>
      <c r="H142" s="162" t="s">
        <v>1203</v>
      </c>
      <c r="I142" s="161" t="s">
        <v>1204</v>
      </c>
      <c r="J142" s="165" t="s">
        <v>1265</v>
      </c>
    </row>
    <row r="143" spans="6:10">
      <c r="F143" s="161" t="s">
        <v>10810</v>
      </c>
      <c r="G143" s="161" t="s">
        <v>10785</v>
      </c>
      <c r="H143" s="162" t="s">
        <v>1203</v>
      </c>
      <c r="I143" s="161" t="s">
        <v>1204</v>
      </c>
      <c r="J143" s="165" t="s">
        <v>1269</v>
      </c>
    </row>
    <row r="144" spans="6:10">
      <c r="F144" s="161" t="s">
        <v>10810</v>
      </c>
      <c r="G144" s="161" t="s">
        <v>10785</v>
      </c>
      <c r="H144" s="162" t="s">
        <v>1203</v>
      </c>
      <c r="I144" s="161" t="s">
        <v>1204</v>
      </c>
      <c r="J144" s="166" t="s">
        <v>1240</v>
      </c>
    </row>
    <row r="145" spans="6:10">
      <c r="F145" s="161" t="s">
        <v>10810</v>
      </c>
      <c r="G145" s="161" t="s">
        <v>10785</v>
      </c>
      <c r="H145" s="162" t="s">
        <v>1203</v>
      </c>
      <c r="I145" s="161" t="s">
        <v>1204</v>
      </c>
      <c r="J145" s="166" t="s">
        <v>1228</v>
      </c>
    </row>
    <row r="146" spans="6:10">
      <c r="F146" s="161" t="s">
        <v>10810</v>
      </c>
      <c r="G146" s="161" t="s">
        <v>10785</v>
      </c>
      <c r="H146" s="162" t="s">
        <v>1203</v>
      </c>
      <c r="I146" s="161" t="s">
        <v>1204</v>
      </c>
      <c r="J146" s="166" t="s">
        <v>1223</v>
      </c>
    </row>
    <row r="147" spans="6:10">
      <c r="F147" s="161" t="s">
        <v>10810</v>
      </c>
      <c r="G147" s="161" t="s">
        <v>10785</v>
      </c>
      <c r="H147" s="162" t="s">
        <v>1203</v>
      </c>
      <c r="I147" s="161" t="s">
        <v>1204</v>
      </c>
      <c r="J147" s="165" t="s">
        <v>3511</v>
      </c>
    </row>
    <row r="148" spans="6:10">
      <c r="F148" s="161" t="s">
        <v>10810</v>
      </c>
      <c r="G148" s="161" t="s">
        <v>10785</v>
      </c>
      <c r="H148" s="162" t="s">
        <v>1203</v>
      </c>
      <c r="I148" s="161" t="s">
        <v>1204</v>
      </c>
      <c r="J148" s="165" t="s">
        <v>1257</v>
      </c>
    </row>
    <row r="149" spans="6:10">
      <c r="F149" s="161" t="s">
        <v>10810</v>
      </c>
      <c r="G149" s="161" t="s">
        <v>10785</v>
      </c>
      <c r="H149" s="162" t="s">
        <v>1203</v>
      </c>
      <c r="I149" s="161" t="s">
        <v>1204</v>
      </c>
      <c r="J149" s="165" t="s">
        <v>1256</v>
      </c>
    </row>
    <row r="150" spans="6:10">
      <c r="F150" s="161" t="s">
        <v>10810</v>
      </c>
      <c r="G150" s="161" t="s">
        <v>10785</v>
      </c>
      <c r="H150" s="162" t="s">
        <v>1203</v>
      </c>
      <c r="I150" s="161" t="s">
        <v>1204</v>
      </c>
      <c r="J150" s="166" t="s">
        <v>3512</v>
      </c>
    </row>
    <row r="151" spans="6:10">
      <c r="F151" s="161" t="s">
        <v>10810</v>
      </c>
      <c r="G151" s="161" t="s">
        <v>10785</v>
      </c>
      <c r="H151" s="162" t="s">
        <v>1203</v>
      </c>
      <c r="I151" s="161" t="s">
        <v>1204</v>
      </c>
      <c r="J151" s="166" t="s">
        <v>1217</v>
      </c>
    </row>
    <row r="152" spans="6:10">
      <c r="F152" s="161" t="s">
        <v>10810</v>
      </c>
      <c r="G152" s="161" t="s">
        <v>10785</v>
      </c>
      <c r="H152" s="162" t="s">
        <v>1203</v>
      </c>
      <c r="I152" s="161" t="s">
        <v>1204</v>
      </c>
      <c r="J152" s="166" t="s">
        <v>1218</v>
      </c>
    </row>
    <row r="153" spans="6:10">
      <c r="F153" s="161" t="s">
        <v>10810</v>
      </c>
      <c r="G153" s="161" t="s">
        <v>10785</v>
      </c>
      <c r="H153" s="162" t="s">
        <v>1203</v>
      </c>
      <c r="I153" s="161" t="s">
        <v>1204</v>
      </c>
      <c r="J153" s="166" t="s">
        <v>1205</v>
      </c>
    </row>
    <row r="154" spans="6:10">
      <c r="F154" s="161" t="s">
        <v>10810</v>
      </c>
      <c r="G154" s="161" t="s">
        <v>10785</v>
      </c>
      <c r="H154" s="162" t="s">
        <v>1203</v>
      </c>
      <c r="I154" s="161" t="s">
        <v>1204</v>
      </c>
      <c r="J154" s="166" t="s">
        <v>1227</v>
      </c>
    </row>
    <row r="155" spans="6:10">
      <c r="F155" s="161" t="s">
        <v>10810</v>
      </c>
      <c r="G155" s="161" t="s">
        <v>10785</v>
      </c>
      <c r="H155" s="162" t="s">
        <v>1203</v>
      </c>
      <c r="I155" s="161" t="s">
        <v>1204</v>
      </c>
      <c r="J155" s="166" t="s">
        <v>1207</v>
      </c>
    </row>
    <row r="156" spans="6:10">
      <c r="F156" s="161" t="s">
        <v>10810</v>
      </c>
      <c r="G156" s="161" t="s">
        <v>10785</v>
      </c>
      <c r="H156" s="162" t="s">
        <v>1203</v>
      </c>
      <c r="I156" s="161" t="s">
        <v>1204</v>
      </c>
      <c r="J156" s="165" t="s">
        <v>1241</v>
      </c>
    </row>
    <row r="157" spans="6:10">
      <c r="F157" s="161" t="s">
        <v>10810</v>
      </c>
      <c r="G157" s="161" t="s">
        <v>10785</v>
      </c>
      <c r="H157" s="162" t="s">
        <v>1203</v>
      </c>
      <c r="I157" s="161" t="s">
        <v>1204</v>
      </c>
      <c r="J157" s="165" t="s">
        <v>1232</v>
      </c>
    </row>
    <row r="158" spans="6:10">
      <c r="F158" s="161" t="s">
        <v>10810</v>
      </c>
      <c r="G158" s="161" t="s">
        <v>10785</v>
      </c>
      <c r="H158" s="162" t="s">
        <v>1203</v>
      </c>
      <c r="I158" s="161" t="s">
        <v>1204</v>
      </c>
      <c r="J158" s="166" t="s">
        <v>1219</v>
      </c>
    </row>
    <row r="159" spans="6:10">
      <c r="F159" s="161" t="s">
        <v>10810</v>
      </c>
      <c r="G159" s="161" t="s">
        <v>10785</v>
      </c>
      <c r="H159" s="162" t="s">
        <v>1203</v>
      </c>
      <c r="I159" s="161" t="s">
        <v>1204</v>
      </c>
      <c r="J159" s="165" t="s">
        <v>1242</v>
      </c>
    </row>
    <row r="160" spans="6:10">
      <c r="F160" s="161" t="s">
        <v>10810</v>
      </c>
      <c r="G160" s="161" t="s">
        <v>10785</v>
      </c>
      <c r="H160" s="162" t="s">
        <v>1203</v>
      </c>
      <c r="I160" s="161" t="s">
        <v>1204</v>
      </c>
      <c r="J160" s="165" t="s">
        <v>1255</v>
      </c>
    </row>
    <row r="161" spans="6:10">
      <c r="F161" s="161" t="s">
        <v>10810</v>
      </c>
      <c r="G161" s="161" t="s">
        <v>10785</v>
      </c>
      <c r="H161" s="162" t="s">
        <v>1203</v>
      </c>
      <c r="I161" s="161" t="s">
        <v>1204</v>
      </c>
      <c r="J161" s="165" t="s">
        <v>1250</v>
      </c>
    </row>
    <row r="162" spans="6:10">
      <c r="F162" s="161" t="s">
        <v>10810</v>
      </c>
      <c r="G162" s="161" t="s">
        <v>10785</v>
      </c>
      <c r="H162" s="162" t="s">
        <v>1203</v>
      </c>
      <c r="I162" s="161" t="s">
        <v>1204</v>
      </c>
      <c r="J162" s="165" t="s">
        <v>1254</v>
      </c>
    </row>
    <row r="163" spans="6:10">
      <c r="F163" s="104" t="s">
        <v>10811</v>
      </c>
      <c r="G163" s="104" t="s">
        <v>10785</v>
      </c>
      <c r="H163" s="105" t="s">
        <v>1203</v>
      </c>
      <c r="I163" s="104" t="s">
        <v>1204</v>
      </c>
      <c r="J163" s="106" t="s">
        <v>1208</v>
      </c>
    </row>
    <row r="164" spans="6:10">
      <c r="F164" s="104" t="s">
        <v>10811</v>
      </c>
      <c r="G164" s="104" t="s">
        <v>10785</v>
      </c>
      <c r="H164" s="105" t="s">
        <v>1203</v>
      </c>
      <c r="I164" s="104" t="s">
        <v>1204</v>
      </c>
      <c r="J164" s="107" t="s">
        <v>1238</v>
      </c>
    </row>
    <row r="165" spans="6:10">
      <c r="F165" s="104" t="s">
        <v>10811</v>
      </c>
      <c r="G165" s="104" t="s">
        <v>10785</v>
      </c>
      <c r="H165" s="105" t="s">
        <v>1203</v>
      </c>
      <c r="I165" s="104" t="s">
        <v>1204</v>
      </c>
      <c r="J165" s="106" t="s">
        <v>1209</v>
      </c>
    </row>
    <row r="166" spans="6:10">
      <c r="F166" s="104" t="s">
        <v>10811</v>
      </c>
      <c r="G166" s="104" t="s">
        <v>10785</v>
      </c>
      <c r="H166" s="105" t="s">
        <v>1203</v>
      </c>
      <c r="I166" s="104" t="s">
        <v>1204</v>
      </c>
      <c r="J166" s="106" t="s">
        <v>1226</v>
      </c>
    </row>
    <row r="167" spans="6:10">
      <c r="F167" s="104" t="s">
        <v>10811</v>
      </c>
      <c r="G167" s="104" t="s">
        <v>10785</v>
      </c>
      <c r="H167" s="105" t="s">
        <v>1203</v>
      </c>
      <c r="I167" s="104" t="s">
        <v>1204</v>
      </c>
      <c r="J167" s="106" t="s">
        <v>1210</v>
      </c>
    </row>
    <row r="168" spans="6:10">
      <c r="F168" s="104" t="s">
        <v>10811</v>
      </c>
      <c r="G168" s="104" t="s">
        <v>10785</v>
      </c>
      <c r="H168" s="105" t="s">
        <v>1203</v>
      </c>
      <c r="I168" s="104" t="s">
        <v>1204</v>
      </c>
      <c r="J168" s="107" t="s">
        <v>1246</v>
      </c>
    </row>
    <row r="169" spans="6:10">
      <c r="F169" s="104" t="s">
        <v>10811</v>
      </c>
      <c r="G169" s="104" t="s">
        <v>10785</v>
      </c>
      <c r="H169" s="105" t="s">
        <v>1203</v>
      </c>
      <c r="I169" s="104" t="s">
        <v>1204</v>
      </c>
      <c r="J169" s="107" t="s">
        <v>1258</v>
      </c>
    </row>
    <row r="170" spans="6:10">
      <c r="F170" s="104" t="s">
        <v>10811</v>
      </c>
      <c r="G170" s="104" t="s">
        <v>10785</v>
      </c>
      <c r="H170" s="105" t="s">
        <v>1203</v>
      </c>
      <c r="I170" s="104" t="s">
        <v>1204</v>
      </c>
      <c r="J170" s="107" t="s">
        <v>1251</v>
      </c>
    </row>
    <row r="171" spans="6:10">
      <c r="F171" s="104" t="s">
        <v>10811</v>
      </c>
      <c r="G171" s="104" t="s">
        <v>10785</v>
      </c>
      <c r="H171" s="105" t="s">
        <v>1203</v>
      </c>
      <c r="I171" s="104" t="s">
        <v>1204</v>
      </c>
      <c r="J171" s="107" t="s">
        <v>1245</v>
      </c>
    </row>
    <row r="172" spans="6:10">
      <c r="F172" s="104" t="s">
        <v>10811</v>
      </c>
      <c r="G172" s="104" t="s">
        <v>10785</v>
      </c>
      <c r="H172" s="105" t="s">
        <v>1203</v>
      </c>
      <c r="I172" s="104" t="s">
        <v>1204</v>
      </c>
      <c r="J172" s="107" t="s">
        <v>1244</v>
      </c>
    </row>
    <row r="173" spans="6:10">
      <c r="F173" s="104" t="s">
        <v>10811</v>
      </c>
      <c r="G173" s="104" t="s">
        <v>10785</v>
      </c>
      <c r="H173" s="105" t="s">
        <v>1203</v>
      </c>
      <c r="I173" s="104" t="s">
        <v>1204</v>
      </c>
      <c r="J173" s="106" t="s">
        <v>1211</v>
      </c>
    </row>
    <row r="174" spans="6:10">
      <c r="F174" s="104" t="s">
        <v>10811</v>
      </c>
      <c r="G174" s="104" t="s">
        <v>10785</v>
      </c>
      <c r="H174" s="105" t="s">
        <v>1203</v>
      </c>
      <c r="I174" s="104" t="s">
        <v>1204</v>
      </c>
      <c r="J174" s="107" t="s">
        <v>3513</v>
      </c>
    </row>
    <row r="175" spans="6:10">
      <c r="F175" s="104" t="s">
        <v>10811</v>
      </c>
      <c r="G175" s="104" t="s">
        <v>10785</v>
      </c>
      <c r="H175" s="105" t="s">
        <v>1203</v>
      </c>
      <c r="I175" s="104" t="s">
        <v>1204</v>
      </c>
      <c r="J175" s="106" t="s">
        <v>1212</v>
      </c>
    </row>
    <row r="176" spans="6:10">
      <c r="F176" s="104" t="s">
        <v>10811</v>
      </c>
      <c r="G176" s="104" t="s">
        <v>10785</v>
      </c>
      <c r="H176" s="105" t="s">
        <v>1203</v>
      </c>
      <c r="I176" s="104" t="s">
        <v>1204</v>
      </c>
      <c r="J176" s="106" t="s">
        <v>1213</v>
      </c>
    </row>
    <row r="177" spans="6:10">
      <c r="F177" s="104" t="s">
        <v>10811</v>
      </c>
      <c r="G177" s="104" t="s">
        <v>10785</v>
      </c>
      <c r="H177" s="105" t="s">
        <v>1203</v>
      </c>
      <c r="I177" s="104" t="s">
        <v>1204</v>
      </c>
      <c r="J177" s="106" t="s">
        <v>1225</v>
      </c>
    </row>
    <row r="178" spans="6:10">
      <c r="F178" s="104" t="s">
        <v>10811</v>
      </c>
      <c r="G178" s="104" t="s">
        <v>10785</v>
      </c>
      <c r="H178" s="105" t="s">
        <v>1203</v>
      </c>
      <c r="I178" s="104" t="s">
        <v>1204</v>
      </c>
      <c r="J178" s="106" t="s">
        <v>1214</v>
      </c>
    </row>
    <row r="179" spans="6:10">
      <c r="F179" s="104" t="s">
        <v>10811</v>
      </c>
      <c r="G179" s="104" t="s">
        <v>10785</v>
      </c>
      <c r="H179" s="105" t="s">
        <v>1203</v>
      </c>
      <c r="I179" s="104" t="s">
        <v>1204</v>
      </c>
      <c r="J179" s="106" t="s">
        <v>1222</v>
      </c>
    </row>
    <row r="180" spans="6:10">
      <c r="F180" s="104" t="s">
        <v>10811</v>
      </c>
      <c r="G180" s="104" t="s">
        <v>10785</v>
      </c>
      <c r="H180" s="105" t="s">
        <v>1203</v>
      </c>
      <c r="I180" s="104" t="s">
        <v>1204</v>
      </c>
      <c r="J180" s="106" t="s">
        <v>1215</v>
      </c>
    </row>
    <row r="181" spans="6:10">
      <c r="F181" s="104" t="s">
        <v>10811</v>
      </c>
      <c r="G181" s="104" t="s">
        <v>10785</v>
      </c>
      <c r="H181" s="105" t="s">
        <v>1203</v>
      </c>
      <c r="I181" s="104" t="s">
        <v>1204</v>
      </c>
      <c r="J181" s="106" t="s">
        <v>1221</v>
      </c>
    </row>
    <row r="182" spans="6:10">
      <c r="F182" s="104" t="s">
        <v>10811</v>
      </c>
      <c r="G182" s="104" t="s">
        <v>10785</v>
      </c>
      <c r="H182" s="105" t="s">
        <v>1203</v>
      </c>
      <c r="I182" s="104" t="s">
        <v>1204</v>
      </c>
      <c r="J182" s="106" t="s">
        <v>1224</v>
      </c>
    </row>
    <row r="183" spans="6:10">
      <c r="F183" s="104" t="s">
        <v>10811</v>
      </c>
      <c r="G183" s="104" t="s">
        <v>10785</v>
      </c>
      <c r="H183" s="105" t="s">
        <v>1203</v>
      </c>
      <c r="I183" s="104" t="s">
        <v>1204</v>
      </c>
      <c r="J183" s="107" t="s">
        <v>1239</v>
      </c>
    </row>
    <row r="184" spans="6:10">
      <c r="F184" s="104" t="s">
        <v>10811</v>
      </c>
      <c r="G184" s="104" t="s">
        <v>10785</v>
      </c>
      <c r="H184" s="105" t="s">
        <v>1203</v>
      </c>
      <c r="I184" s="104" t="s">
        <v>1204</v>
      </c>
      <c r="J184" s="107" t="s">
        <v>1243</v>
      </c>
    </row>
    <row r="185" spans="6:10">
      <c r="F185" s="104" t="s">
        <v>10811</v>
      </c>
      <c r="G185" s="104" t="s">
        <v>10785</v>
      </c>
      <c r="H185" s="105" t="s">
        <v>1203</v>
      </c>
      <c r="I185" s="104" t="s">
        <v>1204</v>
      </c>
      <c r="J185" s="106" t="s">
        <v>1220</v>
      </c>
    </row>
    <row r="186" spans="6:10">
      <c r="F186" s="104" t="s">
        <v>10811</v>
      </c>
      <c r="G186" s="104" t="s">
        <v>10785</v>
      </c>
      <c r="H186" s="105" t="s">
        <v>1203</v>
      </c>
      <c r="I186" s="104" t="s">
        <v>1204</v>
      </c>
      <c r="J186" s="180" t="s">
        <v>1247</v>
      </c>
    </row>
    <row r="187" spans="6:10">
      <c r="F187" s="104" t="s">
        <v>10811</v>
      </c>
      <c r="G187" s="104" t="s">
        <v>10785</v>
      </c>
      <c r="H187" s="105" t="s">
        <v>1203</v>
      </c>
      <c r="I187" s="104" t="s">
        <v>1204</v>
      </c>
      <c r="J187" s="180" t="s">
        <v>1248</v>
      </c>
    </row>
    <row r="188" spans="6:10">
      <c r="F188" s="104" t="s">
        <v>10811</v>
      </c>
      <c r="G188" s="104" t="s">
        <v>10785</v>
      </c>
      <c r="H188" s="105" t="s">
        <v>1203</v>
      </c>
      <c r="I188" s="104" t="s">
        <v>1204</v>
      </c>
      <c r="J188" s="180" t="s">
        <v>1270</v>
      </c>
    </row>
    <row r="189" spans="6:10">
      <c r="F189" s="104" t="s">
        <v>10811</v>
      </c>
      <c r="G189" s="104" t="s">
        <v>10785</v>
      </c>
      <c r="H189" s="105" t="s">
        <v>1203</v>
      </c>
      <c r="I189" s="104" t="s">
        <v>1204</v>
      </c>
      <c r="J189" s="180" t="s">
        <v>1268</v>
      </c>
    </row>
    <row r="190" spans="6:10">
      <c r="F190" s="104" t="s">
        <v>10811</v>
      </c>
      <c r="G190" s="104" t="s">
        <v>10785</v>
      </c>
      <c r="H190" s="105" t="s">
        <v>1203</v>
      </c>
      <c r="I190" s="104" t="s">
        <v>1204</v>
      </c>
      <c r="J190" s="180" t="s">
        <v>1253</v>
      </c>
    </row>
    <row r="191" spans="6:10">
      <c r="F191" s="104" t="s">
        <v>10811</v>
      </c>
      <c r="G191" s="104" t="s">
        <v>10785</v>
      </c>
      <c r="H191" s="105" t="s">
        <v>1203</v>
      </c>
      <c r="I191" s="104" t="s">
        <v>1204</v>
      </c>
      <c r="J191" s="180" t="s">
        <v>1266</v>
      </c>
    </row>
    <row r="192" spans="6:10">
      <c r="F192" s="104" t="s">
        <v>10811</v>
      </c>
      <c r="G192" s="104" t="s">
        <v>10785</v>
      </c>
      <c r="H192" s="105" t="s">
        <v>1203</v>
      </c>
      <c r="I192" s="104" t="s">
        <v>1204</v>
      </c>
      <c r="J192" s="180" t="s">
        <v>1249</v>
      </c>
    </row>
    <row r="193" spans="6:10">
      <c r="F193" s="104" t="s">
        <v>10811</v>
      </c>
      <c r="G193" s="104" t="s">
        <v>10785</v>
      </c>
      <c r="H193" s="105" t="s">
        <v>1203</v>
      </c>
      <c r="I193" s="104" t="s">
        <v>1204</v>
      </c>
      <c r="J193" s="180" t="s">
        <v>1267</v>
      </c>
    </row>
    <row r="194" spans="6:10">
      <c r="F194" s="104" t="s">
        <v>10811</v>
      </c>
      <c r="G194" s="104" t="s">
        <v>10785</v>
      </c>
      <c r="H194" s="105" t="s">
        <v>1203</v>
      </c>
      <c r="I194" s="104" t="s">
        <v>1204</v>
      </c>
      <c r="J194" s="180" t="s">
        <v>1264</v>
      </c>
    </row>
    <row r="195" spans="6:10">
      <c r="F195" s="104" t="s">
        <v>10811</v>
      </c>
      <c r="G195" s="104" t="s">
        <v>10785</v>
      </c>
      <c r="H195" s="105" t="s">
        <v>1203</v>
      </c>
      <c r="I195" s="104" t="s">
        <v>1204</v>
      </c>
      <c r="J195" s="180" t="s">
        <v>1265</v>
      </c>
    </row>
    <row r="196" spans="6:10">
      <c r="F196" s="104" t="s">
        <v>10811</v>
      </c>
      <c r="G196" s="104" t="s">
        <v>10785</v>
      </c>
      <c r="H196" s="105" t="s">
        <v>1203</v>
      </c>
      <c r="I196" s="104" t="s">
        <v>1204</v>
      </c>
      <c r="J196" s="180" t="s">
        <v>1269</v>
      </c>
    </row>
    <row r="197" spans="6:10">
      <c r="F197" s="104" t="s">
        <v>10811</v>
      </c>
      <c r="G197" s="104" t="s">
        <v>10785</v>
      </c>
      <c r="H197" s="105" t="s">
        <v>1203</v>
      </c>
      <c r="I197" s="104" t="s">
        <v>1204</v>
      </c>
      <c r="J197" s="181" t="s">
        <v>1240</v>
      </c>
    </row>
    <row r="198" spans="6:10">
      <c r="F198" s="104" t="s">
        <v>10811</v>
      </c>
      <c r="G198" s="104" t="s">
        <v>10785</v>
      </c>
      <c r="H198" s="105" t="s">
        <v>1203</v>
      </c>
      <c r="I198" s="104" t="s">
        <v>1204</v>
      </c>
      <c r="J198" s="181" t="s">
        <v>1228</v>
      </c>
    </row>
    <row r="199" spans="6:10">
      <c r="F199" s="104" t="s">
        <v>10811</v>
      </c>
      <c r="G199" s="104" t="s">
        <v>10785</v>
      </c>
      <c r="H199" s="105" t="s">
        <v>1203</v>
      </c>
      <c r="I199" s="104" t="s">
        <v>1204</v>
      </c>
      <c r="J199" s="181" t="s">
        <v>1223</v>
      </c>
    </row>
    <row r="200" spans="6:10">
      <c r="F200" s="104" t="s">
        <v>10811</v>
      </c>
      <c r="G200" s="104" t="s">
        <v>10785</v>
      </c>
      <c r="H200" s="105" t="s">
        <v>1203</v>
      </c>
      <c r="I200" s="104" t="s">
        <v>1204</v>
      </c>
      <c r="J200" s="180" t="s">
        <v>3511</v>
      </c>
    </row>
    <row r="201" spans="6:10">
      <c r="F201" s="104" t="s">
        <v>10811</v>
      </c>
      <c r="G201" s="104" t="s">
        <v>10785</v>
      </c>
      <c r="H201" s="105" t="s">
        <v>1203</v>
      </c>
      <c r="I201" s="104" t="s">
        <v>1204</v>
      </c>
      <c r="J201" s="180" t="s">
        <v>1257</v>
      </c>
    </row>
    <row r="202" spans="6:10">
      <c r="F202" s="104" t="s">
        <v>10811</v>
      </c>
      <c r="G202" s="104" t="s">
        <v>10785</v>
      </c>
      <c r="H202" s="105" t="s">
        <v>1203</v>
      </c>
      <c r="I202" s="104" t="s">
        <v>1204</v>
      </c>
      <c r="J202" s="180" t="s">
        <v>1256</v>
      </c>
    </row>
    <row r="203" spans="6:10">
      <c r="F203" s="104" t="s">
        <v>10811</v>
      </c>
      <c r="G203" s="104" t="s">
        <v>10785</v>
      </c>
      <c r="H203" s="105" t="s">
        <v>1203</v>
      </c>
      <c r="I203" s="104" t="s">
        <v>1204</v>
      </c>
      <c r="J203" s="181" t="s">
        <v>3512</v>
      </c>
    </row>
    <row r="204" spans="6:10">
      <c r="F204" s="104" t="s">
        <v>10811</v>
      </c>
      <c r="G204" s="104" t="s">
        <v>10785</v>
      </c>
      <c r="H204" s="105" t="s">
        <v>1203</v>
      </c>
      <c r="I204" s="104" t="s">
        <v>1204</v>
      </c>
      <c r="J204" s="181" t="s">
        <v>1217</v>
      </c>
    </row>
    <row r="205" spans="6:10">
      <c r="F205" s="104" t="s">
        <v>10811</v>
      </c>
      <c r="G205" s="104" t="s">
        <v>10785</v>
      </c>
      <c r="H205" s="105" t="s">
        <v>1203</v>
      </c>
      <c r="I205" s="104" t="s">
        <v>1204</v>
      </c>
      <c r="J205" s="181" t="s">
        <v>1218</v>
      </c>
    </row>
    <row r="206" spans="6:10">
      <c r="F206" s="104" t="s">
        <v>10811</v>
      </c>
      <c r="G206" s="104" t="s">
        <v>10785</v>
      </c>
      <c r="H206" s="105" t="s">
        <v>1203</v>
      </c>
      <c r="I206" s="104" t="s">
        <v>1204</v>
      </c>
      <c r="J206" s="181" t="s">
        <v>1205</v>
      </c>
    </row>
    <row r="207" spans="6:10">
      <c r="F207" s="104" t="s">
        <v>10811</v>
      </c>
      <c r="G207" s="104" t="s">
        <v>10785</v>
      </c>
      <c r="H207" s="105" t="s">
        <v>1203</v>
      </c>
      <c r="I207" s="104" t="s">
        <v>1204</v>
      </c>
      <c r="J207" s="181" t="s">
        <v>1227</v>
      </c>
    </row>
    <row r="208" spans="6:10">
      <c r="F208" s="104" t="s">
        <v>10811</v>
      </c>
      <c r="G208" s="104" t="s">
        <v>10785</v>
      </c>
      <c r="H208" s="105" t="s">
        <v>1203</v>
      </c>
      <c r="I208" s="104" t="s">
        <v>1204</v>
      </c>
      <c r="J208" s="181" t="s">
        <v>1207</v>
      </c>
    </row>
    <row r="209" spans="6:10">
      <c r="F209" s="104" t="s">
        <v>10811</v>
      </c>
      <c r="G209" s="104" t="s">
        <v>10785</v>
      </c>
      <c r="H209" s="105" t="s">
        <v>1203</v>
      </c>
      <c r="I209" s="104" t="s">
        <v>1204</v>
      </c>
      <c r="J209" s="180" t="s">
        <v>1241</v>
      </c>
    </row>
    <row r="210" spans="6:10">
      <c r="F210" s="104" t="s">
        <v>10811</v>
      </c>
      <c r="G210" s="104" t="s">
        <v>10785</v>
      </c>
      <c r="H210" s="105" t="s">
        <v>1203</v>
      </c>
      <c r="I210" s="104" t="s">
        <v>1204</v>
      </c>
      <c r="J210" s="180" t="s">
        <v>1232</v>
      </c>
    </row>
    <row r="211" spans="6:10">
      <c r="F211" s="104" t="s">
        <v>10811</v>
      </c>
      <c r="G211" s="104" t="s">
        <v>10785</v>
      </c>
      <c r="H211" s="105" t="s">
        <v>1203</v>
      </c>
      <c r="I211" s="104" t="s">
        <v>1204</v>
      </c>
      <c r="J211" s="181" t="s">
        <v>1219</v>
      </c>
    </row>
    <row r="212" spans="6:10">
      <c r="F212" s="104" t="s">
        <v>10811</v>
      </c>
      <c r="G212" s="104" t="s">
        <v>10785</v>
      </c>
      <c r="H212" s="105" t="s">
        <v>1203</v>
      </c>
      <c r="I212" s="104" t="s">
        <v>1204</v>
      </c>
      <c r="J212" s="180" t="s">
        <v>1242</v>
      </c>
    </row>
    <row r="213" spans="6:10">
      <c r="F213" s="104" t="s">
        <v>10811</v>
      </c>
      <c r="G213" s="104" t="s">
        <v>10785</v>
      </c>
      <c r="H213" s="105" t="s">
        <v>1203</v>
      </c>
      <c r="I213" s="104" t="s">
        <v>1204</v>
      </c>
      <c r="J213" s="180" t="s">
        <v>1255</v>
      </c>
    </row>
    <row r="214" spans="6:10">
      <c r="F214" s="104" t="s">
        <v>10811</v>
      </c>
      <c r="G214" s="104" t="s">
        <v>10785</v>
      </c>
      <c r="H214" s="105" t="s">
        <v>1203</v>
      </c>
      <c r="I214" s="104" t="s">
        <v>1204</v>
      </c>
      <c r="J214" s="180" t="s">
        <v>1250</v>
      </c>
    </row>
    <row r="215" spans="6:10">
      <c r="F215" s="104" t="s">
        <v>10811</v>
      </c>
      <c r="G215" s="104" t="s">
        <v>10785</v>
      </c>
      <c r="H215" s="105" t="s">
        <v>1203</v>
      </c>
      <c r="I215" s="104" t="s">
        <v>1204</v>
      </c>
      <c r="J215" s="180" t="s">
        <v>1254</v>
      </c>
    </row>
    <row r="216" spans="6:10">
      <c r="F216" s="182" t="s">
        <v>10812</v>
      </c>
      <c r="G216" s="182" t="s">
        <v>10785</v>
      </c>
      <c r="H216" s="183" t="s">
        <v>1203</v>
      </c>
      <c r="I216" s="182" t="s">
        <v>1204</v>
      </c>
      <c r="J216" s="184" t="s">
        <v>1208</v>
      </c>
    </row>
    <row r="217" spans="6:10">
      <c r="F217" s="182" t="s">
        <v>10812</v>
      </c>
      <c r="G217" s="182" t="s">
        <v>10785</v>
      </c>
      <c r="H217" s="183" t="s">
        <v>1203</v>
      </c>
      <c r="I217" s="182" t="s">
        <v>1204</v>
      </c>
      <c r="J217" s="185" t="s">
        <v>1238</v>
      </c>
    </row>
    <row r="218" spans="6:10">
      <c r="F218" s="182" t="s">
        <v>10812</v>
      </c>
      <c r="G218" s="182" t="s">
        <v>10785</v>
      </c>
      <c r="H218" s="183" t="s">
        <v>1203</v>
      </c>
      <c r="I218" s="182" t="s">
        <v>1204</v>
      </c>
      <c r="J218" s="184" t="s">
        <v>1209</v>
      </c>
    </row>
    <row r="219" spans="6:10">
      <c r="F219" s="182" t="s">
        <v>10812</v>
      </c>
      <c r="G219" s="182" t="s">
        <v>10785</v>
      </c>
      <c r="H219" s="183" t="s">
        <v>1203</v>
      </c>
      <c r="I219" s="182" t="s">
        <v>1204</v>
      </c>
      <c r="J219" s="184" t="s">
        <v>1226</v>
      </c>
    </row>
    <row r="220" spans="6:10">
      <c r="F220" s="182" t="s">
        <v>10812</v>
      </c>
      <c r="G220" s="182" t="s">
        <v>10785</v>
      </c>
      <c r="H220" s="183" t="s">
        <v>1203</v>
      </c>
      <c r="I220" s="182" t="s">
        <v>1204</v>
      </c>
      <c r="J220" s="184" t="s">
        <v>1210</v>
      </c>
    </row>
    <row r="221" spans="6:10">
      <c r="F221" s="182" t="s">
        <v>10812</v>
      </c>
      <c r="G221" s="182" t="s">
        <v>10785</v>
      </c>
      <c r="H221" s="183" t="s">
        <v>1203</v>
      </c>
      <c r="I221" s="182" t="s">
        <v>1204</v>
      </c>
      <c r="J221" s="185" t="s">
        <v>1246</v>
      </c>
    </row>
    <row r="222" spans="6:10">
      <c r="F222" s="182" t="s">
        <v>10812</v>
      </c>
      <c r="G222" s="182" t="s">
        <v>10785</v>
      </c>
      <c r="H222" s="183" t="s">
        <v>1203</v>
      </c>
      <c r="I222" s="182" t="s">
        <v>1204</v>
      </c>
      <c r="J222" s="185" t="s">
        <v>1258</v>
      </c>
    </row>
    <row r="223" spans="6:10">
      <c r="F223" s="182" t="s">
        <v>10812</v>
      </c>
      <c r="G223" s="182" t="s">
        <v>10785</v>
      </c>
      <c r="H223" s="183" t="s">
        <v>1203</v>
      </c>
      <c r="I223" s="182" t="s">
        <v>1204</v>
      </c>
      <c r="J223" s="185" t="s">
        <v>1251</v>
      </c>
    </row>
    <row r="224" spans="6:10">
      <c r="F224" s="182" t="s">
        <v>10812</v>
      </c>
      <c r="G224" s="182" t="s">
        <v>10785</v>
      </c>
      <c r="H224" s="183" t="s">
        <v>1203</v>
      </c>
      <c r="I224" s="182" t="s">
        <v>1204</v>
      </c>
      <c r="J224" s="185" t="s">
        <v>1245</v>
      </c>
    </row>
    <row r="225" spans="6:10">
      <c r="F225" s="182" t="s">
        <v>10812</v>
      </c>
      <c r="G225" s="182" t="s">
        <v>10785</v>
      </c>
      <c r="H225" s="183" t="s">
        <v>1203</v>
      </c>
      <c r="I225" s="182" t="s">
        <v>1204</v>
      </c>
      <c r="J225" s="185" t="s">
        <v>1244</v>
      </c>
    </row>
    <row r="226" spans="6:10">
      <c r="F226" s="182" t="s">
        <v>10812</v>
      </c>
      <c r="G226" s="182" t="s">
        <v>10785</v>
      </c>
      <c r="H226" s="183" t="s">
        <v>1203</v>
      </c>
      <c r="I226" s="182" t="s">
        <v>1204</v>
      </c>
      <c r="J226" s="184" t="s">
        <v>1211</v>
      </c>
    </row>
    <row r="227" spans="6:10">
      <c r="F227" s="182" t="s">
        <v>10812</v>
      </c>
      <c r="G227" s="182" t="s">
        <v>10785</v>
      </c>
      <c r="H227" s="183" t="s">
        <v>1203</v>
      </c>
      <c r="I227" s="182" t="s">
        <v>1204</v>
      </c>
      <c r="J227" s="185" t="s">
        <v>3513</v>
      </c>
    </row>
    <row r="228" spans="6:10">
      <c r="F228" s="182" t="s">
        <v>10812</v>
      </c>
      <c r="G228" s="182" t="s">
        <v>10785</v>
      </c>
      <c r="H228" s="183" t="s">
        <v>1203</v>
      </c>
      <c r="I228" s="182" t="s">
        <v>1204</v>
      </c>
      <c r="J228" s="184" t="s">
        <v>1212</v>
      </c>
    </row>
    <row r="229" spans="6:10">
      <c r="F229" s="182" t="s">
        <v>10812</v>
      </c>
      <c r="G229" s="182" t="s">
        <v>10785</v>
      </c>
      <c r="H229" s="183" t="s">
        <v>1203</v>
      </c>
      <c r="I229" s="182" t="s">
        <v>1204</v>
      </c>
      <c r="J229" s="184" t="s">
        <v>1213</v>
      </c>
    </row>
    <row r="230" spans="6:10">
      <c r="F230" s="182" t="s">
        <v>10812</v>
      </c>
      <c r="G230" s="182" t="s">
        <v>10785</v>
      </c>
      <c r="H230" s="183" t="s">
        <v>1203</v>
      </c>
      <c r="I230" s="182" t="s">
        <v>1204</v>
      </c>
      <c r="J230" s="184" t="s">
        <v>1225</v>
      </c>
    </row>
    <row r="231" spans="6:10">
      <c r="F231" s="182" t="s">
        <v>10812</v>
      </c>
      <c r="G231" s="182" t="s">
        <v>10785</v>
      </c>
      <c r="H231" s="183" t="s">
        <v>1203</v>
      </c>
      <c r="I231" s="182" t="s">
        <v>1204</v>
      </c>
      <c r="J231" s="184" t="s">
        <v>1214</v>
      </c>
    </row>
    <row r="232" spans="6:10">
      <c r="F232" s="182" t="s">
        <v>10812</v>
      </c>
      <c r="G232" s="182" t="s">
        <v>10785</v>
      </c>
      <c r="H232" s="183" t="s">
        <v>1203</v>
      </c>
      <c r="I232" s="182" t="s">
        <v>1204</v>
      </c>
      <c r="J232" s="184" t="s">
        <v>1222</v>
      </c>
    </row>
    <row r="233" spans="6:10">
      <c r="F233" s="182" t="s">
        <v>10812</v>
      </c>
      <c r="G233" s="182" t="s">
        <v>10785</v>
      </c>
      <c r="H233" s="183" t="s">
        <v>1203</v>
      </c>
      <c r="I233" s="182" t="s">
        <v>1204</v>
      </c>
      <c r="J233" s="184" t="s">
        <v>1215</v>
      </c>
    </row>
    <row r="234" spans="6:10">
      <c r="F234" s="182" t="s">
        <v>10812</v>
      </c>
      <c r="G234" s="182" t="s">
        <v>10785</v>
      </c>
      <c r="H234" s="183" t="s">
        <v>1203</v>
      </c>
      <c r="I234" s="182" t="s">
        <v>1204</v>
      </c>
      <c r="J234" s="184" t="s">
        <v>1221</v>
      </c>
    </row>
    <row r="235" spans="6:10">
      <c r="F235" s="182" t="s">
        <v>10812</v>
      </c>
      <c r="G235" s="182" t="s">
        <v>10785</v>
      </c>
      <c r="H235" s="183" t="s">
        <v>1203</v>
      </c>
      <c r="I235" s="182" t="s">
        <v>1204</v>
      </c>
      <c r="J235" s="184" t="s">
        <v>1224</v>
      </c>
    </row>
    <row r="236" spans="6:10">
      <c r="F236" s="182" t="s">
        <v>10812</v>
      </c>
      <c r="G236" s="182" t="s">
        <v>10785</v>
      </c>
      <c r="H236" s="183" t="s">
        <v>1203</v>
      </c>
      <c r="I236" s="182" t="s">
        <v>1204</v>
      </c>
      <c r="J236" s="185" t="s">
        <v>1239</v>
      </c>
    </row>
    <row r="237" spans="6:10">
      <c r="F237" s="182" t="s">
        <v>10812</v>
      </c>
      <c r="G237" s="182" t="s">
        <v>10785</v>
      </c>
      <c r="H237" s="183" t="s">
        <v>1203</v>
      </c>
      <c r="I237" s="182" t="s">
        <v>1204</v>
      </c>
      <c r="J237" s="185" t="s">
        <v>1243</v>
      </c>
    </row>
    <row r="238" spans="6:10">
      <c r="F238" s="182" t="s">
        <v>10812</v>
      </c>
      <c r="G238" s="182" t="s">
        <v>10785</v>
      </c>
      <c r="H238" s="183" t="s">
        <v>1203</v>
      </c>
      <c r="I238" s="182" t="s">
        <v>1204</v>
      </c>
      <c r="J238" s="184" t="s">
        <v>1220</v>
      </c>
    </row>
    <row r="239" spans="6:10">
      <c r="F239" s="182" t="s">
        <v>10812</v>
      </c>
      <c r="G239" s="182" t="s">
        <v>10785</v>
      </c>
      <c r="H239" s="183" t="s">
        <v>1203</v>
      </c>
      <c r="I239" s="182" t="s">
        <v>1204</v>
      </c>
      <c r="J239" s="186" t="s">
        <v>1247</v>
      </c>
    </row>
    <row r="240" spans="6:10">
      <c r="F240" s="182" t="s">
        <v>10812</v>
      </c>
      <c r="G240" s="182" t="s">
        <v>10785</v>
      </c>
      <c r="H240" s="183" t="s">
        <v>1203</v>
      </c>
      <c r="I240" s="182" t="s">
        <v>1204</v>
      </c>
      <c r="J240" s="186" t="s">
        <v>1248</v>
      </c>
    </row>
    <row r="241" spans="6:10">
      <c r="F241" s="182" t="s">
        <v>10812</v>
      </c>
      <c r="G241" s="182" t="s">
        <v>10785</v>
      </c>
      <c r="H241" s="183" t="s">
        <v>1203</v>
      </c>
      <c r="I241" s="182" t="s">
        <v>1204</v>
      </c>
      <c r="J241" s="186" t="s">
        <v>1270</v>
      </c>
    </row>
    <row r="242" spans="6:10">
      <c r="F242" s="182" t="s">
        <v>10812</v>
      </c>
      <c r="G242" s="182" t="s">
        <v>10785</v>
      </c>
      <c r="H242" s="183" t="s">
        <v>1203</v>
      </c>
      <c r="I242" s="182" t="s">
        <v>1204</v>
      </c>
      <c r="J242" s="186" t="s">
        <v>1268</v>
      </c>
    </row>
    <row r="243" spans="6:10">
      <c r="F243" s="182" t="s">
        <v>10812</v>
      </c>
      <c r="G243" s="182" t="s">
        <v>10785</v>
      </c>
      <c r="H243" s="183" t="s">
        <v>1203</v>
      </c>
      <c r="I243" s="182" t="s">
        <v>1204</v>
      </c>
      <c r="J243" s="186" t="s">
        <v>1253</v>
      </c>
    </row>
    <row r="244" spans="6:10">
      <c r="F244" s="182" t="s">
        <v>10812</v>
      </c>
      <c r="G244" s="182" t="s">
        <v>10785</v>
      </c>
      <c r="H244" s="183" t="s">
        <v>1203</v>
      </c>
      <c r="I244" s="182" t="s">
        <v>1204</v>
      </c>
      <c r="J244" s="186" t="s">
        <v>1266</v>
      </c>
    </row>
    <row r="245" spans="6:10">
      <c r="F245" s="182" t="s">
        <v>10812</v>
      </c>
      <c r="G245" s="182" t="s">
        <v>10785</v>
      </c>
      <c r="H245" s="183" t="s">
        <v>1203</v>
      </c>
      <c r="I245" s="182" t="s">
        <v>1204</v>
      </c>
      <c r="J245" s="186" t="s">
        <v>1249</v>
      </c>
    </row>
    <row r="246" spans="6:10">
      <c r="F246" s="182" t="s">
        <v>10812</v>
      </c>
      <c r="G246" s="182" t="s">
        <v>10785</v>
      </c>
      <c r="H246" s="183" t="s">
        <v>1203</v>
      </c>
      <c r="I246" s="182" t="s">
        <v>1204</v>
      </c>
      <c r="J246" s="186" t="s">
        <v>1267</v>
      </c>
    </row>
    <row r="247" spans="6:10">
      <c r="F247" s="182" t="s">
        <v>10812</v>
      </c>
      <c r="G247" s="182" t="s">
        <v>10785</v>
      </c>
      <c r="H247" s="183" t="s">
        <v>1203</v>
      </c>
      <c r="I247" s="182" t="s">
        <v>1204</v>
      </c>
      <c r="J247" s="186" t="s">
        <v>1264</v>
      </c>
    </row>
    <row r="248" spans="6:10">
      <c r="F248" s="182" t="s">
        <v>10812</v>
      </c>
      <c r="G248" s="182" t="s">
        <v>10785</v>
      </c>
      <c r="H248" s="183" t="s">
        <v>1203</v>
      </c>
      <c r="I248" s="182" t="s">
        <v>1204</v>
      </c>
      <c r="J248" s="186" t="s">
        <v>1265</v>
      </c>
    </row>
    <row r="249" spans="6:10">
      <c r="F249" s="182" t="s">
        <v>10812</v>
      </c>
      <c r="G249" s="182" t="s">
        <v>10785</v>
      </c>
      <c r="H249" s="183" t="s">
        <v>1203</v>
      </c>
      <c r="I249" s="182" t="s">
        <v>1204</v>
      </c>
      <c r="J249" s="186" t="s">
        <v>1269</v>
      </c>
    </row>
    <row r="250" spans="6:10">
      <c r="F250" s="182" t="s">
        <v>10812</v>
      </c>
      <c r="G250" s="182" t="s">
        <v>10785</v>
      </c>
      <c r="H250" s="183" t="s">
        <v>1203</v>
      </c>
      <c r="I250" s="182" t="s">
        <v>1204</v>
      </c>
      <c r="J250" s="187" t="s">
        <v>1240</v>
      </c>
    </row>
    <row r="251" spans="6:10">
      <c r="F251" s="182" t="s">
        <v>10812</v>
      </c>
      <c r="G251" s="182" t="s">
        <v>10785</v>
      </c>
      <c r="H251" s="183" t="s">
        <v>1203</v>
      </c>
      <c r="I251" s="182" t="s">
        <v>1204</v>
      </c>
      <c r="J251" s="187" t="s">
        <v>1228</v>
      </c>
    </row>
    <row r="252" spans="6:10">
      <c r="F252" s="182" t="s">
        <v>10812</v>
      </c>
      <c r="G252" s="182" t="s">
        <v>10785</v>
      </c>
      <c r="H252" s="183" t="s">
        <v>1203</v>
      </c>
      <c r="I252" s="182" t="s">
        <v>1204</v>
      </c>
      <c r="J252" s="187" t="s">
        <v>1223</v>
      </c>
    </row>
    <row r="253" spans="6:10">
      <c r="F253" s="182" t="s">
        <v>10812</v>
      </c>
      <c r="G253" s="182" t="s">
        <v>10785</v>
      </c>
      <c r="H253" s="183" t="s">
        <v>1203</v>
      </c>
      <c r="I253" s="182" t="s">
        <v>1204</v>
      </c>
      <c r="J253" s="186" t="s">
        <v>3511</v>
      </c>
    </row>
    <row r="254" spans="6:10">
      <c r="F254" s="182" t="s">
        <v>10812</v>
      </c>
      <c r="G254" s="182" t="s">
        <v>10785</v>
      </c>
      <c r="H254" s="183" t="s">
        <v>1203</v>
      </c>
      <c r="I254" s="182" t="s">
        <v>1204</v>
      </c>
      <c r="J254" s="186" t="s">
        <v>1257</v>
      </c>
    </row>
    <row r="255" spans="6:10">
      <c r="F255" s="182" t="s">
        <v>10812</v>
      </c>
      <c r="G255" s="182" t="s">
        <v>10785</v>
      </c>
      <c r="H255" s="183" t="s">
        <v>1203</v>
      </c>
      <c r="I255" s="182" t="s">
        <v>1204</v>
      </c>
      <c r="J255" s="186" t="s">
        <v>1256</v>
      </c>
    </row>
    <row r="256" spans="6:10">
      <c r="F256" s="182" t="s">
        <v>10812</v>
      </c>
      <c r="G256" s="182" t="s">
        <v>10785</v>
      </c>
      <c r="H256" s="183" t="s">
        <v>1203</v>
      </c>
      <c r="I256" s="182" t="s">
        <v>1204</v>
      </c>
      <c r="J256" s="187" t="s">
        <v>3512</v>
      </c>
    </row>
    <row r="257" spans="6:10">
      <c r="F257" s="182" t="s">
        <v>10812</v>
      </c>
      <c r="G257" s="182" t="s">
        <v>10785</v>
      </c>
      <c r="H257" s="183" t="s">
        <v>1203</v>
      </c>
      <c r="I257" s="182" t="s">
        <v>1204</v>
      </c>
      <c r="J257" s="187" t="s">
        <v>1217</v>
      </c>
    </row>
    <row r="258" spans="6:10">
      <c r="F258" s="182" t="s">
        <v>10812</v>
      </c>
      <c r="G258" s="182" t="s">
        <v>10785</v>
      </c>
      <c r="H258" s="183" t="s">
        <v>1203</v>
      </c>
      <c r="I258" s="182" t="s">
        <v>1204</v>
      </c>
      <c r="J258" s="187" t="s">
        <v>1218</v>
      </c>
    </row>
    <row r="259" spans="6:10">
      <c r="F259" s="182" t="s">
        <v>10812</v>
      </c>
      <c r="G259" s="182" t="s">
        <v>10785</v>
      </c>
      <c r="H259" s="183" t="s">
        <v>1203</v>
      </c>
      <c r="I259" s="182" t="s">
        <v>1204</v>
      </c>
      <c r="J259" s="187" t="s">
        <v>1205</v>
      </c>
    </row>
    <row r="260" spans="6:10">
      <c r="F260" s="182" t="s">
        <v>10812</v>
      </c>
      <c r="G260" s="182" t="s">
        <v>10785</v>
      </c>
      <c r="H260" s="183" t="s">
        <v>1203</v>
      </c>
      <c r="I260" s="182" t="s">
        <v>1204</v>
      </c>
      <c r="J260" s="187" t="s">
        <v>1227</v>
      </c>
    </row>
    <row r="261" spans="6:10">
      <c r="F261" s="182" t="s">
        <v>10812</v>
      </c>
      <c r="G261" s="182" t="s">
        <v>10785</v>
      </c>
      <c r="H261" s="183" t="s">
        <v>1203</v>
      </c>
      <c r="I261" s="182" t="s">
        <v>1204</v>
      </c>
      <c r="J261" s="187" t="s">
        <v>1207</v>
      </c>
    </row>
    <row r="262" spans="6:10">
      <c r="F262" s="182" t="s">
        <v>10812</v>
      </c>
      <c r="G262" s="182" t="s">
        <v>10785</v>
      </c>
      <c r="H262" s="183" t="s">
        <v>1203</v>
      </c>
      <c r="I262" s="182" t="s">
        <v>1204</v>
      </c>
      <c r="J262" s="186" t="s">
        <v>1241</v>
      </c>
    </row>
    <row r="263" spans="6:10">
      <c r="F263" s="182" t="s">
        <v>10812</v>
      </c>
      <c r="G263" s="182" t="s">
        <v>10785</v>
      </c>
      <c r="H263" s="183" t="s">
        <v>1203</v>
      </c>
      <c r="I263" s="182" t="s">
        <v>1204</v>
      </c>
      <c r="J263" s="186" t="s">
        <v>1232</v>
      </c>
    </row>
    <row r="264" spans="6:10">
      <c r="F264" s="182" t="s">
        <v>10812</v>
      </c>
      <c r="G264" s="182" t="s">
        <v>10785</v>
      </c>
      <c r="H264" s="183" t="s">
        <v>1203</v>
      </c>
      <c r="I264" s="182" t="s">
        <v>1204</v>
      </c>
      <c r="J264" s="187" t="s">
        <v>1219</v>
      </c>
    </row>
    <row r="265" spans="6:10">
      <c r="F265" s="182" t="s">
        <v>10812</v>
      </c>
      <c r="G265" s="182" t="s">
        <v>10785</v>
      </c>
      <c r="H265" s="183" t="s">
        <v>1203</v>
      </c>
      <c r="I265" s="182" t="s">
        <v>1204</v>
      </c>
      <c r="J265" s="186" t="s">
        <v>1242</v>
      </c>
    </row>
    <row r="266" spans="6:10">
      <c r="F266" s="182" t="s">
        <v>10812</v>
      </c>
      <c r="G266" s="182" t="s">
        <v>10785</v>
      </c>
      <c r="H266" s="183" t="s">
        <v>1203</v>
      </c>
      <c r="I266" s="182" t="s">
        <v>1204</v>
      </c>
      <c r="J266" s="186" t="s">
        <v>1255</v>
      </c>
    </row>
    <row r="267" spans="6:10">
      <c r="F267" s="182" t="s">
        <v>10812</v>
      </c>
      <c r="G267" s="182" t="s">
        <v>10785</v>
      </c>
      <c r="H267" s="183" t="s">
        <v>1203</v>
      </c>
      <c r="I267" s="182" t="s">
        <v>1204</v>
      </c>
      <c r="J267" s="186" t="s">
        <v>1250</v>
      </c>
    </row>
    <row r="268" spans="6:10">
      <c r="F268" s="182" t="s">
        <v>10812</v>
      </c>
      <c r="G268" s="182" t="s">
        <v>10785</v>
      </c>
      <c r="H268" s="183" t="s">
        <v>1203</v>
      </c>
      <c r="I268" s="182" t="s">
        <v>1204</v>
      </c>
      <c r="J268" s="186" t="s">
        <v>1254</v>
      </c>
    </row>
    <row r="269" spans="6:10">
      <c r="F269" s="104" t="s">
        <v>10813</v>
      </c>
      <c r="G269" s="104" t="s">
        <v>10785</v>
      </c>
      <c r="H269" s="105" t="s">
        <v>1203</v>
      </c>
      <c r="I269" s="104" t="s">
        <v>1204</v>
      </c>
      <c r="J269" s="106" t="s">
        <v>1208</v>
      </c>
    </row>
    <row r="270" spans="6:10">
      <c r="F270" s="104" t="s">
        <v>10813</v>
      </c>
      <c r="G270" s="104" t="s">
        <v>10785</v>
      </c>
      <c r="H270" s="105" t="s">
        <v>1203</v>
      </c>
      <c r="I270" s="104" t="s">
        <v>1204</v>
      </c>
      <c r="J270" s="107" t="s">
        <v>1238</v>
      </c>
    </row>
    <row r="271" spans="6:10">
      <c r="F271" s="104" t="s">
        <v>10813</v>
      </c>
      <c r="G271" s="104" t="s">
        <v>10785</v>
      </c>
      <c r="H271" s="105" t="s">
        <v>1203</v>
      </c>
      <c r="I271" s="104" t="s">
        <v>1204</v>
      </c>
      <c r="J271" s="106" t="s">
        <v>1209</v>
      </c>
    </row>
    <row r="272" spans="6:10">
      <c r="F272" s="104" t="s">
        <v>10813</v>
      </c>
      <c r="G272" s="104" t="s">
        <v>10785</v>
      </c>
      <c r="H272" s="105" t="s">
        <v>1203</v>
      </c>
      <c r="I272" s="104" t="s">
        <v>1204</v>
      </c>
      <c r="J272" s="106" t="s">
        <v>1226</v>
      </c>
    </row>
    <row r="273" spans="6:10">
      <c r="F273" s="104" t="s">
        <v>10813</v>
      </c>
      <c r="G273" s="104" t="s">
        <v>10785</v>
      </c>
      <c r="H273" s="105" t="s">
        <v>1203</v>
      </c>
      <c r="I273" s="104" t="s">
        <v>1204</v>
      </c>
      <c r="J273" s="106" t="s">
        <v>1210</v>
      </c>
    </row>
    <row r="274" spans="6:10">
      <c r="F274" s="104" t="s">
        <v>10813</v>
      </c>
      <c r="G274" s="104" t="s">
        <v>10785</v>
      </c>
      <c r="H274" s="105" t="s">
        <v>1203</v>
      </c>
      <c r="I274" s="104" t="s">
        <v>1204</v>
      </c>
      <c r="J274" s="107" t="s">
        <v>1246</v>
      </c>
    </row>
    <row r="275" spans="6:10">
      <c r="F275" s="104" t="s">
        <v>10813</v>
      </c>
      <c r="G275" s="104" t="s">
        <v>10785</v>
      </c>
      <c r="H275" s="105" t="s">
        <v>1203</v>
      </c>
      <c r="I275" s="104" t="s">
        <v>1204</v>
      </c>
      <c r="J275" s="107" t="s">
        <v>1258</v>
      </c>
    </row>
    <row r="276" spans="6:10">
      <c r="F276" s="104" t="s">
        <v>10813</v>
      </c>
      <c r="G276" s="104" t="s">
        <v>10785</v>
      </c>
      <c r="H276" s="105" t="s">
        <v>1203</v>
      </c>
      <c r="I276" s="104" t="s">
        <v>1204</v>
      </c>
      <c r="J276" s="107" t="s">
        <v>1251</v>
      </c>
    </row>
    <row r="277" spans="6:10">
      <c r="F277" s="104" t="s">
        <v>10813</v>
      </c>
      <c r="G277" s="104" t="s">
        <v>10785</v>
      </c>
      <c r="H277" s="105" t="s">
        <v>1203</v>
      </c>
      <c r="I277" s="104" t="s">
        <v>1204</v>
      </c>
      <c r="J277" s="107" t="s">
        <v>1245</v>
      </c>
    </row>
    <row r="278" spans="6:10">
      <c r="F278" s="104" t="s">
        <v>10813</v>
      </c>
      <c r="G278" s="104" t="s">
        <v>10785</v>
      </c>
      <c r="H278" s="105" t="s">
        <v>1203</v>
      </c>
      <c r="I278" s="104" t="s">
        <v>1204</v>
      </c>
      <c r="J278" s="107" t="s">
        <v>1244</v>
      </c>
    </row>
    <row r="279" spans="6:10">
      <c r="F279" s="104" t="s">
        <v>10813</v>
      </c>
      <c r="G279" s="104" t="s">
        <v>10785</v>
      </c>
      <c r="H279" s="105" t="s">
        <v>1203</v>
      </c>
      <c r="I279" s="104" t="s">
        <v>1204</v>
      </c>
      <c r="J279" s="106" t="s">
        <v>1211</v>
      </c>
    </row>
    <row r="280" spans="6:10">
      <c r="F280" s="104" t="s">
        <v>10813</v>
      </c>
      <c r="G280" s="104" t="s">
        <v>10785</v>
      </c>
      <c r="H280" s="105" t="s">
        <v>1203</v>
      </c>
      <c r="I280" s="104" t="s">
        <v>1204</v>
      </c>
      <c r="J280" s="107" t="s">
        <v>3513</v>
      </c>
    </row>
    <row r="281" spans="6:10">
      <c r="F281" s="104" t="s">
        <v>10813</v>
      </c>
      <c r="G281" s="104" t="s">
        <v>10785</v>
      </c>
      <c r="H281" s="105" t="s">
        <v>1203</v>
      </c>
      <c r="I281" s="104" t="s">
        <v>1204</v>
      </c>
      <c r="J281" s="106" t="s">
        <v>1212</v>
      </c>
    </row>
    <row r="282" spans="6:10">
      <c r="F282" s="104" t="s">
        <v>10813</v>
      </c>
      <c r="G282" s="104" t="s">
        <v>10785</v>
      </c>
      <c r="H282" s="105" t="s">
        <v>1203</v>
      </c>
      <c r="I282" s="104" t="s">
        <v>1204</v>
      </c>
      <c r="J282" s="106" t="s">
        <v>1213</v>
      </c>
    </row>
    <row r="283" spans="6:10">
      <c r="F283" s="104" t="s">
        <v>10813</v>
      </c>
      <c r="G283" s="104" t="s">
        <v>10785</v>
      </c>
      <c r="H283" s="105" t="s">
        <v>1203</v>
      </c>
      <c r="I283" s="104" t="s">
        <v>1204</v>
      </c>
      <c r="J283" s="106" t="s">
        <v>1225</v>
      </c>
    </row>
    <row r="284" spans="6:10">
      <c r="F284" s="104" t="s">
        <v>10813</v>
      </c>
      <c r="G284" s="104" t="s">
        <v>10785</v>
      </c>
      <c r="H284" s="105" t="s">
        <v>1203</v>
      </c>
      <c r="I284" s="104" t="s">
        <v>1204</v>
      </c>
      <c r="J284" s="106" t="s">
        <v>1214</v>
      </c>
    </row>
    <row r="285" spans="6:10">
      <c r="F285" s="104" t="s">
        <v>10813</v>
      </c>
      <c r="G285" s="104" t="s">
        <v>10785</v>
      </c>
      <c r="H285" s="105" t="s">
        <v>1203</v>
      </c>
      <c r="I285" s="104" t="s">
        <v>1204</v>
      </c>
      <c r="J285" s="106" t="s">
        <v>1222</v>
      </c>
    </row>
    <row r="286" spans="6:10">
      <c r="F286" s="104" t="s">
        <v>10813</v>
      </c>
      <c r="G286" s="104" t="s">
        <v>10785</v>
      </c>
      <c r="H286" s="105" t="s">
        <v>1203</v>
      </c>
      <c r="I286" s="104" t="s">
        <v>1204</v>
      </c>
      <c r="J286" s="106" t="s">
        <v>1215</v>
      </c>
    </row>
    <row r="287" spans="6:10">
      <c r="F287" s="104" t="s">
        <v>10813</v>
      </c>
      <c r="G287" s="104" t="s">
        <v>10785</v>
      </c>
      <c r="H287" s="105" t="s">
        <v>1203</v>
      </c>
      <c r="I287" s="104" t="s">
        <v>1204</v>
      </c>
      <c r="J287" s="106" t="s">
        <v>1221</v>
      </c>
    </row>
    <row r="288" spans="6:10">
      <c r="F288" s="104" t="s">
        <v>10813</v>
      </c>
      <c r="G288" s="104" t="s">
        <v>10785</v>
      </c>
      <c r="H288" s="105" t="s">
        <v>1203</v>
      </c>
      <c r="I288" s="104" t="s">
        <v>1204</v>
      </c>
      <c r="J288" s="106" t="s">
        <v>1224</v>
      </c>
    </row>
    <row r="289" spans="6:10">
      <c r="F289" s="104" t="s">
        <v>10813</v>
      </c>
      <c r="G289" s="104" t="s">
        <v>10785</v>
      </c>
      <c r="H289" s="105" t="s">
        <v>1203</v>
      </c>
      <c r="I289" s="104" t="s">
        <v>1204</v>
      </c>
      <c r="J289" s="107" t="s">
        <v>1239</v>
      </c>
    </row>
    <row r="290" spans="6:10">
      <c r="F290" s="104" t="s">
        <v>10813</v>
      </c>
      <c r="G290" s="104" t="s">
        <v>10785</v>
      </c>
      <c r="H290" s="105" t="s">
        <v>1203</v>
      </c>
      <c r="I290" s="104" t="s">
        <v>1204</v>
      </c>
      <c r="J290" s="107" t="s">
        <v>1243</v>
      </c>
    </row>
    <row r="291" spans="6:10">
      <c r="F291" s="104" t="s">
        <v>10813</v>
      </c>
      <c r="G291" s="104" t="s">
        <v>10785</v>
      </c>
      <c r="H291" s="105" t="s">
        <v>1203</v>
      </c>
      <c r="I291" s="104" t="s">
        <v>1204</v>
      </c>
      <c r="J291" s="106" t="s">
        <v>1220</v>
      </c>
    </row>
    <row r="292" spans="6:10">
      <c r="F292" s="104" t="s">
        <v>10813</v>
      </c>
      <c r="G292" s="104" t="s">
        <v>10785</v>
      </c>
      <c r="H292" s="105" t="s">
        <v>1203</v>
      </c>
      <c r="I292" s="104" t="s">
        <v>1204</v>
      </c>
      <c r="J292" s="180" t="s">
        <v>1247</v>
      </c>
    </row>
    <row r="293" spans="6:10">
      <c r="F293" s="104" t="s">
        <v>10813</v>
      </c>
      <c r="G293" s="104" t="s">
        <v>10785</v>
      </c>
      <c r="H293" s="105" t="s">
        <v>1203</v>
      </c>
      <c r="I293" s="104" t="s">
        <v>1204</v>
      </c>
      <c r="J293" s="180" t="s">
        <v>1248</v>
      </c>
    </row>
    <row r="294" spans="6:10">
      <c r="F294" s="104" t="s">
        <v>10813</v>
      </c>
      <c r="G294" s="104" t="s">
        <v>10785</v>
      </c>
      <c r="H294" s="105" t="s">
        <v>1203</v>
      </c>
      <c r="I294" s="104" t="s">
        <v>1204</v>
      </c>
      <c r="J294" s="180" t="s">
        <v>1270</v>
      </c>
    </row>
    <row r="295" spans="6:10">
      <c r="F295" s="104" t="s">
        <v>10813</v>
      </c>
      <c r="G295" s="104" t="s">
        <v>10785</v>
      </c>
      <c r="H295" s="105" t="s">
        <v>1203</v>
      </c>
      <c r="I295" s="104" t="s">
        <v>1204</v>
      </c>
      <c r="J295" s="180" t="s">
        <v>1268</v>
      </c>
    </row>
    <row r="296" spans="6:10">
      <c r="F296" s="104" t="s">
        <v>10813</v>
      </c>
      <c r="G296" s="104" t="s">
        <v>10785</v>
      </c>
      <c r="H296" s="105" t="s">
        <v>1203</v>
      </c>
      <c r="I296" s="104" t="s">
        <v>1204</v>
      </c>
      <c r="J296" s="180" t="s">
        <v>1253</v>
      </c>
    </row>
    <row r="297" spans="6:10">
      <c r="F297" s="104" t="s">
        <v>10813</v>
      </c>
      <c r="G297" s="104" t="s">
        <v>10785</v>
      </c>
      <c r="H297" s="105" t="s">
        <v>1203</v>
      </c>
      <c r="I297" s="104" t="s">
        <v>1204</v>
      </c>
      <c r="J297" s="180" t="s">
        <v>1266</v>
      </c>
    </row>
    <row r="298" spans="6:10">
      <c r="F298" s="104" t="s">
        <v>10813</v>
      </c>
      <c r="G298" s="104" t="s">
        <v>10785</v>
      </c>
      <c r="H298" s="105" t="s">
        <v>1203</v>
      </c>
      <c r="I298" s="104" t="s">
        <v>1204</v>
      </c>
      <c r="J298" s="180" t="s">
        <v>1249</v>
      </c>
    </row>
    <row r="299" spans="6:10">
      <c r="F299" s="104" t="s">
        <v>10813</v>
      </c>
      <c r="G299" s="104" t="s">
        <v>10785</v>
      </c>
      <c r="H299" s="105" t="s">
        <v>1203</v>
      </c>
      <c r="I299" s="104" t="s">
        <v>1204</v>
      </c>
      <c r="J299" s="180" t="s">
        <v>1267</v>
      </c>
    </row>
    <row r="300" spans="6:10">
      <c r="F300" s="104" t="s">
        <v>10813</v>
      </c>
      <c r="G300" s="104" t="s">
        <v>10785</v>
      </c>
      <c r="H300" s="105" t="s">
        <v>1203</v>
      </c>
      <c r="I300" s="104" t="s">
        <v>1204</v>
      </c>
      <c r="J300" s="180" t="s">
        <v>1264</v>
      </c>
    </row>
    <row r="301" spans="6:10">
      <c r="F301" s="104" t="s">
        <v>10813</v>
      </c>
      <c r="G301" s="104" t="s">
        <v>10785</v>
      </c>
      <c r="H301" s="105" t="s">
        <v>1203</v>
      </c>
      <c r="I301" s="104" t="s">
        <v>1204</v>
      </c>
      <c r="J301" s="180" t="s">
        <v>1265</v>
      </c>
    </row>
    <row r="302" spans="6:10">
      <c r="F302" s="104" t="s">
        <v>10813</v>
      </c>
      <c r="G302" s="104" t="s">
        <v>10785</v>
      </c>
      <c r="H302" s="105" t="s">
        <v>1203</v>
      </c>
      <c r="I302" s="104" t="s">
        <v>1204</v>
      </c>
      <c r="J302" s="180" t="s">
        <v>1269</v>
      </c>
    </row>
    <row r="303" spans="6:10">
      <c r="F303" s="104" t="s">
        <v>10813</v>
      </c>
      <c r="G303" s="104" t="s">
        <v>10785</v>
      </c>
      <c r="H303" s="105" t="s">
        <v>1203</v>
      </c>
      <c r="I303" s="104" t="s">
        <v>1204</v>
      </c>
      <c r="J303" s="181" t="s">
        <v>1240</v>
      </c>
    </row>
    <row r="304" spans="6:10">
      <c r="F304" s="104" t="s">
        <v>10813</v>
      </c>
      <c r="G304" s="104" t="s">
        <v>10785</v>
      </c>
      <c r="H304" s="105" t="s">
        <v>1203</v>
      </c>
      <c r="I304" s="104" t="s">
        <v>1204</v>
      </c>
      <c r="J304" s="181" t="s">
        <v>1228</v>
      </c>
    </row>
    <row r="305" spans="6:10">
      <c r="F305" s="104" t="s">
        <v>10813</v>
      </c>
      <c r="G305" s="104" t="s">
        <v>10785</v>
      </c>
      <c r="H305" s="105" t="s">
        <v>1203</v>
      </c>
      <c r="I305" s="104" t="s">
        <v>1204</v>
      </c>
      <c r="J305" s="181" t="s">
        <v>1223</v>
      </c>
    </row>
    <row r="306" spans="6:10">
      <c r="F306" s="104" t="s">
        <v>10813</v>
      </c>
      <c r="G306" s="104" t="s">
        <v>10785</v>
      </c>
      <c r="H306" s="105" t="s">
        <v>1203</v>
      </c>
      <c r="I306" s="104" t="s">
        <v>1204</v>
      </c>
      <c r="J306" s="180" t="s">
        <v>3511</v>
      </c>
    </row>
    <row r="307" spans="6:10">
      <c r="F307" s="104" t="s">
        <v>10813</v>
      </c>
      <c r="G307" s="104" t="s">
        <v>10785</v>
      </c>
      <c r="H307" s="105" t="s">
        <v>1203</v>
      </c>
      <c r="I307" s="104" t="s">
        <v>1204</v>
      </c>
      <c r="J307" s="180" t="s">
        <v>1257</v>
      </c>
    </row>
    <row r="308" spans="6:10">
      <c r="F308" s="104" t="s">
        <v>10813</v>
      </c>
      <c r="G308" s="104" t="s">
        <v>10785</v>
      </c>
      <c r="H308" s="105" t="s">
        <v>1203</v>
      </c>
      <c r="I308" s="104" t="s">
        <v>1204</v>
      </c>
      <c r="J308" s="180" t="s">
        <v>1256</v>
      </c>
    </row>
    <row r="309" spans="6:10">
      <c r="F309" s="104" t="s">
        <v>10813</v>
      </c>
      <c r="G309" s="104" t="s">
        <v>10785</v>
      </c>
      <c r="H309" s="105" t="s">
        <v>1203</v>
      </c>
      <c r="I309" s="104" t="s">
        <v>1204</v>
      </c>
      <c r="J309" s="181" t="s">
        <v>3512</v>
      </c>
    </row>
    <row r="310" spans="6:10">
      <c r="F310" s="104" t="s">
        <v>10813</v>
      </c>
      <c r="G310" s="104" t="s">
        <v>10785</v>
      </c>
      <c r="H310" s="105" t="s">
        <v>1203</v>
      </c>
      <c r="I310" s="104" t="s">
        <v>1204</v>
      </c>
      <c r="J310" s="181" t="s">
        <v>1217</v>
      </c>
    </row>
    <row r="311" spans="6:10">
      <c r="F311" s="104" t="s">
        <v>10813</v>
      </c>
      <c r="G311" s="104" t="s">
        <v>10785</v>
      </c>
      <c r="H311" s="105" t="s">
        <v>1203</v>
      </c>
      <c r="I311" s="104" t="s">
        <v>1204</v>
      </c>
      <c r="J311" s="181" t="s">
        <v>1218</v>
      </c>
    </row>
    <row r="312" spans="6:10">
      <c r="F312" s="104" t="s">
        <v>10813</v>
      </c>
      <c r="G312" s="104" t="s">
        <v>10785</v>
      </c>
      <c r="H312" s="105" t="s">
        <v>1203</v>
      </c>
      <c r="I312" s="104" t="s">
        <v>1204</v>
      </c>
      <c r="J312" s="181" t="s">
        <v>1205</v>
      </c>
    </row>
    <row r="313" spans="6:10">
      <c r="F313" s="104" t="s">
        <v>10813</v>
      </c>
      <c r="G313" s="104" t="s">
        <v>10785</v>
      </c>
      <c r="H313" s="105" t="s">
        <v>1203</v>
      </c>
      <c r="I313" s="104" t="s">
        <v>1204</v>
      </c>
      <c r="J313" s="181" t="s">
        <v>1227</v>
      </c>
    </row>
    <row r="314" spans="6:10">
      <c r="F314" s="104" t="s">
        <v>10813</v>
      </c>
      <c r="G314" s="104" t="s">
        <v>10785</v>
      </c>
      <c r="H314" s="105" t="s">
        <v>1203</v>
      </c>
      <c r="I314" s="104" t="s">
        <v>1204</v>
      </c>
      <c r="J314" s="181" t="s">
        <v>1207</v>
      </c>
    </row>
    <row r="315" spans="6:10">
      <c r="F315" s="104" t="s">
        <v>10813</v>
      </c>
      <c r="G315" s="104" t="s">
        <v>10785</v>
      </c>
      <c r="H315" s="105" t="s">
        <v>1203</v>
      </c>
      <c r="I315" s="104" t="s">
        <v>1204</v>
      </c>
      <c r="J315" s="180" t="s">
        <v>1241</v>
      </c>
    </row>
    <row r="316" spans="6:10">
      <c r="F316" s="104" t="s">
        <v>10813</v>
      </c>
      <c r="G316" s="104" t="s">
        <v>10785</v>
      </c>
      <c r="H316" s="105" t="s">
        <v>1203</v>
      </c>
      <c r="I316" s="104" t="s">
        <v>1204</v>
      </c>
      <c r="J316" s="180" t="s">
        <v>1232</v>
      </c>
    </row>
    <row r="317" spans="6:10">
      <c r="F317" s="104" t="s">
        <v>10813</v>
      </c>
      <c r="G317" s="104" t="s">
        <v>10785</v>
      </c>
      <c r="H317" s="105" t="s">
        <v>1203</v>
      </c>
      <c r="I317" s="104" t="s">
        <v>1204</v>
      </c>
      <c r="J317" s="181" t="s">
        <v>1219</v>
      </c>
    </row>
    <row r="318" spans="6:10">
      <c r="F318" s="104" t="s">
        <v>10813</v>
      </c>
      <c r="G318" s="104" t="s">
        <v>10785</v>
      </c>
      <c r="H318" s="105" t="s">
        <v>1203</v>
      </c>
      <c r="I318" s="104" t="s">
        <v>1204</v>
      </c>
      <c r="J318" s="180" t="s">
        <v>1242</v>
      </c>
    </row>
    <row r="319" spans="6:10">
      <c r="F319" s="104" t="s">
        <v>10813</v>
      </c>
      <c r="G319" s="104" t="s">
        <v>10785</v>
      </c>
      <c r="H319" s="105" t="s">
        <v>1203</v>
      </c>
      <c r="I319" s="104" t="s">
        <v>1204</v>
      </c>
      <c r="J319" s="180" t="s">
        <v>1255</v>
      </c>
    </row>
    <row r="320" spans="6:10">
      <c r="F320" s="104" t="s">
        <v>10813</v>
      </c>
      <c r="G320" s="104" t="s">
        <v>10785</v>
      </c>
      <c r="H320" s="105" t="s">
        <v>1203</v>
      </c>
      <c r="I320" s="104" t="s">
        <v>1204</v>
      </c>
      <c r="J320" s="180" t="s">
        <v>1250</v>
      </c>
    </row>
    <row r="321" spans="6:10">
      <c r="F321" s="104" t="s">
        <v>10813</v>
      </c>
      <c r="G321" s="104" t="s">
        <v>10785</v>
      </c>
      <c r="H321" s="105" t="s">
        <v>1203</v>
      </c>
      <c r="I321" s="104" t="s">
        <v>1204</v>
      </c>
      <c r="J321" s="180" t="s">
        <v>1254</v>
      </c>
    </row>
    <row r="322" spans="6:10">
      <c r="F322" s="182" t="s">
        <v>10814</v>
      </c>
      <c r="G322" s="182" t="s">
        <v>10785</v>
      </c>
      <c r="H322" s="183" t="s">
        <v>1203</v>
      </c>
      <c r="I322" s="182" t="s">
        <v>1204</v>
      </c>
      <c r="J322" s="184" t="s">
        <v>1208</v>
      </c>
    </row>
    <row r="323" spans="6:10">
      <c r="F323" s="182" t="s">
        <v>10814</v>
      </c>
      <c r="G323" s="182" t="s">
        <v>10785</v>
      </c>
      <c r="H323" s="183" t="s">
        <v>1203</v>
      </c>
      <c r="I323" s="182" t="s">
        <v>1204</v>
      </c>
      <c r="J323" s="185" t="s">
        <v>1238</v>
      </c>
    </row>
    <row r="324" spans="6:10">
      <c r="F324" s="182" t="s">
        <v>10814</v>
      </c>
      <c r="G324" s="182" t="s">
        <v>10785</v>
      </c>
      <c r="H324" s="183" t="s">
        <v>1203</v>
      </c>
      <c r="I324" s="182" t="s">
        <v>1204</v>
      </c>
      <c r="J324" s="184" t="s">
        <v>1209</v>
      </c>
    </row>
    <row r="325" spans="6:10">
      <c r="F325" s="182" t="s">
        <v>10814</v>
      </c>
      <c r="G325" s="182" t="s">
        <v>10785</v>
      </c>
      <c r="H325" s="183" t="s">
        <v>1203</v>
      </c>
      <c r="I325" s="182" t="s">
        <v>1204</v>
      </c>
      <c r="J325" s="184" t="s">
        <v>1226</v>
      </c>
    </row>
    <row r="326" spans="6:10">
      <c r="F326" s="182" t="s">
        <v>10814</v>
      </c>
      <c r="G326" s="182" t="s">
        <v>10785</v>
      </c>
      <c r="H326" s="183" t="s">
        <v>1203</v>
      </c>
      <c r="I326" s="182" t="s">
        <v>1204</v>
      </c>
      <c r="J326" s="184" t="s">
        <v>1210</v>
      </c>
    </row>
    <row r="327" spans="6:10">
      <c r="F327" s="182" t="s">
        <v>10814</v>
      </c>
      <c r="G327" s="182" t="s">
        <v>10785</v>
      </c>
      <c r="H327" s="183" t="s">
        <v>1203</v>
      </c>
      <c r="I327" s="182" t="s">
        <v>1204</v>
      </c>
      <c r="J327" s="185" t="s">
        <v>1246</v>
      </c>
    </row>
    <row r="328" spans="6:10">
      <c r="F328" s="182" t="s">
        <v>10814</v>
      </c>
      <c r="G328" s="182" t="s">
        <v>10785</v>
      </c>
      <c r="H328" s="183" t="s">
        <v>1203</v>
      </c>
      <c r="I328" s="182" t="s">
        <v>1204</v>
      </c>
      <c r="J328" s="185" t="s">
        <v>1258</v>
      </c>
    </row>
    <row r="329" spans="6:10">
      <c r="F329" s="182" t="s">
        <v>10814</v>
      </c>
      <c r="G329" s="182" t="s">
        <v>10785</v>
      </c>
      <c r="H329" s="183" t="s">
        <v>1203</v>
      </c>
      <c r="I329" s="182" t="s">
        <v>1204</v>
      </c>
      <c r="J329" s="185" t="s">
        <v>1251</v>
      </c>
    </row>
    <row r="330" spans="6:10">
      <c r="F330" s="182" t="s">
        <v>10814</v>
      </c>
      <c r="G330" s="182" t="s">
        <v>10785</v>
      </c>
      <c r="H330" s="183" t="s">
        <v>1203</v>
      </c>
      <c r="I330" s="182" t="s">
        <v>1204</v>
      </c>
      <c r="J330" s="185" t="s">
        <v>1245</v>
      </c>
    </row>
    <row r="331" spans="6:10">
      <c r="F331" s="182" t="s">
        <v>10814</v>
      </c>
      <c r="G331" s="182" t="s">
        <v>10785</v>
      </c>
      <c r="H331" s="183" t="s">
        <v>1203</v>
      </c>
      <c r="I331" s="182" t="s">
        <v>1204</v>
      </c>
      <c r="J331" s="185" t="s">
        <v>1244</v>
      </c>
    </row>
    <row r="332" spans="6:10">
      <c r="F332" s="182" t="s">
        <v>10814</v>
      </c>
      <c r="G332" s="182" t="s">
        <v>10785</v>
      </c>
      <c r="H332" s="183" t="s">
        <v>1203</v>
      </c>
      <c r="I332" s="182" t="s">
        <v>1204</v>
      </c>
      <c r="J332" s="184" t="s">
        <v>1211</v>
      </c>
    </row>
    <row r="333" spans="6:10">
      <c r="F333" s="182" t="s">
        <v>10814</v>
      </c>
      <c r="G333" s="182" t="s">
        <v>10785</v>
      </c>
      <c r="H333" s="183" t="s">
        <v>1203</v>
      </c>
      <c r="I333" s="182" t="s">
        <v>1204</v>
      </c>
      <c r="J333" s="185" t="s">
        <v>3513</v>
      </c>
    </row>
    <row r="334" spans="6:10">
      <c r="F334" s="182" t="s">
        <v>10814</v>
      </c>
      <c r="G334" s="182" t="s">
        <v>10785</v>
      </c>
      <c r="H334" s="183" t="s">
        <v>1203</v>
      </c>
      <c r="I334" s="182" t="s">
        <v>1204</v>
      </c>
      <c r="J334" s="184" t="s">
        <v>1212</v>
      </c>
    </row>
    <row r="335" spans="6:10">
      <c r="F335" s="182" t="s">
        <v>10814</v>
      </c>
      <c r="G335" s="182" t="s">
        <v>10785</v>
      </c>
      <c r="H335" s="183" t="s">
        <v>1203</v>
      </c>
      <c r="I335" s="182" t="s">
        <v>1204</v>
      </c>
      <c r="J335" s="184" t="s">
        <v>1213</v>
      </c>
    </row>
    <row r="336" spans="6:10">
      <c r="F336" s="182" t="s">
        <v>10814</v>
      </c>
      <c r="G336" s="182" t="s">
        <v>10785</v>
      </c>
      <c r="H336" s="183" t="s">
        <v>1203</v>
      </c>
      <c r="I336" s="182" t="s">
        <v>1204</v>
      </c>
      <c r="J336" s="184" t="s">
        <v>1225</v>
      </c>
    </row>
    <row r="337" spans="6:10">
      <c r="F337" s="182" t="s">
        <v>10814</v>
      </c>
      <c r="G337" s="182" t="s">
        <v>10785</v>
      </c>
      <c r="H337" s="183" t="s">
        <v>1203</v>
      </c>
      <c r="I337" s="182" t="s">
        <v>1204</v>
      </c>
      <c r="J337" s="184" t="s">
        <v>1214</v>
      </c>
    </row>
    <row r="338" spans="6:10">
      <c r="F338" s="182" t="s">
        <v>10814</v>
      </c>
      <c r="G338" s="182" t="s">
        <v>10785</v>
      </c>
      <c r="H338" s="183" t="s">
        <v>1203</v>
      </c>
      <c r="I338" s="182" t="s">
        <v>1204</v>
      </c>
      <c r="J338" s="184" t="s">
        <v>1222</v>
      </c>
    </row>
    <row r="339" spans="6:10">
      <c r="F339" s="182" t="s">
        <v>10814</v>
      </c>
      <c r="G339" s="182" t="s">
        <v>10785</v>
      </c>
      <c r="H339" s="183" t="s">
        <v>1203</v>
      </c>
      <c r="I339" s="182" t="s">
        <v>1204</v>
      </c>
      <c r="J339" s="184" t="s">
        <v>1215</v>
      </c>
    </row>
    <row r="340" spans="6:10">
      <c r="F340" s="182" t="s">
        <v>10814</v>
      </c>
      <c r="G340" s="182" t="s">
        <v>10785</v>
      </c>
      <c r="H340" s="183" t="s">
        <v>1203</v>
      </c>
      <c r="I340" s="182" t="s">
        <v>1204</v>
      </c>
      <c r="J340" s="184" t="s">
        <v>1221</v>
      </c>
    </row>
    <row r="341" spans="6:10">
      <c r="F341" s="182" t="s">
        <v>10814</v>
      </c>
      <c r="G341" s="182" t="s">
        <v>10785</v>
      </c>
      <c r="H341" s="183" t="s">
        <v>1203</v>
      </c>
      <c r="I341" s="182" t="s">
        <v>1204</v>
      </c>
      <c r="J341" s="184" t="s">
        <v>1224</v>
      </c>
    </row>
    <row r="342" spans="6:10">
      <c r="F342" s="182" t="s">
        <v>10814</v>
      </c>
      <c r="G342" s="182" t="s">
        <v>10785</v>
      </c>
      <c r="H342" s="183" t="s">
        <v>1203</v>
      </c>
      <c r="I342" s="182" t="s">
        <v>1204</v>
      </c>
      <c r="J342" s="185" t="s">
        <v>1239</v>
      </c>
    </row>
    <row r="343" spans="6:10">
      <c r="F343" s="182" t="s">
        <v>10814</v>
      </c>
      <c r="G343" s="182" t="s">
        <v>10785</v>
      </c>
      <c r="H343" s="183" t="s">
        <v>1203</v>
      </c>
      <c r="I343" s="182" t="s">
        <v>1204</v>
      </c>
      <c r="J343" s="185" t="s">
        <v>1243</v>
      </c>
    </row>
    <row r="344" spans="6:10">
      <c r="F344" s="182" t="s">
        <v>10814</v>
      </c>
      <c r="G344" s="182" t="s">
        <v>10785</v>
      </c>
      <c r="H344" s="183" t="s">
        <v>1203</v>
      </c>
      <c r="I344" s="182" t="s">
        <v>1204</v>
      </c>
      <c r="J344" s="184" t="s">
        <v>1220</v>
      </c>
    </row>
    <row r="345" spans="6:10">
      <c r="F345" s="182" t="s">
        <v>10814</v>
      </c>
      <c r="G345" s="182" t="s">
        <v>10785</v>
      </c>
      <c r="H345" s="183" t="s">
        <v>1203</v>
      </c>
      <c r="I345" s="182" t="s">
        <v>1204</v>
      </c>
      <c r="J345" s="186" t="s">
        <v>1247</v>
      </c>
    </row>
    <row r="346" spans="6:10">
      <c r="F346" s="182" t="s">
        <v>10814</v>
      </c>
      <c r="G346" s="182" t="s">
        <v>10785</v>
      </c>
      <c r="H346" s="183" t="s">
        <v>1203</v>
      </c>
      <c r="I346" s="182" t="s">
        <v>1204</v>
      </c>
      <c r="J346" s="186" t="s">
        <v>1248</v>
      </c>
    </row>
    <row r="347" spans="6:10">
      <c r="F347" s="182" t="s">
        <v>10814</v>
      </c>
      <c r="G347" s="182" t="s">
        <v>10785</v>
      </c>
      <c r="H347" s="183" t="s">
        <v>1203</v>
      </c>
      <c r="I347" s="182" t="s">
        <v>1204</v>
      </c>
      <c r="J347" s="186" t="s">
        <v>1270</v>
      </c>
    </row>
    <row r="348" spans="6:10">
      <c r="F348" s="182" t="s">
        <v>10814</v>
      </c>
      <c r="G348" s="182" t="s">
        <v>10785</v>
      </c>
      <c r="H348" s="183" t="s">
        <v>1203</v>
      </c>
      <c r="I348" s="182" t="s">
        <v>1204</v>
      </c>
      <c r="J348" s="186" t="s">
        <v>1268</v>
      </c>
    </row>
    <row r="349" spans="6:10">
      <c r="F349" s="182" t="s">
        <v>10814</v>
      </c>
      <c r="G349" s="182" t="s">
        <v>10785</v>
      </c>
      <c r="H349" s="183" t="s">
        <v>1203</v>
      </c>
      <c r="I349" s="182" t="s">
        <v>1204</v>
      </c>
      <c r="J349" s="186" t="s">
        <v>1253</v>
      </c>
    </row>
    <row r="350" spans="6:10">
      <c r="F350" s="182" t="s">
        <v>10814</v>
      </c>
      <c r="G350" s="182" t="s">
        <v>10785</v>
      </c>
      <c r="H350" s="183" t="s">
        <v>1203</v>
      </c>
      <c r="I350" s="182" t="s">
        <v>1204</v>
      </c>
      <c r="J350" s="186" t="s">
        <v>1266</v>
      </c>
    </row>
    <row r="351" spans="6:10">
      <c r="F351" s="182" t="s">
        <v>10814</v>
      </c>
      <c r="G351" s="182" t="s">
        <v>10785</v>
      </c>
      <c r="H351" s="183" t="s">
        <v>1203</v>
      </c>
      <c r="I351" s="182" t="s">
        <v>1204</v>
      </c>
      <c r="J351" s="186" t="s">
        <v>1249</v>
      </c>
    </row>
    <row r="352" spans="6:10">
      <c r="F352" s="182" t="s">
        <v>10814</v>
      </c>
      <c r="G352" s="182" t="s">
        <v>10785</v>
      </c>
      <c r="H352" s="183" t="s">
        <v>1203</v>
      </c>
      <c r="I352" s="182" t="s">
        <v>1204</v>
      </c>
      <c r="J352" s="186" t="s">
        <v>1267</v>
      </c>
    </row>
    <row r="353" spans="6:10">
      <c r="F353" s="182" t="s">
        <v>10814</v>
      </c>
      <c r="G353" s="182" t="s">
        <v>10785</v>
      </c>
      <c r="H353" s="183" t="s">
        <v>1203</v>
      </c>
      <c r="I353" s="182" t="s">
        <v>1204</v>
      </c>
      <c r="J353" s="186" t="s">
        <v>1264</v>
      </c>
    </row>
    <row r="354" spans="6:10">
      <c r="F354" s="182" t="s">
        <v>10814</v>
      </c>
      <c r="G354" s="182" t="s">
        <v>10785</v>
      </c>
      <c r="H354" s="183" t="s">
        <v>1203</v>
      </c>
      <c r="I354" s="182" t="s">
        <v>1204</v>
      </c>
      <c r="J354" s="186" t="s">
        <v>1265</v>
      </c>
    </row>
    <row r="355" spans="6:10">
      <c r="F355" s="182" t="s">
        <v>10814</v>
      </c>
      <c r="G355" s="182" t="s">
        <v>10785</v>
      </c>
      <c r="H355" s="183" t="s">
        <v>1203</v>
      </c>
      <c r="I355" s="182" t="s">
        <v>1204</v>
      </c>
      <c r="J355" s="186" t="s">
        <v>1269</v>
      </c>
    </row>
    <row r="356" spans="6:10">
      <c r="F356" s="182" t="s">
        <v>10814</v>
      </c>
      <c r="G356" s="182" t="s">
        <v>10785</v>
      </c>
      <c r="H356" s="183" t="s">
        <v>1203</v>
      </c>
      <c r="I356" s="182" t="s">
        <v>1204</v>
      </c>
      <c r="J356" s="187" t="s">
        <v>1240</v>
      </c>
    </row>
    <row r="357" spans="6:10">
      <c r="F357" s="182" t="s">
        <v>10814</v>
      </c>
      <c r="G357" s="182" t="s">
        <v>10785</v>
      </c>
      <c r="H357" s="183" t="s">
        <v>1203</v>
      </c>
      <c r="I357" s="182" t="s">
        <v>1204</v>
      </c>
      <c r="J357" s="187" t="s">
        <v>1228</v>
      </c>
    </row>
    <row r="358" spans="6:10">
      <c r="F358" s="182" t="s">
        <v>10814</v>
      </c>
      <c r="G358" s="182" t="s">
        <v>10785</v>
      </c>
      <c r="H358" s="183" t="s">
        <v>1203</v>
      </c>
      <c r="I358" s="182" t="s">
        <v>1204</v>
      </c>
      <c r="J358" s="187" t="s">
        <v>1223</v>
      </c>
    </row>
    <row r="359" spans="6:10">
      <c r="F359" s="182" t="s">
        <v>10814</v>
      </c>
      <c r="G359" s="182" t="s">
        <v>10785</v>
      </c>
      <c r="H359" s="183" t="s">
        <v>1203</v>
      </c>
      <c r="I359" s="182" t="s">
        <v>1204</v>
      </c>
      <c r="J359" s="186" t="s">
        <v>3511</v>
      </c>
    </row>
    <row r="360" spans="6:10">
      <c r="F360" s="182" t="s">
        <v>10814</v>
      </c>
      <c r="G360" s="182" t="s">
        <v>10785</v>
      </c>
      <c r="H360" s="183" t="s">
        <v>1203</v>
      </c>
      <c r="I360" s="182" t="s">
        <v>1204</v>
      </c>
      <c r="J360" s="186" t="s">
        <v>1257</v>
      </c>
    </row>
    <row r="361" spans="6:10">
      <c r="F361" s="182" t="s">
        <v>10814</v>
      </c>
      <c r="G361" s="182" t="s">
        <v>10785</v>
      </c>
      <c r="H361" s="183" t="s">
        <v>1203</v>
      </c>
      <c r="I361" s="182" t="s">
        <v>1204</v>
      </c>
      <c r="J361" s="186" t="s">
        <v>1256</v>
      </c>
    </row>
    <row r="362" spans="6:10">
      <c r="F362" s="182" t="s">
        <v>10814</v>
      </c>
      <c r="G362" s="182" t="s">
        <v>10785</v>
      </c>
      <c r="H362" s="183" t="s">
        <v>1203</v>
      </c>
      <c r="I362" s="182" t="s">
        <v>1204</v>
      </c>
      <c r="J362" s="187" t="s">
        <v>3512</v>
      </c>
    </row>
    <row r="363" spans="6:10">
      <c r="F363" s="182" t="s">
        <v>10814</v>
      </c>
      <c r="G363" s="182" t="s">
        <v>10785</v>
      </c>
      <c r="H363" s="183" t="s">
        <v>1203</v>
      </c>
      <c r="I363" s="182" t="s">
        <v>1204</v>
      </c>
      <c r="J363" s="187" t="s">
        <v>1217</v>
      </c>
    </row>
    <row r="364" spans="6:10">
      <c r="F364" s="182" t="s">
        <v>10814</v>
      </c>
      <c r="G364" s="182" t="s">
        <v>10785</v>
      </c>
      <c r="H364" s="183" t="s">
        <v>1203</v>
      </c>
      <c r="I364" s="182" t="s">
        <v>1204</v>
      </c>
      <c r="J364" s="187" t="s">
        <v>1218</v>
      </c>
    </row>
    <row r="365" spans="6:10">
      <c r="F365" s="182" t="s">
        <v>10814</v>
      </c>
      <c r="G365" s="182" t="s">
        <v>10785</v>
      </c>
      <c r="H365" s="183" t="s">
        <v>1203</v>
      </c>
      <c r="I365" s="182" t="s">
        <v>1204</v>
      </c>
      <c r="J365" s="187" t="s">
        <v>1205</v>
      </c>
    </row>
    <row r="366" spans="6:10">
      <c r="F366" s="182" t="s">
        <v>10814</v>
      </c>
      <c r="G366" s="182" t="s">
        <v>10785</v>
      </c>
      <c r="H366" s="183" t="s">
        <v>1203</v>
      </c>
      <c r="I366" s="182" t="s">
        <v>1204</v>
      </c>
      <c r="J366" s="187" t="s">
        <v>1227</v>
      </c>
    </row>
    <row r="367" spans="6:10">
      <c r="F367" s="182" t="s">
        <v>10814</v>
      </c>
      <c r="G367" s="182" t="s">
        <v>10785</v>
      </c>
      <c r="H367" s="183" t="s">
        <v>1203</v>
      </c>
      <c r="I367" s="182" t="s">
        <v>1204</v>
      </c>
      <c r="J367" s="187" t="s">
        <v>1207</v>
      </c>
    </row>
    <row r="368" spans="6:10">
      <c r="F368" s="182" t="s">
        <v>10814</v>
      </c>
      <c r="G368" s="182" t="s">
        <v>10785</v>
      </c>
      <c r="H368" s="183" t="s">
        <v>1203</v>
      </c>
      <c r="I368" s="182" t="s">
        <v>1204</v>
      </c>
      <c r="J368" s="186" t="s">
        <v>1241</v>
      </c>
    </row>
    <row r="369" spans="6:10">
      <c r="F369" s="182" t="s">
        <v>10814</v>
      </c>
      <c r="G369" s="182" t="s">
        <v>10785</v>
      </c>
      <c r="H369" s="183" t="s">
        <v>1203</v>
      </c>
      <c r="I369" s="182" t="s">
        <v>1204</v>
      </c>
      <c r="J369" s="186" t="s">
        <v>1232</v>
      </c>
    </row>
    <row r="370" spans="6:10">
      <c r="F370" s="182" t="s">
        <v>10814</v>
      </c>
      <c r="G370" s="182" t="s">
        <v>10785</v>
      </c>
      <c r="H370" s="183" t="s">
        <v>1203</v>
      </c>
      <c r="I370" s="182" t="s">
        <v>1204</v>
      </c>
      <c r="J370" s="187" t="s">
        <v>1219</v>
      </c>
    </row>
    <row r="371" spans="6:10">
      <c r="F371" s="182" t="s">
        <v>10814</v>
      </c>
      <c r="G371" s="182" t="s">
        <v>10785</v>
      </c>
      <c r="H371" s="183" t="s">
        <v>1203</v>
      </c>
      <c r="I371" s="182" t="s">
        <v>1204</v>
      </c>
      <c r="J371" s="186" t="s">
        <v>1242</v>
      </c>
    </row>
    <row r="372" spans="6:10">
      <c r="F372" s="182" t="s">
        <v>10814</v>
      </c>
      <c r="G372" s="182" t="s">
        <v>10785</v>
      </c>
      <c r="H372" s="183" t="s">
        <v>1203</v>
      </c>
      <c r="I372" s="182" t="s">
        <v>1204</v>
      </c>
      <c r="J372" s="186" t="s">
        <v>1255</v>
      </c>
    </row>
    <row r="373" spans="6:10">
      <c r="F373" s="182" t="s">
        <v>10814</v>
      </c>
      <c r="G373" s="182" t="s">
        <v>10785</v>
      </c>
      <c r="H373" s="183" t="s">
        <v>1203</v>
      </c>
      <c r="I373" s="182" t="s">
        <v>1204</v>
      </c>
      <c r="J373" s="186" t="s">
        <v>1250</v>
      </c>
    </row>
    <row r="374" spans="6:10">
      <c r="F374" s="182" t="s">
        <v>10814</v>
      </c>
      <c r="G374" s="182" t="s">
        <v>10785</v>
      </c>
      <c r="H374" s="183" t="s">
        <v>1203</v>
      </c>
      <c r="I374" s="182" t="s">
        <v>1204</v>
      </c>
      <c r="J374" s="186" t="s">
        <v>1254</v>
      </c>
    </row>
    <row r="375" spans="6:10">
      <c r="F375" s="60" t="s">
        <v>10815</v>
      </c>
      <c r="G375" s="60" t="s">
        <v>10785</v>
      </c>
      <c r="H375" s="177" t="s">
        <v>1203</v>
      </c>
      <c r="I375" s="60" t="s">
        <v>1204</v>
      </c>
      <c r="J375" s="102" t="s">
        <v>1208</v>
      </c>
    </row>
    <row r="376" spans="6:10">
      <c r="F376" s="60" t="s">
        <v>10815</v>
      </c>
      <c r="G376" s="60" t="s">
        <v>10785</v>
      </c>
      <c r="H376" s="177" t="s">
        <v>1203</v>
      </c>
      <c r="I376" s="60" t="s">
        <v>1204</v>
      </c>
      <c r="J376" s="103" t="s">
        <v>1238</v>
      </c>
    </row>
    <row r="377" spans="6:10">
      <c r="F377" s="60" t="s">
        <v>10815</v>
      </c>
      <c r="G377" s="60" t="s">
        <v>10785</v>
      </c>
      <c r="H377" s="177" t="s">
        <v>1203</v>
      </c>
      <c r="I377" s="60" t="s">
        <v>1204</v>
      </c>
      <c r="J377" s="102" t="s">
        <v>1209</v>
      </c>
    </row>
    <row r="378" spans="6:10">
      <c r="F378" s="60" t="s">
        <v>10815</v>
      </c>
      <c r="G378" s="60" t="s">
        <v>10785</v>
      </c>
      <c r="H378" s="177" t="s">
        <v>1203</v>
      </c>
      <c r="I378" s="60" t="s">
        <v>1204</v>
      </c>
      <c r="J378" s="102" t="s">
        <v>1226</v>
      </c>
    </row>
    <row r="379" spans="6:10">
      <c r="F379" s="60" t="s">
        <v>10815</v>
      </c>
      <c r="G379" s="60" t="s">
        <v>10785</v>
      </c>
      <c r="H379" s="177" t="s">
        <v>1203</v>
      </c>
      <c r="I379" s="60" t="s">
        <v>1204</v>
      </c>
      <c r="J379" s="102" t="s">
        <v>1210</v>
      </c>
    </row>
    <row r="380" spans="6:10">
      <c r="F380" s="60" t="s">
        <v>10815</v>
      </c>
      <c r="G380" s="60" t="s">
        <v>10785</v>
      </c>
      <c r="H380" s="177" t="s">
        <v>1203</v>
      </c>
      <c r="I380" s="60" t="s">
        <v>1204</v>
      </c>
      <c r="J380" s="103" t="s">
        <v>1246</v>
      </c>
    </row>
    <row r="381" spans="6:10">
      <c r="F381" s="60" t="s">
        <v>10815</v>
      </c>
      <c r="G381" s="60" t="s">
        <v>10785</v>
      </c>
      <c r="H381" s="177" t="s">
        <v>1203</v>
      </c>
      <c r="I381" s="60" t="s">
        <v>1204</v>
      </c>
      <c r="J381" s="103" t="s">
        <v>1258</v>
      </c>
    </row>
    <row r="382" spans="6:10">
      <c r="F382" s="60" t="s">
        <v>10815</v>
      </c>
      <c r="G382" s="60" t="s">
        <v>10785</v>
      </c>
      <c r="H382" s="177" t="s">
        <v>1203</v>
      </c>
      <c r="I382" s="60" t="s">
        <v>1204</v>
      </c>
      <c r="J382" s="103" t="s">
        <v>1251</v>
      </c>
    </row>
    <row r="383" spans="6:10">
      <c r="F383" s="60" t="s">
        <v>10815</v>
      </c>
      <c r="G383" s="60" t="s">
        <v>10785</v>
      </c>
      <c r="H383" s="177" t="s">
        <v>1203</v>
      </c>
      <c r="I383" s="60" t="s">
        <v>1204</v>
      </c>
      <c r="J383" s="103" t="s">
        <v>1245</v>
      </c>
    </row>
    <row r="384" spans="6:10">
      <c r="F384" s="60" t="s">
        <v>10815</v>
      </c>
      <c r="G384" s="60" t="s">
        <v>10785</v>
      </c>
      <c r="H384" s="177" t="s">
        <v>1203</v>
      </c>
      <c r="I384" s="60" t="s">
        <v>1204</v>
      </c>
      <c r="J384" s="103" t="s">
        <v>1244</v>
      </c>
    </row>
    <row r="385" spans="6:10">
      <c r="F385" s="60" t="s">
        <v>10815</v>
      </c>
      <c r="G385" s="60" t="s">
        <v>10785</v>
      </c>
      <c r="H385" s="177" t="s">
        <v>1203</v>
      </c>
      <c r="I385" s="60" t="s">
        <v>1204</v>
      </c>
      <c r="J385" s="102" t="s">
        <v>1211</v>
      </c>
    </row>
    <row r="386" spans="6:10">
      <c r="F386" s="60" t="s">
        <v>10815</v>
      </c>
      <c r="G386" s="60" t="s">
        <v>10785</v>
      </c>
      <c r="H386" s="177" t="s">
        <v>1203</v>
      </c>
      <c r="I386" s="60" t="s">
        <v>1204</v>
      </c>
      <c r="J386" s="103" t="s">
        <v>3513</v>
      </c>
    </row>
    <row r="387" spans="6:10">
      <c r="F387" s="60" t="s">
        <v>10815</v>
      </c>
      <c r="G387" s="60" t="s">
        <v>10785</v>
      </c>
      <c r="H387" s="177" t="s">
        <v>1203</v>
      </c>
      <c r="I387" s="60" t="s">
        <v>1204</v>
      </c>
      <c r="J387" s="102" t="s">
        <v>1212</v>
      </c>
    </row>
    <row r="388" spans="6:10">
      <c r="F388" s="60" t="s">
        <v>10815</v>
      </c>
      <c r="G388" s="60" t="s">
        <v>10785</v>
      </c>
      <c r="H388" s="177" t="s">
        <v>1203</v>
      </c>
      <c r="I388" s="60" t="s">
        <v>1204</v>
      </c>
      <c r="J388" s="102" t="s">
        <v>1213</v>
      </c>
    </row>
    <row r="389" spans="6:10">
      <c r="F389" s="60" t="s">
        <v>10815</v>
      </c>
      <c r="G389" s="60" t="s">
        <v>10785</v>
      </c>
      <c r="H389" s="177" t="s">
        <v>1203</v>
      </c>
      <c r="I389" s="60" t="s">
        <v>1204</v>
      </c>
      <c r="J389" s="102" t="s">
        <v>1225</v>
      </c>
    </row>
    <row r="390" spans="6:10">
      <c r="F390" s="60" t="s">
        <v>10815</v>
      </c>
      <c r="G390" s="60" t="s">
        <v>10785</v>
      </c>
      <c r="H390" s="177" t="s">
        <v>1203</v>
      </c>
      <c r="I390" s="60" t="s">
        <v>1204</v>
      </c>
      <c r="J390" s="102" t="s">
        <v>1214</v>
      </c>
    </row>
    <row r="391" spans="6:10">
      <c r="F391" s="60" t="s">
        <v>10815</v>
      </c>
      <c r="G391" s="60" t="s">
        <v>10785</v>
      </c>
      <c r="H391" s="177" t="s">
        <v>1203</v>
      </c>
      <c r="I391" s="60" t="s">
        <v>1204</v>
      </c>
      <c r="J391" s="102" t="s">
        <v>1222</v>
      </c>
    </row>
    <row r="392" spans="6:10">
      <c r="F392" s="60" t="s">
        <v>10815</v>
      </c>
      <c r="G392" s="60" t="s">
        <v>10785</v>
      </c>
      <c r="H392" s="177" t="s">
        <v>1203</v>
      </c>
      <c r="I392" s="60" t="s">
        <v>1204</v>
      </c>
      <c r="J392" s="102" t="s">
        <v>1215</v>
      </c>
    </row>
    <row r="393" spans="6:10">
      <c r="F393" s="60" t="s">
        <v>10815</v>
      </c>
      <c r="G393" s="60" t="s">
        <v>10785</v>
      </c>
      <c r="H393" s="177" t="s">
        <v>1203</v>
      </c>
      <c r="I393" s="60" t="s">
        <v>1204</v>
      </c>
      <c r="J393" s="102" t="s">
        <v>1221</v>
      </c>
    </row>
    <row r="394" spans="6:10">
      <c r="F394" s="60" t="s">
        <v>10815</v>
      </c>
      <c r="G394" s="60" t="s">
        <v>10785</v>
      </c>
      <c r="H394" s="177" t="s">
        <v>1203</v>
      </c>
      <c r="I394" s="60" t="s">
        <v>1204</v>
      </c>
      <c r="J394" s="102" t="s">
        <v>1224</v>
      </c>
    </row>
    <row r="395" spans="6:10">
      <c r="F395" s="60" t="s">
        <v>10815</v>
      </c>
      <c r="G395" s="60" t="s">
        <v>10785</v>
      </c>
      <c r="H395" s="177" t="s">
        <v>1203</v>
      </c>
      <c r="I395" s="60" t="s">
        <v>1204</v>
      </c>
      <c r="J395" s="103" t="s">
        <v>1239</v>
      </c>
    </row>
    <row r="396" spans="6:10">
      <c r="F396" s="60" t="s">
        <v>10815</v>
      </c>
      <c r="G396" s="60" t="s">
        <v>10785</v>
      </c>
      <c r="H396" s="177" t="s">
        <v>1203</v>
      </c>
      <c r="I396" s="60" t="s">
        <v>1204</v>
      </c>
      <c r="J396" s="103" t="s">
        <v>1243</v>
      </c>
    </row>
    <row r="397" spans="6:10">
      <c r="F397" s="60" t="s">
        <v>10815</v>
      </c>
      <c r="G397" s="60" t="s">
        <v>10785</v>
      </c>
      <c r="H397" s="177" t="s">
        <v>1203</v>
      </c>
      <c r="I397" s="60" t="s">
        <v>1204</v>
      </c>
      <c r="J397" s="102" t="s">
        <v>1220</v>
      </c>
    </row>
    <row r="398" spans="6:10">
      <c r="F398" s="60" t="s">
        <v>10815</v>
      </c>
      <c r="G398" s="60" t="s">
        <v>10785</v>
      </c>
      <c r="H398" s="177" t="s">
        <v>1203</v>
      </c>
      <c r="I398" s="60" t="s">
        <v>1204</v>
      </c>
      <c r="J398" s="178" t="s">
        <v>1247</v>
      </c>
    </row>
    <row r="399" spans="6:10">
      <c r="F399" s="60" t="s">
        <v>10815</v>
      </c>
      <c r="G399" s="60" t="s">
        <v>10785</v>
      </c>
      <c r="H399" s="177" t="s">
        <v>1203</v>
      </c>
      <c r="I399" s="60" t="s">
        <v>1204</v>
      </c>
      <c r="J399" s="178" t="s">
        <v>1248</v>
      </c>
    </row>
    <row r="400" spans="6:10">
      <c r="F400" s="60" t="s">
        <v>10815</v>
      </c>
      <c r="G400" s="60" t="s">
        <v>10785</v>
      </c>
      <c r="H400" s="177" t="s">
        <v>1203</v>
      </c>
      <c r="I400" s="60" t="s">
        <v>1204</v>
      </c>
      <c r="J400" s="178" t="s">
        <v>1270</v>
      </c>
    </row>
    <row r="401" spans="6:10">
      <c r="F401" s="60" t="s">
        <v>10815</v>
      </c>
      <c r="G401" s="60" t="s">
        <v>10785</v>
      </c>
      <c r="H401" s="177" t="s">
        <v>1203</v>
      </c>
      <c r="I401" s="60" t="s">
        <v>1204</v>
      </c>
      <c r="J401" s="178" t="s">
        <v>1268</v>
      </c>
    </row>
    <row r="402" spans="6:10">
      <c r="F402" s="60" t="s">
        <v>10815</v>
      </c>
      <c r="G402" s="60" t="s">
        <v>10785</v>
      </c>
      <c r="H402" s="177" t="s">
        <v>1203</v>
      </c>
      <c r="I402" s="60" t="s">
        <v>1204</v>
      </c>
      <c r="J402" s="178" t="s">
        <v>1253</v>
      </c>
    </row>
    <row r="403" spans="6:10">
      <c r="F403" s="60" t="s">
        <v>10815</v>
      </c>
      <c r="G403" s="60" t="s">
        <v>10785</v>
      </c>
      <c r="H403" s="177" t="s">
        <v>1203</v>
      </c>
      <c r="I403" s="60" t="s">
        <v>1204</v>
      </c>
      <c r="J403" s="178" t="s">
        <v>1266</v>
      </c>
    </row>
    <row r="404" spans="6:10">
      <c r="F404" s="60" t="s">
        <v>10815</v>
      </c>
      <c r="G404" s="60" t="s">
        <v>10785</v>
      </c>
      <c r="H404" s="177" t="s">
        <v>1203</v>
      </c>
      <c r="I404" s="60" t="s">
        <v>1204</v>
      </c>
      <c r="J404" s="178" t="s">
        <v>1249</v>
      </c>
    </row>
    <row r="405" spans="6:10">
      <c r="F405" s="60" t="s">
        <v>10815</v>
      </c>
      <c r="G405" s="60" t="s">
        <v>10785</v>
      </c>
      <c r="H405" s="177" t="s">
        <v>1203</v>
      </c>
      <c r="I405" s="60" t="s">
        <v>1204</v>
      </c>
      <c r="J405" s="178" t="s">
        <v>1267</v>
      </c>
    </row>
    <row r="406" spans="6:10">
      <c r="F406" s="60" t="s">
        <v>10815</v>
      </c>
      <c r="G406" s="60" t="s">
        <v>10785</v>
      </c>
      <c r="H406" s="177" t="s">
        <v>1203</v>
      </c>
      <c r="I406" s="60" t="s">
        <v>1204</v>
      </c>
      <c r="J406" s="178" t="s">
        <v>1264</v>
      </c>
    </row>
    <row r="407" spans="6:10">
      <c r="F407" s="60" t="s">
        <v>10815</v>
      </c>
      <c r="G407" s="60" t="s">
        <v>10785</v>
      </c>
      <c r="H407" s="177" t="s">
        <v>1203</v>
      </c>
      <c r="I407" s="60" t="s">
        <v>1204</v>
      </c>
      <c r="J407" s="178" t="s">
        <v>1265</v>
      </c>
    </row>
    <row r="408" spans="6:10">
      <c r="F408" s="60" t="s">
        <v>10815</v>
      </c>
      <c r="G408" s="60" t="s">
        <v>10785</v>
      </c>
      <c r="H408" s="177" t="s">
        <v>1203</v>
      </c>
      <c r="I408" s="60" t="s">
        <v>1204</v>
      </c>
      <c r="J408" s="178" t="s">
        <v>1269</v>
      </c>
    </row>
    <row r="409" spans="6:10">
      <c r="F409" s="60" t="s">
        <v>10815</v>
      </c>
      <c r="G409" s="60" t="s">
        <v>10785</v>
      </c>
      <c r="H409" s="177" t="s">
        <v>1203</v>
      </c>
      <c r="I409" s="60" t="s">
        <v>1204</v>
      </c>
      <c r="J409" s="179" t="s">
        <v>1240</v>
      </c>
    </row>
    <row r="410" spans="6:10">
      <c r="F410" s="60" t="s">
        <v>10815</v>
      </c>
      <c r="G410" s="60" t="s">
        <v>10785</v>
      </c>
      <c r="H410" s="177" t="s">
        <v>1203</v>
      </c>
      <c r="I410" s="60" t="s">
        <v>1204</v>
      </c>
      <c r="J410" s="179" t="s">
        <v>1228</v>
      </c>
    </row>
    <row r="411" spans="6:10">
      <c r="F411" s="60" t="s">
        <v>10815</v>
      </c>
      <c r="G411" s="60" t="s">
        <v>10785</v>
      </c>
      <c r="H411" s="177" t="s">
        <v>1203</v>
      </c>
      <c r="I411" s="60" t="s">
        <v>1204</v>
      </c>
      <c r="J411" s="179" t="s">
        <v>1223</v>
      </c>
    </row>
    <row r="412" spans="6:10">
      <c r="F412" s="60" t="s">
        <v>10815</v>
      </c>
      <c r="G412" s="60" t="s">
        <v>10785</v>
      </c>
      <c r="H412" s="177" t="s">
        <v>1203</v>
      </c>
      <c r="I412" s="60" t="s">
        <v>1204</v>
      </c>
      <c r="J412" s="178" t="s">
        <v>3511</v>
      </c>
    </row>
    <row r="413" spans="6:10">
      <c r="F413" s="60" t="s">
        <v>10815</v>
      </c>
      <c r="G413" s="60" t="s">
        <v>10785</v>
      </c>
      <c r="H413" s="177" t="s">
        <v>1203</v>
      </c>
      <c r="I413" s="60" t="s">
        <v>1204</v>
      </c>
      <c r="J413" s="178" t="s">
        <v>1257</v>
      </c>
    </row>
    <row r="414" spans="6:10">
      <c r="F414" s="60" t="s">
        <v>10815</v>
      </c>
      <c r="G414" s="60" t="s">
        <v>10785</v>
      </c>
      <c r="H414" s="177" t="s">
        <v>1203</v>
      </c>
      <c r="I414" s="60" t="s">
        <v>1204</v>
      </c>
      <c r="J414" s="178" t="s">
        <v>1256</v>
      </c>
    </row>
    <row r="415" spans="6:10">
      <c r="F415" s="60" t="s">
        <v>10815</v>
      </c>
      <c r="G415" s="60" t="s">
        <v>10785</v>
      </c>
      <c r="H415" s="177" t="s">
        <v>1203</v>
      </c>
      <c r="I415" s="60" t="s">
        <v>1204</v>
      </c>
      <c r="J415" s="179" t="s">
        <v>3512</v>
      </c>
    </row>
    <row r="416" spans="6:10">
      <c r="F416" s="60" t="s">
        <v>10815</v>
      </c>
      <c r="G416" s="60" t="s">
        <v>10785</v>
      </c>
      <c r="H416" s="177" t="s">
        <v>1203</v>
      </c>
      <c r="I416" s="60" t="s">
        <v>1204</v>
      </c>
      <c r="J416" s="179" t="s">
        <v>1217</v>
      </c>
    </row>
    <row r="417" spans="6:10">
      <c r="F417" s="60" t="s">
        <v>10815</v>
      </c>
      <c r="G417" s="60" t="s">
        <v>10785</v>
      </c>
      <c r="H417" s="177" t="s">
        <v>1203</v>
      </c>
      <c r="I417" s="60" t="s">
        <v>1204</v>
      </c>
      <c r="J417" s="179" t="s">
        <v>1218</v>
      </c>
    </row>
    <row r="418" spans="6:10">
      <c r="F418" s="60" t="s">
        <v>10815</v>
      </c>
      <c r="G418" s="60" t="s">
        <v>10785</v>
      </c>
      <c r="H418" s="177" t="s">
        <v>1203</v>
      </c>
      <c r="I418" s="60" t="s">
        <v>1204</v>
      </c>
      <c r="J418" s="179" t="s">
        <v>1205</v>
      </c>
    </row>
    <row r="419" spans="6:10">
      <c r="F419" s="60" t="s">
        <v>10815</v>
      </c>
      <c r="G419" s="60" t="s">
        <v>10785</v>
      </c>
      <c r="H419" s="177" t="s">
        <v>1203</v>
      </c>
      <c r="I419" s="60" t="s">
        <v>1204</v>
      </c>
      <c r="J419" s="179" t="s">
        <v>1227</v>
      </c>
    </row>
    <row r="420" spans="6:10">
      <c r="F420" s="60" t="s">
        <v>10815</v>
      </c>
      <c r="G420" s="60" t="s">
        <v>10785</v>
      </c>
      <c r="H420" s="177" t="s">
        <v>1203</v>
      </c>
      <c r="I420" s="60" t="s">
        <v>1204</v>
      </c>
      <c r="J420" s="179" t="s">
        <v>1207</v>
      </c>
    </row>
    <row r="421" spans="6:10">
      <c r="F421" s="60" t="s">
        <v>10815</v>
      </c>
      <c r="G421" s="60" t="s">
        <v>10785</v>
      </c>
      <c r="H421" s="177" t="s">
        <v>1203</v>
      </c>
      <c r="I421" s="60" t="s">
        <v>1204</v>
      </c>
      <c r="J421" s="178" t="s">
        <v>1241</v>
      </c>
    </row>
    <row r="422" spans="6:10">
      <c r="F422" s="60" t="s">
        <v>10815</v>
      </c>
      <c r="G422" s="60" t="s">
        <v>10785</v>
      </c>
      <c r="H422" s="177" t="s">
        <v>1203</v>
      </c>
      <c r="I422" s="60" t="s">
        <v>1204</v>
      </c>
      <c r="J422" s="178" t="s">
        <v>1232</v>
      </c>
    </row>
    <row r="423" spans="6:10">
      <c r="F423" s="60" t="s">
        <v>10815</v>
      </c>
      <c r="G423" s="60" t="s">
        <v>10785</v>
      </c>
      <c r="H423" s="177" t="s">
        <v>1203</v>
      </c>
      <c r="I423" s="60" t="s">
        <v>1204</v>
      </c>
      <c r="J423" s="179" t="s">
        <v>1219</v>
      </c>
    </row>
    <row r="424" spans="6:10">
      <c r="F424" s="60" t="s">
        <v>10815</v>
      </c>
      <c r="G424" s="60" t="s">
        <v>10785</v>
      </c>
      <c r="H424" s="177" t="s">
        <v>1203</v>
      </c>
      <c r="I424" s="60" t="s">
        <v>1204</v>
      </c>
      <c r="J424" s="178" t="s">
        <v>1242</v>
      </c>
    </row>
    <row r="425" spans="6:10">
      <c r="F425" s="60" t="s">
        <v>10815</v>
      </c>
      <c r="G425" s="60" t="s">
        <v>10785</v>
      </c>
      <c r="H425" s="177" t="s">
        <v>1203</v>
      </c>
      <c r="I425" s="60" t="s">
        <v>1204</v>
      </c>
      <c r="J425" s="178" t="s">
        <v>1255</v>
      </c>
    </row>
    <row r="426" spans="6:10">
      <c r="F426" s="60" t="s">
        <v>10815</v>
      </c>
      <c r="G426" s="60" t="s">
        <v>10785</v>
      </c>
      <c r="H426" s="177" t="s">
        <v>1203</v>
      </c>
      <c r="I426" s="60" t="s">
        <v>1204</v>
      </c>
      <c r="J426" s="178" t="s">
        <v>1250</v>
      </c>
    </row>
    <row r="427" spans="6:10">
      <c r="F427" s="60" t="s">
        <v>10815</v>
      </c>
      <c r="G427" s="60" t="s">
        <v>10785</v>
      </c>
      <c r="H427" s="177" t="s">
        <v>1203</v>
      </c>
      <c r="I427" s="60" t="s">
        <v>1204</v>
      </c>
      <c r="J427" s="178" t="s">
        <v>1254</v>
      </c>
    </row>
    <row r="428" spans="6:10">
      <c r="F428" s="171" t="s">
        <v>10816</v>
      </c>
      <c r="G428" s="171" t="s">
        <v>10785</v>
      </c>
      <c r="H428" s="172" t="s">
        <v>1203</v>
      </c>
      <c r="I428" s="171" t="s">
        <v>1204</v>
      </c>
      <c r="J428" s="173" t="s">
        <v>1208</v>
      </c>
    </row>
    <row r="429" spans="6:10">
      <c r="F429" s="171" t="s">
        <v>10816</v>
      </c>
      <c r="G429" s="171" t="s">
        <v>10785</v>
      </c>
      <c r="H429" s="172" t="s">
        <v>1203</v>
      </c>
      <c r="I429" s="171" t="s">
        <v>1204</v>
      </c>
      <c r="J429" s="174" t="s">
        <v>1238</v>
      </c>
    </row>
    <row r="430" spans="6:10">
      <c r="F430" s="171" t="s">
        <v>10816</v>
      </c>
      <c r="G430" s="171" t="s">
        <v>10785</v>
      </c>
      <c r="H430" s="172" t="s">
        <v>1203</v>
      </c>
      <c r="I430" s="171" t="s">
        <v>1204</v>
      </c>
      <c r="J430" s="173" t="s">
        <v>1209</v>
      </c>
    </row>
    <row r="431" spans="6:10">
      <c r="F431" s="171" t="s">
        <v>10816</v>
      </c>
      <c r="G431" s="171" t="s">
        <v>10785</v>
      </c>
      <c r="H431" s="172" t="s">
        <v>1203</v>
      </c>
      <c r="I431" s="171" t="s">
        <v>1204</v>
      </c>
      <c r="J431" s="173" t="s">
        <v>1226</v>
      </c>
    </row>
    <row r="432" spans="6:10">
      <c r="F432" s="171" t="s">
        <v>10816</v>
      </c>
      <c r="G432" s="171" t="s">
        <v>10785</v>
      </c>
      <c r="H432" s="172" t="s">
        <v>1203</v>
      </c>
      <c r="I432" s="171" t="s">
        <v>1204</v>
      </c>
      <c r="J432" s="173" t="s">
        <v>1210</v>
      </c>
    </row>
    <row r="433" spans="6:10">
      <c r="F433" s="171" t="s">
        <v>10816</v>
      </c>
      <c r="G433" s="171" t="s">
        <v>10785</v>
      </c>
      <c r="H433" s="172" t="s">
        <v>1203</v>
      </c>
      <c r="I433" s="171" t="s">
        <v>1204</v>
      </c>
      <c r="J433" s="174" t="s">
        <v>1246</v>
      </c>
    </row>
    <row r="434" spans="6:10">
      <c r="F434" s="171" t="s">
        <v>10816</v>
      </c>
      <c r="G434" s="171" t="s">
        <v>10785</v>
      </c>
      <c r="H434" s="172" t="s">
        <v>1203</v>
      </c>
      <c r="I434" s="171" t="s">
        <v>1204</v>
      </c>
      <c r="J434" s="174" t="s">
        <v>1258</v>
      </c>
    </row>
    <row r="435" spans="6:10">
      <c r="F435" s="171" t="s">
        <v>10816</v>
      </c>
      <c r="G435" s="171" t="s">
        <v>10785</v>
      </c>
      <c r="H435" s="172" t="s">
        <v>1203</v>
      </c>
      <c r="I435" s="171" t="s">
        <v>1204</v>
      </c>
      <c r="J435" s="174" t="s">
        <v>1251</v>
      </c>
    </row>
    <row r="436" spans="6:10">
      <c r="F436" s="171" t="s">
        <v>10816</v>
      </c>
      <c r="G436" s="171" t="s">
        <v>10785</v>
      </c>
      <c r="H436" s="172" t="s">
        <v>1203</v>
      </c>
      <c r="I436" s="171" t="s">
        <v>1204</v>
      </c>
      <c r="J436" s="174" t="s">
        <v>1245</v>
      </c>
    </row>
    <row r="437" spans="6:10">
      <c r="F437" s="171" t="s">
        <v>10816</v>
      </c>
      <c r="G437" s="171" t="s">
        <v>10785</v>
      </c>
      <c r="H437" s="172" t="s">
        <v>1203</v>
      </c>
      <c r="I437" s="171" t="s">
        <v>1204</v>
      </c>
      <c r="J437" s="174" t="s">
        <v>1244</v>
      </c>
    </row>
    <row r="438" spans="6:10">
      <c r="F438" s="171" t="s">
        <v>10816</v>
      </c>
      <c r="G438" s="171" t="s">
        <v>10785</v>
      </c>
      <c r="H438" s="172" t="s">
        <v>1203</v>
      </c>
      <c r="I438" s="171" t="s">
        <v>1204</v>
      </c>
      <c r="J438" s="173" t="s">
        <v>1211</v>
      </c>
    </row>
    <row r="439" spans="6:10">
      <c r="F439" s="171" t="s">
        <v>10816</v>
      </c>
      <c r="G439" s="171" t="s">
        <v>10785</v>
      </c>
      <c r="H439" s="172" t="s">
        <v>1203</v>
      </c>
      <c r="I439" s="171" t="s">
        <v>1204</v>
      </c>
      <c r="J439" s="174" t="s">
        <v>3513</v>
      </c>
    </row>
    <row r="440" spans="6:10">
      <c r="F440" s="171" t="s">
        <v>10816</v>
      </c>
      <c r="G440" s="171" t="s">
        <v>10785</v>
      </c>
      <c r="H440" s="172" t="s">
        <v>1203</v>
      </c>
      <c r="I440" s="171" t="s">
        <v>1204</v>
      </c>
      <c r="J440" s="173" t="s">
        <v>1212</v>
      </c>
    </row>
    <row r="441" spans="6:10">
      <c r="F441" s="171" t="s">
        <v>10816</v>
      </c>
      <c r="G441" s="171" t="s">
        <v>10785</v>
      </c>
      <c r="H441" s="172" t="s">
        <v>1203</v>
      </c>
      <c r="I441" s="171" t="s">
        <v>1204</v>
      </c>
      <c r="J441" s="173" t="s">
        <v>1213</v>
      </c>
    </row>
    <row r="442" spans="6:10">
      <c r="F442" s="171" t="s">
        <v>10816</v>
      </c>
      <c r="G442" s="171" t="s">
        <v>10785</v>
      </c>
      <c r="H442" s="172" t="s">
        <v>1203</v>
      </c>
      <c r="I442" s="171" t="s">
        <v>1204</v>
      </c>
      <c r="J442" s="173" t="s">
        <v>1225</v>
      </c>
    </row>
    <row r="443" spans="6:10">
      <c r="F443" s="171" t="s">
        <v>10816</v>
      </c>
      <c r="G443" s="171" t="s">
        <v>10785</v>
      </c>
      <c r="H443" s="172" t="s">
        <v>1203</v>
      </c>
      <c r="I443" s="171" t="s">
        <v>1204</v>
      </c>
      <c r="J443" s="173" t="s">
        <v>1214</v>
      </c>
    </row>
    <row r="444" spans="6:10">
      <c r="F444" s="171" t="s">
        <v>10816</v>
      </c>
      <c r="G444" s="171" t="s">
        <v>10785</v>
      </c>
      <c r="H444" s="172" t="s">
        <v>1203</v>
      </c>
      <c r="I444" s="171" t="s">
        <v>1204</v>
      </c>
      <c r="J444" s="173" t="s">
        <v>1222</v>
      </c>
    </row>
    <row r="445" spans="6:10">
      <c r="F445" s="171" t="s">
        <v>10816</v>
      </c>
      <c r="G445" s="171" t="s">
        <v>10785</v>
      </c>
      <c r="H445" s="172" t="s">
        <v>1203</v>
      </c>
      <c r="I445" s="171" t="s">
        <v>1204</v>
      </c>
      <c r="J445" s="173" t="s">
        <v>1215</v>
      </c>
    </row>
    <row r="446" spans="6:10">
      <c r="F446" s="171" t="s">
        <v>10816</v>
      </c>
      <c r="G446" s="171" t="s">
        <v>10785</v>
      </c>
      <c r="H446" s="172" t="s">
        <v>1203</v>
      </c>
      <c r="I446" s="171" t="s">
        <v>1204</v>
      </c>
      <c r="J446" s="173" t="s">
        <v>1221</v>
      </c>
    </row>
    <row r="447" spans="6:10">
      <c r="F447" s="171" t="s">
        <v>10816</v>
      </c>
      <c r="G447" s="171" t="s">
        <v>10785</v>
      </c>
      <c r="H447" s="172" t="s">
        <v>1203</v>
      </c>
      <c r="I447" s="171" t="s">
        <v>1204</v>
      </c>
      <c r="J447" s="173" t="s">
        <v>1224</v>
      </c>
    </row>
    <row r="448" spans="6:10">
      <c r="F448" s="171" t="s">
        <v>10816</v>
      </c>
      <c r="G448" s="171" t="s">
        <v>10785</v>
      </c>
      <c r="H448" s="172" t="s">
        <v>1203</v>
      </c>
      <c r="I448" s="171" t="s">
        <v>1204</v>
      </c>
      <c r="J448" s="174" t="s">
        <v>1239</v>
      </c>
    </row>
    <row r="449" spans="6:10">
      <c r="F449" s="171" t="s">
        <v>10816</v>
      </c>
      <c r="G449" s="171" t="s">
        <v>10785</v>
      </c>
      <c r="H449" s="172" t="s">
        <v>1203</v>
      </c>
      <c r="I449" s="171" t="s">
        <v>1204</v>
      </c>
      <c r="J449" s="174" t="s">
        <v>1243</v>
      </c>
    </row>
    <row r="450" spans="6:10">
      <c r="F450" s="171" t="s">
        <v>10816</v>
      </c>
      <c r="G450" s="171" t="s">
        <v>10785</v>
      </c>
      <c r="H450" s="172" t="s">
        <v>1203</v>
      </c>
      <c r="I450" s="171" t="s">
        <v>1204</v>
      </c>
      <c r="J450" s="173" t="s">
        <v>1220</v>
      </c>
    </row>
    <row r="451" spans="6:10">
      <c r="F451" s="171" t="s">
        <v>10816</v>
      </c>
      <c r="G451" s="171" t="s">
        <v>10785</v>
      </c>
      <c r="H451" s="172" t="s">
        <v>1203</v>
      </c>
      <c r="I451" s="171" t="s">
        <v>1204</v>
      </c>
      <c r="J451" s="175" t="s">
        <v>1247</v>
      </c>
    </row>
    <row r="452" spans="6:10">
      <c r="F452" s="171" t="s">
        <v>10816</v>
      </c>
      <c r="G452" s="171" t="s">
        <v>10785</v>
      </c>
      <c r="H452" s="172" t="s">
        <v>1203</v>
      </c>
      <c r="I452" s="171" t="s">
        <v>1204</v>
      </c>
      <c r="J452" s="175" t="s">
        <v>1248</v>
      </c>
    </row>
    <row r="453" spans="6:10">
      <c r="F453" s="171" t="s">
        <v>10816</v>
      </c>
      <c r="G453" s="171" t="s">
        <v>10785</v>
      </c>
      <c r="H453" s="172" t="s">
        <v>1203</v>
      </c>
      <c r="I453" s="171" t="s">
        <v>1204</v>
      </c>
      <c r="J453" s="175" t="s">
        <v>1270</v>
      </c>
    </row>
    <row r="454" spans="6:10">
      <c r="F454" s="171" t="s">
        <v>10816</v>
      </c>
      <c r="G454" s="171" t="s">
        <v>10785</v>
      </c>
      <c r="H454" s="172" t="s">
        <v>1203</v>
      </c>
      <c r="I454" s="171" t="s">
        <v>1204</v>
      </c>
      <c r="J454" s="175" t="s">
        <v>1268</v>
      </c>
    </row>
    <row r="455" spans="6:10">
      <c r="F455" s="171" t="s">
        <v>10816</v>
      </c>
      <c r="G455" s="171" t="s">
        <v>10785</v>
      </c>
      <c r="H455" s="172" t="s">
        <v>1203</v>
      </c>
      <c r="I455" s="171" t="s">
        <v>1204</v>
      </c>
      <c r="J455" s="175" t="s">
        <v>1253</v>
      </c>
    </row>
    <row r="456" spans="6:10">
      <c r="F456" s="171" t="s">
        <v>10816</v>
      </c>
      <c r="G456" s="171" t="s">
        <v>10785</v>
      </c>
      <c r="H456" s="172" t="s">
        <v>1203</v>
      </c>
      <c r="I456" s="171" t="s">
        <v>1204</v>
      </c>
      <c r="J456" s="175" t="s">
        <v>1266</v>
      </c>
    </row>
    <row r="457" spans="6:10">
      <c r="F457" s="171" t="s">
        <v>10816</v>
      </c>
      <c r="G457" s="171" t="s">
        <v>10785</v>
      </c>
      <c r="H457" s="172" t="s">
        <v>1203</v>
      </c>
      <c r="I457" s="171" t="s">
        <v>1204</v>
      </c>
      <c r="J457" s="175" t="s">
        <v>1249</v>
      </c>
    </row>
    <row r="458" spans="6:10">
      <c r="F458" s="171" t="s">
        <v>10816</v>
      </c>
      <c r="G458" s="171" t="s">
        <v>10785</v>
      </c>
      <c r="H458" s="172" t="s">
        <v>1203</v>
      </c>
      <c r="I458" s="171" t="s">
        <v>1204</v>
      </c>
      <c r="J458" s="175" t="s">
        <v>1267</v>
      </c>
    </row>
    <row r="459" spans="6:10">
      <c r="F459" s="171" t="s">
        <v>10816</v>
      </c>
      <c r="G459" s="171" t="s">
        <v>10785</v>
      </c>
      <c r="H459" s="172" t="s">
        <v>1203</v>
      </c>
      <c r="I459" s="171" t="s">
        <v>1204</v>
      </c>
      <c r="J459" s="175" t="s">
        <v>1264</v>
      </c>
    </row>
    <row r="460" spans="6:10">
      <c r="F460" s="171" t="s">
        <v>10816</v>
      </c>
      <c r="G460" s="171" t="s">
        <v>10785</v>
      </c>
      <c r="H460" s="172" t="s">
        <v>1203</v>
      </c>
      <c r="I460" s="171" t="s">
        <v>1204</v>
      </c>
      <c r="J460" s="175" t="s">
        <v>1265</v>
      </c>
    </row>
    <row r="461" spans="6:10">
      <c r="F461" s="171" t="s">
        <v>10816</v>
      </c>
      <c r="G461" s="171" t="s">
        <v>10785</v>
      </c>
      <c r="H461" s="172" t="s">
        <v>1203</v>
      </c>
      <c r="I461" s="171" t="s">
        <v>1204</v>
      </c>
      <c r="J461" s="175" t="s">
        <v>1269</v>
      </c>
    </row>
    <row r="462" spans="6:10">
      <c r="F462" s="171" t="s">
        <v>10816</v>
      </c>
      <c r="G462" s="171" t="s">
        <v>10785</v>
      </c>
      <c r="H462" s="172" t="s">
        <v>1203</v>
      </c>
      <c r="I462" s="171" t="s">
        <v>1204</v>
      </c>
      <c r="J462" s="176" t="s">
        <v>1240</v>
      </c>
    </row>
    <row r="463" spans="6:10">
      <c r="F463" s="171" t="s">
        <v>10816</v>
      </c>
      <c r="G463" s="171" t="s">
        <v>10785</v>
      </c>
      <c r="H463" s="172" t="s">
        <v>1203</v>
      </c>
      <c r="I463" s="171" t="s">
        <v>1204</v>
      </c>
      <c r="J463" s="176" t="s">
        <v>1228</v>
      </c>
    </row>
    <row r="464" spans="6:10">
      <c r="F464" s="171" t="s">
        <v>10816</v>
      </c>
      <c r="G464" s="171" t="s">
        <v>10785</v>
      </c>
      <c r="H464" s="172" t="s">
        <v>1203</v>
      </c>
      <c r="I464" s="171" t="s">
        <v>1204</v>
      </c>
      <c r="J464" s="176" t="s">
        <v>1223</v>
      </c>
    </row>
    <row r="465" spans="6:10">
      <c r="F465" s="171" t="s">
        <v>10816</v>
      </c>
      <c r="G465" s="171" t="s">
        <v>10785</v>
      </c>
      <c r="H465" s="172" t="s">
        <v>1203</v>
      </c>
      <c r="I465" s="171" t="s">
        <v>1204</v>
      </c>
      <c r="J465" s="175" t="s">
        <v>3511</v>
      </c>
    </row>
    <row r="466" spans="6:10">
      <c r="F466" s="171" t="s">
        <v>10816</v>
      </c>
      <c r="G466" s="171" t="s">
        <v>10785</v>
      </c>
      <c r="H466" s="172" t="s">
        <v>1203</v>
      </c>
      <c r="I466" s="171" t="s">
        <v>1204</v>
      </c>
      <c r="J466" s="175" t="s">
        <v>1257</v>
      </c>
    </row>
    <row r="467" spans="6:10">
      <c r="F467" s="171" t="s">
        <v>10816</v>
      </c>
      <c r="G467" s="171" t="s">
        <v>10785</v>
      </c>
      <c r="H467" s="172" t="s">
        <v>1203</v>
      </c>
      <c r="I467" s="171" t="s">
        <v>1204</v>
      </c>
      <c r="J467" s="175" t="s">
        <v>1256</v>
      </c>
    </row>
    <row r="468" spans="6:10">
      <c r="F468" s="171" t="s">
        <v>10816</v>
      </c>
      <c r="G468" s="171" t="s">
        <v>10785</v>
      </c>
      <c r="H468" s="172" t="s">
        <v>1203</v>
      </c>
      <c r="I468" s="171" t="s">
        <v>1204</v>
      </c>
      <c r="J468" s="176" t="s">
        <v>3512</v>
      </c>
    </row>
    <row r="469" spans="6:10">
      <c r="F469" s="171" t="s">
        <v>10816</v>
      </c>
      <c r="G469" s="171" t="s">
        <v>10785</v>
      </c>
      <c r="H469" s="172" t="s">
        <v>1203</v>
      </c>
      <c r="I469" s="171" t="s">
        <v>1204</v>
      </c>
      <c r="J469" s="176" t="s">
        <v>1217</v>
      </c>
    </row>
    <row r="470" spans="6:10">
      <c r="F470" s="171" t="s">
        <v>10816</v>
      </c>
      <c r="G470" s="171" t="s">
        <v>10785</v>
      </c>
      <c r="H470" s="172" t="s">
        <v>1203</v>
      </c>
      <c r="I470" s="171" t="s">
        <v>1204</v>
      </c>
      <c r="J470" s="176" t="s">
        <v>1218</v>
      </c>
    </row>
    <row r="471" spans="6:10">
      <c r="F471" s="171" t="s">
        <v>10816</v>
      </c>
      <c r="G471" s="171" t="s">
        <v>10785</v>
      </c>
      <c r="H471" s="172" t="s">
        <v>1203</v>
      </c>
      <c r="I471" s="171" t="s">
        <v>1204</v>
      </c>
      <c r="J471" s="176" t="s">
        <v>1205</v>
      </c>
    </row>
    <row r="472" spans="6:10">
      <c r="F472" s="171" t="s">
        <v>10816</v>
      </c>
      <c r="G472" s="171" t="s">
        <v>10785</v>
      </c>
      <c r="H472" s="172" t="s">
        <v>1203</v>
      </c>
      <c r="I472" s="171" t="s">
        <v>1204</v>
      </c>
      <c r="J472" s="176" t="s">
        <v>1227</v>
      </c>
    </row>
    <row r="473" spans="6:10">
      <c r="F473" s="171" t="s">
        <v>10816</v>
      </c>
      <c r="G473" s="171" t="s">
        <v>10785</v>
      </c>
      <c r="H473" s="172" t="s">
        <v>1203</v>
      </c>
      <c r="I473" s="171" t="s">
        <v>1204</v>
      </c>
      <c r="J473" s="176" t="s">
        <v>1207</v>
      </c>
    </row>
    <row r="474" spans="6:10">
      <c r="F474" s="171" t="s">
        <v>10816</v>
      </c>
      <c r="G474" s="171" t="s">
        <v>10785</v>
      </c>
      <c r="H474" s="172" t="s">
        <v>1203</v>
      </c>
      <c r="I474" s="171" t="s">
        <v>1204</v>
      </c>
      <c r="J474" s="175" t="s">
        <v>1241</v>
      </c>
    </row>
    <row r="475" spans="6:10">
      <c r="F475" s="171" t="s">
        <v>10816</v>
      </c>
      <c r="G475" s="171" t="s">
        <v>10785</v>
      </c>
      <c r="H475" s="172" t="s">
        <v>1203</v>
      </c>
      <c r="I475" s="171" t="s">
        <v>1204</v>
      </c>
      <c r="J475" s="175" t="s">
        <v>1232</v>
      </c>
    </row>
    <row r="476" spans="6:10">
      <c r="F476" s="171" t="s">
        <v>10816</v>
      </c>
      <c r="G476" s="171" t="s">
        <v>10785</v>
      </c>
      <c r="H476" s="172" t="s">
        <v>1203</v>
      </c>
      <c r="I476" s="171" t="s">
        <v>1204</v>
      </c>
      <c r="J476" s="176" t="s">
        <v>1219</v>
      </c>
    </row>
    <row r="477" spans="6:10">
      <c r="F477" s="171" t="s">
        <v>10816</v>
      </c>
      <c r="G477" s="171" t="s">
        <v>10785</v>
      </c>
      <c r="H477" s="172" t="s">
        <v>1203</v>
      </c>
      <c r="I477" s="171" t="s">
        <v>1204</v>
      </c>
      <c r="J477" s="175" t="s">
        <v>1242</v>
      </c>
    </row>
    <row r="478" spans="6:10">
      <c r="F478" s="171" t="s">
        <v>10816</v>
      </c>
      <c r="G478" s="171" t="s">
        <v>10785</v>
      </c>
      <c r="H478" s="172" t="s">
        <v>1203</v>
      </c>
      <c r="I478" s="171" t="s">
        <v>1204</v>
      </c>
      <c r="J478" s="175" t="s">
        <v>1255</v>
      </c>
    </row>
    <row r="479" spans="6:10">
      <c r="F479" s="171" t="s">
        <v>10816</v>
      </c>
      <c r="G479" s="171" t="s">
        <v>10785</v>
      </c>
      <c r="H479" s="172" t="s">
        <v>1203</v>
      </c>
      <c r="I479" s="171" t="s">
        <v>1204</v>
      </c>
      <c r="J479" s="175" t="s">
        <v>1250</v>
      </c>
    </row>
    <row r="480" spans="6:10">
      <c r="F480" s="171" t="s">
        <v>10816</v>
      </c>
      <c r="G480" s="171" t="s">
        <v>10785</v>
      </c>
      <c r="H480" s="172" t="s">
        <v>1203</v>
      </c>
      <c r="I480" s="171" t="s">
        <v>1204</v>
      </c>
      <c r="J480" s="175" t="s">
        <v>1254</v>
      </c>
    </row>
    <row r="481" spans="6:10">
      <c r="F481" s="182" t="s">
        <v>10785</v>
      </c>
      <c r="G481" s="183" t="s">
        <v>1203</v>
      </c>
      <c r="H481" s="183" t="s">
        <v>10413</v>
      </c>
      <c r="I481" s="182" t="s">
        <v>1237</v>
      </c>
      <c r="J481" s="184" t="s">
        <v>1208</v>
      </c>
    </row>
    <row r="482" spans="6:10">
      <c r="F482" s="182" t="s">
        <v>10785</v>
      </c>
      <c r="G482" s="183" t="s">
        <v>1203</v>
      </c>
      <c r="H482" s="183" t="s">
        <v>10413</v>
      </c>
      <c r="I482" s="182" t="s">
        <v>1237</v>
      </c>
      <c r="J482" s="185" t="s">
        <v>1238</v>
      </c>
    </row>
    <row r="483" spans="6:10">
      <c r="F483" s="182" t="s">
        <v>10785</v>
      </c>
      <c r="G483" s="183" t="s">
        <v>1203</v>
      </c>
      <c r="H483" s="183" t="s">
        <v>10413</v>
      </c>
      <c r="I483" s="182" t="s">
        <v>1237</v>
      </c>
      <c r="J483" s="184" t="s">
        <v>1209</v>
      </c>
    </row>
    <row r="484" spans="6:10">
      <c r="F484" s="182" t="s">
        <v>10785</v>
      </c>
      <c r="G484" s="183" t="s">
        <v>1203</v>
      </c>
      <c r="H484" s="183" t="s">
        <v>10413</v>
      </c>
      <c r="I484" s="182" t="s">
        <v>1237</v>
      </c>
      <c r="J484" s="184" t="s">
        <v>1226</v>
      </c>
    </row>
    <row r="485" spans="6:10">
      <c r="F485" s="182" t="s">
        <v>10785</v>
      </c>
      <c r="G485" s="183" t="s">
        <v>1203</v>
      </c>
      <c r="H485" s="183" t="s">
        <v>10413</v>
      </c>
      <c r="I485" s="182" t="s">
        <v>1237</v>
      </c>
      <c r="J485" s="184" t="s">
        <v>1210</v>
      </c>
    </row>
    <row r="486" spans="6:10">
      <c r="F486" s="182" t="s">
        <v>10785</v>
      </c>
      <c r="G486" s="183" t="s">
        <v>1203</v>
      </c>
      <c r="H486" s="183" t="s">
        <v>10413</v>
      </c>
      <c r="I486" s="182" t="s">
        <v>1237</v>
      </c>
      <c r="J486" s="185" t="s">
        <v>1246</v>
      </c>
    </row>
    <row r="487" spans="6:10">
      <c r="F487" s="182" t="s">
        <v>10785</v>
      </c>
      <c r="G487" s="183" t="s">
        <v>1203</v>
      </c>
      <c r="H487" s="183" t="s">
        <v>10413</v>
      </c>
      <c r="I487" s="182" t="s">
        <v>1237</v>
      </c>
      <c r="J487" s="185" t="s">
        <v>1258</v>
      </c>
    </row>
    <row r="488" spans="6:10">
      <c r="F488" s="182" t="s">
        <v>10785</v>
      </c>
      <c r="G488" s="183" t="s">
        <v>1203</v>
      </c>
      <c r="H488" s="183" t="s">
        <v>10413</v>
      </c>
      <c r="I488" s="182" t="s">
        <v>1237</v>
      </c>
      <c r="J488" s="185" t="s">
        <v>1251</v>
      </c>
    </row>
    <row r="489" spans="6:10">
      <c r="F489" s="182" t="s">
        <v>10785</v>
      </c>
      <c r="G489" s="183" t="s">
        <v>1203</v>
      </c>
      <c r="H489" s="183" t="s">
        <v>10413</v>
      </c>
      <c r="I489" s="182" t="s">
        <v>1237</v>
      </c>
      <c r="J489" s="185" t="s">
        <v>1245</v>
      </c>
    </row>
    <row r="490" spans="6:10">
      <c r="F490" s="182" t="s">
        <v>10785</v>
      </c>
      <c r="G490" s="183" t="s">
        <v>1203</v>
      </c>
      <c r="H490" s="183" t="s">
        <v>10413</v>
      </c>
      <c r="I490" s="182" t="s">
        <v>1237</v>
      </c>
      <c r="J490" s="185" t="s">
        <v>1244</v>
      </c>
    </row>
    <row r="491" spans="6:10">
      <c r="F491" s="182" t="s">
        <v>10785</v>
      </c>
      <c r="G491" s="183" t="s">
        <v>1203</v>
      </c>
      <c r="H491" s="183" t="s">
        <v>10413</v>
      </c>
      <c r="I491" s="182" t="s">
        <v>1237</v>
      </c>
      <c r="J491" s="184" t="s">
        <v>1211</v>
      </c>
    </row>
    <row r="492" spans="6:10">
      <c r="F492" s="182" t="s">
        <v>10785</v>
      </c>
      <c r="G492" s="183" t="s">
        <v>1203</v>
      </c>
      <c r="H492" s="183" t="s">
        <v>10413</v>
      </c>
      <c r="I492" s="182" t="s">
        <v>1237</v>
      </c>
      <c r="J492" s="185" t="s">
        <v>3513</v>
      </c>
    </row>
    <row r="493" spans="6:10">
      <c r="F493" s="182" t="s">
        <v>10785</v>
      </c>
      <c r="G493" s="183" t="s">
        <v>1203</v>
      </c>
      <c r="H493" s="183" t="s">
        <v>10413</v>
      </c>
      <c r="I493" s="182" t="s">
        <v>1237</v>
      </c>
      <c r="J493" s="184" t="s">
        <v>1212</v>
      </c>
    </row>
    <row r="494" spans="6:10">
      <c r="F494" s="182" t="s">
        <v>10785</v>
      </c>
      <c r="G494" s="183" t="s">
        <v>1203</v>
      </c>
      <c r="H494" s="183" t="s">
        <v>10413</v>
      </c>
      <c r="I494" s="182" t="s">
        <v>1237</v>
      </c>
      <c r="J494" s="184" t="s">
        <v>1213</v>
      </c>
    </row>
    <row r="495" spans="6:10">
      <c r="F495" s="182" t="s">
        <v>10785</v>
      </c>
      <c r="G495" s="183" t="s">
        <v>1203</v>
      </c>
      <c r="H495" s="183" t="s">
        <v>10413</v>
      </c>
      <c r="I495" s="182" t="s">
        <v>1237</v>
      </c>
      <c r="J495" s="184" t="s">
        <v>1225</v>
      </c>
    </row>
    <row r="496" spans="6:10">
      <c r="F496" s="182" t="s">
        <v>10785</v>
      </c>
      <c r="G496" s="183" t="s">
        <v>1203</v>
      </c>
      <c r="H496" s="183" t="s">
        <v>10413</v>
      </c>
      <c r="I496" s="182" t="s">
        <v>1237</v>
      </c>
      <c r="J496" s="184" t="s">
        <v>1214</v>
      </c>
    </row>
    <row r="497" spans="6:10">
      <c r="F497" s="182" t="s">
        <v>10785</v>
      </c>
      <c r="G497" s="183" t="s">
        <v>1203</v>
      </c>
      <c r="H497" s="183" t="s">
        <v>10413</v>
      </c>
      <c r="I497" s="182" t="s">
        <v>1237</v>
      </c>
      <c r="J497" s="184" t="s">
        <v>1222</v>
      </c>
    </row>
    <row r="498" spans="6:10">
      <c r="F498" s="182" t="s">
        <v>10785</v>
      </c>
      <c r="G498" s="183" t="s">
        <v>1203</v>
      </c>
      <c r="H498" s="183" t="s">
        <v>10413</v>
      </c>
      <c r="I498" s="182" t="s">
        <v>1237</v>
      </c>
      <c r="J498" s="184" t="s">
        <v>1215</v>
      </c>
    </row>
    <row r="499" spans="6:10">
      <c r="F499" s="182" t="s">
        <v>10785</v>
      </c>
      <c r="G499" s="183" t="s">
        <v>1203</v>
      </c>
      <c r="H499" s="183" t="s">
        <v>10413</v>
      </c>
      <c r="I499" s="182" t="s">
        <v>1237</v>
      </c>
      <c r="J499" s="184" t="s">
        <v>1221</v>
      </c>
    </row>
    <row r="500" spans="6:10">
      <c r="F500" s="182" t="s">
        <v>10785</v>
      </c>
      <c r="G500" s="183" t="s">
        <v>1203</v>
      </c>
      <c r="H500" s="183" t="s">
        <v>10413</v>
      </c>
      <c r="I500" s="182" t="s">
        <v>1237</v>
      </c>
      <c r="J500" s="184" t="s">
        <v>1224</v>
      </c>
    </row>
    <row r="501" spans="6:10">
      <c r="F501" s="182" t="s">
        <v>10785</v>
      </c>
      <c r="G501" s="183" t="s">
        <v>1203</v>
      </c>
      <c r="H501" s="183" t="s">
        <v>10413</v>
      </c>
      <c r="I501" s="182" t="s">
        <v>1237</v>
      </c>
      <c r="J501" s="185" t="s">
        <v>1239</v>
      </c>
    </row>
    <row r="502" spans="6:10">
      <c r="F502" s="182" t="s">
        <v>10785</v>
      </c>
      <c r="G502" s="183" t="s">
        <v>1203</v>
      </c>
      <c r="H502" s="183" t="s">
        <v>10413</v>
      </c>
      <c r="I502" s="182" t="s">
        <v>1237</v>
      </c>
      <c r="J502" s="185" t="s">
        <v>1243</v>
      </c>
    </row>
    <row r="503" spans="6:10">
      <c r="F503" s="182" t="s">
        <v>10785</v>
      </c>
      <c r="G503" s="183" t="s">
        <v>1203</v>
      </c>
      <c r="H503" s="183" t="s">
        <v>10413</v>
      </c>
      <c r="I503" s="182" t="s">
        <v>1237</v>
      </c>
      <c r="J503" s="184" t="s">
        <v>1220</v>
      </c>
    </row>
    <row r="504" spans="6:10">
      <c r="F504" s="182" t="s">
        <v>10785</v>
      </c>
      <c r="G504" s="183" t="s">
        <v>1203</v>
      </c>
      <c r="H504" s="183" t="s">
        <v>10413</v>
      </c>
      <c r="I504" s="182" t="s">
        <v>1237</v>
      </c>
      <c r="J504" s="186" t="s">
        <v>1247</v>
      </c>
    </row>
    <row r="505" spans="6:10">
      <c r="F505" s="182" t="s">
        <v>10785</v>
      </c>
      <c r="G505" s="183" t="s">
        <v>1203</v>
      </c>
      <c r="H505" s="183" t="s">
        <v>10413</v>
      </c>
      <c r="I505" s="182" t="s">
        <v>1237</v>
      </c>
      <c r="J505" s="186" t="s">
        <v>1248</v>
      </c>
    </row>
    <row r="506" spans="6:10">
      <c r="F506" s="182" t="s">
        <v>10785</v>
      </c>
      <c r="G506" s="183" t="s">
        <v>1203</v>
      </c>
      <c r="H506" s="183" t="s">
        <v>10413</v>
      </c>
      <c r="I506" s="182" t="s">
        <v>1237</v>
      </c>
      <c r="J506" s="186" t="s">
        <v>1270</v>
      </c>
    </row>
    <row r="507" spans="6:10">
      <c r="F507" s="182" t="s">
        <v>10785</v>
      </c>
      <c r="G507" s="183" t="s">
        <v>1203</v>
      </c>
      <c r="H507" s="183" t="s">
        <v>10413</v>
      </c>
      <c r="I507" s="182" t="s">
        <v>1237</v>
      </c>
      <c r="J507" s="186" t="s">
        <v>1268</v>
      </c>
    </row>
    <row r="508" spans="6:10">
      <c r="F508" s="182" t="s">
        <v>10785</v>
      </c>
      <c r="G508" s="183" t="s">
        <v>1203</v>
      </c>
      <c r="H508" s="183" t="s">
        <v>10413</v>
      </c>
      <c r="I508" s="182" t="s">
        <v>1237</v>
      </c>
      <c r="J508" s="186" t="s">
        <v>1253</v>
      </c>
    </row>
    <row r="509" spans="6:10">
      <c r="F509" s="182" t="s">
        <v>10785</v>
      </c>
      <c r="G509" s="183" t="s">
        <v>1203</v>
      </c>
      <c r="H509" s="183" t="s">
        <v>10413</v>
      </c>
      <c r="I509" s="182" t="s">
        <v>1237</v>
      </c>
      <c r="J509" s="186" t="s">
        <v>1266</v>
      </c>
    </row>
    <row r="510" spans="6:10">
      <c r="F510" s="182" t="s">
        <v>10785</v>
      </c>
      <c r="G510" s="183" t="s">
        <v>1203</v>
      </c>
      <c r="H510" s="183" t="s">
        <v>10413</v>
      </c>
      <c r="I510" s="182" t="s">
        <v>1237</v>
      </c>
      <c r="J510" s="186" t="s">
        <v>1249</v>
      </c>
    </row>
    <row r="511" spans="6:10">
      <c r="F511" s="182" t="s">
        <v>10785</v>
      </c>
      <c r="G511" s="183" t="s">
        <v>1203</v>
      </c>
      <c r="H511" s="183" t="s">
        <v>10413</v>
      </c>
      <c r="I511" s="182" t="s">
        <v>1237</v>
      </c>
      <c r="J511" s="186" t="s">
        <v>1267</v>
      </c>
    </row>
    <row r="512" spans="6:10">
      <c r="F512" s="182" t="s">
        <v>10785</v>
      </c>
      <c r="G512" s="183" t="s">
        <v>1203</v>
      </c>
      <c r="H512" s="183" t="s">
        <v>10413</v>
      </c>
      <c r="I512" s="182" t="s">
        <v>1237</v>
      </c>
      <c r="J512" s="186" t="s">
        <v>1264</v>
      </c>
    </row>
    <row r="513" spans="6:10">
      <c r="F513" s="182" t="s">
        <v>10785</v>
      </c>
      <c r="G513" s="183" t="s">
        <v>1203</v>
      </c>
      <c r="H513" s="183" t="s">
        <v>10413</v>
      </c>
      <c r="I513" s="182" t="s">
        <v>1237</v>
      </c>
      <c r="J513" s="186" t="s">
        <v>1265</v>
      </c>
    </row>
    <row r="514" spans="6:10">
      <c r="F514" s="182" t="s">
        <v>10785</v>
      </c>
      <c r="G514" s="183" t="s">
        <v>1203</v>
      </c>
      <c r="H514" s="183" t="s">
        <v>10413</v>
      </c>
      <c r="I514" s="182" t="s">
        <v>1237</v>
      </c>
      <c r="J514" s="186" t="s">
        <v>1269</v>
      </c>
    </row>
    <row r="515" spans="6:10">
      <c r="F515" s="182" t="s">
        <v>10785</v>
      </c>
      <c r="G515" s="183" t="s">
        <v>1203</v>
      </c>
      <c r="H515" s="183" t="s">
        <v>10413</v>
      </c>
      <c r="I515" s="182" t="s">
        <v>1237</v>
      </c>
      <c r="J515" s="187" t="s">
        <v>1240</v>
      </c>
    </row>
    <row r="516" spans="6:10">
      <c r="F516" s="182" t="s">
        <v>10785</v>
      </c>
      <c r="G516" s="183" t="s">
        <v>1203</v>
      </c>
      <c r="H516" s="183" t="s">
        <v>10413</v>
      </c>
      <c r="I516" s="182" t="s">
        <v>1237</v>
      </c>
      <c r="J516" s="187" t="s">
        <v>1228</v>
      </c>
    </row>
    <row r="517" spans="6:10">
      <c r="F517" s="182" t="s">
        <v>10785</v>
      </c>
      <c r="G517" s="183" t="s">
        <v>1203</v>
      </c>
      <c r="H517" s="183" t="s">
        <v>10413</v>
      </c>
      <c r="I517" s="182" t="s">
        <v>1237</v>
      </c>
      <c r="J517" s="187" t="s">
        <v>1223</v>
      </c>
    </row>
    <row r="518" spans="6:10">
      <c r="F518" s="182" t="s">
        <v>10785</v>
      </c>
      <c r="G518" s="183" t="s">
        <v>1203</v>
      </c>
      <c r="H518" s="183" t="s">
        <v>10413</v>
      </c>
      <c r="I518" s="182" t="s">
        <v>1237</v>
      </c>
      <c r="J518" s="186" t="s">
        <v>3511</v>
      </c>
    </row>
    <row r="519" spans="6:10">
      <c r="F519" s="182" t="s">
        <v>10785</v>
      </c>
      <c r="G519" s="183" t="s">
        <v>1203</v>
      </c>
      <c r="H519" s="183" t="s">
        <v>10413</v>
      </c>
      <c r="I519" s="182" t="s">
        <v>1237</v>
      </c>
      <c r="J519" s="186" t="s">
        <v>1257</v>
      </c>
    </row>
    <row r="520" spans="6:10">
      <c r="F520" s="182" t="s">
        <v>10785</v>
      </c>
      <c r="G520" s="183" t="s">
        <v>1203</v>
      </c>
      <c r="H520" s="183" t="s">
        <v>10413</v>
      </c>
      <c r="I520" s="182" t="s">
        <v>1237</v>
      </c>
      <c r="J520" s="186" t="s">
        <v>1256</v>
      </c>
    </row>
    <row r="521" spans="6:10">
      <c r="F521" s="182" t="s">
        <v>10785</v>
      </c>
      <c r="G521" s="183" t="s">
        <v>1203</v>
      </c>
      <c r="H521" s="183" t="s">
        <v>10413</v>
      </c>
      <c r="I521" s="182" t="s">
        <v>1237</v>
      </c>
      <c r="J521" s="187" t="s">
        <v>3512</v>
      </c>
    </row>
    <row r="522" spans="6:10">
      <c r="F522" s="182" t="s">
        <v>10785</v>
      </c>
      <c r="G522" s="183" t="s">
        <v>1203</v>
      </c>
      <c r="H522" s="183" t="s">
        <v>10413</v>
      </c>
      <c r="I522" s="182" t="s">
        <v>1237</v>
      </c>
      <c r="J522" s="187" t="s">
        <v>1217</v>
      </c>
    </row>
    <row r="523" spans="6:10">
      <c r="F523" s="182" t="s">
        <v>10785</v>
      </c>
      <c r="G523" s="183" t="s">
        <v>1203</v>
      </c>
      <c r="H523" s="183" t="s">
        <v>10413</v>
      </c>
      <c r="I523" s="182" t="s">
        <v>1237</v>
      </c>
      <c r="J523" s="187" t="s">
        <v>1218</v>
      </c>
    </row>
    <row r="524" spans="6:10">
      <c r="F524" s="182" t="s">
        <v>10785</v>
      </c>
      <c r="G524" s="183" t="s">
        <v>1203</v>
      </c>
      <c r="H524" s="183" t="s">
        <v>10413</v>
      </c>
      <c r="I524" s="182" t="s">
        <v>1237</v>
      </c>
      <c r="J524" s="187" t="s">
        <v>1205</v>
      </c>
    </row>
    <row r="525" spans="6:10">
      <c r="F525" s="182" t="s">
        <v>10785</v>
      </c>
      <c r="G525" s="183" t="s">
        <v>1203</v>
      </c>
      <c r="H525" s="183" t="s">
        <v>10413</v>
      </c>
      <c r="I525" s="182" t="s">
        <v>1237</v>
      </c>
      <c r="J525" s="187" t="s">
        <v>1227</v>
      </c>
    </row>
    <row r="526" spans="6:10">
      <c r="F526" s="182" t="s">
        <v>10785</v>
      </c>
      <c r="G526" s="183" t="s">
        <v>1203</v>
      </c>
      <c r="H526" s="183" t="s">
        <v>10413</v>
      </c>
      <c r="I526" s="182" t="s">
        <v>1237</v>
      </c>
      <c r="J526" s="187" t="s">
        <v>1207</v>
      </c>
    </row>
    <row r="527" spans="6:10">
      <c r="F527" s="182" t="s">
        <v>10785</v>
      </c>
      <c r="G527" s="183" t="s">
        <v>1203</v>
      </c>
      <c r="H527" s="183" t="s">
        <v>10413</v>
      </c>
      <c r="I527" s="182" t="s">
        <v>1237</v>
      </c>
      <c r="J527" s="186" t="s">
        <v>1241</v>
      </c>
    </row>
    <row r="528" spans="6:10">
      <c r="F528" s="182" t="s">
        <v>10785</v>
      </c>
      <c r="G528" s="183" t="s">
        <v>1203</v>
      </c>
      <c r="H528" s="183" t="s">
        <v>10413</v>
      </c>
      <c r="I528" s="182" t="s">
        <v>1237</v>
      </c>
      <c r="J528" s="186" t="s">
        <v>1232</v>
      </c>
    </row>
    <row r="529" spans="6:10">
      <c r="F529" s="182" t="s">
        <v>10785</v>
      </c>
      <c r="G529" s="183" t="s">
        <v>1203</v>
      </c>
      <c r="H529" s="183" t="s">
        <v>10413</v>
      </c>
      <c r="I529" s="182" t="s">
        <v>1237</v>
      </c>
      <c r="J529" s="187" t="s">
        <v>1219</v>
      </c>
    </row>
    <row r="530" spans="6:10">
      <c r="F530" s="182" t="s">
        <v>10785</v>
      </c>
      <c r="G530" s="183" t="s">
        <v>1203</v>
      </c>
      <c r="H530" s="183" t="s">
        <v>10413</v>
      </c>
      <c r="I530" s="182" t="s">
        <v>1237</v>
      </c>
      <c r="J530" s="186" t="s">
        <v>1242</v>
      </c>
    </row>
    <row r="531" spans="6:10">
      <c r="F531" s="182" t="s">
        <v>10785</v>
      </c>
      <c r="G531" s="183" t="s">
        <v>1203</v>
      </c>
      <c r="H531" s="183" t="s">
        <v>10413</v>
      </c>
      <c r="I531" s="182" t="s">
        <v>1237</v>
      </c>
      <c r="J531" s="186" t="s">
        <v>1255</v>
      </c>
    </row>
    <row r="532" spans="6:10">
      <c r="F532" s="182" t="s">
        <v>10785</v>
      </c>
      <c r="G532" s="183" t="s">
        <v>1203</v>
      </c>
      <c r="H532" s="183" t="s">
        <v>10413</v>
      </c>
      <c r="I532" s="182" t="s">
        <v>1237</v>
      </c>
      <c r="J532" s="186" t="s">
        <v>1250</v>
      </c>
    </row>
    <row r="533" spans="6:10">
      <c r="F533" s="182" t="s">
        <v>10785</v>
      </c>
      <c r="G533" s="183" t="s">
        <v>1203</v>
      </c>
      <c r="H533" s="183" t="s">
        <v>10413</v>
      </c>
      <c r="I533" s="182" t="s">
        <v>1237</v>
      </c>
      <c r="J533" s="186" t="s">
        <v>1254</v>
      </c>
    </row>
    <row r="534" spans="6:10">
      <c r="F534" s="167" t="s">
        <v>10817</v>
      </c>
      <c r="G534" s="167" t="s">
        <v>10785</v>
      </c>
      <c r="H534" s="168" t="s">
        <v>1203</v>
      </c>
      <c r="I534" s="167" t="s">
        <v>1204</v>
      </c>
      <c r="J534" s="108" t="s">
        <v>1208</v>
      </c>
    </row>
    <row r="535" spans="6:10">
      <c r="F535" s="167" t="s">
        <v>10817</v>
      </c>
      <c r="G535" s="167" t="s">
        <v>10785</v>
      </c>
      <c r="H535" s="168" t="s">
        <v>1203</v>
      </c>
      <c r="I535" s="167" t="s">
        <v>1204</v>
      </c>
      <c r="J535" s="109" t="s">
        <v>1238</v>
      </c>
    </row>
    <row r="536" spans="6:10">
      <c r="F536" s="167" t="s">
        <v>10817</v>
      </c>
      <c r="G536" s="167" t="s">
        <v>10785</v>
      </c>
      <c r="H536" s="168" t="s">
        <v>1203</v>
      </c>
      <c r="I536" s="167" t="s">
        <v>1204</v>
      </c>
      <c r="J536" s="108" t="s">
        <v>1209</v>
      </c>
    </row>
    <row r="537" spans="6:10">
      <c r="F537" s="167" t="s">
        <v>10817</v>
      </c>
      <c r="G537" s="167" t="s">
        <v>10785</v>
      </c>
      <c r="H537" s="168" t="s">
        <v>1203</v>
      </c>
      <c r="I537" s="167" t="s">
        <v>1204</v>
      </c>
      <c r="J537" s="108" t="s">
        <v>1226</v>
      </c>
    </row>
    <row r="538" spans="6:10">
      <c r="F538" s="167" t="s">
        <v>10817</v>
      </c>
      <c r="G538" s="167" t="s">
        <v>10785</v>
      </c>
      <c r="H538" s="168" t="s">
        <v>1203</v>
      </c>
      <c r="I538" s="167" t="s">
        <v>1204</v>
      </c>
      <c r="J538" s="108" t="s">
        <v>1210</v>
      </c>
    </row>
    <row r="539" spans="6:10">
      <c r="F539" s="167" t="s">
        <v>10817</v>
      </c>
      <c r="G539" s="167" t="s">
        <v>10785</v>
      </c>
      <c r="H539" s="168" t="s">
        <v>1203</v>
      </c>
      <c r="I539" s="167" t="s">
        <v>1204</v>
      </c>
      <c r="J539" s="109" t="s">
        <v>1246</v>
      </c>
    </row>
    <row r="540" spans="6:10">
      <c r="F540" s="167" t="s">
        <v>10817</v>
      </c>
      <c r="G540" s="167" t="s">
        <v>10785</v>
      </c>
      <c r="H540" s="168" t="s">
        <v>1203</v>
      </c>
      <c r="I540" s="167" t="s">
        <v>1204</v>
      </c>
      <c r="J540" s="109" t="s">
        <v>1258</v>
      </c>
    </row>
    <row r="541" spans="6:10">
      <c r="F541" s="167" t="s">
        <v>10817</v>
      </c>
      <c r="G541" s="167" t="s">
        <v>10785</v>
      </c>
      <c r="H541" s="168" t="s">
        <v>1203</v>
      </c>
      <c r="I541" s="167" t="s">
        <v>1204</v>
      </c>
      <c r="J541" s="109" t="s">
        <v>1251</v>
      </c>
    </row>
    <row r="542" spans="6:10">
      <c r="F542" s="167" t="s">
        <v>10817</v>
      </c>
      <c r="G542" s="167" t="s">
        <v>10785</v>
      </c>
      <c r="H542" s="168" t="s">
        <v>1203</v>
      </c>
      <c r="I542" s="167" t="s">
        <v>1204</v>
      </c>
      <c r="J542" s="109" t="s">
        <v>1245</v>
      </c>
    </row>
    <row r="543" spans="6:10">
      <c r="F543" s="167" t="s">
        <v>10817</v>
      </c>
      <c r="G543" s="167" t="s">
        <v>10785</v>
      </c>
      <c r="H543" s="168" t="s">
        <v>1203</v>
      </c>
      <c r="I543" s="167" t="s">
        <v>1204</v>
      </c>
      <c r="J543" s="109" t="s">
        <v>1244</v>
      </c>
    </row>
    <row r="544" spans="6:10">
      <c r="F544" s="167" t="s">
        <v>10817</v>
      </c>
      <c r="G544" s="167" t="s">
        <v>10785</v>
      </c>
      <c r="H544" s="168" t="s">
        <v>1203</v>
      </c>
      <c r="I544" s="167" t="s">
        <v>1204</v>
      </c>
      <c r="J544" s="108" t="s">
        <v>1211</v>
      </c>
    </row>
    <row r="545" spans="6:10">
      <c r="F545" s="167" t="s">
        <v>10817</v>
      </c>
      <c r="G545" s="167" t="s">
        <v>10785</v>
      </c>
      <c r="H545" s="168" t="s">
        <v>1203</v>
      </c>
      <c r="I545" s="167" t="s">
        <v>1204</v>
      </c>
      <c r="J545" s="109" t="s">
        <v>3513</v>
      </c>
    </row>
    <row r="546" spans="6:10">
      <c r="F546" s="167" t="s">
        <v>10817</v>
      </c>
      <c r="G546" s="167" t="s">
        <v>10785</v>
      </c>
      <c r="H546" s="168" t="s">
        <v>1203</v>
      </c>
      <c r="I546" s="167" t="s">
        <v>1204</v>
      </c>
      <c r="J546" s="108" t="s">
        <v>1212</v>
      </c>
    </row>
    <row r="547" spans="6:10">
      <c r="F547" s="167" t="s">
        <v>10817</v>
      </c>
      <c r="G547" s="167" t="s">
        <v>10785</v>
      </c>
      <c r="H547" s="168" t="s">
        <v>1203</v>
      </c>
      <c r="I547" s="167" t="s">
        <v>1204</v>
      </c>
      <c r="J547" s="108" t="s">
        <v>1213</v>
      </c>
    </row>
    <row r="548" spans="6:10">
      <c r="F548" s="167" t="s">
        <v>10817</v>
      </c>
      <c r="G548" s="167" t="s">
        <v>10785</v>
      </c>
      <c r="H548" s="168" t="s">
        <v>1203</v>
      </c>
      <c r="I548" s="167" t="s">
        <v>1204</v>
      </c>
      <c r="J548" s="108" t="s">
        <v>1225</v>
      </c>
    </row>
    <row r="549" spans="6:10">
      <c r="F549" s="167" t="s">
        <v>10817</v>
      </c>
      <c r="G549" s="167" t="s">
        <v>10785</v>
      </c>
      <c r="H549" s="168" t="s">
        <v>1203</v>
      </c>
      <c r="I549" s="167" t="s">
        <v>1204</v>
      </c>
      <c r="J549" s="108" t="s">
        <v>1214</v>
      </c>
    </row>
    <row r="550" spans="6:10">
      <c r="F550" s="167" t="s">
        <v>10817</v>
      </c>
      <c r="G550" s="167" t="s">
        <v>10785</v>
      </c>
      <c r="H550" s="168" t="s">
        <v>1203</v>
      </c>
      <c r="I550" s="167" t="s">
        <v>1204</v>
      </c>
      <c r="J550" s="108" t="s">
        <v>1222</v>
      </c>
    </row>
    <row r="551" spans="6:10">
      <c r="F551" s="167" t="s">
        <v>10817</v>
      </c>
      <c r="G551" s="167" t="s">
        <v>10785</v>
      </c>
      <c r="H551" s="168" t="s">
        <v>1203</v>
      </c>
      <c r="I551" s="167" t="s">
        <v>1204</v>
      </c>
      <c r="J551" s="108" t="s">
        <v>1215</v>
      </c>
    </row>
    <row r="552" spans="6:10">
      <c r="F552" s="167" t="s">
        <v>10817</v>
      </c>
      <c r="G552" s="167" t="s">
        <v>10785</v>
      </c>
      <c r="H552" s="168" t="s">
        <v>1203</v>
      </c>
      <c r="I552" s="167" t="s">
        <v>1204</v>
      </c>
      <c r="J552" s="108" t="s">
        <v>1221</v>
      </c>
    </row>
    <row r="553" spans="6:10">
      <c r="F553" s="167" t="s">
        <v>10817</v>
      </c>
      <c r="G553" s="167" t="s">
        <v>10785</v>
      </c>
      <c r="H553" s="168" t="s">
        <v>1203</v>
      </c>
      <c r="I553" s="167" t="s">
        <v>1204</v>
      </c>
      <c r="J553" s="108" t="s">
        <v>1224</v>
      </c>
    </row>
    <row r="554" spans="6:10">
      <c r="F554" s="167" t="s">
        <v>10817</v>
      </c>
      <c r="G554" s="167" t="s">
        <v>10785</v>
      </c>
      <c r="H554" s="168" t="s">
        <v>1203</v>
      </c>
      <c r="I554" s="167" t="s">
        <v>1204</v>
      </c>
      <c r="J554" s="109" t="s">
        <v>1239</v>
      </c>
    </row>
    <row r="555" spans="6:10">
      <c r="F555" s="167" t="s">
        <v>10817</v>
      </c>
      <c r="G555" s="167" t="s">
        <v>10785</v>
      </c>
      <c r="H555" s="168" t="s">
        <v>1203</v>
      </c>
      <c r="I555" s="167" t="s">
        <v>1204</v>
      </c>
      <c r="J555" s="109" t="s">
        <v>1243</v>
      </c>
    </row>
    <row r="556" spans="6:10">
      <c r="F556" s="167" t="s">
        <v>10817</v>
      </c>
      <c r="G556" s="167" t="s">
        <v>10785</v>
      </c>
      <c r="H556" s="168" t="s">
        <v>1203</v>
      </c>
      <c r="I556" s="167" t="s">
        <v>1204</v>
      </c>
      <c r="J556" s="108" t="s">
        <v>1220</v>
      </c>
    </row>
    <row r="557" spans="6:10">
      <c r="F557" s="167" t="s">
        <v>10817</v>
      </c>
      <c r="G557" s="167" t="s">
        <v>10785</v>
      </c>
      <c r="H557" s="168" t="s">
        <v>1203</v>
      </c>
      <c r="I557" s="167" t="s">
        <v>1204</v>
      </c>
      <c r="J557" s="169" t="s">
        <v>1247</v>
      </c>
    </row>
    <row r="558" spans="6:10">
      <c r="F558" s="167" t="s">
        <v>10817</v>
      </c>
      <c r="G558" s="167" t="s">
        <v>10785</v>
      </c>
      <c r="H558" s="168" t="s">
        <v>1203</v>
      </c>
      <c r="I558" s="167" t="s">
        <v>1204</v>
      </c>
      <c r="J558" s="169" t="s">
        <v>1248</v>
      </c>
    </row>
    <row r="559" spans="6:10">
      <c r="F559" s="167" t="s">
        <v>10817</v>
      </c>
      <c r="G559" s="167" t="s">
        <v>10785</v>
      </c>
      <c r="H559" s="168" t="s">
        <v>1203</v>
      </c>
      <c r="I559" s="167" t="s">
        <v>1204</v>
      </c>
      <c r="J559" s="169" t="s">
        <v>1270</v>
      </c>
    </row>
    <row r="560" spans="6:10">
      <c r="F560" s="167" t="s">
        <v>10817</v>
      </c>
      <c r="G560" s="167" t="s">
        <v>10785</v>
      </c>
      <c r="H560" s="168" t="s">
        <v>1203</v>
      </c>
      <c r="I560" s="167" t="s">
        <v>1204</v>
      </c>
      <c r="J560" s="169" t="s">
        <v>1268</v>
      </c>
    </row>
    <row r="561" spans="6:10">
      <c r="F561" s="167" t="s">
        <v>10817</v>
      </c>
      <c r="G561" s="167" t="s">
        <v>10785</v>
      </c>
      <c r="H561" s="168" t="s">
        <v>1203</v>
      </c>
      <c r="I561" s="167" t="s">
        <v>1204</v>
      </c>
      <c r="J561" s="169" t="s">
        <v>1253</v>
      </c>
    </row>
    <row r="562" spans="6:10">
      <c r="F562" s="167" t="s">
        <v>10817</v>
      </c>
      <c r="G562" s="167" t="s">
        <v>10785</v>
      </c>
      <c r="H562" s="168" t="s">
        <v>1203</v>
      </c>
      <c r="I562" s="167" t="s">
        <v>1204</v>
      </c>
      <c r="J562" s="169" t="s">
        <v>1266</v>
      </c>
    </row>
    <row r="563" spans="6:10">
      <c r="F563" s="167" t="s">
        <v>10817</v>
      </c>
      <c r="G563" s="167" t="s">
        <v>10785</v>
      </c>
      <c r="H563" s="168" t="s">
        <v>1203</v>
      </c>
      <c r="I563" s="167" t="s">
        <v>1204</v>
      </c>
      <c r="J563" s="169" t="s">
        <v>1249</v>
      </c>
    </row>
    <row r="564" spans="6:10">
      <c r="F564" s="167" t="s">
        <v>10817</v>
      </c>
      <c r="G564" s="167" t="s">
        <v>10785</v>
      </c>
      <c r="H564" s="168" t="s">
        <v>1203</v>
      </c>
      <c r="I564" s="167" t="s">
        <v>1204</v>
      </c>
      <c r="J564" s="169" t="s">
        <v>1267</v>
      </c>
    </row>
    <row r="565" spans="6:10">
      <c r="F565" s="167" t="s">
        <v>10817</v>
      </c>
      <c r="G565" s="167" t="s">
        <v>10785</v>
      </c>
      <c r="H565" s="168" t="s">
        <v>1203</v>
      </c>
      <c r="I565" s="167" t="s">
        <v>1204</v>
      </c>
      <c r="J565" s="169" t="s">
        <v>1264</v>
      </c>
    </row>
    <row r="566" spans="6:10">
      <c r="F566" s="167" t="s">
        <v>10817</v>
      </c>
      <c r="G566" s="167" t="s">
        <v>10785</v>
      </c>
      <c r="H566" s="168" t="s">
        <v>1203</v>
      </c>
      <c r="I566" s="167" t="s">
        <v>1204</v>
      </c>
      <c r="J566" s="169" t="s">
        <v>1265</v>
      </c>
    </row>
    <row r="567" spans="6:10">
      <c r="F567" s="167" t="s">
        <v>10817</v>
      </c>
      <c r="G567" s="167" t="s">
        <v>10785</v>
      </c>
      <c r="H567" s="168" t="s">
        <v>1203</v>
      </c>
      <c r="I567" s="167" t="s">
        <v>1204</v>
      </c>
      <c r="J567" s="169" t="s">
        <v>1269</v>
      </c>
    </row>
    <row r="568" spans="6:10">
      <c r="F568" s="167" t="s">
        <v>10817</v>
      </c>
      <c r="G568" s="167" t="s">
        <v>10785</v>
      </c>
      <c r="H568" s="168" t="s">
        <v>1203</v>
      </c>
      <c r="I568" s="167" t="s">
        <v>1204</v>
      </c>
      <c r="J568" s="170" t="s">
        <v>1240</v>
      </c>
    </row>
    <row r="569" spans="6:10">
      <c r="F569" s="167" t="s">
        <v>10817</v>
      </c>
      <c r="G569" s="167" t="s">
        <v>10785</v>
      </c>
      <c r="H569" s="168" t="s">
        <v>1203</v>
      </c>
      <c r="I569" s="167" t="s">
        <v>1204</v>
      </c>
      <c r="J569" s="170" t="s">
        <v>1228</v>
      </c>
    </row>
    <row r="570" spans="6:10">
      <c r="F570" s="167" t="s">
        <v>10817</v>
      </c>
      <c r="G570" s="167" t="s">
        <v>10785</v>
      </c>
      <c r="H570" s="168" t="s">
        <v>1203</v>
      </c>
      <c r="I570" s="167" t="s">
        <v>1204</v>
      </c>
      <c r="J570" s="170" t="s">
        <v>1223</v>
      </c>
    </row>
    <row r="571" spans="6:10">
      <c r="F571" s="167" t="s">
        <v>10817</v>
      </c>
      <c r="G571" s="167" t="s">
        <v>10785</v>
      </c>
      <c r="H571" s="168" t="s">
        <v>1203</v>
      </c>
      <c r="I571" s="167" t="s">
        <v>1204</v>
      </c>
      <c r="J571" s="169" t="s">
        <v>3511</v>
      </c>
    </row>
    <row r="572" spans="6:10">
      <c r="F572" s="167" t="s">
        <v>10817</v>
      </c>
      <c r="G572" s="167" t="s">
        <v>10785</v>
      </c>
      <c r="H572" s="168" t="s">
        <v>1203</v>
      </c>
      <c r="I572" s="167" t="s">
        <v>1204</v>
      </c>
      <c r="J572" s="169" t="s">
        <v>1257</v>
      </c>
    </row>
    <row r="573" spans="6:10">
      <c r="F573" s="167" t="s">
        <v>10817</v>
      </c>
      <c r="G573" s="167" t="s">
        <v>10785</v>
      </c>
      <c r="H573" s="168" t="s">
        <v>1203</v>
      </c>
      <c r="I573" s="167" t="s">
        <v>1204</v>
      </c>
      <c r="J573" s="169" t="s">
        <v>1256</v>
      </c>
    </row>
    <row r="574" spans="6:10">
      <c r="F574" s="167" t="s">
        <v>10817</v>
      </c>
      <c r="G574" s="167" t="s">
        <v>10785</v>
      </c>
      <c r="H574" s="168" t="s">
        <v>1203</v>
      </c>
      <c r="I574" s="167" t="s">
        <v>1204</v>
      </c>
      <c r="J574" s="170" t="s">
        <v>3512</v>
      </c>
    </row>
    <row r="575" spans="6:10">
      <c r="F575" s="167" t="s">
        <v>10817</v>
      </c>
      <c r="G575" s="167" t="s">
        <v>10785</v>
      </c>
      <c r="H575" s="168" t="s">
        <v>1203</v>
      </c>
      <c r="I575" s="167" t="s">
        <v>1204</v>
      </c>
      <c r="J575" s="170" t="s">
        <v>1217</v>
      </c>
    </row>
    <row r="576" spans="6:10">
      <c r="F576" s="167" t="s">
        <v>10817</v>
      </c>
      <c r="G576" s="167" t="s">
        <v>10785</v>
      </c>
      <c r="H576" s="168" t="s">
        <v>1203</v>
      </c>
      <c r="I576" s="167" t="s">
        <v>1204</v>
      </c>
      <c r="J576" s="170" t="s">
        <v>1218</v>
      </c>
    </row>
    <row r="577" spans="6:10">
      <c r="F577" s="167" t="s">
        <v>10817</v>
      </c>
      <c r="G577" s="167" t="s">
        <v>10785</v>
      </c>
      <c r="H577" s="168" t="s">
        <v>1203</v>
      </c>
      <c r="I577" s="167" t="s">
        <v>1204</v>
      </c>
      <c r="J577" s="170" t="s">
        <v>1205</v>
      </c>
    </row>
    <row r="578" spans="6:10">
      <c r="F578" s="167" t="s">
        <v>10817</v>
      </c>
      <c r="G578" s="167" t="s">
        <v>10785</v>
      </c>
      <c r="H578" s="168" t="s">
        <v>1203</v>
      </c>
      <c r="I578" s="167" t="s">
        <v>1204</v>
      </c>
      <c r="J578" s="170" t="s">
        <v>1227</v>
      </c>
    </row>
    <row r="579" spans="6:10">
      <c r="F579" s="167" t="s">
        <v>10817</v>
      </c>
      <c r="G579" s="167" t="s">
        <v>10785</v>
      </c>
      <c r="H579" s="168" t="s">
        <v>1203</v>
      </c>
      <c r="I579" s="167" t="s">
        <v>1204</v>
      </c>
      <c r="J579" s="170" t="s">
        <v>1207</v>
      </c>
    </row>
    <row r="580" spans="6:10">
      <c r="F580" s="167" t="s">
        <v>10817</v>
      </c>
      <c r="G580" s="167" t="s">
        <v>10785</v>
      </c>
      <c r="H580" s="168" t="s">
        <v>1203</v>
      </c>
      <c r="I580" s="167" t="s">
        <v>1204</v>
      </c>
      <c r="J580" s="169" t="s">
        <v>1241</v>
      </c>
    </row>
    <row r="581" spans="6:10">
      <c r="F581" s="167" t="s">
        <v>10817</v>
      </c>
      <c r="G581" s="167" t="s">
        <v>10785</v>
      </c>
      <c r="H581" s="168" t="s">
        <v>1203</v>
      </c>
      <c r="I581" s="167" t="s">
        <v>1204</v>
      </c>
      <c r="J581" s="169" t="s">
        <v>1232</v>
      </c>
    </row>
    <row r="582" spans="6:10">
      <c r="F582" s="167" t="s">
        <v>10817</v>
      </c>
      <c r="G582" s="167" t="s">
        <v>10785</v>
      </c>
      <c r="H582" s="168" t="s">
        <v>1203</v>
      </c>
      <c r="I582" s="167" t="s">
        <v>1204</v>
      </c>
      <c r="J582" s="170" t="s">
        <v>1219</v>
      </c>
    </row>
    <row r="583" spans="6:10">
      <c r="F583" s="167" t="s">
        <v>10817</v>
      </c>
      <c r="G583" s="167" t="s">
        <v>10785</v>
      </c>
      <c r="H583" s="168" t="s">
        <v>1203</v>
      </c>
      <c r="I583" s="167" t="s">
        <v>1204</v>
      </c>
      <c r="J583" s="169" t="s">
        <v>1242</v>
      </c>
    </row>
    <row r="584" spans="6:10">
      <c r="F584" s="167" t="s">
        <v>10817</v>
      </c>
      <c r="G584" s="167" t="s">
        <v>10785</v>
      </c>
      <c r="H584" s="168" t="s">
        <v>1203</v>
      </c>
      <c r="I584" s="167" t="s">
        <v>1204</v>
      </c>
      <c r="J584" s="169" t="s">
        <v>1255</v>
      </c>
    </row>
    <row r="585" spans="6:10">
      <c r="F585" s="167" t="s">
        <v>10817</v>
      </c>
      <c r="G585" s="167" t="s">
        <v>10785</v>
      </c>
      <c r="H585" s="168" t="s">
        <v>1203</v>
      </c>
      <c r="I585" s="167" t="s">
        <v>1204</v>
      </c>
      <c r="J585" s="169" t="s">
        <v>1250</v>
      </c>
    </row>
    <row r="586" spans="6:10">
      <c r="F586" s="167" t="s">
        <v>10817</v>
      </c>
      <c r="G586" s="167" t="s">
        <v>10785</v>
      </c>
      <c r="H586" s="168" t="s">
        <v>1203</v>
      </c>
      <c r="I586" s="167" t="s">
        <v>1204</v>
      </c>
      <c r="J586" s="169" t="s">
        <v>1254</v>
      </c>
    </row>
    <row r="587" spans="6:10">
      <c r="F587" s="60" t="s">
        <v>10818</v>
      </c>
      <c r="G587" s="60" t="s">
        <v>10785</v>
      </c>
      <c r="H587" s="177" t="s">
        <v>1203</v>
      </c>
      <c r="I587" s="60" t="s">
        <v>1204</v>
      </c>
      <c r="J587" s="102" t="s">
        <v>1208</v>
      </c>
    </row>
    <row r="588" spans="6:10">
      <c r="F588" s="60" t="s">
        <v>10818</v>
      </c>
      <c r="G588" s="60" t="s">
        <v>10785</v>
      </c>
      <c r="H588" s="177" t="s">
        <v>1203</v>
      </c>
      <c r="I588" s="60" t="s">
        <v>1204</v>
      </c>
      <c r="J588" s="103" t="s">
        <v>1238</v>
      </c>
    </row>
    <row r="589" spans="6:10">
      <c r="F589" s="60" t="s">
        <v>10818</v>
      </c>
      <c r="G589" s="60" t="s">
        <v>10785</v>
      </c>
      <c r="H589" s="177" t="s">
        <v>1203</v>
      </c>
      <c r="I589" s="60" t="s">
        <v>1204</v>
      </c>
      <c r="J589" s="102" t="s">
        <v>1209</v>
      </c>
    </row>
    <row r="590" spans="6:10">
      <c r="F590" s="60" t="s">
        <v>10818</v>
      </c>
      <c r="G590" s="60" t="s">
        <v>10785</v>
      </c>
      <c r="H590" s="177" t="s">
        <v>1203</v>
      </c>
      <c r="I590" s="60" t="s">
        <v>1204</v>
      </c>
      <c r="J590" s="102" t="s">
        <v>1226</v>
      </c>
    </row>
    <row r="591" spans="6:10">
      <c r="F591" s="60" t="s">
        <v>10818</v>
      </c>
      <c r="G591" s="60" t="s">
        <v>10785</v>
      </c>
      <c r="H591" s="177" t="s">
        <v>1203</v>
      </c>
      <c r="I591" s="60" t="s">
        <v>1204</v>
      </c>
      <c r="J591" s="102" t="s">
        <v>1210</v>
      </c>
    </row>
    <row r="592" spans="6:10">
      <c r="F592" s="60" t="s">
        <v>10818</v>
      </c>
      <c r="G592" s="60" t="s">
        <v>10785</v>
      </c>
      <c r="H592" s="177" t="s">
        <v>1203</v>
      </c>
      <c r="I592" s="60" t="s">
        <v>1204</v>
      </c>
      <c r="J592" s="103" t="s">
        <v>1246</v>
      </c>
    </row>
    <row r="593" spans="6:10">
      <c r="F593" s="60" t="s">
        <v>10818</v>
      </c>
      <c r="G593" s="60" t="s">
        <v>10785</v>
      </c>
      <c r="H593" s="177" t="s">
        <v>1203</v>
      </c>
      <c r="I593" s="60" t="s">
        <v>1204</v>
      </c>
      <c r="J593" s="103" t="s">
        <v>1258</v>
      </c>
    </row>
    <row r="594" spans="6:10">
      <c r="F594" s="60" t="s">
        <v>10818</v>
      </c>
      <c r="G594" s="60" t="s">
        <v>10785</v>
      </c>
      <c r="H594" s="177" t="s">
        <v>1203</v>
      </c>
      <c r="I594" s="60" t="s">
        <v>1204</v>
      </c>
      <c r="J594" s="103" t="s">
        <v>1251</v>
      </c>
    </row>
    <row r="595" spans="6:10">
      <c r="F595" s="60" t="s">
        <v>10818</v>
      </c>
      <c r="G595" s="60" t="s">
        <v>10785</v>
      </c>
      <c r="H595" s="177" t="s">
        <v>1203</v>
      </c>
      <c r="I595" s="60" t="s">
        <v>1204</v>
      </c>
      <c r="J595" s="103" t="s">
        <v>1245</v>
      </c>
    </row>
    <row r="596" spans="6:10">
      <c r="F596" s="60" t="s">
        <v>10818</v>
      </c>
      <c r="G596" s="60" t="s">
        <v>10785</v>
      </c>
      <c r="H596" s="177" t="s">
        <v>1203</v>
      </c>
      <c r="I596" s="60" t="s">
        <v>1204</v>
      </c>
      <c r="J596" s="103" t="s">
        <v>1244</v>
      </c>
    </row>
    <row r="597" spans="6:10">
      <c r="F597" s="60" t="s">
        <v>10818</v>
      </c>
      <c r="G597" s="60" t="s">
        <v>10785</v>
      </c>
      <c r="H597" s="177" t="s">
        <v>1203</v>
      </c>
      <c r="I597" s="60" t="s">
        <v>1204</v>
      </c>
      <c r="J597" s="102" t="s">
        <v>1211</v>
      </c>
    </row>
    <row r="598" spans="6:10">
      <c r="F598" s="60" t="s">
        <v>10818</v>
      </c>
      <c r="G598" s="60" t="s">
        <v>10785</v>
      </c>
      <c r="H598" s="177" t="s">
        <v>1203</v>
      </c>
      <c r="I598" s="60" t="s">
        <v>1204</v>
      </c>
      <c r="J598" s="103" t="s">
        <v>3513</v>
      </c>
    </row>
    <row r="599" spans="6:10">
      <c r="F599" s="60" t="s">
        <v>10818</v>
      </c>
      <c r="G599" s="60" t="s">
        <v>10785</v>
      </c>
      <c r="H599" s="177" t="s">
        <v>1203</v>
      </c>
      <c r="I599" s="60" t="s">
        <v>1204</v>
      </c>
      <c r="J599" s="102" t="s">
        <v>1212</v>
      </c>
    </row>
    <row r="600" spans="6:10">
      <c r="F600" s="60" t="s">
        <v>10818</v>
      </c>
      <c r="G600" s="60" t="s">
        <v>10785</v>
      </c>
      <c r="H600" s="177" t="s">
        <v>1203</v>
      </c>
      <c r="I600" s="60" t="s">
        <v>1204</v>
      </c>
      <c r="J600" s="102" t="s">
        <v>1213</v>
      </c>
    </row>
    <row r="601" spans="6:10">
      <c r="F601" s="60" t="s">
        <v>10818</v>
      </c>
      <c r="G601" s="60" t="s">
        <v>10785</v>
      </c>
      <c r="H601" s="177" t="s">
        <v>1203</v>
      </c>
      <c r="I601" s="60" t="s">
        <v>1204</v>
      </c>
      <c r="J601" s="102" t="s">
        <v>1225</v>
      </c>
    </row>
    <row r="602" spans="6:10">
      <c r="F602" s="60" t="s">
        <v>10818</v>
      </c>
      <c r="G602" s="60" t="s">
        <v>10785</v>
      </c>
      <c r="H602" s="177" t="s">
        <v>1203</v>
      </c>
      <c r="I602" s="60" t="s">
        <v>1204</v>
      </c>
      <c r="J602" s="102" t="s">
        <v>1214</v>
      </c>
    </row>
    <row r="603" spans="6:10">
      <c r="F603" s="60" t="s">
        <v>10818</v>
      </c>
      <c r="G603" s="60" t="s">
        <v>10785</v>
      </c>
      <c r="H603" s="177" t="s">
        <v>1203</v>
      </c>
      <c r="I603" s="60" t="s">
        <v>1204</v>
      </c>
      <c r="J603" s="102" t="s">
        <v>1222</v>
      </c>
    </row>
    <row r="604" spans="6:10">
      <c r="F604" s="60" t="s">
        <v>10818</v>
      </c>
      <c r="G604" s="60" t="s">
        <v>10785</v>
      </c>
      <c r="H604" s="177" t="s">
        <v>1203</v>
      </c>
      <c r="I604" s="60" t="s">
        <v>1204</v>
      </c>
      <c r="J604" s="102" t="s">
        <v>1215</v>
      </c>
    </row>
    <row r="605" spans="6:10">
      <c r="F605" s="60" t="s">
        <v>10818</v>
      </c>
      <c r="G605" s="60" t="s">
        <v>10785</v>
      </c>
      <c r="H605" s="177" t="s">
        <v>1203</v>
      </c>
      <c r="I605" s="60" t="s">
        <v>1204</v>
      </c>
      <c r="J605" s="102" t="s">
        <v>1221</v>
      </c>
    </row>
    <row r="606" spans="6:10">
      <c r="F606" s="60" t="s">
        <v>10818</v>
      </c>
      <c r="G606" s="60" t="s">
        <v>10785</v>
      </c>
      <c r="H606" s="177" t="s">
        <v>1203</v>
      </c>
      <c r="I606" s="60" t="s">
        <v>1204</v>
      </c>
      <c r="J606" s="102" t="s">
        <v>1224</v>
      </c>
    </row>
    <row r="607" spans="6:10">
      <c r="F607" s="60" t="s">
        <v>10818</v>
      </c>
      <c r="G607" s="60" t="s">
        <v>10785</v>
      </c>
      <c r="H607" s="177" t="s">
        <v>1203</v>
      </c>
      <c r="I607" s="60" t="s">
        <v>1204</v>
      </c>
      <c r="J607" s="103" t="s">
        <v>1239</v>
      </c>
    </row>
    <row r="608" spans="6:10">
      <c r="F608" s="60" t="s">
        <v>10818</v>
      </c>
      <c r="G608" s="60" t="s">
        <v>10785</v>
      </c>
      <c r="H608" s="177" t="s">
        <v>1203</v>
      </c>
      <c r="I608" s="60" t="s">
        <v>1204</v>
      </c>
      <c r="J608" s="103" t="s">
        <v>1243</v>
      </c>
    </row>
    <row r="609" spans="6:10">
      <c r="F609" s="60" t="s">
        <v>10818</v>
      </c>
      <c r="G609" s="60" t="s">
        <v>10785</v>
      </c>
      <c r="H609" s="177" t="s">
        <v>1203</v>
      </c>
      <c r="I609" s="60" t="s">
        <v>1204</v>
      </c>
      <c r="J609" s="102" t="s">
        <v>1220</v>
      </c>
    </row>
    <row r="610" spans="6:10">
      <c r="F610" s="60" t="s">
        <v>10818</v>
      </c>
      <c r="G610" s="60" t="s">
        <v>10785</v>
      </c>
      <c r="H610" s="177" t="s">
        <v>1203</v>
      </c>
      <c r="I610" s="60" t="s">
        <v>1204</v>
      </c>
      <c r="J610" s="178" t="s">
        <v>1247</v>
      </c>
    </row>
    <row r="611" spans="6:10">
      <c r="F611" s="60" t="s">
        <v>10818</v>
      </c>
      <c r="G611" s="60" t="s">
        <v>10785</v>
      </c>
      <c r="H611" s="177" t="s">
        <v>1203</v>
      </c>
      <c r="I611" s="60" t="s">
        <v>1204</v>
      </c>
      <c r="J611" s="178" t="s">
        <v>1248</v>
      </c>
    </row>
    <row r="612" spans="6:10">
      <c r="F612" s="60" t="s">
        <v>10818</v>
      </c>
      <c r="G612" s="60" t="s">
        <v>10785</v>
      </c>
      <c r="H612" s="177" t="s">
        <v>1203</v>
      </c>
      <c r="I612" s="60" t="s">
        <v>1204</v>
      </c>
      <c r="J612" s="178" t="s">
        <v>1270</v>
      </c>
    </row>
    <row r="613" spans="6:10">
      <c r="F613" s="60" t="s">
        <v>10818</v>
      </c>
      <c r="G613" s="60" t="s">
        <v>10785</v>
      </c>
      <c r="H613" s="177" t="s">
        <v>1203</v>
      </c>
      <c r="I613" s="60" t="s">
        <v>1204</v>
      </c>
      <c r="J613" s="178" t="s">
        <v>1268</v>
      </c>
    </row>
    <row r="614" spans="6:10">
      <c r="F614" s="60" t="s">
        <v>10818</v>
      </c>
      <c r="G614" s="60" t="s">
        <v>10785</v>
      </c>
      <c r="H614" s="177" t="s">
        <v>1203</v>
      </c>
      <c r="I614" s="60" t="s">
        <v>1204</v>
      </c>
      <c r="J614" s="178" t="s">
        <v>1253</v>
      </c>
    </row>
    <row r="615" spans="6:10">
      <c r="F615" s="60" t="s">
        <v>10818</v>
      </c>
      <c r="G615" s="60" t="s">
        <v>10785</v>
      </c>
      <c r="H615" s="177" t="s">
        <v>1203</v>
      </c>
      <c r="I615" s="60" t="s">
        <v>1204</v>
      </c>
      <c r="J615" s="178" t="s">
        <v>1266</v>
      </c>
    </row>
    <row r="616" spans="6:10">
      <c r="F616" s="60" t="s">
        <v>10818</v>
      </c>
      <c r="G616" s="60" t="s">
        <v>10785</v>
      </c>
      <c r="H616" s="177" t="s">
        <v>1203</v>
      </c>
      <c r="I616" s="60" t="s">
        <v>1204</v>
      </c>
      <c r="J616" s="178" t="s">
        <v>1249</v>
      </c>
    </row>
    <row r="617" spans="6:10">
      <c r="F617" s="60" t="s">
        <v>10818</v>
      </c>
      <c r="G617" s="60" t="s">
        <v>10785</v>
      </c>
      <c r="H617" s="177" t="s">
        <v>1203</v>
      </c>
      <c r="I617" s="60" t="s">
        <v>1204</v>
      </c>
      <c r="J617" s="178" t="s">
        <v>1267</v>
      </c>
    </row>
    <row r="618" spans="6:10">
      <c r="F618" s="60" t="s">
        <v>10818</v>
      </c>
      <c r="G618" s="60" t="s">
        <v>10785</v>
      </c>
      <c r="H618" s="177" t="s">
        <v>1203</v>
      </c>
      <c r="I618" s="60" t="s">
        <v>1204</v>
      </c>
      <c r="J618" s="178" t="s">
        <v>1264</v>
      </c>
    </row>
    <row r="619" spans="6:10">
      <c r="F619" s="60" t="s">
        <v>10818</v>
      </c>
      <c r="G619" s="60" t="s">
        <v>10785</v>
      </c>
      <c r="H619" s="177" t="s">
        <v>1203</v>
      </c>
      <c r="I619" s="60" t="s">
        <v>1204</v>
      </c>
      <c r="J619" s="178" t="s">
        <v>1265</v>
      </c>
    </row>
    <row r="620" spans="6:10">
      <c r="F620" s="60" t="s">
        <v>10818</v>
      </c>
      <c r="G620" s="60" t="s">
        <v>10785</v>
      </c>
      <c r="H620" s="177" t="s">
        <v>1203</v>
      </c>
      <c r="I620" s="60" t="s">
        <v>1204</v>
      </c>
      <c r="J620" s="178" t="s">
        <v>1269</v>
      </c>
    </row>
    <row r="621" spans="6:10">
      <c r="F621" s="60" t="s">
        <v>10818</v>
      </c>
      <c r="G621" s="60" t="s">
        <v>10785</v>
      </c>
      <c r="H621" s="177" t="s">
        <v>1203</v>
      </c>
      <c r="I621" s="60" t="s">
        <v>1204</v>
      </c>
      <c r="J621" s="179" t="s">
        <v>1240</v>
      </c>
    </row>
    <row r="622" spans="6:10">
      <c r="F622" s="60" t="s">
        <v>10818</v>
      </c>
      <c r="G622" s="60" t="s">
        <v>10785</v>
      </c>
      <c r="H622" s="177" t="s">
        <v>1203</v>
      </c>
      <c r="I622" s="60" t="s">
        <v>1204</v>
      </c>
      <c r="J622" s="179" t="s">
        <v>1228</v>
      </c>
    </row>
    <row r="623" spans="6:10">
      <c r="F623" s="60" t="s">
        <v>10818</v>
      </c>
      <c r="G623" s="60" t="s">
        <v>10785</v>
      </c>
      <c r="H623" s="177" t="s">
        <v>1203</v>
      </c>
      <c r="I623" s="60" t="s">
        <v>1204</v>
      </c>
      <c r="J623" s="179" t="s">
        <v>1223</v>
      </c>
    </row>
    <row r="624" spans="6:10">
      <c r="F624" s="60" t="s">
        <v>10818</v>
      </c>
      <c r="G624" s="60" t="s">
        <v>10785</v>
      </c>
      <c r="H624" s="177" t="s">
        <v>1203</v>
      </c>
      <c r="I624" s="60" t="s">
        <v>1204</v>
      </c>
      <c r="J624" s="178" t="s">
        <v>3511</v>
      </c>
    </row>
    <row r="625" spans="6:10">
      <c r="F625" s="60" t="s">
        <v>10818</v>
      </c>
      <c r="G625" s="60" t="s">
        <v>10785</v>
      </c>
      <c r="H625" s="177" t="s">
        <v>1203</v>
      </c>
      <c r="I625" s="60" t="s">
        <v>1204</v>
      </c>
      <c r="J625" s="178" t="s">
        <v>1257</v>
      </c>
    </row>
    <row r="626" spans="6:10">
      <c r="F626" s="60" t="s">
        <v>10818</v>
      </c>
      <c r="G626" s="60" t="s">
        <v>10785</v>
      </c>
      <c r="H626" s="177" t="s">
        <v>1203</v>
      </c>
      <c r="I626" s="60" t="s">
        <v>1204</v>
      </c>
      <c r="J626" s="178" t="s">
        <v>1256</v>
      </c>
    </row>
    <row r="627" spans="6:10">
      <c r="F627" s="60" t="s">
        <v>10818</v>
      </c>
      <c r="G627" s="60" t="s">
        <v>10785</v>
      </c>
      <c r="H627" s="177" t="s">
        <v>1203</v>
      </c>
      <c r="I627" s="60" t="s">
        <v>1204</v>
      </c>
      <c r="J627" s="179" t="s">
        <v>3512</v>
      </c>
    </row>
    <row r="628" spans="6:10">
      <c r="F628" s="60" t="s">
        <v>10818</v>
      </c>
      <c r="G628" s="60" t="s">
        <v>10785</v>
      </c>
      <c r="H628" s="177" t="s">
        <v>1203</v>
      </c>
      <c r="I628" s="60" t="s">
        <v>1204</v>
      </c>
      <c r="J628" s="179" t="s">
        <v>1217</v>
      </c>
    </row>
    <row r="629" spans="6:10">
      <c r="F629" s="60" t="s">
        <v>10818</v>
      </c>
      <c r="G629" s="60" t="s">
        <v>10785</v>
      </c>
      <c r="H629" s="177" t="s">
        <v>1203</v>
      </c>
      <c r="I629" s="60" t="s">
        <v>1204</v>
      </c>
      <c r="J629" s="179" t="s">
        <v>1218</v>
      </c>
    </row>
    <row r="630" spans="6:10">
      <c r="F630" s="60" t="s">
        <v>10818</v>
      </c>
      <c r="G630" s="60" t="s">
        <v>10785</v>
      </c>
      <c r="H630" s="177" t="s">
        <v>1203</v>
      </c>
      <c r="I630" s="60" t="s">
        <v>1204</v>
      </c>
      <c r="J630" s="179" t="s">
        <v>1205</v>
      </c>
    </row>
    <row r="631" spans="6:10">
      <c r="F631" s="60" t="s">
        <v>10818</v>
      </c>
      <c r="G631" s="60" t="s">
        <v>10785</v>
      </c>
      <c r="H631" s="177" t="s">
        <v>1203</v>
      </c>
      <c r="I631" s="60" t="s">
        <v>1204</v>
      </c>
      <c r="J631" s="179" t="s">
        <v>1227</v>
      </c>
    </row>
    <row r="632" spans="6:10">
      <c r="F632" s="60" t="s">
        <v>10818</v>
      </c>
      <c r="G632" s="60" t="s">
        <v>10785</v>
      </c>
      <c r="H632" s="177" t="s">
        <v>1203</v>
      </c>
      <c r="I632" s="60" t="s">
        <v>1204</v>
      </c>
      <c r="J632" s="179" t="s">
        <v>1207</v>
      </c>
    </row>
    <row r="633" spans="6:10">
      <c r="F633" s="60" t="s">
        <v>10818</v>
      </c>
      <c r="G633" s="60" t="s">
        <v>10785</v>
      </c>
      <c r="H633" s="177" t="s">
        <v>1203</v>
      </c>
      <c r="I633" s="60" t="s">
        <v>1204</v>
      </c>
      <c r="J633" s="178" t="s">
        <v>1241</v>
      </c>
    </row>
    <row r="634" spans="6:10">
      <c r="F634" s="60" t="s">
        <v>10818</v>
      </c>
      <c r="G634" s="60" t="s">
        <v>10785</v>
      </c>
      <c r="H634" s="177" t="s">
        <v>1203</v>
      </c>
      <c r="I634" s="60" t="s">
        <v>1204</v>
      </c>
      <c r="J634" s="178" t="s">
        <v>1232</v>
      </c>
    </row>
    <row r="635" spans="6:10">
      <c r="F635" s="60" t="s">
        <v>10818</v>
      </c>
      <c r="G635" s="60" t="s">
        <v>10785</v>
      </c>
      <c r="H635" s="177" t="s">
        <v>1203</v>
      </c>
      <c r="I635" s="60" t="s">
        <v>1204</v>
      </c>
      <c r="J635" s="179" t="s">
        <v>1219</v>
      </c>
    </row>
    <row r="636" spans="6:10">
      <c r="F636" s="60" t="s">
        <v>10818</v>
      </c>
      <c r="G636" s="60" t="s">
        <v>10785</v>
      </c>
      <c r="H636" s="177" t="s">
        <v>1203</v>
      </c>
      <c r="I636" s="60" t="s">
        <v>1204</v>
      </c>
      <c r="J636" s="178" t="s">
        <v>1242</v>
      </c>
    </row>
    <row r="637" spans="6:10">
      <c r="F637" s="60" t="s">
        <v>10818</v>
      </c>
      <c r="G637" s="60" t="s">
        <v>10785</v>
      </c>
      <c r="H637" s="177" t="s">
        <v>1203</v>
      </c>
      <c r="I637" s="60" t="s">
        <v>1204</v>
      </c>
      <c r="J637" s="178" t="s">
        <v>1255</v>
      </c>
    </row>
    <row r="638" spans="6:10">
      <c r="F638" s="60" t="s">
        <v>10818</v>
      </c>
      <c r="G638" s="60" t="s">
        <v>10785</v>
      </c>
      <c r="H638" s="177" t="s">
        <v>1203</v>
      </c>
      <c r="I638" s="60" t="s">
        <v>1204</v>
      </c>
      <c r="J638" s="178" t="s">
        <v>1250</v>
      </c>
    </row>
    <row r="639" spans="6:10">
      <c r="F639" s="60" t="s">
        <v>10818</v>
      </c>
      <c r="G639" s="60" t="s">
        <v>10785</v>
      </c>
      <c r="H639" s="177" t="s">
        <v>1203</v>
      </c>
      <c r="I639" s="60" t="s">
        <v>1204</v>
      </c>
      <c r="J639" s="178" t="s">
        <v>1254</v>
      </c>
    </row>
    <row r="640" spans="6:10">
      <c r="F640" s="198" t="s">
        <v>10819</v>
      </c>
      <c r="G640" s="198" t="s">
        <v>10785</v>
      </c>
      <c r="H640" s="199" t="s">
        <v>1203</v>
      </c>
      <c r="I640" s="198" t="s">
        <v>1204</v>
      </c>
      <c r="J640" s="200" t="s">
        <v>1208</v>
      </c>
    </row>
    <row r="641" spans="6:10">
      <c r="F641" s="198" t="s">
        <v>10819</v>
      </c>
      <c r="G641" s="198" t="s">
        <v>10785</v>
      </c>
      <c r="H641" s="199" t="s">
        <v>1203</v>
      </c>
      <c r="I641" s="198" t="s">
        <v>1204</v>
      </c>
      <c r="J641" s="201" t="s">
        <v>1238</v>
      </c>
    </row>
    <row r="642" spans="6:10">
      <c r="F642" s="198" t="s">
        <v>10819</v>
      </c>
      <c r="G642" s="198" t="s">
        <v>10785</v>
      </c>
      <c r="H642" s="199" t="s">
        <v>1203</v>
      </c>
      <c r="I642" s="198" t="s">
        <v>1204</v>
      </c>
      <c r="J642" s="200" t="s">
        <v>1209</v>
      </c>
    </row>
    <row r="643" spans="6:10">
      <c r="F643" s="198" t="s">
        <v>10819</v>
      </c>
      <c r="G643" s="198" t="s">
        <v>10785</v>
      </c>
      <c r="H643" s="199" t="s">
        <v>1203</v>
      </c>
      <c r="I643" s="198" t="s">
        <v>1204</v>
      </c>
      <c r="J643" s="200" t="s">
        <v>1226</v>
      </c>
    </row>
    <row r="644" spans="6:10">
      <c r="F644" s="198" t="s">
        <v>10819</v>
      </c>
      <c r="G644" s="198" t="s">
        <v>10785</v>
      </c>
      <c r="H644" s="199" t="s">
        <v>1203</v>
      </c>
      <c r="I644" s="198" t="s">
        <v>1204</v>
      </c>
      <c r="J644" s="200" t="s">
        <v>1210</v>
      </c>
    </row>
    <row r="645" spans="6:10">
      <c r="F645" s="198" t="s">
        <v>10819</v>
      </c>
      <c r="G645" s="198" t="s">
        <v>10785</v>
      </c>
      <c r="H645" s="199" t="s">
        <v>1203</v>
      </c>
      <c r="I645" s="198" t="s">
        <v>1204</v>
      </c>
      <c r="J645" s="201" t="s">
        <v>1246</v>
      </c>
    </row>
    <row r="646" spans="6:10">
      <c r="F646" s="198" t="s">
        <v>10819</v>
      </c>
      <c r="G646" s="198" t="s">
        <v>10785</v>
      </c>
      <c r="H646" s="199" t="s">
        <v>1203</v>
      </c>
      <c r="I646" s="198" t="s">
        <v>1204</v>
      </c>
      <c r="J646" s="201" t="s">
        <v>1258</v>
      </c>
    </row>
    <row r="647" spans="6:10">
      <c r="F647" s="198" t="s">
        <v>10819</v>
      </c>
      <c r="G647" s="198" t="s">
        <v>10785</v>
      </c>
      <c r="H647" s="199" t="s">
        <v>1203</v>
      </c>
      <c r="I647" s="198" t="s">
        <v>1204</v>
      </c>
      <c r="J647" s="201" t="s">
        <v>1251</v>
      </c>
    </row>
    <row r="648" spans="6:10">
      <c r="F648" s="198" t="s">
        <v>10819</v>
      </c>
      <c r="G648" s="198" t="s">
        <v>10785</v>
      </c>
      <c r="H648" s="199" t="s">
        <v>1203</v>
      </c>
      <c r="I648" s="198" t="s">
        <v>1204</v>
      </c>
      <c r="J648" s="201" t="s">
        <v>1245</v>
      </c>
    </row>
    <row r="649" spans="6:10">
      <c r="F649" s="198" t="s">
        <v>10819</v>
      </c>
      <c r="G649" s="198" t="s">
        <v>10785</v>
      </c>
      <c r="H649" s="199" t="s">
        <v>1203</v>
      </c>
      <c r="I649" s="198" t="s">
        <v>1204</v>
      </c>
      <c r="J649" s="201" t="s">
        <v>1244</v>
      </c>
    </row>
    <row r="650" spans="6:10">
      <c r="F650" s="198" t="s">
        <v>10819</v>
      </c>
      <c r="G650" s="198" t="s">
        <v>10785</v>
      </c>
      <c r="H650" s="199" t="s">
        <v>1203</v>
      </c>
      <c r="I650" s="198" t="s">
        <v>1204</v>
      </c>
      <c r="J650" s="200" t="s">
        <v>1211</v>
      </c>
    </row>
    <row r="651" spans="6:10">
      <c r="F651" s="198" t="s">
        <v>10819</v>
      </c>
      <c r="G651" s="198" t="s">
        <v>10785</v>
      </c>
      <c r="H651" s="199" t="s">
        <v>1203</v>
      </c>
      <c r="I651" s="198" t="s">
        <v>1204</v>
      </c>
      <c r="J651" s="201" t="s">
        <v>3513</v>
      </c>
    </row>
    <row r="652" spans="6:10">
      <c r="F652" s="198" t="s">
        <v>10819</v>
      </c>
      <c r="G652" s="198" t="s">
        <v>10785</v>
      </c>
      <c r="H652" s="199" t="s">
        <v>1203</v>
      </c>
      <c r="I652" s="198" t="s">
        <v>1204</v>
      </c>
      <c r="J652" s="200" t="s">
        <v>1212</v>
      </c>
    </row>
    <row r="653" spans="6:10">
      <c r="F653" s="198" t="s">
        <v>10819</v>
      </c>
      <c r="G653" s="198" t="s">
        <v>10785</v>
      </c>
      <c r="H653" s="199" t="s">
        <v>1203</v>
      </c>
      <c r="I653" s="198" t="s">
        <v>1204</v>
      </c>
      <c r="J653" s="200" t="s">
        <v>1213</v>
      </c>
    </row>
    <row r="654" spans="6:10">
      <c r="F654" s="198" t="s">
        <v>10819</v>
      </c>
      <c r="G654" s="198" t="s">
        <v>10785</v>
      </c>
      <c r="H654" s="199" t="s">
        <v>1203</v>
      </c>
      <c r="I654" s="198" t="s">
        <v>1204</v>
      </c>
      <c r="J654" s="200" t="s">
        <v>1225</v>
      </c>
    </row>
    <row r="655" spans="6:10">
      <c r="F655" s="198" t="s">
        <v>10819</v>
      </c>
      <c r="G655" s="198" t="s">
        <v>10785</v>
      </c>
      <c r="H655" s="199" t="s">
        <v>1203</v>
      </c>
      <c r="I655" s="198" t="s">
        <v>1204</v>
      </c>
      <c r="J655" s="200" t="s">
        <v>1214</v>
      </c>
    </row>
    <row r="656" spans="6:10">
      <c r="F656" s="198" t="s">
        <v>10819</v>
      </c>
      <c r="G656" s="198" t="s">
        <v>10785</v>
      </c>
      <c r="H656" s="199" t="s">
        <v>1203</v>
      </c>
      <c r="I656" s="198" t="s">
        <v>1204</v>
      </c>
      <c r="J656" s="200" t="s">
        <v>1222</v>
      </c>
    </row>
    <row r="657" spans="6:10">
      <c r="F657" s="198" t="s">
        <v>10819</v>
      </c>
      <c r="G657" s="198" t="s">
        <v>10785</v>
      </c>
      <c r="H657" s="199" t="s">
        <v>1203</v>
      </c>
      <c r="I657" s="198" t="s">
        <v>1204</v>
      </c>
      <c r="J657" s="200" t="s">
        <v>1215</v>
      </c>
    </row>
    <row r="658" spans="6:10">
      <c r="F658" s="198" t="s">
        <v>10819</v>
      </c>
      <c r="G658" s="198" t="s">
        <v>10785</v>
      </c>
      <c r="H658" s="199" t="s">
        <v>1203</v>
      </c>
      <c r="I658" s="198" t="s">
        <v>1204</v>
      </c>
      <c r="J658" s="200" t="s">
        <v>1221</v>
      </c>
    </row>
    <row r="659" spans="6:10">
      <c r="F659" s="198" t="s">
        <v>10819</v>
      </c>
      <c r="G659" s="198" t="s">
        <v>10785</v>
      </c>
      <c r="H659" s="199" t="s">
        <v>1203</v>
      </c>
      <c r="I659" s="198" t="s">
        <v>1204</v>
      </c>
      <c r="J659" s="200" t="s">
        <v>1224</v>
      </c>
    </row>
    <row r="660" spans="6:10">
      <c r="F660" s="198" t="s">
        <v>10819</v>
      </c>
      <c r="G660" s="198" t="s">
        <v>10785</v>
      </c>
      <c r="H660" s="199" t="s">
        <v>1203</v>
      </c>
      <c r="I660" s="198" t="s">
        <v>1204</v>
      </c>
      <c r="J660" s="201" t="s">
        <v>1239</v>
      </c>
    </row>
    <row r="661" spans="6:10">
      <c r="F661" s="198" t="s">
        <v>10819</v>
      </c>
      <c r="G661" s="198" t="s">
        <v>10785</v>
      </c>
      <c r="H661" s="199" t="s">
        <v>1203</v>
      </c>
      <c r="I661" s="198" t="s">
        <v>1204</v>
      </c>
      <c r="J661" s="201" t="s">
        <v>1243</v>
      </c>
    </row>
    <row r="662" spans="6:10">
      <c r="F662" s="198" t="s">
        <v>10819</v>
      </c>
      <c r="G662" s="198" t="s">
        <v>10785</v>
      </c>
      <c r="H662" s="199" t="s">
        <v>1203</v>
      </c>
      <c r="I662" s="198" t="s">
        <v>1204</v>
      </c>
      <c r="J662" s="200" t="s">
        <v>1220</v>
      </c>
    </row>
    <row r="663" spans="6:10">
      <c r="F663" s="198" t="s">
        <v>10819</v>
      </c>
      <c r="G663" s="198" t="s">
        <v>10785</v>
      </c>
      <c r="H663" s="199" t="s">
        <v>1203</v>
      </c>
      <c r="I663" s="198" t="s">
        <v>1204</v>
      </c>
      <c r="J663" s="202" t="s">
        <v>1247</v>
      </c>
    </row>
    <row r="664" spans="6:10">
      <c r="F664" s="198" t="s">
        <v>10819</v>
      </c>
      <c r="G664" s="198" t="s">
        <v>10785</v>
      </c>
      <c r="H664" s="199" t="s">
        <v>1203</v>
      </c>
      <c r="I664" s="198" t="s">
        <v>1204</v>
      </c>
      <c r="J664" s="202" t="s">
        <v>1248</v>
      </c>
    </row>
    <row r="665" spans="6:10">
      <c r="F665" s="198" t="s">
        <v>10819</v>
      </c>
      <c r="G665" s="198" t="s">
        <v>10785</v>
      </c>
      <c r="H665" s="199" t="s">
        <v>1203</v>
      </c>
      <c r="I665" s="198" t="s">
        <v>1204</v>
      </c>
      <c r="J665" s="202" t="s">
        <v>1270</v>
      </c>
    </row>
    <row r="666" spans="6:10">
      <c r="F666" s="198" t="s">
        <v>10819</v>
      </c>
      <c r="G666" s="198" t="s">
        <v>10785</v>
      </c>
      <c r="H666" s="199" t="s">
        <v>1203</v>
      </c>
      <c r="I666" s="198" t="s">
        <v>1204</v>
      </c>
      <c r="J666" s="202" t="s">
        <v>1268</v>
      </c>
    </row>
    <row r="667" spans="6:10">
      <c r="F667" s="198" t="s">
        <v>10819</v>
      </c>
      <c r="G667" s="198" t="s">
        <v>10785</v>
      </c>
      <c r="H667" s="199" t="s">
        <v>1203</v>
      </c>
      <c r="I667" s="198" t="s">
        <v>1204</v>
      </c>
      <c r="J667" s="202" t="s">
        <v>1253</v>
      </c>
    </row>
    <row r="668" spans="6:10">
      <c r="F668" s="198" t="s">
        <v>10819</v>
      </c>
      <c r="G668" s="198" t="s">
        <v>10785</v>
      </c>
      <c r="H668" s="199" t="s">
        <v>1203</v>
      </c>
      <c r="I668" s="198" t="s">
        <v>1204</v>
      </c>
      <c r="J668" s="202" t="s">
        <v>1266</v>
      </c>
    </row>
    <row r="669" spans="6:10">
      <c r="F669" s="198" t="s">
        <v>10819</v>
      </c>
      <c r="G669" s="198" t="s">
        <v>10785</v>
      </c>
      <c r="H669" s="199" t="s">
        <v>1203</v>
      </c>
      <c r="I669" s="198" t="s">
        <v>1204</v>
      </c>
      <c r="J669" s="202" t="s">
        <v>1249</v>
      </c>
    </row>
    <row r="670" spans="6:10">
      <c r="F670" s="198" t="s">
        <v>10819</v>
      </c>
      <c r="G670" s="198" t="s">
        <v>10785</v>
      </c>
      <c r="H670" s="199" t="s">
        <v>1203</v>
      </c>
      <c r="I670" s="198" t="s">
        <v>1204</v>
      </c>
      <c r="J670" s="202" t="s">
        <v>1267</v>
      </c>
    </row>
    <row r="671" spans="6:10">
      <c r="F671" s="198" t="s">
        <v>10819</v>
      </c>
      <c r="G671" s="198" t="s">
        <v>10785</v>
      </c>
      <c r="H671" s="199" t="s">
        <v>1203</v>
      </c>
      <c r="I671" s="198" t="s">
        <v>1204</v>
      </c>
      <c r="J671" s="202" t="s">
        <v>1264</v>
      </c>
    </row>
    <row r="672" spans="6:10">
      <c r="F672" s="198" t="s">
        <v>10819</v>
      </c>
      <c r="G672" s="198" t="s">
        <v>10785</v>
      </c>
      <c r="H672" s="199" t="s">
        <v>1203</v>
      </c>
      <c r="I672" s="198" t="s">
        <v>1204</v>
      </c>
      <c r="J672" s="202" t="s">
        <v>1265</v>
      </c>
    </row>
    <row r="673" spans="6:10">
      <c r="F673" s="198" t="s">
        <v>10819</v>
      </c>
      <c r="G673" s="198" t="s">
        <v>10785</v>
      </c>
      <c r="H673" s="199" t="s">
        <v>1203</v>
      </c>
      <c r="I673" s="198" t="s">
        <v>1204</v>
      </c>
      <c r="J673" s="202" t="s">
        <v>1269</v>
      </c>
    </row>
    <row r="674" spans="6:10">
      <c r="F674" s="198" t="s">
        <v>10819</v>
      </c>
      <c r="G674" s="198" t="s">
        <v>10785</v>
      </c>
      <c r="H674" s="199" t="s">
        <v>1203</v>
      </c>
      <c r="I674" s="198" t="s">
        <v>1204</v>
      </c>
      <c r="J674" s="203" t="s">
        <v>1240</v>
      </c>
    </row>
    <row r="675" spans="6:10">
      <c r="F675" s="198" t="s">
        <v>10819</v>
      </c>
      <c r="G675" s="198" t="s">
        <v>10785</v>
      </c>
      <c r="H675" s="199" t="s">
        <v>1203</v>
      </c>
      <c r="I675" s="198" t="s">
        <v>1204</v>
      </c>
      <c r="J675" s="203" t="s">
        <v>1228</v>
      </c>
    </row>
    <row r="676" spans="6:10">
      <c r="F676" s="198" t="s">
        <v>10819</v>
      </c>
      <c r="G676" s="198" t="s">
        <v>10785</v>
      </c>
      <c r="H676" s="199" t="s">
        <v>1203</v>
      </c>
      <c r="I676" s="198" t="s">
        <v>1204</v>
      </c>
      <c r="J676" s="203" t="s">
        <v>1223</v>
      </c>
    </row>
    <row r="677" spans="6:10">
      <c r="F677" s="198" t="s">
        <v>10819</v>
      </c>
      <c r="G677" s="198" t="s">
        <v>10785</v>
      </c>
      <c r="H677" s="199" t="s">
        <v>1203</v>
      </c>
      <c r="I677" s="198" t="s">
        <v>1204</v>
      </c>
      <c r="J677" s="202" t="s">
        <v>3511</v>
      </c>
    </row>
    <row r="678" spans="6:10">
      <c r="F678" s="198" t="s">
        <v>10819</v>
      </c>
      <c r="G678" s="198" t="s">
        <v>10785</v>
      </c>
      <c r="H678" s="199" t="s">
        <v>1203</v>
      </c>
      <c r="I678" s="198" t="s">
        <v>1204</v>
      </c>
      <c r="J678" s="202" t="s">
        <v>1257</v>
      </c>
    </row>
    <row r="679" spans="6:10">
      <c r="F679" s="198" t="s">
        <v>10819</v>
      </c>
      <c r="G679" s="198" t="s">
        <v>10785</v>
      </c>
      <c r="H679" s="199" t="s">
        <v>1203</v>
      </c>
      <c r="I679" s="198" t="s">
        <v>1204</v>
      </c>
      <c r="J679" s="202" t="s">
        <v>1256</v>
      </c>
    </row>
    <row r="680" spans="6:10">
      <c r="F680" s="198" t="s">
        <v>10819</v>
      </c>
      <c r="G680" s="198" t="s">
        <v>10785</v>
      </c>
      <c r="H680" s="199" t="s">
        <v>1203</v>
      </c>
      <c r="I680" s="198" t="s">
        <v>1204</v>
      </c>
      <c r="J680" s="203" t="s">
        <v>3512</v>
      </c>
    </row>
    <row r="681" spans="6:10">
      <c r="F681" s="198" t="s">
        <v>10819</v>
      </c>
      <c r="G681" s="198" t="s">
        <v>10785</v>
      </c>
      <c r="H681" s="199" t="s">
        <v>1203</v>
      </c>
      <c r="I681" s="198" t="s">
        <v>1204</v>
      </c>
      <c r="J681" s="203" t="s">
        <v>1217</v>
      </c>
    </row>
    <row r="682" spans="6:10">
      <c r="F682" s="198" t="s">
        <v>10819</v>
      </c>
      <c r="G682" s="198" t="s">
        <v>10785</v>
      </c>
      <c r="H682" s="199" t="s">
        <v>1203</v>
      </c>
      <c r="I682" s="198" t="s">
        <v>1204</v>
      </c>
      <c r="J682" s="203" t="s">
        <v>1218</v>
      </c>
    </row>
    <row r="683" spans="6:10">
      <c r="F683" s="198" t="s">
        <v>10819</v>
      </c>
      <c r="G683" s="198" t="s">
        <v>10785</v>
      </c>
      <c r="H683" s="199" t="s">
        <v>1203</v>
      </c>
      <c r="I683" s="198" t="s">
        <v>1204</v>
      </c>
      <c r="J683" s="203" t="s">
        <v>1205</v>
      </c>
    </row>
    <row r="684" spans="6:10">
      <c r="F684" s="198" t="s">
        <v>10819</v>
      </c>
      <c r="G684" s="198" t="s">
        <v>10785</v>
      </c>
      <c r="H684" s="199" t="s">
        <v>1203</v>
      </c>
      <c r="I684" s="198" t="s">
        <v>1204</v>
      </c>
      <c r="J684" s="203" t="s">
        <v>1227</v>
      </c>
    </row>
    <row r="685" spans="6:10">
      <c r="F685" s="198" t="s">
        <v>10819</v>
      </c>
      <c r="G685" s="198" t="s">
        <v>10785</v>
      </c>
      <c r="H685" s="199" t="s">
        <v>1203</v>
      </c>
      <c r="I685" s="198" t="s">
        <v>1204</v>
      </c>
      <c r="J685" s="203" t="s">
        <v>1207</v>
      </c>
    </row>
    <row r="686" spans="6:10">
      <c r="F686" s="198" t="s">
        <v>10819</v>
      </c>
      <c r="G686" s="198" t="s">
        <v>10785</v>
      </c>
      <c r="H686" s="199" t="s">
        <v>1203</v>
      </c>
      <c r="I686" s="198" t="s">
        <v>1204</v>
      </c>
      <c r="J686" s="202" t="s">
        <v>1241</v>
      </c>
    </row>
    <row r="687" spans="6:10">
      <c r="F687" s="198" t="s">
        <v>10819</v>
      </c>
      <c r="G687" s="198" t="s">
        <v>10785</v>
      </c>
      <c r="H687" s="199" t="s">
        <v>1203</v>
      </c>
      <c r="I687" s="198" t="s">
        <v>1204</v>
      </c>
      <c r="J687" s="202" t="s">
        <v>1232</v>
      </c>
    </row>
    <row r="688" spans="6:10">
      <c r="F688" s="198" t="s">
        <v>10819</v>
      </c>
      <c r="G688" s="198" t="s">
        <v>10785</v>
      </c>
      <c r="H688" s="199" t="s">
        <v>1203</v>
      </c>
      <c r="I688" s="198" t="s">
        <v>1204</v>
      </c>
      <c r="J688" s="203" t="s">
        <v>1219</v>
      </c>
    </row>
    <row r="689" spans="6:10">
      <c r="F689" s="198" t="s">
        <v>10819</v>
      </c>
      <c r="G689" s="198" t="s">
        <v>10785</v>
      </c>
      <c r="H689" s="199" t="s">
        <v>1203</v>
      </c>
      <c r="I689" s="198" t="s">
        <v>1204</v>
      </c>
      <c r="J689" s="202" t="s">
        <v>1242</v>
      </c>
    </row>
    <row r="690" spans="6:10">
      <c r="F690" s="198" t="s">
        <v>10819</v>
      </c>
      <c r="G690" s="198" t="s">
        <v>10785</v>
      </c>
      <c r="H690" s="199" t="s">
        <v>1203</v>
      </c>
      <c r="I690" s="198" t="s">
        <v>1204</v>
      </c>
      <c r="J690" s="202" t="s">
        <v>1255</v>
      </c>
    </row>
    <row r="691" spans="6:10">
      <c r="F691" s="198" t="s">
        <v>10819</v>
      </c>
      <c r="G691" s="198" t="s">
        <v>10785</v>
      </c>
      <c r="H691" s="199" t="s">
        <v>1203</v>
      </c>
      <c r="I691" s="198" t="s">
        <v>1204</v>
      </c>
      <c r="J691" s="202" t="s">
        <v>1250</v>
      </c>
    </row>
    <row r="692" spans="6:10">
      <c r="F692" s="198" t="s">
        <v>10819</v>
      </c>
      <c r="G692" s="198" t="s">
        <v>10785</v>
      </c>
      <c r="H692" s="199" t="s">
        <v>1203</v>
      </c>
      <c r="I692" s="198" t="s">
        <v>1204</v>
      </c>
      <c r="J692" s="202" t="s">
        <v>1254</v>
      </c>
    </row>
    <row r="693" spans="6:10">
      <c r="F693" s="182" t="s">
        <v>10820</v>
      </c>
      <c r="G693" s="182" t="s">
        <v>10785</v>
      </c>
      <c r="H693" s="183" t="s">
        <v>1203</v>
      </c>
      <c r="I693" s="182" t="s">
        <v>1204</v>
      </c>
      <c r="J693" s="184" t="s">
        <v>1208</v>
      </c>
    </row>
    <row r="694" spans="6:10">
      <c r="F694" s="182" t="s">
        <v>10820</v>
      </c>
      <c r="G694" s="182" t="s">
        <v>10785</v>
      </c>
      <c r="H694" s="183" t="s">
        <v>1203</v>
      </c>
      <c r="I694" s="182" t="s">
        <v>1204</v>
      </c>
      <c r="J694" s="185" t="s">
        <v>1238</v>
      </c>
    </row>
    <row r="695" spans="6:10">
      <c r="F695" s="182" t="s">
        <v>10820</v>
      </c>
      <c r="G695" s="182" t="s">
        <v>10785</v>
      </c>
      <c r="H695" s="183" t="s">
        <v>1203</v>
      </c>
      <c r="I695" s="182" t="s">
        <v>1204</v>
      </c>
      <c r="J695" s="184" t="s">
        <v>1209</v>
      </c>
    </row>
    <row r="696" spans="6:10">
      <c r="F696" s="182" t="s">
        <v>10820</v>
      </c>
      <c r="G696" s="182" t="s">
        <v>10785</v>
      </c>
      <c r="H696" s="183" t="s">
        <v>1203</v>
      </c>
      <c r="I696" s="182" t="s">
        <v>1204</v>
      </c>
      <c r="J696" s="184" t="s">
        <v>1226</v>
      </c>
    </row>
    <row r="697" spans="6:10">
      <c r="F697" s="182" t="s">
        <v>10820</v>
      </c>
      <c r="G697" s="182" t="s">
        <v>10785</v>
      </c>
      <c r="H697" s="183" t="s">
        <v>1203</v>
      </c>
      <c r="I697" s="182" t="s">
        <v>1204</v>
      </c>
      <c r="J697" s="184" t="s">
        <v>1210</v>
      </c>
    </row>
    <row r="698" spans="6:10">
      <c r="F698" s="182" t="s">
        <v>10820</v>
      </c>
      <c r="G698" s="182" t="s">
        <v>10785</v>
      </c>
      <c r="H698" s="183" t="s">
        <v>1203</v>
      </c>
      <c r="I698" s="182" t="s">
        <v>1204</v>
      </c>
      <c r="J698" s="185" t="s">
        <v>1246</v>
      </c>
    </row>
    <row r="699" spans="6:10">
      <c r="F699" s="182" t="s">
        <v>10820</v>
      </c>
      <c r="G699" s="182" t="s">
        <v>10785</v>
      </c>
      <c r="H699" s="183" t="s">
        <v>1203</v>
      </c>
      <c r="I699" s="182" t="s">
        <v>1204</v>
      </c>
      <c r="J699" s="185" t="s">
        <v>1258</v>
      </c>
    </row>
    <row r="700" spans="6:10">
      <c r="F700" s="182" t="s">
        <v>10820</v>
      </c>
      <c r="G700" s="182" t="s">
        <v>10785</v>
      </c>
      <c r="H700" s="183" t="s">
        <v>1203</v>
      </c>
      <c r="I700" s="182" t="s">
        <v>1204</v>
      </c>
      <c r="J700" s="185" t="s">
        <v>1251</v>
      </c>
    </row>
    <row r="701" spans="6:10">
      <c r="F701" s="182" t="s">
        <v>10820</v>
      </c>
      <c r="G701" s="182" t="s">
        <v>10785</v>
      </c>
      <c r="H701" s="183" t="s">
        <v>1203</v>
      </c>
      <c r="I701" s="182" t="s">
        <v>1204</v>
      </c>
      <c r="J701" s="185" t="s">
        <v>1245</v>
      </c>
    </row>
    <row r="702" spans="6:10">
      <c r="F702" s="182" t="s">
        <v>10820</v>
      </c>
      <c r="G702" s="182" t="s">
        <v>10785</v>
      </c>
      <c r="H702" s="183" t="s">
        <v>1203</v>
      </c>
      <c r="I702" s="182" t="s">
        <v>1204</v>
      </c>
      <c r="J702" s="185" t="s">
        <v>1244</v>
      </c>
    </row>
    <row r="703" spans="6:10">
      <c r="F703" s="182" t="s">
        <v>10820</v>
      </c>
      <c r="G703" s="182" t="s">
        <v>10785</v>
      </c>
      <c r="H703" s="183" t="s">
        <v>1203</v>
      </c>
      <c r="I703" s="182" t="s">
        <v>1204</v>
      </c>
      <c r="J703" s="184" t="s">
        <v>1211</v>
      </c>
    </row>
    <row r="704" spans="6:10">
      <c r="F704" s="182" t="s">
        <v>10820</v>
      </c>
      <c r="G704" s="182" t="s">
        <v>10785</v>
      </c>
      <c r="H704" s="183" t="s">
        <v>1203</v>
      </c>
      <c r="I704" s="182" t="s">
        <v>1204</v>
      </c>
      <c r="J704" s="185" t="s">
        <v>3513</v>
      </c>
    </row>
    <row r="705" spans="6:10">
      <c r="F705" s="182" t="s">
        <v>10820</v>
      </c>
      <c r="G705" s="182" t="s">
        <v>10785</v>
      </c>
      <c r="H705" s="183" t="s">
        <v>1203</v>
      </c>
      <c r="I705" s="182" t="s">
        <v>1204</v>
      </c>
      <c r="J705" s="184" t="s">
        <v>1212</v>
      </c>
    </row>
    <row r="706" spans="6:10">
      <c r="F706" s="182" t="s">
        <v>10820</v>
      </c>
      <c r="G706" s="182" t="s">
        <v>10785</v>
      </c>
      <c r="H706" s="183" t="s">
        <v>1203</v>
      </c>
      <c r="I706" s="182" t="s">
        <v>1204</v>
      </c>
      <c r="J706" s="184" t="s">
        <v>1213</v>
      </c>
    </row>
    <row r="707" spans="6:10">
      <c r="F707" s="182" t="s">
        <v>10820</v>
      </c>
      <c r="G707" s="182" t="s">
        <v>10785</v>
      </c>
      <c r="H707" s="183" t="s">
        <v>1203</v>
      </c>
      <c r="I707" s="182" t="s">
        <v>1204</v>
      </c>
      <c r="J707" s="184" t="s">
        <v>1225</v>
      </c>
    </row>
    <row r="708" spans="6:10">
      <c r="F708" s="182" t="s">
        <v>10820</v>
      </c>
      <c r="G708" s="182" t="s">
        <v>10785</v>
      </c>
      <c r="H708" s="183" t="s">
        <v>1203</v>
      </c>
      <c r="I708" s="182" t="s">
        <v>1204</v>
      </c>
      <c r="J708" s="184" t="s">
        <v>1214</v>
      </c>
    </row>
    <row r="709" spans="6:10">
      <c r="F709" s="182" t="s">
        <v>10820</v>
      </c>
      <c r="G709" s="182" t="s">
        <v>10785</v>
      </c>
      <c r="H709" s="183" t="s">
        <v>1203</v>
      </c>
      <c r="I709" s="182" t="s">
        <v>1204</v>
      </c>
      <c r="J709" s="184" t="s">
        <v>1222</v>
      </c>
    </row>
    <row r="710" spans="6:10">
      <c r="F710" s="182" t="s">
        <v>10820</v>
      </c>
      <c r="G710" s="182" t="s">
        <v>10785</v>
      </c>
      <c r="H710" s="183" t="s">
        <v>1203</v>
      </c>
      <c r="I710" s="182" t="s">
        <v>1204</v>
      </c>
      <c r="J710" s="184" t="s">
        <v>1215</v>
      </c>
    </row>
    <row r="711" spans="6:10">
      <c r="F711" s="182" t="s">
        <v>10820</v>
      </c>
      <c r="G711" s="182" t="s">
        <v>10785</v>
      </c>
      <c r="H711" s="183" t="s">
        <v>1203</v>
      </c>
      <c r="I711" s="182" t="s">
        <v>1204</v>
      </c>
      <c r="J711" s="184" t="s">
        <v>1221</v>
      </c>
    </row>
    <row r="712" spans="6:10">
      <c r="F712" s="182" t="s">
        <v>10820</v>
      </c>
      <c r="G712" s="182" t="s">
        <v>10785</v>
      </c>
      <c r="H712" s="183" t="s">
        <v>1203</v>
      </c>
      <c r="I712" s="182" t="s">
        <v>1204</v>
      </c>
      <c r="J712" s="184" t="s">
        <v>1224</v>
      </c>
    </row>
    <row r="713" spans="6:10">
      <c r="F713" s="182" t="s">
        <v>10820</v>
      </c>
      <c r="G713" s="182" t="s">
        <v>10785</v>
      </c>
      <c r="H713" s="183" t="s">
        <v>1203</v>
      </c>
      <c r="I713" s="182" t="s">
        <v>1204</v>
      </c>
      <c r="J713" s="185" t="s">
        <v>1239</v>
      </c>
    </row>
    <row r="714" spans="6:10">
      <c r="F714" s="182" t="s">
        <v>10820</v>
      </c>
      <c r="G714" s="182" t="s">
        <v>10785</v>
      </c>
      <c r="H714" s="183" t="s">
        <v>1203</v>
      </c>
      <c r="I714" s="182" t="s">
        <v>1204</v>
      </c>
      <c r="J714" s="185" t="s">
        <v>1243</v>
      </c>
    </row>
    <row r="715" spans="6:10">
      <c r="F715" s="182" t="s">
        <v>10820</v>
      </c>
      <c r="G715" s="182" t="s">
        <v>10785</v>
      </c>
      <c r="H715" s="183" t="s">
        <v>1203</v>
      </c>
      <c r="I715" s="182" t="s">
        <v>1204</v>
      </c>
      <c r="J715" s="184" t="s">
        <v>1220</v>
      </c>
    </row>
    <row r="716" spans="6:10">
      <c r="F716" s="182" t="s">
        <v>10820</v>
      </c>
      <c r="G716" s="182" t="s">
        <v>10785</v>
      </c>
      <c r="H716" s="183" t="s">
        <v>1203</v>
      </c>
      <c r="I716" s="182" t="s">
        <v>1204</v>
      </c>
      <c r="J716" s="186" t="s">
        <v>1247</v>
      </c>
    </row>
    <row r="717" spans="6:10">
      <c r="F717" s="182" t="s">
        <v>10820</v>
      </c>
      <c r="G717" s="182" t="s">
        <v>10785</v>
      </c>
      <c r="H717" s="183" t="s">
        <v>1203</v>
      </c>
      <c r="I717" s="182" t="s">
        <v>1204</v>
      </c>
      <c r="J717" s="186" t="s">
        <v>1248</v>
      </c>
    </row>
    <row r="718" spans="6:10">
      <c r="F718" s="182" t="s">
        <v>10820</v>
      </c>
      <c r="G718" s="182" t="s">
        <v>10785</v>
      </c>
      <c r="H718" s="183" t="s">
        <v>1203</v>
      </c>
      <c r="I718" s="182" t="s">
        <v>1204</v>
      </c>
      <c r="J718" s="186" t="s">
        <v>1270</v>
      </c>
    </row>
    <row r="719" spans="6:10">
      <c r="F719" s="182" t="s">
        <v>10820</v>
      </c>
      <c r="G719" s="182" t="s">
        <v>10785</v>
      </c>
      <c r="H719" s="183" t="s">
        <v>1203</v>
      </c>
      <c r="I719" s="182" t="s">
        <v>1204</v>
      </c>
      <c r="J719" s="186" t="s">
        <v>1268</v>
      </c>
    </row>
    <row r="720" spans="6:10">
      <c r="F720" s="182" t="s">
        <v>10820</v>
      </c>
      <c r="G720" s="182" t="s">
        <v>10785</v>
      </c>
      <c r="H720" s="183" t="s">
        <v>1203</v>
      </c>
      <c r="I720" s="182" t="s">
        <v>1204</v>
      </c>
      <c r="J720" s="186" t="s">
        <v>1253</v>
      </c>
    </row>
    <row r="721" spans="6:10">
      <c r="F721" s="182" t="s">
        <v>10820</v>
      </c>
      <c r="G721" s="182" t="s">
        <v>10785</v>
      </c>
      <c r="H721" s="183" t="s">
        <v>1203</v>
      </c>
      <c r="I721" s="182" t="s">
        <v>1204</v>
      </c>
      <c r="J721" s="186" t="s">
        <v>1266</v>
      </c>
    </row>
    <row r="722" spans="6:10">
      <c r="F722" s="182" t="s">
        <v>10820</v>
      </c>
      <c r="G722" s="182" t="s">
        <v>10785</v>
      </c>
      <c r="H722" s="183" t="s">
        <v>1203</v>
      </c>
      <c r="I722" s="182" t="s">
        <v>1204</v>
      </c>
      <c r="J722" s="186" t="s">
        <v>1249</v>
      </c>
    </row>
    <row r="723" spans="6:10">
      <c r="F723" s="182" t="s">
        <v>10820</v>
      </c>
      <c r="G723" s="182" t="s">
        <v>10785</v>
      </c>
      <c r="H723" s="183" t="s">
        <v>1203</v>
      </c>
      <c r="I723" s="182" t="s">
        <v>1204</v>
      </c>
      <c r="J723" s="186" t="s">
        <v>1267</v>
      </c>
    </row>
    <row r="724" spans="6:10">
      <c r="F724" s="182" t="s">
        <v>10820</v>
      </c>
      <c r="G724" s="182" t="s">
        <v>10785</v>
      </c>
      <c r="H724" s="183" t="s">
        <v>1203</v>
      </c>
      <c r="I724" s="182" t="s">
        <v>1204</v>
      </c>
      <c r="J724" s="186" t="s">
        <v>1264</v>
      </c>
    </row>
    <row r="725" spans="6:10">
      <c r="F725" s="182" t="s">
        <v>10820</v>
      </c>
      <c r="G725" s="182" t="s">
        <v>10785</v>
      </c>
      <c r="H725" s="183" t="s">
        <v>1203</v>
      </c>
      <c r="I725" s="182" t="s">
        <v>1204</v>
      </c>
      <c r="J725" s="186" t="s">
        <v>1265</v>
      </c>
    </row>
    <row r="726" spans="6:10">
      <c r="F726" s="182" t="s">
        <v>10820</v>
      </c>
      <c r="G726" s="182" t="s">
        <v>10785</v>
      </c>
      <c r="H726" s="183" t="s">
        <v>1203</v>
      </c>
      <c r="I726" s="182" t="s">
        <v>1204</v>
      </c>
      <c r="J726" s="186" t="s">
        <v>1269</v>
      </c>
    </row>
    <row r="727" spans="6:10">
      <c r="F727" s="182" t="s">
        <v>10820</v>
      </c>
      <c r="G727" s="182" t="s">
        <v>10785</v>
      </c>
      <c r="H727" s="183" t="s">
        <v>1203</v>
      </c>
      <c r="I727" s="182" t="s">
        <v>1204</v>
      </c>
      <c r="J727" s="187" t="s">
        <v>1240</v>
      </c>
    </row>
    <row r="728" spans="6:10">
      <c r="F728" s="182" t="s">
        <v>10820</v>
      </c>
      <c r="G728" s="182" t="s">
        <v>10785</v>
      </c>
      <c r="H728" s="183" t="s">
        <v>1203</v>
      </c>
      <c r="I728" s="182" t="s">
        <v>1204</v>
      </c>
      <c r="J728" s="187" t="s">
        <v>1228</v>
      </c>
    </row>
    <row r="729" spans="6:10">
      <c r="F729" s="182" t="s">
        <v>10820</v>
      </c>
      <c r="G729" s="182" t="s">
        <v>10785</v>
      </c>
      <c r="H729" s="183" t="s">
        <v>1203</v>
      </c>
      <c r="I729" s="182" t="s">
        <v>1204</v>
      </c>
      <c r="J729" s="187" t="s">
        <v>1223</v>
      </c>
    </row>
    <row r="730" spans="6:10">
      <c r="F730" s="182" t="s">
        <v>10820</v>
      </c>
      <c r="G730" s="182" t="s">
        <v>10785</v>
      </c>
      <c r="H730" s="183" t="s">
        <v>1203</v>
      </c>
      <c r="I730" s="182" t="s">
        <v>1204</v>
      </c>
      <c r="J730" s="186" t="s">
        <v>3511</v>
      </c>
    </row>
    <row r="731" spans="6:10">
      <c r="F731" s="182" t="s">
        <v>10820</v>
      </c>
      <c r="G731" s="182" t="s">
        <v>10785</v>
      </c>
      <c r="H731" s="183" t="s">
        <v>1203</v>
      </c>
      <c r="I731" s="182" t="s">
        <v>1204</v>
      </c>
      <c r="J731" s="186" t="s">
        <v>1257</v>
      </c>
    </row>
    <row r="732" spans="6:10">
      <c r="F732" s="182" t="s">
        <v>10820</v>
      </c>
      <c r="G732" s="182" t="s">
        <v>10785</v>
      </c>
      <c r="H732" s="183" t="s">
        <v>1203</v>
      </c>
      <c r="I732" s="182" t="s">
        <v>1204</v>
      </c>
      <c r="J732" s="186" t="s">
        <v>1256</v>
      </c>
    </row>
    <row r="733" spans="6:10">
      <c r="F733" s="182" t="s">
        <v>10820</v>
      </c>
      <c r="G733" s="182" t="s">
        <v>10785</v>
      </c>
      <c r="H733" s="183" t="s">
        <v>1203</v>
      </c>
      <c r="I733" s="182" t="s">
        <v>1204</v>
      </c>
      <c r="J733" s="187" t="s">
        <v>3512</v>
      </c>
    </row>
    <row r="734" spans="6:10">
      <c r="F734" s="182" t="s">
        <v>10820</v>
      </c>
      <c r="G734" s="182" t="s">
        <v>10785</v>
      </c>
      <c r="H734" s="183" t="s">
        <v>1203</v>
      </c>
      <c r="I734" s="182" t="s">
        <v>1204</v>
      </c>
      <c r="J734" s="187" t="s">
        <v>1217</v>
      </c>
    </row>
    <row r="735" spans="6:10">
      <c r="F735" s="182" t="s">
        <v>10820</v>
      </c>
      <c r="G735" s="182" t="s">
        <v>10785</v>
      </c>
      <c r="H735" s="183" t="s">
        <v>1203</v>
      </c>
      <c r="I735" s="182" t="s">
        <v>1204</v>
      </c>
      <c r="J735" s="187" t="s">
        <v>1218</v>
      </c>
    </row>
    <row r="736" spans="6:10">
      <c r="F736" s="182" t="s">
        <v>10820</v>
      </c>
      <c r="G736" s="182" t="s">
        <v>10785</v>
      </c>
      <c r="H736" s="183" t="s">
        <v>1203</v>
      </c>
      <c r="I736" s="182" t="s">
        <v>1204</v>
      </c>
      <c r="J736" s="187" t="s">
        <v>1205</v>
      </c>
    </row>
    <row r="737" spans="6:10">
      <c r="F737" s="182" t="s">
        <v>10820</v>
      </c>
      <c r="G737" s="182" t="s">
        <v>10785</v>
      </c>
      <c r="H737" s="183" t="s">
        <v>1203</v>
      </c>
      <c r="I737" s="182" t="s">
        <v>1204</v>
      </c>
      <c r="J737" s="187" t="s">
        <v>1227</v>
      </c>
    </row>
    <row r="738" spans="6:10">
      <c r="F738" s="182" t="s">
        <v>10820</v>
      </c>
      <c r="G738" s="182" t="s">
        <v>10785</v>
      </c>
      <c r="H738" s="183" t="s">
        <v>1203</v>
      </c>
      <c r="I738" s="182" t="s">
        <v>1204</v>
      </c>
      <c r="J738" s="187" t="s">
        <v>1207</v>
      </c>
    </row>
    <row r="739" spans="6:10">
      <c r="F739" s="182" t="s">
        <v>10820</v>
      </c>
      <c r="G739" s="182" t="s">
        <v>10785</v>
      </c>
      <c r="H739" s="183" t="s">
        <v>1203</v>
      </c>
      <c r="I739" s="182" t="s">
        <v>1204</v>
      </c>
      <c r="J739" s="186" t="s">
        <v>1241</v>
      </c>
    </row>
    <row r="740" spans="6:10">
      <c r="F740" s="182" t="s">
        <v>10820</v>
      </c>
      <c r="G740" s="182" t="s">
        <v>10785</v>
      </c>
      <c r="H740" s="183" t="s">
        <v>1203</v>
      </c>
      <c r="I740" s="182" t="s">
        <v>1204</v>
      </c>
      <c r="J740" s="186" t="s">
        <v>1232</v>
      </c>
    </row>
    <row r="741" spans="6:10">
      <c r="F741" s="182" t="s">
        <v>10820</v>
      </c>
      <c r="G741" s="182" t="s">
        <v>10785</v>
      </c>
      <c r="H741" s="183" t="s">
        <v>1203</v>
      </c>
      <c r="I741" s="182" t="s">
        <v>1204</v>
      </c>
      <c r="J741" s="187" t="s">
        <v>1219</v>
      </c>
    </row>
    <row r="742" spans="6:10">
      <c r="F742" s="182" t="s">
        <v>10820</v>
      </c>
      <c r="G742" s="182" t="s">
        <v>10785</v>
      </c>
      <c r="H742" s="183" t="s">
        <v>1203</v>
      </c>
      <c r="I742" s="182" t="s">
        <v>1204</v>
      </c>
      <c r="J742" s="186" t="s">
        <v>1242</v>
      </c>
    </row>
    <row r="743" spans="6:10">
      <c r="F743" s="182" t="s">
        <v>10820</v>
      </c>
      <c r="G743" s="182" t="s">
        <v>10785</v>
      </c>
      <c r="H743" s="183" t="s">
        <v>1203</v>
      </c>
      <c r="I743" s="182" t="s">
        <v>1204</v>
      </c>
      <c r="J743" s="186" t="s">
        <v>1255</v>
      </c>
    </row>
    <row r="744" spans="6:10">
      <c r="F744" s="182" t="s">
        <v>10820</v>
      </c>
      <c r="G744" s="182" t="s">
        <v>10785</v>
      </c>
      <c r="H744" s="183" t="s">
        <v>1203</v>
      </c>
      <c r="I744" s="182" t="s">
        <v>1204</v>
      </c>
      <c r="J744" s="186" t="s">
        <v>1250</v>
      </c>
    </row>
    <row r="745" spans="6:10">
      <c r="F745" s="182" t="s">
        <v>10820</v>
      </c>
      <c r="G745" s="182" t="s">
        <v>10785</v>
      </c>
      <c r="H745" s="183" t="s">
        <v>1203</v>
      </c>
      <c r="I745" s="182" t="s">
        <v>1204</v>
      </c>
      <c r="J745" s="186" t="s">
        <v>1254</v>
      </c>
    </row>
    <row r="746" spans="6:10">
      <c r="F746" s="188" t="s">
        <v>10785</v>
      </c>
      <c r="G746" s="189" t="s">
        <v>1203</v>
      </c>
      <c r="H746" s="189" t="s">
        <v>10821</v>
      </c>
      <c r="I746" s="188" t="s">
        <v>1237</v>
      </c>
      <c r="J746" s="90" t="s">
        <v>1208</v>
      </c>
    </row>
    <row r="747" spans="6:10">
      <c r="F747" s="188" t="s">
        <v>10785</v>
      </c>
      <c r="G747" s="189" t="s">
        <v>1203</v>
      </c>
      <c r="H747" s="189" t="s">
        <v>10821</v>
      </c>
      <c r="I747" s="188" t="s">
        <v>1237</v>
      </c>
      <c r="J747" s="91" t="s">
        <v>1238</v>
      </c>
    </row>
    <row r="748" spans="6:10">
      <c r="F748" s="188" t="s">
        <v>10785</v>
      </c>
      <c r="G748" s="189" t="s">
        <v>1203</v>
      </c>
      <c r="H748" s="189" t="s">
        <v>10821</v>
      </c>
      <c r="I748" s="188" t="s">
        <v>1237</v>
      </c>
      <c r="J748" s="90" t="s">
        <v>1209</v>
      </c>
    </row>
    <row r="749" spans="6:10">
      <c r="F749" s="188" t="s">
        <v>10785</v>
      </c>
      <c r="G749" s="189" t="s">
        <v>1203</v>
      </c>
      <c r="H749" s="189" t="s">
        <v>10821</v>
      </c>
      <c r="I749" s="188" t="s">
        <v>1237</v>
      </c>
      <c r="J749" s="90" t="s">
        <v>1226</v>
      </c>
    </row>
    <row r="750" spans="6:10">
      <c r="F750" s="188" t="s">
        <v>10785</v>
      </c>
      <c r="G750" s="189" t="s">
        <v>1203</v>
      </c>
      <c r="H750" s="189" t="s">
        <v>10821</v>
      </c>
      <c r="I750" s="188" t="s">
        <v>1237</v>
      </c>
      <c r="J750" s="90" t="s">
        <v>1210</v>
      </c>
    </row>
    <row r="751" spans="6:10">
      <c r="F751" s="188" t="s">
        <v>10785</v>
      </c>
      <c r="G751" s="189" t="s">
        <v>1203</v>
      </c>
      <c r="H751" s="189" t="s">
        <v>10821</v>
      </c>
      <c r="I751" s="188" t="s">
        <v>1237</v>
      </c>
      <c r="J751" s="91" t="s">
        <v>1246</v>
      </c>
    </row>
    <row r="752" spans="6:10">
      <c r="F752" s="188" t="s">
        <v>10785</v>
      </c>
      <c r="G752" s="189" t="s">
        <v>1203</v>
      </c>
      <c r="H752" s="189" t="s">
        <v>10821</v>
      </c>
      <c r="I752" s="188" t="s">
        <v>1237</v>
      </c>
      <c r="J752" s="91" t="s">
        <v>1258</v>
      </c>
    </row>
    <row r="753" spans="6:10">
      <c r="F753" s="188" t="s">
        <v>10785</v>
      </c>
      <c r="G753" s="189" t="s">
        <v>1203</v>
      </c>
      <c r="H753" s="189" t="s">
        <v>10821</v>
      </c>
      <c r="I753" s="188" t="s">
        <v>1237</v>
      </c>
      <c r="J753" s="91" t="s">
        <v>1251</v>
      </c>
    </row>
    <row r="754" spans="6:10">
      <c r="F754" s="188" t="s">
        <v>10785</v>
      </c>
      <c r="G754" s="189" t="s">
        <v>1203</v>
      </c>
      <c r="H754" s="189" t="s">
        <v>10821</v>
      </c>
      <c r="I754" s="188" t="s">
        <v>1237</v>
      </c>
      <c r="J754" s="91" t="s">
        <v>1245</v>
      </c>
    </row>
    <row r="755" spans="6:10">
      <c r="F755" s="188" t="s">
        <v>10785</v>
      </c>
      <c r="G755" s="189" t="s">
        <v>1203</v>
      </c>
      <c r="H755" s="189" t="s">
        <v>10821</v>
      </c>
      <c r="I755" s="188" t="s">
        <v>1237</v>
      </c>
      <c r="J755" s="91" t="s">
        <v>1244</v>
      </c>
    </row>
    <row r="756" spans="6:10">
      <c r="F756" s="188" t="s">
        <v>10785</v>
      </c>
      <c r="G756" s="189" t="s">
        <v>1203</v>
      </c>
      <c r="H756" s="189" t="s">
        <v>10821</v>
      </c>
      <c r="I756" s="188" t="s">
        <v>1237</v>
      </c>
      <c r="J756" s="90" t="s">
        <v>1211</v>
      </c>
    </row>
    <row r="757" spans="6:10">
      <c r="F757" s="188" t="s">
        <v>10785</v>
      </c>
      <c r="G757" s="189" t="s">
        <v>1203</v>
      </c>
      <c r="H757" s="189" t="s">
        <v>10821</v>
      </c>
      <c r="I757" s="188" t="s">
        <v>1237</v>
      </c>
      <c r="J757" s="91" t="s">
        <v>3513</v>
      </c>
    </row>
    <row r="758" spans="6:10">
      <c r="F758" s="188" t="s">
        <v>10785</v>
      </c>
      <c r="G758" s="189" t="s">
        <v>1203</v>
      </c>
      <c r="H758" s="189" t="s">
        <v>10821</v>
      </c>
      <c r="I758" s="188" t="s">
        <v>1237</v>
      </c>
      <c r="J758" s="90" t="s">
        <v>1212</v>
      </c>
    </row>
    <row r="759" spans="6:10">
      <c r="F759" s="188" t="s">
        <v>10785</v>
      </c>
      <c r="G759" s="189" t="s">
        <v>1203</v>
      </c>
      <c r="H759" s="189" t="s">
        <v>10821</v>
      </c>
      <c r="I759" s="188" t="s">
        <v>1237</v>
      </c>
      <c r="J759" s="90" t="s">
        <v>1213</v>
      </c>
    </row>
    <row r="760" spans="6:10">
      <c r="F760" s="188" t="s">
        <v>10785</v>
      </c>
      <c r="G760" s="189" t="s">
        <v>1203</v>
      </c>
      <c r="H760" s="189" t="s">
        <v>10821</v>
      </c>
      <c r="I760" s="188" t="s">
        <v>1237</v>
      </c>
      <c r="J760" s="90" t="s">
        <v>1225</v>
      </c>
    </row>
    <row r="761" spans="6:10">
      <c r="F761" s="188" t="s">
        <v>10785</v>
      </c>
      <c r="G761" s="189" t="s">
        <v>1203</v>
      </c>
      <c r="H761" s="189" t="s">
        <v>10821</v>
      </c>
      <c r="I761" s="188" t="s">
        <v>1237</v>
      </c>
      <c r="J761" s="90" t="s">
        <v>1214</v>
      </c>
    </row>
    <row r="762" spans="6:10">
      <c r="F762" s="188" t="s">
        <v>10785</v>
      </c>
      <c r="G762" s="189" t="s">
        <v>1203</v>
      </c>
      <c r="H762" s="189" t="s">
        <v>10821</v>
      </c>
      <c r="I762" s="188" t="s">
        <v>1237</v>
      </c>
      <c r="J762" s="90" t="s">
        <v>1222</v>
      </c>
    </row>
    <row r="763" spans="6:10">
      <c r="F763" s="188" t="s">
        <v>10785</v>
      </c>
      <c r="G763" s="189" t="s">
        <v>1203</v>
      </c>
      <c r="H763" s="189" t="s">
        <v>10821</v>
      </c>
      <c r="I763" s="188" t="s">
        <v>1237</v>
      </c>
      <c r="J763" s="90" t="s">
        <v>1215</v>
      </c>
    </row>
    <row r="764" spans="6:10">
      <c r="F764" s="188" t="s">
        <v>10785</v>
      </c>
      <c r="G764" s="189" t="s">
        <v>1203</v>
      </c>
      <c r="H764" s="189" t="s">
        <v>10821</v>
      </c>
      <c r="I764" s="188" t="s">
        <v>1237</v>
      </c>
      <c r="J764" s="90" t="s">
        <v>1221</v>
      </c>
    </row>
    <row r="765" spans="6:10">
      <c r="F765" s="188" t="s">
        <v>10785</v>
      </c>
      <c r="G765" s="189" t="s">
        <v>1203</v>
      </c>
      <c r="H765" s="189" t="s">
        <v>10821</v>
      </c>
      <c r="I765" s="188" t="s">
        <v>1237</v>
      </c>
      <c r="J765" s="90" t="s">
        <v>1224</v>
      </c>
    </row>
    <row r="766" spans="6:10">
      <c r="F766" s="188" t="s">
        <v>10785</v>
      </c>
      <c r="G766" s="189" t="s">
        <v>1203</v>
      </c>
      <c r="H766" s="189" t="s">
        <v>10821</v>
      </c>
      <c r="I766" s="188" t="s">
        <v>1237</v>
      </c>
      <c r="J766" s="91" t="s">
        <v>1239</v>
      </c>
    </row>
    <row r="767" spans="6:10">
      <c r="F767" s="188" t="s">
        <v>10785</v>
      </c>
      <c r="G767" s="189" t="s">
        <v>1203</v>
      </c>
      <c r="H767" s="189" t="s">
        <v>10821</v>
      </c>
      <c r="I767" s="188" t="s">
        <v>1237</v>
      </c>
      <c r="J767" s="91" t="s">
        <v>1243</v>
      </c>
    </row>
    <row r="768" spans="6:10">
      <c r="F768" s="188" t="s">
        <v>10785</v>
      </c>
      <c r="G768" s="189" t="s">
        <v>1203</v>
      </c>
      <c r="H768" s="189" t="s">
        <v>10821</v>
      </c>
      <c r="I768" s="188" t="s">
        <v>1237</v>
      </c>
      <c r="J768" s="90" t="s">
        <v>1220</v>
      </c>
    </row>
    <row r="769" spans="6:10">
      <c r="F769" s="188" t="s">
        <v>10785</v>
      </c>
      <c r="G769" s="189" t="s">
        <v>1203</v>
      </c>
      <c r="H769" s="189" t="s">
        <v>10821</v>
      </c>
      <c r="I769" s="188" t="s">
        <v>1237</v>
      </c>
      <c r="J769" s="190" t="s">
        <v>1247</v>
      </c>
    </row>
    <row r="770" spans="6:10">
      <c r="F770" s="188" t="s">
        <v>10785</v>
      </c>
      <c r="G770" s="189" t="s">
        <v>1203</v>
      </c>
      <c r="H770" s="189" t="s">
        <v>10821</v>
      </c>
      <c r="I770" s="188" t="s">
        <v>1237</v>
      </c>
      <c r="J770" s="190" t="s">
        <v>1248</v>
      </c>
    </row>
    <row r="771" spans="6:10">
      <c r="F771" s="188" t="s">
        <v>10785</v>
      </c>
      <c r="G771" s="189" t="s">
        <v>1203</v>
      </c>
      <c r="H771" s="189" t="s">
        <v>10821</v>
      </c>
      <c r="I771" s="188" t="s">
        <v>1237</v>
      </c>
      <c r="J771" s="190" t="s">
        <v>1270</v>
      </c>
    </row>
    <row r="772" spans="6:10">
      <c r="F772" s="188" t="s">
        <v>10785</v>
      </c>
      <c r="G772" s="189" t="s">
        <v>1203</v>
      </c>
      <c r="H772" s="189" t="s">
        <v>10821</v>
      </c>
      <c r="I772" s="188" t="s">
        <v>1237</v>
      </c>
      <c r="J772" s="190" t="s">
        <v>1268</v>
      </c>
    </row>
    <row r="773" spans="6:10">
      <c r="F773" s="188" t="s">
        <v>10785</v>
      </c>
      <c r="G773" s="189" t="s">
        <v>1203</v>
      </c>
      <c r="H773" s="189" t="s">
        <v>10821</v>
      </c>
      <c r="I773" s="188" t="s">
        <v>1237</v>
      </c>
      <c r="J773" s="190" t="s">
        <v>1253</v>
      </c>
    </row>
    <row r="774" spans="6:10">
      <c r="F774" s="188" t="s">
        <v>10785</v>
      </c>
      <c r="G774" s="189" t="s">
        <v>1203</v>
      </c>
      <c r="H774" s="189" t="s">
        <v>10821</v>
      </c>
      <c r="I774" s="188" t="s">
        <v>1237</v>
      </c>
      <c r="J774" s="190" t="s">
        <v>1266</v>
      </c>
    </row>
    <row r="775" spans="6:10">
      <c r="F775" s="188" t="s">
        <v>10785</v>
      </c>
      <c r="G775" s="189" t="s">
        <v>1203</v>
      </c>
      <c r="H775" s="189" t="s">
        <v>10821</v>
      </c>
      <c r="I775" s="188" t="s">
        <v>1237</v>
      </c>
      <c r="J775" s="190" t="s">
        <v>1249</v>
      </c>
    </row>
    <row r="776" spans="6:10">
      <c r="F776" s="188" t="s">
        <v>10785</v>
      </c>
      <c r="G776" s="189" t="s">
        <v>1203</v>
      </c>
      <c r="H776" s="189" t="s">
        <v>10821</v>
      </c>
      <c r="I776" s="188" t="s">
        <v>1237</v>
      </c>
      <c r="J776" s="190" t="s">
        <v>1267</v>
      </c>
    </row>
    <row r="777" spans="6:10">
      <c r="F777" s="188" t="s">
        <v>10785</v>
      </c>
      <c r="G777" s="189" t="s">
        <v>1203</v>
      </c>
      <c r="H777" s="189" t="s">
        <v>10821</v>
      </c>
      <c r="I777" s="188" t="s">
        <v>1237</v>
      </c>
      <c r="J777" s="190" t="s">
        <v>1264</v>
      </c>
    </row>
    <row r="778" spans="6:10">
      <c r="F778" s="188" t="s">
        <v>10785</v>
      </c>
      <c r="G778" s="189" t="s">
        <v>1203</v>
      </c>
      <c r="H778" s="189" t="s">
        <v>10821</v>
      </c>
      <c r="I778" s="188" t="s">
        <v>1237</v>
      </c>
      <c r="J778" s="190" t="s">
        <v>1265</v>
      </c>
    </row>
    <row r="779" spans="6:10">
      <c r="F779" s="188" t="s">
        <v>10785</v>
      </c>
      <c r="G779" s="189" t="s">
        <v>1203</v>
      </c>
      <c r="H779" s="189" t="s">
        <v>10821</v>
      </c>
      <c r="I779" s="188" t="s">
        <v>1237</v>
      </c>
      <c r="J779" s="190" t="s">
        <v>1269</v>
      </c>
    </row>
    <row r="780" spans="6:10">
      <c r="F780" s="188" t="s">
        <v>10785</v>
      </c>
      <c r="G780" s="189" t="s">
        <v>1203</v>
      </c>
      <c r="H780" s="189" t="s">
        <v>10821</v>
      </c>
      <c r="I780" s="188" t="s">
        <v>1237</v>
      </c>
      <c r="J780" s="191" t="s">
        <v>1240</v>
      </c>
    </row>
    <row r="781" spans="6:10">
      <c r="F781" s="188" t="s">
        <v>10785</v>
      </c>
      <c r="G781" s="189" t="s">
        <v>1203</v>
      </c>
      <c r="H781" s="189" t="s">
        <v>10821</v>
      </c>
      <c r="I781" s="188" t="s">
        <v>1237</v>
      </c>
      <c r="J781" s="191" t="s">
        <v>1228</v>
      </c>
    </row>
    <row r="782" spans="6:10">
      <c r="F782" s="188" t="s">
        <v>10785</v>
      </c>
      <c r="G782" s="189" t="s">
        <v>1203</v>
      </c>
      <c r="H782" s="189" t="s">
        <v>10821</v>
      </c>
      <c r="I782" s="188" t="s">
        <v>1237</v>
      </c>
      <c r="J782" s="191" t="s">
        <v>1223</v>
      </c>
    </row>
    <row r="783" spans="6:10">
      <c r="F783" s="188" t="s">
        <v>10785</v>
      </c>
      <c r="G783" s="189" t="s">
        <v>1203</v>
      </c>
      <c r="H783" s="189" t="s">
        <v>10821</v>
      </c>
      <c r="I783" s="188" t="s">
        <v>1237</v>
      </c>
      <c r="J783" s="190" t="s">
        <v>3511</v>
      </c>
    </row>
    <row r="784" spans="6:10">
      <c r="F784" s="188" t="s">
        <v>10785</v>
      </c>
      <c r="G784" s="189" t="s">
        <v>1203</v>
      </c>
      <c r="H784" s="189" t="s">
        <v>10821</v>
      </c>
      <c r="I784" s="188" t="s">
        <v>1237</v>
      </c>
      <c r="J784" s="190" t="s">
        <v>1257</v>
      </c>
    </row>
    <row r="785" spans="5:10">
      <c r="F785" s="188" t="s">
        <v>10785</v>
      </c>
      <c r="G785" s="189" t="s">
        <v>1203</v>
      </c>
      <c r="H785" s="189" t="s">
        <v>10821</v>
      </c>
      <c r="I785" s="188" t="s">
        <v>1237</v>
      </c>
      <c r="J785" s="190" t="s">
        <v>1256</v>
      </c>
    </row>
    <row r="786" spans="5:10">
      <c r="F786" s="188" t="s">
        <v>10785</v>
      </c>
      <c r="G786" s="189" t="s">
        <v>1203</v>
      </c>
      <c r="H786" s="189" t="s">
        <v>10821</v>
      </c>
      <c r="I786" s="188" t="s">
        <v>1237</v>
      </c>
      <c r="J786" s="191" t="s">
        <v>3512</v>
      </c>
    </row>
    <row r="787" spans="5:10">
      <c r="F787" s="188" t="s">
        <v>10785</v>
      </c>
      <c r="G787" s="189" t="s">
        <v>1203</v>
      </c>
      <c r="H787" s="189" t="s">
        <v>10821</v>
      </c>
      <c r="I787" s="188" t="s">
        <v>1237</v>
      </c>
      <c r="J787" s="191" t="s">
        <v>1217</v>
      </c>
    </row>
    <row r="788" spans="5:10">
      <c r="F788" s="188" t="s">
        <v>10785</v>
      </c>
      <c r="G788" s="189" t="s">
        <v>1203</v>
      </c>
      <c r="H788" s="189" t="s">
        <v>10821</v>
      </c>
      <c r="I788" s="188" t="s">
        <v>1237</v>
      </c>
      <c r="J788" s="191" t="s">
        <v>1218</v>
      </c>
    </row>
    <row r="789" spans="5:10">
      <c r="F789" s="188" t="s">
        <v>10785</v>
      </c>
      <c r="G789" s="189" t="s">
        <v>1203</v>
      </c>
      <c r="H789" s="189" t="s">
        <v>10821</v>
      </c>
      <c r="I789" s="188" t="s">
        <v>1237</v>
      </c>
      <c r="J789" s="191" t="s">
        <v>1205</v>
      </c>
    </row>
    <row r="790" spans="5:10">
      <c r="F790" s="188" t="s">
        <v>10785</v>
      </c>
      <c r="G790" s="189" t="s">
        <v>1203</v>
      </c>
      <c r="H790" s="189" t="s">
        <v>10821</v>
      </c>
      <c r="I790" s="188" t="s">
        <v>1237</v>
      </c>
      <c r="J790" s="191" t="s">
        <v>1227</v>
      </c>
    </row>
    <row r="791" spans="5:10">
      <c r="F791" s="188" t="s">
        <v>10785</v>
      </c>
      <c r="G791" s="189" t="s">
        <v>1203</v>
      </c>
      <c r="H791" s="189" t="s">
        <v>10821</v>
      </c>
      <c r="I791" s="188" t="s">
        <v>1237</v>
      </c>
      <c r="J791" s="191" t="s">
        <v>1207</v>
      </c>
    </row>
    <row r="792" spans="5:10">
      <c r="F792" s="188" t="s">
        <v>10785</v>
      </c>
      <c r="G792" s="189" t="s">
        <v>1203</v>
      </c>
      <c r="H792" s="189" t="s">
        <v>10821</v>
      </c>
      <c r="I792" s="188" t="s">
        <v>1237</v>
      </c>
      <c r="J792" s="190" t="s">
        <v>1241</v>
      </c>
    </row>
    <row r="793" spans="5:10">
      <c r="F793" s="188" t="s">
        <v>10785</v>
      </c>
      <c r="G793" s="189" t="s">
        <v>1203</v>
      </c>
      <c r="H793" s="189" t="s">
        <v>10821</v>
      </c>
      <c r="I793" s="188" t="s">
        <v>1237</v>
      </c>
      <c r="J793" s="190" t="s">
        <v>1232</v>
      </c>
    </row>
    <row r="794" spans="5:10">
      <c r="F794" s="188" t="s">
        <v>10785</v>
      </c>
      <c r="G794" s="189" t="s">
        <v>1203</v>
      </c>
      <c r="H794" s="189" t="s">
        <v>10821</v>
      </c>
      <c r="I794" s="188" t="s">
        <v>1237</v>
      </c>
      <c r="J794" s="191" t="s">
        <v>1219</v>
      </c>
    </row>
    <row r="795" spans="5:10">
      <c r="F795" s="188" t="s">
        <v>10785</v>
      </c>
      <c r="G795" s="189" t="s">
        <v>1203</v>
      </c>
      <c r="H795" s="189" t="s">
        <v>10821</v>
      </c>
      <c r="I795" s="188" t="s">
        <v>1237</v>
      </c>
      <c r="J795" s="190" t="s">
        <v>1242</v>
      </c>
    </row>
    <row r="796" spans="5:10">
      <c r="F796" s="188" t="s">
        <v>10785</v>
      </c>
      <c r="G796" s="189" t="s">
        <v>1203</v>
      </c>
      <c r="H796" s="189" t="s">
        <v>10821</v>
      </c>
      <c r="I796" s="188" t="s">
        <v>1237</v>
      </c>
      <c r="J796" s="190" t="s">
        <v>1255</v>
      </c>
    </row>
    <row r="797" spans="5:10">
      <c r="F797" s="188" t="s">
        <v>10785</v>
      </c>
      <c r="G797" s="189" t="s">
        <v>1203</v>
      </c>
      <c r="H797" s="189" t="s">
        <v>10821</v>
      </c>
      <c r="I797" s="188" t="s">
        <v>1237</v>
      </c>
      <c r="J797" s="190" t="s">
        <v>1250</v>
      </c>
    </row>
    <row r="798" spans="5:10">
      <c r="F798" s="188" t="s">
        <v>10785</v>
      </c>
      <c r="G798" s="189" t="s">
        <v>1203</v>
      </c>
      <c r="H798" s="189" t="s">
        <v>10821</v>
      </c>
      <c r="I798" s="188" t="s">
        <v>1237</v>
      </c>
      <c r="J798" s="190" t="s">
        <v>1254</v>
      </c>
    </row>
    <row r="799" spans="5:10">
      <c r="E799" s="204"/>
      <c r="F799" s="194" t="s">
        <v>1208</v>
      </c>
      <c r="G799" s="192" t="s">
        <v>1229</v>
      </c>
      <c r="H799" s="192" t="s">
        <v>10785</v>
      </c>
      <c r="I799" s="193" t="s">
        <v>1203</v>
      </c>
      <c r="J799" s="193" t="s">
        <v>10821</v>
      </c>
    </row>
    <row r="800" spans="5:10">
      <c r="E800" s="205"/>
      <c r="F800" s="195" t="s">
        <v>1238</v>
      </c>
      <c r="G800" s="192" t="s">
        <v>1229</v>
      </c>
      <c r="H800" s="192" t="s">
        <v>10785</v>
      </c>
      <c r="I800" s="193" t="s">
        <v>1203</v>
      </c>
      <c r="J800" s="193" t="s">
        <v>10821</v>
      </c>
    </row>
    <row r="801" spans="5:10">
      <c r="E801" s="204"/>
      <c r="F801" s="194" t="s">
        <v>1209</v>
      </c>
      <c r="G801" s="192" t="s">
        <v>1229</v>
      </c>
      <c r="H801" s="192" t="s">
        <v>10785</v>
      </c>
      <c r="I801" s="193" t="s">
        <v>1203</v>
      </c>
      <c r="J801" s="193" t="s">
        <v>10821</v>
      </c>
    </row>
    <row r="802" spans="5:10">
      <c r="E802" s="204"/>
      <c r="F802" s="194" t="s">
        <v>1226</v>
      </c>
      <c r="G802" s="192" t="s">
        <v>1229</v>
      </c>
      <c r="H802" s="192" t="s">
        <v>10785</v>
      </c>
      <c r="I802" s="193" t="s">
        <v>1203</v>
      </c>
      <c r="J802" s="193" t="s">
        <v>10821</v>
      </c>
    </row>
    <row r="803" spans="5:10">
      <c r="E803" s="204"/>
      <c r="F803" s="194" t="s">
        <v>1210</v>
      </c>
      <c r="G803" s="192" t="s">
        <v>1229</v>
      </c>
      <c r="H803" s="192" t="s">
        <v>10785</v>
      </c>
      <c r="I803" s="193" t="s">
        <v>1203</v>
      </c>
      <c r="J803" s="193" t="s">
        <v>10821</v>
      </c>
    </row>
    <row r="804" spans="5:10">
      <c r="E804" s="205"/>
      <c r="F804" s="195" t="s">
        <v>1246</v>
      </c>
      <c r="G804" s="192" t="s">
        <v>1229</v>
      </c>
      <c r="H804" s="192" t="s">
        <v>10785</v>
      </c>
      <c r="I804" s="193" t="s">
        <v>1203</v>
      </c>
      <c r="J804" s="193" t="s">
        <v>10821</v>
      </c>
    </row>
    <row r="805" spans="5:10">
      <c r="E805" s="205"/>
      <c r="F805" s="195" t="s">
        <v>1258</v>
      </c>
      <c r="G805" s="192" t="s">
        <v>1229</v>
      </c>
      <c r="H805" s="192" t="s">
        <v>10785</v>
      </c>
      <c r="I805" s="193" t="s">
        <v>1203</v>
      </c>
      <c r="J805" s="193" t="s">
        <v>10821</v>
      </c>
    </row>
    <row r="806" spans="5:10">
      <c r="E806" s="205"/>
      <c r="F806" s="195" t="s">
        <v>1251</v>
      </c>
      <c r="G806" s="192" t="s">
        <v>1229</v>
      </c>
      <c r="H806" s="192" t="s">
        <v>10785</v>
      </c>
      <c r="I806" s="193" t="s">
        <v>1203</v>
      </c>
      <c r="J806" s="193" t="s">
        <v>10821</v>
      </c>
    </row>
    <row r="807" spans="5:10">
      <c r="E807" s="205"/>
      <c r="F807" s="195" t="s">
        <v>1245</v>
      </c>
      <c r="G807" s="192" t="s">
        <v>1229</v>
      </c>
      <c r="H807" s="192" t="s">
        <v>10785</v>
      </c>
      <c r="I807" s="193" t="s">
        <v>1203</v>
      </c>
      <c r="J807" s="193" t="s">
        <v>10821</v>
      </c>
    </row>
    <row r="808" spans="5:10">
      <c r="E808" s="205"/>
      <c r="F808" s="195" t="s">
        <v>1244</v>
      </c>
      <c r="G808" s="192" t="s">
        <v>1229</v>
      </c>
      <c r="H808" s="192" t="s">
        <v>10785</v>
      </c>
      <c r="I808" s="193" t="s">
        <v>1203</v>
      </c>
      <c r="J808" s="193" t="s">
        <v>10821</v>
      </c>
    </row>
    <row r="809" spans="5:10">
      <c r="E809" s="204"/>
      <c r="F809" s="194" t="s">
        <v>1211</v>
      </c>
      <c r="G809" s="192" t="s">
        <v>1229</v>
      </c>
      <c r="H809" s="192" t="s">
        <v>10785</v>
      </c>
      <c r="I809" s="193" t="s">
        <v>1203</v>
      </c>
      <c r="J809" s="193" t="s">
        <v>10821</v>
      </c>
    </row>
    <row r="810" spans="5:10">
      <c r="E810" s="205"/>
      <c r="F810" s="195" t="s">
        <v>3513</v>
      </c>
      <c r="G810" s="192" t="s">
        <v>1229</v>
      </c>
      <c r="H810" s="192" t="s">
        <v>10785</v>
      </c>
      <c r="I810" s="193" t="s">
        <v>1203</v>
      </c>
      <c r="J810" s="193" t="s">
        <v>10821</v>
      </c>
    </row>
    <row r="811" spans="5:10">
      <c r="E811" s="204"/>
      <c r="F811" s="194" t="s">
        <v>1212</v>
      </c>
      <c r="G811" s="192" t="s">
        <v>1229</v>
      </c>
      <c r="H811" s="192" t="s">
        <v>10785</v>
      </c>
      <c r="I811" s="193" t="s">
        <v>1203</v>
      </c>
      <c r="J811" s="193" t="s">
        <v>10821</v>
      </c>
    </row>
    <row r="812" spans="5:10">
      <c r="E812" s="204"/>
      <c r="F812" s="194" t="s">
        <v>1213</v>
      </c>
      <c r="G812" s="192" t="s">
        <v>1229</v>
      </c>
      <c r="H812" s="192" t="s">
        <v>10785</v>
      </c>
      <c r="I812" s="193" t="s">
        <v>1203</v>
      </c>
      <c r="J812" s="193" t="s">
        <v>10821</v>
      </c>
    </row>
    <row r="813" spans="5:10">
      <c r="E813" s="204"/>
      <c r="F813" s="194" t="s">
        <v>1225</v>
      </c>
      <c r="G813" s="192" t="s">
        <v>1229</v>
      </c>
      <c r="H813" s="192" t="s">
        <v>10785</v>
      </c>
      <c r="I813" s="193" t="s">
        <v>1203</v>
      </c>
      <c r="J813" s="193" t="s">
        <v>10821</v>
      </c>
    </row>
    <row r="814" spans="5:10">
      <c r="E814" s="204"/>
      <c r="F814" s="194" t="s">
        <v>1214</v>
      </c>
      <c r="G814" s="192" t="s">
        <v>1229</v>
      </c>
      <c r="H814" s="192" t="s">
        <v>10785</v>
      </c>
      <c r="I814" s="193" t="s">
        <v>1203</v>
      </c>
      <c r="J814" s="193" t="s">
        <v>10821</v>
      </c>
    </row>
    <row r="815" spans="5:10">
      <c r="E815" s="204"/>
      <c r="F815" s="194" t="s">
        <v>1222</v>
      </c>
      <c r="G815" s="192" t="s">
        <v>1229</v>
      </c>
      <c r="H815" s="192" t="s">
        <v>10785</v>
      </c>
      <c r="I815" s="193" t="s">
        <v>1203</v>
      </c>
      <c r="J815" s="193" t="s">
        <v>10821</v>
      </c>
    </row>
    <row r="816" spans="5:10">
      <c r="E816" s="204"/>
      <c r="F816" s="194" t="s">
        <v>1215</v>
      </c>
      <c r="G816" s="192" t="s">
        <v>1229</v>
      </c>
      <c r="H816" s="192" t="s">
        <v>10785</v>
      </c>
      <c r="I816" s="193" t="s">
        <v>1203</v>
      </c>
      <c r="J816" s="193" t="s">
        <v>10821</v>
      </c>
    </row>
    <row r="817" spans="5:10">
      <c r="E817" s="204"/>
      <c r="F817" s="194" t="s">
        <v>1221</v>
      </c>
      <c r="G817" s="192" t="s">
        <v>1229</v>
      </c>
      <c r="H817" s="192" t="s">
        <v>10785</v>
      </c>
      <c r="I817" s="193" t="s">
        <v>1203</v>
      </c>
      <c r="J817" s="193" t="s">
        <v>10821</v>
      </c>
    </row>
    <row r="818" spans="5:10">
      <c r="E818" s="204"/>
      <c r="F818" s="194" t="s">
        <v>1224</v>
      </c>
      <c r="G818" s="192" t="s">
        <v>1229</v>
      </c>
      <c r="H818" s="192" t="s">
        <v>10785</v>
      </c>
      <c r="I818" s="193" t="s">
        <v>1203</v>
      </c>
      <c r="J818" s="193" t="s">
        <v>10821</v>
      </c>
    </row>
    <row r="819" spans="5:10">
      <c r="E819" s="205"/>
      <c r="F819" s="195" t="s">
        <v>1239</v>
      </c>
      <c r="G819" s="192" t="s">
        <v>1229</v>
      </c>
      <c r="H819" s="192" t="s">
        <v>10785</v>
      </c>
      <c r="I819" s="193" t="s">
        <v>1203</v>
      </c>
      <c r="J819" s="193" t="s">
        <v>10821</v>
      </c>
    </row>
    <row r="820" spans="5:10">
      <c r="E820" s="205"/>
      <c r="F820" s="195" t="s">
        <v>1243</v>
      </c>
      <c r="G820" s="192" t="s">
        <v>1229</v>
      </c>
      <c r="H820" s="192" t="s">
        <v>10785</v>
      </c>
      <c r="I820" s="193" t="s">
        <v>1203</v>
      </c>
      <c r="J820" s="193" t="s">
        <v>10821</v>
      </c>
    </row>
    <row r="821" spans="5:10">
      <c r="E821" s="204"/>
      <c r="F821" s="194" t="s">
        <v>1220</v>
      </c>
      <c r="G821" s="192" t="s">
        <v>1229</v>
      </c>
      <c r="H821" s="192" t="s">
        <v>10785</v>
      </c>
      <c r="I821" s="193" t="s">
        <v>1203</v>
      </c>
      <c r="J821" s="193" t="s">
        <v>10821</v>
      </c>
    </row>
    <row r="822" spans="5:10">
      <c r="E822" s="206"/>
      <c r="F822" s="196" t="s">
        <v>1247</v>
      </c>
      <c r="G822" s="192" t="s">
        <v>1229</v>
      </c>
      <c r="H822" s="192" t="s">
        <v>10785</v>
      </c>
      <c r="I822" s="193" t="s">
        <v>1203</v>
      </c>
      <c r="J822" s="193" t="s">
        <v>10821</v>
      </c>
    </row>
    <row r="823" spans="5:10">
      <c r="E823" s="206"/>
      <c r="F823" s="196" t="s">
        <v>1248</v>
      </c>
      <c r="G823" s="192" t="s">
        <v>1229</v>
      </c>
      <c r="H823" s="192" t="s">
        <v>10785</v>
      </c>
      <c r="I823" s="193" t="s">
        <v>1203</v>
      </c>
      <c r="J823" s="193" t="s">
        <v>10821</v>
      </c>
    </row>
    <row r="824" spans="5:10">
      <c r="E824" s="206"/>
      <c r="F824" s="196" t="s">
        <v>1270</v>
      </c>
      <c r="G824" s="192" t="s">
        <v>1229</v>
      </c>
      <c r="H824" s="192" t="s">
        <v>10785</v>
      </c>
      <c r="I824" s="193" t="s">
        <v>1203</v>
      </c>
      <c r="J824" s="193" t="s">
        <v>10821</v>
      </c>
    </row>
    <row r="825" spans="5:10">
      <c r="E825" s="206"/>
      <c r="F825" s="196" t="s">
        <v>1268</v>
      </c>
      <c r="G825" s="192" t="s">
        <v>1229</v>
      </c>
      <c r="H825" s="192" t="s">
        <v>10785</v>
      </c>
      <c r="I825" s="193" t="s">
        <v>1203</v>
      </c>
      <c r="J825" s="193" t="s">
        <v>10821</v>
      </c>
    </row>
    <row r="826" spans="5:10">
      <c r="E826" s="206"/>
      <c r="F826" s="196" t="s">
        <v>1253</v>
      </c>
      <c r="G826" s="192" t="s">
        <v>1229</v>
      </c>
      <c r="H826" s="192" t="s">
        <v>10785</v>
      </c>
      <c r="I826" s="193" t="s">
        <v>1203</v>
      </c>
      <c r="J826" s="193" t="s">
        <v>10821</v>
      </c>
    </row>
    <row r="827" spans="5:10">
      <c r="E827" s="206"/>
      <c r="F827" s="196" t="s">
        <v>1266</v>
      </c>
      <c r="G827" s="192" t="s">
        <v>1229</v>
      </c>
      <c r="H827" s="192" t="s">
        <v>10785</v>
      </c>
      <c r="I827" s="193" t="s">
        <v>1203</v>
      </c>
      <c r="J827" s="193" t="s">
        <v>10821</v>
      </c>
    </row>
    <row r="828" spans="5:10">
      <c r="E828" s="206"/>
      <c r="F828" s="196" t="s">
        <v>1249</v>
      </c>
      <c r="G828" s="192" t="s">
        <v>1229</v>
      </c>
      <c r="H828" s="192" t="s">
        <v>10785</v>
      </c>
      <c r="I828" s="193" t="s">
        <v>1203</v>
      </c>
      <c r="J828" s="193" t="s">
        <v>10821</v>
      </c>
    </row>
    <row r="829" spans="5:10">
      <c r="E829" s="206"/>
      <c r="F829" s="196" t="s">
        <v>1267</v>
      </c>
      <c r="G829" s="192" t="s">
        <v>1229</v>
      </c>
      <c r="H829" s="192" t="s">
        <v>10785</v>
      </c>
      <c r="I829" s="193" t="s">
        <v>1203</v>
      </c>
      <c r="J829" s="193" t="s">
        <v>10821</v>
      </c>
    </row>
    <row r="830" spans="5:10">
      <c r="E830" s="206"/>
      <c r="F830" s="196" t="s">
        <v>1264</v>
      </c>
      <c r="G830" s="192" t="s">
        <v>1229</v>
      </c>
      <c r="H830" s="192" t="s">
        <v>10785</v>
      </c>
      <c r="I830" s="193" t="s">
        <v>1203</v>
      </c>
      <c r="J830" s="193" t="s">
        <v>10821</v>
      </c>
    </row>
    <row r="831" spans="5:10">
      <c r="E831" s="206"/>
      <c r="F831" s="196" t="s">
        <v>1265</v>
      </c>
      <c r="G831" s="192" t="s">
        <v>1229</v>
      </c>
      <c r="H831" s="192" t="s">
        <v>10785</v>
      </c>
      <c r="I831" s="193" t="s">
        <v>1203</v>
      </c>
      <c r="J831" s="193" t="s">
        <v>10821</v>
      </c>
    </row>
    <row r="832" spans="5:10">
      <c r="E832" s="206"/>
      <c r="F832" s="196" t="s">
        <v>1269</v>
      </c>
      <c r="G832" s="192" t="s">
        <v>1229</v>
      </c>
      <c r="H832" s="192" t="s">
        <v>10785</v>
      </c>
      <c r="I832" s="193" t="s">
        <v>1203</v>
      </c>
      <c r="J832" s="193" t="s">
        <v>10821</v>
      </c>
    </row>
    <row r="833" spans="5:10">
      <c r="E833" s="207"/>
      <c r="F833" s="197" t="s">
        <v>1240</v>
      </c>
      <c r="G833" s="192" t="s">
        <v>1229</v>
      </c>
      <c r="H833" s="192" t="s">
        <v>10785</v>
      </c>
      <c r="I833" s="193" t="s">
        <v>1203</v>
      </c>
      <c r="J833" s="193" t="s">
        <v>10821</v>
      </c>
    </row>
    <row r="834" spans="5:10">
      <c r="E834" s="207"/>
      <c r="F834" s="197" t="s">
        <v>1228</v>
      </c>
      <c r="G834" s="192" t="s">
        <v>1229</v>
      </c>
      <c r="H834" s="192" t="s">
        <v>10785</v>
      </c>
      <c r="I834" s="193" t="s">
        <v>1203</v>
      </c>
      <c r="J834" s="193" t="s">
        <v>10821</v>
      </c>
    </row>
    <row r="835" spans="5:10">
      <c r="E835" s="207"/>
      <c r="F835" s="197" t="s">
        <v>1223</v>
      </c>
      <c r="G835" s="192" t="s">
        <v>1229</v>
      </c>
      <c r="H835" s="192" t="s">
        <v>10785</v>
      </c>
      <c r="I835" s="193" t="s">
        <v>1203</v>
      </c>
      <c r="J835" s="193" t="s">
        <v>10821</v>
      </c>
    </row>
    <row r="836" spans="5:10">
      <c r="E836" s="206"/>
      <c r="F836" s="196" t="s">
        <v>3511</v>
      </c>
      <c r="G836" s="192" t="s">
        <v>1229</v>
      </c>
      <c r="H836" s="192" t="s">
        <v>10785</v>
      </c>
      <c r="I836" s="193" t="s">
        <v>1203</v>
      </c>
      <c r="J836" s="193" t="s">
        <v>10821</v>
      </c>
    </row>
    <row r="837" spans="5:10">
      <c r="E837" s="206"/>
      <c r="F837" s="196" t="s">
        <v>1257</v>
      </c>
      <c r="G837" s="192" t="s">
        <v>1229</v>
      </c>
      <c r="H837" s="192" t="s">
        <v>10785</v>
      </c>
      <c r="I837" s="193" t="s">
        <v>1203</v>
      </c>
      <c r="J837" s="193" t="s">
        <v>10821</v>
      </c>
    </row>
    <row r="838" spans="5:10">
      <c r="E838" s="206"/>
      <c r="F838" s="196" t="s">
        <v>1256</v>
      </c>
      <c r="G838" s="192" t="s">
        <v>1229</v>
      </c>
      <c r="H838" s="192" t="s">
        <v>10785</v>
      </c>
      <c r="I838" s="193" t="s">
        <v>1203</v>
      </c>
      <c r="J838" s="193" t="s">
        <v>10821</v>
      </c>
    </row>
    <row r="839" spans="5:10">
      <c r="E839" s="207"/>
      <c r="F839" s="197" t="s">
        <v>3512</v>
      </c>
      <c r="G839" s="192" t="s">
        <v>1229</v>
      </c>
      <c r="H839" s="192" t="s">
        <v>10785</v>
      </c>
      <c r="I839" s="193" t="s">
        <v>1203</v>
      </c>
      <c r="J839" s="193" t="s">
        <v>10821</v>
      </c>
    </row>
    <row r="840" spans="5:10">
      <c r="E840" s="207"/>
      <c r="F840" s="197" t="s">
        <v>1217</v>
      </c>
      <c r="G840" s="192" t="s">
        <v>1229</v>
      </c>
      <c r="H840" s="192" t="s">
        <v>10785</v>
      </c>
      <c r="I840" s="193" t="s">
        <v>1203</v>
      </c>
      <c r="J840" s="193" t="s">
        <v>10821</v>
      </c>
    </row>
    <row r="841" spans="5:10">
      <c r="E841" s="207"/>
      <c r="F841" s="197" t="s">
        <v>1218</v>
      </c>
      <c r="G841" s="192" t="s">
        <v>1229</v>
      </c>
      <c r="H841" s="192" t="s">
        <v>10785</v>
      </c>
      <c r="I841" s="193" t="s">
        <v>1203</v>
      </c>
      <c r="J841" s="193" t="s">
        <v>10821</v>
      </c>
    </row>
    <row r="842" spans="5:10">
      <c r="E842" s="207"/>
      <c r="F842" s="197" t="s">
        <v>1205</v>
      </c>
      <c r="G842" s="192" t="s">
        <v>1229</v>
      </c>
      <c r="H842" s="192" t="s">
        <v>10785</v>
      </c>
      <c r="I842" s="193" t="s">
        <v>1203</v>
      </c>
      <c r="J842" s="193" t="s">
        <v>10821</v>
      </c>
    </row>
    <row r="843" spans="5:10">
      <c r="E843" s="207"/>
      <c r="F843" s="197" t="s">
        <v>1227</v>
      </c>
      <c r="G843" s="192" t="s">
        <v>1229</v>
      </c>
      <c r="H843" s="192" t="s">
        <v>10785</v>
      </c>
      <c r="I843" s="193" t="s">
        <v>1203</v>
      </c>
      <c r="J843" s="193" t="s">
        <v>10821</v>
      </c>
    </row>
    <row r="844" spans="5:10">
      <c r="E844" s="207"/>
      <c r="F844" s="197" t="s">
        <v>1207</v>
      </c>
      <c r="G844" s="192" t="s">
        <v>1229</v>
      </c>
      <c r="H844" s="192" t="s">
        <v>10785</v>
      </c>
      <c r="I844" s="193" t="s">
        <v>1203</v>
      </c>
      <c r="J844" s="193" t="s">
        <v>10821</v>
      </c>
    </row>
    <row r="845" spans="5:10">
      <c r="E845" s="206"/>
      <c r="F845" s="196" t="s">
        <v>1241</v>
      </c>
      <c r="G845" s="192" t="s">
        <v>1229</v>
      </c>
      <c r="H845" s="192" t="s">
        <v>10785</v>
      </c>
      <c r="I845" s="193" t="s">
        <v>1203</v>
      </c>
      <c r="J845" s="193" t="s">
        <v>10821</v>
      </c>
    </row>
    <row r="846" spans="5:10">
      <c r="E846" s="206"/>
      <c r="F846" s="196" t="s">
        <v>1232</v>
      </c>
      <c r="G846" s="192" t="s">
        <v>1229</v>
      </c>
      <c r="H846" s="192" t="s">
        <v>10785</v>
      </c>
      <c r="I846" s="193" t="s">
        <v>1203</v>
      </c>
      <c r="J846" s="193" t="s">
        <v>10821</v>
      </c>
    </row>
    <row r="847" spans="5:10">
      <c r="E847" s="207"/>
      <c r="F847" s="197" t="s">
        <v>1219</v>
      </c>
      <c r="G847" s="192" t="s">
        <v>1229</v>
      </c>
      <c r="H847" s="192" t="s">
        <v>10785</v>
      </c>
      <c r="I847" s="193" t="s">
        <v>1203</v>
      </c>
      <c r="J847" s="193" t="s">
        <v>10821</v>
      </c>
    </row>
    <row r="848" spans="5:10">
      <c r="E848" s="206"/>
      <c r="F848" s="196" t="s">
        <v>1242</v>
      </c>
      <c r="G848" s="192" t="s">
        <v>1229</v>
      </c>
      <c r="H848" s="192" t="s">
        <v>10785</v>
      </c>
      <c r="I848" s="193" t="s">
        <v>1203</v>
      </c>
      <c r="J848" s="193" t="s">
        <v>10821</v>
      </c>
    </row>
    <row r="849" spans="5:10">
      <c r="E849" s="206"/>
      <c r="F849" s="196" t="s">
        <v>1255</v>
      </c>
      <c r="G849" s="192" t="s">
        <v>1229</v>
      </c>
      <c r="H849" s="192" t="s">
        <v>10785</v>
      </c>
      <c r="I849" s="193" t="s">
        <v>1203</v>
      </c>
      <c r="J849" s="193" t="s">
        <v>10821</v>
      </c>
    </row>
    <row r="850" spans="5:10">
      <c r="E850" s="206"/>
      <c r="F850" s="196" t="s">
        <v>1250</v>
      </c>
      <c r="G850" s="192" t="s">
        <v>1229</v>
      </c>
      <c r="H850" s="192" t="s">
        <v>10785</v>
      </c>
      <c r="I850" s="193" t="s">
        <v>1203</v>
      </c>
      <c r="J850" s="193" t="s">
        <v>10821</v>
      </c>
    </row>
    <row r="851" spans="5:10">
      <c r="E851" s="206"/>
      <c r="F851" s="196" t="s">
        <v>1254</v>
      </c>
      <c r="G851" s="192" t="s">
        <v>1229</v>
      </c>
      <c r="H851" s="192" t="s">
        <v>10785</v>
      </c>
      <c r="I851" s="193" t="s">
        <v>1203</v>
      </c>
      <c r="J851" s="193" t="s">
        <v>10821</v>
      </c>
    </row>
    <row r="852" spans="5:10">
      <c r="F852" s="194" t="s">
        <v>1208</v>
      </c>
      <c r="G852" s="192" t="s">
        <v>1259</v>
      </c>
      <c r="H852" s="192" t="s">
        <v>1229</v>
      </c>
      <c r="I852" s="192" t="s">
        <v>10785</v>
      </c>
      <c r="J852" s="193" t="s">
        <v>1203</v>
      </c>
    </row>
    <row r="853" spans="5:10">
      <c r="F853" s="195" t="s">
        <v>1238</v>
      </c>
      <c r="G853" s="192" t="s">
        <v>1259</v>
      </c>
      <c r="H853" s="192" t="s">
        <v>1229</v>
      </c>
      <c r="I853" s="192" t="s">
        <v>10785</v>
      </c>
      <c r="J853" s="193" t="s">
        <v>1203</v>
      </c>
    </row>
    <row r="854" spans="5:10">
      <c r="F854" s="194" t="s">
        <v>1209</v>
      </c>
      <c r="G854" s="192" t="s">
        <v>1259</v>
      </c>
      <c r="H854" s="192" t="s">
        <v>1229</v>
      </c>
      <c r="I854" s="192" t="s">
        <v>10785</v>
      </c>
      <c r="J854" s="193" t="s">
        <v>1203</v>
      </c>
    </row>
    <row r="855" spans="5:10">
      <c r="F855" s="194" t="s">
        <v>1226</v>
      </c>
      <c r="G855" s="192" t="s">
        <v>1259</v>
      </c>
      <c r="H855" s="192" t="s">
        <v>1229</v>
      </c>
      <c r="I855" s="192" t="s">
        <v>10785</v>
      </c>
      <c r="J855" s="193" t="s">
        <v>1203</v>
      </c>
    </row>
    <row r="856" spans="5:10">
      <c r="F856" s="194" t="s">
        <v>1210</v>
      </c>
      <c r="G856" s="192" t="s">
        <v>1259</v>
      </c>
      <c r="H856" s="192" t="s">
        <v>1229</v>
      </c>
      <c r="I856" s="192" t="s">
        <v>10785</v>
      </c>
      <c r="J856" s="193" t="s">
        <v>1203</v>
      </c>
    </row>
    <row r="857" spans="5:10">
      <c r="F857" s="195" t="s">
        <v>1246</v>
      </c>
      <c r="G857" s="192" t="s">
        <v>1259</v>
      </c>
      <c r="H857" s="192" t="s">
        <v>1229</v>
      </c>
      <c r="I857" s="192" t="s">
        <v>10785</v>
      </c>
      <c r="J857" s="193" t="s">
        <v>1203</v>
      </c>
    </row>
    <row r="858" spans="5:10">
      <c r="F858" s="195" t="s">
        <v>1258</v>
      </c>
      <c r="G858" s="192" t="s">
        <v>1259</v>
      </c>
      <c r="H858" s="192" t="s">
        <v>1229</v>
      </c>
      <c r="I858" s="192" t="s">
        <v>10785</v>
      </c>
      <c r="J858" s="193" t="s">
        <v>1203</v>
      </c>
    </row>
    <row r="859" spans="5:10">
      <c r="F859" s="195" t="s">
        <v>1251</v>
      </c>
      <c r="G859" s="192" t="s">
        <v>1259</v>
      </c>
      <c r="H859" s="192" t="s">
        <v>1229</v>
      </c>
      <c r="I859" s="192" t="s">
        <v>10785</v>
      </c>
      <c r="J859" s="193" t="s">
        <v>1203</v>
      </c>
    </row>
    <row r="860" spans="5:10">
      <c r="F860" s="195" t="s">
        <v>1245</v>
      </c>
      <c r="G860" s="192" t="s">
        <v>1259</v>
      </c>
      <c r="H860" s="192" t="s">
        <v>1229</v>
      </c>
      <c r="I860" s="192" t="s">
        <v>10785</v>
      </c>
      <c r="J860" s="193" t="s">
        <v>1203</v>
      </c>
    </row>
    <row r="861" spans="5:10">
      <c r="F861" s="195" t="s">
        <v>1244</v>
      </c>
      <c r="G861" s="192" t="s">
        <v>1259</v>
      </c>
      <c r="H861" s="192" t="s">
        <v>1229</v>
      </c>
      <c r="I861" s="192" t="s">
        <v>10785</v>
      </c>
      <c r="J861" s="193" t="s">
        <v>1203</v>
      </c>
    </row>
    <row r="862" spans="5:10">
      <c r="F862" s="194" t="s">
        <v>1211</v>
      </c>
      <c r="G862" s="192" t="s">
        <v>1259</v>
      </c>
      <c r="H862" s="192" t="s">
        <v>1229</v>
      </c>
      <c r="I862" s="192" t="s">
        <v>10785</v>
      </c>
      <c r="J862" s="193" t="s">
        <v>1203</v>
      </c>
    </row>
    <row r="863" spans="5:10">
      <c r="F863" s="195" t="s">
        <v>3513</v>
      </c>
      <c r="G863" s="192" t="s">
        <v>1259</v>
      </c>
      <c r="H863" s="192" t="s">
        <v>1229</v>
      </c>
      <c r="I863" s="192" t="s">
        <v>10785</v>
      </c>
      <c r="J863" s="193" t="s">
        <v>1203</v>
      </c>
    </row>
    <row r="864" spans="5:10">
      <c r="F864" s="194" t="s">
        <v>1212</v>
      </c>
      <c r="G864" s="192" t="s">
        <v>1259</v>
      </c>
      <c r="H864" s="192" t="s">
        <v>1229</v>
      </c>
      <c r="I864" s="192" t="s">
        <v>10785</v>
      </c>
      <c r="J864" s="193" t="s">
        <v>1203</v>
      </c>
    </row>
    <row r="865" spans="6:10">
      <c r="F865" s="194" t="s">
        <v>1213</v>
      </c>
      <c r="G865" s="192" t="s">
        <v>1259</v>
      </c>
      <c r="H865" s="192" t="s">
        <v>1229</v>
      </c>
      <c r="I865" s="192" t="s">
        <v>10785</v>
      </c>
      <c r="J865" s="193" t="s">
        <v>1203</v>
      </c>
    </row>
    <row r="866" spans="6:10">
      <c r="F866" s="194" t="s">
        <v>1225</v>
      </c>
      <c r="G866" s="192" t="s">
        <v>1259</v>
      </c>
      <c r="H866" s="192" t="s">
        <v>1229</v>
      </c>
      <c r="I866" s="192" t="s">
        <v>10785</v>
      </c>
      <c r="J866" s="193" t="s">
        <v>1203</v>
      </c>
    </row>
    <row r="867" spans="6:10">
      <c r="F867" s="194" t="s">
        <v>1214</v>
      </c>
      <c r="G867" s="192" t="s">
        <v>1259</v>
      </c>
      <c r="H867" s="192" t="s">
        <v>1229</v>
      </c>
      <c r="I867" s="192" t="s">
        <v>10785</v>
      </c>
      <c r="J867" s="193" t="s">
        <v>1203</v>
      </c>
    </row>
    <row r="868" spans="6:10">
      <c r="F868" s="194" t="s">
        <v>1222</v>
      </c>
      <c r="G868" s="192" t="s">
        <v>1259</v>
      </c>
      <c r="H868" s="192" t="s">
        <v>1229</v>
      </c>
      <c r="I868" s="192" t="s">
        <v>10785</v>
      </c>
      <c r="J868" s="193" t="s">
        <v>1203</v>
      </c>
    </row>
    <row r="869" spans="6:10">
      <c r="F869" s="194" t="s">
        <v>1215</v>
      </c>
      <c r="G869" s="192" t="s">
        <v>1259</v>
      </c>
      <c r="H869" s="192" t="s">
        <v>1229</v>
      </c>
      <c r="I869" s="192" t="s">
        <v>10785</v>
      </c>
      <c r="J869" s="193" t="s">
        <v>1203</v>
      </c>
    </row>
    <row r="870" spans="6:10">
      <c r="F870" s="194" t="s">
        <v>1221</v>
      </c>
      <c r="G870" s="192" t="s">
        <v>1259</v>
      </c>
      <c r="H870" s="192" t="s">
        <v>1229</v>
      </c>
      <c r="I870" s="192" t="s">
        <v>10785</v>
      </c>
      <c r="J870" s="193" t="s">
        <v>1203</v>
      </c>
    </row>
    <row r="871" spans="6:10">
      <c r="F871" s="194" t="s">
        <v>1224</v>
      </c>
      <c r="G871" s="192" t="s">
        <v>1259</v>
      </c>
      <c r="H871" s="192" t="s">
        <v>1229</v>
      </c>
      <c r="I871" s="192" t="s">
        <v>10785</v>
      </c>
      <c r="J871" s="193" t="s">
        <v>1203</v>
      </c>
    </row>
    <row r="872" spans="6:10">
      <c r="F872" s="195" t="s">
        <v>1239</v>
      </c>
      <c r="G872" s="192" t="s">
        <v>1259</v>
      </c>
      <c r="H872" s="192" t="s">
        <v>1229</v>
      </c>
      <c r="I872" s="192" t="s">
        <v>10785</v>
      </c>
      <c r="J872" s="193" t="s">
        <v>1203</v>
      </c>
    </row>
    <row r="873" spans="6:10">
      <c r="F873" s="195" t="s">
        <v>1243</v>
      </c>
      <c r="G873" s="192" t="s">
        <v>1259</v>
      </c>
      <c r="H873" s="192" t="s">
        <v>1229</v>
      </c>
      <c r="I873" s="192" t="s">
        <v>10785</v>
      </c>
      <c r="J873" s="193" t="s">
        <v>1203</v>
      </c>
    </row>
    <row r="874" spans="6:10">
      <c r="F874" s="194" t="s">
        <v>1220</v>
      </c>
      <c r="G874" s="192" t="s">
        <v>1259</v>
      </c>
      <c r="H874" s="192" t="s">
        <v>1229</v>
      </c>
      <c r="I874" s="192" t="s">
        <v>10785</v>
      </c>
      <c r="J874" s="193" t="s">
        <v>1203</v>
      </c>
    </row>
    <row r="875" spans="6:10">
      <c r="F875" s="196" t="s">
        <v>1247</v>
      </c>
      <c r="G875" s="192" t="s">
        <v>1259</v>
      </c>
      <c r="H875" s="192" t="s">
        <v>1229</v>
      </c>
      <c r="I875" s="192" t="s">
        <v>10785</v>
      </c>
      <c r="J875" s="193" t="s">
        <v>1203</v>
      </c>
    </row>
    <row r="876" spans="6:10">
      <c r="F876" s="196" t="s">
        <v>1248</v>
      </c>
      <c r="G876" s="192" t="s">
        <v>1259</v>
      </c>
      <c r="H876" s="192" t="s">
        <v>1229</v>
      </c>
      <c r="I876" s="192" t="s">
        <v>10785</v>
      </c>
      <c r="J876" s="193" t="s">
        <v>1203</v>
      </c>
    </row>
    <row r="877" spans="6:10">
      <c r="F877" s="196" t="s">
        <v>1270</v>
      </c>
      <c r="G877" s="192" t="s">
        <v>1259</v>
      </c>
      <c r="H877" s="192" t="s">
        <v>1229</v>
      </c>
      <c r="I877" s="192" t="s">
        <v>10785</v>
      </c>
      <c r="J877" s="193" t="s">
        <v>1203</v>
      </c>
    </row>
    <row r="878" spans="6:10">
      <c r="F878" s="196" t="s">
        <v>1268</v>
      </c>
      <c r="G878" s="192" t="s">
        <v>1259</v>
      </c>
      <c r="H878" s="192" t="s">
        <v>1229</v>
      </c>
      <c r="I878" s="192" t="s">
        <v>10785</v>
      </c>
      <c r="J878" s="193" t="s">
        <v>1203</v>
      </c>
    </row>
    <row r="879" spans="6:10">
      <c r="F879" s="196" t="s">
        <v>1253</v>
      </c>
      <c r="G879" s="192" t="s">
        <v>1259</v>
      </c>
      <c r="H879" s="192" t="s">
        <v>1229</v>
      </c>
      <c r="I879" s="192" t="s">
        <v>10785</v>
      </c>
      <c r="J879" s="193" t="s">
        <v>1203</v>
      </c>
    </row>
    <row r="880" spans="6:10">
      <c r="F880" s="196" t="s">
        <v>1266</v>
      </c>
      <c r="G880" s="192" t="s">
        <v>1259</v>
      </c>
      <c r="H880" s="192" t="s">
        <v>1229</v>
      </c>
      <c r="I880" s="192" t="s">
        <v>10785</v>
      </c>
      <c r="J880" s="193" t="s">
        <v>1203</v>
      </c>
    </row>
    <row r="881" spans="6:10">
      <c r="F881" s="196" t="s">
        <v>1249</v>
      </c>
      <c r="G881" s="192" t="s">
        <v>1259</v>
      </c>
      <c r="H881" s="192" t="s">
        <v>1229</v>
      </c>
      <c r="I881" s="192" t="s">
        <v>10785</v>
      </c>
      <c r="J881" s="193" t="s">
        <v>1203</v>
      </c>
    </row>
    <row r="882" spans="6:10">
      <c r="F882" s="196" t="s">
        <v>1267</v>
      </c>
      <c r="G882" s="192" t="s">
        <v>1259</v>
      </c>
      <c r="H882" s="192" t="s">
        <v>1229</v>
      </c>
      <c r="I882" s="192" t="s">
        <v>10785</v>
      </c>
      <c r="J882" s="193" t="s">
        <v>1203</v>
      </c>
    </row>
    <row r="883" spans="6:10">
      <c r="F883" s="196" t="s">
        <v>1264</v>
      </c>
      <c r="G883" s="192" t="s">
        <v>1259</v>
      </c>
      <c r="H883" s="192" t="s">
        <v>1229</v>
      </c>
      <c r="I883" s="192" t="s">
        <v>10785</v>
      </c>
      <c r="J883" s="193" t="s">
        <v>1203</v>
      </c>
    </row>
    <row r="884" spans="6:10">
      <c r="F884" s="196" t="s">
        <v>1265</v>
      </c>
      <c r="G884" s="192" t="s">
        <v>1259</v>
      </c>
      <c r="H884" s="192" t="s">
        <v>1229</v>
      </c>
      <c r="I884" s="192" t="s">
        <v>10785</v>
      </c>
      <c r="J884" s="193" t="s">
        <v>1203</v>
      </c>
    </row>
    <row r="885" spans="6:10">
      <c r="F885" s="196" t="s">
        <v>1269</v>
      </c>
      <c r="G885" s="192" t="s">
        <v>1259</v>
      </c>
      <c r="H885" s="192" t="s">
        <v>1229</v>
      </c>
      <c r="I885" s="192" t="s">
        <v>10785</v>
      </c>
      <c r="J885" s="193" t="s">
        <v>1203</v>
      </c>
    </row>
    <row r="886" spans="6:10">
      <c r="F886" s="197" t="s">
        <v>1240</v>
      </c>
      <c r="G886" s="192" t="s">
        <v>1259</v>
      </c>
      <c r="H886" s="192" t="s">
        <v>1229</v>
      </c>
      <c r="I886" s="192" t="s">
        <v>10785</v>
      </c>
      <c r="J886" s="193" t="s">
        <v>1203</v>
      </c>
    </row>
    <row r="887" spans="6:10">
      <c r="F887" s="197" t="s">
        <v>1228</v>
      </c>
      <c r="G887" s="192" t="s">
        <v>1259</v>
      </c>
      <c r="H887" s="192" t="s">
        <v>1229</v>
      </c>
      <c r="I887" s="192" t="s">
        <v>10785</v>
      </c>
      <c r="J887" s="193" t="s">
        <v>1203</v>
      </c>
    </row>
    <row r="888" spans="6:10">
      <c r="F888" s="197" t="s">
        <v>1223</v>
      </c>
      <c r="G888" s="192" t="s">
        <v>1259</v>
      </c>
      <c r="H888" s="192" t="s">
        <v>1229</v>
      </c>
      <c r="I888" s="192" t="s">
        <v>10785</v>
      </c>
      <c r="J888" s="193" t="s">
        <v>1203</v>
      </c>
    </row>
    <row r="889" spans="6:10">
      <c r="F889" s="196" t="s">
        <v>3511</v>
      </c>
      <c r="G889" s="192" t="s">
        <v>1259</v>
      </c>
      <c r="H889" s="192" t="s">
        <v>1229</v>
      </c>
      <c r="I889" s="192" t="s">
        <v>10785</v>
      </c>
      <c r="J889" s="193" t="s">
        <v>1203</v>
      </c>
    </row>
    <row r="890" spans="6:10">
      <c r="F890" s="196" t="s">
        <v>1257</v>
      </c>
      <c r="G890" s="192" t="s">
        <v>1259</v>
      </c>
      <c r="H890" s="192" t="s">
        <v>1229</v>
      </c>
      <c r="I890" s="192" t="s">
        <v>10785</v>
      </c>
      <c r="J890" s="193" t="s">
        <v>1203</v>
      </c>
    </row>
    <row r="891" spans="6:10">
      <c r="F891" s="196" t="s">
        <v>1256</v>
      </c>
      <c r="G891" s="192" t="s">
        <v>1259</v>
      </c>
      <c r="H891" s="192" t="s">
        <v>1229</v>
      </c>
      <c r="I891" s="192" t="s">
        <v>10785</v>
      </c>
      <c r="J891" s="193" t="s">
        <v>1203</v>
      </c>
    </row>
    <row r="892" spans="6:10">
      <c r="F892" s="197" t="s">
        <v>3512</v>
      </c>
      <c r="G892" s="192" t="s">
        <v>1259</v>
      </c>
      <c r="H892" s="192" t="s">
        <v>1229</v>
      </c>
      <c r="I892" s="192" t="s">
        <v>10785</v>
      </c>
      <c r="J892" s="193" t="s">
        <v>1203</v>
      </c>
    </row>
    <row r="893" spans="6:10">
      <c r="F893" s="197" t="s">
        <v>1217</v>
      </c>
      <c r="G893" s="192" t="s">
        <v>1259</v>
      </c>
      <c r="H893" s="192" t="s">
        <v>1229</v>
      </c>
      <c r="I893" s="192" t="s">
        <v>10785</v>
      </c>
      <c r="J893" s="193" t="s">
        <v>1203</v>
      </c>
    </row>
    <row r="894" spans="6:10">
      <c r="F894" s="197" t="s">
        <v>1218</v>
      </c>
      <c r="G894" s="192" t="s">
        <v>1259</v>
      </c>
      <c r="H894" s="192" t="s">
        <v>1229</v>
      </c>
      <c r="I894" s="192" t="s">
        <v>10785</v>
      </c>
      <c r="J894" s="193" t="s">
        <v>1203</v>
      </c>
    </row>
    <row r="895" spans="6:10">
      <c r="F895" s="197" t="s">
        <v>1205</v>
      </c>
      <c r="G895" s="192" t="s">
        <v>1259</v>
      </c>
      <c r="H895" s="192" t="s">
        <v>1229</v>
      </c>
      <c r="I895" s="192" t="s">
        <v>10785</v>
      </c>
      <c r="J895" s="193" t="s">
        <v>1203</v>
      </c>
    </row>
    <row r="896" spans="6:10">
      <c r="F896" s="197" t="s">
        <v>1227</v>
      </c>
      <c r="G896" s="192" t="s">
        <v>1259</v>
      </c>
      <c r="H896" s="192" t="s">
        <v>1229</v>
      </c>
      <c r="I896" s="192" t="s">
        <v>10785</v>
      </c>
      <c r="J896" s="193" t="s">
        <v>1203</v>
      </c>
    </row>
    <row r="897" spans="6:10">
      <c r="F897" s="197" t="s">
        <v>1207</v>
      </c>
      <c r="G897" s="192" t="s">
        <v>1259</v>
      </c>
      <c r="H897" s="192" t="s">
        <v>1229</v>
      </c>
      <c r="I897" s="192" t="s">
        <v>10785</v>
      </c>
      <c r="J897" s="193" t="s">
        <v>1203</v>
      </c>
    </row>
    <row r="898" spans="6:10">
      <c r="F898" s="196" t="s">
        <v>1241</v>
      </c>
      <c r="G898" s="192" t="s">
        <v>1259</v>
      </c>
      <c r="H898" s="192" t="s">
        <v>1229</v>
      </c>
      <c r="I898" s="192" t="s">
        <v>10785</v>
      </c>
      <c r="J898" s="193" t="s">
        <v>1203</v>
      </c>
    </row>
    <row r="899" spans="6:10">
      <c r="F899" s="196" t="s">
        <v>1232</v>
      </c>
      <c r="G899" s="192" t="s">
        <v>1259</v>
      </c>
      <c r="H899" s="192" t="s">
        <v>1229</v>
      </c>
      <c r="I899" s="192" t="s">
        <v>10785</v>
      </c>
      <c r="J899" s="193" t="s">
        <v>1203</v>
      </c>
    </row>
    <row r="900" spans="6:10">
      <c r="F900" s="197" t="s">
        <v>1219</v>
      </c>
      <c r="G900" s="192" t="s">
        <v>1259</v>
      </c>
      <c r="H900" s="192" t="s">
        <v>1229</v>
      </c>
      <c r="I900" s="192" t="s">
        <v>10785</v>
      </c>
      <c r="J900" s="193" t="s">
        <v>1203</v>
      </c>
    </row>
    <row r="901" spans="6:10">
      <c r="F901" s="196" t="s">
        <v>1242</v>
      </c>
      <c r="G901" s="192" t="s">
        <v>1259</v>
      </c>
      <c r="H901" s="192" t="s">
        <v>1229</v>
      </c>
      <c r="I901" s="192" t="s">
        <v>10785</v>
      </c>
      <c r="J901" s="193" t="s">
        <v>1203</v>
      </c>
    </row>
    <row r="902" spans="6:10">
      <c r="F902" s="196" t="s">
        <v>1255</v>
      </c>
      <c r="G902" s="192" t="s">
        <v>1259</v>
      </c>
      <c r="H902" s="192" t="s">
        <v>1229</v>
      </c>
      <c r="I902" s="192" t="s">
        <v>10785</v>
      </c>
      <c r="J902" s="193" t="s">
        <v>1203</v>
      </c>
    </row>
    <row r="903" spans="6:10">
      <c r="F903" s="196" t="s">
        <v>1250</v>
      </c>
      <c r="G903" s="192" t="s">
        <v>1259</v>
      </c>
      <c r="H903" s="192" t="s">
        <v>1229</v>
      </c>
      <c r="I903" s="192" t="s">
        <v>10785</v>
      </c>
      <c r="J903" s="193" t="s">
        <v>1203</v>
      </c>
    </row>
    <row r="904" spans="6:10">
      <c r="F904" s="196" t="s">
        <v>1254</v>
      </c>
      <c r="G904" s="192" t="s">
        <v>1259</v>
      </c>
      <c r="H904" s="192" t="s">
        <v>1229</v>
      </c>
      <c r="I904" s="192" t="s">
        <v>10785</v>
      </c>
      <c r="J904" s="193" t="s">
        <v>1203</v>
      </c>
    </row>
  </sheetData>
  <sortState ref="J5:J90">
    <sortCondition ref="J4"/>
  </sortState>
  <conditionalFormatting sqref="J4:J56">
    <cfRule type="duplicateValues" dxfId="812" priority="58"/>
  </conditionalFormatting>
  <conditionalFormatting sqref="J57:J109">
    <cfRule type="duplicateValues" dxfId="811" priority="23"/>
  </conditionalFormatting>
  <conditionalFormatting sqref="J110:J162">
    <cfRule type="duplicateValues" dxfId="810" priority="22"/>
  </conditionalFormatting>
  <conditionalFormatting sqref="J163:J215">
    <cfRule type="duplicateValues" dxfId="809" priority="21"/>
  </conditionalFormatting>
  <conditionalFormatting sqref="J216:J268">
    <cfRule type="duplicateValues" dxfId="808" priority="20"/>
  </conditionalFormatting>
  <conditionalFormatting sqref="J269:J321">
    <cfRule type="duplicateValues" dxfId="807" priority="19"/>
  </conditionalFormatting>
  <conditionalFormatting sqref="J322:J374">
    <cfRule type="duplicateValues" dxfId="806" priority="18"/>
  </conditionalFormatting>
  <conditionalFormatting sqref="J375:J427">
    <cfRule type="duplicateValues" dxfId="805" priority="17"/>
  </conditionalFormatting>
  <conditionalFormatting sqref="J428:J480">
    <cfRule type="duplicateValues" dxfId="804" priority="16"/>
  </conditionalFormatting>
  <conditionalFormatting sqref="J481:J533">
    <cfRule type="duplicateValues" dxfId="803" priority="15"/>
  </conditionalFormatting>
  <conditionalFormatting sqref="J534:J586">
    <cfRule type="duplicateValues" dxfId="802" priority="14"/>
  </conditionalFormatting>
  <conditionalFormatting sqref="J587:J639">
    <cfRule type="duplicateValues" dxfId="801" priority="13"/>
  </conditionalFormatting>
  <conditionalFormatting sqref="J640:J692">
    <cfRule type="duplicateValues" dxfId="800" priority="12"/>
  </conditionalFormatting>
  <conditionalFormatting sqref="J693:J745">
    <cfRule type="duplicateValues" dxfId="799" priority="11"/>
  </conditionalFormatting>
  <conditionalFormatting sqref="J746:J798">
    <cfRule type="duplicateValues" dxfId="798" priority="10"/>
  </conditionalFormatting>
  <conditionalFormatting sqref="J799:J851">
    <cfRule type="duplicateValues" dxfId="797" priority="9"/>
    <cfRule type="duplicateValues" dxfId="796" priority="6"/>
    <cfRule type="uniqueValues" dxfId="795" priority="5"/>
  </conditionalFormatting>
  <conditionalFormatting sqref="E799:E851">
    <cfRule type="duplicateValues" dxfId="794" priority="8"/>
  </conditionalFormatting>
  <conditionalFormatting sqref="F799:F851">
    <cfRule type="duplicateValues" dxfId="793" priority="7"/>
  </conditionalFormatting>
  <conditionalFormatting sqref="J852:J904">
    <cfRule type="uniqueValues" dxfId="792" priority="2"/>
    <cfRule type="duplicateValues" dxfId="791" priority="3"/>
    <cfRule type="duplicateValues" dxfId="790" priority="4"/>
  </conditionalFormatting>
  <conditionalFormatting sqref="F852:F904">
    <cfRule type="duplicateValues" dxfId="789" priority="1"/>
  </conditionalFormatting>
  <pageMargins left="0.7" right="0.7" top="0.75" bottom="0.75" header="0.3" footer="0.3"/>
  <pageSetup orientation="portrait" verticalDpi="300" r:id="rId1"/>
</worksheet>
</file>

<file path=xl/worksheets/sheet24.xml><?xml version="1.0" encoding="utf-8"?>
<worksheet xmlns="http://schemas.openxmlformats.org/spreadsheetml/2006/main" xmlns:r="http://schemas.openxmlformats.org/officeDocument/2006/relationships">
  <sheetPr>
    <tabColor rgb="FFFF0000"/>
  </sheetPr>
  <dimension ref="A1:P904"/>
  <sheetViews>
    <sheetView topLeftCell="A62" workbookViewId="0">
      <selection activeCell="E4" sqref="E4:E92"/>
    </sheetView>
  </sheetViews>
  <sheetFormatPr defaultRowHeight="14.4"/>
  <cols>
    <col min="1" max="2" width="12" style="34" customWidth="1"/>
    <col min="3" max="3" width="2.88671875" customWidth="1"/>
    <col min="4" max="4" width="28.6640625" customWidth="1"/>
    <col min="5" max="5" width="23.88671875" customWidth="1"/>
    <col min="6" max="6" width="11.6640625" style="36" customWidth="1"/>
    <col min="7" max="7" width="15" style="36" customWidth="1"/>
    <col min="8" max="9" width="12.33203125" style="36" customWidth="1"/>
    <col min="10" max="10" width="20.109375" style="36"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F1"/>
      <c r="G1"/>
      <c r="H1"/>
      <c r="I1"/>
      <c r="J1"/>
      <c r="L1" t="s">
        <v>1148</v>
      </c>
      <c r="N1" t="s">
        <v>1150</v>
      </c>
      <c r="O1" t="s">
        <v>1273</v>
      </c>
    </row>
    <row r="2" spans="1:16">
      <c r="F2"/>
      <c r="G2"/>
      <c r="H2"/>
      <c r="I2"/>
      <c r="J2"/>
      <c r="N2" t="s">
        <v>1151</v>
      </c>
      <c r="O2">
        <f>LEN(N2)</f>
        <v>1</v>
      </c>
    </row>
    <row r="3" spans="1:16">
      <c r="C3" s="37"/>
      <c r="D3" s="37"/>
      <c r="F3" s="32"/>
      <c r="G3"/>
      <c r="H3"/>
      <c r="I3"/>
      <c r="J3"/>
    </row>
    <row r="4" spans="1:16">
      <c r="A4" s="67"/>
      <c r="B4" s="214" t="s">
        <v>10834</v>
      </c>
      <c r="D4" s="36" t="str">
        <f>CONCATENATE($O$1,B4,$O$1,A4)</f>
        <v xml:space="preserve"> Mandarin Chinese </v>
      </c>
      <c r="E4" t="s">
        <v>10943</v>
      </c>
      <c r="F4" t="s">
        <v>10943</v>
      </c>
      <c r="G4" s="92" t="s">
        <v>10829</v>
      </c>
      <c r="H4" s="93" t="s">
        <v>10830</v>
      </c>
      <c r="I4" s="92" t="s">
        <v>10831</v>
      </c>
      <c r="J4" s="94" t="s">
        <v>10832</v>
      </c>
      <c r="K4" t="s">
        <v>10833</v>
      </c>
      <c r="L4" t="str">
        <f>CONCATENATE(F4,$N$2,G4,$N$2,H4,$N$2,I4,$N$2,J4,$L$1)</f>
        <v>Arabic-Tour-Guide-in-Dubai.html</v>
      </c>
      <c r="M4" t="s">
        <v>1152</v>
      </c>
      <c r="N4" t="str">
        <f>PROPER(CONCATENATE(F4," ",G4," ",H4," ",I4," ",J4))</f>
        <v>Arabic Tour Guide In Dubai</v>
      </c>
      <c r="O4" t="s">
        <v>1169</v>
      </c>
      <c r="P4" t="str">
        <f>CONCATENATE(K4,L4,M4,N4,O4)</f>
        <v>&lt;a target="_blank" href="tourguide/Arabic-Tour-Guide-in-Dubai.html"&gt;Arabic Tour Guide In Dubai&lt;/a&gt; &lt;br /&gt;</v>
      </c>
    </row>
    <row r="5" spans="1:16">
      <c r="A5" s="67"/>
      <c r="B5" s="214" t="s">
        <v>10828</v>
      </c>
      <c r="D5" s="36" t="str">
        <f t="shared" ref="D5:D30" si="0">CONCATENATE($O$1,B5,$O$1,A5)</f>
        <v xml:space="preserve"> Spanish </v>
      </c>
      <c r="E5" s="37" t="s">
        <v>10937</v>
      </c>
      <c r="F5" s="37" t="s">
        <v>10937</v>
      </c>
      <c r="G5" s="92" t="s">
        <v>10829</v>
      </c>
      <c r="H5" s="93" t="s">
        <v>10830</v>
      </c>
      <c r="I5" s="92" t="s">
        <v>10831</v>
      </c>
      <c r="J5" s="94" t="s">
        <v>10832</v>
      </c>
      <c r="K5" t="s">
        <v>10833</v>
      </c>
      <c r="L5" t="str">
        <f t="shared" ref="L5:L56" si="1">CONCATENATE(F5,$N$2,G5,$N$2,H5,$N$2,I5,$N$2,J5,$L$1)</f>
        <v>Chinese-Tour-Guide-in-Dubai.html</v>
      </c>
      <c r="M5" t="s">
        <v>1152</v>
      </c>
      <c r="N5" t="str">
        <f t="shared" ref="N5:N56" si="2">PROPER(CONCATENATE(F5," ",G5," ",H5," ",I5," ",J5))</f>
        <v>Chinese Tour Guide In Dubai</v>
      </c>
      <c r="O5" t="s">
        <v>1169</v>
      </c>
      <c r="P5" t="str">
        <f t="shared" ref="P5:P56" si="3">CONCATENATE(K5,L5,M5,N5,O5)</f>
        <v>&lt;a target="_blank" href="tourguide/Chinese-Tour-Guide-in-Dubai.html"&gt;Chinese Tour Guide In Dubai&lt;/a&gt; &lt;br /&gt;</v>
      </c>
    </row>
    <row r="6" spans="1:16">
      <c r="A6" s="67"/>
      <c r="B6" s="214" t="s">
        <v>10835</v>
      </c>
      <c r="D6" s="36" t="str">
        <f t="shared" si="0"/>
        <v xml:space="preserve"> English </v>
      </c>
      <c r="E6" s="214" t="s">
        <v>10936</v>
      </c>
      <c r="F6" s="214" t="s">
        <v>10936</v>
      </c>
      <c r="G6" s="92" t="s">
        <v>10829</v>
      </c>
      <c r="H6" s="93" t="s">
        <v>10830</v>
      </c>
      <c r="I6" s="92" t="s">
        <v>10831</v>
      </c>
      <c r="J6" s="94" t="s">
        <v>10832</v>
      </c>
      <c r="K6" t="s">
        <v>10833</v>
      </c>
      <c r="L6" t="str">
        <f t="shared" si="1"/>
        <v>Mandarin-Tour-Guide-in-Dubai.html</v>
      </c>
      <c r="M6" t="s">
        <v>1152</v>
      </c>
      <c r="N6" t="str">
        <f t="shared" si="2"/>
        <v>Mandarin Tour Guide In Dubai</v>
      </c>
      <c r="O6" t="s">
        <v>1169</v>
      </c>
      <c r="P6" t="str">
        <f t="shared" si="3"/>
        <v>&lt;a target="_blank" href="tourguide/Mandarin-Tour-Guide-in-Dubai.html"&gt;Mandarin Tour Guide In Dubai&lt;/a&gt; &lt;br /&gt;</v>
      </c>
    </row>
    <row r="7" spans="1:16">
      <c r="A7" s="67"/>
      <c r="B7" s="214" t="s">
        <v>10920</v>
      </c>
      <c r="D7" s="36" t="str">
        <f t="shared" si="0"/>
        <v xml:space="preserve"> Hindi (sanskritised Hindustani)[9] </v>
      </c>
      <c r="E7" s="214" t="s">
        <v>10828</v>
      </c>
      <c r="F7" s="214" t="s">
        <v>10828</v>
      </c>
      <c r="G7" s="92" t="s">
        <v>10829</v>
      </c>
      <c r="H7" s="93" t="s">
        <v>10830</v>
      </c>
      <c r="I7" s="92" t="s">
        <v>10831</v>
      </c>
      <c r="J7" s="94" t="s">
        <v>10832</v>
      </c>
      <c r="K7" t="s">
        <v>10833</v>
      </c>
      <c r="L7" t="str">
        <f t="shared" si="1"/>
        <v>Spanish-Tour-Guide-in-Dubai.html</v>
      </c>
      <c r="M7" t="s">
        <v>1152</v>
      </c>
      <c r="N7" t="str">
        <f t="shared" si="2"/>
        <v>Spanish Tour Guide In Dubai</v>
      </c>
      <c r="O7" t="s">
        <v>1169</v>
      </c>
      <c r="P7" t="str">
        <f t="shared" si="3"/>
        <v>&lt;a target="_blank" href="tourguide/Spanish-Tour-Guide-in-Dubai.html"&gt;Spanish Tour Guide In Dubai&lt;/a&gt; &lt;br /&gt;</v>
      </c>
    </row>
    <row r="8" spans="1:16">
      <c r="A8" s="67"/>
      <c r="B8" s="214" t="s">
        <v>10836</v>
      </c>
      <c r="D8" s="36" t="str">
        <f t="shared" si="0"/>
        <v xml:space="preserve"> Bengali </v>
      </c>
      <c r="E8" s="214" t="s">
        <v>10835</v>
      </c>
      <c r="F8" s="214" t="s">
        <v>10835</v>
      </c>
      <c r="G8" s="92" t="s">
        <v>10829</v>
      </c>
      <c r="H8" s="93" t="s">
        <v>10830</v>
      </c>
      <c r="I8" s="92" t="s">
        <v>10831</v>
      </c>
      <c r="J8" s="94" t="s">
        <v>10832</v>
      </c>
      <c r="K8" t="s">
        <v>10833</v>
      </c>
      <c r="L8" t="str">
        <f t="shared" si="1"/>
        <v>English-Tour-Guide-in-Dubai.html</v>
      </c>
      <c r="M8" t="s">
        <v>1152</v>
      </c>
      <c r="N8" t="str">
        <f t="shared" si="2"/>
        <v>English Tour Guide In Dubai</v>
      </c>
      <c r="O8" t="s">
        <v>1169</v>
      </c>
      <c r="P8" t="str">
        <f t="shared" si="3"/>
        <v>&lt;a target="_blank" href="tourguide/English-Tour-Guide-in-Dubai.html"&gt;English Tour Guide In Dubai&lt;/a&gt; &lt;br /&gt;</v>
      </c>
    </row>
    <row r="9" spans="1:16">
      <c r="A9" s="67"/>
      <c r="B9" s="214" t="s">
        <v>10837</v>
      </c>
      <c r="D9" s="36" t="str">
        <f t="shared" si="0"/>
        <v xml:space="preserve"> Portuguese </v>
      </c>
      <c r="E9" s="214" t="s">
        <v>10938</v>
      </c>
      <c r="F9" s="214" t="s">
        <v>10938</v>
      </c>
      <c r="G9" s="92" t="s">
        <v>10829</v>
      </c>
      <c r="H9" s="93" t="s">
        <v>10830</v>
      </c>
      <c r="I9" s="92" t="s">
        <v>10831</v>
      </c>
      <c r="J9" s="94" t="s">
        <v>10832</v>
      </c>
      <c r="K9" t="s">
        <v>10833</v>
      </c>
      <c r="L9" t="str">
        <f t="shared" si="1"/>
        <v>Hindi-Tour-Guide-in-Dubai.html</v>
      </c>
      <c r="M9" t="s">
        <v>1152</v>
      </c>
      <c r="N9" t="str">
        <f t="shared" si="2"/>
        <v>Hindi Tour Guide In Dubai</v>
      </c>
      <c r="O9" t="s">
        <v>1169</v>
      </c>
      <c r="P9" t="str">
        <f t="shared" si="3"/>
        <v>&lt;a target="_blank" href="tourguide/Hindi-Tour-Guide-in-Dubai.html"&gt;Hindi Tour Guide In Dubai&lt;/a&gt; &lt;br /&gt;</v>
      </c>
    </row>
    <row r="10" spans="1:16">
      <c r="A10" s="67"/>
      <c r="B10" s="214" t="s">
        <v>10838</v>
      </c>
      <c r="D10" s="36" t="str">
        <f t="shared" si="0"/>
        <v xml:space="preserve"> Russian </v>
      </c>
      <c r="E10" s="214" t="s">
        <v>10836</v>
      </c>
      <c r="F10" s="214" t="s">
        <v>10836</v>
      </c>
      <c r="G10" s="92" t="s">
        <v>10829</v>
      </c>
      <c r="H10" s="93" t="s">
        <v>10830</v>
      </c>
      <c r="I10" s="92" t="s">
        <v>10831</v>
      </c>
      <c r="J10" s="94" t="s">
        <v>10832</v>
      </c>
      <c r="K10" t="s">
        <v>10833</v>
      </c>
      <c r="L10" t="str">
        <f t="shared" si="1"/>
        <v>Bengali-Tour-Guide-in-Dubai.html</v>
      </c>
      <c r="M10" t="s">
        <v>1152</v>
      </c>
      <c r="N10" t="str">
        <f t="shared" si="2"/>
        <v>Bengali Tour Guide In Dubai</v>
      </c>
      <c r="O10" t="s">
        <v>1169</v>
      </c>
      <c r="P10" t="str">
        <f t="shared" si="3"/>
        <v>&lt;a target="_blank" href="tourguide/Bengali-Tour-Guide-in-Dubai.html"&gt;Bengali Tour Guide In Dubai&lt;/a&gt; &lt;br /&gt;</v>
      </c>
    </row>
    <row r="11" spans="1:16">
      <c r="A11" s="67"/>
      <c r="B11" s="214" t="s">
        <v>10839</v>
      </c>
      <c r="D11" s="36" t="str">
        <f t="shared" si="0"/>
        <v xml:space="preserve"> Japanese </v>
      </c>
      <c r="E11" s="214" t="s">
        <v>10837</v>
      </c>
      <c r="F11" s="214" t="s">
        <v>10837</v>
      </c>
      <c r="G11" s="92" t="s">
        <v>10829</v>
      </c>
      <c r="H11" s="93" t="s">
        <v>10830</v>
      </c>
      <c r="I11" s="92" t="s">
        <v>10831</v>
      </c>
      <c r="J11" s="94" t="s">
        <v>10832</v>
      </c>
      <c r="K11" t="s">
        <v>10833</v>
      </c>
      <c r="L11" t="str">
        <f t="shared" si="1"/>
        <v>Portuguese-Tour-Guide-in-Dubai.html</v>
      </c>
      <c r="M11" t="s">
        <v>1152</v>
      </c>
      <c r="N11" t="str">
        <f t="shared" si="2"/>
        <v>Portuguese Tour Guide In Dubai</v>
      </c>
      <c r="O11" t="s">
        <v>1169</v>
      </c>
      <c r="P11" t="str">
        <f t="shared" si="3"/>
        <v>&lt;a target="_blank" href="tourguide/Portuguese-Tour-Guide-in-Dubai.html"&gt;Portuguese Tour Guide In Dubai&lt;/a&gt; &lt;br /&gt;</v>
      </c>
    </row>
    <row r="12" spans="1:16">
      <c r="A12" s="67"/>
      <c r="B12" s="214" t="s">
        <v>10921</v>
      </c>
      <c r="D12" s="36" t="str">
        <f t="shared" si="0"/>
        <v xml:space="preserve"> Western Punjabi[10] </v>
      </c>
      <c r="E12" s="214" t="s">
        <v>10838</v>
      </c>
      <c r="F12" s="214" t="s">
        <v>10838</v>
      </c>
      <c r="G12" s="92" t="s">
        <v>10829</v>
      </c>
      <c r="H12" s="93" t="s">
        <v>10830</v>
      </c>
      <c r="I12" s="92" t="s">
        <v>10831</v>
      </c>
      <c r="J12" s="94" t="s">
        <v>10832</v>
      </c>
      <c r="K12" t="s">
        <v>10833</v>
      </c>
      <c r="L12" t="str">
        <f t="shared" si="1"/>
        <v>Russian-Tour-Guide-in-Dubai.html</v>
      </c>
      <c r="M12" t="s">
        <v>1152</v>
      </c>
      <c r="N12" t="str">
        <f t="shared" si="2"/>
        <v>Russian Tour Guide In Dubai</v>
      </c>
      <c r="O12" t="s">
        <v>1169</v>
      </c>
      <c r="P12" t="str">
        <f t="shared" si="3"/>
        <v>&lt;a target="_blank" href="tourguide/Russian-Tour-Guide-in-Dubai.html"&gt;Russian Tour Guide In Dubai&lt;/a&gt; &lt;br /&gt;</v>
      </c>
    </row>
    <row r="13" spans="1:16">
      <c r="A13" s="67"/>
      <c r="B13" s="214" t="s">
        <v>10840</v>
      </c>
      <c r="D13" s="36" t="str">
        <f t="shared" si="0"/>
        <v xml:space="preserve"> Marathi </v>
      </c>
      <c r="E13" s="214" t="s">
        <v>10839</v>
      </c>
      <c r="F13" s="214" t="s">
        <v>10839</v>
      </c>
      <c r="G13" s="92" t="s">
        <v>10829</v>
      </c>
      <c r="H13" s="93" t="s">
        <v>10830</v>
      </c>
      <c r="I13" s="92" t="s">
        <v>10831</v>
      </c>
      <c r="J13" s="94" t="s">
        <v>10832</v>
      </c>
      <c r="K13" t="s">
        <v>10833</v>
      </c>
      <c r="L13" t="str">
        <f t="shared" si="1"/>
        <v>Japanese-Tour-Guide-in-Dubai.html</v>
      </c>
      <c r="M13" t="s">
        <v>1152</v>
      </c>
      <c r="N13" t="str">
        <f t="shared" si="2"/>
        <v>Japanese Tour Guide In Dubai</v>
      </c>
      <c r="O13" t="s">
        <v>1169</v>
      </c>
      <c r="P13" t="str">
        <f t="shared" si="3"/>
        <v>&lt;a target="_blank" href="tourguide/Japanese-Tour-Guide-in-Dubai.html"&gt;Japanese Tour Guide In Dubai&lt;/a&gt; &lt;br /&gt;</v>
      </c>
    </row>
    <row r="14" spans="1:16">
      <c r="A14" s="67"/>
      <c r="B14" s="214" t="s">
        <v>10841</v>
      </c>
      <c r="D14" s="36" t="str">
        <f t="shared" si="0"/>
        <v xml:space="preserve"> Telugu </v>
      </c>
      <c r="E14" s="214" t="s">
        <v>10939</v>
      </c>
      <c r="F14" s="214" t="s">
        <v>10939</v>
      </c>
      <c r="G14" s="92" t="s">
        <v>10829</v>
      </c>
      <c r="H14" s="93" t="s">
        <v>10830</v>
      </c>
      <c r="I14" s="92" t="s">
        <v>10831</v>
      </c>
      <c r="J14" s="94" t="s">
        <v>10832</v>
      </c>
      <c r="K14" t="s">
        <v>10833</v>
      </c>
      <c r="L14" t="str">
        <f t="shared" si="1"/>
        <v>Western-Tour-Guide-in-Dubai.html</v>
      </c>
      <c r="M14" t="s">
        <v>1152</v>
      </c>
      <c r="N14" t="str">
        <f t="shared" si="2"/>
        <v>Western Tour Guide In Dubai</v>
      </c>
      <c r="O14" t="s">
        <v>1169</v>
      </c>
      <c r="P14" t="str">
        <f t="shared" si="3"/>
        <v>&lt;a target="_blank" href="tourguide/Western-Tour-Guide-in-Dubai.html"&gt;Western Tour Guide In Dubai&lt;/a&gt; &lt;br /&gt;</v>
      </c>
    </row>
    <row r="15" spans="1:16">
      <c r="A15" s="67"/>
      <c r="B15" s="214" t="s">
        <v>10842</v>
      </c>
      <c r="D15" s="36" t="str">
        <f t="shared" si="0"/>
        <v xml:space="preserve"> Wu Chinese </v>
      </c>
      <c r="E15" s="214" t="s">
        <v>10840</v>
      </c>
      <c r="F15" s="214" t="s">
        <v>10840</v>
      </c>
      <c r="G15" s="92" t="s">
        <v>10829</v>
      </c>
      <c r="H15" s="93" t="s">
        <v>10830</v>
      </c>
      <c r="I15" s="92" t="s">
        <v>10831</v>
      </c>
      <c r="J15" s="94" t="s">
        <v>10832</v>
      </c>
      <c r="K15" t="s">
        <v>10833</v>
      </c>
      <c r="L15" t="str">
        <f t="shared" si="1"/>
        <v>Marathi-Tour-Guide-in-Dubai.html</v>
      </c>
      <c r="M15" t="s">
        <v>1152</v>
      </c>
      <c r="N15" t="str">
        <f t="shared" si="2"/>
        <v>Marathi Tour Guide In Dubai</v>
      </c>
      <c r="O15" t="s">
        <v>1169</v>
      </c>
      <c r="P15" t="str">
        <f t="shared" si="3"/>
        <v>&lt;a target="_blank" href="tourguide/Marathi-Tour-Guide-in-Dubai.html"&gt;Marathi Tour Guide In Dubai&lt;/a&gt; &lt;br /&gt;</v>
      </c>
    </row>
    <row r="16" spans="1:16">
      <c r="A16" s="67"/>
      <c r="B16" s="214" t="s">
        <v>10843</v>
      </c>
      <c r="D16" s="36" t="str">
        <f t="shared" si="0"/>
        <v xml:space="preserve"> Turkish </v>
      </c>
      <c r="E16" s="214" t="s">
        <v>10841</v>
      </c>
      <c r="F16" s="214" t="s">
        <v>10841</v>
      </c>
      <c r="G16" s="92" t="s">
        <v>10829</v>
      </c>
      <c r="H16" s="93" t="s">
        <v>10830</v>
      </c>
      <c r="I16" s="92" t="s">
        <v>10831</v>
      </c>
      <c r="J16" s="94" t="s">
        <v>10832</v>
      </c>
      <c r="K16" t="s">
        <v>10833</v>
      </c>
      <c r="L16" t="str">
        <f t="shared" si="1"/>
        <v>Telugu-Tour-Guide-in-Dubai.html</v>
      </c>
      <c r="M16" t="s">
        <v>1152</v>
      </c>
      <c r="N16" t="str">
        <f t="shared" si="2"/>
        <v>Telugu Tour Guide In Dubai</v>
      </c>
      <c r="O16" t="s">
        <v>1169</v>
      </c>
      <c r="P16" t="str">
        <f t="shared" si="3"/>
        <v>&lt;a target="_blank" href="tourguide/Telugu-Tour-Guide-in-Dubai.html"&gt;Telugu Tour Guide In Dubai&lt;/a&gt; &lt;br /&gt;</v>
      </c>
    </row>
    <row r="17" spans="1:16">
      <c r="A17" s="67"/>
      <c r="B17" s="214" t="s">
        <v>10844</v>
      </c>
      <c r="D17" s="36" t="str">
        <f t="shared" si="0"/>
        <v xml:space="preserve"> Korean </v>
      </c>
      <c r="E17" s="214" t="s">
        <v>10925</v>
      </c>
      <c r="F17" s="214" t="s">
        <v>10925</v>
      </c>
      <c r="G17" s="92" t="s">
        <v>10829</v>
      </c>
      <c r="H17" s="93" t="s">
        <v>10830</v>
      </c>
      <c r="I17" s="92" t="s">
        <v>10831</v>
      </c>
      <c r="J17" s="94" t="s">
        <v>10832</v>
      </c>
      <c r="K17" t="s">
        <v>10833</v>
      </c>
      <c r="L17" t="str">
        <f t="shared" si="1"/>
        <v>Wu-Chinese-Tour-Guide-in-Dubai.html</v>
      </c>
      <c r="M17" t="s">
        <v>1152</v>
      </c>
      <c r="N17" t="str">
        <f t="shared" si="2"/>
        <v>Wu-Chinese Tour Guide In Dubai</v>
      </c>
      <c r="O17" t="s">
        <v>1169</v>
      </c>
      <c r="P17" t="str">
        <f t="shared" si="3"/>
        <v>&lt;a target="_blank" href="tourguide/Wu-Chinese-Tour-Guide-in-Dubai.html"&gt;Wu-Chinese Tour Guide In Dubai&lt;/a&gt; &lt;br /&gt;</v>
      </c>
    </row>
    <row r="18" spans="1:16">
      <c r="A18" s="67"/>
      <c r="B18" s="214" t="s">
        <v>10845</v>
      </c>
      <c r="D18" s="36" t="str">
        <f t="shared" si="0"/>
        <v xml:space="preserve"> French </v>
      </c>
      <c r="E18" s="214" t="s">
        <v>10843</v>
      </c>
      <c r="F18" s="214" t="s">
        <v>10843</v>
      </c>
      <c r="G18" s="92" t="s">
        <v>10829</v>
      </c>
      <c r="H18" s="93" t="s">
        <v>10830</v>
      </c>
      <c r="I18" s="92" t="s">
        <v>10831</v>
      </c>
      <c r="J18" s="94" t="s">
        <v>10832</v>
      </c>
      <c r="K18" t="s">
        <v>10833</v>
      </c>
      <c r="L18" t="str">
        <f t="shared" si="1"/>
        <v>Turkish-Tour-Guide-in-Dubai.html</v>
      </c>
      <c r="M18" t="s">
        <v>1152</v>
      </c>
      <c r="N18" t="str">
        <f t="shared" si="2"/>
        <v>Turkish Tour Guide In Dubai</v>
      </c>
      <c r="O18" t="s">
        <v>1169</v>
      </c>
      <c r="P18" t="str">
        <f t="shared" si="3"/>
        <v>&lt;a target="_blank" href="tourguide/Turkish-Tour-Guide-in-Dubai.html"&gt;Turkish Tour Guide In Dubai&lt;/a&gt; &lt;br /&gt;</v>
      </c>
    </row>
    <row r="19" spans="1:16">
      <c r="A19" s="67"/>
      <c r="B19" s="214" t="s">
        <v>10846</v>
      </c>
      <c r="D19" s="36" t="str">
        <f t="shared" si="0"/>
        <v xml:space="preserve"> German (only Standard German) </v>
      </c>
      <c r="E19" s="214" t="s">
        <v>10844</v>
      </c>
      <c r="F19" s="214" t="s">
        <v>10844</v>
      </c>
      <c r="G19" s="92" t="s">
        <v>10829</v>
      </c>
      <c r="H19" s="93" t="s">
        <v>10830</v>
      </c>
      <c r="I19" s="92" t="s">
        <v>10831</v>
      </c>
      <c r="J19" s="94" t="s">
        <v>10832</v>
      </c>
      <c r="K19" t="s">
        <v>10833</v>
      </c>
      <c r="L19" t="str">
        <f t="shared" si="1"/>
        <v>Korean-Tour-Guide-in-Dubai.html</v>
      </c>
      <c r="M19" t="s">
        <v>1152</v>
      </c>
      <c r="N19" t="str">
        <f>PROPER(CONCATENATE(F19," ",G19," ",H19," ",I19," ",J19))</f>
        <v>Korean Tour Guide In Dubai</v>
      </c>
      <c r="O19" t="s">
        <v>1169</v>
      </c>
      <c r="P19" t="str">
        <f t="shared" si="3"/>
        <v>&lt;a target="_blank" href="tourguide/Korean-Tour-Guide-in-Dubai.html"&gt;Korean Tour Guide In Dubai&lt;/a&gt; &lt;br /&gt;</v>
      </c>
    </row>
    <row r="20" spans="1:16">
      <c r="A20" s="67"/>
      <c r="B20" s="214" t="s">
        <v>10847</v>
      </c>
      <c r="D20" s="36" t="str">
        <f t="shared" si="0"/>
        <v xml:space="preserve"> Vietnamese </v>
      </c>
      <c r="E20" s="214" t="s">
        <v>10845</v>
      </c>
      <c r="F20" s="214" t="s">
        <v>10845</v>
      </c>
      <c r="G20" s="92" t="s">
        <v>10829</v>
      </c>
      <c r="H20" s="93" t="s">
        <v>10830</v>
      </c>
      <c r="I20" s="92" t="s">
        <v>10831</v>
      </c>
      <c r="J20" s="94" t="s">
        <v>10832</v>
      </c>
      <c r="K20" t="s">
        <v>10833</v>
      </c>
      <c r="L20" t="str">
        <f t="shared" si="1"/>
        <v>French-Tour-Guide-in-Dubai.html</v>
      </c>
      <c r="M20" t="s">
        <v>1152</v>
      </c>
      <c r="N20" t="str">
        <f t="shared" si="2"/>
        <v>French Tour Guide In Dubai</v>
      </c>
      <c r="O20" t="s">
        <v>1169</v>
      </c>
      <c r="P20" t="str">
        <f t="shared" si="3"/>
        <v>&lt;a target="_blank" href="tourguide/French-Tour-Guide-in-Dubai.html"&gt;French Tour Guide In Dubai&lt;/a&gt; &lt;br /&gt;</v>
      </c>
    </row>
    <row r="21" spans="1:16">
      <c r="A21" s="67"/>
      <c r="B21" s="214" t="s">
        <v>10848</v>
      </c>
      <c r="D21" s="36" t="str">
        <f t="shared" si="0"/>
        <v xml:space="preserve"> Tamil </v>
      </c>
      <c r="E21" s="214" t="s">
        <v>10940</v>
      </c>
      <c r="F21" s="214" t="s">
        <v>10940</v>
      </c>
      <c r="G21" s="92" t="s">
        <v>10829</v>
      </c>
      <c r="H21" s="93" t="s">
        <v>10830</v>
      </c>
      <c r="I21" s="92" t="s">
        <v>10831</v>
      </c>
      <c r="J21" s="94" t="s">
        <v>10832</v>
      </c>
      <c r="K21" t="s">
        <v>10833</v>
      </c>
      <c r="L21" t="str">
        <f t="shared" si="1"/>
        <v>German-Tour-Guide-in-Dubai.html</v>
      </c>
      <c r="M21" t="s">
        <v>1152</v>
      </c>
      <c r="N21" t="str">
        <f t="shared" si="2"/>
        <v>German Tour Guide In Dubai</v>
      </c>
      <c r="O21" t="s">
        <v>1169</v>
      </c>
      <c r="P21" t="str">
        <f t="shared" si="3"/>
        <v>&lt;a target="_blank" href="tourguide/German-Tour-Guide-in-Dubai.html"&gt;German Tour Guide In Dubai&lt;/a&gt; &lt;br /&gt;</v>
      </c>
    </row>
    <row r="22" spans="1:16">
      <c r="A22" s="67"/>
      <c r="B22" s="214" t="s">
        <v>10849</v>
      </c>
      <c r="D22" s="36" t="str">
        <f t="shared" si="0"/>
        <v xml:space="preserve"> Yue Chinese </v>
      </c>
      <c r="E22" s="214" t="s">
        <v>10847</v>
      </c>
      <c r="F22" s="214" t="s">
        <v>10847</v>
      </c>
      <c r="G22" s="92" t="s">
        <v>10829</v>
      </c>
      <c r="H22" s="93" t="s">
        <v>10830</v>
      </c>
      <c r="I22" s="92" t="s">
        <v>10831</v>
      </c>
      <c r="J22" s="94" t="s">
        <v>10832</v>
      </c>
      <c r="K22" t="s">
        <v>10833</v>
      </c>
      <c r="L22" t="str">
        <f t="shared" si="1"/>
        <v>Vietnamese-Tour-Guide-in-Dubai.html</v>
      </c>
      <c r="M22" t="s">
        <v>1152</v>
      </c>
      <c r="N22" t="str">
        <f t="shared" si="2"/>
        <v>Vietnamese Tour Guide In Dubai</v>
      </c>
      <c r="O22" t="s">
        <v>1169</v>
      </c>
      <c r="P22" t="str">
        <f t="shared" si="3"/>
        <v>&lt;a target="_blank" href="tourguide/Vietnamese-Tour-Guide-in-Dubai.html"&gt;Vietnamese Tour Guide In Dubai&lt;/a&gt; &lt;br /&gt;</v>
      </c>
    </row>
    <row r="23" spans="1:16">
      <c r="A23" s="67"/>
      <c r="B23" s="214" t="s">
        <v>10922</v>
      </c>
      <c r="D23" s="36" t="str">
        <f t="shared" si="0"/>
        <v xml:space="preserve"> Urdu (persianised Hindustani)[9] </v>
      </c>
      <c r="E23" s="214" t="s">
        <v>10848</v>
      </c>
      <c r="F23" s="214" t="s">
        <v>10848</v>
      </c>
      <c r="G23" s="92" t="s">
        <v>10829</v>
      </c>
      <c r="H23" s="93" t="s">
        <v>10830</v>
      </c>
      <c r="I23" s="92" t="s">
        <v>10831</v>
      </c>
      <c r="J23" s="94" t="s">
        <v>10832</v>
      </c>
      <c r="K23" t="s">
        <v>10833</v>
      </c>
      <c r="L23" t="str">
        <f t="shared" si="1"/>
        <v>Tamil-Tour-Guide-in-Dubai.html</v>
      </c>
      <c r="M23" t="s">
        <v>1152</v>
      </c>
      <c r="N23" t="str">
        <f t="shared" si="2"/>
        <v>Tamil Tour Guide In Dubai</v>
      </c>
      <c r="O23" t="s">
        <v>1169</v>
      </c>
      <c r="P23" t="str">
        <f t="shared" si="3"/>
        <v>&lt;a target="_blank" href="tourguide/Tamil-Tour-Guide-in-Dubai.html"&gt;Tamil Tour Guide In Dubai&lt;/a&gt; &lt;br /&gt;</v>
      </c>
    </row>
    <row r="24" spans="1:16">
      <c r="A24" s="67"/>
      <c r="B24" s="214" t="s">
        <v>10850</v>
      </c>
      <c r="D24" s="36" t="str">
        <f t="shared" si="0"/>
        <v xml:space="preserve"> Javanese </v>
      </c>
      <c r="E24" s="214" t="s">
        <v>10926</v>
      </c>
      <c r="F24" s="214" t="s">
        <v>10926</v>
      </c>
      <c r="G24" s="92" t="s">
        <v>10829</v>
      </c>
      <c r="H24" s="93" t="s">
        <v>10830</v>
      </c>
      <c r="I24" s="92" t="s">
        <v>10831</v>
      </c>
      <c r="J24" s="94" t="s">
        <v>10832</v>
      </c>
      <c r="K24" t="s">
        <v>10833</v>
      </c>
      <c r="L24" t="str">
        <f t="shared" si="1"/>
        <v>Yue-Chinese-Tour-Guide-in-Dubai.html</v>
      </c>
      <c r="M24" t="s">
        <v>1152</v>
      </c>
      <c r="N24" t="str">
        <f t="shared" si="2"/>
        <v>Yue-Chinese Tour Guide In Dubai</v>
      </c>
      <c r="O24" t="s">
        <v>1169</v>
      </c>
      <c r="P24" t="str">
        <f t="shared" si="3"/>
        <v>&lt;a target="_blank" href="tourguide/Yue-Chinese-Tour-Guide-in-Dubai.html"&gt;Yue-Chinese Tour Guide In Dubai&lt;/a&gt; &lt;br /&gt;</v>
      </c>
    </row>
    <row r="25" spans="1:16">
      <c r="A25" s="67"/>
      <c r="B25" s="214" t="s">
        <v>10851</v>
      </c>
      <c r="D25" s="36" t="str">
        <f t="shared" si="0"/>
        <v xml:space="preserve"> Italian </v>
      </c>
      <c r="E25" s="214" t="s">
        <v>10941</v>
      </c>
      <c r="F25" s="214" t="s">
        <v>10941</v>
      </c>
      <c r="G25" s="92" t="s">
        <v>10829</v>
      </c>
      <c r="H25" s="93" t="s">
        <v>10830</v>
      </c>
      <c r="I25" s="92" t="s">
        <v>10831</v>
      </c>
      <c r="J25" s="94" t="s">
        <v>10832</v>
      </c>
      <c r="K25" t="s">
        <v>10833</v>
      </c>
      <c r="L25" t="str">
        <f t="shared" si="1"/>
        <v>Urdu-Tour-Guide-in-Dubai.html</v>
      </c>
      <c r="M25" t="s">
        <v>1152</v>
      </c>
      <c r="N25" t="str">
        <f t="shared" si="2"/>
        <v>Urdu Tour Guide In Dubai</v>
      </c>
      <c r="O25" t="s">
        <v>1169</v>
      </c>
      <c r="P25" t="str">
        <f t="shared" si="3"/>
        <v>&lt;a target="_blank" href="tourguide/Urdu-Tour-Guide-in-Dubai.html"&gt;Urdu Tour Guide In Dubai&lt;/a&gt; &lt;br /&gt;</v>
      </c>
    </row>
    <row r="26" spans="1:16">
      <c r="A26" s="67"/>
      <c r="B26" s="214" t="s">
        <v>10852</v>
      </c>
      <c r="D26" s="36" t="str">
        <f t="shared" si="0"/>
        <v xml:space="preserve"> Egyptian Arabic </v>
      </c>
      <c r="E26" s="214" t="s">
        <v>10850</v>
      </c>
      <c r="F26" s="214" t="s">
        <v>10850</v>
      </c>
      <c r="G26" s="92" t="s">
        <v>10829</v>
      </c>
      <c r="H26" s="93" t="s">
        <v>10830</v>
      </c>
      <c r="I26" s="92" t="s">
        <v>10831</v>
      </c>
      <c r="J26" s="94" t="s">
        <v>10832</v>
      </c>
      <c r="K26" t="s">
        <v>10833</v>
      </c>
      <c r="L26" t="str">
        <f t="shared" si="1"/>
        <v>Javanese-Tour-Guide-in-Dubai.html</v>
      </c>
      <c r="M26" t="s">
        <v>1152</v>
      </c>
      <c r="N26" t="str">
        <f t="shared" si="2"/>
        <v>Javanese Tour Guide In Dubai</v>
      </c>
      <c r="O26" t="s">
        <v>1169</v>
      </c>
      <c r="P26" t="str">
        <f t="shared" si="3"/>
        <v>&lt;a target="_blank" href="tourguide/Javanese-Tour-Guide-in-Dubai.html"&gt;Javanese Tour Guide In Dubai&lt;/a&gt; &lt;br /&gt;</v>
      </c>
    </row>
    <row r="27" spans="1:16">
      <c r="A27" s="67"/>
      <c r="B27" s="214" t="s">
        <v>10853</v>
      </c>
      <c r="D27" s="36" t="str">
        <f t="shared" si="0"/>
        <v xml:space="preserve"> Gujarati </v>
      </c>
      <c r="E27" s="214" t="s">
        <v>10851</v>
      </c>
      <c r="F27" s="214" t="s">
        <v>10851</v>
      </c>
      <c r="G27" s="92" t="s">
        <v>10829</v>
      </c>
      <c r="H27" s="93" t="s">
        <v>10830</v>
      </c>
      <c r="I27" s="92" t="s">
        <v>10831</v>
      </c>
      <c r="J27" s="94" t="s">
        <v>10832</v>
      </c>
      <c r="K27" t="s">
        <v>10833</v>
      </c>
      <c r="L27" t="str">
        <f t="shared" si="1"/>
        <v>Italian-Tour-Guide-in-Dubai.html</v>
      </c>
      <c r="M27" t="s">
        <v>1152</v>
      </c>
      <c r="N27" t="str">
        <f t="shared" si="2"/>
        <v>Italian Tour Guide In Dubai</v>
      </c>
      <c r="O27" t="s">
        <v>1169</v>
      </c>
      <c r="P27" t="str">
        <f t="shared" si="3"/>
        <v>&lt;a target="_blank" href="tourguide/Italian-Tour-Guide-in-Dubai.html"&gt;Italian Tour Guide In Dubai&lt;/a&gt; &lt;br /&gt;</v>
      </c>
    </row>
    <row r="28" spans="1:16">
      <c r="A28" s="67"/>
      <c r="B28" s="214" t="s">
        <v>10854</v>
      </c>
      <c r="D28" s="36" t="str">
        <f t="shared" si="0"/>
        <v xml:space="preserve"> Iranian Persian </v>
      </c>
      <c r="E28" s="214" t="s">
        <v>10942</v>
      </c>
      <c r="F28" s="214" t="s">
        <v>10942</v>
      </c>
      <c r="G28" s="92" t="s">
        <v>10829</v>
      </c>
      <c r="H28" s="93" t="s">
        <v>10830</v>
      </c>
      <c r="I28" s="92" t="s">
        <v>10831</v>
      </c>
      <c r="J28" s="94" t="s">
        <v>10832</v>
      </c>
      <c r="K28" t="s">
        <v>10833</v>
      </c>
      <c r="L28" t="str">
        <f t="shared" si="1"/>
        <v>Egyptian-Tour-Guide-in-Dubai.html</v>
      </c>
      <c r="M28" t="s">
        <v>1152</v>
      </c>
      <c r="N28" t="str">
        <f t="shared" si="2"/>
        <v>Egyptian Tour Guide In Dubai</v>
      </c>
      <c r="O28" t="s">
        <v>1169</v>
      </c>
      <c r="P28" t="str">
        <f t="shared" si="3"/>
        <v>&lt;a target="_blank" href="tourguide/Egyptian-Tour-Guide-in-Dubai.html"&gt;Egyptian Tour Guide In Dubai&lt;/a&gt; &lt;br /&gt;</v>
      </c>
    </row>
    <row r="29" spans="1:16">
      <c r="A29" s="67"/>
      <c r="B29" s="214" t="s">
        <v>10855</v>
      </c>
      <c r="D29" s="36" t="str">
        <f t="shared" si="0"/>
        <v xml:space="preserve"> Bhojpuri </v>
      </c>
      <c r="E29" s="214" t="s">
        <v>10853</v>
      </c>
      <c r="F29" s="214" t="s">
        <v>10853</v>
      </c>
      <c r="G29" s="92" t="s">
        <v>10829</v>
      </c>
      <c r="H29" s="93" t="s">
        <v>10830</v>
      </c>
      <c r="I29" s="92" t="s">
        <v>10831</v>
      </c>
      <c r="J29" s="94" t="s">
        <v>10832</v>
      </c>
      <c r="K29" t="s">
        <v>10833</v>
      </c>
      <c r="L29" t="str">
        <f t="shared" si="1"/>
        <v>Gujarati-Tour-Guide-in-Dubai.html</v>
      </c>
      <c r="M29" t="s">
        <v>1152</v>
      </c>
      <c r="N29" t="str">
        <f t="shared" si="2"/>
        <v>Gujarati Tour Guide In Dubai</v>
      </c>
      <c r="O29" t="s">
        <v>1169</v>
      </c>
      <c r="P29" t="str">
        <f t="shared" si="3"/>
        <v>&lt;a target="_blank" href="tourguide/Gujarati-Tour-Guide-in-Dubai.html"&gt;Gujarati Tour Guide In Dubai&lt;/a&gt; &lt;br /&gt;</v>
      </c>
    </row>
    <row r="30" spans="1:16">
      <c r="A30" s="67"/>
      <c r="B30" s="214" t="s">
        <v>10856</v>
      </c>
      <c r="D30" s="36" t="str">
        <f t="shared" si="0"/>
        <v xml:space="preserve"> Min Nan Chinese </v>
      </c>
      <c r="E30" s="214" t="s">
        <v>10927</v>
      </c>
      <c r="F30" s="214" t="s">
        <v>10927</v>
      </c>
      <c r="G30" s="92" t="s">
        <v>10829</v>
      </c>
      <c r="H30" s="93" t="s">
        <v>10830</v>
      </c>
      <c r="I30" s="92" t="s">
        <v>10831</v>
      </c>
      <c r="J30" s="94" t="s">
        <v>10832</v>
      </c>
      <c r="K30" t="s">
        <v>10833</v>
      </c>
      <c r="L30" t="str">
        <f t="shared" si="1"/>
        <v>Iranian-Persian-Tour-Guide-in-Dubai.html</v>
      </c>
      <c r="M30" t="s">
        <v>1152</v>
      </c>
      <c r="N30" t="str">
        <f t="shared" si="2"/>
        <v>Iranian-Persian Tour Guide In Dubai</v>
      </c>
      <c r="O30" t="s">
        <v>1169</v>
      </c>
      <c r="P30" t="str">
        <f t="shared" si="3"/>
        <v>&lt;a target="_blank" href="tourguide/Iranian-Persian-Tour-Guide-in-Dubai.html"&gt;Iranian-Persian Tour Guide In Dubai&lt;/a&gt; &lt;br /&gt;</v>
      </c>
    </row>
    <row r="31" spans="1:16">
      <c r="A31" s="67"/>
      <c r="B31" s="214" t="s">
        <v>10857</v>
      </c>
      <c r="D31" s="36" t="str">
        <f>CONCATENATE($O$1,B31,$O$1,A31)</f>
        <v xml:space="preserve"> Hakka Chinese </v>
      </c>
      <c r="E31" s="214" t="s">
        <v>10855</v>
      </c>
      <c r="F31" s="214" t="s">
        <v>10855</v>
      </c>
      <c r="G31" s="92" t="s">
        <v>10829</v>
      </c>
      <c r="H31" s="93" t="s">
        <v>10830</v>
      </c>
      <c r="I31" s="92" t="s">
        <v>10831</v>
      </c>
      <c r="J31" s="94" t="s">
        <v>10832</v>
      </c>
      <c r="K31" t="s">
        <v>10833</v>
      </c>
      <c r="L31" t="str">
        <f t="shared" si="1"/>
        <v>Bhojpuri-Tour-Guide-in-Dubai.html</v>
      </c>
      <c r="M31" t="s">
        <v>1152</v>
      </c>
      <c r="N31" t="str">
        <f t="shared" si="2"/>
        <v>Bhojpuri Tour Guide In Dubai</v>
      </c>
      <c r="O31" t="s">
        <v>1169</v>
      </c>
      <c r="P31" t="str">
        <f t="shared" si="3"/>
        <v>&lt;a target="_blank" href="tourguide/Bhojpuri-Tour-Guide-in-Dubai.html"&gt;Bhojpuri Tour Guide In Dubai&lt;/a&gt; &lt;br /&gt;</v>
      </c>
    </row>
    <row r="32" spans="1:16">
      <c r="A32" s="67"/>
      <c r="B32" s="214" t="s">
        <v>10858</v>
      </c>
      <c r="D32" s="36" t="str">
        <f t="shared" ref="D32:D38" si="4">CONCATENATE($O$1,B32,$O$1,A32)</f>
        <v xml:space="preserve"> Jin Chinese </v>
      </c>
      <c r="E32" s="214" t="s">
        <v>10928</v>
      </c>
      <c r="F32" s="214" t="s">
        <v>10928</v>
      </c>
      <c r="G32" s="92" t="s">
        <v>10829</v>
      </c>
      <c r="H32" s="93" t="s">
        <v>10830</v>
      </c>
      <c r="I32" s="92" t="s">
        <v>10831</v>
      </c>
      <c r="J32" s="94" t="s">
        <v>10832</v>
      </c>
      <c r="K32" t="s">
        <v>10833</v>
      </c>
      <c r="L32" t="str">
        <f t="shared" si="1"/>
        <v>Min-Nan-Chinese-Tour-Guide-in-Dubai.html</v>
      </c>
      <c r="M32" t="s">
        <v>1152</v>
      </c>
      <c r="N32" t="str">
        <f t="shared" si="2"/>
        <v>Min-Nan-Chinese Tour Guide In Dubai</v>
      </c>
      <c r="O32" t="s">
        <v>1169</v>
      </c>
      <c r="P32" t="str">
        <f t="shared" si="3"/>
        <v>&lt;a target="_blank" href="tourguide/Min-Nan-Chinese-Tour-Guide-in-Dubai.html"&gt;Min-Nan-Chinese Tour Guide In Dubai&lt;/a&gt; &lt;br /&gt;</v>
      </c>
    </row>
    <row r="33" spans="1:16">
      <c r="A33" s="67"/>
      <c r="B33" s="214" t="s">
        <v>10859</v>
      </c>
      <c r="D33" s="36" t="str">
        <f t="shared" si="4"/>
        <v xml:space="preserve"> Hausa </v>
      </c>
      <c r="E33" s="214" t="s">
        <v>10929</v>
      </c>
      <c r="F33" s="214" t="s">
        <v>10929</v>
      </c>
      <c r="G33" s="92" t="s">
        <v>10829</v>
      </c>
      <c r="H33" s="93" t="s">
        <v>10830</v>
      </c>
      <c r="I33" s="92" t="s">
        <v>10831</v>
      </c>
      <c r="J33" s="94" t="s">
        <v>10832</v>
      </c>
      <c r="K33" t="s">
        <v>10833</v>
      </c>
      <c r="L33" t="str">
        <f t="shared" si="1"/>
        <v>Hakka-Chinese-Tour-Guide-in-Dubai.html</v>
      </c>
      <c r="M33" t="s">
        <v>1152</v>
      </c>
      <c r="N33" t="str">
        <f t="shared" si="2"/>
        <v>Hakka-Chinese Tour Guide In Dubai</v>
      </c>
      <c r="O33" t="s">
        <v>1169</v>
      </c>
      <c r="P33" t="str">
        <f t="shared" si="3"/>
        <v>&lt;a target="_blank" href="tourguide/Hakka-Chinese-Tour-Guide-in-Dubai.html"&gt;Hakka-Chinese Tour Guide In Dubai&lt;/a&gt; &lt;br /&gt;</v>
      </c>
    </row>
    <row r="34" spans="1:16">
      <c r="A34" s="67"/>
      <c r="B34" s="214" t="s">
        <v>10860</v>
      </c>
      <c r="D34" s="36" t="str">
        <f t="shared" si="4"/>
        <v xml:space="preserve"> Kannada </v>
      </c>
      <c r="E34" s="214" t="s">
        <v>10930</v>
      </c>
      <c r="F34" s="214" t="s">
        <v>10930</v>
      </c>
      <c r="G34" s="92" t="s">
        <v>10829</v>
      </c>
      <c r="H34" s="93" t="s">
        <v>10830</v>
      </c>
      <c r="I34" s="92" t="s">
        <v>10831</v>
      </c>
      <c r="J34" s="94" t="s">
        <v>10832</v>
      </c>
      <c r="K34" t="s">
        <v>10833</v>
      </c>
      <c r="L34" t="str">
        <f t="shared" si="1"/>
        <v>Jin-Chinese-Tour-Guide-in-Dubai.html</v>
      </c>
      <c r="M34" t="s">
        <v>1152</v>
      </c>
      <c r="N34" t="str">
        <f t="shared" si="2"/>
        <v>Jin-Chinese Tour Guide In Dubai</v>
      </c>
      <c r="O34" t="s">
        <v>1169</v>
      </c>
      <c r="P34" t="str">
        <f t="shared" si="3"/>
        <v>&lt;a target="_blank" href="tourguide/Jin-Chinese-Tour-Guide-in-Dubai.html"&gt;Jin-Chinese Tour Guide In Dubai&lt;/a&gt; &lt;br /&gt;</v>
      </c>
    </row>
    <row r="35" spans="1:16">
      <c r="A35" s="67"/>
      <c r="B35" s="214" t="s">
        <v>10861</v>
      </c>
      <c r="D35" s="36" t="str">
        <f t="shared" si="4"/>
        <v xml:space="preserve"> Indonesian (Indonesian Malay) </v>
      </c>
      <c r="E35" s="214" t="s">
        <v>10859</v>
      </c>
      <c r="F35" s="214" t="s">
        <v>10859</v>
      </c>
      <c r="G35" s="92" t="s">
        <v>10829</v>
      </c>
      <c r="H35" s="93" t="s">
        <v>10830</v>
      </c>
      <c r="I35" s="92" t="s">
        <v>10831</v>
      </c>
      <c r="J35" s="94" t="s">
        <v>10832</v>
      </c>
      <c r="K35" t="s">
        <v>10833</v>
      </c>
      <c r="L35" t="str">
        <f t="shared" si="1"/>
        <v>Hausa-Tour-Guide-in-Dubai.html</v>
      </c>
      <c r="M35" t="s">
        <v>1152</v>
      </c>
      <c r="N35" t="str">
        <f t="shared" si="2"/>
        <v>Hausa Tour Guide In Dubai</v>
      </c>
      <c r="O35" t="s">
        <v>1169</v>
      </c>
      <c r="P35" t="str">
        <f t="shared" si="3"/>
        <v>&lt;a target="_blank" href="tourguide/Hausa-Tour-Guide-in-Dubai.html"&gt;Hausa Tour Guide In Dubai&lt;/a&gt; &lt;br /&gt;</v>
      </c>
    </row>
    <row r="36" spans="1:16">
      <c r="A36" s="67"/>
      <c r="B36" s="214" t="s">
        <v>10862</v>
      </c>
      <c r="D36" s="36" t="str">
        <f t="shared" si="4"/>
        <v xml:space="preserve"> Polish </v>
      </c>
      <c r="E36" s="214" t="s">
        <v>10860</v>
      </c>
      <c r="F36" s="214" t="s">
        <v>10860</v>
      </c>
      <c r="G36" s="92" t="s">
        <v>10829</v>
      </c>
      <c r="H36" s="93" t="s">
        <v>10830</v>
      </c>
      <c r="I36" s="92" t="s">
        <v>10831</v>
      </c>
      <c r="J36" s="94" t="s">
        <v>10832</v>
      </c>
      <c r="K36" t="s">
        <v>10833</v>
      </c>
      <c r="L36" t="str">
        <f t="shared" si="1"/>
        <v>Kannada-Tour-Guide-in-Dubai.html</v>
      </c>
      <c r="M36" t="s">
        <v>1152</v>
      </c>
      <c r="N36" t="str">
        <f t="shared" si="2"/>
        <v>Kannada Tour Guide In Dubai</v>
      </c>
      <c r="O36" t="s">
        <v>1169</v>
      </c>
      <c r="P36" t="str">
        <f t="shared" si="3"/>
        <v>&lt;a target="_blank" href="tourguide/Kannada-Tour-Guide-in-Dubai.html"&gt;Kannada Tour Guide In Dubai&lt;/a&gt; &lt;br /&gt;</v>
      </c>
    </row>
    <row r="37" spans="1:16">
      <c r="A37" s="67"/>
      <c r="B37" s="214" t="s">
        <v>10863</v>
      </c>
      <c r="D37" s="36" t="str">
        <f t="shared" si="4"/>
        <v xml:space="preserve"> Yoruba </v>
      </c>
      <c r="E37" s="214" t="s">
        <v>10944</v>
      </c>
      <c r="F37" s="214" t="s">
        <v>10944</v>
      </c>
      <c r="G37" s="92" t="s">
        <v>10829</v>
      </c>
      <c r="H37" s="93" t="s">
        <v>10830</v>
      </c>
      <c r="I37" s="92" t="s">
        <v>10831</v>
      </c>
      <c r="J37" s="94" t="s">
        <v>10832</v>
      </c>
      <c r="K37" t="s">
        <v>10833</v>
      </c>
      <c r="L37" t="str">
        <f t="shared" si="1"/>
        <v>Indonesian-Tour-Guide-in-Dubai.html</v>
      </c>
      <c r="M37" t="s">
        <v>1152</v>
      </c>
      <c r="N37" t="str">
        <f t="shared" si="2"/>
        <v>Indonesian Tour Guide In Dubai</v>
      </c>
      <c r="O37" t="s">
        <v>1169</v>
      </c>
      <c r="P37" t="str">
        <f t="shared" si="3"/>
        <v>&lt;a target="_blank" href="tourguide/Indonesian-Tour-Guide-in-Dubai.html"&gt;Indonesian Tour Guide In Dubai&lt;/a&gt; &lt;br /&gt;</v>
      </c>
    </row>
    <row r="38" spans="1:16">
      <c r="A38" s="67"/>
      <c r="B38" s="214" t="s">
        <v>10864</v>
      </c>
      <c r="D38" s="36" t="str">
        <f t="shared" si="4"/>
        <v xml:space="preserve"> Xiang Chinese </v>
      </c>
      <c r="E38" s="214" t="s">
        <v>10862</v>
      </c>
      <c r="F38" s="214" t="s">
        <v>10862</v>
      </c>
      <c r="G38" s="92" t="s">
        <v>10829</v>
      </c>
      <c r="H38" s="93" t="s">
        <v>10830</v>
      </c>
      <c r="I38" s="92" t="s">
        <v>10831</v>
      </c>
      <c r="J38" s="94" t="s">
        <v>10832</v>
      </c>
      <c r="K38" t="s">
        <v>10833</v>
      </c>
      <c r="L38" t="str">
        <f t="shared" si="1"/>
        <v>Polish-Tour-Guide-in-Dubai.html</v>
      </c>
      <c r="M38" t="s">
        <v>1152</v>
      </c>
      <c r="N38" t="str">
        <f t="shared" si="2"/>
        <v>Polish Tour Guide In Dubai</v>
      </c>
      <c r="O38" t="s">
        <v>1169</v>
      </c>
      <c r="P38" t="str">
        <f t="shared" si="3"/>
        <v>&lt;a target="_blank" href="tourguide/Polish-Tour-Guide-in-Dubai.html"&gt;Polish Tour Guide In Dubai&lt;/a&gt; &lt;br /&gt;</v>
      </c>
    </row>
    <row r="39" spans="1:16">
      <c r="B39" s="214" t="s">
        <v>10865</v>
      </c>
      <c r="E39" s="214" t="s">
        <v>10863</v>
      </c>
      <c r="F39" s="214" t="s">
        <v>10863</v>
      </c>
      <c r="G39" s="92" t="s">
        <v>10829</v>
      </c>
      <c r="H39" s="93" t="s">
        <v>10830</v>
      </c>
      <c r="I39" s="92" t="s">
        <v>10831</v>
      </c>
      <c r="J39" s="94" t="s">
        <v>10832</v>
      </c>
      <c r="K39" t="s">
        <v>10833</v>
      </c>
      <c r="L39" t="str">
        <f t="shared" si="1"/>
        <v>Yoruba-Tour-Guide-in-Dubai.html</v>
      </c>
      <c r="M39" t="s">
        <v>1152</v>
      </c>
      <c r="N39" t="str">
        <f t="shared" si="2"/>
        <v>Yoruba Tour Guide In Dubai</v>
      </c>
      <c r="O39" t="s">
        <v>1169</v>
      </c>
      <c r="P39" t="str">
        <f t="shared" si="3"/>
        <v>&lt;a target="_blank" href="tourguide/Yoruba-Tour-Guide-in-Dubai.html"&gt;Yoruba Tour Guide In Dubai&lt;/a&gt; &lt;br /&gt;</v>
      </c>
    </row>
    <row r="40" spans="1:16">
      <c r="B40" s="214" t="s">
        <v>10866</v>
      </c>
      <c r="E40" s="214" t="s">
        <v>10931</v>
      </c>
      <c r="F40" s="214" t="s">
        <v>10931</v>
      </c>
      <c r="G40" s="92" t="s">
        <v>10829</v>
      </c>
      <c r="H40" s="93" t="s">
        <v>10830</v>
      </c>
      <c r="I40" s="92" t="s">
        <v>10831</v>
      </c>
      <c r="J40" s="94" t="s">
        <v>10832</v>
      </c>
      <c r="K40" t="s">
        <v>10833</v>
      </c>
      <c r="L40" t="str">
        <f t="shared" si="1"/>
        <v>Xiang-Chinese-Tour-Guide-in-Dubai.html</v>
      </c>
      <c r="M40" t="s">
        <v>1152</v>
      </c>
      <c r="N40" t="str">
        <f t="shared" si="2"/>
        <v>Xiang-Chinese Tour Guide In Dubai</v>
      </c>
      <c r="O40" t="s">
        <v>1169</v>
      </c>
      <c r="P40" t="str">
        <f t="shared" si="3"/>
        <v>&lt;a target="_blank" href="tourguide/Xiang-Chinese-Tour-Guide-in-Dubai.html"&gt;Xiang-Chinese Tour Guide In Dubai&lt;/a&gt; &lt;br /&gt;</v>
      </c>
    </row>
    <row r="41" spans="1:16">
      <c r="B41" s="214" t="s">
        <v>10867</v>
      </c>
      <c r="E41" s="214" t="s">
        <v>10865</v>
      </c>
      <c r="F41" s="214" t="s">
        <v>10865</v>
      </c>
      <c r="G41" s="92" t="s">
        <v>10829</v>
      </c>
      <c r="H41" s="93" t="s">
        <v>10830</v>
      </c>
      <c r="I41" s="92" t="s">
        <v>10831</v>
      </c>
      <c r="J41" s="94" t="s">
        <v>10832</v>
      </c>
      <c r="K41" t="s">
        <v>10833</v>
      </c>
      <c r="L41" t="str">
        <f t="shared" si="1"/>
        <v>Malayalam-Tour-Guide-in-Dubai.html</v>
      </c>
      <c r="M41" t="s">
        <v>1152</v>
      </c>
      <c r="N41" t="str">
        <f t="shared" si="2"/>
        <v>Malayalam Tour Guide In Dubai</v>
      </c>
      <c r="O41" t="s">
        <v>1169</v>
      </c>
      <c r="P41" t="str">
        <f t="shared" si="3"/>
        <v>&lt;a target="_blank" href="tourguide/Malayalam-Tour-Guide-in-Dubai.html"&gt;Malayalam Tour Guide In Dubai&lt;/a&gt; &lt;br /&gt;</v>
      </c>
    </row>
    <row r="42" spans="1:16">
      <c r="B42" s="214" t="s">
        <v>10868</v>
      </c>
      <c r="E42" s="214" t="s">
        <v>10866</v>
      </c>
      <c r="F42" s="214" t="s">
        <v>10866</v>
      </c>
      <c r="G42" s="92" t="s">
        <v>10829</v>
      </c>
      <c r="H42" s="93" t="s">
        <v>10830</v>
      </c>
      <c r="I42" s="92" t="s">
        <v>10831</v>
      </c>
      <c r="J42" s="94" t="s">
        <v>10832</v>
      </c>
      <c r="K42" t="s">
        <v>10833</v>
      </c>
      <c r="L42" t="str">
        <f t="shared" si="1"/>
        <v>Odia-Tour-Guide-in-Dubai.html</v>
      </c>
      <c r="M42" t="s">
        <v>1152</v>
      </c>
      <c r="N42" t="str">
        <f t="shared" si="2"/>
        <v>Odia Tour Guide In Dubai</v>
      </c>
      <c r="O42" t="s">
        <v>1169</v>
      </c>
      <c r="P42" t="str">
        <f t="shared" si="3"/>
        <v>&lt;a target="_blank" href="tourguide/Odia-Tour-Guide-in-Dubai.html"&gt;Odia Tour Guide In Dubai&lt;/a&gt; &lt;br /&gt;</v>
      </c>
    </row>
    <row r="43" spans="1:16">
      <c r="B43" s="214" t="s">
        <v>10923</v>
      </c>
      <c r="E43" s="214" t="s">
        <v>10867</v>
      </c>
      <c r="F43" s="214" t="s">
        <v>10867</v>
      </c>
      <c r="G43" s="92" t="s">
        <v>10829</v>
      </c>
      <c r="H43" s="93" t="s">
        <v>10830</v>
      </c>
      <c r="I43" s="92" t="s">
        <v>10831</v>
      </c>
      <c r="J43" s="94" t="s">
        <v>10832</v>
      </c>
      <c r="K43" t="s">
        <v>10833</v>
      </c>
      <c r="L43" t="str">
        <f t="shared" si="1"/>
        <v>Maithili-Tour-Guide-in-Dubai.html</v>
      </c>
      <c r="M43" t="s">
        <v>1152</v>
      </c>
      <c r="N43" t="str">
        <f t="shared" si="2"/>
        <v>Maithili Tour Guide In Dubai</v>
      </c>
      <c r="O43" t="s">
        <v>1169</v>
      </c>
      <c r="P43" t="str">
        <f t="shared" si="3"/>
        <v>&lt;a target="_blank" href="tourguide/Maithili-Tour-Guide-in-Dubai.html"&gt;Maithili Tour Guide In Dubai&lt;/a&gt; &lt;br /&gt;</v>
      </c>
    </row>
    <row r="44" spans="1:16">
      <c r="B44" s="214" t="s">
        <v>10869</v>
      </c>
      <c r="E44" s="214" t="s">
        <v>10868</v>
      </c>
      <c r="F44" s="214" t="s">
        <v>10868</v>
      </c>
      <c r="G44" s="92" t="s">
        <v>10829</v>
      </c>
      <c r="H44" s="93" t="s">
        <v>10830</v>
      </c>
      <c r="I44" s="92" t="s">
        <v>10831</v>
      </c>
      <c r="J44" s="94" t="s">
        <v>10832</v>
      </c>
      <c r="K44" t="s">
        <v>10833</v>
      </c>
      <c r="L44" t="str">
        <f t="shared" si="1"/>
        <v>Burmese-Tour-Guide-in-Dubai.html</v>
      </c>
      <c r="M44" t="s">
        <v>1152</v>
      </c>
      <c r="N44" t="str">
        <f t="shared" si="2"/>
        <v>Burmese Tour Guide In Dubai</v>
      </c>
      <c r="O44" t="s">
        <v>1169</v>
      </c>
      <c r="P44" t="str">
        <f t="shared" si="3"/>
        <v>&lt;a target="_blank" href="tourguide/Burmese-Tour-Guide-in-Dubai.html"&gt;Burmese Tour Guide In Dubai&lt;/a&gt; &lt;br /&gt;</v>
      </c>
    </row>
    <row r="45" spans="1:16">
      <c r="B45" s="214" t="s">
        <v>10870</v>
      </c>
      <c r="E45" s="214" t="s">
        <v>10945</v>
      </c>
      <c r="F45" s="214" t="s">
        <v>10945</v>
      </c>
      <c r="G45" s="92" t="s">
        <v>10829</v>
      </c>
      <c r="H45" s="93" t="s">
        <v>10830</v>
      </c>
      <c r="I45" s="92" t="s">
        <v>10831</v>
      </c>
      <c r="J45" s="94" t="s">
        <v>10832</v>
      </c>
      <c r="K45" t="s">
        <v>10833</v>
      </c>
      <c r="L45" t="str">
        <f t="shared" si="1"/>
        <v>Punjabi-Tour-Guide-in-Dubai.html</v>
      </c>
      <c r="M45" t="s">
        <v>1152</v>
      </c>
      <c r="N45" t="str">
        <f t="shared" si="2"/>
        <v>Punjabi Tour Guide In Dubai</v>
      </c>
      <c r="O45" t="s">
        <v>1169</v>
      </c>
      <c r="P45" t="str">
        <f t="shared" si="3"/>
        <v>&lt;a target="_blank" href="tourguide/Punjabi-Tour-Guide-in-Dubai.html"&gt;Punjabi Tour Guide In Dubai&lt;/a&gt; &lt;br /&gt;</v>
      </c>
    </row>
    <row r="46" spans="1:16">
      <c r="B46" s="214" t="s">
        <v>10871</v>
      </c>
      <c r="E46" s="214" t="s">
        <v>10869</v>
      </c>
      <c r="F46" s="214" t="s">
        <v>10869</v>
      </c>
      <c r="G46" s="92" t="s">
        <v>10829</v>
      </c>
      <c r="H46" s="93" t="s">
        <v>10830</v>
      </c>
      <c r="I46" s="92" t="s">
        <v>10831</v>
      </c>
      <c r="J46" s="94" t="s">
        <v>10832</v>
      </c>
      <c r="K46" t="s">
        <v>10833</v>
      </c>
      <c r="L46" t="str">
        <f t="shared" si="1"/>
        <v>Sunda-Tour-Guide-in-Dubai.html</v>
      </c>
      <c r="M46" t="s">
        <v>1152</v>
      </c>
      <c r="N46" t="str">
        <f t="shared" si="2"/>
        <v>Sunda Tour Guide In Dubai</v>
      </c>
      <c r="O46" t="s">
        <v>1169</v>
      </c>
      <c r="P46" t="str">
        <f t="shared" si="3"/>
        <v>&lt;a target="_blank" href="tourguide/Sunda-Tour-Guide-in-Dubai.html"&gt;Sunda Tour Guide In Dubai&lt;/a&gt; &lt;br /&gt;</v>
      </c>
    </row>
    <row r="47" spans="1:16">
      <c r="B47" s="214" t="s">
        <v>10872</v>
      </c>
      <c r="E47" s="214" t="s">
        <v>10946</v>
      </c>
      <c r="F47" s="214" t="s">
        <v>10946</v>
      </c>
      <c r="G47" s="92" t="s">
        <v>10829</v>
      </c>
      <c r="H47" s="93" t="s">
        <v>10830</v>
      </c>
      <c r="I47" s="92" t="s">
        <v>10831</v>
      </c>
      <c r="J47" s="94" t="s">
        <v>10832</v>
      </c>
      <c r="K47" t="s">
        <v>10833</v>
      </c>
      <c r="L47" t="str">
        <f t="shared" si="1"/>
        <v>Sudanese-Tour-Guide-in-Dubai.html</v>
      </c>
      <c r="M47" t="s">
        <v>1152</v>
      </c>
      <c r="N47" t="str">
        <f t="shared" si="2"/>
        <v>Sudanese Tour Guide In Dubai</v>
      </c>
      <c r="O47" t="s">
        <v>1169</v>
      </c>
      <c r="P47" t="str">
        <f t="shared" si="3"/>
        <v>&lt;a target="_blank" href="tourguide/Sudanese-Tour-Guide-in-Dubai.html"&gt;Sudanese Tour Guide In Dubai&lt;/a&gt; &lt;br /&gt;</v>
      </c>
    </row>
    <row r="48" spans="1:16">
      <c r="B48" s="214" t="s">
        <v>10873</v>
      </c>
      <c r="E48" s="214" t="s">
        <v>10947</v>
      </c>
      <c r="F48" s="214" t="s">
        <v>10947</v>
      </c>
      <c r="G48" s="92" t="s">
        <v>10829</v>
      </c>
      <c r="H48" s="93" t="s">
        <v>10830</v>
      </c>
      <c r="I48" s="92" t="s">
        <v>10831</v>
      </c>
      <c r="J48" s="94" t="s">
        <v>10832</v>
      </c>
      <c r="K48" t="s">
        <v>10833</v>
      </c>
      <c r="L48" t="str">
        <f t="shared" si="1"/>
        <v>Algerian-Tour-Guide-in-Dubai.html</v>
      </c>
      <c r="M48" t="s">
        <v>1152</v>
      </c>
      <c r="N48" t="str">
        <f t="shared" si="2"/>
        <v>Algerian Tour Guide In Dubai</v>
      </c>
      <c r="O48" t="s">
        <v>1169</v>
      </c>
      <c r="P48" t="str">
        <f t="shared" si="3"/>
        <v>&lt;a target="_blank" href="tourguide/Algerian-Tour-Guide-in-Dubai.html"&gt;Algerian Tour Guide In Dubai&lt;/a&gt; &lt;br /&gt;</v>
      </c>
    </row>
    <row r="49" spans="2:16">
      <c r="B49" s="214" t="s">
        <v>10874</v>
      </c>
      <c r="E49" s="214" t="s">
        <v>10948</v>
      </c>
      <c r="F49" s="214" t="s">
        <v>10948</v>
      </c>
      <c r="G49" s="92" t="s">
        <v>10829</v>
      </c>
      <c r="H49" s="93" t="s">
        <v>10830</v>
      </c>
      <c r="I49" s="92" t="s">
        <v>10831</v>
      </c>
      <c r="J49" s="94" t="s">
        <v>10832</v>
      </c>
      <c r="K49" t="s">
        <v>10833</v>
      </c>
      <c r="L49" t="str">
        <f t="shared" si="1"/>
        <v>Moroccan-Tour-Guide-in-Dubai.html</v>
      </c>
      <c r="M49" t="s">
        <v>1152</v>
      </c>
      <c r="N49" t="str">
        <f t="shared" si="2"/>
        <v>Moroccan Tour Guide In Dubai</v>
      </c>
      <c r="O49" t="s">
        <v>1169</v>
      </c>
      <c r="P49" t="str">
        <f t="shared" si="3"/>
        <v>&lt;a target="_blank" href="tourguide/Moroccan-Tour-Guide-in-Dubai.html"&gt;Moroccan Tour Guide In Dubai&lt;/a&gt; &lt;br /&gt;</v>
      </c>
    </row>
    <row r="50" spans="2:16">
      <c r="B50" s="214" t="s">
        <v>10875</v>
      </c>
      <c r="E50" s="214" t="s">
        <v>10873</v>
      </c>
      <c r="F50" s="214" t="s">
        <v>10873</v>
      </c>
      <c r="G50" s="92" t="s">
        <v>10829</v>
      </c>
      <c r="H50" s="93" t="s">
        <v>10830</v>
      </c>
      <c r="I50" s="92" t="s">
        <v>10831</v>
      </c>
      <c r="J50" s="94" t="s">
        <v>10832</v>
      </c>
      <c r="K50" t="s">
        <v>10833</v>
      </c>
      <c r="L50" t="str">
        <f t="shared" si="1"/>
        <v>Ukrainian-Tour-Guide-in-Dubai.html</v>
      </c>
      <c r="M50" t="s">
        <v>1152</v>
      </c>
      <c r="N50" t="str">
        <f t="shared" si="2"/>
        <v>Ukrainian Tour Guide In Dubai</v>
      </c>
      <c r="O50" t="s">
        <v>1169</v>
      </c>
      <c r="P50" t="str">
        <f t="shared" si="3"/>
        <v>&lt;a target="_blank" href="tourguide/Ukrainian-Tour-Guide-in-Dubai.html"&gt;Ukrainian Tour Guide In Dubai&lt;/a&gt; &lt;br /&gt;</v>
      </c>
    </row>
    <row r="51" spans="2:16">
      <c r="B51" s="214" t="s">
        <v>10876</v>
      </c>
      <c r="E51" s="214" t="s">
        <v>10874</v>
      </c>
      <c r="F51" s="214" t="s">
        <v>10874</v>
      </c>
      <c r="G51" s="92" t="s">
        <v>10829</v>
      </c>
      <c r="H51" s="93" t="s">
        <v>10830</v>
      </c>
      <c r="I51" s="92" t="s">
        <v>10831</v>
      </c>
      <c r="J51" s="94" t="s">
        <v>10832</v>
      </c>
      <c r="K51" t="s">
        <v>10833</v>
      </c>
      <c r="L51" t="str">
        <f t="shared" si="1"/>
        <v>Igbo-Tour-Guide-in-Dubai.html</v>
      </c>
      <c r="M51" t="s">
        <v>1152</v>
      </c>
      <c r="N51" t="str">
        <f t="shared" si="2"/>
        <v>Igbo Tour Guide In Dubai</v>
      </c>
      <c r="O51" t="s">
        <v>1169</v>
      </c>
      <c r="P51" t="str">
        <f t="shared" si="3"/>
        <v>&lt;a target="_blank" href="tourguide/Igbo-Tour-Guide-in-Dubai.html"&gt;Igbo Tour Guide In Dubai&lt;/a&gt; &lt;br /&gt;</v>
      </c>
    </row>
    <row r="52" spans="2:16">
      <c r="B52" s="214" t="s">
        <v>10877</v>
      </c>
      <c r="E52" s="214" t="s">
        <v>10932</v>
      </c>
      <c r="F52" s="214" t="s">
        <v>10932</v>
      </c>
      <c r="G52" s="92" t="s">
        <v>10829</v>
      </c>
      <c r="H52" s="93" t="s">
        <v>10830</v>
      </c>
      <c r="I52" s="92" t="s">
        <v>10831</v>
      </c>
      <c r="J52" s="94" t="s">
        <v>10832</v>
      </c>
      <c r="K52" t="s">
        <v>10833</v>
      </c>
      <c r="L52" t="str">
        <f t="shared" si="1"/>
        <v>Northern-Uzbek-Tour-Guide-in-Dubai.html</v>
      </c>
      <c r="M52" t="s">
        <v>1152</v>
      </c>
      <c r="N52" t="str">
        <f t="shared" si="2"/>
        <v>Northern-Uzbek Tour Guide In Dubai</v>
      </c>
      <c r="O52" t="s">
        <v>1169</v>
      </c>
      <c r="P52" t="str">
        <f t="shared" si="3"/>
        <v>&lt;a target="_blank" href="tourguide/Northern-Uzbek-Tour-Guide-in-Dubai.html"&gt;Northern-Uzbek Tour Guide In Dubai&lt;/a&gt; &lt;br /&gt;</v>
      </c>
    </row>
    <row r="53" spans="2:16">
      <c r="B53" s="214" t="s">
        <v>10878</v>
      </c>
      <c r="E53" s="214" t="s">
        <v>10876</v>
      </c>
      <c r="F53" s="214" t="s">
        <v>10876</v>
      </c>
      <c r="G53" s="92" t="s">
        <v>10829</v>
      </c>
      <c r="H53" s="93" t="s">
        <v>10830</v>
      </c>
      <c r="I53" s="92" t="s">
        <v>10831</v>
      </c>
      <c r="J53" s="94" t="s">
        <v>10832</v>
      </c>
      <c r="K53" t="s">
        <v>10833</v>
      </c>
      <c r="L53" t="str">
        <f t="shared" si="1"/>
        <v>Sindhi-Tour-Guide-in-Dubai.html</v>
      </c>
      <c r="M53" t="s">
        <v>1152</v>
      </c>
      <c r="N53" t="str">
        <f t="shared" si="2"/>
        <v>Sindhi Tour Guide In Dubai</v>
      </c>
      <c r="O53" t="s">
        <v>1169</v>
      </c>
      <c r="P53" t="str">
        <f t="shared" si="3"/>
        <v>&lt;a target="_blank" href="tourguide/Sindhi-Tour-Guide-in-Dubai.html"&gt;Sindhi Tour Guide In Dubai&lt;/a&gt; &lt;br /&gt;</v>
      </c>
    </row>
    <row r="54" spans="2:16">
      <c r="B54" s="214" t="s">
        <v>10879</v>
      </c>
      <c r="E54" s="214" t="s">
        <v>10949</v>
      </c>
      <c r="F54" s="214" t="s">
        <v>10949</v>
      </c>
      <c r="G54" s="92" t="s">
        <v>10829</v>
      </c>
      <c r="H54" s="93" t="s">
        <v>10830</v>
      </c>
      <c r="I54" s="92" t="s">
        <v>10831</v>
      </c>
      <c r="J54" s="94" t="s">
        <v>10832</v>
      </c>
      <c r="K54" t="s">
        <v>10833</v>
      </c>
      <c r="L54" t="str">
        <f t="shared" si="1"/>
        <v>North-Levantine-Tour-Guide-in-Dubai.html</v>
      </c>
      <c r="M54" t="s">
        <v>1152</v>
      </c>
      <c r="N54" t="str">
        <f t="shared" si="2"/>
        <v>North-Levantine Tour Guide In Dubai</v>
      </c>
      <c r="O54" t="s">
        <v>1169</v>
      </c>
      <c r="P54" t="str">
        <f t="shared" si="3"/>
        <v>&lt;a target="_blank" href="tourguide/North-Levantine-Tour-Guide-in-Dubai.html"&gt;North-Levantine Tour Guide In Dubai&lt;/a&gt; &lt;br /&gt;</v>
      </c>
    </row>
    <row r="55" spans="2:16">
      <c r="B55" s="214" t="s">
        <v>10880</v>
      </c>
      <c r="E55" s="214" t="s">
        <v>10878</v>
      </c>
      <c r="F55" s="214" t="s">
        <v>10878</v>
      </c>
      <c r="G55" s="92" t="s">
        <v>10829</v>
      </c>
      <c r="H55" s="93" t="s">
        <v>10830</v>
      </c>
      <c r="I55" s="92" t="s">
        <v>10831</v>
      </c>
      <c r="J55" s="94" t="s">
        <v>10832</v>
      </c>
      <c r="K55" t="s">
        <v>10833</v>
      </c>
      <c r="L55" t="str">
        <f t="shared" si="1"/>
        <v>Romanian-Tour-Guide-in-Dubai.html</v>
      </c>
      <c r="M55" t="s">
        <v>1152</v>
      </c>
      <c r="N55" t="str">
        <f t="shared" si="2"/>
        <v>Romanian Tour Guide In Dubai</v>
      </c>
      <c r="O55" t="s">
        <v>1169</v>
      </c>
      <c r="P55" t="str">
        <f t="shared" si="3"/>
        <v>&lt;a target="_blank" href="tourguide/Romanian-Tour-Guide-in-Dubai.html"&gt;Romanian Tour Guide In Dubai&lt;/a&gt; &lt;br /&gt;</v>
      </c>
    </row>
    <row r="56" spans="2:16">
      <c r="B56" s="214" t="s">
        <v>10881</v>
      </c>
      <c r="E56" s="214" t="s">
        <v>10879</v>
      </c>
      <c r="F56" s="214" t="s">
        <v>10879</v>
      </c>
      <c r="G56" s="92" t="s">
        <v>10829</v>
      </c>
      <c r="H56" s="93" t="s">
        <v>10830</v>
      </c>
      <c r="I56" s="92" t="s">
        <v>10831</v>
      </c>
      <c r="J56" s="94" t="s">
        <v>10832</v>
      </c>
      <c r="K56" t="s">
        <v>10833</v>
      </c>
      <c r="L56" t="str">
        <f t="shared" si="1"/>
        <v>Tagalog-Tour-Guide-in-Dubai.html</v>
      </c>
      <c r="M56" t="s">
        <v>1152</v>
      </c>
      <c r="N56" t="str">
        <f t="shared" si="2"/>
        <v>Tagalog Tour Guide In Dubai</v>
      </c>
      <c r="O56" t="s">
        <v>1169</v>
      </c>
      <c r="P56" t="str">
        <f t="shared" si="3"/>
        <v>&lt;a target="_blank" href="tourguide/Tagalog-Tour-Guide-in-Dubai.html"&gt;Tagalog Tour Guide In Dubai&lt;/a&gt; &lt;br /&gt;</v>
      </c>
    </row>
    <row r="57" spans="2:16">
      <c r="B57" s="214" t="s">
        <v>10882</v>
      </c>
      <c r="E57" s="214" t="s">
        <v>10880</v>
      </c>
      <c r="F57" s="214" t="s">
        <v>10880</v>
      </c>
      <c r="G57" s="92" t="s">
        <v>10829</v>
      </c>
      <c r="H57" s="93" t="s">
        <v>10830</v>
      </c>
      <c r="I57" s="92" t="s">
        <v>10831</v>
      </c>
      <c r="J57" s="94" t="s">
        <v>10832</v>
      </c>
      <c r="K57" t="s">
        <v>10833</v>
      </c>
      <c r="L57" t="str">
        <f t="shared" ref="L57:L92" si="5">CONCATENATE(F57,$N$2,G57,$N$2,H57,$N$2,I57,$N$2,J57,$L$1)</f>
        <v>Dutch-Tour-Guide-in-Dubai.html</v>
      </c>
      <c r="M57" t="s">
        <v>1152</v>
      </c>
      <c r="N57" t="str">
        <f t="shared" ref="N57:N92" si="6">PROPER(CONCATENATE(F57," ",G57," ",H57," ",I57," ",J57))</f>
        <v>Dutch Tour Guide In Dubai</v>
      </c>
      <c r="O57" t="s">
        <v>1169</v>
      </c>
      <c r="P57" t="str">
        <f t="shared" ref="P57:P92" si="7">CONCATENATE(K57,L57,M57,N57,O57)</f>
        <v>&lt;a target="_blank" href="tourguide/Dutch-Tour-Guide-in-Dubai.html"&gt;Dutch Tour Guide In Dubai&lt;/a&gt; &lt;br /&gt;</v>
      </c>
    </row>
    <row r="58" spans="2:16">
      <c r="B58" s="214" t="s">
        <v>10883</v>
      </c>
      <c r="E58" s="214" t="s">
        <v>10933</v>
      </c>
      <c r="F58" s="214" t="s">
        <v>10933</v>
      </c>
      <c r="G58" s="92" t="s">
        <v>10829</v>
      </c>
      <c r="H58" s="93" t="s">
        <v>10830</v>
      </c>
      <c r="I58" s="92" t="s">
        <v>10831</v>
      </c>
      <c r="J58" s="94" t="s">
        <v>10832</v>
      </c>
      <c r="K58" t="s">
        <v>10833</v>
      </c>
      <c r="L58" t="str">
        <f t="shared" si="5"/>
        <v>Gan-Chinese-Tour-Guide-in-Dubai.html</v>
      </c>
      <c r="M58" t="s">
        <v>1152</v>
      </c>
      <c r="N58" t="str">
        <f t="shared" si="6"/>
        <v>Gan-Chinese Tour Guide In Dubai</v>
      </c>
      <c r="O58" t="s">
        <v>1169</v>
      </c>
      <c r="P58" t="str">
        <f t="shared" si="7"/>
        <v>&lt;a target="_blank" href="tourguide/Gan-Chinese-Tour-Guide-in-Dubai.html"&gt;Gan-Chinese Tour Guide In Dubai&lt;/a&gt; &lt;br /&gt;</v>
      </c>
    </row>
    <row r="59" spans="2:16">
      <c r="B59" s="214" t="s">
        <v>10884</v>
      </c>
      <c r="E59" s="214" t="s">
        <v>10883</v>
      </c>
      <c r="F59" s="214" t="s">
        <v>10883</v>
      </c>
      <c r="G59" s="92" t="s">
        <v>10829</v>
      </c>
      <c r="H59" s="93" t="s">
        <v>10830</v>
      </c>
      <c r="I59" s="92" t="s">
        <v>10831</v>
      </c>
      <c r="J59" s="94" t="s">
        <v>10832</v>
      </c>
      <c r="K59" t="s">
        <v>10833</v>
      </c>
      <c r="L59" t="str">
        <f t="shared" si="5"/>
        <v>Amharic-Tour-Guide-in-Dubai.html</v>
      </c>
      <c r="M59" t="s">
        <v>1152</v>
      </c>
      <c r="N59" t="str">
        <f t="shared" si="6"/>
        <v>Amharic Tour Guide In Dubai</v>
      </c>
      <c r="O59" t="s">
        <v>1169</v>
      </c>
      <c r="P59" t="str">
        <f t="shared" si="7"/>
        <v>&lt;a target="_blank" href="tourguide/Amharic-Tour-Guide-in-Dubai.html"&gt;Amharic Tour Guide In Dubai&lt;/a&gt; &lt;br /&gt;</v>
      </c>
    </row>
    <row r="60" spans="2:16">
      <c r="B60" s="214" t="s">
        <v>10885</v>
      </c>
      <c r="E60" s="214" t="s">
        <v>10950</v>
      </c>
      <c r="F60" s="214" t="s">
        <v>10950</v>
      </c>
      <c r="G60" s="92" t="s">
        <v>10829</v>
      </c>
      <c r="H60" s="93" t="s">
        <v>10830</v>
      </c>
      <c r="I60" s="92" t="s">
        <v>10831</v>
      </c>
      <c r="J60" s="94" t="s">
        <v>10832</v>
      </c>
      <c r="K60" t="s">
        <v>10833</v>
      </c>
      <c r="L60" t="str">
        <f t="shared" si="5"/>
        <v>Pashto-Tour-Guide-in-Dubai.html</v>
      </c>
      <c r="M60" t="s">
        <v>1152</v>
      </c>
      <c r="N60" t="str">
        <f t="shared" si="6"/>
        <v>Pashto Tour Guide In Dubai</v>
      </c>
      <c r="O60" t="s">
        <v>1169</v>
      </c>
      <c r="P60" t="str">
        <f t="shared" si="7"/>
        <v>&lt;a target="_blank" href="tourguide/Pashto-Tour-Guide-in-Dubai.html"&gt;Pashto Tour Guide In Dubai&lt;/a&gt; &lt;br /&gt;</v>
      </c>
    </row>
    <row r="61" spans="2:16">
      <c r="B61" s="214" t="s">
        <v>10886</v>
      </c>
      <c r="E61" s="214" t="s">
        <v>10885</v>
      </c>
      <c r="F61" s="214" t="s">
        <v>10885</v>
      </c>
      <c r="G61" s="92" t="s">
        <v>10829</v>
      </c>
      <c r="H61" s="93" t="s">
        <v>10830</v>
      </c>
      <c r="I61" s="92" t="s">
        <v>10831</v>
      </c>
      <c r="J61" s="94" t="s">
        <v>10832</v>
      </c>
      <c r="K61" t="s">
        <v>10833</v>
      </c>
      <c r="L61" t="str">
        <f t="shared" si="5"/>
        <v>Magahi-Tour-Guide-in-Dubai.html</v>
      </c>
      <c r="M61" t="s">
        <v>1152</v>
      </c>
      <c r="N61" t="str">
        <f t="shared" si="6"/>
        <v>Magahi Tour Guide In Dubai</v>
      </c>
      <c r="O61" t="s">
        <v>1169</v>
      </c>
      <c r="P61" t="str">
        <f t="shared" si="7"/>
        <v>&lt;a target="_blank" href="tourguide/Magahi-Tour-Guide-in-Dubai.html"&gt;Magahi Tour Guide In Dubai&lt;/a&gt; &lt;br /&gt;</v>
      </c>
    </row>
    <row r="62" spans="2:16">
      <c r="B62" s="214" t="s">
        <v>10887</v>
      </c>
      <c r="E62" s="214" t="s">
        <v>10886</v>
      </c>
      <c r="F62" s="214" t="s">
        <v>10886</v>
      </c>
      <c r="G62" s="92" t="s">
        <v>10829</v>
      </c>
      <c r="H62" s="93" t="s">
        <v>10830</v>
      </c>
      <c r="I62" s="92" t="s">
        <v>10831</v>
      </c>
      <c r="J62" s="94" t="s">
        <v>10832</v>
      </c>
      <c r="K62" t="s">
        <v>10833</v>
      </c>
      <c r="L62" t="str">
        <f t="shared" si="5"/>
        <v>Thai-Tour-Guide-in-Dubai.html</v>
      </c>
      <c r="M62" t="s">
        <v>1152</v>
      </c>
      <c r="N62" t="str">
        <f t="shared" si="6"/>
        <v>Thai Tour Guide In Dubai</v>
      </c>
      <c r="O62" t="s">
        <v>1169</v>
      </c>
      <c r="P62" t="str">
        <f t="shared" si="7"/>
        <v>&lt;a target="_blank" href="tourguide/Thai-Tour-Guide-in-Dubai.html"&gt;Thai Tour Guide In Dubai&lt;/a&gt; &lt;br /&gt;</v>
      </c>
    </row>
    <row r="63" spans="2:16">
      <c r="B63" s="214" t="s">
        <v>10888</v>
      </c>
      <c r="E63" s="214" t="s">
        <v>10887</v>
      </c>
      <c r="F63" s="214" t="s">
        <v>10887</v>
      </c>
      <c r="G63" s="92" t="s">
        <v>10829</v>
      </c>
      <c r="H63" s="93" t="s">
        <v>10830</v>
      </c>
      <c r="I63" s="92" t="s">
        <v>10831</v>
      </c>
      <c r="J63" s="94" t="s">
        <v>10832</v>
      </c>
      <c r="K63" t="s">
        <v>10833</v>
      </c>
      <c r="L63" t="str">
        <f t="shared" si="5"/>
        <v>Saraiki-Tour-Guide-in-Dubai.html</v>
      </c>
      <c r="M63" t="s">
        <v>1152</v>
      </c>
      <c r="N63" t="str">
        <f t="shared" si="6"/>
        <v>Saraiki Tour Guide In Dubai</v>
      </c>
      <c r="O63" t="s">
        <v>1169</v>
      </c>
      <c r="P63" t="str">
        <f t="shared" si="7"/>
        <v>&lt;a target="_blank" href="tourguide/Saraiki-Tour-Guide-in-Dubai.html"&gt;Saraiki Tour Guide In Dubai&lt;/a&gt; &lt;br /&gt;</v>
      </c>
    </row>
    <row r="64" spans="2:16">
      <c r="B64" s="214" t="s">
        <v>10889</v>
      </c>
      <c r="E64" s="214" t="s">
        <v>10888</v>
      </c>
      <c r="F64" s="214" t="s">
        <v>10888</v>
      </c>
      <c r="G64" s="92" t="s">
        <v>10829</v>
      </c>
      <c r="H64" s="93" t="s">
        <v>10830</v>
      </c>
      <c r="I64" s="92" t="s">
        <v>10831</v>
      </c>
      <c r="J64" s="94" t="s">
        <v>10832</v>
      </c>
      <c r="K64" t="s">
        <v>10833</v>
      </c>
      <c r="L64" t="str">
        <f t="shared" si="5"/>
        <v>Khmer-Tour-Guide-in-Dubai.html</v>
      </c>
      <c r="M64" t="s">
        <v>1152</v>
      </c>
      <c r="N64" t="str">
        <f t="shared" si="6"/>
        <v>Khmer Tour Guide In Dubai</v>
      </c>
      <c r="O64" t="s">
        <v>1169</v>
      </c>
      <c r="P64" t="str">
        <f t="shared" si="7"/>
        <v>&lt;a target="_blank" href="tourguide/Khmer-Tour-Guide-in-Dubai.html"&gt;Khmer Tour Guide In Dubai&lt;/a&gt; &lt;br /&gt;</v>
      </c>
    </row>
    <row r="65" spans="2:16">
      <c r="B65" s="214" t="s">
        <v>10890</v>
      </c>
      <c r="E65" s="214" t="s">
        <v>10889</v>
      </c>
      <c r="F65" s="214" t="s">
        <v>10889</v>
      </c>
      <c r="G65" s="92" t="s">
        <v>10829</v>
      </c>
      <c r="H65" s="93" t="s">
        <v>10830</v>
      </c>
      <c r="I65" s="92" t="s">
        <v>10831</v>
      </c>
      <c r="J65" s="94" t="s">
        <v>10832</v>
      </c>
      <c r="K65" t="s">
        <v>10833</v>
      </c>
      <c r="L65" t="str">
        <f t="shared" si="5"/>
        <v>Chhattisgarhi-Tour-Guide-in-Dubai.html</v>
      </c>
      <c r="M65" t="s">
        <v>1152</v>
      </c>
      <c r="N65" t="str">
        <f t="shared" si="6"/>
        <v>Chhattisgarhi Tour Guide In Dubai</v>
      </c>
      <c r="O65" t="s">
        <v>1169</v>
      </c>
      <c r="P65" t="str">
        <f t="shared" si="7"/>
        <v>&lt;a target="_blank" href="tourguide/Chhattisgarhi-Tour-Guide-in-Dubai.html"&gt;Chhattisgarhi Tour Guide In Dubai&lt;/a&gt; &lt;br /&gt;</v>
      </c>
    </row>
    <row r="66" spans="2:16">
      <c r="B66" s="214" t="s">
        <v>10891</v>
      </c>
      <c r="E66" s="214" t="s">
        <v>10890</v>
      </c>
      <c r="F66" s="214" t="s">
        <v>10890</v>
      </c>
      <c r="G66" s="92" t="s">
        <v>10829</v>
      </c>
      <c r="H66" s="93" t="s">
        <v>10830</v>
      </c>
      <c r="I66" s="92" t="s">
        <v>10831</v>
      </c>
      <c r="J66" s="94" t="s">
        <v>10832</v>
      </c>
      <c r="K66" t="s">
        <v>10833</v>
      </c>
      <c r="L66" t="str">
        <f t="shared" si="5"/>
        <v>Somali-Tour-Guide-in-Dubai.html</v>
      </c>
      <c r="M66" t="s">
        <v>1152</v>
      </c>
      <c r="N66" t="str">
        <f t="shared" si="6"/>
        <v>Somali Tour Guide In Dubai</v>
      </c>
      <c r="O66" t="s">
        <v>1169</v>
      </c>
      <c r="P66" t="str">
        <f t="shared" si="7"/>
        <v>&lt;a target="_blank" href="tourguide/Somali-Tour-Guide-in-Dubai.html"&gt;Somali Tour Guide In Dubai&lt;/a&gt; &lt;br /&gt;</v>
      </c>
    </row>
    <row r="67" spans="2:16">
      <c r="B67" s="214" t="s">
        <v>10892</v>
      </c>
      <c r="E67" s="214" t="s">
        <v>10951</v>
      </c>
      <c r="F67" s="214" t="s">
        <v>10951</v>
      </c>
      <c r="G67" s="92" t="s">
        <v>10829</v>
      </c>
      <c r="H67" s="93" t="s">
        <v>10830</v>
      </c>
      <c r="I67" s="92" t="s">
        <v>10831</v>
      </c>
      <c r="J67" s="94" t="s">
        <v>10832</v>
      </c>
      <c r="K67" t="s">
        <v>10833</v>
      </c>
      <c r="L67" t="str">
        <f t="shared" si="5"/>
        <v>Malaysian-Tour-Guide-in-Dubai.html</v>
      </c>
      <c r="M67" t="s">
        <v>1152</v>
      </c>
      <c r="N67" t="str">
        <f t="shared" si="6"/>
        <v>Malaysian Tour Guide In Dubai</v>
      </c>
      <c r="O67" t="s">
        <v>1169</v>
      </c>
      <c r="P67" t="str">
        <f t="shared" si="7"/>
        <v>&lt;a target="_blank" href="tourguide/Malaysian-Tour-Guide-in-Dubai.html"&gt;Malaysian Tour Guide In Dubai&lt;/a&gt; &lt;br /&gt;</v>
      </c>
    </row>
    <row r="68" spans="2:16">
      <c r="B68" s="214" t="s">
        <v>10893</v>
      </c>
      <c r="E68" s="214" t="s">
        <v>10892</v>
      </c>
      <c r="F68" s="214" t="s">
        <v>10892</v>
      </c>
      <c r="G68" s="92" t="s">
        <v>10829</v>
      </c>
      <c r="H68" s="93" t="s">
        <v>10830</v>
      </c>
      <c r="I68" s="92" t="s">
        <v>10831</v>
      </c>
      <c r="J68" s="94" t="s">
        <v>10832</v>
      </c>
      <c r="K68" t="s">
        <v>10833</v>
      </c>
      <c r="L68" t="str">
        <f t="shared" si="5"/>
        <v>Cebuano-Tour-Guide-in-Dubai.html</v>
      </c>
      <c r="M68" t="s">
        <v>1152</v>
      </c>
      <c r="N68" t="str">
        <f t="shared" si="6"/>
        <v>Cebuano Tour Guide In Dubai</v>
      </c>
      <c r="O68" t="s">
        <v>1169</v>
      </c>
      <c r="P68" t="str">
        <f t="shared" si="7"/>
        <v>&lt;a target="_blank" href="tourguide/Cebuano-Tour-Guide-in-Dubai.html"&gt;Cebuano Tour Guide In Dubai&lt;/a&gt; &lt;br /&gt;</v>
      </c>
    </row>
    <row r="69" spans="2:16">
      <c r="B69" s="214" t="s">
        <v>10894</v>
      </c>
      <c r="E69" s="214" t="s">
        <v>10893</v>
      </c>
      <c r="F69" s="214" t="s">
        <v>10893</v>
      </c>
      <c r="G69" s="92" t="s">
        <v>10829</v>
      </c>
      <c r="H69" s="93" t="s">
        <v>10830</v>
      </c>
      <c r="I69" s="92" t="s">
        <v>10831</v>
      </c>
      <c r="J69" s="94" t="s">
        <v>10832</v>
      </c>
      <c r="K69" t="s">
        <v>10833</v>
      </c>
      <c r="L69" t="str">
        <f t="shared" si="5"/>
        <v>Nepali-Tour-Guide-in-Dubai.html</v>
      </c>
      <c r="M69" t="s">
        <v>1152</v>
      </c>
      <c r="N69" t="str">
        <f t="shared" si="6"/>
        <v>Nepali Tour Guide In Dubai</v>
      </c>
      <c r="O69" t="s">
        <v>1169</v>
      </c>
      <c r="P69" t="str">
        <f t="shared" si="7"/>
        <v>&lt;a target="_blank" href="tourguide/Nepali-Tour-Guide-in-Dubai.html"&gt;Nepali Tour Guide In Dubai&lt;/a&gt; &lt;br /&gt;</v>
      </c>
    </row>
    <row r="70" spans="2:16">
      <c r="B70" s="214" t="s">
        <v>10895</v>
      </c>
      <c r="E70" s="214" t="s">
        <v>10952</v>
      </c>
      <c r="F70" s="214" t="s">
        <v>10952</v>
      </c>
      <c r="G70" s="92" t="s">
        <v>10829</v>
      </c>
      <c r="H70" s="93" t="s">
        <v>10830</v>
      </c>
      <c r="I70" s="92" t="s">
        <v>10831</v>
      </c>
      <c r="J70" s="94" t="s">
        <v>10832</v>
      </c>
      <c r="K70" t="s">
        <v>10833</v>
      </c>
      <c r="L70" t="str">
        <f t="shared" si="5"/>
        <v>Mesopotamian-Tour-Guide-in-Dubai.html</v>
      </c>
      <c r="M70" t="s">
        <v>1152</v>
      </c>
      <c r="N70" t="str">
        <f t="shared" si="6"/>
        <v>Mesopotamian Tour Guide In Dubai</v>
      </c>
      <c r="O70" t="s">
        <v>1169</v>
      </c>
      <c r="P70" t="str">
        <f t="shared" si="7"/>
        <v>&lt;a target="_blank" href="tourguide/Mesopotamian-Tour-Guide-in-Dubai.html"&gt;Mesopotamian Tour Guide In Dubai&lt;/a&gt; &lt;br /&gt;</v>
      </c>
    </row>
    <row r="71" spans="2:16">
      <c r="B71" s="214" t="s">
        <v>10896</v>
      </c>
      <c r="E71" s="214" t="s">
        <v>10895</v>
      </c>
      <c r="F71" s="214" t="s">
        <v>10895</v>
      </c>
      <c r="G71" s="92" t="s">
        <v>10829</v>
      </c>
      <c r="H71" s="93" t="s">
        <v>10830</v>
      </c>
      <c r="I71" s="92" t="s">
        <v>10831</v>
      </c>
      <c r="J71" s="94" t="s">
        <v>10832</v>
      </c>
      <c r="K71" t="s">
        <v>10833</v>
      </c>
      <c r="L71" t="str">
        <f t="shared" si="5"/>
        <v>Assamese-Tour-Guide-in-Dubai.html</v>
      </c>
      <c r="M71" t="s">
        <v>1152</v>
      </c>
      <c r="N71" t="str">
        <f t="shared" si="6"/>
        <v>Assamese Tour Guide In Dubai</v>
      </c>
      <c r="O71" t="s">
        <v>1169</v>
      </c>
      <c r="P71" t="str">
        <f t="shared" si="7"/>
        <v>&lt;a target="_blank" href="tourguide/Assamese-Tour-Guide-in-Dubai.html"&gt;Assamese Tour Guide In Dubai&lt;/a&gt; &lt;br /&gt;</v>
      </c>
    </row>
    <row r="72" spans="2:16">
      <c r="B72" s="214" t="s">
        <v>10897</v>
      </c>
      <c r="E72" s="214" t="s">
        <v>10896</v>
      </c>
      <c r="F72" s="214" t="s">
        <v>10896</v>
      </c>
      <c r="G72" s="92" t="s">
        <v>10829</v>
      </c>
      <c r="H72" s="93" t="s">
        <v>10830</v>
      </c>
      <c r="I72" s="92" t="s">
        <v>10831</v>
      </c>
      <c r="J72" s="94" t="s">
        <v>10832</v>
      </c>
      <c r="K72" t="s">
        <v>10833</v>
      </c>
      <c r="L72" t="str">
        <f t="shared" si="5"/>
        <v>Sinhalese-Tour-Guide-in-Dubai.html</v>
      </c>
      <c r="M72" t="s">
        <v>1152</v>
      </c>
      <c r="N72" t="str">
        <f t="shared" si="6"/>
        <v>Sinhalese Tour Guide In Dubai</v>
      </c>
      <c r="O72" t="s">
        <v>1169</v>
      </c>
      <c r="P72" t="str">
        <f t="shared" si="7"/>
        <v>&lt;a target="_blank" href="tourguide/Sinhalese-Tour-Guide-in-Dubai.html"&gt;Sinhalese Tour Guide In Dubai&lt;/a&gt; &lt;br /&gt;</v>
      </c>
    </row>
    <row r="73" spans="2:16">
      <c r="B73" s="214" t="s">
        <v>10898</v>
      </c>
      <c r="E73" s="214" t="s">
        <v>10953</v>
      </c>
      <c r="F73" s="214" t="s">
        <v>10953</v>
      </c>
      <c r="G73" s="92" t="s">
        <v>10829</v>
      </c>
      <c r="H73" s="93" t="s">
        <v>10830</v>
      </c>
      <c r="I73" s="92" t="s">
        <v>10831</v>
      </c>
      <c r="J73" s="94" t="s">
        <v>10832</v>
      </c>
      <c r="K73" t="s">
        <v>10833</v>
      </c>
      <c r="L73" t="str">
        <f t="shared" si="5"/>
        <v>Kurdish-Tour-Guide-in-Dubai.html</v>
      </c>
      <c r="M73" t="s">
        <v>1152</v>
      </c>
      <c r="N73" t="str">
        <f t="shared" si="6"/>
        <v>Kurdish Tour Guide In Dubai</v>
      </c>
      <c r="O73" t="s">
        <v>1169</v>
      </c>
      <c r="P73" t="str">
        <f t="shared" si="7"/>
        <v>&lt;a target="_blank" href="tourguide/Kurdish-Tour-Guide-in-Dubai.html"&gt;Kurdish Tour Guide In Dubai&lt;/a&gt; &lt;br /&gt;</v>
      </c>
    </row>
    <row r="74" spans="2:16">
      <c r="B74" s="214" t="s">
        <v>10899</v>
      </c>
      <c r="E74" s="214" t="s">
        <v>10954</v>
      </c>
      <c r="F74" s="214" t="s">
        <v>10954</v>
      </c>
      <c r="G74" s="92" t="s">
        <v>10829</v>
      </c>
      <c r="H74" s="93" t="s">
        <v>10830</v>
      </c>
      <c r="I74" s="92" t="s">
        <v>10831</v>
      </c>
      <c r="J74" s="94" t="s">
        <v>10832</v>
      </c>
      <c r="K74" t="s">
        <v>10833</v>
      </c>
      <c r="L74" t="str">
        <f t="shared" si="5"/>
        <v>Hejazi-Tour-Guide-in-Dubai.html</v>
      </c>
      <c r="M74" t="s">
        <v>1152</v>
      </c>
      <c r="N74" t="str">
        <f t="shared" si="6"/>
        <v>Hejazi Tour Guide In Dubai</v>
      </c>
      <c r="O74" t="s">
        <v>1169</v>
      </c>
      <c r="P74" t="str">
        <f t="shared" si="7"/>
        <v>&lt;a target="_blank" href="tourguide/Hejazi-Tour-Guide-in-Dubai.html"&gt;Hejazi Tour Guide In Dubai&lt;/a&gt; &lt;br /&gt;</v>
      </c>
    </row>
    <row r="75" spans="2:16">
      <c r="B75" s="214" t="s">
        <v>10900</v>
      </c>
      <c r="E75" s="214" t="s">
        <v>10955</v>
      </c>
      <c r="F75" s="214" t="s">
        <v>10955</v>
      </c>
      <c r="G75" s="92" t="s">
        <v>10829</v>
      </c>
      <c r="H75" s="93" t="s">
        <v>10830</v>
      </c>
      <c r="I75" s="92" t="s">
        <v>10831</v>
      </c>
      <c r="J75" s="94" t="s">
        <v>10832</v>
      </c>
      <c r="K75" t="s">
        <v>10833</v>
      </c>
      <c r="L75" t="str">
        <f t="shared" si="5"/>
        <v>Nigerian-Tour-Guide-in-Dubai.html</v>
      </c>
      <c r="M75" t="s">
        <v>1152</v>
      </c>
      <c r="N75" t="str">
        <f t="shared" si="6"/>
        <v>Nigerian Tour Guide In Dubai</v>
      </c>
      <c r="O75" t="s">
        <v>1169</v>
      </c>
      <c r="P75" t="str">
        <f t="shared" si="7"/>
        <v>&lt;a target="_blank" href="tourguide/Nigerian-Tour-Guide-in-Dubai.html"&gt;Nigerian Tour Guide In Dubai&lt;/a&gt; &lt;br /&gt;</v>
      </c>
    </row>
    <row r="76" spans="2:16">
      <c r="B76" s="214" t="s">
        <v>10901</v>
      </c>
      <c r="E76" s="214" t="s">
        <v>10900</v>
      </c>
      <c r="F76" s="214" t="s">
        <v>10900</v>
      </c>
      <c r="G76" s="92" t="s">
        <v>10829</v>
      </c>
      <c r="H76" s="93" t="s">
        <v>10830</v>
      </c>
      <c r="I76" s="92" t="s">
        <v>10831</v>
      </c>
      <c r="J76" s="94" t="s">
        <v>10832</v>
      </c>
      <c r="K76" t="s">
        <v>10833</v>
      </c>
      <c r="L76" t="str">
        <f t="shared" si="5"/>
        <v>Bavarian-Tour-Guide-in-Dubai.html</v>
      </c>
      <c r="M76" t="s">
        <v>1152</v>
      </c>
      <c r="N76" t="str">
        <f t="shared" si="6"/>
        <v>Bavarian Tour Guide In Dubai</v>
      </c>
      <c r="O76" t="s">
        <v>1169</v>
      </c>
      <c r="P76" t="str">
        <f t="shared" si="7"/>
        <v>&lt;a target="_blank" href="tourguide/Bavarian-Tour-Guide-in-Dubai.html"&gt;Bavarian Tour Guide In Dubai&lt;/a&gt; &lt;br /&gt;</v>
      </c>
    </row>
    <row r="77" spans="2:16">
      <c r="B77" s="214" t="s">
        <v>10902</v>
      </c>
      <c r="E77" s="214" t="s">
        <v>10956</v>
      </c>
      <c r="F77" s="214" t="s">
        <v>10956</v>
      </c>
      <c r="G77" s="92" t="s">
        <v>10829</v>
      </c>
      <c r="H77" s="93" t="s">
        <v>10830</v>
      </c>
      <c r="I77" s="92" t="s">
        <v>10831</v>
      </c>
      <c r="J77" s="94" t="s">
        <v>10832</v>
      </c>
      <c r="K77" t="s">
        <v>10833</v>
      </c>
      <c r="L77" t="str">
        <f t="shared" si="5"/>
        <v>Azerbaijani-Tour-Guide-in-Dubai.html</v>
      </c>
      <c r="M77" t="s">
        <v>1152</v>
      </c>
      <c r="N77" t="str">
        <f t="shared" si="6"/>
        <v>Azerbaijani Tour Guide In Dubai</v>
      </c>
      <c r="O77" t="s">
        <v>1169</v>
      </c>
      <c r="P77" t="str">
        <f t="shared" si="7"/>
        <v>&lt;a target="_blank" href="tourguide/Azerbaijani-Tour-Guide-in-Dubai.html"&gt;Azerbaijani Tour Guide In Dubai&lt;/a&gt; &lt;br /&gt;</v>
      </c>
    </row>
    <row r="78" spans="2:16">
      <c r="B78" s="214" t="s">
        <v>10903</v>
      </c>
      <c r="E78" s="214" t="s">
        <v>10902</v>
      </c>
      <c r="F78" s="214" t="s">
        <v>10902</v>
      </c>
      <c r="G78" s="92" t="s">
        <v>10829</v>
      </c>
      <c r="H78" s="93" t="s">
        <v>10830</v>
      </c>
      <c r="I78" s="92" t="s">
        <v>10831</v>
      </c>
      <c r="J78" s="94" t="s">
        <v>10832</v>
      </c>
      <c r="K78" t="s">
        <v>10833</v>
      </c>
      <c r="L78" t="str">
        <f t="shared" si="5"/>
        <v>Greek-Tour-Guide-in-Dubai.html</v>
      </c>
      <c r="M78" t="s">
        <v>1152</v>
      </c>
      <c r="N78" t="str">
        <f t="shared" si="6"/>
        <v>Greek Tour Guide In Dubai</v>
      </c>
      <c r="O78" t="s">
        <v>1169</v>
      </c>
      <c r="P78" t="str">
        <f t="shared" si="7"/>
        <v>&lt;a target="_blank" href="tourguide/Greek-Tour-Guide-in-Dubai.html"&gt;Greek Tour Guide In Dubai&lt;/a&gt; &lt;br /&gt;</v>
      </c>
    </row>
    <row r="79" spans="2:16">
      <c r="B79" s="214" t="s">
        <v>10904</v>
      </c>
      <c r="E79" s="214" t="s">
        <v>10903</v>
      </c>
      <c r="F79" s="214" t="s">
        <v>10903</v>
      </c>
      <c r="G79" s="92" t="s">
        <v>10829</v>
      </c>
      <c r="H79" s="93" t="s">
        <v>10830</v>
      </c>
      <c r="I79" s="92" t="s">
        <v>10831</v>
      </c>
      <c r="J79" s="94" t="s">
        <v>10832</v>
      </c>
      <c r="K79" t="s">
        <v>10833</v>
      </c>
      <c r="L79" t="str">
        <f t="shared" si="5"/>
        <v>Chittagonian-Tour-Guide-in-Dubai.html</v>
      </c>
      <c r="M79" t="s">
        <v>1152</v>
      </c>
      <c r="N79" t="str">
        <f t="shared" si="6"/>
        <v>Chittagonian Tour Guide In Dubai</v>
      </c>
      <c r="O79" t="s">
        <v>1169</v>
      </c>
      <c r="P79" t="str">
        <f t="shared" si="7"/>
        <v>&lt;a target="_blank" href="tourguide/Chittagonian-Tour-Guide-in-Dubai.html"&gt;Chittagonian Tour Guide In Dubai&lt;/a&gt; &lt;br /&gt;</v>
      </c>
    </row>
    <row r="80" spans="2:16">
      <c r="B80" s="214" t="s">
        <v>10905</v>
      </c>
      <c r="E80" s="214" t="s">
        <v>10904</v>
      </c>
      <c r="F80" s="214" t="s">
        <v>10904</v>
      </c>
      <c r="G80" s="92" t="s">
        <v>10829</v>
      </c>
      <c r="H80" s="93" t="s">
        <v>10830</v>
      </c>
      <c r="I80" s="92" t="s">
        <v>10831</v>
      </c>
      <c r="J80" s="94" t="s">
        <v>10832</v>
      </c>
      <c r="K80" t="s">
        <v>10833</v>
      </c>
      <c r="L80" t="str">
        <f t="shared" si="5"/>
        <v>Kazakh-Tour-Guide-in-Dubai.html</v>
      </c>
      <c r="M80" t="s">
        <v>1152</v>
      </c>
      <c r="N80" t="str">
        <f t="shared" si="6"/>
        <v>Kazakh Tour Guide In Dubai</v>
      </c>
      <c r="O80" t="s">
        <v>1169</v>
      </c>
      <c r="P80" t="str">
        <f t="shared" si="7"/>
        <v>&lt;a target="_blank" href="tourguide/Kazakh-Tour-Guide-in-Dubai.html"&gt;Kazakh Tour Guide In Dubai&lt;/a&gt; &lt;br /&gt;</v>
      </c>
    </row>
    <row r="81" spans="2:16">
      <c r="B81" s="214" t="s">
        <v>10906</v>
      </c>
      <c r="E81" s="214" t="s">
        <v>10905</v>
      </c>
      <c r="F81" s="214" t="s">
        <v>10905</v>
      </c>
      <c r="G81" s="92" t="s">
        <v>10829</v>
      </c>
      <c r="H81" s="93" t="s">
        <v>10830</v>
      </c>
      <c r="I81" s="92" t="s">
        <v>10831</v>
      </c>
      <c r="J81" s="94" t="s">
        <v>10832</v>
      </c>
      <c r="K81" t="s">
        <v>10833</v>
      </c>
      <c r="L81" t="str">
        <f t="shared" si="5"/>
        <v>Deccan-Tour-Guide-in-Dubai.html</v>
      </c>
      <c r="M81" t="s">
        <v>1152</v>
      </c>
      <c r="N81" t="str">
        <f t="shared" si="6"/>
        <v>Deccan Tour Guide In Dubai</v>
      </c>
      <c r="O81" t="s">
        <v>1169</v>
      </c>
      <c r="P81" t="str">
        <f t="shared" si="7"/>
        <v>&lt;a target="_blank" href="tourguide/Deccan-Tour-Guide-in-Dubai.html"&gt;Deccan Tour Guide In Dubai&lt;/a&gt; &lt;br /&gt;</v>
      </c>
    </row>
    <row r="82" spans="2:16">
      <c r="B82" s="214" t="s">
        <v>10907</v>
      </c>
      <c r="E82" s="214" t="s">
        <v>10906</v>
      </c>
      <c r="F82" s="214" t="s">
        <v>10906</v>
      </c>
      <c r="G82" s="92" t="s">
        <v>10829</v>
      </c>
      <c r="H82" s="93" t="s">
        <v>10830</v>
      </c>
      <c r="I82" s="92" t="s">
        <v>10831</v>
      </c>
      <c r="J82" s="94" t="s">
        <v>10832</v>
      </c>
      <c r="K82" t="s">
        <v>10833</v>
      </c>
      <c r="L82" t="str">
        <f t="shared" si="5"/>
        <v>Hungarian-Tour-Guide-in-Dubai.html</v>
      </c>
      <c r="M82" t="s">
        <v>1152</v>
      </c>
      <c r="N82" t="str">
        <f t="shared" si="6"/>
        <v>Hungarian Tour Guide In Dubai</v>
      </c>
      <c r="O82" t="s">
        <v>1169</v>
      </c>
      <c r="P82" t="str">
        <f t="shared" si="7"/>
        <v>&lt;a target="_blank" href="tourguide/Hungarian-Tour-Guide-in-Dubai.html"&gt;Hungarian Tour Guide In Dubai&lt;/a&gt; &lt;br /&gt;</v>
      </c>
    </row>
    <row r="83" spans="2:16">
      <c r="B83" s="214" t="s">
        <v>10908</v>
      </c>
      <c r="E83" s="214" t="s">
        <v>10907</v>
      </c>
      <c r="F83" s="214" t="s">
        <v>10907</v>
      </c>
      <c r="G83" s="92" t="s">
        <v>10829</v>
      </c>
      <c r="H83" s="93" t="s">
        <v>10830</v>
      </c>
      <c r="I83" s="92" t="s">
        <v>10831</v>
      </c>
      <c r="J83" s="94" t="s">
        <v>10832</v>
      </c>
      <c r="K83" t="s">
        <v>10833</v>
      </c>
      <c r="L83" t="str">
        <f t="shared" si="5"/>
        <v>Kinyarwanda-Tour-Guide-in-Dubai.html</v>
      </c>
      <c r="M83" t="s">
        <v>1152</v>
      </c>
      <c r="N83" t="str">
        <f t="shared" si="6"/>
        <v>Kinyarwanda Tour Guide In Dubai</v>
      </c>
      <c r="O83" t="s">
        <v>1169</v>
      </c>
      <c r="P83" t="str">
        <f t="shared" si="7"/>
        <v>&lt;a target="_blank" href="tourguide/Kinyarwanda-Tour-Guide-in-Dubai.html"&gt;Kinyarwanda Tour Guide In Dubai&lt;/a&gt; &lt;br /&gt;</v>
      </c>
    </row>
    <row r="84" spans="2:16">
      <c r="B84" s="214" t="s">
        <v>10909</v>
      </c>
      <c r="E84" s="214" t="s">
        <v>10908</v>
      </c>
      <c r="F84" s="214" t="s">
        <v>10908</v>
      </c>
      <c r="G84" s="92" t="s">
        <v>10829</v>
      </c>
      <c r="H84" s="93" t="s">
        <v>10830</v>
      </c>
      <c r="I84" s="92" t="s">
        <v>10831</v>
      </c>
      <c r="J84" s="94" t="s">
        <v>10832</v>
      </c>
      <c r="K84" t="s">
        <v>10833</v>
      </c>
      <c r="L84" t="str">
        <f t="shared" si="5"/>
        <v>Zulu-Tour-Guide-in-Dubai.html</v>
      </c>
      <c r="M84" t="s">
        <v>1152</v>
      </c>
      <c r="N84" t="str">
        <f t="shared" si="6"/>
        <v>Zulu Tour Guide In Dubai</v>
      </c>
      <c r="O84" t="s">
        <v>1169</v>
      </c>
      <c r="P84" t="str">
        <f t="shared" si="7"/>
        <v>&lt;a target="_blank" href="tourguide/Zulu-Tour-Guide-in-Dubai.html"&gt;Zulu Tour Guide In Dubai&lt;/a&gt; &lt;br /&gt;</v>
      </c>
    </row>
    <row r="85" spans="2:16">
      <c r="B85" s="214" t="s">
        <v>10910</v>
      </c>
      <c r="E85" s="214" t="s">
        <v>10957</v>
      </c>
      <c r="F85" s="214" t="s">
        <v>10957</v>
      </c>
      <c r="G85" s="92" t="s">
        <v>10829</v>
      </c>
      <c r="H85" s="93" t="s">
        <v>10830</v>
      </c>
      <c r="I85" s="92" t="s">
        <v>10831</v>
      </c>
      <c r="J85" s="94" t="s">
        <v>10832</v>
      </c>
      <c r="K85" t="s">
        <v>10833</v>
      </c>
      <c r="L85" t="str">
        <f t="shared" si="5"/>
        <v>Tunisian-Tour-Guide-in-Dubai.html</v>
      </c>
      <c r="M85" t="s">
        <v>1152</v>
      </c>
      <c r="N85" t="str">
        <f t="shared" si="6"/>
        <v>Tunisian Tour Guide In Dubai</v>
      </c>
      <c r="O85" t="s">
        <v>1169</v>
      </c>
      <c r="P85" t="str">
        <f t="shared" si="7"/>
        <v>&lt;a target="_blank" href="tourguide/Tunisian-Tour-Guide-in-Dubai.html"&gt;Tunisian Tour Guide In Dubai&lt;/a&gt; &lt;br /&gt;</v>
      </c>
    </row>
    <row r="86" spans="2:16">
      <c r="B86" s="214" t="s">
        <v>10911</v>
      </c>
      <c r="E86" s="214" t="s">
        <v>10958</v>
      </c>
      <c r="F86" s="214" t="s">
        <v>10958</v>
      </c>
      <c r="G86" s="92" t="s">
        <v>10829</v>
      </c>
      <c r="H86" s="93" t="s">
        <v>10830</v>
      </c>
      <c r="I86" s="92" t="s">
        <v>10831</v>
      </c>
      <c r="J86" s="94" t="s">
        <v>10832</v>
      </c>
      <c r="K86" t="s">
        <v>10833</v>
      </c>
      <c r="L86" t="str">
        <f t="shared" si="5"/>
        <v>Sanaani-Tour-Guide-in-Dubai.html</v>
      </c>
      <c r="M86" t="s">
        <v>1152</v>
      </c>
      <c r="N86" t="str">
        <f t="shared" si="6"/>
        <v>Sanaani Tour Guide In Dubai</v>
      </c>
      <c r="O86" t="s">
        <v>1169</v>
      </c>
      <c r="P86" t="str">
        <f t="shared" si="7"/>
        <v>&lt;a target="_blank" href="tourguide/Sanaani-Tour-Guide-in-Dubai.html"&gt;Sanaani Tour Guide In Dubai&lt;/a&gt; &lt;br /&gt;</v>
      </c>
    </row>
    <row r="87" spans="2:16">
      <c r="B87" s="214" t="s">
        <v>10912</v>
      </c>
      <c r="E87" s="214" t="s">
        <v>10934</v>
      </c>
      <c r="F87" s="214" t="s">
        <v>10934</v>
      </c>
      <c r="G87" s="92" t="s">
        <v>10829</v>
      </c>
      <c r="H87" s="93" t="s">
        <v>10830</v>
      </c>
      <c r="I87" s="92" t="s">
        <v>10831</v>
      </c>
      <c r="J87" s="94" t="s">
        <v>10832</v>
      </c>
      <c r="K87" t="s">
        <v>10833</v>
      </c>
      <c r="L87" t="str">
        <f t="shared" si="5"/>
        <v>Min-Bei-Chinese-Tour-Guide-in-Dubai.html</v>
      </c>
      <c r="M87" t="s">
        <v>1152</v>
      </c>
      <c r="N87" t="str">
        <f t="shared" si="6"/>
        <v>Min-Bei-Chinese Tour Guide In Dubai</v>
      </c>
      <c r="O87" t="s">
        <v>1169</v>
      </c>
      <c r="P87" t="str">
        <f t="shared" si="7"/>
        <v>&lt;a target="_blank" href="tourguide/Min-Bei-Chinese-Tour-Guide-in-Dubai.html"&gt;Min-Bei-Chinese Tour Guide In Dubai&lt;/a&gt; &lt;br /&gt;</v>
      </c>
    </row>
    <row r="88" spans="2:16">
      <c r="B88" s="214" t="s">
        <v>10913</v>
      </c>
      <c r="E88" s="214" t="s">
        <v>10914</v>
      </c>
      <c r="F88" s="214" t="s">
        <v>10914</v>
      </c>
      <c r="G88" s="92" t="s">
        <v>10829</v>
      </c>
      <c r="H88" s="93" t="s">
        <v>10830</v>
      </c>
      <c r="I88" s="92" t="s">
        <v>10831</v>
      </c>
      <c r="J88" s="94" t="s">
        <v>10832</v>
      </c>
      <c r="K88" t="s">
        <v>10833</v>
      </c>
      <c r="L88" t="str">
        <f t="shared" si="5"/>
        <v>Rundi-Tour-Guide-in-Dubai.html</v>
      </c>
      <c r="M88" t="s">
        <v>1152</v>
      </c>
      <c r="N88" t="str">
        <f t="shared" si="6"/>
        <v>Rundi Tour Guide In Dubai</v>
      </c>
      <c r="O88" t="s">
        <v>1169</v>
      </c>
      <c r="P88" t="str">
        <f t="shared" si="7"/>
        <v>&lt;a target="_blank" href="tourguide/Rundi-Tour-Guide-in-Dubai.html"&gt;Rundi Tour Guide In Dubai&lt;/a&gt; &lt;br /&gt;</v>
      </c>
    </row>
    <row r="89" spans="2:16">
      <c r="B89" s="214" t="s">
        <v>10914</v>
      </c>
      <c r="E89" s="214" t="s">
        <v>10915</v>
      </c>
      <c r="F89" s="214" t="s">
        <v>10915</v>
      </c>
      <c r="G89" s="92" t="s">
        <v>10829</v>
      </c>
      <c r="H89" s="93" t="s">
        <v>10830</v>
      </c>
      <c r="I89" s="92" t="s">
        <v>10831</v>
      </c>
      <c r="J89" s="94" t="s">
        <v>10832</v>
      </c>
      <c r="K89" t="s">
        <v>10833</v>
      </c>
      <c r="L89" t="str">
        <f t="shared" si="5"/>
        <v>Czech-Tour-Guide-in-Dubai.html</v>
      </c>
      <c r="M89" t="s">
        <v>1152</v>
      </c>
      <c r="N89" t="str">
        <f t="shared" si="6"/>
        <v>Czech Tour Guide In Dubai</v>
      </c>
      <c r="O89" t="s">
        <v>1169</v>
      </c>
      <c r="P89" t="str">
        <f t="shared" si="7"/>
        <v>&lt;a target="_blank" href="tourguide/Czech-Tour-Guide-in-Dubai.html"&gt;Czech Tour Guide In Dubai&lt;/a&gt; &lt;br /&gt;</v>
      </c>
    </row>
    <row r="90" spans="2:16">
      <c r="B90" s="214" t="s">
        <v>10915</v>
      </c>
      <c r="E90" s="214" t="s">
        <v>10917</v>
      </c>
      <c r="F90" s="214" t="s">
        <v>10917</v>
      </c>
      <c r="G90" s="92" t="s">
        <v>10829</v>
      </c>
      <c r="H90" s="93" t="s">
        <v>10830</v>
      </c>
      <c r="I90" s="92" t="s">
        <v>10831</v>
      </c>
      <c r="J90" s="94" t="s">
        <v>10832</v>
      </c>
      <c r="K90" t="s">
        <v>10833</v>
      </c>
      <c r="L90" t="str">
        <f t="shared" si="5"/>
        <v>Uyghur-Tour-Guide-in-Dubai.html</v>
      </c>
      <c r="M90" t="s">
        <v>1152</v>
      </c>
      <c r="N90" t="str">
        <f t="shared" si="6"/>
        <v>Uyghur Tour Guide In Dubai</v>
      </c>
      <c r="O90" t="s">
        <v>1169</v>
      </c>
      <c r="P90" t="str">
        <f t="shared" si="7"/>
        <v>&lt;a target="_blank" href="tourguide/Uyghur-Tour-Guide-in-Dubai.html"&gt;Uyghur Tour Guide In Dubai&lt;/a&gt; &lt;br /&gt;</v>
      </c>
    </row>
    <row r="91" spans="2:16">
      <c r="B91" s="214" t="s">
        <v>10916</v>
      </c>
      <c r="E91" s="214" t="s">
        <v>10935</v>
      </c>
      <c r="F91" s="214" t="s">
        <v>10935</v>
      </c>
      <c r="G91" s="92" t="s">
        <v>10829</v>
      </c>
      <c r="H91" s="93" t="s">
        <v>10830</v>
      </c>
      <c r="I91" s="92" t="s">
        <v>10831</v>
      </c>
      <c r="J91" s="94" t="s">
        <v>10832</v>
      </c>
      <c r="K91" t="s">
        <v>10833</v>
      </c>
      <c r="L91" t="str">
        <f t="shared" si="5"/>
        <v>Min-Dong-Chinese-Tour-Guide-in-Dubai.html</v>
      </c>
      <c r="M91" t="s">
        <v>1152</v>
      </c>
      <c r="N91" t="str">
        <f t="shared" si="6"/>
        <v>Min-Dong-Chinese Tour Guide In Dubai</v>
      </c>
      <c r="O91" t="s">
        <v>1169</v>
      </c>
      <c r="P91" t="str">
        <f t="shared" si="7"/>
        <v>&lt;a target="_blank" href="tourguide/Min-Dong-Chinese-Tour-Guide-in-Dubai.html"&gt;Min-Dong-Chinese Tour Guide In Dubai&lt;/a&gt; &lt;br /&gt;</v>
      </c>
    </row>
    <row r="92" spans="2:16">
      <c r="B92" s="214" t="s">
        <v>10917</v>
      </c>
      <c r="E92" s="214" t="s">
        <v>10919</v>
      </c>
      <c r="F92" s="214" t="s">
        <v>10919</v>
      </c>
      <c r="G92" s="92" t="s">
        <v>10829</v>
      </c>
      <c r="H92" s="93" t="s">
        <v>10830</v>
      </c>
      <c r="I92" s="92" t="s">
        <v>10831</v>
      </c>
      <c r="J92" s="94" t="s">
        <v>10832</v>
      </c>
      <c r="K92" t="s">
        <v>10833</v>
      </c>
      <c r="L92" t="str">
        <f t="shared" si="5"/>
        <v>Sylheti-Tour-Guide-in-Dubai.html</v>
      </c>
      <c r="M92" t="s">
        <v>1152</v>
      </c>
      <c r="N92" t="str">
        <f t="shared" si="6"/>
        <v>Sylheti Tour Guide In Dubai</v>
      </c>
      <c r="O92" t="s">
        <v>1169</v>
      </c>
      <c r="P92" t="str">
        <f t="shared" si="7"/>
        <v>&lt;a target="_blank" href="tourguide/Sylheti-Tour-Guide-in-Dubai.html"&gt;Sylheti Tour Guide In Dubai&lt;/a&gt; &lt;br /&gt;</v>
      </c>
    </row>
    <row r="93" spans="2:16">
      <c r="B93" s="214" t="s">
        <v>10918</v>
      </c>
      <c r="F93" s="214"/>
      <c r="G93" s="214"/>
      <c r="H93" s="215"/>
      <c r="I93" s="214"/>
      <c r="J93" s="207"/>
    </row>
    <row r="94" spans="2:16">
      <c r="B94" s="214" t="s">
        <v>10924</v>
      </c>
      <c r="F94" s="214"/>
      <c r="G94" s="214"/>
      <c r="H94" s="215"/>
      <c r="I94" s="214"/>
      <c r="J94" s="206"/>
    </row>
    <row r="95" spans="2:16">
      <c r="F95" s="214"/>
      <c r="G95" s="214"/>
      <c r="H95" s="215"/>
      <c r="I95" s="214"/>
      <c r="J95" s="206"/>
    </row>
    <row r="96" spans="2:16">
      <c r="F96" s="214"/>
      <c r="G96" s="214"/>
      <c r="H96" s="215"/>
      <c r="I96" s="214"/>
      <c r="J96" s="206"/>
    </row>
    <row r="97" spans="6:10">
      <c r="F97" s="214"/>
      <c r="G97" s="214"/>
      <c r="H97" s="215"/>
      <c r="I97" s="214"/>
      <c r="J97" s="207"/>
    </row>
    <row r="98" spans="6:10">
      <c r="F98" s="214"/>
      <c r="G98" s="214"/>
      <c r="H98" s="215"/>
      <c r="I98" s="214"/>
      <c r="J98" s="207"/>
    </row>
    <row r="99" spans="6:10">
      <c r="F99" s="214"/>
      <c r="G99" s="214"/>
      <c r="H99" s="215"/>
      <c r="I99" s="214"/>
      <c r="J99" s="207"/>
    </row>
    <row r="100" spans="6:10">
      <c r="F100" s="214"/>
      <c r="G100" s="214"/>
      <c r="H100" s="215"/>
      <c r="I100" s="214"/>
      <c r="J100" s="207"/>
    </row>
    <row r="101" spans="6:10">
      <c r="F101" s="214"/>
      <c r="G101" s="214"/>
      <c r="H101" s="215"/>
      <c r="I101" s="214"/>
      <c r="J101" s="207"/>
    </row>
    <row r="102" spans="6:10">
      <c r="F102" s="214"/>
      <c r="G102" s="214"/>
      <c r="H102" s="215"/>
      <c r="I102" s="214"/>
      <c r="J102" s="207"/>
    </row>
    <row r="103" spans="6:10">
      <c r="F103" s="214"/>
      <c r="G103" s="214"/>
      <c r="H103" s="215"/>
      <c r="I103" s="214"/>
      <c r="J103" s="206"/>
    </row>
    <row r="104" spans="6:10">
      <c r="F104" s="214"/>
      <c r="G104" s="214"/>
      <c r="H104" s="215"/>
      <c r="I104" s="214"/>
      <c r="J104" s="206"/>
    </row>
    <row r="105" spans="6:10">
      <c r="F105" s="214"/>
      <c r="G105" s="214"/>
      <c r="H105" s="215"/>
      <c r="I105" s="214"/>
      <c r="J105" s="207"/>
    </row>
    <row r="106" spans="6:10">
      <c r="F106" s="214"/>
      <c r="G106" s="214"/>
      <c r="H106" s="215"/>
      <c r="I106" s="214"/>
      <c r="J106" s="206"/>
    </row>
    <row r="107" spans="6:10">
      <c r="F107" s="214"/>
      <c r="G107" s="214"/>
      <c r="H107" s="215"/>
      <c r="I107" s="214"/>
      <c r="J107" s="206"/>
    </row>
    <row r="108" spans="6:10">
      <c r="F108" s="214"/>
      <c r="G108" s="214"/>
      <c r="H108" s="215"/>
      <c r="I108" s="214"/>
      <c r="J108" s="206"/>
    </row>
    <row r="109" spans="6:10">
      <c r="F109" s="214"/>
      <c r="G109" s="214"/>
      <c r="H109" s="215"/>
      <c r="I109" s="214"/>
      <c r="J109" s="206"/>
    </row>
    <row r="110" spans="6:10">
      <c r="F110" s="214"/>
      <c r="G110" s="214"/>
      <c r="H110" s="215"/>
      <c r="I110" s="214"/>
      <c r="J110" s="204"/>
    </row>
    <row r="111" spans="6:10">
      <c r="F111" s="214"/>
      <c r="G111" s="214"/>
      <c r="H111" s="215"/>
      <c r="I111" s="214"/>
      <c r="J111" s="205"/>
    </row>
    <row r="112" spans="6:10">
      <c r="F112" s="214"/>
      <c r="G112" s="214"/>
      <c r="H112" s="215"/>
      <c r="I112" s="214"/>
      <c r="J112" s="204"/>
    </row>
    <row r="113" spans="6:10">
      <c r="F113" s="214"/>
      <c r="G113" s="214"/>
      <c r="H113" s="215"/>
      <c r="I113" s="214"/>
      <c r="J113" s="204"/>
    </row>
    <row r="114" spans="6:10">
      <c r="F114" s="214"/>
      <c r="G114" s="214"/>
      <c r="H114" s="215"/>
      <c r="I114" s="214"/>
      <c r="J114" s="204"/>
    </row>
    <row r="115" spans="6:10">
      <c r="F115" s="214"/>
      <c r="G115" s="214"/>
      <c r="H115" s="215"/>
      <c r="I115" s="214"/>
      <c r="J115" s="205"/>
    </row>
    <row r="116" spans="6:10">
      <c r="F116" s="214"/>
      <c r="G116" s="214"/>
      <c r="H116" s="215"/>
      <c r="I116" s="214"/>
      <c r="J116" s="205"/>
    </row>
    <row r="117" spans="6:10">
      <c r="F117" s="214"/>
      <c r="G117" s="214"/>
      <c r="H117" s="215"/>
      <c r="I117" s="214"/>
      <c r="J117" s="205"/>
    </row>
    <row r="118" spans="6:10">
      <c r="F118" s="214"/>
      <c r="G118" s="214"/>
      <c r="H118" s="215"/>
      <c r="I118" s="214"/>
      <c r="J118" s="205"/>
    </row>
    <row r="119" spans="6:10">
      <c r="F119" s="214"/>
      <c r="G119" s="214"/>
      <c r="H119" s="215"/>
      <c r="I119" s="214"/>
      <c r="J119" s="205"/>
    </row>
    <row r="120" spans="6:10">
      <c r="F120" s="214"/>
      <c r="G120" s="214"/>
      <c r="H120" s="215"/>
      <c r="I120" s="214"/>
      <c r="J120" s="204"/>
    </row>
    <row r="121" spans="6:10">
      <c r="F121" s="214"/>
      <c r="G121" s="214"/>
      <c r="H121" s="215"/>
      <c r="I121" s="214"/>
      <c r="J121" s="205"/>
    </row>
    <row r="122" spans="6:10">
      <c r="F122" s="214"/>
      <c r="G122" s="214"/>
      <c r="H122" s="215"/>
      <c r="I122" s="214"/>
      <c r="J122" s="204"/>
    </row>
    <row r="123" spans="6:10">
      <c r="F123" s="214"/>
      <c r="G123" s="214"/>
      <c r="H123" s="215"/>
      <c r="I123" s="214"/>
      <c r="J123" s="204"/>
    </row>
    <row r="124" spans="6:10">
      <c r="F124" s="214"/>
      <c r="G124" s="214"/>
      <c r="H124" s="215"/>
      <c r="I124" s="214"/>
      <c r="J124" s="204"/>
    </row>
    <row r="125" spans="6:10">
      <c r="F125" s="214"/>
      <c r="G125" s="214"/>
      <c r="H125" s="215"/>
      <c r="I125" s="214"/>
      <c r="J125" s="204"/>
    </row>
    <row r="126" spans="6:10">
      <c r="F126" s="214"/>
      <c r="G126" s="214"/>
      <c r="H126" s="215"/>
      <c r="I126" s="214"/>
      <c r="J126" s="204"/>
    </row>
    <row r="127" spans="6:10">
      <c r="F127" s="214"/>
      <c r="G127" s="214"/>
      <c r="H127" s="215"/>
      <c r="I127" s="214"/>
      <c r="J127" s="204"/>
    </row>
    <row r="128" spans="6:10">
      <c r="F128" s="214"/>
      <c r="G128" s="214"/>
      <c r="H128" s="215"/>
      <c r="I128" s="214"/>
      <c r="J128" s="204"/>
    </row>
    <row r="129" spans="6:10">
      <c r="F129" s="214"/>
      <c r="G129" s="214"/>
      <c r="H129" s="215"/>
      <c r="I129" s="214"/>
      <c r="J129" s="204"/>
    </row>
    <row r="130" spans="6:10">
      <c r="F130" s="214"/>
      <c r="G130" s="214"/>
      <c r="H130" s="215"/>
      <c r="I130" s="214"/>
      <c r="J130" s="205"/>
    </row>
    <row r="131" spans="6:10">
      <c r="F131" s="214"/>
      <c r="G131" s="214"/>
      <c r="H131" s="215"/>
      <c r="I131" s="214"/>
      <c r="J131" s="205"/>
    </row>
    <row r="132" spans="6:10">
      <c r="F132" s="214"/>
      <c r="G132" s="214"/>
      <c r="H132" s="215"/>
      <c r="I132" s="214"/>
      <c r="J132" s="204"/>
    </row>
    <row r="133" spans="6:10">
      <c r="F133" s="214"/>
      <c r="G133" s="214"/>
      <c r="H133" s="215"/>
      <c r="I133" s="214"/>
      <c r="J133" s="206"/>
    </row>
    <row r="134" spans="6:10">
      <c r="F134" s="214"/>
      <c r="G134" s="214"/>
      <c r="H134" s="215"/>
      <c r="I134" s="214"/>
      <c r="J134" s="206"/>
    </row>
    <row r="135" spans="6:10">
      <c r="F135" s="214"/>
      <c r="G135" s="214"/>
      <c r="H135" s="215"/>
      <c r="I135" s="214"/>
      <c r="J135" s="206"/>
    </row>
    <row r="136" spans="6:10">
      <c r="F136" s="214"/>
      <c r="G136" s="214"/>
      <c r="H136" s="215"/>
      <c r="I136" s="214"/>
      <c r="J136" s="206"/>
    </row>
    <row r="137" spans="6:10">
      <c r="F137" s="214"/>
      <c r="G137" s="214"/>
      <c r="H137" s="215"/>
      <c r="I137" s="214"/>
      <c r="J137" s="206"/>
    </row>
    <row r="138" spans="6:10">
      <c r="F138" s="214"/>
      <c r="G138" s="214"/>
      <c r="H138" s="215"/>
      <c r="I138" s="214"/>
      <c r="J138" s="206"/>
    </row>
    <row r="139" spans="6:10">
      <c r="F139" s="214"/>
      <c r="G139" s="214"/>
      <c r="H139" s="215"/>
      <c r="I139" s="214"/>
      <c r="J139" s="206"/>
    </row>
    <row r="140" spans="6:10">
      <c r="F140" s="214"/>
      <c r="G140" s="214"/>
      <c r="H140" s="215"/>
      <c r="I140" s="214"/>
      <c r="J140" s="206"/>
    </row>
    <row r="141" spans="6:10">
      <c r="F141" s="214"/>
      <c r="G141" s="214"/>
      <c r="H141" s="215"/>
      <c r="I141" s="214"/>
      <c r="J141" s="206"/>
    </row>
    <row r="142" spans="6:10">
      <c r="F142" s="214"/>
      <c r="G142" s="214"/>
      <c r="H142" s="215"/>
      <c r="I142" s="214"/>
      <c r="J142" s="206"/>
    </row>
    <row r="143" spans="6:10">
      <c r="F143" s="214"/>
      <c r="G143" s="214"/>
      <c r="H143" s="215"/>
      <c r="I143" s="214"/>
      <c r="J143" s="206"/>
    </row>
    <row r="144" spans="6:10">
      <c r="F144" s="214"/>
      <c r="G144" s="214"/>
      <c r="H144" s="215"/>
      <c r="I144" s="214"/>
      <c r="J144" s="207"/>
    </row>
    <row r="145" spans="6:10">
      <c r="F145" s="214"/>
      <c r="G145" s="214"/>
      <c r="H145" s="215"/>
      <c r="I145" s="214"/>
      <c r="J145" s="207"/>
    </row>
    <row r="146" spans="6:10">
      <c r="F146" s="214"/>
      <c r="G146" s="214"/>
      <c r="H146" s="215"/>
      <c r="I146" s="214"/>
      <c r="J146" s="207"/>
    </row>
    <row r="147" spans="6:10">
      <c r="F147" s="214"/>
      <c r="G147" s="214"/>
      <c r="H147" s="215"/>
      <c r="I147" s="214"/>
      <c r="J147" s="206"/>
    </row>
    <row r="148" spans="6:10">
      <c r="F148" s="214"/>
      <c r="G148" s="214"/>
      <c r="H148" s="215"/>
      <c r="I148" s="214"/>
      <c r="J148" s="206"/>
    </row>
    <row r="149" spans="6:10">
      <c r="F149" s="214"/>
      <c r="G149" s="214"/>
      <c r="H149" s="215"/>
      <c r="I149" s="214"/>
      <c r="J149" s="206"/>
    </row>
    <row r="150" spans="6:10">
      <c r="F150" s="214"/>
      <c r="G150" s="214"/>
      <c r="H150" s="215"/>
      <c r="I150" s="214"/>
      <c r="J150" s="207"/>
    </row>
    <row r="151" spans="6:10">
      <c r="F151" s="214"/>
      <c r="G151" s="214"/>
      <c r="H151" s="215"/>
      <c r="I151" s="214"/>
      <c r="J151" s="207"/>
    </row>
    <row r="152" spans="6:10">
      <c r="F152" s="214"/>
      <c r="G152" s="214"/>
      <c r="H152" s="215"/>
      <c r="I152" s="214"/>
      <c r="J152" s="207"/>
    </row>
    <row r="153" spans="6:10">
      <c r="F153" s="214"/>
      <c r="G153" s="214"/>
      <c r="H153" s="215"/>
      <c r="I153" s="214"/>
      <c r="J153" s="207"/>
    </row>
    <row r="154" spans="6:10">
      <c r="F154" s="214"/>
      <c r="G154" s="214"/>
      <c r="H154" s="215"/>
      <c r="I154" s="214"/>
      <c r="J154" s="207"/>
    </row>
    <row r="155" spans="6:10">
      <c r="F155" s="214"/>
      <c r="G155" s="214"/>
      <c r="H155" s="215"/>
      <c r="I155" s="214"/>
      <c r="J155" s="207"/>
    </row>
    <row r="156" spans="6:10">
      <c r="F156" s="214"/>
      <c r="G156" s="214"/>
      <c r="H156" s="215"/>
      <c r="I156" s="214"/>
      <c r="J156" s="206"/>
    </row>
    <row r="157" spans="6:10">
      <c r="F157" s="214"/>
      <c r="G157" s="214"/>
      <c r="H157" s="215"/>
      <c r="I157" s="214"/>
      <c r="J157" s="206"/>
    </row>
    <row r="158" spans="6:10">
      <c r="F158" s="214"/>
      <c r="G158" s="214"/>
      <c r="H158" s="215"/>
      <c r="I158" s="214"/>
      <c r="J158" s="207"/>
    </row>
    <row r="159" spans="6:10">
      <c r="F159" s="214"/>
      <c r="G159" s="214"/>
      <c r="H159" s="215"/>
      <c r="I159" s="214"/>
      <c r="J159" s="206"/>
    </row>
    <row r="160" spans="6:10">
      <c r="F160" s="214"/>
      <c r="G160" s="214"/>
      <c r="H160" s="215"/>
      <c r="I160" s="214"/>
      <c r="J160" s="206"/>
    </row>
    <row r="161" spans="6:10">
      <c r="F161" s="214"/>
      <c r="G161" s="214"/>
      <c r="H161" s="215"/>
      <c r="I161" s="214"/>
      <c r="J161" s="206"/>
    </row>
    <row r="162" spans="6:10">
      <c r="F162" s="214"/>
      <c r="G162" s="214"/>
      <c r="H162" s="215"/>
      <c r="I162" s="214"/>
      <c r="J162" s="206"/>
    </row>
    <row r="163" spans="6:10">
      <c r="F163" s="214"/>
      <c r="G163" s="214"/>
      <c r="H163" s="215"/>
      <c r="I163" s="214"/>
      <c r="J163" s="204"/>
    </row>
    <row r="164" spans="6:10">
      <c r="F164" s="214"/>
      <c r="G164" s="214"/>
      <c r="H164" s="215"/>
      <c r="I164" s="214"/>
      <c r="J164" s="205"/>
    </row>
    <row r="165" spans="6:10">
      <c r="F165" s="214"/>
      <c r="G165" s="214"/>
      <c r="H165" s="215"/>
      <c r="I165" s="214"/>
      <c r="J165" s="204"/>
    </row>
    <row r="166" spans="6:10">
      <c r="F166" s="214"/>
      <c r="G166" s="214"/>
      <c r="H166" s="215"/>
      <c r="I166" s="214"/>
      <c r="J166" s="204"/>
    </row>
    <row r="167" spans="6:10">
      <c r="F167" s="214"/>
      <c r="G167" s="214"/>
      <c r="H167" s="215"/>
      <c r="I167" s="214"/>
      <c r="J167" s="204"/>
    </row>
    <row r="168" spans="6:10">
      <c r="F168" s="214"/>
      <c r="G168" s="214"/>
      <c r="H168" s="215"/>
      <c r="I168" s="214"/>
      <c r="J168" s="205"/>
    </row>
    <row r="169" spans="6:10">
      <c r="F169" s="214"/>
      <c r="G169" s="214"/>
      <c r="H169" s="215"/>
      <c r="I169" s="214"/>
      <c r="J169" s="205"/>
    </row>
    <row r="170" spans="6:10">
      <c r="F170" s="214"/>
      <c r="G170" s="214"/>
      <c r="H170" s="215"/>
      <c r="I170" s="214"/>
      <c r="J170" s="205"/>
    </row>
    <row r="171" spans="6:10">
      <c r="F171" s="214"/>
      <c r="G171" s="214"/>
      <c r="H171" s="215"/>
      <c r="I171" s="214"/>
      <c r="J171" s="205"/>
    </row>
    <row r="172" spans="6:10">
      <c r="F172" s="214"/>
      <c r="G172" s="214"/>
      <c r="H172" s="215"/>
      <c r="I172" s="214"/>
      <c r="J172" s="205"/>
    </row>
    <row r="173" spans="6:10">
      <c r="F173" s="214"/>
      <c r="G173" s="214"/>
      <c r="H173" s="215"/>
      <c r="I173" s="214"/>
      <c r="J173" s="204"/>
    </row>
    <row r="174" spans="6:10">
      <c r="F174" s="214"/>
      <c r="G174" s="214"/>
      <c r="H174" s="215"/>
      <c r="I174" s="214"/>
      <c r="J174" s="205"/>
    </row>
    <row r="175" spans="6:10">
      <c r="F175" s="214"/>
      <c r="G175" s="214"/>
      <c r="H175" s="215"/>
      <c r="I175" s="214"/>
      <c r="J175" s="204"/>
    </row>
    <row r="176" spans="6:10">
      <c r="F176" s="214"/>
      <c r="G176" s="214"/>
      <c r="H176" s="215"/>
      <c r="I176" s="214"/>
      <c r="J176" s="204"/>
    </row>
    <row r="177" spans="6:10">
      <c r="F177" s="214"/>
      <c r="G177" s="214"/>
      <c r="H177" s="215"/>
      <c r="I177" s="214"/>
      <c r="J177" s="204"/>
    </row>
    <row r="178" spans="6:10">
      <c r="F178" s="214"/>
      <c r="G178" s="214"/>
      <c r="H178" s="215"/>
      <c r="I178" s="214"/>
      <c r="J178" s="204"/>
    </row>
    <row r="179" spans="6:10">
      <c r="F179" s="214"/>
      <c r="G179" s="214"/>
      <c r="H179" s="215"/>
      <c r="I179" s="214"/>
      <c r="J179" s="204"/>
    </row>
    <row r="180" spans="6:10">
      <c r="F180" s="214"/>
      <c r="G180" s="214"/>
      <c r="H180" s="215"/>
      <c r="I180" s="214"/>
      <c r="J180" s="204"/>
    </row>
    <row r="181" spans="6:10">
      <c r="F181" s="214"/>
      <c r="G181" s="214"/>
      <c r="H181" s="215"/>
      <c r="I181" s="214"/>
      <c r="J181" s="204"/>
    </row>
    <row r="182" spans="6:10">
      <c r="F182" s="214"/>
      <c r="G182" s="214"/>
      <c r="H182" s="215"/>
      <c r="I182" s="214"/>
      <c r="J182" s="204"/>
    </row>
    <row r="183" spans="6:10">
      <c r="F183" s="214"/>
      <c r="G183" s="214"/>
      <c r="H183" s="215"/>
      <c r="I183" s="214"/>
      <c r="J183" s="205"/>
    </row>
    <row r="184" spans="6:10">
      <c r="F184" s="214"/>
      <c r="G184" s="214"/>
      <c r="H184" s="215"/>
      <c r="I184" s="214"/>
      <c r="J184" s="205"/>
    </row>
    <row r="185" spans="6:10">
      <c r="F185" s="214"/>
      <c r="G185" s="214"/>
      <c r="H185" s="215"/>
      <c r="I185" s="214"/>
      <c r="J185" s="204"/>
    </row>
    <row r="186" spans="6:10">
      <c r="F186" s="214"/>
      <c r="G186" s="214"/>
      <c r="H186" s="215"/>
      <c r="I186" s="214"/>
      <c r="J186" s="206"/>
    </row>
    <row r="187" spans="6:10">
      <c r="F187" s="214"/>
      <c r="G187" s="214"/>
      <c r="H187" s="215"/>
      <c r="I187" s="214"/>
      <c r="J187" s="206"/>
    </row>
    <row r="188" spans="6:10">
      <c r="F188" s="214"/>
      <c r="G188" s="214"/>
      <c r="H188" s="215"/>
      <c r="I188" s="214"/>
      <c r="J188" s="206"/>
    </row>
    <row r="189" spans="6:10">
      <c r="F189" s="214"/>
      <c r="G189" s="214"/>
      <c r="H189" s="215"/>
      <c r="I189" s="214"/>
      <c r="J189" s="206"/>
    </row>
    <row r="190" spans="6:10">
      <c r="F190" s="214"/>
      <c r="G190" s="214"/>
      <c r="H190" s="215"/>
      <c r="I190" s="214"/>
      <c r="J190" s="206"/>
    </row>
    <row r="191" spans="6:10">
      <c r="F191" s="214"/>
      <c r="G191" s="214"/>
      <c r="H191" s="215"/>
      <c r="I191" s="214"/>
      <c r="J191" s="206"/>
    </row>
    <row r="192" spans="6:10">
      <c r="F192" s="214"/>
      <c r="G192" s="214"/>
      <c r="H192" s="215"/>
      <c r="I192" s="214"/>
      <c r="J192" s="206"/>
    </row>
    <row r="193" spans="6:10">
      <c r="F193" s="214"/>
      <c r="G193" s="214"/>
      <c r="H193" s="215"/>
      <c r="I193" s="214"/>
      <c r="J193" s="206"/>
    </row>
    <row r="194" spans="6:10">
      <c r="F194" s="214"/>
      <c r="G194" s="214"/>
      <c r="H194" s="215"/>
      <c r="I194" s="214"/>
      <c r="J194" s="206"/>
    </row>
    <row r="195" spans="6:10">
      <c r="F195" s="214"/>
      <c r="G195" s="214"/>
      <c r="H195" s="215"/>
      <c r="I195" s="214"/>
      <c r="J195" s="206"/>
    </row>
    <row r="196" spans="6:10">
      <c r="F196" s="214"/>
      <c r="G196" s="214"/>
      <c r="H196" s="215"/>
      <c r="I196" s="214"/>
      <c r="J196" s="206"/>
    </row>
    <row r="197" spans="6:10">
      <c r="F197" s="214"/>
      <c r="G197" s="214"/>
      <c r="H197" s="215"/>
      <c r="I197" s="214"/>
      <c r="J197" s="207"/>
    </row>
    <row r="198" spans="6:10">
      <c r="F198" s="214"/>
      <c r="G198" s="214"/>
      <c r="H198" s="215"/>
      <c r="I198" s="214"/>
      <c r="J198" s="207"/>
    </row>
    <row r="199" spans="6:10">
      <c r="F199" s="214"/>
      <c r="G199" s="214"/>
      <c r="H199" s="215"/>
      <c r="I199" s="214"/>
      <c r="J199" s="207"/>
    </row>
    <row r="200" spans="6:10">
      <c r="F200" s="214"/>
      <c r="G200" s="214"/>
      <c r="H200" s="215"/>
      <c r="I200" s="214"/>
      <c r="J200" s="206"/>
    </row>
    <row r="201" spans="6:10">
      <c r="F201" s="214"/>
      <c r="G201" s="214"/>
      <c r="H201" s="215"/>
      <c r="I201" s="214"/>
      <c r="J201" s="206"/>
    </row>
    <row r="202" spans="6:10">
      <c r="F202" s="214"/>
      <c r="G202" s="214"/>
      <c r="H202" s="215"/>
      <c r="I202" s="214"/>
      <c r="J202" s="206"/>
    </row>
    <row r="203" spans="6:10">
      <c r="F203" s="214"/>
      <c r="G203" s="214"/>
      <c r="H203" s="215"/>
      <c r="I203" s="214"/>
      <c r="J203" s="207"/>
    </row>
    <row r="204" spans="6:10">
      <c r="F204" s="214"/>
      <c r="G204" s="214"/>
      <c r="H204" s="215"/>
      <c r="I204" s="214"/>
      <c r="J204" s="207"/>
    </row>
    <row r="205" spans="6:10">
      <c r="F205" s="214"/>
      <c r="G205" s="214"/>
      <c r="H205" s="215"/>
      <c r="I205" s="214"/>
      <c r="J205" s="207"/>
    </row>
    <row r="206" spans="6:10">
      <c r="F206" s="214"/>
      <c r="G206" s="214"/>
      <c r="H206" s="215"/>
      <c r="I206" s="214"/>
      <c r="J206" s="207"/>
    </row>
    <row r="207" spans="6:10">
      <c r="F207" s="214"/>
      <c r="G207" s="214"/>
      <c r="H207" s="215"/>
      <c r="I207" s="214"/>
      <c r="J207" s="207"/>
    </row>
    <row r="208" spans="6:10">
      <c r="F208" s="214"/>
      <c r="G208" s="214"/>
      <c r="H208" s="215"/>
      <c r="I208" s="214"/>
      <c r="J208" s="207"/>
    </row>
    <row r="209" spans="6:10">
      <c r="F209" s="214"/>
      <c r="G209" s="214"/>
      <c r="H209" s="215"/>
      <c r="I209" s="214"/>
      <c r="J209" s="206"/>
    </row>
    <row r="210" spans="6:10">
      <c r="F210" s="214"/>
      <c r="G210" s="214"/>
      <c r="H210" s="215"/>
      <c r="I210" s="214"/>
      <c r="J210" s="206"/>
    </row>
    <row r="211" spans="6:10">
      <c r="F211" s="214"/>
      <c r="G211" s="214"/>
      <c r="H211" s="215"/>
      <c r="I211" s="214"/>
      <c r="J211" s="207"/>
    </row>
    <row r="212" spans="6:10">
      <c r="F212" s="214"/>
      <c r="G212" s="214"/>
      <c r="H212" s="215"/>
      <c r="I212" s="214"/>
      <c r="J212" s="206"/>
    </row>
    <row r="213" spans="6:10">
      <c r="F213" s="214"/>
      <c r="G213" s="214"/>
      <c r="H213" s="215"/>
      <c r="I213" s="214"/>
      <c r="J213" s="206"/>
    </row>
    <row r="214" spans="6:10">
      <c r="F214" s="214"/>
      <c r="G214" s="214"/>
      <c r="H214" s="215"/>
      <c r="I214" s="214"/>
      <c r="J214" s="206"/>
    </row>
    <row r="215" spans="6:10">
      <c r="F215" s="214"/>
      <c r="G215" s="214"/>
      <c r="H215" s="215"/>
      <c r="I215" s="214"/>
      <c r="J215" s="206"/>
    </row>
    <row r="216" spans="6:10">
      <c r="F216" s="214"/>
      <c r="G216" s="214"/>
      <c r="H216" s="215"/>
      <c r="I216" s="214"/>
      <c r="J216" s="204"/>
    </row>
    <row r="217" spans="6:10">
      <c r="F217" s="214"/>
      <c r="G217" s="214"/>
      <c r="H217" s="215"/>
      <c r="I217" s="214"/>
      <c r="J217" s="205"/>
    </row>
    <row r="218" spans="6:10">
      <c r="F218" s="214"/>
      <c r="G218" s="214"/>
      <c r="H218" s="215"/>
      <c r="I218" s="214"/>
      <c r="J218" s="204"/>
    </row>
    <row r="219" spans="6:10">
      <c r="F219" s="214"/>
      <c r="G219" s="214"/>
      <c r="H219" s="215"/>
      <c r="I219" s="214"/>
      <c r="J219" s="204"/>
    </row>
    <row r="220" spans="6:10">
      <c r="F220" s="214"/>
      <c r="G220" s="214"/>
      <c r="H220" s="215"/>
      <c r="I220" s="214"/>
      <c r="J220" s="204"/>
    </row>
    <row r="221" spans="6:10">
      <c r="F221" s="214"/>
      <c r="G221" s="214"/>
      <c r="H221" s="215"/>
      <c r="I221" s="214"/>
      <c r="J221" s="205"/>
    </row>
    <row r="222" spans="6:10">
      <c r="F222" s="214"/>
      <c r="G222" s="214"/>
      <c r="H222" s="215"/>
      <c r="I222" s="214"/>
      <c r="J222" s="205"/>
    </row>
    <row r="223" spans="6:10">
      <c r="F223" s="214"/>
      <c r="G223" s="214"/>
      <c r="H223" s="215"/>
      <c r="I223" s="214"/>
      <c r="J223" s="205"/>
    </row>
    <row r="224" spans="6:10">
      <c r="F224" s="214"/>
      <c r="G224" s="214"/>
      <c r="H224" s="215"/>
      <c r="I224" s="214"/>
      <c r="J224" s="205"/>
    </row>
    <row r="225" spans="6:10">
      <c r="F225" s="214"/>
      <c r="G225" s="214"/>
      <c r="H225" s="215"/>
      <c r="I225" s="214"/>
      <c r="J225" s="205"/>
    </row>
    <row r="226" spans="6:10">
      <c r="F226" s="214"/>
      <c r="G226" s="214"/>
      <c r="H226" s="215"/>
      <c r="I226" s="214"/>
      <c r="J226" s="204"/>
    </row>
    <row r="227" spans="6:10">
      <c r="F227" s="214"/>
      <c r="G227" s="214"/>
      <c r="H227" s="215"/>
      <c r="I227" s="214"/>
      <c r="J227" s="205"/>
    </row>
    <row r="228" spans="6:10">
      <c r="F228" s="214"/>
      <c r="G228" s="214"/>
      <c r="H228" s="215"/>
      <c r="I228" s="214"/>
      <c r="J228" s="204"/>
    </row>
    <row r="229" spans="6:10">
      <c r="F229" s="214"/>
      <c r="G229" s="214"/>
      <c r="H229" s="215"/>
      <c r="I229" s="214"/>
      <c r="J229" s="204"/>
    </row>
    <row r="230" spans="6:10">
      <c r="F230" s="214"/>
      <c r="G230" s="214"/>
      <c r="H230" s="215"/>
      <c r="I230" s="214"/>
      <c r="J230" s="204"/>
    </row>
    <row r="231" spans="6:10">
      <c r="F231" s="214"/>
      <c r="G231" s="214"/>
      <c r="H231" s="215"/>
      <c r="I231" s="214"/>
      <c r="J231" s="204"/>
    </row>
    <row r="232" spans="6:10">
      <c r="F232" s="214"/>
      <c r="G232" s="214"/>
      <c r="H232" s="215"/>
      <c r="I232" s="214"/>
      <c r="J232" s="204"/>
    </row>
    <row r="233" spans="6:10">
      <c r="F233" s="214"/>
      <c r="G233" s="214"/>
      <c r="H233" s="215"/>
      <c r="I233" s="214"/>
      <c r="J233" s="204"/>
    </row>
    <row r="234" spans="6:10">
      <c r="F234" s="214"/>
      <c r="G234" s="214"/>
      <c r="H234" s="215"/>
      <c r="I234" s="214"/>
      <c r="J234" s="204"/>
    </row>
    <row r="235" spans="6:10">
      <c r="F235" s="214"/>
      <c r="G235" s="214"/>
      <c r="H235" s="215"/>
      <c r="I235" s="214"/>
      <c r="J235" s="204"/>
    </row>
    <row r="236" spans="6:10">
      <c r="F236" s="214"/>
      <c r="G236" s="214"/>
      <c r="H236" s="215"/>
      <c r="I236" s="214"/>
      <c r="J236" s="205"/>
    </row>
    <row r="237" spans="6:10">
      <c r="F237" s="214"/>
      <c r="G237" s="214"/>
      <c r="H237" s="215"/>
      <c r="I237" s="214"/>
      <c r="J237" s="205"/>
    </row>
    <row r="238" spans="6:10">
      <c r="F238" s="214"/>
      <c r="G238" s="214"/>
      <c r="H238" s="215"/>
      <c r="I238" s="214"/>
      <c r="J238" s="204"/>
    </row>
    <row r="239" spans="6:10">
      <c r="F239" s="214"/>
      <c r="G239" s="214"/>
      <c r="H239" s="215"/>
      <c r="I239" s="214"/>
      <c r="J239" s="206"/>
    </row>
    <row r="240" spans="6:10">
      <c r="F240" s="214"/>
      <c r="G240" s="214"/>
      <c r="H240" s="215"/>
      <c r="I240" s="214"/>
      <c r="J240" s="206"/>
    </row>
    <row r="241" spans="6:10">
      <c r="F241" s="214"/>
      <c r="G241" s="214"/>
      <c r="H241" s="215"/>
      <c r="I241" s="214"/>
      <c r="J241" s="206"/>
    </row>
    <row r="242" spans="6:10">
      <c r="F242" s="214"/>
      <c r="G242" s="214"/>
      <c r="H242" s="215"/>
      <c r="I242" s="214"/>
      <c r="J242" s="206"/>
    </row>
    <row r="243" spans="6:10">
      <c r="F243" s="214"/>
      <c r="G243" s="214"/>
      <c r="H243" s="215"/>
      <c r="I243" s="214"/>
      <c r="J243" s="206"/>
    </row>
    <row r="244" spans="6:10">
      <c r="F244" s="214"/>
      <c r="G244" s="214"/>
      <c r="H244" s="215"/>
      <c r="I244" s="214"/>
      <c r="J244" s="206"/>
    </row>
    <row r="245" spans="6:10">
      <c r="F245" s="214"/>
      <c r="G245" s="214"/>
      <c r="H245" s="215"/>
      <c r="I245" s="214"/>
      <c r="J245" s="206"/>
    </row>
    <row r="246" spans="6:10">
      <c r="F246" s="214"/>
      <c r="G246" s="214"/>
      <c r="H246" s="215"/>
      <c r="I246" s="214"/>
      <c r="J246" s="206"/>
    </row>
    <row r="247" spans="6:10">
      <c r="F247" s="214"/>
      <c r="G247" s="214"/>
      <c r="H247" s="215"/>
      <c r="I247" s="214"/>
      <c r="J247" s="206"/>
    </row>
    <row r="248" spans="6:10">
      <c r="F248" s="214"/>
      <c r="G248" s="214"/>
      <c r="H248" s="215"/>
      <c r="I248" s="214"/>
      <c r="J248" s="206"/>
    </row>
    <row r="249" spans="6:10">
      <c r="F249" s="214"/>
      <c r="G249" s="214"/>
      <c r="H249" s="215"/>
      <c r="I249" s="214"/>
      <c r="J249" s="206"/>
    </row>
    <row r="250" spans="6:10">
      <c r="F250" s="214"/>
      <c r="G250" s="214"/>
      <c r="H250" s="215"/>
      <c r="I250" s="214"/>
      <c r="J250" s="207"/>
    </row>
    <row r="251" spans="6:10">
      <c r="F251" s="214"/>
      <c r="G251" s="214"/>
      <c r="H251" s="215"/>
      <c r="I251" s="214"/>
      <c r="J251" s="207"/>
    </row>
    <row r="252" spans="6:10">
      <c r="F252" s="214"/>
      <c r="G252" s="214"/>
      <c r="H252" s="215"/>
      <c r="I252" s="214"/>
      <c r="J252" s="207"/>
    </row>
    <row r="253" spans="6:10">
      <c r="F253" s="214"/>
      <c r="G253" s="214"/>
      <c r="H253" s="215"/>
      <c r="I253" s="214"/>
      <c r="J253" s="206"/>
    </row>
    <row r="254" spans="6:10">
      <c r="F254" s="214"/>
      <c r="G254" s="214"/>
      <c r="H254" s="215"/>
      <c r="I254" s="214"/>
      <c r="J254" s="206"/>
    </row>
    <row r="255" spans="6:10">
      <c r="F255" s="214"/>
      <c r="G255" s="214"/>
      <c r="H255" s="215"/>
      <c r="I255" s="214"/>
      <c r="J255" s="206"/>
    </row>
    <row r="256" spans="6:10">
      <c r="F256" s="214"/>
      <c r="G256" s="214"/>
      <c r="H256" s="215"/>
      <c r="I256" s="214"/>
      <c r="J256" s="207"/>
    </row>
    <row r="257" spans="6:10">
      <c r="F257" s="214"/>
      <c r="G257" s="214"/>
      <c r="H257" s="215"/>
      <c r="I257" s="214"/>
      <c r="J257" s="207"/>
    </row>
    <row r="258" spans="6:10">
      <c r="F258" s="214"/>
      <c r="G258" s="214"/>
      <c r="H258" s="215"/>
      <c r="I258" s="214"/>
      <c r="J258" s="207"/>
    </row>
    <row r="259" spans="6:10">
      <c r="F259" s="214"/>
      <c r="G259" s="214"/>
      <c r="H259" s="215"/>
      <c r="I259" s="214"/>
      <c r="J259" s="207"/>
    </row>
    <row r="260" spans="6:10">
      <c r="F260" s="214"/>
      <c r="G260" s="214"/>
      <c r="H260" s="215"/>
      <c r="I260" s="214"/>
      <c r="J260" s="207"/>
    </row>
    <row r="261" spans="6:10">
      <c r="F261" s="214"/>
      <c r="G261" s="214"/>
      <c r="H261" s="215"/>
      <c r="I261" s="214"/>
      <c r="J261" s="207"/>
    </row>
    <row r="262" spans="6:10">
      <c r="F262" s="214"/>
      <c r="G262" s="214"/>
      <c r="H262" s="215"/>
      <c r="I262" s="214"/>
      <c r="J262" s="206"/>
    </row>
    <row r="263" spans="6:10">
      <c r="F263" s="214"/>
      <c r="G263" s="214"/>
      <c r="H263" s="215"/>
      <c r="I263" s="214"/>
      <c r="J263" s="206"/>
    </row>
    <row r="264" spans="6:10">
      <c r="F264" s="214"/>
      <c r="G264" s="214"/>
      <c r="H264" s="215"/>
      <c r="I264" s="214"/>
      <c r="J264" s="207"/>
    </row>
    <row r="265" spans="6:10">
      <c r="F265" s="214"/>
      <c r="G265" s="214"/>
      <c r="H265" s="215"/>
      <c r="I265" s="214"/>
      <c r="J265" s="206"/>
    </row>
    <row r="266" spans="6:10">
      <c r="F266" s="214"/>
      <c r="G266" s="214"/>
      <c r="H266" s="215"/>
      <c r="I266" s="214"/>
      <c r="J266" s="206"/>
    </row>
    <row r="267" spans="6:10">
      <c r="F267" s="214"/>
      <c r="G267" s="214"/>
      <c r="H267" s="215"/>
      <c r="I267" s="214"/>
      <c r="J267" s="206"/>
    </row>
    <row r="268" spans="6:10">
      <c r="F268" s="214"/>
      <c r="G268" s="214"/>
      <c r="H268" s="215"/>
      <c r="I268" s="214"/>
      <c r="J268" s="206"/>
    </row>
    <row r="269" spans="6:10">
      <c r="F269" s="214"/>
      <c r="G269" s="214"/>
      <c r="H269" s="215"/>
      <c r="I269" s="214"/>
      <c r="J269" s="204"/>
    </row>
    <row r="270" spans="6:10">
      <c r="F270" s="214"/>
      <c r="G270" s="214"/>
      <c r="H270" s="215"/>
      <c r="I270" s="214"/>
      <c r="J270" s="205"/>
    </row>
    <row r="271" spans="6:10">
      <c r="F271" s="214"/>
      <c r="G271" s="214"/>
      <c r="H271" s="215"/>
      <c r="I271" s="214"/>
      <c r="J271" s="204"/>
    </row>
    <row r="272" spans="6:10">
      <c r="F272" s="214"/>
      <c r="G272" s="214"/>
      <c r="H272" s="215"/>
      <c r="I272" s="214"/>
      <c r="J272" s="204"/>
    </row>
    <row r="273" spans="6:10">
      <c r="F273" s="214"/>
      <c r="G273" s="214"/>
      <c r="H273" s="215"/>
      <c r="I273" s="214"/>
      <c r="J273" s="204"/>
    </row>
    <row r="274" spans="6:10">
      <c r="F274" s="214"/>
      <c r="G274" s="214"/>
      <c r="H274" s="215"/>
      <c r="I274" s="214"/>
      <c r="J274" s="205"/>
    </row>
    <row r="275" spans="6:10">
      <c r="F275" s="214"/>
      <c r="G275" s="214"/>
      <c r="H275" s="215"/>
      <c r="I275" s="214"/>
      <c r="J275" s="205"/>
    </row>
    <row r="276" spans="6:10">
      <c r="F276" s="214"/>
      <c r="G276" s="214"/>
      <c r="H276" s="215"/>
      <c r="I276" s="214"/>
      <c r="J276" s="205"/>
    </row>
    <row r="277" spans="6:10">
      <c r="F277" s="214"/>
      <c r="G277" s="214"/>
      <c r="H277" s="215"/>
      <c r="I277" s="214"/>
      <c r="J277" s="205"/>
    </row>
    <row r="278" spans="6:10">
      <c r="F278" s="214"/>
      <c r="G278" s="214"/>
      <c r="H278" s="215"/>
      <c r="I278" s="214"/>
      <c r="J278" s="205"/>
    </row>
    <row r="279" spans="6:10">
      <c r="F279" s="214"/>
      <c r="G279" s="214"/>
      <c r="H279" s="215"/>
      <c r="I279" s="214"/>
      <c r="J279" s="204"/>
    </row>
    <row r="280" spans="6:10">
      <c r="F280" s="214"/>
      <c r="G280" s="214"/>
      <c r="H280" s="215"/>
      <c r="I280" s="214"/>
      <c r="J280" s="205"/>
    </row>
    <row r="281" spans="6:10">
      <c r="F281" s="214"/>
      <c r="G281" s="214"/>
      <c r="H281" s="215"/>
      <c r="I281" s="214"/>
      <c r="J281" s="204"/>
    </row>
    <row r="282" spans="6:10">
      <c r="F282" s="214"/>
      <c r="G282" s="214"/>
      <c r="H282" s="215"/>
      <c r="I282" s="214"/>
      <c r="J282" s="204"/>
    </row>
    <row r="283" spans="6:10">
      <c r="F283" s="214"/>
      <c r="G283" s="214"/>
      <c r="H283" s="215"/>
      <c r="I283" s="214"/>
      <c r="J283" s="204"/>
    </row>
    <row r="284" spans="6:10">
      <c r="F284" s="214"/>
      <c r="G284" s="214"/>
      <c r="H284" s="215"/>
      <c r="I284" s="214"/>
      <c r="J284" s="204"/>
    </row>
    <row r="285" spans="6:10">
      <c r="F285" s="214"/>
      <c r="G285" s="214"/>
      <c r="H285" s="215"/>
      <c r="I285" s="214"/>
      <c r="J285" s="204"/>
    </row>
    <row r="286" spans="6:10">
      <c r="F286" s="214"/>
      <c r="G286" s="214"/>
      <c r="H286" s="215"/>
      <c r="I286" s="214"/>
      <c r="J286" s="204"/>
    </row>
    <row r="287" spans="6:10">
      <c r="F287" s="214"/>
      <c r="G287" s="214"/>
      <c r="H287" s="215"/>
      <c r="I287" s="214"/>
      <c r="J287" s="204"/>
    </row>
    <row r="288" spans="6:10">
      <c r="F288" s="214"/>
      <c r="G288" s="214"/>
      <c r="H288" s="215"/>
      <c r="I288" s="214"/>
      <c r="J288" s="204"/>
    </row>
    <row r="289" spans="6:10">
      <c r="F289" s="214"/>
      <c r="G289" s="214"/>
      <c r="H289" s="215"/>
      <c r="I289" s="214"/>
      <c r="J289" s="205"/>
    </row>
    <row r="290" spans="6:10">
      <c r="F290" s="214"/>
      <c r="G290" s="214"/>
      <c r="H290" s="215"/>
      <c r="I290" s="214"/>
      <c r="J290" s="205"/>
    </row>
    <row r="291" spans="6:10">
      <c r="F291" s="214"/>
      <c r="G291" s="214"/>
      <c r="H291" s="215"/>
      <c r="I291" s="214"/>
      <c r="J291" s="204"/>
    </row>
    <row r="292" spans="6:10">
      <c r="F292" s="214"/>
      <c r="G292" s="214"/>
      <c r="H292" s="215"/>
      <c r="I292" s="214"/>
      <c r="J292" s="206"/>
    </row>
    <row r="293" spans="6:10">
      <c r="F293" s="214"/>
      <c r="G293" s="214"/>
      <c r="H293" s="215"/>
      <c r="I293" s="214"/>
      <c r="J293" s="206"/>
    </row>
    <row r="294" spans="6:10">
      <c r="F294" s="214"/>
      <c r="G294" s="214"/>
      <c r="H294" s="215"/>
      <c r="I294" s="214"/>
      <c r="J294" s="206"/>
    </row>
    <row r="295" spans="6:10">
      <c r="F295" s="214"/>
      <c r="G295" s="214"/>
      <c r="H295" s="215"/>
      <c r="I295" s="214"/>
      <c r="J295" s="206"/>
    </row>
    <row r="296" spans="6:10">
      <c r="F296" s="214"/>
      <c r="G296" s="214"/>
      <c r="H296" s="215"/>
      <c r="I296" s="214"/>
      <c r="J296" s="206"/>
    </row>
    <row r="297" spans="6:10">
      <c r="F297" s="214"/>
      <c r="G297" s="214"/>
      <c r="H297" s="215"/>
      <c r="I297" s="214"/>
      <c r="J297" s="206"/>
    </row>
    <row r="298" spans="6:10">
      <c r="F298" s="214"/>
      <c r="G298" s="214"/>
      <c r="H298" s="215"/>
      <c r="I298" s="214"/>
      <c r="J298" s="206"/>
    </row>
    <row r="299" spans="6:10">
      <c r="F299" s="214"/>
      <c r="G299" s="214"/>
      <c r="H299" s="215"/>
      <c r="I299" s="214"/>
      <c r="J299" s="206"/>
    </row>
    <row r="300" spans="6:10">
      <c r="F300" s="214"/>
      <c r="G300" s="214"/>
      <c r="H300" s="215"/>
      <c r="I300" s="214"/>
      <c r="J300" s="206"/>
    </row>
    <row r="301" spans="6:10">
      <c r="F301" s="214"/>
      <c r="G301" s="214"/>
      <c r="H301" s="215"/>
      <c r="I301" s="214"/>
      <c r="J301" s="206"/>
    </row>
    <row r="302" spans="6:10">
      <c r="F302" s="214"/>
      <c r="G302" s="214"/>
      <c r="H302" s="215"/>
      <c r="I302" s="214"/>
      <c r="J302" s="206"/>
    </row>
    <row r="303" spans="6:10">
      <c r="F303" s="214"/>
      <c r="G303" s="214"/>
      <c r="H303" s="215"/>
      <c r="I303" s="214"/>
      <c r="J303" s="207"/>
    </row>
    <row r="304" spans="6:10">
      <c r="F304" s="214"/>
      <c r="G304" s="214"/>
      <c r="H304" s="215"/>
      <c r="I304" s="214"/>
      <c r="J304" s="207"/>
    </row>
    <row r="305" spans="6:10">
      <c r="F305" s="214"/>
      <c r="G305" s="214"/>
      <c r="H305" s="215"/>
      <c r="I305" s="214"/>
      <c r="J305" s="207"/>
    </row>
    <row r="306" spans="6:10">
      <c r="F306" s="214"/>
      <c r="G306" s="214"/>
      <c r="H306" s="215"/>
      <c r="I306" s="214"/>
      <c r="J306" s="206"/>
    </row>
    <row r="307" spans="6:10">
      <c r="F307" s="214"/>
      <c r="G307" s="214"/>
      <c r="H307" s="215"/>
      <c r="I307" s="214"/>
      <c r="J307" s="206"/>
    </row>
    <row r="308" spans="6:10">
      <c r="F308" s="214"/>
      <c r="G308" s="214"/>
      <c r="H308" s="215"/>
      <c r="I308" s="214"/>
      <c r="J308" s="206"/>
    </row>
    <row r="309" spans="6:10">
      <c r="F309" s="214"/>
      <c r="G309" s="214"/>
      <c r="H309" s="215"/>
      <c r="I309" s="214"/>
      <c r="J309" s="207"/>
    </row>
    <row r="310" spans="6:10">
      <c r="F310" s="214"/>
      <c r="G310" s="214"/>
      <c r="H310" s="215"/>
      <c r="I310" s="214"/>
      <c r="J310" s="207"/>
    </row>
    <row r="311" spans="6:10">
      <c r="F311" s="214"/>
      <c r="G311" s="214"/>
      <c r="H311" s="215"/>
      <c r="I311" s="214"/>
      <c r="J311" s="207"/>
    </row>
    <row r="312" spans="6:10">
      <c r="F312" s="214"/>
      <c r="G312" s="214"/>
      <c r="H312" s="215"/>
      <c r="I312" s="214"/>
      <c r="J312" s="207"/>
    </row>
    <row r="313" spans="6:10">
      <c r="F313" s="214"/>
      <c r="G313" s="214"/>
      <c r="H313" s="215"/>
      <c r="I313" s="214"/>
      <c r="J313" s="207"/>
    </row>
    <row r="314" spans="6:10">
      <c r="F314" s="214"/>
      <c r="G314" s="214"/>
      <c r="H314" s="215"/>
      <c r="I314" s="214"/>
      <c r="J314" s="207"/>
    </row>
    <row r="315" spans="6:10">
      <c r="F315" s="214"/>
      <c r="G315" s="214"/>
      <c r="H315" s="215"/>
      <c r="I315" s="214"/>
      <c r="J315" s="206"/>
    </row>
    <row r="316" spans="6:10">
      <c r="F316" s="214"/>
      <c r="G316" s="214"/>
      <c r="H316" s="215"/>
      <c r="I316" s="214"/>
      <c r="J316" s="206"/>
    </row>
    <row r="317" spans="6:10">
      <c r="F317" s="214"/>
      <c r="G317" s="214"/>
      <c r="H317" s="215"/>
      <c r="I317" s="214"/>
      <c r="J317" s="207"/>
    </row>
    <row r="318" spans="6:10">
      <c r="F318" s="214"/>
      <c r="G318" s="214"/>
      <c r="H318" s="215"/>
      <c r="I318" s="214"/>
      <c r="J318" s="206"/>
    </row>
    <row r="319" spans="6:10">
      <c r="F319" s="214"/>
      <c r="G319" s="214"/>
      <c r="H319" s="215"/>
      <c r="I319" s="214"/>
      <c r="J319" s="206"/>
    </row>
    <row r="320" spans="6:10">
      <c r="F320" s="214"/>
      <c r="G320" s="214"/>
      <c r="H320" s="215"/>
      <c r="I320" s="214"/>
      <c r="J320" s="206"/>
    </row>
    <row r="321" spans="6:10">
      <c r="F321" s="214"/>
      <c r="G321" s="214"/>
      <c r="H321" s="215"/>
      <c r="I321" s="214"/>
      <c r="J321" s="206"/>
    </row>
    <row r="322" spans="6:10">
      <c r="F322" s="214"/>
      <c r="G322" s="214"/>
      <c r="H322" s="215"/>
      <c r="I322" s="214"/>
      <c r="J322" s="204"/>
    </row>
    <row r="323" spans="6:10">
      <c r="F323" s="214"/>
      <c r="G323" s="214"/>
      <c r="H323" s="215"/>
      <c r="I323" s="214"/>
      <c r="J323" s="205"/>
    </row>
    <row r="324" spans="6:10">
      <c r="F324" s="214"/>
      <c r="G324" s="214"/>
      <c r="H324" s="215"/>
      <c r="I324" s="214"/>
      <c r="J324" s="204"/>
    </row>
    <row r="325" spans="6:10">
      <c r="F325" s="214"/>
      <c r="G325" s="214"/>
      <c r="H325" s="215"/>
      <c r="I325" s="214"/>
      <c r="J325" s="204"/>
    </row>
    <row r="326" spans="6:10">
      <c r="F326" s="214"/>
      <c r="G326" s="214"/>
      <c r="H326" s="215"/>
      <c r="I326" s="214"/>
      <c r="J326" s="204"/>
    </row>
    <row r="327" spans="6:10">
      <c r="F327" s="214"/>
      <c r="G327" s="214"/>
      <c r="H327" s="215"/>
      <c r="I327" s="214"/>
      <c r="J327" s="205"/>
    </row>
    <row r="328" spans="6:10">
      <c r="F328" s="214"/>
      <c r="G328" s="214"/>
      <c r="H328" s="215"/>
      <c r="I328" s="214"/>
      <c r="J328" s="205"/>
    </row>
    <row r="329" spans="6:10">
      <c r="F329" s="214"/>
      <c r="G329" s="214"/>
      <c r="H329" s="215"/>
      <c r="I329" s="214"/>
      <c r="J329" s="205"/>
    </row>
    <row r="330" spans="6:10">
      <c r="F330" s="214"/>
      <c r="G330" s="214"/>
      <c r="H330" s="215"/>
      <c r="I330" s="214"/>
      <c r="J330" s="205"/>
    </row>
    <row r="331" spans="6:10">
      <c r="F331" s="214"/>
      <c r="G331" s="214"/>
      <c r="H331" s="215"/>
      <c r="I331" s="214"/>
      <c r="J331" s="205"/>
    </row>
    <row r="332" spans="6:10">
      <c r="F332" s="214"/>
      <c r="G332" s="214"/>
      <c r="H332" s="215"/>
      <c r="I332" s="214"/>
      <c r="J332" s="204"/>
    </row>
    <row r="333" spans="6:10">
      <c r="F333" s="214"/>
      <c r="G333" s="214"/>
      <c r="H333" s="215"/>
      <c r="I333" s="214"/>
      <c r="J333" s="205"/>
    </row>
    <row r="334" spans="6:10">
      <c r="F334" s="214"/>
      <c r="G334" s="214"/>
      <c r="H334" s="215"/>
      <c r="I334" s="214"/>
      <c r="J334" s="204"/>
    </row>
    <row r="335" spans="6:10">
      <c r="F335" s="214"/>
      <c r="G335" s="214"/>
      <c r="H335" s="215"/>
      <c r="I335" s="214"/>
      <c r="J335" s="204"/>
    </row>
    <row r="336" spans="6:10">
      <c r="F336" s="214"/>
      <c r="G336" s="214"/>
      <c r="H336" s="215"/>
      <c r="I336" s="214"/>
      <c r="J336" s="204"/>
    </row>
    <row r="337" spans="6:10">
      <c r="F337" s="214"/>
      <c r="G337" s="214"/>
      <c r="H337" s="215"/>
      <c r="I337" s="214"/>
      <c r="J337" s="204"/>
    </row>
    <row r="338" spans="6:10">
      <c r="F338" s="214"/>
      <c r="G338" s="214"/>
      <c r="H338" s="215"/>
      <c r="I338" s="214"/>
      <c r="J338" s="204"/>
    </row>
    <row r="339" spans="6:10">
      <c r="F339" s="214"/>
      <c r="G339" s="214"/>
      <c r="H339" s="215"/>
      <c r="I339" s="214"/>
      <c r="J339" s="204"/>
    </row>
    <row r="340" spans="6:10">
      <c r="F340" s="214"/>
      <c r="G340" s="214"/>
      <c r="H340" s="215"/>
      <c r="I340" s="214"/>
      <c r="J340" s="204"/>
    </row>
    <row r="341" spans="6:10">
      <c r="F341" s="214"/>
      <c r="G341" s="214"/>
      <c r="H341" s="215"/>
      <c r="I341" s="214"/>
      <c r="J341" s="204"/>
    </row>
    <row r="342" spans="6:10">
      <c r="F342" s="214"/>
      <c r="G342" s="214"/>
      <c r="H342" s="215"/>
      <c r="I342" s="214"/>
      <c r="J342" s="205"/>
    </row>
    <row r="343" spans="6:10">
      <c r="F343" s="214"/>
      <c r="G343" s="214"/>
      <c r="H343" s="215"/>
      <c r="I343" s="214"/>
      <c r="J343" s="205"/>
    </row>
    <row r="344" spans="6:10">
      <c r="F344" s="214"/>
      <c r="G344" s="214"/>
      <c r="H344" s="215"/>
      <c r="I344" s="214"/>
      <c r="J344" s="204"/>
    </row>
    <row r="345" spans="6:10">
      <c r="F345" s="214"/>
      <c r="G345" s="214"/>
      <c r="H345" s="215"/>
      <c r="I345" s="214"/>
      <c r="J345" s="206"/>
    </row>
    <row r="346" spans="6:10">
      <c r="F346" s="214"/>
      <c r="G346" s="214"/>
      <c r="H346" s="215"/>
      <c r="I346" s="214"/>
      <c r="J346" s="206"/>
    </row>
    <row r="347" spans="6:10">
      <c r="F347" s="214"/>
      <c r="G347" s="214"/>
      <c r="H347" s="215"/>
      <c r="I347" s="214"/>
      <c r="J347" s="206"/>
    </row>
    <row r="348" spans="6:10">
      <c r="F348" s="214"/>
      <c r="G348" s="214"/>
      <c r="H348" s="215"/>
      <c r="I348" s="214"/>
      <c r="J348" s="206"/>
    </row>
    <row r="349" spans="6:10">
      <c r="F349" s="214"/>
      <c r="G349" s="214"/>
      <c r="H349" s="215"/>
      <c r="I349" s="214"/>
      <c r="J349" s="206"/>
    </row>
    <row r="350" spans="6:10">
      <c r="F350" s="214"/>
      <c r="G350" s="214"/>
      <c r="H350" s="215"/>
      <c r="I350" s="214"/>
      <c r="J350" s="206"/>
    </row>
    <row r="351" spans="6:10">
      <c r="F351" s="214"/>
      <c r="G351" s="214"/>
      <c r="H351" s="215"/>
      <c r="I351" s="214"/>
      <c r="J351" s="206"/>
    </row>
    <row r="352" spans="6:10">
      <c r="F352" s="214"/>
      <c r="G352" s="214"/>
      <c r="H352" s="215"/>
      <c r="I352" s="214"/>
      <c r="J352" s="206"/>
    </row>
    <row r="353" spans="6:10">
      <c r="F353" s="214"/>
      <c r="G353" s="214"/>
      <c r="H353" s="215"/>
      <c r="I353" s="214"/>
      <c r="J353" s="206"/>
    </row>
    <row r="354" spans="6:10">
      <c r="F354" s="214"/>
      <c r="G354" s="214"/>
      <c r="H354" s="215"/>
      <c r="I354" s="214"/>
      <c r="J354" s="206"/>
    </row>
    <row r="355" spans="6:10">
      <c r="F355" s="214"/>
      <c r="G355" s="214"/>
      <c r="H355" s="215"/>
      <c r="I355" s="214"/>
      <c r="J355" s="206"/>
    </row>
    <row r="356" spans="6:10">
      <c r="F356" s="214"/>
      <c r="G356" s="214"/>
      <c r="H356" s="215"/>
      <c r="I356" s="214"/>
      <c r="J356" s="207"/>
    </row>
    <row r="357" spans="6:10">
      <c r="F357" s="214"/>
      <c r="G357" s="214"/>
      <c r="H357" s="215"/>
      <c r="I357" s="214"/>
      <c r="J357" s="207"/>
    </row>
    <row r="358" spans="6:10">
      <c r="F358" s="214"/>
      <c r="G358" s="214"/>
      <c r="H358" s="215"/>
      <c r="I358" s="214"/>
      <c r="J358" s="207"/>
    </row>
    <row r="359" spans="6:10">
      <c r="F359" s="214"/>
      <c r="G359" s="214"/>
      <c r="H359" s="215"/>
      <c r="I359" s="214"/>
      <c r="J359" s="206"/>
    </row>
    <row r="360" spans="6:10">
      <c r="F360" s="214"/>
      <c r="G360" s="214"/>
      <c r="H360" s="215"/>
      <c r="I360" s="214"/>
      <c r="J360" s="206"/>
    </row>
    <row r="361" spans="6:10">
      <c r="F361" s="214"/>
      <c r="G361" s="214"/>
      <c r="H361" s="215"/>
      <c r="I361" s="214"/>
      <c r="J361" s="206"/>
    </row>
    <row r="362" spans="6:10">
      <c r="F362" s="214"/>
      <c r="G362" s="214"/>
      <c r="H362" s="215"/>
      <c r="I362" s="214"/>
      <c r="J362" s="207"/>
    </row>
    <row r="363" spans="6:10">
      <c r="F363" s="214"/>
      <c r="G363" s="214"/>
      <c r="H363" s="215"/>
      <c r="I363" s="214"/>
      <c r="J363" s="207"/>
    </row>
    <row r="364" spans="6:10">
      <c r="F364" s="214"/>
      <c r="G364" s="214"/>
      <c r="H364" s="215"/>
      <c r="I364" s="214"/>
      <c r="J364" s="207"/>
    </row>
    <row r="365" spans="6:10">
      <c r="F365" s="214"/>
      <c r="G365" s="214"/>
      <c r="H365" s="215"/>
      <c r="I365" s="214"/>
      <c r="J365" s="207"/>
    </row>
    <row r="366" spans="6:10">
      <c r="F366" s="214"/>
      <c r="G366" s="214"/>
      <c r="H366" s="215"/>
      <c r="I366" s="214"/>
      <c r="J366" s="207"/>
    </row>
    <row r="367" spans="6:10">
      <c r="F367" s="214"/>
      <c r="G367" s="214"/>
      <c r="H367" s="215"/>
      <c r="I367" s="214"/>
      <c r="J367" s="207"/>
    </row>
    <row r="368" spans="6:10">
      <c r="F368" s="214"/>
      <c r="G368" s="214"/>
      <c r="H368" s="215"/>
      <c r="I368" s="214"/>
      <c r="J368" s="206"/>
    </row>
    <row r="369" spans="6:10">
      <c r="F369" s="214"/>
      <c r="G369" s="214"/>
      <c r="H369" s="215"/>
      <c r="I369" s="214"/>
      <c r="J369" s="206"/>
    </row>
    <row r="370" spans="6:10">
      <c r="F370" s="214"/>
      <c r="G370" s="214"/>
      <c r="H370" s="215"/>
      <c r="I370" s="214"/>
      <c r="J370" s="207"/>
    </row>
    <row r="371" spans="6:10">
      <c r="F371" s="214"/>
      <c r="G371" s="214"/>
      <c r="H371" s="215"/>
      <c r="I371" s="214"/>
      <c r="J371" s="206"/>
    </row>
    <row r="372" spans="6:10">
      <c r="F372" s="214"/>
      <c r="G372" s="214"/>
      <c r="H372" s="215"/>
      <c r="I372" s="214"/>
      <c r="J372" s="206"/>
    </row>
    <row r="373" spans="6:10">
      <c r="F373" s="214"/>
      <c r="G373" s="214"/>
      <c r="H373" s="215"/>
      <c r="I373" s="214"/>
      <c r="J373" s="206"/>
    </row>
    <row r="374" spans="6:10">
      <c r="F374" s="214"/>
      <c r="G374" s="214"/>
      <c r="H374" s="215"/>
      <c r="I374" s="214"/>
      <c r="J374" s="206"/>
    </row>
    <row r="375" spans="6:10">
      <c r="F375" s="214"/>
      <c r="G375" s="214"/>
      <c r="H375" s="215"/>
      <c r="I375" s="214"/>
      <c r="J375" s="204"/>
    </row>
    <row r="376" spans="6:10">
      <c r="F376" s="214"/>
      <c r="G376" s="214"/>
      <c r="H376" s="215"/>
      <c r="I376" s="214"/>
      <c r="J376" s="205"/>
    </row>
    <row r="377" spans="6:10">
      <c r="F377" s="214"/>
      <c r="G377" s="214"/>
      <c r="H377" s="215"/>
      <c r="I377" s="214"/>
      <c r="J377" s="204"/>
    </row>
    <row r="378" spans="6:10">
      <c r="F378" s="214"/>
      <c r="G378" s="214"/>
      <c r="H378" s="215"/>
      <c r="I378" s="214"/>
      <c r="J378" s="204"/>
    </row>
    <row r="379" spans="6:10">
      <c r="F379" s="214"/>
      <c r="G379" s="214"/>
      <c r="H379" s="215"/>
      <c r="I379" s="214"/>
      <c r="J379" s="204"/>
    </row>
    <row r="380" spans="6:10">
      <c r="F380" s="214"/>
      <c r="G380" s="214"/>
      <c r="H380" s="215"/>
      <c r="I380" s="214"/>
      <c r="J380" s="205"/>
    </row>
    <row r="381" spans="6:10">
      <c r="F381" s="214"/>
      <c r="G381" s="214"/>
      <c r="H381" s="215"/>
      <c r="I381" s="214"/>
      <c r="J381" s="205"/>
    </row>
    <row r="382" spans="6:10">
      <c r="F382" s="214"/>
      <c r="G382" s="214"/>
      <c r="H382" s="215"/>
      <c r="I382" s="214"/>
      <c r="J382" s="205"/>
    </row>
    <row r="383" spans="6:10">
      <c r="F383" s="214"/>
      <c r="G383" s="214"/>
      <c r="H383" s="215"/>
      <c r="I383" s="214"/>
      <c r="J383" s="205"/>
    </row>
    <row r="384" spans="6:10">
      <c r="F384" s="214"/>
      <c r="G384" s="214"/>
      <c r="H384" s="215"/>
      <c r="I384" s="214"/>
      <c r="J384" s="205"/>
    </row>
    <row r="385" spans="6:10">
      <c r="F385" s="214"/>
      <c r="G385" s="214"/>
      <c r="H385" s="215"/>
      <c r="I385" s="214"/>
      <c r="J385" s="204"/>
    </row>
    <row r="386" spans="6:10">
      <c r="F386" s="214"/>
      <c r="G386" s="214"/>
      <c r="H386" s="215"/>
      <c r="I386" s="214"/>
      <c r="J386" s="205"/>
    </row>
    <row r="387" spans="6:10">
      <c r="F387" s="214"/>
      <c r="G387" s="214"/>
      <c r="H387" s="215"/>
      <c r="I387" s="214"/>
      <c r="J387" s="204"/>
    </row>
    <row r="388" spans="6:10">
      <c r="F388" s="214"/>
      <c r="G388" s="214"/>
      <c r="H388" s="215"/>
      <c r="I388" s="214"/>
      <c r="J388" s="204"/>
    </row>
    <row r="389" spans="6:10">
      <c r="F389" s="214"/>
      <c r="G389" s="214"/>
      <c r="H389" s="215"/>
      <c r="I389" s="214"/>
      <c r="J389" s="204"/>
    </row>
    <row r="390" spans="6:10">
      <c r="F390" s="214"/>
      <c r="G390" s="214"/>
      <c r="H390" s="215"/>
      <c r="I390" s="214"/>
      <c r="J390" s="204"/>
    </row>
    <row r="391" spans="6:10">
      <c r="F391" s="214"/>
      <c r="G391" s="214"/>
      <c r="H391" s="215"/>
      <c r="I391" s="214"/>
      <c r="J391" s="204"/>
    </row>
    <row r="392" spans="6:10">
      <c r="F392" s="214"/>
      <c r="G392" s="214"/>
      <c r="H392" s="215"/>
      <c r="I392" s="214"/>
      <c r="J392" s="204"/>
    </row>
    <row r="393" spans="6:10">
      <c r="F393" s="214"/>
      <c r="G393" s="214"/>
      <c r="H393" s="215"/>
      <c r="I393" s="214"/>
      <c r="J393" s="204"/>
    </row>
    <row r="394" spans="6:10">
      <c r="F394" s="214"/>
      <c r="G394" s="214"/>
      <c r="H394" s="215"/>
      <c r="I394" s="214"/>
      <c r="J394" s="204"/>
    </row>
    <row r="395" spans="6:10">
      <c r="F395" s="214"/>
      <c r="G395" s="214"/>
      <c r="H395" s="215"/>
      <c r="I395" s="214"/>
      <c r="J395" s="205"/>
    </row>
    <row r="396" spans="6:10">
      <c r="F396" s="214"/>
      <c r="G396" s="214"/>
      <c r="H396" s="215"/>
      <c r="I396" s="214"/>
      <c r="J396" s="205"/>
    </row>
    <row r="397" spans="6:10">
      <c r="F397" s="214"/>
      <c r="G397" s="214"/>
      <c r="H397" s="215"/>
      <c r="I397" s="214"/>
      <c r="J397" s="204"/>
    </row>
    <row r="398" spans="6:10">
      <c r="F398" s="214"/>
      <c r="G398" s="214"/>
      <c r="H398" s="215"/>
      <c r="I398" s="214"/>
      <c r="J398" s="206"/>
    </row>
    <row r="399" spans="6:10">
      <c r="F399" s="214"/>
      <c r="G399" s="214"/>
      <c r="H399" s="215"/>
      <c r="I399" s="214"/>
      <c r="J399" s="206"/>
    </row>
    <row r="400" spans="6:10">
      <c r="F400" s="214"/>
      <c r="G400" s="214"/>
      <c r="H400" s="215"/>
      <c r="I400" s="214"/>
      <c r="J400" s="206"/>
    </row>
    <row r="401" spans="6:10">
      <c r="F401" s="214"/>
      <c r="G401" s="214"/>
      <c r="H401" s="215"/>
      <c r="I401" s="214"/>
      <c r="J401" s="206"/>
    </row>
    <row r="402" spans="6:10">
      <c r="F402" s="214"/>
      <c r="G402" s="214"/>
      <c r="H402" s="215"/>
      <c r="I402" s="214"/>
      <c r="J402" s="206"/>
    </row>
    <row r="403" spans="6:10">
      <c r="F403" s="214"/>
      <c r="G403" s="214"/>
      <c r="H403" s="215"/>
      <c r="I403" s="214"/>
      <c r="J403" s="206"/>
    </row>
    <row r="404" spans="6:10">
      <c r="F404" s="214"/>
      <c r="G404" s="214"/>
      <c r="H404" s="215"/>
      <c r="I404" s="214"/>
      <c r="J404" s="206"/>
    </row>
    <row r="405" spans="6:10">
      <c r="F405" s="214"/>
      <c r="G405" s="214"/>
      <c r="H405" s="215"/>
      <c r="I405" s="214"/>
      <c r="J405" s="206"/>
    </row>
    <row r="406" spans="6:10">
      <c r="F406" s="214"/>
      <c r="G406" s="214"/>
      <c r="H406" s="215"/>
      <c r="I406" s="214"/>
      <c r="J406" s="206"/>
    </row>
    <row r="407" spans="6:10">
      <c r="F407" s="214"/>
      <c r="G407" s="214"/>
      <c r="H407" s="215"/>
      <c r="I407" s="214"/>
      <c r="J407" s="206"/>
    </row>
    <row r="408" spans="6:10">
      <c r="F408" s="214"/>
      <c r="G408" s="214"/>
      <c r="H408" s="215"/>
      <c r="I408" s="214"/>
      <c r="J408" s="206"/>
    </row>
    <row r="409" spans="6:10">
      <c r="F409" s="214"/>
      <c r="G409" s="214"/>
      <c r="H409" s="215"/>
      <c r="I409" s="214"/>
      <c r="J409" s="207"/>
    </row>
    <row r="410" spans="6:10">
      <c r="F410" s="214"/>
      <c r="G410" s="214"/>
      <c r="H410" s="215"/>
      <c r="I410" s="214"/>
      <c r="J410" s="207"/>
    </row>
    <row r="411" spans="6:10">
      <c r="F411" s="214"/>
      <c r="G411" s="214"/>
      <c r="H411" s="215"/>
      <c r="I411" s="214"/>
      <c r="J411" s="207"/>
    </row>
    <row r="412" spans="6:10">
      <c r="F412" s="214"/>
      <c r="G412" s="214"/>
      <c r="H412" s="215"/>
      <c r="I412" s="214"/>
      <c r="J412" s="206"/>
    </row>
    <row r="413" spans="6:10">
      <c r="F413" s="214"/>
      <c r="G413" s="214"/>
      <c r="H413" s="215"/>
      <c r="I413" s="214"/>
      <c r="J413" s="206"/>
    </row>
    <row r="414" spans="6:10">
      <c r="F414" s="214"/>
      <c r="G414" s="214"/>
      <c r="H414" s="215"/>
      <c r="I414" s="214"/>
      <c r="J414" s="206"/>
    </row>
    <row r="415" spans="6:10">
      <c r="F415" s="214"/>
      <c r="G415" s="214"/>
      <c r="H415" s="215"/>
      <c r="I415" s="214"/>
      <c r="J415" s="207"/>
    </row>
    <row r="416" spans="6:10">
      <c r="F416" s="214"/>
      <c r="G416" s="214"/>
      <c r="H416" s="215"/>
      <c r="I416" s="214"/>
      <c r="J416" s="207"/>
    </row>
    <row r="417" spans="6:10">
      <c r="F417" s="214"/>
      <c r="G417" s="214"/>
      <c r="H417" s="215"/>
      <c r="I417" s="214"/>
      <c r="J417" s="207"/>
    </row>
    <row r="418" spans="6:10">
      <c r="F418" s="214"/>
      <c r="G418" s="214"/>
      <c r="H418" s="215"/>
      <c r="I418" s="214"/>
      <c r="J418" s="207"/>
    </row>
    <row r="419" spans="6:10">
      <c r="F419" s="214"/>
      <c r="G419" s="214"/>
      <c r="H419" s="215"/>
      <c r="I419" s="214"/>
      <c r="J419" s="207"/>
    </row>
    <row r="420" spans="6:10">
      <c r="F420" s="214"/>
      <c r="G420" s="214"/>
      <c r="H420" s="215"/>
      <c r="I420" s="214"/>
      <c r="J420" s="207"/>
    </row>
    <row r="421" spans="6:10">
      <c r="F421" s="214"/>
      <c r="G421" s="214"/>
      <c r="H421" s="215"/>
      <c r="I421" s="214"/>
      <c r="J421" s="206"/>
    </row>
    <row r="422" spans="6:10">
      <c r="F422" s="214"/>
      <c r="G422" s="214"/>
      <c r="H422" s="215"/>
      <c r="I422" s="214"/>
      <c r="J422" s="206"/>
    </row>
    <row r="423" spans="6:10">
      <c r="F423" s="214"/>
      <c r="G423" s="214"/>
      <c r="H423" s="215"/>
      <c r="I423" s="214"/>
      <c r="J423" s="207"/>
    </row>
    <row r="424" spans="6:10">
      <c r="F424" s="214"/>
      <c r="G424" s="214"/>
      <c r="H424" s="215"/>
      <c r="I424" s="214"/>
      <c r="J424" s="206"/>
    </row>
    <row r="425" spans="6:10">
      <c r="F425" s="214"/>
      <c r="G425" s="214"/>
      <c r="H425" s="215"/>
      <c r="I425" s="214"/>
      <c r="J425" s="206"/>
    </row>
    <row r="426" spans="6:10">
      <c r="F426" s="214"/>
      <c r="G426" s="214"/>
      <c r="H426" s="215"/>
      <c r="I426" s="214"/>
      <c r="J426" s="206"/>
    </row>
    <row r="427" spans="6:10">
      <c r="F427" s="214"/>
      <c r="G427" s="214"/>
      <c r="H427" s="215"/>
      <c r="I427" s="214"/>
      <c r="J427" s="206"/>
    </row>
    <row r="428" spans="6:10">
      <c r="F428" s="214"/>
      <c r="G428" s="214"/>
      <c r="H428" s="215"/>
      <c r="I428" s="214"/>
      <c r="J428" s="204"/>
    </row>
    <row r="429" spans="6:10">
      <c r="F429" s="214"/>
      <c r="G429" s="214"/>
      <c r="H429" s="215"/>
      <c r="I429" s="214"/>
      <c r="J429" s="205"/>
    </row>
    <row r="430" spans="6:10">
      <c r="F430" s="214"/>
      <c r="G430" s="214"/>
      <c r="H430" s="215"/>
      <c r="I430" s="214"/>
      <c r="J430" s="204"/>
    </row>
    <row r="431" spans="6:10">
      <c r="F431" s="214"/>
      <c r="G431" s="214"/>
      <c r="H431" s="215"/>
      <c r="I431" s="214"/>
      <c r="J431" s="204"/>
    </row>
    <row r="432" spans="6:10">
      <c r="F432" s="214"/>
      <c r="G432" s="214"/>
      <c r="H432" s="215"/>
      <c r="I432" s="214"/>
      <c r="J432" s="204"/>
    </row>
    <row r="433" spans="6:10">
      <c r="F433" s="214"/>
      <c r="G433" s="214"/>
      <c r="H433" s="215"/>
      <c r="I433" s="214"/>
      <c r="J433" s="205"/>
    </row>
    <row r="434" spans="6:10">
      <c r="F434" s="214"/>
      <c r="G434" s="214"/>
      <c r="H434" s="215"/>
      <c r="I434" s="214"/>
      <c r="J434" s="205"/>
    </row>
    <row r="435" spans="6:10">
      <c r="F435" s="214"/>
      <c r="G435" s="214"/>
      <c r="H435" s="215"/>
      <c r="I435" s="214"/>
      <c r="J435" s="205"/>
    </row>
    <row r="436" spans="6:10">
      <c r="F436" s="214"/>
      <c r="G436" s="214"/>
      <c r="H436" s="215"/>
      <c r="I436" s="214"/>
      <c r="J436" s="205"/>
    </row>
    <row r="437" spans="6:10">
      <c r="F437" s="214"/>
      <c r="G437" s="214"/>
      <c r="H437" s="215"/>
      <c r="I437" s="214"/>
      <c r="J437" s="205"/>
    </row>
    <row r="438" spans="6:10">
      <c r="F438" s="214"/>
      <c r="G438" s="214"/>
      <c r="H438" s="215"/>
      <c r="I438" s="214"/>
      <c r="J438" s="204"/>
    </row>
    <row r="439" spans="6:10">
      <c r="F439" s="214"/>
      <c r="G439" s="214"/>
      <c r="H439" s="215"/>
      <c r="I439" s="214"/>
      <c r="J439" s="205"/>
    </row>
    <row r="440" spans="6:10">
      <c r="F440" s="214"/>
      <c r="G440" s="214"/>
      <c r="H440" s="215"/>
      <c r="I440" s="214"/>
      <c r="J440" s="204"/>
    </row>
    <row r="441" spans="6:10">
      <c r="F441" s="214"/>
      <c r="G441" s="214"/>
      <c r="H441" s="215"/>
      <c r="I441" s="214"/>
      <c r="J441" s="204"/>
    </row>
    <row r="442" spans="6:10">
      <c r="F442" s="214"/>
      <c r="G442" s="214"/>
      <c r="H442" s="215"/>
      <c r="I442" s="214"/>
      <c r="J442" s="204"/>
    </row>
    <row r="443" spans="6:10">
      <c r="F443" s="214"/>
      <c r="G443" s="214"/>
      <c r="H443" s="215"/>
      <c r="I443" s="214"/>
      <c r="J443" s="204"/>
    </row>
    <row r="444" spans="6:10">
      <c r="F444" s="214"/>
      <c r="G444" s="214"/>
      <c r="H444" s="215"/>
      <c r="I444" s="214"/>
      <c r="J444" s="204"/>
    </row>
    <row r="445" spans="6:10">
      <c r="F445" s="214"/>
      <c r="G445" s="214"/>
      <c r="H445" s="215"/>
      <c r="I445" s="214"/>
      <c r="J445" s="204"/>
    </row>
    <row r="446" spans="6:10">
      <c r="F446" s="214"/>
      <c r="G446" s="214"/>
      <c r="H446" s="215"/>
      <c r="I446" s="214"/>
      <c r="J446" s="204"/>
    </row>
    <row r="447" spans="6:10">
      <c r="F447" s="214"/>
      <c r="G447" s="214"/>
      <c r="H447" s="215"/>
      <c r="I447" s="214"/>
      <c r="J447" s="204"/>
    </row>
    <row r="448" spans="6:10">
      <c r="F448" s="214"/>
      <c r="G448" s="214"/>
      <c r="H448" s="215"/>
      <c r="I448" s="214"/>
      <c r="J448" s="205"/>
    </row>
    <row r="449" spans="6:10">
      <c r="F449" s="214"/>
      <c r="G449" s="214"/>
      <c r="H449" s="215"/>
      <c r="I449" s="214"/>
      <c r="J449" s="205"/>
    </row>
    <row r="450" spans="6:10">
      <c r="F450" s="214"/>
      <c r="G450" s="214"/>
      <c r="H450" s="215"/>
      <c r="I450" s="214"/>
      <c r="J450" s="204"/>
    </row>
    <row r="451" spans="6:10">
      <c r="F451" s="214"/>
      <c r="G451" s="214"/>
      <c r="H451" s="215"/>
      <c r="I451" s="214"/>
      <c r="J451" s="206"/>
    </row>
    <row r="452" spans="6:10">
      <c r="F452" s="214"/>
      <c r="G452" s="214"/>
      <c r="H452" s="215"/>
      <c r="I452" s="214"/>
      <c r="J452" s="206"/>
    </row>
    <row r="453" spans="6:10">
      <c r="F453" s="214"/>
      <c r="G453" s="214"/>
      <c r="H453" s="215"/>
      <c r="I453" s="214"/>
      <c r="J453" s="206"/>
    </row>
    <row r="454" spans="6:10">
      <c r="F454" s="214"/>
      <c r="G454" s="214"/>
      <c r="H454" s="215"/>
      <c r="I454" s="214"/>
      <c r="J454" s="206"/>
    </row>
    <row r="455" spans="6:10">
      <c r="F455" s="214"/>
      <c r="G455" s="214"/>
      <c r="H455" s="215"/>
      <c r="I455" s="214"/>
      <c r="J455" s="206"/>
    </row>
    <row r="456" spans="6:10">
      <c r="F456" s="214"/>
      <c r="G456" s="214"/>
      <c r="H456" s="215"/>
      <c r="I456" s="214"/>
      <c r="J456" s="206"/>
    </row>
    <row r="457" spans="6:10">
      <c r="F457" s="214"/>
      <c r="G457" s="214"/>
      <c r="H457" s="215"/>
      <c r="I457" s="214"/>
      <c r="J457" s="206"/>
    </row>
    <row r="458" spans="6:10">
      <c r="F458" s="214"/>
      <c r="G458" s="214"/>
      <c r="H458" s="215"/>
      <c r="I458" s="214"/>
      <c r="J458" s="206"/>
    </row>
    <row r="459" spans="6:10">
      <c r="F459" s="214"/>
      <c r="G459" s="214"/>
      <c r="H459" s="215"/>
      <c r="I459" s="214"/>
      <c r="J459" s="206"/>
    </row>
    <row r="460" spans="6:10">
      <c r="F460" s="214"/>
      <c r="G460" s="214"/>
      <c r="H460" s="215"/>
      <c r="I460" s="214"/>
      <c r="J460" s="206"/>
    </row>
    <row r="461" spans="6:10">
      <c r="F461" s="214"/>
      <c r="G461" s="214"/>
      <c r="H461" s="215"/>
      <c r="I461" s="214"/>
      <c r="J461" s="206"/>
    </row>
    <row r="462" spans="6:10">
      <c r="F462" s="214"/>
      <c r="G462" s="214"/>
      <c r="H462" s="215"/>
      <c r="I462" s="214"/>
      <c r="J462" s="207"/>
    </row>
    <row r="463" spans="6:10">
      <c r="F463" s="214"/>
      <c r="G463" s="214"/>
      <c r="H463" s="215"/>
      <c r="I463" s="214"/>
      <c r="J463" s="207"/>
    </row>
    <row r="464" spans="6:10">
      <c r="F464" s="214"/>
      <c r="G464" s="214"/>
      <c r="H464" s="215"/>
      <c r="I464" s="214"/>
      <c r="J464" s="207"/>
    </row>
    <row r="465" spans="6:10">
      <c r="F465" s="214"/>
      <c r="G465" s="214"/>
      <c r="H465" s="215"/>
      <c r="I465" s="214"/>
      <c r="J465" s="206"/>
    </row>
    <row r="466" spans="6:10">
      <c r="F466" s="214"/>
      <c r="G466" s="214"/>
      <c r="H466" s="215"/>
      <c r="I466" s="214"/>
      <c r="J466" s="206"/>
    </row>
    <row r="467" spans="6:10">
      <c r="F467" s="214"/>
      <c r="G467" s="214"/>
      <c r="H467" s="215"/>
      <c r="I467" s="214"/>
      <c r="J467" s="206"/>
    </row>
    <row r="468" spans="6:10">
      <c r="F468" s="214"/>
      <c r="G468" s="214"/>
      <c r="H468" s="215"/>
      <c r="I468" s="214"/>
      <c r="J468" s="207"/>
    </row>
    <row r="469" spans="6:10">
      <c r="F469" s="214"/>
      <c r="G469" s="214"/>
      <c r="H469" s="215"/>
      <c r="I469" s="214"/>
      <c r="J469" s="207"/>
    </row>
    <row r="470" spans="6:10">
      <c r="F470" s="214"/>
      <c r="G470" s="214"/>
      <c r="H470" s="215"/>
      <c r="I470" s="214"/>
      <c r="J470" s="207"/>
    </row>
    <row r="471" spans="6:10">
      <c r="F471" s="214"/>
      <c r="G471" s="214"/>
      <c r="H471" s="215"/>
      <c r="I471" s="214"/>
      <c r="J471" s="207"/>
    </row>
    <row r="472" spans="6:10">
      <c r="F472" s="214"/>
      <c r="G472" s="214"/>
      <c r="H472" s="215"/>
      <c r="I472" s="214"/>
      <c r="J472" s="207"/>
    </row>
    <row r="473" spans="6:10">
      <c r="F473" s="214"/>
      <c r="G473" s="214"/>
      <c r="H473" s="215"/>
      <c r="I473" s="214"/>
      <c r="J473" s="207"/>
    </row>
    <row r="474" spans="6:10">
      <c r="F474" s="214"/>
      <c r="G474" s="214"/>
      <c r="H474" s="215"/>
      <c r="I474" s="214"/>
      <c r="J474" s="206"/>
    </row>
    <row r="475" spans="6:10">
      <c r="F475" s="214"/>
      <c r="G475" s="214"/>
      <c r="H475" s="215"/>
      <c r="I475" s="214"/>
      <c r="J475" s="206"/>
    </row>
    <row r="476" spans="6:10">
      <c r="F476" s="214"/>
      <c r="G476" s="214"/>
      <c r="H476" s="215"/>
      <c r="I476" s="214"/>
      <c r="J476" s="207"/>
    </row>
    <row r="477" spans="6:10">
      <c r="F477" s="214"/>
      <c r="G477" s="214"/>
      <c r="H477" s="215"/>
      <c r="I477" s="214"/>
      <c r="J477" s="206"/>
    </row>
    <row r="478" spans="6:10">
      <c r="F478" s="214"/>
      <c r="G478" s="214"/>
      <c r="H478" s="215"/>
      <c r="I478" s="214"/>
      <c r="J478" s="206"/>
    </row>
    <row r="479" spans="6:10">
      <c r="F479" s="214"/>
      <c r="G479" s="214"/>
      <c r="H479" s="215"/>
      <c r="I479" s="214"/>
      <c r="J479" s="206"/>
    </row>
    <row r="480" spans="6:10">
      <c r="F480" s="214"/>
      <c r="G480" s="214"/>
      <c r="H480" s="215"/>
      <c r="I480" s="214"/>
      <c r="J480" s="206"/>
    </row>
    <row r="481" spans="6:10">
      <c r="F481" s="214"/>
      <c r="G481" s="215"/>
      <c r="H481" s="215"/>
      <c r="I481" s="214"/>
      <c r="J481" s="204"/>
    </row>
    <row r="482" spans="6:10">
      <c r="F482" s="214"/>
      <c r="G482" s="215"/>
      <c r="H482" s="215"/>
      <c r="I482" s="214"/>
      <c r="J482" s="205"/>
    </row>
    <row r="483" spans="6:10">
      <c r="F483" s="214"/>
      <c r="G483" s="215"/>
      <c r="H483" s="215"/>
      <c r="I483" s="214"/>
      <c r="J483" s="204"/>
    </row>
    <row r="484" spans="6:10">
      <c r="F484" s="214"/>
      <c r="G484" s="215"/>
      <c r="H484" s="215"/>
      <c r="I484" s="214"/>
      <c r="J484" s="204"/>
    </row>
    <row r="485" spans="6:10">
      <c r="F485" s="214"/>
      <c r="G485" s="215"/>
      <c r="H485" s="215"/>
      <c r="I485" s="214"/>
      <c r="J485" s="204"/>
    </row>
    <row r="486" spans="6:10">
      <c r="F486" s="214"/>
      <c r="G486" s="215"/>
      <c r="H486" s="215"/>
      <c r="I486" s="214"/>
      <c r="J486" s="205"/>
    </row>
    <row r="487" spans="6:10">
      <c r="F487" s="214"/>
      <c r="G487" s="215"/>
      <c r="H487" s="215"/>
      <c r="I487" s="214"/>
      <c r="J487" s="205"/>
    </row>
    <row r="488" spans="6:10">
      <c r="F488" s="214"/>
      <c r="G488" s="215"/>
      <c r="H488" s="215"/>
      <c r="I488" s="214"/>
      <c r="J488" s="205"/>
    </row>
    <row r="489" spans="6:10">
      <c r="F489" s="214"/>
      <c r="G489" s="215"/>
      <c r="H489" s="215"/>
      <c r="I489" s="214"/>
      <c r="J489" s="205"/>
    </row>
    <row r="490" spans="6:10">
      <c r="F490" s="214"/>
      <c r="G490" s="215"/>
      <c r="H490" s="215"/>
      <c r="I490" s="214"/>
      <c r="J490" s="205"/>
    </row>
    <row r="491" spans="6:10">
      <c r="F491" s="214"/>
      <c r="G491" s="215"/>
      <c r="H491" s="215"/>
      <c r="I491" s="214"/>
      <c r="J491" s="204"/>
    </row>
    <row r="492" spans="6:10">
      <c r="F492" s="214"/>
      <c r="G492" s="215"/>
      <c r="H492" s="215"/>
      <c r="I492" s="214"/>
      <c r="J492" s="205"/>
    </row>
    <row r="493" spans="6:10">
      <c r="F493" s="214"/>
      <c r="G493" s="215"/>
      <c r="H493" s="215"/>
      <c r="I493" s="214"/>
      <c r="J493" s="204"/>
    </row>
    <row r="494" spans="6:10">
      <c r="F494" s="214"/>
      <c r="G494" s="215"/>
      <c r="H494" s="215"/>
      <c r="I494" s="214"/>
      <c r="J494" s="204"/>
    </row>
    <row r="495" spans="6:10">
      <c r="F495" s="214"/>
      <c r="G495" s="215"/>
      <c r="H495" s="215"/>
      <c r="I495" s="214"/>
      <c r="J495" s="204"/>
    </row>
    <row r="496" spans="6:10">
      <c r="F496" s="214"/>
      <c r="G496" s="215"/>
      <c r="H496" s="215"/>
      <c r="I496" s="214"/>
      <c r="J496" s="204"/>
    </row>
    <row r="497" spans="6:10">
      <c r="F497" s="214"/>
      <c r="G497" s="215"/>
      <c r="H497" s="215"/>
      <c r="I497" s="214"/>
      <c r="J497" s="204"/>
    </row>
    <row r="498" spans="6:10">
      <c r="F498" s="214"/>
      <c r="G498" s="215"/>
      <c r="H498" s="215"/>
      <c r="I498" s="214"/>
      <c r="J498" s="204"/>
    </row>
    <row r="499" spans="6:10">
      <c r="F499" s="214"/>
      <c r="G499" s="215"/>
      <c r="H499" s="215"/>
      <c r="I499" s="214"/>
      <c r="J499" s="204"/>
    </row>
    <row r="500" spans="6:10">
      <c r="F500" s="214"/>
      <c r="G500" s="215"/>
      <c r="H500" s="215"/>
      <c r="I500" s="214"/>
      <c r="J500" s="204"/>
    </row>
    <row r="501" spans="6:10">
      <c r="F501" s="214"/>
      <c r="G501" s="215"/>
      <c r="H501" s="215"/>
      <c r="I501" s="214"/>
      <c r="J501" s="205"/>
    </row>
    <row r="502" spans="6:10">
      <c r="F502" s="214"/>
      <c r="G502" s="215"/>
      <c r="H502" s="215"/>
      <c r="I502" s="214"/>
      <c r="J502" s="205"/>
    </row>
    <row r="503" spans="6:10">
      <c r="F503" s="214"/>
      <c r="G503" s="215"/>
      <c r="H503" s="215"/>
      <c r="I503" s="214"/>
      <c r="J503" s="204"/>
    </row>
    <row r="504" spans="6:10">
      <c r="F504" s="214"/>
      <c r="G504" s="215"/>
      <c r="H504" s="215"/>
      <c r="I504" s="214"/>
      <c r="J504" s="206"/>
    </row>
    <row r="505" spans="6:10">
      <c r="F505" s="214"/>
      <c r="G505" s="215"/>
      <c r="H505" s="215"/>
      <c r="I505" s="214"/>
      <c r="J505" s="206"/>
    </row>
    <row r="506" spans="6:10">
      <c r="F506" s="214"/>
      <c r="G506" s="215"/>
      <c r="H506" s="215"/>
      <c r="I506" s="214"/>
      <c r="J506" s="206"/>
    </row>
    <row r="507" spans="6:10">
      <c r="F507" s="214"/>
      <c r="G507" s="215"/>
      <c r="H507" s="215"/>
      <c r="I507" s="214"/>
      <c r="J507" s="206"/>
    </row>
    <row r="508" spans="6:10">
      <c r="F508" s="214"/>
      <c r="G508" s="215"/>
      <c r="H508" s="215"/>
      <c r="I508" s="214"/>
      <c r="J508" s="206"/>
    </row>
    <row r="509" spans="6:10">
      <c r="F509" s="214"/>
      <c r="G509" s="215"/>
      <c r="H509" s="215"/>
      <c r="I509" s="214"/>
      <c r="J509" s="206"/>
    </row>
    <row r="510" spans="6:10">
      <c r="F510" s="214"/>
      <c r="G510" s="215"/>
      <c r="H510" s="215"/>
      <c r="I510" s="214"/>
      <c r="J510" s="206"/>
    </row>
    <row r="511" spans="6:10">
      <c r="F511" s="214"/>
      <c r="G511" s="215"/>
      <c r="H511" s="215"/>
      <c r="I511" s="214"/>
      <c r="J511" s="206"/>
    </row>
    <row r="512" spans="6:10">
      <c r="F512" s="214"/>
      <c r="G512" s="215"/>
      <c r="H512" s="215"/>
      <c r="I512" s="214"/>
      <c r="J512" s="206"/>
    </row>
    <row r="513" spans="6:10">
      <c r="F513" s="214"/>
      <c r="G513" s="215"/>
      <c r="H513" s="215"/>
      <c r="I513" s="214"/>
      <c r="J513" s="206"/>
    </row>
    <row r="514" spans="6:10">
      <c r="F514" s="214"/>
      <c r="G514" s="215"/>
      <c r="H514" s="215"/>
      <c r="I514" s="214"/>
      <c r="J514" s="206"/>
    </row>
    <row r="515" spans="6:10">
      <c r="F515" s="214"/>
      <c r="G515" s="215"/>
      <c r="H515" s="215"/>
      <c r="I515" s="214"/>
      <c r="J515" s="207"/>
    </row>
    <row r="516" spans="6:10">
      <c r="F516" s="214"/>
      <c r="G516" s="215"/>
      <c r="H516" s="215"/>
      <c r="I516" s="214"/>
      <c r="J516" s="207"/>
    </row>
    <row r="517" spans="6:10">
      <c r="F517" s="214"/>
      <c r="G517" s="215"/>
      <c r="H517" s="215"/>
      <c r="I517" s="214"/>
      <c r="J517" s="207"/>
    </row>
    <row r="518" spans="6:10">
      <c r="F518" s="214"/>
      <c r="G518" s="215"/>
      <c r="H518" s="215"/>
      <c r="I518" s="214"/>
      <c r="J518" s="206"/>
    </row>
    <row r="519" spans="6:10">
      <c r="F519" s="214"/>
      <c r="G519" s="215"/>
      <c r="H519" s="215"/>
      <c r="I519" s="214"/>
      <c r="J519" s="206"/>
    </row>
    <row r="520" spans="6:10">
      <c r="F520" s="214"/>
      <c r="G520" s="215"/>
      <c r="H520" s="215"/>
      <c r="I520" s="214"/>
      <c r="J520" s="206"/>
    </row>
    <row r="521" spans="6:10">
      <c r="F521" s="214"/>
      <c r="G521" s="215"/>
      <c r="H521" s="215"/>
      <c r="I521" s="214"/>
      <c r="J521" s="207"/>
    </row>
    <row r="522" spans="6:10">
      <c r="F522" s="214"/>
      <c r="G522" s="215"/>
      <c r="H522" s="215"/>
      <c r="I522" s="214"/>
      <c r="J522" s="207"/>
    </row>
    <row r="523" spans="6:10">
      <c r="F523" s="214"/>
      <c r="G523" s="215"/>
      <c r="H523" s="215"/>
      <c r="I523" s="214"/>
      <c r="J523" s="207"/>
    </row>
    <row r="524" spans="6:10">
      <c r="F524" s="214"/>
      <c r="G524" s="215"/>
      <c r="H524" s="215"/>
      <c r="I524" s="214"/>
      <c r="J524" s="207"/>
    </row>
    <row r="525" spans="6:10">
      <c r="F525" s="214"/>
      <c r="G525" s="215"/>
      <c r="H525" s="215"/>
      <c r="I525" s="214"/>
      <c r="J525" s="207"/>
    </row>
    <row r="526" spans="6:10">
      <c r="F526" s="214"/>
      <c r="G526" s="215"/>
      <c r="H526" s="215"/>
      <c r="I526" s="214"/>
      <c r="J526" s="207"/>
    </row>
    <row r="527" spans="6:10">
      <c r="F527" s="214"/>
      <c r="G527" s="215"/>
      <c r="H527" s="215"/>
      <c r="I527" s="214"/>
      <c r="J527" s="206"/>
    </row>
    <row r="528" spans="6:10">
      <c r="F528" s="214"/>
      <c r="G528" s="215"/>
      <c r="H528" s="215"/>
      <c r="I528" s="214"/>
      <c r="J528" s="206"/>
    </row>
    <row r="529" spans="6:10">
      <c r="F529" s="214"/>
      <c r="G529" s="215"/>
      <c r="H529" s="215"/>
      <c r="I529" s="214"/>
      <c r="J529" s="207"/>
    </row>
    <row r="530" spans="6:10">
      <c r="F530" s="214"/>
      <c r="G530" s="215"/>
      <c r="H530" s="215"/>
      <c r="I530" s="214"/>
      <c r="J530" s="206"/>
    </row>
    <row r="531" spans="6:10">
      <c r="F531" s="214"/>
      <c r="G531" s="215"/>
      <c r="H531" s="215"/>
      <c r="I531" s="214"/>
      <c r="J531" s="206"/>
    </row>
    <row r="532" spans="6:10">
      <c r="F532" s="214"/>
      <c r="G532" s="215"/>
      <c r="H532" s="215"/>
      <c r="I532" s="214"/>
      <c r="J532" s="206"/>
    </row>
    <row r="533" spans="6:10">
      <c r="F533" s="214"/>
      <c r="G533" s="215"/>
      <c r="H533" s="215"/>
      <c r="I533" s="214"/>
      <c r="J533" s="206"/>
    </row>
    <row r="534" spans="6:10">
      <c r="F534" s="214"/>
      <c r="G534" s="214"/>
      <c r="H534" s="215"/>
      <c r="I534" s="214"/>
      <c r="J534" s="204"/>
    </row>
    <row r="535" spans="6:10">
      <c r="F535" s="214"/>
      <c r="G535" s="214"/>
      <c r="H535" s="215"/>
      <c r="I535" s="214"/>
      <c r="J535" s="205"/>
    </row>
    <row r="536" spans="6:10">
      <c r="F536" s="214"/>
      <c r="G536" s="214"/>
      <c r="H536" s="215"/>
      <c r="I536" s="214"/>
      <c r="J536" s="204"/>
    </row>
    <row r="537" spans="6:10">
      <c r="F537" s="214"/>
      <c r="G537" s="214"/>
      <c r="H537" s="215"/>
      <c r="I537" s="214"/>
      <c r="J537" s="204"/>
    </row>
    <row r="538" spans="6:10">
      <c r="F538" s="214"/>
      <c r="G538" s="214"/>
      <c r="H538" s="215"/>
      <c r="I538" s="214"/>
      <c r="J538" s="204"/>
    </row>
    <row r="539" spans="6:10">
      <c r="F539" s="214"/>
      <c r="G539" s="214"/>
      <c r="H539" s="215"/>
      <c r="I539" s="214"/>
      <c r="J539" s="205"/>
    </row>
    <row r="540" spans="6:10">
      <c r="F540" s="214"/>
      <c r="G540" s="214"/>
      <c r="H540" s="215"/>
      <c r="I540" s="214"/>
      <c r="J540" s="205"/>
    </row>
    <row r="541" spans="6:10">
      <c r="F541" s="214"/>
      <c r="G541" s="214"/>
      <c r="H541" s="215"/>
      <c r="I541" s="214"/>
      <c r="J541" s="205"/>
    </row>
    <row r="542" spans="6:10">
      <c r="F542" s="214"/>
      <c r="G542" s="214"/>
      <c r="H542" s="215"/>
      <c r="I542" s="214"/>
      <c r="J542" s="205"/>
    </row>
    <row r="543" spans="6:10">
      <c r="F543" s="214"/>
      <c r="G543" s="214"/>
      <c r="H543" s="215"/>
      <c r="I543" s="214"/>
      <c r="J543" s="205"/>
    </row>
    <row r="544" spans="6:10">
      <c r="F544" s="214"/>
      <c r="G544" s="214"/>
      <c r="H544" s="215"/>
      <c r="I544" s="214"/>
      <c r="J544" s="204"/>
    </row>
    <row r="545" spans="6:10">
      <c r="F545" s="214"/>
      <c r="G545" s="214"/>
      <c r="H545" s="215"/>
      <c r="I545" s="214"/>
      <c r="J545" s="205"/>
    </row>
    <row r="546" spans="6:10">
      <c r="F546" s="214"/>
      <c r="G546" s="214"/>
      <c r="H546" s="215"/>
      <c r="I546" s="214"/>
      <c r="J546" s="204"/>
    </row>
    <row r="547" spans="6:10">
      <c r="F547" s="214"/>
      <c r="G547" s="214"/>
      <c r="H547" s="215"/>
      <c r="I547" s="214"/>
      <c r="J547" s="204"/>
    </row>
    <row r="548" spans="6:10">
      <c r="F548" s="214"/>
      <c r="G548" s="214"/>
      <c r="H548" s="215"/>
      <c r="I548" s="214"/>
      <c r="J548" s="204"/>
    </row>
    <row r="549" spans="6:10">
      <c r="F549" s="214"/>
      <c r="G549" s="214"/>
      <c r="H549" s="215"/>
      <c r="I549" s="214"/>
      <c r="J549" s="204"/>
    </row>
    <row r="550" spans="6:10">
      <c r="F550" s="214"/>
      <c r="G550" s="214"/>
      <c r="H550" s="215"/>
      <c r="I550" s="214"/>
      <c r="J550" s="204"/>
    </row>
    <row r="551" spans="6:10">
      <c r="F551" s="214"/>
      <c r="G551" s="214"/>
      <c r="H551" s="215"/>
      <c r="I551" s="214"/>
      <c r="J551" s="204"/>
    </row>
    <row r="552" spans="6:10">
      <c r="F552" s="214"/>
      <c r="G552" s="214"/>
      <c r="H552" s="215"/>
      <c r="I552" s="214"/>
      <c r="J552" s="204"/>
    </row>
    <row r="553" spans="6:10">
      <c r="F553" s="214"/>
      <c r="G553" s="214"/>
      <c r="H553" s="215"/>
      <c r="I553" s="214"/>
      <c r="J553" s="204"/>
    </row>
    <row r="554" spans="6:10">
      <c r="F554" s="214"/>
      <c r="G554" s="214"/>
      <c r="H554" s="215"/>
      <c r="I554" s="214"/>
      <c r="J554" s="205"/>
    </row>
    <row r="555" spans="6:10">
      <c r="F555" s="214"/>
      <c r="G555" s="214"/>
      <c r="H555" s="215"/>
      <c r="I555" s="214"/>
      <c r="J555" s="205"/>
    </row>
    <row r="556" spans="6:10">
      <c r="F556" s="214"/>
      <c r="G556" s="214"/>
      <c r="H556" s="215"/>
      <c r="I556" s="214"/>
      <c r="J556" s="204"/>
    </row>
    <row r="557" spans="6:10">
      <c r="F557" s="214"/>
      <c r="G557" s="214"/>
      <c r="H557" s="215"/>
      <c r="I557" s="214"/>
      <c r="J557" s="206"/>
    </row>
    <row r="558" spans="6:10">
      <c r="F558" s="214"/>
      <c r="G558" s="214"/>
      <c r="H558" s="215"/>
      <c r="I558" s="214"/>
      <c r="J558" s="206"/>
    </row>
    <row r="559" spans="6:10">
      <c r="F559" s="214"/>
      <c r="G559" s="214"/>
      <c r="H559" s="215"/>
      <c r="I559" s="214"/>
      <c r="J559" s="206"/>
    </row>
    <row r="560" spans="6:10">
      <c r="F560" s="214"/>
      <c r="G560" s="214"/>
      <c r="H560" s="215"/>
      <c r="I560" s="214"/>
      <c r="J560" s="206"/>
    </row>
    <row r="561" spans="6:10">
      <c r="F561" s="214"/>
      <c r="G561" s="214"/>
      <c r="H561" s="215"/>
      <c r="I561" s="214"/>
      <c r="J561" s="206"/>
    </row>
    <row r="562" spans="6:10">
      <c r="F562" s="214"/>
      <c r="G562" s="214"/>
      <c r="H562" s="215"/>
      <c r="I562" s="214"/>
      <c r="J562" s="206"/>
    </row>
    <row r="563" spans="6:10">
      <c r="F563" s="214"/>
      <c r="G563" s="214"/>
      <c r="H563" s="215"/>
      <c r="I563" s="214"/>
      <c r="J563" s="206"/>
    </row>
    <row r="564" spans="6:10">
      <c r="F564" s="214"/>
      <c r="G564" s="214"/>
      <c r="H564" s="215"/>
      <c r="I564" s="214"/>
      <c r="J564" s="206"/>
    </row>
    <row r="565" spans="6:10">
      <c r="F565" s="214"/>
      <c r="G565" s="214"/>
      <c r="H565" s="215"/>
      <c r="I565" s="214"/>
      <c r="J565" s="206"/>
    </row>
    <row r="566" spans="6:10">
      <c r="F566" s="214"/>
      <c r="G566" s="214"/>
      <c r="H566" s="215"/>
      <c r="I566" s="214"/>
      <c r="J566" s="206"/>
    </row>
    <row r="567" spans="6:10">
      <c r="F567" s="214"/>
      <c r="G567" s="214"/>
      <c r="H567" s="215"/>
      <c r="I567" s="214"/>
      <c r="J567" s="206"/>
    </row>
    <row r="568" spans="6:10">
      <c r="F568" s="214"/>
      <c r="G568" s="214"/>
      <c r="H568" s="215"/>
      <c r="I568" s="214"/>
      <c r="J568" s="207"/>
    </row>
    <row r="569" spans="6:10">
      <c r="F569" s="214"/>
      <c r="G569" s="214"/>
      <c r="H569" s="215"/>
      <c r="I569" s="214"/>
      <c r="J569" s="207"/>
    </row>
    <row r="570" spans="6:10">
      <c r="F570" s="214"/>
      <c r="G570" s="214"/>
      <c r="H570" s="215"/>
      <c r="I570" s="214"/>
      <c r="J570" s="207"/>
    </row>
    <row r="571" spans="6:10">
      <c r="F571" s="214"/>
      <c r="G571" s="214"/>
      <c r="H571" s="215"/>
      <c r="I571" s="214"/>
      <c r="J571" s="206"/>
    </row>
    <row r="572" spans="6:10">
      <c r="F572" s="214"/>
      <c r="G572" s="214"/>
      <c r="H572" s="215"/>
      <c r="I572" s="214"/>
      <c r="J572" s="206"/>
    </row>
    <row r="573" spans="6:10">
      <c r="F573" s="214"/>
      <c r="G573" s="214"/>
      <c r="H573" s="215"/>
      <c r="I573" s="214"/>
      <c r="J573" s="206"/>
    </row>
    <row r="574" spans="6:10">
      <c r="F574" s="214"/>
      <c r="G574" s="214"/>
      <c r="H574" s="215"/>
      <c r="I574" s="214"/>
      <c r="J574" s="207"/>
    </row>
    <row r="575" spans="6:10">
      <c r="F575" s="214"/>
      <c r="G575" s="214"/>
      <c r="H575" s="215"/>
      <c r="I575" s="214"/>
      <c r="J575" s="207"/>
    </row>
    <row r="576" spans="6:10">
      <c r="F576" s="214"/>
      <c r="G576" s="214"/>
      <c r="H576" s="215"/>
      <c r="I576" s="214"/>
      <c r="J576" s="207"/>
    </row>
    <row r="577" spans="6:10">
      <c r="F577" s="214"/>
      <c r="G577" s="214"/>
      <c r="H577" s="215"/>
      <c r="I577" s="214"/>
      <c r="J577" s="207"/>
    </row>
    <row r="578" spans="6:10">
      <c r="F578" s="214"/>
      <c r="G578" s="214"/>
      <c r="H578" s="215"/>
      <c r="I578" s="214"/>
      <c r="J578" s="207"/>
    </row>
    <row r="579" spans="6:10">
      <c r="F579" s="214"/>
      <c r="G579" s="214"/>
      <c r="H579" s="215"/>
      <c r="I579" s="214"/>
      <c r="J579" s="207"/>
    </row>
    <row r="580" spans="6:10">
      <c r="F580" s="214"/>
      <c r="G580" s="214"/>
      <c r="H580" s="215"/>
      <c r="I580" s="214"/>
      <c r="J580" s="206"/>
    </row>
    <row r="581" spans="6:10">
      <c r="F581" s="214"/>
      <c r="G581" s="214"/>
      <c r="H581" s="215"/>
      <c r="I581" s="214"/>
      <c r="J581" s="206"/>
    </row>
    <row r="582" spans="6:10">
      <c r="F582" s="214"/>
      <c r="G582" s="214"/>
      <c r="H582" s="215"/>
      <c r="I582" s="214"/>
      <c r="J582" s="207"/>
    </row>
    <row r="583" spans="6:10">
      <c r="F583" s="214"/>
      <c r="G583" s="214"/>
      <c r="H583" s="215"/>
      <c r="I583" s="214"/>
      <c r="J583" s="206"/>
    </row>
    <row r="584" spans="6:10">
      <c r="F584" s="214"/>
      <c r="G584" s="214"/>
      <c r="H584" s="215"/>
      <c r="I584" s="214"/>
      <c r="J584" s="206"/>
    </row>
    <row r="585" spans="6:10">
      <c r="F585" s="214"/>
      <c r="G585" s="214"/>
      <c r="H585" s="215"/>
      <c r="I585" s="214"/>
      <c r="J585" s="206"/>
    </row>
    <row r="586" spans="6:10">
      <c r="F586" s="214"/>
      <c r="G586" s="214"/>
      <c r="H586" s="215"/>
      <c r="I586" s="214"/>
      <c r="J586" s="206"/>
    </row>
    <row r="587" spans="6:10">
      <c r="F587" s="214"/>
      <c r="G587" s="214"/>
      <c r="H587" s="215"/>
      <c r="I587" s="214"/>
      <c r="J587" s="204"/>
    </row>
    <row r="588" spans="6:10">
      <c r="F588" s="214"/>
      <c r="G588" s="214"/>
      <c r="H588" s="215"/>
      <c r="I588" s="214"/>
      <c r="J588" s="205"/>
    </row>
    <row r="589" spans="6:10">
      <c r="F589" s="214"/>
      <c r="G589" s="214"/>
      <c r="H589" s="215"/>
      <c r="I589" s="214"/>
      <c r="J589" s="204"/>
    </row>
    <row r="590" spans="6:10">
      <c r="F590" s="214"/>
      <c r="G590" s="214"/>
      <c r="H590" s="215"/>
      <c r="I590" s="214"/>
      <c r="J590" s="204"/>
    </row>
    <row r="591" spans="6:10">
      <c r="F591" s="214"/>
      <c r="G591" s="214"/>
      <c r="H591" s="215"/>
      <c r="I591" s="214"/>
      <c r="J591" s="204"/>
    </row>
    <row r="592" spans="6:10">
      <c r="F592" s="214"/>
      <c r="G592" s="214"/>
      <c r="H592" s="215"/>
      <c r="I592" s="214"/>
      <c r="J592" s="205"/>
    </row>
    <row r="593" spans="6:10">
      <c r="F593" s="214"/>
      <c r="G593" s="214"/>
      <c r="H593" s="215"/>
      <c r="I593" s="214"/>
      <c r="J593" s="205"/>
    </row>
    <row r="594" spans="6:10">
      <c r="F594" s="214"/>
      <c r="G594" s="214"/>
      <c r="H594" s="215"/>
      <c r="I594" s="214"/>
      <c r="J594" s="205"/>
    </row>
    <row r="595" spans="6:10">
      <c r="F595" s="214"/>
      <c r="G595" s="214"/>
      <c r="H595" s="215"/>
      <c r="I595" s="214"/>
      <c r="J595" s="205"/>
    </row>
    <row r="596" spans="6:10">
      <c r="F596" s="214"/>
      <c r="G596" s="214"/>
      <c r="H596" s="215"/>
      <c r="I596" s="214"/>
      <c r="J596" s="205"/>
    </row>
    <row r="597" spans="6:10">
      <c r="F597" s="214"/>
      <c r="G597" s="214"/>
      <c r="H597" s="215"/>
      <c r="I597" s="214"/>
      <c r="J597" s="204"/>
    </row>
    <row r="598" spans="6:10">
      <c r="F598" s="214"/>
      <c r="G598" s="214"/>
      <c r="H598" s="215"/>
      <c r="I598" s="214"/>
      <c r="J598" s="205"/>
    </row>
    <row r="599" spans="6:10">
      <c r="F599" s="214"/>
      <c r="G599" s="214"/>
      <c r="H599" s="215"/>
      <c r="I599" s="214"/>
      <c r="J599" s="204"/>
    </row>
    <row r="600" spans="6:10">
      <c r="F600" s="214"/>
      <c r="G600" s="214"/>
      <c r="H600" s="215"/>
      <c r="I600" s="214"/>
      <c r="J600" s="204"/>
    </row>
    <row r="601" spans="6:10">
      <c r="F601" s="214"/>
      <c r="G601" s="214"/>
      <c r="H601" s="215"/>
      <c r="I601" s="214"/>
      <c r="J601" s="204"/>
    </row>
    <row r="602" spans="6:10">
      <c r="F602" s="214"/>
      <c r="G602" s="214"/>
      <c r="H602" s="215"/>
      <c r="I602" s="214"/>
      <c r="J602" s="204"/>
    </row>
    <row r="603" spans="6:10">
      <c r="F603" s="214"/>
      <c r="G603" s="214"/>
      <c r="H603" s="215"/>
      <c r="I603" s="214"/>
      <c r="J603" s="204"/>
    </row>
    <row r="604" spans="6:10">
      <c r="F604" s="214"/>
      <c r="G604" s="214"/>
      <c r="H604" s="215"/>
      <c r="I604" s="214"/>
      <c r="J604" s="204"/>
    </row>
    <row r="605" spans="6:10">
      <c r="F605" s="214"/>
      <c r="G605" s="214"/>
      <c r="H605" s="215"/>
      <c r="I605" s="214"/>
      <c r="J605" s="204"/>
    </row>
    <row r="606" spans="6:10">
      <c r="F606" s="214"/>
      <c r="G606" s="214"/>
      <c r="H606" s="215"/>
      <c r="I606" s="214"/>
      <c r="J606" s="204"/>
    </row>
    <row r="607" spans="6:10">
      <c r="F607" s="214"/>
      <c r="G607" s="214"/>
      <c r="H607" s="215"/>
      <c r="I607" s="214"/>
      <c r="J607" s="205"/>
    </row>
    <row r="608" spans="6:10">
      <c r="F608" s="214"/>
      <c r="G608" s="214"/>
      <c r="H608" s="215"/>
      <c r="I608" s="214"/>
      <c r="J608" s="205"/>
    </row>
    <row r="609" spans="6:10">
      <c r="F609" s="214"/>
      <c r="G609" s="214"/>
      <c r="H609" s="215"/>
      <c r="I609" s="214"/>
      <c r="J609" s="204"/>
    </row>
    <row r="610" spans="6:10">
      <c r="F610" s="214"/>
      <c r="G610" s="214"/>
      <c r="H610" s="215"/>
      <c r="I610" s="214"/>
      <c r="J610" s="206"/>
    </row>
    <row r="611" spans="6:10">
      <c r="F611" s="214"/>
      <c r="G611" s="214"/>
      <c r="H611" s="215"/>
      <c r="I611" s="214"/>
      <c r="J611" s="206"/>
    </row>
    <row r="612" spans="6:10">
      <c r="F612" s="214"/>
      <c r="G612" s="214"/>
      <c r="H612" s="215"/>
      <c r="I612" s="214"/>
      <c r="J612" s="206"/>
    </row>
    <row r="613" spans="6:10">
      <c r="F613" s="214"/>
      <c r="G613" s="214"/>
      <c r="H613" s="215"/>
      <c r="I613" s="214"/>
      <c r="J613" s="206"/>
    </row>
    <row r="614" spans="6:10">
      <c r="F614" s="214"/>
      <c r="G614" s="214"/>
      <c r="H614" s="215"/>
      <c r="I614" s="214"/>
      <c r="J614" s="206"/>
    </row>
    <row r="615" spans="6:10">
      <c r="F615" s="214"/>
      <c r="G615" s="214"/>
      <c r="H615" s="215"/>
      <c r="I615" s="214"/>
      <c r="J615" s="206"/>
    </row>
    <row r="616" spans="6:10">
      <c r="F616" s="214"/>
      <c r="G616" s="214"/>
      <c r="H616" s="215"/>
      <c r="I616" s="214"/>
      <c r="J616" s="206"/>
    </row>
    <row r="617" spans="6:10">
      <c r="F617" s="214"/>
      <c r="G617" s="214"/>
      <c r="H617" s="215"/>
      <c r="I617" s="214"/>
      <c r="J617" s="206"/>
    </row>
    <row r="618" spans="6:10">
      <c r="F618" s="214"/>
      <c r="G618" s="214"/>
      <c r="H618" s="215"/>
      <c r="I618" s="214"/>
      <c r="J618" s="206"/>
    </row>
    <row r="619" spans="6:10">
      <c r="F619" s="214"/>
      <c r="G619" s="214"/>
      <c r="H619" s="215"/>
      <c r="I619" s="214"/>
      <c r="J619" s="206"/>
    </row>
    <row r="620" spans="6:10">
      <c r="F620" s="214"/>
      <c r="G620" s="214"/>
      <c r="H620" s="215"/>
      <c r="I620" s="214"/>
      <c r="J620" s="206"/>
    </row>
    <row r="621" spans="6:10">
      <c r="F621" s="214"/>
      <c r="G621" s="214"/>
      <c r="H621" s="215"/>
      <c r="I621" s="214"/>
      <c r="J621" s="207"/>
    </row>
    <row r="622" spans="6:10">
      <c r="F622" s="214"/>
      <c r="G622" s="214"/>
      <c r="H622" s="215"/>
      <c r="I622" s="214"/>
      <c r="J622" s="207"/>
    </row>
    <row r="623" spans="6:10">
      <c r="F623" s="214"/>
      <c r="G623" s="214"/>
      <c r="H623" s="215"/>
      <c r="I623" s="214"/>
      <c r="J623" s="207"/>
    </row>
    <row r="624" spans="6:10">
      <c r="F624" s="214"/>
      <c r="G624" s="214"/>
      <c r="H624" s="215"/>
      <c r="I624" s="214"/>
      <c r="J624" s="206"/>
    </row>
    <row r="625" spans="6:10">
      <c r="F625" s="214"/>
      <c r="G625" s="214"/>
      <c r="H625" s="215"/>
      <c r="I625" s="214"/>
      <c r="J625" s="206"/>
    </row>
    <row r="626" spans="6:10">
      <c r="F626" s="214"/>
      <c r="G626" s="214"/>
      <c r="H626" s="215"/>
      <c r="I626" s="214"/>
      <c r="J626" s="206"/>
    </row>
    <row r="627" spans="6:10">
      <c r="F627" s="214"/>
      <c r="G627" s="214"/>
      <c r="H627" s="215"/>
      <c r="I627" s="214"/>
      <c r="J627" s="207"/>
    </row>
    <row r="628" spans="6:10">
      <c r="F628" s="214"/>
      <c r="G628" s="214"/>
      <c r="H628" s="215"/>
      <c r="I628" s="214"/>
      <c r="J628" s="207"/>
    </row>
    <row r="629" spans="6:10">
      <c r="F629" s="214"/>
      <c r="G629" s="214"/>
      <c r="H629" s="215"/>
      <c r="I629" s="214"/>
      <c r="J629" s="207"/>
    </row>
    <row r="630" spans="6:10">
      <c r="F630" s="214"/>
      <c r="G630" s="214"/>
      <c r="H630" s="215"/>
      <c r="I630" s="214"/>
      <c r="J630" s="207"/>
    </row>
    <row r="631" spans="6:10">
      <c r="F631" s="214"/>
      <c r="G631" s="214"/>
      <c r="H631" s="215"/>
      <c r="I631" s="214"/>
      <c r="J631" s="207"/>
    </row>
    <row r="632" spans="6:10">
      <c r="F632" s="214"/>
      <c r="G632" s="214"/>
      <c r="H632" s="215"/>
      <c r="I632" s="214"/>
      <c r="J632" s="207"/>
    </row>
    <row r="633" spans="6:10">
      <c r="F633" s="214"/>
      <c r="G633" s="214"/>
      <c r="H633" s="215"/>
      <c r="I633" s="214"/>
      <c r="J633" s="206"/>
    </row>
    <row r="634" spans="6:10">
      <c r="F634" s="214"/>
      <c r="G634" s="214"/>
      <c r="H634" s="215"/>
      <c r="I634" s="214"/>
      <c r="J634" s="206"/>
    </row>
    <row r="635" spans="6:10">
      <c r="F635" s="214"/>
      <c r="G635" s="214"/>
      <c r="H635" s="215"/>
      <c r="I635" s="214"/>
      <c r="J635" s="207"/>
    </row>
    <row r="636" spans="6:10">
      <c r="F636" s="214"/>
      <c r="G636" s="214"/>
      <c r="H636" s="215"/>
      <c r="I636" s="214"/>
      <c r="J636" s="206"/>
    </row>
    <row r="637" spans="6:10">
      <c r="F637" s="214"/>
      <c r="G637" s="214"/>
      <c r="H637" s="215"/>
      <c r="I637" s="214"/>
      <c r="J637" s="206"/>
    </row>
    <row r="638" spans="6:10">
      <c r="F638" s="214"/>
      <c r="G638" s="214"/>
      <c r="H638" s="215"/>
      <c r="I638" s="214"/>
      <c r="J638" s="206"/>
    </row>
    <row r="639" spans="6:10">
      <c r="F639" s="214"/>
      <c r="G639" s="214"/>
      <c r="H639" s="215"/>
      <c r="I639" s="214"/>
      <c r="J639" s="206"/>
    </row>
    <row r="640" spans="6:10">
      <c r="F640" s="214"/>
      <c r="G640" s="214"/>
      <c r="H640" s="215"/>
      <c r="I640" s="214"/>
      <c r="J640" s="204"/>
    </row>
    <row r="641" spans="6:10">
      <c r="F641" s="214"/>
      <c r="G641" s="214"/>
      <c r="H641" s="215"/>
      <c r="I641" s="214"/>
      <c r="J641" s="205"/>
    </row>
    <row r="642" spans="6:10">
      <c r="F642" s="214"/>
      <c r="G642" s="214"/>
      <c r="H642" s="215"/>
      <c r="I642" s="214"/>
      <c r="J642" s="204"/>
    </row>
    <row r="643" spans="6:10">
      <c r="F643" s="214"/>
      <c r="G643" s="214"/>
      <c r="H643" s="215"/>
      <c r="I643" s="214"/>
      <c r="J643" s="204"/>
    </row>
    <row r="644" spans="6:10">
      <c r="F644" s="214"/>
      <c r="G644" s="214"/>
      <c r="H644" s="215"/>
      <c r="I644" s="214"/>
      <c r="J644" s="204"/>
    </row>
    <row r="645" spans="6:10">
      <c r="F645" s="214"/>
      <c r="G645" s="214"/>
      <c r="H645" s="215"/>
      <c r="I645" s="214"/>
      <c r="J645" s="205"/>
    </row>
    <row r="646" spans="6:10">
      <c r="F646" s="214"/>
      <c r="G646" s="214"/>
      <c r="H646" s="215"/>
      <c r="I646" s="214"/>
      <c r="J646" s="205"/>
    </row>
    <row r="647" spans="6:10">
      <c r="F647" s="214"/>
      <c r="G647" s="214"/>
      <c r="H647" s="215"/>
      <c r="I647" s="214"/>
      <c r="J647" s="205"/>
    </row>
    <row r="648" spans="6:10">
      <c r="F648" s="214"/>
      <c r="G648" s="214"/>
      <c r="H648" s="215"/>
      <c r="I648" s="214"/>
      <c r="J648" s="205"/>
    </row>
    <row r="649" spans="6:10">
      <c r="F649" s="214"/>
      <c r="G649" s="214"/>
      <c r="H649" s="215"/>
      <c r="I649" s="214"/>
      <c r="J649" s="205"/>
    </row>
    <row r="650" spans="6:10">
      <c r="F650" s="214"/>
      <c r="G650" s="214"/>
      <c r="H650" s="215"/>
      <c r="I650" s="214"/>
      <c r="J650" s="204"/>
    </row>
    <row r="651" spans="6:10">
      <c r="F651" s="214"/>
      <c r="G651" s="214"/>
      <c r="H651" s="215"/>
      <c r="I651" s="214"/>
      <c r="J651" s="205"/>
    </row>
    <row r="652" spans="6:10">
      <c r="F652" s="214"/>
      <c r="G652" s="214"/>
      <c r="H652" s="215"/>
      <c r="I652" s="214"/>
      <c r="J652" s="204"/>
    </row>
    <row r="653" spans="6:10">
      <c r="F653" s="214"/>
      <c r="G653" s="214"/>
      <c r="H653" s="215"/>
      <c r="I653" s="214"/>
      <c r="J653" s="204"/>
    </row>
    <row r="654" spans="6:10">
      <c r="F654" s="214"/>
      <c r="G654" s="214"/>
      <c r="H654" s="215"/>
      <c r="I654" s="214"/>
      <c r="J654" s="204"/>
    </row>
    <row r="655" spans="6:10">
      <c r="F655" s="214"/>
      <c r="G655" s="214"/>
      <c r="H655" s="215"/>
      <c r="I655" s="214"/>
      <c r="J655" s="204"/>
    </row>
    <row r="656" spans="6:10">
      <c r="F656" s="214"/>
      <c r="G656" s="214"/>
      <c r="H656" s="215"/>
      <c r="I656" s="214"/>
      <c r="J656" s="204"/>
    </row>
    <row r="657" spans="6:10">
      <c r="F657" s="214"/>
      <c r="G657" s="214"/>
      <c r="H657" s="215"/>
      <c r="I657" s="214"/>
      <c r="J657" s="204"/>
    </row>
    <row r="658" spans="6:10">
      <c r="F658" s="214"/>
      <c r="G658" s="214"/>
      <c r="H658" s="215"/>
      <c r="I658" s="214"/>
      <c r="J658" s="204"/>
    </row>
    <row r="659" spans="6:10">
      <c r="F659" s="214"/>
      <c r="G659" s="214"/>
      <c r="H659" s="215"/>
      <c r="I659" s="214"/>
      <c r="J659" s="204"/>
    </row>
    <row r="660" spans="6:10">
      <c r="F660" s="214"/>
      <c r="G660" s="214"/>
      <c r="H660" s="215"/>
      <c r="I660" s="214"/>
      <c r="J660" s="205"/>
    </row>
    <row r="661" spans="6:10">
      <c r="F661" s="214"/>
      <c r="G661" s="214"/>
      <c r="H661" s="215"/>
      <c r="I661" s="214"/>
      <c r="J661" s="205"/>
    </row>
    <row r="662" spans="6:10">
      <c r="F662" s="214"/>
      <c r="G662" s="214"/>
      <c r="H662" s="215"/>
      <c r="I662" s="214"/>
      <c r="J662" s="204"/>
    </row>
    <row r="663" spans="6:10">
      <c r="F663" s="214"/>
      <c r="G663" s="214"/>
      <c r="H663" s="215"/>
      <c r="I663" s="214"/>
      <c r="J663" s="206"/>
    </row>
    <row r="664" spans="6:10">
      <c r="F664" s="214"/>
      <c r="G664" s="214"/>
      <c r="H664" s="215"/>
      <c r="I664" s="214"/>
      <c r="J664" s="206"/>
    </row>
    <row r="665" spans="6:10">
      <c r="F665" s="214"/>
      <c r="G665" s="214"/>
      <c r="H665" s="215"/>
      <c r="I665" s="214"/>
      <c r="J665" s="206"/>
    </row>
    <row r="666" spans="6:10">
      <c r="F666" s="214"/>
      <c r="G666" s="214"/>
      <c r="H666" s="215"/>
      <c r="I666" s="214"/>
      <c r="J666" s="206"/>
    </row>
    <row r="667" spans="6:10">
      <c r="F667" s="214"/>
      <c r="G667" s="214"/>
      <c r="H667" s="215"/>
      <c r="I667" s="214"/>
      <c r="J667" s="206"/>
    </row>
    <row r="668" spans="6:10">
      <c r="F668" s="214"/>
      <c r="G668" s="214"/>
      <c r="H668" s="215"/>
      <c r="I668" s="214"/>
      <c r="J668" s="206"/>
    </row>
    <row r="669" spans="6:10">
      <c r="F669" s="214"/>
      <c r="G669" s="214"/>
      <c r="H669" s="215"/>
      <c r="I669" s="214"/>
      <c r="J669" s="206"/>
    </row>
    <row r="670" spans="6:10">
      <c r="F670" s="214"/>
      <c r="G670" s="214"/>
      <c r="H670" s="215"/>
      <c r="I670" s="214"/>
      <c r="J670" s="206"/>
    </row>
    <row r="671" spans="6:10">
      <c r="F671" s="214"/>
      <c r="G671" s="214"/>
      <c r="H671" s="215"/>
      <c r="I671" s="214"/>
      <c r="J671" s="206"/>
    </row>
    <row r="672" spans="6:10">
      <c r="F672" s="214"/>
      <c r="G672" s="214"/>
      <c r="H672" s="215"/>
      <c r="I672" s="214"/>
      <c r="J672" s="206"/>
    </row>
    <row r="673" spans="6:10">
      <c r="F673" s="214"/>
      <c r="G673" s="214"/>
      <c r="H673" s="215"/>
      <c r="I673" s="214"/>
      <c r="J673" s="206"/>
    </row>
    <row r="674" spans="6:10">
      <c r="F674" s="214"/>
      <c r="G674" s="214"/>
      <c r="H674" s="215"/>
      <c r="I674" s="214"/>
      <c r="J674" s="207"/>
    </row>
    <row r="675" spans="6:10">
      <c r="F675" s="214"/>
      <c r="G675" s="214"/>
      <c r="H675" s="215"/>
      <c r="I675" s="214"/>
      <c r="J675" s="207"/>
    </row>
    <row r="676" spans="6:10">
      <c r="F676" s="214"/>
      <c r="G676" s="214"/>
      <c r="H676" s="215"/>
      <c r="I676" s="214"/>
      <c r="J676" s="207"/>
    </row>
    <row r="677" spans="6:10">
      <c r="F677" s="214"/>
      <c r="G677" s="214"/>
      <c r="H677" s="215"/>
      <c r="I677" s="214"/>
      <c r="J677" s="206"/>
    </row>
    <row r="678" spans="6:10">
      <c r="F678" s="214"/>
      <c r="G678" s="214"/>
      <c r="H678" s="215"/>
      <c r="I678" s="214"/>
      <c r="J678" s="206"/>
    </row>
    <row r="679" spans="6:10">
      <c r="F679" s="214"/>
      <c r="G679" s="214"/>
      <c r="H679" s="215"/>
      <c r="I679" s="214"/>
      <c r="J679" s="206"/>
    </row>
    <row r="680" spans="6:10">
      <c r="F680" s="214"/>
      <c r="G680" s="214"/>
      <c r="H680" s="215"/>
      <c r="I680" s="214"/>
      <c r="J680" s="207"/>
    </row>
    <row r="681" spans="6:10">
      <c r="F681" s="214"/>
      <c r="G681" s="214"/>
      <c r="H681" s="215"/>
      <c r="I681" s="214"/>
      <c r="J681" s="207"/>
    </row>
    <row r="682" spans="6:10">
      <c r="F682" s="214"/>
      <c r="G682" s="214"/>
      <c r="H682" s="215"/>
      <c r="I682" s="214"/>
      <c r="J682" s="207"/>
    </row>
    <row r="683" spans="6:10">
      <c r="F683" s="214"/>
      <c r="G683" s="214"/>
      <c r="H683" s="215"/>
      <c r="I683" s="214"/>
      <c r="J683" s="207"/>
    </row>
    <row r="684" spans="6:10">
      <c r="F684" s="214"/>
      <c r="G684" s="214"/>
      <c r="H684" s="215"/>
      <c r="I684" s="214"/>
      <c r="J684" s="207"/>
    </row>
    <row r="685" spans="6:10">
      <c r="F685" s="214"/>
      <c r="G685" s="214"/>
      <c r="H685" s="215"/>
      <c r="I685" s="214"/>
      <c r="J685" s="207"/>
    </row>
    <row r="686" spans="6:10">
      <c r="F686" s="214"/>
      <c r="G686" s="214"/>
      <c r="H686" s="215"/>
      <c r="I686" s="214"/>
      <c r="J686" s="206"/>
    </row>
    <row r="687" spans="6:10">
      <c r="F687" s="214"/>
      <c r="G687" s="214"/>
      <c r="H687" s="215"/>
      <c r="I687" s="214"/>
      <c r="J687" s="206"/>
    </row>
    <row r="688" spans="6:10">
      <c r="F688" s="214"/>
      <c r="G688" s="214"/>
      <c r="H688" s="215"/>
      <c r="I688" s="214"/>
      <c r="J688" s="207"/>
    </row>
    <row r="689" spans="6:10">
      <c r="F689" s="214"/>
      <c r="G689" s="214"/>
      <c r="H689" s="215"/>
      <c r="I689" s="214"/>
      <c r="J689" s="206"/>
    </row>
    <row r="690" spans="6:10">
      <c r="F690" s="214"/>
      <c r="G690" s="214"/>
      <c r="H690" s="215"/>
      <c r="I690" s="214"/>
      <c r="J690" s="206"/>
    </row>
    <row r="691" spans="6:10">
      <c r="F691" s="214"/>
      <c r="G691" s="214"/>
      <c r="H691" s="215"/>
      <c r="I691" s="214"/>
      <c r="J691" s="206"/>
    </row>
    <row r="692" spans="6:10">
      <c r="F692" s="214"/>
      <c r="G692" s="214"/>
      <c r="H692" s="215"/>
      <c r="I692" s="214"/>
      <c r="J692" s="206"/>
    </row>
    <row r="693" spans="6:10">
      <c r="F693" s="214"/>
      <c r="G693" s="214"/>
      <c r="H693" s="215"/>
      <c r="I693" s="214"/>
      <c r="J693" s="204"/>
    </row>
    <row r="694" spans="6:10">
      <c r="F694" s="214"/>
      <c r="G694" s="214"/>
      <c r="H694" s="215"/>
      <c r="I694" s="214"/>
      <c r="J694" s="205"/>
    </row>
    <row r="695" spans="6:10">
      <c r="F695" s="214"/>
      <c r="G695" s="214"/>
      <c r="H695" s="215"/>
      <c r="I695" s="214"/>
      <c r="J695" s="204"/>
    </row>
    <row r="696" spans="6:10">
      <c r="F696" s="214"/>
      <c r="G696" s="214"/>
      <c r="H696" s="215"/>
      <c r="I696" s="214"/>
      <c r="J696" s="204"/>
    </row>
    <row r="697" spans="6:10">
      <c r="F697" s="214"/>
      <c r="G697" s="214"/>
      <c r="H697" s="215"/>
      <c r="I697" s="214"/>
      <c r="J697" s="204"/>
    </row>
    <row r="698" spans="6:10">
      <c r="F698" s="214"/>
      <c r="G698" s="214"/>
      <c r="H698" s="215"/>
      <c r="I698" s="214"/>
      <c r="J698" s="205"/>
    </row>
    <row r="699" spans="6:10">
      <c r="F699" s="214"/>
      <c r="G699" s="214"/>
      <c r="H699" s="215"/>
      <c r="I699" s="214"/>
      <c r="J699" s="205"/>
    </row>
    <row r="700" spans="6:10">
      <c r="F700" s="214"/>
      <c r="G700" s="214"/>
      <c r="H700" s="215"/>
      <c r="I700" s="214"/>
      <c r="J700" s="205"/>
    </row>
    <row r="701" spans="6:10">
      <c r="F701" s="214"/>
      <c r="G701" s="214"/>
      <c r="H701" s="215"/>
      <c r="I701" s="214"/>
      <c r="J701" s="205"/>
    </row>
    <row r="702" spans="6:10">
      <c r="F702" s="214"/>
      <c r="G702" s="214"/>
      <c r="H702" s="215"/>
      <c r="I702" s="214"/>
      <c r="J702" s="205"/>
    </row>
    <row r="703" spans="6:10">
      <c r="F703" s="214"/>
      <c r="G703" s="214"/>
      <c r="H703" s="215"/>
      <c r="I703" s="214"/>
      <c r="J703" s="204"/>
    </row>
    <row r="704" spans="6:10">
      <c r="F704" s="214"/>
      <c r="G704" s="214"/>
      <c r="H704" s="215"/>
      <c r="I704" s="214"/>
      <c r="J704" s="205"/>
    </row>
    <row r="705" spans="6:10">
      <c r="F705" s="214"/>
      <c r="G705" s="214"/>
      <c r="H705" s="215"/>
      <c r="I705" s="214"/>
      <c r="J705" s="204"/>
    </row>
    <row r="706" spans="6:10">
      <c r="F706" s="214"/>
      <c r="G706" s="214"/>
      <c r="H706" s="215"/>
      <c r="I706" s="214"/>
      <c r="J706" s="204"/>
    </row>
    <row r="707" spans="6:10">
      <c r="F707" s="214"/>
      <c r="G707" s="214"/>
      <c r="H707" s="215"/>
      <c r="I707" s="214"/>
      <c r="J707" s="204"/>
    </row>
    <row r="708" spans="6:10">
      <c r="F708" s="214"/>
      <c r="G708" s="214"/>
      <c r="H708" s="215"/>
      <c r="I708" s="214"/>
      <c r="J708" s="204"/>
    </row>
    <row r="709" spans="6:10">
      <c r="F709" s="214"/>
      <c r="G709" s="214"/>
      <c r="H709" s="215"/>
      <c r="I709" s="214"/>
      <c r="J709" s="204"/>
    </row>
    <row r="710" spans="6:10">
      <c r="F710" s="214"/>
      <c r="G710" s="214"/>
      <c r="H710" s="215"/>
      <c r="I710" s="214"/>
      <c r="J710" s="204"/>
    </row>
    <row r="711" spans="6:10">
      <c r="F711" s="214"/>
      <c r="G711" s="214"/>
      <c r="H711" s="215"/>
      <c r="I711" s="214"/>
      <c r="J711" s="204"/>
    </row>
    <row r="712" spans="6:10">
      <c r="F712" s="214"/>
      <c r="G712" s="214"/>
      <c r="H712" s="215"/>
      <c r="I712" s="214"/>
      <c r="J712" s="204"/>
    </row>
    <row r="713" spans="6:10">
      <c r="F713" s="214"/>
      <c r="G713" s="214"/>
      <c r="H713" s="215"/>
      <c r="I713" s="214"/>
      <c r="J713" s="205"/>
    </row>
    <row r="714" spans="6:10">
      <c r="F714" s="214"/>
      <c r="G714" s="214"/>
      <c r="H714" s="215"/>
      <c r="I714" s="214"/>
      <c r="J714" s="205"/>
    </row>
    <row r="715" spans="6:10">
      <c r="F715" s="214"/>
      <c r="G715" s="214"/>
      <c r="H715" s="215"/>
      <c r="I715" s="214"/>
      <c r="J715" s="204"/>
    </row>
    <row r="716" spans="6:10">
      <c r="F716" s="214"/>
      <c r="G716" s="214"/>
      <c r="H716" s="215"/>
      <c r="I716" s="214"/>
      <c r="J716" s="206"/>
    </row>
    <row r="717" spans="6:10">
      <c r="F717" s="214"/>
      <c r="G717" s="214"/>
      <c r="H717" s="215"/>
      <c r="I717" s="214"/>
      <c r="J717" s="206"/>
    </row>
    <row r="718" spans="6:10">
      <c r="F718" s="214"/>
      <c r="G718" s="214"/>
      <c r="H718" s="215"/>
      <c r="I718" s="214"/>
      <c r="J718" s="206"/>
    </row>
    <row r="719" spans="6:10">
      <c r="F719" s="214"/>
      <c r="G719" s="214"/>
      <c r="H719" s="215"/>
      <c r="I719" s="214"/>
      <c r="J719" s="206"/>
    </row>
    <row r="720" spans="6:10">
      <c r="F720" s="214"/>
      <c r="G720" s="214"/>
      <c r="H720" s="215"/>
      <c r="I720" s="214"/>
      <c r="J720" s="206"/>
    </row>
    <row r="721" spans="6:10">
      <c r="F721" s="214"/>
      <c r="G721" s="214"/>
      <c r="H721" s="215"/>
      <c r="I721" s="214"/>
      <c r="J721" s="206"/>
    </row>
    <row r="722" spans="6:10">
      <c r="F722" s="214"/>
      <c r="G722" s="214"/>
      <c r="H722" s="215"/>
      <c r="I722" s="214"/>
      <c r="J722" s="206"/>
    </row>
    <row r="723" spans="6:10">
      <c r="F723" s="214"/>
      <c r="G723" s="214"/>
      <c r="H723" s="215"/>
      <c r="I723" s="214"/>
      <c r="J723" s="206"/>
    </row>
    <row r="724" spans="6:10">
      <c r="F724" s="214"/>
      <c r="G724" s="214"/>
      <c r="H724" s="215"/>
      <c r="I724" s="214"/>
      <c r="J724" s="206"/>
    </row>
    <row r="725" spans="6:10">
      <c r="F725" s="214"/>
      <c r="G725" s="214"/>
      <c r="H725" s="215"/>
      <c r="I725" s="214"/>
      <c r="J725" s="206"/>
    </row>
    <row r="726" spans="6:10">
      <c r="F726" s="214"/>
      <c r="G726" s="214"/>
      <c r="H726" s="215"/>
      <c r="I726" s="214"/>
      <c r="J726" s="206"/>
    </row>
    <row r="727" spans="6:10">
      <c r="F727" s="214"/>
      <c r="G727" s="214"/>
      <c r="H727" s="215"/>
      <c r="I727" s="214"/>
      <c r="J727" s="207"/>
    </row>
    <row r="728" spans="6:10">
      <c r="F728" s="214"/>
      <c r="G728" s="214"/>
      <c r="H728" s="215"/>
      <c r="I728" s="214"/>
      <c r="J728" s="207"/>
    </row>
    <row r="729" spans="6:10">
      <c r="F729" s="214"/>
      <c r="G729" s="214"/>
      <c r="H729" s="215"/>
      <c r="I729" s="214"/>
      <c r="J729" s="207"/>
    </row>
    <row r="730" spans="6:10">
      <c r="F730" s="214"/>
      <c r="G730" s="214"/>
      <c r="H730" s="215"/>
      <c r="I730" s="214"/>
      <c r="J730" s="206"/>
    </row>
    <row r="731" spans="6:10">
      <c r="F731" s="214"/>
      <c r="G731" s="214"/>
      <c r="H731" s="215"/>
      <c r="I731" s="214"/>
      <c r="J731" s="206"/>
    </row>
    <row r="732" spans="6:10">
      <c r="F732" s="214"/>
      <c r="G732" s="214"/>
      <c r="H732" s="215"/>
      <c r="I732" s="214"/>
      <c r="J732" s="206"/>
    </row>
    <row r="733" spans="6:10">
      <c r="F733" s="214"/>
      <c r="G733" s="214"/>
      <c r="H733" s="215"/>
      <c r="I733" s="214"/>
      <c r="J733" s="207"/>
    </row>
    <row r="734" spans="6:10">
      <c r="F734" s="214"/>
      <c r="G734" s="214"/>
      <c r="H734" s="215"/>
      <c r="I734" s="214"/>
      <c r="J734" s="207"/>
    </row>
    <row r="735" spans="6:10">
      <c r="F735" s="214"/>
      <c r="G735" s="214"/>
      <c r="H735" s="215"/>
      <c r="I735" s="214"/>
      <c r="J735" s="207"/>
    </row>
    <row r="736" spans="6:10">
      <c r="F736" s="214"/>
      <c r="G736" s="214"/>
      <c r="H736" s="215"/>
      <c r="I736" s="214"/>
      <c r="J736" s="207"/>
    </row>
    <row r="737" spans="6:10">
      <c r="F737" s="214"/>
      <c r="G737" s="214"/>
      <c r="H737" s="215"/>
      <c r="I737" s="214"/>
      <c r="J737" s="207"/>
    </row>
    <row r="738" spans="6:10">
      <c r="F738" s="214"/>
      <c r="G738" s="214"/>
      <c r="H738" s="215"/>
      <c r="I738" s="214"/>
      <c r="J738" s="207"/>
    </row>
    <row r="739" spans="6:10">
      <c r="F739" s="214"/>
      <c r="G739" s="214"/>
      <c r="H739" s="215"/>
      <c r="I739" s="214"/>
      <c r="J739" s="206"/>
    </row>
    <row r="740" spans="6:10">
      <c r="F740" s="214"/>
      <c r="G740" s="214"/>
      <c r="H740" s="215"/>
      <c r="I740" s="214"/>
      <c r="J740" s="206"/>
    </row>
    <row r="741" spans="6:10">
      <c r="F741" s="214"/>
      <c r="G741" s="214"/>
      <c r="H741" s="215"/>
      <c r="I741" s="214"/>
      <c r="J741" s="207"/>
    </row>
    <row r="742" spans="6:10">
      <c r="F742" s="214"/>
      <c r="G742" s="214"/>
      <c r="H742" s="215"/>
      <c r="I742" s="214"/>
      <c r="J742" s="206"/>
    </row>
    <row r="743" spans="6:10">
      <c r="F743" s="214"/>
      <c r="G743" s="214"/>
      <c r="H743" s="215"/>
      <c r="I743" s="214"/>
      <c r="J743" s="206"/>
    </row>
    <row r="744" spans="6:10">
      <c r="F744" s="214"/>
      <c r="G744" s="214"/>
      <c r="H744" s="215"/>
      <c r="I744" s="214"/>
      <c r="J744" s="206"/>
    </row>
    <row r="745" spans="6:10">
      <c r="F745" s="214"/>
      <c r="G745" s="214"/>
      <c r="H745" s="215"/>
      <c r="I745" s="214"/>
      <c r="J745" s="206"/>
    </row>
    <row r="746" spans="6:10">
      <c r="F746" s="214"/>
      <c r="G746" s="215"/>
      <c r="H746" s="215"/>
      <c r="I746" s="214"/>
      <c r="J746" s="204"/>
    </row>
    <row r="747" spans="6:10">
      <c r="F747" s="214"/>
      <c r="G747" s="215"/>
      <c r="H747" s="215"/>
      <c r="I747" s="214"/>
      <c r="J747" s="205"/>
    </row>
    <row r="748" spans="6:10">
      <c r="F748" s="214"/>
      <c r="G748" s="215"/>
      <c r="H748" s="215"/>
      <c r="I748" s="214"/>
      <c r="J748" s="204"/>
    </row>
    <row r="749" spans="6:10">
      <c r="F749" s="214"/>
      <c r="G749" s="215"/>
      <c r="H749" s="215"/>
      <c r="I749" s="214"/>
      <c r="J749" s="204"/>
    </row>
    <row r="750" spans="6:10">
      <c r="F750" s="214"/>
      <c r="G750" s="215"/>
      <c r="H750" s="215"/>
      <c r="I750" s="214"/>
      <c r="J750" s="204"/>
    </row>
    <row r="751" spans="6:10">
      <c r="F751" s="214"/>
      <c r="G751" s="215"/>
      <c r="H751" s="215"/>
      <c r="I751" s="214"/>
      <c r="J751" s="205"/>
    </row>
    <row r="752" spans="6:10">
      <c r="F752" s="214"/>
      <c r="G752" s="215"/>
      <c r="H752" s="215"/>
      <c r="I752" s="214"/>
      <c r="J752" s="205"/>
    </row>
    <row r="753" spans="6:10">
      <c r="F753" s="214"/>
      <c r="G753" s="215"/>
      <c r="H753" s="215"/>
      <c r="I753" s="214"/>
      <c r="J753" s="205"/>
    </row>
    <row r="754" spans="6:10">
      <c r="F754" s="214"/>
      <c r="G754" s="215"/>
      <c r="H754" s="215"/>
      <c r="I754" s="214"/>
      <c r="J754" s="205"/>
    </row>
    <row r="755" spans="6:10">
      <c r="F755" s="214"/>
      <c r="G755" s="215"/>
      <c r="H755" s="215"/>
      <c r="I755" s="214"/>
      <c r="J755" s="205"/>
    </row>
    <row r="756" spans="6:10">
      <c r="F756" s="214"/>
      <c r="G756" s="215"/>
      <c r="H756" s="215"/>
      <c r="I756" s="214"/>
      <c r="J756" s="204"/>
    </row>
    <row r="757" spans="6:10">
      <c r="F757" s="214"/>
      <c r="G757" s="215"/>
      <c r="H757" s="215"/>
      <c r="I757" s="214"/>
      <c r="J757" s="205"/>
    </row>
    <row r="758" spans="6:10">
      <c r="F758" s="214"/>
      <c r="G758" s="215"/>
      <c r="H758" s="215"/>
      <c r="I758" s="214"/>
      <c r="J758" s="204"/>
    </row>
    <row r="759" spans="6:10">
      <c r="F759" s="214"/>
      <c r="G759" s="215"/>
      <c r="H759" s="215"/>
      <c r="I759" s="214"/>
      <c r="J759" s="204"/>
    </row>
    <row r="760" spans="6:10">
      <c r="F760" s="214"/>
      <c r="G760" s="215"/>
      <c r="H760" s="215"/>
      <c r="I760" s="214"/>
      <c r="J760" s="204"/>
    </row>
    <row r="761" spans="6:10">
      <c r="F761" s="214"/>
      <c r="G761" s="215"/>
      <c r="H761" s="215"/>
      <c r="I761" s="214"/>
      <c r="J761" s="204"/>
    </row>
    <row r="762" spans="6:10">
      <c r="F762" s="214"/>
      <c r="G762" s="215"/>
      <c r="H762" s="215"/>
      <c r="I762" s="214"/>
      <c r="J762" s="204"/>
    </row>
    <row r="763" spans="6:10">
      <c r="F763" s="214"/>
      <c r="G763" s="215"/>
      <c r="H763" s="215"/>
      <c r="I763" s="214"/>
      <c r="J763" s="204"/>
    </row>
    <row r="764" spans="6:10">
      <c r="F764" s="214"/>
      <c r="G764" s="215"/>
      <c r="H764" s="215"/>
      <c r="I764" s="214"/>
      <c r="J764" s="204"/>
    </row>
    <row r="765" spans="6:10">
      <c r="F765" s="214"/>
      <c r="G765" s="215"/>
      <c r="H765" s="215"/>
      <c r="I765" s="214"/>
      <c r="J765" s="204"/>
    </row>
    <row r="766" spans="6:10">
      <c r="F766" s="214"/>
      <c r="G766" s="215"/>
      <c r="H766" s="215"/>
      <c r="I766" s="214"/>
      <c r="J766" s="205"/>
    </row>
    <row r="767" spans="6:10">
      <c r="F767" s="214"/>
      <c r="G767" s="215"/>
      <c r="H767" s="215"/>
      <c r="I767" s="214"/>
      <c r="J767" s="205"/>
    </row>
    <row r="768" spans="6:10">
      <c r="F768" s="214"/>
      <c r="G768" s="215"/>
      <c r="H768" s="215"/>
      <c r="I768" s="214"/>
      <c r="J768" s="204"/>
    </row>
    <row r="769" spans="6:10">
      <c r="F769" s="214"/>
      <c r="G769" s="215"/>
      <c r="H769" s="215"/>
      <c r="I769" s="214"/>
      <c r="J769" s="206"/>
    </row>
    <row r="770" spans="6:10">
      <c r="F770" s="214"/>
      <c r="G770" s="215"/>
      <c r="H770" s="215"/>
      <c r="I770" s="214"/>
      <c r="J770" s="206"/>
    </row>
    <row r="771" spans="6:10">
      <c r="F771" s="214"/>
      <c r="G771" s="215"/>
      <c r="H771" s="215"/>
      <c r="I771" s="214"/>
      <c r="J771" s="206"/>
    </row>
    <row r="772" spans="6:10">
      <c r="F772" s="214"/>
      <c r="G772" s="215"/>
      <c r="H772" s="215"/>
      <c r="I772" s="214"/>
      <c r="J772" s="206"/>
    </row>
    <row r="773" spans="6:10">
      <c r="F773" s="214"/>
      <c r="G773" s="215"/>
      <c r="H773" s="215"/>
      <c r="I773" s="214"/>
      <c r="J773" s="206"/>
    </row>
    <row r="774" spans="6:10">
      <c r="F774" s="214"/>
      <c r="G774" s="215"/>
      <c r="H774" s="215"/>
      <c r="I774" s="214"/>
      <c r="J774" s="206"/>
    </row>
    <row r="775" spans="6:10">
      <c r="F775" s="214"/>
      <c r="G775" s="215"/>
      <c r="H775" s="215"/>
      <c r="I775" s="214"/>
      <c r="J775" s="206"/>
    </row>
    <row r="776" spans="6:10">
      <c r="F776" s="214"/>
      <c r="G776" s="215"/>
      <c r="H776" s="215"/>
      <c r="I776" s="214"/>
      <c r="J776" s="206"/>
    </row>
    <row r="777" spans="6:10">
      <c r="F777" s="214"/>
      <c r="G777" s="215"/>
      <c r="H777" s="215"/>
      <c r="I777" s="214"/>
      <c r="J777" s="206"/>
    </row>
    <row r="778" spans="6:10">
      <c r="F778" s="214"/>
      <c r="G778" s="215"/>
      <c r="H778" s="215"/>
      <c r="I778" s="214"/>
      <c r="J778" s="206"/>
    </row>
    <row r="779" spans="6:10">
      <c r="F779" s="214"/>
      <c r="G779" s="215"/>
      <c r="H779" s="215"/>
      <c r="I779" s="214"/>
      <c r="J779" s="206"/>
    </row>
    <row r="780" spans="6:10">
      <c r="F780" s="214"/>
      <c r="G780" s="215"/>
      <c r="H780" s="215"/>
      <c r="I780" s="214"/>
      <c r="J780" s="207"/>
    </row>
    <row r="781" spans="6:10">
      <c r="F781" s="214"/>
      <c r="G781" s="215"/>
      <c r="H781" s="215"/>
      <c r="I781" s="214"/>
      <c r="J781" s="207"/>
    </row>
    <row r="782" spans="6:10">
      <c r="F782" s="214"/>
      <c r="G782" s="215"/>
      <c r="H782" s="215"/>
      <c r="I782" s="214"/>
      <c r="J782" s="207"/>
    </row>
    <row r="783" spans="6:10">
      <c r="F783" s="214"/>
      <c r="G783" s="215"/>
      <c r="H783" s="215"/>
      <c r="I783" s="214"/>
      <c r="J783" s="206"/>
    </row>
    <row r="784" spans="6:10">
      <c r="F784" s="214"/>
      <c r="G784" s="215"/>
      <c r="H784" s="215"/>
      <c r="I784" s="214"/>
      <c r="J784" s="206"/>
    </row>
    <row r="785" spans="5:10">
      <c r="F785" s="214"/>
      <c r="G785" s="215"/>
      <c r="H785" s="215"/>
      <c r="I785" s="214"/>
      <c r="J785" s="206"/>
    </row>
    <row r="786" spans="5:10">
      <c r="F786" s="214"/>
      <c r="G786" s="215"/>
      <c r="H786" s="215"/>
      <c r="I786" s="214"/>
      <c r="J786" s="207"/>
    </row>
    <row r="787" spans="5:10">
      <c r="F787" s="214"/>
      <c r="G787" s="215"/>
      <c r="H787" s="215"/>
      <c r="I787" s="214"/>
      <c r="J787" s="207"/>
    </row>
    <row r="788" spans="5:10">
      <c r="F788" s="214"/>
      <c r="G788" s="215"/>
      <c r="H788" s="215"/>
      <c r="I788" s="214"/>
      <c r="J788" s="207"/>
    </row>
    <row r="789" spans="5:10">
      <c r="F789" s="214"/>
      <c r="G789" s="215"/>
      <c r="H789" s="215"/>
      <c r="I789" s="214"/>
      <c r="J789" s="207"/>
    </row>
    <row r="790" spans="5:10">
      <c r="F790" s="214"/>
      <c r="G790" s="215"/>
      <c r="H790" s="215"/>
      <c r="I790" s="214"/>
      <c r="J790" s="207"/>
    </row>
    <row r="791" spans="5:10">
      <c r="F791" s="214"/>
      <c r="G791" s="215"/>
      <c r="H791" s="215"/>
      <c r="I791" s="214"/>
      <c r="J791" s="207"/>
    </row>
    <row r="792" spans="5:10">
      <c r="F792" s="214"/>
      <c r="G792" s="215"/>
      <c r="H792" s="215"/>
      <c r="I792" s="214"/>
      <c r="J792" s="206"/>
    </row>
    <row r="793" spans="5:10">
      <c r="F793" s="214"/>
      <c r="G793" s="215"/>
      <c r="H793" s="215"/>
      <c r="I793" s="214"/>
      <c r="J793" s="206"/>
    </row>
    <row r="794" spans="5:10">
      <c r="F794" s="214"/>
      <c r="G794" s="215"/>
      <c r="H794" s="215"/>
      <c r="I794" s="214"/>
      <c r="J794" s="207"/>
    </row>
    <row r="795" spans="5:10">
      <c r="F795" s="214"/>
      <c r="G795" s="215"/>
      <c r="H795" s="215"/>
      <c r="I795" s="214"/>
      <c r="J795" s="206"/>
    </row>
    <row r="796" spans="5:10">
      <c r="F796" s="214"/>
      <c r="G796" s="215"/>
      <c r="H796" s="215"/>
      <c r="I796" s="214"/>
      <c r="J796" s="206"/>
    </row>
    <row r="797" spans="5:10">
      <c r="F797" s="214"/>
      <c r="G797" s="215"/>
      <c r="H797" s="215"/>
      <c r="I797" s="214"/>
      <c r="J797" s="206"/>
    </row>
    <row r="798" spans="5:10">
      <c r="F798" s="214"/>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92">
    <cfRule type="duplicateValues" dxfId="788" priority="24"/>
  </conditionalFormatting>
  <conditionalFormatting sqref="J57:J109">
    <cfRule type="duplicateValues" dxfId="787" priority="23"/>
  </conditionalFormatting>
  <conditionalFormatting sqref="J110:J162">
    <cfRule type="duplicateValues" dxfId="786" priority="22"/>
  </conditionalFormatting>
  <conditionalFormatting sqref="J163:J215">
    <cfRule type="duplicateValues" dxfId="785" priority="21"/>
  </conditionalFormatting>
  <conditionalFormatting sqref="J216:J268">
    <cfRule type="duplicateValues" dxfId="784" priority="20"/>
  </conditionalFormatting>
  <conditionalFormatting sqref="J269:J321">
    <cfRule type="duplicateValues" dxfId="783" priority="19"/>
  </conditionalFormatting>
  <conditionalFormatting sqref="J322:J374">
    <cfRule type="duplicateValues" dxfId="782" priority="18"/>
  </conditionalFormatting>
  <conditionalFormatting sqref="J375:J427">
    <cfRule type="duplicateValues" dxfId="781" priority="17"/>
  </conditionalFormatting>
  <conditionalFormatting sqref="J428:J480">
    <cfRule type="duplicateValues" dxfId="780" priority="16"/>
  </conditionalFormatting>
  <conditionalFormatting sqref="J481:J533">
    <cfRule type="duplicateValues" dxfId="779" priority="15"/>
  </conditionalFormatting>
  <conditionalFormatting sqref="J534:J586">
    <cfRule type="duplicateValues" dxfId="778" priority="14"/>
  </conditionalFormatting>
  <conditionalFormatting sqref="J587:J639">
    <cfRule type="duplicateValues" dxfId="777" priority="13"/>
  </conditionalFormatting>
  <conditionalFormatting sqref="J640:J692">
    <cfRule type="duplicateValues" dxfId="776" priority="12"/>
  </conditionalFormatting>
  <conditionalFormatting sqref="J693:J745">
    <cfRule type="duplicateValues" dxfId="775" priority="11"/>
  </conditionalFormatting>
  <conditionalFormatting sqref="J746:J798">
    <cfRule type="duplicateValues" dxfId="774" priority="10"/>
  </conditionalFormatting>
  <conditionalFormatting sqref="J799:J851">
    <cfRule type="uniqueValues" dxfId="773" priority="7"/>
    <cfRule type="duplicateValues" dxfId="772" priority="8"/>
    <cfRule type="duplicateValues" dxfId="771" priority="9"/>
  </conditionalFormatting>
  <conditionalFormatting sqref="E799:E851">
    <cfRule type="duplicateValues" dxfId="770" priority="6"/>
  </conditionalFormatting>
  <conditionalFormatting sqref="F799:F851">
    <cfRule type="duplicateValues" dxfId="769" priority="5"/>
  </conditionalFormatting>
  <conditionalFormatting sqref="J852:J904">
    <cfRule type="uniqueValues" dxfId="768" priority="2"/>
    <cfRule type="duplicateValues" dxfId="767" priority="3"/>
    <cfRule type="duplicateValues" dxfId="766" priority="4"/>
  </conditionalFormatting>
  <conditionalFormatting sqref="F852:F904">
    <cfRule type="duplicateValues" dxfId="765" priority="1"/>
  </conditionalFormatting>
  <pageMargins left="0.7" right="0.7" top="0.75" bottom="0.75" header="0.3" footer="0.3"/>
  <pageSetup orientation="portrait" verticalDpi="300" r:id="rId1"/>
</worksheet>
</file>

<file path=xl/worksheets/sheet25.xml><?xml version="1.0" encoding="utf-8"?>
<worksheet xmlns="http://schemas.openxmlformats.org/spreadsheetml/2006/main" xmlns:r="http://schemas.openxmlformats.org/officeDocument/2006/relationships">
  <sheetPr>
    <tabColor rgb="FFFF0000"/>
  </sheetPr>
  <dimension ref="A1:Q904"/>
  <sheetViews>
    <sheetView topLeftCell="B4" workbookViewId="0">
      <selection activeCell="E165" sqref="E4:E165"/>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90</v>
      </c>
      <c r="G4" s="92" t="s">
        <v>11096</v>
      </c>
      <c r="H4" s="93" t="s">
        <v>11099</v>
      </c>
      <c r="I4" s="92" t="s">
        <v>11097</v>
      </c>
      <c r="J4" s="94" t="s">
        <v>10947</v>
      </c>
      <c r="K4" t="s">
        <v>11105</v>
      </c>
      <c r="L4" s="31" t="str">
        <f>CONCATENATE(F4,$O$2,G4,$O$2,H4,$O$2,I4,$O$2,J4,$L$1)</f>
        <v>90-Days-Visit Visa Change-for-Algerian.html</v>
      </c>
      <c r="M4" s="220" t="str">
        <f>SUBSTITUTE(L4," ","-")</f>
        <v>90-Days-Visit-Visa-Change-for-Algerian.html</v>
      </c>
      <c r="N4" t="s">
        <v>1152</v>
      </c>
      <c r="O4" t="str">
        <f>PROPER(CONCATENATE(F4," ",G4," ",H4," ",I4," ",J4))</f>
        <v>90 Days Visit Visa Change For Algerian</v>
      </c>
      <c r="P4" t="s">
        <v>1169</v>
      </c>
      <c r="Q4" t="str">
        <f>CONCATENATE(K4,M4,N4,O4,P4)</f>
        <v>&lt;a target="_blank" href="90days_visa_change/90-Days-Visit-Visa-Change-for-Algerian.html"&gt;90 Days Visit Visa Change For Algerian&lt;/a&gt; &lt;br /&gt;</v>
      </c>
    </row>
    <row r="5" spans="1:17">
      <c r="A5" s="67"/>
      <c r="B5" s="214"/>
      <c r="D5" s="36" t="s">
        <v>11100</v>
      </c>
      <c r="E5" s="31" t="s">
        <v>10959</v>
      </c>
      <c r="F5" s="216">
        <v>90</v>
      </c>
      <c r="G5" s="92" t="s">
        <v>11096</v>
      </c>
      <c r="H5" s="93" t="s">
        <v>11099</v>
      </c>
      <c r="I5" s="92" t="s">
        <v>11097</v>
      </c>
      <c r="J5" s="94" t="s">
        <v>10959</v>
      </c>
      <c r="K5" t="s">
        <v>11105</v>
      </c>
      <c r="L5" s="31" t="str">
        <f t="shared" ref="L5:L68" si="0">CONCATENATE(F5,$O$2,G5,$O$2,H5,$O$2,I5,$O$2,J5,$L$1)</f>
        <v>90-Days-Visit Visa Change-for-American.html</v>
      </c>
      <c r="M5" s="220" t="str">
        <f t="shared" ref="M5:M68" si="1">SUBSTITUTE(L5," ","-")</f>
        <v>90-Days-Visit-Visa-Change-for-American.html</v>
      </c>
      <c r="N5" t="s">
        <v>1152</v>
      </c>
      <c r="O5" t="str">
        <f t="shared" ref="O5:O68" si="2">PROPER(CONCATENATE(F5," ",G5," ",H5," ",I5," ",J5))</f>
        <v>90 Days Visit Visa Change For American</v>
      </c>
      <c r="P5" t="s">
        <v>1169</v>
      </c>
      <c r="Q5" t="str">
        <f t="shared" ref="Q5:Q68" si="3">CONCATENATE(K5,M5,N5,O5,P5)</f>
        <v>&lt;a target="_blank" href="90days_visa_change/90-Days-Visit-Visa-Change-for-American.html"&gt;90 Days Visit Visa Change For American&lt;/a&gt; &lt;br /&gt;</v>
      </c>
    </row>
    <row r="6" spans="1:17">
      <c r="A6" s="36" t="s">
        <v>11102</v>
      </c>
      <c r="B6" s="214"/>
      <c r="E6" s="31" t="s">
        <v>10960</v>
      </c>
      <c r="F6" s="216">
        <v>90</v>
      </c>
      <c r="G6" s="92" t="s">
        <v>11096</v>
      </c>
      <c r="H6" s="93" t="s">
        <v>11099</v>
      </c>
      <c r="I6" s="92" t="s">
        <v>11097</v>
      </c>
      <c r="J6" s="94" t="s">
        <v>10960</v>
      </c>
      <c r="K6" t="s">
        <v>11105</v>
      </c>
      <c r="L6" s="31" t="str">
        <f t="shared" si="0"/>
        <v>90-Days-Visit Visa Change-for-Andorran.html</v>
      </c>
      <c r="M6" s="220" t="str">
        <f t="shared" si="1"/>
        <v>90-Days-Visit-Visa-Change-for-Andorran.html</v>
      </c>
      <c r="N6" t="s">
        <v>1152</v>
      </c>
      <c r="O6" t="str">
        <f t="shared" si="2"/>
        <v>90 Days Visit Visa Change For Andorran</v>
      </c>
      <c r="P6" t="s">
        <v>1169</v>
      </c>
      <c r="Q6" t="str">
        <f t="shared" si="3"/>
        <v>&lt;a target="_blank" href="90days_visa_change/90-Days-Visit-Visa-Change-for-Andorran.html"&gt;90 Days Visit Visa Change For Andorran&lt;/a&gt; &lt;br /&gt;</v>
      </c>
    </row>
    <row r="7" spans="1:17">
      <c r="A7" s="67"/>
      <c r="B7" s="214"/>
      <c r="D7" s="36" t="s">
        <v>11103</v>
      </c>
      <c r="E7" s="31" t="s">
        <v>10961</v>
      </c>
      <c r="F7" s="216">
        <v>90</v>
      </c>
      <c r="G7" s="92" t="s">
        <v>11096</v>
      </c>
      <c r="H7" s="93" t="s">
        <v>11099</v>
      </c>
      <c r="I7" s="92" t="s">
        <v>11097</v>
      </c>
      <c r="J7" s="94" t="s">
        <v>10961</v>
      </c>
      <c r="K7" t="s">
        <v>11105</v>
      </c>
      <c r="L7" s="31" t="str">
        <f t="shared" si="0"/>
        <v>90-Days-Visit Visa Change-for-Anguillan.html</v>
      </c>
      <c r="M7" s="220" t="str">
        <f t="shared" si="1"/>
        <v>90-Days-Visit-Visa-Change-for-Anguillan.html</v>
      </c>
      <c r="N7" t="s">
        <v>1152</v>
      </c>
      <c r="O7" t="str">
        <f t="shared" si="2"/>
        <v>90 Days Visit Visa Change For Anguillan</v>
      </c>
      <c r="P7" t="s">
        <v>1169</v>
      </c>
      <c r="Q7" t="str">
        <f t="shared" si="3"/>
        <v>&lt;a target="_blank" href="90days_visa_change/90-Days-Visit-Visa-Change-for-Anguillan.html"&gt;90 Days Visit Visa Change For Anguillan&lt;/a&gt; &lt;br /&gt;</v>
      </c>
    </row>
    <row r="8" spans="1:17">
      <c r="A8" s="67"/>
      <c r="B8" s="214"/>
      <c r="D8" s="36"/>
      <c r="E8" s="31" t="s">
        <v>10962</v>
      </c>
      <c r="F8" s="216">
        <v>90</v>
      </c>
      <c r="G8" s="92" t="s">
        <v>11096</v>
      </c>
      <c r="H8" s="93" t="s">
        <v>11099</v>
      </c>
      <c r="I8" s="92" t="s">
        <v>11097</v>
      </c>
      <c r="J8" s="94" t="s">
        <v>10962</v>
      </c>
      <c r="K8" t="s">
        <v>11105</v>
      </c>
      <c r="L8" s="31" t="str">
        <f t="shared" si="0"/>
        <v>90-Days-Visit Visa Change-for-Antiguan Barbudan.html</v>
      </c>
      <c r="M8" s="220" t="str">
        <f t="shared" si="1"/>
        <v>90-Days-Visit-Visa-Change-for-Antiguan-Barbudan.html</v>
      </c>
      <c r="N8" t="s">
        <v>1152</v>
      </c>
      <c r="O8" t="str">
        <f t="shared" si="2"/>
        <v>90 Days Visit Visa Change For Antiguan Barbudan</v>
      </c>
      <c r="P8" t="s">
        <v>1169</v>
      </c>
      <c r="Q8" t="str">
        <f t="shared" si="3"/>
        <v>&lt;a target="_blank" href="90days_visa_change/90-Days-Visit-Visa-Change-for-Antiguan-Barbudan.html"&gt;90 Days Visit Visa Change For Antiguan Barbudan&lt;/a&gt; &lt;br /&gt;</v>
      </c>
    </row>
    <row r="9" spans="1:17">
      <c r="A9" s="67"/>
      <c r="B9" s="214"/>
      <c r="D9" s="36"/>
      <c r="E9" s="31" t="s">
        <v>10963</v>
      </c>
      <c r="F9" s="216">
        <v>90</v>
      </c>
      <c r="G9" s="92" t="s">
        <v>11096</v>
      </c>
      <c r="H9" s="93" t="s">
        <v>11099</v>
      </c>
      <c r="I9" s="92" t="s">
        <v>11097</v>
      </c>
      <c r="J9" s="94" t="s">
        <v>10963</v>
      </c>
      <c r="K9" t="s">
        <v>11105</v>
      </c>
      <c r="L9" s="31" t="str">
        <f t="shared" si="0"/>
        <v>90-Days-Visit Visa Change-for-Armenian.html</v>
      </c>
      <c r="M9" s="220" t="str">
        <f t="shared" si="1"/>
        <v>90-Days-Visit-Visa-Change-for-Armenian.html</v>
      </c>
      <c r="N9" t="s">
        <v>1152</v>
      </c>
      <c r="O9" t="str">
        <f t="shared" si="2"/>
        <v>90 Days Visit Visa Change For Armenian</v>
      </c>
      <c r="P9" t="s">
        <v>1169</v>
      </c>
      <c r="Q9" t="str">
        <f t="shared" si="3"/>
        <v>&lt;a target="_blank" href="90days_visa_change/90-Days-Visit-Visa-Change-for-Armenian.html"&gt;90 Days Visit Visa Change For Armenian&lt;/a&gt; &lt;br /&gt;</v>
      </c>
    </row>
    <row r="10" spans="1:17">
      <c r="A10" s="67"/>
      <c r="B10" s="214"/>
      <c r="D10" s="36"/>
      <c r="E10" s="31" t="s">
        <v>10964</v>
      </c>
      <c r="F10" s="216">
        <v>90</v>
      </c>
      <c r="G10" s="92" t="s">
        <v>11096</v>
      </c>
      <c r="H10" s="93" t="s">
        <v>11099</v>
      </c>
      <c r="I10" s="92" t="s">
        <v>11097</v>
      </c>
      <c r="J10" s="94" t="s">
        <v>10964</v>
      </c>
      <c r="K10" t="s">
        <v>11105</v>
      </c>
      <c r="L10" s="31" t="str">
        <f t="shared" si="0"/>
        <v>90-Days-Visit Visa Change-for-Aruban.html</v>
      </c>
      <c r="M10" s="220" t="str">
        <f t="shared" si="1"/>
        <v>90-Days-Visit-Visa-Change-for-Aruban.html</v>
      </c>
      <c r="N10" t="s">
        <v>1152</v>
      </c>
      <c r="O10" t="str">
        <f t="shared" si="2"/>
        <v>90 Days Visit Visa Change For Aruban</v>
      </c>
      <c r="P10" t="s">
        <v>1169</v>
      </c>
      <c r="Q10" t="str">
        <f t="shared" si="3"/>
        <v>&lt;a target="_blank" href="90days_visa_change/90-Days-Visit-Visa-Change-for-Aruban.html"&gt;90 Days Visit Visa Change For Aruban&lt;/a&gt; &lt;br /&gt;</v>
      </c>
    </row>
    <row r="11" spans="1:17">
      <c r="A11" s="67"/>
      <c r="B11" s="214"/>
      <c r="D11" s="36"/>
      <c r="E11" s="31" t="s">
        <v>10965</v>
      </c>
      <c r="F11" s="216">
        <v>90</v>
      </c>
      <c r="G11" s="92" t="s">
        <v>11096</v>
      </c>
      <c r="H11" s="93" t="s">
        <v>11099</v>
      </c>
      <c r="I11" s="92" t="s">
        <v>11097</v>
      </c>
      <c r="J11" s="94" t="s">
        <v>10965</v>
      </c>
      <c r="K11" t="s">
        <v>11105</v>
      </c>
      <c r="L11" s="31" t="str">
        <f t="shared" si="0"/>
        <v>90-Days-Visit Visa Change-for-Australian.html</v>
      </c>
      <c r="M11" s="220" t="str">
        <f t="shared" si="1"/>
        <v>90-Days-Visit-Visa-Change-for-Australian.html</v>
      </c>
      <c r="N11" t="s">
        <v>1152</v>
      </c>
      <c r="O11" t="str">
        <f t="shared" si="2"/>
        <v>90 Days Visit Visa Change For Australian</v>
      </c>
      <c r="P11" t="s">
        <v>1169</v>
      </c>
      <c r="Q11" t="str">
        <f t="shared" si="3"/>
        <v>&lt;a target="_blank" href="90days_visa_change/90-Days-Visit-Visa-Change-for-Australian.html"&gt;90 Days Visit Visa Change For Australian&lt;/a&gt; &lt;br /&gt;</v>
      </c>
    </row>
    <row r="12" spans="1:17">
      <c r="A12" s="67"/>
      <c r="B12" s="214"/>
      <c r="D12" s="36"/>
      <c r="E12" s="31" t="s">
        <v>10966</v>
      </c>
      <c r="F12" s="216">
        <v>90</v>
      </c>
      <c r="G12" s="92" t="s">
        <v>11096</v>
      </c>
      <c r="H12" s="93" t="s">
        <v>11099</v>
      </c>
      <c r="I12" s="92" t="s">
        <v>11097</v>
      </c>
      <c r="J12" s="94" t="s">
        <v>10966</v>
      </c>
      <c r="K12" t="s">
        <v>11105</v>
      </c>
      <c r="L12" s="31" t="str">
        <f t="shared" si="0"/>
        <v>90-Days-Visit Visa Change-for-Austrian.html</v>
      </c>
      <c r="M12" s="220" t="str">
        <f t="shared" si="1"/>
        <v>90-Days-Visit-Visa-Change-for-Austrian.html</v>
      </c>
      <c r="N12" t="s">
        <v>1152</v>
      </c>
      <c r="O12" t="str">
        <f t="shared" si="2"/>
        <v>90 Days Visit Visa Change For Austrian</v>
      </c>
      <c r="P12" t="s">
        <v>1169</v>
      </c>
      <c r="Q12" t="str">
        <f t="shared" si="3"/>
        <v>&lt;a target="_blank" href="90days_visa_change/90-Days-Visit-Visa-Change-for-Austrian.html"&gt;90 Days Visit Visa Change For Austrian&lt;/a&gt; &lt;br /&gt;</v>
      </c>
    </row>
    <row r="13" spans="1:17">
      <c r="A13" s="67"/>
      <c r="B13" s="214"/>
      <c r="D13" s="36"/>
      <c r="E13" s="31" t="s">
        <v>10956</v>
      </c>
      <c r="F13" s="216">
        <v>90</v>
      </c>
      <c r="G13" s="92" t="s">
        <v>11096</v>
      </c>
      <c r="H13" s="93" t="s">
        <v>11099</v>
      </c>
      <c r="I13" s="92" t="s">
        <v>11097</v>
      </c>
      <c r="J13" s="94" t="s">
        <v>10956</v>
      </c>
      <c r="K13" t="s">
        <v>11105</v>
      </c>
      <c r="L13" s="31" t="str">
        <f t="shared" si="0"/>
        <v>90-Days-Visit Visa Change-for-Azerbaijani.html</v>
      </c>
      <c r="M13" s="220" t="str">
        <f t="shared" si="1"/>
        <v>90-Days-Visit-Visa-Change-for-Azerbaijani.html</v>
      </c>
      <c r="N13" t="s">
        <v>1152</v>
      </c>
      <c r="O13" t="str">
        <f t="shared" si="2"/>
        <v>90 Days Visit Visa Change For Azerbaijani</v>
      </c>
      <c r="P13" t="s">
        <v>1169</v>
      </c>
      <c r="Q13" t="str">
        <f t="shared" si="3"/>
        <v>&lt;a target="_blank" href="90days_visa_change/90-Days-Visit-Visa-Change-for-Azerbaijani.html"&gt;90 Days Visit Visa Change For Azerbaijani&lt;/a&gt; &lt;br /&gt;</v>
      </c>
    </row>
    <row r="14" spans="1:17">
      <c r="A14" s="67"/>
      <c r="B14" s="214"/>
      <c r="D14" s="36"/>
      <c r="E14" s="31" t="s">
        <v>10967</v>
      </c>
      <c r="F14" s="216">
        <v>90</v>
      </c>
      <c r="G14" s="92" t="s">
        <v>11096</v>
      </c>
      <c r="H14" s="93" t="s">
        <v>11099</v>
      </c>
      <c r="I14" s="92" t="s">
        <v>11097</v>
      </c>
      <c r="J14" s="94" t="s">
        <v>10967</v>
      </c>
      <c r="K14" t="s">
        <v>11105</v>
      </c>
      <c r="L14" s="31" t="str">
        <f t="shared" si="0"/>
        <v>90-Days-Visit Visa Change-for-Bahamian.html</v>
      </c>
      <c r="M14" s="220" t="str">
        <f t="shared" si="1"/>
        <v>90-Days-Visit-Visa-Change-for-Bahamian.html</v>
      </c>
      <c r="N14" t="s">
        <v>1152</v>
      </c>
      <c r="O14" t="str">
        <f t="shared" si="2"/>
        <v>90 Days Visit Visa Change For Bahamian</v>
      </c>
      <c r="P14" t="s">
        <v>1169</v>
      </c>
      <c r="Q14" t="str">
        <f t="shared" si="3"/>
        <v>&lt;a target="_blank" href="90days_visa_change/90-Days-Visit-Visa-Change-for-Bahamian.html"&gt;90 Days Visit Visa Change For Bahamian&lt;/a&gt; &lt;br /&gt;</v>
      </c>
    </row>
    <row r="15" spans="1:17">
      <c r="A15" s="67"/>
      <c r="B15" s="214"/>
      <c r="D15" s="36"/>
      <c r="E15" s="31" t="s">
        <v>10968</v>
      </c>
      <c r="F15" s="216">
        <v>90</v>
      </c>
      <c r="G15" s="92" t="s">
        <v>11096</v>
      </c>
      <c r="H15" s="93" t="s">
        <v>11099</v>
      </c>
      <c r="I15" s="92" t="s">
        <v>11097</v>
      </c>
      <c r="J15" s="94" t="s">
        <v>10968</v>
      </c>
      <c r="K15" t="s">
        <v>11105</v>
      </c>
      <c r="L15" s="31" t="str">
        <f t="shared" si="0"/>
        <v>90-Days-Visit Visa Change-for-Bahraini.html</v>
      </c>
      <c r="M15" s="220" t="str">
        <f t="shared" si="1"/>
        <v>90-Days-Visit-Visa-Change-for-Bahraini.html</v>
      </c>
      <c r="N15" t="s">
        <v>1152</v>
      </c>
      <c r="O15" t="str">
        <f t="shared" si="2"/>
        <v>90 Days Visit Visa Change For Bahraini</v>
      </c>
      <c r="P15" t="s">
        <v>1169</v>
      </c>
      <c r="Q15" t="str">
        <f t="shared" si="3"/>
        <v>&lt;a target="_blank" href="90days_visa_change/90-Days-Visit-Visa-Change-for-Bahraini.html"&gt;90 Days Visit Visa Change For Bahraini&lt;/a&gt; &lt;br /&gt;</v>
      </c>
    </row>
    <row r="16" spans="1:17">
      <c r="A16" s="67"/>
      <c r="B16" s="214"/>
      <c r="D16" s="36"/>
      <c r="E16" s="31" t="s">
        <v>10969</v>
      </c>
      <c r="F16" s="216">
        <v>90</v>
      </c>
      <c r="G16" s="92" t="s">
        <v>11096</v>
      </c>
      <c r="H16" s="93" t="s">
        <v>11099</v>
      </c>
      <c r="I16" s="92" t="s">
        <v>11097</v>
      </c>
      <c r="J16" s="94" t="s">
        <v>10969</v>
      </c>
      <c r="K16" t="s">
        <v>11105</v>
      </c>
      <c r="L16" s="31" t="str">
        <f t="shared" si="0"/>
        <v>90-Days-Visit Visa Change-for-Bangladeshi.html</v>
      </c>
      <c r="M16" s="220" t="str">
        <f t="shared" si="1"/>
        <v>90-Days-Visit-Visa-Change-for-Bangladeshi.html</v>
      </c>
      <c r="N16" t="s">
        <v>1152</v>
      </c>
      <c r="O16" t="str">
        <f t="shared" si="2"/>
        <v>90 Days Visit Visa Change For Bangladeshi</v>
      </c>
      <c r="P16" t="s">
        <v>1169</v>
      </c>
      <c r="Q16" t="str">
        <f t="shared" si="3"/>
        <v>&lt;a target="_blank" href="90days_visa_change/90-Days-Visit-Visa-Change-for-Bangladeshi.html"&gt;90 Days Visit Visa Change For Bangladeshi&lt;/a&gt; &lt;br /&gt;</v>
      </c>
    </row>
    <row r="17" spans="1:17">
      <c r="A17" s="67"/>
      <c r="B17" s="214"/>
      <c r="D17" s="36"/>
      <c r="E17" s="31" t="s">
        <v>10970</v>
      </c>
      <c r="F17" s="216">
        <v>90</v>
      </c>
      <c r="G17" s="92" t="s">
        <v>11096</v>
      </c>
      <c r="H17" s="93" t="s">
        <v>11099</v>
      </c>
      <c r="I17" s="92" t="s">
        <v>11097</v>
      </c>
      <c r="J17" s="94" t="s">
        <v>10970</v>
      </c>
      <c r="K17" t="s">
        <v>11105</v>
      </c>
      <c r="L17" s="31" t="str">
        <f t="shared" si="0"/>
        <v>90-Days-Visit Visa Change-for-Barbadian.html</v>
      </c>
      <c r="M17" s="220" t="str">
        <f t="shared" si="1"/>
        <v>90-Days-Visit-Visa-Change-for-Barbadian.html</v>
      </c>
      <c r="N17" t="s">
        <v>1152</v>
      </c>
      <c r="O17" t="str">
        <f t="shared" si="2"/>
        <v>90 Days Visit Visa Change For Barbadian</v>
      </c>
      <c r="P17" t="s">
        <v>1169</v>
      </c>
      <c r="Q17" t="str">
        <f t="shared" si="3"/>
        <v>&lt;a target="_blank" href="90days_visa_change/90-Days-Visit-Visa-Change-for-Barbadian.html"&gt;90 Days Visit Visa Change For Barbadian&lt;/a&gt; &lt;br /&gt;</v>
      </c>
    </row>
    <row r="18" spans="1:17">
      <c r="A18" s="67"/>
      <c r="B18" s="214"/>
      <c r="D18" s="36"/>
      <c r="E18" s="31" t="s">
        <v>10971</v>
      </c>
      <c r="F18" s="216">
        <v>90</v>
      </c>
      <c r="G18" s="92" t="s">
        <v>11096</v>
      </c>
      <c r="H18" s="93" t="s">
        <v>11099</v>
      </c>
      <c r="I18" s="92" t="s">
        <v>11097</v>
      </c>
      <c r="J18" s="94" t="s">
        <v>10971</v>
      </c>
      <c r="K18" t="s">
        <v>11105</v>
      </c>
      <c r="L18" s="31" t="str">
        <f t="shared" si="0"/>
        <v>90-Days-Visit Visa Change-for-Batswana.html</v>
      </c>
      <c r="M18" s="220" t="str">
        <f t="shared" si="1"/>
        <v>90-Days-Visit-Visa-Change-for-Batswana.html</v>
      </c>
      <c r="N18" t="s">
        <v>1152</v>
      </c>
      <c r="O18" t="str">
        <f t="shared" si="2"/>
        <v>90 Days Visit Visa Change For Batswana</v>
      </c>
      <c r="P18" t="s">
        <v>1169</v>
      </c>
      <c r="Q18" t="str">
        <f t="shared" si="3"/>
        <v>&lt;a target="_blank" href="90days_visa_change/90-Days-Visit-Visa-Change-for-Batswana.html"&gt;90 Days Visit Visa Change For Batswana&lt;/a&gt; &lt;br /&gt;</v>
      </c>
    </row>
    <row r="19" spans="1:17">
      <c r="A19" s="67"/>
      <c r="B19" s="214"/>
      <c r="D19" s="36"/>
      <c r="E19" s="31" t="s">
        <v>10972</v>
      </c>
      <c r="F19" s="216">
        <v>90</v>
      </c>
      <c r="G19" s="92" t="s">
        <v>11096</v>
      </c>
      <c r="H19" s="93" t="s">
        <v>11099</v>
      </c>
      <c r="I19" s="92" t="s">
        <v>11097</v>
      </c>
      <c r="J19" s="94" t="s">
        <v>10972</v>
      </c>
      <c r="K19" t="s">
        <v>11105</v>
      </c>
      <c r="L19" s="31" t="str">
        <f t="shared" si="0"/>
        <v>90-Days-Visit Visa Change-for-Belarusian.html</v>
      </c>
      <c r="M19" s="220" t="str">
        <f t="shared" si="1"/>
        <v>90-Days-Visit-Visa-Change-for-Belarusian.html</v>
      </c>
      <c r="N19" t="s">
        <v>1152</v>
      </c>
      <c r="O19" t="str">
        <f>PROPER(CONCATENATE(F19," ",G19," ",H19," ",I19," ",J19))</f>
        <v>90 Days Visit Visa Change For Belarusian</v>
      </c>
      <c r="P19" t="s">
        <v>1169</v>
      </c>
      <c r="Q19" t="str">
        <f t="shared" si="3"/>
        <v>&lt;a target="_blank" href="90days_visa_change/90-Days-Visit-Visa-Change-for-Belarusian.html"&gt;90 Days Visit Visa Change For Belarusian&lt;/a&gt; &lt;br /&gt;</v>
      </c>
    </row>
    <row r="20" spans="1:17">
      <c r="A20" s="67"/>
      <c r="B20" s="214"/>
      <c r="D20" s="36"/>
      <c r="E20" s="31" t="s">
        <v>10973</v>
      </c>
      <c r="F20" s="216">
        <v>90</v>
      </c>
      <c r="G20" s="92" t="s">
        <v>11096</v>
      </c>
      <c r="H20" s="93" t="s">
        <v>11099</v>
      </c>
      <c r="I20" s="92" t="s">
        <v>11097</v>
      </c>
      <c r="J20" s="94" t="s">
        <v>10973</v>
      </c>
      <c r="K20" t="s">
        <v>11105</v>
      </c>
      <c r="L20" s="31" t="str">
        <f t="shared" si="0"/>
        <v>90-Days-Visit Visa Change-for-Belgian.html</v>
      </c>
      <c r="M20" s="220" t="str">
        <f t="shared" si="1"/>
        <v>90-Days-Visit-Visa-Change-for-Belgian.html</v>
      </c>
      <c r="N20" t="s">
        <v>1152</v>
      </c>
      <c r="O20" t="str">
        <f t="shared" si="2"/>
        <v>90 Days Visit Visa Change For Belgian</v>
      </c>
      <c r="P20" t="s">
        <v>1169</v>
      </c>
      <c r="Q20" t="str">
        <f t="shared" si="3"/>
        <v>&lt;a target="_blank" href="90days_visa_change/90-Days-Visit-Visa-Change-for-Belgian.html"&gt;90 Days Visit Visa Change For Belgian&lt;/a&gt; &lt;br /&gt;</v>
      </c>
    </row>
    <row r="21" spans="1:17">
      <c r="A21" s="67"/>
      <c r="B21" s="214"/>
      <c r="D21" s="36"/>
      <c r="E21" s="31" t="s">
        <v>10974</v>
      </c>
      <c r="F21" s="216">
        <v>90</v>
      </c>
      <c r="G21" s="92" t="s">
        <v>11096</v>
      </c>
      <c r="H21" s="93" t="s">
        <v>11099</v>
      </c>
      <c r="I21" s="92" t="s">
        <v>11097</v>
      </c>
      <c r="J21" s="94" t="s">
        <v>10974</v>
      </c>
      <c r="K21" t="s">
        <v>11105</v>
      </c>
      <c r="L21" s="31" t="str">
        <f t="shared" si="0"/>
        <v>90-Days-Visit Visa Change-for-Belizean.html</v>
      </c>
      <c r="M21" s="220" t="str">
        <f t="shared" si="1"/>
        <v>90-Days-Visit-Visa-Change-for-Belizean.html</v>
      </c>
      <c r="N21" t="s">
        <v>1152</v>
      </c>
      <c r="O21" t="str">
        <f t="shared" si="2"/>
        <v>90 Days Visit Visa Change For Belizean</v>
      </c>
      <c r="P21" t="s">
        <v>1169</v>
      </c>
      <c r="Q21" t="str">
        <f t="shared" si="3"/>
        <v>&lt;a target="_blank" href="90days_visa_change/90-Days-Visit-Visa-Change-for-Belizean.html"&gt;90 Days Visit Visa Change For Belizean&lt;/a&gt; &lt;br /&gt;</v>
      </c>
    </row>
    <row r="22" spans="1:17">
      <c r="A22" s="67"/>
      <c r="B22" s="214"/>
      <c r="D22" s="36"/>
      <c r="E22" s="31" t="s">
        <v>10975</v>
      </c>
      <c r="F22" s="216">
        <v>90</v>
      </c>
      <c r="G22" s="92" t="s">
        <v>11096</v>
      </c>
      <c r="H22" s="93" t="s">
        <v>11099</v>
      </c>
      <c r="I22" s="92" t="s">
        <v>11097</v>
      </c>
      <c r="J22" s="94" t="s">
        <v>10975</v>
      </c>
      <c r="K22" t="s">
        <v>11105</v>
      </c>
      <c r="L22" s="31" t="str">
        <f t="shared" si="0"/>
        <v>90-Days-Visit Visa Change-for-Bolivian.html</v>
      </c>
      <c r="M22" s="220" t="str">
        <f t="shared" si="1"/>
        <v>90-Days-Visit-Visa-Change-for-Bolivian.html</v>
      </c>
      <c r="N22" t="s">
        <v>1152</v>
      </c>
      <c r="O22" t="str">
        <f t="shared" si="2"/>
        <v>90 Days Visit Visa Change For Bolivian</v>
      </c>
      <c r="P22" t="s">
        <v>1169</v>
      </c>
      <c r="Q22" t="str">
        <f t="shared" si="3"/>
        <v>&lt;a target="_blank" href="90days_visa_change/90-Days-Visit-Visa-Change-for-Bolivian.html"&gt;90 Days Visit Visa Change For Bolivian&lt;/a&gt; &lt;br /&gt;</v>
      </c>
    </row>
    <row r="23" spans="1:17">
      <c r="A23" s="67"/>
      <c r="B23" s="214"/>
      <c r="D23" s="36"/>
      <c r="E23" s="31" t="s">
        <v>10976</v>
      </c>
      <c r="F23" s="216">
        <v>90</v>
      </c>
      <c r="G23" s="92" t="s">
        <v>11096</v>
      </c>
      <c r="H23" s="93" t="s">
        <v>11099</v>
      </c>
      <c r="I23" s="92" t="s">
        <v>11097</v>
      </c>
      <c r="J23" s="94" t="s">
        <v>10976</v>
      </c>
      <c r="K23" t="s">
        <v>11105</v>
      </c>
      <c r="L23" s="31" t="str">
        <f t="shared" si="0"/>
        <v>90-Days-Visit Visa Change-for-Bosnian.html</v>
      </c>
      <c r="M23" s="220" t="str">
        <f t="shared" si="1"/>
        <v>90-Days-Visit-Visa-Change-for-Bosnian.html</v>
      </c>
      <c r="N23" t="s">
        <v>1152</v>
      </c>
      <c r="O23" t="str">
        <f t="shared" si="2"/>
        <v>90 Days Visit Visa Change For Bosnian</v>
      </c>
      <c r="P23" t="s">
        <v>1169</v>
      </c>
      <c r="Q23" t="str">
        <f t="shared" si="3"/>
        <v>&lt;a target="_blank" href="90days_visa_change/90-Days-Visit-Visa-Change-for-Bosnian.html"&gt;90 Days Visit Visa Change For Bosnian&lt;/a&gt; &lt;br /&gt;</v>
      </c>
    </row>
    <row r="24" spans="1:17">
      <c r="A24" s="67"/>
      <c r="B24" s="214"/>
      <c r="D24" s="36"/>
      <c r="E24" s="31" t="s">
        <v>1244</v>
      </c>
      <c r="F24" s="216">
        <v>90</v>
      </c>
      <c r="G24" s="92" t="s">
        <v>11096</v>
      </c>
      <c r="H24" s="93" t="s">
        <v>11099</v>
      </c>
      <c r="I24" s="92" t="s">
        <v>11097</v>
      </c>
      <c r="J24" s="94" t="s">
        <v>1244</v>
      </c>
      <c r="K24" t="s">
        <v>11105</v>
      </c>
      <c r="L24" s="31" t="str">
        <f t="shared" si="0"/>
        <v>90-Days-Visit Visa Change-for-Brazilian.html</v>
      </c>
      <c r="M24" s="220" t="str">
        <f t="shared" si="1"/>
        <v>90-Days-Visit-Visa-Change-for-Brazilian.html</v>
      </c>
      <c r="N24" t="s">
        <v>1152</v>
      </c>
      <c r="O24" t="str">
        <f t="shared" si="2"/>
        <v>90 Days Visit Visa Change For Brazilian</v>
      </c>
      <c r="P24" t="s">
        <v>1169</v>
      </c>
      <c r="Q24" t="str">
        <f t="shared" si="3"/>
        <v>&lt;a target="_blank" href="90days_visa_change/90-Days-Visit-Visa-Change-for-Brazilian.html"&gt;90 Days Visit Visa Change For Brazilian&lt;/a&gt; &lt;br /&gt;</v>
      </c>
    </row>
    <row r="25" spans="1:17">
      <c r="A25" s="67"/>
      <c r="B25" s="214"/>
      <c r="D25" s="36"/>
      <c r="E25" s="31" t="s">
        <v>10977</v>
      </c>
      <c r="F25" s="216">
        <v>90</v>
      </c>
      <c r="G25" s="92" t="s">
        <v>11096</v>
      </c>
      <c r="H25" s="93" t="s">
        <v>11099</v>
      </c>
      <c r="I25" s="92" t="s">
        <v>11097</v>
      </c>
      <c r="J25" s="94" t="s">
        <v>10977</v>
      </c>
      <c r="K25" t="s">
        <v>11105</v>
      </c>
      <c r="L25" s="31" t="str">
        <f t="shared" si="0"/>
        <v>90-Days-Visit Visa Change-for-British.html</v>
      </c>
      <c r="M25" s="220" t="str">
        <f t="shared" si="1"/>
        <v>90-Days-Visit-Visa-Change-for-British.html</v>
      </c>
      <c r="N25" t="s">
        <v>1152</v>
      </c>
      <c r="O25" t="str">
        <f t="shared" si="2"/>
        <v>90 Days Visit Visa Change For British</v>
      </c>
      <c r="P25" t="s">
        <v>1169</v>
      </c>
      <c r="Q25" t="str">
        <f t="shared" si="3"/>
        <v>&lt;a target="_blank" href="90days_visa_change/90-Days-Visit-Visa-Change-for-British.html"&gt;90 Days Visit Visa Change For British&lt;/a&gt; &lt;br /&gt;</v>
      </c>
    </row>
    <row r="26" spans="1:17">
      <c r="A26" s="67"/>
      <c r="B26" s="214"/>
      <c r="D26" s="36"/>
      <c r="E26" s="31" t="s">
        <v>10978</v>
      </c>
      <c r="F26" s="216">
        <v>90</v>
      </c>
      <c r="G26" s="92" t="s">
        <v>11096</v>
      </c>
      <c r="H26" s="93" t="s">
        <v>11099</v>
      </c>
      <c r="I26" s="92" t="s">
        <v>11097</v>
      </c>
      <c r="J26" s="94" t="s">
        <v>10978</v>
      </c>
      <c r="K26" t="s">
        <v>11105</v>
      </c>
      <c r="L26" s="31" t="str">
        <f t="shared" si="0"/>
        <v>90-Days-Visit Visa Change-for-Bruneian.html</v>
      </c>
      <c r="M26" s="220" t="str">
        <f t="shared" si="1"/>
        <v>90-Days-Visit-Visa-Change-for-Bruneian.html</v>
      </c>
      <c r="N26" t="s">
        <v>1152</v>
      </c>
      <c r="O26" t="str">
        <f t="shared" si="2"/>
        <v>90 Days Visit Visa Change For Bruneian</v>
      </c>
      <c r="P26" t="s">
        <v>1169</v>
      </c>
      <c r="Q26" t="str">
        <f t="shared" si="3"/>
        <v>&lt;a target="_blank" href="90days_visa_change/90-Days-Visit-Visa-Change-for-Bruneian.html"&gt;90 Days Visit Visa Change For Bruneian&lt;/a&gt; &lt;br /&gt;</v>
      </c>
    </row>
    <row r="27" spans="1:17">
      <c r="A27" s="67"/>
      <c r="B27" s="214"/>
      <c r="D27" s="36"/>
      <c r="E27" s="31" t="s">
        <v>10979</v>
      </c>
      <c r="F27" s="216">
        <v>90</v>
      </c>
      <c r="G27" s="92" t="s">
        <v>11096</v>
      </c>
      <c r="H27" s="93" t="s">
        <v>11099</v>
      </c>
      <c r="I27" s="92" t="s">
        <v>11097</v>
      </c>
      <c r="J27" s="94" t="s">
        <v>10979</v>
      </c>
      <c r="K27" t="s">
        <v>11105</v>
      </c>
      <c r="L27" s="31" t="str">
        <f t="shared" si="0"/>
        <v>90-Days-Visit Visa Change-for-Bulgarian.html</v>
      </c>
      <c r="M27" s="220" t="str">
        <f t="shared" si="1"/>
        <v>90-Days-Visit-Visa-Change-for-Bulgarian.html</v>
      </c>
      <c r="N27" t="s">
        <v>1152</v>
      </c>
      <c r="O27" t="str">
        <f t="shared" si="2"/>
        <v>90 Days Visit Visa Change For Bulgarian</v>
      </c>
      <c r="P27" t="s">
        <v>1169</v>
      </c>
      <c r="Q27" t="str">
        <f t="shared" si="3"/>
        <v>&lt;a target="_blank" href="90days_visa_change/90-Days-Visit-Visa-Change-for-Bulgarian.html"&gt;90 Days Visit Visa Change For Bulgarian&lt;/a&gt; &lt;br /&gt;</v>
      </c>
    </row>
    <row r="28" spans="1:17">
      <c r="A28" s="67"/>
      <c r="B28" s="214"/>
      <c r="D28" s="36"/>
      <c r="E28" s="31" t="s">
        <v>10980</v>
      </c>
      <c r="F28" s="216">
        <v>90</v>
      </c>
      <c r="G28" s="92" t="s">
        <v>11096</v>
      </c>
      <c r="H28" s="93" t="s">
        <v>11099</v>
      </c>
      <c r="I28" s="92" t="s">
        <v>11097</v>
      </c>
      <c r="J28" s="94" t="s">
        <v>10980</v>
      </c>
      <c r="K28" t="s">
        <v>11105</v>
      </c>
      <c r="L28" s="31" t="str">
        <f t="shared" si="0"/>
        <v>90-Days-Visit Visa Change-for-Burkinabe.html</v>
      </c>
      <c r="M28" s="220" t="str">
        <f t="shared" si="1"/>
        <v>90-Days-Visit-Visa-Change-for-Burkinabe.html</v>
      </c>
      <c r="N28" t="s">
        <v>1152</v>
      </c>
      <c r="O28" t="str">
        <f t="shared" si="2"/>
        <v>90 Days Visit Visa Change For Burkinabe</v>
      </c>
      <c r="P28" t="s">
        <v>1169</v>
      </c>
      <c r="Q28" t="str">
        <f t="shared" si="3"/>
        <v>&lt;a target="_blank" href="90days_visa_change/90-Days-Visit-Visa-Change-for-Burkinabe.html"&gt;90 Days Visit Visa Change For Burkinabe&lt;/a&gt; &lt;br /&gt;</v>
      </c>
    </row>
    <row r="29" spans="1:17">
      <c r="A29" s="67"/>
      <c r="B29" s="214"/>
      <c r="D29" s="36"/>
      <c r="E29" s="31" t="s">
        <v>10981</v>
      </c>
      <c r="F29" s="216">
        <v>90</v>
      </c>
      <c r="G29" s="92" t="s">
        <v>11096</v>
      </c>
      <c r="H29" s="93" t="s">
        <v>11099</v>
      </c>
      <c r="I29" s="92" t="s">
        <v>11097</v>
      </c>
      <c r="J29" s="94" t="s">
        <v>10981</v>
      </c>
      <c r="K29" t="s">
        <v>11105</v>
      </c>
      <c r="L29" s="31" t="str">
        <f t="shared" si="0"/>
        <v>90-Days-Visit Visa Change-for-Burundian.html</v>
      </c>
      <c r="M29" s="220" t="str">
        <f t="shared" si="1"/>
        <v>90-Days-Visit-Visa-Change-for-Burundian.html</v>
      </c>
      <c r="N29" t="s">
        <v>1152</v>
      </c>
      <c r="O29" t="str">
        <f t="shared" si="2"/>
        <v>90 Days Visit Visa Change For Burundian</v>
      </c>
      <c r="P29" t="s">
        <v>1169</v>
      </c>
      <c r="Q29" t="str">
        <f t="shared" si="3"/>
        <v>&lt;a target="_blank" href="90days_visa_change/90-Days-Visit-Visa-Change-for-Burundian.html"&gt;90 Days Visit Visa Change For Burundian&lt;/a&gt; &lt;br /&gt;</v>
      </c>
    </row>
    <row r="30" spans="1:17">
      <c r="A30" s="67"/>
      <c r="B30" s="214"/>
      <c r="D30" s="36"/>
      <c r="E30" s="31" t="s">
        <v>10982</v>
      </c>
      <c r="F30" s="216">
        <v>90</v>
      </c>
      <c r="G30" s="92" t="s">
        <v>11096</v>
      </c>
      <c r="H30" s="93" t="s">
        <v>11099</v>
      </c>
      <c r="I30" s="92" t="s">
        <v>11097</v>
      </c>
      <c r="J30" s="94" t="s">
        <v>10982</v>
      </c>
      <c r="K30" t="s">
        <v>11105</v>
      </c>
      <c r="L30" s="31" t="str">
        <f t="shared" si="0"/>
        <v>90-Days-Visit Visa Change-for-Cambodian.html</v>
      </c>
      <c r="M30" s="220" t="str">
        <f t="shared" si="1"/>
        <v>90-Days-Visit-Visa-Change-for-Cambodian.html</v>
      </c>
      <c r="N30" t="s">
        <v>1152</v>
      </c>
      <c r="O30" t="str">
        <f t="shared" si="2"/>
        <v>90 Days Visit Visa Change For Cambodian</v>
      </c>
      <c r="P30" t="s">
        <v>1169</v>
      </c>
      <c r="Q30" t="str">
        <f t="shared" si="3"/>
        <v>&lt;a target="_blank" href="90days_visa_change/90-Days-Visit-Visa-Change-for-Cambodian.html"&gt;90 Days Visit Visa Change For Cambodian&lt;/a&gt; &lt;br /&gt;</v>
      </c>
    </row>
    <row r="31" spans="1:17">
      <c r="A31" s="67"/>
      <c r="B31" s="214"/>
      <c r="D31" s="36"/>
      <c r="E31" s="31" t="s">
        <v>10983</v>
      </c>
      <c r="F31" s="216">
        <v>90</v>
      </c>
      <c r="G31" s="92" t="s">
        <v>11096</v>
      </c>
      <c r="H31" s="93" t="s">
        <v>11099</v>
      </c>
      <c r="I31" s="92" t="s">
        <v>11097</v>
      </c>
      <c r="J31" s="94" t="s">
        <v>10983</v>
      </c>
      <c r="K31" t="s">
        <v>11105</v>
      </c>
      <c r="L31" s="31" t="str">
        <f t="shared" si="0"/>
        <v>90-Days-Visit Visa Change-for-Cameroonian.html</v>
      </c>
      <c r="M31" s="220" t="str">
        <f t="shared" si="1"/>
        <v>90-Days-Visit-Visa-Change-for-Cameroonian.html</v>
      </c>
      <c r="N31" t="s">
        <v>1152</v>
      </c>
      <c r="O31" t="str">
        <f t="shared" si="2"/>
        <v>90 Days Visit Visa Change For Cameroonian</v>
      </c>
      <c r="P31" t="s">
        <v>1169</v>
      </c>
      <c r="Q31" t="str">
        <f t="shared" si="3"/>
        <v>&lt;a target="_blank" href="90days_visa_change/90-Days-Visit-Visa-Change-for-Cameroonian.html"&gt;90 Days Visit Visa Change For Cameroonian&lt;/a&gt; &lt;br /&gt;</v>
      </c>
    </row>
    <row r="32" spans="1:17">
      <c r="A32" s="67"/>
      <c r="B32" s="214"/>
      <c r="D32" s="36"/>
      <c r="E32" s="31" t="s">
        <v>10984</v>
      </c>
      <c r="F32" s="216">
        <v>90</v>
      </c>
      <c r="G32" s="92" t="s">
        <v>11096</v>
      </c>
      <c r="H32" s="93" t="s">
        <v>11099</v>
      </c>
      <c r="I32" s="92" t="s">
        <v>11097</v>
      </c>
      <c r="J32" s="94" t="s">
        <v>10984</v>
      </c>
      <c r="K32" t="s">
        <v>11105</v>
      </c>
      <c r="L32" s="31" t="str">
        <f t="shared" si="0"/>
        <v>90-Days-Visit Visa Change-for-Canadian.html</v>
      </c>
      <c r="M32" s="220" t="str">
        <f t="shared" si="1"/>
        <v>90-Days-Visit-Visa-Change-for-Canadian.html</v>
      </c>
      <c r="N32" t="s">
        <v>1152</v>
      </c>
      <c r="O32" t="str">
        <f t="shared" si="2"/>
        <v>90 Days Visit Visa Change For Canadian</v>
      </c>
      <c r="P32" t="s">
        <v>1169</v>
      </c>
      <c r="Q32" t="str">
        <f t="shared" si="3"/>
        <v>&lt;a target="_blank" href="90days_visa_change/90-Days-Visit-Visa-Change-for-Canadian.html"&gt;90 Days Visit Visa Change For Canadian&lt;/a&gt; &lt;br /&gt;</v>
      </c>
    </row>
    <row r="33" spans="1:17">
      <c r="A33" s="67"/>
      <c r="B33" s="214"/>
      <c r="D33" s="36"/>
      <c r="E33" s="31" t="s">
        <v>10985</v>
      </c>
      <c r="F33" s="216">
        <v>90</v>
      </c>
      <c r="G33" s="92" t="s">
        <v>11096</v>
      </c>
      <c r="H33" s="93" t="s">
        <v>11099</v>
      </c>
      <c r="I33" s="92" t="s">
        <v>11097</v>
      </c>
      <c r="J33" s="94" t="s">
        <v>10985</v>
      </c>
      <c r="K33" t="s">
        <v>11105</v>
      </c>
      <c r="L33" s="31" t="str">
        <f t="shared" si="0"/>
        <v>90-Days-Visit Visa Change-for-Caymanian.html</v>
      </c>
      <c r="M33" s="220" t="str">
        <f t="shared" si="1"/>
        <v>90-Days-Visit-Visa-Change-for-Caymanian.html</v>
      </c>
      <c r="N33" t="s">
        <v>1152</v>
      </c>
      <c r="O33" t="str">
        <f t="shared" si="2"/>
        <v>90 Days Visit Visa Change For Caymanian</v>
      </c>
      <c r="P33" t="s">
        <v>1169</v>
      </c>
      <c r="Q33" t="str">
        <f t="shared" si="3"/>
        <v>&lt;a target="_blank" href="90days_visa_change/90-Days-Visit-Visa-Change-for-Caymanian.html"&gt;90 Days Visit Visa Change For Caymanian&lt;/a&gt; &lt;br /&gt;</v>
      </c>
    </row>
    <row r="34" spans="1:17">
      <c r="A34" s="67"/>
      <c r="B34" s="214"/>
      <c r="D34" s="36"/>
      <c r="E34" s="31" t="s">
        <v>10986</v>
      </c>
      <c r="F34" s="216">
        <v>90</v>
      </c>
      <c r="G34" s="92" t="s">
        <v>11096</v>
      </c>
      <c r="H34" s="93" t="s">
        <v>11099</v>
      </c>
      <c r="I34" s="92" t="s">
        <v>11097</v>
      </c>
      <c r="J34" s="94" t="s">
        <v>10986</v>
      </c>
      <c r="K34" t="s">
        <v>11105</v>
      </c>
      <c r="L34" s="31" t="str">
        <f t="shared" si="0"/>
        <v>90-Days-Visit Visa Change-for-central african.html</v>
      </c>
      <c r="M34" s="220" t="str">
        <f t="shared" si="1"/>
        <v>90-Days-Visit-Visa-Change-for-central-african.html</v>
      </c>
      <c r="N34" t="s">
        <v>1152</v>
      </c>
      <c r="O34" t="str">
        <f t="shared" si="2"/>
        <v>90 Days Visit Visa Change For Central African</v>
      </c>
      <c r="P34" t="s">
        <v>1169</v>
      </c>
      <c r="Q34" t="str">
        <f t="shared" si="3"/>
        <v>&lt;a target="_blank" href="90days_visa_change/90-Days-Visit-Visa-Change-for-central-african.html"&gt;90 Days Visit Visa Change For Central African&lt;/a&gt; &lt;br /&gt;</v>
      </c>
    </row>
    <row r="35" spans="1:17">
      <c r="A35" s="67"/>
      <c r="B35" s="214"/>
      <c r="D35" s="36"/>
      <c r="E35" s="31" t="s">
        <v>10987</v>
      </c>
      <c r="F35" s="216">
        <v>90</v>
      </c>
      <c r="G35" s="92" t="s">
        <v>11096</v>
      </c>
      <c r="H35" s="93" t="s">
        <v>11099</v>
      </c>
      <c r="I35" s="92" t="s">
        <v>11097</v>
      </c>
      <c r="J35" s="94" t="s">
        <v>10987</v>
      </c>
      <c r="K35" t="s">
        <v>11105</v>
      </c>
      <c r="L35" s="31" t="str">
        <f t="shared" si="0"/>
        <v>90-Days-Visit Visa Change-for-Chadian.html</v>
      </c>
      <c r="M35" s="220" t="str">
        <f t="shared" si="1"/>
        <v>90-Days-Visit-Visa-Change-for-Chadian.html</v>
      </c>
      <c r="N35" t="s">
        <v>1152</v>
      </c>
      <c r="O35" t="str">
        <f t="shared" si="2"/>
        <v>90 Days Visit Visa Change For Chadian</v>
      </c>
      <c r="P35" t="s">
        <v>1169</v>
      </c>
      <c r="Q35" t="str">
        <f t="shared" si="3"/>
        <v>&lt;a target="_blank" href="90days_visa_change/90-Days-Visit-Visa-Change-for-Chadian.html"&gt;90 Days Visit Visa Change For Chadian&lt;/a&gt; &lt;br /&gt;</v>
      </c>
    </row>
    <row r="36" spans="1:17">
      <c r="A36" s="67"/>
      <c r="B36" s="214"/>
      <c r="D36" s="36"/>
      <c r="E36" s="31" t="s">
        <v>10988</v>
      </c>
      <c r="F36" s="216">
        <v>90</v>
      </c>
      <c r="G36" s="92" t="s">
        <v>11096</v>
      </c>
      <c r="H36" s="93" t="s">
        <v>11099</v>
      </c>
      <c r="I36" s="92" t="s">
        <v>11097</v>
      </c>
      <c r="J36" s="94" t="s">
        <v>10988</v>
      </c>
      <c r="K36" t="s">
        <v>11105</v>
      </c>
      <c r="L36" s="31" t="str">
        <f t="shared" si="0"/>
        <v>90-Days-Visit Visa Change-for-Chilean.html</v>
      </c>
      <c r="M36" s="220" t="str">
        <f t="shared" si="1"/>
        <v>90-Days-Visit-Visa-Change-for-Chilean.html</v>
      </c>
      <c r="N36" t="s">
        <v>1152</v>
      </c>
      <c r="O36" t="str">
        <f t="shared" si="2"/>
        <v>90 Days Visit Visa Change For Chilean</v>
      </c>
      <c r="P36" t="s">
        <v>1169</v>
      </c>
      <c r="Q36" t="str">
        <f t="shared" si="3"/>
        <v>&lt;a target="_blank" href="90days_visa_change/90-Days-Visit-Visa-Change-for-Chilean.html"&gt;90 Days Visit Visa Change For Chilean&lt;/a&gt; &lt;br /&gt;</v>
      </c>
    </row>
    <row r="37" spans="1:17">
      <c r="A37" s="67"/>
      <c r="B37" s="214"/>
      <c r="D37" s="36"/>
      <c r="E37" s="31" t="s">
        <v>10937</v>
      </c>
      <c r="F37" s="216">
        <v>90</v>
      </c>
      <c r="G37" s="92" t="s">
        <v>11096</v>
      </c>
      <c r="H37" s="93" t="s">
        <v>11099</v>
      </c>
      <c r="I37" s="92" t="s">
        <v>11097</v>
      </c>
      <c r="J37" s="94" t="s">
        <v>10937</v>
      </c>
      <c r="K37" t="s">
        <v>11105</v>
      </c>
      <c r="L37" s="31" t="str">
        <f t="shared" si="0"/>
        <v>90-Days-Visit Visa Change-for-Chinese.html</v>
      </c>
      <c r="M37" s="220" t="str">
        <f t="shared" si="1"/>
        <v>90-Days-Visit-Visa-Change-for-Chinese.html</v>
      </c>
      <c r="N37" t="s">
        <v>1152</v>
      </c>
      <c r="O37" t="str">
        <f t="shared" si="2"/>
        <v>90 Days Visit Visa Change For Chinese</v>
      </c>
      <c r="P37" t="s">
        <v>1169</v>
      </c>
      <c r="Q37" t="str">
        <f t="shared" si="3"/>
        <v>&lt;a target="_blank" href="90days_visa_change/90-Days-Visit-Visa-Change-for-Chinese.html"&gt;90 Days Visit Visa Change For Chinese&lt;/a&gt; &lt;br /&gt;</v>
      </c>
    </row>
    <row r="38" spans="1:17">
      <c r="A38" s="67"/>
      <c r="B38" s="214"/>
      <c r="D38" s="36"/>
      <c r="E38" s="31" t="s">
        <v>10989</v>
      </c>
      <c r="F38" s="216">
        <v>90</v>
      </c>
      <c r="G38" s="92" t="s">
        <v>11096</v>
      </c>
      <c r="H38" s="93" t="s">
        <v>11099</v>
      </c>
      <c r="I38" s="92" t="s">
        <v>11097</v>
      </c>
      <c r="J38" s="94" t="s">
        <v>10989</v>
      </c>
      <c r="K38" t="s">
        <v>11105</v>
      </c>
      <c r="L38" s="31" t="str">
        <f t="shared" si="0"/>
        <v>90-Days-Visit Visa Change-for-Colombian.html</v>
      </c>
      <c r="M38" s="220" t="str">
        <f t="shared" si="1"/>
        <v>90-Days-Visit-Visa-Change-for-Colombian.html</v>
      </c>
      <c r="N38" t="s">
        <v>1152</v>
      </c>
      <c r="O38" t="str">
        <f t="shared" si="2"/>
        <v>90 Days Visit Visa Change For Colombian</v>
      </c>
      <c r="P38" t="s">
        <v>1169</v>
      </c>
      <c r="Q38" t="str">
        <f t="shared" si="3"/>
        <v>&lt;a target="_blank" href="90days_visa_change/90-Days-Visit-Visa-Change-for-Colombian.html"&gt;90 Days Visit Visa Change For Colombian&lt;/a&gt; &lt;br /&gt;</v>
      </c>
    </row>
    <row r="39" spans="1:17">
      <c r="B39" s="214"/>
      <c r="E39" s="31" t="s">
        <v>10990</v>
      </c>
      <c r="F39" s="216">
        <v>90</v>
      </c>
      <c r="G39" s="92" t="s">
        <v>11096</v>
      </c>
      <c r="H39" s="93" t="s">
        <v>11099</v>
      </c>
      <c r="I39" s="92" t="s">
        <v>11097</v>
      </c>
      <c r="J39" s="94" t="s">
        <v>10990</v>
      </c>
      <c r="K39" t="s">
        <v>11105</v>
      </c>
      <c r="L39" s="31" t="str">
        <f t="shared" si="0"/>
        <v>90-Days-Visit Visa Change-for-Congo.html</v>
      </c>
      <c r="M39" s="220" t="str">
        <f t="shared" si="1"/>
        <v>90-Days-Visit-Visa-Change-for-Congo.html</v>
      </c>
      <c r="N39" t="s">
        <v>1152</v>
      </c>
      <c r="O39" t="str">
        <f t="shared" si="2"/>
        <v>90 Days Visit Visa Change For Congo</v>
      </c>
      <c r="P39" t="s">
        <v>1169</v>
      </c>
      <c r="Q39" t="str">
        <f t="shared" si="3"/>
        <v>&lt;a target="_blank" href="90days_visa_change/90-Days-Visit-Visa-Change-for-Congo.html"&gt;90 Days Visit Visa Change For Congo&lt;/a&gt; &lt;br /&gt;</v>
      </c>
    </row>
    <row r="40" spans="1:17">
      <c r="B40" s="214"/>
      <c r="E40" s="31" t="s">
        <v>10991</v>
      </c>
      <c r="F40" s="216">
        <v>90</v>
      </c>
      <c r="G40" s="92" t="s">
        <v>11096</v>
      </c>
      <c r="H40" s="93" t="s">
        <v>11099</v>
      </c>
      <c r="I40" s="92" t="s">
        <v>11097</v>
      </c>
      <c r="J40" s="94" t="s">
        <v>10991</v>
      </c>
      <c r="K40" t="s">
        <v>11105</v>
      </c>
      <c r="L40" s="31" t="str">
        <f t="shared" si="0"/>
        <v>90-Days-Visit Visa Change-for-Cook Islander.html</v>
      </c>
      <c r="M40" s="220" t="str">
        <f t="shared" si="1"/>
        <v>90-Days-Visit-Visa-Change-for-Cook-Islander.html</v>
      </c>
      <c r="N40" t="s">
        <v>1152</v>
      </c>
      <c r="O40" t="str">
        <f t="shared" si="2"/>
        <v>90 Days Visit Visa Change For Cook Islander</v>
      </c>
      <c r="P40" t="s">
        <v>1169</v>
      </c>
      <c r="Q40" t="str">
        <f t="shared" si="3"/>
        <v>&lt;a target="_blank" href="90days_visa_change/90-Days-Visit-Visa-Change-for-Cook-Islander.html"&gt;90 Days Visit Visa Change For Cook Islander&lt;/a&gt; &lt;br /&gt;</v>
      </c>
    </row>
    <row r="41" spans="1:17">
      <c r="B41" s="214"/>
      <c r="E41" s="31" t="s">
        <v>10992</v>
      </c>
      <c r="F41" s="216">
        <v>90</v>
      </c>
      <c r="G41" s="92" t="s">
        <v>11096</v>
      </c>
      <c r="H41" s="93" t="s">
        <v>11099</v>
      </c>
      <c r="I41" s="92" t="s">
        <v>11097</v>
      </c>
      <c r="J41" s="94" t="s">
        <v>10992</v>
      </c>
      <c r="K41" t="s">
        <v>11105</v>
      </c>
      <c r="L41" s="31" t="str">
        <f t="shared" si="0"/>
        <v>90-Days-Visit Visa Change-for-Costa Rican.html</v>
      </c>
      <c r="M41" s="220" t="str">
        <f t="shared" si="1"/>
        <v>90-Days-Visit-Visa-Change-for-Costa-Rican.html</v>
      </c>
      <c r="N41" t="s">
        <v>1152</v>
      </c>
      <c r="O41" t="str">
        <f t="shared" si="2"/>
        <v>90 Days Visit Visa Change For Costa Rican</v>
      </c>
      <c r="P41" t="s">
        <v>1169</v>
      </c>
      <c r="Q41" t="str">
        <f t="shared" si="3"/>
        <v>&lt;a target="_blank" href="90days_visa_change/90-Days-Visit-Visa-Change-for-Costa-Rican.html"&gt;90 Days Visit Visa Change For Costa Rican&lt;/a&gt; &lt;br /&gt;</v>
      </c>
    </row>
    <row r="42" spans="1:17">
      <c r="B42" s="214"/>
      <c r="E42" s="31" t="s">
        <v>10993</v>
      </c>
      <c r="F42" s="216">
        <v>90</v>
      </c>
      <c r="G42" s="92" t="s">
        <v>11096</v>
      </c>
      <c r="H42" s="93" t="s">
        <v>11099</v>
      </c>
      <c r="I42" s="92" t="s">
        <v>11097</v>
      </c>
      <c r="J42" s="94" t="s">
        <v>10993</v>
      </c>
      <c r="K42" t="s">
        <v>11105</v>
      </c>
      <c r="L42" s="31" t="str">
        <f t="shared" si="0"/>
        <v>90-Days-Visit Visa Change-for-Cote d Ivoire.html</v>
      </c>
      <c r="M42" s="220" t="str">
        <f t="shared" si="1"/>
        <v>90-Days-Visit-Visa-Change-for-Cote-d-Ivoire.html</v>
      </c>
      <c r="N42" t="s">
        <v>1152</v>
      </c>
      <c r="O42" t="str">
        <f t="shared" si="2"/>
        <v>90 Days Visit Visa Change For Cote D Ivoire</v>
      </c>
      <c r="P42" t="s">
        <v>1169</v>
      </c>
      <c r="Q42" t="str">
        <f t="shared" si="3"/>
        <v>&lt;a target="_blank" href="90days_visa_change/90-Days-Visit-Visa-Change-for-Cote-d-Ivoire.html"&gt;90 Days Visit Visa Change For Cote D Ivoire&lt;/a&gt; &lt;br /&gt;</v>
      </c>
    </row>
    <row r="43" spans="1:17">
      <c r="B43" s="214"/>
      <c r="E43" s="31" t="s">
        <v>10994</v>
      </c>
      <c r="F43" s="216">
        <v>90</v>
      </c>
      <c r="G43" s="92" t="s">
        <v>11096</v>
      </c>
      <c r="H43" s="93" t="s">
        <v>11099</v>
      </c>
      <c r="I43" s="92" t="s">
        <v>11097</v>
      </c>
      <c r="J43" s="94" t="s">
        <v>10994</v>
      </c>
      <c r="K43" t="s">
        <v>11105</v>
      </c>
      <c r="L43" s="31" t="str">
        <f t="shared" si="0"/>
        <v>90-Days-Visit Visa Change-for-Croatian.html</v>
      </c>
      <c r="M43" s="220" t="str">
        <f t="shared" si="1"/>
        <v>90-Days-Visit-Visa-Change-for-Croatian.html</v>
      </c>
      <c r="N43" t="s">
        <v>1152</v>
      </c>
      <c r="O43" t="str">
        <f t="shared" si="2"/>
        <v>90 Days Visit Visa Change For Croatian</v>
      </c>
      <c r="P43" t="s">
        <v>1169</v>
      </c>
      <c r="Q43" t="str">
        <f t="shared" si="3"/>
        <v>&lt;a target="_blank" href="90days_visa_change/90-Days-Visit-Visa-Change-for-Croatian.html"&gt;90 Days Visit Visa Change For Croatian&lt;/a&gt; &lt;br /&gt;</v>
      </c>
    </row>
    <row r="44" spans="1:17">
      <c r="B44" s="214"/>
      <c r="E44" s="31" t="s">
        <v>10995</v>
      </c>
      <c r="F44" s="216">
        <v>90</v>
      </c>
      <c r="G44" s="92" t="s">
        <v>11096</v>
      </c>
      <c r="H44" s="93" t="s">
        <v>11099</v>
      </c>
      <c r="I44" s="92" t="s">
        <v>11097</v>
      </c>
      <c r="J44" s="94" t="s">
        <v>10995</v>
      </c>
      <c r="K44" t="s">
        <v>11105</v>
      </c>
      <c r="L44" s="31" t="str">
        <f t="shared" si="0"/>
        <v>90-Days-Visit Visa Change-for-Cuba.html</v>
      </c>
      <c r="M44" s="220" t="str">
        <f t="shared" si="1"/>
        <v>90-Days-Visit-Visa-Change-for-Cuba.html</v>
      </c>
      <c r="N44" t="s">
        <v>1152</v>
      </c>
      <c r="O44" t="str">
        <f t="shared" si="2"/>
        <v>90 Days Visit Visa Change For Cuba</v>
      </c>
      <c r="P44" t="s">
        <v>1169</v>
      </c>
      <c r="Q44" t="str">
        <f t="shared" si="3"/>
        <v>&lt;a target="_blank" href="90days_visa_change/90-Days-Visit-Visa-Change-for-Cuba.html"&gt;90 Days Visit Visa Change For Cuba&lt;/a&gt; &lt;br /&gt;</v>
      </c>
    </row>
    <row r="45" spans="1:17">
      <c r="B45" s="214"/>
      <c r="E45" s="31" t="s">
        <v>10996</v>
      </c>
      <c r="F45" s="216">
        <v>90</v>
      </c>
      <c r="G45" s="92" t="s">
        <v>11096</v>
      </c>
      <c r="H45" s="93" t="s">
        <v>11099</v>
      </c>
      <c r="I45" s="92" t="s">
        <v>11097</v>
      </c>
      <c r="J45" s="94" t="s">
        <v>10996</v>
      </c>
      <c r="K45" t="s">
        <v>11105</v>
      </c>
      <c r="L45" s="31" t="str">
        <f t="shared" si="0"/>
        <v>90-Days-Visit Visa Change-for-Cypriot.html</v>
      </c>
      <c r="M45" s="220" t="str">
        <f t="shared" si="1"/>
        <v>90-Days-Visit-Visa-Change-for-Cypriot.html</v>
      </c>
      <c r="N45" t="s">
        <v>1152</v>
      </c>
      <c r="O45" t="str">
        <f t="shared" si="2"/>
        <v>90 Days Visit Visa Change For Cypriot</v>
      </c>
      <c r="P45" t="s">
        <v>1169</v>
      </c>
      <c r="Q45" t="str">
        <f t="shared" si="3"/>
        <v>&lt;a target="_blank" href="90days_visa_change/90-Days-Visit-Visa-Change-for-Cypriot.html"&gt;90 Days Visit Visa Change For Cypriot&lt;/a&gt; &lt;br /&gt;</v>
      </c>
    </row>
    <row r="46" spans="1:17">
      <c r="B46" s="214"/>
      <c r="E46" s="31" t="s">
        <v>10915</v>
      </c>
      <c r="F46" s="216">
        <v>90</v>
      </c>
      <c r="G46" s="92" t="s">
        <v>11096</v>
      </c>
      <c r="H46" s="93" t="s">
        <v>11099</v>
      </c>
      <c r="I46" s="92" t="s">
        <v>11097</v>
      </c>
      <c r="J46" s="94" t="s">
        <v>10915</v>
      </c>
      <c r="K46" t="s">
        <v>11105</v>
      </c>
      <c r="L46" s="31" t="str">
        <f t="shared" si="0"/>
        <v>90-Days-Visit Visa Change-for-Czech.html</v>
      </c>
      <c r="M46" s="220" t="str">
        <f t="shared" si="1"/>
        <v>90-Days-Visit-Visa-Change-for-Czech.html</v>
      </c>
      <c r="N46" t="s">
        <v>1152</v>
      </c>
      <c r="O46" t="str">
        <f t="shared" si="2"/>
        <v>90 Days Visit Visa Change For Czech</v>
      </c>
      <c r="P46" t="s">
        <v>1169</v>
      </c>
      <c r="Q46" t="str">
        <f t="shared" si="3"/>
        <v>&lt;a target="_blank" href="90days_visa_change/90-Days-Visit-Visa-Change-for-Czech.html"&gt;90 Days Visit Visa Change For Czech&lt;/a&gt; &lt;br /&gt;</v>
      </c>
    </row>
    <row r="47" spans="1:17">
      <c r="B47" s="214"/>
      <c r="E47" s="31" t="s">
        <v>10997</v>
      </c>
      <c r="F47" s="216">
        <v>90</v>
      </c>
      <c r="G47" s="92" t="s">
        <v>11096</v>
      </c>
      <c r="H47" s="93" t="s">
        <v>11099</v>
      </c>
      <c r="I47" s="92" t="s">
        <v>11097</v>
      </c>
      <c r="J47" s="94" t="s">
        <v>10997</v>
      </c>
      <c r="K47" t="s">
        <v>11105</v>
      </c>
      <c r="L47" s="31" t="str">
        <f t="shared" si="0"/>
        <v>90-Days-Visit Visa Change-for-Danish.html</v>
      </c>
      <c r="M47" s="220" t="str">
        <f t="shared" si="1"/>
        <v>90-Days-Visit-Visa-Change-for-Danish.html</v>
      </c>
      <c r="N47" t="s">
        <v>1152</v>
      </c>
      <c r="O47" t="str">
        <f t="shared" si="2"/>
        <v>90 Days Visit Visa Change For Danish</v>
      </c>
      <c r="P47" t="s">
        <v>1169</v>
      </c>
      <c r="Q47" t="str">
        <f t="shared" si="3"/>
        <v>&lt;a target="_blank" href="90days_visa_change/90-Days-Visit-Visa-Change-for-Danish.html"&gt;90 Days Visit Visa Change For Danish&lt;/a&gt; &lt;br /&gt;</v>
      </c>
    </row>
    <row r="48" spans="1:17">
      <c r="B48" s="214"/>
      <c r="E48" s="31" t="s">
        <v>10998</v>
      </c>
      <c r="F48" s="216">
        <v>90</v>
      </c>
      <c r="G48" s="92" t="s">
        <v>11096</v>
      </c>
      <c r="H48" s="93" t="s">
        <v>11099</v>
      </c>
      <c r="I48" s="92" t="s">
        <v>11097</v>
      </c>
      <c r="J48" s="94" t="s">
        <v>10998</v>
      </c>
      <c r="K48" t="s">
        <v>11105</v>
      </c>
      <c r="L48" s="31" t="str">
        <f t="shared" si="0"/>
        <v>90-Days-Visit Visa Change-for-Dominican.html</v>
      </c>
      <c r="M48" s="220" t="str">
        <f t="shared" si="1"/>
        <v>90-Days-Visit-Visa-Change-for-Dominican.html</v>
      </c>
      <c r="N48" t="s">
        <v>1152</v>
      </c>
      <c r="O48" t="str">
        <f t="shared" si="2"/>
        <v>90 Days Visit Visa Change For Dominican</v>
      </c>
      <c r="P48" t="s">
        <v>1169</v>
      </c>
      <c r="Q48" t="str">
        <f t="shared" si="3"/>
        <v>&lt;a target="_blank" href="90days_visa_change/90-Days-Visit-Visa-Change-for-Dominican.html"&gt;90 Days Visit Visa Change For Dominican&lt;/a&gt; &lt;br /&gt;</v>
      </c>
    </row>
    <row r="49" spans="2:17">
      <c r="B49" s="214"/>
      <c r="E49" s="31" t="s">
        <v>10942</v>
      </c>
      <c r="F49" s="216">
        <v>90</v>
      </c>
      <c r="G49" s="92" t="s">
        <v>11096</v>
      </c>
      <c r="H49" s="93" t="s">
        <v>11099</v>
      </c>
      <c r="I49" s="92" t="s">
        <v>11097</v>
      </c>
      <c r="J49" s="94" t="s">
        <v>10942</v>
      </c>
      <c r="K49" t="s">
        <v>11105</v>
      </c>
      <c r="L49" s="31" t="str">
        <f t="shared" si="0"/>
        <v>90-Days-Visit Visa Change-for-Egyptian.html</v>
      </c>
      <c r="M49" s="220" t="str">
        <f t="shared" si="1"/>
        <v>90-Days-Visit-Visa-Change-for-Egyptian.html</v>
      </c>
      <c r="N49" t="s">
        <v>1152</v>
      </c>
      <c r="O49" t="str">
        <f t="shared" si="2"/>
        <v>90 Days Visit Visa Change For Egyptian</v>
      </c>
      <c r="P49" t="s">
        <v>1169</v>
      </c>
      <c r="Q49" t="str">
        <f t="shared" si="3"/>
        <v>&lt;a target="_blank" href="90days_visa_change/90-Days-Visit-Visa-Change-for-Egyptian.html"&gt;90 Days Visit Visa Change For Egyptian&lt;/a&gt; &lt;br /&gt;</v>
      </c>
    </row>
    <row r="50" spans="2:17">
      <c r="B50" s="214"/>
      <c r="E50" s="31" t="s">
        <v>10999</v>
      </c>
      <c r="F50" s="216">
        <v>90</v>
      </c>
      <c r="G50" s="92" t="s">
        <v>11096</v>
      </c>
      <c r="H50" s="93" t="s">
        <v>11099</v>
      </c>
      <c r="I50" s="92" t="s">
        <v>11097</v>
      </c>
      <c r="J50" s="94" t="s">
        <v>10999</v>
      </c>
      <c r="K50" t="s">
        <v>11105</v>
      </c>
      <c r="L50" s="31" t="str">
        <f t="shared" si="0"/>
        <v>90-Days-Visit Visa Change-for-Emirati.html</v>
      </c>
      <c r="M50" s="220" t="str">
        <f t="shared" si="1"/>
        <v>90-Days-Visit-Visa-Change-for-Emirati.html</v>
      </c>
      <c r="N50" t="s">
        <v>1152</v>
      </c>
      <c r="O50" t="str">
        <f t="shared" si="2"/>
        <v>90 Days Visit Visa Change For Emirati</v>
      </c>
      <c r="P50" t="s">
        <v>1169</v>
      </c>
      <c r="Q50" t="str">
        <f t="shared" si="3"/>
        <v>&lt;a target="_blank" href="90days_visa_change/90-Days-Visit-Visa-Change-for-Emirati.html"&gt;90 Days Visit Visa Change For Emirati&lt;/a&gt; &lt;br /&gt;</v>
      </c>
    </row>
    <row r="51" spans="2:17">
      <c r="B51" s="214"/>
      <c r="E51" s="31" t="s">
        <v>11000</v>
      </c>
      <c r="F51" s="216">
        <v>90</v>
      </c>
      <c r="G51" s="92" t="s">
        <v>11096</v>
      </c>
      <c r="H51" s="93" t="s">
        <v>11099</v>
      </c>
      <c r="I51" s="92" t="s">
        <v>11097</v>
      </c>
      <c r="J51" s="94" t="s">
        <v>11000</v>
      </c>
      <c r="K51" t="s">
        <v>11105</v>
      </c>
      <c r="L51" s="31" t="str">
        <f t="shared" si="0"/>
        <v>90-Days-Visit Visa Change-for-Eritrean.html</v>
      </c>
      <c r="M51" s="220" t="str">
        <f t="shared" si="1"/>
        <v>90-Days-Visit-Visa-Change-for-Eritrean.html</v>
      </c>
      <c r="N51" t="s">
        <v>1152</v>
      </c>
      <c r="O51" t="str">
        <f t="shared" si="2"/>
        <v>90 Days Visit Visa Change For Eritrean</v>
      </c>
      <c r="P51" t="s">
        <v>1169</v>
      </c>
      <c r="Q51" t="str">
        <f t="shared" si="3"/>
        <v>&lt;a target="_blank" href="90days_visa_change/90-Days-Visit-Visa-Change-for-Eritrean.html"&gt;90 Days Visit Visa Change For Eritrean&lt;/a&gt; &lt;br /&gt;</v>
      </c>
    </row>
    <row r="52" spans="2:17">
      <c r="B52" s="214"/>
      <c r="E52" s="31" t="s">
        <v>11001</v>
      </c>
      <c r="F52" s="216">
        <v>90</v>
      </c>
      <c r="G52" s="92" t="s">
        <v>11096</v>
      </c>
      <c r="H52" s="93" t="s">
        <v>11099</v>
      </c>
      <c r="I52" s="92" t="s">
        <v>11097</v>
      </c>
      <c r="J52" s="94" t="s">
        <v>11001</v>
      </c>
      <c r="K52" t="s">
        <v>11105</v>
      </c>
      <c r="L52" s="31" t="str">
        <f t="shared" si="0"/>
        <v>90-Days-Visit Visa Change-for-Estonian.html</v>
      </c>
      <c r="M52" s="220" t="str">
        <f t="shared" si="1"/>
        <v>90-Days-Visit-Visa-Change-for-Estonian.html</v>
      </c>
      <c r="N52" t="s">
        <v>1152</v>
      </c>
      <c r="O52" t="str">
        <f t="shared" si="2"/>
        <v>90 Days Visit Visa Change For Estonian</v>
      </c>
      <c r="P52" t="s">
        <v>1169</v>
      </c>
      <c r="Q52" t="str">
        <f t="shared" si="3"/>
        <v>&lt;a target="_blank" href="90days_visa_change/90-Days-Visit-Visa-Change-for-Estonian.html"&gt;90 Days Visit Visa Change For Estonian&lt;/a&gt; &lt;br /&gt;</v>
      </c>
    </row>
    <row r="53" spans="2:17">
      <c r="B53" s="214"/>
      <c r="E53" s="31" t="s">
        <v>11002</v>
      </c>
      <c r="F53" s="216">
        <v>90</v>
      </c>
      <c r="G53" s="92" t="s">
        <v>11096</v>
      </c>
      <c r="H53" s="93" t="s">
        <v>11099</v>
      </c>
      <c r="I53" s="92" t="s">
        <v>11097</v>
      </c>
      <c r="J53" s="94" t="s">
        <v>11002</v>
      </c>
      <c r="K53" t="s">
        <v>11105</v>
      </c>
      <c r="L53" s="31" t="str">
        <f t="shared" si="0"/>
        <v>90-Days-Visit Visa Change-for-Ethiopian.html</v>
      </c>
      <c r="M53" s="220" t="str">
        <f t="shared" si="1"/>
        <v>90-Days-Visit-Visa-Change-for-Ethiopian.html</v>
      </c>
      <c r="N53" t="s">
        <v>1152</v>
      </c>
      <c r="O53" t="str">
        <f t="shared" si="2"/>
        <v>90 Days Visit Visa Change For Ethiopian</v>
      </c>
      <c r="P53" t="s">
        <v>1169</v>
      </c>
      <c r="Q53" t="str">
        <f t="shared" si="3"/>
        <v>&lt;a target="_blank" href="90days_visa_change/90-Days-Visit-Visa-Change-for-Ethiopian.html"&gt;90 Days Visit Visa Change For Ethiopian&lt;/a&gt; &lt;br /&gt;</v>
      </c>
    </row>
    <row r="54" spans="2:17">
      <c r="B54" s="214"/>
      <c r="E54" s="31" t="s">
        <v>11003</v>
      </c>
      <c r="F54" s="216">
        <v>90</v>
      </c>
      <c r="G54" s="92" t="s">
        <v>11096</v>
      </c>
      <c r="H54" s="93" t="s">
        <v>11099</v>
      </c>
      <c r="I54" s="92" t="s">
        <v>11097</v>
      </c>
      <c r="J54" s="94" t="s">
        <v>11003</v>
      </c>
      <c r="K54" t="s">
        <v>11105</v>
      </c>
      <c r="L54" s="31" t="str">
        <f t="shared" si="0"/>
        <v>90-Days-Visit Visa Change-for-Faroese.html</v>
      </c>
      <c r="M54" s="220" t="str">
        <f t="shared" si="1"/>
        <v>90-Days-Visit-Visa-Change-for-Faroese.html</v>
      </c>
      <c r="N54" t="s">
        <v>1152</v>
      </c>
      <c r="O54" t="str">
        <f t="shared" si="2"/>
        <v>90 Days Visit Visa Change For Faroese</v>
      </c>
      <c r="P54" t="s">
        <v>1169</v>
      </c>
      <c r="Q54" t="str">
        <f t="shared" si="3"/>
        <v>&lt;a target="_blank" href="90days_visa_change/90-Days-Visit-Visa-Change-for-Faroese.html"&gt;90 Days Visit Visa Change For Faroese&lt;/a&gt; &lt;br /&gt;</v>
      </c>
    </row>
    <row r="55" spans="2:17">
      <c r="B55" s="214"/>
      <c r="E55" s="31" t="s">
        <v>11004</v>
      </c>
      <c r="F55" s="216">
        <v>90</v>
      </c>
      <c r="G55" s="92" t="s">
        <v>11096</v>
      </c>
      <c r="H55" s="93" t="s">
        <v>11099</v>
      </c>
      <c r="I55" s="92" t="s">
        <v>11097</v>
      </c>
      <c r="J55" s="94" t="s">
        <v>11004</v>
      </c>
      <c r="K55" t="s">
        <v>11105</v>
      </c>
      <c r="L55" s="31" t="str">
        <f t="shared" si="0"/>
        <v>90-Days-Visit Visa Change-for-Finnish.html</v>
      </c>
      <c r="M55" s="220" t="str">
        <f t="shared" si="1"/>
        <v>90-Days-Visit-Visa-Change-for-Finnish.html</v>
      </c>
      <c r="N55" t="s">
        <v>1152</v>
      </c>
      <c r="O55" t="str">
        <f t="shared" si="2"/>
        <v>90 Days Visit Visa Change For Finnish</v>
      </c>
      <c r="P55" t="s">
        <v>1169</v>
      </c>
      <c r="Q55" t="str">
        <f t="shared" si="3"/>
        <v>&lt;a target="_blank" href="90days_visa_change/90-Days-Visit-Visa-Change-for-Finnish.html"&gt;90 Days Visit Visa Change For Finnish&lt;/a&gt; &lt;br /&gt;</v>
      </c>
    </row>
    <row r="56" spans="2:17">
      <c r="B56" s="214"/>
      <c r="E56" s="31" t="s">
        <v>10845</v>
      </c>
      <c r="F56" s="216">
        <v>90</v>
      </c>
      <c r="G56" s="92" t="s">
        <v>11096</v>
      </c>
      <c r="H56" s="93" t="s">
        <v>11099</v>
      </c>
      <c r="I56" s="92" t="s">
        <v>11097</v>
      </c>
      <c r="J56" s="94" t="s">
        <v>10845</v>
      </c>
      <c r="K56" t="s">
        <v>11105</v>
      </c>
      <c r="L56" s="31" t="str">
        <f t="shared" si="0"/>
        <v>90-Days-Visit Visa Change-for-French.html</v>
      </c>
      <c r="M56" s="220" t="str">
        <f t="shared" si="1"/>
        <v>90-Days-Visit-Visa-Change-for-French.html</v>
      </c>
      <c r="N56" t="s">
        <v>1152</v>
      </c>
      <c r="O56" t="str">
        <f t="shared" si="2"/>
        <v>90 Days Visit Visa Change For French</v>
      </c>
      <c r="P56" t="s">
        <v>1169</v>
      </c>
      <c r="Q56" t="str">
        <f t="shared" si="3"/>
        <v>&lt;a target="_blank" href="90days_visa_change/90-Days-Visit-Visa-Change-for-French.html"&gt;90 Days Visit Visa Change For French&lt;/a&gt; &lt;br /&gt;</v>
      </c>
    </row>
    <row r="57" spans="2:17">
      <c r="B57" s="214"/>
      <c r="E57" s="31" t="s">
        <v>11005</v>
      </c>
      <c r="F57" s="216">
        <v>90</v>
      </c>
      <c r="G57" s="92" t="s">
        <v>11096</v>
      </c>
      <c r="H57" s="93" t="s">
        <v>11099</v>
      </c>
      <c r="I57" s="92" t="s">
        <v>11097</v>
      </c>
      <c r="J57" s="94" t="s">
        <v>11005</v>
      </c>
      <c r="K57" t="s">
        <v>11105</v>
      </c>
      <c r="L57" s="31" t="str">
        <f t="shared" si="0"/>
        <v>90-Days-Visit Visa Change-for-French Polynesian.html</v>
      </c>
      <c r="M57" s="220" t="str">
        <f t="shared" si="1"/>
        <v>90-Days-Visit-Visa-Change-for-French-Polynesian.html</v>
      </c>
      <c r="N57" t="s">
        <v>1152</v>
      </c>
      <c r="O57" t="str">
        <f t="shared" si="2"/>
        <v>90 Days Visit Visa Change For French Polynesian</v>
      </c>
      <c r="P57" t="s">
        <v>1169</v>
      </c>
      <c r="Q57" t="str">
        <f t="shared" si="3"/>
        <v>&lt;a target="_blank" href="90days_visa_change/90-Days-Visit-Visa-Change-for-French-Polynesian.html"&gt;90 Days Visit Visa Change For French Polynesian&lt;/a&gt; &lt;br /&gt;</v>
      </c>
    </row>
    <row r="58" spans="2:17">
      <c r="B58" s="214"/>
      <c r="E58" s="31" t="s">
        <v>11006</v>
      </c>
      <c r="F58" s="216">
        <v>90</v>
      </c>
      <c r="G58" s="92" t="s">
        <v>11096</v>
      </c>
      <c r="H58" s="93" t="s">
        <v>11099</v>
      </c>
      <c r="I58" s="92" t="s">
        <v>11097</v>
      </c>
      <c r="J58" s="94" t="s">
        <v>11006</v>
      </c>
      <c r="K58" t="s">
        <v>11105</v>
      </c>
      <c r="L58" s="31" t="str">
        <f t="shared" si="0"/>
        <v>90-Days-Visit Visa Change-for-Gambian.html</v>
      </c>
      <c r="M58" s="220" t="str">
        <f t="shared" si="1"/>
        <v>90-Days-Visit-Visa-Change-for-Gambian.html</v>
      </c>
      <c r="N58" t="s">
        <v>1152</v>
      </c>
      <c r="O58" t="str">
        <f t="shared" si="2"/>
        <v>90 Days Visit Visa Change For Gambian</v>
      </c>
      <c r="P58" t="s">
        <v>1169</v>
      </c>
      <c r="Q58" t="str">
        <f t="shared" si="3"/>
        <v>&lt;a target="_blank" href="90days_visa_change/90-Days-Visit-Visa-Change-for-Gambian.html"&gt;90 Days Visit Visa Change For Gambian&lt;/a&gt; &lt;br /&gt;</v>
      </c>
    </row>
    <row r="59" spans="2:17">
      <c r="B59" s="214"/>
      <c r="E59" s="31" t="s">
        <v>11007</v>
      </c>
      <c r="F59" s="216">
        <v>90</v>
      </c>
      <c r="G59" s="92" t="s">
        <v>11096</v>
      </c>
      <c r="H59" s="93" t="s">
        <v>11099</v>
      </c>
      <c r="I59" s="92" t="s">
        <v>11097</v>
      </c>
      <c r="J59" s="94" t="s">
        <v>11007</v>
      </c>
      <c r="K59" t="s">
        <v>11105</v>
      </c>
      <c r="L59" s="31" t="str">
        <f t="shared" si="0"/>
        <v>90-Days-Visit Visa Change-for-Georgian.html</v>
      </c>
      <c r="M59" s="220" t="str">
        <f t="shared" si="1"/>
        <v>90-Days-Visit-Visa-Change-for-Georgian.html</v>
      </c>
      <c r="N59" t="s">
        <v>1152</v>
      </c>
      <c r="O59" t="str">
        <f t="shared" si="2"/>
        <v>90 Days Visit Visa Change For Georgian</v>
      </c>
      <c r="P59" t="s">
        <v>1169</v>
      </c>
      <c r="Q59" t="str">
        <f t="shared" si="3"/>
        <v>&lt;a target="_blank" href="90days_visa_change/90-Days-Visit-Visa-Change-for-Georgian.html"&gt;90 Days Visit Visa Change For Georgian&lt;/a&gt; &lt;br /&gt;</v>
      </c>
    </row>
    <row r="60" spans="2:17">
      <c r="B60" s="214"/>
      <c r="E60" s="31" t="s">
        <v>10940</v>
      </c>
      <c r="F60" s="216">
        <v>90</v>
      </c>
      <c r="G60" s="92" t="s">
        <v>11096</v>
      </c>
      <c r="H60" s="93" t="s">
        <v>11099</v>
      </c>
      <c r="I60" s="92" t="s">
        <v>11097</v>
      </c>
      <c r="J60" s="94" t="s">
        <v>10940</v>
      </c>
      <c r="K60" t="s">
        <v>11105</v>
      </c>
      <c r="L60" s="31" t="str">
        <f t="shared" si="0"/>
        <v>90-Days-Visit Visa Change-for-German.html</v>
      </c>
      <c r="M60" s="220" t="str">
        <f t="shared" si="1"/>
        <v>90-Days-Visit-Visa-Change-for-German.html</v>
      </c>
      <c r="N60" t="s">
        <v>1152</v>
      </c>
      <c r="O60" t="str">
        <f t="shared" si="2"/>
        <v>90 Days Visit Visa Change For German</v>
      </c>
      <c r="P60" t="s">
        <v>1169</v>
      </c>
      <c r="Q60" t="str">
        <f t="shared" si="3"/>
        <v>&lt;a target="_blank" href="90days_visa_change/90-Days-Visit-Visa-Change-for-German.html"&gt;90 Days Visit Visa Change For German&lt;/a&gt; &lt;br /&gt;</v>
      </c>
    </row>
    <row r="61" spans="2:17">
      <c r="B61" s="214"/>
      <c r="E61" s="31" t="s">
        <v>11008</v>
      </c>
      <c r="F61" s="216">
        <v>90</v>
      </c>
      <c r="G61" s="92" t="s">
        <v>11096</v>
      </c>
      <c r="H61" s="93" t="s">
        <v>11099</v>
      </c>
      <c r="I61" s="92" t="s">
        <v>11097</v>
      </c>
      <c r="J61" s="94" t="s">
        <v>11008</v>
      </c>
      <c r="K61" t="s">
        <v>11105</v>
      </c>
      <c r="L61" s="31" t="str">
        <f t="shared" si="0"/>
        <v>90-Days-Visit Visa Change-for-Ghanaian.html</v>
      </c>
      <c r="M61" s="220" t="str">
        <f t="shared" si="1"/>
        <v>90-Days-Visit-Visa-Change-for-Ghanaian.html</v>
      </c>
      <c r="N61" t="s">
        <v>1152</v>
      </c>
      <c r="O61" t="str">
        <f t="shared" si="2"/>
        <v>90 Days Visit Visa Change For Ghanaian</v>
      </c>
      <c r="P61" t="s">
        <v>1169</v>
      </c>
      <c r="Q61" t="str">
        <f t="shared" si="3"/>
        <v>&lt;a target="_blank" href="90days_visa_change/90-Days-Visit-Visa-Change-for-Ghanaian.html"&gt;90 Days Visit Visa Change For Ghanaian&lt;/a&gt; &lt;br /&gt;</v>
      </c>
    </row>
    <row r="62" spans="2:17">
      <c r="B62" s="214"/>
      <c r="E62" s="31" t="s">
        <v>11009</v>
      </c>
      <c r="F62" s="216">
        <v>90</v>
      </c>
      <c r="G62" s="92" t="s">
        <v>11096</v>
      </c>
      <c r="H62" s="93" t="s">
        <v>11099</v>
      </c>
      <c r="I62" s="92" t="s">
        <v>11097</v>
      </c>
      <c r="J62" s="94" t="s">
        <v>11009</v>
      </c>
      <c r="K62" t="s">
        <v>11105</v>
      </c>
      <c r="L62" s="31" t="str">
        <f t="shared" si="0"/>
        <v>90-Days-Visit Visa Change-for-Gibraltarian.html</v>
      </c>
      <c r="M62" s="220" t="str">
        <f t="shared" si="1"/>
        <v>90-Days-Visit-Visa-Change-for-Gibraltarian.html</v>
      </c>
      <c r="N62" t="s">
        <v>1152</v>
      </c>
      <c r="O62" t="str">
        <f t="shared" si="2"/>
        <v>90 Days Visit Visa Change For Gibraltarian</v>
      </c>
      <c r="P62" t="s">
        <v>1169</v>
      </c>
      <c r="Q62" t="str">
        <f t="shared" si="3"/>
        <v>&lt;a target="_blank" href="90days_visa_change/90-Days-Visit-Visa-Change-for-Gibraltarian.html"&gt;90 Days Visit Visa Change For Gibraltarian&lt;/a&gt; &lt;br /&gt;</v>
      </c>
    </row>
    <row r="63" spans="2:17">
      <c r="B63" s="214"/>
      <c r="E63" s="31" t="s">
        <v>11010</v>
      </c>
      <c r="F63" s="216">
        <v>90</v>
      </c>
      <c r="G63" s="92" t="s">
        <v>11096</v>
      </c>
      <c r="H63" s="93" t="s">
        <v>11099</v>
      </c>
      <c r="I63" s="92" t="s">
        <v>11097</v>
      </c>
      <c r="J63" s="94" t="s">
        <v>11010</v>
      </c>
      <c r="K63" t="s">
        <v>11105</v>
      </c>
      <c r="L63" s="31" t="str">
        <f t="shared" si="0"/>
        <v>90-Days-Visit Visa Change-for-GREECE.html</v>
      </c>
      <c r="M63" s="220" t="str">
        <f t="shared" si="1"/>
        <v>90-Days-Visit-Visa-Change-for-GREECE.html</v>
      </c>
      <c r="N63" t="s">
        <v>1152</v>
      </c>
      <c r="O63" t="str">
        <f t="shared" si="2"/>
        <v>90 Days Visit Visa Change For Greece</v>
      </c>
      <c r="P63" t="s">
        <v>1169</v>
      </c>
      <c r="Q63" t="str">
        <f t="shared" si="3"/>
        <v>&lt;a target="_blank" href="90days_visa_change/90-Days-Visit-Visa-Change-for-GREECE.html"&gt;90 Days Visit Visa Change For Greece&lt;/a&gt; &lt;br /&gt;</v>
      </c>
    </row>
    <row r="64" spans="2:17">
      <c r="B64" s="214"/>
      <c r="E64" s="31" t="s">
        <v>11011</v>
      </c>
      <c r="F64" s="216">
        <v>90</v>
      </c>
      <c r="G64" s="92" t="s">
        <v>11096</v>
      </c>
      <c r="H64" s="93" t="s">
        <v>11099</v>
      </c>
      <c r="I64" s="92" t="s">
        <v>11097</v>
      </c>
      <c r="J64" s="94" t="s">
        <v>11011</v>
      </c>
      <c r="K64" t="s">
        <v>11105</v>
      </c>
      <c r="L64" s="31" t="str">
        <f t="shared" si="0"/>
        <v>90-Days-Visit Visa Change-for-Greenlandic.html</v>
      </c>
      <c r="M64" s="220" t="str">
        <f t="shared" si="1"/>
        <v>90-Days-Visit-Visa-Change-for-Greenlandic.html</v>
      </c>
      <c r="N64" t="s">
        <v>1152</v>
      </c>
      <c r="O64" t="str">
        <f t="shared" si="2"/>
        <v>90 Days Visit Visa Change For Greenlandic</v>
      </c>
      <c r="P64" t="s">
        <v>1169</v>
      </c>
      <c r="Q64" t="str">
        <f t="shared" si="3"/>
        <v>&lt;a target="_blank" href="90days_visa_change/90-Days-Visit-Visa-Change-for-Greenlandic.html"&gt;90 Days Visit Visa Change For Greenlandic&lt;/a&gt; &lt;br /&gt;</v>
      </c>
    </row>
    <row r="65" spans="2:17">
      <c r="B65" s="214"/>
      <c r="E65" s="31" t="s">
        <v>11012</v>
      </c>
      <c r="F65" s="216">
        <v>90</v>
      </c>
      <c r="G65" s="92" t="s">
        <v>11096</v>
      </c>
      <c r="H65" s="93" t="s">
        <v>11099</v>
      </c>
      <c r="I65" s="92" t="s">
        <v>11097</v>
      </c>
      <c r="J65" s="94" t="s">
        <v>11012</v>
      </c>
      <c r="K65" t="s">
        <v>11105</v>
      </c>
      <c r="L65" s="31" t="str">
        <f t="shared" si="0"/>
        <v>90-Days-Visit Visa Change-for-Grenadian.html</v>
      </c>
      <c r="M65" s="220" t="str">
        <f t="shared" si="1"/>
        <v>90-Days-Visit-Visa-Change-for-Grenadian.html</v>
      </c>
      <c r="N65" t="s">
        <v>1152</v>
      </c>
      <c r="O65" t="str">
        <f t="shared" si="2"/>
        <v>90 Days Visit Visa Change For Grenadian</v>
      </c>
      <c r="P65" t="s">
        <v>1169</v>
      </c>
      <c r="Q65" t="str">
        <f t="shared" si="3"/>
        <v>&lt;a target="_blank" href="90days_visa_change/90-Days-Visit-Visa-Change-for-Grenadian.html"&gt;90 Days Visit Visa Change For Grenadian&lt;/a&gt; &lt;br /&gt;</v>
      </c>
    </row>
    <row r="66" spans="2:17">
      <c r="B66" s="214"/>
      <c r="E66" s="31" t="s">
        <v>11013</v>
      </c>
      <c r="F66" s="216">
        <v>90</v>
      </c>
      <c r="G66" s="92" t="s">
        <v>11096</v>
      </c>
      <c r="H66" s="93" t="s">
        <v>11099</v>
      </c>
      <c r="I66" s="92" t="s">
        <v>11097</v>
      </c>
      <c r="J66" s="94" t="s">
        <v>11013</v>
      </c>
      <c r="K66" t="s">
        <v>11105</v>
      </c>
      <c r="L66" s="31" t="str">
        <f t="shared" si="0"/>
        <v>90-Days-Visit Visa Change-for-Guamanian.html</v>
      </c>
      <c r="M66" s="220" t="str">
        <f t="shared" si="1"/>
        <v>90-Days-Visit-Visa-Change-for-Guamanian.html</v>
      </c>
      <c r="N66" t="s">
        <v>1152</v>
      </c>
      <c r="O66" t="str">
        <f t="shared" si="2"/>
        <v>90 Days Visit Visa Change For Guamanian</v>
      </c>
      <c r="P66" t="s">
        <v>1169</v>
      </c>
      <c r="Q66" t="str">
        <f t="shared" si="3"/>
        <v>&lt;a target="_blank" href="90days_visa_change/90-Days-Visit-Visa-Change-for-Guamanian.html"&gt;90 Days Visit Visa Change For Guamanian&lt;/a&gt; &lt;br /&gt;</v>
      </c>
    </row>
    <row r="67" spans="2:17">
      <c r="B67" s="214"/>
      <c r="E67" s="31" t="s">
        <v>11014</v>
      </c>
      <c r="F67" s="216">
        <v>90</v>
      </c>
      <c r="G67" s="92" t="s">
        <v>11096</v>
      </c>
      <c r="H67" s="93" t="s">
        <v>11099</v>
      </c>
      <c r="I67" s="92" t="s">
        <v>11097</v>
      </c>
      <c r="J67" s="94" t="s">
        <v>11014</v>
      </c>
      <c r="K67" t="s">
        <v>11105</v>
      </c>
      <c r="L67" s="31" t="str">
        <f t="shared" si="0"/>
        <v>90-Days-Visit Visa Change-for-Guatemalan.html</v>
      </c>
      <c r="M67" s="220" t="str">
        <f t="shared" si="1"/>
        <v>90-Days-Visit-Visa-Change-for-Guatemalan.html</v>
      </c>
      <c r="N67" t="s">
        <v>1152</v>
      </c>
      <c r="O67" t="str">
        <f t="shared" si="2"/>
        <v>90 Days Visit Visa Change For Guatemalan</v>
      </c>
      <c r="P67" t="s">
        <v>1169</v>
      </c>
      <c r="Q67" t="str">
        <f t="shared" si="3"/>
        <v>&lt;a target="_blank" href="90days_visa_change/90-Days-Visit-Visa-Change-for-Guatemalan.html"&gt;90 Days Visit Visa Change For Guatemalan&lt;/a&gt; &lt;br /&gt;</v>
      </c>
    </row>
    <row r="68" spans="2:17">
      <c r="B68" s="214"/>
      <c r="E68" s="31" t="s">
        <v>11015</v>
      </c>
      <c r="F68" s="216">
        <v>90</v>
      </c>
      <c r="G68" s="92" t="s">
        <v>11096</v>
      </c>
      <c r="H68" s="93" t="s">
        <v>11099</v>
      </c>
      <c r="I68" s="92" t="s">
        <v>11097</v>
      </c>
      <c r="J68" s="94" t="s">
        <v>11015</v>
      </c>
      <c r="K68" t="s">
        <v>11105</v>
      </c>
      <c r="L68" s="31" t="str">
        <f t="shared" si="0"/>
        <v>90-Days-Visit Visa Change-for-Guinean.html</v>
      </c>
      <c r="M68" s="220" t="str">
        <f t="shared" si="1"/>
        <v>90-Days-Visit-Visa-Change-for-Guinean.html</v>
      </c>
      <c r="N68" t="s">
        <v>1152</v>
      </c>
      <c r="O68" t="str">
        <f t="shared" si="2"/>
        <v>90 Days Visit Visa Change For Guinean</v>
      </c>
      <c r="P68" t="s">
        <v>1169</v>
      </c>
      <c r="Q68" t="str">
        <f t="shared" si="3"/>
        <v>&lt;a target="_blank" href="90days_visa_change/90-Days-Visit-Visa-Change-for-Guinean.html"&gt;90 Days Visit Visa Change For Guinean&lt;/a&gt; &lt;br /&gt;</v>
      </c>
    </row>
    <row r="69" spans="2:17">
      <c r="B69" s="214"/>
      <c r="E69" s="31" t="s">
        <v>11016</v>
      </c>
      <c r="F69" s="216">
        <v>90</v>
      </c>
      <c r="G69" s="92" t="s">
        <v>11096</v>
      </c>
      <c r="H69" s="93" t="s">
        <v>11099</v>
      </c>
      <c r="I69" s="92" t="s">
        <v>11097</v>
      </c>
      <c r="J69" s="94" t="s">
        <v>11016</v>
      </c>
      <c r="K69" t="s">
        <v>11105</v>
      </c>
      <c r="L69" s="31" t="str">
        <f t="shared" ref="L69:L92" si="4">CONCATENATE(F69,$O$2,G69,$O$2,H69,$O$2,I69,$O$2,J69,$L$1)</f>
        <v>90-Days-Visit Visa Change-for-Haitian.html</v>
      </c>
      <c r="M69" s="220" t="str">
        <f t="shared" ref="M69:M132" si="5">SUBSTITUTE(L69," ","-")</f>
        <v>90-Days-Visit-Visa-Change-for-Haitian.html</v>
      </c>
      <c r="N69" t="s">
        <v>1152</v>
      </c>
      <c r="O69" t="str">
        <f t="shared" ref="O69:O92" si="6">PROPER(CONCATENATE(F69," ",G69," ",H69," ",I69," ",J69))</f>
        <v>90 Days Visit Visa Change For Haitian</v>
      </c>
      <c r="P69" t="s">
        <v>1169</v>
      </c>
      <c r="Q69" t="str">
        <f t="shared" ref="Q69:Q132" si="7">CONCATENATE(K69,M69,N69,O69,P69)</f>
        <v>&lt;a target="_blank" href="90days_visa_change/90-Days-Visit-Visa-Change-for-Haitian.html"&gt;90 Days Visit Visa Change For Haitian&lt;/a&gt; &lt;br /&gt;</v>
      </c>
    </row>
    <row r="70" spans="2:17">
      <c r="B70" s="214"/>
      <c r="E70" s="31" t="s">
        <v>10906</v>
      </c>
      <c r="F70" s="216">
        <v>90</v>
      </c>
      <c r="G70" s="92" t="s">
        <v>11096</v>
      </c>
      <c r="H70" s="93" t="s">
        <v>11099</v>
      </c>
      <c r="I70" s="92" t="s">
        <v>11097</v>
      </c>
      <c r="J70" s="94" t="s">
        <v>10906</v>
      </c>
      <c r="K70" t="s">
        <v>11105</v>
      </c>
      <c r="L70" s="31" t="str">
        <f t="shared" si="4"/>
        <v>90-Days-Visit Visa Change-for-Hungarian.html</v>
      </c>
      <c r="M70" s="220" t="str">
        <f t="shared" si="5"/>
        <v>90-Days-Visit-Visa-Change-for-Hungarian.html</v>
      </c>
      <c r="N70" t="s">
        <v>1152</v>
      </c>
      <c r="O70" t="str">
        <f t="shared" si="6"/>
        <v>90 Days Visit Visa Change For Hungarian</v>
      </c>
      <c r="P70" t="s">
        <v>1169</v>
      </c>
      <c r="Q70" t="str">
        <f t="shared" si="7"/>
        <v>&lt;a target="_blank" href="90days_visa_change/90-Days-Visit-Visa-Change-for-Hungarian.html"&gt;90 Days Visit Visa Change For Hungarian&lt;/a&gt; &lt;br /&gt;</v>
      </c>
    </row>
    <row r="71" spans="2:17">
      <c r="B71" s="214"/>
      <c r="E71" s="31" t="s">
        <v>11017</v>
      </c>
      <c r="F71" s="216">
        <v>90</v>
      </c>
      <c r="G71" s="92" t="s">
        <v>11096</v>
      </c>
      <c r="H71" s="93" t="s">
        <v>11099</v>
      </c>
      <c r="I71" s="92" t="s">
        <v>11097</v>
      </c>
      <c r="J71" s="94" t="s">
        <v>11017</v>
      </c>
      <c r="K71" t="s">
        <v>11105</v>
      </c>
      <c r="L71" s="31" t="str">
        <f t="shared" si="4"/>
        <v>90-Days-Visit Visa Change-for-Icelander.html</v>
      </c>
      <c r="M71" s="220" t="str">
        <f t="shared" si="5"/>
        <v>90-Days-Visit-Visa-Change-for-Icelander.html</v>
      </c>
      <c r="N71" t="s">
        <v>1152</v>
      </c>
      <c r="O71" t="str">
        <f t="shared" si="6"/>
        <v>90 Days Visit Visa Change For Icelander</v>
      </c>
      <c r="P71" t="s">
        <v>1169</v>
      </c>
      <c r="Q71" t="str">
        <f t="shared" si="7"/>
        <v>&lt;a target="_blank" href="90days_visa_change/90-Days-Visit-Visa-Change-for-Icelander.html"&gt;90 Days Visit Visa Change For Icelander&lt;/a&gt; &lt;br /&gt;</v>
      </c>
    </row>
    <row r="72" spans="2:17">
      <c r="B72" s="214"/>
      <c r="E72" s="31" t="s">
        <v>11018</v>
      </c>
      <c r="F72" s="216">
        <v>90</v>
      </c>
      <c r="G72" s="92" t="s">
        <v>11096</v>
      </c>
      <c r="H72" s="93" t="s">
        <v>11099</v>
      </c>
      <c r="I72" s="92" t="s">
        <v>11097</v>
      </c>
      <c r="J72" s="94" t="s">
        <v>11018</v>
      </c>
      <c r="K72" t="s">
        <v>11105</v>
      </c>
      <c r="L72" s="31" t="str">
        <f t="shared" si="4"/>
        <v>90-Days-Visit Visa Change-for-Indian.html</v>
      </c>
      <c r="M72" s="220" t="str">
        <f t="shared" si="5"/>
        <v>90-Days-Visit-Visa-Change-for-Indian.html</v>
      </c>
      <c r="N72" t="s">
        <v>1152</v>
      </c>
      <c r="O72" t="str">
        <f t="shared" si="6"/>
        <v>90 Days Visit Visa Change For Indian</v>
      </c>
      <c r="P72" t="s">
        <v>1169</v>
      </c>
      <c r="Q72" t="str">
        <f t="shared" si="7"/>
        <v>&lt;a target="_blank" href="90days_visa_change/90-Days-Visit-Visa-Change-for-Indian.html"&gt;90 Days Visit Visa Change For Indian&lt;/a&gt; &lt;br /&gt;</v>
      </c>
    </row>
    <row r="73" spans="2:17">
      <c r="B73" s="214"/>
      <c r="E73" s="31" t="s">
        <v>10944</v>
      </c>
      <c r="F73" s="216">
        <v>90</v>
      </c>
      <c r="G73" s="92" t="s">
        <v>11096</v>
      </c>
      <c r="H73" s="93" t="s">
        <v>11099</v>
      </c>
      <c r="I73" s="92" t="s">
        <v>11097</v>
      </c>
      <c r="J73" s="94" t="s">
        <v>10944</v>
      </c>
      <c r="K73" t="s">
        <v>11105</v>
      </c>
      <c r="L73" s="31" t="str">
        <f t="shared" si="4"/>
        <v>90-Days-Visit Visa Change-for-Indonesian.html</v>
      </c>
      <c r="M73" s="220" t="str">
        <f t="shared" si="5"/>
        <v>90-Days-Visit-Visa-Change-for-Indonesian.html</v>
      </c>
      <c r="N73" t="s">
        <v>1152</v>
      </c>
      <c r="O73" t="str">
        <f t="shared" si="6"/>
        <v>90 Days Visit Visa Change For Indonesian</v>
      </c>
      <c r="P73" t="s">
        <v>1169</v>
      </c>
      <c r="Q73" t="str">
        <f t="shared" si="7"/>
        <v>&lt;a target="_blank" href="90days_visa_change/90-Days-Visit-Visa-Change-for-Indonesian.html"&gt;90 Days Visit Visa Change For Indonesian&lt;/a&gt; &lt;br /&gt;</v>
      </c>
    </row>
    <row r="74" spans="2:17">
      <c r="B74" s="214"/>
      <c r="E74" s="31" t="s">
        <v>11019</v>
      </c>
      <c r="F74" s="216">
        <v>90</v>
      </c>
      <c r="G74" s="92" t="s">
        <v>11096</v>
      </c>
      <c r="H74" s="93" t="s">
        <v>11099</v>
      </c>
      <c r="I74" s="92" t="s">
        <v>11097</v>
      </c>
      <c r="J74" s="94" t="s">
        <v>11019</v>
      </c>
      <c r="K74" t="s">
        <v>11105</v>
      </c>
      <c r="L74" s="31" t="str">
        <f t="shared" si="4"/>
        <v>90-Days-Visit Visa Change-for-Iranian.html</v>
      </c>
      <c r="M74" s="220" t="str">
        <f t="shared" si="5"/>
        <v>90-Days-Visit-Visa-Change-for-Iranian.html</v>
      </c>
      <c r="N74" t="s">
        <v>1152</v>
      </c>
      <c r="O74" t="str">
        <f t="shared" si="6"/>
        <v>90 Days Visit Visa Change For Iranian</v>
      </c>
      <c r="P74" t="s">
        <v>1169</v>
      </c>
      <c r="Q74" t="str">
        <f t="shared" si="7"/>
        <v>&lt;a target="_blank" href="90days_visa_change/90-Days-Visit-Visa-Change-for-Iranian.html"&gt;90 Days Visit Visa Change For Iranian&lt;/a&gt; &lt;br /&gt;</v>
      </c>
    </row>
    <row r="75" spans="2:17">
      <c r="B75" s="214"/>
      <c r="E75" s="31" t="s">
        <v>11020</v>
      </c>
      <c r="F75" s="216">
        <v>90</v>
      </c>
      <c r="G75" s="92" t="s">
        <v>11096</v>
      </c>
      <c r="H75" s="93" t="s">
        <v>11099</v>
      </c>
      <c r="I75" s="92" t="s">
        <v>11097</v>
      </c>
      <c r="J75" s="94" t="s">
        <v>11020</v>
      </c>
      <c r="K75" t="s">
        <v>11105</v>
      </c>
      <c r="L75" s="31" t="str">
        <f t="shared" si="4"/>
        <v>90-Days-Visit Visa Change-for-Iraqi.html</v>
      </c>
      <c r="M75" s="220" t="str">
        <f t="shared" si="5"/>
        <v>90-Days-Visit-Visa-Change-for-Iraqi.html</v>
      </c>
      <c r="N75" t="s">
        <v>1152</v>
      </c>
      <c r="O75" t="str">
        <f t="shared" si="6"/>
        <v>90 Days Visit Visa Change For Iraqi</v>
      </c>
      <c r="P75" t="s">
        <v>1169</v>
      </c>
      <c r="Q75" t="str">
        <f t="shared" si="7"/>
        <v>&lt;a target="_blank" href="90days_visa_change/90-Days-Visit-Visa-Change-for-Iraqi.html"&gt;90 Days Visit Visa Change For Iraqi&lt;/a&gt; &lt;br /&gt;</v>
      </c>
    </row>
    <row r="76" spans="2:17">
      <c r="B76" s="214"/>
      <c r="E76" s="31" t="s">
        <v>11021</v>
      </c>
      <c r="F76" s="216">
        <v>90</v>
      </c>
      <c r="G76" s="92" t="s">
        <v>11096</v>
      </c>
      <c r="H76" s="93" t="s">
        <v>11099</v>
      </c>
      <c r="I76" s="92" t="s">
        <v>11097</v>
      </c>
      <c r="J76" s="94" t="s">
        <v>11021</v>
      </c>
      <c r="K76" t="s">
        <v>11105</v>
      </c>
      <c r="L76" s="31" t="str">
        <f t="shared" si="4"/>
        <v>90-Days-Visit Visa Change-for-Irish.html</v>
      </c>
      <c r="M76" s="220" t="str">
        <f t="shared" si="5"/>
        <v>90-Days-Visit-Visa-Change-for-Irish.html</v>
      </c>
      <c r="N76" t="s">
        <v>1152</v>
      </c>
      <c r="O76" t="str">
        <f t="shared" si="6"/>
        <v>90 Days Visit Visa Change For Irish</v>
      </c>
      <c r="P76" t="s">
        <v>1169</v>
      </c>
      <c r="Q76" t="str">
        <f t="shared" si="7"/>
        <v>&lt;a target="_blank" href="90days_visa_change/90-Days-Visit-Visa-Change-for-Irish.html"&gt;90 Days Visit Visa Change For Irish&lt;/a&gt; &lt;br /&gt;</v>
      </c>
    </row>
    <row r="77" spans="2:17">
      <c r="B77" s="214"/>
      <c r="E77" s="31" t="s">
        <v>10851</v>
      </c>
      <c r="F77" s="216">
        <v>90</v>
      </c>
      <c r="G77" s="92" t="s">
        <v>11096</v>
      </c>
      <c r="H77" s="93" t="s">
        <v>11099</v>
      </c>
      <c r="I77" s="92" t="s">
        <v>11097</v>
      </c>
      <c r="J77" s="94" t="s">
        <v>10851</v>
      </c>
      <c r="K77" t="s">
        <v>11105</v>
      </c>
      <c r="L77" s="31" t="str">
        <f t="shared" si="4"/>
        <v>90-Days-Visit Visa Change-for-Italian.html</v>
      </c>
      <c r="M77" s="220" t="str">
        <f t="shared" si="5"/>
        <v>90-Days-Visit-Visa-Change-for-Italian.html</v>
      </c>
      <c r="N77" t="s">
        <v>1152</v>
      </c>
      <c r="O77" t="str">
        <f t="shared" si="6"/>
        <v>90 Days Visit Visa Change For Italian</v>
      </c>
      <c r="P77" t="s">
        <v>1169</v>
      </c>
      <c r="Q77" t="str">
        <f t="shared" si="7"/>
        <v>&lt;a target="_blank" href="90days_visa_change/90-Days-Visit-Visa-Change-for-Italian.html"&gt;90 Days Visit Visa Change For Italian&lt;/a&gt; &lt;br /&gt;</v>
      </c>
    </row>
    <row r="78" spans="2:17">
      <c r="B78" s="214"/>
      <c r="E78" s="31" t="s">
        <v>11022</v>
      </c>
      <c r="F78" s="216">
        <v>90</v>
      </c>
      <c r="G78" s="92" t="s">
        <v>11096</v>
      </c>
      <c r="H78" s="93" t="s">
        <v>11099</v>
      </c>
      <c r="I78" s="92" t="s">
        <v>11097</v>
      </c>
      <c r="J78" s="94" t="s">
        <v>11022</v>
      </c>
      <c r="K78" t="s">
        <v>11105</v>
      </c>
      <c r="L78" s="31" t="str">
        <f t="shared" si="4"/>
        <v>90-Days-Visit Visa Change-for-Jamaican.html</v>
      </c>
      <c r="M78" s="220" t="str">
        <f t="shared" si="5"/>
        <v>90-Days-Visit-Visa-Change-for-Jamaican.html</v>
      </c>
      <c r="N78" t="s">
        <v>1152</v>
      </c>
      <c r="O78" t="str">
        <f t="shared" si="6"/>
        <v>90 Days Visit Visa Change For Jamaican</v>
      </c>
      <c r="P78" t="s">
        <v>1169</v>
      </c>
      <c r="Q78" t="str">
        <f t="shared" si="7"/>
        <v>&lt;a target="_blank" href="90days_visa_change/90-Days-Visit-Visa-Change-for-Jamaican.html"&gt;90 Days Visit Visa Change For Jamaican&lt;/a&gt; &lt;br /&gt;</v>
      </c>
    </row>
    <row r="79" spans="2:17">
      <c r="B79" s="214"/>
      <c r="E79" s="31" t="s">
        <v>10839</v>
      </c>
      <c r="F79" s="216">
        <v>90</v>
      </c>
      <c r="G79" s="92" t="s">
        <v>11096</v>
      </c>
      <c r="H79" s="93" t="s">
        <v>11099</v>
      </c>
      <c r="I79" s="92" t="s">
        <v>11097</v>
      </c>
      <c r="J79" s="94" t="s">
        <v>10839</v>
      </c>
      <c r="K79" t="s">
        <v>11105</v>
      </c>
      <c r="L79" s="31" t="str">
        <f t="shared" si="4"/>
        <v>90-Days-Visit Visa Change-for-Japanese.html</v>
      </c>
      <c r="M79" s="220" t="str">
        <f t="shared" si="5"/>
        <v>90-Days-Visit-Visa-Change-for-Japanese.html</v>
      </c>
      <c r="N79" t="s">
        <v>1152</v>
      </c>
      <c r="O79" t="str">
        <f t="shared" si="6"/>
        <v>90 Days Visit Visa Change For Japanese</v>
      </c>
      <c r="P79" t="s">
        <v>1169</v>
      </c>
      <c r="Q79" t="str">
        <f t="shared" si="7"/>
        <v>&lt;a target="_blank" href="90days_visa_change/90-Days-Visit-Visa-Change-for-Japanese.html"&gt;90 Days Visit Visa Change For Japanese&lt;/a&gt; &lt;br /&gt;</v>
      </c>
    </row>
    <row r="80" spans="2:17">
      <c r="B80" s="214"/>
      <c r="E80" s="31" t="s">
        <v>11023</v>
      </c>
      <c r="F80" s="216">
        <v>90</v>
      </c>
      <c r="G80" s="92" t="s">
        <v>11096</v>
      </c>
      <c r="H80" s="93" t="s">
        <v>11099</v>
      </c>
      <c r="I80" s="92" t="s">
        <v>11097</v>
      </c>
      <c r="J80" s="94" t="s">
        <v>11023</v>
      </c>
      <c r="K80" t="s">
        <v>11105</v>
      </c>
      <c r="L80" s="31" t="str">
        <f t="shared" si="4"/>
        <v>90-Days-Visit Visa Change-for-Jordanian.html</v>
      </c>
      <c r="M80" s="220" t="str">
        <f t="shared" si="5"/>
        <v>90-Days-Visit-Visa-Change-for-Jordanian.html</v>
      </c>
      <c r="N80" t="s">
        <v>1152</v>
      </c>
      <c r="O80" t="str">
        <f t="shared" si="6"/>
        <v>90 Days Visit Visa Change For Jordanian</v>
      </c>
      <c r="P80" t="s">
        <v>1169</v>
      </c>
      <c r="Q80" t="str">
        <f t="shared" si="7"/>
        <v>&lt;a target="_blank" href="90days_visa_change/90-Days-Visit-Visa-Change-for-Jordanian.html"&gt;90 Days Visit Visa Change For Jordanian&lt;/a&gt; &lt;br /&gt;</v>
      </c>
    </row>
    <row r="81" spans="2:17">
      <c r="B81" s="214"/>
      <c r="E81" s="31" t="s">
        <v>11024</v>
      </c>
      <c r="F81" s="216">
        <v>90</v>
      </c>
      <c r="G81" s="92" t="s">
        <v>11096</v>
      </c>
      <c r="H81" s="93" t="s">
        <v>11099</v>
      </c>
      <c r="I81" s="92" t="s">
        <v>11097</v>
      </c>
      <c r="J81" s="94" t="s">
        <v>11024</v>
      </c>
      <c r="K81" t="s">
        <v>11105</v>
      </c>
      <c r="L81" s="31" t="str">
        <f t="shared" si="4"/>
        <v>90-Days-Visit Visa Change-for-Kazakhstani.html</v>
      </c>
      <c r="M81" s="220" t="str">
        <f t="shared" si="5"/>
        <v>90-Days-Visit-Visa-Change-for-Kazakhstani.html</v>
      </c>
      <c r="N81" t="s">
        <v>1152</v>
      </c>
      <c r="O81" t="str">
        <f t="shared" si="6"/>
        <v>90 Days Visit Visa Change For Kazakhstani</v>
      </c>
      <c r="P81" t="s">
        <v>1169</v>
      </c>
      <c r="Q81" t="str">
        <f t="shared" si="7"/>
        <v>&lt;a target="_blank" href="90days_visa_change/90-Days-Visit-Visa-Change-for-Kazakhstani.html"&gt;90 Days Visit Visa Change For Kazakhstani&lt;/a&gt; &lt;br /&gt;</v>
      </c>
    </row>
    <row r="82" spans="2:17">
      <c r="B82" s="214"/>
      <c r="E82" s="31" t="s">
        <v>11025</v>
      </c>
      <c r="F82" s="216">
        <v>90</v>
      </c>
      <c r="G82" s="92" t="s">
        <v>11096</v>
      </c>
      <c r="H82" s="93" t="s">
        <v>11099</v>
      </c>
      <c r="I82" s="92" t="s">
        <v>11097</v>
      </c>
      <c r="J82" s="94" t="s">
        <v>11025</v>
      </c>
      <c r="K82" t="s">
        <v>11105</v>
      </c>
      <c r="L82" s="31" t="str">
        <f t="shared" si="4"/>
        <v>90-Days-Visit Visa Change-for-Kenyan.html</v>
      </c>
      <c r="M82" s="220" t="str">
        <f t="shared" si="5"/>
        <v>90-Days-Visit-Visa-Change-for-Kenyan.html</v>
      </c>
      <c r="N82" t="s">
        <v>1152</v>
      </c>
      <c r="O82" t="str">
        <f t="shared" si="6"/>
        <v>90 Days Visit Visa Change For Kenyan</v>
      </c>
      <c r="P82" t="s">
        <v>1169</v>
      </c>
      <c r="Q82" t="str">
        <f t="shared" si="7"/>
        <v>&lt;a target="_blank" href="90days_visa_change/90-Days-Visit-Visa-Change-for-Kenyan.html"&gt;90 Days Visit Visa Change For Kenyan&lt;/a&gt; &lt;br /&gt;</v>
      </c>
    </row>
    <row r="83" spans="2:17">
      <c r="B83" s="214"/>
      <c r="E83" s="31" t="s">
        <v>11026</v>
      </c>
      <c r="F83" s="216">
        <v>90</v>
      </c>
      <c r="G83" s="92" t="s">
        <v>11096</v>
      </c>
      <c r="H83" s="93" t="s">
        <v>11099</v>
      </c>
      <c r="I83" s="92" t="s">
        <v>11097</v>
      </c>
      <c r="J83" s="94" t="s">
        <v>11026</v>
      </c>
      <c r="K83" t="s">
        <v>11105</v>
      </c>
      <c r="L83" s="31" t="str">
        <f t="shared" si="4"/>
        <v>90-Days-Visit Visa Change-for-Kuwaiti.html</v>
      </c>
      <c r="M83" s="220" t="str">
        <f t="shared" si="5"/>
        <v>90-Days-Visit-Visa-Change-for-Kuwaiti.html</v>
      </c>
      <c r="N83" t="s">
        <v>1152</v>
      </c>
      <c r="O83" t="str">
        <f t="shared" si="6"/>
        <v>90 Days Visit Visa Change For Kuwaiti</v>
      </c>
      <c r="P83" t="s">
        <v>1169</v>
      </c>
      <c r="Q83" t="str">
        <f t="shared" si="7"/>
        <v>&lt;a target="_blank" href="90days_visa_change/90-Days-Visit-Visa-Change-for-Kuwaiti.html"&gt;90 Days Visit Visa Change For Kuwaiti&lt;/a&gt; &lt;br /&gt;</v>
      </c>
    </row>
    <row r="84" spans="2:17">
      <c r="B84" s="214"/>
      <c r="E84" s="31" t="s">
        <v>11027</v>
      </c>
      <c r="F84" s="216">
        <v>90</v>
      </c>
      <c r="G84" s="92" t="s">
        <v>11096</v>
      </c>
      <c r="H84" s="93" t="s">
        <v>11099</v>
      </c>
      <c r="I84" s="92" t="s">
        <v>11097</v>
      </c>
      <c r="J84" s="94" t="s">
        <v>11027</v>
      </c>
      <c r="K84" t="s">
        <v>11105</v>
      </c>
      <c r="L84" s="31" t="str">
        <f t="shared" si="4"/>
        <v>90-Days-Visit Visa Change-for-Kyrgyzstani.html</v>
      </c>
      <c r="M84" s="220" t="str">
        <f t="shared" si="5"/>
        <v>90-Days-Visit-Visa-Change-for-Kyrgyzstani.html</v>
      </c>
      <c r="N84" t="s">
        <v>1152</v>
      </c>
      <c r="O84" t="str">
        <f t="shared" si="6"/>
        <v>90 Days Visit Visa Change For Kyrgyzstani</v>
      </c>
      <c r="P84" t="s">
        <v>1169</v>
      </c>
      <c r="Q84" t="str">
        <f t="shared" si="7"/>
        <v>&lt;a target="_blank" href="90days_visa_change/90-Days-Visit-Visa-Change-for-Kyrgyzstani.html"&gt;90 Days Visit Visa Change For Kyrgyzstani&lt;/a&gt; &lt;br /&gt;</v>
      </c>
    </row>
    <row r="85" spans="2:17">
      <c r="B85" s="214"/>
      <c r="E85" s="31" t="s">
        <v>11028</v>
      </c>
      <c r="F85" s="216">
        <v>90</v>
      </c>
      <c r="G85" s="92" t="s">
        <v>11096</v>
      </c>
      <c r="H85" s="93" t="s">
        <v>11099</v>
      </c>
      <c r="I85" s="92" t="s">
        <v>11097</v>
      </c>
      <c r="J85" s="94" t="s">
        <v>11028</v>
      </c>
      <c r="K85" t="s">
        <v>11105</v>
      </c>
      <c r="L85" s="31" t="str">
        <f t="shared" si="4"/>
        <v>90-Days-Visit Visa Change-for-Lao.html</v>
      </c>
      <c r="M85" s="220" t="str">
        <f t="shared" si="5"/>
        <v>90-Days-Visit-Visa-Change-for-Lao.html</v>
      </c>
      <c r="N85" t="s">
        <v>1152</v>
      </c>
      <c r="O85" t="str">
        <f t="shared" si="6"/>
        <v>90 Days Visit Visa Change For Lao</v>
      </c>
      <c r="P85" t="s">
        <v>1169</v>
      </c>
      <c r="Q85" t="str">
        <f t="shared" si="7"/>
        <v>&lt;a target="_blank" href="90days_visa_change/90-Days-Visit-Visa-Change-for-Lao.html"&gt;90 Days Visit Visa Change For Lao&lt;/a&gt; &lt;br /&gt;</v>
      </c>
    </row>
    <row r="86" spans="2:17">
      <c r="B86" s="214"/>
      <c r="E86" s="31" t="s">
        <v>11029</v>
      </c>
      <c r="F86" s="216">
        <v>90</v>
      </c>
      <c r="G86" s="92" t="s">
        <v>11096</v>
      </c>
      <c r="H86" s="93" t="s">
        <v>11099</v>
      </c>
      <c r="I86" s="92" t="s">
        <v>11097</v>
      </c>
      <c r="J86" s="94" t="s">
        <v>11029</v>
      </c>
      <c r="K86" t="s">
        <v>11105</v>
      </c>
      <c r="L86" s="31" t="str">
        <f t="shared" si="4"/>
        <v>90-Days-Visit Visa Change-for-Latvian.html</v>
      </c>
      <c r="M86" s="220" t="str">
        <f t="shared" si="5"/>
        <v>90-Days-Visit-Visa-Change-for-Latvian.html</v>
      </c>
      <c r="N86" t="s">
        <v>1152</v>
      </c>
      <c r="O86" t="str">
        <f t="shared" si="6"/>
        <v>90 Days Visit Visa Change For Latvian</v>
      </c>
      <c r="P86" t="s">
        <v>1169</v>
      </c>
      <c r="Q86" t="str">
        <f t="shared" si="7"/>
        <v>&lt;a target="_blank" href="90days_visa_change/90-Days-Visit-Visa-Change-for-Latvian.html"&gt;90 Days Visit Visa Change For Latvian&lt;/a&gt; &lt;br /&gt;</v>
      </c>
    </row>
    <row r="87" spans="2:17">
      <c r="B87" s="214"/>
      <c r="E87" s="31" t="s">
        <v>11030</v>
      </c>
      <c r="F87" s="216">
        <v>90</v>
      </c>
      <c r="G87" s="92" t="s">
        <v>11096</v>
      </c>
      <c r="H87" s="93" t="s">
        <v>11099</v>
      </c>
      <c r="I87" s="92" t="s">
        <v>11097</v>
      </c>
      <c r="J87" s="94" t="s">
        <v>11030</v>
      </c>
      <c r="K87" t="s">
        <v>11105</v>
      </c>
      <c r="L87" s="31" t="str">
        <f t="shared" si="4"/>
        <v>90-Days-Visit Visa Change-for-Lebanese.html</v>
      </c>
      <c r="M87" s="220" t="str">
        <f t="shared" si="5"/>
        <v>90-Days-Visit-Visa-Change-for-Lebanese.html</v>
      </c>
      <c r="N87" t="s">
        <v>1152</v>
      </c>
      <c r="O87" t="str">
        <f t="shared" si="6"/>
        <v>90 Days Visit Visa Change For Lebanese</v>
      </c>
      <c r="P87" t="s">
        <v>1169</v>
      </c>
      <c r="Q87" t="str">
        <f t="shared" si="7"/>
        <v>&lt;a target="_blank" href="90days_visa_change/90-Days-Visit-Visa-Change-for-Lebanese.html"&gt;90 Days Visit Visa Change For Lebanese&lt;/a&gt; &lt;br /&gt;</v>
      </c>
    </row>
    <row r="88" spans="2:17">
      <c r="B88" s="214"/>
      <c r="E88" s="31" t="s">
        <v>11031</v>
      </c>
      <c r="F88" s="216">
        <v>90</v>
      </c>
      <c r="G88" s="92" t="s">
        <v>11096</v>
      </c>
      <c r="H88" s="93" t="s">
        <v>11099</v>
      </c>
      <c r="I88" s="92" t="s">
        <v>11097</v>
      </c>
      <c r="J88" s="94" t="s">
        <v>11031</v>
      </c>
      <c r="K88" t="s">
        <v>11105</v>
      </c>
      <c r="L88" s="31" t="str">
        <f t="shared" si="4"/>
        <v>90-Days-Visit Visa Change-for-Liberian.html</v>
      </c>
      <c r="M88" s="220" t="str">
        <f t="shared" si="5"/>
        <v>90-Days-Visit-Visa-Change-for-Liberian.html</v>
      </c>
      <c r="N88" t="s">
        <v>1152</v>
      </c>
      <c r="O88" t="str">
        <f t="shared" si="6"/>
        <v>90 Days Visit Visa Change For Liberian</v>
      </c>
      <c r="P88" t="s">
        <v>1169</v>
      </c>
      <c r="Q88" t="str">
        <f t="shared" si="7"/>
        <v>&lt;a target="_blank" href="90days_visa_change/90-Days-Visit-Visa-Change-for-Liberian.html"&gt;90 Days Visit Visa Change For Liberian&lt;/a&gt; &lt;br /&gt;</v>
      </c>
    </row>
    <row r="89" spans="2:17">
      <c r="B89" s="214"/>
      <c r="E89" s="31" t="s">
        <v>11032</v>
      </c>
      <c r="F89" s="216">
        <v>90</v>
      </c>
      <c r="G89" s="92" t="s">
        <v>11096</v>
      </c>
      <c r="H89" s="93" t="s">
        <v>11099</v>
      </c>
      <c r="I89" s="92" t="s">
        <v>11097</v>
      </c>
      <c r="J89" s="94" t="s">
        <v>11032</v>
      </c>
      <c r="K89" t="s">
        <v>11105</v>
      </c>
      <c r="L89" s="31" t="str">
        <f t="shared" si="4"/>
        <v>90-Days-Visit Visa Change-for-Libyan.html</v>
      </c>
      <c r="M89" s="220" t="str">
        <f t="shared" si="5"/>
        <v>90-Days-Visit-Visa-Change-for-Libyan.html</v>
      </c>
      <c r="N89" t="s">
        <v>1152</v>
      </c>
      <c r="O89" t="str">
        <f t="shared" si="6"/>
        <v>90 Days Visit Visa Change For Libyan</v>
      </c>
      <c r="P89" t="s">
        <v>1169</v>
      </c>
      <c r="Q89" t="str">
        <f t="shared" si="7"/>
        <v>&lt;a target="_blank" href="90days_visa_change/90-Days-Visit-Visa-Change-for-Libyan.html"&gt;90 Days Visit Visa Change For Libyan&lt;/a&gt; &lt;br /&gt;</v>
      </c>
    </row>
    <row r="90" spans="2:17">
      <c r="B90" s="214"/>
      <c r="E90" s="31" t="s">
        <v>11033</v>
      </c>
      <c r="F90" s="216">
        <v>90</v>
      </c>
      <c r="G90" s="92" t="s">
        <v>11096</v>
      </c>
      <c r="H90" s="93" t="s">
        <v>11099</v>
      </c>
      <c r="I90" s="92" t="s">
        <v>11097</v>
      </c>
      <c r="J90" s="94" t="s">
        <v>11033</v>
      </c>
      <c r="K90" t="s">
        <v>11105</v>
      </c>
      <c r="L90" s="31" t="str">
        <f t="shared" si="4"/>
        <v>90-Days-Visit Visa Change-for-Liechtenstein.html</v>
      </c>
      <c r="M90" s="220" t="str">
        <f t="shared" si="5"/>
        <v>90-Days-Visit-Visa-Change-for-Liechtenstein.html</v>
      </c>
      <c r="N90" t="s">
        <v>1152</v>
      </c>
      <c r="O90" t="str">
        <f t="shared" si="6"/>
        <v>90 Days Visit Visa Change For Liechtenstein</v>
      </c>
      <c r="P90" t="s">
        <v>1169</v>
      </c>
      <c r="Q90" t="str">
        <f t="shared" si="7"/>
        <v>&lt;a target="_blank" href="90days_visa_change/90-Days-Visit-Visa-Change-for-Liechtenstein.html"&gt;90 Days Visit Visa Change For Liechtenstein&lt;/a&gt; &lt;br /&gt;</v>
      </c>
    </row>
    <row r="91" spans="2:17">
      <c r="B91" s="214"/>
      <c r="E91" s="31" t="s">
        <v>11034</v>
      </c>
      <c r="F91" s="216">
        <v>90</v>
      </c>
      <c r="G91" s="92" t="s">
        <v>11096</v>
      </c>
      <c r="H91" s="93" t="s">
        <v>11099</v>
      </c>
      <c r="I91" s="92" t="s">
        <v>11097</v>
      </c>
      <c r="J91" s="94" t="s">
        <v>11034</v>
      </c>
      <c r="K91" t="s">
        <v>11105</v>
      </c>
      <c r="L91" s="31" t="str">
        <f t="shared" si="4"/>
        <v>90-Days-Visit Visa Change-for-Lithuanian.html</v>
      </c>
      <c r="M91" s="220" t="str">
        <f t="shared" si="5"/>
        <v>90-Days-Visit-Visa-Change-for-Lithuanian.html</v>
      </c>
      <c r="N91" t="s">
        <v>1152</v>
      </c>
      <c r="O91" t="str">
        <f t="shared" si="6"/>
        <v>90 Days Visit Visa Change For Lithuanian</v>
      </c>
      <c r="P91" t="s">
        <v>1169</v>
      </c>
      <c r="Q91" t="str">
        <f t="shared" si="7"/>
        <v>&lt;a target="_blank" href="90days_visa_change/90-Days-Visit-Visa-Change-for-Lithuanian.html"&gt;90 Days Visit Visa Change For Lithuanian&lt;/a&gt; &lt;br /&gt;</v>
      </c>
    </row>
    <row r="92" spans="2:17">
      <c r="B92" s="214"/>
      <c r="E92" s="31" t="s">
        <v>11035</v>
      </c>
      <c r="F92" s="216">
        <v>90</v>
      </c>
      <c r="G92" s="92" t="s">
        <v>11096</v>
      </c>
      <c r="H92" s="93" t="s">
        <v>11099</v>
      </c>
      <c r="I92" s="92" t="s">
        <v>11097</v>
      </c>
      <c r="J92" s="94" t="s">
        <v>11035</v>
      </c>
      <c r="K92" t="s">
        <v>11105</v>
      </c>
      <c r="L92" s="31" t="str">
        <f t="shared" si="4"/>
        <v>90-Days-Visit Visa Change-for-Luxembourger.html</v>
      </c>
      <c r="M92" s="220" t="str">
        <f t="shared" si="5"/>
        <v>90-Days-Visit-Visa-Change-for-Luxembourger.html</v>
      </c>
      <c r="N92" t="s">
        <v>1152</v>
      </c>
      <c r="O92" t="str">
        <f t="shared" si="6"/>
        <v>90 Days Visit Visa Change For Luxembourger</v>
      </c>
      <c r="P92" t="s">
        <v>1169</v>
      </c>
      <c r="Q92" t="str">
        <f t="shared" si="7"/>
        <v>&lt;a target="_blank" href="90days_visa_change/90-Days-Visit-Visa-Change-for-Luxembourger.html"&gt;90 Days Visit Visa Change For Luxembourger&lt;/a&gt; &lt;br /&gt;</v>
      </c>
    </row>
    <row r="93" spans="2:17">
      <c r="B93" s="214"/>
      <c r="E93" s="31" t="s">
        <v>10951</v>
      </c>
      <c r="F93" s="216">
        <v>90</v>
      </c>
      <c r="G93" s="92" t="s">
        <v>11096</v>
      </c>
      <c r="H93" s="93" t="s">
        <v>11099</v>
      </c>
      <c r="I93" s="92" t="s">
        <v>11097</v>
      </c>
      <c r="J93" s="94" t="s">
        <v>10951</v>
      </c>
      <c r="K93" t="s">
        <v>11105</v>
      </c>
      <c r="L93" s="31" t="str">
        <f t="shared" ref="L93:L156" si="8">CONCATENATE(F93,$O$2,G93,$O$2,H93,$O$2,I93,$O$2,J93,$L$1)</f>
        <v>90-Days-Visit Visa Change-for-Malaysian.html</v>
      </c>
      <c r="M93" s="220" t="str">
        <f t="shared" si="5"/>
        <v>90-Days-Visit-Visa-Change-for-Malaysian.html</v>
      </c>
      <c r="N93" t="s">
        <v>1152</v>
      </c>
      <c r="O93" t="str">
        <f t="shared" ref="O93:O156" si="9">PROPER(CONCATENATE(F93," ",G93," ",H93," ",I93," ",J93))</f>
        <v>90 Days Visit Visa Change For Malaysian</v>
      </c>
      <c r="P93" t="s">
        <v>1169</v>
      </c>
      <c r="Q93" t="str">
        <f t="shared" si="7"/>
        <v>&lt;a target="_blank" href="90days_visa_change/90-Days-Visit-Visa-Change-for-Malaysian.html"&gt;90 Days Visit Visa Change For Malaysian&lt;/a&gt; &lt;br /&gt;</v>
      </c>
    </row>
    <row r="94" spans="2:17">
      <c r="B94" s="214"/>
      <c r="E94" s="31" t="s">
        <v>11036</v>
      </c>
      <c r="F94" s="216">
        <v>90</v>
      </c>
      <c r="G94" s="92" t="s">
        <v>11096</v>
      </c>
      <c r="H94" s="93" t="s">
        <v>11099</v>
      </c>
      <c r="I94" s="92" t="s">
        <v>11097</v>
      </c>
      <c r="J94" s="94" t="s">
        <v>11036</v>
      </c>
      <c r="K94" t="s">
        <v>11105</v>
      </c>
      <c r="L94" s="31" t="str">
        <f t="shared" si="8"/>
        <v>90-Days-Visit Visa Change-for-Maldivian.html</v>
      </c>
      <c r="M94" s="220" t="str">
        <f t="shared" si="5"/>
        <v>90-Days-Visit-Visa-Change-for-Maldivian.html</v>
      </c>
      <c r="N94" t="s">
        <v>1152</v>
      </c>
      <c r="O94" t="str">
        <f t="shared" si="9"/>
        <v>90 Days Visit Visa Change For Maldivian</v>
      </c>
      <c r="P94" t="s">
        <v>1169</v>
      </c>
      <c r="Q94" t="str">
        <f t="shared" si="7"/>
        <v>&lt;a target="_blank" href="90days_visa_change/90-Days-Visit-Visa-Change-for-Maldivian.html"&gt;90 Days Visit Visa Change For Maldivian&lt;/a&gt; &lt;br /&gt;</v>
      </c>
    </row>
    <row r="95" spans="2:17">
      <c r="E95" s="31" t="s">
        <v>11037</v>
      </c>
      <c r="F95" s="216">
        <v>90</v>
      </c>
      <c r="G95" s="92" t="s">
        <v>11096</v>
      </c>
      <c r="H95" s="93" t="s">
        <v>11099</v>
      </c>
      <c r="I95" s="92" t="s">
        <v>11097</v>
      </c>
      <c r="J95" s="94" t="s">
        <v>11037</v>
      </c>
      <c r="K95" t="s">
        <v>11105</v>
      </c>
      <c r="L95" s="31" t="str">
        <f t="shared" si="8"/>
        <v>90-Days-Visit Visa Change-for-Maltese.html</v>
      </c>
      <c r="M95" s="220" t="str">
        <f t="shared" si="5"/>
        <v>90-Days-Visit-Visa-Change-for-Maltese.html</v>
      </c>
      <c r="N95" t="s">
        <v>1152</v>
      </c>
      <c r="O95" t="str">
        <f t="shared" si="9"/>
        <v>90 Days Visit Visa Change For Maltese</v>
      </c>
      <c r="P95" t="s">
        <v>1169</v>
      </c>
      <c r="Q95" t="str">
        <f t="shared" si="7"/>
        <v>&lt;a target="_blank" href="90days_visa_change/90-Days-Visit-Visa-Change-for-Maltese.html"&gt;90 Days Visit Visa Change For Maltese&lt;/a&gt; &lt;br /&gt;</v>
      </c>
    </row>
    <row r="96" spans="2:17">
      <c r="E96" s="31" t="s">
        <v>11038</v>
      </c>
      <c r="F96" s="216">
        <v>90</v>
      </c>
      <c r="G96" s="92" t="s">
        <v>11096</v>
      </c>
      <c r="H96" s="93" t="s">
        <v>11099</v>
      </c>
      <c r="I96" s="92" t="s">
        <v>11097</v>
      </c>
      <c r="J96" s="94" t="s">
        <v>11038</v>
      </c>
      <c r="K96" t="s">
        <v>11105</v>
      </c>
      <c r="L96" s="31" t="str">
        <f t="shared" si="8"/>
        <v>90-Days-Visit Visa Change-for-Martiniquais.html</v>
      </c>
      <c r="M96" s="220" t="str">
        <f t="shared" si="5"/>
        <v>90-Days-Visit-Visa-Change-for-Martiniquais.html</v>
      </c>
      <c r="N96" t="s">
        <v>1152</v>
      </c>
      <c r="O96" t="str">
        <f t="shared" si="9"/>
        <v>90 Days Visit Visa Change For Martiniquais</v>
      </c>
      <c r="P96" t="s">
        <v>1169</v>
      </c>
      <c r="Q96" t="str">
        <f t="shared" si="7"/>
        <v>&lt;a target="_blank" href="90days_visa_change/90-Days-Visit-Visa-Change-for-Martiniquais.html"&gt;90 Days Visit Visa Change For Martiniquais&lt;/a&gt; &lt;br /&gt;</v>
      </c>
    </row>
    <row r="97" spans="5:17">
      <c r="E97" s="31" t="s">
        <v>11039</v>
      </c>
      <c r="F97" s="216">
        <v>90</v>
      </c>
      <c r="G97" s="92" t="s">
        <v>11096</v>
      </c>
      <c r="H97" s="93" t="s">
        <v>11099</v>
      </c>
      <c r="I97" s="92" t="s">
        <v>11097</v>
      </c>
      <c r="J97" s="94" t="s">
        <v>11039</v>
      </c>
      <c r="K97" t="s">
        <v>11105</v>
      </c>
      <c r="L97" s="31" t="str">
        <f t="shared" si="8"/>
        <v>90-Days-Visit Visa Change-for-Mauritanian.html</v>
      </c>
      <c r="M97" s="220" t="str">
        <f t="shared" si="5"/>
        <v>90-Days-Visit-Visa-Change-for-Mauritanian.html</v>
      </c>
      <c r="N97" t="s">
        <v>1152</v>
      </c>
      <c r="O97" t="str">
        <f t="shared" si="9"/>
        <v>90 Days Visit Visa Change For Mauritanian</v>
      </c>
      <c r="P97" t="s">
        <v>1169</v>
      </c>
      <c r="Q97" t="str">
        <f t="shared" si="7"/>
        <v>&lt;a target="_blank" href="90days_visa_change/90-Days-Visit-Visa-Change-for-Mauritanian.html"&gt;90 Days Visit Visa Change For Mauritanian&lt;/a&gt; &lt;br /&gt;</v>
      </c>
    </row>
    <row r="98" spans="5:17">
      <c r="E98" s="31" t="s">
        <v>11040</v>
      </c>
      <c r="F98" s="216">
        <v>90</v>
      </c>
      <c r="G98" s="92" t="s">
        <v>11096</v>
      </c>
      <c r="H98" s="93" t="s">
        <v>11099</v>
      </c>
      <c r="I98" s="92" t="s">
        <v>11097</v>
      </c>
      <c r="J98" s="94" t="s">
        <v>11040</v>
      </c>
      <c r="K98" t="s">
        <v>11105</v>
      </c>
      <c r="L98" s="31" t="str">
        <f t="shared" si="8"/>
        <v>90-Days-Visit Visa Change-for-Mexican.html</v>
      </c>
      <c r="M98" s="220" t="str">
        <f t="shared" si="5"/>
        <v>90-Days-Visit-Visa-Change-for-Mexican.html</v>
      </c>
      <c r="N98" t="s">
        <v>1152</v>
      </c>
      <c r="O98" t="str">
        <f t="shared" si="9"/>
        <v>90 Days Visit Visa Change For Mexican</v>
      </c>
      <c r="P98" t="s">
        <v>1169</v>
      </c>
      <c r="Q98" t="str">
        <f t="shared" si="7"/>
        <v>&lt;a target="_blank" href="90days_visa_change/90-Days-Visit-Visa-Change-for-Mexican.html"&gt;90 Days Visit Visa Change For Mexican&lt;/a&gt; &lt;br /&gt;</v>
      </c>
    </row>
    <row r="99" spans="5:17">
      <c r="E99" s="31" t="s">
        <v>11041</v>
      </c>
      <c r="F99" s="216">
        <v>90</v>
      </c>
      <c r="G99" s="92" t="s">
        <v>11096</v>
      </c>
      <c r="H99" s="93" t="s">
        <v>11099</v>
      </c>
      <c r="I99" s="92" t="s">
        <v>11097</v>
      </c>
      <c r="J99" s="94" t="s">
        <v>11041</v>
      </c>
      <c r="K99" t="s">
        <v>11105</v>
      </c>
      <c r="L99" s="31" t="str">
        <f t="shared" si="8"/>
        <v>90-Days-Visit Visa Change-for-Micronesian.html</v>
      </c>
      <c r="M99" s="220" t="str">
        <f t="shared" si="5"/>
        <v>90-Days-Visit-Visa-Change-for-Micronesian.html</v>
      </c>
      <c r="N99" t="s">
        <v>1152</v>
      </c>
      <c r="O99" t="str">
        <f t="shared" si="9"/>
        <v>90 Days Visit Visa Change For Micronesian</v>
      </c>
      <c r="P99" t="s">
        <v>1169</v>
      </c>
      <c r="Q99" t="str">
        <f t="shared" si="7"/>
        <v>&lt;a target="_blank" href="90days_visa_change/90-Days-Visit-Visa-Change-for-Micronesian.html"&gt;90 Days Visit Visa Change For Micronesian&lt;/a&gt; &lt;br /&gt;</v>
      </c>
    </row>
    <row r="100" spans="5:17">
      <c r="E100" s="31" t="s">
        <v>11042</v>
      </c>
      <c r="F100" s="216">
        <v>90</v>
      </c>
      <c r="G100" s="92" t="s">
        <v>11096</v>
      </c>
      <c r="H100" s="93" t="s">
        <v>11099</v>
      </c>
      <c r="I100" s="92" t="s">
        <v>11097</v>
      </c>
      <c r="J100" s="94" t="s">
        <v>11042</v>
      </c>
      <c r="K100" t="s">
        <v>11105</v>
      </c>
      <c r="L100" s="31" t="str">
        <f t="shared" si="8"/>
        <v>90-Days-Visit Visa Change-for-Moldovan.html</v>
      </c>
      <c r="M100" s="220" t="str">
        <f t="shared" si="5"/>
        <v>90-Days-Visit-Visa-Change-for-Moldovan.html</v>
      </c>
      <c r="N100" t="s">
        <v>1152</v>
      </c>
      <c r="O100" t="str">
        <f t="shared" si="9"/>
        <v>90 Days Visit Visa Change For Moldovan</v>
      </c>
      <c r="P100" t="s">
        <v>1169</v>
      </c>
      <c r="Q100" t="str">
        <f t="shared" si="7"/>
        <v>&lt;a target="_blank" href="90days_visa_change/90-Days-Visit-Visa-Change-for-Moldovan.html"&gt;90 Days Visit Visa Change For Moldovan&lt;/a&gt; &lt;br /&gt;</v>
      </c>
    </row>
    <row r="101" spans="5:17">
      <c r="E101" s="31" t="s">
        <v>11043</v>
      </c>
      <c r="F101" s="216">
        <v>90</v>
      </c>
      <c r="G101" s="92" t="s">
        <v>11096</v>
      </c>
      <c r="H101" s="93" t="s">
        <v>11099</v>
      </c>
      <c r="I101" s="92" t="s">
        <v>11097</v>
      </c>
      <c r="J101" s="94" t="s">
        <v>11043</v>
      </c>
      <c r="K101" t="s">
        <v>11105</v>
      </c>
      <c r="L101" s="31" t="str">
        <f t="shared" si="8"/>
        <v>90-Days-Visit Visa Change-for-Monacan.html</v>
      </c>
      <c r="M101" s="220" t="str">
        <f t="shared" si="5"/>
        <v>90-Days-Visit-Visa-Change-for-Monacan.html</v>
      </c>
      <c r="N101" t="s">
        <v>1152</v>
      </c>
      <c r="O101" t="str">
        <f t="shared" si="9"/>
        <v>90 Days Visit Visa Change For Monacan</v>
      </c>
      <c r="P101" t="s">
        <v>1169</v>
      </c>
      <c r="Q101" t="str">
        <f t="shared" si="7"/>
        <v>&lt;a target="_blank" href="90days_visa_change/90-Days-Visit-Visa-Change-for-Monacan.html"&gt;90 Days Visit Visa Change For Monacan&lt;/a&gt; &lt;br /&gt;</v>
      </c>
    </row>
    <row r="102" spans="5:17">
      <c r="E102" s="31" t="s">
        <v>11044</v>
      </c>
      <c r="F102" s="216">
        <v>90</v>
      </c>
      <c r="G102" s="92" t="s">
        <v>11096</v>
      </c>
      <c r="H102" s="93" t="s">
        <v>11099</v>
      </c>
      <c r="I102" s="92" t="s">
        <v>11097</v>
      </c>
      <c r="J102" s="94" t="s">
        <v>11044</v>
      </c>
      <c r="K102" t="s">
        <v>11105</v>
      </c>
      <c r="L102" s="31" t="str">
        <f t="shared" si="8"/>
        <v>90-Days-Visit Visa Change-for-Mongolia.html</v>
      </c>
      <c r="M102" s="220" t="str">
        <f t="shared" si="5"/>
        <v>90-Days-Visit-Visa-Change-for-Mongolia.html</v>
      </c>
      <c r="N102" t="s">
        <v>1152</v>
      </c>
      <c r="O102" t="str">
        <f t="shared" si="9"/>
        <v>90 Days Visit Visa Change For Mongolia</v>
      </c>
      <c r="P102" t="s">
        <v>1169</v>
      </c>
      <c r="Q102" t="str">
        <f t="shared" si="7"/>
        <v>&lt;a target="_blank" href="90days_visa_change/90-Days-Visit-Visa-Change-for-Mongolia.html"&gt;90 Days Visit Visa Change For Mongolia&lt;/a&gt; &lt;br /&gt;</v>
      </c>
    </row>
    <row r="103" spans="5:17">
      <c r="E103" s="31" t="s">
        <v>11045</v>
      </c>
      <c r="F103" s="216">
        <v>90</v>
      </c>
      <c r="G103" s="92" t="s">
        <v>11096</v>
      </c>
      <c r="H103" s="93" t="s">
        <v>11099</v>
      </c>
      <c r="I103" s="92" t="s">
        <v>11097</v>
      </c>
      <c r="J103" s="94" t="s">
        <v>11045</v>
      </c>
      <c r="K103" t="s">
        <v>11105</v>
      </c>
      <c r="L103" s="31" t="str">
        <f t="shared" si="8"/>
        <v>90-Days-Visit Visa Change-for-Montenegrin.html</v>
      </c>
      <c r="M103" s="220" t="str">
        <f t="shared" si="5"/>
        <v>90-Days-Visit-Visa-Change-for-Montenegrin.html</v>
      </c>
      <c r="N103" t="s">
        <v>1152</v>
      </c>
      <c r="O103" t="str">
        <f t="shared" si="9"/>
        <v>90 Days Visit Visa Change For Montenegrin</v>
      </c>
      <c r="P103" t="s">
        <v>1169</v>
      </c>
      <c r="Q103" t="str">
        <f t="shared" si="7"/>
        <v>&lt;a target="_blank" href="90days_visa_change/90-Days-Visit-Visa-Change-for-Montenegrin.html"&gt;90 Days Visit Visa Change For Montenegrin&lt;/a&gt; &lt;br /&gt;</v>
      </c>
    </row>
    <row r="104" spans="5:17">
      <c r="E104" s="31" t="s">
        <v>10948</v>
      </c>
      <c r="F104" s="216">
        <v>90</v>
      </c>
      <c r="G104" s="92" t="s">
        <v>11096</v>
      </c>
      <c r="H104" s="93" t="s">
        <v>11099</v>
      </c>
      <c r="I104" s="92" t="s">
        <v>11097</v>
      </c>
      <c r="J104" s="94" t="s">
        <v>10948</v>
      </c>
      <c r="K104" t="s">
        <v>11105</v>
      </c>
      <c r="L104" s="31" t="str">
        <f t="shared" si="8"/>
        <v>90-Days-Visit Visa Change-for-Moroccan.html</v>
      </c>
      <c r="M104" s="220" t="str">
        <f t="shared" si="5"/>
        <v>90-Days-Visit-Visa-Change-for-Moroccan.html</v>
      </c>
      <c r="N104" t="s">
        <v>1152</v>
      </c>
      <c r="O104" t="str">
        <f t="shared" si="9"/>
        <v>90 Days Visit Visa Change For Moroccan</v>
      </c>
      <c r="P104" t="s">
        <v>1169</v>
      </c>
      <c r="Q104" t="str">
        <f t="shared" si="7"/>
        <v>&lt;a target="_blank" href="90days_visa_change/90-Days-Visit-Visa-Change-for-Moroccan.html"&gt;90 Days Visit Visa Change For Moroccan&lt;/a&gt; &lt;br /&gt;</v>
      </c>
    </row>
    <row r="105" spans="5:17">
      <c r="E105" s="31" t="s">
        <v>11046</v>
      </c>
      <c r="F105" s="216">
        <v>90</v>
      </c>
      <c r="G105" s="92" t="s">
        <v>11096</v>
      </c>
      <c r="H105" s="93" t="s">
        <v>11099</v>
      </c>
      <c r="I105" s="92" t="s">
        <v>11097</v>
      </c>
      <c r="J105" s="94" t="s">
        <v>11046</v>
      </c>
      <c r="K105" t="s">
        <v>11105</v>
      </c>
      <c r="L105" s="31" t="str">
        <f t="shared" si="8"/>
        <v>90-Days-Visit Visa Change-for-Mozambican.html</v>
      </c>
      <c r="M105" s="220" t="str">
        <f t="shared" si="5"/>
        <v>90-Days-Visit-Visa-Change-for-Mozambican.html</v>
      </c>
      <c r="N105" t="s">
        <v>1152</v>
      </c>
      <c r="O105" t="str">
        <f t="shared" si="9"/>
        <v>90 Days Visit Visa Change For Mozambican</v>
      </c>
      <c r="P105" t="s">
        <v>1169</v>
      </c>
      <c r="Q105" t="str">
        <f t="shared" si="7"/>
        <v>&lt;a target="_blank" href="90days_visa_change/90-Days-Visit-Visa-Change-for-Mozambican.html"&gt;90 Days Visit Visa Change For Mozambican&lt;/a&gt; &lt;br /&gt;</v>
      </c>
    </row>
    <row r="106" spans="5:17">
      <c r="E106" s="31" t="s">
        <v>11047</v>
      </c>
      <c r="F106" s="216">
        <v>90</v>
      </c>
      <c r="G106" s="92" t="s">
        <v>11096</v>
      </c>
      <c r="H106" s="93" t="s">
        <v>11099</v>
      </c>
      <c r="I106" s="92" t="s">
        <v>11097</v>
      </c>
      <c r="J106" s="94" t="s">
        <v>11047</v>
      </c>
      <c r="K106" t="s">
        <v>11105</v>
      </c>
      <c r="L106" s="31" t="str">
        <f t="shared" si="8"/>
        <v>90-Days-Visit Visa Change-for-Myanmari.html</v>
      </c>
      <c r="M106" s="220" t="str">
        <f t="shared" si="5"/>
        <v>90-Days-Visit-Visa-Change-for-Myanmari.html</v>
      </c>
      <c r="N106" t="s">
        <v>1152</v>
      </c>
      <c r="O106" t="str">
        <f t="shared" si="9"/>
        <v>90 Days Visit Visa Change For Myanmari</v>
      </c>
      <c r="P106" t="s">
        <v>1169</v>
      </c>
      <c r="Q106" t="str">
        <f t="shared" si="7"/>
        <v>&lt;a target="_blank" href="90days_visa_change/90-Days-Visit-Visa-Change-for-Myanmari.html"&gt;90 Days Visit Visa Change For Myanmari&lt;/a&gt; &lt;br /&gt;</v>
      </c>
    </row>
    <row r="107" spans="5:17">
      <c r="E107" s="31" t="s">
        <v>11048</v>
      </c>
      <c r="F107" s="216">
        <v>90</v>
      </c>
      <c r="G107" s="92" t="s">
        <v>11096</v>
      </c>
      <c r="H107" s="93" t="s">
        <v>11099</v>
      </c>
      <c r="I107" s="92" t="s">
        <v>11097</v>
      </c>
      <c r="J107" s="94" t="s">
        <v>11048</v>
      </c>
      <c r="K107" t="s">
        <v>11105</v>
      </c>
      <c r="L107" s="31" t="str">
        <f t="shared" si="8"/>
        <v>90-Days-Visit Visa Change-for-Namibian.html</v>
      </c>
      <c r="M107" s="220" t="str">
        <f t="shared" si="5"/>
        <v>90-Days-Visit-Visa-Change-for-Namibian.html</v>
      </c>
      <c r="N107" t="s">
        <v>1152</v>
      </c>
      <c r="O107" t="str">
        <f t="shared" si="9"/>
        <v>90 Days Visit Visa Change For Namibian</v>
      </c>
      <c r="P107" t="s">
        <v>1169</v>
      </c>
      <c r="Q107" t="str">
        <f t="shared" si="7"/>
        <v>&lt;a target="_blank" href="90days_visa_change/90-Days-Visit-Visa-Change-for-Namibian.html"&gt;90 Days Visit Visa Change For Namibian&lt;/a&gt; &lt;br /&gt;</v>
      </c>
    </row>
    <row r="108" spans="5:17">
      <c r="E108" s="31" t="s">
        <v>11049</v>
      </c>
      <c r="F108" s="216">
        <v>90</v>
      </c>
      <c r="G108" s="92" t="s">
        <v>11096</v>
      </c>
      <c r="H108" s="93" t="s">
        <v>11099</v>
      </c>
      <c r="I108" s="92" t="s">
        <v>11097</v>
      </c>
      <c r="J108" s="94" t="s">
        <v>11049</v>
      </c>
      <c r="K108" t="s">
        <v>11105</v>
      </c>
      <c r="L108" s="31" t="str">
        <f t="shared" si="8"/>
        <v>90-Days-Visit Visa Change-for-Nepalese.html</v>
      </c>
      <c r="M108" s="220" t="str">
        <f t="shared" si="5"/>
        <v>90-Days-Visit-Visa-Change-for-Nepalese.html</v>
      </c>
      <c r="N108" t="s">
        <v>1152</v>
      </c>
      <c r="O108" t="str">
        <f t="shared" si="9"/>
        <v>90 Days Visit Visa Change For Nepalese</v>
      </c>
      <c r="P108" t="s">
        <v>1169</v>
      </c>
      <c r="Q108" t="str">
        <f t="shared" si="7"/>
        <v>&lt;a target="_blank" href="90days_visa_change/90-Days-Visit-Visa-Change-for-Nepalese.html"&gt;90 Days Visit Visa Change For Nepalese&lt;/a&gt; &lt;br /&gt;</v>
      </c>
    </row>
    <row r="109" spans="5:17">
      <c r="E109" s="31" t="s">
        <v>11050</v>
      </c>
      <c r="F109" s="216">
        <v>90</v>
      </c>
      <c r="G109" s="92" t="s">
        <v>11096</v>
      </c>
      <c r="H109" s="93" t="s">
        <v>11099</v>
      </c>
      <c r="I109" s="92" t="s">
        <v>11097</v>
      </c>
      <c r="J109" s="94" t="s">
        <v>11050</v>
      </c>
      <c r="K109" t="s">
        <v>11105</v>
      </c>
      <c r="L109" s="31" t="str">
        <f t="shared" si="8"/>
        <v>90-Days-Visit Visa Change-for-Netherlander.html</v>
      </c>
      <c r="M109" s="220" t="str">
        <f t="shared" si="5"/>
        <v>90-Days-Visit-Visa-Change-for-Netherlander.html</v>
      </c>
      <c r="N109" t="s">
        <v>1152</v>
      </c>
      <c r="O109" t="str">
        <f t="shared" si="9"/>
        <v>90 Days Visit Visa Change For Netherlander</v>
      </c>
      <c r="P109" t="s">
        <v>1169</v>
      </c>
      <c r="Q109" t="str">
        <f t="shared" si="7"/>
        <v>&lt;a target="_blank" href="90days_visa_change/90-Days-Visit-Visa-Change-for-Netherlander.html"&gt;90 Days Visit Visa Change For Netherlander&lt;/a&gt; &lt;br /&gt;</v>
      </c>
    </row>
    <row r="110" spans="5:17">
      <c r="E110" s="31" t="s">
        <v>11051</v>
      </c>
      <c r="F110" s="216">
        <v>90</v>
      </c>
      <c r="G110" s="92" t="s">
        <v>11096</v>
      </c>
      <c r="H110" s="93" t="s">
        <v>11099</v>
      </c>
      <c r="I110" s="92" t="s">
        <v>11097</v>
      </c>
      <c r="J110" s="94" t="s">
        <v>11051</v>
      </c>
      <c r="K110" t="s">
        <v>11105</v>
      </c>
      <c r="L110" s="31" t="str">
        <f t="shared" si="8"/>
        <v>90-Days-Visit Visa Change-for-New Caledonian.html</v>
      </c>
      <c r="M110" s="220" t="str">
        <f t="shared" si="5"/>
        <v>90-Days-Visit-Visa-Change-for-New-Caledonian.html</v>
      </c>
      <c r="N110" t="s">
        <v>1152</v>
      </c>
      <c r="O110" t="str">
        <f t="shared" si="9"/>
        <v>90 Days Visit Visa Change For New Caledonian</v>
      </c>
      <c r="P110" t="s">
        <v>1169</v>
      </c>
      <c r="Q110" t="str">
        <f t="shared" si="7"/>
        <v>&lt;a target="_blank" href="90days_visa_change/90-Days-Visit-Visa-Change-for-New-Caledonian.html"&gt;90 Days Visit Visa Change For New Caledonian&lt;/a&gt; &lt;br /&gt;</v>
      </c>
    </row>
    <row r="111" spans="5:17">
      <c r="E111" s="31" t="s">
        <v>11052</v>
      </c>
      <c r="F111" s="216">
        <v>90</v>
      </c>
      <c r="G111" s="92" t="s">
        <v>11096</v>
      </c>
      <c r="H111" s="93" t="s">
        <v>11099</v>
      </c>
      <c r="I111" s="92" t="s">
        <v>11097</v>
      </c>
      <c r="J111" s="94" t="s">
        <v>11052</v>
      </c>
      <c r="K111" t="s">
        <v>11105</v>
      </c>
      <c r="L111" s="31" t="str">
        <f t="shared" si="8"/>
        <v>90-Days-Visit Visa Change-for-New Zealander.html</v>
      </c>
      <c r="M111" s="220" t="str">
        <f t="shared" si="5"/>
        <v>90-Days-Visit-Visa-Change-for-New-Zealander.html</v>
      </c>
      <c r="N111" t="s">
        <v>1152</v>
      </c>
      <c r="O111" t="str">
        <f t="shared" si="9"/>
        <v>90 Days Visit Visa Change For New Zealander</v>
      </c>
      <c r="P111" t="s">
        <v>1169</v>
      </c>
      <c r="Q111" t="str">
        <f t="shared" si="7"/>
        <v>&lt;a target="_blank" href="90days_visa_change/90-Days-Visit-Visa-Change-for-New-Zealander.html"&gt;90 Days Visit Visa Change For New Zealander&lt;/a&gt; &lt;br /&gt;</v>
      </c>
    </row>
    <row r="112" spans="5:17">
      <c r="E112" s="31" t="s">
        <v>10955</v>
      </c>
      <c r="F112" s="216">
        <v>90</v>
      </c>
      <c r="G112" s="92" t="s">
        <v>11096</v>
      </c>
      <c r="H112" s="93" t="s">
        <v>11099</v>
      </c>
      <c r="I112" s="92" t="s">
        <v>11097</v>
      </c>
      <c r="J112" s="94" t="s">
        <v>10955</v>
      </c>
      <c r="K112" t="s">
        <v>11105</v>
      </c>
      <c r="L112" s="31" t="str">
        <f t="shared" si="8"/>
        <v>90-Days-Visit Visa Change-for-Nigerian.html</v>
      </c>
      <c r="M112" s="220" t="str">
        <f t="shared" si="5"/>
        <v>90-Days-Visit-Visa-Change-for-Nigerian.html</v>
      </c>
      <c r="N112" t="s">
        <v>1152</v>
      </c>
      <c r="O112" t="str">
        <f t="shared" si="9"/>
        <v>90 Days Visit Visa Change For Nigerian</v>
      </c>
      <c r="P112" t="s">
        <v>1169</v>
      </c>
      <c r="Q112" t="str">
        <f t="shared" si="7"/>
        <v>&lt;a target="_blank" href="90days_visa_change/90-Days-Visit-Visa-Change-for-Nigerian.html"&gt;90 Days Visit Visa Change For Nigerian&lt;/a&gt; &lt;br /&gt;</v>
      </c>
    </row>
    <row r="113" spans="5:17">
      <c r="E113" s="31" t="s">
        <v>11053</v>
      </c>
      <c r="F113" s="216">
        <v>90</v>
      </c>
      <c r="G113" s="92" t="s">
        <v>11096</v>
      </c>
      <c r="H113" s="93" t="s">
        <v>11099</v>
      </c>
      <c r="I113" s="92" t="s">
        <v>11097</v>
      </c>
      <c r="J113" s="94" t="s">
        <v>11053</v>
      </c>
      <c r="K113" t="s">
        <v>11105</v>
      </c>
      <c r="L113" s="31" t="str">
        <f t="shared" si="8"/>
        <v>90-Days-Visit Visa Change-for-Norwegian.html</v>
      </c>
      <c r="M113" s="220" t="str">
        <f t="shared" si="5"/>
        <v>90-Days-Visit-Visa-Change-for-Norwegian.html</v>
      </c>
      <c r="N113" t="s">
        <v>1152</v>
      </c>
      <c r="O113" t="str">
        <f t="shared" si="9"/>
        <v>90 Days Visit Visa Change For Norwegian</v>
      </c>
      <c r="P113" t="s">
        <v>1169</v>
      </c>
      <c r="Q113" t="str">
        <f t="shared" si="7"/>
        <v>&lt;a target="_blank" href="90days_visa_change/90-Days-Visit-Visa-Change-for-Norwegian.html"&gt;90 Days Visit Visa Change For Norwegian&lt;/a&gt; &lt;br /&gt;</v>
      </c>
    </row>
    <row r="114" spans="5:17">
      <c r="E114" s="31" t="s">
        <v>11054</v>
      </c>
      <c r="F114" s="216">
        <v>90</v>
      </c>
      <c r="G114" s="92" t="s">
        <v>11096</v>
      </c>
      <c r="H114" s="93" t="s">
        <v>11099</v>
      </c>
      <c r="I114" s="92" t="s">
        <v>11097</v>
      </c>
      <c r="J114" s="94" t="s">
        <v>11054</v>
      </c>
      <c r="K114" t="s">
        <v>11105</v>
      </c>
      <c r="L114" s="31" t="str">
        <f t="shared" si="8"/>
        <v>90-Days-Visit Visa Change-for-Omani.html</v>
      </c>
      <c r="M114" s="220" t="str">
        <f t="shared" si="5"/>
        <v>90-Days-Visit-Visa-Change-for-Omani.html</v>
      </c>
      <c r="N114" t="s">
        <v>1152</v>
      </c>
      <c r="O114" t="str">
        <f t="shared" si="9"/>
        <v>90 Days Visit Visa Change For Omani</v>
      </c>
      <c r="P114" t="s">
        <v>1169</v>
      </c>
      <c r="Q114" t="str">
        <f t="shared" si="7"/>
        <v>&lt;a target="_blank" href="90days_visa_change/90-Days-Visit-Visa-Change-for-Omani.html"&gt;90 Days Visit Visa Change For Omani&lt;/a&gt; &lt;br /&gt;</v>
      </c>
    </row>
    <row r="115" spans="5:17">
      <c r="E115" s="31" t="s">
        <v>11055</v>
      </c>
      <c r="F115" s="216">
        <v>90</v>
      </c>
      <c r="G115" s="92" t="s">
        <v>11096</v>
      </c>
      <c r="H115" s="93" t="s">
        <v>11099</v>
      </c>
      <c r="I115" s="92" t="s">
        <v>11097</v>
      </c>
      <c r="J115" s="94" t="s">
        <v>11055</v>
      </c>
      <c r="K115" t="s">
        <v>11105</v>
      </c>
      <c r="L115" s="31" t="str">
        <f t="shared" si="8"/>
        <v>90-Days-Visit Visa Change-for-Pakistani.html</v>
      </c>
      <c r="M115" s="220" t="str">
        <f t="shared" si="5"/>
        <v>90-Days-Visit-Visa-Change-for-Pakistani.html</v>
      </c>
      <c r="N115" t="s">
        <v>1152</v>
      </c>
      <c r="O115" t="str">
        <f t="shared" si="9"/>
        <v>90 Days Visit Visa Change For Pakistani</v>
      </c>
      <c r="P115" t="s">
        <v>1169</v>
      </c>
      <c r="Q115" t="str">
        <f t="shared" si="7"/>
        <v>&lt;a target="_blank" href="90days_visa_change/90-Days-Visit-Visa-Change-for-Pakistani.html"&gt;90 Days Visit Visa Change For Pakistani&lt;/a&gt; &lt;br /&gt;</v>
      </c>
    </row>
    <row r="116" spans="5:17">
      <c r="E116" s="31" t="s">
        <v>11056</v>
      </c>
      <c r="F116" s="216">
        <v>90</v>
      </c>
      <c r="G116" s="92" t="s">
        <v>11096</v>
      </c>
      <c r="H116" s="93" t="s">
        <v>11099</v>
      </c>
      <c r="I116" s="92" t="s">
        <v>11097</v>
      </c>
      <c r="J116" s="94" t="s">
        <v>11056</v>
      </c>
      <c r="K116" t="s">
        <v>11105</v>
      </c>
      <c r="L116" s="31" t="str">
        <f t="shared" si="8"/>
        <v>90-Days-Visit Visa Change-for-Palestinian.html</v>
      </c>
      <c r="M116" s="220" t="str">
        <f t="shared" si="5"/>
        <v>90-Days-Visit-Visa-Change-for-Palestinian.html</v>
      </c>
      <c r="N116" t="s">
        <v>1152</v>
      </c>
      <c r="O116" t="str">
        <f t="shared" si="9"/>
        <v>90 Days Visit Visa Change For Palestinian</v>
      </c>
      <c r="P116" t="s">
        <v>1169</v>
      </c>
      <c r="Q116" t="str">
        <f t="shared" si="7"/>
        <v>&lt;a target="_blank" href="90days_visa_change/90-Days-Visit-Visa-Change-for-Palestinian.html"&gt;90 Days Visit Visa Change For Palestinian&lt;/a&gt; &lt;br /&gt;</v>
      </c>
    </row>
    <row r="117" spans="5:17">
      <c r="E117" s="31" t="s">
        <v>11057</v>
      </c>
      <c r="F117" s="216">
        <v>90</v>
      </c>
      <c r="G117" s="92" t="s">
        <v>11096</v>
      </c>
      <c r="H117" s="93" t="s">
        <v>11099</v>
      </c>
      <c r="I117" s="92" t="s">
        <v>11097</v>
      </c>
      <c r="J117" s="94" t="s">
        <v>11057</v>
      </c>
      <c r="K117" t="s">
        <v>11105</v>
      </c>
      <c r="L117" s="31" t="str">
        <f t="shared" si="8"/>
        <v>90-Days-Visit Visa Change-for-Panamanian.html</v>
      </c>
      <c r="M117" s="220" t="str">
        <f t="shared" si="5"/>
        <v>90-Days-Visit-Visa-Change-for-Panamanian.html</v>
      </c>
      <c r="N117" t="s">
        <v>1152</v>
      </c>
      <c r="O117" t="str">
        <f t="shared" si="9"/>
        <v>90 Days Visit Visa Change For Panamanian</v>
      </c>
      <c r="P117" t="s">
        <v>1169</v>
      </c>
      <c r="Q117" t="str">
        <f t="shared" si="7"/>
        <v>&lt;a target="_blank" href="90days_visa_change/90-Days-Visit-Visa-Change-for-Panamanian.html"&gt;90 Days Visit Visa Change For Panamanian&lt;/a&gt; &lt;br /&gt;</v>
      </c>
    </row>
    <row r="118" spans="5:17">
      <c r="E118" s="31" t="s">
        <v>11058</v>
      </c>
      <c r="F118" s="216">
        <v>90</v>
      </c>
      <c r="G118" s="92" t="s">
        <v>11096</v>
      </c>
      <c r="H118" s="93" t="s">
        <v>11099</v>
      </c>
      <c r="I118" s="92" t="s">
        <v>11097</v>
      </c>
      <c r="J118" s="94" t="s">
        <v>11058</v>
      </c>
      <c r="K118" t="s">
        <v>11105</v>
      </c>
      <c r="L118" s="31" t="str">
        <f t="shared" si="8"/>
        <v>90-Days-Visit Visa Change-for-Paraguayan.html</v>
      </c>
      <c r="M118" s="220" t="str">
        <f t="shared" si="5"/>
        <v>90-Days-Visit-Visa-Change-for-Paraguayan.html</v>
      </c>
      <c r="N118" t="s">
        <v>1152</v>
      </c>
      <c r="O118" t="str">
        <f t="shared" si="9"/>
        <v>90 Days Visit Visa Change For Paraguayan</v>
      </c>
      <c r="P118" t="s">
        <v>1169</v>
      </c>
      <c r="Q118" t="str">
        <f t="shared" si="7"/>
        <v>&lt;a target="_blank" href="90days_visa_change/90-Days-Visit-Visa-Change-for-Paraguayan.html"&gt;90 Days Visit Visa Change For Paraguayan&lt;/a&gt; &lt;br /&gt;</v>
      </c>
    </row>
    <row r="119" spans="5:17">
      <c r="E119" s="31" t="s">
        <v>11059</v>
      </c>
      <c r="F119" s="216">
        <v>90</v>
      </c>
      <c r="G119" s="92" t="s">
        <v>11096</v>
      </c>
      <c r="H119" s="93" t="s">
        <v>11099</v>
      </c>
      <c r="I119" s="92" t="s">
        <v>11097</v>
      </c>
      <c r="J119" s="94" t="s">
        <v>11059</v>
      </c>
      <c r="K119" t="s">
        <v>11105</v>
      </c>
      <c r="L119" s="31" t="str">
        <f t="shared" si="8"/>
        <v>90-Days-Visit Visa Change-for-Peruvian.html</v>
      </c>
      <c r="M119" s="220" t="str">
        <f t="shared" si="5"/>
        <v>90-Days-Visit-Visa-Change-for-Peruvian.html</v>
      </c>
      <c r="N119" t="s">
        <v>1152</v>
      </c>
      <c r="O119" t="str">
        <f t="shared" si="9"/>
        <v>90 Days Visit Visa Change For Peruvian</v>
      </c>
      <c r="P119" t="s">
        <v>1169</v>
      </c>
      <c r="Q119" t="str">
        <f t="shared" si="7"/>
        <v>&lt;a target="_blank" href="90days_visa_change/90-Days-Visit-Visa-Change-for-Peruvian.html"&gt;90 Days Visit Visa Change For Peruvian&lt;/a&gt; &lt;br /&gt;</v>
      </c>
    </row>
    <row r="120" spans="5:17">
      <c r="E120" s="31" t="s">
        <v>11060</v>
      </c>
      <c r="F120" s="216">
        <v>90</v>
      </c>
      <c r="G120" s="92" t="s">
        <v>11096</v>
      </c>
      <c r="H120" s="93" t="s">
        <v>11099</v>
      </c>
      <c r="I120" s="92" t="s">
        <v>11097</v>
      </c>
      <c r="J120" s="94" t="s">
        <v>11060</v>
      </c>
      <c r="K120" t="s">
        <v>11105</v>
      </c>
      <c r="L120" s="31" t="str">
        <f t="shared" si="8"/>
        <v>90-Days-Visit Visa Change-for-Philippine.html</v>
      </c>
      <c r="M120" s="220" t="str">
        <f t="shared" si="5"/>
        <v>90-Days-Visit-Visa-Change-for-Philippine.html</v>
      </c>
      <c r="N120" t="s">
        <v>1152</v>
      </c>
      <c r="O120" t="str">
        <f t="shared" si="9"/>
        <v>90 Days Visit Visa Change For Philippine</v>
      </c>
      <c r="P120" t="s">
        <v>1169</v>
      </c>
      <c r="Q120" t="str">
        <f t="shared" si="7"/>
        <v>&lt;a target="_blank" href="90days_visa_change/90-Days-Visit-Visa-Change-for-Philippine.html"&gt;90 Days Visit Visa Change For Philippine&lt;/a&gt; &lt;br /&gt;</v>
      </c>
    </row>
    <row r="121" spans="5:17">
      <c r="E121" s="31" t="s">
        <v>10862</v>
      </c>
      <c r="F121" s="216">
        <v>90</v>
      </c>
      <c r="G121" s="92" t="s">
        <v>11096</v>
      </c>
      <c r="H121" s="93" t="s">
        <v>11099</v>
      </c>
      <c r="I121" s="92" t="s">
        <v>11097</v>
      </c>
      <c r="J121" s="94" t="s">
        <v>10862</v>
      </c>
      <c r="K121" t="s">
        <v>11105</v>
      </c>
      <c r="L121" s="31" t="str">
        <f t="shared" si="8"/>
        <v>90-Days-Visit Visa Change-for-Polish.html</v>
      </c>
      <c r="M121" s="220" t="str">
        <f t="shared" si="5"/>
        <v>90-Days-Visit-Visa-Change-for-Polish.html</v>
      </c>
      <c r="N121" t="s">
        <v>1152</v>
      </c>
      <c r="O121" t="str">
        <f t="shared" si="9"/>
        <v>90 Days Visit Visa Change For Polish</v>
      </c>
      <c r="P121" t="s">
        <v>1169</v>
      </c>
      <c r="Q121" t="str">
        <f t="shared" si="7"/>
        <v>&lt;a target="_blank" href="90days_visa_change/90-Days-Visit-Visa-Change-for-Polish.html"&gt;90 Days Visit Visa Change For Polish&lt;/a&gt; &lt;br /&gt;</v>
      </c>
    </row>
    <row r="122" spans="5:17">
      <c r="E122" s="31" t="s">
        <v>10837</v>
      </c>
      <c r="F122" s="216">
        <v>90</v>
      </c>
      <c r="G122" s="92" t="s">
        <v>11096</v>
      </c>
      <c r="H122" s="93" t="s">
        <v>11099</v>
      </c>
      <c r="I122" s="92" t="s">
        <v>11097</v>
      </c>
      <c r="J122" s="94" t="s">
        <v>10837</v>
      </c>
      <c r="K122" t="s">
        <v>11105</v>
      </c>
      <c r="L122" s="31" t="str">
        <f t="shared" si="8"/>
        <v>90-Days-Visit Visa Change-for-Portuguese.html</v>
      </c>
      <c r="M122" s="220" t="str">
        <f t="shared" si="5"/>
        <v>90-Days-Visit-Visa-Change-for-Portuguese.html</v>
      </c>
      <c r="N122" t="s">
        <v>1152</v>
      </c>
      <c r="O122" t="str">
        <f t="shared" si="9"/>
        <v>90 Days Visit Visa Change For Portuguese</v>
      </c>
      <c r="P122" t="s">
        <v>1169</v>
      </c>
      <c r="Q122" t="str">
        <f t="shared" si="7"/>
        <v>&lt;a target="_blank" href="90days_visa_change/90-Days-Visit-Visa-Change-for-Portuguese.html"&gt;90 Days Visit Visa Change For Portuguese&lt;/a&gt; &lt;br /&gt;</v>
      </c>
    </row>
    <row r="123" spans="5:17">
      <c r="E123" s="31" t="s">
        <v>11061</v>
      </c>
      <c r="F123" s="216">
        <v>90</v>
      </c>
      <c r="G123" s="92" t="s">
        <v>11096</v>
      </c>
      <c r="H123" s="93" t="s">
        <v>11099</v>
      </c>
      <c r="I123" s="92" t="s">
        <v>11097</v>
      </c>
      <c r="J123" s="94" t="s">
        <v>11061</v>
      </c>
      <c r="K123" t="s">
        <v>11105</v>
      </c>
      <c r="L123" s="31" t="str">
        <f t="shared" si="8"/>
        <v>90-Days-Visit Visa Change-for-Puerto Rican.html</v>
      </c>
      <c r="M123" s="220" t="str">
        <f t="shared" si="5"/>
        <v>90-Days-Visit-Visa-Change-for-Puerto-Rican.html</v>
      </c>
      <c r="N123" t="s">
        <v>1152</v>
      </c>
      <c r="O123" t="str">
        <f t="shared" si="9"/>
        <v>90 Days Visit Visa Change For Puerto Rican</v>
      </c>
      <c r="P123" t="s">
        <v>1169</v>
      </c>
      <c r="Q123" t="str">
        <f t="shared" si="7"/>
        <v>&lt;a target="_blank" href="90days_visa_change/90-Days-Visit-Visa-Change-for-Puerto-Rican.html"&gt;90 Days Visit Visa Change For Puerto Rican&lt;/a&gt; &lt;br /&gt;</v>
      </c>
    </row>
    <row r="124" spans="5:17">
      <c r="E124" s="31" t="s">
        <v>11062</v>
      </c>
      <c r="F124" s="216">
        <v>90</v>
      </c>
      <c r="G124" s="92" t="s">
        <v>11096</v>
      </c>
      <c r="H124" s="93" t="s">
        <v>11099</v>
      </c>
      <c r="I124" s="92" t="s">
        <v>11097</v>
      </c>
      <c r="J124" s="94" t="s">
        <v>11062</v>
      </c>
      <c r="K124" t="s">
        <v>11105</v>
      </c>
      <c r="L124" s="31" t="str">
        <f t="shared" si="8"/>
        <v>90-Days-Visit Visa Change-for-Qatari.html</v>
      </c>
      <c r="M124" s="220" t="str">
        <f t="shared" si="5"/>
        <v>90-Days-Visit-Visa-Change-for-Qatari.html</v>
      </c>
      <c r="N124" t="s">
        <v>1152</v>
      </c>
      <c r="O124" t="str">
        <f t="shared" si="9"/>
        <v>90 Days Visit Visa Change For Qatari</v>
      </c>
      <c r="P124" t="s">
        <v>1169</v>
      </c>
      <c r="Q124" t="str">
        <f t="shared" si="7"/>
        <v>&lt;a target="_blank" href="90days_visa_change/90-Days-Visit-Visa-Change-for-Qatari.html"&gt;90 Days Visit Visa Change For Qatari&lt;/a&gt; &lt;br /&gt;</v>
      </c>
    </row>
    <row r="125" spans="5:17">
      <c r="E125" s="31" t="s">
        <v>10878</v>
      </c>
      <c r="F125" s="216">
        <v>90</v>
      </c>
      <c r="G125" s="92" t="s">
        <v>11096</v>
      </c>
      <c r="H125" s="93" t="s">
        <v>11099</v>
      </c>
      <c r="I125" s="92" t="s">
        <v>11097</v>
      </c>
      <c r="J125" s="94" t="s">
        <v>10878</v>
      </c>
      <c r="K125" t="s">
        <v>11105</v>
      </c>
      <c r="L125" s="31" t="str">
        <f t="shared" si="8"/>
        <v>90-Days-Visit Visa Change-for-Romanian.html</v>
      </c>
      <c r="M125" s="220" t="str">
        <f t="shared" si="5"/>
        <v>90-Days-Visit-Visa-Change-for-Romanian.html</v>
      </c>
      <c r="N125" t="s">
        <v>1152</v>
      </c>
      <c r="O125" t="str">
        <f t="shared" si="9"/>
        <v>90 Days Visit Visa Change For Romanian</v>
      </c>
      <c r="P125" t="s">
        <v>1169</v>
      </c>
      <c r="Q125" t="str">
        <f t="shared" si="7"/>
        <v>&lt;a target="_blank" href="90days_visa_change/90-Days-Visit-Visa-Change-for-Romanian.html"&gt;90 Days Visit Visa Change For Romanian&lt;/a&gt; &lt;br /&gt;</v>
      </c>
    </row>
    <row r="126" spans="5:17">
      <c r="E126" s="31" t="s">
        <v>10838</v>
      </c>
      <c r="F126" s="216">
        <v>90</v>
      </c>
      <c r="G126" s="92" t="s">
        <v>11096</v>
      </c>
      <c r="H126" s="93" t="s">
        <v>11099</v>
      </c>
      <c r="I126" s="92" t="s">
        <v>11097</v>
      </c>
      <c r="J126" s="94" t="s">
        <v>10838</v>
      </c>
      <c r="K126" t="s">
        <v>11105</v>
      </c>
      <c r="L126" s="31" t="str">
        <f t="shared" si="8"/>
        <v>90-Days-Visit Visa Change-for-Russian.html</v>
      </c>
      <c r="M126" s="220" t="str">
        <f t="shared" si="5"/>
        <v>90-Days-Visit-Visa-Change-for-Russian.html</v>
      </c>
      <c r="N126" t="s">
        <v>1152</v>
      </c>
      <c r="O126" t="str">
        <f t="shared" si="9"/>
        <v>90 Days Visit Visa Change For Russian</v>
      </c>
      <c r="P126" t="s">
        <v>1169</v>
      </c>
      <c r="Q126" t="str">
        <f t="shared" si="7"/>
        <v>&lt;a target="_blank" href="90days_visa_change/90-Days-Visit-Visa-Change-for-Russian.html"&gt;90 Days Visit Visa Change For Russian&lt;/a&gt; &lt;br /&gt;</v>
      </c>
    </row>
    <row r="127" spans="5:17">
      <c r="E127" s="31" t="s">
        <v>11063</v>
      </c>
      <c r="F127" s="216">
        <v>90</v>
      </c>
      <c r="G127" s="92" t="s">
        <v>11096</v>
      </c>
      <c r="H127" s="93" t="s">
        <v>11099</v>
      </c>
      <c r="I127" s="92" t="s">
        <v>11097</v>
      </c>
      <c r="J127" s="94" t="s">
        <v>11063</v>
      </c>
      <c r="K127" t="s">
        <v>11105</v>
      </c>
      <c r="L127" s="31" t="str">
        <f t="shared" si="8"/>
        <v>90-Days-Visit Visa Change-for-Rwandan.html</v>
      </c>
      <c r="M127" s="220" t="str">
        <f t="shared" si="5"/>
        <v>90-Days-Visit-Visa-Change-for-Rwandan.html</v>
      </c>
      <c r="N127" t="s">
        <v>1152</v>
      </c>
      <c r="O127" t="str">
        <f t="shared" si="9"/>
        <v>90 Days Visit Visa Change For Rwandan</v>
      </c>
      <c r="P127" t="s">
        <v>1169</v>
      </c>
      <c r="Q127" t="str">
        <f t="shared" si="7"/>
        <v>&lt;a target="_blank" href="90days_visa_change/90-Days-Visit-Visa-Change-for-Rwandan.html"&gt;90 Days Visit Visa Change For Rwandan&lt;/a&gt; &lt;br /&gt;</v>
      </c>
    </row>
    <row r="128" spans="5:17">
      <c r="E128" s="31" t="s">
        <v>11064</v>
      </c>
      <c r="F128" s="216">
        <v>90</v>
      </c>
      <c r="G128" s="92" t="s">
        <v>11096</v>
      </c>
      <c r="H128" s="93" t="s">
        <v>11099</v>
      </c>
      <c r="I128" s="92" t="s">
        <v>11097</v>
      </c>
      <c r="J128" s="94" t="s">
        <v>11064</v>
      </c>
      <c r="K128" t="s">
        <v>11105</v>
      </c>
      <c r="L128" s="31" t="str">
        <f t="shared" si="8"/>
        <v>90-Days-Visit Visa Change-for-Salvadoran.html</v>
      </c>
      <c r="M128" s="220" t="str">
        <f t="shared" si="5"/>
        <v>90-Days-Visit-Visa-Change-for-Salvadoran.html</v>
      </c>
      <c r="N128" t="s">
        <v>1152</v>
      </c>
      <c r="O128" t="str">
        <f t="shared" si="9"/>
        <v>90 Days Visit Visa Change For Salvadoran</v>
      </c>
      <c r="P128" t="s">
        <v>1169</v>
      </c>
      <c r="Q128" t="str">
        <f t="shared" si="7"/>
        <v>&lt;a target="_blank" href="90days_visa_change/90-Days-Visit-Visa-Change-for-Salvadoran.html"&gt;90 Days Visit Visa Change For Salvadoran&lt;/a&gt; &lt;br /&gt;</v>
      </c>
    </row>
    <row r="129" spans="5:17">
      <c r="E129" s="31" t="s">
        <v>11065</v>
      </c>
      <c r="F129" s="216">
        <v>90</v>
      </c>
      <c r="G129" s="92" t="s">
        <v>11096</v>
      </c>
      <c r="H129" s="93" t="s">
        <v>11099</v>
      </c>
      <c r="I129" s="92" t="s">
        <v>11097</v>
      </c>
      <c r="J129" s="94" t="s">
        <v>11065</v>
      </c>
      <c r="K129" t="s">
        <v>11105</v>
      </c>
      <c r="L129" s="31" t="str">
        <f t="shared" si="8"/>
        <v>90-Days-Visit Visa Change-for-San Marino.html</v>
      </c>
      <c r="M129" s="220" t="str">
        <f t="shared" si="5"/>
        <v>90-Days-Visit-Visa-Change-for-San-Marino.html</v>
      </c>
      <c r="N129" t="s">
        <v>1152</v>
      </c>
      <c r="O129" t="str">
        <f t="shared" si="9"/>
        <v>90 Days Visit Visa Change For San Marino</v>
      </c>
      <c r="P129" t="s">
        <v>1169</v>
      </c>
      <c r="Q129" t="str">
        <f t="shared" si="7"/>
        <v>&lt;a target="_blank" href="90days_visa_change/90-Days-Visit-Visa-Change-for-San-Marino.html"&gt;90 Days Visit Visa Change For San Marino&lt;/a&gt; &lt;br /&gt;</v>
      </c>
    </row>
    <row r="130" spans="5:17">
      <c r="E130" s="31" t="s">
        <v>11066</v>
      </c>
      <c r="F130" s="216">
        <v>90</v>
      </c>
      <c r="G130" s="92" t="s">
        <v>11096</v>
      </c>
      <c r="H130" s="93" t="s">
        <v>11099</v>
      </c>
      <c r="I130" s="92" t="s">
        <v>11097</v>
      </c>
      <c r="J130" s="94" t="s">
        <v>11066</v>
      </c>
      <c r="K130" t="s">
        <v>11105</v>
      </c>
      <c r="L130" s="31" t="str">
        <f t="shared" si="8"/>
        <v>90-Days-Visit Visa Change-for-Santomean.html</v>
      </c>
      <c r="M130" s="220" t="str">
        <f t="shared" si="5"/>
        <v>90-Days-Visit-Visa-Change-for-Santomean.html</v>
      </c>
      <c r="N130" t="s">
        <v>1152</v>
      </c>
      <c r="O130" t="str">
        <f t="shared" si="9"/>
        <v>90 Days Visit Visa Change For Santomean</v>
      </c>
      <c r="P130" t="s">
        <v>1169</v>
      </c>
      <c r="Q130" t="str">
        <f t="shared" si="7"/>
        <v>&lt;a target="_blank" href="90days_visa_change/90-Days-Visit-Visa-Change-for-Santomean.html"&gt;90 Days Visit Visa Change For Santomean&lt;/a&gt; &lt;br /&gt;</v>
      </c>
    </row>
    <row r="131" spans="5:17">
      <c r="E131" s="31" t="s">
        <v>11067</v>
      </c>
      <c r="F131" s="216">
        <v>90</v>
      </c>
      <c r="G131" s="92" t="s">
        <v>11096</v>
      </c>
      <c r="H131" s="93" t="s">
        <v>11099</v>
      </c>
      <c r="I131" s="92" t="s">
        <v>11097</v>
      </c>
      <c r="J131" s="94" t="s">
        <v>11067</v>
      </c>
      <c r="K131" t="s">
        <v>11105</v>
      </c>
      <c r="L131" s="31" t="str">
        <f t="shared" si="8"/>
        <v>90-Days-Visit Visa Change-for-Saudi.html</v>
      </c>
      <c r="M131" s="220" t="str">
        <f t="shared" si="5"/>
        <v>90-Days-Visit-Visa-Change-for-Saudi.html</v>
      </c>
      <c r="N131" t="s">
        <v>1152</v>
      </c>
      <c r="O131" t="str">
        <f t="shared" si="9"/>
        <v>90 Days Visit Visa Change For Saudi</v>
      </c>
      <c r="P131" t="s">
        <v>1169</v>
      </c>
      <c r="Q131" t="str">
        <f t="shared" si="7"/>
        <v>&lt;a target="_blank" href="90days_visa_change/90-Days-Visit-Visa-Change-for-Saudi.html"&gt;90 Days Visit Visa Change For Saudi&lt;/a&gt; &lt;br /&gt;</v>
      </c>
    </row>
    <row r="132" spans="5:17">
      <c r="E132" s="31" t="s">
        <v>11068</v>
      </c>
      <c r="F132" s="216">
        <v>90</v>
      </c>
      <c r="G132" s="92" t="s">
        <v>11096</v>
      </c>
      <c r="H132" s="93" t="s">
        <v>11099</v>
      </c>
      <c r="I132" s="92" t="s">
        <v>11097</v>
      </c>
      <c r="J132" s="94" t="s">
        <v>11068</v>
      </c>
      <c r="K132" t="s">
        <v>11105</v>
      </c>
      <c r="L132" s="31" t="str">
        <f t="shared" si="8"/>
        <v>90-Days-Visit Visa Change-for-Senegalese.html</v>
      </c>
      <c r="M132" s="220" t="str">
        <f t="shared" si="5"/>
        <v>90-Days-Visit-Visa-Change-for-Senegalese.html</v>
      </c>
      <c r="N132" t="s">
        <v>1152</v>
      </c>
      <c r="O132" t="str">
        <f t="shared" si="9"/>
        <v>90 Days Visit Visa Change For Senegalese</v>
      </c>
      <c r="P132" t="s">
        <v>1169</v>
      </c>
      <c r="Q132" t="str">
        <f t="shared" si="7"/>
        <v>&lt;a target="_blank" href="90days_visa_change/90-Days-Visit-Visa-Change-for-Senegalese.html"&gt;90 Days Visit Visa Change For Senegalese&lt;/a&gt; &lt;br /&gt;</v>
      </c>
    </row>
    <row r="133" spans="5:17">
      <c r="E133" s="31" t="s">
        <v>11069</v>
      </c>
      <c r="F133" s="216">
        <v>90</v>
      </c>
      <c r="G133" s="92" t="s">
        <v>11096</v>
      </c>
      <c r="H133" s="93" t="s">
        <v>11099</v>
      </c>
      <c r="I133" s="92" t="s">
        <v>11097</v>
      </c>
      <c r="J133" s="94" t="s">
        <v>11069</v>
      </c>
      <c r="K133" t="s">
        <v>11105</v>
      </c>
      <c r="L133" s="31" t="str">
        <f t="shared" si="8"/>
        <v>90-Days-Visit Visa Change-for-Serbian.html</v>
      </c>
      <c r="M133" s="220" t="str">
        <f t="shared" ref="M133:M196" si="10">SUBSTITUTE(L133," ","-")</f>
        <v>90-Days-Visit-Visa-Change-for-Serbian.html</v>
      </c>
      <c r="N133" t="s">
        <v>1152</v>
      </c>
      <c r="O133" t="str">
        <f t="shared" si="9"/>
        <v>90 Days Visit Visa Change For Serbian</v>
      </c>
      <c r="P133" t="s">
        <v>1169</v>
      </c>
      <c r="Q133" t="str">
        <f t="shared" ref="Q133:Q165" si="11">CONCATENATE(K133,M133,N133,O133,P133)</f>
        <v>&lt;a target="_blank" href="90days_visa_change/90-Days-Visit-Visa-Change-for-Serbian.html"&gt;90 Days Visit Visa Change For Serbian&lt;/a&gt; &lt;br /&gt;</v>
      </c>
    </row>
    <row r="134" spans="5:17">
      <c r="E134" s="31" t="s">
        <v>11070</v>
      </c>
      <c r="F134" s="216">
        <v>90</v>
      </c>
      <c r="G134" s="92" t="s">
        <v>11096</v>
      </c>
      <c r="H134" s="93" t="s">
        <v>11099</v>
      </c>
      <c r="I134" s="92" t="s">
        <v>11097</v>
      </c>
      <c r="J134" s="94" t="s">
        <v>11070</v>
      </c>
      <c r="K134" t="s">
        <v>11105</v>
      </c>
      <c r="L134" s="31" t="str">
        <f t="shared" si="8"/>
        <v>90-Days-Visit Visa Change-for-Seychellois.html</v>
      </c>
      <c r="M134" s="220" t="str">
        <f t="shared" si="10"/>
        <v>90-Days-Visit-Visa-Change-for-Seychellois.html</v>
      </c>
      <c r="N134" t="s">
        <v>1152</v>
      </c>
      <c r="O134" t="str">
        <f t="shared" si="9"/>
        <v>90 Days Visit Visa Change For Seychellois</v>
      </c>
      <c r="P134" t="s">
        <v>1169</v>
      </c>
      <c r="Q134" t="str">
        <f t="shared" si="11"/>
        <v>&lt;a target="_blank" href="90days_visa_change/90-Days-Visit-Visa-Change-for-Seychellois.html"&gt;90 Days Visit Visa Change For Seychellois&lt;/a&gt; &lt;br /&gt;</v>
      </c>
    </row>
    <row r="135" spans="5:17">
      <c r="E135" s="31" t="s">
        <v>11071</v>
      </c>
      <c r="F135" s="216">
        <v>90</v>
      </c>
      <c r="G135" s="92" t="s">
        <v>11096</v>
      </c>
      <c r="H135" s="93" t="s">
        <v>11099</v>
      </c>
      <c r="I135" s="92" t="s">
        <v>11097</v>
      </c>
      <c r="J135" s="94" t="s">
        <v>11071</v>
      </c>
      <c r="K135" t="s">
        <v>11105</v>
      </c>
      <c r="L135" s="31" t="str">
        <f t="shared" si="8"/>
        <v>90-Days-Visit Visa Change-for-Singaporean.html</v>
      </c>
      <c r="M135" s="220" t="str">
        <f t="shared" si="10"/>
        <v>90-Days-Visit-Visa-Change-for-Singaporean.html</v>
      </c>
      <c r="N135" t="s">
        <v>1152</v>
      </c>
      <c r="O135" t="str">
        <f t="shared" si="9"/>
        <v>90 Days Visit Visa Change For Singaporean</v>
      </c>
      <c r="P135" t="s">
        <v>1169</v>
      </c>
      <c r="Q135" t="str">
        <f t="shared" si="11"/>
        <v>&lt;a target="_blank" href="90days_visa_change/90-Days-Visit-Visa-Change-for-Singaporean.html"&gt;90 Days Visit Visa Change For Singaporean&lt;/a&gt; &lt;br /&gt;</v>
      </c>
    </row>
    <row r="136" spans="5:17">
      <c r="E136" s="31" t="s">
        <v>11072</v>
      </c>
      <c r="F136" s="216">
        <v>90</v>
      </c>
      <c r="G136" s="92" t="s">
        <v>11096</v>
      </c>
      <c r="H136" s="93" t="s">
        <v>11099</v>
      </c>
      <c r="I136" s="92" t="s">
        <v>11097</v>
      </c>
      <c r="J136" s="94" t="s">
        <v>11072</v>
      </c>
      <c r="K136" t="s">
        <v>11105</v>
      </c>
      <c r="L136" s="31" t="str">
        <f t="shared" si="8"/>
        <v>90-Days-Visit Visa Change-for-Slovakian.html</v>
      </c>
      <c r="M136" s="220" t="str">
        <f t="shared" si="10"/>
        <v>90-Days-Visit-Visa-Change-for-Slovakian.html</v>
      </c>
      <c r="N136" t="s">
        <v>1152</v>
      </c>
      <c r="O136" t="str">
        <f t="shared" si="9"/>
        <v>90 Days Visit Visa Change For Slovakian</v>
      </c>
      <c r="P136" t="s">
        <v>1169</v>
      </c>
      <c r="Q136" t="str">
        <f t="shared" si="11"/>
        <v>&lt;a target="_blank" href="90days_visa_change/90-Days-Visit-Visa-Change-for-Slovakian.html"&gt;90 Days Visit Visa Change For Slovakian&lt;/a&gt; &lt;br /&gt;</v>
      </c>
    </row>
    <row r="137" spans="5:17">
      <c r="E137" s="31" t="s">
        <v>11073</v>
      </c>
      <c r="F137" s="216">
        <v>90</v>
      </c>
      <c r="G137" s="92" t="s">
        <v>11096</v>
      </c>
      <c r="H137" s="93" t="s">
        <v>11099</v>
      </c>
      <c r="I137" s="92" t="s">
        <v>11097</v>
      </c>
      <c r="J137" s="94" t="s">
        <v>11073</v>
      </c>
      <c r="K137" t="s">
        <v>11105</v>
      </c>
      <c r="L137" s="31" t="str">
        <f t="shared" si="8"/>
        <v>90-Days-Visit Visa Change-for-Slovenian.html</v>
      </c>
      <c r="M137" s="220" t="str">
        <f t="shared" si="10"/>
        <v>90-Days-Visit-Visa-Change-for-Slovenian.html</v>
      </c>
      <c r="N137" t="s">
        <v>1152</v>
      </c>
      <c r="O137" t="str">
        <f t="shared" si="9"/>
        <v>90 Days Visit Visa Change For Slovenian</v>
      </c>
      <c r="P137" t="s">
        <v>1169</v>
      </c>
      <c r="Q137" t="str">
        <f t="shared" si="11"/>
        <v>&lt;a target="_blank" href="90days_visa_change/90-Days-Visit-Visa-Change-for-Slovenian.html"&gt;90 Days Visit Visa Change For Slovenian&lt;/a&gt; &lt;br /&gt;</v>
      </c>
    </row>
    <row r="138" spans="5:17">
      <c r="E138" s="31" t="s">
        <v>11074</v>
      </c>
      <c r="F138" s="216">
        <v>90</v>
      </c>
      <c r="G138" s="92" t="s">
        <v>11096</v>
      </c>
      <c r="H138" s="93" t="s">
        <v>11099</v>
      </c>
      <c r="I138" s="92" t="s">
        <v>11097</v>
      </c>
      <c r="J138" s="94" t="s">
        <v>11074</v>
      </c>
      <c r="K138" t="s">
        <v>11105</v>
      </c>
      <c r="L138" s="31" t="str">
        <f t="shared" si="8"/>
        <v>90-Days-Visit Visa Change-for-South African.html</v>
      </c>
      <c r="M138" s="220" t="str">
        <f t="shared" si="10"/>
        <v>90-Days-Visit-Visa-Change-for-South-African.html</v>
      </c>
      <c r="N138" t="s">
        <v>1152</v>
      </c>
      <c r="O138" t="str">
        <f t="shared" si="9"/>
        <v>90 Days Visit Visa Change For South African</v>
      </c>
      <c r="P138" t="s">
        <v>1169</v>
      </c>
      <c r="Q138" t="str">
        <f t="shared" si="11"/>
        <v>&lt;a target="_blank" href="90days_visa_change/90-Days-Visit-Visa-Change-for-South-African.html"&gt;90 Days Visit Visa Change For South African&lt;/a&gt; &lt;br /&gt;</v>
      </c>
    </row>
    <row r="139" spans="5:17">
      <c r="E139" s="31" t="s">
        <v>10828</v>
      </c>
      <c r="F139" s="216">
        <v>90</v>
      </c>
      <c r="G139" s="92" t="s">
        <v>11096</v>
      </c>
      <c r="H139" s="93" t="s">
        <v>11099</v>
      </c>
      <c r="I139" s="92" t="s">
        <v>11097</v>
      </c>
      <c r="J139" s="94" t="s">
        <v>10828</v>
      </c>
      <c r="K139" t="s">
        <v>11105</v>
      </c>
      <c r="L139" s="31" t="str">
        <f t="shared" si="8"/>
        <v>90-Days-Visit Visa Change-for-Spanish.html</v>
      </c>
      <c r="M139" s="220" t="str">
        <f t="shared" si="10"/>
        <v>90-Days-Visit-Visa-Change-for-Spanish.html</v>
      </c>
      <c r="N139" t="s">
        <v>1152</v>
      </c>
      <c r="O139" t="str">
        <f t="shared" si="9"/>
        <v>90 Days Visit Visa Change For Spanish</v>
      </c>
      <c r="P139" t="s">
        <v>1169</v>
      </c>
      <c r="Q139" t="str">
        <f t="shared" si="11"/>
        <v>&lt;a target="_blank" href="90days_visa_change/90-Days-Visit-Visa-Change-for-Spanish.html"&gt;90 Days Visit Visa Change For Spanish&lt;/a&gt; &lt;br /&gt;</v>
      </c>
    </row>
    <row r="140" spans="5:17">
      <c r="E140" s="31" t="s">
        <v>11075</v>
      </c>
      <c r="F140" s="216">
        <v>90</v>
      </c>
      <c r="G140" s="92" t="s">
        <v>11096</v>
      </c>
      <c r="H140" s="93" t="s">
        <v>11099</v>
      </c>
      <c r="I140" s="92" t="s">
        <v>11097</v>
      </c>
      <c r="J140" s="94" t="s">
        <v>11075</v>
      </c>
      <c r="K140" t="s">
        <v>11105</v>
      </c>
      <c r="L140" s="31" t="str">
        <f t="shared" si="8"/>
        <v>90-Days-Visit Visa Change-for-Sri Lankan.html</v>
      </c>
      <c r="M140" s="220" t="str">
        <f t="shared" si="10"/>
        <v>90-Days-Visit-Visa-Change-for-Sri-Lankan.html</v>
      </c>
      <c r="N140" t="s">
        <v>1152</v>
      </c>
      <c r="O140" t="str">
        <f t="shared" si="9"/>
        <v>90 Days Visit Visa Change For Sri Lankan</v>
      </c>
      <c r="P140" t="s">
        <v>1169</v>
      </c>
      <c r="Q140" t="str">
        <f t="shared" si="11"/>
        <v>&lt;a target="_blank" href="90days_visa_change/90-Days-Visit-Visa-Change-for-Sri-Lankan.html"&gt;90 Days Visit Visa Change For Sri Lankan&lt;/a&gt; &lt;br /&gt;</v>
      </c>
    </row>
    <row r="141" spans="5:17">
      <c r="E141" s="31" t="s">
        <v>10946</v>
      </c>
      <c r="F141" s="216">
        <v>90</v>
      </c>
      <c r="G141" s="92" t="s">
        <v>11096</v>
      </c>
      <c r="H141" s="93" t="s">
        <v>11099</v>
      </c>
      <c r="I141" s="92" t="s">
        <v>11097</v>
      </c>
      <c r="J141" s="94" t="s">
        <v>10946</v>
      </c>
      <c r="K141" t="s">
        <v>11105</v>
      </c>
      <c r="L141" s="31" t="str">
        <f t="shared" si="8"/>
        <v>90-Days-Visit Visa Change-for-Sudanese.html</v>
      </c>
      <c r="M141" s="220" t="str">
        <f t="shared" si="10"/>
        <v>90-Days-Visit-Visa-Change-for-Sudanese.html</v>
      </c>
      <c r="N141" t="s">
        <v>1152</v>
      </c>
      <c r="O141" t="str">
        <f t="shared" si="9"/>
        <v>90 Days Visit Visa Change For Sudanese</v>
      </c>
      <c r="P141" t="s">
        <v>1169</v>
      </c>
      <c r="Q141" t="str">
        <f t="shared" si="11"/>
        <v>&lt;a target="_blank" href="90days_visa_change/90-Days-Visit-Visa-Change-for-Sudanese.html"&gt;90 Days Visit Visa Change For Sudanese&lt;/a&gt; &lt;br /&gt;</v>
      </c>
    </row>
    <row r="142" spans="5:17">
      <c r="E142" s="31" t="s">
        <v>11076</v>
      </c>
      <c r="F142" s="216">
        <v>90</v>
      </c>
      <c r="G142" s="92" t="s">
        <v>11096</v>
      </c>
      <c r="H142" s="93" t="s">
        <v>11099</v>
      </c>
      <c r="I142" s="92" t="s">
        <v>11097</v>
      </c>
      <c r="J142" s="94" t="s">
        <v>11076</v>
      </c>
      <c r="K142" t="s">
        <v>11105</v>
      </c>
      <c r="L142" s="31" t="str">
        <f t="shared" si="8"/>
        <v>90-Days-Visit Visa Change-for-Surinamese.html</v>
      </c>
      <c r="M142" s="220" t="str">
        <f t="shared" si="10"/>
        <v>90-Days-Visit-Visa-Change-for-Surinamese.html</v>
      </c>
      <c r="N142" t="s">
        <v>1152</v>
      </c>
      <c r="O142" t="str">
        <f t="shared" si="9"/>
        <v>90 Days Visit Visa Change For Surinamese</v>
      </c>
      <c r="P142" t="s">
        <v>1169</v>
      </c>
      <c r="Q142" t="str">
        <f t="shared" si="11"/>
        <v>&lt;a target="_blank" href="90days_visa_change/90-Days-Visit-Visa-Change-for-Surinamese.html"&gt;90 Days Visit Visa Change For Surinamese&lt;/a&gt; &lt;br /&gt;</v>
      </c>
    </row>
    <row r="143" spans="5:17">
      <c r="E143" s="31" t="s">
        <v>11077</v>
      </c>
      <c r="F143" s="216">
        <v>90</v>
      </c>
      <c r="G143" s="92" t="s">
        <v>11096</v>
      </c>
      <c r="H143" s="93" t="s">
        <v>11099</v>
      </c>
      <c r="I143" s="92" t="s">
        <v>11097</v>
      </c>
      <c r="J143" s="94" t="s">
        <v>11077</v>
      </c>
      <c r="K143" t="s">
        <v>11105</v>
      </c>
      <c r="L143" s="31" t="str">
        <f t="shared" si="8"/>
        <v>90-Days-Visit Visa Change-for-Swazi.html</v>
      </c>
      <c r="M143" s="220" t="str">
        <f t="shared" si="10"/>
        <v>90-Days-Visit-Visa-Change-for-Swazi.html</v>
      </c>
      <c r="N143" t="s">
        <v>1152</v>
      </c>
      <c r="O143" t="str">
        <f t="shared" si="9"/>
        <v>90 Days Visit Visa Change For Swazi</v>
      </c>
      <c r="P143" t="s">
        <v>1169</v>
      </c>
      <c r="Q143" t="str">
        <f t="shared" si="11"/>
        <v>&lt;a target="_blank" href="90days_visa_change/90-Days-Visit-Visa-Change-for-Swazi.html"&gt;90 Days Visit Visa Change For Swazi&lt;/a&gt; &lt;br /&gt;</v>
      </c>
    </row>
    <row r="144" spans="5:17">
      <c r="E144" s="31" t="s">
        <v>11078</v>
      </c>
      <c r="F144" s="216">
        <v>90</v>
      </c>
      <c r="G144" s="92" t="s">
        <v>11096</v>
      </c>
      <c r="H144" s="93" t="s">
        <v>11099</v>
      </c>
      <c r="I144" s="92" t="s">
        <v>11097</v>
      </c>
      <c r="J144" s="94" t="s">
        <v>11078</v>
      </c>
      <c r="K144" t="s">
        <v>11105</v>
      </c>
      <c r="L144" s="31" t="str">
        <f t="shared" si="8"/>
        <v>90-Days-Visit Visa Change-for-Swedish.html</v>
      </c>
      <c r="M144" s="220" t="str">
        <f t="shared" si="10"/>
        <v>90-Days-Visit-Visa-Change-for-Swedish.html</v>
      </c>
      <c r="N144" t="s">
        <v>1152</v>
      </c>
      <c r="O144" t="str">
        <f t="shared" si="9"/>
        <v>90 Days Visit Visa Change For Swedish</v>
      </c>
      <c r="P144" t="s">
        <v>1169</v>
      </c>
      <c r="Q144" t="str">
        <f t="shared" si="11"/>
        <v>&lt;a target="_blank" href="90days_visa_change/90-Days-Visit-Visa-Change-for-Swedish.html"&gt;90 Days Visit Visa Change For Swedish&lt;/a&gt; &lt;br /&gt;</v>
      </c>
    </row>
    <row r="145" spans="5:17">
      <c r="E145" s="31" t="s">
        <v>11079</v>
      </c>
      <c r="F145" s="216">
        <v>90</v>
      </c>
      <c r="G145" s="92" t="s">
        <v>11096</v>
      </c>
      <c r="H145" s="93" t="s">
        <v>11099</v>
      </c>
      <c r="I145" s="92" t="s">
        <v>11097</v>
      </c>
      <c r="J145" s="94" t="s">
        <v>11079</v>
      </c>
      <c r="K145" t="s">
        <v>11105</v>
      </c>
      <c r="L145" s="31" t="str">
        <f t="shared" si="8"/>
        <v>90-Days-Visit Visa Change-for-Swiss.html</v>
      </c>
      <c r="M145" s="220" t="str">
        <f t="shared" si="10"/>
        <v>90-Days-Visit-Visa-Change-for-Swiss.html</v>
      </c>
      <c r="N145" t="s">
        <v>1152</v>
      </c>
      <c r="O145" t="str">
        <f t="shared" si="9"/>
        <v>90 Days Visit Visa Change For Swiss</v>
      </c>
      <c r="P145" t="s">
        <v>1169</v>
      </c>
      <c r="Q145" t="str">
        <f t="shared" si="11"/>
        <v>&lt;a target="_blank" href="90days_visa_change/90-Days-Visit-Visa-Change-for-Swiss.html"&gt;90 Days Visit Visa Change For Swiss&lt;/a&gt; &lt;br /&gt;</v>
      </c>
    </row>
    <row r="146" spans="5:17">
      <c r="E146" s="31" t="s">
        <v>11080</v>
      </c>
      <c r="F146" s="216">
        <v>90</v>
      </c>
      <c r="G146" s="92" t="s">
        <v>11096</v>
      </c>
      <c r="H146" s="93" t="s">
        <v>11099</v>
      </c>
      <c r="I146" s="92" t="s">
        <v>11097</v>
      </c>
      <c r="J146" s="94" t="s">
        <v>11080</v>
      </c>
      <c r="K146" t="s">
        <v>11105</v>
      </c>
      <c r="L146" s="31" t="str">
        <f t="shared" si="8"/>
        <v>90-Days-Visit Visa Change-for-Syrian Arab Republic.html</v>
      </c>
      <c r="M146" s="220" t="str">
        <f t="shared" si="10"/>
        <v>90-Days-Visit-Visa-Change-for-Syrian-Arab-Republic.html</v>
      </c>
      <c r="N146" t="s">
        <v>1152</v>
      </c>
      <c r="O146" t="str">
        <f t="shared" si="9"/>
        <v>90 Days Visit Visa Change For Syrian Arab Republic</v>
      </c>
      <c r="P146" t="s">
        <v>1169</v>
      </c>
      <c r="Q146" t="str">
        <f t="shared" si="11"/>
        <v>&lt;a target="_blank" href="90days_visa_change/90-Days-Visit-Visa-Change-for-Syrian-Arab-Republic.html"&gt;90 Days Visit Visa Change For Syrian Arab Republic&lt;/a&gt; &lt;br /&gt;</v>
      </c>
    </row>
    <row r="147" spans="5:17">
      <c r="E147" s="31" t="s">
        <v>11081</v>
      </c>
      <c r="F147" s="216">
        <v>90</v>
      </c>
      <c r="G147" s="92" t="s">
        <v>11096</v>
      </c>
      <c r="H147" s="93" t="s">
        <v>11099</v>
      </c>
      <c r="I147" s="92" t="s">
        <v>11097</v>
      </c>
      <c r="J147" s="94" t="s">
        <v>11081</v>
      </c>
      <c r="K147" t="s">
        <v>11105</v>
      </c>
      <c r="L147" s="31" t="str">
        <f t="shared" si="8"/>
        <v>90-Days-Visit Visa Change-for-Tajikistani.html</v>
      </c>
      <c r="M147" s="220" t="str">
        <f t="shared" si="10"/>
        <v>90-Days-Visit-Visa-Change-for-Tajikistani.html</v>
      </c>
      <c r="N147" t="s">
        <v>1152</v>
      </c>
      <c r="O147" t="str">
        <f t="shared" si="9"/>
        <v>90 Days Visit Visa Change For Tajikistani</v>
      </c>
      <c r="P147" t="s">
        <v>1169</v>
      </c>
      <c r="Q147" t="str">
        <f t="shared" si="11"/>
        <v>&lt;a target="_blank" href="90days_visa_change/90-Days-Visit-Visa-Change-for-Tajikistani.html"&gt;90 Days Visit Visa Change For Tajikistani&lt;/a&gt; &lt;br /&gt;</v>
      </c>
    </row>
    <row r="148" spans="5:17">
      <c r="E148" s="31" t="s">
        <v>11082</v>
      </c>
      <c r="F148" s="216">
        <v>90</v>
      </c>
      <c r="G148" s="92" t="s">
        <v>11096</v>
      </c>
      <c r="H148" s="93" t="s">
        <v>11099</v>
      </c>
      <c r="I148" s="92" t="s">
        <v>11097</v>
      </c>
      <c r="J148" s="94" t="s">
        <v>11082</v>
      </c>
      <c r="K148" t="s">
        <v>11105</v>
      </c>
      <c r="L148" s="31" t="str">
        <f t="shared" si="8"/>
        <v>90-Days-Visit Visa Change-for-Tanzanian.html</v>
      </c>
      <c r="M148" s="220" t="str">
        <f t="shared" si="10"/>
        <v>90-Days-Visit-Visa-Change-for-Tanzanian.html</v>
      </c>
      <c r="N148" t="s">
        <v>1152</v>
      </c>
      <c r="O148" t="str">
        <f t="shared" si="9"/>
        <v>90 Days Visit Visa Change For Tanzanian</v>
      </c>
      <c r="P148" t="s">
        <v>1169</v>
      </c>
      <c r="Q148" t="str">
        <f t="shared" si="11"/>
        <v>&lt;a target="_blank" href="90days_visa_change/90-Days-Visit-Visa-Change-for-Tanzanian.html"&gt;90 Days Visit Visa Change For Tanzanian&lt;/a&gt; &lt;br /&gt;</v>
      </c>
    </row>
    <row r="149" spans="5:17">
      <c r="E149" s="31" t="s">
        <v>10886</v>
      </c>
      <c r="F149" s="216">
        <v>90</v>
      </c>
      <c r="G149" s="92" t="s">
        <v>11096</v>
      </c>
      <c r="H149" s="93" t="s">
        <v>11099</v>
      </c>
      <c r="I149" s="92" t="s">
        <v>11097</v>
      </c>
      <c r="J149" s="94" t="s">
        <v>10886</v>
      </c>
      <c r="K149" t="s">
        <v>11105</v>
      </c>
      <c r="L149" s="31" t="str">
        <f t="shared" si="8"/>
        <v>90-Days-Visit Visa Change-for-Thai.html</v>
      </c>
      <c r="M149" s="220" t="str">
        <f t="shared" si="10"/>
        <v>90-Days-Visit-Visa-Change-for-Thai.html</v>
      </c>
      <c r="N149" t="s">
        <v>1152</v>
      </c>
      <c r="O149" t="str">
        <f t="shared" si="9"/>
        <v>90 Days Visit Visa Change For Thai</v>
      </c>
      <c r="P149" t="s">
        <v>1169</v>
      </c>
      <c r="Q149" t="str">
        <f t="shared" si="11"/>
        <v>&lt;a target="_blank" href="90days_visa_change/90-Days-Visit-Visa-Change-for-Thai.html"&gt;90 Days Visit Visa Change For Thai&lt;/a&gt; &lt;br /&gt;</v>
      </c>
    </row>
    <row r="150" spans="5:17">
      <c r="E150" s="31" t="s">
        <v>11083</v>
      </c>
      <c r="F150" s="216">
        <v>90</v>
      </c>
      <c r="G150" s="92" t="s">
        <v>11096</v>
      </c>
      <c r="H150" s="93" t="s">
        <v>11099</v>
      </c>
      <c r="I150" s="92" t="s">
        <v>11097</v>
      </c>
      <c r="J150" s="94" t="s">
        <v>11083</v>
      </c>
      <c r="K150" t="s">
        <v>11105</v>
      </c>
      <c r="L150" s="31" t="str">
        <f t="shared" si="8"/>
        <v>90-Days-Visit Visa Change-for-Tobagonian.html</v>
      </c>
      <c r="M150" s="220" t="str">
        <f t="shared" si="10"/>
        <v>90-Days-Visit-Visa-Change-for-Tobagonian.html</v>
      </c>
      <c r="N150" t="s">
        <v>1152</v>
      </c>
      <c r="O150" t="str">
        <f t="shared" si="9"/>
        <v>90 Days Visit Visa Change For Tobagonian</v>
      </c>
      <c r="P150" t="s">
        <v>1169</v>
      </c>
      <c r="Q150" t="str">
        <f t="shared" si="11"/>
        <v>&lt;a target="_blank" href="90days_visa_change/90-Days-Visit-Visa-Change-for-Tobagonian.html"&gt;90 Days Visit Visa Change For Tobagonian&lt;/a&gt; &lt;br /&gt;</v>
      </c>
    </row>
    <row r="151" spans="5:17">
      <c r="E151" s="31" t="s">
        <v>11084</v>
      </c>
      <c r="F151" s="216">
        <v>90</v>
      </c>
      <c r="G151" s="92" t="s">
        <v>11096</v>
      </c>
      <c r="H151" s="93" t="s">
        <v>11099</v>
      </c>
      <c r="I151" s="92" t="s">
        <v>11097</v>
      </c>
      <c r="J151" s="94" t="s">
        <v>11084</v>
      </c>
      <c r="K151" t="s">
        <v>11105</v>
      </c>
      <c r="L151" s="31" t="str">
        <f t="shared" si="8"/>
        <v>90-Days-Visit Visa Change-for-Trinidadian.html</v>
      </c>
      <c r="M151" s="220" t="str">
        <f t="shared" si="10"/>
        <v>90-Days-Visit-Visa-Change-for-Trinidadian.html</v>
      </c>
      <c r="N151" t="s">
        <v>1152</v>
      </c>
      <c r="O151" t="str">
        <f t="shared" si="9"/>
        <v>90 Days Visit Visa Change For Trinidadian</v>
      </c>
      <c r="P151" t="s">
        <v>1169</v>
      </c>
      <c r="Q151" t="str">
        <f t="shared" si="11"/>
        <v>&lt;a target="_blank" href="90days_visa_change/90-Days-Visit-Visa-Change-for-Trinidadian.html"&gt;90 Days Visit Visa Change For Trinidadian&lt;/a&gt; &lt;br /&gt;</v>
      </c>
    </row>
    <row r="152" spans="5:17">
      <c r="E152" s="31" t="s">
        <v>10957</v>
      </c>
      <c r="F152" s="216">
        <v>90</v>
      </c>
      <c r="G152" s="92" t="s">
        <v>11096</v>
      </c>
      <c r="H152" s="93" t="s">
        <v>11099</v>
      </c>
      <c r="I152" s="92" t="s">
        <v>11097</v>
      </c>
      <c r="J152" s="94" t="s">
        <v>10957</v>
      </c>
      <c r="K152" t="s">
        <v>11105</v>
      </c>
      <c r="L152" s="31" t="str">
        <f t="shared" si="8"/>
        <v>90-Days-Visit Visa Change-for-Tunisian.html</v>
      </c>
      <c r="M152" s="220" t="str">
        <f t="shared" si="10"/>
        <v>90-Days-Visit-Visa-Change-for-Tunisian.html</v>
      </c>
      <c r="N152" t="s">
        <v>1152</v>
      </c>
      <c r="O152" t="str">
        <f t="shared" si="9"/>
        <v>90 Days Visit Visa Change For Tunisian</v>
      </c>
      <c r="P152" t="s">
        <v>1169</v>
      </c>
      <c r="Q152" t="str">
        <f t="shared" si="11"/>
        <v>&lt;a target="_blank" href="90days_visa_change/90-Days-Visit-Visa-Change-for-Tunisian.html"&gt;90 Days Visit Visa Change For Tunisian&lt;/a&gt; &lt;br /&gt;</v>
      </c>
    </row>
    <row r="153" spans="5:17">
      <c r="E153" s="31" t="s">
        <v>10843</v>
      </c>
      <c r="F153" s="216">
        <v>90</v>
      </c>
      <c r="G153" s="92" t="s">
        <v>11096</v>
      </c>
      <c r="H153" s="93" t="s">
        <v>11099</v>
      </c>
      <c r="I153" s="92" t="s">
        <v>11097</v>
      </c>
      <c r="J153" s="94" t="s">
        <v>10843</v>
      </c>
      <c r="K153" t="s">
        <v>11105</v>
      </c>
      <c r="L153" s="31" t="str">
        <f t="shared" si="8"/>
        <v>90-Days-Visit Visa Change-for-Turkish.html</v>
      </c>
      <c r="M153" s="220" t="str">
        <f t="shared" si="10"/>
        <v>90-Days-Visit-Visa-Change-for-Turkish.html</v>
      </c>
      <c r="N153" t="s">
        <v>1152</v>
      </c>
      <c r="O153" t="str">
        <f t="shared" si="9"/>
        <v>90 Days Visit Visa Change For Turkish</v>
      </c>
      <c r="P153" t="s">
        <v>1169</v>
      </c>
      <c r="Q153" t="str">
        <f t="shared" si="11"/>
        <v>&lt;a target="_blank" href="90days_visa_change/90-Days-Visit-Visa-Change-for-Turkish.html"&gt;90 Days Visit Visa Change For Turkish&lt;/a&gt; &lt;br /&gt;</v>
      </c>
    </row>
    <row r="154" spans="5:17">
      <c r="E154" s="31" t="s">
        <v>11085</v>
      </c>
      <c r="F154" s="216">
        <v>90</v>
      </c>
      <c r="G154" s="92" t="s">
        <v>11096</v>
      </c>
      <c r="H154" s="93" t="s">
        <v>11099</v>
      </c>
      <c r="I154" s="92" t="s">
        <v>11097</v>
      </c>
      <c r="J154" s="94" t="s">
        <v>11085</v>
      </c>
      <c r="K154" t="s">
        <v>11105</v>
      </c>
      <c r="L154" s="31" t="str">
        <f t="shared" si="8"/>
        <v>90-Days-Visit Visa Change-for-Ugandan.html</v>
      </c>
      <c r="M154" s="220" t="str">
        <f t="shared" si="10"/>
        <v>90-Days-Visit-Visa-Change-for-Ugandan.html</v>
      </c>
      <c r="N154" t="s">
        <v>1152</v>
      </c>
      <c r="O154" t="str">
        <f t="shared" si="9"/>
        <v>90 Days Visit Visa Change For Ugandan</v>
      </c>
      <c r="P154" t="s">
        <v>1169</v>
      </c>
      <c r="Q154" t="str">
        <f t="shared" si="11"/>
        <v>&lt;a target="_blank" href="90days_visa_change/90-Days-Visit-Visa-Change-for-Ugandan.html"&gt;90 Days Visit Visa Change For Ugandan&lt;/a&gt; &lt;br /&gt;</v>
      </c>
    </row>
    <row r="155" spans="5:17">
      <c r="E155" s="31" t="s">
        <v>10873</v>
      </c>
      <c r="F155" s="216">
        <v>90</v>
      </c>
      <c r="G155" s="92" t="s">
        <v>11096</v>
      </c>
      <c r="H155" s="93" t="s">
        <v>11099</v>
      </c>
      <c r="I155" s="92" t="s">
        <v>11097</v>
      </c>
      <c r="J155" s="94" t="s">
        <v>10873</v>
      </c>
      <c r="K155" t="s">
        <v>11105</v>
      </c>
      <c r="L155" s="31" t="str">
        <f t="shared" si="8"/>
        <v>90-Days-Visit Visa Change-for-Ukrainian.html</v>
      </c>
      <c r="M155" s="220" t="str">
        <f t="shared" si="10"/>
        <v>90-Days-Visit-Visa-Change-for-Ukrainian.html</v>
      </c>
      <c r="N155" t="s">
        <v>1152</v>
      </c>
      <c r="O155" t="str">
        <f t="shared" si="9"/>
        <v>90 Days Visit Visa Change For Ukrainian</v>
      </c>
      <c r="P155" t="s">
        <v>1169</v>
      </c>
      <c r="Q155" t="str">
        <f t="shared" si="11"/>
        <v>&lt;a target="_blank" href="90days_visa_change/90-Days-Visit-Visa-Change-for-Ukrainian.html"&gt;90 Days Visit Visa Change For Ukrainian&lt;/a&gt; &lt;br /&gt;</v>
      </c>
    </row>
    <row r="156" spans="5:17">
      <c r="E156" s="31" t="s">
        <v>11086</v>
      </c>
      <c r="F156" s="216">
        <v>90</v>
      </c>
      <c r="G156" s="92" t="s">
        <v>11096</v>
      </c>
      <c r="H156" s="93" t="s">
        <v>11099</v>
      </c>
      <c r="I156" s="92" t="s">
        <v>11097</v>
      </c>
      <c r="J156" s="94" t="s">
        <v>11086</v>
      </c>
      <c r="K156" t="s">
        <v>11105</v>
      </c>
      <c r="L156" s="31" t="str">
        <f t="shared" si="8"/>
        <v>90-Days-Visit Visa Change-for-Uruguayan.html</v>
      </c>
      <c r="M156" s="220" t="str">
        <f t="shared" si="10"/>
        <v>90-Days-Visit-Visa-Change-for-Uruguayan.html</v>
      </c>
      <c r="N156" t="s">
        <v>1152</v>
      </c>
      <c r="O156" t="str">
        <f t="shared" si="9"/>
        <v>90 Days Visit Visa Change For Uruguayan</v>
      </c>
      <c r="P156" t="s">
        <v>1169</v>
      </c>
      <c r="Q156" t="str">
        <f t="shared" si="11"/>
        <v>&lt;a target="_blank" href="90days_visa_change/90-Days-Visit-Visa-Change-for-Uruguayan.html"&gt;90 Days Visit Visa Change For Uruguayan&lt;/a&gt; &lt;br /&gt;</v>
      </c>
    </row>
    <row r="157" spans="5:17">
      <c r="E157" s="31" t="s">
        <v>11087</v>
      </c>
      <c r="F157" s="216">
        <v>90</v>
      </c>
      <c r="G157" s="92" t="s">
        <v>11096</v>
      </c>
      <c r="H157" s="93" t="s">
        <v>11099</v>
      </c>
      <c r="I157" s="92" t="s">
        <v>11097</v>
      </c>
      <c r="J157" s="94" t="s">
        <v>11087</v>
      </c>
      <c r="K157" t="s">
        <v>11105</v>
      </c>
      <c r="L157" s="31" t="str">
        <f t="shared" ref="L157:L165" si="12">CONCATENATE(F157,$O$2,G157,$O$2,H157,$O$2,I157,$O$2,J157,$L$1)</f>
        <v>90-Days-Visit Visa Change-for-US Citizens.html</v>
      </c>
      <c r="M157" s="220" t="str">
        <f t="shared" si="10"/>
        <v>90-Days-Visit-Visa-Change-for-US-Citizens.html</v>
      </c>
      <c r="N157" t="s">
        <v>1152</v>
      </c>
      <c r="O157" t="str">
        <f t="shared" ref="O157:O165" si="13">PROPER(CONCATENATE(F157," ",G157," ",H157," ",I157," ",J157))</f>
        <v>90 Days Visit Visa Change For Us Citizens</v>
      </c>
      <c r="P157" t="s">
        <v>1169</v>
      </c>
      <c r="Q157" t="str">
        <f t="shared" si="11"/>
        <v>&lt;a target="_blank" href="90days_visa_change/90-Days-Visit-Visa-Change-for-US-Citizens.html"&gt;90 Days Visit Visa Change For Us Citizens&lt;/a&gt; &lt;br /&gt;</v>
      </c>
    </row>
    <row r="158" spans="5:17">
      <c r="E158" s="31" t="s">
        <v>11088</v>
      </c>
      <c r="F158" s="216">
        <v>90</v>
      </c>
      <c r="G158" s="92" t="s">
        <v>11096</v>
      </c>
      <c r="H158" s="93" t="s">
        <v>11099</v>
      </c>
      <c r="I158" s="92" t="s">
        <v>11097</v>
      </c>
      <c r="J158" s="94" t="s">
        <v>11088</v>
      </c>
      <c r="K158" t="s">
        <v>11105</v>
      </c>
      <c r="L158" s="31" t="str">
        <f t="shared" si="12"/>
        <v>90-Days-Visit Visa Change-for-Uzbekistani.html</v>
      </c>
      <c r="M158" s="220" t="str">
        <f t="shared" si="10"/>
        <v>90-Days-Visit-Visa-Change-for-Uzbekistani.html</v>
      </c>
      <c r="N158" t="s">
        <v>1152</v>
      </c>
      <c r="O158" t="str">
        <f t="shared" si="13"/>
        <v>90 Days Visit Visa Change For Uzbekistani</v>
      </c>
      <c r="P158" t="s">
        <v>1169</v>
      </c>
      <c r="Q158" t="str">
        <f t="shared" si="11"/>
        <v>&lt;a target="_blank" href="90days_visa_change/90-Days-Visit-Visa-Change-for-Uzbekistani.html"&gt;90 Days Visit Visa Change For Uzbekistani&lt;/a&gt; &lt;br /&gt;</v>
      </c>
    </row>
    <row r="159" spans="5:17">
      <c r="E159" s="31" t="s">
        <v>11089</v>
      </c>
      <c r="F159" s="216">
        <v>90</v>
      </c>
      <c r="G159" s="92" t="s">
        <v>11096</v>
      </c>
      <c r="H159" s="93" t="s">
        <v>11099</v>
      </c>
      <c r="I159" s="92" t="s">
        <v>11097</v>
      </c>
      <c r="J159" s="94" t="s">
        <v>11089</v>
      </c>
      <c r="K159" t="s">
        <v>11105</v>
      </c>
      <c r="L159" s="31" t="str">
        <f t="shared" si="12"/>
        <v>90-Days-Visit Visa Change-for-Venezuelan.html</v>
      </c>
      <c r="M159" s="220" t="str">
        <f t="shared" si="10"/>
        <v>90-Days-Visit-Visa-Change-for-Venezuelan.html</v>
      </c>
      <c r="N159" t="s">
        <v>1152</v>
      </c>
      <c r="O159" t="str">
        <f t="shared" si="13"/>
        <v>90 Days Visit Visa Change For Venezuelan</v>
      </c>
      <c r="P159" t="s">
        <v>1169</v>
      </c>
      <c r="Q159" t="str">
        <f t="shared" si="11"/>
        <v>&lt;a target="_blank" href="90days_visa_change/90-Days-Visit-Visa-Change-for-Venezuelan.html"&gt;90 Days Visit Visa Change For Venezuelan&lt;/a&gt; &lt;br /&gt;</v>
      </c>
    </row>
    <row r="160" spans="5:17">
      <c r="E160" s="31" t="s">
        <v>11090</v>
      </c>
      <c r="F160" s="216">
        <v>90</v>
      </c>
      <c r="G160" s="92" t="s">
        <v>11096</v>
      </c>
      <c r="H160" s="93" t="s">
        <v>11099</v>
      </c>
      <c r="I160" s="92" t="s">
        <v>11097</v>
      </c>
      <c r="J160" s="94" t="s">
        <v>11090</v>
      </c>
      <c r="K160" t="s">
        <v>11105</v>
      </c>
      <c r="L160" s="31" t="str">
        <f t="shared" si="12"/>
        <v>90-Days-Visit Visa Change-for-Verdean.html</v>
      </c>
      <c r="M160" s="220" t="str">
        <f t="shared" si="10"/>
        <v>90-Days-Visit-Visa-Change-for-Verdean.html</v>
      </c>
      <c r="N160" t="s">
        <v>1152</v>
      </c>
      <c r="O160" t="str">
        <f t="shared" si="13"/>
        <v>90 Days Visit Visa Change For Verdean</v>
      </c>
      <c r="P160" t="s">
        <v>1169</v>
      </c>
      <c r="Q160" t="str">
        <f t="shared" si="11"/>
        <v>&lt;a target="_blank" href="90days_visa_change/90-Days-Visit-Visa-Change-for-Verdean.html"&gt;90 Days Visit Visa Change For Verdean&lt;/a&gt; &lt;br /&gt;</v>
      </c>
    </row>
    <row r="161" spans="5:17">
      <c r="E161" s="31" t="s">
        <v>10847</v>
      </c>
      <c r="F161" s="216">
        <v>90</v>
      </c>
      <c r="G161" s="92" t="s">
        <v>11096</v>
      </c>
      <c r="H161" s="93" t="s">
        <v>11099</v>
      </c>
      <c r="I161" s="92" t="s">
        <v>11097</v>
      </c>
      <c r="J161" s="94" t="s">
        <v>10847</v>
      </c>
      <c r="K161" t="s">
        <v>11105</v>
      </c>
      <c r="L161" s="31" t="str">
        <f t="shared" si="12"/>
        <v>90-Days-Visit Visa Change-for-Vietnamese.html</v>
      </c>
      <c r="M161" s="220" t="str">
        <f t="shared" si="10"/>
        <v>90-Days-Visit-Visa-Change-for-Vietnamese.html</v>
      </c>
      <c r="N161" t="s">
        <v>1152</v>
      </c>
      <c r="O161" t="str">
        <f t="shared" si="13"/>
        <v>90 Days Visit Visa Change For Vietnamese</v>
      </c>
      <c r="P161" t="s">
        <v>1169</v>
      </c>
      <c r="Q161" t="str">
        <f t="shared" si="11"/>
        <v>&lt;a target="_blank" href="90days_visa_change/90-Days-Visit-Visa-Change-for-Vietnamese.html"&gt;90 Days Visit Visa Change For Vietnamese&lt;/a&gt; &lt;br /&gt;</v>
      </c>
    </row>
    <row r="162" spans="5:17">
      <c r="E162" s="31" t="s">
        <v>11091</v>
      </c>
      <c r="F162" s="216">
        <v>90</v>
      </c>
      <c r="G162" s="92" t="s">
        <v>11096</v>
      </c>
      <c r="H162" s="93" t="s">
        <v>11099</v>
      </c>
      <c r="I162" s="92" t="s">
        <v>11097</v>
      </c>
      <c r="J162" s="94" t="s">
        <v>11091</v>
      </c>
      <c r="K162" t="s">
        <v>11105</v>
      </c>
      <c r="L162" s="31" t="str">
        <f t="shared" si="12"/>
        <v>90-Days-Visit Visa Change-for-Vincentian.html</v>
      </c>
      <c r="M162" s="220" t="str">
        <f t="shared" si="10"/>
        <v>90-Days-Visit-Visa-Change-for-Vincentian.html</v>
      </c>
      <c r="N162" t="s">
        <v>1152</v>
      </c>
      <c r="O162" t="str">
        <f t="shared" si="13"/>
        <v>90 Days Visit Visa Change For Vincentian</v>
      </c>
      <c r="P162" t="s">
        <v>1169</v>
      </c>
      <c r="Q162" t="str">
        <f t="shared" si="11"/>
        <v>&lt;a target="_blank" href="90days_visa_change/90-Days-Visit-Visa-Change-for-Vincentian.html"&gt;90 Days Visit Visa Change For Vincentian&lt;/a&gt; &lt;br /&gt;</v>
      </c>
    </row>
    <row r="163" spans="5:17">
      <c r="E163" s="31" t="s">
        <v>11092</v>
      </c>
      <c r="F163" s="216">
        <v>90</v>
      </c>
      <c r="G163" s="92" t="s">
        <v>11096</v>
      </c>
      <c r="H163" s="93" t="s">
        <v>11099</v>
      </c>
      <c r="I163" s="92" t="s">
        <v>11097</v>
      </c>
      <c r="J163" s="94" t="s">
        <v>11092</v>
      </c>
      <c r="K163" t="s">
        <v>11105</v>
      </c>
      <c r="L163" s="31" t="str">
        <f t="shared" si="12"/>
        <v>90-Days-Visit Visa Change-for-Yemeni.html</v>
      </c>
      <c r="M163" s="220" t="str">
        <f t="shared" si="10"/>
        <v>90-Days-Visit-Visa-Change-for-Yemeni.html</v>
      </c>
      <c r="N163" t="s">
        <v>1152</v>
      </c>
      <c r="O163" t="str">
        <f t="shared" si="13"/>
        <v>90 Days Visit Visa Change For Yemeni</v>
      </c>
      <c r="P163" t="s">
        <v>1169</v>
      </c>
      <c r="Q163" t="str">
        <f t="shared" si="11"/>
        <v>&lt;a target="_blank" href="90days_visa_change/90-Days-Visit-Visa-Change-for-Yemeni.html"&gt;90 Days Visit Visa Change For Yemeni&lt;/a&gt; &lt;br /&gt;</v>
      </c>
    </row>
    <row r="164" spans="5:17">
      <c r="E164" s="31" t="s">
        <v>11093</v>
      </c>
      <c r="F164" s="216">
        <v>90</v>
      </c>
      <c r="G164" s="92" t="s">
        <v>11096</v>
      </c>
      <c r="H164" s="93" t="s">
        <v>11099</v>
      </c>
      <c r="I164" s="92" t="s">
        <v>11097</v>
      </c>
      <c r="J164" s="94" t="s">
        <v>11093</v>
      </c>
      <c r="K164" t="s">
        <v>11105</v>
      </c>
      <c r="L164" s="31" t="str">
        <f t="shared" si="12"/>
        <v>90-Days-Visit Visa Change-for-Zambian.html</v>
      </c>
      <c r="M164" s="220" t="str">
        <f t="shared" si="10"/>
        <v>90-Days-Visit-Visa-Change-for-Zambian.html</v>
      </c>
      <c r="N164" t="s">
        <v>1152</v>
      </c>
      <c r="O164" t="str">
        <f t="shared" si="13"/>
        <v>90 Days Visit Visa Change For Zambian</v>
      </c>
      <c r="P164" t="s">
        <v>1169</v>
      </c>
      <c r="Q164" t="str">
        <f t="shared" si="11"/>
        <v>&lt;a target="_blank" href="90days_visa_change/90-Days-Visit-Visa-Change-for-Zambian.html"&gt;90 Days Visit Visa Change For Zambian&lt;/a&gt; &lt;br /&gt;</v>
      </c>
    </row>
    <row r="165" spans="5:17">
      <c r="E165" s="31" t="s">
        <v>11094</v>
      </c>
      <c r="F165" s="216">
        <v>90</v>
      </c>
      <c r="G165" s="92" t="s">
        <v>11096</v>
      </c>
      <c r="H165" s="93" t="s">
        <v>11099</v>
      </c>
      <c r="I165" s="92" t="s">
        <v>11097</v>
      </c>
      <c r="J165" s="94" t="s">
        <v>11094</v>
      </c>
      <c r="K165" t="s">
        <v>11105</v>
      </c>
      <c r="L165" s="31" t="str">
        <f t="shared" si="12"/>
        <v>90-Days-Visit Visa Change-for-Zimbabwe.html</v>
      </c>
      <c r="M165" s="220" t="str">
        <f t="shared" si="10"/>
        <v>90-Days-Visit-Visa-Change-for-Zimbabwe.html</v>
      </c>
      <c r="N165" t="s">
        <v>1152</v>
      </c>
      <c r="O165" t="str">
        <f t="shared" si="13"/>
        <v>90 Days Visit Visa Change For Zimbabwe</v>
      </c>
      <c r="P165" t="s">
        <v>1169</v>
      </c>
      <c r="Q165" t="str">
        <f t="shared" si="11"/>
        <v>&lt;a target="_blank" href="90days_visa_change/90-Days-Visit-Visa-Change-for-Zimbabwe.html"&gt;90 Days Visit Visa Change For Zimbabwe&lt;/a&gt; &lt;br /&gt;</v>
      </c>
    </row>
    <row r="166" spans="5:17">
      <c r="F166" s="216">
        <v>90</v>
      </c>
      <c r="G166" s="92" t="s">
        <v>11096</v>
      </c>
      <c r="H166" s="93" t="s">
        <v>11104</v>
      </c>
      <c r="I166" s="92" t="s">
        <v>11097</v>
      </c>
      <c r="J166" s="94" t="s">
        <v>10947</v>
      </c>
      <c r="K166" t="s">
        <v>11105</v>
      </c>
      <c r="L166" s="31" t="str">
        <f>CONCATENATE(F166,$O$2,G166,$O$2,H166,$O$2,I166,$O$2,J166,$L$1)</f>
        <v>90-Days-Tourist Visa Change-for-Algerian.html</v>
      </c>
      <c r="M166" s="220" t="str">
        <f t="shared" si="10"/>
        <v>90-Days-Tourist-Visa-Change-for-Algerian.html</v>
      </c>
      <c r="N166" t="s">
        <v>1152</v>
      </c>
      <c r="O166" t="str">
        <f>PROPER(CONCATENATE(F166," ",G166," ",H166," ",I166," ",J166))</f>
        <v>90 Days Tourist Visa Change For Algerian</v>
      </c>
      <c r="P166" t="s">
        <v>1169</v>
      </c>
      <c r="Q166" t="str">
        <f>CONCATENATE(K166,M166,N166,O166,P166)</f>
        <v>&lt;a target="_blank" href="90days_visa_change/90-Days-Tourist-Visa-Change-for-Algerian.html"&gt;90 Days Tourist Visa Change For Algerian&lt;/a&gt; &lt;br /&gt;</v>
      </c>
    </row>
    <row r="167" spans="5:17">
      <c r="F167" s="216">
        <v>90</v>
      </c>
      <c r="G167" s="92" t="s">
        <v>11096</v>
      </c>
      <c r="H167" s="93" t="s">
        <v>11104</v>
      </c>
      <c r="I167" s="92" t="s">
        <v>11097</v>
      </c>
      <c r="J167" s="94" t="s">
        <v>10959</v>
      </c>
      <c r="K167" t="s">
        <v>11105</v>
      </c>
      <c r="L167" s="31" t="str">
        <f t="shared" ref="L167:L230" si="14">CONCATENATE(F167,$O$2,G167,$O$2,H167,$O$2,I167,$O$2,J167,$L$1)</f>
        <v>90-Days-Tourist Visa Change-for-American.html</v>
      </c>
      <c r="M167" s="220" t="str">
        <f t="shared" si="10"/>
        <v>90-Days-Tourist-Visa-Change-for-American.html</v>
      </c>
      <c r="N167" t="s">
        <v>1152</v>
      </c>
      <c r="O167" t="str">
        <f t="shared" ref="O167:O230" si="15">PROPER(CONCATENATE(F167," ",G167," ",H167," ",I167," ",J167))</f>
        <v>90 Days Tourist Visa Change For American</v>
      </c>
      <c r="P167" t="s">
        <v>1169</v>
      </c>
      <c r="Q167" t="str">
        <f t="shared" ref="Q167:Q230" si="16">CONCATENATE(K167,M167,N167,O167,P167)</f>
        <v>&lt;a target="_blank" href="90days_visa_change/90-Days-Tourist-Visa-Change-for-American.html"&gt;90 Days Tourist Visa Change For American&lt;/a&gt; &lt;br /&gt;</v>
      </c>
    </row>
    <row r="168" spans="5:17">
      <c r="F168" s="216">
        <v>90</v>
      </c>
      <c r="G168" s="92" t="s">
        <v>11096</v>
      </c>
      <c r="H168" s="93" t="s">
        <v>11104</v>
      </c>
      <c r="I168" s="92" t="s">
        <v>11097</v>
      </c>
      <c r="J168" s="94" t="s">
        <v>10960</v>
      </c>
      <c r="K168" t="s">
        <v>11105</v>
      </c>
      <c r="L168" s="31" t="str">
        <f t="shared" si="14"/>
        <v>90-Days-Tourist Visa Change-for-Andorran.html</v>
      </c>
      <c r="M168" s="220" t="str">
        <f t="shared" si="10"/>
        <v>90-Days-Tourist-Visa-Change-for-Andorran.html</v>
      </c>
      <c r="N168" t="s">
        <v>1152</v>
      </c>
      <c r="O168" t="str">
        <f t="shared" si="15"/>
        <v>90 Days Tourist Visa Change For Andorran</v>
      </c>
      <c r="P168" t="s">
        <v>1169</v>
      </c>
      <c r="Q168" t="str">
        <f t="shared" si="16"/>
        <v>&lt;a target="_blank" href="90days_visa_change/90-Days-Tourist-Visa-Change-for-Andorran.html"&gt;90 Days Tourist Visa Change For Andorran&lt;/a&gt; &lt;br /&gt;</v>
      </c>
    </row>
    <row r="169" spans="5:17">
      <c r="F169" s="216">
        <v>90</v>
      </c>
      <c r="G169" s="92" t="s">
        <v>11096</v>
      </c>
      <c r="H169" s="93" t="s">
        <v>11104</v>
      </c>
      <c r="I169" s="92" t="s">
        <v>11097</v>
      </c>
      <c r="J169" s="94" t="s">
        <v>10961</v>
      </c>
      <c r="K169" t="s">
        <v>11105</v>
      </c>
      <c r="L169" s="31" t="str">
        <f t="shared" si="14"/>
        <v>90-Days-Tourist Visa Change-for-Anguillan.html</v>
      </c>
      <c r="M169" s="220" t="str">
        <f t="shared" si="10"/>
        <v>90-Days-Tourist-Visa-Change-for-Anguillan.html</v>
      </c>
      <c r="N169" t="s">
        <v>1152</v>
      </c>
      <c r="O169" t="str">
        <f t="shared" si="15"/>
        <v>90 Days Tourist Visa Change For Anguillan</v>
      </c>
      <c r="P169" t="s">
        <v>1169</v>
      </c>
      <c r="Q169" t="str">
        <f t="shared" si="16"/>
        <v>&lt;a target="_blank" href="90days_visa_change/90-Days-Tourist-Visa-Change-for-Anguillan.html"&gt;90 Days Tourist Visa Change For Anguillan&lt;/a&gt; &lt;br /&gt;</v>
      </c>
    </row>
    <row r="170" spans="5:17">
      <c r="F170" s="216">
        <v>90</v>
      </c>
      <c r="G170" s="92" t="s">
        <v>11096</v>
      </c>
      <c r="H170" s="93" t="s">
        <v>11104</v>
      </c>
      <c r="I170" s="92" t="s">
        <v>11097</v>
      </c>
      <c r="J170" s="94" t="s">
        <v>10962</v>
      </c>
      <c r="K170" t="s">
        <v>11105</v>
      </c>
      <c r="L170" s="31" t="str">
        <f t="shared" si="14"/>
        <v>90-Days-Tourist Visa Change-for-Antiguan Barbudan.html</v>
      </c>
      <c r="M170" s="220" t="str">
        <f t="shared" si="10"/>
        <v>90-Days-Tourist-Visa-Change-for-Antiguan-Barbudan.html</v>
      </c>
      <c r="N170" t="s">
        <v>1152</v>
      </c>
      <c r="O170" t="str">
        <f t="shared" si="15"/>
        <v>90 Days Tourist Visa Change For Antiguan Barbudan</v>
      </c>
      <c r="P170" t="s">
        <v>1169</v>
      </c>
      <c r="Q170" t="str">
        <f t="shared" si="16"/>
        <v>&lt;a target="_blank" href="90days_visa_change/90-Days-Tourist-Visa-Change-for-Antiguan-Barbudan.html"&gt;90 Days Tourist Visa Change For Antiguan Barbudan&lt;/a&gt; &lt;br /&gt;</v>
      </c>
    </row>
    <row r="171" spans="5:17">
      <c r="F171" s="216">
        <v>90</v>
      </c>
      <c r="G171" s="92" t="s">
        <v>11096</v>
      </c>
      <c r="H171" s="93" t="s">
        <v>11104</v>
      </c>
      <c r="I171" s="92" t="s">
        <v>11097</v>
      </c>
      <c r="J171" s="94" t="s">
        <v>10963</v>
      </c>
      <c r="K171" t="s">
        <v>11105</v>
      </c>
      <c r="L171" s="31" t="str">
        <f t="shared" si="14"/>
        <v>90-Days-Tourist Visa Change-for-Armenian.html</v>
      </c>
      <c r="M171" s="220" t="str">
        <f t="shared" si="10"/>
        <v>90-Days-Tourist-Visa-Change-for-Armenian.html</v>
      </c>
      <c r="N171" t="s">
        <v>1152</v>
      </c>
      <c r="O171" t="str">
        <f t="shared" si="15"/>
        <v>90 Days Tourist Visa Change For Armenian</v>
      </c>
      <c r="P171" t="s">
        <v>1169</v>
      </c>
      <c r="Q171" t="str">
        <f t="shared" si="16"/>
        <v>&lt;a target="_blank" href="90days_visa_change/90-Days-Tourist-Visa-Change-for-Armenian.html"&gt;90 Days Tourist Visa Change For Armenian&lt;/a&gt; &lt;br /&gt;</v>
      </c>
    </row>
    <row r="172" spans="5:17">
      <c r="F172" s="216">
        <v>90</v>
      </c>
      <c r="G172" s="92" t="s">
        <v>11096</v>
      </c>
      <c r="H172" s="93" t="s">
        <v>11104</v>
      </c>
      <c r="I172" s="92" t="s">
        <v>11097</v>
      </c>
      <c r="J172" s="94" t="s">
        <v>10964</v>
      </c>
      <c r="K172" t="s">
        <v>11105</v>
      </c>
      <c r="L172" s="31" t="str">
        <f t="shared" si="14"/>
        <v>90-Days-Tourist Visa Change-for-Aruban.html</v>
      </c>
      <c r="M172" s="220" t="str">
        <f t="shared" si="10"/>
        <v>90-Days-Tourist-Visa-Change-for-Aruban.html</v>
      </c>
      <c r="N172" t="s">
        <v>1152</v>
      </c>
      <c r="O172" t="str">
        <f t="shared" si="15"/>
        <v>90 Days Tourist Visa Change For Aruban</v>
      </c>
      <c r="P172" t="s">
        <v>1169</v>
      </c>
      <c r="Q172" t="str">
        <f t="shared" si="16"/>
        <v>&lt;a target="_blank" href="90days_visa_change/90-Days-Tourist-Visa-Change-for-Aruban.html"&gt;90 Days Tourist Visa Change For Aruban&lt;/a&gt; &lt;br /&gt;</v>
      </c>
    </row>
    <row r="173" spans="5:17">
      <c r="F173" s="216">
        <v>90</v>
      </c>
      <c r="G173" s="92" t="s">
        <v>11096</v>
      </c>
      <c r="H173" s="93" t="s">
        <v>11104</v>
      </c>
      <c r="I173" s="92" t="s">
        <v>11097</v>
      </c>
      <c r="J173" s="94" t="s">
        <v>10965</v>
      </c>
      <c r="K173" t="s">
        <v>11105</v>
      </c>
      <c r="L173" s="31" t="str">
        <f t="shared" si="14"/>
        <v>90-Days-Tourist Visa Change-for-Australian.html</v>
      </c>
      <c r="M173" s="220" t="str">
        <f t="shared" si="10"/>
        <v>90-Days-Tourist-Visa-Change-for-Australian.html</v>
      </c>
      <c r="N173" t="s">
        <v>1152</v>
      </c>
      <c r="O173" t="str">
        <f t="shared" si="15"/>
        <v>90 Days Tourist Visa Change For Australian</v>
      </c>
      <c r="P173" t="s">
        <v>1169</v>
      </c>
      <c r="Q173" t="str">
        <f t="shared" si="16"/>
        <v>&lt;a target="_blank" href="90days_visa_change/90-Days-Tourist-Visa-Change-for-Australian.html"&gt;90 Days Tourist Visa Change For Australian&lt;/a&gt; &lt;br /&gt;</v>
      </c>
    </row>
    <row r="174" spans="5:17">
      <c r="F174" s="216">
        <v>90</v>
      </c>
      <c r="G174" s="92" t="s">
        <v>11096</v>
      </c>
      <c r="H174" s="93" t="s">
        <v>11104</v>
      </c>
      <c r="I174" s="92" t="s">
        <v>11097</v>
      </c>
      <c r="J174" s="94" t="s">
        <v>10966</v>
      </c>
      <c r="K174" t="s">
        <v>11105</v>
      </c>
      <c r="L174" s="31" t="str">
        <f t="shared" si="14"/>
        <v>90-Days-Tourist Visa Change-for-Austrian.html</v>
      </c>
      <c r="M174" s="220" t="str">
        <f t="shared" si="10"/>
        <v>90-Days-Tourist-Visa-Change-for-Austrian.html</v>
      </c>
      <c r="N174" t="s">
        <v>1152</v>
      </c>
      <c r="O174" t="str">
        <f t="shared" si="15"/>
        <v>90 Days Tourist Visa Change For Austrian</v>
      </c>
      <c r="P174" t="s">
        <v>1169</v>
      </c>
      <c r="Q174" t="str">
        <f t="shared" si="16"/>
        <v>&lt;a target="_blank" href="90days_visa_change/90-Days-Tourist-Visa-Change-for-Austrian.html"&gt;90 Days Tourist Visa Change For Austrian&lt;/a&gt; &lt;br /&gt;</v>
      </c>
    </row>
    <row r="175" spans="5:17">
      <c r="F175" s="216">
        <v>90</v>
      </c>
      <c r="G175" s="92" t="s">
        <v>11096</v>
      </c>
      <c r="H175" s="93" t="s">
        <v>11104</v>
      </c>
      <c r="I175" s="92" t="s">
        <v>11097</v>
      </c>
      <c r="J175" s="94" t="s">
        <v>10956</v>
      </c>
      <c r="K175" t="s">
        <v>11105</v>
      </c>
      <c r="L175" s="31" t="str">
        <f t="shared" si="14"/>
        <v>90-Days-Tourist Visa Change-for-Azerbaijani.html</v>
      </c>
      <c r="M175" s="220" t="str">
        <f t="shared" si="10"/>
        <v>90-Days-Tourist-Visa-Change-for-Azerbaijani.html</v>
      </c>
      <c r="N175" t="s">
        <v>1152</v>
      </c>
      <c r="O175" t="str">
        <f t="shared" si="15"/>
        <v>90 Days Tourist Visa Change For Azerbaijani</v>
      </c>
      <c r="P175" t="s">
        <v>1169</v>
      </c>
      <c r="Q175" t="str">
        <f t="shared" si="16"/>
        <v>&lt;a target="_blank" href="90days_visa_change/90-Days-Tourist-Visa-Change-for-Azerbaijani.html"&gt;90 Days Tourist Visa Change For Azerbaijani&lt;/a&gt; &lt;br /&gt;</v>
      </c>
    </row>
    <row r="176" spans="5:17">
      <c r="F176" s="216">
        <v>90</v>
      </c>
      <c r="G176" s="92" t="s">
        <v>11096</v>
      </c>
      <c r="H176" s="93" t="s">
        <v>11104</v>
      </c>
      <c r="I176" s="92" t="s">
        <v>11097</v>
      </c>
      <c r="J176" s="94" t="s">
        <v>10967</v>
      </c>
      <c r="K176" t="s">
        <v>11105</v>
      </c>
      <c r="L176" s="31" t="str">
        <f t="shared" si="14"/>
        <v>90-Days-Tourist Visa Change-for-Bahamian.html</v>
      </c>
      <c r="M176" s="220" t="str">
        <f t="shared" si="10"/>
        <v>90-Days-Tourist-Visa-Change-for-Bahamian.html</v>
      </c>
      <c r="N176" t="s">
        <v>1152</v>
      </c>
      <c r="O176" t="str">
        <f t="shared" si="15"/>
        <v>90 Days Tourist Visa Change For Bahamian</v>
      </c>
      <c r="P176" t="s">
        <v>1169</v>
      </c>
      <c r="Q176" t="str">
        <f t="shared" si="16"/>
        <v>&lt;a target="_blank" href="90days_visa_change/90-Days-Tourist-Visa-Change-for-Bahamian.html"&gt;90 Days Tourist Visa Change For Bahamian&lt;/a&gt; &lt;br /&gt;</v>
      </c>
    </row>
    <row r="177" spans="6:17">
      <c r="F177" s="216">
        <v>90</v>
      </c>
      <c r="G177" s="92" t="s">
        <v>11096</v>
      </c>
      <c r="H177" s="93" t="s">
        <v>11104</v>
      </c>
      <c r="I177" s="92" t="s">
        <v>11097</v>
      </c>
      <c r="J177" s="94" t="s">
        <v>10968</v>
      </c>
      <c r="K177" t="s">
        <v>11105</v>
      </c>
      <c r="L177" s="31" t="str">
        <f t="shared" si="14"/>
        <v>90-Days-Tourist Visa Change-for-Bahraini.html</v>
      </c>
      <c r="M177" s="220" t="str">
        <f t="shared" si="10"/>
        <v>90-Days-Tourist-Visa-Change-for-Bahraini.html</v>
      </c>
      <c r="N177" t="s">
        <v>1152</v>
      </c>
      <c r="O177" t="str">
        <f t="shared" si="15"/>
        <v>90 Days Tourist Visa Change For Bahraini</v>
      </c>
      <c r="P177" t="s">
        <v>1169</v>
      </c>
      <c r="Q177" t="str">
        <f t="shared" si="16"/>
        <v>&lt;a target="_blank" href="90days_visa_change/90-Days-Tourist-Visa-Change-for-Bahraini.html"&gt;90 Days Tourist Visa Change For Bahraini&lt;/a&gt; &lt;br /&gt;</v>
      </c>
    </row>
    <row r="178" spans="6:17">
      <c r="F178" s="216">
        <v>90</v>
      </c>
      <c r="G178" s="92" t="s">
        <v>11096</v>
      </c>
      <c r="H178" s="93" t="s">
        <v>11104</v>
      </c>
      <c r="I178" s="92" t="s">
        <v>11097</v>
      </c>
      <c r="J178" s="94" t="s">
        <v>10969</v>
      </c>
      <c r="K178" t="s">
        <v>11105</v>
      </c>
      <c r="L178" s="31" t="str">
        <f t="shared" si="14"/>
        <v>90-Days-Tourist Visa Change-for-Bangladeshi.html</v>
      </c>
      <c r="M178" s="220" t="str">
        <f t="shared" si="10"/>
        <v>90-Days-Tourist-Visa-Change-for-Bangladeshi.html</v>
      </c>
      <c r="N178" t="s">
        <v>1152</v>
      </c>
      <c r="O178" t="str">
        <f t="shared" si="15"/>
        <v>90 Days Tourist Visa Change For Bangladeshi</v>
      </c>
      <c r="P178" t="s">
        <v>1169</v>
      </c>
      <c r="Q178" t="str">
        <f t="shared" si="16"/>
        <v>&lt;a target="_blank" href="90days_visa_change/90-Days-Tourist-Visa-Change-for-Bangladeshi.html"&gt;90 Days Tourist Visa Change For Bangladeshi&lt;/a&gt; &lt;br /&gt;</v>
      </c>
    </row>
    <row r="179" spans="6:17">
      <c r="F179" s="216">
        <v>90</v>
      </c>
      <c r="G179" s="92" t="s">
        <v>11096</v>
      </c>
      <c r="H179" s="93" t="s">
        <v>11104</v>
      </c>
      <c r="I179" s="92" t="s">
        <v>11097</v>
      </c>
      <c r="J179" s="94" t="s">
        <v>10970</v>
      </c>
      <c r="K179" t="s">
        <v>11105</v>
      </c>
      <c r="L179" s="31" t="str">
        <f t="shared" si="14"/>
        <v>90-Days-Tourist Visa Change-for-Barbadian.html</v>
      </c>
      <c r="M179" s="220" t="str">
        <f t="shared" si="10"/>
        <v>90-Days-Tourist-Visa-Change-for-Barbadian.html</v>
      </c>
      <c r="N179" t="s">
        <v>1152</v>
      </c>
      <c r="O179" t="str">
        <f t="shared" si="15"/>
        <v>90 Days Tourist Visa Change For Barbadian</v>
      </c>
      <c r="P179" t="s">
        <v>1169</v>
      </c>
      <c r="Q179" t="str">
        <f t="shared" si="16"/>
        <v>&lt;a target="_blank" href="90days_visa_change/90-Days-Tourist-Visa-Change-for-Barbadian.html"&gt;90 Days Tourist Visa Change For Barbadian&lt;/a&gt; &lt;br /&gt;</v>
      </c>
    </row>
    <row r="180" spans="6:17">
      <c r="F180" s="216">
        <v>90</v>
      </c>
      <c r="G180" s="92" t="s">
        <v>11096</v>
      </c>
      <c r="H180" s="93" t="s">
        <v>11104</v>
      </c>
      <c r="I180" s="92" t="s">
        <v>11097</v>
      </c>
      <c r="J180" s="94" t="s">
        <v>10971</v>
      </c>
      <c r="K180" t="s">
        <v>11105</v>
      </c>
      <c r="L180" s="31" t="str">
        <f t="shared" si="14"/>
        <v>90-Days-Tourist Visa Change-for-Batswana.html</v>
      </c>
      <c r="M180" s="220" t="str">
        <f t="shared" si="10"/>
        <v>90-Days-Tourist-Visa-Change-for-Batswana.html</v>
      </c>
      <c r="N180" t="s">
        <v>1152</v>
      </c>
      <c r="O180" t="str">
        <f t="shared" si="15"/>
        <v>90 Days Tourist Visa Change For Batswana</v>
      </c>
      <c r="P180" t="s">
        <v>1169</v>
      </c>
      <c r="Q180" t="str">
        <f t="shared" si="16"/>
        <v>&lt;a target="_blank" href="90days_visa_change/90-Days-Tourist-Visa-Change-for-Batswana.html"&gt;90 Days Tourist Visa Change For Batswana&lt;/a&gt; &lt;br /&gt;</v>
      </c>
    </row>
    <row r="181" spans="6:17">
      <c r="F181" s="216">
        <v>90</v>
      </c>
      <c r="G181" s="92" t="s">
        <v>11096</v>
      </c>
      <c r="H181" s="93" t="s">
        <v>11104</v>
      </c>
      <c r="I181" s="92" t="s">
        <v>11097</v>
      </c>
      <c r="J181" s="94" t="s">
        <v>10972</v>
      </c>
      <c r="K181" t="s">
        <v>11105</v>
      </c>
      <c r="L181" s="31" t="str">
        <f t="shared" si="14"/>
        <v>90-Days-Tourist Visa Change-for-Belarusian.html</v>
      </c>
      <c r="M181" s="220" t="str">
        <f t="shared" si="10"/>
        <v>90-Days-Tourist-Visa-Change-for-Belarusian.html</v>
      </c>
      <c r="N181" t="s">
        <v>1152</v>
      </c>
      <c r="O181" t="str">
        <f t="shared" si="15"/>
        <v>90 Days Tourist Visa Change For Belarusian</v>
      </c>
      <c r="P181" t="s">
        <v>1169</v>
      </c>
      <c r="Q181" t="str">
        <f t="shared" si="16"/>
        <v>&lt;a target="_blank" href="90days_visa_change/90-Days-Tourist-Visa-Change-for-Belarusian.html"&gt;90 Days Tourist Visa Change For Belarusian&lt;/a&gt; &lt;br /&gt;</v>
      </c>
    </row>
    <row r="182" spans="6:17">
      <c r="F182" s="216">
        <v>90</v>
      </c>
      <c r="G182" s="92" t="s">
        <v>11096</v>
      </c>
      <c r="H182" s="93" t="s">
        <v>11104</v>
      </c>
      <c r="I182" s="92" t="s">
        <v>11097</v>
      </c>
      <c r="J182" s="94" t="s">
        <v>10973</v>
      </c>
      <c r="K182" t="s">
        <v>11105</v>
      </c>
      <c r="L182" s="31" t="str">
        <f t="shared" si="14"/>
        <v>90-Days-Tourist Visa Change-for-Belgian.html</v>
      </c>
      <c r="M182" s="220" t="str">
        <f t="shared" si="10"/>
        <v>90-Days-Tourist-Visa-Change-for-Belgian.html</v>
      </c>
      <c r="N182" t="s">
        <v>1152</v>
      </c>
      <c r="O182" t="str">
        <f t="shared" si="15"/>
        <v>90 Days Tourist Visa Change For Belgian</v>
      </c>
      <c r="P182" t="s">
        <v>1169</v>
      </c>
      <c r="Q182" t="str">
        <f t="shared" si="16"/>
        <v>&lt;a target="_blank" href="90days_visa_change/90-Days-Tourist-Visa-Change-for-Belgian.html"&gt;90 Days Tourist Visa Change For Belgian&lt;/a&gt; &lt;br /&gt;</v>
      </c>
    </row>
    <row r="183" spans="6:17">
      <c r="F183" s="216">
        <v>90</v>
      </c>
      <c r="G183" s="92" t="s">
        <v>11096</v>
      </c>
      <c r="H183" s="93" t="s">
        <v>11104</v>
      </c>
      <c r="I183" s="92" t="s">
        <v>11097</v>
      </c>
      <c r="J183" s="94" t="s">
        <v>10974</v>
      </c>
      <c r="K183" t="s">
        <v>11105</v>
      </c>
      <c r="L183" s="31" t="str">
        <f t="shared" si="14"/>
        <v>90-Days-Tourist Visa Change-for-Belizean.html</v>
      </c>
      <c r="M183" s="220" t="str">
        <f t="shared" si="10"/>
        <v>90-Days-Tourist-Visa-Change-for-Belizean.html</v>
      </c>
      <c r="N183" t="s">
        <v>1152</v>
      </c>
      <c r="O183" t="str">
        <f t="shared" si="15"/>
        <v>90 Days Tourist Visa Change For Belizean</v>
      </c>
      <c r="P183" t="s">
        <v>1169</v>
      </c>
      <c r="Q183" t="str">
        <f t="shared" si="16"/>
        <v>&lt;a target="_blank" href="90days_visa_change/90-Days-Tourist-Visa-Change-for-Belizean.html"&gt;90 Days Tourist Visa Change For Belizean&lt;/a&gt; &lt;br /&gt;</v>
      </c>
    </row>
    <row r="184" spans="6:17">
      <c r="F184" s="216">
        <v>90</v>
      </c>
      <c r="G184" s="92" t="s">
        <v>11096</v>
      </c>
      <c r="H184" s="93" t="s">
        <v>11104</v>
      </c>
      <c r="I184" s="92" t="s">
        <v>11097</v>
      </c>
      <c r="J184" s="94" t="s">
        <v>10975</v>
      </c>
      <c r="K184" t="s">
        <v>11105</v>
      </c>
      <c r="L184" s="31" t="str">
        <f t="shared" si="14"/>
        <v>90-Days-Tourist Visa Change-for-Bolivian.html</v>
      </c>
      <c r="M184" s="220" t="str">
        <f t="shared" si="10"/>
        <v>90-Days-Tourist-Visa-Change-for-Bolivian.html</v>
      </c>
      <c r="N184" t="s">
        <v>1152</v>
      </c>
      <c r="O184" t="str">
        <f t="shared" si="15"/>
        <v>90 Days Tourist Visa Change For Bolivian</v>
      </c>
      <c r="P184" t="s">
        <v>1169</v>
      </c>
      <c r="Q184" t="str">
        <f t="shared" si="16"/>
        <v>&lt;a target="_blank" href="90days_visa_change/90-Days-Tourist-Visa-Change-for-Bolivian.html"&gt;90 Days Tourist Visa Change For Bolivian&lt;/a&gt; &lt;br /&gt;</v>
      </c>
    </row>
    <row r="185" spans="6:17">
      <c r="F185" s="216">
        <v>90</v>
      </c>
      <c r="G185" s="92" t="s">
        <v>11096</v>
      </c>
      <c r="H185" s="93" t="s">
        <v>11104</v>
      </c>
      <c r="I185" s="92" t="s">
        <v>11097</v>
      </c>
      <c r="J185" s="94" t="s">
        <v>10976</v>
      </c>
      <c r="K185" t="s">
        <v>11105</v>
      </c>
      <c r="L185" s="31" t="str">
        <f t="shared" si="14"/>
        <v>90-Days-Tourist Visa Change-for-Bosnian.html</v>
      </c>
      <c r="M185" s="220" t="str">
        <f t="shared" si="10"/>
        <v>90-Days-Tourist-Visa-Change-for-Bosnian.html</v>
      </c>
      <c r="N185" t="s">
        <v>1152</v>
      </c>
      <c r="O185" t="str">
        <f t="shared" si="15"/>
        <v>90 Days Tourist Visa Change For Bosnian</v>
      </c>
      <c r="P185" t="s">
        <v>1169</v>
      </c>
      <c r="Q185" t="str">
        <f t="shared" si="16"/>
        <v>&lt;a target="_blank" href="90days_visa_change/90-Days-Tourist-Visa-Change-for-Bosnian.html"&gt;90 Days Tourist Visa Change For Bosnian&lt;/a&gt; &lt;br /&gt;</v>
      </c>
    </row>
    <row r="186" spans="6:17">
      <c r="F186" s="216">
        <v>90</v>
      </c>
      <c r="G186" s="92" t="s">
        <v>11096</v>
      </c>
      <c r="H186" s="93" t="s">
        <v>11104</v>
      </c>
      <c r="I186" s="92" t="s">
        <v>11097</v>
      </c>
      <c r="J186" s="94" t="s">
        <v>1244</v>
      </c>
      <c r="K186" t="s">
        <v>11105</v>
      </c>
      <c r="L186" s="31" t="str">
        <f t="shared" si="14"/>
        <v>90-Days-Tourist Visa Change-for-Brazilian.html</v>
      </c>
      <c r="M186" s="220" t="str">
        <f t="shared" si="10"/>
        <v>90-Days-Tourist-Visa-Change-for-Brazilian.html</v>
      </c>
      <c r="N186" t="s">
        <v>1152</v>
      </c>
      <c r="O186" t="str">
        <f t="shared" si="15"/>
        <v>90 Days Tourist Visa Change For Brazilian</v>
      </c>
      <c r="P186" t="s">
        <v>1169</v>
      </c>
      <c r="Q186" t="str">
        <f t="shared" si="16"/>
        <v>&lt;a target="_blank" href="90days_visa_change/90-Days-Tourist-Visa-Change-for-Brazilian.html"&gt;90 Days Tourist Visa Change For Brazilian&lt;/a&gt; &lt;br /&gt;</v>
      </c>
    </row>
    <row r="187" spans="6:17">
      <c r="F187" s="216">
        <v>90</v>
      </c>
      <c r="G187" s="92" t="s">
        <v>11096</v>
      </c>
      <c r="H187" s="93" t="s">
        <v>11104</v>
      </c>
      <c r="I187" s="92" t="s">
        <v>11097</v>
      </c>
      <c r="J187" s="94" t="s">
        <v>10977</v>
      </c>
      <c r="K187" t="s">
        <v>11105</v>
      </c>
      <c r="L187" s="31" t="str">
        <f t="shared" si="14"/>
        <v>90-Days-Tourist Visa Change-for-British.html</v>
      </c>
      <c r="M187" s="220" t="str">
        <f t="shared" si="10"/>
        <v>90-Days-Tourist-Visa-Change-for-British.html</v>
      </c>
      <c r="N187" t="s">
        <v>1152</v>
      </c>
      <c r="O187" t="str">
        <f t="shared" si="15"/>
        <v>90 Days Tourist Visa Change For British</v>
      </c>
      <c r="P187" t="s">
        <v>1169</v>
      </c>
      <c r="Q187" t="str">
        <f t="shared" si="16"/>
        <v>&lt;a target="_blank" href="90days_visa_change/90-Days-Tourist-Visa-Change-for-British.html"&gt;90 Days Tourist Visa Change For British&lt;/a&gt; &lt;br /&gt;</v>
      </c>
    </row>
    <row r="188" spans="6:17">
      <c r="F188" s="216">
        <v>90</v>
      </c>
      <c r="G188" s="92" t="s">
        <v>11096</v>
      </c>
      <c r="H188" s="93" t="s">
        <v>11104</v>
      </c>
      <c r="I188" s="92" t="s">
        <v>11097</v>
      </c>
      <c r="J188" s="94" t="s">
        <v>10978</v>
      </c>
      <c r="K188" t="s">
        <v>11105</v>
      </c>
      <c r="L188" s="31" t="str">
        <f t="shared" si="14"/>
        <v>90-Days-Tourist Visa Change-for-Bruneian.html</v>
      </c>
      <c r="M188" s="220" t="str">
        <f t="shared" si="10"/>
        <v>90-Days-Tourist-Visa-Change-for-Bruneian.html</v>
      </c>
      <c r="N188" t="s">
        <v>1152</v>
      </c>
      <c r="O188" t="str">
        <f t="shared" si="15"/>
        <v>90 Days Tourist Visa Change For Bruneian</v>
      </c>
      <c r="P188" t="s">
        <v>1169</v>
      </c>
      <c r="Q188" t="str">
        <f t="shared" si="16"/>
        <v>&lt;a target="_blank" href="90days_visa_change/90-Days-Tourist-Visa-Change-for-Bruneian.html"&gt;90 Days Tourist Visa Change For Bruneian&lt;/a&gt; &lt;br /&gt;</v>
      </c>
    </row>
    <row r="189" spans="6:17">
      <c r="F189" s="216">
        <v>90</v>
      </c>
      <c r="G189" s="92" t="s">
        <v>11096</v>
      </c>
      <c r="H189" s="93" t="s">
        <v>11104</v>
      </c>
      <c r="I189" s="92" t="s">
        <v>11097</v>
      </c>
      <c r="J189" s="94" t="s">
        <v>10979</v>
      </c>
      <c r="K189" t="s">
        <v>11105</v>
      </c>
      <c r="L189" s="31" t="str">
        <f t="shared" si="14"/>
        <v>90-Days-Tourist Visa Change-for-Bulgarian.html</v>
      </c>
      <c r="M189" s="220" t="str">
        <f t="shared" si="10"/>
        <v>90-Days-Tourist-Visa-Change-for-Bulgarian.html</v>
      </c>
      <c r="N189" t="s">
        <v>1152</v>
      </c>
      <c r="O189" t="str">
        <f t="shared" si="15"/>
        <v>90 Days Tourist Visa Change For Bulgarian</v>
      </c>
      <c r="P189" t="s">
        <v>1169</v>
      </c>
      <c r="Q189" t="str">
        <f t="shared" si="16"/>
        <v>&lt;a target="_blank" href="90days_visa_change/90-Days-Tourist-Visa-Change-for-Bulgarian.html"&gt;90 Days Tourist Visa Change For Bulgarian&lt;/a&gt; &lt;br /&gt;</v>
      </c>
    </row>
    <row r="190" spans="6:17">
      <c r="F190" s="216">
        <v>90</v>
      </c>
      <c r="G190" s="92" t="s">
        <v>11096</v>
      </c>
      <c r="H190" s="93" t="s">
        <v>11104</v>
      </c>
      <c r="I190" s="92" t="s">
        <v>11097</v>
      </c>
      <c r="J190" s="94" t="s">
        <v>10980</v>
      </c>
      <c r="K190" t="s">
        <v>11105</v>
      </c>
      <c r="L190" s="31" t="str">
        <f t="shared" si="14"/>
        <v>90-Days-Tourist Visa Change-for-Burkinabe.html</v>
      </c>
      <c r="M190" s="220" t="str">
        <f t="shared" si="10"/>
        <v>90-Days-Tourist-Visa-Change-for-Burkinabe.html</v>
      </c>
      <c r="N190" t="s">
        <v>1152</v>
      </c>
      <c r="O190" t="str">
        <f t="shared" si="15"/>
        <v>90 Days Tourist Visa Change For Burkinabe</v>
      </c>
      <c r="P190" t="s">
        <v>1169</v>
      </c>
      <c r="Q190" t="str">
        <f t="shared" si="16"/>
        <v>&lt;a target="_blank" href="90days_visa_change/90-Days-Tourist-Visa-Change-for-Burkinabe.html"&gt;90 Days Tourist Visa Change For Burkinabe&lt;/a&gt; &lt;br /&gt;</v>
      </c>
    </row>
    <row r="191" spans="6:17">
      <c r="F191" s="216">
        <v>90</v>
      </c>
      <c r="G191" s="92" t="s">
        <v>11096</v>
      </c>
      <c r="H191" s="93" t="s">
        <v>11104</v>
      </c>
      <c r="I191" s="92" t="s">
        <v>11097</v>
      </c>
      <c r="J191" s="94" t="s">
        <v>10981</v>
      </c>
      <c r="K191" t="s">
        <v>11105</v>
      </c>
      <c r="L191" s="31" t="str">
        <f t="shared" si="14"/>
        <v>90-Days-Tourist Visa Change-for-Burundian.html</v>
      </c>
      <c r="M191" s="220" t="str">
        <f t="shared" si="10"/>
        <v>90-Days-Tourist-Visa-Change-for-Burundian.html</v>
      </c>
      <c r="N191" t="s">
        <v>1152</v>
      </c>
      <c r="O191" t="str">
        <f t="shared" si="15"/>
        <v>90 Days Tourist Visa Change For Burundian</v>
      </c>
      <c r="P191" t="s">
        <v>1169</v>
      </c>
      <c r="Q191" t="str">
        <f t="shared" si="16"/>
        <v>&lt;a target="_blank" href="90days_visa_change/90-Days-Tourist-Visa-Change-for-Burundian.html"&gt;90 Days Tourist Visa Change For Burundian&lt;/a&gt; &lt;br /&gt;</v>
      </c>
    </row>
    <row r="192" spans="6:17">
      <c r="F192" s="216">
        <v>90</v>
      </c>
      <c r="G192" s="92" t="s">
        <v>11096</v>
      </c>
      <c r="H192" s="93" t="s">
        <v>11104</v>
      </c>
      <c r="I192" s="92" t="s">
        <v>11097</v>
      </c>
      <c r="J192" s="94" t="s">
        <v>10982</v>
      </c>
      <c r="K192" t="s">
        <v>11105</v>
      </c>
      <c r="L192" s="31" t="str">
        <f t="shared" si="14"/>
        <v>90-Days-Tourist Visa Change-for-Cambodian.html</v>
      </c>
      <c r="M192" s="220" t="str">
        <f t="shared" si="10"/>
        <v>90-Days-Tourist-Visa-Change-for-Cambodian.html</v>
      </c>
      <c r="N192" t="s">
        <v>1152</v>
      </c>
      <c r="O192" t="str">
        <f t="shared" si="15"/>
        <v>90 Days Tourist Visa Change For Cambodian</v>
      </c>
      <c r="P192" t="s">
        <v>1169</v>
      </c>
      <c r="Q192" t="str">
        <f t="shared" si="16"/>
        <v>&lt;a target="_blank" href="90days_visa_change/90-Days-Tourist-Visa-Change-for-Cambodian.html"&gt;90 Days Tourist Visa Change For Cambodian&lt;/a&gt; &lt;br /&gt;</v>
      </c>
    </row>
    <row r="193" spans="6:17">
      <c r="F193" s="216">
        <v>90</v>
      </c>
      <c r="G193" s="92" t="s">
        <v>11096</v>
      </c>
      <c r="H193" s="93" t="s">
        <v>11104</v>
      </c>
      <c r="I193" s="92" t="s">
        <v>11097</v>
      </c>
      <c r="J193" s="94" t="s">
        <v>10983</v>
      </c>
      <c r="K193" t="s">
        <v>11105</v>
      </c>
      <c r="L193" s="31" t="str">
        <f t="shared" si="14"/>
        <v>90-Days-Tourist Visa Change-for-Cameroonian.html</v>
      </c>
      <c r="M193" s="220" t="str">
        <f t="shared" si="10"/>
        <v>90-Days-Tourist-Visa-Change-for-Cameroonian.html</v>
      </c>
      <c r="N193" t="s">
        <v>1152</v>
      </c>
      <c r="O193" t="str">
        <f t="shared" si="15"/>
        <v>90 Days Tourist Visa Change For Cameroonian</v>
      </c>
      <c r="P193" t="s">
        <v>1169</v>
      </c>
      <c r="Q193" t="str">
        <f t="shared" si="16"/>
        <v>&lt;a target="_blank" href="90days_visa_change/90-Days-Tourist-Visa-Change-for-Cameroonian.html"&gt;90 Days Tourist Visa Change For Cameroonian&lt;/a&gt; &lt;br /&gt;</v>
      </c>
    </row>
    <row r="194" spans="6:17">
      <c r="F194" s="216">
        <v>90</v>
      </c>
      <c r="G194" s="92" t="s">
        <v>11096</v>
      </c>
      <c r="H194" s="93" t="s">
        <v>11104</v>
      </c>
      <c r="I194" s="92" t="s">
        <v>11097</v>
      </c>
      <c r="J194" s="94" t="s">
        <v>10984</v>
      </c>
      <c r="K194" t="s">
        <v>11105</v>
      </c>
      <c r="L194" s="31" t="str">
        <f t="shared" si="14"/>
        <v>90-Days-Tourist Visa Change-for-Canadian.html</v>
      </c>
      <c r="M194" s="220" t="str">
        <f t="shared" si="10"/>
        <v>90-Days-Tourist-Visa-Change-for-Canadian.html</v>
      </c>
      <c r="N194" t="s">
        <v>1152</v>
      </c>
      <c r="O194" t="str">
        <f t="shared" si="15"/>
        <v>90 Days Tourist Visa Change For Canadian</v>
      </c>
      <c r="P194" t="s">
        <v>1169</v>
      </c>
      <c r="Q194" t="str">
        <f t="shared" si="16"/>
        <v>&lt;a target="_blank" href="90days_visa_change/90-Days-Tourist-Visa-Change-for-Canadian.html"&gt;90 Days Tourist Visa Change For Canadian&lt;/a&gt; &lt;br /&gt;</v>
      </c>
    </row>
    <row r="195" spans="6:17">
      <c r="F195" s="216">
        <v>90</v>
      </c>
      <c r="G195" s="92" t="s">
        <v>11096</v>
      </c>
      <c r="H195" s="93" t="s">
        <v>11104</v>
      </c>
      <c r="I195" s="92" t="s">
        <v>11097</v>
      </c>
      <c r="J195" s="94" t="s">
        <v>10985</v>
      </c>
      <c r="K195" t="s">
        <v>11105</v>
      </c>
      <c r="L195" s="31" t="str">
        <f t="shared" si="14"/>
        <v>90-Days-Tourist Visa Change-for-Caymanian.html</v>
      </c>
      <c r="M195" s="220" t="str">
        <f t="shared" si="10"/>
        <v>90-Days-Tourist-Visa-Change-for-Caymanian.html</v>
      </c>
      <c r="N195" t="s">
        <v>1152</v>
      </c>
      <c r="O195" t="str">
        <f t="shared" si="15"/>
        <v>90 Days Tourist Visa Change For Caymanian</v>
      </c>
      <c r="P195" t="s">
        <v>1169</v>
      </c>
      <c r="Q195" t="str">
        <f t="shared" si="16"/>
        <v>&lt;a target="_blank" href="90days_visa_change/90-Days-Tourist-Visa-Change-for-Caymanian.html"&gt;90 Days Tourist Visa Change For Caymanian&lt;/a&gt; &lt;br /&gt;</v>
      </c>
    </row>
    <row r="196" spans="6:17">
      <c r="F196" s="216">
        <v>90</v>
      </c>
      <c r="G196" s="92" t="s">
        <v>11096</v>
      </c>
      <c r="H196" s="93" t="s">
        <v>11104</v>
      </c>
      <c r="I196" s="92" t="s">
        <v>11097</v>
      </c>
      <c r="J196" s="94" t="s">
        <v>10986</v>
      </c>
      <c r="K196" t="s">
        <v>11105</v>
      </c>
      <c r="L196" s="31" t="str">
        <f t="shared" si="14"/>
        <v>90-Days-Tourist Visa Change-for-central african.html</v>
      </c>
      <c r="M196" s="220" t="str">
        <f t="shared" si="10"/>
        <v>90-Days-Tourist-Visa-Change-for-central-african.html</v>
      </c>
      <c r="N196" t="s">
        <v>1152</v>
      </c>
      <c r="O196" t="str">
        <f t="shared" si="15"/>
        <v>90 Days Tourist Visa Change For Central African</v>
      </c>
      <c r="P196" t="s">
        <v>1169</v>
      </c>
      <c r="Q196" t="str">
        <f t="shared" si="16"/>
        <v>&lt;a target="_blank" href="90days_visa_change/90-Days-Tourist-Visa-Change-for-central-african.html"&gt;90 Days Tourist Visa Change For Central African&lt;/a&gt; &lt;br /&gt;</v>
      </c>
    </row>
    <row r="197" spans="6:17">
      <c r="F197" s="216">
        <v>90</v>
      </c>
      <c r="G197" s="92" t="s">
        <v>11096</v>
      </c>
      <c r="H197" s="93" t="s">
        <v>11104</v>
      </c>
      <c r="I197" s="92" t="s">
        <v>11097</v>
      </c>
      <c r="J197" s="94" t="s">
        <v>10987</v>
      </c>
      <c r="K197" t="s">
        <v>11105</v>
      </c>
      <c r="L197" s="31" t="str">
        <f t="shared" si="14"/>
        <v>90-Days-Tourist Visa Change-for-Chadian.html</v>
      </c>
      <c r="M197" s="220" t="str">
        <f t="shared" ref="M197:M260" si="17">SUBSTITUTE(L197," ","-")</f>
        <v>90-Days-Tourist-Visa-Change-for-Chadian.html</v>
      </c>
      <c r="N197" t="s">
        <v>1152</v>
      </c>
      <c r="O197" t="str">
        <f t="shared" si="15"/>
        <v>90 Days Tourist Visa Change For Chadian</v>
      </c>
      <c r="P197" t="s">
        <v>1169</v>
      </c>
      <c r="Q197" t="str">
        <f t="shared" si="16"/>
        <v>&lt;a target="_blank" href="90days_visa_change/90-Days-Tourist-Visa-Change-for-Chadian.html"&gt;90 Days Tourist Visa Change For Chadian&lt;/a&gt; &lt;br /&gt;</v>
      </c>
    </row>
    <row r="198" spans="6:17">
      <c r="F198" s="216">
        <v>90</v>
      </c>
      <c r="G198" s="92" t="s">
        <v>11096</v>
      </c>
      <c r="H198" s="93" t="s">
        <v>11104</v>
      </c>
      <c r="I198" s="92" t="s">
        <v>11097</v>
      </c>
      <c r="J198" s="94" t="s">
        <v>10988</v>
      </c>
      <c r="K198" t="s">
        <v>11105</v>
      </c>
      <c r="L198" s="31" t="str">
        <f t="shared" si="14"/>
        <v>90-Days-Tourist Visa Change-for-Chilean.html</v>
      </c>
      <c r="M198" s="220" t="str">
        <f t="shared" si="17"/>
        <v>90-Days-Tourist-Visa-Change-for-Chilean.html</v>
      </c>
      <c r="N198" t="s">
        <v>1152</v>
      </c>
      <c r="O198" t="str">
        <f t="shared" si="15"/>
        <v>90 Days Tourist Visa Change For Chilean</v>
      </c>
      <c r="P198" t="s">
        <v>1169</v>
      </c>
      <c r="Q198" t="str">
        <f t="shared" si="16"/>
        <v>&lt;a target="_blank" href="90days_visa_change/90-Days-Tourist-Visa-Change-for-Chilean.html"&gt;90 Days Tourist Visa Change For Chilean&lt;/a&gt; &lt;br /&gt;</v>
      </c>
    </row>
    <row r="199" spans="6:17">
      <c r="F199" s="216">
        <v>90</v>
      </c>
      <c r="G199" s="92" t="s">
        <v>11096</v>
      </c>
      <c r="H199" s="93" t="s">
        <v>11104</v>
      </c>
      <c r="I199" s="92" t="s">
        <v>11097</v>
      </c>
      <c r="J199" s="94" t="s">
        <v>10937</v>
      </c>
      <c r="K199" t="s">
        <v>11105</v>
      </c>
      <c r="L199" s="31" t="str">
        <f t="shared" si="14"/>
        <v>90-Days-Tourist Visa Change-for-Chinese.html</v>
      </c>
      <c r="M199" s="220" t="str">
        <f t="shared" si="17"/>
        <v>90-Days-Tourist-Visa-Change-for-Chinese.html</v>
      </c>
      <c r="N199" t="s">
        <v>1152</v>
      </c>
      <c r="O199" t="str">
        <f t="shared" si="15"/>
        <v>90 Days Tourist Visa Change For Chinese</v>
      </c>
      <c r="P199" t="s">
        <v>1169</v>
      </c>
      <c r="Q199" t="str">
        <f t="shared" si="16"/>
        <v>&lt;a target="_blank" href="90days_visa_change/90-Days-Tourist-Visa-Change-for-Chinese.html"&gt;90 Days Tourist Visa Change For Chinese&lt;/a&gt; &lt;br /&gt;</v>
      </c>
    </row>
    <row r="200" spans="6:17">
      <c r="F200" s="216">
        <v>90</v>
      </c>
      <c r="G200" s="92" t="s">
        <v>11096</v>
      </c>
      <c r="H200" s="93" t="s">
        <v>11104</v>
      </c>
      <c r="I200" s="92" t="s">
        <v>11097</v>
      </c>
      <c r="J200" s="94" t="s">
        <v>10989</v>
      </c>
      <c r="K200" t="s">
        <v>11105</v>
      </c>
      <c r="L200" s="31" t="str">
        <f t="shared" si="14"/>
        <v>90-Days-Tourist Visa Change-for-Colombian.html</v>
      </c>
      <c r="M200" s="220" t="str">
        <f t="shared" si="17"/>
        <v>90-Days-Tourist-Visa-Change-for-Colombian.html</v>
      </c>
      <c r="N200" t="s">
        <v>1152</v>
      </c>
      <c r="O200" t="str">
        <f t="shared" si="15"/>
        <v>90 Days Tourist Visa Change For Colombian</v>
      </c>
      <c r="P200" t="s">
        <v>1169</v>
      </c>
      <c r="Q200" t="str">
        <f t="shared" si="16"/>
        <v>&lt;a target="_blank" href="90days_visa_change/90-Days-Tourist-Visa-Change-for-Colombian.html"&gt;90 Days Tourist Visa Change For Colombian&lt;/a&gt; &lt;br /&gt;</v>
      </c>
    </row>
    <row r="201" spans="6:17">
      <c r="F201" s="216">
        <v>90</v>
      </c>
      <c r="G201" s="92" t="s">
        <v>11096</v>
      </c>
      <c r="H201" s="93" t="s">
        <v>11104</v>
      </c>
      <c r="I201" s="92" t="s">
        <v>11097</v>
      </c>
      <c r="J201" s="94" t="s">
        <v>10990</v>
      </c>
      <c r="K201" t="s">
        <v>11105</v>
      </c>
      <c r="L201" s="31" t="str">
        <f t="shared" si="14"/>
        <v>90-Days-Tourist Visa Change-for-Congo.html</v>
      </c>
      <c r="M201" s="220" t="str">
        <f t="shared" si="17"/>
        <v>90-Days-Tourist-Visa-Change-for-Congo.html</v>
      </c>
      <c r="N201" t="s">
        <v>1152</v>
      </c>
      <c r="O201" t="str">
        <f t="shared" si="15"/>
        <v>90 Days Tourist Visa Change For Congo</v>
      </c>
      <c r="P201" t="s">
        <v>1169</v>
      </c>
      <c r="Q201" t="str">
        <f t="shared" si="16"/>
        <v>&lt;a target="_blank" href="90days_visa_change/90-Days-Tourist-Visa-Change-for-Congo.html"&gt;90 Days Tourist Visa Change For Congo&lt;/a&gt; &lt;br /&gt;</v>
      </c>
    </row>
    <row r="202" spans="6:17">
      <c r="F202" s="216">
        <v>90</v>
      </c>
      <c r="G202" s="92" t="s">
        <v>11096</v>
      </c>
      <c r="H202" s="93" t="s">
        <v>11104</v>
      </c>
      <c r="I202" s="92" t="s">
        <v>11097</v>
      </c>
      <c r="J202" s="94" t="s">
        <v>10991</v>
      </c>
      <c r="K202" t="s">
        <v>11105</v>
      </c>
      <c r="L202" s="31" t="str">
        <f t="shared" si="14"/>
        <v>90-Days-Tourist Visa Change-for-Cook Islander.html</v>
      </c>
      <c r="M202" s="220" t="str">
        <f t="shared" si="17"/>
        <v>90-Days-Tourist-Visa-Change-for-Cook-Islander.html</v>
      </c>
      <c r="N202" t="s">
        <v>1152</v>
      </c>
      <c r="O202" t="str">
        <f t="shared" si="15"/>
        <v>90 Days Tourist Visa Change For Cook Islander</v>
      </c>
      <c r="P202" t="s">
        <v>1169</v>
      </c>
      <c r="Q202" t="str">
        <f t="shared" si="16"/>
        <v>&lt;a target="_blank" href="90days_visa_change/90-Days-Tourist-Visa-Change-for-Cook-Islander.html"&gt;90 Days Tourist Visa Change For Cook Islander&lt;/a&gt; &lt;br /&gt;</v>
      </c>
    </row>
    <row r="203" spans="6:17">
      <c r="F203" s="216">
        <v>90</v>
      </c>
      <c r="G203" s="92" t="s">
        <v>11096</v>
      </c>
      <c r="H203" s="93" t="s">
        <v>11104</v>
      </c>
      <c r="I203" s="92" t="s">
        <v>11097</v>
      </c>
      <c r="J203" s="94" t="s">
        <v>10992</v>
      </c>
      <c r="K203" t="s">
        <v>11105</v>
      </c>
      <c r="L203" s="31" t="str">
        <f t="shared" si="14"/>
        <v>90-Days-Tourist Visa Change-for-Costa Rican.html</v>
      </c>
      <c r="M203" s="220" t="str">
        <f t="shared" si="17"/>
        <v>90-Days-Tourist-Visa-Change-for-Costa-Rican.html</v>
      </c>
      <c r="N203" t="s">
        <v>1152</v>
      </c>
      <c r="O203" t="str">
        <f t="shared" si="15"/>
        <v>90 Days Tourist Visa Change For Costa Rican</v>
      </c>
      <c r="P203" t="s">
        <v>1169</v>
      </c>
      <c r="Q203" t="str">
        <f t="shared" si="16"/>
        <v>&lt;a target="_blank" href="90days_visa_change/90-Days-Tourist-Visa-Change-for-Costa-Rican.html"&gt;90 Days Tourist Visa Change For Costa Rican&lt;/a&gt; &lt;br /&gt;</v>
      </c>
    </row>
    <row r="204" spans="6:17">
      <c r="F204" s="216">
        <v>90</v>
      </c>
      <c r="G204" s="92" t="s">
        <v>11096</v>
      </c>
      <c r="H204" s="93" t="s">
        <v>11104</v>
      </c>
      <c r="I204" s="92" t="s">
        <v>11097</v>
      </c>
      <c r="J204" s="94" t="s">
        <v>10993</v>
      </c>
      <c r="K204" t="s">
        <v>11105</v>
      </c>
      <c r="L204" s="31" t="str">
        <f t="shared" si="14"/>
        <v>90-Days-Tourist Visa Change-for-Cote d Ivoire.html</v>
      </c>
      <c r="M204" s="220" t="str">
        <f t="shared" si="17"/>
        <v>90-Days-Tourist-Visa-Change-for-Cote-d-Ivoire.html</v>
      </c>
      <c r="N204" t="s">
        <v>1152</v>
      </c>
      <c r="O204" t="str">
        <f t="shared" si="15"/>
        <v>90 Days Tourist Visa Change For Cote D Ivoire</v>
      </c>
      <c r="P204" t="s">
        <v>1169</v>
      </c>
      <c r="Q204" t="str">
        <f t="shared" si="16"/>
        <v>&lt;a target="_blank" href="90days_visa_change/90-Days-Tourist-Visa-Change-for-Cote-d-Ivoire.html"&gt;90 Days Tourist Visa Change For Cote D Ivoire&lt;/a&gt; &lt;br /&gt;</v>
      </c>
    </row>
    <row r="205" spans="6:17">
      <c r="F205" s="216">
        <v>90</v>
      </c>
      <c r="G205" s="92" t="s">
        <v>11096</v>
      </c>
      <c r="H205" s="93" t="s">
        <v>11104</v>
      </c>
      <c r="I205" s="92" t="s">
        <v>11097</v>
      </c>
      <c r="J205" s="94" t="s">
        <v>10994</v>
      </c>
      <c r="K205" t="s">
        <v>11105</v>
      </c>
      <c r="L205" s="31" t="str">
        <f t="shared" si="14"/>
        <v>90-Days-Tourist Visa Change-for-Croatian.html</v>
      </c>
      <c r="M205" s="220" t="str">
        <f t="shared" si="17"/>
        <v>90-Days-Tourist-Visa-Change-for-Croatian.html</v>
      </c>
      <c r="N205" t="s">
        <v>1152</v>
      </c>
      <c r="O205" t="str">
        <f t="shared" si="15"/>
        <v>90 Days Tourist Visa Change For Croatian</v>
      </c>
      <c r="P205" t="s">
        <v>1169</v>
      </c>
      <c r="Q205" t="str">
        <f t="shared" si="16"/>
        <v>&lt;a target="_blank" href="90days_visa_change/90-Days-Tourist-Visa-Change-for-Croatian.html"&gt;90 Days Tourist Visa Change For Croatian&lt;/a&gt; &lt;br /&gt;</v>
      </c>
    </row>
    <row r="206" spans="6:17">
      <c r="F206" s="216">
        <v>90</v>
      </c>
      <c r="G206" s="92" t="s">
        <v>11096</v>
      </c>
      <c r="H206" s="93" t="s">
        <v>11104</v>
      </c>
      <c r="I206" s="92" t="s">
        <v>11097</v>
      </c>
      <c r="J206" s="94" t="s">
        <v>10995</v>
      </c>
      <c r="K206" t="s">
        <v>11105</v>
      </c>
      <c r="L206" s="31" t="str">
        <f t="shared" si="14"/>
        <v>90-Days-Tourist Visa Change-for-Cuba.html</v>
      </c>
      <c r="M206" s="220" t="str">
        <f t="shared" si="17"/>
        <v>90-Days-Tourist-Visa-Change-for-Cuba.html</v>
      </c>
      <c r="N206" t="s">
        <v>1152</v>
      </c>
      <c r="O206" t="str">
        <f t="shared" si="15"/>
        <v>90 Days Tourist Visa Change For Cuba</v>
      </c>
      <c r="P206" t="s">
        <v>1169</v>
      </c>
      <c r="Q206" t="str">
        <f t="shared" si="16"/>
        <v>&lt;a target="_blank" href="90days_visa_change/90-Days-Tourist-Visa-Change-for-Cuba.html"&gt;90 Days Tourist Visa Change For Cuba&lt;/a&gt; &lt;br /&gt;</v>
      </c>
    </row>
    <row r="207" spans="6:17">
      <c r="F207" s="216">
        <v>90</v>
      </c>
      <c r="G207" s="92" t="s">
        <v>11096</v>
      </c>
      <c r="H207" s="93" t="s">
        <v>11104</v>
      </c>
      <c r="I207" s="92" t="s">
        <v>11097</v>
      </c>
      <c r="J207" s="94" t="s">
        <v>10996</v>
      </c>
      <c r="K207" t="s">
        <v>11105</v>
      </c>
      <c r="L207" s="31" t="str">
        <f t="shared" si="14"/>
        <v>90-Days-Tourist Visa Change-for-Cypriot.html</v>
      </c>
      <c r="M207" s="220" t="str">
        <f t="shared" si="17"/>
        <v>90-Days-Tourist-Visa-Change-for-Cypriot.html</v>
      </c>
      <c r="N207" t="s">
        <v>1152</v>
      </c>
      <c r="O207" t="str">
        <f t="shared" si="15"/>
        <v>90 Days Tourist Visa Change For Cypriot</v>
      </c>
      <c r="P207" t="s">
        <v>1169</v>
      </c>
      <c r="Q207" t="str">
        <f t="shared" si="16"/>
        <v>&lt;a target="_blank" href="90days_visa_change/90-Days-Tourist-Visa-Change-for-Cypriot.html"&gt;90 Days Tourist Visa Change For Cypriot&lt;/a&gt; &lt;br /&gt;</v>
      </c>
    </row>
    <row r="208" spans="6:17">
      <c r="F208" s="216">
        <v>90</v>
      </c>
      <c r="G208" s="92" t="s">
        <v>11096</v>
      </c>
      <c r="H208" s="93" t="s">
        <v>11104</v>
      </c>
      <c r="I208" s="92" t="s">
        <v>11097</v>
      </c>
      <c r="J208" s="94" t="s">
        <v>10915</v>
      </c>
      <c r="K208" t="s">
        <v>11105</v>
      </c>
      <c r="L208" s="31" t="str">
        <f t="shared" si="14"/>
        <v>90-Days-Tourist Visa Change-for-Czech.html</v>
      </c>
      <c r="M208" s="220" t="str">
        <f t="shared" si="17"/>
        <v>90-Days-Tourist-Visa-Change-for-Czech.html</v>
      </c>
      <c r="N208" t="s">
        <v>1152</v>
      </c>
      <c r="O208" t="str">
        <f t="shared" si="15"/>
        <v>90 Days Tourist Visa Change For Czech</v>
      </c>
      <c r="P208" t="s">
        <v>1169</v>
      </c>
      <c r="Q208" t="str">
        <f t="shared" si="16"/>
        <v>&lt;a target="_blank" href="90days_visa_change/90-Days-Tourist-Visa-Change-for-Czech.html"&gt;90 Days Tourist Visa Change For Czech&lt;/a&gt; &lt;br /&gt;</v>
      </c>
    </row>
    <row r="209" spans="6:17">
      <c r="F209" s="216">
        <v>90</v>
      </c>
      <c r="G209" s="92" t="s">
        <v>11096</v>
      </c>
      <c r="H209" s="93" t="s">
        <v>11104</v>
      </c>
      <c r="I209" s="92" t="s">
        <v>11097</v>
      </c>
      <c r="J209" s="94" t="s">
        <v>10997</v>
      </c>
      <c r="K209" t="s">
        <v>11105</v>
      </c>
      <c r="L209" s="31" t="str">
        <f t="shared" si="14"/>
        <v>90-Days-Tourist Visa Change-for-Danish.html</v>
      </c>
      <c r="M209" s="220" t="str">
        <f t="shared" si="17"/>
        <v>90-Days-Tourist-Visa-Change-for-Danish.html</v>
      </c>
      <c r="N209" t="s">
        <v>1152</v>
      </c>
      <c r="O209" t="str">
        <f t="shared" si="15"/>
        <v>90 Days Tourist Visa Change For Danish</v>
      </c>
      <c r="P209" t="s">
        <v>1169</v>
      </c>
      <c r="Q209" t="str">
        <f t="shared" si="16"/>
        <v>&lt;a target="_blank" href="90days_visa_change/90-Days-Tourist-Visa-Change-for-Danish.html"&gt;90 Days Tourist Visa Change For Danish&lt;/a&gt; &lt;br /&gt;</v>
      </c>
    </row>
    <row r="210" spans="6:17">
      <c r="F210" s="216">
        <v>90</v>
      </c>
      <c r="G210" s="92" t="s">
        <v>11096</v>
      </c>
      <c r="H210" s="93" t="s">
        <v>11104</v>
      </c>
      <c r="I210" s="92" t="s">
        <v>11097</v>
      </c>
      <c r="J210" s="94" t="s">
        <v>10998</v>
      </c>
      <c r="K210" t="s">
        <v>11105</v>
      </c>
      <c r="L210" s="31" t="str">
        <f t="shared" si="14"/>
        <v>90-Days-Tourist Visa Change-for-Dominican.html</v>
      </c>
      <c r="M210" s="220" t="str">
        <f t="shared" si="17"/>
        <v>90-Days-Tourist-Visa-Change-for-Dominican.html</v>
      </c>
      <c r="N210" t="s">
        <v>1152</v>
      </c>
      <c r="O210" t="str">
        <f t="shared" si="15"/>
        <v>90 Days Tourist Visa Change For Dominican</v>
      </c>
      <c r="P210" t="s">
        <v>1169</v>
      </c>
      <c r="Q210" t="str">
        <f t="shared" si="16"/>
        <v>&lt;a target="_blank" href="90days_visa_change/90-Days-Tourist-Visa-Change-for-Dominican.html"&gt;90 Days Tourist Visa Change For Dominican&lt;/a&gt; &lt;br /&gt;</v>
      </c>
    </row>
    <row r="211" spans="6:17">
      <c r="F211" s="216">
        <v>90</v>
      </c>
      <c r="G211" s="92" t="s">
        <v>11096</v>
      </c>
      <c r="H211" s="93" t="s">
        <v>11104</v>
      </c>
      <c r="I211" s="92" t="s">
        <v>11097</v>
      </c>
      <c r="J211" s="94" t="s">
        <v>10942</v>
      </c>
      <c r="K211" t="s">
        <v>11105</v>
      </c>
      <c r="L211" s="31" t="str">
        <f t="shared" si="14"/>
        <v>90-Days-Tourist Visa Change-for-Egyptian.html</v>
      </c>
      <c r="M211" s="220" t="str">
        <f t="shared" si="17"/>
        <v>90-Days-Tourist-Visa-Change-for-Egyptian.html</v>
      </c>
      <c r="N211" t="s">
        <v>1152</v>
      </c>
      <c r="O211" t="str">
        <f t="shared" si="15"/>
        <v>90 Days Tourist Visa Change For Egyptian</v>
      </c>
      <c r="P211" t="s">
        <v>1169</v>
      </c>
      <c r="Q211" t="str">
        <f t="shared" si="16"/>
        <v>&lt;a target="_blank" href="90days_visa_change/90-Days-Tourist-Visa-Change-for-Egyptian.html"&gt;90 Days Tourist Visa Change For Egyptian&lt;/a&gt; &lt;br /&gt;</v>
      </c>
    </row>
    <row r="212" spans="6:17">
      <c r="F212" s="216">
        <v>90</v>
      </c>
      <c r="G212" s="92" t="s">
        <v>11096</v>
      </c>
      <c r="H212" s="93" t="s">
        <v>11104</v>
      </c>
      <c r="I212" s="92" t="s">
        <v>11097</v>
      </c>
      <c r="J212" s="94" t="s">
        <v>10999</v>
      </c>
      <c r="K212" t="s">
        <v>11105</v>
      </c>
      <c r="L212" s="31" t="str">
        <f t="shared" si="14"/>
        <v>90-Days-Tourist Visa Change-for-Emirati.html</v>
      </c>
      <c r="M212" s="220" t="str">
        <f t="shared" si="17"/>
        <v>90-Days-Tourist-Visa-Change-for-Emirati.html</v>
      </c>
      <c r="N212" t="s">
        <v>1152</v>
      </c>
      <c r="O212" t="str">
        <f t="shared" si="15"/>
        <v>90 Days Tourist Visa Change For Emirati</v>
      </c>
      <c r="P212" t="s">
        <v>1169</v>
      </c>
      <c r="Q212" t="str">
        <f t="shared" si="16"/>
        <v>&lt;a target="_blank" href="90days_visa_change/90-Days-Tourist-Visa-Change-for-Emirati.html"&gt;90 Days Tourist Visa Change For Emirati&lt;/a&gt; &lt;br /&gt;</v>
      </c>
    </row>
    <row r="213" spans="6:17">
      <c r="F213" s="216">
        <v>90</v>
      </c>
      <c r="G213" s="92" t="s">
        <v>11096</v>
      </c>
      <c r="H213" s="93" t="s">
        <v>11104</v>
      </c>
      <c r="I213" s="92" t="s">
        <v>11097</v>
      </c>
      <c r="J213" s="94" t="s">
        <v>11000</v>
      </c>
      <c r="K213" t="s">
        <v>11105</v>
      </c>
      <c r="L213" s="31" t="str">
        <f t="shared" si="14"/>
        <v>90-Days-Tourist Visa Change-for-Eritrean.html</v>
      </c>
      <c r="M213" s="220" t="str">
        <f t="shared" si="17"/>
        <v>90-Days-Tourist-Visa-Change-for-Eritrean.html</v>
      </c>
      <c r="N213" t="s">
        <v>1152</v>
      </c>
      <c r="O213" t="str">
        <f t="shared" si="15"/>
        <v>90 Days Tourist Visa Change For Eritrean</v>
      </c>
      <c r="P213" t="s">
        <v>1169</v>
      </c>
      <c r="Q213" t="str">
        <f t="shared" si="16"/>
        <v>&lt;a target="_blank" href="90days_visa_change/90-Days-Tourist-Visa-Change-for-Eritrean.html"&gt;90 Days Tourist Visa Change For Eritrean&lt;/a&gt; &lt;br /&gt;</v>
      </c>
    </row>
    <row r="214" spans="6:17">
      <c r="F214" s="216">
        <v>90</v>
      </c>
      <c r="G214" s="92" t="s">
        <v>11096</v>
      </c>
      <c r="H214" s="93" t="s">
        <v>11104</v>
      </c>
      <c r="I214" s="92" t="s">
        <v>11097</v>
      </c>
      <c r="J214" s="94" t="s">
        <v>11001</v>
      </c>
      <c r="K214" t="s">
        <v>11105</v>
      </c>
      <c r="L214" s="31" t="str">
        <f t="shared" si="14"/>
        <v>90-Days-Tourist Visa Change-for-Estonian.html</v>
      </c>
      <c r="M214" s="220" t="str">
        <f t="shared" si="17"/>
        <v>90-Days-Tourist-Visa-Change-for-Estonian.html</v>
      </c>
      <c r="N214" t="s">
        <v>1152</v>
      </c>
      <c r="O214" t="str">
        <f t="shared" si="15"/>
        <v>90 Days Tourist Visa Change For Estonian</v>
      </c>
      <c r="P214" t="s">
        <v>1169</v>
      </c>
      <c r="Q214" t="str">
        <f t="shared" si="16"/>
        <v>&lt;a target="_blank" href="90days_visa_change/90-Days-Tourist-Visa-Change-for-Estonian.html"&gt;90 Days Tourist Visa Change For Estonian&lt;/a&gt; &lt;br /&gt;</v>
      </c>
    </row>
    <row r="215" spans="6:17">
      <c r="F215" s="216">
        <v>90</v>
      </c>
      <c r="G215" s="92" t="s">
        <v>11096</v>
      </c>
      <c r="H215" s="93" t="s">
        <v>11104</v>
      </c>
      <c r="I215" s="92" t="s">
        <v>11097</v>
      </c>
      <c r="J215" s="94" t="s">
        <v>11002</v>
      </c>
      <c r="K215" t="s">
        <v>11105</v>
      </c>
      <c r="L215" s="31" t="str">
        <f t="shared" si="14"/>
        <v>90-Days-Tourist Visa Change-for-Ethiopian.html</v>
      </c>
      <c r="M215" s="220" t="str">
        <f t="shared" si="17"/>
        <v>90-Days-Tourist-Visa-Change-for-Ethiopian.html</v>
      </c>
      <c r="N215" t="s">
        <v>1152</v>
      </c>
      <c r="O215" t="str">
        <f t="shared" si="15"/>
        <v>90 Days Tourist Visa Change For Ethiopian</v>
      </c>
      <c r="P215" t="s">
        <v>1169</v>
      </c>
      <c r="Q215" t="str">
        <f t="shared" si="16"/>
        <v>&lt;a target="_blank" href="90days_visa_change/90-Days-Tourist-Visa-Change-for-Ethiopian.html"&gt;90 Days Tourist Visa Change For Ethiopian&lt;/a&gt; &lt;br /&gt;</v>
      </c>
    </row>
    <row r="216" spans="6:17">
      <c r="F216" s="216">
        <v>90</v>
      </c>
      <c r="G216" s="92" t="s">
        <v>11096</v>
      </c>
      <c r="H216" s="93" t="s">
        <v>11104</v>
      </c>
      <c r="I216" s="92" t="s">
        <v>11097</v>
      </c>
      <c r="J216" s="94" t="s">
        <v>11003</v>
      </c>
      <c r="K216" t="s">
        <v>11105</v>
      </c>
      <c r="L216" s="31" t="str">
        <f t="shared" si="14"/>
        <v>90-Days-Tourist Visa Change-for-Faroese.html</v>
      </c>
      <c r="M216" s="220" t="str">
        <f t="shared" si="17"/>
        <v>90-Days-Tourist-Visa-Change-for-Faroese.html</v>
      </c>
      <c r="N216" t="s">
        <v>1152</v>
      </c>
      <c r="O216" t="str">
        <f t="shared" si="15"/>
        <v>90 Days Tourist Visa Change For Faroese</v>
      </c>
      <c r="P216" t="s">
        <v>1169</v>
      </c>
      <c r="Q216" t="str">
        <f t="shared" si="16"/>
        <v>&lt;a target="_blank" href="90days_visa_change/90-Days-Tourist-Visa-Change-for-Faroese.html"&gt;90 Days Tourist Visa Change For Faroese&lt;/a&gt; &lt;br /&gt;</v>
      </c>
    </row>
    <row r="217" spans="6:17">
      <c r="F217" s="216">
        <v>90</v>
      </c>
      <c r="G217" s="92" t="s">
        <v>11096</v>
      </c>
      <c r="H217" s="93" t="s">
        <v>11104</v>
      </c>
      <c r="I217" s="92" t="s">
        <v>11097</v>
      </c>
      <c r="J217" s="94" t="s">
        <v>11004</v>
      </c>
      <c r="K217" t="s">
        <v>11105</v>
      </c>
      <c r="L217" s="31" t="str">
        <f t="shared" si="14"/>
        <v>90-Days-Tourist Visa Change-for-Finnish.html</v>
      </c>
      <c r="M217" s="220" t="str">
        <f t="shared" si="17"/>
        <v>90-Days-Tourist-Visa-Change-for-Finnish.html</v>
      </c>
      <c r="N217" t="s">
        <v>1152</v>
      </c>
      <c r="O217" t="str">
        <f t="shared" si="15"/>
        <v>90 Days Tourist Visa Change For Finnish</v>
      </c>
      <c r="P217" t="s">
        <v>1169</v>
      </c>
      <c r="Q217" t="str">
        <f t="shared" si="16"/>
        <v>&lt;a target="_blank" href="90days_visa_change/90-Days-Tourist-Visa-Change-for-Finnish.html"&gt;90 Days Tourist Visa Change For Finnish&lt;/a&gt; &lt;br /&gt;</v>
      </c>
    </row>
    <row r="218" spans="6:17">
      <c r="F218" s="216">
        <v>90</v>
      </c>
      <c r="G218" s="92" t="s">
        <v>11096</v>
      </c>
      <c r="H218" s="93" t="s">
        <v>11104</v>
      </c>
      <c r="I218" s="92" t="s">
        <v>11097</v>
      </c>
      <c r="J218" s="94" t="s">
        <v>10845</v>
      </c>
      <c r="K218" t="s">
        <v>11105</v>
      </c>
      <c r="L218" s="31" t="str">
        <f t="shared" si="14"/>
        <v>90-Days-Tourist Visa Change-for-French.html</v>
      </c>
      <c r="M218" s="220" t="str">
        <f t="shared" si="17"/>
        <v>90-Days-Tourist-Visa-Change-for-French.html</v>
      </c>
      <c r="N218" t="s">
        <v>1152</v>
      </c>
      <c r="O218" t="str">
        <f t="shared" si="15"/>
        <v>90 Days Tourist Visa Change For French</v>
      </c>
      <c r="P218" t="s">
        <v>1169</v>
      </c>
      <c r="Q218" t="str">
        <f t="shared" si="16"/>
        <v>&lt;a target="_blank" href="90days_visa_change/90-Days-Tourist-Visa-Change-for-French.html"&gt;90 Days Tourist Visa Change For French&lt;/a&gt; &lt;br /&gt;</v>
      </c>
    </row>
    <row r="219" spans="6:17">
      <c r="F219" s="216">
        <v>90</v>
      </c>
      <c r="G219" s="92" t="s">
        <v>11096</v>
      </c>
      <c r="H219" s="93" t="s">
        <v>11104</v>
      </c>
      <c r="I219" s="92" t="s">
        <v>11097</v>
      </c>
      <c r="J219" s="94" t="s">
        <v>11005</v>
      </c>
      <c r="K219" t="s">
        <v>11105</v>
      </c>
      <c r="L219" s="31" t="str">
        <f t="shared" si="14"/>
        <v>90-Days-Tourist Visa Change-for-French Polynesian.html</v>
      </c>
      <c r="M219" s="220" t="str">
        <f t="shared" si="17"/>
        <v>90-Days-Tourist-Visa-Change-for-French-Polynesian.html</v>
      </c>
      <c r="N219" t="s">
        <v>1152</v>
      </c>
      <c r="O219" t="str">
        <f t="shared" si="15"/>
        <v>90 Days Tourist Visa Change For French Polynesian</v>
      </c>
      <c r="P219" t="s">
        <v>1169</v>
      </c>
      <c r="Q219" t="str">
        <f t="shared" si="16"/>
        <v>&lt;a target="_blank" href="90days_visa_change/90-Days-Tourist-Visa-Change-for-French-Polynesian.html"&gt;90 Days Tourist Visa Change For French Polynesian&lt;/a&gt; &lt;br /&gt;</v>
      </c>
    </row>
    <row r="220" spans="6:17">
      <c r="F220" s="216">
        <v>90</v>
      </c>
      <c r="G220" s="92" t="s">
        <v>11096</v>
      </c>
      <c r="H220" s="93" t="s">
        <v>11104</v>
      </c>
      <c r="I220" s="92" t="s">
        <v>11097</v>
      </c>
      <c r="J220" s="94" t="s">
        <v>11006</v>
      </c>
      <c r="K220" t="s">
        <v>11105</v>
      </c>
      <c r="L220" s="31" t="str">
        <f t="shared" si="14"/>
        <v>90-Days-Tourist Visa Change-for-Gambian.html</v>
      </c>
      <c r="M220" s="220" t="str">
        <f t="shared" si="17"/>
        <v>90-Days-Tourist-Visa-Change-for-Gambian.html</v>
      </c>
      <c r="N220" t="s">
        <v>1152</v>
      </c>
      <c r="O220" t="str">
        <f t="shared" si="15"/>
        <v>90 Days Tourist Visa Change For Gambian</v>
      </c>
      <c r="P220" t="s">
        <v>1169</v>
      </c>
      <c r="Q220" t="str">
        <f t="shared" si="16"/>
        <v>&lt;a target="_blank" href="90days_visa_change/90-Days-Tourist-Visa-Change-for-Gambian.html"&gt;90 Days Tourist Visa Change For Gambian&lt;/a&gt; &lt;br /&gt;</v>
      </c>
    </row>
    <row r="221" spans="6:17">
      <c r="F221" s="216">
        <v>90</v>
      </c>
      <c r="G221" s="92" t="s">
        <v>11096</v>
      </c>
      <c r="H221" s="93" t="s">
        <v>11104</v>
      </c>
      <c r="I221" s="92" t="s">
        <v>11097</v>
      </c>
      <c r="J221" s="94" t="s">
        <v>11007</v>
      </c>
      <c r="K221" t="s">
        <v>11105</v>
      </c>
      <c r="L221" s="31" t="str">
        <f t="shared" si="14"/>
        <v>90-Days-Tourist Visa Change-for-Georgian.html</v>
      </c>
      <c r="M221" s="220" t="str">
        <f t="shared" si="17"/>
        <v>90-Days-Tourist-Visa-Change-for-Georgian.html</v>
      </c>
      <c r="N221" t="s">
        <v>1152</v>
      </c>
      <c r="O221" t="str">
        <f t="shared" si="15"/>
        <v>90 Days Tourist Visa Change For Georgian</v>
      </c>
      <c r="P221" t="s">
        <v>1169</v>
      </c>
      <c r="Q221" t="str">
        <f t="shared" si="16"/>
        <v>&lt;a target="_blank" href="90days_visa_change/90-Days-Tourist-Visa-Change-for-Georgian.html"&gt;90 Days Tourist Visa Change For Georgian&lt;/a&gt; &lt;br /&gt;</v>
      </c>
    </row>
    <row r="222" spans="6:17">
      <c r="F222" s="216">
        <v>90</v>
      </c>
      <c r="G222" s="92" t="s">
        <v>11096</v>
      </c>
      <c r="H222" s="93" t="s">
        <v>11104</v>
      </c>
      <c r="I222" s="92" t="s">
        <v>11097</v>
      </c>
      <c r="J222" s="94" t="s">
        <v>10940</v>
      </c>
      <c r="K222" t="s">
        <v>11105</v>
      </c>
      <c r="L222" s="31" t="str">
        <f t="shared" si="14"/>
        <v>90-Days-Tourist Visa Change-for-German.html</v>
      </c>
      <c r="M222" s="220" t="str">
        <f t="shared" si="17"/>
        <v>90-Days-Tourist-Visa-Change-for-German.html</v>
      </c>
      <c r="N222" t="s">
        <v>1152</v>
      </c>
      <c r="O222" t="str">
        <f t="shared" si="15"/>
        <v>90 Days Tourist Visa Change For German</v>
      </c>
      <c r="P222" t="s">
        <v>1169</v>
      </c>
      <c r="Q222" t="str">
        <f t="shared" si="16"/>
        <v>&lt;a target="_blank" href="90days_visa_change/90-Days-Tourist-Visa-Change-for-German.html"&gt;90 Days Tourist Visa Change For German&lt;/a&gt; &lt;br /&gt;</v>
      </c>
    </row>
    <row r="223" spans="6:17">
      <c r="F223" s="216">
        <v>90</v>
      </c>
      <c r="G223" s="92" t="s">
        <v>11096</v>
      </c>
      <c r="H223" s="93" t="s">
        <v>11104</v>
      </c>
      <c r="I223" s="92" t="s">
        <v>11097</v>
      </c>
      <c r="J223" s="94" t="s">
        <v>11008</v>
      </c>
      <c r="K223" t="s">
        <v>11105</v>
      </c>
      <c r="L223" s="31" t="str">
        <f t="shared" si="14"/>
        <v>90-Days-Tourist Visa Change-for-Ghanaian.html</v>
      </c>
      <c r="M223" s="220" t="str">
        <f t="shared" si="17"/>
        <v>90-Days-Tourist-Visa-Change-for-Ghanaian.html</v>
      </c>
      <c r="N223" t="s">
        <v>1152</v>
      </c>
      <c r="O223" t="str">
        <f t="shared" si="15"/>
        <v>90 Days Tourist Visa Change For Ghanaian</v>
      </c>
      <c r="P223" t="s">
        <v>1169</v>
      </c>
      <c r="Q223" t="str">
        <f t="shared" si="16"/>
        <v>&lt;a target="_blank" href="90days_visa_change/90-Days-Tourist-Visa-Change-for-Ghanaian.html"&gt;90 Days Tourist Visa Change For Ghanaian&lt;/a&gt; &lt;br /&gt;</v>
      </c>
    </row>
    <row r="224" spans="6:17">
      <c r="F224" s="216">
        <v>90</v>
      </c>
      <c r="G224" s="92" t="s">
        <v>11096</v>
      </c>
      <c r="H224" s="93" t="s">
        <v>11104</v>
      </c>
      <c r="I224" s="92" t="s">
        <v>11097</v>
      </c>
      <c r="J224" s="94" t="s">
        <v>11009</v>
      </c>
      <c r="K224" t="s">
        <v>11105</v>
      </c>
      <c r="L224" s="31" t="str">
        <f t="shared" si="14"/>
        <v>90-Days-Tourist Visa Change-for-Gibraltarian.html</v>
      </c>
      <c r="M224" s="220" t="str">
        <f t="shared" si="17"/>
        <v>90-Days-Tourist-Visa-Change-for-Gibraltarian.html</v>
      </c>
      <c r="N224" t="s">
        <v>1152</v>
      </c>
      <c r="O224" t="str">
        <f t="shared" si="15"/>
        <v>90 Days Tourist Visa Change For Gibraltarian</v>
      </c>
      <c r="P224" t="s">
        <v>1169</v>
      </c>
      <c r="Q224" t="str">
        <f t="shared" si="16"/>
        <v>&lt;a target="_blank" href="90days_visa_change/90-Days-Tourist-Visa-Change-for-Gibraltarian.html"&gt;90 Days Tourist Visa Change For Gibraltarian&lt;/a&gt; &lt;br /&gt;</v>
      </c>
    </row>
    <row r="225" spans="6:17">
      <c r="F225" s="216">
        <v>90</v>
      </c>
      <c r="G225" s="92" t="s">
        <v>11096</v>
      </c>
      <c r="H225" s="93" t="s">
        <v>11104</v>
      </c>
      <c r="I225" s="92" t="s">
        <v>11097</v>
      </c>
      <c r="J225" s="94" t="s">
        <v>11010</v>
      </c>
      <c r="K225" t="s">
        <v>11105</v>
      </c>
      <c r="L225" s="31" t="str">
        <f t="shared" si="14"/>
        <v>90-Days-Tourist Visa Change-for-GREECE.html</v>
      </c>
      <c r="M225" s="220" t="str">
        <f t="shared" si="17"/>
        <v>90-Days-Tourist-Visa-Change-for-GREECE.html</v>
      </c>
      <c r="N225" t="s">
        <v>1152</v>
      </c>
      <c r="O225" t="str">
        <f t="shared" si="15"/>
        <v>90 Days Tourist Visa Change For Greece</v>
      </c>
      <c r="P225" t="s">
        <v>1169</v>
      </c>
      <c r="Q225" t="str">
        <f t="shared" si="16"/>
        <v>&lt;a target="_blank" href="90days_visa_change/90-Days-Tourist-Visa-Change-for-GREECE.html"&gt;90 Days Tourist Visa Change For Greece&lt;/a&gt; &lt;br /&gt;</v>
      </c>
    </row>
    <row r="226" spans="6:17">
      <c r="F226" s="216">
        <v>90</v>
      </c>
      <c r="G226" s="92" t="s">
        <v>11096</v>
      </c>
      <c r="H226" s="93" t="s">
        <v>11104</v>
      </c>
      <c r="I226" s="92" t="s">
        <v>11097</v>
      </c>
      <c r="J226" s="94" t="s">
        <v>11011</v>
      </c>
      <c r="K226" t="s">
        <v>11105</v>
      </c>
      <c r="L226" s="31" t="str">
        <f t="shared" si="14"/>
        <v>90-Days-Tourist Visa Change-for-Greenlandic.html</v>
      </c>
      <c r="M226" s="220" t="str">
        <f t="shared" si="17"/>
        <v>90-Days-Tourist-Visa-Change-for-Greenlandic.html</v>
      </c>
      <c r="N226" t="s">
        <v>1152</v>
      </c>
      <c r="O226" t="str">
        <f t="shared" si="15"/>
        <v>90 Days Tourist Visa Change For Greenlandic</v>
      </c>
      <c r="P226" t="s">
        <v>1169</v>
      </c>
      <c r="Q226" t="str">
        <f t="shared" si="16"/>
        <v>&lt;a target="_blank" href="90days_visa_change/90-Days-Tourist-Visa-Change-for-Greenlandic.html"&gt;90 Days Tourist Visa Change For Greenlandic&lt;/a&gt; &lt;br /&gt;</v>
      </c>
    </row>
    <row r="227" spans="6:17">
      <c r="F227" s="216">
        <v>90</v>
      </c>
      <c r="G227" s="92" t="s">
        <v>11096</v>
      </c>
      <c r="H227" s="93" t="s">
        <v>11104</v>
      </c>
      <c r="I227" s="92" t="s">
        <v>11097</v>
      </c>
      <c r="J227" s="94" t="s">
        <v>11012</v>
      </c>
      <c r="K227" t="s">
        <v>11105</v>
      </c>
      <c r="L227" s="31" t="str">
        <f t="shared" si="14"/>
        <v>90-Days-Tourist Visa Change-for-Grenadian.html</v>
      </c>
      <c r="M227" s="220" t="str">
        <f t="shared" si="17"/>
        <v>90-Days-Tourist-Visa-Change-for-Grenadian.html</v>
      </c>
      <c r="N227" t="s">
        <v>1152</v>
      </c>
      <c r="O227" t="str">
        <f t="shared" si="15"/>
        <v>90 Days Tourist Visa Change For Grenadian</v>
      </c>
      <c r="P227" t="s">
        <v>1169</v>
      </c>
      <c r="Q227" t="str">
        <f t="shared" si="16"/>
        <v>&lt;a target="_blank" href="90days_visa_change/90-Days-Tourist-Visa-Change-for-Grenadian.html"&gt;90 Days Tourist Visa Change For Grenadian&lt;/a&gt; &lt;br /&gt;</v>
      </c>
    </row>
    <row r="228" spans="6:17">
      <c r="F228" s="216">
        <v>90</v>
      </c>
      <c r="G228" s="92" t="s">
        <v>11096</v>
      </c>
      <c r="H228" s="93" t="s">
        <v>11104</v>
      </c>
      <c r="I228" s="92" t="s">
        <v>11097</v>
      </c>
      <c r="J228" s="94" t="s">
        <v>11013</v>
      </c>
      <c r="K228" t="s">
        <v>11105</v>
      </c>
      <c r="L228" s="31" t="str">
        <f t="shared" si="14"/>
        <v>90-Days-Tourist Visa Change-for-Guamanian.html</v>
      </c>
      <c r="M228" s="220" t="str">
        <f t="shared" si="17"/>
        <v>90-Days-Tourist-Visa-Change-for-Guamanian.html</v>
      </c>
      <c r="N228" t="s">
        <v>1152</v>
      </c>
      <c r="O228" t="str">
        <f t="shared" si="15"/>
        <v>90 Days Tourist Visa Change For Guamanian</v>
      </c>
      <c r="P228" t="s">
        <v>1169</v>
      </c>
      <c r="Q228" t="str">
        <f t="shared" si="16"/>
        <v>&lt;a target="_blank" href="90days_visa_change/90-Days-Tourist-Visa-Change-for-Guamanian.html"&gt;90 Days Tourist Visa Change For Guamanian&lt;/a&gt; &lt;br /&gt;</v>
      </c>
    </row>
    <row r="229" spans="6:17">
      <c r="F229" s="216">
        <v>90</v>
      </c>
      <c r="G229" s="92" t="s">
        <v>11096</v>
      </c>
      <c r="H229" s="93" t="s">
        <v>11104</v>
      </c>
      <c r="I229" s="92" t="s">
        <v>11097</v>
      </c>
      <c r="J229" s="94" t="s">
        <v>11014</v>
      </c>
      <c r="K229" t="s">
        <v>11105</v>
      </c>
      <c r="L229" s="31" t="str">
        <f t="shared" si="14"/>
        <v>90-Days-Tourist Visa Change-for-Guatemalan.html</v>
      </c>
      <c r="M229" s="220" t="str">
        <f t="shared" si="17"/>
        <v>90-Days-Tourist-Visa-Change-for-Guatemalan.html</v>
      </c>
      <c r="N229" t="s">
        <v>1152</v>
      </c>
      <c r="O229" t="str">
        <f t="shared" si="15"/>
        <v>90 Days Tourist Visa Change For Guatemalan</v>
      </c>
      <c r="P229" t="s">
        <v>1169</v>
      </c>
      <c r="Q229" t="str">
        <f t="shared" si="16"/>
        <v>&lt;a target="_blank" href="90days_visa_change/90-Days-Tourist-Visa-Change-for-Guatemalan.html"&gt;90 Days Tourist Visa Change For Guatemalan&lt;/a&gt; &lt;br /&gt;</v>
      </c>
    </row>
    <row r="230" spans="6:17">
      <c r="F230" s="216">
        <v>90</v>
      </c>
      <c r="G230" s="92" t="s">
        <v>11096</v>
      </c>
      <c r="H230" s="93" t="s">
        <v>11104</v>
      </c>
      <c r="I230" s="92" t="s">
        <v>11097</v>
      </c>
      <c r="J230" s="94" t="s">
        <v>11015</v>
      </c>
      <c r="K230" t="s">
        <v>11105</v>
      </c>
      <c r="L230" s="31" t="str">
        <f t="shared" si="14"/>
        <v>90-Days-Tourist Visa Change-for-Guinean.html</v>
      </c>
      <c r="M230" s="220" t="str">
        <f t="shared" si="17"/>
        <v>90-Days-Tourist-Visa-Change-for-Guinean.html</v>
      </c>
      <c r="N230" t="s">
        <v>1152</v>
      </c>
      <c r="O230" t="str">
        <f t="shared" si="15"/>
        <v>90 Days Tourist Visa Change For Guinean</v>
      </c>
      <c r="P230" t="s">
        <v>1169</v>
      </c>
      <c r="Q230" t="str">
        <f t="shared" si="16"/>
        <v>&lt;a target="_blank" href="90days_visa_change/90-Days-Tourist-Visa-Change-for-Guinean.html"&gt;90 Days Tourist Visa Change For Guinean&lt;/a&gt; &lt;br /&gt;</v>
      </c>
    </row>
    <row r="231" spans="6:17">
      <c r="F231" s="216">
        <v>90</v>
      </c>
      <c r="G231" s="92" t="s">
        <v>11096</v>
      </c>
      <c r="H231" s="93" t="s">
        <v>11104</v>
      </c>
      <c r="I231" s="92" t="s">
        <v>11097</v>
      </c>
      <c r="J231" s="94" t="s">
        <v>11016</v>
      </c>
      <c r="K231" t="s">
        <v>11105</v>
      </c>
      <c r="L231" s="31" t="str">
        <f t="shared" ref="L231:L294" si="18">CONCATENATE(F231,$O$2,G231,$O$2,H231,$O$2,I231,$O$2,J231,$L$1)</f>
        <v>90-Days-Tourist Visa Change-for-Haitian.html</v>
      </c>
      <c r="M231" s="220" t="str">
        <f t="shared" si="17"/>
        <v>90-Days-Tourist-Visa-Change-for-Haitian.html</v>
      </c>
      <c r="N231" t="s">
        <v>1152</v>
      </c>
      <c r="O231" t="str">
        <f t="shared" ref="O231:O294" si="19">PROPER(CONCATENATE(F231," ",G231," ",H231," ",I231," ",J231))</f>
        <v>90 Days Tourist Visa Change For Haitian</v>
      </c>
      <c r="P231" t="s">
        <v>1169</v>
      </c>
      <c r="Q231" t="str">
        <f t="shared" ref="Q231:Q294" si="20">CONCATENATE(K231,M231,N231,O231,P231)</f>
        <v>&lt;a target="_blank" href="90days_visa_change/90-Days-Tourist-Visa-Change-for-Haitian.html"&gt;90 Days Tourist Visa Change For Haitian&lt;/a&gt; &lt;br /&gt;</v>
      </c>
    </row>
    <row r="232" spans="6:17">
      <c r="F232" s="216">
        <v>90</v>
      </c>
      <c r="G232" s="92" t="s">
        <v>11096</v>
      </c>
      <c r="H232" s="93" t="s">
        <v>11104</v>
      </c>
      <c r="I232" s="92" t="s">
        <v>11097</v>
      </c>
      <c r="J232" s="94" t="s">
        <v>10906</v>
      </c>
      <c r="K232" t="s">
        <v>11105</v>
      </c>
      <c r="L232" s="31" t="str">
        <f t="shared" si="18"/>
        <v>90-Days-Tourist Visa Change-for-Hungarian.html</v>
      </c>
      <c r="M232" s="220" t="str">
        <f t="shared" si="17"/>
        <v>90-Days-Tourist-Visa-Change-for-Hungarian.html</v>
      </c>
      <c r="N232" t="s">
        <v>1152</v>
      </c>
      <c r="O232" t="str">
        <f t="shared" si="19"/>
        <v>90 Days Tourist Visa Change For Hungarian</v>
      </c>
      <c r="P232" t="s">
        <v>1169</v>
      </c>
      <c r="Q232" t="str">
        <f t="shared" si="20"/>
        <v>&lt;a target="_blank" href="90days_visa_change/90-Days-Tourist-Visa-Change-for-Hungarian.html"&gt;90 Days Tourist Visa Change For Hungarian&lt;/a&gt; &lt;br /&gt;</v>
      </c>
    </row>
    <row r="233" spans="6:17">
      <c r="F233" s="216">
        <v>90</v>
      </c>
      <c r="G233" s="92" t="s">
        <v>11096</v>
      </c>
      <c r="H233" s="93" t="s">
        <v>11104</v>
      </c>
      <c r="I233" s="92" t="s">
        <v>11097</v>
      </c>
      <c r="J233" s="94" t="s">
        <v>11017</v>
      </c>
      <c r="K233" t="s">
        <v>11105</v>
      </c>
      <c r="L233" s="31" t="str">
        <f t="shared" si="18"/>
        <v>90-Days-Tourist Visa Change-for-Icelander.html</v>
      </c>
      <c r="M233" s="220" t="str">
        <f t="shared" si="17"/>
        <v>90-Days-Tourist-Visa-Change-for-Icelander.html</v>
      </c>
      <c r="N233" t="s">
        <v>1152</v>
      </c>
      <c r="O233" t="str">
        <f t="shared" si="19"/>
        <v>90 Days Tourist Visa Change For Icelander</v>
      </c>
      <c r="P233" t="s">
        <v>1169</v>
      </c>
      <c r="Q233" t="str">
        <f t="shared" si="20"/>
        <v>&lt;a target="_blank" href="90days_visa_change/90-Days-Tourist-Visa-Change-for-Icelander.html"&gt;90 Days Tourist Visa Change For Icelander&lt;/a&gt; &lt;br /&gt;</v>
      </c>
    </row>
    <row r="234" spans="6:17">
      <c r="F234" s="216">
        <v>90</v>
      </c>
      <c r="G234" s="92" t="s">
        <v>11096</v>
      </c>
      <c r="H234" s="93" t="s">
        <v>11104</v>
      </c>
      <c r="I234" s="92" t="s">
        <v>11097</v>
      </c>
      <c r="J234" s="94" t="s">
        <v>11018</v>
      </c>
      <c r="K234" t="s">
        <v>11105</v>
      </c>
      <c r="L234" s="31" t="str">
        <f t="shared" si="18"/>
        <v>90-Days-Tourist Visa Change-for-Indian.html</v>
      </c>
      <c r="M234" s="220" t="str">
        <f t="shared" si="17"/>
        <v>90-Days-Tourist-Visa-Change-for-Indian.html</v>
      </c>
      <c r="N234" t="s">
        <v>1152</v>
      </c>
      <c r="O234" t="str">
        <f t="shared" si="19"/>
        <v>90 Days Tourist Visa Change For Indian</v>
      </c>
      <c r="P234" t="s">
        <v>1169</v>
      </c>
      <c r="Q234" t="str">
        <f t="shared" si="20"/>
        <v>&lt;a target="_blank" href="90days_visa_change/90-Days-Tourist-Visa-Change-for-Indian.html"&gt;90 Days Tourist Visa Change For Indian&lt;/a&gt; &lt;br /&gt;</v>
      </c>
    </row>
    <row r="235" spans="6:17">
      <c r="F235" s="216">
        <v>90</v>
      </c>
      <c r="G235" s="92" t="s">
        <v>11096</v>
      </c>
      <c r="H235" s="93" t="s">
        <v>11104</v>
      </c>
      <c r="I235" s="92" t="s">
        <v>11097</v>
      </c>
      <c r="J235" s="94" t="s">
        <v>10944</v>
      </c>
      <c r="K235" t="s">
        <v>11105</v>
      </c>
      <c r="L235" s="31" t="str">
        <f t="shared" si="18"/>
        <v>90-Days-Tourist Visa Change-for-Indonesian.html</v>
      </c>
      <c r="M235" s="220" t="str">
        <f t="shared" si="17"/>
        <v>90-Days-Tourist-Visa-Change-for-Indonesian.html</v>
      </c>
      <c r="N235" t="s">
        <v>1152</v>
      </c>
      <c r="O235" t="str">
        <f t="shared" si="19"/>
        <v>90 Days Tourist Visa Change For Indonesian</v>
      </c>
      <c r="P235" t="s">
        <v>1169</v>
      </c>
      <c r="Q235" t="str">
        <f t="shared" si="20"/>
        <v>&lt;a target="_blank" href="90days_visa_change/90-Days-Tourist-Visa-Change-for-Indonesian.html"&gt;90 Days Tourist Visa Change For Indonesian&lt;/a&gt; &lt;br /&gt;</v>
      </c>
    </row>
    <row r="236" spans="6:17">
      <c r="F236" s="216">
        <v>90</v>
      </c>
      <c r="G236" s="92" t="s">
        <v>11096</v>
      </c>
      <c r="H236" s="93" t="s">
        <v>11104</v>
      </c>
      <c r="I236" s="92" t="s">
        <v>11097</v>
      </c>
      <c r="J236" s="94" t="s">
        <v>11019</v>
      </c>
      <c r="K236" t="s">
        <v>11105</v>
      </c>
      <c r="L236" s="31" t="str">
        <f t="shared" si="18"/>
        <v>90-Days-Tourist Visa Change-for-Iranian.html</v>
      </c>
      <c r="M236" s="220" t="str">
        <f t="shared" si="17"/>
        <v>90-Days-Tourist-Visa-Change-for-Iranian.html</v>
      </c>
      <c r="N236" t="s">
        <v>1152</v>
      </c>
      <c r="O236" t="str">
        <f t="shared" si="19"/>
        <v>90 Days Tourist Visa Change For Iranian</v>
      </c>
      <c r="P236" t="s">
        <v>1169</v>
      </c>
      <c r="Q236" t="str">
        <f t="shared" si="20"/>
        <v>&lt;a target="_blank" href="90days_visa_change/90-Days-Tourist-Visa-Change-for-Iranian.html"&gt;90 Days Tourist Visa Change For Iranian&lt;/a&gt; &lt;br /&gt;</v>
      </c>
    </row>
    <row r="237" spans="6:17">
      <c r="F237" s="216">
        <v>90</v>
      </c>
      <c r="G237" s="92" t="s">
        <v>11096</v>
      </c>
      <c r="H237" s="93" t="s">
        <v>11104</v>
      </c>
      <c r="I237" s="92" t="s">
        <v>11097</v>
      </c>
      <c r="J237" s="94" t="s">
        <v>11020</v>
      </c>
      <c r="K237" t="s">
        <v>11105</v>
      </c>
      <c r="L237" s="31" t="str">
        <f t="shared" si="18"/>
        <v>90-Days-Tourist Visa Change-for-Iraqi.html</v>
      </c>
      <c r="M237" s="220" t="str">
        <f t="shared" si="17"/>
        <v>90-Days-Tourist-Visa-Change-for-Iraqi.html</v>
      </c>
      <c r="N237" t="s">
        <v>1152</v>
      </c>
      <c r="O237" t="str">
        <f t="shared" si="19"/>
        <v>90 Days Tourist Visa Change For Iraqi</v>
      </c>
      <c r="P237" t="s">
        <v>1169</v>
      </c>
      <c r="Q237" t="str">
        <f t="shared" si="20"/>
        <v>&lt;a target="_blank" href="90days_visa_change/90-Days-Tourist-Visa-Change-for-Iraqi.html"&gt;90 Days Tourist Visa Change For Iraqi&lt;/a&gt; &lt;br /&gt;</v>
      </c>
    </row>
    <row r="238" spans="6:17">
      <c r="F238" s="216">
        <v>90</v>
      </c>
      <c r="G238" s="92" t="s">
        <v>11096</v>
      </c>
      <c r="H238" s="93" t="s">
        <v>11104</v>
      </c>
      <c r="I238" s="92" t="s">
        <v>11097</v>
      </c>
      <c r="J238" s="94" t="s">
        <v>11021</v>
      </c>
      <c r="K238" t="s">
        <v>11105</v>
      </c>
      <c r="L238" s="31" t="str">
        <f t="shared" si="18"/>
        <v>90-Days-Tourist Visa Change-for-Irish.html</v>
      </c>
      <c r="M238" s="220" t="str">
        <f t="shared" si="17"/>
        <v>90-Days-Tourist-Visa-Change-for-Irish.html</v>
      </c>
      <c r="N238" t="s">
        <v>1152</v>
      </c>
      <c r="O238" t="str">
        <f t="shared" si="19"/>
        <v>90 Days Tourist Visa Change For Irish</v>
      </c>
      <c r="P238" t="s">
        <v>1169</v>
      </c>
      <c r="Q238" t="str">
        <f t="shared" si="20"/>
        <v>&lt;a target="_blank" href="90days_visa_change/90-Days-Tourist-Visa-Change-for-Irish.html"&gt;90 Days Tourist Visa Change For Irish&lt;/a&gt; &lt;br /&gt;</v>
      </c>
    </row>
    <row r="239" spans="6:17">
      <c r="F239" s="216">
        <v>90</v>
      </c>
      <c r="G239" s="92" t="s">
        <v>11096</v>
      </c>
      <c r="H239" s="93" t="s">
        <v>11104</v>
      </c>
      <c r="I239" s="92" t="s">
        <v>11097</v>
      </c>
      <c r="J239" s="94" t="s">
        <v>10851</v>
      </c>
      <c r="K239" t="s">
        <v>11105</v>
      </c>
      <c r="L239" s="31" t="str">
        <f t="shared" si="18"/>
        <v>90-Days-Tourist Visa Change-for-Italian.html</v>
      </c>
      <c r="M239" s="220" t="str">
        <f t="shared" si="17"/>
        <v>90-Days-Tourist-Visa-Change-for-Italian.html</v>
      </c>
      <c r="N239" t="s">
        <v>1152</v>
      </c>
      <c r="O239" t="str">
        <f t="shared" si="19"/>
        <v>90 Days Tourist Visa Change For Italian</v>
      </c>
      <c r="P239" t="s">
        <v>1169</v>
      </c>
      <c r="Q239" t="str">
        <f t="shared" si="20"/>
        <v>&lt;a target="_blank" href="90days_visa_change/90-Days-Tourist-Visa-Change-for-Italian.html"&gt;90 Days Tourist Visa Change For Italian&lt;/a&gt; &lt;br /&gt;</v>
      </c>
    </row>
    <row r="240" spans="6:17">
      <c r="F240" s="216">
        <v>90</v>
      </c>
      <c r="G240" s="92" t="s">
        <v>11096</v>
      </c>
      <c r="H240" s="93" t="s">
        <v>11104</v>
      </c>
      <c r="I240" s="92" t="s">
        <v>11097</v>
      </c>
      <c r="J240" s="94" t="s">
        <v>11022</v>
      </c>
      <c r="K240" t="s">
        <v>11105</v>
      </c>
      <c r="L240" s="31" t="str">
        <f t="shared" si="18"/>
        <v>90-Days-Tourist Visa Change-for-Jamaican.html</v>
      </c>
      <c r="M240" s="220" t="str">
        <f t="shared" si="17"/>
        <v>90-Days-Tourist-Visa-Change-for-Jamaican.html</v>
      </c>
      <c r="N240" t="s">
        <v>1152</v>
      </c>
      <c r="O240" t="str">
        <f t="shared" si="19"/>
        <v>90 Days Tourist Visa Change For Jamaican</v>
      </c>
      <c r="P240" t="s">
        <v>1169</v>
      </c>
      <c r="Q240" t="str">
        <f t="shared" si="20"/>
        <v>&lt;a target="_blank" href="90days_visa_change/90-Days-Tourist-Visa-Change-for-Jamaican.html"&gt;90 Days Tourist Visa Change For Jamaican&lt;/a&gt; &lt;br /&gt;</v>
      </c>
    </row>
    <row r="241" spans="6:17">
      <c r="F241" s="216">
        <v>90</v>
      </c>
      <c r="G241" s="92" t="s">
        <v>11096</v>
      </c>
      <c r="H241" s="93" t="s">
        <v>11104</v>
      </c>
      <c r="I241" s="92" t="s">
        <v>11097</v>
      </c>
      <c r="J241" s="94" t="s">
        <v>10839</v>
      </c>
      <c r="K241" t="s">
        <v>11105</v>
      </c>
      <c r="L241" s="31" t="str">
        <f t="shared" si="18"/>
        <v>90-Days-Tourist Visa Change-for-Japanese.html</v>
      </c>
      <c r="M241" s="220" t="str">
        <f t="shared" si="17"/>
        <v>90-Days-Tourist-Visa-Change-for-Japanese.html</v>
      </c>
      <c r="N241" t="s">
        <v>1152</v>
      </c>
      <c r="O241" t="str">
        <f t="shared" si="19"/>
        <v>90 Days Tourist Visa Change For Japanese</v>
      </c>
      <c r="P241" t="s">
        <v>1169</v>
      </c>
      <c r="Q241" t="str">
        <f t="shared" si="20"/>
        <v>&lt;a target="_blank" href="90days_visa_change/90-Days-Tourist-Visa-Change-for-Japanese.html"&gt;90 Days Tourist Visa Change For Japanese&lt;/a&gt; &lt;br /&gt;</v>
      </c>
    </row>
    <row r="242" spans="6:17">
      <c r="F242" s="216">
        <v>90</v>
      </c>
      <c r="G242" s="92" t="s">
        <v>11096</v>
      </c>
      <c r="H242" s="93" t="s">
        <v>11104</v>
      </c>
      <c r="I242" s="92" t="s">
        <v>11097</v>
      </c>
      <c r="J242" s="94" t="s">
        <v>11023</v>
      </c>
      <c r="K242" t="s">
        <v>11105</v>
      </c>
      <c r="L242" s="31" t="str">
        <f t="shared" si="18"/>
        <v>90-Days-Tourist Visa Change-for-Jordanian.html</v>
      </c>
      <c r="M242" s="220" t="str">
        <f t="shared" si="17"/>
        <v>90-Days-Tourist-Visa-Change-for-Jordanian.html</v>
      </c>
      <c r="N242" t="s">
        <v>1152</v>
      </c>
      <c r="O242" t="str">
        <f t="shared" si="19"/>
        <v>90 Days Tourist Visa Change For Jordanian</v>
      </c>
      <c r="P242" t="s">
        <v>1169</v>
      </c>
      <c r="Q242" t="str">
        <f t="shared" si="20"/>
        <v>&lt;a target="_blank" href="90days_visa_change/90-Days-Tourist-Visa-Change-for-Jordanian.html"&gt;90 Days Tourist Visa Change For Jordanian&lt;/a&gt; &lt;br /&gt;</v>
      </c>
    </row>
    <row r="243" spans="6:17">
      <c r="F243" s="216">
        <v>90</v>
      </c>
      <c r="G243" s="92" t="s">
        <v>11096</v>
      </c>
      <c r="H243" s="93" t="s">
        <v>11104</v>
      </c>
      <c r="I243" s="92" t="s">
        <v>11097</v>
      </c>
      <c r="J243" s="94" t="s">
        <v>11024</v>
      </c>
      <c r="K243" t="s">
        <v>11105</v>
      </c>
      <c r="L243" s="31" t="str">
        <f t="shared" si="18"/>
        <v>90-Days-Tourist Visa Change-for-Kazakhstani.html</v>
      </c>
      <c r="M243" s="220" t="str">
        <f t="shared" si="17"/>
        <v>90-Days-Tourist-Visa-Change-for-Kazakhstani.html</v>
      </c>
      <c r="N243" t="s">
        <v>1152</v>
      </c>
      <c r="O243" t="str">
        <f t="shared" si="19"/>
        <v>90 Days Tourist Visa Change For Kazakhstani</v>
      </c>
      <c r="P243" t="s">
        <v>1169</v>
      </c>
      <c r="Q243" t="str">
        <f t="shared" si="20"/>
        <v>&lt;a target="_blank" href="90days_visa_change/90-Days-Tourist-Visa-Change-for-Kazakhstani.html"&gt;90 Days Tourist Visa Change For Kazakhstani&lt;/a&gt; &lt;br /&gt;</v>
      </c>
    </row>
    <row r="244" spans="6:17">
      <c r="F244" s="216">
        <v>90</v>
      </c>
      <c r="G244" s="92" t="s">
        <v>11096</v>
      </c>
      <c r="H244" s="93" t="s">
        <v>11104</v>
      </c>
      <c r="I244" s="92" t="s">
        <v>11097</v>
      </c>
      <c r="J244" s="94" t="s">
        <v>11025</v>
      </c>
      <c r="K244" t="s">
        <v>11105</v>
      </c>
      <c r="L244" s="31" t="str">
        <f t="shared" si="18"/>
        <v>90-Days-Tourist Visa Change-for-Kenyan.html</v>
      </c>
      <c r="M244" s="220" t="str">
        <f t="shared" si="17"/>
        <v>90-Days-Tourist-Visa-Change-for-Kenyan.html</v>
      </c>
      <c r="N244" t="s">
        <v>1152</v>
      </c>
      <c r="O244" t="str">
        <f t="shared" si="19"/>
        <v>90 Days Tourist Visa Change For Kenyan</v>
      </c>
      <c r="P244" t="s">
        <v>1169</v>
      </c>
      <c r="Q244" t="str">
        <f t="shared" si="20"/>
        <v>&lt;a target="_blank" href="90days_visa_change/90-Days-Tourist-Visa-Change-for-Kenyan.html"&gt;90 Days Tourist Visa Change For Kenyan&lt;/a&gt; &lt;br /&gt;</v>
      </c>
    </row>
    <row r="245" spans="6:17">
      <c r="F245" s="216">
        <v>90</v>
      </c>
      <c r="G245" s="92" t="s">
        <v>11096</v>
      </c>
      <c r="H245" s="93" t="s">
        <v>11104</v>
      </c>
      <c r="I245" s="92" t="s">
        <v>11097</v>
      </c>
      <c r="J245" s="94" t="s">
        <v>11026</v>
      </c>
      <c r="K245" t="s">
        <v>11105</v>
      </c>
      <c r="L245" s="31" t="str">
        <f t="shared" si="18"/>
        <v>90-Days-Tourist Visa Change-for-Kuwaiti.html</v>
      </c>
      <c r="M245" s="220" t="str">
        <f t="shared" si="17"/>
        <v>90-Days-Tourist-Visa-Change-for-Kuwaiti.html</v>
      </c>
      <c r="N245" t="s">
        <v>1152</v>
      </c>
      <c r="O245" t="str">
        <f t="shared" si="19"/>
        <v>90 Days Tourist Visa Change For Kuwaiti</v>
      </c>
      <c r="P245" t="s">
        <v>1169</v>
      </c>
      <c r="Q245" t="str">
        <f t="shared" si="20"/>
        <v>&lt;a target="_blank" href="90days_visa_change/90-Days-Tourist-Visa-Change-for-Kuwaiti.html"&gt;90 Days Tourist Visa Change For Kuwaiti&lt;/a&gt; &lt;br /&gt;</v>
      </c>
    </row>
    <row r="246" spans="6:17">
      <c r="F246" s="216">
        <v>90</v>
      </c>
      <c r="G246" s="92" t="s">
        <v>11096</v>
      </c>
      <c r="H246" s="93" t="s">
        <v>11104</v>
      </c>
      <c r="I246" s="92" t="s">
        <v>11097</v>
      </c>
      <c r="J246" s="94" t="s">
        <v>11027</v>
      </c>
      <c r="K246" t="s">
        <v>11105</v>
      </c>
      <c r="L246" s="31" t="str">
        <f t="shared" si="18"/>
        <v>90-Days-Tourist Visa Change-for-Kyrgyzstani.html</v>
      </c>
      <c r="M246" s="220" t="str">
        <f t="shared" si="17"/>
        <v>90-Days-Tourist-Visa-Change-for-Kyrgyzstani.html</v>
      </c>
      <c r="N246" t="s">
        <v>1152</v>
      </c>
      <c r="O246" t="str">
        <f t="shared" si="19"/>
        <v>90 Days Tourist Visa Change For Kyrgyzstani</v>
      </c>
      <c r="P246" t="s">
        <v>1169</v>
      </c>
      <c r="Q246" t="str">
        <f t="shared" si="20"/>
        <v>&lt;a target="_blank" href="90days_visa_change/90-Days-Tourist-Visa-Change-for-Kyrgyzstani.html"&gt;90 Days Tourist Visa Change For Kyrgyzstani&lt;/a&gt; &lt;br /&gt;</v>
      </c>
    </row>
    <row r="247" spans="6:17">
      <c r="F247" s="216">
        <v>90</v>
      </c>
      <c r="G247" s="92" t="s">
        <v>11096</v>
      </c>
      <c r="H247" s="93" t="s">
        <v>11104</v>
      </c>
      <c r="I247" s="92" t="s">
        <v>11097</v>
      </c>
      <c r="J247" s="94" t="s">
        <v>11028</v>
      </c>
      <c r="K247" t="s">
        <v>11105</v>
      </c>
      <c r="L247" s="31" t="str">
        <f t="shared" si="18"/>
        <v>90-Days-Tourist Visa Change-for-Lao.html</v>
      </c>
      <c r="M247" s="220" t="str">
        <f t="shared" si="17"/>
        <v>90-Days-Tourist-Visa-Change-for-Lao.html</v>
      </c>
      <c r="N247" t="s">
        <v>1152</v>
      </c>
      <c r="O247" t="str">
        <f t="shared" si="19"/>
        <v>90 Days Tourist Visa Change For Lao</v>
      </c>
      <c r="P247" t="s">
        <v>1169</v>
      </c>
      <c r="Q247" t="str">
        <f t="shared" si="20"/>
        <v>&lt;a target="_blank" href="90days_visa_change/90-Days-Tourist-Visa-Change-for-Lao.html"&gt;90 Days Tourist Visa Change For Lao&lt;/a&gt; &lt;br /&gt;</v>
      </c>
    </row>
    <row r="248" spans="6:17">
      <c r="F248" s="216">
        <v>90</v>
      </c>
      <c r="G248" s="92" t="s">
        <v>11096</v>
      </c>
      <c r="H248" s="93" t="s">
        <v>11104</v>
      </c>
      <c r="I248" s="92" t="s">
        <v>11097</v>
      </c>
      <c r="J248" s="94" t="s">
        <v>11029</v>
      </c>
      <c r="K248" t="s">
        <v>11105</v>
      </c>
      <c r="L248" s="31" t="str">
        <f t="shared" si="18"/>
        <v>90-Days-Tourist Visa Change-for-Latvian.html</v>
      </c>
      <c r="M248" s="220" t="str">
        <f t="shared" si="17"/>
        <v>90-Days-Tourist-Visa-Change-for-Latvian.html</v>
      </c>
      <c r="N248" t="s">
        <v>1152</v>
      </c>
      <c r="O248" t="str">
        <f t="shared" si="19"/>
        <v>90 Days Tourist Visa Change For Latvian</v>
      </c>
      <c r="P248" t="s">
        <v>1169</v>
      </c>
      <c r="Q248" t="str">
        <f t="shared" si="20"/>
        <v>&lt;a target="_blank" href="90days_visa_change/90-Days-Tourist-Visa-Change-for-Latvian.html"&gt;90 Days Tourist Visa Change For Latvian&lt;/a&gt; &lt;br /&gt;</v>
      </c>
    </row>
    <row r="249" spans="6:17">
      <c r="F249" s="216">
        <v>90</v>
      </c>
      <c r="G249" s="92" t="s">
        <v>11096</v>
      </c>
      <c r="H249" s="93" t="s">
        <v>11104</v>
      </c>
      <c r="I249" s="92" t="s">
        <v>11097</v>
      </c>
      <c r="J249" s="94" t="s">
        <v>11030</v>
      </c>
      <c r="K249" t="s">
        <v>11105</v>
      </c>
      <c r="L249" s="31" t="str">
        <f t="shared" si="18"/>
        <v>90-Days-Tourist Visa Change-for-Lebanese.html</v>
      </c>
      <c r="M249" s="220" t="str">
        <f t="shared" si="17"/>
        <v>90-Days-Tourist-Visa-Change-for-Lebanese.html</v>
      </c>
      <c r="N249" t="s">
        <v>1152</v>
      </c>
      <c r="O249" t="str">
        <f t="shared" si="19"/>
        <v>90 Days Tourist Visa Change For Lebanese</v>
      </c>
      <c r="P249" t="s">
        <v>1169</v>
      </c>
      <c r="Q249" t="str">
        <f t="shared" si="20"/>
        <v>&lt;a target="_blank" href="90days_visa_change/90-Days-Tourist-Visa-Change-for-Lebanese.html"&gt;90 Days Tourist Visa Change For Lebanese&lt;/a&gt; &lt;br /&gt;</v>
      </c>
    </row>
    <row r="250" spans="6:17">
      <c r="F250" s="216">
        <v>90</v>
      </c>
      <c r="G250" s="92" t="s">
        <v>11096</v>
      </c>
      <c r="H250" s="93" t="s">
        <v>11104</v>
      </c>
      <c r="I250" s="92" t="s">
        <v>11097</v>
      </c>
      <c r="J250" s="94" t="s">
        <v>11031</v>
      </c>
      <c r="K250" t="s">
        <v>11105</v>
      </c>
      <c r="L250" s="31" t="str">
        <f t="shared" si="18"/>
        <v>90-Days-Tourist Visa Change-for-Liberian.html</v>
      </c>
      <c r="M250" s="220" t="str">
        <f t="shared" si="17"/>
        <v>90-Days-Tourist-Visa-Change-for-Liberian.html</v>
      </c>
      <c r="N250" t="s">
        <v>1152</v>
      </c>
      <c r="O250" t="str">
        <f t="shared" si="19"/>
        <v>90 Days Tourist Visa Change For Liberian</v>
      </c>
      <c r="P250" t="s">
        <v>1169</v>
      </c>
      <c r="Q250" t="str">
        <f t="shared" si="20"/>
        <v>&lt;a target="_blank" href="90days_visa_change/90-Days-Tourist-Visa-Change-for-Liberian.html"&gt;90 Days Tourist Visa Change For Liberian&lt;/a&gt; &lt;br /&gt;</v>
      </c>
    </row>
    <row r="251" spans="6:17">
      <c r="F251" s="216">
        <v>90</v>
      </c>
      <c r="G251" s="92" t="s">
        <v>11096</v>
      </c>
      <c r="H251" s="93" t="s">
        <v>11104</v>
      </c>
      <c r="I251" s="92" t="s">
        <v>11097</v>
      </c>
      <c r="J251" s="94" t="s">
        <v>11032</v>
      </c>
      <c r="K251" t="s">
        <v>11105</v>
      </c>
      <c r="L251" s="31" t="str">
        <f t="shared" si="18"/>
        <v>90-Days-Tourist Visa Change-for-Libyan.html</v>
      </c>
      <c r="M251" s="220" t="str">
        <f t="shared" si="17"/>
        <v>90-Days-Tourist-Visa-Change-for-Libyan.html</v>
      </c>
      <c r="N251" t="s">
        <v>1152</v>
      </c>
      <c r="O251" t="str">
        <f t="shared" si="19"/>
        <v>90 Days Tourist Visa Change For Libyan</v>
      </c>
      <c r="P251" t="s">
        <v>1169</v>
      </c>
      <c r="Q251" t="str">
        <f t="shared" si="20"/>
        <v>&lt;a target="_blank" href="90days_visa_change/90-Days-Tourist-Visa-Change-for-Libyan.html"&gt;90 Days Tourist Visa Change For Libyan&lt;/a&gt; &lt;br /&gt;</v>
      </c>
    </row>
    <row r="252" spans="6:17">
      <c r="F252" s="216">
        <v>90</v>
      </c>
      <c r="G252" s="92" t="s">
        <v>11096</v>
      </c>
      <c r="H252" s="93" t="s">
        <v>11104</v>
      </c>
      <c r="I252" s="92" t="s">
        <v>11097</v>
      </c>
      <c r="J252" s="94" t="s">
        <v>11033</v>
      </c>
      <c r="K252" t="s">
        <v>11105</v>
      </c>
      <c r="L252" s="31" t="str">
        <f t="shared" si="18"/>
        <v>90-Days-Tourist Visa Change-for-Liechtenstein.html</v>
      </c>
      <c r="M252" s="220" t="str">
        <f t="shared" si="17"/>
        <v>90-Days-Tourist-Visa-Change-for-Liechtenstein.html</v>
      </c>
      <c r="N252" t="s">
        <v>1152</v>
      </c>
      <c r="O252" t="str">
        <f t="shared" si="19"/>
        <v>90 Days Tourist Visa Change For Liechtenstein</v>
      </c>
      <c r="P252" t="s">
        <v>1169</v>
      </c>
      <c r="Q252" t="str">
        <f t="shared" si="20"/>
        <v>&lt;a target="_blank" href="90days_visa_change/90-Days-Tourist-Visa-Change-for-Liechtenstein.html"&gt;90 Days Tourist Visa Change For Liechtenstein&lt;/a&gt; &lt;br /&gt;</v>
      </c>
    </row>
    <row r="253" spans="6:17">
      <c r="F253" s="216">
        <v>90</v>
      </c>
      <c r="G253" s="92" t="s">
        <v>11096</v>
      </c>
      <c r="H253" s="93" t="s">
        <v>11104</v>
      </c>
      <c r="I253" s="92" t="s">
        <v>11097</v>
      </c>
      <c r="J253" s="94" t="s">
        <v>11034</v>
      </c>
      <c r="K253" t="s">
        <v>11105</v>
      </c>
      <c r="L253" s="31" t="str">
        <f t="shared" si="18"/>
        <v>90-Days-Tourist Visa Change-for-Lithuanian.html</v>
      </c>
      <c r="M253" s="220" t="str">
        <f t="shared" si="17"/>
        <v>90-Days-Tourist-Visa-Change-for-Lithuanian.html</v>
      </c>
      <c r="N253" t="s">
        <v>1152</v>
      </c>
      <c r="O253" t="str">
        <f t="shared" si="19"/>
        <v>90 Days Tourist Visa Change For Lithuanian</v>
      </c>
      <c r="P253" t="s">
        <v>1169</v>
      </c>
      <c r="Q253" t="str">
        <f t="shared" si="20"/>
        <v>&lt;a target="_blank" href="90days_visa_change/90-Days-Tourist-Visa-Change-for-Lithuanian.html"&gt;90 Days Tourist Visa Change For Lithuanian&lt;/a&gt; &lt;br /&gt;</v>
      </c>
    </row>
    <row r="254" spans="6:17">
      <c r="F254" s="216">
        <v>90</v>
      </c>
      <c r="G254" s="92" t="s">
        <v>11096</v>
      </c>
      <c r="H254" s="93" t="s">
        <v>11104</v>
      </c>
      <c r="I254" s="92" t="s">
        <v>11097</v>
      </c>
      <c r="J254" s="94" t="s">
        <v>11035</v>
      </c>
      <c r="K254" t="s">
        <v>11105</v>
      </c>
      <c r="L254" s="31" t="str">
        <f t="shared" si="18"/>
        <v>90-Days-Tourist Visa Change-for-Luxembourger.html</v>
      </c>
      <c r="M254" s="220" t="str">
        <f t="shared" si="17"/>
        <v>90-Days-Tourist-Visa-Change-for-Luxembourger.html</v>
      </c>
      <c r="N254" t="s">
        <v>1152</v>
      </c>
      <c r="O254" t="str">
        <f t="shared" si="19"/>
        <v>90 Days Tourist Visa Change For Luxembourger</v>
      </c>
      <c r="P254" t="s">
        <v>1169</v>
      </c>
      <c r="Q254" t="str">
        <f t="shared" si="20"/>
        <v>&lt;a target="_blank" href="90days_visa_change/90-Days-Tourist-Visa-Change-for-Luxembourger.html"&gt;90 Days Tourist Visa Change For Luxembourger&lt;/a&gt; &lt;br /&gt;</v>
      </c>
    </row>
    <row r="255" spans="6:17">
      <c r="F255" s="216">
        <v>90</v>
      </c>
      <c r="G255" s="92" t="s">
        <v>11096</v>
      </c>
      <c r="H255" s="93" t="s">
        <v>11104</v>
      </c>
      <c r="I255" s="92" t="s">
        <v>11097</v>
      </c>
      <c r="J255" s="94" t="s">
        <v>10951</v>
      </c>
      <c r="K255" t="s">
        <v>11105</v>
      </c>
      <c r="L255" s="31" t="str">
        <f t="shared" si="18"/>
        <v>90-Days-Tourist Visa Change-for-Malaysian.html</v>
      </c>
      <c r="M255" s="220" t="str">
        <f t="shared" si="17"/>
        <v>90-Days-Tourist-Visa-Change-for-Malaysian.html</v>
      </c>
      <c r="N255" t="s">
        <v>1152</v>
      </c>
      <c r="O255" t="str">
        <f t="shared" si="19"/>
        <v>90 Days Tourist Visa Change For Malaysian</v>
      </c>
      <c r="P255" t="s">
        <v>1169</v>
      </c>
      <c r="Q255" t="str">
        <f t="shared" si="20"/>
        <v>&lt;a target="_blank" href="90days_visa_change/90-Days-Tourist-Visa-Change-for-Malaysian.html"&gt;90 Days Tourist Visa Change For Malaysian&lt;/a&gt; &lt;br /&gt;</v>
      </c>
    </row>
    <row r="256" spans="6:17">
      <c r="F256" s="216">
        <v>90</v>
      </c>
      <c r="G256" s="92" t="s">
        <v>11096</v>
      </c>
      <c r="H256" s="93" t="s">
        <v>11104</v>
      </c>
      <c r="I256" s="92" t="s">
        <v>11097</v>
      </c>
      <c r="J256" s="94" t="s">
        <v>11036</v>
      </c>
      <c r="K256" t="s">
        <v>11105</v>
      </c>
      <c r="L256" s="31" t="str">
        <f t="shared" si="18"/>
        <v>90-Days-Tourist Visa Change-for-Maldivian.html</v>
      </c>
      <c r="M256" s="220" t="str">
        <f t="shared" si="17"/>
        <v>90-Days-Tourist-Visa-Change-for-Maldivian.html</v>
      </c>
      <c r="N256" t="s">
        <v>1152</v>
      </c>
      <c r="O256" t="str">
        <f t="shared" si="19"/>
        <v>90 Days Tourist Visa Change For Maldivian</v>
      </c>
      <c r="P256" t="s">
        <v>1169</v>
      </c>
      <c r="Q256" t="str">
        <f t="shared" si="20"/>
        <v>&lt;a target="_blank" href="90days_visa_change/90-Days-Tourist-Visa-Change-for-Maldivian.html"&gt;90 Days Tourist Visa Change For Maldivian&lt;/a&gt; &lt;br /&gt;</v>
      </c>
    </row>
    <row r="257" spans="6:17">
      <c r="F257" s="216">
        <v>90</v>
      </c>
      <c r="G257" s="92" t="s">
        <v>11096</v>
      </c>
      <c r="H257" s="93" t="s">
        <v>11104</v>
      </c>
      <c r="I257" s="92" t="s">
        <v>11097</v>
      </c>
      <c r="J257" s="94" t="s">
        <v>11037</v>
      </c>
      <c r="K257" t="s">
        <v>11105</v>
      </c>
      <c r="L257" s="31" t="str">
        <f t="shared" si="18"/>
        <v>90-Days-Tourist Visa Change-for-Maltese.html</v>
      </c>
      <c r="M257" s="220" t="str">
        <f t="shared" si="17"/>
        <v>90-Days-Tourist-Visa-Change-for-Maltese.html</v>
      </c>
      <c r="N257" t="s">
        <v>1152</v>
      </c>
      <c r="O257" t="str">
        <f t="shared" si="19"/>
        <v>90 Days Tourist Visa Change For Maltese</v>
      </c>
      <c r="P257" t="s">
        <v>1169</v>
      </c>
      <c r="Q257" t="str">
        <f t="shared" si="20"/>
        <v>&lt;a target="_blank" href="90days_visa_change/90-Days-Tourist-Visa-Change-for-Maltese.html"&gt;90 Days Tourist Visa Change For Maltese&lt;/a&gt; &lt;br /&gt;</v>
      </c>
    </row>
    <row r="258" spans="6:17">
      <c r="F258" s="216">
        <v>90</v>
      </c>
      <c r="G258" s="92" t="s">
        <v>11096</v>
      </c>
      <c r="H258" s="93" t="s">
        <v>11104</v>
      </c>
      <c r="I258" s="92" t="s">
        <v>11097</v>
      </c>
      <c r="J258" s="94" t="s">
        <v>11038</v>
      </c>
      <c r="K258" t="s">
        <v>11105</v>
      </c>
      <c r="L258" s="31" t="str">
        <f t="shared" si="18"/>
        <v>90-Days-Tourist Visa Change-for-Martiniquais.html</v>
      </c>
      <c r="M258" s="220" t="str">
        <f t="shared" si="17"/>
        <v>90-Days-Tourist-Visa-Change-for-Martiniquais.html</v>
      </c>
      <c r="N258" t="s">
        <v>1152</v>
      </c>
      <c r="O258" t="str">
        <f t="shared" si="19"/>
        <v>90 Days Tourist Visa Change For Martiniquais</v>
      </c>
      <c r="P258" t="s">
        <v>1169</v>
      </c>
      <c r="Q258" t="str">
        <f t="shared" si="20"/>
        <v>&lt;a target="_blank" href="90days_visa_change/90-Days-Tourist-Visa-Change-for-Martiniquais.html"&gt;90 Days Tourist Visa Change For Martiniquais&lt;/a&gt; &lt;br /&gt;</v>
      </c>
    </row>
    <row r="259" spans="6:17">
      <c r="F259" s="216">
        <v>90</v>
      </c>
      <c r="G259" s="92" t="s">
        <v>11096</v>
      </c>
      <c r="H259" s="93" t="s">
        <v>11104</v>
      </c>
      <c r="I259" s="92" t="s">
        <v>11097</v>
      </c>
      <c r="J259" s="94" t="s">
        <v>11039</v>
      </c>
      <c r="K259" t="s">
        <v>11105</v>
      </c>
      <c r="L259" s="31" t="str">
        <f t="shared" si="18"/>
        <v>90-Days-Tourist Visa Change-for-Mauritanian.html</v>
      </c>
      <c r="M259" s="220" t="str">
        <f t="shared" si="17"/>
        <v>90-Days-Tourist-Visa-Change-for-Mauritanian.html</v>
      </c>
      <c r="N259" t="s">
        <v>1152</v>
      </c>
      <c r="O259" t="str">
        <f t="shared" si="19"/>
        <v>90 Days Tourist Visa Change For Mauritanian</v>
      </c>
      <c r="P259" t="s">
        <v>1169</v>
      </c>
      <c r="Q259" t="str">
        <f t="shared" si="20"/>
        <v>&lt;a target="_blank" href="90days_visa_change/90-Days-Tourist-Visa-Change-for-Mauritanian.html"&gt;90 Days Tourist Visa Change For Mauritanian&lt;/a&gt; &lt;br /&gt;</v>
      </c>
    </row>
    <row r="260" spans="6:17">
      <c r="F260" s="216">
        <v>90</v>
      </c>
      <c r="G260" s="92" t="s">
        <v>11096</v>
      </c>
      <c r="H260" s="93" t="s">
        <v>11104</v>
      </c>
      <c r="I260" s="92" t="s">
        <v>11097</v>
      </c>
      <c r="J260" s="94" t="s">
        <v>11040</v>
      </c>
      <c r="K260" t="s">
        <v>11105</v>
      </c>
      <c r="L260" s="31" t="str">
        <f t="shared" si="18"/>
        <v>90-Days-Tourist Visa Change-for-Mexican.html</v>
      </c>
      <c r="M260" s="220" t="str">
        <f t="shared" si="17"/>
        <v>90-Days-Tourist-Visa-Change-for-Mexican.html</v>
      </c>
      <c r="N260" t="s">
        <v>1152</v>
      </c>
      <c r="O260" t="str">
        <f t="shared" si="19"/>
        <v>90 Days Tourist Visa Change For Mexican</v>
      </c>
      <c r="P260" t="s">
        <v>1169</v>
      </c>
      <c r="Q260" t="str">
        <f t="shared" si="20"/>
        <v>&lt;a target="_blank" href="90days_visa_change/90-Days-Tourist-Visa-Change-for-Mexican.html"&gt;90 Days Tourist Visa Change For Mexican&lt;/a&gt; &lt;br /&gt;</v>
      </c>
    </row>
    <row r="261" spans="6:17">
      <c r="F261" s="216">
        <v>90</v>
      </c>
      <c r="G261" s="92" t="s">
        <v>11096</v>
      </c>
      <c r="H261" s="93" t="s">
        <v>11104</v>
      </c>
      <c r="I261" s="92" t="s">
        <v>11097</v>
      </c>
      <c r="J261" s="94" t="s">
        <v>11041</v>
      </c>
      <c r="K261" t="s">
        <v>11105</v>
      </c>
      <c r="L261" s="31" t="str">
        <f t="shared" si="18"/>
        <v>90-Days-Tourist Visa Change-for-Micronesian.html</v>
      </c>
      <c r="M261" s="220" t="str">
        <f t="shared" ref="M261:M324" si="21">SUBSTITUTE(L261," ","-")</f>
        <v>90-Days-Tourist-Visa-Change-for-Micronesian.html</v>
      </c>
      <c r="N261" t="s">
        <v>1152</v>
      </c>
      <c r="O261" t="str">
        <f t="shared" si="19"/>
        <v>90 Days Tourist Visa Change For Micronesian</v>
      </c>
      <c r="P261" t="s">
        <v>1169</v>
      </c>
      <c r="Q261" t="str">
        <f t="shared" si="20"/>
        <v>&lt;a target="_blank" href="90days_visa_change/90-Days-Tourist-Visa-Change-for-Micronesian.html"&gt;90 Days Tourist Visa Change For Micronesian&lt;/a&gt; &lt;br /&gt;</v>
      </c>
    </row>
    <row r="262" spans="6:17">
      <c r="F262" s="216">
        <v>90</v>
      </c>
      <c r="G262" s="92" t="s">
        <v>11096</v>
      </c>
      <c r="H262" s="93" t="s">
        <v>11104</v>
      </c>
      <c r="I262" s="92" t="s">
        <v>11097</v>
      </c>
      <c r="J262" s="94" t="s">
        <v>11042</v>
      </c>
      <c r="K262" t="s">
        <v>11105</v>
      </c>
      <c r="L262" s="31" t="str">
        <f t="shared" si="18"/>
        <v>90-Days-Tourist Visa Change-for-Moldovan.html</v>
      </c>
      <c r="M262" s="220" t="str">
        <f t="shared" si="21"/>
        <v>90-Days-Tourist-Visa-Change-for-Moldovan.html</v>
      </c>
      <c r="N262" t="s">
        <v>1152</v>
      </c>
      <c r="O262" t="str">
        <f t="shared" si="19"/>
        <v>90 Days Tourist Visa Change For Moldovan</v>
      </c>
      <c r="P262" t="s">
        <v>1169</v>
      </c>
      <c r="Q262" t="str">
        <f t="shared" si="20"/>
        <v>&lt;a target="_blank" href="90days_visa_change/90-Days-Tourist-Visa-Change-for-Moldovan.html"&gt;90 Days Tourist Visa Change For Moldovan&lt;/a&gt; &lt;br /&gt;</v>
      </c>
    </row>
    <row r="263" spans="6:17">
      <c r="F263" s="216">
        <v>90</v>
      </c>
      <c r="G263" s="92" t="s">
        <v>11096</v>
      </c>
      <c r="H263" s="93" t="s">
        <v>11104</v>
      </c>
      <c r="I263" s="92" t="s">
        <v>11097</v>
      </c>
      <c r="J263" s="94" t="s">
        <v>11043</v>
      </c>
      <c r="K263" t="s">
        <v>11105</v>
      </c>
      <c r="L263" s="31" t="str">
        <f t="shared" si="18"/>
        <v>90-Days-Tourist Visa Change-for-Monacan.html</v>
      </c>
      <c r="M263" s="220" t="str">
        <f t="shared" si="21"/>
        <v>90-Days-Tourist-Visa-Change-for-Monacan.html</v>
      </c>
      <c r="N263" t="s">
        <v>1152</v>
      </c>
      <c r="O263" t="str">
        <f t="shared" si="19"/>
        <v>90 Days Tourist Visa Change For Monacan</v>
      </c>
      <c r="P263" t="s">
        <v>1169</v>
      </c>
      <c r="Q263" t="str">
        <f t="shared" si="20"/>
        <v>&lt;a target="_blank" href="90days_visa_change/90-Days-Tourist-Visa-Change-for-Monacan.html"&gt;90 Days Tourist Visa Change For Monacan&lt;/a&gt; &lt;br /&gt;</v>
      </c>
    </row>
    <row r="264" spans="6:17">
      <c r="F264" s="216">
        <v>90</v>
      </c>
      <c r="G264" s="92" t="s">
        <v>11096</v>
      </c>
      <c r="H264" s="93" t="s">
        <v>11104</v>
      </c>
      <c r="I264" s="92" t="s">
        <v>11097</v>
      </c>
      <c r="J264" s="94" t="s">
        <v>11044</v>
      </c>
      <c r="K264" t="s">
        <v>11105</v>
      </c>
      <c r="L264" s="31" t="str">
        <f t="shared" si="18"/>
        <v>90-Days-Tourist Visa Change-for-Mongolia.html</v>
      </c>
      <c r="M264" s="220" t="str">
        <f t="shared" si="21"/>
        <v>90-Days-Tourist-Visa-Change-for-Mongolia.html</v>
      </c>
      <c r="N264" t="s">
        <v>1152</v>
      </c>
      <c r="O264" t="str">
        <f t="shared" si="19"/>
        <v>90 Days Tourist Visa Change For Mongolia</v>
      </c>
      <c r="P264" t="s">
        <v>1169</v>
      </c>
      <c r="Q264" t="str">
        <f t="shared" si="20"/>
        <v>&lt;a target="_blank" href="90days_visa_change/90-Days-Tourist-Visa-Change-for-Mongolia.html"&gt;90 Days Tourist Visa Change For Mongolia&lt;/a&gt; &lt;br /&gt;</v>
      </c>
    </row>
    <row r="265" spans="6:17">
      <c r="F265" s="216">
        <v>90</v>
      </c>
      <c r="G265" s="92" t="s">
        <v>11096</v>
      </c>
      <c r="H265" s="93" t="s">
        <v>11104</v>
      </c>
      <c r="I265" s="92" t="s">
        <v>11097</v>
      </c>
      <c r="J265" s="94" t="s">
        <v>11045</v>
      </c>
      <c r="K265" t="s">
        <v>11105</v>
      </c>
      <c r="L265" s="31" t="str">
        <f t="shared" si="18"/>
        <v>90-Days-Tourist Visa Change-for-Montenegrin.html</v>
      </c>
      <c r="M265" s="220" t="str">
        <f t="shared" si="21"/>
        <v>90-Days-Tourist-Visa-Change-for-Montenegrin.html</v>
      </c>
      <c r="N265" t="s">
        <v>1152</v>
      </c>
      <c r="O265" t="str">
        <f t="shared" si="19"/>
        <v>90 Days Tourist Visa Change For Montenegrin</v>
      </c>
      <c r="P265" t="s">
        <v>1169</v>
      </c>
      <c r="Q265" t="str">
        <f t="shared" si="20"/>
        <v>&lt;a target="_blank" href="90days_visa_change/90-Days-Tourist-Visa-Change-for-Montenegrin.html"&gt;90 Days Tourist Visa Change For Montenegrin&lt;/a&gt; &lt;br /&gt;</v>
      </c>
    </row>
    <row r="266" spans="6:17">
      <c r="F266" s="216">
        <v>90</v>
      </c>
      <c r="G266" s="92" t="s">
        <v>11096</v>
      </c>
      <c r="H266" s="93" t="s">
        <v>11104</v>
      </c>
      <c r="I266" s="92" t="s">
        <v>11097</v>
      </c>
      <c r="J266" s="94" t="s">
        <v>10948</v>
      </c>
      <c r="K266" t="s">
        <v>11105</v>
      </c>
      <c r="L266" s="31" t="str">
        <f t="shared" si="18"/>
        <v>90-Days-Tourist Visa Change-for-Moroccan.html</v>
      </c>
      <c r="M266" s="220" t="str">
        <f t="shared" si="21"/>
        <v>90-Days-Tourist-Visa-Change-for-Moroccan.html</v>
      </c>
      <c r="N266" t="s">
        <v>1152</v>
      </c>
      <c r="O266" t="str">
        <f t="shared" si="19"/>
        <v>90 Days Tourist Visa Change For Moroccan</v>
      </c>
      <c r="P266" t="s">
        <v>1169</v>
      </c>
      <c r="Q266" t="str">
        <f t="shared" si="20"/>
        <v>&lt;a target="_blank" href="90days_visa_change/90-Days-Tourist-Visa-Change-for-Moroccan.html"&gt;90 Days Tourist Visa Change For Moroccan&lt;/a&gt; &lt;br /&gt;</v>
      </c>
    </row>
    <row r="267" spans="6:17">
      <c r="F267" s="216">
        <v>90</v>
      </c>
      <c r="G267" s="92" t="s">
        <v>11096</v>
      </c>
      <c r="H267" s="93" t="s">
        <v>11104</v>
      </c>
      <c r="I267" s="92" t="s">
        <v>11097</v>
      </c>
      <c r="J267" s="94" t="s">
        <v>11046</v>
      </c>
      <c r="K267" t="s">
        <v>11105</v>
      </c>
      <c r="L267" s="31" t="str">
        <f t="shared" si="18"/>
        <v>90-Days-Tourist Visa Change-for-Mozambican.html</v>
      </c>
      <c r="M267" s="220" t="str">
        <f t="shared" si="21"/>
        <v>90-Days-Tourist-Visa-Change-for-Mozambican.html</v>
      </c>
      <c r="N267" t="s">
        <v>1152</v>
      </c>
      <c r="O267" t="str">
        <f t="shared" si="19"/>
        <v>90 Days Tourist Visa Change For Mozambican</v>
      </c>
      <c r="P267" t="s">
        <v>1169</v>
      </c>
      <c r="Q267" t="str">
        <f t="shared" si="20"/>
        <v>&lt;a target="_blank" href="90days_visa_change/90-Days-Tourist-Visa-Change-for-Mozambican.html"&gt;90 Days Tourist Visa Change For Mozambican&lt;/a&gt; &lt;br /&gt;</v>
      </c>
    </row>
    <row r="268" spans="6:17">
      <c r="F268" s="216">
        <v>90</v>
      </c>
      <c r="G268" s="92" t="s">
        <v>11096</v>
      </c>
      <c r="H268" s="93" t="s">
        <v>11104</v>
      </c>
      <c r="I268" s="92" t="s">
        <v>11097</v>
      </c>
      <c r="J268" s="94" t="s">
        <v>11047</v>
      </c>
      <c r="K268" t="s">
        <v>11105</v>
      </c>
      <c r="L268" s="31" t="str">
        <f t="shared" si="18"/>
        <v>90-Days-Tourist Visa Change-for-Myanmari.html</v>
      </c>
      <c r="M268" s="220" t="str">
        <f t="shared" si="21"/>
        <v>90-Days-Tourist-Visa-Change-for-Myanmari.html</v>
      </c>
      <c r="N268" t="s">
        <v>1152</v>
      </c>
      <c r="O268" t="str">
        <f t="shared" si="19"/>
        <v>90 Days Tourist Visa Change For Myanmari</v>
      </c>
      <c r="P268" t="s">
        <v>1169</v>
      </c>
      <c r="Q268" t="str">
        <f t="shared" si="20"/>
        <v>&lt;a target="_blank" href="90days_visa_change/90-Days-Tourist-Visa-Change-for-Myanmari.html"&gt;90 Days Tourist Visa Change For Myanmari&lt;/a&gt; &lt;br /&gt;</v>
      </c>
    </row>
    <row r="269" spans="6:17">
      <c r="F269" s="216">
        <v>90</v>
      </c>
      <c r="G269" s="92" t="s">
        <v>11096</v>
      </c>
      <c r="H269" s="93" t="s">
        <v>11104</v>
      </c>
      <c r="I269" s="92" t="s">
        <v>11097</v>
      </c>
      <c r="J269" s="94" t="s">
        <v>11048</v>
      </c>
      <c r="K269" t="s">
        <v>11105</v>
      </c>
      <c r="L269" s="31" t="str">
        <f t="shared" si="18"/>
        <v>90-Days-Tourist Visa Change-for-Namibian.html</v>
      </c>
      <c r="M269" s="220" t="str">
        <f t="shared" si="21"/>
        <v>90-Days-Tourist-Visa-Change-for-Namibian.html</v>
      </c>
      <c r="N269" t="s">
        <v>1152</v>
      </c>
      <c r="O269" t="str">
        <f t="shared" si="19"/>
        <v>90 Days Tourist Visa Change For Namibian</v>
      </c>
      <c r="P269" t="s">
        <v>1169</v>
      </c>
      <c r="Q269" t="str">
        <f t="shared" si="20"/>
        <v>&lt;a target="_blank" href="90days_visa_change/90-Days-Tourist-Visa-Change-for-Namibian.html"&gt;90 Days Tourist Visa Change For Namibian&lt;/a&gt; &lt;br /&gt;</v>
      </c>
    </row>
    <row r="270" spans="6:17">
      <c r="F270" s="216">
        <v>90</v>
      </c>
      <c r="G270" s="92" t="s">
        <v>11096</v>
      </c>
      <c r="H270" s="93" t="s">
        <v>11104</v>
      </c>
      <c r="I270" s="92" t="s">
        <v>11097</v>
      </c>
      <c r="J270" s="94" t="s">
        <v>11049</v>
      </c>
      <c r="K270" t="s">
        <v>11105</v>
      </c>
      <c r="L270" s="31" t="str">
        <f t="shared" si="18"/>
        <v>90-Days-Tourist Visa Change-for-Nepalese.html</v>
      </c>
      <c r="M270" s="220" t="str">
        <f t="shared" si="21"/>
        <v>90-Days-Tourist-Visa-Change-for-Nepalese.html</v>
      </c>
      <c r="N270" t="s">
        <v>1152</v>
      </c>
      <c r="O270" t="str">
        <f t="shared" si="19"/>
        <v>90 Days Tourist Visa Change For Nepalese</v>
      </c>
      <c r="P270" t="s">
        <v>1169</v>
      </c>
      <c r="Q270" t="str">
        <f t="shared" si="20"/>
        <v>&lt;a target="_blank" href="90days_visa_change/90-Days-Tourist-Visa-Change-for-Nepalese.html"&gt;90 Days Tourist Visa Change For Nepalese&lt;/a&gt; &lt;br /&gt;</v>
      </c>
    </row>
    <row r="271" spans="6:17">
      <c r="F271" s="216">
        <v>90</v>
      </c>
      <c r="G271" s="92" t="s">
        <v>11096</v>
      </c>
      <c r="H271" s="93" t="s">
        <v>11104</v>
      </c>
      <c r="I271" s="92" t="s">
        <v>11097</v>
      </c>
      <c r="J271" s="94" t="s">
        <v>11050</v>
      </c>
      <c r="K271" t="s">
        <v>11105</v>
      </c>
      <c r="L271" s="31" t="str">
        <f t="shared" si="18"/>
        <v>90-Days-Tourist Visa Change-for-Netherlander.html</v>
      </c>
      <c r="M271" s="220" t="str">
        <f t="shared" si="21"/>
        <v>90-Days-Tourist-Visa-Change-for-Netherlander.html</v>
      </c>
      <c r="N271" t="s">
        <v>1152</v>
      </c>
      <c r="O271" t="str">
        <f t="shared" si="19"/>
        <v>90 Days Tourist Visa Change For Netherlander</v>
      </c>
      <c r="P271" t="s">
        <v>1169</v>
      </c>
      <c r="Q271" t="str">
        <f t="shared" si="20"/>
        <v>&lt;a target="_blank" href="90days_visa_change/90-Days-Tourist-Visa-Change-for-Netherlander.html"&gt;90 Days Tourist Visa Change For Netherlander&lt;/a&gt; &lt;br /&gt;</v>
      </c>
    </row>
    <row r="272" spans="6:17">
      <c r="F272" s="216">
        <v>90</v>
      </c>
      <c r="G272" s="92" t="s">
        <v>11096</v>
      </c>
      <c r="H272" s="93" t="s">
        <v>11104</v>
      </c>
      <c r="I272" s="92" t="s">
        <v>11097</v>
      </c>
      <c r="J272" s="94" t="s">
        <v>11051</v>
      </c>
      <c r="K272" t="s">
        <v>11105</v>
      </c>
      <c r="L272" s="31" t="str">
        <f t="shared" si="18"/>
        <v>90-Days-Tourist Visa Change-for-New Caledonian.html</v>
      </c>
      <c r="M272" s="220" t="str">
        <f t="shared" si="21"/>
        <v>90-Days-Tourist-Visa-Change-for-New-Caledonian.html</v>
      </c>
      <c r="N272" t="s">
        <v>1152</v>
      </c>
      <c r="O272" t="str">
        <f t="shared" si="19"/>
        <v>90 Days Tourist Visa Change For New Caledonian</v>
      </c>
      <c r="P272" t="s">
        <v>1169</v>
      </c>
      <c r="Q272" t="str">
        <f t="shared" si="20"/>
        <v>&lt;a target="_blank" href="90days_visa_change/90-Days-Tourist-Visa-Change-for-New-Caledonian.html"&gt;90 Days Tourist Visa Change For New Caledonian&lt;/a&gt; &lt;br /&gt;</v>
      </c>
    </row>
    <row r="273" spans="6:17">
      <c r="F273" s="216">
        <v>90</v>
      </c>
      <c r="G273" s="92" t="s">
        <v>11096</v>
      </c>
      <c r="H273" s="93" t="s">
        <v>11104</v>
      </c>
      <c r="I273" s="92" t="s">
        <v>11097</v>
      </c>
      <c r="J273" s="94" t="s">
        <v>11052</v>
      </c>
      <c r="K273" t="s">
        <v>11105</v>
      </c>
      <c r="L273" s="31" t="str">
        <f t="shared" si="18"/>
        <v>90-Days-Tourist Visa Change-for-New Zealander.html</v>
      </c>
      <c r="M273" s="220" t="str">
        <f t="shared" si="21"/>
        <v>90-Days-Tourist-Visa-Change-for-New-Zealander.html</v>
      </c>
      <c r="N273" t="s">
        <v>1152</v>
      </c>
      <c r="O273" t="str">
        <f t="shared" si="19"/>
        <v>90 Days Tourist Visa Change For New Zealander</v>
      </c>
      <c r="P273" t="s">
        <v>1169</v>
      </c>
      <c r="Q273" t="str">
        <f t="shared" si="20"/>
        <v>&lt;a target="_blank" href="90days_visa_change/90-Days-Tourist-Visa-Change-for-New-Zealander.html"&gt;90 Days Tourist Visa Change For New Zealander&lt;/a&gt; &lt;br /&gt;</v>
      </c>
    </row>
    <row r="274" spans="6:17">
      <c r="F274" s="216">
        <v>90</v>
      </c>
      <c r="G274" s="92" t="s">
        <v>11096</v>
      </c>
      <c r="H274" s="93" t="s">
        <v>11104</v>
      </c>
      <c r="I274" s="92" t="s">
        <v>11097</v>
      </c>
      <c r="J274" s="94" t="s">
        <v>10955</v>
      </c>
      <c r="K274" t="s">
        <v>11105</v>
      </c>
      <c r="L274" s="31" t="str">
        <f t="shared" si="18"/>
        <v>90-Days-Tourist Visa Change-for-Nigerian.html</v>
      </c>
      <c r="M274" s="220" t="str">
        <f t="shared" si="21"/>
        <v>90-Days-Tourist-Visa-Change-for-Nigerian.html</v>
      </c>
      <c r="N274" t="s">
        <v>1152</v>
      </c>
      <c r="O274" t="str">
        <f t="shared" si="19"/>
        <v>90 Days Tourist Visa Change For Nigerian</v>
      </c>
      <c r="P274" t="s">
        <v>1169</v>
      </c>
      <c r="Q274" t="str">
        <f t="shared" si="20"/>
        <v>&lt;a target="_blank" href="90days_visa_change/90-Days-Tourist-Visa-Change-for-Nigerian.html"&gt;90 Days Tourist Visa Change For Nigerian&lt;/a&gt; &lt;br /&gt;</v>
      </c>
    </row>
    <row r="275" spans="6:17">
      <c r="F275" s="216">
        <v>90</v>
      </c>
      <c r="G275" s="92" t="s">
        <v>11096</v>
      </c>
      <c r="H275" s="93" t="s">
        <v>11104</v>
      </c>
      <c r="I275" s="92" t="s">
        <v>11097</v>
      </c>
      <c r="J275" s="94" t="s">
        <v>11053</v>
      </c>
      <c r="K275" t="s">
        <v>11105</v>
      </c>
      <c r="L275" s="31" t="str">
        <f t="shared" si="18"/>
        <v>90-Days-Tourist Visa Change-for-Norwegian.html</v>
      </c>
      <c r="M275" s="220" t="str">
        <f t="shared" si="21"/>
        <v>90-Days-Tourist-Visa-Change-for-Norwegian.html</v>
      </c>
      <c r="N275" t="s">
        <v>1152</v>
      </c>
      <c r="O275" t="str">
        <f t="shared" si="19"/>
        <v>90 Days Tourist Visa Change For Norwegian</v>
      </c>
      <c r="P275" t="s">
        <v>1169</v>
      </c>
      <c r="Q275" t="str">
        <f t="shared" si="20"/>
        <v>&lt;a target="_blank" href="90days_visa_change/90-Days-Tourist-Visa-Change-for-Norwegian.html"&gt;90 Days Tourist Visa Change For Norwegian&lt;/a&gt; &lt;br /&gt;</v>
      </c>
    </row>
    <row r="276" spans="6:17">
      <c r="F276" s="216">
        <v>90</v>
      </c>
      <c r="G276" s="92" t="s">
        <v>11096</v>
      </c>
      <c r="H276" s="93" t="s">
        <v>11104</v>
      </c>
      <c r="I276" s="92" t="s">
        <v>11097</v>
      </c>
      <c r="J276" s="94" t="s">
        <v>11054</v>
      </c>
      <c r="K276" t="s">
        <v>11105</v>
      </c>
      <c r="L276" s="31" t="str">
        <f t="shared" si="18"/>
        <v>90-Days-Tourist Visa Change-for-Omani.html</v>
      </c>
      <c r="M276" s="220" t="str">
        <f t="shared" si="21"/>
        <v>90-Days-Tourist-Visa-Change-for-Omani.html</v>
      </c>
      <c r="N276" t="s">
        <v>1152</v>
      </c>
      <c r="O276" t="str">
        <f t="shared" si="19"/>
        <v>90 Days Tourist Visa Change For Omani</v>
      </c>
      <c r="P276" t="s">
        <v>1169</v>
      </c>
      <c r="Q276" t="str">
        <f t="shared" si="20"/>
        <v>&lt;a target="_blank" href="90days_visa_change/90-Days-Tourist-Visa-Change-for-Omani.html"&gt;90 Days Tourist Visa Change For Omani&lt;/a&gt; &lt;br /&gt;</v>
      </c>
    </row>
    <row r="277" spans="6:17">
      <c r="F277" s="216">
        <v>90</v>
      </c>
      <c r="G277" s="92" t="s">
        <v>11096</v>
      </c>
      <c r="H277" s="93" t="s">
        <v>11104</v>
      </c>
      <c r="I277" s="92" t="s">
        <v>11097</v>
      </c>
      <c r="J277" s="94" t="s">
        <v>11055</v>
      </c>
      <c r="K277" t="s">
        <v>11105</v>
      </c>
      <c r="L277" s="31" t="str">
        <f t="shared" si="18"/>
        <v>90-Days-Tourist Visa Change-for-Pakistani.html</v>
      </c>
      <c r="M277" s="220" t="str">
        <f t="shared" si="21"/>
        <v>90-Days-Tourist-Visa-Change-for-Pakistani.html</v>
      </c>
      <c r="N277" t="s">
        <v>1152</v>
      </c>
      <c r="O277" t="str">
        <f t="shared" si="19"/>
        <v>90 Days Tourist Visa Change For Pakistani</v>
      </c>
      <c r="P277" t="s">
        <v>1169</v>
      </c>
      <c r="Q277" t="str">
        <f t="shared" si="20"/>
        <v>&lt;a target="_blank" href="90days_visa_change/90-Days-Tourist-Visa-Change-for-Pakistani.html"&gt;90 Days Tourist Visa Change For Pakistani&lt;/a&gt; &lt;br /&gt;</v>
      </c>
    </row>
    <row r="278" spans="6:17">
      <c r="F278" s="216">
        <v>90</v>
      </c>
      <c r="G278" s="92" t="s">
        <v>11096</v>
      </c>
      <c r="H278" s="93" t="s">
        <v>11104</v>
      </c>
      <c r="I278" s="92" t="s">
        <v>11097</v>
      </c>
      <c r="J278" s="94" t="s">
        <v>11056</v>
      </c>
      <c r="K278" t="s">
        <v>11105</v>
      </c>
      <c r="L278" s="31" t="str">
        <f t="shared" si="18"/>
        <v>90-Days-Tourist Visa Change-for-Palestinian.html</v>
      </c>
      <c r="M278" s="220" t="str">
        <f t="shared" si="21"/>
        <v>90-Days-Tourist-Visa-Change-for-Palestinian.html</v>
      </c>
      <c r="N278" t="s">
        <v>1152</v>
      </c>
      <c r="O278" t="str">
        <f t="shared" si="19"/>
        <v>90 Days Tourist Visa Change For Palestinian</v>
      </c>
      <c r="P278" t="s">
        <v>1169</v>
      </c>
      <c r="Q278" t="str">
        <f t="shared" si="20"/>
        <v>&lt;a target="_blank" href="90days_visa_change/90-Days-Tourist-Visa-Change-for-Palestinian.html"&gt;90 Days Tourist Visa Change For Palestinian&lt;/a&gt; &lt;br /&gt;</v>
      </c>
    </row>
    <row r="279" spans="6:17">
      <c r="F279" s="216">
        <v>90</v>
      </c>
      <c r="G279" s="92" t="s">
        <v>11096</v>
      </c>
      <c r="H279" s="93" t="s">
        <v>11104</v>
      </c>
      <c r="I279" s="92" t="s">
        <v>11097</v>
      </c>
      <c r="J279" s="94" t="s">
        <v>11057</v>
      </c>
      <c r="K279" t="s">
        <v>11105</v>
      </c>
      <c r="L279" s="31" t="str">
        <f t="shared" si="18"/>
        <v>90-Days-Tourist Visa Change-for-Panamanian.html</v>
      </c>
      <c r="M279" s="220" t="str">
        <f t="shared" si="21"/>
        <v>90-Days-Tourist-Visa-Change-for-Panamanian.html</v>
      </c>
      <c r="N279" t="s">
        <v>1152</v>
      </c>
      <c r="O279" t="str">
        <f t="shared" si="19"/>
        <v>90 Days Tourist Visa Change For Panamanian</v>
      </c>
      <c r="P279" t="s">
        <v>1169</v>
      </c>
      <c r="Q279" t="str">
        <f t="shared" si="20"/>
        <v>&lt;a target="_blank" href="90days_visa_change/90-Days-Tourist-Visa-Change-for-Panamanian.html"&gt;90 Days Tourist Visa Change For Panamanian&lt;/a&gt; &lt;br /&gt;</v>
      </c>
    </row>
    <row r="280" spans="6:17">
      <c r="F280" s="216">
        <v>90</v>
      </c>
      <c r="G280" s="92" t="s">
        <v>11096</v>
      </c>
      <c r="H280" s="93" t="s">
        <v>11104</v>
      </c>
      <c r="I280" s="92" t="s">
        <v>11097</v>
      </c>
      <c r="J280" s="94" t="s">
        <v>11058</v>
      </c>
      <c r="K280" t="s">
        <v>11105</v>
      </c>
      <c r="L280" s="31" t="str">
        <f t="shared" si="18"/>
        <v>90-Days-Tourist Visa Change-for-Paraguayan.html</v>
      </c>
      <c r="M280" s="220" t="str">
        <f t="shared" si="21"/>
        <v>90-Days-Tourist-Visa-Change-for-Paraguayan.html</v>
      </c>
      <c r="N280" t="s">
        <v>1152</v>
      </c>
      <c r="O280" t="str">
        <f t="shared" si="19"/>
        <v>90 Days Tourist Visa Change For Paraguayan</v>
      </c>
      <c r="P280" t="s">
        <v>1169</v>
      </c>
      <c r="Q280" t="str">
        <f t="shared" si="20"/>
        <v>&lt;a target="_blank" href="90days_visa_change/90-Days-Tourist-Visa-Change-for-Paraguayan.html"&gt;90 Days Tourist Visa Change For Paraguayan&lt;/a&gt; &lt;br /&gt;</v>
      </c>
    </row>
    <row r="281" spans="6:17">
      <c r="F281" s="216">
        <v>90</v>
      </c>
      <c r="G281" s="92" t="s">
        <v>11096</v>
      </c>
      <c r="H281" s="93" t="s">
        <v>11104</v>
      </c>
      <c r="I281" s="92" t="s">
        <v>11097</v>
      </c>
      <c r="J281" s="94" t="s">
        <v>11059</v>
      </c>
      <c r="K281" t="s">
        <v>11105</v>
      </c>
      <c r="L281" s="31" t="str">
        <f t="shared" si="18"/>
        <v>90-Days-Tourist Visa Change-for-Peruvian.html</v>
      </c>
      <c r="M281" s="220" t="str">
        <f t="shared" si="21"/>
        <v>90-Days-Tourist-Visa-Change-for-Peruvian.html</v>
      </c>
      <c r="N281" t="s">
        <v>1152</v>
      </c>
      <c r="O281" t="str">
        <f t="shared" si="19"/>
        <v>90 Days Tourist Visa Change For Peruvian</v>
      </c>
      <c r="P281" t="s">
        <v>1169</v>
      </c>
      <c r="Q281" t="str">
        <f t="shared" si="20"/>
        <v>&lt;a target="_blank" href="90days_visa_change/90-Days-Tourist-Visa-Change-for-Peruvian.html"&gt;90 Days Tourist Visa Change For Peruvian&lt;/a&gt; &lt;br /&gt;</v>
      </c>
    </row>
    <row r="282" spans="6:17">
      <c r="F282" s="216">
        <v>90</v>
      </c>
      <c r="G282" s="92" t="s">
        <v>11096</v>
      </c>
      <c r="H282" s="93" t="s">
        <v>11104</v>
      </c>
      <c r="I282" s="92" t="s">
        <v>11097</v>
      </c>
      <c r="J282" s="94" t="s">
        <v>11060</v>
      </c>
      <c r="K282" t="s">
        <v>11105</v>
      </c>
      <c r="L282" s="31" t="str">
        <f t="shared" si="18"/>
        <v>90-Days-Tourist Visa Change-for-Philippine.html</v>
      </c>
      <c r="M282" s="220" t="str">
        <f t="shared" si="21"/>
        <v>90-Days-Tourist-Visa-Change-for-Philippine.html</v>
      </c>
      <c r="N282" t="s">
        <v>1152</v>
      </c>
      <c r="O282" t="str">
        <f t="shared" si="19"/>
        <v>90 Days Tourist Visa Change For Philippine</v>
      </c>
      <c r="P282" t="s">
        <v>1169</v>
      </c>
      <c r="Q282" t="str">
        <f t="shared" si="20"/>
        <v>&lt;a target="_blank" href="90days_visa_change/90-Days-Tourist-Visa-Change-for-Philippine.html"&gt;90 Days Tourist Visa Change For Philippine&lt;/a&gt; &lt;br /&gt;</v>
      </c>
    </row>
    <row r="283" spans="6:17">
      <c r="F283" s="216">
        <v>90</v>
      </c>
      <c r="G283" s="92" t="s">
        <v>11096</v>
      </c>
      <c r="H283" s="93" t="s">
        <v>11104</v>
      </c>
      <c r="I283" s="92" t="s">
        <v>11097</v>
      </c>
      <c r="J283" s="94" t="s">
        <v>10862</v>
      </c>
      <c r="K283" t="s">
        <v>11105</v>
      </c>
      <c r="L283" s="31" t="str">
        <f t="shared" si="18"/>
        <v>90-Days-Tourist Visa Change-for-Polish.html</v>
      </c>
      <c r="M283" s="220" t="str">
        <f t="shared" si="21"/>
        <v>90-Days-Tourist-Visa-Change-for-Polish.html</v>
      </c>
      <c r="N283" t="s">
        <v>1152</v>
      </c>
      <c r="O283" t="str">
        <f t="shared" si="19"/>
        <v>90 Days Tourist Visa Change For Polish</v>
      </c>
      <c r="P283" t="s">
        <v>1169</v>
      </c>
      <c r="Q283" t="str">
        <f t="shared" si="20"/>
        <v>&lt;a target="_blank" href="90days_visa_change/90-Days-Tourist-Visa-Change-for-Polish.html"&gt;90 Days Tourist Visa Change For Polish&lt;/a&gt; &lt;br /&gt;</v>
      </c>
    </row>
    <row r="284" spans="6:17">
      <c r="F284" s="216">
        <v>90</v>
      </c>
      <c r="G284" s="92" t="s">
        <v>11096</v>
      </c>
      <c r="H284" s="93" t="s">
        <v>11104</v>
      </c>
      <c r="I284" s="92" t="s">
        <v>11097</v>
      </c>
      <c r="J284" s="94" t="s">
        <v>10837</v>
      </c>
      <c r="K284" t="s">
        <v>11105</v>
      </c>
      <c r="L284" s="31" t="str">
        <f t="shared" si="18"/>
        <v>90-Days-Tourist Visa Change-for-Portuguese.html</v>
      </c>
      <c r="M284" s="220" t="str">
        <f t="shared" si="21"/>
        <v>90-Days-Tourist-Visa-Change-for-Portuguese.html</v>
      </c>
      <c r="N284" t="s">
        <v>1152</v>
      </c>
      <c r="O284" t="str">
        <f t="shared" si="19"/>
        <v>90 Days Tourist Visa Change For Portuguese</v>
      </c>
      <c r="P284" t="s">
        <v>1169</v>
      </c>
      <c r="Q284" t="str">
        <f t="shared" si="20"/>
        <v>&lt;a target="_blank" href="90days_visa_change/90-Days-Tourist-Visa-Change-for-Portuguese.html"&gt;90 Days Tourist Visa Change For Portuguese&lt;/a&gt; &lt;br /&gt;</v>
      </c>
    </row>
    <row r="285" spans="6:17">
      <c r="F285" s="216">
        <v>90</v>
      </c>
      <c r="G285" s="92" t="s">
        <v>11096</v>
      </c>
      <c r="H285" s="93" t="s">
        <v>11104</v>
      </c>
      <c r="I285" s="92" t="s">
        <v>11097</v>
      </c>
      <c r="J285" s="94" t="s">
        <v>11061</v>
      </c>
      <c r="K285" t="s">
        <v>11105</v>
      </c>
      <c r="L285" s="31" t="str">
        <f t="shared" si="18"/>
        <v>90-Days-Tourist Visa Change-for-Puerto Rican.html</v>
      </c>
      <c r="M285" s="220" t="str">
        <f t="shared" si="21"/>
        <v>90-Days-Tourist-Visa-Change-for-Puerto-Rican.html</v>
      </c>
      <c r="N285" t="s">
        <v>1152</v>
      </c>
      <c r="O285" t="str">
        <f t="shared" si="19"/>
        <v>90 Days Tourist Visa Change For Puerto Rican</v>
      </c>
      <c r="P285" t="s">
        <v>1169</v>
      </c>
      <c r="Q285" t="str">
        <f t="shared" si="20"/>
        <v>&lt;a target="_blank" href="90days_visa_change/90-Days-Tourist-Visa-Change-for-Puerto-Rican.html"&gt;90 Days Tourist Visa Change For Puerto Rican&lt;/a&gt; &lt;br /&gt;</v>
      </c>
    </row>
    <row r="286" spans="6:17">
      <c r="F286" s="216">
        <v>90</v>
      </c>
      <c r="G286" s="92" t="s">
        <v>11096</v>
      </c>
      <c r="H286" s="93" t="s">
        <v>11104</v>
      </c>
      <c r="I286" s="92" t="s">
        <v>11097</v>
      </c>
      <c r="J286" s="94" t="s">
        <v>11062</v>
      </c>
      <c r="K286" t="s">
        <v>11105</v>
      </c>
      <c r="L286" s="31" t="str">
        <f t="shared" si="18"/>
        <v>90-Days-Tourist Visa Change-for-Qatari.html</v>
      </c>
      <c r="M286" s="220" t="str">
        <f t="shared" si="21"/>
        <v>90-Days-Tourist-Visa-Change-for-Qatari.html</v>
      </c>
      <c r="N286" t="s">
        <v>1152</v>
      </c>
      <c r="O286" t="str">
        <f t="shared" si="19"/>
        <v>90 Days Tourist Visa Change For Qatari</v>
      </c>
      <c r="P286" t="s">
        <v>1169</v>
      </c>
      <c r="Q286" t="str">
        <f t="shared" si="20"/>
        <v>&lt;a target="_blank" href="90days_visa_change/90-Days-Tourist-Visa-Change-for-Qatari.html"&gt;90 Days Tourist Visa Change For Qatari&lt;/a&gt; &lt;br /&gt;</v>
      </c>
    </row>
    <row r="287" spans="6:17">
      <c r="F287" s="216">
        <v>90</v>
      </c>
      <c r="G287" s="92" t="s">
        <v>11096</v>
      </c>
      <c r="H287" s="93" t="s">
        <v>11104</v>
      </c>
      <c r="I287" s="92" t="s">
        <v>11097</v>
      </c>
      <c r="J287" s="94" t="s">
        <v>10878</v>
      </c>
      <c r="K287" t="s">
        <v>11105</v>
      </c>
      <c r="L287" s="31" t="str">
        <f t="shared" si="18"/>
        <v>90-Days-Tourist Visa Change-for-Romanian.html</v>
      </c>
      <c r="M287" s="220" t="str">
        <f t="shared" si="21"/>
        <v>90-Days-Tourist-Visa-Change-for-Romanian.html</v>
      </c>
      <c r="N287" t="s">
        <v>1152</v>
      </c>
      <c r="O287" t="str">
        <f t="shared" si="19"/>
        <v>90 Days Tourist Visa Change For Romanian</v>
      </c>
      <c r="P287" t="s">
        <v>1169</v>
      </c>
      <c r="Q287" t="str">
        <f t="shared" si="20"/>
        <v>&lt;a target="_blank" href="90days_visa_change/90-Days-Tourist-Visa-Change-for-Romanian.html"&gt;90 Days Tourist Visa Change For Romanian&lt;/a&gt; &lt;br /&gt;</v>
      </c>
    </row>
    <row r="288" spans="6:17">
      <c r="F288" s="216">
        <v>90</v>
      </c>
      <c r="G288" s="92" t="s">
        <v>11096</v>
      </c>
      <c r="H288" s="93" t="s">
        <v>11104</v>
      </c>
      <c r="I288" s="92" t="s">
        <v>11097</v>
      </c>
      <c r="J288" s="94" t="s">
        <v>10838</v>
      </c>
      <c r="K288" t="s">
        <v>11105</v>
      </c>
      <c r="L288" s="31" t="str">
        <f t="shared" si="18"/>
        <v>90-Days-Tourist Visa Change-for-Russian.html</v>
      </c>
      <c r="M288" s="220" t="str">
        <f t="shared" si="21"/>
        <v>90-Days-Tourist-Visa-Change-for-Russian.html</v>
      </c>
      <c r="N288" t="s">
        <v>1152</v>
      </c>
      <c r="O288" t="str">
        <f t="shared" si="19"/>
        <v>90 Days Tourist Visa Change For Russian</v>
      </c>
      <c r="P288" t="s">
        <v>1169</v>
      </c>
      <c r="Q288" t="str">
        <f t="shared" si="20"/>
        <v>&lt;a target="_blank" href="90days_visa_change/90-Days-Tourist-Visa-Change-for-Russian.html"&gt;90 Days Tourist Visa Change For Russian&lt;/a&gt; &lt;br /&gt;</v>
      </c>
    </row>
    <row r="289" spans="6:17">
      <c r="F289" s="216">
        <v>90</v>
      </c>
      <c r="G289" s="92" t="s">
        <v>11096</v>
      </c>
      <c r="H289" s="93" t="s">
        <v>11104</v>
      </c>
      <c r="I289" s="92" t="s">
        <v>11097</v>
      </c>
      <c r="J289" s="94" t="s">
        <v>11063</v>
      </c>
      <c r="K289" t="s">
        <v>11105</v>
      </c>
      <c r="L289" s="31" t="str">
        <f t="shared" si="18"/>
        <v>90-Days-Tourist Visa Change-for-Rwandan.html</v>
      </c>
      <c r="M289" s="220" t="str">
        <f t="shared" si="21"/>
        <v>90-Days-Tourist-Visa-Change-for-Rwandan.html</v>
      </c>
      <c r="N289" t="s">
        <v>1152</v>
      </c>
      <c r="O289" t="str">
        <f t="shared" si="19"/>
        <v>90 Days Tourist Visa Change For Rwandan</v>
      </c>
      <c r="P289" t="s">
        <v>1169</v>
      </c>
      <c r="Q289" t="str">
        <f t="shared" si="20"/>
        <v>&lt;a target="_blank" href="90days_visa_change/90-Days-Tourist-Visa-Change-for-Rwandan.html"&gt;90 Days Tourist Visa Change For Rwandan&lt;/a&gt; &lt;br /&gt;</v>
      </c>
    </row>
    <row r="290" spans="6:17">
      <c r="F290" s="216">
        <v>90</v>
      </c>
      <c r="G290" s="92" t="s">
        <v>11096</v>
      </c>
      <c r="H290" s="93" t="s">
        <v>11104</v>
      </c>
      <c r="I290" s="92" t="s">
        <v>11097</v>
      </c>
      <c r="J290" s="94" t="s">
        <v>11064</v>
      </c>
      <c r="K290" t="s">
        <v>11105</v>
      </c>
      <c r="L290" s="31" t="str">
        <f t="shared" si="18"/>
        <v>90-Days-Tourist Visa Change-for-Salvadoran.html</v>
      </c>
      <c r="M290" s="220" t="str">
        <f t="shared" si="21"/>
        <v>90-Days-Tourist-Visa-Change-for-Salvadoran.html</v>
      </c>
      <c r="N290" t="s">
        <v>1152</v>
      </c>
      <c r="O290" t="str">
        <f t="shared" si="19"/>
        <v>90 Days Tourist Visa Change For Salvadoran</v>
      </c>
      <c r="P290" t="s">
        <v>1169</v>
      </c>
      <c r="Q290" t="str">
        <f t="shared" si="20"/>
        <v>&lt;a target="_blank" href="90days_visa_change/90-Days-Tourist-Visa-Change-for-Salvadoran.html"&gt;90 Days Tourist Visa Change For Salvadoran&lt;/a&gt; &lt;br /&gt;</v>
      </c>
    </row>
    <row r="291" spans="6:17">
      <c r="F291" s="216">
        <v>90</v>
      </c>
      <c r="G291" s="92" t="s">
        <v>11096</v>
      </c>
      <c r="H291" s="93" t="s">
        <v>11104</v>
      </c>
      <c r="I291" s="92" t="s">
        <v>11097</v>
      </c>
      <c r="J291" s="94" t="s">
        <v>11065</v>
      </c>
      <c r="K291" t="s">
        <v>11105</v>
      </c>
      <c r="L291" s="31" t="str">
        <f t="shared" si="18"/>
        <v>90-Days-Tourist Visa Change-for-San Marino.html</v>
      </c>
      <c r="M291" s="220" t="str">
        <f t="shared" si="21"/>
        <v>90-Days-Tourist-Visa-Change-for-San-Marino.html</v>
      </c>
      <c r="N291" t="s">
        <v>1152</v>
      </c>
      <c r="O291" t="str">
        <f t="shared" si="19"/>
        <v>90 Days Tourist Visa Change For San Marino</v>
      </c>
      <c r="P291" t="s">
        <v>1169</v>
      </c>
      <c r="Q291" t="str">
        <f t="shared" si="20"/>
        <v>&lt;a target="_blank" href="90days_visa_change/90-Days-Tourist-Visa-Change-for-San-Marino.html"&gt;90 Days Tourist Visa Change For San Marino&lt;/a&gt; &lt;br /&gt;</v>
      </c>
    </row>
    <row r="292" spans="6:17">
      <c r="F292" s="216">
        <v>90</v>
      </c>
      <c r="G292" s="92" t="s">
        <v>11096</v>
      </c>
      <c r="H292" s="93" t="s">
        <v>11104</v>
      </c>
      <c r="I292" s="92" t="s">
        <v>11097</v>
      </c>
      <c r="J292" s="94" t="s">
        <v>11066</v>
      </c>
      <c r="K292" t="s">
        <v>11105</v>
      </c>
      <c r="L292" s="31" t="str">
        <f t="shared" si="18"/>
        <v>90-Days-Tourist Visa Change-for-Santomean.html</v>
      </c>
      <c r="M292" s="220" t="str">
        <f t="shared" si="21"/>
        <v>90-Days-Tourist-Visa-Change-for-Santomean.html</v>
      </c>
      <c r="N292" t="s">
        <v>1152</v>
      </c>
      <c r="O292" t="str">
        <f t="shared" si="19"/>
        <v>90 Days Tourist Visa Change For Santomean</v>
      </c>
      <c r="P292" t="s">
        <v>1169</v>
      </c>
      <c r="Q292" t="str">
        <f t="shared" si="20"/>
        <v>&lt;a target="_blank" href="90days_visa_change/90-Days-Tourist-Visa-Change-for-Santomean.html"&gt;90 Days Tourist Visa Change For Santomean&lt;/a&gt; &lt;br /&gt;</v>
      </c>
    </row>
    <row r="293" spans="6:17">
      <c r="F293" s="216">
        <v>90</v>
      </c>
      <c r="G293" s="92" t="s">
        <v>11096</v>
      </c>
      <c r="H293" s="93" t="s">
        <v>11104</v>
      </c>
      <c r="I293" s="92" t="s">
        <v>11097</v>
      </c>
      <c r="J293" s="94" t="s">
        <v>11067</v>
      </c>
      <c r="K293" t="s">
        <v>11105</v>
      </c>
      <c r="L293" s="31" t="str">
        <f t="shared" si="18"/>
        <v>90-Days-Tourist Visa Change-for-Saudi.html</v>
      </c>
      <c r="M293" s="220" t="str">
        <f t="shared" si="21"/>
        <v>90-Days-Tourist-Visa-Change-for-Saudi.html</v>
      </c>
      <c r="N293" t="s">
        <v>1152</v>
      </c>
      <c r="O293" t="str">
        <f t="shared" si="19"/>
        <v>90 Days Tourist Visa Change For Saudi</v>
      </c>
      <c r="P293" t="s">
        <v>1169</v>
      </c>
      <c r="Q293" t="str">
        <f t="shared" si="20"/>
        <v>&lt;a target="_blank" href="90days_visa_change/90-Days-Tourist-Visa-Change-for-Saudi.html"&gt;90 Days Tourist Visa Change For Saudi&lt;/a&gt; &lt;br /&gt;</v>
      </c>
    </row>
    <row r="294" spans="6:17">
      <c r="F294" s="216">
        <v>90</v>
      </c>
      <c r="G294" s="92" t="s">
        <v>11096</v>
      </c>
      <c r="H294" s="93" t="s">
        <v>11104</v>
      </c>
      <c r="I294" s="92" t="s">
        <v>11097</v>
      </c>
      <c r="J294" s="94" t="s">
        <v>11068</v>
      </c>
      <c r="K294" t="s">
        <v>11105</v>
      </c>
      <c r="L294" s="31" t="str">
        <f t="shared" si="18"/>
        <v>90-Days-Tourist Visa Change-for-Senegalese.html</v>
      </c>
      <c r="M294" s="220" t="str">
        <f t="shared" si="21"/>
        <v>90-Days-Tourist-Visa-Change-for-Senegalese.html</v>
      </c>
      <c r="N294" t="s">
        <v>1152</v>
      </c>
      <c r="O294" t="str">
        <f t="shared" si="19"/>
        <v>90 Days Tourist Visa Change For Senegalese</v>
      </c>
      <c r="P294" t="s">
        <v>1169</v>
      </c>
      <c r="Q294" t="str">
        <f t="shared" si="20"/>
        <v>&lt;a target="_blank" href="90days_visa_change/90-Days-Tourist-Visa-Change-for-Senegalese.html"&gt;90 Days Tourist Visa Change For Senegalese&lt;/a&gt; &lt;br /&gt;</v>
      </c>
    </row>
    <row r="295" spans="6:17">
      <c r="F295" s="216">
        <v>90</v>
      </c>
      <c r="G295" s="92" t="s">
        <v>11096</v>
      </c>
      <c r="H295" s="93" t="s">
        <v>11104</v>
      </c>
      <c r="I295" s="92" t="s">
        <v>11097</v>
      </c>
      <c r="J295" s="94" t="s">
        <v>11069</v>
      </c>
      <c r="K295" t="s">
        <v>11105</v>
      </c>
      <c r="L295" s="31" t="str">
        <f t="shared" ref="L295:L358" si="22">CONCATENATE(F295,$O$2,G295,$O$2,H295,$O$2,I295,$O$2,J295,$L$1)</f>
        <v>90-Days-Tourist Visa Change-for-Serbian.html</v>
      </c>
      <c r="M295" s="220" t="str">
        <f t="shared" si="21"/>
        <v>90-Days-Tourist-Visa-Change-for-Serbian.html</v>
      </c>
      <c r="N295" t="s">
        <v>1152</v>
      </c>
      <c r="O295" t="str">
        <f t="shared" ref="O295:O358" si="23">PROPER(CONCATENATE(F295," ",G295," ",H295," ",I295," ",J295))</f>
        <v>90 Days Tourist Visa Change For Serbian</v>
      </c>
      <c r="P295" t="s">
        <v>1169</v>
      </c>
      <c r="Q295" t="str">
        <f t="shared" ref="Q295:Q358" si="24">CONCATENATE(K295,M295,N295,O295,P295)</f>
        <v>&lt;a target="_blank" href="90days_visa_change/90-Days-Tourist-Visa-Change-for-Serbian.html"&gt;90 Days Tourist Visa Change For Serbian&lt;/a&gt; &lt;br /&gt;</v>
      </c>
    </row>
    <row r="296" spans="6:17">
      <c r="F296" s="216">
        <v>90</v>
      </c>
      <c r="G296" s="92" t="s">
        <v>11096</v>
      </c>
      <c r="H296" s="93" t="s">
        <v>11104</v>
      </c>
      <c r="I296" s="92" t="s">
        <v>11097</v>
      </c>
      <c r="J296" s="94" t="s">
        <v>11070</v>
      </c>
      <c r="K296" t="s">
        <v>11105</v>
      </c>
      <c r="L296" s="31" t="str">
        <f t="shared" si="22"/>
        <v>90-Days-Tourist Visa Change-for-Seychellois.html</v>
      </c>
      <c r="M296" s="220" t="str">
        <f t="shared" si="21"/>
        <v>90-Days-Tourist-Visa-Change-for-Seychellois.html</v>
      </c>
      <c r="N296" t="s">
        <v>1152</v>
      </c>
      <c r="O296" t="str">
        <f t="shared" si="23"/>
        <v>90 Days Tourist Visa Change For Seychellois</v>
      </c>
      <c r="P296" t="s">
        <v>1169</v>
      </c>
      <c r="Q296" t="str">
        <f t="shared" si="24"/>
        <v>&lt;a target="_blank" href="90days_visa_change/90-Days-Tourist-Visa-Change-for-Seychellois.html"&gt;90 Days Tourist Visa Change For Seychellois&lt;/a&gt; &lt;br /&gt;</v>
      </c>
    </row>
    <row r="297" spans="6:17">
      <c r="F297" s="216">
        <v>90</v>
      </c>
      <c r="G297" s="92" t="s">
        <v>11096</v>
      </c>
      <c r="H297" s="93" t="s">
        <v>11104</v>
      </c>
      <c r="I297" s="92" t="s">
        <v>11097</v>
      </c>
      <c r="J297" s="94" t="s">
        <v>11071</v>
      </c>
      <c r="K297" t="s">
        <v>11105</v>
      </c>
      <c r="L297" s="31" t="str">
        <f t="shared" si="22"/>
        <v>90-Days-Tourist Visa Change-for-Singaporean.html</v>
      </c>
      <c r="M297" s="220" t="str">
        <f t="shared" si="21"/>
        <v>90-Days-Tourist-Visa-Change-for-Singaporean.html</v>
      </c>
      <c r="N297" t="s">
        <v>1152</v>
      </c>
      <c r="O297" t="str">
        <f t="shared" si="23"/>
        <v>90 Days Tourist Visa Change For Singaporean</v>
      </c>
      <c r="P297" t="s">
        <v>1169</v>
      </c>
      <c r="Q297" t="str">
        <f t="shared" si="24"/>
        <v>&lt;a target="_blank" href="90days_visa_change/90-Days-Tourist-Visa-Change-for-Singaporean.html"&gt;90 Days Tourist Visa Change For Singaporean&lt;/a&gt; &lt;br /&gt;</v>
      </c>
    </row>
    <row r="298" spans="6:17">
      <c r="F298" s="216">
        <v>90</v>
      </c>
      <c r="G298" s="92" t="s">
        <v>11096</v>
      </c>
      <c r="H298" s="93" t="s">
        <v>11104</v>
      </c>
      <c r="I298" s="92" t="s">
        <v>11097</v>
      </c>
      <c r="J298" s="94" t="s">
        <v>11072</v>
      </c>
      <c r="K298" t="s">
        <v>11105</v>
      </c>
      <c r="L298" s="31" t="str">
        <f t="shared" si="22"/>
        <v>90-Days-Tourist Visa Change-for-Slovakian.html</v>
      </c>
      <c r="M298" s="220" t="str">
        <f t="shared" si="21"/>
        <v>90-Days-Tourist-Visa-Change-for-Slovakian.html</v>
      </c>
      <c r="N298" t="s">
        <v>1152</v>
      </c>
      <c r="O298" t="str">
        <f t="shared" si="23"/>
        <v>90 Days Tourist Visa Change For Slovakian</v>
      </c>
      <c r="P298" t="s">
        <v>1169</v>
      </c>
      <c r="Q298" t="str">
        <f t="shared" si="24"/>
        <v>&lt;a target="_blank" href="90days_visa_change/90-Days-Tourist-Visa-Change-for-Slovakian.html"&gt;90 Days Tourist Visa Change For Slovakian&lt;/a&gt; &lt;br /&gt;</v>
      </c>
    </row>
    <row r="299" spans="6:17">
      <c r="F299" s="216">
        <v>90</v>
      </c>
      <c r="G299" s="92" t="s">
        <v>11096</v>
      </c>
      <c r="H299" s="93" t="s">
        <v>11104</v>
      </c>
      <c r="I299" s="92" t="s">
        <v>11097</v>
      </c>
      <c r="J299" s="94" t="s">
        <v>11073</v>
      </c>
      <c r="K299" t="s">
        <v>11105</v>
      </c>
      <c r="L299" s="31" t="str">
        <f t="shared" si="22"/>
        <v>90-Days-Tourist Visa Change-for-Slovenian.html</v>
      </c>
      <c r="M299" s="220" t="str">
        <f t="shared" si="21"/>
        <v>90-Days-Tourist-Visa-Change-for-Slovenian.html</v>
      </c>
      <c r="N299" t="s">
        <v>1152</v>
      </c>
      <c r="O299" t="str">
        <f t="shared" si="23"/>
        <v>90 Days Tourist Visa Change For Slovenian</v>
      </c>
      <c r="P299" t="s">
        <v>1169</v>
      </c>
      <c r="Q299" t="str">
        <f t="shared" si="24"/>
        <v>&lt;a target="_blank" href="90days_visa_change/90-Days-Tourist-Visa-Change-for-Slovenian.html"&gt;90 Days Tourist Visa Change For Slovenian&lt;/a&gt; &lt;br /&gt;</v>
      </c>
    </row>
    <row r="300" spans="6:17">
      <c r="F300" s="216">
        <v>90</v>
      </c>
      <c r="G300" s="92" t="s">
        <v>11096</v>
      </c>
      <c r="H300" s="93" t="s">
        <v>11104</v>
      </c>
      <c r="I300" s="92" t="s">
        <v>11097</v>
      </c>
      <c r="J300" s="94" t="s">
        <v>11074</v>
      </c>
      <c r="K300" t="s">
        <v>11105</v>
      </c>
      <c r="L300" s="31" t="str">
        <f t="shared" si="22"/>
        <v>90-Days-Tourist Visa Change-for-South African.html</v>
      </c>
      <c r="M300" s="220" t="str">
        <f t="shared" si="21"/>
        <v>90-Days-Tourist-Visa-Change-for-South-African.html</v>
      </c>
      <c r="N300" t="s">
        <v>1152</v>
      </c>
      <c r="O300" t="str">
        <f t="shared" si="23"/>
        <v>90 Days Tourist Visa Change For South African</v>
      </c>
      <c r="P300" t="s">
        <v>1169</v>
      </c>
      <c r="Q300" t="str">
        <f t="shared" si="24"/>
        <v>&lt;a target="_blank" href="90days_visa_change/90-Days-Tourist-Visa-Change-for-South-African.html"&gt;90 Days Tourist Visa Change For South African&lt;/a&gt; &lt;br /&gt;</v>
      </c>
    </row>
    <row r="301" spans="6:17">
      <c r="F301" s="216">
        <v>90</v>
      </c>
      <c r="G301" s="92" t="s">
        <v>11096</v>
      </c>
      <c r="H301" s="93" t="s">
        <v>11104</v>
      </c>
      <c r="I301" s="92" t="s">
        <v>11097</v>
      </c>
      <c r="J301" s="94" t="s">
        <v>10828</v>
      </c>
      <c r="K301" t="s">
        <v>11105</v>
      </c>
      <c r="L301" s="31" t="str">
        <f t="shared" si="22"/>
        <v>90-Days-Tourist Visa Change-for-Spanish.html</v>
      </c>
      <c r="M301" s="220" t="str">
        <f t="shared" si="21"/>
        <v>90-Days-Tourist-Visa-Change-for-Spanish.html</v>
      </c>
      <c r="N301" t="s">
        <v>1152</v>
      </c>
      <c r="O301" t="str">
        <f t="shared" si="23"/>
        <v>90 Days Tourist Visa Change For Spanish</v>
      </c>
      <c r="P301" t="s">
        <v>1169</v>
      </c>
      <c r="Q301" t="str">
        <f t="shared" si="24"/>
        <v>&lt;a target="_blank" href="90days_visa_change/90-Days-Tourist-Visa-Change-for-Spanish.html"&gt;90 Days Tourist Visa Change For Spanish&lt;/a&gt; &lt;br /&gt;</v>
      </c>
    </row>
    <row r="302" spans="6:17">
      <c r="F302" s="216">
        <v>90</v>
      </c>
      <c r="G302" s="92" t="s">
        <v>11096</v>
      </c>
      <c r="H302" s="93" t="s">
        <v>11104</v>
      </c>
      <c r="I302" s="92" t="s">
        <v>11097</v>
      </c>
      <c r="J302" s="94" t="s">
        <v>11075</v>
      </c>
      <c r="K302" t="s">
        <v>11105</v>
      </c>
      <c r="L302" s="31" t="str">
        <f t="shared" si="22"/>
        <v>90-Days-Tourist Visa Change-for-Sri Lankan.html</v>
      </c>
      <c r="M302" s="220" t="str">
        <f t="shared" si="21"/>
        <v>90-Days-Tourist-Visa-Change-for-Sri-Lankan.html</v>
      </c>
      <c r="N302" t="s">
        <v>1152</v>
      </c>
      <c r="O302" t="str">
        <f t="shared" si="23"/>
        <v>90 Days Tourist Visa Change For Sri Lankan</v>
      </c>
      <c r="P302" t="s">
        <v>1169</v>
      </c>
      <c r="Q302" t="str">
        <f t="shared" si="24"/>
        <v>&lt;a target="_blank" href="90days_visa_change/90-Days-Tourist-Visa-Change-for-Sri-Lankan.html"&gt;90 Days Tourist Visa Change For Sri Lankan&lt;/a&gt; &lt;br /&gt;</v>
      </c>
    </row>
    <row r="303" spans="6:17">
      <c r="F303" s="216">
        <v>90</v>
      </c>
      <c r="G303" s="92" t="s">
        <v>11096</v>
      </c>
      <c r="H303" s="93" t="s">
        <v>11104</v>
      </c>
      <c r="I303" s="92" t="s">
        <v>11097</v>
      </c>
      <c r="J303" s="94" t="s">
        <v>10946</v>
      </c>
      <c r="K303" t="s">
        <v>11105</v>
      </c>
      <c r="L303" s="31" t="str">
        <f t="shared" si="22"/>
        <v>90-Days-Tourist Visa Change-for-Sudanese.html</v>
      </c>
      <c r="M303" s="220" t="str">
        <f t="shared" si="21"/>
        <v>90-Days-Tourist-Visa-Change-for-Sudanese.html</v>
      </c>
      <c r="N303" t="s">
        <v>1152</v>
      </c>
      <c r="O303" t="str">
        <f t="shared" si="23"/>
        <v>90 Days Tourist Visa Change For Sudanese</v>
      </c>
      <c r="P303" t="s">
        <v>1169</v>
      </c>
      <c r="Q303" t="str">
        <f t="shared" si="24"/>
        <v>&lt;a target="_blank" href="90days_visa_change/90-Days-Tourist-Visa-Change-for-Sudanese.html"&gt;90 Days Tourist Visa Change For Sudanese&lt;/a&gt; &lt;br /&gt;</v>
      </c>
    </row>
    <row r="304" spans="6:17">
      <c r="F304" s="216">
        <v>90</v>
      </c>
      <c r="G304" s="92" t="s">
        <v>11096</v>
      </c>
      <c r="H304" s="93" t="s">
        <v>11104</v>
      </c>
      <c r="I304" s="92" t="s">
        <v>11097</v>
      </c>
      <c r="J304" s="94" t="s">
        <v>11076</v>
      </c>
      <c r="K304" t="s">
        <v>11105</v>
      </c>
      <c r="L304" s="31" t="str">
        <f t="shared" si="22"/>
        <v>90-Days-Tourist Visa Change-for-Surinamese.html</v>
      </c>
      <c r="M304" s="220" t="str">
        <f t="shared" si="21"/>
        <v>90-Days-Tourist-Visa-Change-for-Surinamese.html</v>
      </c>
      <c r="N304" t="s">
        <v>1152</v>
      </c>
      <c r="O304" t="str">
        <f t="shared" si="23"/>
        <v>90 Days Tourist Visa Change For Surinamese</v>
      </c>
      <c r="P304" t="s">
        <v>1169</v>
      </c>
      <c r="Q304" t="str">
        <f t="shared" si="24"/>
        <v>&lt;a target="_blank" href="90days_visa_change/90-Days-Tourist-Visa-Change-for-Surinamese.html"&gt;90 Days Tourist Visa Change For Surinamese&lt;/a&gt; &lt;br /&gt;</v>
      </c>
    </row>
    <row r="305" spans="6:17">
      <c r="F305" s="216">
        <v>90</v>
      </c>
      <c r="G305" s="92" t="s">
        <v>11096</v>
      </c>
      <c r="H305" s="93" t="s">
        <v>11104</v>
      </c>
      <c r="I305" s="92" t="s">
        <v>11097</v>
      </c>
      <c r="J305" s="94" t="s">
        <v>11077</v>
      </c>
      <c r="K305" t="s">
        <v>11105</v>
      </c>
      <c r="L305" s="31" t="str">
        <f t="shared" si="22"/>
        <v>90-Days-Tourist Visa Change-for-Swazi.html</v>
      </c>
      <c r="M305" s="220" t="str">
        <f t="shared" si="21"/>
        <v>90-Days-Tourist-Visa-Change-for-Swazi.html</v>
      </c>
      <c r="N305" t="s">
        <v>1152</v>
      </c>
      <c r="O305" t="str">
        <f t="shared" si="23"/>
        <v>90 Days Tourist Visa Change For Swazi</v>
      </c>
      <c r="P305" t="s">
        <v>1169</v>
      </c>
      <c r="Q305" t="str">
        <f t="shared" si="24"/>
        <v>&lt;a target="_blank" href="90days_visa_change/90-Days-Tourist-Visa-Change-for-Swazi.html"&gt;90 Days Tourist Visa Change For Swazi&lt;/a&gt; &lt;br /&gt;</v>
      </c>
    </row>
    <row r="306" spans="6:17">
      <c r="F306" s="216">
        <v>90</v>
      </c>
      <c r="G306" s="92" t="s">
        <v>11096</v>
      </c>
      <c r="H306" s="93" t="s">
        <v>11104</v>
      </c>
      <c r="I306" s="92" t="s">
        <v>11097</v>
      </c>
      <c r="J306" s="94" t="s">
        <v>11078</v>
      </c>
      <c r="K306" t="s">
        <v>11105</v>
      </c>
      <c r="L306" s="31" t="str">
        <f t="shared" si="22"/>
        <v>90-Days-Tourist Visa Change-for-Swedish.html</v>
      </c>
      <c r="M306" s="220" t="str">
        <f t="shared" si="21"/>
        <v>90-Days-Tourist-Visa-Change-for-Swedish.html</v>
      </c>
      <c r="N306" t="s">
        <v>1152</v>
      </c>
      <c r="O306" t="str">
        <f t="shared" si="23"/>
        <v>90 Days Tourist Visa Change For Swedish</v>
      </c>
      <c r="P306" t="s">
        <v>1169</v>
      </c>
      <c r="Q306" t="str">
        <f t="shared" si="24"/>
        <v>&lt;a target="_blank" href="90days_visa_change/90-Days-Tourist-Visa-Change-for-Swedish.html"&gt;90 Days Tourist Visa Change For Swedish&lt;/a&gt; &lt;br /&gt;</v>
      </c>
    </row>
    <row r="307" spans="6:17">
      <c r="F307" s="216">
        <v>90</v>
      </c>
      <c r="G307" s="92" t="s">
        <v>11096</v>
      </c>
      <c r="H307" s="93" t="s">
        <v>11104</v>
      </c>
      <c r="I307" s="92" t="s">
        <v>11097</v>
      </c>
      <c r="J307" s="94" t="s">
        <v>11079</v>
      </c>
      <c r="K307" t="s">
        <v>11105</v>
      </c>
      <c r="L307" s="31" t="str">
        <f t="shared" si="22"/>
        <v>90-Days-Tourist Visa Change-for-Swiss.html</v>
      </c>
      <c r="M307" s="220" t="str">
        <f t="shared" si="21"/>
        <v>90-Days-Tourist-Visa-Change-for-Swiss.html</v>
      </c>
      <c r="N307" t="s">
        <v>1152</v>
      </c>
      <c r="O307" t="str">
        <f t="shared" si="23"/>
        <v>90 Days Tourist Visa Change For Swiss</v>
      </c>
      <c r="P307" t="s">
        <v>1169</v>
      </c>
      <c r="Q307" t="str">
        <f t="shared" si="24"/>
        <v>&lt;a target="_blank" href="90days_visa_change/90-Days-Tourist-Visa-Change-for-Swiss.html"&gt;90 Days Tourist Visa Change For Swiss&lt;/a&gt; &lt;br /&gt;</v>
      </c>
    </row>
    <row r="308" spans="6:17">
      <c r="F308" s="216">
        <v>90</v>
      </c>
      <c r="G308" s="92" t="s">
        <v>11096</v>
      </c>
      <c r="H308" s="93" t="s">
        <v>11104</v>
      </c>
      <c r="I308" s="92" t="s">
        <v>11097</v>
      </c>
      <c r="J308" s="94" t="s">
        <v>11080</v>
      </c>
      <c r="K308" t="s">
        <v>11105</v>
      </c>
      <c r="L308" s="31" t="str">
        <f t="shared" si="22"/>
        <v>90-Days-Tourist Visa Change-for-Syrian Arab Republic.html</v>
      </c>
      <c r="M308" s="220" t="str">
        <f t="shared" si="21"/>
        <v>90-Days-Tourist-Visa-Change-for-Syrian-Arab-Republic.html</v>
      </c>
      <c r="N308" t="s">
        <v>1152</v>
      </c>
      <c r="O308" t="str">
        <f t="shared" si="23"/>
        <v>90 Days Tourist Visa Change For Syrian Arab Republic</v>
      </c>
      <c r="P308" t="s">
        <v>1169</v>
      </c>
      <c r="Q308" t="str">
        <f t="shared" si="24"/>
        <v>&lt;a target="_blank" href="90days_visa_change/90-Days-Tourist-Visa-Change-for-Syrian-Arab-Republic.html"&gt;90 Days Tourist Visa Change For Syrian Arab Republic&lt;/a&gt; &lt;br /&gt;</v>
      </c>
    </row>
    <row r="309" spans="6:17">
      <c r="F309" s="216">
        <v>90</v>
      </c>
      <c r="G309" s="92" t="s">
        <v>11096</v>
      </c>
      <c r="H309" s="93" t="s">
        <v>11104</v>
      </c>
      <c r="I309" s="92" t="s">
        <v>11097</v>
      </c>
      <c r="J309" s="94" t="s">
        <v>11081</v>
      </c>
      <c r="K309" t="s">
        <v>11105</v>
      </c>
      <c r="L309" s="31" t="str">
        <f t="shared" si="22"/>
        <v>90-Days-Tourist Visa Change-for-Tajikistani.html</v>
      </c>
      <c r="M309" s="220" t="str">
        <f t="shared" si="21"/>
        <v>90-Days-Tourist-Visa-Change-for-Tajikistani.html</v>
      </c>
      <c r="N309" t="s">
        <v>1152</v>
      </c>
      <c r="O309" t="str">
        <f t="shared" si="23"/>
        <v>90 Days Tourist Visa Change For Tajikistani</v>
      </c>
      <c r="P309" t="s">
        <v>1169</v>
      </c>
      <c r="Q309" t="str">
        <f t="shared" si="24"/>
        <v>&lt;a target="_blank" href="90days_visa_change/90-Days-Tourist-Visa-Change-for-Tajikistani.html"&gt;90 Days Tourist Visa Change For Tajikistani&lt;/a&gt; &lt;br /&gt;</v>
      </c>
    </row>
    <row r="310" spans="6:17">
      <c r="F310" s="216">
        <v>90</v>
      </c>
      <c r="G310" s="92" t="s">
        <v>11096</v>
      </c>
      <c r="H310" s="93" t="s">
        <v>11104</v>
      </c>
      <c r="I310" s="92" t="s">
        <v>11097</v>
      </c>
      <c r="J310" s="94" t="s">
        <v>11082</v>
      </c>
      <c r="K310" t="s">
        <v>11105</v>
      </c>
      <c r="L310" s="31" t="str">
        <f t="shared" si="22"/>
        <v>90-Days-Tourist Visa Change-for-Tanzanian.html</v>
      </c>
      <c r="M310" s="220" t="str">
        <f t="shared" si="21"/>
        <v>90-Days-Tourist-Visa-Change-for-Tanzanian.html</v>
      </c>
      <c r="N310" t="s">
        <v>1152</v>
      </c>
      <c r="O310" t="str">
        <f t="shared" si="23"/>
        <v>90 Days Tourist Visa Change For Tanzanian</v>
      </c>
      <c r="P310" t="s">
        <v>1169</v>
      </c>
      <c r="Q310" t="str">
        <f t="shared" si="24"/>
        <v>&lt;a target="_blank" href="90days_visa_change/90-Days-Tourist-Visa-Change-for-Tanzanian.html"&gt;90 Days Tourist Visa Change For Tanzanian&lt;/a&gt; &lt;br /&gt;</v>
      </c>
    </row>
    <row r="311" spans="6:17">
      <c r="F311" s="216">
        <v>90</v>
      </c>
      <c r="G311" s="92" t="s">
        <v>11096</v>
      </c>
      <c r="H311" s="93" t="s">
        <v>11104</v>
      </c>
      <c r="I311" s="92" t="s">
        <v>11097</v>
      </c>
      <c r="J311" s="94" t="s">
        <v>10886</v>
      </c>
      <c r="K311" t="s">
        <v>11105</v>
      </c>
      <c r="L311" s="31" t="str">
        <f t="shared" si="22"/>
        <v>90-Days-Tourist Visa Change-for-Thai.html</v>
      </c>
      <c r="M311" s="220" t="str">
        <f t="shared" si="21"/>
        <v>90-Days-Tourist-Visa-Change-for-Thai.html</v>
      </c>
      <c r="N311" t="s">
        <v>1152</v>
      </c>
      <c r="O311" t="str">
        <f t="shared" si="23"/>
        <v>90 Days Tourist Visa Change For Thai</v>
      </c>
      <c r="P311" t="s">
        <v>1169</v>
      </c>
      <c r="Q311" t="str">
        <f t="shared" si="24"/>
        <v>&lt;a target="_blank" href="90days_visa_change/90-Days-Tourist-Visa-Change-for-Thai.html"&gt;90 Days Tourist Visa Change For Thai&lt;/a&gt; &lt;br /&gt;</v>
      </c>
    </row>
    <row r="312" spans="6:17">
      <c r="F312" s="216">
        <v>90</v>
      </c>
      <c r="G312" s="92" t="s">
        <v>11096</v>
      </c>
      <c r="H312" s="93" t="s">
        <v>11104</v>
      </c>
      <c r="I312" s="92" t="s">
        <v>11097</v>
      </c>
      <c r="J312" s="94" t="s">
        <v>11083</v>
      </c>
      <c r="K312" t="s">
        <v>11105</v>
      </c>
      <c r="L312" s="31" t="str">
        <f t="shared" si="22"/>
        <v>90-Days-Tourist Visa Change-for-Tobagonian.html</v>
      </c>
      <c r="M312" s="220" t="str">
        <f t="shared" si="21"/>
        <v>90-Days-Tourist-Visa-Change-for-Tobagonian.html</v>
      </c>
      <c r="N312" t="s">
        <v>1152</v>
      </c>
      <c r="O312" t="str">
        <f t="shared" si="23"/>
        <v>90 Days Tourist Visa Change For Tobagonian</v>
      </c>
      <c r="P312" t="s">
        <v>1169</v>
      </c>
      <c r="Q312" t="str">
        <f t="shared" si="24"/>
        <v>&lt;a target="_blank" href="90days_visa_change/90-Days-Tourist-Visa-Change-for-Tobagonian.html"&gt;90 Days Tourist Visa Change For Tobagonian&lt;/a&gt; &lt;br /&gt;</v>
      </c>
    </row>
    <row r="313" spans="6:17">
      <c r="F313" s="216">
        <v>90</v>
      </c>
      <c r="G313" s="92" t="s">
        <v>11096</v>
      </c>
      <c r="H313" s="93" t="s">
        <v>11104</v>
      </c>
      <c r="I313" s="92" t="s">
        <v>11097</v>
      </c>
      <c r="J313" s="94" t="s">
        <v>11084</v>
      </c>
      <c r="K313" t="s">
        <v>11105</v>
      </c>
      <c r="L313" s="31" t="str">
        <f t="shared" si="22"/>
        <v>90-Days-Tourist Visa Change-for-Trinidadian.html</v>
      </c>
      <c r="M313" s="220" t="str">
        <f t="shared" si="21"/>
        <v>90-Days-Tourist-Visa-Change-for-Trinidadian.html</v>
      </c>
      <c r="N313" t="s">
        <v>1152</v>
      </c>
      <c r="O313" t="str">
        <f t="shared" si="23"/>
        <v>90 Days Tourist Visa Change For Trinidadian</v>
      </c>
      <c r="P313" t="s">
        <v>1169</v>
      </c>
      <c r="Q313" t="str">
        <f t="shared" si="24"/>
        <v>&lt;a target="_blank" href="90days_visa_change/90-Days-Tourist-Visa-Change-for-Trinidadian.html"&gt;90 Days Tourist Visa Change For Trinidadian&lt;/a&gt; &lt;br /&gt;</v>
      </c>
    </row>
    <row r="314" spans="6:17">
      <c r="F314" s="216">
        <v>90</v>
      </c>
      <c r="G314" s="92" t="s">
        <v>11096</v>
      </c>
      <c r="H314" s="93" t="s">
        <v>11104</v>
      </c>
      <c r="I314" s="92" t="s">
        <v>11097</v>
      </c>
      <c r="J314" s="94" t="s">
        <v>10957</v>
      </c>
      <c r="K314" t="s">
        <v>11105</v>
      </c>
      <c r="L314" s="31" t="str">
        <f t="shared" si="22"/>
        <v>90-Days-Tourist Visa Change-for-Tunisian.html</v>
      </c>
      <c r="M314" s="220" t="str">
        <f t="shared" si="21"/>
        <v>90-Days-Tourist-Visa-Change-for-Tunisian.html</v>
      </c>
      <c r="N314" t="s">
        <v>1152</v>
      </c>
      <c r="O314" t="str">
        <f t="shared" si="23"/>
        <v>90 Days Tourist Visa Change For Tunisian</v>
      </c>
      <c r="P314" t="s">
        <v>1169</v>
      </c>
      <c r="Q314" t="str">
        <f t="shared" si="24"/>
        <v>&lt;a target="_blank" href="90days_visa_change/90-Days-Tourist-Visa-Change-for-Tunisian.html"&gt;90 Days Tourist Visa Change For Tunisian&lt;/a&gt; &lt;br /&gt;</v>
      </c>
    </row>
    <row r="315" spans="6:17">
      <c r="F315" s="216">
        <v>90</v>
      </c>
      <c r="G315" s="92" t="s">
        <v>11096</v>
      </c>
      <c r="H315" s="93" t="s">
        <v>11104</v>
      </c>
      <c r="I315" s="92" t="s">
        <v>11097</v>
      </c>
      <c r="J315" s="94" t="s">
        <v>10843</v>
      </c>
      <c r="K315" t="s">
        <v>11105</v>
      </c>
      <c r="L315" s="31" t="str">
        <f t="shared" si="22"/>
        <v>90-Days-Tourist Visa Change-for-Turkish.html</v>
      </c>
      <c r="M315" s="220" t="str">
        <f t="shared" si="21"/>
        <v>90-Days-Tourist-Visa-Change-for-Turkish.html</v>
      </c>
      <c r="N315" t="s">
        <v>1152</v>
      </c>
      <c r="O315" t="str">
        <f t="shared" si="23"/>
        <v>90 Days Tourist Visa Change For Turkish</v>
      </c>
      <c r="P315" t="s">
        <v>1169</v>
      </c>
      <c r="Q315" t="str">
        <f t="shared" si="24"/>
        <v>&lt;a target="_blank" href="90days_visa_change/90-Days-Tourist-Visa-Change-for-Turkish.html"&gt;90 Days Tourist Visa Change For Turkish&lt;/a&gt; &lt;br /&gt;</v>
      </c>
    </row>
    <row r="316" spans="6:17">
      <c r="F316" s="216">
        <v>90</v>
      </c>
      <c r="G316" s="92" t="s">
        <v>11096</v>
      </c>
      <c r="H316" s="93" t="s">
        <v>11104</v>
      </c>
      <c r="I316" s="92" t="s">
        <v>11097</v>
      </c>
      <c r="J316" s="94" t="s">
        <v>11085</v>
      </c>
      <c r="K316" t="s">
        <v>11105</v>
      </c>
      <c r="L316" s="31" t="str">
        <f t="shared" si="22"/>
        <v>90-Days-Tourist Visa Change-for-Ugandan.html</v>
      </c>
      <c r="M316" s="220" t="str">
        <f t="shared" si="21"/>
        <v>90-Days-Tourist-Visa-Change-for-Ugandan.html</v>
      </c>
      <c r="N316" t="s">
        <v>1152</v>
      </c>
      <c r="O316" t="str">
        <f t="shared" si="23"/>
        <v>90 Days Tourist Visa Change For Ugandan</v>
      </c>
      <c r="P316" t="s">
        <v>1169</v>
      </c>
      <c r="Q316" t="str">
        <f t="shared" si="24"/>
        <v>&lt;a target="_blank" href="90days_visa_change/90-Days-Tourist-Visa-Change-for-Ugandan.html"&gt;90 Days Tourist Visa Change For Ugandan&lt;/a&gt; &lt;br /&gt;</v>
      </c>
    </row>
    <row r="317" spans="6:17">
      <c r="F317" s="216">
        <v>90</v>
      </c>
      <c r="G317" s="92" t="s">
        <v>11096</v>
      </c>
      <c r="H317" s="93" t="s">
        <v>11104</v>
      </c>
      <c r="I317" s="92" t="s">
        <v>11097</v>
      </c>
      <c r="J317" s="94" t="s">
        <v>10873</v>
      </c>
      <c r="K317" t="s">
        <v>11105</v>
      </c>
      <c r="L317" s="31" t="str">
        <f t="shared" si="22"/>
        <v>90-Days-Tourist Visa Change-for-Ukrainian.html</v>
      </c>
      <c r="M317" s="220" t="str">
        <f t="shared" si="21"/>
        <v>90-Days-Tourist-Visa-Change-for-Ukrainian.html</v>
      </c>
      <c r="N317" t="s">
        <v>1152</v>
      </c>
      <c r="O317" t="str">
        <f t="shared" si="23"/>
        <v>90 Days Tourist Visa Change For Ukrainian</v>
      </c>
      <c r="P317" t="s">
        <v>1169</v>
      </c>
      <c r="Q317" t="str">
        <f t="shared" si="24"/>
        <v>&lt;a target="_blank" href="90days_visa_change/90-Days-Tourist-Visa-Change-for-Ukrainian.html"&gt;90 Days Tourist Visa Change For Ukrainian&lt;/a&gt; &lt;br /&gt;</v>
      </c>
    </row>
    <row r="318" spans="6:17">
      <c r="F318" s="216">
        <v>90</v>
      </c>
      <c r="G318" s="92" t="s">
        <v>11096</v>
      </c>
      <c r="H318" s="93" t="s">
        <v>11104</v>
      </c>
      <c r="I318" s="92" t="s">
        <v>11097</v>
      </c>
      <c r="J318" s="94" t="s">
        <v>11086</v>
      </c>
      <c r="K318" t="s">
        <v>11105</v>
      </c>
      <c r="L318" s="31" t="str">
        <f t="shared" si="22"/>
        <v>90-Days-Tourist Visa Change-for-Uruguayan.html</v>
      </c>
      <c r="M318" s="220" t="str">
        <f t="shared" si="21"/>
        <v>90-Days-Tourist-Visa-Change-for-Uruguayan.html</v>
      </c>
      <c r="N318" t="s">
        <v>1152</v>
      </c>
      <c r="O318" t="str">
        <f t="shared" si="23"/>
        <v>90 Days Tourist Visa Change For Uruguayan</v>
      </c>
      <c r="P318" t="s">
        <v>1169</v>
      </c>
      <c r="Q318" t="str">
        <f t="shared" si="24"/>
        <v>&lt;a target="_blank" href="90days_visa_change/90-Days-Tourist-Visa-Change-for-Uruguayan.html"&gt;90 Days Tourist Visa Change For Uruguayan&lt;/a&gt; &lt;br /&gt;</v>
      </c>
    </row>
    <row r="319" spans="6:17">
      <c r="F319" s="216">
        <v>90</v>
      </c>
      <c r="G319" s="92" t="s">
        <v>11096</v>
      </c>
      <c r="H319" s="93" t="s">
        <v>11104</v>
      </c>
      <c r="I319" s="92" t="s">
        <v>11097</v>
      </c>
      <c r="J319" s="94" t="s">
        <v>11087</v>
      </c>
      <c r="K319" t="s">
        <v>11105</v>
      </c>
      <c r="L319" s="31" t="str">
        <f t="shared" si="22"/>
        <v>90-Days-Tourist Visa Change-for-US Citizens.html</v>
      </c>
      <c r="M319" s="220" t="str">
        <f t="shared" si="21"/>
        <v>90-Days-Tourist-Visa-Change-for-US-Citizens.html</v>
      </c>
      <c r="N319" t="s">
        <v>1152</v>
      </c>
      <c r="O319" t="str">
        <f t="shared" si="23"/>
        <v>90 Days Tourist Visa Change For Us Citizens</v>
      </c>
      <c r="P319" t="s">
        <v>1169</v>
      </c>
      <c r="Q319" t="str">
        <f t="shared" si="24"/>
        <v>&lt;a target="_blank" href="90days_visa_change/90-Days-Tourist-Visa-Change-for-US-Citizens.html"&gt;90 Days Tourist Visa Change For Us Citizens&lt;/a&gt; &lt;br /&gt;</v>
      </c>
    </row>
    <row r="320" spans="6:17">
      <c r="F320" s="216">
        <v>90</v>
      </c>
      <c r="G320" s="92" t="s">
        <v>11096</v>
      </c>
      <c r="H320" s="93" t="s">
        <v>11104</v>
      </c>
      <c r="I320" s="92" t="s">
        <v>11097</v>
      </c>
      <c r="J320" s="94" t="s">
        <v>11088</v>
      </c>
      <c r="K320" t="s">
        <v>11105</v>
      </c>
      <c r="L320" s="31" t="str">
        <f t="shared" si="22"/>
        <v>90-Days-Tourist Visa Change-for-Uzbekistani.html</v>
      </c>
      <c r="M320" s="220" t="str">
        <f t="shared" si="21"/>
        <v>90-Days-Tourist-Visa-Change-for-Uzbekistani.html</v>
      </c>
      <c r="N320" t="s">
        <v>1152</v>
      </c>
      <c r="O320" t="str">
        <f t="shared" si="23"/>
        <v>90 Days Tourist Visa Change For Uzbekistani</v>
      </c>
      <c r="P320" t="s">
        <v>1169</v>
      </c>
      <c r="Q320" t="str">
        <f t="shared" si="24"/>
        <v>&lt;a target="_blank" href="90days_visa_change/90-Days-Tourist-Visa-Change-for-Uzbekistani.html"&gt;90 Days Tourist Visa Change For Uzbekistani&lt;/a&gt; &lt;br /&gt;</v>
      </c>
    </row>
    <row r="321" spans="6:17">
      <c r="F321" s="216">
        <v>90</v>
      </c>
      <c r="G321" s="92" t="s">
        <v>11096</v>
      </c>
      <c r="H321" s="93" t="s">
        <v>11104</v>
      </c>
      <c r="I321" s="92" t="s">
        <v>11097</v>
      </c>
      <c r="J321" s="94" t="s">
        <v>11089</v>
      </c>
      <c r="K321" t="s">
        <v>11105</v>
      </c>
      <c r="L321" s="31" t="str">
        <f t="shared" si="22"/>
        <v>90-Days-Tourist Visa Change-for-Venezuelan.html</v>
      </c>
      <c r="M321" s="220" t="str">
        <f t="shared" si="21"/>
        <v>90-Days-Tourist-Visa-Change-for-Venezuelan.html</v>
      </c>
      <c r="N321" t="s">
        <v>1152</v>
      </c>
      <c r="O321" t="str">
        <f t="shared" si="23"/>
        <v>90 Days Tourist Visa Change For Venezuelan</v>
      </c>
      <c r="P321" t="s">
        <v>1169</v>
      </c>
      <c r="Q321" t="str">
        <f t="shared" si="24"/>
        <v>&lt;a target="_blank" href="90days_visa_change/90-Days-Tourist-Visa-Change-for-Venezuelan.html"&gt;90 Days Tourist Visa Change For Venezuelan&lt;/a&gt; &lt;br /&gt;</v>
      </c>
    </row>
    <row r="322" spans="6:17">
      <c r="F322" s="216">
        <v>90</v>
      </c>
      <c r="G322" s="92" t="s">
        <v>11096</v>
      </c>
      <c r="H322" s="93" t="s">
        <v>11104</v>
      </c>
      <c r="I322" s="92" t="s">
        <v>11097</v>
      </c>
      <c r="J322" s="94" t="s">
        <v>11090</v>
      </c>
      <c r="K322" t="s">
        <v>11105</v>
      </c>
      <c r="L322" s="31" t="str">
        <f t="shared" si="22"/>
        <v>90-Days-Tourist Visa Change-for-Verdean.html</v>
      </c>
      <c r="M322" s="220" t="str">
        <f t="shared" si="21"/>
        <v>90-Days-Tourist-Visa-Change-for-Verdean.html</v>
      </c>
      <c r="N322" t="s">
        <v>1152</v>
      </c>
      <c r="O322" t="str">
        <f t="shared" si="23"/>
        <v>90 Days Tourist Visa Change For Verdean</v>
      </c>
      <c r="P322" t="s">
        <v>1169</v>
      </c>
      <c r="Q322" t="str">
        <f t="shared" si="24"/>
        <v>&lt;a target="_blank" href="90days_visa_change/90-Days-Tourist-Visa-Change-for-Verdean.html"&gt;90 Days Tourist Visa Change For Verdean&lt;/a&gt; &lt;br /&gt;</v>
      </c>
    </row>
    <row r="323" spans="6:17">
      <c r="F323" s="216">
        <v>90</v>
      </c>
      <c r="G323" s="92" t="s">
        <v>11096</v>
      </c>
      <c r="H323" s="93" t="s">
        <v>11104</v>
      </c>
      <c r="I323" s="92" t="s">
        <v>11097</v>
      </c>
      <c r="J323" s="94" t="s">
        <v>10847</v>
      </c>
      <c r="K323" t="s">
        <v>11105</v>
      </c>
      <c r="L323" s="31" t="str">
        <f t="shared" si="22"/>
        <v>90-Days-Tourist Visa Change-for-Vietnamese.html</v>
      </c>
      <c r="M323" s="220" t="str">
        <f t="shared" si="21"/>
        <v>90-Days-Tourist-Visa-Change-for-Vietnamese.html</v>
      </c>
      <c r="N323" t="s">
        <v>1152</v>
      </c>
      <c r="O323" t="str">
        <f t="shared" si="23"/>
        <v>90 Days Tourist Visa Change For Vietnamese</v>
      </c>
      <c r="P323" t="s">
        <v>1169</v>
      </c>
      <c r="Q323" t="str">
        <f t="shared" si="24"/>
        <v>&lt;a target="_blank" href="90days_visa_change/90-Days-Tourist-Visa-Change-for-Vietnamese.html"&gt;90 Days Tourist Visa Change For Vietnamese&lt;/a&gt; &lt;br /&gt;</v>
      </c>
    </row>
    <row r="324" spans="6:17">
      <c r="F324" s="216">
        <v>90</v>
      </c>
      <c r="G324" s="92" t="s">
        <v>11096</v>
      </c>
      <c r="H324" s="93" t="s">
        <v>11104</v>
      </c>
      <c r="I324" s="92" t="s">
        <v>11097</v>
      </c>
      <c r="J324" s="94" t="s">
        <v>11091</v>
      </c>
      <c r="K324" t="s">
        <v>11105</v>
      </c>
      <c r="L324" s="31" t="str">
        <f t="shared" si="22"/>
        <v>90-Days-Tourist Visa Change-for-Vincentian.html</v>
      </c>
      <c r="M324" s="220" t="str">
        <f t="shared" si="21"/>
        <v>90-Days-Tourist-Visa-Change-for-Vincentian.html</v>
      </c>
      <c r="N324" t="s">
        <v>1152</v>
      </c>
      <c r="O324" t="str">
        <f t="shared" si="23"/>
        <v>90 Days Tourist Visa Change For Vincentian</v>
      </c>
      <c r="P324" t="s">
        <v>1169</v>
      </c>
      <c r="Q324" t="str">
        <f t="shared" si="24"/>
        <v>&lt;a target="_blank" href="90days_visa_change/90-Days-Tourist-Visa-Change-for-Vincentian.html"&gt;90 Days Tourist Visa Change For Vincentian&lt;/a&gt; &lt;br /&gt;</v>
      </c>
    </row>
    <row r="325" spans="6:17">
      <c r="F325" s="216">
        <v>90</v>
      </c>
      <c r="G325" s="92" t="s">
        <v>11096</v>
      </c>
      <c r="H325" s="93" t="s">
        <v>11104</v>
      </c>
      <c r="I325" s="92" t="s">
        <v>11097</v>
      </c>
      <c r="J325" s="94" t="s">
        <v>11092</v>
      </c>
      <c r="K325" t="s">
        <v>11105</v>
      </c>
      <c r="L325" s="31" t="str">
        <f t="shared" si="22"/>
        <v>90-Days-Tourist Visa Change-for-Yemeni.html</v>
      </c>
      <c r="M325" s="220" t="str">
        <f t="shared" ref="M325:M388" si="25">SUBSTITUTE(L325," ","-")</f>
        <v>90-Days-Tourist-Visa-Change-for-Yemeni.html</v>
      </c>
      <c r="N325" t="s">
        <v>1152</v>
      </c>
      <c r="O325" t="str">
        <f t="shared" si="23"/>
        <v>90 Days Tourist Visa Change For Yemeni</v>
      </c>
      <c r="P325" t="s">
        <v>1169</v>
      </c>
      <c r="Q325" t="str">
        <f t="shared" si="24"/>
        <v>&lt;a target="_blank" href="90days_visa_change/90-Days-Tourist-Visa-Change-for-Yemeni.html"&gt;90 Days Tourist Visa Change For Yemeni&lt;/a&gt; &lt;br /&gt;</v>
      </c>
    </row>
    <row r="326" spans="6:17">
      <c r="F326" s="216">
        <v>90</v>
      </c>
      <c r="G326" s="92" t="s">
        <v>11096</v>
      </c>
      <c r="H326" s="93" t="s">
        <v>11104</v>
      </c>
      <c r="I326" s="92" t="s">
        <v>11097</v>
      </c>
      <c r="J326" s="94" t="s">
        <v>11093</v>
      </c>
      <c r="K326" t="s">
        <v>11105</v>
      </c>
      <c r="L326" s="31" t="str">
        <f t="shared" si="22"/>
        <v>90-Days-Tourist Visa Change-for-Zambian.html</v>
      </c>
      <c r="M326" s="220" t="str">
        <f t="shared" si="25"/>
        <v>90-Days-Tourist-Visa-Change-for-Zambian.html</v>
      </c>
      <c r="N326" t="s">
        <v>1152</v>
      </c>
      <c r="O326" t="str">
        <f t="shared" si="23"/>
        <v>90 Days Tourist Visa Change For Zambian</v>
      </c>
      <c r="P326" t="s">
        <v>1169</v>
      </c>
      <c r="Q326" t="str">
        <f t="shared" si="24"/>
        <v>&lt;a target="_blank" href="90days_visa_change/90-Days-Tourist-Visa-Change-for-Zambian.html"&gt;90 Days Tourist Visa Change For Zambian&lt;/a&gt; &lt;br /&gt;</v>
      </c>
    </row>
    <row r="327" spans="6:17">
      <c r="F327" s="216">
        <v>90</v>
      </c>
      <c r="G327" s="92" t="s">
        <v>11096</v>
      </c>
      <c r="H327" s="93" t="s">
        <v>11104</v>
      </c>
      <c r="I327" s="92" t="s">
        <v>11097</v>
      </c>
      <c r="J327" s="94" t="s">
        <v>11094</v>
      </c>
      <c r="K327" t="s">
        <v>11105</v>
      </c>
      <c r="L327" s="31" t="str">
        <f t="shared" si="22"/>
        <v>90-Days-Tourist Visa Change-for-Zimbabwe.html</v>
      </c>
      <c r="M327" s="220" t="str">
        <f t="shared" si="25"/>
        <v>90-Days-Tourist-Visa-Change-for-Zimbabwe.html</v>
      </c>
      <c r="N327" t="s">
        <v>1152</v>
      </c>
      <c r="O327" t="str">
        <f t="shared" si="23"/>
        <v>90 Days Tourist Visa Change For Zimbabwe</v>
      </c>
      <c r="P327" t="s">
        <v>1169</v>
      </c>
      <c r="Q327" t="str">
        <f t="shared" si="24"/>
        <v>&lt;a target="_blank" href="90days_visa_change/90-Days-Tourist-Visa-Change-for-Zimbabwe.html"&gt;90 Days Tourist Visa Change For Zimbabwe&lt;/a&gt; &lt;br /&gt;</v>
      </c>
    </row>
    <row r="328" spans="6:17">
      <c r="F328" s="216">
        <v>90</v>
      </c>
      <c r="G328" s="92" t="s">
        <v>11096</v>
      </c>
      <c r="H328" s="93" t="s">
        <v>11106</v>
      </c>
      <c r="I328" s="92" t="s">
        <v>11097</v>
      </c>
      <c r="J328" s="94" t="s">
        <v>10947</v>
      </c>
      <c r="K328" t="s">
        <v>11105</v>
      </c>
      <c r="L328" s="31" t="str">
        <f t="shared" si="22"/>
        <v>90-Days-Visa Change status inside country-for-Algerian.html</v>
      </c>
      <c r="M328" s="220" t="str">
        <f t="shared" si="25"/>
        <v>90-Days-Visa-Change-status-inside-country-for-Algerian.html</v>
      </c>
      <c r="N328" t="s">
        <v>1152</v>
      </c>
      <c r="O328" t="str">
        <f t="shared" si="23"/>
        <v>90 Days Visa Change Status Inside Country For Algerian</v>
      </c>
      <c r="P328" t="s">
        <v>1169</v>
      </c>
      <c r="Q328" t="str">
        <f t="shared" si="24"/>
        <v>&lt;a target="_blank" href="90days_visa_change/90-Days-Visa-Change-status-inside-country-for-Algerian.html"&gt;90 Days Visa Change Status Inside Country For Algerian&lt;/a&gt; &lt;br /&gt;</v>
      </c>
    </row>
    <row r="329" spans="6:17">
      <c r="F329" s="216">
        <v>90</v>
      </c>
      <c r="G329" s="92" t="s">
        <v>11096</v>
      </c>
      <c r="H329" s="93" t="s">
        <v>11106</v>
      </c>
      <c r="I329" s="92" t="s">
        <v>11097</v>
      </c>
      <c r="J329" s="94" t="s">
        <v>10959</v>
      </c>
      <c r="K329" t="s">
        <v>11105</v>
      </c>
      <c r="L329" s="31" t="str">
        <f t="shared" si="22"/>
        <v>90-Days-Visa Change status inside country-for-American.html</v>
      </c>
      <c r="M329" s="220" t="str">
        <f t="shared" si="25"/>
        <v>90-Days-Visa-Change-status-inside-country-for-American.html</v>
      </c>
      <c r="N329" t="s">
        <v>1152</v>
      </c>
      <c r="O329" t="str">
        <f t="shared" si="23"/>
        <v>90 Days Visa Change Status Inside Country For American</v>
      </c>
      <c r="P329" t="s">
        <v>1169</v>
      </c>
      <c r="Q329" t="str">
        <f t="shared" si="24"/>
        <v>&lt;a target="_blank" href="90days_visa_change/90-Days-Visa-Change-status-inside-country-for-American.html"&gt;90 Days Visa Change Status Inside Country For American&lt;/a&gt; &lt;br /&gt;</v>
      </c>
    </row>
    <row r="330" spans="6:17">
      <c r="F330" s="216">
        <v>90</v>
      </c>
      <c r="G330" s="92" t="s">
        <v>11096</v>
      </c>
      <c r="H330" s="93" t="s">
        <v>11106</v>
      </c>
      <c r="I330" s="92" t="s">
        <v>11097</v>
      </c>
      <c r="J330" s="94" t="s">
        <v>10960</v>
      </c>
      <c r="K330" t="s">
        <v>11105</v>
      </c>
      <c r="L330" s="31" t="str">
        <f t="shared" si="22"/>
        <v>90-Days-Visa Change status inside country-for-Andorran.html</v>
      </c>
      <c r="M330" s="220" t="str">
        <f t="shared" si="25"/>
        <v>90-Days-Visa-Change-status-inside-country-for-Andorran.html</v>
      </c>
      <c r="N330" t="s">
        <v>1152</v>
      </c>
      <c r="O330" t="str">
        <f t="shared" si="23"/>
        <v>90 Days Visa Change Status Inside Country For Andorran</v>
      </c>
      <c r="P330" t="s">
        <v>1169</v>
      </c>
      <c r="Q330" t="str">
        <f t="shared" si="24"/>
        <v>&lt;a target="_blank" href="90days_visa_change/90-Days-Visa-Change-status-inside-country-for-Andorran.html"&gt;90 Days Visa Change Status Inside Country For Andorran&lt;/a&gt; &lt;br /&gt;</v>
      </c>
    </row>
    <row r="331" spans="6:17">
      <c r="F331" s="216">
        <v>90</v>
      </c>
      <c r="G331" s="92" t="s">
        <v>11096</v>
      </c>
      <c r="H331" s="93" t="s">
        <v>11106</v>
      </c>
      <c r="I331" s="92" t="s">
        <v>11097</v>
      </c>
      <c r="J331" s="94" t="s">
        <v>10961</v>
      </c>
      <c r="K331" t="s">
        <v>11105</v>
      </c>
      <c r="L331" s="31" t="str">
        <f t="shared" si="22"/>
        <v>90-Days-Visa Change status inside country-for-Anguillan.html</v>
      </c>
      <c r="M331" s="220" t="str">
        <f t="shared" si="25"/>
        <v>90-Days-Visa-Change-status-inside-country-for-Anguillan.html</v>
      </c>
      <c r="N331" t="s">
        <v>1152</v>
      </c>
      <c r="O331" t="str">
        <f t="shared" si="23"/>
        <v>90 Days Visa Change Status Inside Country For Anguillan</v>
      </c>
      <c r="P331" t="s">
        <v>1169</v>
      </c>
      <c r="Q331" t="str">
        <f t="shared" si="24"/>
        <v>&lt;a target="_blank" href="90days_visa_change/90-Days-Visa-Change-status-inside-country-for-Anguillan.html"&gt;90 Days Visa Change Status Inside Country For Anguillan&lt;/a&gt; &lt;br /&gt;</v>
      </c>
    </row>
    <row r="332" spans="6:17">
      <c r="F332" s="216">
        <v>90</v>
      </c>
      <c r="G332" s="92" t="s">
        <v>11096</v>
      </c>
      <c r="H332" s="93" t="s">
        <v>11106</v>
      </c>
      <c r="I332" s="92" t="s">
        <v>11097</v>
      </c>
      <c r="J332" s="94" t="s">
        <v>10962</v>
      </c>
      <c r="K332" t="s">
        <v>11105</v>
      </c>
      <c r="L332" s="31" t="str">
        <f t="shared" si="22"/>
        <v>90-Days-Visa Change status inside country-for-Antiguan Barbudan.html</v>
      </c>
      <c r="M332" s="220" t="str">
        <f t="shared" si="25"/>
        <v>90-Days-Visa-Change-status-inside-country-for-Antiguan-Barbudan.html</v>
      </c>
      <c r="N332" t="s">
        <v>1152</v>
      </c>
      <c r="O332" t="str">
        <f t="shared" si="23"/>
        <v>90 Days Visa Change Status Inside Country For Antiguan Barbudan</v>
      </c>
      <c r="P332" t="s">
        <v>1169</v>
      </c>
      <c r="Q332" t="str">
        <f t="shared" si="24"/>
        <v>&lt;a target="_blank" href="90days_visa_change/90-Days-Visa-Change-status-inside-country-for-Antiguan-Barbudan.html"&gt;90 Days Visa Change Status Inside Country For Antiguan Barbudan&lt;/a&gt; &lt;br /&gt;</v>
      </c>
    </row>
    <row r="333" spans="6:17">
      <c r="F333" s="216">
        <v>90</v>
      </c>
      <c r="G333" s="92" t="s">
        <v>11096</v>
      </c>
      <c r="H333" s="93" t="s">
        <v>11106</v>
      </c>
      <c r="I333" s="92" t="s">
        <v>11097</v>
      </c>
      <c r="J333" s="94" t="s">
        <v>10963</v>
      </c>
      <c r="K333" t="s">
        <v>11105</v>
      </c>
      <c r="L333" s="31" t="str">
        <f t="shared" si="22"/>
        <v>90-Days-Visa Change status inside country-for-Armenian.html</v>
      </c>
      <c r="M333" s="220" t="str">
        <f t="shared" si="25"/>
        <v>90-Days-Visa-Change-status-inside-country-for-Armenian.html</v>
      </c>
      <c r="N333" t="s">
        <v>1152</v>
      </c>
      <c r="O333" t="str">
        <f t="shared" si="23"/>
        <v>90 Days Visa Change Status Inside Country For Armenian</v>
      </c>
      <c r="P333" t="s">
        <v>1169</v>
      </c>
      <c r="Q333" t="str">
        <f t="shared" si="24"/>
        <v>&lt;a target="_blank" href="90days_visa_change/90-Days-Visa-Change-status-inside-country-for-Armenian.html"&gt;90 Days Visa Change Status Inside Country For Armenian&lt;/a&gt; &lt;br /&gt;</v>
      </c>
    </row>
    <row r="334" spans="6:17">
      <c r="F334" s="216">
        <v>90</v>
      </c>
      <c r="G334" s="92" t="s">
        <v>11096</v>
      </c>
      <c r="H334" s="93" t="s">
        <v>11106</v>
      </c>
      <c r="I334" s="92" t="s">
        <v>11097</v>
      </c>
      <c r="J334" s="94" t="s">
        <v>10964</v>
      </c>
      <c r="K334" t="s">
        <v>11105</v>
      </c>
      <c r="L334" s="31" t="str">
        <f t="shared" si="22"/>
        <v>90-Days-Visa Change status inside country-for-Aruban.html</v>
      </c>
      <c r="M334" s="220" t="str">
        <f t="shared" si="25"/>
        <v>90-Days-Visa-Change-status-inside-country-for-Aruban.html</v>
      </c>
      <c r="N334" t="s">
        <v>1152</v>
      </c>
      <c r="O334" t="str">
        <f t="shared" si="23"/>
        <v>90 Days Visa Change Status Inside Country For Aruban</v>
      </c>
      <c r="P334" t="s">
        <v>1169</v>
      </c>
      <c r="Q334" t="str">
        <f t="shared" si="24"/>
        <v>&lt;a target="_blank" href="90days_visa_change/90-Days-Visa-Change-status-inside-country-for-Aruban.html"&gt;90 Days Visa Change Status Inside Country For Aruban&lt;/a&gt; &lt;br /&gt;</v>
      </c>
    </row>
    <row r="335" spans="6:17">
      <c r="F335" s="216">
        <v>90</v>
      </c>
      <c r="G335" s="92" t="s">
        <v>11096</v>
      </c>
      <c r="H335" s="93" t="s">
        <v>11106</v>
      </c>
      <c r="I335" s="92" t="s">
        <v>11097</v>
      </c>
      <c r="J335" s="94" t="s">
        <v>10965</v>
      </c>
      <c r="K335" t="s">
        <v>11105</v>
      </c>
      <c r="L335" s="31" t="str">
        <f t="shared" si="22"/>
        <v>90-Days-Visa Change status inside country-for-Australian.html</v>
      </c>
      <c r="M335" s="220" t="str">
        <f t="shared" si="25"/>
        <v>90-Days-Visa-Change-status-inside-country-for-Australian.html</v>
      </c>
      <c r="N335" t="s">
        <v>1152</v>
      </c>
      <c r="O335" t="str">
        <f t="shared" si="23"/>
        <v>90 Days Visa Change Status Inside Country For Australian</v>
      </c>
      <c r="P335" t="s">
        <v>1169</v>
      </c>
      <c r="Q335" t="str">
        <f t="shared" si="24"/>
        <v>&lt;a target="_blank" href="90days_visa_change/90-Days-Visa-Change-status-inside-country-for-Australian.html"&gt;90 Days Visa Change Status Inside Country For Australian&lt;/a&gt; &lt;br /&gt;</v>
      </c>
    </row>
    <row r="336" spans="6:17">
      <c r="F336" s="216">
        <v>90</v>
      </c>
      <c r="G336" s="92" t="s">
        <v>11096</v>
      </c>
      <c r="H336" s="93" t="s">
        <v>11106</v>
      </c>
      <c r="I336" s="92" t="s">
        <v>11097</v>
      </c>
      <c r="J336" s="94" t="s">
        <v>10966</v>
      </c>
      <c r="K336" t="s">
        <v>11105</v>
      </c>
      <c r="L336" s="31" t="str">
        <f t="shared" si="22"/>
        <v>90-Days-Visa Change status inside country-for-Austrian.html</v>
      </c>
      <c r="M336" s="220" t="str">
        <f t="shared" si="25"/>
        <v>90-Days-Visa-Change-status-inside-country-for-Austrian.html</v>
      </c>
      <c r="N336" t="s">
        <v>1152</v>
      </c>
      <c r="O336" t="str">
        <f t="shared" si="23"/>
        <v>90 Days Visa Change Status Inside Country For Austrian</v>
      </c>
      <c r="P336" t="s">
        <v>1169</v>
      </c>
      <c r="Q336" t="str">
        <f t="shared" si="24"/>
        <v>&lt;a target="_blank" href="90days_visa_change/90-Days-Visa-Change-status-inside-country-for-Austrian.html"&gt;90 Days Visa Change Status Inside Country For Austrian&lt;/a&gt; &lt;br /&gt;</v>
      </c>
    </row>
    <row r="337" spans="6:17">
      <c r="F337" s="216">
        <v>90</v>
      </c>
      <c r="G337" s="92" t="s">
        <v>11096</v>
      </c>
      <c r="H337" s="93" t="s">
        <v>11106</v>
      </c>
      <c r="I337" s="92" t="s">
        <v>11097</v>
      </c>
      <c r="J337" s="94" t="s">
        <v>10956</v>
      </c>
      <c r="K337" t="s">
        <v>11105</v>
      </c>
      <c r="L337" s="31" t="str">
        <f t="shared" si="22"/>
        <v>90-Days-Visa Change status inside country-for-Azerbaijani.html</v>
      </c>
      <c r="M337" s="220" t="str">
        <f t="shared" si="25"/>
        <v>90-Days-Visa-Change-status-inside-country-for-Azerbaijani.html</v>
      </c>
      <c r="N337" t="s">
        <v>1152</v>
      </c>
      <c r="O337" t="str">
        <f t="shared" si="23"/>
        <v>90 Days Visa Change Status Inside Country For Azerbaijani</v>
      </c>
      <c r="P337" t="s">
        <v>1169</v>
      </c>
      <c r="Q337" t="str">
        <f t="shared" si="24"/>
        <v>&lt;a target="_blank" href="90days_visa_change/90-Days-Visa-Change-status-inside-country-for-Azerbaijani.html"&gt;90 Days Visa Change Status Inside Country For Azerbaijani&lt;/a&gt; &lt;br /&gt;</v>
      </c>
    </row>
    <row r="338" spans="6:17">
      <c r="F338" s="216">
        <v>90</v>
      </c>
      <c r="G338" s="92" t="s">
        <v>11096</v>
      </c>
      <c r="H338" s="93" t="s">
        <v>11106</v>
      </c>
      <c r="I338" s="92" t="s">
        <v>11097</v>
      </c>
      <c r="J338" s="94" t="s">
        <v>10967</v>
      </c>
      <c r="K338" t="s">
        <v>11105</v>
      </c>
      <c r="L338" s="31" t="str">
        <f t="shared" si="22"/>
        <v>90-Days-Visa Change status inside country-for-Bahamian.html</v>
      </c>
      <c r="M338" s="220" t="str">
        <f t="shared" si="25"/>
        <v>90-Days-Visa-Change-status-inside-country-for-Bahamian.html</v>
      </c>
      <c r="N338" t="s">
        <v>1152</v>
      </c>
      <c r="O338" t="str">
        <f t="shared" si="23"/>
        <v>90 Days Visa Change Status Inside Country For Bahamian</v>
      </c>
      <c r="P338" t="s">
        <v>1169</v>
      </c>
      <c r="Q338" t="str">
        <f t="shared" si="24"/>
        <v>&lt;a target="_blank" href="90days_visa_change/90-Days-Visa-Change-status-inside-country-for-Bahamian.html"&gt;90 Days Visa Change Status Inside Country For Bahamian&lt;/a&gt; &lt;br /&gt;</v>
      </c>
    </row>
    <row r="339" spans="6:17">
      <c r="F339" s="216">
        <v>90</v>
      </c>
      <c r="G339" s="92" t="s">
        <v>11096</v>
      </c>
      <c r="H339" s="93" t="s">
        <v>11106</v>
      </c>
      <c r="I339" s="92" t="s">
        <v>11097</v>
      </c>
      <c r="J339" s="94" t="s">
        <v>10968</v>
      </c>
      <c r="K339" t="s">
        <v>11105</v>
      </c>
      <c r="L339" s="31" t="str">
        <f t="shared" si="22"/>
        <v>90-Days-Visa Change status inside country-for-Bahraini.html</v>
      </c>
      <c r="M339" s="220" t="str">
        <f t="shared" si="25"/>
        <v>90-Days-Visa-Change-status-inside-country-for-Bahraini.html</v>
      </c>
      <c r="N339" t="s">
        <v>1152</v>
      </c>
      <c r="O339" t="str">
        <f t="shared" si="23"/>
        <v>90 Days Visa Change Status Inside Country For Bahraini</v>
      </c>
      <c r="P339" t="s">
        <v>1169</v>
      </c>
      <c r="Q339" t="str">
        <f t="shared" si="24"/>
        <v>&lt;a target="_blank" href="90days_visa_change/90-Days-Visa-Change-status-inside-country-for-Bahraini.html"&gt;90 Days Visa Change Status Inside Country For Bahraini&lt;/a&gt; &lt;br /&gt;</v>
      </c>
    </row>
    <row r="340" spans="6:17">
      <c r="F340" s="216">
        <v>90</v>
      </c>
      <c r="G340" s="92" t="s">
        <v>11096</v>
      </c>
      <c r="H340" s="93" t="s">
        <v>11106</v>
      </c>
      <c r="I340" s="92" t="s">
        <v>11097</v>
      </c>
      <c r="J340" s="94" t="s">
        <v>10969</v>
      </c>
      <c r="K340" t="s">
        <v>11105</v>
      </c>
      <c r="L340" s="31" t="str">
        <f t="shared" si="22"/>
        <v>90-Days-Visa Change status inside country-for-Bangladeshi.html</v>
      </c>
      <c r="M340" s="220" t="str">
        <f t="shared" si="25"/>
        <v>90-Days-Visa-Change-status-inside-country-for-Bangladeshi.html</v>
      </c>
      <c r="N340" t="s">
        <v>1152</v>
      </c>
      <c r="O340" t="str">
        <f t="shared" si="23"/>
        <v>90 Days Visa Change Status Inside Country For Bangladeshi</v>
      </c>
      <c r="P340" t="s">
        <v>1169</v>
      </c>
      <c r="Q340" t="str">
        <f t="shared" si="24"/>
        <v>&lt;a target="_blank" href="90days_visa_change/90-Days-Visa-Change-status-inside-country-for-Bangladeshi.html"&gt;90 Days Visa Change Status Inside Country For Bangladeshi&lt;/a&gt; &lt;br /&gt;</v>
      </c>
    </row>
    <row r="341" spans="6:17">
      <c r="F341" s="216">
        <v>90</v>
      </c>
      <c r="G341" s="92" t="s">
        <v>11096</v>
      </c>
      <c r="H341" s="93" t="s">
        <v>11106</v>
      </c>
      <c r="I341" s="92" t="s">
        <v>11097</v>
      </c>
      <c r="J341" s="94" t="s">
        <v>10970</v>
      </c>
      <c r="K341" t="s">
        <v>11105</v>
      </c>
      <c r="L341" s="31" t="str">
        <f t="shared" si="22"/>
        <v>90-Days-Visa Change status inside country-for-Barbadian.html</v>
      </c>
      <c r="M341" s="220" t="str">
        <f t="shared" si="25"/>
        <v>90-Days-Visa-Change-status-inside-country-for-Barbadian.html</v>
      </c>
      <c r="N341" t="s">
        <v>1152</v>
      </c>
      <c r="O341" t="str">
        <f t="shared" si="23"/>
        <v>90 Days Visa Change Status Inside Country For Barbadian</v>
      </c>
      <c r="P341" t="s">
        <v>1169</v>
      </c>
      <c r="Q341" t="str">
        <f t="shared" si="24"/>
        <v>&lt;a target="_blank" href="90days_visa_change/90-Days-Visa-Change-status-inside-country-for-Barbadian.html"&gt;90 Days Visa Change Status Inside Country For Barbadian&lt;/a&gt; &lt;br /&gt;</v>
      </c>
    </row>
    <row r="342" spans="6:17">
      <c r="F342" s="216">
        <v>90</v>
      </c>
      <c r="G342" s="92" t="s">
        <v>11096</v>
      </c>
      <c r="H342" s="93" t="s">
        <v>11106</v>
      </c>
      <c r="I342" s="92" t="s">
        <v>11097</v>
      </c>
      <c r="J342" s="94" t="s">
        <v>10971</v>
      </c>
      <c r="K342" t="s">
        <v>11105</v>
      </c>
      <c r="L342" s="31" t="str">
        <f t="shared" si="22"/>
        <v>90-Days-Visa Change status inside country-for-Batswana.html</v>
      </c>
      <c r="M342" s="220" t="str">
        <f t="shared" si="25"/>
        <v>90-Days-Visa-Change-status-inside-country-for-Batswana.html</v>
      </c>
      <c r="N342" t="s">
        <v>1152</v>
      </c>
      <c r="O342" t="str">
        <f t="shared" si="23"/>
        <v>90 Days Visa Change Status Inside Country For Batswana</v>
      </c>
      <c r="P342" t="s">
        <v>1169</v>
      </c>
      <c r="Q342" t="str">
        <f t="shared" si="24"/>
        <v>&lt;a target="_blank" href="90days_visa_change/90-Days-Visa-Change-status-inside-country-for-Batswana.html"&gt;90 Days Visa Change Status Inside Country For Batswana&lt;/a&gt; &lt;br /&gt;</v>
      </c>
    </row>
    <row r="343" spans="6:17">
      <c r="F343" s="216">
        <v>90</v>
      </c>
      <c r="G343" s="92" t="s">
        <v>11096</v>
      </c>
      <c r="H343" s="93" t="s">
        <v>11106</v>
      </c>
      <c r="I343" s="92" t="s">
        <v>11097</v>
      </c>
      <c r="J343" s="94" t="s">
        <v>10972</v>
      </c>
      <c r="K343" t="s">
        <v>11105</v>
      </c>
      <c r="L343" s="31" t="str">
        <f t="shared" si="22"/>
        <v>90-Days-Visa Change status inside country-for-Belarusian.html</v>
      </c>
      <c r="M343" s="220" t="str">
        <f t="shared" si="25"/>
        <v>90-Days-Visa-Change-status-inside-country-for-Belarusian.html</v>
      </c>
      <c r="N343" t="s">
        <v>1152</v>
      </c>
      <c r="O343" t="str">
        <f t="shared" si="23"/>
        <v>90 Days Visa Change Status Inside Country For Belarusian</v>
      </c>
      <c r="P343" t="s">
        <v>1169</v>
      </c>
      <c r="Q343" t="str">
        <f t="shared" si="24"/>
        <v>&lt;a target="_blank" href="90days_visa_change/90-Days-Visa-Change-status-inside-country-for-Belarusian.html"&gt;90 Days Visa Change Status Inside Country For Belarusian&lt;/a&gt; &lt;br /&gt;</v>
      </c>
    </row>
    <row r="344" spans="6:17">
      <c r="F344" s="216">
        <v>90</v>
      </c>
      <c r="G344" s="92" t="s">
        <v>11096</v>
      </c>
      <c r="H344" s="93" t="s">
        <v>11106</v>
      </c>
      <c r="I344" s="92" t="s">
        <v>11097</v>
      </c>
      <c r="J344" s="94" t="s">
        <v>10973</v>
      </c>
      <c r="K344" t="s">
        <v>11105</v>
      </c>
      <c r="L344" s="31" t="str">
        <f t="shared" si="22"/>
        <v>90-Days-Visa Change status inside country-for-Belgian.html</v>
      </c>
      <c r="M344" s="220" t="str">
        <f t="shared" si="25"/>
        <v>90-Days-Visa-Change-status-inside-country-for-Belgian.html</v>
      </c>
      <c r="N344" t="s">
        <v>1152</v>
      </c>
      <c r="O344" t="str">
        <f t="shared" si="23"/>
        <v>90 Days Visa Change Status Inside Country For Belgian</v>
      </c>
      <c r="P344" t="s">
        <v>1169</v>
      </c>
      <c r="Q344" t="str">
        <f t="shared" si="24"/>
        <v>&lt;a target="_blank" href="90days_visa_change/90-Days-Visa-Change-status-inside-country-for-Belgian.html"&gt;90 Days Visa Change Status Inside Country For Belgian&lt;/a&gt; &lt;br /&gt;</v>
      </c>
    </row>
    <row r="345" spans="6:17">
      <c r="F345" s="216">
        <v>90</v>
      </c>
      <c r="G345" s="92" t="s">
        <v>11096</v>
      </c>
      <c r="H345" s="93" t="s">
        <v>11106</v>
      </c>
      <c r="I345" s="92" t="s">
        <v>11097</v>
      </c>
      <c r="J345" s="94" t="s">
        <v>10974</v>
      </c>
      <c r="K345" t="s">
        <v>11105</v>
      </c>
      <c r="L345" s="31" t="str">
        <f t="shared" si="22"/>
        <v>90-Days-Visa Change status inside country-for-Belizean.html</v>
      </c>
      <c r="M345" s="220" t="str">
        <f t="shared" si="25"/>
        <v>90-Days-Visa-Change-status-inside-country-for-Belizean.html</v>
      </c>
      <c r="N345" t="s">
        <v>1152</v>
      </c>
      <c r="O345" t="str">
        <f t="shared" si="23"/>
        <v>90 Days Visa Change Status Inside Country For Belizean</v>
      </c>
      <c r="P345" t="s">
        <v>1169</v>
      </c>
      <c r="Q345" t="str">
        <f t="shared" si="24"/>
        <v>&lt;a target="_blank" href="90days_visa_change/90-Days-Visa-Change-status-inside-country-for-Belizean.html"&gt;90 Days Visa Change Status Inside Country For Belizean&lt;/a&gt; &lt;br /&gt;</v>
      </c>
    </row>
    <row r="346" spans="6:17">
      <c r="F346" s="216">
        <v>90</v>
      </c>
      <c r="G346" s="92" t="s">
        <v>11096</v>
      </c>
      <c r="H346" s="93" t="s">
        <v>11106</v>
      </c>
      <c r="I346" s="92" t="s">
        <v>11097</v>
      </c>
      <c r="J346" s="94" t="s">
        <v>10975</v>
      </c>
      <c r="K346" t="s">
        <v>11105</v>
      </c>
      <c r="L346" s="31" t="str">
        <f t="shared" si="22"/>
        <v>90-Days-Visa Change status inside country-for-Bolivian.html</v>
      </c>
      <c r="M346" s="220" t="str">
        <f t="shared" si="25"/>
        <v>90-Days-Visa-Change-status-inside-country-for-Bolivian.html</v>
      </c>
      <c r="N346" t="s">
        <v>1152</v>
      </c>
      <c r="O346" t="str">
        <f t="shared" si="23"/>
        <v>90 Days Visa Change Status Inside Country For Bolivian</v>
      </c>
      <c r="P346" t="s">
        <v>1169</v>
      </c>
      <c r="Q346" t="str">
        <f t="shared" si="24"/>
        <v>&lt;a target="_blank" href="90days_visa_change/90-Days-Visa-Change-status-inside-country-for-Bolivian.html"&gt;90 Days Visa Change Status Inside Country For Bolivian&lt;/a&gt; &lt;br /&gt;</v>
      </c>
    </row>
    <row r="347" spans="6:17">
      <c r="F347" s="216">
        <v>90</v>
      </c>
      <c r="G347" s="92" t="s">
        <v>11096</v>
      </c>
      <c r="H347" s="93" t="s">
        <v>11106</v>
      </c>
      <c r="I347" s="92" t="s">
        <v>11097</v>
      </c>
      <c r="J347" s="94" t="s">
        <v>10976</v>
      </c>
      <c r="K347" t="s">
        <v>11105</v>
      </c>
      <c r="L347" s="31" t="str">
        <f t="shared" si="22"/>
        <v>90-Days-Visa Change status inside country-for-Bosnian.html</v>
      </c>
      <c r="M347" s="220" t="str">
        <f t="shared" si="25"/>
        <v>90-Days-Visa-Change-status-inside-country-for-Bosnian.html</v>
      </c>
      <c r="N347" t="s">
        <v>1152</v>
      </c>
      <c r="O347" t="str">
        <f t="shared" si="23"/>
        <v>90 Days Visa Change Status Inside Country For Bosnian</v>
      </c>
      <c r="P347" t="s">
        <v>1169</v>
      </c>
      <c r="Q347" t="str">
        <f t="shared" si="24"/>
        <v>&lt;a target="_blank" href="90days_visa_change/90-Days-Visa-Change-status-inside-country-for-Bosnian.html"&gt;90 Days Visa Change Status Inside Country For Bosnian&lt;/a&gt; &lt;br /&gt;</v>
      </c>
    </row>
    <row r="348" spans="6:17">
      <c r="F348" s="216">
        <v>90</v>
      </c>
      <c r="G348" s="92" t="s">
        <v>11096</v>
      </c>
      <c r="H348" s="93" t="s">
        <v>11106</v>
      </c>
      <c r="I348" s="92" t="s">
        <v>11097</v>
      </c>
      <c r="J348" s="94" t="s">
        <v>1244</v>
      </c>
      <c r="K348" t="s">
        <v>11105</v>
      </c>
      <c r="L348" s="31" t="str">
        <f t="shared" si="22"/>
        <v>90-Days-Visa Change status inside country-for-Brazilian.html</v>
      </c>
      <c r="M348" s="220" t="str">
        <f t="shared" si="25"/>
        <v>90-Days-Visa-Change-status-inside-country-for-Brazilian.html</v>
      </c>
      <c r="N348" t="s">
        <v>1152</v>
      </c>
      <c r="O348" t="str">
        <f t="shared" si="23"/>
        <v>90 Days Visa Change Status Inside Country For Brazilian</v>
      </c>
      <c r="P348" t="s">
        <v>1169</v>
      </c>
      <c r="Q348" t="str">
        <f t="shared" si="24"/>
        <v>&lt;a target="_blank" href="90days_visa_change/90-Days-Visa-Change-status-inside-country-for-Brazilian.html"&gt;90 Days Visa Change Status Inside Country For Brazilian&lt;/a&gt; &lt;br /&gt;</v>
      </c>
    </row>
    <row r="349" spans="6:17">
      <c r="F349" s="216">
        <v>90</v>
      </c>
      <c r="G349" s="92" t="s">
        <v>11096</v>
      </c>
      <c r="H349" s="93" t="s">
        <v>11106</v>
      </c>
      <c r="I349" s="92" t="s">
        <v>11097</v>
      </c>
      <c r="J349" s="94" t="s">
        <v>10977</v>
      </c>
      <c r="K349" t="s">
        <v>11105</v>
      </c>
      <c r="L349" s="31" t="str">
        <f t="shared" si="22"/>
        <v>90-Days-Visa Change status inside country-for-British.html</v>
      </c>
      <c r="M349" s="220" t="str">
        <f t="shared" si="25"/>
        <v>90-Days-Visa-Change-status-inside-country-for-British.html</v>
      </c>
      <c r="N349" t="s">
        <v>1152</v>
      </c>
      <c r="O349" t="str">
        <f t="shared" si="23"/>
        <v>90 Days Visa Change Status Inside Country For British</v>
      </c>
      <c r="P349" t="s">
        <v>1169</v>
      </c>
      <c r="Q349" t="str">
        <f t="shared" si="24"/>
        <v>&lt;a target="_blank" href="90days_visa_change/90-Days-Visa-Change-status-inside-country-for-British.html"&gt;90 Days Visa Change Status Inside Country For British&lt;/a&gt; &lt;br /&gt;</v>
      </c>
    </row>
    <row r="350" spans="6:17">
      <c r="F350" s="216">
        <v>90</v>
      </c>
      <c r="G350" s="92" t="s">
        <v>11096</v>
      </c>
      <c r="H350" s="93" t="s">
        <v>11106</v>
      </c>
      <c r="I350" s="92" t="s">
        <v>11097</v>
      </c>
      <c r="J350" s="94" t="s">
        <v>10978</v>
      </c>
      <c r="K350" t="s">
        <v>11105</v>
      </c>
      <c r="L350" s="31" t="str">
        <f t="shared" si="22"/>
        <v>90-Days-Visa Change status inside country-for-Bruneian.html</v>
      </c>
      <c r="M350" s="220" t="str">
        <f t="shared" si="25"/>
        <v>90-Days-Visa-Change-status-inside-country-for-Bruneian.html</v>
      </c>
      <c r="N350" t="s">
        <v>1152</v>
      </c>
      <c r="O350" t="str">
        <f t="shared" si="23"/>
        <v>90 Days Visa Change Status Inside Country For Bruneian</v>
      </c>
      <c r="P350" t="s">
        <v>1169</v>
      </c>
      <c r="Q350" t="str">
        <f t="shared" si="24"/>
        <v>&lt;a target="_blank" href="90days_visa_change/90-Days-Visa-Change-status-inside-country-for-Bruneian.html"&gt;90 Days Visa Change Status Inside Country For Bruneian&lt;/a&gt; &lt;br /&gt;</v>
      </c>
    </row>
    <row r="351" spans="6:17">
      <c r="F351" s="216">
        <v>90</v>
      </c>
      <c r="G351" s="92" t="s">
        <v>11096</v>
      </c>
      <c r="H351" s="93" t="s">
        <v>11106</v>
      </c>
      <c r="I351" s="92" t="s">
        <v>11097</v>
      </c>
      <c r="J351" s="94" t="s">
        <v>10979</v>
      </c>
      <c r="K351" t="s">
        <v>11105</v>
      </c>
      <c r="L351" s="31" t="str">
        <f t="shared" si="22"/>
        <v>90-Days-Visa Change status inside country-for-Bulgarian.html</v>
      </c>
      <c r="M351" s="220" t="str">
        <f t="shared" si="25"/>
        <v>90-Days-Visa-Change-status-inside-country-for-Bulgarian.html</v>
      </c>
      <c r="N351" t="s">
        <v>1152</v>
      </c>
      <c r="O351" t="str">
        <f t="shared" si="23"/>
        <v>90 Days Visa Change Status Inside Country For Bulgarian</v>
      </c>
      <c r="P351" t="s">
        <v>1169</v>
      </c>
      <c r="Q351" t="str">
        <f t="shared" si="24"/>
        <v>&lt;a target="_blank" href="90days_visa_change/90-Days-Visa-Change-status-inside-country-for-Bulgarian.html"&gt;90 Days Visa Change Status Inside Country For Bulgarian&lt;/a&gt; &lt;br /&gt;</v>
      </c>
    </row>
    <row r="352" spans="6:17">
      <c r="F352" s="216">
        <v>90</v>
      </c>
      <c r="G352" s="92" t="s">
        <v>11096</v>
      </c>
      <c r="H352" s="93" t="s">
        <v>11106</v>
      </c>
      <c r="I352" s="92" t="s">
        <v>11097</v>
      </c>
      <c r="J352" s="94" t="s">
        <v>10980</v>
      </c>
      <c r="K352" t="s">
        <v>11105</v>
      </c>
      <c r="L352" s="31" t="str">
        <f t="shared" si="22"/>
        <v>90-Days-Visa Change status inside country-for-Burkinabe.html</v>
      </c>
      <c r="M352" s="220" t="str">
        <f t="shared" si="25"/>
        <v>90-Days-Visa-Change-status-inside-country-for-Burkinabe.html</v>
      </c>
      <c r="N352" t="s">
        <v>1152</v>
      </c>
      <c r="O352" t="str">
        <f t="shared" si="23"/>
        <v>90 Days Visa Change Status Inside Country For Burkinabe</v>
      </c>
      <c r="P352" t="s">
        <v>1169</v>
      </c>
      <c r="Q352" t="str">
        <f t="shared" si="24"/>
        <v>&lt;a target="_blank" href="90days_visa_change/90-Days-Visa-Change-status-inside-country-for-Burkinabe.html"&gt;90 Days Visa Change Status Inside Country For Burkinabe&lt;/a&gt; &lt;br /&gt;</v>
      </c>
    </row>
    <row r="353" spans="6:17">
      <c r="F353" s="216">
        <v>90</v>
      </c>
      <c r="G353" s="92" t="s">
        <v>11096</v>
      </c>
      <c r="H353" s="93" t="s">
        <v>11106</v>
      </c>
      <c r="I353" s="92" t="s">
        <v>11097</v>
      </c>
      <c r="J353" s="94" t="s">
        <v>10981</v>
      </c>
      <c r="K353" t="s">
        <v>11105</v>
      </c>
      <c r="L353" s="31" t="str">
        <f t="shared" si="22"/>
        <v>90-Days-Visa Change status inside country-for-Burundian.html</v>
      </c>
      <c r="M353" s="220" t="str">
        <f t="shared" si="25"/>
        <v>90-Days-Visa-Change-status-inside-country-for-Burundian.html</v>
      </c>
      <c r="N353" t="s">
        <v>1152</v>
      </c>
      <c r="O353" t="str">
        <f t="shared" si="23"/>
        <v>90 Days Visa Change Status Inside Country For Burundian</v>
      </c>
      <c r="P353" t="s">
        <v>1169</v>
      </c>
      <c r="Q353" t="str">
        <f t="shared" si="24"/>
        <v>&lt;a target="_blank" href="90days_visa_change/90-Days-Visa-Change-status-inside-country-for-Burundian.html"&gt;90 Days Visa Change Status Inside Country For Burundian&lt;/a&gt; &lt;br /&gt;</v>
      </c>
    </row>
    <row r="354" spans="6:17">
      <c r="F354" s="216">
        <v>90</v>
      </c>
      <c r="G354" s="92" t="s">
        <v>11096</v>
      </c>
      <c r="H354" s="93" t="s">
        <v>11106</v>
      </c>
      <c r="I354" s="92" t="s">
        <v>11097</v>
      </c>
      <c r="J354" s="94" t="s">
        <v>10982</v>
      </c>
      <c r="K354" t="s">
        <v>11105</v>
      </c>
      <c r="L354" s="31" t="str">
        <f t="shared" si="22"/>
        <v>90-Days-Visa Change status inside country-for-Cambodian.html</v>
      </c>
      <c r="M354" s="220" t="str">
        <f t="shared" si="25"/>
        <v>90-Days-Visa-Change-status-inside-country-for-Cambodian.html</v>
      </c>
      <c r="N354" t="s">
        <v>1152</v>
      </c>
      <c r="O354" t="str">
        <f t="shared" si="23"/>
        <v>90 Days Visa Change Status Inside Country For Cambodian</v>
      </c>
      <c r="P354" t="s">
        <v>1169</v>
      </c>
      <c r="Q354" t="str">
        <f t="shared" si="24"/>
        <v>&lt;a target="_blank" href="90days_visa_change/90-Days-Visa-Change-status-inside-country-for-Cambodian.html"&gt;90 Days Visa Change Status Inside Country For Cambodian&lt;/a&gt; &lt;br /&gt;</v>
      </c>
    </row>
    <row r="355" spans="6:17">
      <c r="F355" s="216">
        <v>90</v>
      </c>
      <c r="G355" s="92" t="s">
        <v>11096</v>
      </c>
      <c r="H355" s="93" t="s">
        <v>11106</v>
      </c>
      <c r="I355" s="92" t="s">
        <v>11097</v>
      </c>
      <c r="J355" s="94" t="s">
        <v>10983</v>
      </c>
      <c r="K355" t="s">
        <v>11105</v>
      </c>
      <c r="L355" s="31" t="str">
        <f t="shared" si="22"/>
        <v>90-Days-Visa Change status inside country-for-Cameroonian.html</v>
      </c>
      <c r="M355" s="220" t="str">
        <f t="shared" si="25"/>
        <v>90-Days-Visa-Change-status-inside-country-for-Cameroonian.html</v>
      </c>
      <c r="N355" t="s">
        <v>1152</v>
      </c>
      <c r="O355" t="str">
        <f t="shared" si="23"/>
        <v>90 Days Visa Change Status Inside Country For Cameroonian</v>
      </c>
      <c r="P355" t="s">
        <v>1169</v>
      </c>
      <c r="Q355" t="str">
        <f t="shared" si="24"/>
        <v>&lt;a target="_blank" href="90days_visa_change/90-Days-Visa-Change-status-inside-country-for-Cameroonian.html"&gt;90 Days Visa Change Status Inside Country For Cameroonian&lt;/a&gt; &lt;br /&gt;</v>
      </c>
    </row>
    <row r="356" spans="6:17">
      <c r="F356" s="216">
        <v>90</v>
      </c>
      <c r="G356" s="92" t="s">
        <v>11096</v>
      </c>
      <c r="H356" s="93" t="s">
        <v>11106</v>
      </c>
      <c r="I356" s="92" t="s">
        <v>11097</v>
      </c>
      <c r="J356" s="94" t="s">
        <v>10984</v>
      </c>
      <c r="K356" t="s">
        <v>11105</v>
      </c>
      <c r="L356" s="31" t="str">
        <f t="shared" si="22"/>
        <v>90-Days-Visa Change status inside country-for-Canadian.html</v>
      </c>
      <c r="M356" s="220" t="str">
        <f t="shared" si="25"/>
        <v>90-Days-Visa-Change-status-inside-country-for-Canadian.html</v>
      </c>
      <c r="N356" t="s">
        <v>1152</v>
      </c>
      <c r="O356" t="str">
        <f t="shared" si="23"/>
        <v>90 Days Visa Change Status Inside Country For Canadian</v>
      </c>
      <c r="P356" t="s">
        <v>1169</v>
      </c>
      <c r="Q356" t="str">
        <f t="shared" si="24"/>
        <v>&lt;a target="_blank" href="90days_visa_change/90-Days-Visa-Change-status-inside-country-for-Canadian.html"&gt;90 Days Visa Change Status Inside Country For Canadian&lt;/a&gt; &lt;br /&gt;</v>
      </c>
    </row>
    <row r="357" spans="6:17">
      <c r="F357" s="216">
        <v>90</v>
      </c>
      <c r="G357" s="92" t="s">
        <v>11096</v>
      </c>
      <c r="H357" s="93" t="s">
        <v>11106</v>
      </c>
      <c r="I357" s="92" t="s">
        <v>11097</v>
      </c>
      <c r="J357" s="94" t="s">
        <v>10985</v>
      </c>
      <c r="K357" t="s">
        <v>11105</v>
      </c>
      <c r="L357" s="31" t="str">
        <f t="shared" si="22"/>
        <v>90-Days-Visa Change status inside country-for-Caymanian.html</v>
      </c>
      <c r="M357" s="220" t="str">
        <f t="shared" si="25"/>
        <v>90-Days-Visa-Change-status-inside-country-for-Caymanian.html</v>
      </c>
      <c r="N357" t="s">
        <v>1152</v>
      </c>
      <c r="O357" t="str">
        <f t="shared" si="23"/>
        <v>90 Days Visa Change Status Inside Country For Caymanian</v>
      </c>
      <c r="P357" t="s">
        <v>1169</v>
      </c>
      <c r="Q357" t="str">
        <f t="shared" si="24"/>
        <v>&lt;a target="_blank" href="90days_visa_change/90-Days-Visa-Change-status-inside-country-for-Caymanian.html"&gt;90 Days Visa Change Status Inside Country For Caymanian&lt;/a&gt; &lt;br /&gt;</v>
      </c>
    </row>
    <row r="358" spans="6:17">
      <c r="F358" s="216">
        <v>90</v>
      </c>
      <c r="G358" s="92" t="s">
        <v>11096</v>
      </c>
      <c r="H358" s="93" t="s">
        <v>11106</v>
      </c>
      <c r="I358" s="92" t="s">
        <v>11097</v>
      </c>
      <c r="J358" s="94" t="s">
        <v>10986</v>
      </c>
      <c r="K358" t="s">
        <v>11105</v>
      </c>
      <c r="L358" s="31" t="str">
        <f t="shared" si="22"/>
        <v>90-Days-Visa Change status inside country-for-central african.html</v>
      </c>
      <c r="M358" s="220" t="str">
        <f t="shared" si="25"/>
        <v>90-Days-Visa-Change-status-inside-country-for-central-african.html</v>
      </c>
      <c r="N358" t="s">
        <v>1152</v>
      </c>
      <c r="O358" t="str">
        <f t="shared" si="23"/>
        <v>90 Days Visa Change Status Inside Country For Central African</v>
      </c>
      <c r="P358" t="s">
        <v>1169</v>
      </c>
      <c r="Q358" t="str">
        <f t="shared" si="24"/>
        <v>&lt;a target="_blank" href="90days_visa_change/90-Days-Visa-Change-status-inside-country-for-central-african.html"&gt;90 Days Visa Change Status Inside Country For Central African&lt;/a&gt; &lt;br /&gt;</v>
      </c>
    </row>
    <row r="359" spans="6:17">
      <c r="F359" s="216">
        <v>90</v>
      </c>
      <c r="G359" s="92" t="s">
        <v>11096</v>
      </c>
      <c r="H359" s="93" t="s">
        <v>11106</v>
      </c>
      <c r="I359" s="92" t="s">
        <v>11097</v>
      </c>
      <c r="J359" s="94" t="s">
        <v>10987</v>
      </c>
      <c r="K359" t="s">
        <v>11105</v>
      </c>
      <c r="L359" s="31" t="str">
        <f t="shared" ref="L359:L422" si="26">CONCATENATE(F359,$O$2,G359,$O$2,H359,$O$2,I359,$O$2,J359,$L$1)</f>
        <v>90-Days-Visa Change status inside country-for-Chadian.html</v>
      </c>
      <c r="M359" s="220" t="str">
        <f t="shared" si="25"/>
        <v>90-Days-Visa-Change-status-inside-country-for-Chadian.html</v>
      </c>
      <c r="N359" t="s">
        <v>1152</v>
      </c>
      <c r="O359" t="str">
        <f t="shared" ref="O359:O422" si="27">PROPER(CONCATENATE(F359," ",G359," ",H359," ",I359," ",J359))</f>
        <v>90 Days Visa Change Status Inside Country For Chadian</v>
      </c>
      <c r="P359" t="s">
        <v>1169</v>
      </c>
      <c r="Q359" t="str">
        <f t="shared" ref="Q359:Q422" si="28">CONCATENATE(K359,M359,N359,O359,P359)</f>
        <v>&lt;a target="_blank" href="90days_visa_change/90-Days-Visa-Change-status-inside-country-for-Chadian.html"&gt;90 Days Visa Change Status Inside Country For Chadian&lt;/a&gt; &lt;br /&gt;</v>
      </c>
    </row>
    <row r="360" spans="6:17">
      <c r="F360" s="216">
        <v>90</v>
      </c>
      <c r="G360" s="92" t="s">
        <v>11096</v>
      </c>
      <c r="H360" s="93" t="s">
        <v>11106</v>
      </c>
      <c r="I360" s="92" t="s">
        <v>11097</v>
      </c>
      <c r="J360" s="94" t="s">
        <v>10988</v>
      </c>
      <c r="K360" t="s">
        <v>11105</v>
      </c>
      <c r="L360" s="31" t="str">
        <f t="shared" si="26"/>
        <v>90-Days-Visa Change status inside country-for-Chilean.html</v>
      </c>
      <c r="M360" s="220" t="str">
        <f t="shared" si="25"/>
        <v>90-Days-Visa-Change-status-inside-country-for-Chilean.html</v>
      </c>
      <c r="N360" t="s">
        <v>1152</v>
      </c>
      <c r="O360" t="str">
        <f t="shared" si="27"/>
        <v>90 Days Visa Change Status Inside Country For Chilean</v>
      </c>
      <c r="P360" t="s">
        <v>1169</v>
      </c>
      <c r="Q360" t="str">
        <f t="shared" si="28"/>
        <v>&lt;a target="_blank" href="90days_visa_change/90-Days-Visa-Change-status-inside-country-for-Chilean.html"&gt;90 Days Visa Change Status Inside Country For Chilean&lt;/a&gt; &lt;br /&gt;</v>
      </c>
    </row>
    <row r="361" spans="6:17">
      <c r="F361" s="216">
        <v>90</v>
      </c>
      <c r="G361" s="92" t="s">
        <v>11096</v>
      </c>
      <c r="H361" s="93" t="s">
        <v>11106</v>
      </c>
      <c r="I361" s="92" t="s">
        <v>11097</v>
      </c>
      <c r="J361" s="94" t="s">
        <v>10937</v>
      </c>
      <c r="K361" t="s">
        <v>11105</v>
      </c>
      <c r="L361" s="31" t="str">
        <f t="shared" si="26"/>
        <v>90-Days-Visa Change status inside country-for-Chinese.html</v>
      </c>
      <c r="M361" s="220" t="str">
        <f t="shared" si="25"/>
        <v>90-Days-Visa-Change-status-inside-country-for-Chinese.html</v>
      </c>
      <c r="N361" t="s">
        <v>1152</v>
      </c>
      <c r="O361" t="str">
        <f t="shared" si="27"/>
        <v>90 Days Visa Change Status Inside Country For Chinese</v>
      </c>
      <c r="P361" t="s">
        <v>1169</v>
      </c>
      <c r="Q361" t="str">
        <f t="shared" si="28"/>
        <v>&lt;a target="_blank" href="90days_visa_change/90-Days-Visa-Change-status-inside-country-for-Chinese.html"&gt;90 Days Visa Change Status Inside Country For Chinese&lt;/a&gt; &lt;br /&gt;</v>
      </c>
    </row>
    <row r="362" spans="6:17">
      <c r="F362" s="216">
        <v>90</v>
      </c>
      <c r="G362" s="92" t="s">
        <v>11096</v>
      </c>
      <c r="H362" s="93" t="s">
        <v>11106</v>
      </c>
      <c r="I362" s="92" t="s">
        <v>11097</v>
      </c>
      <c r="J362" s="94" t="s">
        <v>10989</v>
      </c>
      <c r="K362" t="s">
        <v>11105</v>
      </c>
      <c r="L362" s="31" t="str">
        <f t="shared" si="26"/>
        <v>90-Days-Visa Change status inside country-for-Colombian.html</v>
      </c>
      <c r="M362" s="220" t="str">
        <f t="shared" si="25"/>
        <v>90-Days-Visa-Change-status-inside-country-for-Colombian.html</v>
      </c>
      <c r="N362" t="s">
        <v>1152</v>
      </c>
      <c r="O362" t="str">
        <f t="shared" si="27"/>
        <v>90 Days Visa Change Status Inside Country For Colombian</v>
      </c>
      <c r="P362" t="s">
        <v>1169</v>
      </c>
      <c r="Q362" t="str">
        <f t="shared" si="28"/>
        <v>&lt;a target="_blank" href="90days_visa_change/90-Days-Visa-Change-status-inside-country-for-Colombian.html"&gt;90 Days Visa Change Status Inside Country For Colombian&lt;/a&gt; &lt;br /&gt;</v>
      </c>
    </row>
    <row r="363" spans="6:17">
      <c r="F363" s="216">
        <v>90</v>
      </c>
      <c r="G363" s="92" t="s">
        <v>11096</v>
      </c>
      <c r="H363" s="93" t="s">
        <v>11106</v>
      </c>
      <c r="I363" s="92" t="s">
        <v>11097</v>
      </c>
      <c r="J363" s="94" t="s">
        <v>10990</v>
      </c>
      <c r="K363" t="s">
        <v>11105</v>
      </c>
      <c r="L363" s="31" t="str">
        <f t="shared" si="26"/>
        <v>90-Days-Visa Change status inside country-for-Congo.html</v>
      </c>
      <c r="M363" s="220" t="str">
        <f t="shared" si="25"/>
        <v>90-Days-Visa-Change-status-inside-country-for-Congo.html</v>
      </c>
      <c r="N363" t="s">
        <v>1152</v>
      </c>
      <c r="O363" t="str">
        <f t="shared" si="27"/>
        <v>90 Days Visa Change Status Inside Country For Congo</v>
      </c>
      <c r="P363" t="s">
        <v>1169</v>
      </c>
      <c r="Q363" t="str">
        <f t="shared" si="28"/>
        <v>&lt;a target="_blank" href="90days_visa_change/90-Days-Visa-Change-status-inside-country-for-Congo.html"&gt;90 Days Visa Change Status Inside Country For Congo&lt;/a&gt; &lt;br /&gt;</v>
      </c>
    </row>
    <row r="364" spans="6:17">
      <c r="F364" s="216">
        <v>90</v>
      </c>
      <c r="G364" s="92" t="s">
        <v>11096</v>
      </c>
      <c r="H364" s="93" t="s">
        <v>11106</v>
      </c>
      <c r="I364" s="92" t="s">
        <v>11097</v>
      </c>
      <c r="J364" s="94" t="s">
        <v>10991</v>
      </c>
      <c r="K364" t="s">
        <v>11105</v>
      </c>
      <c r="L364" s="31" t="str">
        <f t="shared" si="26"/>
        <v>90-Days-Visa Change status inside country-for-Cook Islander.html</v>
      </c>
      <c r="M364" s="220" t="str">
        <f t="shared" si="25"/>
        <v>90-Days-Visa-Change-status-inside-country-for-Cook-Islander.html</v>
      </c>
      <c r="N364" t="s">
        <v>1152</v>
      </c>
      <c r="O364" t="str">
        <f t="shared" si="27"/>
        <v>90 Days Visa Change Status Inside Country For Cook Islander</v>
      </c>
      <c r="P364" t="s">
        <v>1169</v>
      </c>
      <c r="Q364" t="str">
        <f t="shared" si="28"/>
        <v>&lt;a target="_blank" href="90days_visa_change/90-Days-Visa-Change-status-inside-country-for-Cook-Islander.html"&gt;90 Days Visa Change Status Inside Country For Cook Islander&lt;/a&gt; &lt;br /&gt;</v>
      </c>
    </row>
    <row r="365" spans="6:17">
      <c r="F365" s="216">
        <v>90</v>
      </c>
      <c r="G365" s="92" t="s">
        <v>11096</v>
      </c>
      <c r="H365" s="93" t="s">
        <v>11106</v>
      </c>
      <c r="I365" s="92" t="s">
        <v>11097</v>
      </c>
      <c r="J365" s="94" t="s">
        <v>10992</v>
      </c>
      <c r="K365" t="s">
        <v>11105</v>
      </c>
      <c r="L365" s="31" t="str">
        <f t="shared" si="26"/>
        <v>90-Days-Visa Change status inside country-for-Costa Rican.html</v>
      </c>
      <c r="M365" s="220" t="str">
        <f t="shared" si="25"/>
        <v>90-Days-Visa-Change-status-inside-country-for-Costa-Rican.html</v>
      </c>
      <c r="N365" t="s">
        <v>1152</v>
      </c>
      <c r="O365" t="str">
        <f t="shared" si="27"/>
        <v>90 Days Visa Change Status Inside Country For Costa Rican</v>
      </c>
      <c r="P365" t="s">
        <v>1169</v>
      </c>
      <c r="Q365" t="str">
        <f t="shared" si="28"/>
        <v>&lt;a target="_blank" href="90days_visa_change/90-Days-Visa-Change-status-inside-country-for-Costa-Rican.html"&gt;90 Days Visa Change Status Inside Country For Costa Rican&lt;/a&gt; &lt;br /&gt;</v>
      </c>
    </row>
    <row r="366" spans="6:17">
      <c r="F366" s="216">
        <v>90</v>
      </c>
      <c r="G366" s="92" t="s">
        <v>11096</v>
      </c>
      <c r="H366" s="93" t="s">
        <v>11106</v>
      </c>
      <c r="I366" s="92" t="s">
        <v>11097</v>
      </c>
      <c r="J366" s="94" t="s">
        <v>10993</v>
      </c>
      <c r="K366" t="s">
        <v>11105</v>
      </c>
      <c r="L366" s="31" t="str">
        <f t="shared" si="26"/>
        <v>90-Days-Visa Change status inside country-for-Cote d Ivoire.html</v>
      </c>
      <c r="M366" s="220" t="str">
        <f t="shared" si="25"/>
        <v>90-Days-Visa-Change-status-inside-country-for-Cote-d-Ivoire.html</v>
      </c>
      <c r="N366" t="s">
        <v>1152</v>
      </c>
      <c r="O366" t="str">
        <f t="shared" si="27"/>
        <v>90 Days Visa Change Status Inside Country For Cote D Ivoire</v>
      </c>
      <c r="P366" t="s">
        <v>1169</v>
      </c>
      <c r="Q366" t="str">
        <f t="shared" si="28"/>
        <v>&lt;a target="_blank" href="90days_visa_change/90-Days-Visa-Change-status-inside-country-for-Cote-d-Ivoire.html"&gt;90 Days Visa Change Status Inside Country For Cote D Ivoire&lt;/a&gt; &lt;br /&gt;</v>
      </c>
    </row>
    <row r="367" spans="6:17">
      <c r="F367" s="216">
        <v>90</v>
      </c>
      <c r="G367" s="92" t="s">
        <v>11096</v>
      </c>
      <c r="H367" s="93" t="s">
        <v>11106</v>
      </c>
      <c r="I367" s="92" t="s">
        <v>11097</v>
      </c>
      <c r="J367" s="94" t="s">
        <v>10994</v>
      </c>
      <c r="K367" t="s">
        <v>11105</v>
      </c>
      <c r="L367" s="31" t="str">
        <f t="shared" si="26"/>
        <v>90-Days-Visa Change status inside country-for-Croatian.html</v>
      </c>
      <c r="M367" s="220" t="str">
        <f t="shared" si="25"/>
        <v>90-Days-Visa-Change-status-inside-country-for-Croatian.html</v>
      </c>
      <c r="N367" t="s">
        <v>1152</v>
      </c>
      <c r="O367" t="str">
        <f t="shared" si="27"/>
        <v>90 Days Visa Change Status Inside Country For Croatian</v>
      </c>
      <c r="P367" t="s">
        <v>1169</v>
      </c>
      <c r="Q367" t="str">
        <f t="shared" si="28"/>
        <v>&lt;a target="_blank" href="90days_visa_change/90-Days-Visa-Change-status-inside-country-for-Croatian.html"&gt;90 Days Visa Change Status Inside Country For Croatian&lt;/a&gt; &lt;br /&gt;</v>
      </c>
    </row>
    <row r="368" spans="6:17">
      <c r="F368" s="216">
        <v>90</v>
      </c>
      <c r="G368" s="92" t="s">
        <v>11096</v>
      </c>
      <c r="H368" s="93" t="s">
        <v>11106</v>
      </c>
      <c r="I368" s="92" t="s">
        <v>11097</v>
      </c>
      <c r="J368" s="94" t="s">
        <v>10995</v>
      </c>
      <c r="K368" t="s">
        <v>11105</v>
      </c>
      <c r="L368" s="31" t="str">
        <f t="shared" si="26"/>
        <v>90-Days-Visa Change status inside country-for-Cuba.html</v>
      </c>
      <c r="M368" s="220" t="str">
        <f t="shared" si="25"/>
        <v>90-Days-Visa-Change-status-inside-country-for-Cuba.html</v>
      </c>
      <c r="N368" t="s">
        <v>1152</v>
      </c>
      <c r="O368" t="str">
        <f t="shared" si="27"/>
        <v>90 Days Visa Change Status Inside Country For Cuba</v>
      </c>
      <c r="P368" t="s">
        <v>1169</v>
      </c>
      <c r="Q368" t="str">
        <f t="shared" si="28"/>
        <v>&lt;a target="_blank" href="90days_visa_change/90-Days-Visa-Change-status-inside-country-for-Cuba.html"&gt;90 Days Visa Change Status Inside Country For Cuba&lt;/a&gt; &lt;br /&gt;</v>
      </c>
    </row>
    <row r="369" spans="6:17">
      <c r="F369" s="216">
        <v>90</v>
      </c>
      <c r="G369" s="92" t="s">
        <v>11096</v>
      </c>
      <c r="H369" s="93" t="s">
        <v>11106</v>
      </c>
      <c r="I369" s="92" t="s">
        <v>11097</v>
      </c>
      <c r="J369" s="94" t="s">
        <v>10996</v>
      </c>
      <c r="K369" t="s">
        <v>11105</v>
      </c>
      <c r="L369" s="31" t="str">
        <f t="shared" si="26"/>
        <v>90-Days-Visa Change status inside country-for-Cypriot.html</v>
      </c>
      <c r="M369" s="220" t="str">
        <f t="shared" si="25"/>
        <v>90-Days-Visa-Change-status-inside-country-for-Cypriot.html</v>
      </c>
      <c r="N369" t="s">
        <v>1152</v>
      </c>
      <c r="O369" t="str">
        <f t="shared" si="27"/>
        <v>90 Days Visa Change Status Inside Country For Cypriot</v>
      </c>
      <c r="P369" t="s">
        <v>1169</v>
      </c>
      <c r="Q369" t="str">
        <f t="shared" si="28"/>
        <v>&lt;a target="_blank" href="90days_visa_change/90-Days-Visa-Change-status-inside-country-for-Cypriot.html"&gt;90 Days Visa Change Status Inside Country For Cypriot&lt;/a&gt; &lt;br /&gt;</v>
      </c>
    </row>
    <row r="370" spans="6:17">
      <c r="F370" s="216">
        <v>90</v>
      </c>
      <c r="G370" s="92" t="s">
        <v>11096</v>
      </c>
      <c r="H370" s="93" t="s">
        <v>11106</v>
      </c>
      <c r="I370" s="92" t="s">
        <v>11097</v>
      </c>
      <c r="J370" s="94" t="s">
        <v>10915</v>
      </c>
      <c r="K370" t="s">
        <v>11105</v>
      </c>
      <c r="L370" s="31" t="str">
        <f t="shared" si="26"/>
        <v>90-Days-Visa Change status inside country-for-Czech.html</v>
      </c>
      <c r="M370" s="220" t="str">
        <f t="shared" si="25"/>
        <v>90-Days-Visa-Change-status-inside-country-for-Czech.html</v>
      </c>
      <c r="N370" t="s">
        <v>1152</v>
      </c>
      <c r="O370" t="str">
        <f t="shared" si="27"/>
        <v>90 Days Visa Change Status Inside Country For Czech</v>
      </c>
      <c r="P370" t="s">
        <v>1169</v>
      </c>
      <c r="Q370" t="str">
        <f t="shared" si="28"/>
        <v>&lt;a target="_blank" href="90days_visa_change/90-Days-Visa-Change-status-inside-country-for-Czech.html"&gt;90 Days Visa Change Status Inside Country For Czech&lt;/a&gt; &lt;br /&gt;</v>
      </c>
    </row>
    <row r="371" spans="6:17">
      <c r="F371" s="216">
        <v>90</v>
      </c>
      <c r="G371" s="92" t="s">
        <v>11096</v>
      </c>
      <c r="H371" s="93" t="s">
        <v>11106</v>
      </c>
      <c r="I371" s="92" t="s">
        <v>11097</v>
      </c>
      <c r="J371" s="94" t="s">
        <v>10997</v>
      </c>
      <c r="K371" t="s">
        <v>11105</v>
      </c>
      <c r="L371" s="31" t="str">
        <f t="shared" si="26"/>
        <v>90-Days-Visa Change status inside country-for-Danish.html</v>
      </c>
      <c r="M371" s="220" t="str">
        <f t="shared" si="25"/>
        <v>90-Days-Visa-Change-status-inside-country-for-Danish.html</v>
      </c>
      <c r="N371" t="s">
        <v>1152</v>
      </c>
      <c r="O371" t="str">
        <f t="shared" si="27"/>
        <v>90 Days Visa Change Status Inside Country For Danish</v>
      </c>
      <c r="P371" t="s">
        <v>1169</v>
      </c>
      <c r="Q371" t="str">
        <f t="shared" si="28"/>
        <v>&lt;a target="_blank" href="90days_visa_change/90-Days-Visa-Change-status-inside-country-for-Danish.html"&gt;90 Days Visa Change Status Inside Country For Danish&lt;/a&gt; &lt;br /&gt;</v>
      </c>
    </row>
    <row r="372" spans="6:17">
      <c r="F372" s="216">
        <v>90</v>
      </c>
      <c r="G372" s="92" t="s">
        <v>11096</v>
      </c>
      <c r="H372" s="93" t="s">
        <v>11106</v>
      </c>
      <c r="I372" s="92" t="s">
        <v>11097</v>
      </c>
      <c r="J372" s="94" t="s">
        <v>10998</v>
      </c>
      <c r="K372" t="s">
        <v>11105</v>
      </c>
      <c r="L372" s="31" t="str">
        <f t="shared" si="26"/>
        <v>90-Days-Visa Change status inside country-for-Dominican.html</v>
      </c>
      <c r="M372" s="220" t="str">
        <f t="shared" si="25"/>
        <v>90-Days-Visa-Change-status-inside-country-for-Dominican.html</v>
      </c>
      <c r="N372" t="s">
        <v>1152</v>
      </c>
      <c r="O372" t="str">
        <f t="shared" si="27"/>
        <v>90 Days Visa Change Status Inside Country For Dominican</v>
      </c>
      <c r="P372" t="s">
        <v>1169</v>
      </c>
      <c r="Q372" t="str">
        <f t="shared" si="28"/>
        <v>&lt;a target="_blank" href="90days_visa_change/90-Days-Visa-Change-status-inside-country-for-Dominican.html"&gt;90 Days Visa Change Status Inside Country For Dominican&lt;/a&gt; &lt;br /&gt;</v>
      </c>
    </row>
    <row r="373" spans="6:17">
      <c r="F373" s="216">
        <v>90</v>
      </c>
      <c r="G373" s="92" t="s">
        <v>11096</v>
      </c>
      <c r="H373" s="93" t="s">
        <v>11106</v>
      </c>
      <c r="I373" s="92" t="s">
        <v>11097</v>
      </c>
      <c r="J373" s="94" t="s">
        <v>10942</v>
      </c>
      <c r="K373" t="s">
        <v>11105</v>
      </c>
      <c r="L373" s="31" t="str">
        <f t="shared" si="26"/>
        <v>90-Days-Visa Change status inside country-for-Egyptian.html</v>
      </c>
      <c r="M373" s="220" t="str">
        <f t="shared" si="25"/>
        <v>90-Days-Visa-Change-status-inside-country-for-Egyptian.html</v>
      </c>
      <c r="N373" t="s">
        <v>1152</v>
      </c>
      <c r="O373" t="str">
        <f t="shared" si="27"/>
        <v>90 Days Visa Change Status Inside Country For Egyptian</v>
      </c>
      <c r="P373" t="s">
        <v>1169</v>
      </c>
      <c r="Q373" t="str">
        <f t="shared" si="28"/>
        <v>&lt;a target="_blank" href="90days_visa_change/90-Days-Visa-Change-status-inside-country-for-Egyptian.html"&gt;90 Days Visa Change Status Inside Country For Egyptian&lt;/a&gt; &lt;br /&gt;</v>
      </c>
    </row>
    <row r="374" spans="6:17">
      <c r="F374" s="216">
        <v>90</v>
      </c>
      <c r="G374" s="92" t="s">
        <v>11096</v>
      </c>
      <c r="H374" s="93" t="s">
        <v>11106</v>
      </c>
      <c r="I374" s="92" t="s">
        <v>11097</v>
      </c>
      <c r="J374" s="94" t="s">
        <v>10999</v>
      </c>
      <c r="K374" t="s">
        <v>11105</v>
      </c>
      <c r="L374" s="31" t="str">
        <f t="shared" si="26"/>
        <v>90-Days-Visa Change status inside country-for-Emirati.html</v>
      </c>
      <c r="M374" s="220" t="str">
        <f t="shared" si="25"/>
        <v>90-Days-Visa-Change-status-inside-country-for-Emirati.html</v>
      </c>
      <c r="N374" t="s">
        <v>1152</v>
      </c>
      <c r="O374" t="str">
        <f t="shared" si="27"/>
        <v>90 Days Visa Change Status Inside Country For Emirati</v>
      </c>
      <c r="P374" t="s">
        <v>1169</v>
      </c>
      <c r="Q374" t="str">
        <f t="shared" si="28"/>
        <v>&lt;a target="_blank" href="90days_visa_change/90-Days-Visa-Change-status-inside-country-for-Emirati.html"&gt;90 Days Visa Change Status Inside Country For Emirati&lt;/a&gt; &lt;br /&gt;</v>
      </c>
    </row>
    <row r="375" spans="6:17">
      <c r="F375" s="216">
        <v>90</v>
      </c>
      <c r="G375" s="92" t="s">
        <v>11096</v>
      </c>
      <c r="H375" s="93" t="s">
        <v>11106</v>
      </c>
      <c r="I375" s="92" t="s">
        <v>11097</v>
      </c>
      <c r="J375" s="94" t="s">
        <v>11000</v>
      </c>
      <c r="K375" t="s">
        <v>11105</v>
      </c>
      <c r="L375" s="31" t="str">
        <f t="shared" si="26"/>
        <v>90-Days-Visa Change status inside country-for-Eritrean.html</v>
      </c>
      <c r="M375" s="220" t="str">
        <f t="shared" si="25"/>
        <v>90-Days-Visa-Change-status-inside-country-for-Eritrean.html</v>
      </c>
      <c r="N375" t="s">
        <v>1152</v>
      </c>
      <c r="O375" t="str">
        <f t="shared" si="27"/>
        <v>90 Days Visa Change Status Inside Country For Eritrean</v>
      </c>
      <c r="P375" t="s">
        <v>1169</v>
      </c>
      <c r="Q375" t="str">
        <f t="shared" si="28"/>
        <v>&lt;a target="_blank" href="90days_visa_change/90-Days-Visa-Change-status-inside-country-for-Eritrean.html"&gt;90 Days Visa Change Status Inside Country For Eritrean&lt;/a&gt; &lt;br /&gt;</v>
      </c>
    </row>
    <row r="376" spans="6:17">
      <c r="F376" s="216">
        <v>90</v>
      </c>
      <c r="G376" s="92" t="s">
        <v>11096</v>
      </c>
      <c r="H376" s="93" t="s">
        <v>11106</v>
      </c>
      <c r="I376" s="92" t="s">
        <v>11097</v>
      </c>
      <c r="J376" s="94" t="s">
        <v>11001</v>
      </c>
      <c r="K376" t="s">
        <v>11105</v>
      </c>
      <c r="L376" s="31" t="str">
        <f t="shared" si="26"/>
        <v>90-Days-Visa Change status inside country-for-Estonian.html</v>
      </c>
      <c r="M376" s="220" t="str">
        <f t="shared" si="25"/>
        <v>90-Days-Visa-Change-status-inside-country-for-Estonian.html</v>
      </c>
      <c r="N376" t="s">
        <v>1152</v>
      </c>
      <c r="O376" t="str">
        <f t="shared" si="27"/>
        <v>90 Days Visa Change Status Inside Country For Estonian</v>
      </c>
      <c r="P376" t="s">
        <v>1169</v>
      </c>
      <c r="Q376" t="str">
        <f t="shared" si="28"/>
        <v>&lt;a target="_blank" href="90days_visa_change/90-Days-Visa-Change-status-inside-country-for-Estonian.html"&gt;90 Days Visa Change Status Inside Country For Estonian&lt;/a&gt; &lt;br /&gt;</v>
      </c>
    </row>
    <row r="377" spans="6:17">
      <c r="F377" s="216">
        <v>90</v>
      </c>
      <c r="G377" s="92" t="s">
        <v>11096</v>
      </c>
      <c r="H377" s="93" t="s">
        <v>11106</v>
      </c>
      <c r="I377" s="92" t="s">
        <v>11097</v>
      </c>
      <c r="J377" s="94" t="s">
        <v>11002</v>
      </c>
      <c r="K377" t="s">
        <v>11105</v>
      </c>
      <c r="L377" s="31" t="str">
        <f t="shared" si="26"/>
        <v>90-Days-Visa Change status inside country-for-Ethiopian.html</v>
      </c>
      <c r="M377" s="220" t="str">
        <f t="shared" si="25"/>
        <v>90-Days-Visa-Change-status-inside-country-for-Ethiopian.html</v>
      </c>
      <c r="N377" t="s">
        <v>1152</v>
      </c>
      <c r="O377" t="str">
        <f t="shared" si="27"/>
        <v>90 Days Visa Change Status Inside Country For Ethiopian</v>
      </c>
      <c r="P377" t="s">
        <v>1169</v>
      </c>
      <c r="Q377" t="str">
        <f t="shared" si="28"/>
        <v>&lt;a target="_blank" href="90days_visa_change/90-Days-Visa-Change-status-inside-country-for-Ethiopian.html"&gt;90 Days Visa Change Status Inside Country For Ethiopian&lt;/a&gt; &lt;br /&gt;</v>
      </c>
    </row>
    <row r="378" spans="6:17">
      <c r="F378" s="216">
        <v>90</v>
      </c>
      <c r="G378" s="92" t="s">
        <v>11096</v>
      </c>
      <c r="H378" s="93" t="s">
        <v>11106</v>
      </c>
      <c r="I378" s="92" t="s">
        <v>11097</v>
      </c>
      <c r="J378" s="94" t="s">
        <v>11003</v>
      </c>
      <c r="K378" t="s">
        <v>11105</v>
      </c>
      <c r="L378" s="31" t="str">
        <f t="shared" si="26"/>
        <v>90-Days-Visa Change status inside country-for-Faroese.html</v>
      </c>
      <c r="M378" s="220" t="str">
        <f t="shared" si="25"/>
        <v>90-Days-Visa-Change-status-inside-country-for-Faroese.html</v>
      </c>
      <c r="N378" t="s">
        <v>1152</v>
      </c>
      <c r="O378" t="str">
        <f t="shared" si="27"/>
        <v>90 Days Visa Change Status Inside Country For Faroese</v>
      </c>
      <c r="P378" t="s">
        <v>1169</v>
      </c>
      <c r="Q378" t="str">
        <f t="shared" si="28"/>
        <v>&lt;a target="_blank" href="90days_visa_change/90-Days-Visa-Change-status-inside-country-for-Faroese.html"&gt;90 Days Visa Change Status Inside Country For Faroese&lt;/a&gt; &lt;br /&gt;</v>
      </c>
    </row>
    <row r="379" spans="6:17">
      <c r="F379" s="216">
        <v>90</v>
      </c>
      <c r="G379" s="92" t="s">
        <v>11096</v>
      </c>
      <c r="H379" s="93" t="s">
        <v>11106</v>
      </c>
      <c r="I379" s="92" t="s">
        <v>11097</v>
      </c>
      <c r="J379" s="94" t="s">
        <v>11004</v>
      </c>
      <c r="K379" t="s">
        <v>11105</v>
      </c>
      <c r="L379" s="31" t="str">
        <f t="shared" si="26"/>
        <v>90-Days-Visa Change status inside country-for-Finnish.html</v>
      </c>
      <c r="M379" s="220" t="str">
        <f t="shared" si="25"/>
        <v>90-Days-Visa-Change-status-inside-country-for-Finnish.html</v>
      </c>
      <c r="N379" t="s">
        <v>1152</v>
      </c>
      <c r="O379" t="str">
        <f t="shared" si="27"/>
        <v>90 Days Visa Change Status Inside Country For Finnish</v>
      </c>
      <c r="P379" t="s">
        <v>1169</v>
      </c>
      <c r="Q379" t="str">
        <f t="shared" si="28"/>
        <v>&lt;a target="_blank" href="90days_visa_change/90-Days-Visa-Change-status-inside-country-for-Finnish.html"&gt;90 Days Visa Change Status Inside Country For Finnish&lt;/a&gt; &lt;br /&gt;</v>
      </c>
    </row>
    <row r="380" spans="6:17">
      <c r="F380" s="216">
        <v>90</v>
      </c>
      <c r="G380" s="92" t="s">
        <v>11096</v>
      </c>
      <c r="H380" s="93" t="s">
        <v>11106</v>
      </c>
      <c r="I380" s="92" t="s">
        <v>11097</v>
      </c>
      <c r="J380" s="94" t="s">
        <v>10845</v>
      </c>
      <c r="K380" t="s">
        <v>11105</v>
      </c>
      <c r="L380" s="31" t="str">
        <f t="shared" si="26"/>
        <v>90-Days-Visa Change status inside country-for-French.html</v>
      </c>
      <c r="M380" s="220" t="str">
        <f t="shared" si="25"/>
        <v>90-Days-Visa-Change-status-inside-country-for-French.html</v>
      </c>
      <c r="N380" t="s">
        <v>1152</v>
      </c>
      <c r="O380" t="str">
        <f t="shared" si="27"/>
        <v>90 Days Visa Change Status Inside Country For French</v>
      </c>
      <c r="P380" t="s">
        <v>1169</v>
      </c>
      <c r="Q380" t="str">
        <f t="shared" si="28"/>
        <v>&lt;a target="_blank" href="90days_visa_change/90-Days-Visa-Change-status-inside-country-for-French.html"&gt;90 Days Visa Change Status Inside Country For French&lt;/a&gt; &lt;br /&gt;</v>
      </c>
    </row>
    <row r="381" spans="6:17">
      <c r="F381" s="216">
        <v>90</v>
      </c>
      <c r="G381" s="92" t="s">
        <v>11096</v>
      </c>
      <c r="H381" s="93" t="s">
        <v>11106</v>
      </c>
      <c r="I381" s="92" t="s">
        <v>11097</v>
      </c>
      <c r="J381" s="94" t="s">
        <v>11005</v>
      </c>
      <c r="K381" t="s">
        <v>11105</v>
      </c>
      <c r="L381" s="31" t="str">
        <f t="shared" si="26"/>
        <v>90-Days-Visa Change status inside country-for-French Polynesian.html</v>
      </c>
      <c r="M381" s="220" t="str">
        <f t="shared" si="25"/>
        <v>90-Days-Visa-Change-status-inside-country-for-French-Polynesian.html</v>
      </c>
      <c r="N381" t="s">
        <v>1152</v>
      </c>
      <c r="O381" t="str">
        <f t="shared" si="27"/>
        <v>90 Days Visa Change Status Inside Country For French Polynesian</v>
      </c>
      <c r="P381" t="s">
        <v>1169</v>
      </c>
      <c r="Q381" t="str">
        <f t="shared" si="28"/>
        <v>&lt;a target="_blank" href="90days_visa_change/90-Days-Visa-Change-status-inside-country-for-French-Polynesian.html"&gt;90 Days Visa Change Status Inside Country For French Polynesian&lt;/a&gt; &lt;br /&gt;</v>
      </c>
    </row>
    <row r="382" spans="6:17">
      <c r="F382" s="216">
        <v>90</v>
      </c>
      <c r="G382" s="92" t="s">
        <v>11096</v>
      </c>
      <c r="H382" s="93" t="s">
        <v>11106</v>
      </c>
      <c r="I382" s="92" t="s">
        <v>11097</v>
      </c>
      <c r="J382" s="94" t="s">
        <v>11006</v>
      </c>
      <c r="K382" t="s">
        <v>11105</v>
      </c>
      <c r="L382" s="31" t="str">
        <f t="shared" si="26"/>
        <v>90-Days-Visa Change status inside country-for-Gambian.html</v>
      </c>
      <c r="M382" s="220" t="str">
        <f t="shared" si="25"/>
        <v>90-Days-Visa-Change-status-inside-country-for-Gambian.html</v>
      </c>
      <c r="N382" t="s">
        <v>1152</v>
      </c>
      <c r="O382" t="str">
        <f t="shared" si="27"/>
        <v>90 Days Visa Change Status Inside Country For Gambian</v>
      </c>
      <c r="P382" t="s">
        <v>1169</v>
      </c>
      <c r="Q382" t="str">
        <f t="shared" si="28"/>
        <v>&lt;a target="_blank" href="90days_visa_change/90-Days-Visa-Change-status-inside-country-for-Gambian.html"&gt;90 Days Visa Change Status Inside Country For Gambian&lt;/a&gt; &lt;br /&gt;</v>
      </c>
    </row>
    <row r="383" spans="6:17">
      <c r="F383" s="216">
        <v>90</v>
      </c>
      <c r="G383" s="92" t="s">
        <v>11096</v>
      </c>
      <c r="H383" s="93" t="s">
        <v>11106</v>
      </c>
      <c r="I383" s="92" t="s">
        <v>11097</v>
      </c>
      <c r="J383" s="94" t="s">
        <v>11007</v>
      </c>
      <c r="K383" t="s">
        <v>11105</v>
      </c>
      <c r="L383" s="31" t="str">
        <f t="shared" si="26"/>
        <v>90-Days-Visa Change status inside country-for-Georgian.html</v>
      </c>
      <c r="M383" s="220" t="str">
        <f t="shared" si="25"/>
        <v>90-Days-Visa-Change-status-inside-country-for-Georgian.html</v>
      </c>
      <c r="N383" t="s">
        <v>1152</v>
      </c>
      <c r="O383" t="str">
        <f t="shared" si="27"/>
        <v>90 Days Visa Change Status Inside Country For Georgian</v>
      </c>
      <c r="P383" t="s">
        <v>1169</v>
      </c>
      <c r="Q383" t="str">
        <f t="shared" si="28"/>
        <v>&lt;a target="_blank" href="90days_visa_change/90-Days-Visa-Change-status-inside-country-for-Georgian.html"&gt;90 Days Visa Change Status Inside Country For Georgian&lt;/a&gt; &lt;br /&gt;</v>
      </c>
    </row>
    <row r="384" spans="6:17">
      <c r="F384" s="216">
        <v>90</v>
      </c>
      <c r="G384" s="92" t="s">
        <v>11096</v>
      </c>
      <c r="H384" s="93" t="s">
        <v>11106</v>
      </c>
      <c r="I384" s="92" t="s">
        <v>11097</v>
      </c>
      <c r="J384" s="94" t="s">
        <v>10940</v>
      </c>
      <c r="K384" t="s">
        <v>11105</v>
      </c>
      <c r="L384" s="31" t="str">
        <f t="shared" si="26"/>
        <v>90-Days-Visa Change status inside country-for-German.html</v>
      </c>
      <c r="M384" s="220" t="str">
        <f t="shared" si="25"/>
        <v>90-Days-Visa-Change-status-inside-country-for-German.html</v>
      </c>
      <c r="N384" t="s">
        <v>1152</v>
      </c>
      <c r="O384" t="str">
        <f t="shared" si="27"/>
        <v>90 Days Visa Change Status Inside Country For German</v>
      </c>
      <c r="P384" t="s">
        <v>1169</v>
      </c>
      <c r="Q384" t="str">
        <f t="shared" si="28"/>
        <v>&lt;a target="_blank" href="90days_visa_change/90-Days-Visa-Change-status-inside-country-for-German.html"&gt;90 Days Visa Change Status Inside Country For German&lt;/a&gt; &lt;br /&gt;</v>
      </c>
    </row>
    <row r="385" spans="6:17">
      <c r="F385" s="216">
        <v>90</v>
      </c>
      <c r="G385" s="92" t="s">
        <v>11096</v>
      </c>
      <c r="H385" s="93" t="s">
        <v>11106</v>
      </c>
      <c r="I385" s="92" t="s">
        <v>11097</v>
      </c>
      <c r="J385" s="94" t="s">
        <v>11008</v>
      </c>
      <c r="K385" t="s">
        <v>11105</v>
      </c>
      <c r="L385" s="31" t="str">
        <f t="shared" si="26"/>
        <v>90-Days-Visa Change status inside country-for-Ghanaian.html</v>
      </c>
      <c r="M385" s="220" t="str">
        <f t="shared" si="25"/>
        <v>90-Days-Visa-Change-status-inside-country-for-Ghanaian.html</v>
      </c>
      <c r="N385" t="s">
        <v>1152</v>
      </c>
      <c r="O385" t="str">
        <f t="shared" si="27"/>
        <v>90 Days Visa Change Status Inside Country For Ghanaian</v>
      </c>
      <c r="P385" t="s">
        <v>1169</v>
      </c>
      <c r="Q385" t="str">
        <f t="shared" si="28"/>
        <v>&lt;a target="_blank" href="90days_visa_change/90-Days-Visa-Change-status-inside-country-for-Ghanaian.html"&gt;90 Days Visa Change Status Inside Country For Ghanaian&lt;/a&gt; &lt;br /&gt;</v>
      </c>
    </row>
    <row r="386" spans="6:17">
      <c r="F386" s="216">
        <v>90</v>
      </c>
      <c r="G386" s="92" t="s">
        <v>11096</v>
      </c>
      <c r="H386" s="93" t="s">
        <v>11106</v>
      </c>
      <c r="I386" s="92" t="s">
        <v>11097</v>
      </c>
      <c r="J386" s="94" t="s">
        <v>11009</v>
      </c>
      <c r="K386" t="s">
        <v>11105</v>
      </c>
      <c r="L386" s="31" t="str">
        <f t="shared" si="26"/>
        <v>90-Days-Visa Change status inside country-for-Gibraltarian.html</v>
      </c>
      <c r="M386" s="220" t="str">
        <f t="shared" si="25"/>
        <v>90-Days-Visa-Change-status-inside-country-for-Gibraltarian.html</v>
      </c>
      <c r="N386" t="s">
        <v>1152</v>
      </c>
      <c r="O386" t="str">
        <f t="shared" si="27"/>
        <v>90 Days Visa Change Status Inside Country For Gibraltarian</v>
      </c>
      <c r="P386" t="s">
        <v>1169</v>
      </c>
      <c r="Q386" t="str">
        <f t="shared" si="28"/>
        <v>&lt;a target="_blank" href="90days_visa_change/90-Days-Visa-Change-status-inside-country-for-Gibraltarian.html"&gt;90 Days Visa Change Status Inside Country For Gibraltarian&lt;/a&gt; &lt;br /&gt;</v>
      </c>
    </row>
    <row r="387" spans="6:17">
      <c r="F387" s="216">
        <v>90</v>
      </c>
      <c r="G387" s="92" t="s">
        <v>11096</v>
      </c>
      <c r="H387" s="93" t="s">
        <v>11106</v>
      </c>
      <c r="I387" s="92" t="s">
        <v>11097</v>
      </c>
      <c r="J387" s="94" t="s">
        <v>11010</v>
      </c>
      <c r="K387" t="s">
        <v>11105</v>
      </c>
      <c r="L387" s="31" t="str">
        <f t="shared" si="26"/>
        <v>90-Days-Visa Change status inside country-for-GREECE.html</v>
      </c>
      <c r="M387" s="220" t="str">
        <f t="shared" si="25"/>
        <v>90-Days-Visa-Change-status-inside-country-for-GREECE.html</v>
      </c>
      <c r="N387" t="s">
        <v>1152</v>
      </c>
      <c r="O387" t="str">
        <f t="shared" si="27"/>
        <v>90 Days Visa Change Status Inside Country For Greece</v>
      </c>
      <c r="P387" t="s">
        <v>1169</v>
      </c>
      <c r="Q387" t="str">
        <f t="shared" si="28"/>
        <v>&lt;a target="_blank" href="90days_visa_change/90-Days-Visa-Change-status-inside-country-for-GREECE.html"&gt;90 Days Visa Change Status Inside Country For Greece&lt;/a&gt; &lt;br /&gt;</v>
      </c>
    </row>
    <row r="388" spans="6:17">
      <c r="F388" s="216">
        <v>90</v>
      </c>
      <c r="G388" s="92" t="s">
        <v>11096</v>
      </c>
      <c r="H388" s="93" t="s">
        <v>11106</v>
      </c>
      <c r="I388" s="92" t="s">
        <v>11097</v>
      </c>
      <c r="J388" s="94" t="s">
        <v>11011</v>
      </c>
      <c r="K388" t="s">
        <v>11105</v>
      </c>
      <c r="L388" s="31" t="str">
        <f t="shared" si="26"/>
        <v>90-Days-Visa Change status inside country-for-Greenlandic.html</v>
      </c>
      <c r="M388" s="220" t="str">
        <f t="shared" si="25"/>
        <v>90-Days-Visa-Change-status-inside-country-for-Greenlandic.html</v>
      </c>
      <c r="N388" t="s">
        <v>1152</v>
      </c>
      <c r="O388" t="str">
        <f t="shared" si="27"/>
        <v>90 Days Visa Change Status Inside Country For Greenlandic</v>
      </c>
      <c r="P388" t="s">
        <v>1169</v>
      </c>
      <c r="Q388" t="str">
        <f t="shared" si="28"/>
        <v>&lt;a target="_blank" href="90days_visa_change/90-Days-Visa-Change-status-inside-country-for-Greenlandic.html"&gt;90 Days Visa Change Status Inside Country For Greenlandic&lt;/a&gt; &lt;br /&gt;</v>
      </c>
    </row>
    <row r="389" spans="6:17">
      <c r="F389" s="216">
        <v>90</v>
      </c>
      <c r="G389" s="92" t="s">
        <v>11096</v>
      </c>
      <c r="H389" s="93" t="s">
        <v>11106</v>
      </c>
      <c r="I389" s="92" t="s">
        <v>11097</v>
      </c>
      <c r="J389" s="94" t="s">
        <v>11012</v>
      </c>
      <c r="K389" t="s">
        <v>11105</v>
      </c>
      <c r="L389" s="31" t="str">
        <f t="shared" si="26"/>
        <v>90-Days-Visa Change status inside country-for-Grenadian.html</v>
      </c>
      <c r="M389" s="220" t="str">
        <f t="shared" ref="M389:M452" si="29">SUBSTITUTE(L389," ","-")</f>
        <v>90-Days-Visa-Change-status-inside-country-for-Grenadian.html</v>
      </c>
      <c r="N389" t="s">
        <v>1152</v>
      </c>
      <c r="O389" t="str">
        <f t="shared" si="27"/>
        <v>90 Days Visa Change Status Inside Country For Grenadian</v>
      </c>
      <c r="P389" t="s">
        <v>1169</v>
      </c>
      <c r="Q389" t="str">
        <f t="shared" si="28"/>
        <v>&lt;a target="_blank" href="90days_visa_change/90-Days-Visa-Change-status-inside-country-for-Grenadian.html"&gt;90 Days Visa Change Status Inside Country For Grenadian&lt;/a&gt; &lt;br /&gt;</v>
      </c>
    </row>
    <row r="390" spans="6:17">
      <c r="F390" s="216">
        <v>90</v>
      </c>
      <c r="G390" s="92" t="s">
        <v>11096</v>
      </c>
      <c r="H390" s="93" t="s">
        <v>11106</v>
      </c>
      <c r="I390" s="92" t="s">
        <v>11097</v>
      </c>
      <c r="J390" s="94" t="s">
        <v>11013</v>
      </c>
      <c r="K390" t="s">
        <v>11105</v>
      </c>
      <c r="L390" s="31" t="str">
        <f t="shared" si="26"/>
        <v>90-Days-Visa Change status inside country-for-Guamanian.html</v>
      </c>
      <c r="M390" s="220" t="str">
        <f t="shared" si="29"/>
        <v>90-Days-Visa-Change-status-inside-country-for-Guamanian.html</v>
      </c>
      <c r="N390" t="s">
        <v>1152</v>
      </c>
      <c r="O390" t="str">
        <f t="shared" si="27"/>
        <v>90 Days Visa Change Status Inside Country For Guamanian</v>
      </c>
      <c r="P390" t="s">
        <v>1169</v>
      </c>
      <c r="Q390" t="str">
        <f t="shared" si="28"/>
        <v>&lt;a target="_blank" href="90days_visa_change/90-Days-Visa-Change-status-inside-country-for-Guamanian.html"&gt;90 Days Visa Change Status Inside Country For Guamanian&lt;/a&gt; &lt;br /&gt;</v>
      </c>
    </row>
    <row r="391" spans="6:17">
      <c r="F391" s="216">
        <v>90</v>
      </c>
      <c r="G391" s="92" t="s">
        <v>11096</v>
      </c>
      <c r="H391" s="93" t="s">
        <v>11106</v>
      </c>
      <c r="I391" s="92" t="s">
        <v>11097</v>
      </c>
      <c r="J391" s="94" t="s">
        <v>11014</v>
      </c>
      <c r="K391" t="s">
        <v>11105</v>
      </c>
      <c r="L391" s="31" t="str">
        <f t="shared" si="26"/>
        <v>90-Days-Visa Change status inside country-for-Guatemalan.html</v>
      </c>
      <c r="M391" s="220" t="str">
        <f t="shared" si="29"/>
        <v>90-Days-Visa-Change-status-inside-country-for-Guatemalan.html</v>
      </c>
      <c r="N391" t="s">
        <v>1152</v>
      </c>
      <c r="O391" t="str">
        <f t="shared" si="27"/>
        <v>90 Days Visa Change Status Inside Country For Guatemalan</v>
      </c>
      <c r="P391" t="s">
        <v>1169</v>
      </c>
      <c r="Q391" t="str">
        <f t="shared" si="28"/>
        <v>&lt;a target="_blank" href="90days_visa_change/90-Days-Visa-Change-status-inside-country-for-Guatemalan.html"&gt;90 Days Visa Change Status Inside Country For Guatemalan&lt;/a&gt; &lt;br /&gt;</v>
      </c>
    </row>
    <row r="392" spans="6:17">
      <c r="F392" s="216">
        <v>90</v>
      </c>
      <c r="G392" s="92" t="s">
        <v>11096</v>
      </c>
      <c r="H392" s="93" t="s">
        <v>11106</v>
      </c>
      <c r="I392" s="92" t="s">
        <v>11097</v>
      </c>
      <c r="J392" s="94" t="s">
        <v>11015</v>
      </c>
      <c r="K392" t="s">
        <v>11105</v>
      </c>
      <c r="L392" s="31" t="str">
        <f t="shared" si="26"/>
        <v>90-Days-Visa Change status inside country-for-Guinean.html</v>
      </c>
      <c r="M392" s="220" t="str">
        <f t="shared" si="29"/>
        <v>90-Days-Visa-Change-status-inside-country-for-Guinean.html</v>
      </c>
      <c r="N392" t="s">
        <v>1152</v>
      </c>
      <c r="O392" t="str">
        <f t="shared" si="27"/>
        <v>90 Days Visa Change Status Inside Country For Guinean</v>
      </c>
      <c r="P392" t="s">
        <v>1169</v>
      </c>
      <c r="Q392" t="str">
        <f t="shared" si="28"/>
        <v>&lt;a target="_blank" href="90days_visa_change/90-Days-Visa-Change-status-inside-country-for-Guinean.html"&gt;90 Days Visa Change Status Inside Country For Guinean&lt;/a&gt; &lt;br /&gt;</v>
      </c>
    </row>
    <row r="393" spans="6:17">
      <c r="F393" s="216">
        <v>90</v>
      </c>
      <c r="G393" s="92" t="s">
        <v>11096</v>
      </c>
      <c r="H393" s="93" t="s">
        <v>11106</v>
      </c>
      <c r="I393" s="92" t="s">
        <v>11097</v>
      </c>
      <c r="J393" s="94" t="s">
        <v>11016</v>
      </c>
      <c r="K393" t="s">
        <v>11105</v>
      </c>
      <c r="L393" s="31" t="str">
        <f t="shared" si="26"/>
        <v>90-Days-Visa Change status inside country-for-Haitian.html</v>
      </c>
      <c r="M393" s="220" t="str">
        <f t="shared" si="29"/>
        <v>90-Days-Visa-Change-status-inside-country-for-Haitian.html</v>
      </c>
      <c r="N393" t="s">
        <v>1152</v>
      </c>
      <c r="O393" t="str">
        <f t="shared" si="27"/>
        <v>90 Days Visa Change Status Inside Country For Haitian</v>
      </c>
      <c r="P393" t="s">
        <v>1169</v>
      </c>
      <c r="Q393" t="str">
        <f t="shared" si="28"/>
        <v>&lt;a target="_blank" href="90days_visa_change/90-Days-Visa-Change-status-inside-country-for-Haitian.html"&gt;90 Days Visa Change Status Inside Country For Haitian&lt;/a&gt; &lt;br /&gt;</v>
      </c>
    </row>
    <row r="394" spans="6:17">
      <c r="F394" s="216">
        <v>90</v>
      </c>
      <c r="G394" s="92" t="s">
        <v>11096</v>
      </c>
      <c r="H394" s="93" t="s">
        <v>11106</v>
      </c>
      <c r="I394" s="92" t="s">
        <v>11097</v>
      </c>
      <c r="J394" s="94" t="s">
        <v>10906</v>
      </c>
      <c r="K394" t="s">
        <v>11105</v>
      </c>
      <c r="L394" s="31" t="str">
        <f t="shared" si="26"/>
        <v>90-Days-Visa Change status inside country-for-Hungarian.html</v>
      </c>
      <c r="M394" s="220" t="str">
        <f t="shared" si="29"/>
        <v>90-Days-Visa-Change-status-inside-country-for-Hungarian.html</v>
      </c>
      <c r="N394" t="s">
        <v>1152</v>
      </c>
      <c r="O394" t="str">
        <f t="shared" si="27"/>
        <v>90 Days Visa Change Status Inside Country For Hungarian</v>
      </c>
      <c r="P394" t="s">
        <v>1169</v>
      </c>
      <c r="Q394" t="str">
        <f t="shared" si="28"/>
        <v>&lt;a target="_blank" href="90days_visa_change/90-Days-Visa-Change-status-inside-country-for-Hungarian.html"&gt;90 Days Visa Change Status Inside Country For Hungarian&lt;/a&gt; &lt;br /&gt;</v>
      </c>
    </row>
    <row r="395" spans="6:17">
      <c r="F395" s="216">
        <v>90</v>
      </c>
      <c r="G395" s="92" t="s">
        <v>11096</v>
      </c>
      <c r="H395" s="93" t="s">
        <v>11106</v>
      </c>
      <c r="I395" s="92" t="s">
        <v>11097</v>
      </c>
      <c r="J395" s="94" t="s">
        <v>11017</v>
      </c>
      <c r="K395" t="s">
        <v>11105</v>
      </c>
      <c r="L395" s="31" t="str">
        <f t="shared" si="26"/>
        <v>90-Days-Visa Change status inside country-for-Icelander.html</v>
      </c>
      <c r="M395" s="220" t="str">
        <f t="shared" si="29"/>
        <v>90-Days-Visa-Change-status-inside-country-for-Icelander.html</v>
      </c>
      <c r="N395" t="s">
        <v>1152</v>
      </c>
      <c r="O395" t="str">
        <f t="shared" si="27"/>
        <v>90 Days Visa Change Status Inside Country For Icelander</v>
      </c>
      <c r="P395" t="s">
        <v>1169</v>
      </c>
      <c r="Q395" t="str">
        <f t="shared" si="28"/>
        <v>&lt;a target="_blank" href="90days_visa_change/90-Days-Visa-Change-status-inside-country-for-Icelander.html"&gt;90 Days Visa Change Status Inside Country For Icelander&lt;/a&gt; &lt;br /&gt;</v>
      </c>
    </row>
    <row r="396" spans="6:17">
      <c r="F396" s="216">
        <v>90</v>
      </c>
      <c r="G396" s="92" t="s">
        <v>11096</v>
      </c>
      <c r="H396" s="93" t="s">
        <v>11106</v>
      </c>
      <c r="I396" s="92" t="s">
        <v>11097</v>
      </c>
      <c r="J396" s="94" t="s">
        <v>11018</v>
      </c>
      <c r="K396" t="s">
        <v>11105</v>
      </c>
      <c r="L396" s="31" t="str">
        <f t="shared" si="26"/>
        <v>90-Days-Visa Change status inside country-for-Indian.html</v>
      </c>
      <c r="M396" s="220" t="str">
        <f t="shared" si="29"/>
        <v>90-Days-Visa-Change-status-inside-country-for-Indian.html</v>
      </c>
      <c r="N396" t="s">
        <v>1152</v>
      </c>
      <c r="O396" t="str">
        <f t="shared" si="27"/>
        <v>90 Days Visa Change Status Inside Country For Indian</v>
      </c>
      <c r="P396" t="s">
        <v>1169</v>
      </c>
      <c r="Q396" t="str">
        <f t="shared" si="28"/>
        <v>&lt;a target="_blank" href="90days_visa_change/90-Days-Visa-Change-status-inside-country-for-Indian.html"&gt;90 Days Visa Change Status Inside Country For Indian&lt;/a&gt; &lt;br /&gt;</v>
      </c>
    </row>
    <row r="397" spans="6:17">
      <c r="F397" s="216">
        <v>90</v>
      </c>
      <c r="G397" s="92" t="s">
        <v>11096</v>
      </c>
      <c r="H397" s="93" t="s">
        <v>11106</v>
      </c>
      <c r="I397" s="92" t="s">
        <v>11097</v>
      </c>
      <c r="J397" s="94" t="s">
        <v>10944</v>
      </c>
      <c r="K397" t="s">
        <v>11105</v>
      </c>
      <c r="L397" s="31" t="str">
        <f t="shared" si="26"/>
        <v>90-Days-Visa Change status inside country-for-Indonesian.html</v>
      </c>
      <c r="M397" s="220" t="str">
        <f t="shared" si="29"/>
        <v>90-Days-Visa-Change-status-inside-country-for-Indonesian.html</v>
      </c>
      <c r="N397" t="s">
        <v>1152</v>
      </c>
      <c r="O397" t="str">
        <f t="shared" si="27"/>
        <v>90 Days Visa Change Status Inside Country For Indonesian</v>
      </c>
      <c r="P397" t="s">
        <v>1169</v>
      </c>
      <c r="Q397" t="str">
        <f t="shared" si="28"/>
        <v>&lt;a target="_blank" href="90days_visa_change/90-Days-Visa-Change-status-inside-country-for-Indonesian.html"&gt;90 Days Visa Change Status Inside Country For Indonesian&lt;/a&gt; &lt;br /&gt;</v>
      </c>
    </row>
    <row r="398" spans="6:17">
      <c r="F398" s="216">
        <v>90</v>
      </c>
      <c r="G398" s="92" t="s">
        <v>11096</v>
      </c>
      <c r="H398" s="93" t="s">
        <v>11106</v>
      </c>
      <c r="I398" s="92" t="s">
        <v>11097</v>
      </c>
      <c r="J398" s="94" t="s">
        <v>11019</v>
      </c>
      <c r="K398" t="s">
        <v>11105</v>
      </c>
      <c r="L398" s="31" t="str">
        <f t="shared" si="26"/>
        <v>90-Days-Visa Change status inside country-for-Iranian.html</v>
      </c>
      <c r="M398" s="220" t="str">
        <f t="shared" si="29"/>
        <v>90-Days-Visa-Change-status-inside-country-for-Iranian.html</v>
      </c>
      <c r="N398" t="s">
        <v>1152</v>
      </c>
      <c r="O398" t="str">
        <f t="shared" si="27"/>
        <v>90 Days Visa Change Status Inside Country For Iranian</v>
      </c>
      <c r="P398" t="s">
        <v>1169</v>
      </c>
      <c r="Q398" t="str">
        <f t="shared" si="28"/>
        <v>&lt;a target="_blank" href="90days_visa_change/90-Days-Visa-Change-status-inside-country-for-Iranian.html"&gt;90 Days Visa Change Status Inside Country For Iranian&lt;/a&gt; &lt;br /&gt;</v>
      </c>
    </row>
    <row r="399" spans="6:17">
      <c r="F399" s="216">
        <v>90</v>
      </c>
      <c r="G399" s="92" t="s">
        <v>11096</v>
      </c>
      <c r="H399" s="93" t="s">
        <v>11106</v>
      </c>
      <c r="I399" s="92" t="s">
        <v>11097</v>
      </c>
      <c r="J399" s="94" t="s">
        <v>11020</v>
      </c>
      <c r="K399" t="s">
        <v>11105</v>
      </c>
      <c r="L399" s="31" t="str">
        <f t="shared" si="26"/>
        <v>90-Days-Visa Change status inside country-for-Iraqi.html</v>
      </c>
      <c r="M399" s="220" t="str">
        <f t="shared" si="29"/>
        <v>90-Days-Visa-Change-status-inside-country-for-Iraqi.html</v>
      </c>
      <c r="N399" t="s">
        <v>1152</v>
      </c>
      <c r="O399" t="str">
        <f t="shared" si="27"/>
        <v>90 Days Visa Change Status Inside Country For Iraqi</v>
      </c>
      <c r="P399" t="s">
        <v>1169</v>
      </c>
      <c r="Q399" t="str">
        <f t="shared" si="28"/>
        <v>&lt;a target="_blank" href="90days_visa_change/90-Days-Visa-Change-status-inside-country-for-Iraqi.html"&gt;90 Days Visa Change Status Inside Country For Iraqi&lt;/a&gt; &lt;br /&gt;</v>
      </c>
    </row>
    <row r="400" spans="6:17">
      <c r="F400" s="216">
        <v>90</v>
      </c>
      <c r="G400" s="92" t="s">
        <v>11096</v>
      </c>
      <c r="H400" s="93" t="s">
        <v>11106</v>
      </c>
      <c r="I400" s="92" t="s">
        <v>11097</v>
      </c>
      <c r="J400" s="94" t="s">
        <v>11021</v>
      </c>
      <c r="K400" t="s">
        <v>11105</v>
      </c>
      <c r="L400" s="31" t="str">
        <f t="shared" si="26"/>
        <v>90-Days-Visa Change status inside country-for-Irish.html</v>
      </c>
      <c r="M400" s="220" t="str">
        <f t="shared" si="29"/>
        <v>90-Days-Visa-Change-status-inside-country-for-Irish.html</v>
      </c>
      <c r="N400" t="s">
        <v>1152</v>
      </c>
      <c r="O400" t="str">
        <f t="shared" si="27"/>
        <v>90 Days Visa Change Status Inside Country For Irish</v>
      </c>
      <c r="P400" t="s">
        <v>1169</v>
      </c>
      <c r="Q400" t="str">
        <f t="shared" si="28"/>
        <v>&lt;a target="_blank" href="90days_visa_change/90-Days-Visa-Change-status-inside-country-for-Irish.html"&gt;90 Days Visa Change Status Inside Country For Irish&lt;/a&gt; &lt;br /&gt;</v>
      </c>
    </row>
    <row r="401" spans="6:17">
      <c r="F401" s="216">
        <v>90</v>
      </c>
      <c r="G401" s="92" t="s">
        <v>11096</v>
      </c>
      <c r="H401" s="93" t="s">
        <v>11106</v>
      </c>
      <c r="I401" s="92" t="s">
        <v>11097</v>
      </c>
      <c r="J401" s="94" t="s">
        <v>10851</v>
      </c>
      <c r="K401" t="s">
        <v>11105</v>
      </c>
      <c r="L401" s="31" t="str">
        <f t="shared" si="26"/>
        <v>90-Days-Visa Change status inside country-for-Italian.html</v>
      </c>
      <c r="M401" s="220" t="str">
        <f t="shared" si="29"/>
        <v>90-Days-Visa-Change-status-inside-country-for-Italian.html</v>
      </c>
      <c r="N401" t="s">
        <v>1152</v>
      </c>
      <c r="O401" t="str">
        <f t="shared" si="27"/>
        <v>90 Days Visa Change Status Inside Country For Italian</v>
      </c>
      <c r="P401" t="s">
        <v>1169</v>
      </c>
      <c r="Q401" t="str">
        <f t="shared" si="28"/>
        <v>&lt;a target="_blank" href="90days_visa_change/90-Days-Visa-Change-status-inside-country-for-Italian.html"&gt;90 Days Visa Change Status Inside Country For Italian&lt;/a&gt; &lt;br /&gt;</v>
      </c>
    </row>
    <row r="402" spans="6:17">
      <c r="F402" s="216">
        <v>90</v>
      </c>
      <c r="G402" s="92" t="s">
        <v>11096</v>
      </c>
      <c r="H402" s="93" t="s">
        <v>11106</v>
      </c>
      <c r="I402" s="92" t="s">
        <v>11097</v>
      </c>
      <c r="J402" s="94" t="s">
        <v>11022</v>
      </c>
      <c r="K402" t="s">
        <v>11105</v>
      </c>
      <c r="L402" s="31" t="str">
        <f t="shared" si="26"/>
        <v>90-Days-Visa Change status inside country-for-Jamaican.html</v>
      </c>
      <c r="M402" s="220" t="str">
        <f t="shared" si="29"/>
        <v>90-Days-Visa-Change-status-inside-country-for-Jamaican.html</v>
      </c>
      <c r="N402" t="s">
        <v>1152</v>
      </c>
      <c r="O402" t="str">
        <f t="shared" si="27"/>
        <v>90 Days Visa Change Status Inside Country For Jamaican</v>
      </c>
      <c r="P402" t="s">
        <v>1169</v>
      </c>
      <c r="Q402" t="str">
        <f t="shared" si="28"/>
        <v>&lt;a target="_blank" href="90days_visa_change/90-Days-Visa-Change-status-inside-country-for-Jamaican.html"&gt;90 Days Visa Change Status Inside Country For Jamaican&lt;/a&gt; &lt;br /&gt;</v>
      </c>
    </row>
    <row r="403" spans="6:17">
      <c r="F403" s="216">
        <v>90</v>
      </c>
      <c r="G403" s="92" t="s">
        <v>11096</v>
      </c>
      <c r="H403" s="93" t="s">
        <v>11106</v>
      </c>
      <c r="I403" s="92" t="s">
        <v>11097</v>
      </c>
      <c r="J403" s="94" t="s">
        <v>10839</v>
      </c>
      <c r="K403" t="s">
        <v>11105</v>
      </c>
      <c r="L403" s="31" t="str">
        <f t="shared" si="26"/>
        <v>90-Days-Visa Change status inside country-for-Japanese.html</v>
      </c>
      <c r="M403" s="220" t="str">
        <f t="shared" si="29"/>
        <v>90-Days-Visa-Change-status-inside-country-for-Japanese.html</v>
      </c>
      <c r="N403" t="s">
        <v>1152</v>
      </c>
      <c r="O403" t="str">
        <f t="shared" si="27"/>
        <v>90 Days Visa Change Status Inside Country For Japanese</v>
      </c>
      <c r="P403" t="s">
        <v>1169</v>
      </c>
      <c r="Q403" t="str">
        <f t="shared" si="28"/>
        <v>&lt;a target="_blank" href="90days_visa_change/90-Days-Visa-Change-status-inside-country-for-Japanese.html"&gt;90 Days Visa Change Status Inside Country For Japanese&lt;/a&gt; &lt;br /&gt;</v>
      </c>
    </row>
    <row r="404" spans="6:17">
      <c r="F404" s="216">
        <v>90</v>
      </c>
      <c r="G404" s="92" t="s">
        <v>11096</v>
      </c>
      <c r="H404" s="93" t="s">
        <v>11106</v>
      </c>
      <c r="I404" s="92" t="s">
        <v>11097</v>
      </c>
      <c r="J404" s="94" t="s">
        <v>11023</v>
      </c>
      <c r="K404" t="s">
        <v>11105</v>
      </c>
      <c r="L404" s="31" t="str">
        <f t="shared" si="26"/>
        <v>90-Days-Visa Change status inside country-for-Jordanian.html</v>
      </c>
      <c r="M404" s="220" t="str">
        <f t="shared" si="29"/>
        <v>90-Days-Visa-Change-status-inside-country-for-Jordanian.html</v>
      </c>
      <c r="N404" t="s">
        <v>1152</v>
      </c>
      <c r="O404" t="str">
        <f t="shared" si="27"/>
        <v>90 Days Visa Change Status Inside Country For Jordanian</v>
      </c>
      <c r="P404" t="s">
        <v>1169</v>
      </c>
      <c r="Q404" t="str">
        <f t="shared" si="28"/>
        <v>&lt;a target="_blank" href="90days_visa_change/90-Days-Visa-Change-status-inside-country-for-Jordanian.html"&gt;90 Days Visa Change Status Inside Country For Jordanian&lt;/a&gt; &lt;br /&gt;</v>
      </c>
    </row>
    <row r="405" spans="6:17">
      <c r="F405" s="216">
        <v>90</v>
      </c>
      <c r="G405" s="92" t="s">
        <v>11096</v>
      </c>
      <c r="H405" s="93" t="s">
        <v>11106</v>
      </c>
      <c r="I405" s="92" t="s">
        <v>11097</v>
      </c>
      <c r="J405" s="94" t="s">
        <v>11024</v>
      </c>
      <c r="K405" t="s">
        <v>11105</v>
      </c>
      <c r="L405" s="31" t="str">
        <f t="shared" si="26"/>
        <v>90-Days-Visa Change status inside country-for-Kazakhstani.html</v>
      </c>
      <c r="M405" s="220" t="str">
        <f t="shared" si="29"/>
        <v>90-Days-Visa-Change-status-inside-country-for-Kazakhstani.html</v>
      </c>
      <c r="N405" t="s">
        <v>1152</v>
      </c>
      <c r="O405" t="str">
        <f t="shared" si="27"/>
        <v>90 Days Visa Change Status Inside Country For Kazakhstani</v>
      </c>
      <c r="P405" t="s">
        <v>1169</v>
      </c>
      <c r="Q405" t="str">
        <f t="shared" si="28"/>
        <v>&lt;a target="_blank" href="90days_visa_change/90-Days-Visa-Change-status-inside-country-for-Kazakhstani.html"&gt;90 Days Visa Change Status Inside Country For Kazakhstani&lt;/a&gt; &lt;br /&gt;</v>
      </c>
    </row>
    <row r="406" spans="6:17">
      <c r="F406" s="216">
        <v>90</v>
      </c>
      <c r="G406" s="92" t="s">
        <v>11096</v>
      </c>
      <c r="H406" s="93" t="s">
        <v>11106</v>
      </c>
      <c r="I406" s="92" t="s">
        <v>11097</v>
      </c>
      <c r="J406" s="94" t="s">
        <v>11025</v>
      </c>
      <c r="K406" t="s">
        <v>11105</v>
      </c>
      <c r="L406" s="31" t="str">
        <f t="shared" si="26"/>
        <v>90-Days-Visa Change status inside country-for-Kenyan.html</v>
      </c>
      <c r="M406" s="220" t="str">
        <f t="shared" si="29"/>
        <v>90-Days-Visa-Change-status-inside-country-for-Kenyan.html</v>
      </c>
      <c r="N406" t="s">
        <v>1152</v>
      </c>
      <c r="O406" t="str">
        <f t="shared" si="27"/>
        <v>90 Days Visa Change Status Inside Country For Kenyan</v>
      </c>
      <c r="P406" t="s">
        <v>1169</v>
      </c>
      <c r="Q406" t="str">
        <f t="shared" si="28"/>
        <v>&lt;a target="_blank" href="90days_visa_change/90-Days-Visa-Change-status-inside-country-for-Kenyan.html"&gt;90 Days Visa Change Status Inside Country For Kenyan&lt;/a&gt; &lt;br /&gt;</v>
      </c>
    </row>
    <row r="407" spans="6:17">
      <c r="F407" s="216">
        <v>90</v>
      </c>
      <c r="G407" s="92" t="s">
        <v>11096</v>
      </c>
      <c r="H407" s="93" t="s">
        <v>11106</v>
      </c>
      <c r="I407" s="92" t="s">
        <v>11097</v>
      </c>
      <c r="J407" s="94" t="s">
        <v>11026</v>
      </c>
      <c r="K407" t="s">
        <v>11105</v>
      </c>
      <c r="L407" s="31" t="str">
        <f t="shared" si="26"/>
        <v>90-Days-Visa Change status inside country-for-Kuwaiti.html</v>
      </c>
      <c r="M407" s="220" t="str">
        <f t="shared" si="29"/>
        <v>90-Days-Visa-Change-status-inside-country-for-Kuwaiti.html</v>
      </c>
      <c r="N407" t="s">
        <v>1152</v>
      </c>
      <c r="O407" t="str">
        <f t="shared" si="27"/>
        <v>90 Days Visa Change Status Inside Country For Kuwaiti</v>
      </c>
      <c r="P407" t="s">
        <v>1169</v>
      </c>
      <c r="Q407" t="str">
        <f t="shared" si="28"/>
        <v>&lt;a target="_blank" href="90days_visa_change/90-Days-Visa-Change-status-inside-country-for-Kuwaiti.html"&gt;90 Days Visa Change Status Inside Country For Kuwaiti&lt;/a&gt; &lt;br /&gt;</v>
      </c>
    </row>
    <row r="408" spans="6:17">
      <c r="F408" s="216">
        <v>90</v>
      </c>
      <c r="G408" s="92" t="s">
        <v>11096</v>
      </c>
      <c r="H408" s="93" t="s">
        <v>11106</v>
      </c>
      <c r="I408" s="92" t="s">
        <v>11097</v>
      </c>
      <c r="J408" s="94" t="s">
        <v>11027</v>
      </c>
      <c r="K408" t="s">
        <v>11105</v>
      </c>
      <c r="L408" s="31" t="str">
        <f t="shared" si="26"/>
        <v>90-Days-Visa Change status inside country-for-Kyrgyzstani.html</v>
      </c>
      <c r="M408" s="220" t="str">
        <f t="shared" si="29"/>
        <v>90-Days-Visa-Change-status-inside-country-for-Kyrgyzstani.html</v>
      </c>
      <c r="N408" t="s">
        <v>1152</v>
      </c>
      <c r="O408" t="str">
        <f t="shared" si="27"/>
        <v>90 Days Visa Change Status Inside Country For Kyrgyzstani</v>
      </c>
      <c r="P408" t="s">
        <v>1169</v>
      </c>
      <c r="Q408" t="str">
        <f t="shared" si="28"/>
        <v>&lt;a target="_blank" href="90days_visa_change/90-Days-Visa-Change-status-inside-country-for-Kyrgyzstani.html"&gt;90 Days Visa Change Status Inside Country For Kyrgyzstani&lt;/a&gt; &lt;br /&gt;</v>
      </c>
    </row>
    <row r="409" spans="6:17">
      <c r="F409" s="216">
        <v>90</v>
      </c>
      <c r="G409" s="92" t="s">
        <v>11096</v>
      </c>
      <c r="H409" s="93" t="s">
        <v>11106</v>
      </c>
      <c r="I409" s="92" t="s">
        <v>11097</v>
      </c>
      <c r="J409" s="94" t="s">
        <v>11028</v>
      </c>
      <c r="K409" t="s">
        <v>11105</v>
      </c>
      <c r="L409" s="31" t="str">
        <f t="shared" si="26"/>
        <v>90-Days-Visa Change status inside country-for-Lao.html</v>
      </c>
      <c r="M409" s="220" t="str">
        <f t="shared" si="29"/>
        <v>90-Days-Visa-Change-status-inside-country-for-Lao.html</v>
      </c>
      <c r="N409" t="s">
        <v>1152</v>
      </c>
      <c r="O409" t="str">
        <f t="shared" si="27"/>
        <v>90 Days Visa Change Status Inside Country For Lao</v>
      </c>
      <c r="P409" t="s">
        <v>1169</v>
      </c>
      <c r="Q409" t="str">
        <f t="shared" si="28"/>
        <v>&lt;a target="_blank" href="90days_visa_change/90-Days-Visa-Change-status-inside-country-for-Lao.html"&gt;90 Days Visa Change Status Inside Country For Lao&lt;/a&gt; &lt;br /&gt;</v>
      </c>
    </row>
    <row r="410" spans="6:17">
      <c r="F410" s="216">
        <v>90</v>
      </c>
      <c r="G410" s="92" t="s">
        <v>11096</v>
      </c>
      <c r="H410" s="93" t="s">
        <v>11106</v>
      </c>
      <c r="I410" s="92" t="s">
        <v>11097</v>
      </c>
      <c r="J410" s="94" t="s">
        <v>11029</v>
      </c>
      <c r="K410" t="s">
        <v>11105</v>
      </c>
      <c r="L410" s="31" t="str">
        <f t="shared" si="26"/>
        <v>90-Days-Visa Change status inside country-for-Latvian.html</v>
      </c>
      <c r="M410" s="220" t="str">
        <f t="shared" si="29"/>
        <v>90-Days-Visa-Change-status-inside-country-for-Latvian.html</v>
      </c>
      <c r="N410" t="s">
        <v>1152</v>
      </c>
      <c r="O410" t="str">
        <f t="shared" si="27"/>
        <v>90 Days Visa Change Status Inside Country For Latvian</v>
      </c>
      <c r="P410" t="s">
        <v>1169</v>
      </c>
      <c r="Q410" t="str">
        <f t="shared" si="28"/>
        <v>&lt;a target="_blank" href="90days_visa_change/90-Days-Visa-Change-status-inside-country-for-Latvian.html"&gt;90 Days Visa Change Status Inside Country For Latvian&lt;/a&gt; &lt;br /&gt;</v>
      </c>
    </row>
    <row r="411" spans="6:17">
      <c r="F411" s="216">
        <v>90</v>
      </c>
      <c r="G411" s="92" t="s">
        <v>11096</v>
      </c>
      <c r="H411" s="93" t="s">
        <v>11106</v>
      </c>
      <c r="I411" s="92" t="s">
        <v>11097</v>
      </c>
      <c r="J411" s="94" t="s">
        <v>11030</v>
      </c>
      <c r="K411" t="s">
        <v>11105</v>
      </c>
      <c r="L411" s="31" t="str">
        <f t="shared" si="26"/>
        <v>90-Days-Visa Change status inside country-for-Lebanese.html</v>
      </c>
      <c r="M411" s="220" t="str">
        <f t="shared" si="29"/>
        <v>90-Days-Visa-Change-status-inside-country-for-Lebanese.html</v>
      </c>
      <c r="N411" t="s">
        <v>1152</v>
      </c>
      <c r="O411" t="str">
        <f t="shared" si="27"/>
        <v>90 Days Visa Change Status Inside Country For Lebanese</v>
      </c>
      <c r="P411" t="s">
        <v>1169</v>
      </c>
      <c r="Q411" t="str">
        <f t="shared" si="28"/>
        <v>&lt;a target="_blank" href="90days_visa_change/90-Days-Visa-Change-status-inside-country-for-Lebanese.html"&gt;90 Days Visa Change Status Inside Country For Lebanese&lt;/a&gt; &lt;br /&gt;</v>
      </c>
    </row>
    <row r="412" spans="6:17">
      <c r="F412" s="216">
        <v>90</v>
      </c>
      <c r="G412" s="92" t="s">
        <v>11096</v>
      </c>
      <c r="H412" s="93" t="s">
        <v>11106</v>
      </c>
      <c r="I412" s="92" t="s">
        <v>11097</v>
      </c>
      <c r="J412" s="94" t="s">
        <v>11031</v>
      </c>
      <c r="K412" t="s">
        <v>11105</v>
      </c>
      <c r="L412" s="31" t="str">
        <f t="shared" si="26"/>
        <v>90-Days-Visa Change status inside country-for-Liberian.html</v>
      </c>
      <c r="M412" s="220" t="str">
        <f t="shared" si="29"/>
        <v>90-Days-Visa-Change-status-inside-country-for-Liberian.html</v>
      </c>
      <c r="N412" t="s">
        <v>1152</v>
      </c>
      <c r="O412" t="str">
        <f t="shared" si="27"/>
        <v>90 Days Visa Change Status Inside Country For Liberian</v>
      </c>
      <c r="P412" t="s">
        <v>1169</v>
      </c>
      <c r="Q412" t="str">
        <f t="shared" si="28"/>
        <v>&lt;a target="_blank" href="90days_visa_change/90-Days-Visa-Change-status-inside-country-for-Liberian.html"&gt;90 Days Visa Change Status Inside Country For Liberian&lt;/a&gt; &lt;br /&gt;</v>
      </c>
    </row>
    <row r="413" spans="6:17">
      <c r="F413" s="216">
        <v>90</v>
      </c>
      <c r="G413" s="92" t="s">
        <v>11096</v>
      </c>
      <c r="H413" s="93" t="s">
        <v>11106</v>
      </c>
      <c r="I413" s="92" t="s">
        <v>11097</v>
      </c>
      <c r="J413" s="94" t="s">
        <v>11032</v>
      </c>
      <c r="K413" t="s">
        <v>11105</v>
      </c>
      <c r="L413" s="31" t="str">
        <f t="shared" si="26"/>
        <v>90-Days-Visa Change status inside country-for-Libyan.html</v>
      </c>
      <c r="M413" s="220" t="str">
        <f t="shared" si="29"/>
        <v>90-Days-Visa-Change-status-inside-country-for-Libyan.html</v>
      </c>
      <c r="N413" t="s">
        <v>1152</v>
      </c>
      <c r="O413" t="str">
        <f t="shared" si="27"/>
        <v>90 Days Visa Change Status Inside Country For Libyan</v>
      </c>
      <c r="P413" t="s">
        <v>1169</v>
      </c>
      <c r="Q413" t="str">
        <f t="shared" si="28"/>
        <v>&lt;a target="_blank" href="90days_visa_change/90-Days-Visa-Change-status-inside-country-for-Libyan.html"&gt;90 Days Visa Change Status Inside Country For Libyan&lt;/a&gt; &lt;br /&gt;</v>
      </c>
    </row>
    <row r="414" spans="6:17">
      <c r="F414" s="216">
        <v>90</v>
      </c>
      <c r="G414" s="92" t="s">
        <v>11096</v>
      </c>
      <c r="H414" s="93" t="s">
        <v>11106</v>
      </c>
      <c r="I414" s="92" t="s">
        <v>11097</v>
      </c>
      <c r="J414" s="94" t="s">
        <v>11033</v>
      </c>
      <c r="K414" t="s">
        <v>11105</v>
      </c>
      <c r="L414" s="31" t="str">
        <f t="shared" si="26"/>
        <v>90-Days-Visa Change status inside country-for-Liechtenstein.html</v>
      </c>
      <c r="M414" s="220" t="str">
        <f t="shared" si="29"/>
        <v>90-Days-Visa-Change-status-inside-country-for-Liechtenstein.html</v>
      </c>
      <c r="N414" t="s">
        <v>1152</v>
      </c>
      <c r="O414" t="str">
        <f t="shared" si="27"/>
        <v>90 Days Visa Change Status Inside Country For Liechtenstein</v>
      </c>
      <c r="P414" t="s">
        <v>1169</v>
      </c>
      <c r="Q414" t="str">
        <f t="shared" si="28"/>
        <v>&lt;a target="_blank" href="90days_visa_change/90-Days-Visa-Change-status-inside-country-for-Liechtenstein.html"&gt;90 Days Visa Change Status Inside Country For Liechtenstein&lt;/a&gt; &lt;br /&gt;</v>
      </c>
    </row>
    <row r="415" spans="6:17">
      <c r="F415" s="216">
        <v>90</v>
      </c>
      <c r="G415" s="92" t="s">
        <v>11096</v>
      </c>
      <c r="H415" s="93" t="s">
        <v>11106</v>
      </c>
      <c r="I415" s="92" t="s">
        <v>11097</v>
      </c>
      <c r="J415" s="94" t="s">
        <v>11034</v>
      </c>
      <c r="K415" t="s">
        <v>11105</v>
      </c>
      <c r="L415" s="31" t="str">
        <f t="shared" si="26"/>
        <v>90-Days-Visa Change status inside country-for-Lithuanian.html</v>
      </c>
      <c r="M415" s="220" t="str">
        <f t="shared" si="29"/>
        <v>90-Days-Visa-Change-status-inside-country-for-Lithuanian.html</v>
      </c>
      <c r="N415" t="s">
        <v>1152</v>
      </c>
      <c r="O415" t="str">
        <f t="shared" si="27"/>
        <v>90 Days Visa Change Status Inside Country For Lithuanian</v>
      </c>
      <c r="P415" t="s">
        <v>1169</v>
      </c>
      <c r="Q415" t="str">
        <f t="shared" si="28"/>
        <v>&lt;a target="_blank" href="90days_visa_change/90-Days-Visa-Change-status-inside-country-for-Lithuanian.html"&gt;90 Days Visa Change Status Inside Country For Lithuanian&lt;/a&gt; &lt;br /&gt;</v>
      </c>
    </row>
    <row r="416" spans="6:17">
      <c r="F416" s="216">
        <v>90</v>
      </c>
      <c r="G416" s="92" t="s">
        <v>11096</v>
      </c>
      <c r="H416" s="93" t="s">
        <v>11106</v>
      </c>
      <c r="I416" s="92" t="s">
        <v>11097</v>
      </c>
      <c r="J416" s="94" t="s">
        <v>11035</v>
      </c>
      <c r="K416" t="s">
        <v>11105</v>
      </c>
      <c r="L416" s="31" t="str">
        <f t="shared" si="26"/>
        <v>90-Days-Visa Change status inside country-for-Luxembourger.html</v>
      </c>
      <c r="M416" s="220" t="str">
        <f t="shared" si="29"/>
        <v>90-Days-Visa-Change-status-inside-country-for-Luxembourger.html</v>
      </c>
      <c r="N416" t="s">
        <v>1152</v>
      </c>
      <c r="O416" t="str">
        <f t="shared" si="27"/>
        <v>90 Days Visa Change Status Inside Country For Luxembourger</v>
      </c>
      <c r="P416" t="s">
        <v>1169</v>
      </c>
      <c r="Q416" t="str">
        <f t="shared" si="28"/>
        <v>&lt;a target="_blank" href="90days_visa_change/90-Days-Visa-Change-status-inside-country-for-Luxembourger.html"&gt;90 Days Visa Change Status Inside Country For Luxembourger&lt;/a&gt; &lt;br /&gt;</v>
      </c>
    </row>
    <row r="417" spans="6:17">
      <c r="F417" s="216">
        <v>90</v>
      </c>
      <c r="G417" s="92" t="s">
        <v>11096</v>
      </c>
      <c r="H417" s="93" t="s">
        <v>11106</v>
      </c>
      <c r="I417" s="92" t="s">
        <v>11097</v>
      </c>
      <c r="J417" s="94" t="s">
        <v>10951</v>
      </c>
      <c r="K417" t="s">
        <v>11105</v>
      </c>
      <c r="L417" s="31" t="str">
        <f t="shared" si="26"/>
        <v>90-Days-Visa Change status inside country-for-Malaysian.html</v>
      </c>
      <c r="M417" s="220" t="str">
        <f t="shared" si="29"/>
        <v>90-Days-Visa-Change-status-inside-country-for-Malaysian.html</v>
      </c>
      <c r="N417" t="s">
        <v>1152</v>
      </c>
      <c r="O417" t="str">
        <f t="shared" si="27"/>
        <v>90 Days Visa Change Status Inside Country For Malaysian</v>
      </c>
      <c r="P417" t="s">
        <v>1169</v>
      </c>
      <c r="Q417" t="str">
        <f t="shared" si="28"/>
        <v>&lt;a target="_blank" href="90days_visa_change/90-Days-Visa-Change-status-inside-country-for-Malaysian.html"&gt;90 Days Visa Change Status Inside Country For Malaysian&lt;/a&gt; &lt;br /&gt;</v>
      </c>
    </row>
    <row r="418" spans="6:17">
      <c r="F418" s="216">
        <v>90</v>
      </c>
      <c r="G418" s="92" t="s">
        <v>11096</v>
      </c>
      <c r="H418" s="93" t="s">
        <v>11106</v>
      </c>
      <c r="I418" s="92" t="s">
        <v>11097</v>
      </c>
      <c r="J418" s="94" t="s">
        <v>11036</v>
      </c>
      <c r="K418" t="s">
        <v>11105</v>
      </c>
      <c r="L418" s="31" t="str">
        <f t="shared" si="26"/>
        <v>90-Days-Visa Change status inside country-for-Maldivian.html</v>
      </c>
      <c r="M418" s="220" t="str">
        <f t="shared" si="29"/>
        <v>90-Days-Visa-Change-status-inside-country-for-Maldivian.html</v>
      </c>
      <c r="N418" t="s">
        <v>1152</v>
      </c>
      <c r="O418" t="str">
        <f t="shared" si="27"/>
        <v>90 Days Visa Change Status Inside Country For Maldivian</v>
      </c>
      <c r="P418" t="s">
        <v>1169</v>
      </c>
      <c r="Q418" t="str">
        <f t="shared" si="28"/>
        <v>&lt;a target="_blank" href="90days_visa_change/90-Days-Visa-Change-status-inside-country-for-Maldivian.html"&gt;90 Days Visa Change Status Inside Country For Maldivian&lt;/a&gt; &lt;br /&gt;</v>
      </c>
    </row>
    <row r="419" spans="6:17">
      <c r="F419" s="216">
        <v>90</v>
      </c>
      <c r="G419" s="92" t="s">
        <v>11096</v>
      </c>
      <c r="H419" s="93" t="s">
        <v>11106</v>
      </c>
      <c r="I419" s="92" t="s">
        <v>11097</v>
      </c>
      <c r="J419" s="94" t="s">
        <v>11037</v>
      </c>
      <c r="K419" t="s">
        <v>11105</v>
      </c>
      <c r="L419" s="31" t="str">
        <f t="shared" si="26"/>
        <v>90-Days-Visa Change status inside country-for-Maltese.html</v>
      </c>
      <c r="M419" s="220" t="str">
        <f t="shared" si="29"/>
        <v>90-Days-Visa-Change-status-inside-country-for-Maltese.html</v>
      </c>
      <c r="N419" t="s">
        <v>1152</v>
      </c>
      <c r="O419" t="str">
        <f t="shared" si="27"/>
        <v>90 Days Visa Change Status Inside Country For Maltese</v>
      </c>
      <c r="P419" t="s">
        <v>1169</v>
      </c>
      <c r="Q419" t="str">
        <f t="shared" si="28"/>
        <v>&lt;a target="_blank" href="90days_visa_change/90-Days-Visa-Change-status-inside-country-for-Maltese.html"&gt;90 Days Visa Change Status Inside Country For Maltese&lt;/a&gt; &lt;br /&gt;</v>
      </c>
    </row>
    <row r="420" spans="6:17">
      <c r="F420" s="216">
        <v>90</v>
      </c>
      <c r="G420" s="92" t="s">
        <v>11096</v>
      </c>
      <c r="H420" s="93" t="s">
        <v>11106</v>
      </c>
      <c r="I420" s="92" t="s">
        <v>11097</v>
      </c>
      <c r="J420" s="94" t="s">
        <v>11038</v>
      </c>
      <c r="K420" t="s">
        <v>11105</v>
      </c>
      <c r="L420" s="31" t="str">
        <f t="shared" si="26"/>
        <v>90-Days-Visa Change status inside country-for-Martiniquais.html</v>
      </c>
      <c r="M420" s="220" t="str">
        <f t="shared" si="29"/>
        <v>90-Days-Visa-Change-status-inside-country-for-Martiniquais.html</v>
      </c>
      <c r="N420" t="s">
        <v>1152</v>
      </c>
      <c r="O420" t="str">
        <f t="shared" si="27"/>
        <v>90 Days Visa Change Status Inside Country For Martiniquais</v>
      </c>
      <c r="P420" t="s">
        <v>1169</v>
      </c>
      <c r="Q420" t="str">
        <f t="shared" si="28"/>
        <v>&lt;a target="_blank" href="90days_visa_change/90-Days-Visa-Change-status-inside-country-for-Martiniquais.html"&gt;90 Days Visa Change Status Inside Country For Martiniquais&lt;/a&gt; &lt;br /&gt;</v>
      </c>
    </row>
    <row r="421" spans="6:17">
      <c r="F421" s="216">
        <v>90</v>
      </c>
      <c r="G421" s="92" t="s">
        <v>11096</v>
      </c>
      <c r="H421" s="93" t="s">
        <v>11106</v>
      </c>
      <c r="I421" s="92" t="s">
        <v>11097</v>
      </c>
      <c r="J421" s="94" t="s">
        <v>11039</v>
      </c>
      <c r="K421" t="s">
        <v>11105</v>
      </c>
      <c r="L421" s="31" t="str">
        <f t="shared" si="26"/>
        <v>90-Days-Visa Change status inside country-for-Mauritanian.html</v>
      </c>
      <c r="M421" s="220" t="str">
        <f t="shared" si="29"/>
        <v>90-Days-Visa-Change-status-inside-country-for-Mauritanian.html</v>
      </c>
      <c r="N421" t="s">
        <v>1152</v>
      </c>
      <c r="O421" t="str">
        <f t="shared" si="27"/>
        <v>90 Days Visa Change Status Inside Country For Mauritanian</v>
      </c>
      <c r="P421" t="s">
        <v>1169</v>
      </c>
      <c r="Q421" t="str">
        <f t="shared" si="28"/>
        <v>&lt;a target="_blank" href="90days_visa_change/90-Days-Visa-Change-status-inside-country-for-Mauritanian.html"&gt;90 Days Visa Change Status Inside Country For Mauritanian&lt;/a&gt; &lt;br /&gt;</v>
      </c>
    </row>
    <row r="422" spans="6:17">
      <c r="F422" s="216">
        <v>90</v>
      </c>
      <c r="G422" s="92" t="s">
        <v>11096</v>
      </c>
      <c r="H422" s="93" t="s">
        <v>11106</v>
      </c>
      <c r="I422" s="92" t="s">
        <v>11097</v>
      </c>
      <c r="J422" s="94" t="s">
        <v>11040</v>
      </c>
      <c r="K422" t="s">
        <v>11105</v>
      </c>
      <c r="L422" s="31" t="str">
        <f t="shared" si="26"/>
        <v>90-Days-Visa Change status inside country-for-Mexican.html</v>
      </c>
      <c r="M422" s="220" t="str">
        <f t="shared" si="29"/>
        <v>90-Days-Visa-Change-status-inside-country-for-Mexican.html</v>
      </c>
      <c r="N422" t="s">
        <v>1152</v>
      </c>
      <c r="O422" t="str">
        <f t="shared" si="27"/>
        <v>90 Days Visa Change Status Inside Country For Mexican</v>
      </c>
      <c r="P422" t="s">
        <v>1169</v>
      </c>
      <c r="Q422" t="str">
        <f t="shared" si="28"/>
        <v>&lt;a target="_blank" href="90days_visa_change/90-Days-Visa-Change-status-inside-country-for-Mexican.html"&gt;90 Days Visa Change Status Inside Country For Mexican&lt;/a&gt; &lt;br /&gt;</v>
      </c>
    </row>
    <row r="423" spans="6:17">
      <c r="F423" s="216">
        <v>90</v>
      </c>
      <c r="G423" s="92" t="s">
        <v>11096</v>
      </c>
      <c r="H423" s="93" t="s">
        <v>11106</v>
      </c>
      <c r="I423" s="92" t="s">
        <v>11097</v>
      </c>
      <c r="J423" s="94" t="s">
        <v>11041</v>
      </c>
      <c r="K423" t="s">
        <v>11105</v>
      </c>
      <c r="L423" s="31" t="str">
        <f t="shared" ref="L423:L486" si="30">CONCATENATE(F423,$O$2,G423,$O$2,H423,$O$2,I423,$O$2,J423,$L$1)</f>
        <v>90-Days-Visa Change status inside country-for-Micronesian.html</v>
      </c>
      <c r="M423" s="220" t="str">
        <f t="shared" si="29"/>
        <v>90-Days-Visa-Change-status-inside-country-for-Micronesian.html</v>
      </c>
      <c r="N423" t="s">
        <v>1152</v>
      </c>
      <c r="O423" t="str">
        <f t="shared" ref="O423:O486" si="31">PROPER(CONCATENATE(F423," ",G423," ",H423," ",I423," ",J423))</f>
        <v>90 Days Visa Change Status Inside Country For Micronesian</v>
      </c>
      <c r="P423" t="s">
        <v>1169</v>
      </c>
      <c r="Q423" t="str">
        <f t="shared" ref="Q423:Q486" si="32">CONCATENATE(K423,M423,N423,O423,P423)</f>
        <v>&lt;a target="_blank" href="90days_visa_change/90-Days-Visa-Change-status-inside-country-for-Micronesian.html"&gt;90 Days Visa Change Status Inside Country For Micronesian&lt;/a&gt; &lt;br /&gt;</v>
      </c>
    </row>
    <row r="424" spans="6:17">
      <c r="F424" s="216">
        <v>90</v>
      </c>
      <c r="G424" s="92" t="s">
        <v>11096</v>
      </c>
      <c r="H424" s="93" t="s">
        <v>11106</v>
      </c>
      <c r="I424" s="92" t="s">
        <v>11097</v>
      </c>
      <c r="J424" s="94" t="s">
        <v>11042</v>
      </c>
      <c r="K424" t="s">
        <v>11105</v>
      </c>
      <c r="L424" s="31" t="str">
        <f t="shared" si="30"/>
        <v>90-Days-Visa Change status inside country-for-Moldovan.html</v>
      </c>
      <c r="M424" s="220" t="str">
        <f t="shared" si="29"/>
        <v>90-Days-Visa-Change-status-inside-country-for-Moldovan.html</v>
      </c>
      <c r="N424" t="s">
        <v>1152</v>
      </c>
      <c r="O424" t="str">
        <f t="shared" si="31"/>
        <v>90 Days Visa Change Status Inside Country For Moldovan</v>
      </c>
      <c r="P424" t="s">
        <v>1169</v>
      </c>
      <c r="Q424" t="str">
        <f t="shared" si="32"/>
        <v>&lt;a target="_blank" href="90days_visa_change/90-Days-Visa-Change-status-inside-country-for-Moldovan.html"&gt;90 Days Visa Change Status Inside Country For Moldovan&lt;/a&gt; &lt;br /&gt;</v>
      </c>
    </row>
    <row r="425" spans="6:17">
      <c r="F425" s="216">
        <v>90</v>
      </c>
      <c r="G425" s="92" t="s">
        <v>11096</v>
      </c>
      <c r="H425" s="93" t="s">
        <v>11106</v>
      </c>
      <c r="I425" s="92" t="s">
        <v>11097</v>
      </c>
      <c r="J425" s="94" t="s">
        <v>11043</v>
      </c>
      <c r="K425" t="s">
        <v>11105</v>
      </c>
      <c r="L425" s="31" t="str">
        <f t="shared" si="30"/>
        <v>90-Days-Visa Change status inside country-for-Monacan.html</v>
      </c>
      <c r="M425" s="220" t="str">
        <f t="shared" si="29"/>
        <v>90-Days-Visa-Change-status-inside-country-for-Monacan.html</v>
      </c>
      <c r="N425" t="s">
        <v>1152</v>
      </c>
      <c r="O425" t="str">
        <f t="shared" si="31"/>
        <v>90 Days Visa Change Status Inside Country For Monacan</v>
      </c>
      <c r="P425" t="s">
        <v>1169</v>
      </c>
      <c r="Q425" t="str">
        <f t="shared" si="32"/>
        <v>&lt;a target="_blank" href="90days_visa_change/90-Days-Visa-Change-status-inside-country-for-Monacan.html"&gt;90 Days Visa Change Status Inside Country For Monacan&lt;/a&gt; &lt;br /&gt;</v>
      </c>
    </row>
    <row r="426" spans="6:17">
      <c r="F426" s="216">
        <v>90</v>
      </c>
      <c r="G426" s="92" t="s">
        <v>11096</v>
      </c>
      <c r="H426" s="93" t="s">
        <v>11106</v>
      </c>
      <c r="I426" s="92" t="s">
        <v>11097</v>
      </c>
      <c r="J426" s="94" t="s">
        <v>11044</v>
      </c>
      <c r="K426" t="s">
        <v>11105</v>
      </c>
      <c r="L426" s="31" t="str">
        <f t="shared" si="30"/>
        <v>90-Days-Visa Change status inside country-for-Mongolia.html</v>
      </c>
      <c r="M426" s="220" t="str">
        <f t="shared" si="29"/>
        <v>90-Days-Visa-Change-status-inside-country-for-Mongolia.html</v>
      </c>
      <c r="N426" t="s">
        <v>1152</v>
      </c>
      <c r="O426" t="str">
        <f t="shared" si="31"/>
        <v>90 Days Visa Change Status Inside Country For Mongolia</v>
      </c>
      <c r="P426" t="s">
        <v>1169</v>
      </c>
      <c r="Q426" t="str">
        <f t="shared" si="32"/>
        <v>&lt;a target="_blank" href="90days_visa_change/90-Days-Visa-Change-status-inside-country-for-Mongolia.html"&gt;90 Days Visa Change Status Inside Country For Mongolia&lt;/a&gt; &lt;br /&gt;</v>
      </c>
    </row>
    <row r="427" spans="6:17">
      <c r="F427" s="216">
        <v>90</v>
      </c>
      <c r="G427" s="92" t="s">
        <v>11096</v>
      </c>
      <c r="H427" s="93" t="s">
        <v>11106</v>
      </c>
      <c r="I427" s="92" t="s">
        <v>11097</v>
      </c>
      <c r="J427" s="94" t="s">
        <v>11045</v>
      </c>
      <c r="K427" t="s">
        <v>11105</v>
      </c>
      <c r="L427" s="31" t="str">
        <f t="shared" si="30"/>
        <v>90-Days-Visa Change status inside country-for-Montenegrin.html</v>
      </c>
      <c r="M427" s="220" t="str">
        <f t="shared" si="29"/>
        <v>90-Days-Visa-Change-status-inside-country-for-Montenegrin.html</v>
      </c>
      <c r="N427" t="s">
        <v>1152</v>
      </c>
      <c r="O427" t="str">
        <f t="shared" si="31"/>
        <v>90 Days Visa Change Status Inside Country For Montenegrin</v>
      </c>
      <c r="P427" t="s">
        <v>1169</v>
      </c>
      <c r="Q427" t="str">
        <f t="shared" si="32"/>
        <v>&lt;a target="_blank" href="90days_visa_change/90-Days-Visa-Change-status-inside-country-for-Montenegrin.html"&gt;90 Days Visa Change Status Inside Country For Montenegrin&lt;/a&gt; &lt;br /&gt;</v>
      </c>
    </row>
    <row r="428" spans="6:17">
      <c r="F428" s="216">
        <v>90</v>
      </c>
      <c r="G428" s="92" t="s">
        <v>11096</v>
      </c>
      <c r="H428" s="93" t="s">
        <v>11106</v>
      </c>
      <c r="I428" s="92" t="s">
        <v>11097</v>
      </c>
      <c r="J428" s="94" t="s">
        <v>10948</v>
      </c>
      <c r="K428" t="s">
        <v>11105</v>
      </c>
      <c r="L428" s="31" t="str">
        <f t="shared" si="30"/>
        <v>90-Days-Visa Change status inside country-for-Moroccan.html</v>
      </c>
      <c r="M428" s="220" t="str">
        <f t="shared" si="29"/>
        <v>90-Days-Visa-Change-status-inside-country-for-Moroccan.html</v>
      </c>
      <c r="N428" t="s">
        <v>1152</v>
      </c>
      <c r="O428" t="str">
        <f t="shared" si="31"/>
        <v>90 Days Visa Change Status Inside Country For Moroccan</v>
      </c>
      <c r="P428" t="s">
        <v>1169</v>
      </c>
      <c r="Q428" t="str">
        <f t="shared" si="32"/>
        <v>&lt;a target="_blank" href="90days_visa_change/90-Days-Visa-Change-status-inside-country-for-Moroccan.html"&gt;90 Days Visa Change Status Inside Country For Moroccan&lt;/a&gt; &lt;br /&gt;</v>
      </c>
    </row>
    <row r="429" spans="6:17">
      <c r="F429" s="216">
        <v>90</v>
      </c>
      <c r="G429" s="92" t="s">
        <v>11096</v>
      </c>
      <c r="H429" s="93" t="s">
        <v>11106</v>
      </c>
      <c r="I429" s="92" t="s">
        <v>11097</v>
      </c>
      <c r="J429" s="94" t="s">
        <v>11046</v>
      </c>
      <c r="K429" t="s">
        <v>11105</v>
      </c>
      <c r="L429" s="31" t="str">
        <f t="shared" si="30"/>
        <v>90-Days-Visa Change status inside country-for-Mozambican.html</v>
      </c>
      <c r="M429" s="220" t="str">
        <f t="shared" si="29"/>
        <v>90-Days-Visa-Change-status-inside-country-for-Mozambican.html</v>
      </c>
      <c r="N429" t="s">
        <v>1152</v>
      </c>
      <c r="O429" t="str">
        <f t="shared" si="31"/>
        <v>90 Days Visa Change Status Inside Country For Mozambican</v>
      </c>
      <c r="P429" t="s">
        <v>1169</v>
      </c>
      <c r="Q429" t="str">
        <f t="shared" si="32"/>
        <v>&lt;a target="_blank" href="90days_visa_change/90-Days-Visa-Change-status-inside-country-for-Mozambican.html"&gt;90 Days Visa Change Status Inside Country For Mozambican&lt;/a&gt; &lt;br /&gt;</v>
      </c>
    </row>
    <row r="430" spans="6:17">
      <c r="F430" s="216">
        <v>90</v>
      </c>
      <c r="G430" s="92" t="s">
        <v>11096</v>
      </c>
      <c r="H430" s="93" t="s">
        <v>11106</v>
      </c>
      <c r="I430" s="92" t="s">
        <v>11097</v>
      </c>
      <c r="J430" s="94" t="s">
        <v>11047</v>
      </c>
      <c r="K430" t="s">
        <v>11105</v>
      </c>
      <c r="L430" s="31" t="str">
        <f t="shared" si="30"/>
        <v>90-Days-Visa Change status inside country-for-Myanmari.html</v>
      </c>
      <c r="M430" s="220" t="str">
        <f t="shared" si="29"/>
        <v>90-Days-Visa-Change-status-inside-country-for-Myanmari.html</v>
      </c>
      <c r="N430" t="s">
        <v>1152</v>
      </c>
      <c r="O430" t="str">
        <f t="shared" si="31"/>
        <v>90 Days Visa Change Status Inside Country For Myanmari</v>
      </c>
      <c r="P430" t="s">
        <v>1169</v>
      </c>
      <c r="Q430" t="str">
        <f t="shared" si="32"/>
        <v>&lt;a target="_blank" href="90days_visa_change/90-Days-Visa-Change-status-inside-country-for-Myanmari.html"&gt;90 Days Visa Change Status Inside Country For Myanmari&lt;/a&gt; &lt;br /&gt;</v>
      </c>
    </row>
    <row r="431" spans="6:17">
      <c r="F431" s="216">
        <v>90</v>
      </c>
      <c r="G431" s="92" t="s">
        <v>11096</v>
      </c>
      <c r="H431" s="93" t="s">
        <v>11106</v>
      </c>
      <c r="I431" s="92" t="s">
        <v>11097</v>
      </c>
      <c r="J431" s="94" t="s">
        <v>11048</v>
      </c>
      <c r="K431" t="s">
        <v>11105</v>
      </c>
      <c r="L431" s="31" t="str">
        <f t="shared" si="30"/>
        <v>90-Days-Visa Change status inside country-for-Namibian.html</v>
      </c>
      <c r="M431" s="220" t="str">
        <f t="shared" si="29"/>
        <v>90-Days-Visa-Change-status-inside-country-for-Namibian.html</v>
      </c>
      <c r="N431" t="s">
        <v>1152</v>
      </c>
      <c r="O431" t="str">
        <f t="shared" si="31"/>
        <v>90 Days Visa Change Status Inside Country For Namibian</v>
      </c>
      <c r="P431" t="s">
        <v>1169</v>
      </c>
      <c r="Q431" t="str">
        <f t="shared" si="32"/>
        <v>&lt;a target="_blank" href="90days_visa_change/90-Days-Visa-Change-status-inside-country-for-Namibian.html"&gt;90 Days Visa Change Status Inside Country For Namibian&lt;/a&gt; &lt;br /&gt;</v>
      </c>
    </row>
    <row r="432" spans="6:17">
      <c r="F432" s="216">
        <v>90</v>
      </c>
      <c r="G432" s="92" t="s">
        <v>11096</v>
      </c>
      <c r="H432" s="93" t="s">
        <v>11106</v>
      </c>
      <c r="I432" s="92" t="s">
        <v>11097</v>
      </c>
      <c r="J432" s="94" t="s">
        <v>11049</v>
      </c>
      <c r="K432" t="s">
        <v>11105</v>
      </c>
      <c r="L432" s="31" t="str">
        <f t="shared" si="30"/>
        <v>90-Days-Visa Change status inside country-for-Nepalese.html</v>
      </c>
      <c r="M432" s="220" t="str">
        <f t="shared" si="29"/>
        <v>90-Days-Visa-Change-status-inside-country-for-Nepalese.html</v>
      </c>
      <c r="N432" t="s">
        <v>1152</v>
      </c>
      <c r="O432" t="str">
        <f t="shared" si="31"/>
        <v>90 Days Visa Change Status Inside Country For Nepalese</v>
      </c>
      <c r="P432" t="s">
        <v>1169</v>
      </c>
      <c r="Q432" t="str">
        <f t="shared" si="32"/>
        <v>&lt;a target="_blank" href="90days_visa_change/90-Days-Visa-Change-status-inside-country-for-Nepalese.html"&gt;90 Days Visa Change Status Inside Country For Nepalese&lt;/a&gt; &lt;br /&gt;</v>
      </c>
    </row>
    <row r="433" spans="6:17">
      <c r="F433" s="216">
        <v>90</v>
      </c>
      <c r="G433" s="92" t="s">
        <v>11096</v>
      </c>
      <c r="H433" s="93" t="s">
        <v>11106</v>
      </c>
      <c r="I433" s="92" t="s">
        <v>11097</v>
      </c>
      <c r="J433" s="94" t="s">
        <v>11050</v>
      </c>
      <c r="K433" t="s">
        <v>11105</v>
      </c>
      <c r="L433" s="31" t="str">
        <f t="shared" si="30"/>
        <v>90-Days-Visa Change status inside country-for-Netherlander.html</v>
      </c>
      <c r="M433" s="220" t="str">
        <f t="shared" si="29"/>
        <v>90-Days-Visa-Change-status-inside-country-for-Netherlander.html</v>
      </c>
      <c r="N433" t="s">
        <v>1152</v>
      </c>
      <c r="O433" t="str">
        <f t="shared" si="31"/>
        <v>90 Days Visa Change Status Inside Country For Netherlander</v>
      </c>
      <c r="P433" t="s">
        <v>1169</v>
      </c>
      <c r="Q433" t="str">
        <f t="shared" si="32"/>
        <v>&lt;a target="_blank" href="90days_visa_change/90-Days-Visa-Change-status-inside-country-for-Netherlander.html"&gt;90 Days Visa Change Status Inside Country For Netherlander&lt;/a&gt; &lt;br /&gt;</v>
      </c>
    </row>
    <row r="434" spans="6:17">
      <c r="F434" s="216">
        <v>90</v>
      </c>
      <c r="G434" s="92" t="s">
        <v>11096</v>
      </c>
      <c r="H434" s="93" t="s">
        <v>11106</v>
      </c>
      <c r="I434" s="92" t="s">
        <v>11097</v>
      </c>
      <c r="J434" s="94" t="s">
        <v>11051</v>
      </c>
      <c r="K434" t="s">
        <v>11105</v>
      </c>
      <c r="L434" s="31" t="str">
        <f t="shared" si="30"/>
        <v>90-Days-Visa Change status inside country-for-New Caledonian.html</v>
      </c>
      <c r="M434" s="220" t="str">
        <f t="shared" si="29"/>
        <v>90-Days-Visa-Change-status-inside-country-for-New-Caledonian.html</v>
      </c>
      <c r="N434" t="s">
        <v>1152</v>
      </c>
      <c r="O434" t="str">
        <f t="shared" si="31"/>
        <v>90 Days Visa Change Status Inside Country For New Caledonian</v>
      </c>
      <c r="P434" t="s">
        <v>1169</v>
      </c>
      <c r="Q434" t="str">
        <f t="shared" si="32"/>
        <v>&lt;a target="_blank" href="90days_visa_change/90-Days-Visa-Change-status-inside-country-for-New-Caledonian.html"&gt;90 Days Visa Change Status Inside Country For New Caledonian&lt;/a&gt; &lt;br /&gt;</v>
      </c>
    </row>
    <row r="435" spans="6:17">
      <c r="F435" s="216">
        <v>90</v>
      </c>
      <c r="G435" s="92" t="s">
        <v>11096</v>
      </c>
      <c r="H435" s="93" t="s">
        <v>11106</v>
      </c>
      <c r="I435" s="92" t="s">
        <v>11097</v>
      </c>
      <c r="J435" s="94" t="s">
        <v>11052</v>
      </c>
      <c r="K435" t="s">
        <v>11105</v>
      </c>
      <c r="L435" s="31" t="str">
        <f t="shared" si="30"/>
        <v>90-Days-Visa Change status inside country-for-New Zealander.html</v>
      </c>
      <c r="M435" s="220" t="str">
        <f t="shared" si="29"/>
        <v>90-Days-Visa-Change-status-inside-country-for-New-Zealander.html</v>
      </c>
      <c r="N435" t="s">
        <v>1152</v>
      </c>
      <c r="O435" t="str">
        <f t="shared" si="31"/>
        <v>90 Days Visa Change Status Inside Country For New Zealander</v>
      </c>
      <c r="P435" t="s">
        <v>1169</v>
      </c>
      <c r="Q435" t="str">
        <f t="shared" si="32"/>
        <v>&lt;a target="_blank" href="90days_visa_change/90-Days-Visa-Change-status-inside-country-for-New-Zealander.html"&gt;90 Days Visa Change Status Inside Country For New Zealander&lt;/a&gt; &lt;br /&gt;</v>
      </c>
    </row>
    <row r="436" spans="6:17">
      <c r="F436" s="216">
        <v>90</v>
      </c>
      <c r="G436" s="92" t="s">
        <v>11096</v>
      </c>
      <c r="H436" s="93" t="s">
        <v>11106</v>
      </c>
      <c r="I436" s="92" t="s">
        <v>11097</v>
      </c>
      <c r="J436" s="94" t="s">
        <v>10955</v>
      </c>
      <c r="K436" t="s">
        <v>11105</v>
      </c>
      <c r="L436" s="31" t="str">
        <f t="shared" si="30"/>
        <v>90-Days-Visa Change status inside country-for-Nigerian.html</v>
      </c>
      <c r="M436" s="220" t="str">
        <f t="shared" si="29"/>
        <v>90-Days-Visa-Change-status-inside-country-for-Nigerian.html</v>
      </c>
      <c r="N436" t="s">
        <v>1152</v>
      </c>
      <c r="O436" t="str">
        <f t="shared" si="31"/>
        <v>90 Days Visa Change Status Inside Country For Nigerian</v>
      </c>
      <c r="P436" t="s">
        <v>1169</v>
      </c>
      <c r="Q436" t="str">
        <f t="shared" si="32"/>
        <v>&lt;a target="_blank" href="90days_visa_change/90-Days-Visa-Change-status-inside-country-for-Nigerian.html"&gt;90 Days Visa Change Status Inside Country For Nigerian&lt;/a&gt; &lt;br /&gt;</v>
      </c>
    </row>
    <row r="437" spans="6:17">
      <c r="F437" s="216">
        <v>90</v>
      </c>
      <c r="G437" s="92" t="s">
        <v>11096</v>
      </c>
      <c r="H437" s="93" t="s">
        <v>11106</v>
      </c>
      <c r="I437" s="92" t="s">
        <v>11097</v>
      </c>
      <c r="J437" s="94" t="s">
        <v>11053</v>
      </c>
      <c r="K437" t="s">
        <v>11105</v>
      </c>
      <c r="L437" s="31" t="str">
        <f t="shared" si="30"/>
        <v>90-Days-Visa Change status inside country-for-Norwegian.html</v>
      </c>
      <c r="M437" s="220" t="str">
        <f t="shared" si="29"/>
        <v>90-Days-Visa-Change-status-inside-country-for-Norwegian.html</v>
      </c>
      <c r="N437" t="s">
        <v>1152</v>
      </c>
      <c r="O437" t="str">
        <f t="shared" si="31"/>
        <v>90 Days Visa Change Status Inside Country For Norwegian</v>
      </c>
      <c r="P437" t="s">
        <v>1169</v>
      </c>
      <c r="Q437" t="str">
        <f t="shared" si="32"/>
        <v>&lt;a target="_blank" href="90days_visa_change/90-Days-Visa-Change-status-inside-country-for-Norwegian.html"&gt;90 Days Visa Change Status Inside Country For Norwegian&lt;/a&gt; &lt;br /&gt;</v>
      </c>
    </row>
    <row r="438" spans="6:17">
      <c r="F438" s="216">
        <v>90</v>
      </c>
      <c r="G438" s="92" t="s">
        <v>11096</v>
      </c>
      <c r="H438" s="93" t="s">
        <v>11106</v>
      </c>
      <c r="I438" s="92" t="s">
        <v>11097</v>
      </c>
      <c r="J438" s="94" t="s">
        <v>11054</v>
      </c>
      <c r="K438" t="s">
        <v>11105</v>
      </c>
      <c r="L438" s="31" t="str">
        <f t="shared" si="30"/>
        <v>90-Days-Visa Change status inside country-for-Omani.html</v>
      </c>
      <c r="M438" s="220" t="str">
        <f t="shared" si="29"/>
        <v>90-Days-Visa-Change-status-inside-country-for-Omani.html</v>
      </c>
      <c r="N438" t="s">
        <v>1152</v>
      </c>
      <c r="O438" t="str">
        <f t="shared" si="31"/>
        <v>90 Days Visa Change Status Inside Country For Omani</v>
      </c>
      <c r="P438" t="s">
        <v>1169</v>
      </c>
      <c r="Q438" t="str">
        <f t="shared" si="32"/>
        <v>&lt;a target="_blank" href="90days_visa_change/90-Days-Visa-Change-status-inside-country-for-Omani.html"&gt;90 Days Visa Change Status Inside Country For Omani&lt;/a&gt; &lt;br /&gt;</v>
      </c>
    </row>
    <row r="439" spans="6:17">
      <c r="F439" s="216">
        <v>90</v>
      </c>
      <c r="G439" s="92" t="s">
        <v>11096</v>
      </c>
      <c r="H439" s="93" t="s">
        <v>11106</v>
      </c>
      <c r="I439" s="92" t="s">
        <v>11097</v>
      </c>
      <c r="J439" s="94" t="s">
        <v>11055</v>
      </c>
      <c r="K439" t="s">
        <v>11105</v>
      </c>
      <c r="L439" s="31" t="str">
        <f t="shared" si="30"/>
        <v>90-Days-Visa Change status inside country-for-Pakistani.html</v>
      </c>
      <c r="M439" s="220" t="str">
        <f t="shared" si="29"/>
        <v>90-Days-Visa-Change-status-inside-country-for-Pakistani.html</v>
      </c>
      <c r="N439" t="s">
        <v>1152</v>
      </c>
      <c r="O439" t="str">
        <f t="shared" si="31"/>
        <v>90 Days Visa Change Status Inside Country For Pakistani</v>
      </c>
      <c r="P439" t="s">
        <v>1169</v>
      </c>
      <c r="Q439" t="str">
        <f t="shared" si="32"/>
        <v>&lt;a target="_blank" href="90days_visa_change/90-Days-Visa-Change-status-inside-country-for-Pakistani.html"&gt;90 Days Visa Change Status Inside Country For Pakistani&lt;/a&gt; &lt;br /&gt;</v>
      </c>
    </row>
    <row r="440" spans="6:17">
      <c r="F440" s="216">
        <v>90</v>
      </c>
      <c r="G440" s="92" t="s">
        <v>11096</v>
      </c>
      <c r="H440" s="93" t="s">
        <v>11106</v>
      </c>
      <c r="I440" s="92" t="s">
        <v>11097</v>
      </c>
      <c r="J440" s="94" t="s">
        <v>11056</v>
      </c>
      <c r="K440" t="s">
        <v>11105</v>
      </c>
      <c r="L440" s="31" t="str">
        <f t="shared" si="30"/>
        <v>90-Days-Visa Change status inside country-for-Palestinian.html</v>
      </c>
      <c r="M440" s="220" t="str">
        <f t="shared" si="29"/>
        <v>90-Days-Visa-Change-status-inside-country-for-Palestinian.html</v>
      </c>
      <c r="N440" t="s">
        <v>1152</v>
      </c>
      <c r="O440" t="str">
        <f t="shared" si="31"/>
        <v>90 Days Visa Change Status Inside Country For Palestinian</v>
      </c>
      <c r="P440" t="s">
        <v>1169</v>
      </c>
      <c r="Q440" t="str">
        <f t="shared" si="32"/>
        <v>&lt;a target="_blank" href="90days_visa_change/90-Days-Visa-Change-status-inside-country-for-Palestinian.html"&gt;90 Days Visa Change Status Inside Country For Palestinian&lt;/a&gt; &lt;br /&gt;</v>
      </c>
    </row>
    <row r="441" spans="6:17">
      <c r="F441" s="216">
        <v>90</v>
      </c>
      <c r="G441" s="92" t="s">
        <v>11096</v>
      </c>
      <c r="H441" s="93" t="s">
        <v>11106</v>
      </c>
      <c r="I441" s="92" t="s">
        <v>11097</v>
      </c>
      <c r="J441" s="94" t="s">
        <v>11057</v>
      </c>
      <c r="K441" t="s">
        <v>11105</v>
      </c>
      <c r="L441" s="31" t="str">
        <f t="shared" si="30"/>
        <v>90-Days-Visa Change status inside country-for-Panamanian.html</v>
      </c>
      <c r="M441" s="220" t="str">
        <f t="shared" si="29"/>
        <v>90-Days-Visa-Change-status-inside-country-for-Panamanian.html</v>
      </c>
      <c r="N441" t="s">
        <v>1152</v>
      </c>
      <c r="O441" t="str">
        <f t="shared" si="31"/>
        <v>90 Days Visa Change Status Inside Country For Panamanian</v>
      </c>
      <c r="P441" t="s">
        <v>1169</v>
      </c>
      <c r="Q441" t="str">
        <f t="shared" si="32"/>
        <v>&lt;a target="_blank" href="90days_visa_change/90-Days-Visa-Change-status-inside-country-for-Panamanian.html"&gt;90 Days Visa Change Status Inside Country For Panamanian&lt;/a&gt; &lt;br /&gt;</v>
      </c>
    </row>
    <row r="442" spans="6:17">
      <c r="F442" s="216">
        <v>90</v>
      </c>
      <c r="G442" s="92" t="s">
        <v>11096</v>
      </c>
      <c r="H442" s="93" t="s">
        <v>11106</v>
      </c>
      <c r="I442" s="92" t="s">
        <v>11097</v>
      </c>
      <c r="J442" s="94" t="s">
        <v>11058</v>
      </c>
      <c r="K442" t="s">
        <v>11105</v>
      </c>
      <c r="L442" s="31" t="str">
        <f t="shared" si="30"/>
        <v>90-Days-Visa Change status inside country-for-Paraguayan.html</v>
      </c>
      <c r="M442" s="220" t="str">
        <f t="shared" si="29"/>
        <v>90-Days-Visa-Change-status-inside-country-for-Paraguayan.html</v>
      </c>
      <c r="N442" t="s">
        <v>1152</v>
      </c>
      <c r="O442" t="str">
        <f t="shared" si="31"/>
        <v>90 Days Visa Change Status Inside Country For Paraguayan</v>
      </c>
      <c r="P442" t="s">
        <v>1169</v>
      </c>
      <c r="Q442" t="str">
        <f t="shared" si="32"/>
        <v>&lt;a target="_blank" href="90days_visa_change/90-Days-Visa-Change-status-inside-country-for-Paraguayan.html"&gt;90 Days Visa Change Status Inside Country For Paraguayan&lt;/a&gt; &lt;br /&gt;</v>
      </c>
    </row>
    <row r="443" spans="6:17">
      <c r="F443" s="216">
        <v>90</v>
      </c>
      <c r="G443" s="92" t="s">
        <v>11096</v>
      </c>
      <c r="H443" s="93" t="s">
        <v>11106</v>
      </c>
      <c r="I443" s="92" t="s">
        <v>11097</v>
      </c>
      <c r="J443" s="94" t="s">
        <v>11059</v>
      </c>
      <c r="K443" t="s">
        <v>11105</v>
      </c>
      <c r="L443" s="31" t="str">
        <f t="shared" si="30"/>
        <v>90-Days-Visa Change status inside country-for-Peruvian.html</v>
      </c>
      <c r="M443" s="220" t="str">
        <f t="shared" si="29"/>
        <v>90-Days-Visa-Change-status-inside-country-for-Peruvian.html</v>
      </c>
      <c r="N443" t="s">
        <v>1152</v>
      </c>
      <c r="O443" t="str">
        <f t="shared" si="31"/>
        <v>90 Days Visa Change Status Inside Country For Peruvian</v>
      </c>
      <c r="P443" t="s">
        <v>1169</v>
      </c>
      <c r="Q443" t="str">
        <f t="shared" si="32"/>
        <v>&lt;a target="_blank" href="90days_visa_change/90-Days-Visa-Change-status-inside-country-for-Peruvian.html"&gt;90 Days Visa Change Status Inside Country For Peruvian&lt;/a&gt; &lt;br /&gt;</v>
      </c>
    </row>
    <row r="444" spans="6:17">
      <c r="F444" s="216">
        <v>90</v>
      </c>
      <c r="G444" s="92" t="s">
        <v>11096</v>
      </c>
      <c r="H444" s="93" t="s">
        <v>11106</v>
      </c>
      <c r="I444" s="92" t="s">
        <v>11097</v>
      </c>
      <c r="J444" s="94" t="s">
        <v>11060</v>
      </c>
      <c r="K444" t="s">
        <v>11105</v>
      </c>
      <c r="L444" s="31" t="str">
        <f t="shared" si="30"/>
        <v>90-Days-Visa Change status inside country-for-Philippine.html</v>
      </c>
      <c r="M444" s="220" t="str">
        <f t="shared" si="29"/>
        <v>90-Days-Visa-Change-status-inside-country-for-Philippine.html</v>
      </c>
      <c r="N444" t="s">
        <v>1152</v>
      </c>
      <c r="O444" t="str">
        <f t="shared" si="31"/>
        <v>90 Days Visa Change Status Inside Country For Philippine</v>
      </c>
      <c r="P444" t="s">
        <v>1169</v>
      </c>
      <c r="Q444" t="str">
        <f t="shared" si="32"/>
        <v>&lt;a target="_blank" href="90days_visa_change/90-Days-Visa-Change-status-inside-country-for-Philippine.html"&gt;90 Days Visa Change Status Inside Country For Philippine&lt;/a&gt; &lt;br /&gt;</v>
      </c>
    </row>
    <row r="445" spans="6:17">
      <c r="F445" s="216">
        <v>90</v>
      </c>
      <c r="G445" s="92" t="s">
        <v>11096</v>
      </c>
      <c r="H445" s="93" t="s">
        <v>11106</v>
      </c>
      <c r="I445" s="92" t="s">
        <v>11097</v>
      </c>
      <c r="J445" s="94" t="s">
        <v>10862</v>
      </c>
      <c r="K445" t="s">
        <v>11105</v>
      </c>
      <c r="L445" s="31" t="str">
        <f t="shared" si="30"/>
        <v>90-Days-Visa Change status inside country-for-Polish.html</v>
      </c>
      <c r="M445" s="220" t="str">
        <f t="shared" si="29"/>
        <v>90-Days-Visa-Change-status-inside-country-for-Polish.html</v>
      </c>
      <c r="N445" t="s">
        <v>1152</v>
      </c>
      <c r="O445" t="str">
        <f t="shared" si="31"/>
        <v>90 Days Visa Change Status Inside Country For Polish</v>
      </c>
      <c r="P445" t="s">
        <v>1169</v>
      </c>
      <c r="Q445" t="str">
        <f t="shared" si="32"/>
        <v>&lt;a target="_blank" href="90days_visa_change/90-Days-Visa-Change-status-inside-country-for-Polish.html"&gt;90 Days Visa Change Status Inside Country For Polish&lt;/a&gt; &lt;br /&gt;</v>
      </c>
    </row>
    <row r="446" spans="6:17">
      <c r="F446" s="216">
        <v>90</v>
      </c>
      <c r="G446" s="92" t="s">
        <v>11096</v>
      </c>
      <c r="H446" s="93" t="s">
        <v>11106</v>
      </c>
      <c r="I446" s="92" t="s">
        <v>11097</v>
      </c>
      <c r="J446" s="94" t="s">
        <v>10837</v>
      </c>
      <c r="K446" t="s">
        <v>11105</v>
      </c>
      <c r="L446" s="31" t="str">
        <f t="shared" si="30"/>
        <v>90-Days-Visa Change status inside country-for-Portuguese.html</v>
      </c>
      <c r="M446" s="220" t="str">
        <f t="shared" si="29"/>
        <v>90-Days-Visa-Change-status-inside-country-for-Portuguese.html</v>
      </c>
      <c r="N446" t="s">
        <v>1152</v>
      </c>
      <c r="O446" t="str">
        <f t="shared" si="31"/>
        <v>90 Days Visa Change Status Inside Country For Portuguese</v>
      </c>
      <c r="P446" t="s">
        <v>1169</v>
      </c>
      <c r="Q446" t="str">
        <f t="shared" si="32"/>
        <v>&lt;a target="_blank" href="90days_visa_change/90-Days-Visa-Change-status-inside-country-for-Portuguese.html"&gt;90 Days Visa Change Status Inside Country For Portuguese&lt;/a&gt; &lt;br /&gt;</v>
      </c>
    </row>
    <row r="447" spans="6:17">
      <c r="F447" s="216">
        <v>90</v>
      </c>
      <c r="G447" s="92" t="s">
        <v>11096</v>
      </c>
      <c r="H447" s="93" t="s">
        <v>11106</v>
      </c>
      <c r="I447" s="92" t="s">
        <v>11097</v>
      </c>
      <c r="J447" s="94" t="s">
        <v>11061</v>
      </c>
      <c r="K447" t="s">
        <v>11105</v>
      </c>
      <c r="L447" s="31" t="str">
        <f t="shared" si="30"/>
        <v>90-Days-Visa Change status inside country-for-Puerto Rican.html</v>
      </c>
      <c r="M447" s="220" t="str">
        <f t="shared" si="29"/>
        <v>90-Days-Visa-Change-status-inside-country-for-Puerto-Rican.html</v>
      </c>
      <c r="N447" t="s">
        <v>1152</v>
      </c>
      <c r="O447" t="str">
        <f t="shared" si="31"/>
        <v>90 Days Visa Change Status Inside Country For Puerto Rican</v>
      </c>
      <c r="P447" t="s">
        <v>1169</v>
      </c>
      <c r="Q447" t="str">
        <f t="shared" si="32"/>
        <v>&lt;a target="_blank" href="90days_visa_change/90-Days-Visa-Change-status-inside-country-for-Puerto-Rican.html"&gt;90 Days Visa Change Status Inside Country For Puerto Rican&lt;/a&gt; &lt;br /&gt;</v>
      </c>
    </row>
    <row r="448" spans="6:17">
      <c r="F448" s="216">
        <v>90</v>
      </c>
      <c r="G448" s="92" t="s">
        <v>11096</v>
      </c>
      <c r="H448" s="93" t="s">
        <v>11106</v>
      </c>
      <c r="I448" s="92" t="s">
        <v>11097</v>
      </c>
      <c r="J448" s="94" t="s">
        <v>11062</v>
      </c>
      <c r="K448" t="s">
        <v>11105</v>
      </c>
      <c r="L448" s="31" t="str">
        <f t="shared" si="30"/>
        <v>90-Days-Visa Change status inside country-for-Qatari.html</v>
      </c>
      <c r="M448" s="220" t="str">
        <f t="shared" si="29"/>
        <v>90-Days-Visa-Change-status-inside-country-for-Qatari.html</v>
      </c>
      <c r="N448" t="s">
        <v>1152</v>
      </c>
      <c r="O448" t="str">
        <f t="shared" si="31"/>
        <v>90 Days Visa Change Status Inside Country For Qatari</v>
      </c>
      <c r="P448" t="s">
        <v>1169</v>
      </c>
      <c r="Q448" t="str">
        <f t="shared" si="32"/>
        <v>&lt;a target="_blank" href="90days_visa_change/90-Days-Visa-Change-status-inside-country-for-Qatari.html"&gt;90 Days Visa Change Status Inside Country For Qatari&lt;/a&gt; &lt;br /&gt;</v>
      </c>
    </row>
    <row r="449" spans="6:17">
      <c r="F449" s="216">
        <v>90</v>
      </c>
      <c r="G449" s="92" t="s">
        <v>11096</v>
      </c>
      <c r="H449" s="93" t="s">
        <v>11106</v>
      </c>
      <c r="I449" s="92" t="s">
        <v>11097</v>
      </c>
      <c r="J449" s="94" t="s">
        <v>10878</v>
      </c>
      <c r="K449" t="s">
        <v>11105</v>
      </c>
      <c r="L449" s="31" t="str">
        <f t="shared" si="30"/>
        <v>90-Days-Visa Change status inside country-for-Romanian.html</v>
      </c>
      <c r="M449" s="220" t="str">
        <f t="shared" si="29"/>
        <v>90-Days-Visa-Change-status-inside-country-for-Romanian.html</v>
      </c>
      <c r="N449" t="s">
        <v>1152</v>
      </c>
      <c r="O449" t="str">
        <f t="shared" si="31"/>
        <v>90 Days Visa Change Status Inside Country For Romanian</v>
      </c>
      <c r="P449" t="s">
        <v>1169</v>
      </c>
      <c r="Q449" t="str">
        <f t="shared" si="32"/>
        <v>&lt;a target="_blank" href="90days_visa_change/90-Days-Visa-Change-status-inside-country-for-Romanian.html"&gt;90 Days Visa Change Status Inside Country For Romanian&lt;/a&gt; &lt;br /&gt;</v>
      </c>
    </row>
    <row r="450" spans="6:17">
      <c r="F450" s="216">
        <v>90</v>
      </c>
      <c r="G450" s="92" t="s">
        <v>11096</v>
      </c>
      <c r="H450" s="93" t="s">
        <v>11106</v>
      </c>
      <c r="I450" s="92" t="s">
        <v>11097</v>
      </c>
      <c r="J450" s="94" t="s">
        <v>10838</v>
      </c>
      <c r="K450" t="s">
        <v>11105</v>
      </c>
      <c r="L450" s="31" t="str">
        <f t="shared" si="30"/>
        <v>90-Days-Visa Change status inside country-for-Russian.html</v>
      </c>
      <c r="M450" s="220" t="str">
        <f t="shared" si="29"/>
        <v>90-Days-Visa-Change-status-inside-country-for-Russian.html</v>
      </c>
      <c r="N450" t="s">
        <v>1152</v>
      </c>
      <c r="O450" t="str">
        <f t="shared" si="31"/>
        <v>90 Days Visa Change Status Inside Country For Russian</v>
      </c>
      <c r="P450" t="s">
        <v>1169</v>
      </c>
      <c r="Q450" t="str">
        <f t="shared" si="32"/>
        <v>&lt;a target="_blank" href="90days_visa_change/90-Days-Visa-Change-status-inside-country-for-Russian.html"&gt;90 Days Visa Change Status Inside Country For Russian&lt;/a&gt; &lt;br /&gt;</v>
      </c>
    </row>
    <row r="451" spans="6:17">
      <c r="F451" s="216">
        <v>90</v>
      </c>
      <c r="G451" s="92" t="s">
        <v>11096</v>
      </c>
      <c r="H451" s="93" t="s">
        <v>11106</v>
      </c>
      <c r="I451" s="92" t="s">
        <v>11097</v>
      </c>
      <c r="J451" s="94" t="s">
        <v>11063</v>
      </c>
      <c r="K451" t="s">
        <v>11105</v>
      </c>
      <c r="L451" s="31" t="str">
        <f t="shared" si="30"/>
        <v>90-Days-Visa Change status inside country-for-Rwandan.html</v>
      </c>
      <c r="M451" s="220" t="str">
        <f t="shared" si="29"/>
        <v>90-Days-Visa-Change-status-inside-country-for-Rwandan.html</v>
      </c>
      <c r="N451" t="s">
        <v>1152</v>
      </c>
      <c r="O451" t="str">
        <f t="shared" si="31"/>
        <v>90 Days Visa Change Status Inside Country For Rwandan</v>
      </c>
      <c r="P451" t="s">
        <v>1169</v>
      </c>
      <c r="Q451" t="str">
        <f t="shared" si="32"/>
        <v>&lt;a target="_blank" href="90days_visa_change/90-Days-Visa-Change-status-inside-country-for-Rwandan.html"&gt;90 Days Visa Change Status Inside Country For Rwandan&lt;/a&gt; &lt;br /&gt;</v>
      </c>
    </row>
    <row r="452" spans="6:17">
      <c r="F452" s="216">
        <v>90</v>
      </c>
      <c r="G452" s="92" t="s">
        <v>11096</v>
      </c>
      <c r="H452" s="93" t="s">
        <v>11106</v>
      </c>
      <c r="I452" s="92" t="s">
        <v>11097</v>
      </c>
      <c r="J452" s="94" t="s">
        <v>11064</v>
      </c>
      <c r="K452" t="s">
        <v>11105</v>
      </c>
      <c r="L452" s="31" t="str">
        <f t="shared" si="30"/>
        <v>90-Days-Visa Change status inside country-for-Salvadoran.html</v>
      </c>
      <c r="M452" s="220" t="str">
        <f t="shared" si="29"/>
        <v>90-Days-Visa-Change-status-inside-country-for-Salvadoran.html</v>
      </c>
      <c r="N452" t="s">
        <v>1152</v>
      </c>
      <c r="O452" t="str">
        <f t="shared" si="31"/>
        <v>90 Days Visa Change Status Inside Country For Salvadoran</v>
      </c>
      <c r="P452" t="s">
        <v>1169</v>
      </c>
      <c r="Q452" t="str">
        <f t="shared" si="32"/>
        <v>&lt;a target="_blank" href="90days_visa_change/90-Days-Visa-Change-status-inside-country-for-Salvadoran.html"&gt;90 Days Visa Change Status Inside Country For Salvadoran&lt;/a&gt; &lt;br /&gt;</v>
      </c>
    </row>
    <row r="453" spans="6:17">
      <c r="F453" s="216">
        <v>90</v>
      </c>
      <c r="G453" s="92" t="s">
        <v>11096</v>
      </c>
      <c r="H453" s="93" t="s">
        <v>11106</v>
      </c>
      <c r="I453" s="92" t="s">
        <v>11097</v>
      </c>
      <c r="J453" s="94" t="s">
        <v>11065</v>
      </c>
      <c r="K453" t="s">
        <v>11105</v>
      </c>
      <c r="L453" s="31" t="str">
        <f t="shared" si="30"/>
        <v>90-Days-Visa Change status inside country-for-San Marino.html</v>
      </c>
      <c r="M453" s="220" t="str">
        <f t="shared" ref="M453:M489" si="33">SUBSTITUTE(L453," ","-")</f>
        <v>90-Days-Visa-Change-status-inside-country-for-San-Marino.html</v>
      </c>
      <c r="N453" t="s">
        <v>1152</v>
      </c>
      <c r="O453" t="str">
        <f t="shared" si="31"/>
        <v>90 Days Visa Change Status Inside Country For San Marino</v>
      </c>
      <c r="P453" t="s">
        <v>1169</v>
      </c>
      <c r="Q453" t="str">
        <f t="shared" si="32"/>
        <v>&lt;a target="_blank" href="90days_visa_change/90-Days-Visa-Change-status-inside-country-for-San-Marino.html"&gt;90 Days Visa Change Status Inside Country For San Marino&lt;/a&gt; &lt;br /&gt;</v>
      </c>
    </row>
    <row r="454" spans="6:17">
      <c r="F454" s="216">
        <v>90</v>
      </c>
      <c r="G454" s="92" t="s">
        <v>11096</v>
      </c>
      <c r="H454" s="93" t="s">
        <v>11106</v>
      </c>
      <c r="I454" s="92" t="s">
        <v>11097</v>
      </c>
      <c r="J454" s="94" t="s">
        <v>11066</v>
      </c>
      <c r="K454" t="s">
        <v>11105</v>
      </c>
      <c r="L454" s="31" t="str">
        <f t="shared" si="30"/>
        <v>90-Days-Visa Change status inside country-for-Santomean.html</v>
      </c>
      <c r="M454" s="220" t="str">
        <f t="shared" si="33"/>
        <v>90-Days-Visa-Change-status-inside-country-for-Santomean.html</v>
      </c>
      <c r="N454" t="s">
        <v>1152</v>
      </c>
      <c r="O454" t="str">
        <f t="shared" si="31"/>
        <v>90 Days Visa Change Status Inside Country For Santomean</v>
      </c>
      <c r="P454" t="s">
        <v>1169</v>
      </c>
      <c r="Q454" t="str">
        <f t="shared" si="32"/>
        <v>&lt;a target="_blank" href="90days_visa_change/90-Days-Visa-Change-status-inside-country-for-Santomean.html"&gt;90 Days Visa Change Status Inside Country For Santomean&lt;/a&gt; &lt;br /&gt;</v>
      </c>
    </row>
    <row r="455" spans="6:17">
      <c r="F455" s="216">
        <v>90</v>
      </c>
      <c r="G455" s="92" t="s">
        <v>11096</v>
      </c>
      <c r="H455" s="93" t="s">
        <v>11106</v>
      </c>
      <c r="I455" s="92" t="s">
        <v>11097</v>
      </c>
      <c r="J455" s="94" t="s">
        <v>11067</v>
      </c>
      <c r="K455" t="s">
        <v>11105</v>
      </c>
      <c r="L455" s="31" t="str">
        <f t="shared" si="30"/>
        <v>90-Days-Visa Change status inside country-for-Saudi.html</v>
      </c>
      <c r="M455" s="220" t="str">
        <f t="shared" si="33"/>
        <v>90-Days-Visa-Change-status-inside-country-for-Saudi.html</v>
      </c>
      <c r="N455" t="s">
        <v>1152</v>
      </c>
      <c r="O455" t="str">
        <f t="shared" si="31"/>
        <v>90 Days Visa Change Status Inside Country For Saudi</v>
      </c>
      <c r="P455" t="s">
        <v>1169</v>
      </c>
      <c r="Q455" t="str">
        <f t="shared" si="32"/>
        <v>&lt;a target="_blank" href="90days_visa_change/90-Days-Visa-Change-status-inside-country-for-Saudi.html"&gt;90 Days Visa Change Status Inside Country For Saudi&lt;/a&gt; &lt;br /&gt;</v>
      </c>
    </row>
    <row r="456" spans="6:17">
      <c r="F456" s="216">
        <v>90</v>
      </c>
      <c r="G456" s="92" t="s">
        <v>11096</v>
      </c>
      <c r="H456" s="93" t="s">
        <v>11106</v>
      </c>
      <c r="I456" s="92" t="s">
        <v>11097</v>
      </c>
      <c r="J456" s="94" t="s">
        <v>11068</v>
      </c>
      <c r="K456" t="s">
        <v>11105</v>
      </c>
      <c r="L456" s="31" t="str">
        <f t="shared" si="30"/>
        <v>90-Days-Visa Change status inside country-for-Senegalese.html</v>
      </c>
      <c r="M456" s="220" t="str">
        <f t="shared" si="33"/>
        <v>90-Days-Visa-Change-status-inside-country-for-Senegalese.html</v>
      </c>
      <c r="N456" t="s">
        <v>1152</v>
      </c>
      <c r="O456" t="str">
        <f t="shared" si="31"/>
        <v>90 Days Visa Change Status Inside Country For Senegalese</v>
      </c>
      <c r="P456" t="s">
        <v>1169</v>
      </c>
      <c r="Q456" t="str">
        <f t="shared" si="32"/>
        <v>&lt;a target="_blank" href="90days_visa_change/90-Days-Visa-Change-status-inside-country-for-Senegalese.html"&gt;90 Days Visa Change Status Inside Country For Senegalese&lt;/a&gt; &lt;br /&gt;</v>
      </c>
    </row>
    <row r="457" spans="6:17">
      <c r="F457" s="216">
        <v>90</v>
      </c>
      <c r="G457" s="92" t="s">
        <v>11096</v>
      </c>
      <c r="H457" s="93" t="s">
        <v>11106</v>
      </c>
      <c r="I457" s="92" t="s">
        <v>11097</v>
      </c>
      <c r="J457" s="94" t="s">
        <v>11069</v>
      </c>
      <c r="K457" t="s">
        <v>11105</v>
      </c>
      <c r="L457" s="31" t="str">
        <f t="shared" si="30"/>
        <v>90-Days-Visa Change status inside country-for-Serbian.html</v>
      </c>
      <c r="M457" s="220" t="str">
        <f t="shared" si="33"/>
        <v>90-Days-Visa-Change-status-inside-country-for-Serbian.html</v>
      </c>
      <c r="N457" t="s">
        <v>1152</v>
      </c>
      <c r="O457" t="str">
        <f t="shared" si="31"/>
        <v>90 Days Visa Change Status Inside Country For Serbian</v>
      </c>
      <c r="P457" t="s">
        <v>1169</v>
      </c>
      <c r="Q457" t="str">
        <f t="shared" si="32"/>
        <v>&lt;a target="_blank" href="90days_visa_change/90-Days-Visa-Change-status-inside-country-for-Serbian.html"&gt;90 Days Visa Change Status Inside Country For Serbian&lt;/a&gt; &lt;br /&gt;</v>
      </c>
    </row>
    <row r="458" spans="6:17">
      <c r="F458" s="216">
        <v>90</v>
      </c>
      <c r="G458" s="92" t="s">
        <v>11096</v>
      </c>
      <c r="H458" s="93" t="s">
        <v>11106</v>
      </c>
      <c r="I458" s="92" t="s">
        <v>11097</v>
      </c>
      <c r="J458" s="94" t="s">
        <v>11070</v>
      </c>
      <c r="K458" t="s">
        <v>11105</v>
      </c>
      <c r="L458" s="31" t="str">
        <f t="shared" si="30"/>
        <v>90-Days-Visa Change status inside country-for-Seychellois.html</v>
      </c>
      <c r="M458" s="220" t="str">
        <f t="shared" si="33"/>
        <v>90-Days-Visa-Change-status-inside-country-for-Seychellois.html</v>
      </c>
      <c r="N458" t="s">
        <v>1152</v>
      </c>
      <c r="O458" t="str">
        <f t="shared" si="31"/>
        <v>90 Days Visa Change Status Inside Country For Seychellois</v>
      </c>
      <c r="P458" t="s">
        <v>1169</v>
      </c>
      <c r="Q458" t="str">
        <f t="shared" si="32"/>
        <v>&lt;a target="_blank" href="90days_visa_change/90-Days-Visa-Change-status-inside-country-for-Seychellois.html"&gt;90 Days Visa Change Status Inside Country For Seychellois&lt;/a&gt; &lt;br /&gt;</v>
      </c>
    </row>
    <row r="459" spans="6:17">
      <c r="F459" s="216">
        <v>90</v>
      </c>
      <c r="G459" s="92" t="s">
        <v>11096</v>
      </c>
      <c r="H459" s="93" t="s">
        <v>11106</v>
      </c>
      <c r="I459" s="92" t="s">
        <v>11097</v>
      </c>
      <c r="J459" s="94" t="s">
        <v>11071</v>
      </c>
      <c r="K459" t="s">
        <v>11105</v>
      </c>
      <c r="L459" s="31" t="str">
        <f t="shared" si="30"/>
        <v>90-Days-Visa Change status inside country-for-Singaporean.html</v>
      </c>
      <c r="M459" s="220" t="str">
        <f t="shared" si="33"/>
        <v>90-Days-Visa-Change-status-inside-country-for-Singaporean.html</v>
      </c>
      <c r="N459" t="s">
        <v>1152</v>
      </c>
      <c r="O459" t="str">
        <f t="shared" si="31"/>
        <v>90 Days Visa Change Status Inside Country For Singaporean</v>
      </c>
      <c r="P459" t="s">
        <v>1169</v>
      </c>
      <c r="Q459" t="str">
        <f t="shared" si="32"/>
        <v>&lt;a target="_blank" href="90days_visa_change/90-Days-Visa-Change-status-inside-country-for-Singaporean.html"&gt;90 Days Visa Change Status Inside Country For Singaporean&lt;/a&gt; &lt;br /&gt;</v>
      </c>
    </row>
    <row r="460" spans="6:17">
      <c r="F460" s="216">
        <v>90</v>
      </c>
      <c r="G460" s="92" t="s">
        <v>11096</v>
      </c>
      <c r="H460" s="93" t="s">
        <v>11106</v>
      </c>
      <c r="I460" s="92" t="s">
        <v>11097</v>
      </c>
      <c r="J460" s="94" t="s">
        <v>11072</v>
      </c>
      <c r="K460" t="s">
        <v>11105</v>
      </c>
      <c r="L460" s="31" t="str">
        <f t="shared" si="30"/>
        <v>90-Days-Visa Change status inside country-for-Slovakian.html</v>
      </c>
      <c r="M460" s="220" t="str">
        <f t="shared" si="33"/>
        <v>90-Days-Visa-Change-status-inside-country-for-Slovakian.html</v>
      </c>
      <c r="N460" t="s">
        <v>1152</v>
      </c>
      <c r="O460" t="str">
        <f t="shared" si="31"/>
        <v>90 Days Visa Change Status Inside Country For Slovakian</v>
      </c>
      <c r="P460" t="s">
        <v>1169</v>
      </c>
      <c r="Q460" t="str">
        <f t="shared" si="32"/>
        <v>&lt;a target="_blank" href="90days_visa_change/90-Days-Visa-Change-status-inside-country-for-Slovakian.html"&gt;90 Days Visa Change Status Inside Country For Slovakian&lt;/a&gt; &lt;br /&gt;</v>
      </c>
    </row>
    <row r="461" spans="6:17">
      <c r="F461" s="216">
        <v>90</v>
      </c>
      <c r="G461" s="92" t="s">
        <v>11096</v>
      </c>
      <c r="H461" s="93" t="s">
        <v>11106</v>
      </c>
      <c r="I461" s="92" t="s">
        <v>11097</v>
      </c>
      <c r="J461" s="94" t="s">
        <v>11073</v>
      </c>
      <c r="K461" t="s">
        <v>11105</v>
      </c>
      <c r="L461" s="31" t="str">
        <f t="shared" si="30"/>
        <v>90-Days-Visa Change status inside country-for-Slovenian.html</v>
      </c>
      <c r="M461" s="220" t="str">
        <f t="shared" si="33"/>
        <v>90-Days-Visa-Change-status-inside-country-for-Slovenian.html</v>
      </c>
      <c r="N461" t="s">
        <v>1152</v>
      </c>
      <c r="O461" t="str">
        <f t="shared" si="31"/>
        <v>90 Days Visa Change Status Inside Country For Slovenian</v>
      </c>
      <c r="P461" t="s">
        <v>1169</v>
      </c>
      <c r="Q461" t="str">
        <f t="shared" si="32"/>
        <v>&lt;a target="_blank" href="90days_visa_change/90-Days-Visa-Change-status-inside-country-for-Slovenian.html"&gt;90 Days Visa Change Status Inside Country For Slovenian&lt;/a&gt; &lt;br /&gt;</v>
      </c>
    </row>
    <row r="462" spans="6:17">
      <c r="F462" s="216">
        <v>90</v>
      </c>
      <c r="G462" s="92" t="s">
        <v>11096</v>
      </c>
      <c r="H462" s="93" t="s">
        <v>11106</v>
      </c>
      <c r="I462" s="92" t="s">
        <v>11097</v>
      </c>
      <c r="J462" s="94" t="s">
        <v>11074</v>
      </c>
      <c r="K462" t="s">
        <v>11105</v>
      </c>
      <c r="L462" s="31" t="str">
        <f t="shared" si="30"/>
        <v>90-Days-Visa Change status inside country-for-South African.html</v>
      </c>
      <c r="M462" s="220" t="str">
        <f t="shared" si="33"/>
        <v>90-Days-Visa-Change-status-inside-country-for-South-African.html</v>
      </c>
      <c r="N462" t="s">
        <v>1152</v>
      </c>
      <c r="O462" t="str">
        <f t="shared" si="31"/>
        <v>90 Days Visa Change Status Inside Country For South African</v>
      </c>
      <c r="P462" t="s">
        <v>1169</v>
      </c>
      <c r="Q462" t="str">
        <f t="shared" si="32"/>
        <v>&lt;a target="_blank" href="90days_visa_change/90-Days-Visa-Change-status-inside-country-for-South-African.html"&gt;90 Days Visa Change Status Inside Country For South African&lt;/a&gt; &lt;br /&gt;</v>
      </c>
    </row>
    <row r="463" spans="6:17">
      <c r="F463" s="216">
        <v>90</v>
      </c>
      <c r="G463" s="92" t="s">
        <v>11096</v>
      </c>
      <c r="H463" s="93" t="s">
        <v>11106</v>
      </c>
      <c r="I463" s="92" t="s">
        <v>11097</v>
      </c>
      <c r="J463" s="94" t="s">
        <v>10828</v>
      </c>
      <c r="K463" t="s">
        <v>11105</v>
      </c>
      <c r="L463" s="31" t="str">
        <f t="shared" si="30"/>
        <v>90-Days-Visa Change status inside country-for-Spanish.html</v>
      </c>
      <c r="M463" s="220" t="str">
        <f t="shared" si="33"/>
        <v>90-Days-Visa-Change-status-inside-country-for-Spanish.html</v>
      </c>
      <c r="N463" t="s">
        <v>1152</v>
      </c>
      <c r="O463" t="str">
        <f t="shared" si="31"/>
        <v>90 Days Visa Change Status Inside Country For Spanish</v>
      </c>
      <c r="P463" t="s">
        <v>1169</v>
      </c>
      <c r="Q463" t="str">
        <f t="shared" si="32"/>
        <v>&lt;a target="_blank" href="90days_visa_change/90-Days-Visa-Change-status-inside-country-for-Spanish.html"&gt;90 Days Visa Change Status Inside Country For Spanish&lt;/a&gt; &lt;br /&gt;</v>
      </c>
    </row>
    <row r="464" spans="6:17">
      <c r="F464" s="216">
        <v>90</v>
      </c>
      <c r="G464" s="92" t="s">
        <v>11096</v>
      </c>
      <c r="H464" s="93" t="s">
        <v>11106</v>
      </c>
      <c r="I464" s="92" t="s">
        <v>11097</v>
      </c>
      <c r="J464" s="94" t="s">
        <v>11075</v>
      </c>
      <c r="K464" t="s">
        <v>11105</v>
      </c>
      <c r="L464" s="31" t="str">
        <f t="shared" si="30"/>
        <v>90-Days-Visa Change status inside country-for-Sri Lankan.html</v>
      </c>
      <c r="M464" s="220" t="str">
        <f t="shared" si="33"/>
        <v>90-Days-Visa-Change-status-inside-country-for-Sri-Lankan.html</v>
      </c>
      <c r="N464" t="s">
        <v>1152</v>
      </c>
      <c r="O464" t="str">
        <f t="shared" si="31"/>
        <v>90 Days Visa Change Status Inside Country For Sri Lankan</v>
      </c>
      <c r="P464" t="s">
        <v>1169</v>
      </c>
      <c r="Q464" t="str">
        <f t="shared" si="32"/>
        <v>&lt;a target="_blank" href="90days_visa_change/90-Days-Visa-Change-status-inside-country-for-Sri-Lankan.html"&gt;90 Days Visa Change Status Inside Country For Sri Lankan&lt;/a&gt; &lt;br /&gt;</v>
      </c>
    </row>
    <row r="465" spans="6:17">
      <c r="F465" s="216">
        <v>90</v>
      </c>
      <c r="G465" s="92" t="s">
        <v>11096</v>
      </c>
      <c r="H465" s="93" t="s">
        <v>11106</v>
      </c>
      <c r="I465" s="92" t="s">
        <v>11097</v>
      </c>
      <c r="J465" s="94" t="s">
        <v>10946</v>
      </c>
      <c r="K465" t="s">
        <v>11105</v>
      </c>
      <c r="L465" s="31" t="str">
        <f t="shared" si="30"/>
        <v>90-Days-Visa Change status inside country-for-Sudanese.html</v>
      </c>
      <c r="M465" s="220" t="str">
        <f t="shared" si="33"/>
        <v>90-Days-Visa-Change-status-inside-country-for-Sudanese.html</v>
      </c>
      <c r="N465" t="s">
        <v>1152</v>
      </c>
      <c r="O465" t="str">
        <f t="shared" si="31"/>
        <v>90 Days Visa Change Status Inside Country For Sudanese</v>
      </c>
      <c r="P465" t="s">
        <v>1169</v>
      </c>
      <c r="Q465" t="str">
        <f t="shared" si="32"/>
        <v>&lt;a target="_blank" href="90days_visa_change/90-Days-Visa-Change-status-inside-country-for-Sudanese.html"&gt;90 Days Visa Change Status Inside Country For Sudanese&lt;/a&gt; &lt;br /&gt;</v>
      </c>
    </row>
    <row r="466" spans="6:17">
      <c r="F466" s="216">
        <v>90</v>
      </c>
      <c r="G466" s="92" t="s">
        <v>11096</v>
      </c>
      <c r="H466" s="93" t="s">
        <v>11106</v>
      </c>
      <c r="I466" s="92" t="s">
        <v>11097</v>
      </c>
      <c r="J466" s="94" t="s">
        <v>11076</v>
      </c>
      <c r="K466" t="s">
        <v>11105</v>
      </c>
      <c r="L466" s="31" t="str">
        <f t="shared" si="30"/>
        <v>90-Days-Visa Change status inside country-for-Surinamese.html</v>
      </c>
      <c r="M466" s="220" t="str">
        <f t="shared" si="33"/>
        <v>90-Days-Visa-Change-status-inside-country-for-Surinamese.html</v>
      </c>
      <c r="N466" t="s">
        <v>1152</v>
      </c>
      <c r="O466" t="str">
        <f t="shared" si="31"/>
        <v>90 Days Visa Change Status Inside Country For Surinamese</v>
      </c>
      <c r="P466" t="s">
        <v>1169</v>
      </c>
      <c r="Q466" t="str">
        <f t="shared" si="32"/>
        <v>&lt;a target="_blank" href="90days_visa_change/90-Days-Visa-Change-status-inside-country-for-Surinamese.html"&gt;90 Days Visa Change Status Inside Country For Surinamese&lt;/a&gt; &lt;br /&gt;</v>
      </c>
    </row>
    <row r="467" spans="6:17">
      <c r="F467" s="216">
        <v>90</v>
      </c>
      <c r="G467" s="92" t="s">
        <v>11096</v>
      </c>
      <c r="H467" s="93" t="s">
        <v>11106</v>
      </c>
      <c r="I467" s="92" t="s">
        <v>11097</v>
      </c>
      <c r="J467" s="94" t="s">
        <v>11077</v>
      </c>
      <c r="K467" t="s">
        <v>11105</v>
      </c>
      <c r="L467" s="31" t="str">
        <f t="shared" si="30"/>
        <v>90-Days-Visa Change status inside country-for-Swazi.html</v>
      </c>
      <c r="M467" s="220" t="str">
        <f t="shared" si="33"/>
        <v>90-Days-Visa-Change-status-inside-country-for-Swazi.html</v>
      </c>
      <c r="N467" t="s">
        <v>1152</v>
      </c>
      <c r="O467" t="str">
        <f t="shared" si="31"/>
        <v>90 Days Visa Change Status Inside Country For Swazi</v>
      </c>
      <c r="P467" t="s">
        <v>1169</v>
      </c>
      <c r="Q467" t="str">
        <f t="shared" si="32"/>
        <v>&lt;a target="_blank" href="90days_visa_change/90-Days-Visa-Change-status-inside-country-for-Swazi.html"&gt;90 Days Visa Change Status Inside Country For Swazi&lt;/a&gt; &lt;br /&gt;</v>
      </c>
    </row>
    <row r="468" spans="6:17">
      <c r="F468" s="216">
        <v>90</v>
      </c>
      <c r="G468" s="92" t="s">
        <v>11096</v>
      </c>
      <c r="H468" s="93" t="s">
        <v>11106</v>
      </c>
      <c r="I468" s="92" t="s">
        <v>11097</v>
      </c>
      <c r="J468" s="94" t="s">
        <v>11078</v>
      </c>
      <c r="K468" t="s">
        <v>11105</v>
      </c>
      <c r="L468" s="31" t="str">
        <f t="shared" si="30"/>
        <v>90-Days-Visa Change status inside country-for-Swedish.html</v>
      </c>
      <c r="M468" s="220" t="str">
        <f t="shared" si="33"/>
        <v>90-Days-Visa-Change-status-inside-country-for-Swedish.html</v>
      </c>
      <c r="N468" t="s">
        <v>1152</v>
      </c>
      <c r="O468" t="str">
        <f t="shared" si="31"/>
        <v>90 Days Visa Change Status Inside Country For Swedish</v>
      </c>
      <c r="P468" t="s">
        <v>1169</v>
      </c>
      <c r="Q468" t="str">
        <f t="shared" si="32"/>
        <v>&lt;a target="_blank" href="90days_visa_change/90-Days-Visa-Change-status-inside-country-for-Swedish.html"&gt;90 Days Visa Change Status Inside Country For Swedish&lt;/a&gt; &lt;br /&gt;</v>
      </c>
    </row>
    <row r="469" spans="6:17">
      <c r="F469" s="216">
        <v>90</v>
      </c>
      <c r="G469" s="92" t="s">
        <v>11096</v>
      </c>
      <c r="H469" s="93" t="s">
        <v>11106</v>
      </c>
      <c r="I469" s="92" t="s">
        <v>11097</v>
      </c>
      <c r="J469" s="94" t="s">
        <v>11079</v>
      </c>
      <c r="K469" t="s">
        <v>11105</v>
      </c>
      <c r="L469" s="31" t="str">
        <f t="shared" si="30"/>
        <v>90-Days-Visa Change status inside country-for-Swiss.html</v>
      </c>
      <c r="M469" s="220" t="str">
        <f t="shared" si="33"/>
        <v>90-Days-Visa-Change-status-inside-country-for-Swiss.html</v>
      </c>
      <c r="N469" t="s">
        <v>1152</v>
      </c>
      <c r="O469" t="str">
        <f t="shared" si="31"/>
        <v>90 Days Visa Change Status Inside Country For Swiss</v>
      </c>
      <c r="P469" t="s">
        <v>1169</v>
      </c>
      <c r="Q469" t="str">
        <f t="shared" si="32"/>
        <v>&lt;a target="_blank" href="90days_visa_change/90-Days-Visa-Change-status-inside-country-for-Swiss.html"&gt;90 Days Visa Change Status Inside Country For Swiss&lt;/a&gt; &lt;br /&gt;</v>
      </c>
    </row>
    <row r="470" spans="6:17">
      <c r="F470" s="216">
        <v>90</v>
      </c>
      <c r="G470" s="92" t="s">
        <v>11096</v>
      </c>
      <c r="H470" s="93" t="s">
        <v>11106</v>
      </c>
      <c r="I470" s="92" t="s">
        <v>11097</v>
      </c>
      <c r="J470" s="94" t="s">
        <v>11080</v>
      </c>
      <c r="K470" t="s">
        <v>11105</v>
      </c>
      <c r="L470" s="31" t="str">
        <f t="shared" si="30"/>
        <v>90-Days-Visa Change status inside country-for-Syrian Arab Republic.html</v>
      </c>
      <c r="M470" s="220" t="str">
        <f t="shared" si="33"/>
        <v>90-Days-Visa-Change-status-inside-country-for-Syrian-Arab-Republic.html</v>
      </c>
      <c r="N470" t="s">
        <v>1152</v>
      </c>
      <c r="O470" t="str">
        <f t="shared" si="31"/>
        <v>90 Days Visa Change Status Inside Country For Syrian Arab Republic</v>
      </c>
      <c r="P470" t="s">
        <v>1169</v>
      </c>
      <c r="Q470" t="str">
        <f t="shared" si="32"/>
        <v>&lt;a target="_blank" href="90days_visa_change/90-Days-Visa-Change-status-inside-country-for-Syrian-Arab-Republic.html"&gt;90 Days Visa Change Status Inside Country For Syrian Arab Republic&lt;/a&gt; &lt;br /&gt;</v>
      </c>
    </row>
    <row r="471" spans="6:17">
      <c r="F471" s="216">
        <v>90</v>
      </c>
      <c r="G471" s="92" t="s">
        <v>11096</v>
      </c>
      <c r="H471" s="93" t="s">
        <v>11106</v>
      </c>
      <c r="I471" s="92" t="s">
        <v>11097</v>
      </c>
      <c r="J471" s="94" t="s">
        <v>11081</v>
      </c>
      <c r="K471" t="s">
        <v>11105</v>
      </c>
      <c r="L471" s="31" t="str">
        <f t="shared" si="30"/>
        <v>90-Days-Visa Change status inside country-for-Tajikistani.html</v>
      </c>
      <c r="M471" s="220" t="str">
        <f t="shared" si="33"/>
        <v>90-Days-Visa-Change-status-inside-country-for-Tajikistani.html</v>
      </c>
      <c r="N471" t="s">
        <v>1152</v>
      </c>
      <c r="O471" t="str">
        <f t="shared" si="31"/>
        <v>90 Days Visa Change Status Inside Country For Tajikistani</v>
      </c>
      <c r="P471" t="s">
        <v>1169</v>
      </c>
      <c r="Q471" t="str">
        <f t="shared" si="32"/>
        <v>&lt;a target="_blank" href="90days_visa_change/90-Days-Visa-Change-status-inside-country-for-Tajikistani.html"&gt;90 Days Visa Change Status Inside Country For Tajikistani&lt;/a&gt; &lt;br /&gt;</v>
      </c>
    </row>
    <row r="472" spans="6:17">
      <c r="F472" s="216">
        <v>90</v>
      </c>
      <c r="G472" s="92" t="s">
        <v>11096</v>
      </c>
      <c r="H472" s="93" t="s">
        <v>11106</v>
      </c>
      <c r="I472" s="92" t="s">
        <v>11097</v>
      </c>
      <c r="J472" s="94" t="s">
        <v>11082</v>
      </c>
      <c r="K472" t="s">
        <v>11105</v>
      </c>
      <c r="L472" s="31" t="str">
        <f t="shared" si="30"/>
        <v>90-Days-Visa Change status inside country-for-Tanzanian.html</v>
      </c>
      <c r="M472" s="220" t="str">
        <f t="shared" si="33"/>
        <v>90-Days-Visa-Change-status-inside-country-for-Tanzanian.html</v>
      </c>
      <c r="N472" t="s">
        <v>1152</v>
      </c>
      <c r="O472" t="str">
        <f t="shared" si="31"/>
        <v>90 Days Visa Change Status Inside Country For Tanzanian</v>
      </c>
      <c r="P472" t="s">
        <v>1169</v>
      </c>
      <c r="Q472" t="str">
        <f t="shared" si="32"/>
        <v>&lt;a target="_blank" href="90days_visa_change/90-Days-Visa-Change-status-inside-country-for-Tanzanian.html"&gt;90 Days Visa Change Status Inside Country For Tanzanian&lt;/a&gt; &lt;br /&gt;</v>
      </c>
    </row>
    <row r="473" spans="6:17">
      <c r="F473" s="216">
        <v>90</v>
      </c>
      <c r="G473" s="92" t="s">
        <v>11096</v>
      </c>
      <c r="H473" s="93" t="s">
        <v>11106</v>
      </c>
      <c r="I473" s="92" t="s">
        <v>11097</v>
      </c>
      <c r="J473" s="94" t="s">
        <v>10886</v>
      </c>
      <c r="K473" t="s">
        <v>11105</v>
      </c>
      <c r="L473" s="31" t="str">
        <f t="shared" si="30"/>
        <v>90-Days-Visa Change status inside country-for-Thai.html</v>
      </c>
      <c r="M473" s="220" t="str">
        <f t="shared" si="33"/>
        <v>90-Days-Visa-Change-status-inside-country-for-Thai.html</v>
      </c>
      <c r="N473" t="s">
        <v>1152</v>
      </c>
      <c r="O473" t="str">
        <f t="shared" si="31"/>
        <v>90 Days Visa Change Status Inside Country For Thai</v>
      </c>
      <c r="P473" t="s">
        <v>1169</v>
      </c>
      <c r="Q473" t="str">
        <f t="shared" si="32"/>
        <v>&lt;a target="_blank" href="90days_visa_change/90-Days-Visa-Change-status-inside-country-for-Thai.html"&gt;90 Days Visa Change Status Inside Country For Thai&lt;/a&gt; &lt;br /&gt;</v>
      </c>
    </row>
    <row r="474" spans="6:17">
      <c r="F474" s="216">
        <v>90</v>
      </c>
      <c r="G474" s="92" t="s">
        <v>11096</v>
      </c>
      <c r="H474" s="93" t="s">
        <v>11106</v>
      </c>
      <c r="I474" s="92" t="s">
        <v>11097</v>
      </c>
      <c r="J474" s="94" t="s">
        <v>11083</v>
      </c>
      <c r="K474" t="s">
        <v>11105</v>
      </c>
      <c r="L474" s="31" t="str">
        <f t="shared" si="30"/>
        <v>90-Days-Visa Change status inside country-for-Tobagonian.html</v>
      </c>
      <c r="M474" s="220" t="str">
        <f t="shared" si="33"/>
        <v>90-Days-Visa-Change-status-inside-country-for-Tobagonian.html</v>
      </c>
      <c r="N474" t="s">
        <v>1152</v>
      </c>
      <c r="O474" t="str">
        <f t="shared" si="31"/>
        <v>90 Days Visa Change Status Inside Country For Tobagonian</v>
      </c>
      <c r="P474" t="s">
        <v>1169</v>
      </c>
      <c r="Q474" t="str">
        <f t="shared" si="32"/>
        <v>&lt;a target="_blank" href="90days_visa_change/90-Days-Visa-Change-status-inside-country-for-Tobagonian.html"&gt;90 Days Visa Change Status Inside Country For Tobagonian&lt;/a&gt; &lt;br /&gt;</v>
      </c>
    </row>
    <row r="475" spans="6:17">
      <c r="F475" s="216">
        <v>90</v>
      </c>
      <c r="G475" s="92" t="s">
        <v>11096</v>
      </c>
      <c r="H475" s="93" t="s">
        <v>11106</v>
      </c>
      <c r="I475" s="92" t="s">
        <v>11097</v>
      </c>
      <c r="J475" s="94" t="s">
        <v>11084</v>
      </c>
      <c r="K475" t="s">
        <v>11105</v>
      </c>
      <c r="L475" s="31" t="str">
        <f t="shared" si="30"/>
        <v>90-Days-Visa Change status inside country-for-Trinidadian.html</v>
      </c>
      <c r="M475" s="220" t="str">
        <f t="shared" si="33"/>
        <v>90-Days-Visa-Change-status-inside-country-for-Trinidadian.html</v>
      </c>
      <c r="N475" t="s">
        <v>1152</v>
      </c>
      <c r="O475" t="str">
        <f t="shared" si="31"/>
        <v>90 Days Visa Change Status Inside Country For Trinidadian</v>
      </c>
      <c r="P475" t="s">
        <v>1169</v>
      </c>
      <c r="Q475" t="str">
        <f t="shared" si="32"/>
        <v>&lt;a target="_blank" href="90days_visa_change/90-Days-Visa-Change-status-inside-country-for-Trinidadian.html"&gt;90 Days Visa Change Status Inside Country For Trinidadian&lt;/a&gt; &lt;br /&gt;</v>
      </c>
    </row>
    <row r="476" spans="6:17">
      <c r="F476" s="216">
        <v>90</v>
      </c>
      <c r="G476" s="92" t="s">
        <v>11096</v>
      </c>
      <c r="H476" s="93" t="s">
        <v>11106</v>
      </c>
      <c r="I476" s="92" t="s">
        <v>11097</v>
      </c>
      <c r="J476" s="94" t="s">
        <v>10957</v>
      </c>
      <c r="K476" t="s">
        <v>11105</v>
      </c>
      <c r="L476" s="31" t="str">
        <f t="shared" si="30"/>
        <v>90-Days-Visa Change status inside country-for-Tunisian.html</v>
      </c>
      <c r="M476" s="220" t="str">
        <f t="shared" si="33"/>
        <v>90-Days-Visa-Change-status-inside-country-for-Tunisian.html</v>
      </c>
      <c r="N476" t="s">
        <v>1152</v>
      </c>
      <c r="O476" t="str">
        <f t="shared" si="31"/>
        <v>90 Days Visa Change Status Inside Country For Tunisian</v>
      </c>
      <c r="P476" t="s">
        <v>1169</v>
      </c>
      <c r="Q476" t="str">
        <f t="shared" si="32"/>
        <v>&lt;a target="_blank" href="90days_visa_change/90-Days-Visa-Change-status-inside-country-for-Tunisian.html"&gt;90 Days Visa Change Status Inside Country For Tunisian&lt;/a&gt; &lt;br /&gt;</v>
      </c>
    </row>
    <row r="477" spans="6:17">
      <c r="F477" s="216">
        <v>90</v>
      </c>
      <c r="G477" s="92" t="s">
        <v>11096</v>
      </c>
      <c r="H477" s="93" t="s">
        <v>11106</v>
      </c>
      <c r="I477" s="92" t="s">
        <v>11097</v>
      </c>
      <c r="J477" s="94" t="s">
        <v>10843</v>
      </c>
      <c r="K477" t="s">
        <v>11105</v>
      </c>
      <c r="L477" s="31" t="str">
        <f t="shared" si="30"/>
        <v>90-Days-Visa Change status inside country-for-Turkish.html</v>
      </c>
      <c r="M477" s="220" t="str">
        <f t="shared" si="33"/>
        <v>90-Days-Visa-Change-status-inside-country-for-Turkish.html</v>
      </c>
      <c r="N477" t="s">
        <v>1152</v>
      </c>
      <c r="O477" t="str">
        <f t="shared" si="31"/>
        <v>90 Days Visa Change Status Inside Country For Turkish</v>
      </c>
      <c r="P477" t="s">
        <v>1169</v>
      </c>
      <c r="Q477" t="str">
        <f t="shared" si="32"/>
        <v>&lt;a target="_blank" href="90days_visa_change/90-Days-Visa-Change-status-inside-country-for-Turkish.html"&gt;90 Days Visa Change Status Inside Country For Turkish&lt;/a&gt; &lt;br /&gt;</v>
      </c>
    </row>
    <row r="478" spans="6:17">
      <c r="F478" s="216">
        <v>90</v>
      </c>
      <c r="G478" s="92" t="s">
        <v>11096</v>
      </c>
      <c r="H478" s="93" t="s">
        <v>11106</v>
      </c>
      <c r="I478" s="92" t="s">
        <v>11097</v>
      </c>
      <c r="J478" s="94" t="s">
        <v>11085</v>
      </c>
      <c r="K478" t="s">
        <v>11105</v>
      </c>
      <c r="L478" s="31" t="str">
        <f t="shared" si="30"/>
        <v>90-Days-Visa Change status inside country-for-Ugandan.html</v>
      </c>
      <c r="M478" s="220" t="str">
        <f t="shared" si="33"/>
        <v>90-Days-Visa-Change-status-inside-country-for-Ugandan.html</v>
      </c>
      <c r="N478" t="s">
        <v>1152</v>
      </c>
      <c r="O478" t="str">
        <f t="shared" si="31"/>
        <v>90 Days Visa Change Status Inside Country For Ugandan</v>
      </c>
      <c r="P478" t="s">
        <v>1169</v>
      </c>
      <c r="Q478" t="str">
        <f t="shared" si="32"/>
        <v>&lt;a target="_blank" href="90days_visa_change/90-Days-Visa-Change-status-inside-country-for-Ugandan.html"&gt;90 Days Visa Change Status Inside Country For Ugandan&lt;/a&gt; &lt;br /&gt;</v>
      </c>
    </row>
    <row r="479" spans="6:17">
      <c r="F479" s="216">
        <v>90</v>
      </c>
      <c r="G479" s="92" t="s">
        <v>11096</v>
      </c>
      <c r="H479" s="93" t="s">
        <v>11106</v>
      </c>
      <c r="I479" s="92" t="s">
        <v>11097</v>
      </c>
      <c r="J479" s="94" t="s">
        <v>10873</v>
      </c>
      <c r="K479" t="s">
        <v>11105</v>
      </c>
      <c r="L479" s="31" t="str">
        <f t="shared" si="30"/>
        <v>90-Days-Visa Change status inside country-for-Ukrainian.html</v>
      </c>
      <c r="M479" s="220" t="str">
        <f t="shared" si="33"/>
        <v>90-Days-Visa-Change-status-inside-country-for-Ukrainian.html</v>
      </c>
      <c r="N479" t="s">
        <v>1152</v>
      </c>
      <c r="O479" t="str">
        <f t="shared" si="31"/>
        <v>90 Days Visa Change Status Inside Country For Ukrainian</v>
      </c>
      <c r="P479" t="s">
        <v>1169</v>
      </c>
      <c r="Q479" t="str">
        <f t="shared" si="32"/>
        <v>&lt;a target="_blank" href="90days_visa_change/90-Days-Visa-Change-status-inside-country-for-Ukrainian.html"&gt;90 Days Visa Change Status Inside Country For Ukrainian&lt;/a&gt; &lt;br /&gt;</v>
      </c>
    </row>
    <row r="480" spans="6:17">
      <c r="F480" s="216">
        <v>90</v>
      </c>
      <c r="G480" s="92" t="s">
        <v>11096</v>
      </c>
      <c r="H480" s="93" t="s">
        <v>11106</v>
      </c>
      <c r="I480" s="92" t="s">
        <v>11097</v>
      </c>
      <c r="J480" s="94" t="s">
        <v>11086</v>
      </c>
      <c r="K480" t="s">
        <v>11105</v>
      </c>
      <c r="L480" s="31" t="str">
        <f t="shared" si="30"/>
        <v>90-Days-Visa Change status inside country-for-Uruguayan.html</v>
      </c>
      <c r="M480" s="220" t="str">
        <f t="shared" si="33"/>
        <v>90-Days-Visa-Change-status-inside-country-for-Uruguayan.html</v>
      </c>
      <c r="N480" t="s">
        <v>1152</v>
      </c>
      <c r="O480" t="str">
        <f t="shared" si="31"/>
        <v>90 Days Visa Change Status Inside Country For Uruguayan</v>
      </c>
      <c r="P480" t="s">
        <v>1169</v>
      </c>
      <c r="Q480" t="str">
        <f t="shared" si="32"/>
        <v>&lt;a target="_blank" href="90days_visa_change/90-Days-Visa-Change-status-inside-country-for-Uruguayan.html"&gt;90 Days Visa Change Status Inside Country For Uruguayan&lt;/a&gt; &lt;br /&gt;</v>
      </c>
    </row>
    <row r="481" spans="6:17">
      <c r="F481" s="216">
        <v>90</v>
      </c>
      <c r="G481" s="92" t="s">
        <v>11096</v>
      </c>
      <c r="H481" s="93" t="s">
        <v>11106</v>
      </c>
      <c r="I481" s="92" t="s">
        <v>11097</v>
      </c>
      <c r="J481" s="94" t="s">
        <v>11087</v>
      </c>
      <c r="K481" t="s">
        <v>11105</v>
      </c>
      <c r="L481" s="31" t="str">
        <f t="shared" si="30"/>
        <v>90-Days-Visa Change status inside country-for-US Citizens.html</v>
      </c>
      <c r="M481" s="220" t="str">
        <f t="shared" si="33"/>
        <v>90-Days-Visa-Change-status-inside-country-for-US-Citizens.html</v>
      </c>
      <c r="N481" t="s">
        <v>1152</v>
      </c>
      <c r="O481" t="str">
        <f t="shared" si="31"/>
        <v>90 Days Visa Change Status Inside Country For Us Citizens</v>
      </c>
      <c r="P481" t="s">
        <v>1169</v>
      </c>
      <c r="Q481" t="str">
        <f t="shared" si="32"/>
        <v>&lt;a target="_blank" href="90days_visa_change/90-Days-Visa-Change-status-inside-country-for-US-Citizens.html"&gt;90 Days Visa Change Status Inside Country For Us Citizens&lt;/a&gt; &lt;br /&gt;</v>
      </c>
    </row>
    <row r="482" spans="6:17">
      <c r="F482" s="216">
        <v>90</v>
      </c>
      <c r="G482" s="92" t="s">
        <v>11096</v>
      </c>
      <c r="H482" s="93" t="s">
        <v>11106</v>
      </c>
      <c r="I482" s="92" t="s">
        <v>11097</v>
      </c>
      <c r="J482" s="94" t="s">
        <v>11088</v>
      </c>
      <c r="K482" t="s">
        <v>11105</v>
      </c>
      <c r="L482" s="31" t="str">
        <f t="shared" si="30"/>
        <v>90-Days-Visa Change status inside country-for-Uzbekistani.html</v>
      </c>
      <c r="M482" s="220" t="str">
        <f t="shared" si="33"/>
        <v>90-Days-Visa-Change-status-inside-country-for-Uzbekistani.html</v>
      </c>
      <c r="N482" t="s">
        <v>1152</v>
      </c>
      <c r="O482" t="str">
        <f t="shared" si="31"/>
        <v>90 Days Visa Change Status Inside Country For Uzbekistani</v>
      </c>
      <c r="P482" t="s">
        <v>1169</v>
      </c>
      <c r="Q482" t="str">
        <f t="shared" si="32"/>
        <v>&lt;a target="_blank" href="90days_visa_change/90-Days-Visa-Change-status-inside-country-for-Uzbekistani.html"&gt;90 Days Visa Change Status Inside Country For Uzbekistani&lt;/a&gt; &lt;br /&gt;</v>
      </c>
    </row>
    <row r="483" spans="6:17">
      <c r="F483" s="216">
        <v>90</v>
      </c>
      <c r="G483" s="92" t="s">
        <v>11096</v>
      </c>
      <c r="H483" s="93" t="s">
        <v>11106</v>
      </c>
      <c r="I483" s="92" t="s">
        <v>11097</v>
      </c>
      <c r="J483" s="94" t="s">
        <v>11089</v>
      </c>
      <c r="K483" t="s">
        <v>11105</v>
      </c>
      <c r="L483" s="31" t="str">
        <f t="shared" si="30"/>
        <v>90-Days-Visa Change status inside country-for-Venezuelan.html</v>
      </c>
      <c r="M483" s="220" t="str">
        <f t="shared" si="33"/>
        <v>90-Days-Visa-Change-status-inside-country-for-Venezuelan.html</v>
      </c>
      <c r="N483" t="s">
        <v>1152</v>
      </c>
      <c r="O483" t="str">
        <f t="shared" si="31"/>
        <v>90 Days Visa Change Status Inside Country For Venezuelan</v>
      </c>
      <c r="P483" t="s">
        <v>1169</v>
      </c>
      <c r="Q483" t="str">
        <f t="shared" si="32"/>
        <v>&lt;a target="_blank" href="90days_visa_change/90-Days-Visa-Change-status-inside-country-for-Venezuelan.html"&gt;90 Days Visa Change Status Inside Country For Venezuelan&lt;/a&gt; &lt;br /&gt;</v>
      </c>
    </row>
    <row r="484" spans="6:17">
      <c r="F484" s="216">
        <v>90</v>
      </c>
      <c r="G484" s="92" t="s">
        <v>11096</v>
      </c>
      <c r="H484" s="93" t="s">
        <v>11106</v>
      </c>
      <c r="I484" s="92" t="s">
        <v>11097</v>
      </c>
      <c r="J484" s="94" t="s">
        <v>11090</v>
      </c>
      <c r="K484" t="s">
        <v>11105</v>
      </c>
      <c r="L484" s="31" t="str">
        <f t="shared" si="30"/>
        <v>90-Days-Visa Change status inside country-for-Verdean.html</v>
      </c>
      <c r="M484" s="220" t="str">
        <f t="shared" si="33"/>
        <v>90-Days-Visa-Change-status-inside-country-for-Verdean.html</v>
      </c>
      <c r="N484" t="s">
        <v>1152</v>
      </c>
      <c r="O484" t="str">
        <f t="shared" si="31"/>
        <v>90 Days Visa Change Status Inside Country For Verdean</v>
      </c>
      <c r="P484" t="s">
        <v>1169</v>
      </c>
      <c r="Q484" t="str">
        <f t="shared" si="32"/>
        <v>&lt;a target="_blank" href="90days_visa_change/90-Days-Visa-Change-status-inside-country-for-Verdean.html"&gt;90 Days Visa Change Status Inside Country For Verdean&lt;/a&gt; &lt;br /&gt;</v>
      </c>
    </row>
    <row r="485" spans="6:17">
      <c r="F485" s="216">
        <v>90</v>
      </c>
      <c r="G485" s="92" t="s">
        <v>11096</v>
      </c>
      <c r="H485" s="93" t="s">
        <v>11106</v>
      </c>
      <c r="I485" s="92" t="s">
        <v>11097</v>
      </c>
      <c r="J485" s="94" t="s">
        <v>10847</v>
      </c>
      <c r="K485" t="s">
        <v>11105</v>
      </c>
      <c r="L485" s="31" t="str">
        <f t="shared" si="30"/>
        <v>90-Days-Visa Change status inside country-for-Vietnamese.html</v>
      </c>
      <c r="M485" s="220" t="str">
        <f t="shared" si="33"/>
        <v>90-Days-Visa-Change-status-inside-country-for-Vietnamese.html</v>
      </c>
      <c r="N485" t="s">
        <v>1152</v>
      </c>
      <c r="O485" t="str">
        <f t="shared" si="31"/>
        <v>90 Days Visa Change Status Inside Country For Vietnamese</v>
      </c>
      <c r="P485" t="s">
        <v>1169</v>
      </c>
      <c r="Q485" t="str">
        <f t="shared" si="32"/>
        <v>&lt;a target="_blank" href="90days_visa_change/90-Days-Visa-Change-status-inside-country-for-Vietnamese.html"&gt;90 Days Visa Change Status Inside Country For Vietnamese&lt;/a&gt; &lt;br /&gt;</v>
      </c>
    </row>
    <row r="486" spans="6:17">
      <c r="F486" s="216">
        <v>90</v>
      </c>
      <c r="G486" s="92" t="s">
        <v>11096</v>
      </c>
      <c r="H486" s="93" t="s">
        <v>11106</v>
      </c>
      <c r="I486" s="92" t="s">
        <v>11097</v>
      </c>
      <c r="J486" s="94" t="s">
        <v>11091</v>
      </c>
      <c r="K486" t="s">
        <v>11105</v>
      </c>
      <c r="L486" s="31" t="str">
        <f t="shared" si="30"/>
        <v>90-Days-Visa Change status inside country-for-Vincentian.html</v>
      </c>
      <c r="M486" s="220" t="str">
        <f t="shared" si="33"/>
        <v>90-Days-Visa-Change-status-inside-country-for-Vincentian.html</v>
      </c>
      <c r="N486" t="s">
        <v>1152</v>
      </c>
      <c r="O486" t="str">
        <f t="shared" si="31"/>
        <v>90 Days Visa Change Status Inside Country For Vincentian</v>
      </c>
      <c r="P486" t="s">
        <v>1169</v>
      </c>
      <c r="Q486" t="str">
        <f t="shared" si="32"/>
        <v>&lt;a target="_blank" href="90days_visa_change/90-Days-Visa-Change-status-inside-country-for-Vincentian.html"&gt;90 Days Visa Change Status Inside Country For Vincentian&lt;/a&gt; &lt;br /&gt;</v>
      </c>
    </row>
    <row r="487" spans="6:17">
      <c r="F487" s="216">
        <v>90</v>
      </c>
      <c r="G487" s="92" t="s">
        <v>11096</v>
      </c>
      <c r="H487" s="93" t="s">
        <v>11106</v>
      </c>
      <c r="I487" s="92" t="s">
        <v>11097</v>
      </c>
      <c r="J487" s="94" t="s">
        <v>11092</v>
      </c>
      <c r="K487" t="s">
        <v>11105</v>
      </c>
      <c r="L487" s="31" t="str">
        <f>CONCATENATE(F487,$O$2,G487,$O$2,H487,$O$2,I487,$O$2,J487,$L$1)</f>
        <v>90-Days-Visa Change status inside country-for-Yemeni.html</v>
      </c>
      <c r="M487" s="220" t="str">
        <f t="shared" si="33"/>
        <v>90-Days-Visa-Change-status-inside-country-for-Yemeni.html</v>
      </c>
      <c r="N487" t="s">
        <v>1152</v>
      </c>
      <c r="O487" t="str">
        <f>PROPER(CONCATENATE(F487," ",G487," ",H487," ",I487," ",J487))</f>
        <v>90 Days Visa Change Status Inside Country For Yemeni</v>
      </c>
      <c r="P487" t="s">
        <v>1169</v>
      </c>
      <c r="Q487" t="str">
        <f>CONCATENATE(K487,M487,N487,O487,P487)</f>
        <v>&lt;a target="_blank" href="90days_visa_change/90-Days-Visa-Change-status-inside-country-for-Yemeni.html"&gt;90 Days Visa Change Status Inside Country For Yemeni&lt;/a&gt; &lt;br /&gt;</v>
      </c>
    </row>
    <row r="488" spans="6:17">
      <c r="F488" s="216">
        <v>90</v>
      </c>
      <c r="G488" s="92" t="s">
        <v>11096</v>
      </c>
      <c r="H488" s="93" t="s">
        <v>11106</v>
      </c>
      <c r="I488" s="92" t="s">
        <v>11097</v>
      </c>
      <c r="J488" s="94" t="s">
        <v>11093</v>
      </c>
      <c r="K488" t="s">
        <v>11105</v>
      </c>
      <c r="L488" s="31" t="str">
        <f>CONCATENATE(F488,$O$2,G488,$O$2,H488,$O$2,I488,$O$2,J488,$L$1)</f>
        <v>90-Days-Visa Change status inside country-for-Zambian.html</v>
      </c>
      <c r="M488" s="220" t="str">
        <f t="shared" si="33"/>
        <v>90-Days-Visa-Change-status-inside-country-for-Zambian.html</v>
      </c>
      <c r="N488" t="s">
        <v>1152</v>
      </c>
      <c r="O488" t="str">
        <f>PROPER(CONCATENATE(F488," ",G488," ",H488," ",I488," ",J488))</f>
        <v>90 Days Visa Change Status Inside Country For Zambian</v>
      </c>
      <c r="P488" t="s">
        <v>1169</v>
      </c>
      <c r="Q488" t="str">
        <f>CONCATENATE(K488,M488,N488,O488,P488)</f>
        <v>&lt;a target="_blank" href="90days_visa_change/90-Days-Visa-Change-status-inside-country-for-Zambian.html"&gt;90 Days Visa Change Status Inside Country For Zambian&lt;/a&gt; &lt;br /&gt;</v>
      </c>
    </row>
    <row r="489" spans="6:17">
      <c r="F489" s="216">
        <v>90</v>
      </c>
      <c r="G489" s="92" t="s">
        <v>11096</v>
      </c>
      <c r="H489" s="93" t="s">
        <v>11106</v>
      </c>
      <c r="I489" s="92" t="s">
        <v>11097</v>
      </c>
      <c r="J489" s="94" t="s">
        <v>11094</v>
      </c>
      <c r="K489" t="s">
        <v>11105</v>
      </c>
      <c r="L489" s="31" t="str">
        <f>CONCATENATE(F489,$O$2,G489,$O$2,H489,$O$2,I489,$O$2,J489,$L$1)</f>
        <v>90-Days-Visa Change status inside country-for-Zimbabwe.html</v>
      </c>
      <c r="M489" s="220" t="str">
        <f t="shared" si="33"/>
        <v>90-Days-Visa-Change-status-inside-country-for-Zimbabwe.html</v>
      </c>
      <c r="N489" t="s">
        <v>1152</v>
      </c>
      <c r="O489" t="str">
        <f>PROPER(CONCATENATE(F489," ",G489," ",H489," ",I489," ",J489))</f>
        <v>90 Days Visa Change Status Inside Country For Zimbabwe</v>
      </c>
      <c r="P489" t="s">
        <v>1169</v>
      </c>
      <c r="Q489" t="str">
        <f>CONCATENATE(K489,M489,N489,O489,P489)</f>
        <v>&lt;a target="_blank" href="90days_visa_change/90-Days-Visa-Change-status-inside-country-for-Zimbabwe.html"&gt;90 Days Visa Change Status Inside Country For Zimbabwe&lt;/a&gt; &lt;br /&gt;</v>
      </c>
    </row>
    <row r="490" spans="6:17">
      <c r="F490" s="218"/>
      <c r="G490" s="215"/>
      <c r="H490" s="215"/>
      <c r="I490" s="214"/>
      <c r="J490" s="205"/>
    </row>
    <row r="491" spans="6:17">
      <c r="F491" s="218"/>
      <c r="G491" s="215"/>
      <c r="H491" s="215"/>
      <c r="I491" s="214"/>
      <c r="J491" s="204"/>
    </row>
    <row r="492" spans="6:17">
      <c r="F492" s="218"/>
      <c r="G492" s="215"/>
      <c r="H492" s="215"/>
      <c r="I492" s="214"/>
      <c r="J492" s="205"/>
    </row>
    <row r="493" spans="6:17">
      <c r="F493" s="218"/>
      <c r="G493" s="215"/>
      <c r="H493" s="215"/>
      <c r="I493" s="214"/>
      <c r="J493" s="204"/>
    </row>
    <row r="494" spans="6:17">
      <c r="F494" s="218"/>
      <c r="G494" s="215"/>
      <c r="H494" s="215"/>
      <c r="I494" s="214"/>
      <c r="J494" s="204"/>
    </row>
    <row r="495" spans="6:17">
      <c r="F495" s="218"/>
      <c r="G495" s="215"/>
      <c r="H495" s="215"/>
      <c r="I495" s="214"/>
      <c r="J495" s="204"/>
    </row>
    <row r="496" spans="6:17">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764" priority="36"/>
  </conditionalFormatting>
  <conditionalFormatting sqref="J57:J109">
    <cfRule type="duplicateValues" dxfId="763" priority="35"/>
  </conditionalFormatting>
  <conditionalFormatting sqref="J110:J162">
    <cfRule type="duplicateValues" dxfId="762" priority="34"/>
  </conditionalFormatting>
  <conditionalFormatting sqref="J163:J215">
    <cfRule type="duplicateValues" dxfId="761" priority="33"/>
  </conditionalFormatting>
  <conditionalFormatting sqref="J216:J268">
    <cfRule type="duplicateValues" dxfId="760" priority="32"/>
  </conditionalFormatting>
  <conditionalFormatting sqref="J269:J321">
    <cfRule type="duplicateValues" dxfId="759" priority="31"/>
  </conditionalFormatting>
  <conditionalFormatting sqref="J322:J374">
    <cfRule type="duplicateValues" dxfId="758" priority="30"/>
  </conditionalFormatting>
  <conditionalFormatting sqref="J375:J427">
    <cfRule type="duplicateValues" dxfId="757" priority="29"/>
  </conditionalFormatting>
  <conditionalFormatting sqref="J428:J480">
    <cfRule type="duplicateValues" dxfId="756" priority="28"/>
  </conditionalFormatting>
  <conditionalFormatting sqref="J481:J533">
    <cfRule type="duplicateValues" dxfId="755" priority="27"/>
  </conditionalFormatting>
  <conditionalFormatting sqref="J534:J586">
    <cfRule type="duplicateValues" dxfId="754" priority="26"/>
  </conditionalFormatting>
  <conditionalFormatting sqref="J587:J639">
    <cfRule type="duplicateValues" dxfId="753" priority="25"/>
  </conditionalFormatting>
  <conditionalFormatting sqref="J640:J692">
    <cfRule type="duplicateValues" dxfId="752" priority="24"/>
  </conditionalFormatting>
  <conditionalFormatting sqref="J693:J745">
    <cfRule type="duplicateValues" dxfId="751" priority="23"/>
  </conditionalFormatting>
  <conditionalFormatting sqref="J746:J798">
    <cfRule type="duplicateValues" dxfId="750" priority="22"/>
  </conditionalFormatting>
  <conditionalFormatting sqref="J799:J851">
    <cfRule type="uniqueValues" dxfId="749" priority="19"/>
    <cfRule type="duplicateValues" dxfId="748" priority="20"/>
    <cfRule type="duplicateValues" dxfId="747" priority="21"/>
  </conditionalFormatting>
  <conditionalFormatting sqref="E799:E851">
    <cfRule type="duplicateValues" dxfId="746" priority="18"/>
  </conditionalFormatting>
  <conditionalFormatting sqref="F799:F851">
    <cfRule type="duplicateValues" dxfId="745" priority="17"/>
  </conditionalFormatting>
  <conditionalFormatting sqref="J852:J904">
    <cfRule type="uniqueValues" dxfId="744" priority="14"/>
    <cfRule type="duplicateValues" dxfId="743" priority="15"/>
    <cfRule type="duplicateValues" dxfId="742" priority="16"/>
  </conditionalFormatting>
  <conditionalFormatting sqref="F852:F904">
    <cfRule type="duplicateValues" dxfId="741" priority="13"/>
  </conditionalFormatting>
  <conditionalFormatting sqref="J166:J327">
    <cfRule type="duplicateValues" dxfId="740" priority="12"/>
  </conditionalFormatting>
  <conditionalFormatting sqref="J219:J271">
    <cfRule type="duplicateValues" dxfId="739" priority="11"/>
  </conditionalFormatting>
  <conditionalFormatting sqref="J272:J324">
    <cfRule type="duplicateValues" dxfId="738" priority="10"/>
  </conditionalFormatting>
  <conditionalFormatting sqref="J325:J327">
    <cfRule type="duplicateValues" dxfId="737" priority="9"/>
  </conditionalFormatting>
  <conditionalFormatting sqref="J328:J377">
    <cfRule type="duplicateValues" dxfId="736" priority="8"/>
  </conditionalFormatting>
  <conditionalFormatting sqref="J378:J430">
    <cfRule type="duplicateValues" dxfId="735" priority="7"/>
  </conditionalFormatting>
  <conditionalFormatting sqref="J431:J483">
    <cfRule type="duplicateValues" dxfId="734" priority="6"/>
  </conditionalFormatting>
  <conditionalFormatting sqref="J484:J489">
    <cfRule type="duplicateValues" dxfId="733" priority="5"/>
  </conditionalFormatting>
  <conditionalFormatting sqref="J328:J489">
    <cfRule type="duplicateValues" dxfId="732" priority="4"/>
  </conditionalFormatting>
  <conditionalFormatting sqref="J381:J433">
    <cfRule type="duplicateValues" dxfId="731" priority="3"/>
  </conditionalFormatting>
  <conditionalFormatting sqref="J434:J486">
    <cfRule type="duplicateValues" dxfId="730" priority="2"/>
  </conditionalFormatting>
  <conditionalFormatting sqref="J487:J489">
    <cfRule type="duplicateValues" dxfId="729" priority="1"/>
  </conditionalFormatting>
  <pageMargins left="0.7" right="0.7" top="0.75" bottom="0.75" header="0.3" footer="0.3"/>
  <pageSetup orientation="portrait" verticalDpi="300" r:id="rId1"/>
</worksheet>
</file>

<file path=xl/worksheets/sheet26.xml><?xml version="1.0" encoding="utf-8"?>
<worksheet xmlns="http://schemas.openxmlformats.org/spreadsheetml/2006/main" xmlns:r="http://schemas.openxmlformats.org/officeDocument/2006/relationships">
  <sheetPr>
    <tabColor rgb="FFFF0000"/>
  </sheetPr>
  <dimension ref="A1:Q904"/>
  <sheetViews>
    <sheetView topLeftCell="C9" workbookViewId="0">
      <selection activeCell="J4" sqref="J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30</v>
      </c>
      <c r="G4" s="92" t="s">
        <v>11096</v>
      </c>
      <c r="H4" s="93" t="s">
        <v>11099</v>
      </c>
      <c r="I4" s="92" t="s">
        <v>11097</v>
      </c>
      <c r="J4" s="94" t="s">
        <v>10947</v>
      </c>
      <c r="K4" t="s">
        <v>11107</v>
      </c>
      <c r="L4" s="31" t="str">
        <f>CONCATENATE(F4,$O$2,G4,$O$2,H4,$O$2,I4,$O$2,J4,$L$1)</f>
        <v>30-Days-Visit Visa Change-for-Algerian.html</v>
      </c>
      <c r="M4" s="220" t="str">
        <f>SUBSTITUTE(L4," ","-")</f>
        <v>30-Days-Visit-Visa-Change-for-Algerian.html</v>
      </c>
      <c r="N4" t="s">
        <v>1152</v>
      </c>
      <c r="O4" t="str">
        <f>PROPER(CONCATENATE(F4," ",G4," ",H4," ",I4," ",J4))</f>
        <v>30 Days Visit Visa Change For Algerian</v>
      </c>
      <c r="P4" t="s">
        <v>1169</v>
      </c>
      <c r="Q4" t="str">
        <f>CONCATENATE(K4,M4,N4,O4,P4)</f>
        <v>&lt;a target="_blank" href="30days_visa_change/30-Days-Visit-Visa-Change-for-Algerian.html"&gt;30 Days Visit Visa Change For Algerian&lt;/a&gt; &lt;br /&gt;</v>
      </c>
    </row>
    <row r="5" spans="1:17">
      <c r="A5" s="67"/>
      <c r="B5" s="214"/>
      <c r="D5" s="36" t="s">
        <v>11100</v>
      </c>
      <c r="E5" s="31" t="s">
        <v>10959</v>
      </c>
      <c r="F5" s="216">
        <v>30</v>
      </c>
      <c r="G5" s="92" t="s">
        <v>11096</v>
      </c>
      <c r="H5" s="93" t="s">
        <v>11099</v>
      </c>
      <c r="I5" s="92" t="s">
        <v>11097</v>
      </c>
      <c r="J5" s="94" t="s">
        <v>10959</v>
      </c>
      <c r="K5" t="s">
        <v>11107</v>
      </c>
      <c r="L5" s="31" t="str">
        <f t="shared" ref="L5:L68" si="0">CONCATENATE(F5,$O$2,G5,$O$2,H5,$O$2,I5,$O$2,J5,$L$1)</f>
        <v>30-Days-Visit Visa Change-for-American.html</v>
      </c>
      <c r="M5" s="220" t="str">
        <f t="shared" ref="M5:M68" si="1">SUBSTITUTE(L5," ","-")</f>
        <v>30-Days-Visit-Visa-Change-for-American.html</v>
      </c>
      <c r="N5" t="s">
        <v>1152</v>
      </c>
      <c r="O5" t="str">
        <f t="shared" ref="O5:O68" si="2">PROPER(CONCATENATE(F5," ",G5," ",H5," ",I5," ",J5))</f>
        <v>30 Days Visit Visa Change For American</v>
      </c>
      <c r="P5" t="s">
        <v>1169</v>
      </c>
      <c r="Q5" t="str">
        <f t="shared" ref="Q5:Q68" si="3">CONCATENATE(K5,M5,N5,O5,P5)</f>
        <v>&lt;a target="_blank" href="30days_visa_change/30-Days-Visit-Visa-Change-for-American.html"&gt;30 Days Visit Visa Change For American&lt;/a&gt; &lt;br /&gt;</v>
      </c>
    </row>
    <row r="6" spans="1:17">
      <c r="A6" s="36" t="s">
        <v>11102</v>
      </c>
      <c r="B6" s="214"/>
      <c r="E6" s="31" t="s">
        <v>10960</v>
      </c>
      <c r="F6" s="216">
        <v>30</v>
      </c>
      <c r="G6" s="92" t="s">
        <v>11096</v>
      </c>
      <c r="H6" s="93" t="s">
        <v>11099</v>
      </c>
      <c r="I6" s="92" t="s">
        <v>11097</v>
      </c>
      <c r="J6" s="94" t="s">
        <v>10960</v>
      </c>
      <c r="K6" t="s">
        <v>11107</v>
      </c>
      <c r="L6" s="31" t="str">
        <f t="shared" si="0"/>
        <v>30-Days-Visit Visa Change-for-Andorran.html</v>
      </c>
      <c r="M6" s="220" t="str">
        <f t="shared" si="1"/>
        <v>30-Days-Visit-Visa-Change-for-Andorran.html</v>
      </c>
      <c r="N6" t="s">
        <v>1152</v>
      </c>
      <c r="O6" t="str">
        <f t="shared" si="2"/>
        <v>30 Days Visit Visa Change For Andorran</v>
      </c>
      <c r="P6" t="s">
        <v>1169</v>
      </c>
      <c r="Q6" t="str">
        <f t="shared" si="3"/>
        <v>&lt;a target="_blank" href="30days_visa_change/30-Days-Visit-Visa-Change-for-Andorran.html"&gt;30 Days Visit Visa Change For Andorran&lt;/a&gt; &lt;br /&gt;</v>
      </c>
    </row>
    <row r="7" spans="1:17">
      <c r="A7" s="67"/>
      <c r="B7" s="214"/>
      <c r="D7" s="36" t="s">
        <v>11103</v>
      </c>
      <c r="E7" s="31" t="s">
        <v>10961</v>
      </c>
      <c r="F7" s="216">
        <v>30</v>
      </c>
      <c r="G7" s="92" t="s">
        <v>11096</v>
      </c>
      <c r="H7" s="93" t="s">
        <v>11099</v>
      </c>
      <c r="I7" s="92" t="s">
        <v>11097</v>
      </c>
      <c r="J7" s="94" t="s">
        <v>10961</v>
      </c>
      <c r="K7" t="s">
        <v>11107</v>
      </c>
      <c r="L7" s="31" t="str">
        <f t="shared" si="0"/>
        <v>30-Days-Visit Visa Change-for-Anguillan.html</v>
      </c>
      <c r="M7" s="220" t="str">
        <f t="shared" si="1"/>
        <v>30-Days-Visit-Visa-Change-for-Anguillan.html</v>
      </c>
      <c r="N7" t="s">
        <v>1152</v>
      </c>
      <c r="O7" t="str">
        <f t="shared" si="2"/>
        <v>30 Days Visit Visa Change For Anguillan</v>
      </c>
      <c r="P7" t="s">
        <v>1169</v>
      </c>
      <c r="Q7" t="str">
        <f t="shared" si="3"/>
        <v>&lt;a target="_blank" href="30days_visa_change/30-Days-Visit-Visa-Change-for-Anguillan.html"&gt;30 Days Visit Visa Change For Anguillan&lt;/a&gt; &lt;br /&gt;</v>
      </c>
    </row>
    <row r="8" spans="1:17">
      <c r="A8" s="67"/>
      <c r="B8" s="214"/>
      <c r="D8" s="36"/>
      <c r="E8" s="31" t="s">
        <v>10962</v>
      </c>
      <c r="F8" s="216">
        <v>30</v>
      </c>
      <c r="G8" s="92" t="s">
        <v>11096</v>
      </c>
      <c r="H8" s="93" t="s">
        <v>11099</v>
      </c>
      <c r="I8" s="92" t="s">
        <v>11097</v>
      </c>
      <c r="J8" s="94" t="s">
        <v>10962</v>
      </c>
      <c r="K8" t="s">
        <v>11107</v>
      </c>
      <c r="L8" s="31" t="str">
        <f t="shared" si="0"/>
        <v>30-Days-Visit Visa Change-for-Antiguan Barbudan.html</v>
      </c>
      <c r="M8" s="220" t="str">
        <f t="shared" si="1"/>
        <v>30-Days-Visit-Visa-Change-for-Antiguan-Barbudan.html</v>
      </c>
      <c r="N8" t="s">
        <v>1152</v>
      </c>
      <c r="O8" t="str">
        <f t="shared" si="2"/>
        <v>30 Days Visit Visa Change For Antiguan Barbudan</v>
      </c>
      <c r="P8" t="s">
        <v>1169</v>
      </c>
      <c r="Q8" t="str">
        <f t="shared" si="3"/>
        <v>&lt;a target="_blank" href="30days_visa_change/30-Days-Visit-Visa-Change-for-Antiguan-Barbudan.html"&gt;30 Days Visit Visa Change For Antiguan Barbudan&lt;/a&gt; &lt;br /&gt;</v>
      </c>
    </row>
    <row r="9" spans="1:17">
      <c r="A9" s="67"/>
      <c r="B9" s="214"/>
      <c r="D9" s="36"/>
      <c r="E9" s="31" t="s">
        <v>10963</v>
      </c>
      <c r="F9" s="216">
        <v>30</v>
      </c>
      <c r="G9" s="92" t="s">
        <v>11096</v>
      </c>
      <c r="H9" s="93" t="s">
        <v>11099</v>
      </c>
      <c r="I9" s="92" t="s">
        <v>11097</v>
      </c>
      <c r="J9" s="94" t="s">
        <v>10963</v>
      </c>
      <c r="K9" t="s">
        <v>11107</v>
      </c>
      <c r="L9" s="31" t="str">
        <f t="shared" si="0"/>
        <v>30-Days-Visit Visa Change-for-Armenian.html</v>
      </c>
      <c r="M9" s="220" t="str">
        <f t="shared" si="1"/>
        <v>30-Days-Visit-Visa-Change-for-Armenian.html</v>
      </c>
      <c r="N9" t="s">
        <v>1152</v>
      </c>
      <c r="O9" t="str">
        <f t="shared" si="2"/>
        <v>30 Days Visit Visa Change For Armenian</v>
      </c>
      <c r="P9" t="s">
        <v>1169</v>
      </c>
      <c r="Q9" t="str">
        <f t="shared" si="3"/>
        <v>&lt;a target="_blank" href="30days_visa_change/30-Days-Visit-Visa-Change-for-Armenian.html"&gt;30 Days Visit Visa Change For Armenian&lt;/a&gt; &lt;br /&gt;</v>
      </c>
    </row>
    <row r="10" spans="1:17">
      <c r="A10" s="67"/>
      <c r="B10" s="214"/>
      <c r="D10" s="36"/>
      <c r="E10" s="31" t="s">
        <v>10964</v>
      </c>
      <c r="F10" s="216">
        <v>30</v>
      </c>
      <c r="G10" s="92" t="s">
        <v>11096</v>
      </c>
      <c r="H10" s="93" t="s">
        <v>11099</v>
      </c>
      <c r="I10" s="92" t="s">
        <v>11097</v>
      </c>
      <c r="J10" s="94" t="s">
        <v>10964</v>
      </c>
      <c r="K10" t="s">
        <v>11107</v>
      </c>
      <c r="L10" s="31" t="str">
        <f t="shared" si="0"/>
        <v>30-Days-Visit Visa Change-for-Aruban.html</v>
      </c>
      <c r="M10" s="220" t="str">
        <f t="shared" si="1"/>
        <v>30-Days-Visit-Visa-Change-for-Aruban.html</v>
      </c>
      <c r="N10" t="s">
        <v>1152</v>
      </c>
      <c r="O10" t="str">
        <f t="shared" si="2"/>
        <v>30 Days Visit Visa Change For Aruban</v>
      </c>
      <c r="P10" t="s">
        <v>1169</v>
      </c>
      <c r="Q10" t="str">
        <f t="shared" si="3"/>
        <v>&lt;a target="_blank" href="30days_visa_change/30-Days-Visit-Visa-Change-for-Aruban.html"&gt;30 Days Visit Visa Change For Aruban&lt;/a&gt; &lt;br /&gt;</v>
      </c>
    </row>
    <row r="11" spans="1:17">
      <c r="A11" s="67"/>
      <c r="B11" s="214"/>
      <c r="D11" s="36"/>
      <c r="E11" s="31" t="s">
        <v>10965</v>
      </c>
      <c r="F11" s="216">
        <v>30</v>
      </c>
      <c r="G11" s="92" t="s">
        <v>11096</v>
      </c>
      <c r="H11" s="93" t="s">
        <v>11099</v>
      </c>
      <c r="I11" s="92" t="s">
        <v>11097</v>
      </c>
      <c r="J11" s="94" t="s">
        <v>10965</v>
      </c>
      <c r="K11" t="s">
        <v>11107</v>
      </c>
      <c r="L11" s="31" t="str">
        <f t="shared" si="0"/>
        <v>30-Days-Visit Visa Change-for-Australian.html</v>
      </c>
      <c r="M11" s="220" t="str">
        <f t="shared" si="1"/>
        <v>30-Days-Visit-Visa-Change-for-Australian.html</v>
      </c>
      <c r="N11" t="s">
        <v>1152</v>
      </c>
      <c r="O11" t="str">
        <f t="shared" si="2"/>
        <v>30 Days Visit Visa Change For Australian</v>
      </c>
      <c r="P11" t="s">
        <v>1169</v>
      </c>
      <c r="Q11" t="str">
        <f t="shared" si="3"/>
        <v>&lt;a target="_blank" href="30days_visa_change/30-Days-Visit-Visa-Change-for-Australian.html"&gt;30 Days Visit Visa Change For Australian&lt;/a&gt; &lt;br /&gt;</v>
      </c>
    </row>
    <row r="12" spans="1:17">
      <c r="A12" s="67"/>
      <c r="B12" s="214"/>
      <c r="D12" s="36"/>
      <c r="E12" s="31" t="s">
        <v>10966</v>
      </c>
      <c r="F12" s="216">
        <v>30</v>
      </c>
      <c r="G12" s="92" t="s">
        <v>11096</v>
      </c>
      <c r="H12" s="93" t="s">
        <v>11099</v>
      </c>
      <c r="I12" s="92" t="s">
        <v>11097</v>
      </c>
      <c r="J12" s="94" t="s">
        <v>10966</v>
      </c>
      <c r="K12" t="s">
        <v>11107</v>
      </c>
      <c r="L12" s="31" t="str">
        <f t="shared" si="0"/>
        <v>30-Days-Visit Visa Change-for-Austrian.html</v>
      </c>
      <c r="M12" s="220" t="str">
        <f t="shared" si="1"/>
        <v>30-Days-Visit-Visa-Change-for-Austrian.html</v>
      </c>
      <c r="N12" t="s">
        <v>1152</v>
      </c>
      <c r="O12" t="str">
        <f t="shared" si="2"/>
        <v>30 Days Visit Visa Change For Austrian</v>
      </c>
      <c r="P12" t="s">
        <v>1169</v>
      </c>
      <c r="Q12" t="str">
        <f t="shared" si="3"/>
        <v>&lt;a target="_blank" href="30days_visa_change/30-Days-Visit-Visa-Change-for-Austrian.html"&gt;30 Days Visit Visa Change For Austrian&lt;/a&gt; &lt;br /&gt;</v>
      </c>
    </row>
    <row r="13" spans="1:17">
      <c r="A13" s="67"/>
      <c r="B13" s="214"/>
      <c r="D13" s="36"/>
      <c r="E13" s="31" t="s">
        <v>10956</v>
      </c>
      <c r="F13" s="216">
        <v>30</v>
      </c>
      <c r="G13" s="92" t="s">
        <v>11096</v>
      </c>
      <c r="H13" s="93" t="s">
        <v>11099</v>
      </c>
      <c r="I13" s="92" t="s">
        <v>11097</v>
      </c>
      <c r="J13" s="94" t="s">
        <v>10956</v>
      </c>
      <c r="K13" t="s">
        <v>11107</v>
      </c>
      <c r="L13" s="31" t="str">
        <f t="shared" si="0"/>
        <v>30-Days-Visit Visa Change-for-Azerbaijani.html</v>
      </c>
      <c r="M13" s="220" t="str">
        <f t="shared" si="1"/>
        <v>30-Days-Visit-Visa-Change-for-Azerbaijani.html</v>
      </c>
      <c r="N13" t="s">
        <v>1152</v>
      </c>
      <c r="O13" t="str">
        <f t="shared" si="2"/>
        <v>30 Days Visit Visa Change For Azerbaijani</v>
      </c>
      <c r="P13" t="s">
        <v>1169</v>
      </c>
      <c r="Q13" t="str">
        <f t="shared" si="3"/>
        <v>&lt;a target="_blank" href="30days_visa_change/30-Days-Visit-Visa-Change-for-Azerbaijani.html"&gt;30 Days Visit Visa Change For Azerbaijani&lt;/a&gt; &lt;br /&gt;</v>
      </c>
    </row>
    <row r="14" spans="1:17">
      <c r="A14" s="67"/>
      <c r="B14" s="214"/>
      <c r="D14" s="36"/>
      <c r="E14" s="31" t="s">
        <v>10967</v>
      </c>
      <c r="F14" s="216">
        <v>30</v>
      </c>
      <c r="G14" s="92" t="s">
        <v>11096</v>
      </c>
      <c r="H14" s="93" t="s">
        <v>11099</v>
      </c>
      <c r="I14" s="92" t="s">
        <v>11097</v>
      </c>
      <c r="J14" s="94" t="s">
        <v>10967</v>
      </c>
      <c r="K14" t="s">
        <v>11107</v>
      </c>
      <c r="L14" s="31" t="str">
        <f t="shared" si="0"/>
        <v>30-Days-Visit Visa Change-for-Bahamian.html</v>
      </c>
      <c r="M14" s="220" t="str">
        <f t="shared" si="1"/>
        <v>30-Days-Visit-Visa-Change-for-Bahamian.html</v>
      </c>
      <c r="N14" t="s">
        <v>1152</v>
      </c>
      <c r="O14" t="str">
        <f t="shared" si="2"/>
        <v>30 Days Visit Visa Change For Bahamian</v>
      </c>
      <c r="P14" t="s">
        <v>1169</v>
      </c>
      <c r="Q14" t="str">
        <f t="shared" si="3"/>
        <v>&lt;a target="_blank" href="30days_visa_change/30-Days-Visit-Visa-Change-for-Bahamian.html"&gt;30 Days Visit Visa Change For Bahamian&lt;/a&gt; &lt;br /&gt;</v>
      </c>
    </row>
    <row r="15" spans="1:17">
      <c r="A15" s="67"/>
      <c r="B15" s="214"/>
      <c r="D15" s="36"/>
      <c r="E15" s="31" t="s">
        <v>10968</v>
      </c>
      <c r="F15" s="216">
        <v>30</v>
      </c>
      <c r="G15" s="92" t="s">
        <v>11096</v>
      </c>
      <c r="H15" s="93" t="s">
        <v>11099</v>
      </c>
      <c r="I15" s="92" t="s">
        <v>11097</v>
      </c>
      <c r="J15" s="94" t="s">
        <v>10968</v>
      </c>
      <c r="K15" t="s">
        <v>11107</v>
      </c>
      <c r="L15" s="31" t="str">
        <f t="shared" si="0"/>
        <v>30-Days-Visit Visa Change-for-Bahraini.html</v>
      </c>
      <c r="M15" s="220" t="str">
        <f t="shared" si="1"/>
        <v>30-Days-Visit-Visa-Change-for-Bahraini.html</v>
      </c>
      <c r="N15" t="s">
        <v>1152</v>
      </c>
      <c r="O15" t="str">
        <f t="shared" si="2"/>
        <v>30 Days Visit Visa Change For Bahraini</v>
      </c>
      <c r="P15" t="s">
        <v>1169</v>
      </c>
      <c r="Q15" t="str">
        <f t="shared" si="3"/>
        <v>&lt;a target="_blank" href="30days_visa_change/30-Days-Visit-Visa-Change-for-Bahraini.html"&gt;30 Days Visit Visa Change For Bahraini&lt;/a&gt; &lt;br /&gt;</v>
      </c>
    </row>
    <row r="16" spans="1:17">
      <c r="A16" s="67"/>
      <c r="B16" s="214"/>
      <c r="D16" s="36"/>
      <c r="E16" s="31" t="s">
        <v>10969</v>
      </c>
      <c r="F16" s="216">
        <v>30</v>
      </c>
      <c r="G16" s="92" t="s">
        <v>11096</v>
      </c>
      <c r="H16" s="93" t="s">
        <v>11099</v>
      </c>
      <c r="I16" s="92" t="s">
        <v>11097</v>
      </c>
      <c r="J16" s="94" t="s">
        <v>10969</v>
      </c>
      <c r="K16" t="s">
        <v>11107</v>
      </c>
      <c r="L16" s="31" t="str">
        <f t="shared" si="0"/>
        <v>30-Days-Visit Visa Change-for-Bangladeshi.html</v>
      </c>
      <c r="M16" s="220" t="str">
        <f t="shared" si="1"/>
        <v>30-Days-Visit-Visa-Change-for-Bangladeshi.html</v>
      </c>
      <c r="N16" t="s">
        <v>1152</v>
      </c>
      <c r="O16" t="str">
        <f t="shared" si="2"/>
        <v>30 Days Visit Visa Change For Bangladeshi</v>
      </c>
      <c r="P16" t="s">
        <v>1169</v>
      </c>
      <c r="Q16" t="str">
        <f t="shared" si="3"/>
        <v>&lt;a target="_blank" href="30days_visa_change/30-Days-Visit-Visa-Change-for-Bangladeshi.html"&gt;30 Days Visit Visa Change For Bangladeshi&lt;/a&gt; &lt;br /&gt;</v>
      </c>
    </row>
    <row r="17" spans="1:17">
      <c r="A17" s="67"/>
      <c r="B17" s="214"/>
      <c r="D17" s="36"/>
      <c r="E17" s="31" t="s">
        <v>10970</v>
      </c>
      <c r="F17" s="216">
        <v>30</v>
      </c>
      <c r="G17" s="92" t="s">
        <v>11096</v>
      </c>
      <c r="H17" s="93" t="s">
        <v>11099</v>
      </c>
      <c r="I17" s="92" t="s">
        <v>11097</v>
      </c>
      <c r="J17" s="94" t="s">
        <v>10970</v>
      </c>
      <c r="K17" t="s">
        <v>11107</v>
      </c>
      <c r="L17" s="31" t="str">
        <f t="shared" si="0"/>
        <v>30-Days-Visit Visa Change-for-Barbadian.html</v>
      </c>
      <c r="M17" s="220" t="str">
        <f t="shared" si="1"/>
        <v>30-Days-Visit-Visa-Change-for-Barbadian.html</v>
      </c>
      <c r="N17" t="s">
        <v>1152</v>
      </c>
      <c r="O17" t="str">
        <f t="shared" si="2"/>
        <v>30 Days Visit Visa Change For Barbadian</v>
      </c>
      <c r="P17" t="s">
        <v>1169</v>
      </c>
      <c r="Q17" t="str">
        <f t="shared" si="3"/>
        <v>&lt;a target="_blank" href="30days_visa_change/30-Days-Visit-Visa-Change-for-Barbadian.html"&gt;30 Days Visit Visa Change For Barbadian&lt;/a&gt; &lt;br /&gt;</v>
      </c>
    </row>
    <row r="18" spans="1:17">
      <c r="A18" s="67"/>
      <c r="B18" s="214"/>
      <c r="D18" s="36"/>
      <c r="E18" s="31" t="s">
        <v>10971</v>
      </c>
      <c r="F18" s="216">
        <v>30</v>
      </c>
      <c r="G18" s="92" t="s">
        <v>11096</v>
      </c>
      <c r="H18" s="93" t="s">
        <v>11099</v>
      </c>
      <c r="I18" s="92" t="s">
        <v>11097</v>
      </c>
      <c r="J18" s="94" t="s">
        <v>10971</v>
      </c>
      <c r="K18" t="s">
        <v>11107</v>
      </c>
      <c r="L18" s="31" t="str">
        <f t="shared" si="0"/>
        <v>30-Days-Visit Visa Change-for-Batswana.html</v>
      </c>
      <c r="M18" s="220" t="str">
        <f t="shared" si="1"/>
        <v>30-Days-Visit-Visa-Change-for-Batswana.html</v>
      </c>
      <c r="N18" t="s">
        <v>1152</v>
      </c>
      <c r="O18" t="str">
        <f t="shared" si="2"/>
        <v>30 Days Visit Visa Change For Batswana</v>
      </c>
      <c r="P18" t="s">
        <v>1169</v>
      </c>
      <c r="Q18" t="str">
        <f t="shared" si="3"/>
        <v>&lt;a target="_blank" href="30days_visa_change/30-Days-Visit-Visa-Change-for-Batswana.html"&gt;30 Days Visit Visa Change For Batswana&lt;/a&gt; &lt;br /&gt;</v>
      </c>
    </row>
    <row r="19" spans="1:17">
      <c r="A19" s="67"/>
      <c r="B19" s="214"/>
      <c r="D19" s="36"/>
      <c r="E19" s="31" t="s">
        <v>10972</v>
      </c>
      <c r="F19" s="216">
        <v>30</v>
      </c>
      <c r="G19" s="92" t="s">
        <v>11096</v>
      </c>
      <c r="H19" s="93" t="s">
        <v>11099</v>
      </c>
      <c r="I19" s="92" t="s">
        <v>11097</v>
      </c>
      <c r="J19" s="94" t="s">
        <v>10972</v>
      </c>
      <c r="K19" t="s">
        <v>11107</v>
      </c>
      <c r="L19" s="31" t="str">
        <f t="shared" si="0"/>
        <v>30-Days-Visit Visa Change-for-Belarusian.html</v>
      </c>
      <c r="M19" s="220" t="str">
        <f t="shared" si="1"/>
        <v>30-Days-Visit-Visa-Change-for-Belarusian.html</v>
      </c>
      <c r="N19" t="s">
        <v>1152</v>
      </c>
      <c r="O19" t="str">
        <f>PROPER(CONCATENATE(F19," ",G19," ",H19," ",I19," ",J19))</f>
        <v>30 Days Visit Visa Change For Belarusian</v>
      </c>
      <c r="P19" t="s">
        <v>1169</v>
      </c>
      <c r="Q19" t="str">
        <f t="shared" si="3"/>
        <v>&lt;a target="_blank" href="30days_visa_change/30-Days-Visit-Visa-Change-for-Belarusian.html"&gt;30 Days Visit Visa Change For Belarusian&lt;/a&gt; &lt;br /&gt;</v>
      </c>
    </row>
    <row r="20" spans="1:17">
      <c r="A20" s="67"/>
      <c r="B20" s="214"/>
      <c r="D20" s="36"/>
      <c r="E20" s="31" t="s">
        <v>10973</v>
      </c>
      <c r="F20" s="216">
        <v>30</v>
      </c>
      <c r="G20" s="92" t="s">
        <v>11096</v>
      </c>
      <c r="H20" s="93" t="s">
        <v>11099</v>
      </c>
      <c r="I20" s="92" t="s">
        <v>11097</v>
      </c>
      <c r="J20" s="94" t="s">
        <v>10973</v>
      </c>
      <c r="K20" t="s">
        <v>11107</v>
      </c>
      <c r="L20" s="31" t="str">
        <f t="shared" si="0"/>
        <v>30-Days-Visit Visa Change-for-Belgian.html</v>
      </c>
      <c r="M20" s="220" t="str">
        <f t="shared" si="1"/>
        <v>30-Days-Visit-Visa-Change-for-Belgian.html</v>
      </c>
      <c r="N20" t="s">
        <v>1152</v>
      </c>
      <c r="O20" t="str">
        <f t="shared" si="2"/>
        <v>30 Days Visit Visa Change For Belgian</v>
      </c>
      <c r="P20" t="s">
        <v>1169</v>
      </c>
      <c r="Q20" t="str">
        <f t="shared" si="3"/>
        <v>&lt;a target="_blank" href="30days_visa_change/30-Days-Visit-Visa-Change-for-Belgian.html"&gt;30 Days Visit Visa Change For Belgian&lt;/a&gt; &lt;br /&gt;</v>
      </c>
    </row>
    <row r="21" spans="1:17">
      <c r="A21" s="67"/>
      <c r="B21" s="214"/>
      <c r="D21" s="36"/>
      <c r="E21" s="31" t="s">
        <v>10974</v>
      </c>
      <c r="F21" s="216">
        <v>30</v>
      </c>
      <c r="G21" s="92" t="s">
        <v>11096</v>
      </c>
      <c r="H21" s="93" t="s">
        <v>11099</v>
      </c>
      <c r="I21" s="92" t="s">
        <v>11097</v>
      </c>
      <c r="J21" s="94" t="s">
        <v>10974</v>
      </c>
      <c r="K21" t="s">
        <v>11107</v>
      </c>
      <c r="L21" s="31" t="str">
        <f t="shared" si="0"/>
        <v>30-Days-Visit Visa Change-for-Belizean.html</v>
      </c>
      <c r="M21" s="220" t="str">
        <f t="shared" si="1"/>
        <v>30-Days-Visit-Visa-Change-for-Belizean.html</v>
      </c>
      <c r="N21" t="s">
        <v>1152</v>
      </c>
      <c r="O21" t="str">
        <f t="shared" si="2"/>
        <v>30 Days Visit Visa Change For Belizean</v>
      </c>
      <c r="P21" t="s">
        <v>1169</v>
      </c>
      <c r="Q21" t="str">
        <f t="shared" si="3"/>
        <v>&lt;a target="_blank" href="30days_visa_change/30-Days-Visit-Visa-Change-for-Belizean.html"&gt;30 Days Visit Visa Change For Belizean&lt;/a&gt; &lt;br /&gt;</v>
      </c>
    </row>
    <row r="22" spans="1:17">
      <c r="A22" s="67"/>
      <c r="B22" s="214"/>
      <c r="D22" s="36"/>
      <c r="E22" s="31" t="s">
        <v>10975</v>
      </c>
      <c r="F22" s="216">
        <v>30</v>
      </c>
      <c r="G22" s="92" t="s">
        <v>11096</v>
      </c>
      <c r="H22" s="93" t="s">
        <v>11099</v>
      </c>
      <c r="I22" s="92" t="s">
        <v>11097</v>
      </c>
      <c r="J22" s="94" t="s">
        <v>10975</v>
      </c>
      <c r="K22" t="s">
        <v>11107</v>
      </c>
      <c r="L22" s="31" t="str">
        <f t="shared" si="0"/>
        <v>30-Days-Visit Visa Change-for-Bolivian.html</v>
      </c>
      <c r="M22" s="220" t="str">
        <f t="shared" si="1"/>
        <v>30-Days-Visit-Visa-Change-for-Bolivian.html</v>
      </c>
      <c r="N22" t="s">
        <v>1152</v>
      </c>
      <c r="O22" t="str">
        <f t="shared" si="2"/>
        <v>30 Days Visit Visa Change For Bolivian</v>
      </c>
      <c r="P22" t="s">
        <v>1169</v>
      </c>
      <c r="Q22" t="str">
        <f t="shared" si="3"/>
        <v>&lt;a target="_blank" href="30days_visa_change/30-Days-Visit-Visa-Change-for-Bolivian.html"&gt;30 Days Visit Visa Change For Bolivian&lt;/a&gt; &lt;br /&gt;</v>
      </c>
    </row>
    <row r="23" spans="1:17">
      <c r="A23" s="67"/>
      <c r="B23" s="214"/>
      <c r="D23" s="36"/>
      <c r="E23" s="31" t="s">
        <v>10976</v>
      </c>
      <c r="F23" s="216">
        <v>30</v>
      </c>
      <c r="G23" s="92" t="s">
        <v>11096</v>
      </c>
      <c r="H23" s="93" t="s">
        <v>11099</v>
      </c>
      <c r="I23" s="92" t="s">
        <v>11097</v>
      </c>
      <c r="J23" s="94" t="s">
        <v>10976</v>
      </c>
      <c r="K23" t="s">
        <v>11107</v>
      </c>
      <c r="L23" s="31" t="str">
        <f t="shared" si="0"/>
        <v>30-Days-Visit Visa Change-for-Bosnian.html</v>
      </c>
      <c r="M23" s="220" t="str">
        <f t="shared" si="1"/>
        <v>30-Days-Visit-Visa-Change-for-Bosnian.html</v>
      </c>
      <c r="N23" t="s">
        <v>1152</v>
      </c>
      <c r="O23" t="str">
        <f t="shared" si="2"/>
        <v>30 Days Visit Visa Change For Bosnian</v>
      </c>
      <c r="P23" t="s">
        <v>1169</v>
      </c>
      <c r="Q23" t="str">
        <f t="shared" si="3"/>
        <v>&lt;a target="_blank" href="30days_visa_change/30-Days-Visit-Visa-Change-for-Bosnian.html"&gt;30 Days Visit Visa Change For Bosnian&lt;/a&gt; &lt;br /&gt;</v>
      </c>
    </row>
    <row r="24" spans="1:17">
      <c r="A24" s="67"/>
      <c r="B24" s="214"/>
      <c r="D24" s="36"/>
      <c r="E24" s="31" t="s">
        <v>1244</v>
      </c>
      <c r="F24" s="216">
        <v>30</v>
      </c>
      <c r="G24" s="92" t="s">
        <v>11096</v>
      </c>
      <c r="H24" s="93" t="s">
        <v>11099</v>
      </c>
      <c r="I24" s="92" t="s">
        <v>11097</v>
      </c>
      <c r="J24" s="94" t="s">
        <v>1244</v>
      </c>
      <c r="K24" t="s">
        <v>11107</v>
      </c>
      <c r="L24" s="31" t="str">
        <f t="shared" si="0"/>
        <v>30-Days-Visit Visa Change-for-Brazilian.html</v>
      </c>
      <c r="M24" s="220" t="str">
        <f t="shared" si="1"/>
        <v>30-Days-Visit-Visa-Change-for-Brazilian.html</v>
      </c>
      <c r="N24" t="s">
        <v>1152</v>
      </c>
      <c r="O24" t="str">
        <f t="shared" si="2"/>
        <v>30 Days Visit Visa Change For Brazilian</v>
      </c>
      <c r="P24" t="s">
        <v>1169</v>
      </c>
      <c r="Q24" t="str">
        <f t="shared" si="3"/>
        <v>&lt;a target="_blank" href="30days_visa_change/30-Days-Visit-Visa-Change-for-Brazilian.html"&gt;30 Days Visit Visa Change For Brazilian&lt;/a&gt; &lt;br /&gt;</v>
      </c>
    </row>
    <row r="25" spans="1:17">
      <c r="A25" s="67"/>
      <c r="B25" s="214"/>
      <c r="D25" s="36"/>
      <c r="E25" s="31" t="s">
        <v>10977</v>
      </c>
      <c r="F25" s="216">
        <v>30</v>
      </c>
      <c r="G25" s="92" t="s">
        <v>11096</v>
      </c>
      <c r="H25" s="93" t="s">
        <v>11099</v>
      </c>
      <c r="I25" s="92" t="s">
        <v>11097</v>
      </c>
      <c r="J25" s="94" t="s">
        <v>10977</v>
      </c>
      <c r="K25" t="s">
        <v>11107</v>
      </c>
      <c r="L25" s="31" t="str">
        <f t="shared" si="0"/>
        <v>30-Days-Visit Visa Change-for-British.html</v>
      </c>
      <c r="M25" s="220" t="str">
        <f t="shared" si="1"/>
        <v>30-Days-Visit-Visa-Change-for-British.html</v>
      </c>
      <c r="N25" t="s">
        <v>1152</v>
      </c>
      <c r="O25" t="str">
        <f t="shared" si="2"/>
        <v>30 Days Visit Visa Change For British</v>
      </c>
      <c r="P25" t="s">
        <v>1169</v>
      </c>
      <c r="Q25" t="str">
        <f t="shared" si="3"/>
        <v>&lt;a target="_blank" href="30days_visa_change/30-Days-Visit-Visa-Change-for-British.html"&gt;30 Days Visit Visa Change For British&lt;/a&gt; &lt;br /&gt;</v>
      </c>
    </row>
    <row r="26" spans="1:17">
      <c r="A26" s="67"/>
      <c r="B26" s="214"/>
      <c r="D26" s="36"/>
      <c r="E26" s="31" t="s">
        <v>10978</v>
      </c>
      <c r="F26" s="216">
        <v>30</v>
      </c>
      <c r="G26" s="92" t="s">
        <v>11096</v>
      </c>
      <c r="H26" s="93" t="s">
        <v>11099</v>
      </c>
      <c r="I26" s="92" t="s">
        <v>11097</v>
      </c>
      <c r="J26" s="94" t="s">
        <v>10978</v>
      </c>
      <c r="K26" t="s">
        <v>11107</v>
      </c>
      <c r="L26" s="31" t="str">
        <f t="shared" si="0"/>
        <v>30-Days-Visit Visa Change-for-Bruneian.html</v>
      </c>
      <c r="M26" s="220" t="str">
        <f t="shared" si="1"/>
        <v>30-Days-Visit-Visa-Change-for-Bruneian.html</v>
      </c>
      <c r="N26" t="s">
        <v>1152</v>
      </c>
      <c r="O26" t="str">
        <f t="shared" si="2"/>
        <v>30 Days Visit Visa Change For Bruneian</v>
      </c>
      <c r="P26" t="s">
        <v>1169</v>
      </c>
      <c r="Q26" t="str">
        <f t="shared" si="3"/>
        <v>&lt;a target="_blank" href="30days_visa_change/30-Days-Visit-Visa-Change-for-Bruneian.html"&gt;30 Days Visit Visa Change For Bruneian&lt;/a&gt; &lt;br /&gt;</v>
      </c>
    </row>
    <row r="27" spans="1:17">
      <c r="A27" s="67"/>
      <c r="B27" s="214"/>
      <c r="D27" s="36"/>
      <c r="E27" s="31" t="s">
        <v>10979</v>
      </c>
      <c r="F27" s="216">
        <v>30</v>
      </c>
      <c r="G27" s="92" t="s">
        <v>11096</v>
      </c>
      <c r="H27" s="93" t="s">
        <v>11099</v>
      </c>
      <c r="I27" s="92" t="s">
        <v>11097</v>
      </c>
      <c r="J27" s="94" t="s">
        <v>10979</v>
      </c>
      <c r="K27" t="s">
        <v>11107</v>
      </c>
      <c r="L27" s="31" t="str">
        <f t="shared" si="0"/>
        <v>30-Days-Visit Visa Change-for-Bulgarian.html</v>
      </c>
      <c r="M27" s="220" t="str">
        <f t="shared" si="1"/>
        <v>30-Days-Visit-Visa-Change-for-Bulgarian.html</v>
      </c>
      <c r="N27" t="s">
        <v>1152</v>
      </c>
      <c r="O27" t="str">
        <f t="shared" si="2"/>
        <v>30 Days Visit Visa Change For Bulgarian</v>
      </c>
      <c r="P27" t="s">
        <v>1169</v>
      </c>
      <c r="Q27" t="str">
        <f t="shared" si="3"/>
        <v>&lt;a target="_blank" href="30days_visa_change/30-Days-Visit-Visa-Change-for-Bulgarian.html"&gt;30 Days Visit Visa Change For Bulgarian&lt;/a&gt; &lt;br /&gt;</v>
      </c>
    </row>
    <row r="28" spans="1:17">
      <c r="A28" s="67"/>
      <c r="B28" s="214"/>
      <c r="D28" s="36"/>
      <c r="E28" s="31" t="s">
        <v>10980</v>
      </c>
      <c r="F28" s="216">
        <v>30</v>
      </c>
      <c r="G28" s="92" t="s">
        <v>11096</v>
      </c>
      <c r="H28" s="93" t="s">
        <v>11099</v>
      </c>
      <c r="I28" s="92" t="s">
        <v>11097</v>
      </c>
      <c r="J28" s="94" t="s">
        <v>10980</v>
      </c>
      <c r="K28" t="s">
        <v>11107</v>
      </c>
      <c r="L28" s="31" t="str">
        <f t="shared" si="0"/>
        <v>30-Days-Visit Visa Change-for-Burkinabe.html</v>
      </c>
      <c r="M28" s="220" t="str">
        <f t="shared" si="1"/>
        <v>30-Days-Visit-Visa-Change-for-Burkinabe.html</v>
      </c>
      <c r="N28" t="s">
        <v>1152</v>
      </c>
      <c r="O28" t="str">
        <f t="shared" si="2"/>
        <v>30 Days Visit Visa Change For Burkinabe</v>
      </c>
      <c r="P28" t="s">
        <v>1169</v>
      </c>
      <c r="Q28" t="str">
        <f t="shared" si="3"/>
        <v>&lt;a target="_blank" href="30days_visa_change/30-Days-Visit-Visa-Change-for-Burkinabe.html"&gt;30 Days Visit Visa Change For Burkinabe&lt;/a&gt; &lt;br /&gt;</v>
      </c>
    </row>
    <row r="29" spans="1:17">
      <c r="A29" s="67"/>
      <c r="B29" s="214"/>
      <c r="D29" s="36"/>
      <c r="E29" s="31" t="s">
        <v>10981</v>
      </c>
      <c r="F29" s="216">
        <v>30</v>
      </c>
      <c r="G29" s="92" t="s">
        <v>11096</v>
      </c>
      <c r="H29" s="93" t="s">
        <v>11099</v>
      </c>
      <c r="I29" s="92" t="s">
        <v>11097</v>
      </c>
      <c r="J29" s="94" t="s">
        <v>10981</v>
      </c>
      <c r="K29" t="s">
        <v>11107</v>
      </c>
      <c r="L29" s="31" t="str">
        <f t="shared" si="0"/>
        <v>30-Days-Visit Visa Change-for-Burundian.html</v>
      </c>
      <c r="M29" s="220" t="str">
        <f t="shared" si="1"/>
        <v>30-Days-Visit-Visa-Change-for-Burundian.html</v>
      </c>
      <c r="N29" t="s">
        <v>1152</v>
      </c>
      <c r="O29" t="str">
        <f t="shared" si="2"/>
        <v>30 Days Visit Visa Change For Burundian</v>
      </c>
      <c r="P29" t="s">
        <v>1169</v>
      </c>
      <c r="Q29" t="str">
        <f t="shared" si="3"/>
        <v>&lt;a target="_blank" href="30days_visa_change/30-Days-Visit-Visa-Change-for-Burundian.html"&gt;30 Days Visit Visa Change For Burundian&lt;/a&gt; &lt;br /&gt;</v>
      </c>
    </row>
    <row r="30" spans="1:17">
      <c r="A30" s="67"/>
      <c r="B30" s="214"/>
      <c r="D30" s="36"/>
      <c r="E30" s="31" t="s">
        <v>10982</v>
      </c>
      <c r="F30" s="216">
        <v>30</v>
      </c>
      <c r="G30" s="92" t="s">
        <v>11096</v>
      </c>
      <c r="H30" s="93" t="s">
        <v>11099</v>
      </c>
      <c r="I30" s="92" t="s">
        <v>11097</v>
      </c>
      <c r="J30" s="94" t="s">
        <v>10982</v>
      </c>
      <c r="K30" t="s">
        <v>11107</v>
      </c>
      <c r="L30" s="31" t="str">
        <f t="shared" si="0"/>
        <v>30-Days-Visit Visa Change-for-Cambodian.html</v>
      </c>
      <c r="M30" s="220" t="str">
        <f t="shared" si="1"/>
        <v>30-Days-Visit-Visa-Change-for-Cambodian.html</v>
      </c>
      <c r="N30" t="s">
        <v>1152</v>
      </c>
      <c r="O30" t="str">
        <f t="shared" si="2"/>
        <v>30 Days Visit Visa Change For Cambodian</v>
      </c>
      <c r="P30" t="s">
        <v>1169</v>
      </c>
      <c r="Q30" t="str">
        <f t="shared" si="3"/>
        <v>&lt;a target="_blank" href="30days_visa_change/30-Days-Visit-Visa-Change-for-Cambodian.html"&gt;30 Days Visit Visa Change For Cambodian&lt;/a&gt; &lt;br /&gt;</v>
      </c>
    </row>
    <row r="31" spans="1:17">
      <c r="A31" s="67"/>
      <c r="B31" s="214"/>
      <c r="D31" s="36"/>
      <c r="E31" s="31" t="s">
        <v>10983</v>
      </c>
      <c r="F31" s="216">
        <v>30</v>
      </c>
      <c r="G31" s="92" t="s">
        <v>11096</v>
      </c>
      <c r="H31" s="93" t="s">
        <v>11099</v>
      </c>
      <c r="I31" s="92" t="s">
        <v>11097</v>
      </c>
      <c r="J31" s="94" t="s">
        <v>10983</v>
      </c>
      <c r="K31" t="s">
        <v>11107</v>
      </c>
      <c r="L31" s="31" t="str">
        <f t="shared" si="0"/>
        <v>30-Days-Visit Visa Change-for-Cameroonian.html</v>
      </c>
      <c r="M31" s="220" t="str">
        <f t="shared" si="1"/>
        <v>30-Days-Visit-Visa-Change-for-Cameroonian.html</v>
      </c>
      <c r="N31" t="s">
        <v>1152</v>
      </c>
      <c r="O31" t="str">
        <f t="shared" si="2"/>
        <v>30 Days Visit Visa Change For Cameroonian</v>
      </c>
      <c r="P31" t="s">
        <v>1169</v>
      </c>
      <c r="Q31" t="str">
        <f t="shared" si="3"/>
        <v>&lt;a target="_blank" href="30days_visa_change/30-Days-Visit-Visa-Change-for-Cameroonian.html"&gt;30 Days Visit Visa Change For Cameroonian&lt;/a&gt; &lt;br /&gt;</v>
      </c>
    </row>
    <row r="32" spans="1:17">
      <c r="A32" s="67"/>
      <c r="B32" s="214"/>
      <c r="D32" s="36"/>
      <c r="E32" s="31" t="s">
        <v>10984</v>
      </c>
      <c r="F32" s="216">
        <v>30</v>
      </c>
      <c r="G32" s="92" t="s">
        <v>11096</v>
      </c>
      <c r="H32" s="93" t="s">
        <v>11099</v>
      </c>
      <c r="I32" s="92" t="s">
        <v>11097</v>
      </c>
      <c r="J32" s="94" t="s">
        <v>10984</v>
      </c>
      <c r="K32" t="s">
        <v>11107</v>
      </c>
      <c r="L32" s="31" t="str">
        <f t="shared" si="0"/>
        <v>30-Days-Visit Visa Change-for-Canadian.html</v>
      </c>
      <c r="M32" s="220" t="str">
        <f t="shared" si="1"/>
        <v>30-Days-Visit-Visa-Change-for-Canadian.html</v>
      </c>
      <c r="N32" t="s">
        <v>1152</v>
      </c>
      <c r="O32" t="str">
        <f t="shared" si="2"/>
        <v>30 Days Visit Visa Change For Canadian</v>
      </c>
      <c r="P32" t="s">
        <v>1169</v>
      </c>
      <c r="Q32" t="str">
        <f t="shared" si="3"/>
        <v>&lt;a target="_blank" href="30days_visa_change/30-Days-Visit-Visa-Change-for-Canadian.html"&gt;30 Days Visit Visa Change For Canadian&lt;/a&gt; &lt;br /&gt;</v>
      </c>
    </row>
    <row r="33" spans="1:17">
      <c r="A33" s="67"/>
      <c r="B33" s="214"/>
      <c r="D33" s="36"/>
      <c r="E33" s="31" t="s">
        <v>10985</v>
      </c>
      <c r="F33" s="216">
        <v>30</v>
      </c>
      <c r="G33" s="92" t="s">
        <v>11096</v>
      </c>
      <c r="H33" s="93" t="s">
        <v>11099</v>
      </c>
      <c r="I33" s="92" t="s">
        <v>11097</v>
      </c>
      <c r="J33" s="94" t="s">
        <v>10985</v>
      </c>
      <c r="K33" t="s">
        <v>11107</v>
      </c>
      <c r="L33" s="31" t="str">
        <f t="shared" si="0"/>
        <v>30-Days-Visit Visa Change-for-Caymanian.html</v>
      </c>
      <c r="M33" s="220" t="str">
        <f t="shared" si="1"/>
        <v>30-Days-Visit-Visa-Change-for-Caymanian.html</v>
      </c>
      <c r="N33" t="s">
        <v>1152</v>
      </c>
      <c r="O33" t="str">
        <f t="shared" si="2"/>
        <v>30 Days Visit Visa Change For Caymanian</v>
      </c>
      <c r="P33" t="s">
        <v>1169</v>
      </c>
      <c r="Q33" t="str">
        <f t="shared" si="3"/>
        <v>&lt;a target="_blank" href="30days_visa_change/30-Days-Visit-Visa-Change-for-Caymanian.html"&gt;30 Days Visit Visa Change For Caymanian&lt;/a&gt; &lt;br /&gt;</v>
      </c>
    </row>
    <row r="34" spans="1:17">
      <c r="A34" s="67"/>
      <c r="B34" s="214"/>
      <c r="D34" s="36"/>
      <c r="E34" s="31" t="s">
        <v>10986</v>
      </c>
      <c r="F34" s="216">
        <v>30</v>
      </c>
      <c r="G34" s="92" t="s">
        <v>11096</v>
      </c>
      <c r="H34" s="93" t="s">
        <v>11099</v>
      </c>
      <c r="I34" s="92" t="s">
        <v>11097</v>
      </c>
      <c r="J34" s="94" t="s">
        <v>10986</v>
      </c>
      <c r="K34" t="s">
        <v>11107</v>
      </c>
      <c r="L34" s="31" t="str">
        <f t="shared" si="0"/>
        <v>30-Days-Visit Visa Change-for-central african.html</v>
      </c>
      <c r="M34" s="220" t="str">
        <f t="shared" si="1"/>
        <v>30-Days-Visit-Visa-Change-for-central-african.html</v>
      </c>
      <c r="N34" t="s">
        <v>1152</v>
      </c>
      <c r="O34" t="str">
        <f t="shared" si="2"/>
        <v>30 Days Visit Visa Change For Central African</v>
      </c>
      <c r="P34" t="s">
        <v>1169</v>
      </c>
      <c r="Q34" t="str">
        <f t="shared" si="3"/>
        <v>&lt;a target="_blank" href="30days_visa_change/30-Days-Visit-Visa-Change-for-central-african.html"&gt;30 Days Visit Visa Change For Central African&lt;/a&gt; &lt;br /&gt;</v>
      </c>
    </row>
    <row r="35" spans="1:17">
      <c r="A35" s="67"/>
      <c r="B35" s="214"/>
      <c r="D35" s="36"/>
      <c r="E35" s="31" t="s">
        <v>10987</v>
      </c>
      <c r="F35" s="216">
        <v>30</v>
      </c>
      <c r="G35" s="92" t="s">
        <v>11096</v>
      </c>
      <c r="H35" s="93" t="s">
        <v>11099</v>
      </c>
      <c r="I35" s="92" t="s">
        <v>11097</v>
      </c>
      <c r="J35" s="94" t="s">
        <v>10987</v>
      </c>
      <c r="K35" t="s">
        <v>11107</v>
      </c>
      <c r="L35" s="31" t="str">
        <f t="shared" si="0"/>
        <v>30-Days-Visit Visa Change-for-Chadian.html</v>
      </c>
      <c r="M35" s="220" t="str">
        <f t="shared" si="1"/>
        <v>30-Days-Visit-Visa-Change-for-Chadian.html</v>
      </c>
      <c r="N35" t="s">
        <v>1152</v>
      </c>
      <c r="O35" t="str">
        <f t="shared" si="2"/>
        <v>30 Days Visit Visa Change For Chadian</v>
      </c>
      <c r="P35" t="s">
        <v>1169</v>
      </c>
      <c r="Q35" t="str">
        <f t="shared" si="3"/>
        <v>&lt;a target="_blank" href="30days_visa_change/30-Days-Visit-Visa-Change-for-Chadian.html"&gt;30 Days Visit Visa Change For Chadian&lt;/a&gt; &lt;br /&gt;</v>
      </c>
    </row>
    <row r="36" spans="1:17">
      <c r="A36" s="67"/>
      <c r="B36" s="214"/>
      <c r="D36" s="36"/>
      <c r="E36" s="31" t="s">
        <v>10988</v>
      </c>
      <c r="F36" s="216">
        <v>30</v>
      </c>
      <c r="G36" s="92" t="s">
        <v>11096</v>
      </c>
      <c r="H36" s="93" t="s">
        <v>11099</v>
      </c>
      <c r="I36" s="92" t="s">
        <v>11097</v>
      </c>
      <c r="J36" s="94" t="s">
        <v>10988</v>
      </c>
      <c r="K36" t="s">
        <v>11107</v>
      </c>
      <c r="L36" s="31" t="str">
        <f t="shared" si="0"/>
        <v>30-Days-Visit Visa Change-for-Chilean.html</v>
      </c>
      <c r="M36" s="220" t="str">
        <f t="shared" si="1"/>
        <v>30-Days-Visit-Visa-Change-for-Chilean.html</v>
      </c>
      <c r="N36" t="s">
        <v>1152</v>
      </c>
      <c r="O36" t="str">
        <f t="shared" si="2"/>
        <v>30 Days Visit Visa Change For Chilean</v>
      </c>
      <c r="P36" t="s">
        <v>1169</v>
      </c>
      <c r="Q36" t="str">
        <f t="shared" si="3"/>
        <v>&lt;a target="_blank" href="30days_visa_change/30-Days-Visit-Visa-Change-for-Chilean.html"&gt;30 Days Visit Visa Change For Chilean&lt;/a&gt; &lt;br /&gt;</v>
      </c>
    </row>
    <row r="37" spans="1:17">
      <c r="A37" s="67"/>
      <c r="B37" s="214"/>
      <c r="D37" s="36"/>
      <c r="E37" s="31" t="s">
        <v>10937</v>
      </c>
      <c r="F37" s="216">
        <v>30</v>
      </c>
      <c r="G37" s="92" t="s">
        <v>11096</v>
      </c>
      <c r="H37" s="93" t="s">
        <v>11099</v>
      </c>
      <c r="I37" s="92" t="s">
        <v>11097</v>
      </c>
      <c r="J37" s="94" t="s">
        <v>10937</v>
      </c>
      <c r="K37" t="s">
        <v>11107</v>
      </c>
      <c r="L37" s="31" t="str">
        <f t="shared" si="0"/>
        <v>30-Days-Visit Visa Change-for-Chinese.html</v>
      </c>
      <c r="M37" s="220" t="str">
        <f t="shared" si="1"/>
        <v>30-Days-Visit-Visa-Change-for-Chinese.html</v>
      </c>
      <c r="N37" t="s">
        <v>1152</v>
      </c>
      <c r="O37" t="str">
        <f t="shared" si="2"/>
        <v>30 Days Visit Visa Change For Chinese</v>
      </c>
      <c r="P37" t="s">
        <v>1169</v>
      </c>
      <c r="Q37" t="str">
        <f t="shared" si="3"/>
        <v>&lt;a target="_blank" href="30days_visa_change/30-Days-Visit-Visa-Change-for-Chinese.html"&gt;30 Days Visit Visa Change For Chinese&lt;/a&gt; &lt;br /&gt;</v>
      </c>
    </row>
    <row r="38" spans="1:17">
      <c r="A38" s="67"/>
      <c r="B38" s="214"/>
      <c r="D38" s="36"/>
      <c r="E38" s="31" t="s">
        <v>10989</v>
      </c>
      <c r="F38" s="216">
        <v>30</v>
      </c>
      <c r="G38" s="92" t="s">
        <v>11096</v>
      </c>
      <c r="H38" s="93" t="s">
        <v>11099</v>
      </c>
      <c r="I38" s="92" t="s">
        <v>11097</v>
      </c>
      <c r="J38" s="94" t="s">
        <v>10989</v>
      </c>
      <c r="K38" t="s">
        <v>11107</v>
      </c>
      <c r="L38" s="31" t="str">
        <f t="shared" si="0"/>
        <v>30-Days-Visit Visa Change-for-Colombian.html</v>
      </c>
      <c r="M38" s="220" t="str">
        <f t="shared" si="1"/>
        <v>30-Days-Visit-Visa-Change-for-Colombian.html</v>
      </c>
      <c r="N38" t="s">
        <v>1152</v>
      </c>
      <c r="O38" t="str">
        <f t="shared" si="2"/>
        <v>30 Days Visit Visa Change For Colombian</v>
      </c>
      <c r="P38" t="s">
        <v>1169</v>
      </c>
      <c r="Q38" t="str">
        <f t="shared" si="3"/>
        <v>&lt;a target="_blank" href="30days_visa_change/30-Days-Visit-Visa-Change-for-Colombian.html"&gt;30 Days Visit Visa Change For Colombian&lt;/a&gt; &lt;br /&gt;</v>
      </c>
    </row>
    <row r="39" spans="1:17">
      <c r="B39" s="214"/>
      <c r="E39" s="31" t="s">
        <v>10990</v>
      </c>
      <c r="F39" s="216">
        <v>30</v>
      </c>
      <c r="G39" s="92" t="s">
        <v>11096</v>
      </c>
      <c r="H39" s="93" t="s">
        <v>11099</v>
      </c>
      <c r="I39" s="92" t="s">
        <v>11097</v>
      </c>
      <c r="J39" s="94" t="s">
        <v>10990</v>
      </c>
      <c r="K39" t="s">
        <v>11107</v>
      </c>
      <c r="L39" s="31" t="str">
        <f t="shared" si="0"/>
        <v>30-Days-Visit Visa Change-for-Congo.html</v>
      </c>
      <c r="M39" s="220" t="str">
        <f t="shared" si="1"/>
        <v>30-Days-Visit-Visa-Change-for-Congo.html</v>
      </c>
      <c r="N39" t="s">
        <v>1152</v>
      </c>
      <c r="O39" t="str">
        <f t="shared" si="2"/>
        <v>30 Days Visit Visa Change For Congo</v>
      </c>
      <c r="P39" t="s">
        <v>1169</v>
      </c>
      <c r="Q39" t="str">
        <f t="shared" si="3"/>
        <v>&lt;a target="_blank" href="30days_visa_change/30-Days-Visit-Visa-Change-for-Congo.html"&gt;30 Days Visit Visa Change For Congo&lt;/a&gt; &lt;br /&gt;</v>
      </c>
    </row>
    <row r="40" spans="1:17">
      <c r="B40" s="214"/>
      <c r="E40" s="31" t="s">
        <v>10991</v>
      </c>
      <c r="F40" s="216">
        <v>30</v>
      </c>
      <c r="G40" s="92" t="s">
        <v>11096</v>
      </c>
      <c r="H40" s="93" t="s">
        <v>11099</v>
      </c>
      <c r="I40" s="92" t="s">
        <v>11097</v>
      </c>
      <c r="J40" s="94" t="s">
        <v>10991</v>
      </c>
      <c r="K40" t="s">
        <v>11107</v>
      </c>
      <c r="L40" s="31" t="str">
        <f t="shared" si="0"/>
        <v>30-Days-Visit Visa Change-for-Cook Islander.html</v>
      </c>
      <c r="M40" s="220" t="str">
        <f t="shared" si="1"/>
        <v>30-Days-Visit-Visa-Change-for-Cook-Islander.html</v>
      </c>
      <c r="N40" t="s">
        <v>1152</v>
      </c>
      <c r="O40" t="str">
        <f t="shared" si="2"/>
        <v>30 Days Visit Visa Change For Cook Islander</v>
      </c>
      <c r="P40" t="s">
        <v>1169</v>
      </c>
      <c r="Q40" t="str">
        <f t="shared" si="3"/>
        <v>&lt;a target="_blank" href="30days_visa_change/30-Days-Visit-Visa-Change-for-Cook-Islander.html"&gt;30 Days Visit Visa Change For Cook Islander&lt;/a&gt; &lt;br /&gt;</v>
      </c>
    </row>
    <row r="41" spans="1:17">
      <c r="B41" s="214"/>
      <c r="E41" s="31" t="s">
        <v>10992</v>
      </c>
      <c r="F41" s="216">
        <v>30</v>
      </c>
      <c r="G41" s="92" t="s">
        <v>11096</v>
      </c>
      <c r="H41" s="93" t="s">
        <v>11099</v>
      </c>
      <c r="I41" s="92" t="s">
        <v>11097</v>
      </c>
      <c r="J41" s="94" t="s">
        <v>10992</v>
      </c>
      <c r="K41" t="s">
        <v>11107</v>
      </c>
      <c r="L41" s="31" t="str">
        <f t="shared" si="0"/>
        <v>30-Days-Visit Visa Change-for-Costa Rican.html</v>
      </c>
      <c r="M41" s="220" t="str">
        <f t="shared" si="1"/>
        <v>30-Days-Visit-Visa-Change-for-Costa-Rican.html</v>
      </c>
      <c r="N41" t="s">
        <v>1152</v>
      </c>
      <c r="O41" t="str">
        <f t="shared" si="2"/>
        <v>30 Days Visit Visa Change For Costa Rican</v>
      </c>
      <c r="P41" t="s">
        <v>1169</v>
      </c>
      <c r="Q41" t="str">
        <f t="shared" si="3"/>
        <v>&lt;a target="_blank" href="30days_visa_change/30-Days-Visit-Visa-Change-for-Costa-Rican.html"&gt;30 Days Visit Visa Change For Costa Rican&lt;/a&gt; &lt;br /&gt;</v>
      </c>
    </row>
    <row r="42" spans="1:17">
      <c r="B42" s="214"/>
      <c r="E42" s="31" t="s">
        <v>10993</v>
      </c>
      <c r="F42" s="216">
        <v>30</v>
      </c>
      <c r="G42" s="92" t="s">
        <v>11096</v>
      </c>
      <c r="H42" s="93" t="s">
        <v>11099</v>
      </c>
      <c r="I42" s="92" t="s">
        <v>11097</v>
      </c>
      <c r="J42" s="94" t="s">
        <v>10993</v>
      </c>
      <c r="K42" t="s">
        <v>11107</v>
      </c>
      <c r="L42" s="31" t="str">
        <f t="shared" si="0"/>
        <v>30-Days-Visit Visa Change-for-Cote d Ivoire.html</v>
      </c>
      <c r="M42" s="220" t="str">
        <f t="shared" si="1"/>
        <v>30-Days-Visit-Visa-Change-for-Cote-d-Ivoire.html</v>
      </c>
      <c r="N42" t="s">
        <v>1152</v>
      </c>
      <c r="O42" t="str">
        <f t="shared" si="2"/>
        <v>30 Days Visit Visa Change For Cote D Ivoire</v>
      </c>
      <c r="P42" t="s">
        <v>1169</v>
      </c>
      <c r="Q42" t="str">
        <f t="shared" si="3"/>
        <v>&lt;a target="_blank" href="30days_visa_change/30-Days-Visit-Visa-Change-for-Cote-d-Ivoire.html"&gt;30 Days Visit Visa Change For Cote D Ivoire&lt;/a&gt; &lt;br /&gt;</v>
      </c>
    </row>
    <row r="43" spans="1:17">
      <c r="B43" s="214"/>
      <c r="E43" s="31" t="s">
        <v>10994</v>
      </c>
      <c r="F43" s="216">
        <v>30</v>
      </c>
      <c r="G43" s="92" t="s">
        <v>11096</v>
      </c>
      <c r="H43" s="93" t="s">
        <v>11099</v>
      </c>
      <c r="I43" s="92" t="s">
        <v>11097</v>
      </c>
      <c r="J43" s="94" t="s">
        <v>10994</v>
      </c>
      <c r="K43" t="s">
        <v>11107</v>
      </c>
      <c r="L43" s="31" t="str">
        <f t="shared" si="0"/>
        <v>30-Days-Visit Visa Change-for-Croatian.html</v>
      </c>
      <c r="M43" s="220" t="str">
        <f t="shared" si="1"/>
        <v>30-Days-Visit-Visa-Change-for-Croatian.html</v>
      </c>
      <c r="N43" t="s">
        <v>1152</v>
      </c>
      <c r="O43" t="str">
        <f t="shared" si="2"/>
        <v>30 Days Visit Visa Change For Croatian</v>
      </c>
      <c r="P43" t="s">
        <v>1169</v>
      </c>
      <c r="Q43" t="str">
        <f t="shared" si="3"/>
        <v>&lt;a target="_blank" href="30days_visa_change/30-Days-Visit-Visa-Change-for-Croatian.html"&gt;30 Days Visit Visa Change For Croatian&lt;/a&gt; &lt;br /&gt;</v>
      </c>
    </row>
    <row r="44" spans="1:17">
      <c r="B44" s="214"/>
      <c r="E44" s="31" t="s">
        <v>10995</v>
      </c>
      <c r="F44" s="216">
        <v>30</v>
      </c>
      <c r="G44" s="92" t="s">
        <v>11096</v>
      </c>
      <c r="H44" s="93" t="s">
        <v>11099</v>
      </c>
      <c r="I44" s="92" t="s">
        <v>11097</v>
      </c>
      <c r="J44" s="94" t="s">
        <v>10995</v>
      </c>
      <c r="K44" t="s">
        <v>11107</v>
      </c>
      <c r="L44" s="31" t="str">
        <f t="shared" si="0"/>
        <v>30-Days-Visit Visa Change-for-Cuba.html</v>
      </c>
      <c r="M44" s="220" t="str">
        <f t="shared" si="1"/>
        <v>30-Days-Visit-Visa-Change-for-Cuba.html</v>
      </c>
      <c r="N44" t="s">
        <v>1152</v>
      </c>
      <c r="O44" t="str">
        <f t="shared" si="2"/>
        <v>30 Days Visit Visa Change For Cuba</v>
      </c>
      <c r="P44" t="s">
        <v>1169</v>
      </c>
      <c r="Q44" t="str">
        <f t="shared" si="3"/>
        <v>&lt;a target="_blank" href="30days_visa_change/30-Days-Visit-Visa-Change-for-Cuba.html"&gt;30 Days Visit Visa Change For Cuba&lt;/a&gt; &lt;br /&gt;</v>
      </c>
    </row>
    <row r="45" spans="1:17">
      <c r="B45" s="214"/>
      <c r="E45" s="31" t="s">
        <v>10996</v>
      </c>
      <c r="F45" s="216">
        <v>30</v>
      </c>
      <c r="G45" s="92" t="s">
        <v>11096</v>
      </c>
      <c r="H45" s="93" t="s">
        <v>11099</v>
      </c>
      <c r="I45" s="92" t="s">
        <v>11097</v>
      </c>
      <c r="J45" s="94" t="s">
        <v>10996</v>
      </c>
      <c r="K45" t="s">
        <v>11107</v>
      </c>
      <c r="L45" s="31" t="str">
        <f t="shared" si="0"/>
        <v>30-Days-Visit Visa Change-for-Cypriot.html</v>
      </c>
      <c r="M45" s="220" t="str">
        <f t="shared" si="1"/>
        <v>30-Days-Visit-Visa-Change-for-Cypriot.html</v>
      </c>
      <c r="N45" t="s">
        <v>1152</v>
      </c>
      <c r="O45" t="str">
        <f t="shared" si="2"/>
        <v>30 Days Visit Visa Change For Cypriot</v>
      </c>
      <c r="P45" t="s">
        <v>1169</v>
      </c>
      <c r="Q45" t="str">
        <f t="shared" si="3"/>
        <v>&lt;a target="_blank" href="30days_visa_change/30-Days-Visit-Visa-Change-for-Cypriot.html"&gt;30 Days Visit Visa Change For Cypriot&lt;/a&gt; &lt;br /&gt;</v>
      </c>
    </row>
    <row r="46" spans="1:17">
      <c r="B46" s="214"/>
      <c r="E46" s="31" t="s">
        <v>10915</v>
      </c>
      <c r="F46" s="216">
        <v>30</v>
      </c>
      <c r="G46" s="92" t="s">
        <v>11096</v>
      </c>
      <c r="H46" s="93" t="s">
        <v>11099</v>
      </c>
      <c r="I46" s="92" t="s">
        <v>11097</v>
      </c>
      <c r="J46" s="94" t="s">
        <v>10915</v>
      </c>
      <c r="K46" t="s">
        <v>11107</v>
      </c>
      <c r="L46" s="31" t="str">
        <f t="shared" si="0"/>
        <v>30-Days-Visit Visa Change-for-Czech.html</v>
      </c>
      <c r="M46" s="220" t="str">
        <f t="shared" si="1"/>
        <v>30-Days-Visit-Visa-Change-for-Czech.html</v>
      </c>
      <c r="N46" t="s">
        <v>1152</v>
      </c>
      <c r="O46" t="str">
        <f t="shared" si="2"/>
        <v>30 Days Visit Visa Change For Czech</v>
      </c>
      <c r="P46" t="s">
        <v>1169</v>
      </c>
      <c r="Q46" t="str">
        <f t="shared" si="3"/>
        <v>&lt;a target="_blank" href="30days_visa_change/30-Days-Visit-Visa-Change-for-Czech.html"&gt;30 Days Visit Visa Change For Czech&lt;/a&gt; &lt;br /&gt;</v>
      </c>
    </row>
    <row r="47" spans="1:17">
      <c r="B47" s="214"/>
      <c r="E47" s="31" t="s">
        <v>10997</v>
      </c>
      <c r="F47" s="216">
        <v>30</v>
      </c>
      <c r="G47" s="92" t="s">
        <v>11096</v>
      </c>
      <c r="H47" s="93" t="s">
        <v>11099</v>
      </c>
      <c r="I47" s="92" t="s">
        <v>11097</v>
      </c>
      <c r="J47" s="94" t="s">
        <v>10997</v>
      </c>
      <c r="K47" t="s">
        <v>11107</v>
      </c>
      <c r="L47" s="31" t="str">
        <f t="shared" si="0"/>
        <v>30-Days-Visit Visa Change-for-Danish.html</v>
      </c>
      <c r="M47" s="220" t="str">
        <f t="shared" si="1"/>
        <v>30-Days-Visit-Visa-Change-for-Danish.html</v>
      </c>
      <c r="N47" t="s">
        <v>1152</v>
      </c>
      <c r="O47" t="str">
        <f t="shared" si="2"/>
        <v>30 Days Visit Visa Change For Danish</v>
      </c>
      <c r="P47" t="s">
        <v>1169</v>
      </c>
      <c r="Q47" t="str">
        <f t="shared" si="3"/>
        <v>&lt;a target="_blank" href="30days_visa_change/30-Days-Visit-Visa-Change-for-Danish.html"&gt;30 Days Visit Visa Change For Danish&lt;/a&gt; &lt;br /&gt;</v>
      </c>
    </row>
    <row r="48" spans="1:17">
      <c r="B48" s="214"/>
      <c r="E48" s="31" t="s">
        <v>10998</v>
      </c>
      <c r="F48" s="216">
        <v>30</v>
      </c>
      <c r="G48" s="92" t="s">
        <v>11096</v>
      </c>
      <c r="H48" s="93" t="s">
        <v>11099</v>
      </c>
      <c r="I48" s="92" t="s">
        <v>11097</v>
      </c>
      <c r="J48" s="94" t="s">
        <v>10998</v>
      </c>
      <c r="K48" t="s">
        <v>11107</v>
      </c>
      <c r="L48" s="31" t="str">
        <f t="shared" si="0"/>
        <v>30-Days-Visit Visa Change-for-Dominican.html</v>
      </c>
      <c r="M48" s="220" t="str">
        <f t="shared" si="1"/>
        <v>30-Days-Visit-Visa-Change-for-Dominican.html</v>
      </c>
      <c r="N48" t="s">
        <v>1152</v>
      </c>
      <c r="O48" t="str">
        <f t="shared" si="2"/>
        <v>30 Days Visit Visa Change For Dominican</v>
      </c>
      <c r="P48" t="s">
        <v>1169</v>
      </c>
      <c r="Q48" t="str">
        <f t="shared" si="3"/>
        <v>&lt;a target="_blank" href="30days_visa_change/30-Days-Visit-Visa-Change-for-Dominican.html"&gt;30 Days Visit Visa Change For Dominican&lt;/a&gt; &lt;br /&gt;</v>
      </c>
    </row>
    <row r="49" spans="2:17">
      <c r="B49" s="214"/>
      <c r="E49" s="31" t="s">
        <v>10942</v>
      </c>
      <c r="F49" s="216">
        <v>30</v>
      </c>
      <c r="G49" s="92" t="s">
        <v>11096</v>
      </c>
      <c r="H49" s="93" t="s">
        <v>11099</v>
      </c>
      <c r="I49" s="92" t="s">
        <v>11097</v>
      </c>
      <c r="J49" s="94" t="s">
        <v>10942</v>
      </c>
      <c r="K49" t="s">
        <v>11107</v>
      </c>
      <c r="L49" s="31" t="str">
        <f t="shared" si="0"/>
        <v>30-Days-Visit Visa Change-for-Egyptian.html</v>
      </c>
      <c r="M49" s="220" t="str">
        <f t="shared" si="1"/>
        <v>30-Days-Visit-Visa-Change-for-Egyptian.html</v>
      </c>
      <c r="N49" t="s">
        <v>1152</v>
      </c>
      <c r="O49" t="str">
        <f t="shared" si="2"/>
        <v>30 Days Visit Visa Change For Egyptian</v>
      </c>
      <c r="P49" t="s">
        <v>1169</v>
      </c>
      <c r="Q49" t="str">
        <f t="shared" si="3"/>
        <v>&lt;a target="_blank" href="30days_visa_change/30-Days-Visit-Visa-Change-for-Egyptian.html"&gt;30 Days Visit Visa Change For Egyptian&lt;/a&gt; &lt;br /&gt;</v>
      </c>
    </row>
    <row r="50" spans="2:17">
      <c r="B50" s="214"/>
      <c r="E50" s="31" t="s">
        <v>10999</v>
      </c>
      <c r="F50" s="216">
        <v>30</v>
      </c>
      <c r="G50" s="92" t="s">
        <v>11096</v>
      </c>
      <c r="H50" s="93" t="s">
        <v>11099</v>
      </c>
      <c r="I50" s="92" t="s">
        <v>11097</v>
      </c>
      <c r="J50" s="94" t="s">
        <v>10999</v>
      </c>
      <c r="K50" t="s">
        <v>11107</v>
      </c>
      <c r="L50" s="31" t="str">
        <f t="shared" si="0"/>
        <v>30-Days-Visit Visa Change-for-Emirati.html</v>
      </c>
      <c r="M50" s="220" t="str">
        <f t="shared" si="1"/>
        <v>30-Days-Visit-Visa-Change-for-Emirati.html</v>
      </c>
      <c r="N50" t="s">
        <v>1152</v>
      </c>
      <c r="O50" t="str">
        <f t="shared" si="2"/>
        <v>30 Days Visit Visa Change For Emirati</v>
      </c>
      <c r="P50" t="s">
        <v>1169</v>
      </c>
      <c r="Q50" t="str">
        <f t="shared" si="3"/>
        <v>&lt;a target="_blank" href="30days_visa_change/30-Days-Visit-Visa-Change-for-Emirati.html"&gt;30 Days Visit Visa Change For Emirati&lt;/a&gt; &lt;br /&gt;</v>
      </c>
    </row>
    <row r="51" spans="2:17">
      <c r="B51" s="214"/>
      <c r="E51" s="31" t="s">
        <v>11000</v>
      </c>
      <c r="F51" s="216">
        <v>30</v>
      </c>
      <c r="G51" s="92" t="s">
        <v>11096</v>
      </c>
      <c r="H51" s="93" t="s">
        <v>11099</v>
      </c>
      <c r="I51" s="92" t="s">
        <v>11097</v>
      </c>
      <c r="J51" s="94" t="s">
        <v>11000</v>
      </c>
      <c r="K51" t="s">
        <v>11107</v>
      </c>
      <c r="L51" s="31" t="str">
        <f t="shared" si="0"/>
        <v>30-Days-Visit Visa Change-for-Eritrean.html</v>
      </c>
      <c r="M51" s="220" t="str">
        <f t="shared" si="1"/>
        <v>30-Days-Visit-Visa-Change-for-Eritrean.html</v>
      </c>
      <c r="N51" t="s">
        <v>1152</v>
      </c>
      <c r="O51" t="str">
        <f t="shared" si="2"/>
        <v>30 Days Visit Visa Change For Eritrean</v>
      </c>
      <c r="P51" t="s">
        <v>1169</v>
      </c>
      <c r="Q51" t="str">
        <f t="shared" si="3"/>
        <v>&lt;a target="_blank" href="30days_visa_change/30-Days-Visit-Visa-Change-for-Eritrean.html"&gt;30 Days Visit Visa Change For Eritrean&lt;/a&gt; &lt;br /&gt;</v>
      </c>
    </row>
    <row r="52" spans="2:17">
      <c r="B52" s="214"/>
      <c r="E52" s="31" t="s">
        <v>11001</v>
      </c>
      <c r="F52" s="216">
        <v>30</v>
      </c>
      <c r="G52" s="92" t="s">
        <v>11096</v>
      </c>
      <c r="H52" s="93" t="s">
        <v>11099</v>
      </c>
      <c r="I52" s="92" t="s">
        <v>11097</v>
      </c>
      <c r="J52" s="94" t="s">
        <v>11001</v>
      </c>
      <c r="K52" t="s">
        <v>11107</v>
      </c>
      <c r="L52" s="31" t="str">
        <f t="shared" si="0"/>
        <v>30-Days-Visit Visa Change-for-Estonian.html</v>
      </c>
      <c r="M52" s="220" t="str">
        <f t="shared" si="1"/>
        <v>30-Days-Visit-Visa-Change-for-Estonian.html</v>
      </c>
      <c r="N52" t="s">
        <v>1152</v>
      </c>
      <c r="O52" t="str">
        <f t="shared" si="2"/>
        <v>30 Days Visit Visa Change For Estonian</v>
      </c>
      <c r="P52" t="s">
        <v>1169</v>
      </c>
      <c r="Q52" t="str">
        <f t="shared" si="3"/>
        <v>&lt;a target="_blank" href="30days_visa_change/30-Days-Visit-Visa-Change-for-Estonian.html"&gt;30 Days Visit Visa Change For Estonian&lt;/a&gt; &lt;br /&gt;</v>
      </c>
    </row>
    <row r="53" spans="2:17">
      <c r="B53" s="214"/>
      <c r="E53" s="31" t="s">
        <v>11002</v>
      </c>
      <c r="F53" s="216">
        <v>30</v>
      </c>
      <c r="G53" s="92" t="s">
        <v>11096</v>
      </c>
      <c r="H53" s="93" t="s">
        <v>11099</v>
      </c>
      <c r="I53" s="92" t="s">
        <v>11097</v>
      </c>
      <c r="J53" s="94" t="s">
        <v>11002</v>
      </c>
      <c r="K53" t="s">
        <v>11107</v>
      </c>
      <c r="L53" s="31" t="str">
        <f t="shared" si="0"/>
        <v>30-Days-Visit Visa Change-for-Ethiopian.html</v>
      </c>
      <c r="M53" s="220" t="str">
        <f t="shared" si="1"/>
        <v>30-Days-Visit-Visa-Change-for-Ethiopian.html</v>
      </c>
      <c r="N53" t="s">
        <v>1152</v>
      </c>
      <c r="O53" t="str">
        <f t="shared" si="2"/>
        <v>30 Days Visit Visa Change For Ethiopian</v>
      </c>
      <c r="P53" t="s">
        <v>1169</v>
      </c>
      <c r="Q53" t="str">
        <f t="shared" si="3"/>
        <v>&lt;a target="_blank" href="30days_visa_change/30-Days-Visit-Visa-Change-for-Ethiopian.html"&gt;30 Days Visit Visa Change For Ethiopian&lt;/a&gt; &lt;br /&gt;</v>
      </c>
    </row>
    <row r="54" spans="2:17">
      <c r="B54" s="214"/>
      <c r="E54" s="31" t="s">
        <v>11003</v>
      </c>
      <c r="F54" s="216">
        <v>30</v>
      </c>
      <c r="G54" s="92" t="s">
        <v>11096</v>
      </c>
      <c r="H54" s="93" t="s">
        <v>11099</v>
      </c>
      <c r="I54" s="92" t="s">
        <v>11097</v>
      </c>
      <c r="J54" s="94" t="s">
        <v>11003</v>
      </c>
      <c r="K54" t="s">
        <v>11107</v>
      </c>
      <c r="L54" s="31" t="str">
        <f t="shared" si="0"/>
        <v>30-Days-Visit Visa Change-for-Faroese.html</v>
      </c>
      <c r="M54" s="220" t="str">
        <f t="shared" si="1"/>
        <v>30-Days-Visit-Visa-Change-for-Faroese.html</v>
      </c>
      <c r="N54" t="s">
        <v>1152</v>
      </c>
      <c r="O54" t="str">
        <f t="shared" si="2"/>
        <v>30 Days Visit Visa Change For Faroese</v>
      </c>
      <c r="P54" t="s">
        <v>1169</v>
      </c>
      <c r="Q54" t="str">
        <f t="shared" si="3"/>
        <v>&lt;a target="_blank" href="30days_visa_change/30-Days-Visit-Visa-Change-for-Faroese.html"&gt;30 Days Visit Visa Change For Faroese&lt;/a&gt; &lt;br /&gt;</v>
      </c>
    </row>
    <row r="55" spans="2:17">
      <c r="B55" s="214"/>
      <c r="E55" s="31" t="s">
        <v>11004</v>
      </c>
      <c r="F55" s="216">
        <v>30</v>
      </c>
      <c r="G55" s="92" t="s">
        <v>11096</v>
      </c>
      <c r="H55" s="93" t="s">
        <v>11099</v>
      </c>
      <c r="I55" s="92" t="s">
        <v>11097</v>
      </c>
      <c r="J55" s="94" t="s">
        <v>11004</v>
      </c>
      <c r="K55" t="s">
        <v>11107</v>
      </c>
      <c r="L55" s="31" t="str">
        <f t="shared" si="0"/>
        <v>30-Days-Visit Visa Change-for-Finnish.html</v>
      </c>
      <c r="M55" s="220" t="str">
        <f t="shared" si="1"/>
        <v>30-Days-Visit-Visa-Change-for-Finnish.html</v>
      </c>
      <c r="N55" t="s">
        <v>1152</v>
      </c>
      <c r="O55" t="str">
        <f t="shared" si="2"/>
        <v>30 Days Visit Visa Change For Finnish</v>
      </c>
      <c r="P55" t="s">
        <v>1169</v>
      </c>
      <c r="Q55" t="str">
        <f t="shared" si="3"/>
        <v>&lt;a target="_blank" href="30days_visa_change/30-Days-Visit-Visa-Change-for-Finnish.html"&gt;30 Days Visit Visa Change For Finnish&lt;/a&gt; &lt;br /&gt;</v>
      </c>
    </row>
    <row r="56" spans="2:17">
      <c r="B56" s="214"/>
      <c r="E56" s="31" t="s">
        <v>10845</v>
      </c>
      <c r="F56" s="216">
        <v>30</v>
      </c>
      <c r="G56" s="92" t="s">
        <v>11096</v>
      </c>
      <c r="H56" s="93" t="s">
        <v>11099</v>
      </c>
      <c r="I56" s="92" t="s">
        <v>11097</v>
      </c>
      <c r="J56" s="94" t="s">
        <v>10845</v>
      </c>
      <c r="K56" t="s">
        <v>11107</v>
      </c>
      <c r="L56" s="31" t="str">
        <f t="shared" si="0"/>
        <v>30-Days-Visit Visa Change-for-French.html</v>
      </c>
      <c r="M56" s="220" t="str">
        <f t="shared" si="1"/>
        <v>30-Days-Visit-Visa-Change-for-French.html</v>
      </c>
      <c r="N56" t="s">
        <v>1152</v>
      </c>
      <c r="O56" t="str">
        <f t="shared" si="2"/>
        <v>30 Days Visit Visa Change For French</v>
      </c>
      <c r="P56" t="s">
        <v>1169</v>
      </c>
      <c r="Q56" t="str">
        <f t="shared" si="3"/>
        <v>&lt;a target="_blank" href="30days_visa_change/30-Days-Visit-Visa-Change-for-French.html"&gt;30 Days Visit Visa Change For French&lt;/a&gt; &lt;br /&gt;</v>
      </c>
    </row>
    <row r="57" spans="2:17">
      <c r="B57" s="214"/>
      <c r="E57" s="31" t="s">
        <v>11005</v>
      </c>
      <c r="F57" s="216">
        <v>30</v>
      </c>
      <c r="G57" s="92" t="s">
        <v>11096</v>
      </c>
      <c r="H57" s="93" t="s">
        <v>11099</v>
      </c>
      <c r="I57" s="92" t="s">
        <v>11097</v>
      </c>
      <c r="J57" s="94" t="s">
        <v>11005</v>
      </c>
      <c r="K57" t="s">
        <v>11107</v>
      </c>
      <c r="L57" s="31" t="str">
        <f t="shared" si="0"/>
        <v>30-Days-Visit Visa Change-for-French Polynesian.html</v>
      </c>
      <c r="M57" s="220" t="str">
        <f t="shared" si="1"/>
        <v>30-Days-Visit-Visa-Change-for-French-Polynesian.html</v>
      </c>
      <c r="N57" t="s">
        <v>1152</v>
      </c>
      <c r="O57" t="str">
        <f t="shared" si="2"/>
        <v>30 Days Visit Visa Change For French Polynesian</v>
      </c>
      <c r="P57" t="s">
        <v>1169</v>
      </c>
      <c r="Q57" t="str">
        <f t="shared" si="3"/>
        <v>&lt;a target="_blank" href="30days_visa_change/30-Days-Visit-Visa-Change-for-French-Polynesian.html"&gt;30 Days Visit Visa Change For French Polynesian&lt;/a&gt; &lt;br /&gt;</v>
      </c>
    </row>
    <row r="58" spans="2:17">
      <c r="B58" s="214"/>
      <c r="E58" s="31" t="s">
        <v>11006</v>
      </c>
      <c r="F58" s="216">
        <v>30</v>
      </c>
      <c r="G58" s="92" t="s">
        <v>11096</v>
      </c>
      <c r="H58" s="93" t="s">
        <v>11099</v>
      </c>
      <c r="I58" s="92" t="s">
        <v>11097</v>
      </c>
      <c r="J58" s="94" t="s">
        <v>11006</v>
      </c>
      <c r="K58" t="s">
        <v>11107</v>
      </c>
      <c r="L58" s="31" t="str">
        <f t="shared" si="0"/>
        <v>30-Days-Visit Visa Change-for-Gambian.html</v>
      </c>
      <c r="M58" s="220" t="str">
        <f t="shared" si="1"/>
        <v>30-Days-Visit-Visa-Change-for-Gambian.html</v>
      </c>
      <c r="N58" t="s">
        <v>1152</v>
      </c>
      <c r="O58" t="str">
        <f t="shared" si="2"/>
        <v>30 Days Visit Visa Change For Gambian</v>
      </c>
      <c r="P58" t="s">
        <v>1169</v>
      </c>
      <c r="Q58" t="str">
        <f t="shared" si="3"/>
        <v>&lt;a target="_blank" href="30days_visa_change/30-Days-Visit-Visa-Change-for-Gambian.html"&gt;30 Days Visit Visa Change For Gambian&lt;/a&gt; &lt;br /&gt;</v>
      </c>
    </row>
    <row r="59" spans="2:17">
      <c r="B59" s="214"/>
      <c r="E59" s="31" t="s">
        <v>11007</v>
      </c>
      <c r="F59" s="216">
        <v>30</v>
      </c>
      <c r="G59" s="92" t="s">
        <v>11096</v>
      </c>
      <c r="H59" s="93" t="s">
        <v>11099</v>
      </c>
      <c r="I59" s="92" t="s">
        <v>11097</v>
      </c>
      <c r="J59" s="94" t="s">
        <v>11007</v>
      </c>
      <c r="K59" t="s">
        <v>11107</v>
      </c>
      <c r="L59" s="31" t="str">
        <f t="shared" si="0"/>
        <v>30-Days-Visit Visa Change-for-Georgian.html</v>
      </c>
      <c r="M59" s="220" t="str">
        <f t="shared" si="1"/>
        <v>30-Days-Visit-Visa-Change-for-Georgian.html</v>
      </c>
      <c r="N59" t="s">
        <v>1152</v>
      </c>
      <c r="O59" t="str">
        <f t="shared" si="2"/>
        <v>30 Days Visit Visa Change For Georgian</v>
      </c>
      <c r="P59" t="s">
        <v>1169</v>
      </c>
      <c r="Q59" t="str">
        <f t="shared" si="3"/>
        <v>&lt;a target="_blank" href="30days_visa_change/30-Days-Visit-Visa-Change-for-Georgian.html"&gt;30 Days Visit Visa Change For Georgian&lt;/a&gt; &lt;br /&gt;</v>
      </c>
    </row>
    <row r="60" spans="2:17">
      <c r="B60" s="214"/>
      <c r="E60" s="31" t="s">
        <v>10940</v>
      </c>
      <c r="F60" s="216">
        <v>30</v>
      </c>
      <c r="G60" s="92" t="s">
        <v>11096</v>
      </c>
      <c r="H60" s="93" t="s">
        <v>11099</v>
      </c>
      <c r="I60" s="92" t="s">
        <v>11097</v>
      </c>
      <c r="J60" s="94" t="s">
        <v>10940</v>
      </c>
      <c r="K60" t="s">
        <v>11107</v>
      </c>
      <c r="L60" s="31" t="str">
        <f t="shared" si="0"/>
        <v>30-Days-Visit Visa Change-for-German.html</v>
      </c>
      <c r="M60" s="220" t="str">
        <f t="shared" si="1"/>
        <v>30-Days-Visit-Visa-Change-for-German.html</v>
      </c>
      <c r="N60" t="s">
        <v>1152</v>
      </c>
      <c r="O60" t="str">
        <f t="shared" si="2"/>
        <v>30 Days Visit Visa Change For German</v>
      </c>
      <c r="P60" t="s">
        <v>1169</v>
      </c>
      <c r="Q60" t="str">
        <f t="shared" si="3"/>
        <v>&lt;a target="_blank" href="30days_visa_change/30-Days-Visit-Visa-Change-for-German.html"&gt;30 Days Visit Visa Change For German&lt;/a&gt; &lt;br /&gt;</v>
      </c>
    </row>
    <row r="61" spans="2:17">
      <c r="B61" s="214"/>
      <c r="E61" s="31" t="s">
        <v>11008</v>
      </c>
      <c r="F61" s="216">
        <v>30</v>
      </c>
      <c r="G61" s="92" t="s">
        <v>11096</v>
      </c>
      <c r="H61" s="93" t="s">
        <v>11099</v>
      </c>
      <c r="I61" s="92" t="s">
        <v>11097</v>
      </c>
      <c r="J61" s="94" t="s">
        <v>11008</v>
      </c>
      <c r="K61" t="s">
        <v>11107</v>
      </c>
      <c r="L61" s="31" t="str">
        <f t="shared" si="0"/>
        <v>30-Days-Visit Visa Change-for-Ghanaian.html</v>
      </c>
      <c r="M61" s="220" t="str">
        <f t="shared" si="1"/>
        <v>30-Days-Visit-Visa-Change-for-Ghanaian.html</v>
      </c>
      <c r="N61" t="s">
        <v>1152</v>
      </c>
      <c r="O61" t="str">
        <f t="shared" si="2"/>
        <v>30 Days Visit Visa Change For Ghanaian</v>
      </c>
      <c r="P61" t="s">
        <v>1169</v>
      </c>
      <c r="Q61" t="str">
        <f t="shared" si="3"/>
        <v>&lt;a target="_blank" href="30days_visa_change/30-Days-Visit-Visa-Change-for-Ghanaian.html"&gt;30 Days Visit Visa Change For Ghanaian&lt;/a&gt; &lt;br /&gt;</v>
      </c>
    </row>
    <row r="62" spans="2:17">
      <c r="B62" s="214"/>
      <c r="E62" s="31" t="s">
        <v>11009</v>
      </c>
      <c r="F62" s="216">
        <v>30</v>
      </c>
      <c r="G62" s="92" t="s">
        <v>11096</v>
      </c>
      <c r="H62" s="93" t="s">
        <v>11099</v>
      </c>
      <c r="I62" s="92" t="s">
        <v>11097</v>
      </c>
      <c r="J62" s="94" t="s">
        <v>11009</v>
      </c>
      <c r="K62" t="s">
        <v>11107</v>
      </c>
      <c r="L62" s="31" t="str">
        <f t="shared" si="0"/>
        <v>30-Days-Visit Visa Change-for-Gibraltarian.html</v>
      </c>
      <c r="M62" s="220" t="str">
        <f t="shared" si="1"/>
        <v>30-Days-Visit-Visa-Change-for-Gibraltarian.html</v>
      </c>
      <c r="N62" t="s">
        <v>1152</v>
      </c>
      <c r="O62" t="str">
        <f t="shared" si="2"/>
        <v>30 Days Visit Visa Change For Gibraltarian</v>
      </c>
      <c r="P62" t="s">
        <v>1169</v>
      </c>
      <c r="Q62" t="str">
        <f t="shared" si="3"/>
        <v>&lt;a target="_blank" href="30days_visa_change/30-Days-Visit-Visa-Change-for-Gibraltarian.html"&gt;30 Days Visit Visa Change For Gibraltarian&lt;/a&gt; &lt;br /&gt;</v>
      </c>
    </row>
    <row r="63" spans="2:17">
      <c r="B63" s="214"/>
      <c r="E63" s="31" t="s">
        <v>11010</v>
      </c>
      <c r="F63" s="216">
        <v>30</v>
      </c>
      <c r="G63" s="92" t="s">
        <v>11096</v>
      </c>
      <c r="H63" s="93" t="s">
        <v>11099</v>
      </c>
      <c r="I63" s="92" t="s">
        <v>11097</v>
      </c>
      <c r="J63" s="94" t="s">
        <v>11010</v>
      </c>
      <c r="K63" t="s">
        <v>11107</v>
      </c>
      <c r="L63" s="31" t="str">
        <f t="shared" si="0"/>
        <v>30-Days-Visit Visa Change-for-GREECE.html</v>
      </c>
      <c r="M63" s="220" t="str">
        <f t="shared" si="1"/>
        <v>30-Days-Visit-Visa-Change-for-GREECE.html</v>
      </c>
      <c r="N63" t="s">
        <v>1152</v>
      </c>
      <c r="O63" t="str">
        <f t="shared" si="2"/>
        <v>30 Days Visit Visa Change For Greece</v>
      </c>
      <c r="P63" t="s">
        <v>1169</v>
      </c>
      <c r="Q63" t="str">
        <f t="shared" si="3"/>
        <v>&lt;a target="_blank" href="30days_visa_change/30-Days-Visit-Visa-Change-for-GREECE.html"&gt;30 Days Visit Visa Change For Greece&lt;/a&gt; &lt;br /&gt;</v>
      </c>
    </row>
    <row r="64" spans="2:17">
      <c r="B64" s="214"/>
      <c r="E64" s="31" t="s">
        <v>11011</v>
      </c>
      <c r="F64" s="216">
        <v>30</v>
      </c>
      <c r="G64" s="92" t="s">
        <v>11096</v>
      </c>
      <c r="H64" s="93" t="s">
        <v>11099</v>
      </c>
      <c r="I64" s="92" t="s">
        <v>11097</v>
      </c>
      <c r="J64" s="94" t="s">
        <v>11011</v>
      </c>
      <c r="K64" t="s">
        <v>11107</v>
      </c>
      <c r="L64" s="31" t="str">
        <f t="shared" si="0"/>
        <v>30-Days-Visit Visa Change-for-Greenlandic.html</v>
      </c>
      <c r="M64" s="220" t="str">
        <f t="shared" si="1"/>
        <v>30-Days-Visit-Visa-Change-for-Greenlandic.html</v>
      </c>
      <c r="N64" t="s">
        <v>1152</v>
      </c>
      <c r="O64" t="str">
        <f t="shared" si="2"/>
        <v>30 Days Visit Visa Change For Greenlandic</v>
      </c>
      <c r="P64" t="s">
        <v>1169</v>
      </c>
      <c r="Q64" t="str">
        <f t="shared" si="3"/>
        <v>&lt;a target="_blank" href="30days_visa_change/30-Days-Visit-Visa-Change-for-Greenlandic.html"&gt;30 Days Visit Visa Change For Greenlandic&lt;/a&gt; &lt;br /&gt;</v>
      </c>
    </row>
    <row r="65" spans="2:17">
      <c r="B65" s="214"/>
      <c r="E65" s="31" t="s">
        <v>11012</v>
      </c>
      <c r="F65" s="216">
        <v>30</v>
      </c>
      <c r="G65" s="92" t="s">
        <v>11096</v>
      </c>
      <c r="H65" s="93" t="s">
        <v>11099</v>
      </c>
      <c r="I65" s="92" t="s">
        <v>11097</v>
      </c>
      <c r="J65" s="94" t="s">
        <v>11012</v>
      </c>
      <c r="K65" t="s">
        <v>11107</v>
      </c>
      <c r="L65" s="31" t="str">
        <f t="shared" si="0"/>
        <v>30-Days-Visit Visa Change-for-Grenadian.html</v>
      </c>
      <c r="M65" s="220" t="str">
        <f t="shared" si="1"/>
        <v>30-Days-Visit-Visa-Change-for-Grenadian.html</v>
      </c>
      <c r="N65" t="s">
        <v>1152</v>
      </c>
      <c r="O65" t="str">
        <f t="shared" si="2"/>
        <v>30 Days Visit Visa Change For Grenadian</v>
      </c>
      <c r="P65" t="s">
        <v>1169</v>
      </c>
      <c r="Q65" t="str">
        <f t="shared" si="3"/>
        <v>&lt;a target="_blank" href="30days_visa_change/30-Days-Visit-Visa-Change-for-Grenadian.html"&gt;30 Days Visit Visa Change For Grenadian&lt;/a&gt; &lt;br /&gt;</v>
      </c>
    </row>
    <row r="66" spans="2:17">
      <c r="B66" s="214"/>
      <c r="E66" s="31" t="s">
        <v>11013</v>
      </c>
      <c r="F66" s="216">
        <v>30</v>
      </c>
      <c r="G66" s="92" t="s">
        <v>11096</v>
      </c>
      <c r="H66" s="93" t="s">
        <v>11099</v>
      </c>
      <c r="I66" s="92" t="s">
        <v>11097</v>
      </c>
      <c r="J66" s="94" t="s">
        <v>11013</v>
      </c>
      <c r="K66" t="s">
        <v>11107</v>
      </c>
      <c r="L66" s="31" t="str">
        <f t="shared" si="0"/>
        <v>30-Days-Visit Visa Change-for-Guamanian.html</v>
      </c>
      <c r="M66" s="220" t="str">
        <f t="shared" si="1"/>
        <v>30-Days-Visit-Visa-Change-for-Guamanian.html</v>
      </c>
      <c r="N66" t="s">
        <v>1152</v>
      </c>
      <c r="O66" t="str">
        <f t="shared" si="2"/>
        <v>30 Days Visit Visa Change For Guamanian</v>
      </c>
      <c r="P66" t="s">
        <v>1169</v>
      </c>
      <c r="Q66" t="str">
        <f t="shared" si="3"/>
        <v>&lt;a target="_blank" href="30days_visa_change/30-Days-Visit-Visa-Change-for-Guamanian.html"&gt;30 Days Visit Visa Change For Guamanian&lt;/a&gt; &lt;br /&gt;</v>
      </c>
    </row>
    <row r="67" spans="2:17">
      <c r="B67" s="214"/>
      <c r="E67" s="31" t="s">
        <v>11014</v>
      </c>
      <c r="F67" s="216">
        <v>30</v>
      </c>
      <c r="G67" s="92" t="s">
        <v>11096</v>
      </c>
      <c r="H67" s="93" t="s">
        <v>11099</v>
      </c>
      <c r="I67" s="92" t="s">
        <v>11097</v>
      </c>
      <c r="J67" s="94" t="s">
        <v>11014</v>
      </c>
      <c r="K67" t="s">
        <v>11107</v>
      </c>
      <c r="L67" s="31" t="str">
        <f t="shared" si="0"/>
        <v>30-Days-Visit Visa Change-for-Guatemalan.html</v>
      </c>
      <c r="M67" s="220" t="str">
        <f t="shared" si="1"/>
        <v>30-Days-Visit-Visa-Change-for-Guatemalan.html</v>
      </c>
      <c r="N67" t="s">
        <v>1152</v>
      </c>
      <c r="O67" t="str">
        <f t="shared" si="2"/>
        <v>30 Days Visit Visa Change For Guatemalan</v>
      </c>
      <c r="P67" t="s">
        <v>1169</v>
      </c>
      <c r="Q67" t="str">
        <f t="shared" si="3"/>
        <v>&lt;a target="_blank" href="30days_visa_change/30-Days-Visit-Visa-Change-for-Guatemalan.html"&gt;30 Days Visit Visa Change For Guatemalan&lt;/a&gt; &lt;br /&gt;</v>
      </c>
    </row>
    <row r="68" spans="2:17">
      <c r="B68" s="214"/>
      <c r="E68" s="31" t="s">
        <v>11015</v>
      </c>
      <c r="F68" s="216">
        <v>30</v>
      </c>
      <c r="G68" s="92" t="s">
        <v>11096</v>
      </c>
      <c r="H68" s="93" t="s">
        <v>11099</v>
      </c>
      <c r="I68" s="92" t="s">
        <v>11097</v>
      </c>
      <c r="J68" s="94" t="s">
        <v>11015</v>
      </c>
      <c r="K68" t="s">
        <v>11107</v>
      </c>
      <c r="L68" s="31" t="str">
        <f t="shared" si="0"/>
        <v>30-Days-Visit Visa Change-for-Guinean.html</v>
      </c>
      <c r="M68" s="220" t="str">
        <f t="shared" si="1"/>
        <v>30-Days-Visit-Visa-Change-for-Guinean.html</v>
      </c>
      <c r="N68" t="s">
        <v>1152</v>
      </c>
      <c r="O68" t="str">
        <f t="shared" si="2"/>
        <v>30 Days Visit Visa Change For Guinean</v>
      </c>
      <c r="P68" t="s">
        <v>1169</v>
      </c>
      <c r="Q68" t="str">
        <f t="shared" si="3"/>
        <v>&lt;a target="_blank" href="30days_visa_change/30-Days-Visit-Visa-Change-for-Guinean.html"&gt;30 Days Visit Visa Change For Guinean&lt;/a&gt; &lt;br /&gt;</v>
      </c>
    </row>
    <row r="69" spans="2:17">
      <c r="B69" s="214"/>
      <c r="E69" s="31" t="s">
        <v>11016</v>
      </c>
      <c r="F69" s="216">
        <v>30</v>
      </c>
      <c r="G69" s="92" t="s">
        <v>11096</v>
      </c>
      <c r="H69" s="93" t="s">
        <v>11099</v>
      </c>
      <c r="I69" s="92" t="s">
        <v>11097</v>
      </c>
      <c r="J69" s="94" t="s">
        <v>11016</v>
      </c>
      <c r="K69" t="s">
        <v>11107</v>
      </c>
      <c r="L69" s="31" t="str">
        <f t="shared" ref="L69:L132" si="4">CONCATENATE(F69,$O$2,G69,$O$2,H69,$O$2,I69,$O$2,J69,$L$1)</f>
        <v>30-Days-Visit Visa Change-for-Haitian.html</v>
      </c>
      <c r="M69" s="220" t="str">
        <f t="shared" ref="M69:M132" si="5">SUBSTITUTE(L69," ","-")</f>
        <v>30-Days-Visit-Visa-Change-for-Haitian.html</v>
      </c>
      <c r="N69" t="s">
        <v>1152</v>
      </c>
      <c r="O69" t="str">
        <f t="shared" ref="O69:O132" si="6">PROPER(CONCATENATE(F69," ",G69," ",H69," ",I69," ",J69))</f>
        <v>30 Days Visit Visa Change For Haitian</v>
      </c>
      <c r="P69" t="s">
        <v>1169</v>
      </c>
      <c r="Q69" t="str">
        <f t="shared" ref="Q69:Q132" si="7">CONCATENATE(K69,M69,N69,O69,P69)</f>
        <v>&lt;a target="_blank" href="30days_visa_change/30-Days-Visit-Visa-Change-for-Haitian.html"&gt;30 Days Visit Visa Change For Haitian&lt;/a&gt; &lt;br /&gt;</v>
      </c>
    </row>
    <row r="70" spans="2:17">
      <c r="B70" s="214"/>
      <c r="E70" s="31" t="s">
        <v>10906</v>
      </c>
      <c r="F70" s="216">
        <v>30</v>
      </c>
      <c r="G70" s="92" t="s">
        <v>11096</v>
      </c>
      <c r="H70" s="93" t="s">
        <v>11099</v>
      </c>
      <c r="I70" s="92" t="s">
        <v>11097</v>
      </c>
      <c r="J70" s="94" t="s">
        <v>10906</v>
      </c>
      <c r="K70" t="s">
        <v>11107</v>
      </c>
      <c r="L70" s="31" t="str">
        <f t="shared" si="4"/>
        <v>30-Days-Visit Visa Change-for-Hungarian.html</v>
      </c>
      <c r="M70" s="220" t="str">
        <f t="shared" si="5"/>
        <v>30-Days-Visit-Visa-Change-for-Hungarian.html</v>
      </c>
      <c r="N70" t="s">
        <v>1152</v>
      </c>
      <c r="O70" t="str">
        <f t="shared" si="6"/>
        <v>30 Days Visit Visa Change For Hungarian</v>
      </c>
      <c r="P70" t="s">
        <v>1169</v>
      </c>
      <c r="Q70" t="str">
        <f t="shared" si="7"/>
        <v>&lt;a target="_blank" href="30days_visa_change/30-Days-Visit-Visa-Change-for-Hungarian.html"&gt;30 Days Visit Visa Change For Hungarian&lt;/a&gt; &lt;br /&gt;</v>
      </c>
    </row>
    <row r="71" spans="2:17">
      <c r="B71" s="214"/>
      <c r="E71" s="31" t="s">
        <v>11017</v>
      </c>
      <c r="F71" s="216">
        <v>30</v>
      </c>
      <c r="G71" s="92" t="s">
        <v>11096</v>
      </c>
      <c r="H71" s="93" t="s">
        <v>11099</v>
      </c>
      <c r="I71" s="92" t="s">
        <v>11097</v>
      </c>
      <c r="J71" s="94" t="s">
        <v>11017</v>
      </c>
      <c r="K71" t="s">
        <v>11107</v>
      </c>
      <c r="L71" s="31" t="str">
        <f t="shared" si="4"/>
        <v>30-Days-Visit Visa Change-for-Icelander.html</v>
      </c>
      <c r="M71" s="220" t="str">
        <f t="shared" si="5"/>
        <v>30-Days-Visit-Visa-Change-for-Icelander.html</v>
      </c>
      <c r="N71" t="s">
        <v>1152</v>
      </c>
      <c r="O71" t="str">
        <f t="shared" si="6"/>
        <v>30 Days Visit Visa Change For Icelander</v>
      </c>
      <c r="P71" t="s">
        <v>1169</v>
      </c>
      <c r="Q71" t="str">
        <f t="shared" si="7"/>
        <v>&lt;a target="_blank" href="30days_visa_change/30-Days-Visit-Visa-Change-for-Icelander.html"&gt;30 Days Visit Visa Change For Icelander&lt;/a&gt; &lt;br /&gt;</v>
      </c>
    </row>
    <row r="72" spans="2:17">
      <c r="B72" s="214"/>
      <c r="E72" s="31" t="s">
        <v>11018</v>
      </c>
      <c r="F72" s="216">
        <v>30</v>
      </c>
      <c r="G72" s="92" t="s">
        <v>11096</v>
      </c>
      <c r="H72" s="93" t="s">
        <v>11099</v>
      </c>
      <c r="I72" s="92" t="s">
        <v>11097</v>
      </c>
      <c r="J72" s="94" t="s">
        <v>11018</v>
      </c>
      <c r="K72" t="s">
        <v>11107</v>
      </c>
      <c r="L72" s="31" t="str">
        <f t="shared" si="4"/>
        <v>30-Days-Visit Visa Change-for-Indian.html</v>
      </c>
      <c r="M72" s="220" t="str">
        <f t="shared" si="5"/>
        <v>30-Days-Visit-Visa-Change-for-Indian.html</v>
      </c>
      <c r="N72" t="s">
        <v>1152</v>
      </c>
      <c r="O72" t="str">
        <f t="shared" si="6"/>
        <v>30 Days Visit Visa Change For Indian</v>
      </c>
      <c r="P72" t="s">
        <v>1169</v>
      </c>
      <c r="Q72" t="str">
        <f t="shared" si="7"/>
        <v>&lt;a target="_blank" href="30days_visa_change/30-Days-Visit-Visa-Change-for-Indian.html"&gt;30 Days Visit Visa Change For Indian&lt;/a&gt; &lt;br /&gt;</v>
      </c>
    </row>
    <row r="73" spans="2:17">
      <c r="B73" s="214"/>
      <c r="E73" s="31" t="s">
        <v>10944</v>
      </c>
      <c r="F73" s="216">
        <v>30</v>
      </c>
      <c r="G73" s="92" t="s">
        <v>11096</v>
      </c>
      <c r="H73" s="93" t="s">
        <v>11099</v>
      </c>
      <c r="I73" s="92" t="s">
        <v>11097</v>
      </c>
      <c r="J73" s="94" t="s">
        <v>10944</v>
      </c>
      <c r="K73" t="s">
        <v>11107</v>
      </c>
      <c r="L73" s="31" t="str">
        <f t="shared" si="4"/>
        <v>30-Days-Visit Visa Change-for-Indonesian.html</v>
      </c>
      <c r="M73" s="220" t="str">
        <f t="shared" si="5"/>
        <v>30-Days-Visit-Visa-Change-for-Indonesian.html</v>
      </c>
      <c r="N73" t="s">
        <v>1152</v>
      </c>
      <c r="O73" t="str">
        <f t="shared" si="6"/>
        <v>30 Days Visit Visa Change For Indonesian</v>
      </c>
      <c r="P73" t="s">
        <v>1169</v>
      </c>
      <c r="Q73" t="str">
        <f t="shared" si="7"/>
        <v>&lt;a target="_blank" href="30days_visa_change/30-Days-Visit-Visa-Change-for-Indonesian.html"&gt;30 Days Visit Visa Change For Indonesian&lt;/a&gt; &lt;br /&gt;</v>
      </c>
    </row>
    <row r="74" spans="2:17">
      <c r="B74" s="214"/>
      <c r="E74" s="31" t="s">
        <v>11019</v>
      </c>
      <c r="F74" s="216">
        <v>30</v>
      </c>
      <c r="G74" s="92" t="s">
        <v>11096</v>
      </c>
      <c r="H74" s="93" t="s">
        <v>11099</v>
      </c>
      <c r="I74" s="92" t="s">
        <v>11097</v>
      </c>
      <c r="J74" s="94" t="s">
        <v>11019</v>
      </c>
      <c r="K74" t="s">
        <v>11107</v>
      </c>
      <c r="L74" s="31" t="str">
        <f t="shared" si="4"/>
        <v>30-Days-Visit Visa Change-for-Iranian.html</v>
      </c>
      <c r="M74" s="220" t="str">
        <f t="shared" si="5"/>
        <v>30-Days-Visit-Visa-Change-for-Iranian.html</v>
      </c>
      <c r="N74" t="s">
        <v>1152</v>
      </c>
      <c r="O74" t="str">
        <f t="shared" si="6"/>
        <v>30 Days Visit Visa Change For Iranian</v>
      </c>
      <c r="P74" t="s">
        <v>1169</v>
      </c>
      <c r="Q74" t="str">
        <f t="shared" si="7"/>
        <v>&lt;a target="_blank" href="30days_visa_change/30-Days-Visit-Visa-Change-for-Iranian.html"&gt;30 Days Visit Visa Change For Iranian&lt;/a&gt; &lt;br /&gt;</v>
      </c>
    </row>
    <row r="75" spans="2:17">
      <c r="B75" s="214"/>
      <c r="E75" s="31" t="s">
        <v>11020</v>
      </c>
      <c r="F75" s="216">
        <v>30</v>
      </c>
      <c r="G75" s="92" t="s">
        <v>11096</v>
      </c>
      <c r="H75" s="93" t="s">
        <v>11099</v>
      </c>
      <c r="I75" s="92" t="s">
        <v>11097</v>
      </c>
      <c r="J75" s="94" t="s">
        <v>11020</v>
      </c>
      <c r="K75" t="s">
        <v>11107</v>
      </c>
      <c r="L75" s="31" t="str">
        <f t="shared" si="4"/>
        <v>30-Days-Visit Visa Change-for-Iraqi.html</v>
      </c>
      <c r="M75" s="220" t="str">
        <f t="shared" si="5"/>
        <v>30-Days-Visit-Visa-Change-for-Iraqi.html</v>
      </c>
      <c r="N75" t="s">
        <v>1152</v>
      </c>
      <c r="O75" t="str">
        <f t="shared" si="6"/>
        <v>30 Days Visit Visa Change For Iraqi</v>
      </c>
      <c r="P75" t="s">
        <v>1169</v>
      </c>
      <c r="Q75" t="str">
        <f t="shared" si="7"/>
        <v>&lt;a target="_blank" href="30days_visa_change/30-Days-Visit-Visa-Change-for-Iraqi.html"&gt;30 Days Visit Visa Change For Iraqi&lt;/a&gt; &lt;br /&gt;</v>
      </c>
    </row>
    <row r="76" spans="2:17">
      <c r="B76" s="214"/>
      <c r="E76" s="31" t="s">
        <v>11021</v>
      </c>
      <c r="F76" s="216">
        <v>30</v>
      </c>
      <c r="G76" s="92" t="s">
        <v>11096</v>
      </c>
      <c r="H76" s="93" t="s">
        <v>11099</v>
      </c>
      <c r="I76" s="92" t="s">
        <v>11097</v>
      </c>
      <c r="J76" s="94" t="s">
        <v>11021</v>
      </c>
      <c r="K76" t="s">
        <v>11107</v>
      </c>
      <c r="L76" s="31" t="str">
        <f t="shared" si="4"/>
        <v>30-Days-Visit Visa Change-for-Irish.html</v>
      </c>
      <c r="M76" s="220" t="str">
        <f t="shared" si="5"/>
        <v>30-Days-Visit-Visa-Change-for-Irish.html</v>
      </c>
      <c r="N76" t="s">
        <v>1152</v>
      </c>
      <c r="O76" t="str">
        <f t="shared" si="6"/>
        <v>30 Days Visit Visa Change For Irish</v>
      </c>
      <c r="P76" t="s">
        <v>1169</v>
      </c>
      <c r="Q76" t="str">
        <f t="shared" si="7"/>
        <v>&lt;a target="_blank" href="30days_visa_change/30-Days-Visit-Visa-Change-for-Irish.html"&gt;30 Days Visit Visa Change For Irish&lt;/a&gt; &lt;br /&gt;</v>
      </c>
    </row>
    <row r="77" spans="2:17">
      <c r="B77" s="214"/>
      <c r="E77" s="31" t="s">
        <v>10851</v>
      </c>
      <c r="F77" s="216">
        <v>30</v>
      </c>
      <c r="G77" s="92" t="s">
        <v>11096</v>
      </c>
      <c r="H77" s="93" t="s">
        <v>11099</v>
      </c>
      <c r="I77" s="92" t="s">
        <v>11097</v>
      </c>
      <c r="J77" s="94" t="s">
        <v>10851</v>
      </c>
      <c r="K77" t="s">
        <v>11107</v>
      </c>
      <c r="L77" s="31" t="str">
        <f t="shared" si="4"/>
        <v>30-Days-Visit Visa Change-for-Italian.html</v>
      </c>
      <c r="M77" s="220" t="str">
        <f t="shared" si="5"/>
        <v>30-Days-Visit-Visa-Change-for-Italian.html</v>
      </c>
      <c r="N77" t="s">
        <v>1152</v>
      </c>
      <c r="O77" t="str">
        <f t="shared" si="6"/>
        <v>30 Days Visit Visa Change For Italian</v>
      </c>
      <c r="P77" t="s">
        <v>1169</v>
      </c>
      <c r="Q77" t="str">
        <f t="shared" si="7"/>
        <v>&lt;a target="_blank" href="30days_visa_change/30-Days-Visit-Visa-Change-for-Italian.html"&gt;30 Days Visit Visa Change For Italian&lt;/a&gt; &lt;br /&gt;</v>
      </c>
    </row>
    <row r="78" spans="2:17">
      <c r="B78" s="214"/>
      <c r="E78" s="31" t="s">
        <v>11022</v>
      </c>
      <c r="F78" s="216">
        <v>30</v>
      </c>
      <c r="G78" s="92" t="s">
        <v>11096</v>
      </c>
      <c r="H78" s="93" t="s">
        <v>11099</v>
      </c>
      <c r="I78" s="92" t="s">
        <v>11097</v>
      </c>
      <c r="J78" s="94" t="s">
        <v>11022</v>
      </c>
      <c r="K78" t="s">
        <v>11107</v>
      </c>
      <c r="L78" s="31" t="str">
        <f t="shared" si="4"/>
        <v>30-Days-Visit Visa Change-for-Jamaican.html</v>
      </c>
      <c r="M78" s="220" t="str">
        <f t="shared" si="5"/>
        <v>30-Days-Visit-Visa-Change-for-Jamaican.html</v>
      </c>
      <c r="N78" t="s">
        <v>1152</v>
      </c>
      <c r="O78" t="str">
        <f t="shared" si="6"/>
        <v>30 Days Visit Visa Change For Jamaican</v>
      </c>
      <c r="P78" t="s">
        <v>1169</v>
      </c>
      <c r="Q78" t="str">
        <f t="shared" si="7"/>
        <v>&lt;a target="_blank" href="30days_visa_change/30-Days-Visit-Visa-Change-for-Jamaican.html"&gt;30 Days Visit Visa Change For Jamaican&lt;/a&gt; &lt;br /&gt;</v>
      </c>
    </row>
    <row r="79" spans="2:17">
      <c r="B79" s="214"/>
      <c r="E79" s="31" t="s">
        <v>10839</v>
      </c>
      <c r="F79" s="216">
        <v>30</v>
      </c>
      <c r="G79" s="92" t="s">
        <v>11096</v>
      </c>
      <c r="H79" s="93" t="s">
        <v>11099</v>
      </c>
      <c r="I79" s="92" t="s">
        <v>11097</v>
      </c>
      <c r="J79" s="94" t="s">
        <v>10839</v>
      </c>
      <c r="K79" t="s">
        <v>11107</v>
      </c>
      <c r="L79" s="31" t="str">
        <f t="shared" si="4"/>
        <v>30-Days-Visit Visa Change-for-Japanese.html</v>
      </c>
      <c r="M79" s="220" t="str">
        <f t="shared" si="5"/>
        <v>30-Days-Visit-Visa-Change-for-Japanese.html</v>
      </c>
      <c r="N79" t="s">
        <v>1152</v>
      </c>
      <c r="O79" t="str">
        <f t="shared" si="6"/>
        <v>30 Days Visit Visa Change For Japanese</v>
      </c>
      <c r="P79" t="s">
        <v>1169</v>
      </c>
      <c r="Q79" t="str">
        <f t="shared" si="7"/>
        <v>&lt;a target="_blank" href="30days_visa_change/30-Days-Visit-Visa-Change-for-Japanese.html"&gt;30 Days Visit Visa Change For Japanese&lt;/a&gt; &lt;br /&gt;</v>
      </c>
    </row>
    <row r="80" spans="2:17">
      <c r="B80" s="214"/>
      <c r="E80" s="31" t="s">
        <v>11023</v>
      </c>
      <c r="F80" s="216">
        <v>30</v>
      </c>
      <c r="G80" s="92" t="s">
        <v>11096</v>
      </c>
      <c r="H80" s="93" t="s">
        <v>11099</v>
      </c>
      <c r="I80" s="92" t="s">
        <v>11097</v>
      </c>
      <c r="J80" s="94" t="s">
        <v>11023</v>
      </c>
      <c r="K80" t="s">
        <v>11107</v>
      </c>
      <c r="L80" s="31" t="str">
        <f t="shared" si="4"/>
        <v>30-Days-Visit Visa Change-for-Jordanian.html</v>
      </c>
      <c r="M80" s="220" t="str">
        <f t="shared" si="5"/>
        <v>30-Days-Visit-Visa-Change-for-Jordanian.html</v>
      </c>
      <c r="N80" t="s">
        <v>1152</v>
      </c>
      <c r="O80" t="str">
        <f t="shared" si="6"/>
        <v>30 Days Visit Visa Change For Jordanian</v>
      </c>
      <c r="P80" t="s">
        <v>1169</v>
      </c>
      <c r="Q80" t="str">
        <f t="shared" si="7"/>
        <v>&lt;a target="_blank" href="30days_visa_change/30-Days-Visit-Visa-Change-for-Jordanian.html"&gt;30 Days Visit Visa Change For Jordanian&lt;/a&gt; &lt;br /&gt;</v>
      </c>
    </row>
    <row r="81" spans="2:17">
      <c r="B81" s="214"/>
      <c r="E81" s="31" t="s">
        <v>11024</v>
      </c>
      <c r="F81" s="216">
        <v>30</v>
      </c>
      <c r="G81" s="92" t="s">
        <v>11096</v>
      </c>
      <c r="H81" s="93" t="s">
        <v>11099</v>
      </c>
      <c r="I81" s="92" t="s">
        <v>11097</v>
      </c>
      <c r="J81" s="94" t="s">
        <v>11024</v>
      </c>
      <c r="K81" t="s">
        <v>11107</v>
      </c>
      <c r="L81" s="31" t="str">
        <f t="shared" si="4"/>
        <v>30-Days-Visit Visa Change-for-Kazakhstani.html</v>
      </c>
      <c r="M81" s="220" t="str">
        <f t="shared" si="5"/>
        <v>30-Days-Visit-Visa-Change-for-Kazakhstani.html</v>
      </c>
      <c r="N81" t="s">
        <v>1152</v>
      </c>
      <c r="O81" t="str">
        <f t="shared" si="6"/>
        <v>30 Days Visit Visa Change For Kazakhstani</v>
      </c>
      <c r="P81" t="s">
        <v>1169</v>
      </c>
      <c r="Q81" t="str">
        <f t="shared" si="7"/>
        <v>&lt;a target="_blank" href="30days_visa_change/30-Days-Visit-Visa-Change-for-Kazakhstani.html"&gt;30 Days Visit Visa Change For Kazakhstani&lt;/a&gt; &lt;br /&gt;</v>
      </c>
    </row>
    <row r="82" spans="2:17">
      <c r="B82" s="214"/>
      <c r="E82" s="31" t="s">
        <v>11025</v>
      </c>
      <c r="F82" s="216">
        <v>30</v>
      </c>
      <c r="G82" s="92" t="s">
        <v>11096</v>
      </c>
      <c r="H82" s="93" t="s">
        <v>11099</v>
      </c>
      <c r="I82" s="92" t="s">
        <v>11097</v>
      </c>
      <c r="J82" s="94" t="s">
        <v>11025</v>
      </c>
      <c r="K82" t="s">
        <v>11107</v>
      </c>
      <c r="L82" s="31" t="str">
        <f t="shared" si="4"/>
        <v>30-Days-Visit Visa Change-for-Kenyan.html</v>
      </c>
      <c r="M82" s="220" t="str">
        <f t="shared" si="5"/>
        <v>30-Days-Visit-Visa-Change-for-Kenyan.html</v>
      </c>
      <c r="N82" t="s">
        <v>1152</v>
      </c>
      <c r="O82" t="str">
        <f t="shared" si="6"/>
        <v>30 Days Visit Visa Change For Kenyan</v>
      </c>
      <c r="P82" t="s">
        <v>1169</v>
      </c>
      <c r="Q82" t="str">
        <f t="shared" si="7"/>
        <v>&lt;a target="_blank" href="30days_visa_change/30-Days-Visit-Visa-Change-for-Kenyan.html"&gt;30 Days Visit Visa Change For Kenyan&lt;/a&gt; &lt;br /&gt;</v>
      </c>
    </row>
    <row r="83" spans="2:17">
      <c r="B83" s="214"/>
      <c r="E83" s="31" t="s">
        <v>11026</v>
      </c>
      <c r="F83" s="216">
        <v>30</v>
      </c>
      <c r="G83" s="92" t="s">
        <v>11096</v>
      </c>
      <c r="H83" s="93" t="s">
        <v>11099</v>
      </c>
      <c r="I83" s="92" t="s">
        <v>11097</v>
      </c>
      <c r="J83" s="94" t="s">
        <v>11026</v>
      </c>
      <c r="K83" t="s">
        <v>11107</v>
      </c>
      <c r="L83" s="31" t="str">
        <f t="shared" si="4"/>
        <v>30-Days-Visit Visa Change-for-Kuwaiti.html</v>
      </c>
      <c r="M83" s="220" t="str">
        <f t="shared" si="5"/>
        <v>30-Days-Visit-Visa-Change-for-Kuwaiti.html</v>
      </c>
      <c r="N83" t="s">
        <v>1152</v>
      </c>
      <c r="O83" t="str">
        <f t="shared" si="6"/>
        <v>30 Days Visit Visa Change For Kuwaiti</v>
      </c>
      <c r="P83" t="s">
        <v>1169</v>
      </c>
      <c r="Q83" t="str">
        <f t="shared" si="7"/>
        <v>&lt;a target="_blank" href="30days_visa_change/30-Days-Visit-Visa-Change-for-Kuwaiti.html"&gt;30 Days Visit Visa Change For Kuwaiti&lt;/a&gt; &lt;br /&gt;</v>
      </c>
    </row>
    <row r="84" spans="2:17">
      <c r="B84" s="214"/>
      <c r="E84" s="31" t="s">
        <v>11027</v>
      </c>
      <c r="F84" s="216">
        <v>30</v>
      </c>
      <c r="G84" s="92" t="s">
        <v>11096</v>
      </c>
      <c r="H84" s="93" t="s">
        <v>11099</v>
      </c>
      <c r="I84" s="92" t="s">
        <v>11097</v>
      </c>
      <c r="J84" s="94" t="s">
        <v>11027</v>
      </c>
      <c r="K84" t="s">
        <v>11107</v>
      </c>
      <c r="L84" s="31" t="str">
        <f t="shared" si="4"/>
        <v>30-Days-Visit Visa Change-for-Kyrgyzstani.html</v>
      </c>
      <c r="M84" s="220" t="str">
        <f t="shared" si="5"/>
        <v>30-Days-Visit-Visa-Change-for-Kyrgyzstani.html</v>
      </c>
      <c r="N84" t="s">
        <v>1152</v>
      </c>
      <c r="O84" t="str">
        <f t="shared" si="6"/>
        <v>30 Days Visit Visa Change For Kyrgyzstani</v>
      </c>
      <c r="P84" t="s">
        <v>1169</v>
      </c>
      <c r="Q84" t="str">
        <f t="shared" si="7"/>
        <v>&lt;a target="_blank" href="30days_visa_change/30-Days-Visit-Visa-Change-for-Kyrgyzstani.html"&gt;30 Days Visit Visa Change For Kyrgyzstani&lt;/a&gt; &lt;br /&gt;</v>
      </c>
    </row>
    <row r="85" spans="2:17">
      <c r="B85" s="214"/>
      <c r="E85" s="31" t="s">
        <v>11028</v>
      </c>
      <c r="F85" s="216">
        <v>30</v>
      </c>
      <c r="G85" s="92" t="s">
        <v>11096</v>
      </c>
      <c r="H85" s="93" t="s">
        <v>11099</v>
      </c>
      <c r="I85" s="92" t="s">
        <v>11097</v>
      </c>
      <c r="J85" s="94" t="s">
        <v>11028</v>
      </c>
      <c r="K85" t="s">
        <v>11107</v>
      </c>
      <c r="L85" s="31" t="str">
        <f t="shared" si="4"/>
        <v>30-Days-Visit Visa Change-for-Lao.html</v>
      </c>
      <c r="M85" s="220" t="str">
        <f t="shared" si="5"/>
        <v>30-Days-Visit-Visa-Change-for-Lao.html</v>
      </c>
      <c r="N85" t="s">
        <v>1152</v>
      </c>
      <c r="O85" t="str">
        <f t="shared" si="6"/>
        <v>30 Days Visit Visa Change For Lao</v>
      </c>
      <c r="P85" t="s">
        <v>1169</v>
      </c>
      <c r="Q85" t="str">
        <f t="shared" si="7"/>
        <v>&lt;a target="_blank" href="30days_visa_change/30-Days-Visit-Visa-Change-for-Lao.html"&gt;30 Days Visit Visa Change For Lao&lt;/a&gt; &lt;br /&gt;</v>
      </c>
    </row>
    <row r="86" spans="2:17">
      <c r="B86" s="214"/>
      <c r="E86" s="31" t="s">
        <v>11029</v>
      </c>
      <c r="F86" s="216">
        <v>30</v>
      </c>
      <c r="G86" s="92" t="s">
        <v>11096</v>
      </c>
      <c r="H86" s="93" t="s">
        <v>11099</v>
      </c>
      <c r="I86" s="92" t="s">
        <v>11097</v>
      </c>
      <c r="J86" s="94" t="s">
        <v>11029</v>
      </c>
      <c r="K86" t="s">
        <v>11107</v>
      </c>
      <c r="L86" s="31" t="str">
        <f t="shared" si="4"/>
        <v>30-Days-Visit Visa Change-for-Latvian.html</v>
      </c>
      <c r="M86" s="220" t="str">
        <f t="shared" si="5"/>
        <v>30-Days-Visit-Visa-Change-for-Latvian.html</v>
      </c>
      <c r="N86" t="s">
        <v>1152</v>
      </c>
      <c r="O86" t="str">
        <f t="shared" si="6"/>
        <v>30 Days Visit Visa Change For Latvian</v>
      </c>
      <c r="P86" t="s">
        <v>1169</v>
      </c>
      <c r="Q86" t="str">
        <f t="shared" si="7"/>
        <v>&lt;a target="_blank" href="30days_visa_change/30-Days-Visit-Visa-Change-for-Latvian.html"&gt;30 Days Visit Visa Change For Latvian&lt;/a&gt; &lt;br /&gt;</v>
      </c>
    </row>
    <row r="87" spans="2:17">
      <c r="B87" s="214"/>
      <c r="E87" s="31" t="s">
        <v>11030</v>
      </c>
      <c r="F87" s="216">
        <v>30</v>
      </c>
      <c r="G87" s="92" t="s">
        <v>11096</v>
      </c>
      <c r="H87" s="93" t="s">
        <v>11099</v>
      </c>
      <c r="I87" s="92" t="s">
        <v>11097</v>
      </c>
      <c r="J87" s="94" t="s">
        <v>11030</v>
      </c>
      <c r="K87" t="s">
        <v>11107</v>
      </c>
      <c r="L87" s="31" t="str">
        <f t="shared" si="4"/>
        <v>30-Days-Visit Visa Change-for-Lebanese.html</v>
      </c>
      <c r="M87" s="220" t="str">
        <f t="shared" si="5"/>
        <v>30-Days-Visit-Visa-Change-for-Lebanese.html</v>
      </c>
      <c r="N87" t="s">
        <v>1152</v>
      </c>
      <c r="O87" t="str">
        <f t="shared" si="6"/>
        <v>30 Days Visit Visa Change For Lebanese</v>
      </c>
      <c r="P87" t="s">
        <v>1169</v>
      </c>
      <c r="Q87" t="str">
        <f t="shared" si="7"/>
        <v>&lt;a target="_blank" href="30days_visa_change/30-Days-Visit-Visa-Change-for-Lebanese.html"&gt;30 Days Visit Visa Change For Lebanese&lt;/a&gt; &lt;br /&gt;</v>
      </c>
    </row>
    <row r="88" spans="2:17">
      <c r="B88" s="214"/>
      <c r="E88" s="31" t="s">
        <v>11031</v>
      </c>
      <c r="F88" s="216">
        <v>30</v>
      </c>
      <c r="G88" s="92" t="s">
        <v>11096</v>
      </c>
      <c r="H88" s="93" t="s">
        <v>11099</v>
      </c>
      <c r="I88" s="92" t="s">
        <v>11097</v>
      </c>
      <c r="J88" s="94" t="s">
        <v>11031</v>
      </c>
      <c r="K88" t="s">
        <v>11107</v>
      </c>
      <c r="L88" s="31" t="str">
        <f t="shared" si="4"/>
        <v>30-Days-Visit Visa Change-for-Liberian.html</v>
      </c>
      <c r="M88" s="220" t="str">
        <f t="shared" si="5"/>
        <v>30-Days-Visit-Visa-Change-for-Liberian.html</v>
      </c>
      <c r="N88" t="s">
        <v>1152</v>
      </c>
      <c r="O88" t="str">
        <f t="shared" si="6"/>
        <v>30 Days Visit Visa Change For Liberian</v>
      </c>
      <c r="P88" t="s">
        <v>1169</v>
      </c>
      <c r="Q88" t="str">
        <f t="shared" si="7"/>
        <v>&lt;a target="_blank" href="30days_visa_change/30-Days-Visit-Visa-Change-for-Liberian.html"&gt;30 Days Visit Visa Change For Liberian&lt;/a&gt; &lt;br /&gt;</v>
      </c>
    </row>
    <row r="89" spans="2:17">
      <c r="B89" s="214"/>
      <c r="E89" s="31" t="s">
        <v>11032</v>
      </c>
      <c r="F89" s="216">
        <v>30</v>
      </c>
      <c r="G89" s="92" t="s">
        <v>11096</v>
      </c>
      <c r="H89" s="93" t="s">
        <v>11099</v>
      </c>
      <c r="I89" s="92" t="s">
        <v>11097</v>
      </c>
      <c r="J89" s="94" t="s">
        <v>11032</v>
      </c>
      <c r="K89" t="s">
        <v>11107</v>
      </c>
      <c r="L89" s="31" t="str">
        <f t="shared" si="4"/>
        <v>30-Days-Visit Visa Change-for-Libyan.html</v>
      </c>
      <c r="M89" s="220" t="str">
        <f t="shared" si="5"/>
        <v>30-Days-Visit-Visa-Change-for-Libyan.html</v>
      </c>
      <c r="N89" t="s">
        <v>1152</v>
      </c>
      <c r="O89" t="str">
        <f t="shared" si="6"/>
        <v>30 Days Visit Visa Change For Libyan</v>
      </c>
      <c r="P89" t="s">
        <v>1169</v>
      </c>
      <c r="Q89" t="str">
        <f t="shared" si="7"/>
        <v>&lt;a target="_blank" href="30days_visa_change/30-Days-Visit-Visa-Change-for-Libyan.html"&gt;30 Days Visit Visa Change For Libyan&lt;/a&gt; &lt;br /&gt;</v>
      </c>
    </row>
    <row r="90" spans="2:17">
      <c r="B90" s="214"/>
      <c r="E90" s="31" t="s">
        <v>11033</v>
      </c>
      <c r="F90" s="216">
        <v>30</v>
      </c>
      <c r="G90" s="92" t="s">
        <v>11096</v>
      </c>
      <c r="H90" s="93" t="s">
        <v>11099</v>
      </c>
      <c r="I90" s="92" t="s">
        <v>11097</v>
      </c>
      <c r="J90" s="94" t="s">
        <v>11033</v>
      </c>
      <c r="K90" t="s">
        <v>11107</v>
      </c>
      <c r="L90" s="31" t="str">
        <f t="shared" si="4"/>
        <v>30-Days-Visit Visa Change-for-Liechtenstein.html</v>
      </c>
      <c r="M90" s="220" t="str">
        <f t="shared" si="5"/>
        <v>30-Days-Visit-Visa-Change-for-Liechtenstein.html</v>
      </c>
      <c r="N90" t="s">
        <v>1152</v>
      </c>
      <c r="O90" t="str">
        <f t="shared" si="6"/>
        <v>30 Days Visit Visa Change For Liechtenstein</v>
      </c>
      <c r="P90" t="s">
        <v>1169</v>
      </c>
      <c r="Q90" t="str">
        <f t="shared" si="7"/>
        <v>&lt;a target="_blank" href="30days_visa_change/30-Days-Visit-Visa-Change-for-Liechtenstein.html"&gt;30 Days Visit Visa Change For Liechtenstein&lt;/a&gt; &lt;br /&gt;</v>
      </c>
    </row>
    <row r="91" spans="2:17">
      <c r="B91" s="214"/>
      <c r="E91" s="31" t="s">
        <v>11034</v>
      </c>
      <c r="F91" s="216">
        <v>30</v>
      </c>
      <c r="G91" s="92" t="s">
        <v>11096</v>
      </c>
      <c r="H91" s="93" t="s">
        <v>11099</v>
      </c>
      <c r="I91" s="92" t="s">
        <v>11097</v>
      </c>
      <c r="J91" s="94" t="s">
        <v>11034</v>
      </c>
      <c r="K91" t="s">
        <v>11107</v>
      </c>
      <c r="L91" s="31" t="str">
        <f t="shared" si="4"/>
        <v>30-Days-Visit Visa Change-for-Lithuanian.html</v>
      </c>
      <c r="M91" s="220" t="str">
        <f t="shared" si="5"/>
        <v>30-Days-Visit-Visa-Change-for-Lithuanian.html</v>
      </c>
      <c r="N91" t="s">
        <v>1152</v>
      </c>
      <c r="O91" t="str">
        <f t="shared" si="6"/>
        <v>30 Days Visit Visa Change For Lithuanian</v>
      </c>
      <c r="P91" t="s">
        <v>1169</v>
      </c>
      <c r="Q91" t="str">
        <f t="shared" si="7"/>
        <v>&lt;a target="_blank" href="30days_visa_change/30-Days-Visit-Visa-Change-for-Lithuanian.html"&gt;30 Days Visit Visa Change For Lithuanian&lt;/a&gt; &lt;br /&gt;</v>
      </c>
    </row>
    <row r="92" spans="2:17">
      <c r="B92" s="214"/>
      <c r="E92" s="31" t="s">
        <v>11035</v>
      </c>
      <c r="F92" s="216">
        <v>30</v>
      </c>
      <c r="G92" s="92" t="s">
        <v>11096</v>
      </c>
      <c r="H92" s="93" t="s">
        <v>11099</v>
      </c>
      <c r="I92" s="92" t="s">
        <v>11097</v>
      </c>
      <c r="J92" s="94" t="s">
        <v>11035</v>
      </c>
      <c r="K92" t="s">
        <v>11107</v>
      </c>
      <c r="L92" s="31" t="str">
        <f t="shared" si="4"/>
        <v>30-Days-Visit Visa Change-for-Luxembourger.html</v>
      </c>
      <c r="M92" s="220" t="str">
        <f t="shared" si="5"/>
        <v>30-Days-Visit-Visa-Change-for-Luxembourger.html</v>
      </c>
      <c r="N92" t="s">
        <v>1152</v>
      </c>
      <c r="O92" t="str">
        <f t="shared" si="6"/>
        <v>30 Days Visit Visa Change For Luxembourger</v>
      </c>
      <c r="P92" t="s">
        <v>1169</v>
      </c>
      <c r="Q92" t="str">
        <f t="shared" si="7"/>
        <v>&lt;a target="_blank" href="30days_visa_change/30-Days-Visit-Visa-Change-for-Luxembourger.html"&gt;30 Days Visit Visa Change For Luxembourger&lt;/a&gt; &lt;br /&gt;</v>
      </c>
    </row>
    <row r="93" spans="2:17">
      <c r="B93" s="214"/>
      <c r="E93" s="31" t="s">
        <v>10951</v>
      </c>
      <c r="F93" s="216">
        <v>30</v>
      </c>
      <c r="G93" s="92" t="s">
        <v>11096</v>
      </c>
      <c r="H93" s="93" t="s">
        <v>11099</v>
      </c>
      <c r="I93" s="92" t="s">
        <v>11097</v>
      </c>
      <c r="J93" s="94" t="s">
        <v>10951</v>
      </c>
      <c r="K93" t="s">
        <v>11107</v>
      </c>
      <c r="L93" s="31" t="str">
        <f t="shared" si="4"/>
        <v>30-Days-Visit Visa Change-for-Malaysian.html</v>
      </c>
      <c r="M93" s="220" t="str">
        <f t="shared" si="5"/>
        <v>30-Days-Visit-Visa-Change-for-Malaysian.html</v>
      </c>
      <c r="N93" t="s">
        <v>1152</v>
      </c>
      <c r="O93" t="str">
        <f t="shared" si="6"/>
        <v>30 Days Visit Visa Change For Malaysian</v>
      </c>
      <c r="P93" t="s">
        <v>1169</v>
      </c>
      <c r="Q93" t="str">
        <f t="shared" si="7"/>
        <v>&lt;a target="_blank" href="30days_visa_change/30-Days-Visit-Visa-Change-for-Malaysian.html"&gt;30 Days Visit Visa Change For Malaysian&lt;/a&gt; &lt;br /&gt;</v>
      </c>
    </row>
    <row r="94" spans="2:17">
      <c r="B94" s="214"/>
      <c r="E94" s="31" t="s">
        <v>11036</v>
      </c>
      <c r="F94" s="216">
        <v>30</v>
      </c>
      <c r="G94" s="92" t="s">
        <v>11096</v>
      </c>
      <c r="H94" s="93" t="s">
        <v>11099</v>
      </c>
      <c r="I94" s="92" t="s">
        <v>11097</v>
      </c>
      <c r="J94" s="94" t="s">
        <v>11036</v>
      </c>
      <c r="K94" t="s">
        <v>11107</v>
      </c>
      <c r="L94" s="31" t="str">
        <f t="shared" si="4"/>
        <v>30-Days-Visit Visa Change-for-Maldivian.html</v>
      </c>
      <c r="M94" s="220" t="str">
        <f t="shared" si="5"/>
        <v>30-Days-Visit-Visa-Change-for-Maldivian.html</v>
      </c>
      <c r="N94" t="s">
        <v>1152</v>
      </c>
      <c r="O94" t="str">
        <f t="shared" si="6"/>
        <v>30 Days Visit Visa Change For Maldivian</v>
      </c>
      <c r="P94" t="s">
        <v>1169</v>
      </c>
      <c r="Q94" t="str">
        <f t="shared" si="7"/>
        <v>&lt;a target="_blank" href="30days_visa_change/30-Days-Visit-Visa-Change-for-Maldivian.html"&gt;30 Days Visit Visa Change For Maldivian&lt;/a&gt; &lt;br /&gt;</v>
      </c>
    </row>
    <row r="95" spans="2:17">
      <c r="E95" s="31" t="s">
        <v>11037</v>
      </c>
      <c r="F95" s="216">
        <v>30</v>
      </c>
      <c r="G95" s="92" t="s">
        <v>11096</v>
      </c>
      <c r="H95" s="93" t="s">
        <v>11099</v>
      </c>
      <c r="I95" s="92" t="s">
        <v>11097</v>
      </c>
      <c r="J95" s="94" t="s">
        <v>11037</v>
      </c>
      <c r="K95" t="s">
        <v>11107</v>
      </c>
      <c r="L95" s="31" t="str">
        <f t="shared" si="4"/>
        <v>30-Days-Visit Visa Change-for-Maltese.html</v>
      </c>
      <c r="M95" s="220" t="str">
        <f t="shared" si="5"/>
        <v>30-Days-Visit-Visa-Change-for-Maltese.html</v>
      </c>
      <c r="N95" t="s">
        <v>1152</v>
      </c>
      <c r="O95" t="str">
        <f t="shared" si="6"/>
        <v>30 Days Visit Visa Change For Maltese</v>
      </c>
      <c r="P95" t="s">
        <v>1169</v>
      </c>
      <c r="Q95" t="str">
        <f t="shared" si="7"/>
        <v>&lt;a target="_blank" href="30days_visa_change/30-Days-Visit-Visa-Change-for-Maltese.html"&gt;30 Days Visit Visa Change For Maltese&lt;/a&gt; &lt;br /&gt;</v>
      </c>
    </row>
    <row r="96" spans="2:17">
      <c r="E96" s="31" t="s">
        <v>11038</v>
      </c>
      <c r="F96" s="216">
        <v>30</v>
      </c>
      <c r="G96" s="92" t="s">
        <v>11096</v>
      </c>
      <c r="H96" s="93" t="s">
        <v>11099</v>
      </c>
      <c r="I96" s="92" t="s">
        <v>11097</v>
      </c>
      <c r="J96" s="94" t="s">
        <v>11038</v>
      </c>
      <c r="K96" t="s">
        <v>11107</v>
      </c>
      <c r="L96" s="31" t="str">
        <f t="shared" si="4"/>
        <v>30-Days-Visit Visa Change-for-Martiniquais.html</v>
      </c>
      <c r="M96" s="220" t="str">
        <f t="shared" si="5"/>
        <v>30-Days-Visit-Visa-Change-for-Martiniquais.html</v>
      </c>
      <c r="N96" t="s">
        <v>1152</v>
      </c>
      <c r="O96" t="str">
        <f t="shared" si="6"/>
        <v>30 Days Visit Visa Change For Martiniquais</v>
      </c>
      <c r="P96" t="s">
        <v>1169</v>
      </c>
      <c r="Q96" t="str">
        <f t="shared" si="7"/>
        <v>&lt;a target="_blank" href="30days_visa_change/30-Days-Visit-Visa-Change-for-Martiniquais.html"&gt;30 Days Visit Visa Change For Martiniquais&lt;/a&gt; &lt;br /&gt;</v>
      </c>
    </row>
    <row r="97" spans="5:17">
      <c r="E97" s="31" t="s">
        <v>11039</v>
      </c>
      <c r="F97" s="216">
        <v>30</v>
      </c>
      <c r="G97" s="92" t="s">
        <v>11096</v>
      </c>
      <c r="H97" s="93" t="s">
        <v>11099</v>
      </c>
      <c r="I97" s="92" t="s">
        <v>11097</v>
      </c>
      <c r="J97" s="94" t="s">
        <v>11039</v>
      </c>
      <c r="K97" t="s">
        <v>11107</v>
      </c>
      <c r="L97" s="31" t="str">
        <f t="shared" si="4"/>
        <v>30-Days-Visit Visa Change-for-Mauritanian.html</v>
      </c>
      <c r="M97" s="220" t="str">
        <f t="shared" si="5"/>
        <v>30-Days-Visit-Visa-Change-for-Mauritanian.html</v>
      </c>
      <c r="N97" t="s">
        <v>1152</v>
      </c>
      <c r="O97" t="str">
        <f t="shared" si="6"/>
        <v>30 Days Visit Visa Change For Mauritanian</v>
      </c>
      <c r="P97" t="s">
        <v>1169</v>
      </c>
      <c r="Q97" t="str">
        <f t="shared" si="7"/>
        <v>&lt;a target="_blank" href="30days_visa_change/30-Days-Visit-Visa-Change-for-Mauritanian.html"&gt;30 Days Visit Visa Change For Mauritanian&lt;/a&gt; &lt;br /&gt;</v>
      </c>
    </row>
    <row r="98" spans="5:17">
      <c r="E98" s="31" t="s">
        <v>11040</v>
      </c>
      <c r="F98" s="216">
        <v>30</v>
      </c>
      <c r="G98" s="92" t="s">
        <v>11096</v>
      </c>
      <c r="H98" s="93" t="s">
        <v>11099</v>
      </c>
      <c r="I98" s="92" t="s">
        <v>11097</v>
      </c>
      <c r="J98" s="94" t="s">
        <v>11040</v>
      </c>
      <c r="K98" t="s">
        <v>11107</v>
      </c>
      <c r="L98" s="31" t="str">
        <f t="shared" si="4"/>
        <v>30-Days-Visit Visa Change-for-Mexican.html</v>
      </c>
      <c r="M98" s="220" t="str">
        <f t="shared" si="5"/>
        <v>30-Days-Visit-Visa-Change-for-Mexican.html</v>
      </c>
      <c r="N98" t="s">
        <v>1152</v>
      </c>
      <c r="O98" t="str">
        <f t="shared" si="6"/>
        <v>30 Days Visit Visa Change For Mexican</v>
      </c>
      <c r="P98" t="s">
        <v>1169</v>
      </c>
      <c r="Q98" t="str">
        <f t="shared" si="7"/>
        <v>&lt;a target="_blank" href="30days_visa_change/30-Days-Visit-Visa-Change-for-Mexican.html"&gt;30 Days Visit Visa Change For Mexican&lt;/a&gt; &lt;br /&gt;</v>
      </c>
    </row>
    <row r="99" spans="5:17">
      <c r="E99" s="31" t="s">
        <v>11041</v>
      </c>
      <c r="F99" s="216">
        <v>30</v>
      </c>
      <c r="G99" s="92" t="s">
        <v>11096</v>
      </c>
      <c r="H99" s="93" t="s">
        <v>11099</v>
      </c>
      <c r="I99" s="92" t="s">
        <v>11097</v>
      </c>
      <c r="J99" s="94" t="s">
        <v>11041</v>
      </c>
      <c r="K99" t="s">
        <v>11107</v>
      </c>
      <c r="L99" s="31" t="str">
        <f t="shared" si="4"/>
        <v>30-Days-Visit Visa Change-for-Micronesian.html</v>
      </c>
      <c r="M99" s="220" t="str">
        <f t="shared" si="5"/>
        <v>30-Days-Visit-Visa-Change-for-Micronesian.html</v>
      </c>
      <c r="N99" t="s">
        <v>1152</v>
      </c>
      <c r="O99" t="str">
        <f t="shared" si="6"/>
        <v>30 Days Visit Visa Change For Micronesian</v>
      </c>
      <c r="P99" t="s">
        <v>1169</v>
      </c>
      <c r="Q99" t="str">
        <f t="shared" si="7"/>
        <v>&lt;a target="_blank" href="30days_visa_change/30-Days-Visit-Visa-Change-for-Micronesian.html"&gt;30 Days Visit Visa Change For Micronesian&lt;/a&gt; &lt;br /&gt;</v>
      </c>
    </row>
    <row r="100" spans="5:17">
      <c r="E100" s="31" t="s">
        <v>11042</v>
      </c>
      <c r="F100" s="216">
        <v>30</v>
      </c>
      <c r="G100" s="92" t="s">
        <v>11096</v>
      </c>
      <c r="H100" s="93" t="s">
        <v>11099</v>
      </c>
      <c r="I100" s="92" t="s">
        <v>11097</v>
      </c>
      <c r="J100" s="94" t="s">
        <v>11042</v>
      </c>
      <c r="K100" t="s">
        <v>11107</v>
      </c>
      <c r="L100" s="31" t="str">
        <f t="shared" si="4"/>
        <v>30-Days-Visit Visa Change-for-Moldovan.html</v>
      </c>
      <c r="M100" s="220" t="str">
        <f t="shared" si="5"/>
        <v>30-Days-Visit-Visa-Change-for-Moldovan.html</v>
      </c>
      <c r="N100" t="s">
        <v>1152</v>
      </c>
      <c r="O100" t="str">
        <f t="shared" si="6"/>
        <v>30 Days Visit Visa Change For Moldovan</v>
      </c>
      <c r="P100" t="s">
        <v>1169</v>
      </c>
      <c r="Q100" t="str">
        <f t="shared" si="7"/>
        <v>&lt;a target="_blank" href="30days_visa_change/30-Days-Visit-Visa-Change-for-Moldovan.html"&gt;30 Days Visit Visa Change For Moldovan&lt;/a&gt; &lt;br /&gt;</v>
      </c>
    </row>
    <row r="101" spans="5:17">
      <c r="E101" s="31" t="s">
        <v>11043</v>
      </c>
      <c r="F101" s="216">
        <v>30</v>
      </c>
      <c r="G101" s="92" t="s">
        <v>11096</v>
      </c>
      <c r="H101" s="93" t="s">
        <v>11099</v>
      </c>
      <c r="I101" s="92" t="s">
        <v>11097</v>
      </c>
      <c r="J101" s="94" t="s">
        <v>11043</v>
      </c>
      <c r="K101" t="s">
        <v>11107</v>
      </c>
      <c r="L101" s="31" t="str">
        <f t="shared" si="4"/>
        <v>30-Days-Visit Visa Change-for-Monacan.html</v>
      </c>
      <c r="M101" s="220" t="str">
        <f t="shared" si="5"/>
        <v>30-Days-Visit-Visa-Change-for-Monacan.html</v>
      </c>
      <c r="N101" t="s">
        <v>1152</v>
      </c>
      <c r="O101" t="str">
        <f t="shared" si="6"/>
        <v>30 Days Visit Visa Change For Monacan</v>
      </c>
      <c r="P101" t="s">
        <v>1169</v>
      </c>
      <c r="Q101" t="str">
        <f t="shared" si="7"/>
        <v>&lt;a target="_blank" href="30days_visa_change/30-Days-Visit-Visa-Change-for-Monacan.html"&gt;30 Days Visit Visa Change For Monacan&lt;/a&gt; &lt;br /&gt;</v>
      </c>
    </row>
    <row r="102" spans="5:17">
      <c r="E102" s="31" t="s">
        <v>11044</v>
      </c>
      <c r="F102" s="216">
        <v>30</v>
      </c>
      <c r="G102" s="92" t="s">
        <v>11096</v>
      </c>
      <c r="H102" s="93" t="s">
        <v>11099</v>
      </c>
      <c r="I102" s="92" t="s">
        <v>11097</v>
      </c>
      <c r="J102" s="94" t="s">
        <v>11044</v>
      </c>
      <c r="K102" t="s">
        <v>11107</v>
      </c>
      <c r="L102" s="31" t="str">
        <f t="shared" si="4"/>
        <v>30-Days-Visit Visa Change-for-Mongolia.html</v>
      </c>
      <c r="M102" s="220" t="str">
        <f t="shared" si="5"/>
        <v>30-Days-Visit-Visa-Change-for-Mongolia.html</v>
      </c>
      <c r="N102" t="s">
        <v>1152</v>
      </c>
      <c r="O102" t="str">
        <f t="shared" si="6"/>
        <v>30 Days Visit Visa Change For Mongolia</v>
      </c>
      <c r="P102" t="s">
        <v>1169</v>
      </c>
      <c r="Q102" t="str">
        <f t="shared" si="7"/>
        <v>&lt;a target="_blank" href="30days_visa_change/30-Days-Visit-Visa-Change-for-Mongolia.html"&gt;30 Days Visit Visa Change For Mongolia&lt;/a&gt; &lt;br /&gt;</v>
      </c>
    </row>
    <row r="103" spans="5:17">
      <c r="E103" s="31" t="s">
        <v>11045</v>
      </c>
      <c r="F103" s="216">
        <v>30</v>
      </c>
      <c r="G103" s="92" t="s">
        <v>11096</v>
      </c>
      <c r="H103" s="93" t="s">
        <v>11099</v>
      </c>
      <c r="I103" s="92" t="s">
        <v>11097</v>
      </c>
      <c r="J103" s="94" t="s">
        <v>11045</v>
      </c>
      <c r="K103" t="s">
        <v>11107</v>
      </c>
      <c r="L103" s="31" t="str">
        <f t="shared" si="4"/>
        <v>30-Days-Visit Visa Change-for-Montenegrin.html</v>
      </c>
      <c r="M103" s="220" t="str">
        <f t="shared" si="5"/>
        <v>30-Days-Visit-Visa-Change-for-Montenegrin.html</v>
      </c>
      <c r="N103" t="s">
        <v>1152</v>
      </c>
      <c r="O103" t="str">
        <f t="shared" si="6"/>
        <v>30 Days Visit Visa Change For Montenegrin</v>
      </c>
      <c r="P103" t="s">
        <v>1169</v>
      </c>
      <c r="Q103" t="str">
        <f t="shared" si="7"/>
        <v>&lt;a target="_blank" href="30days_visa_change/30-Days-Visit-Visa-Change-for-Montenegrin.html"&gt;30 Days Visit Visa Change For Montenegrin&lt;/a&gt; &lt;br /&gt;</v>
      </c>
    </row>
    <row r="104" spans="5:17">
      <c r="E104" s="31" t="s">
        <v>10948</v>
      </c>
      <c r="F104" s="216">
        <v>30</v>
      </c>
      <c r="G104" s="92" t="s">
        <v>11096</v>
      </c>
      <c r="H104" s="93" t="s">
        <v>11099</v>
      </c>
      <c r="I104" s="92" t="s">
        <v>11097</v>
      </c>
      <c r="J104" s="94" t="s">
        <v>10948</v>
      </c>
      <c r="K104" t="s">
        <v>11107</v>
      </c>
      <c r="L104" s="31" t="str">
        <f t="shared" si="4"/>
        <v>30-Days-Visit Visa Change-for-Moroccan.html</v>
      </c>
      <c r="M104" s="220" t="str">
        <f t="shared" si="5"/>
        <v>30-Days-Visit-Visa-Change-for-Moroccan.html</v>
      </c>
      <c r="N104" t="s">
        <v>1152</v>
      </c>
      <c r="O104" t="str">
        <f t="shared" si="6"/>
        <v>30 Days Visit Visa Change For Moroccan</v>
      </c>
      <c r="P104" t="s">
        <v>1169</v>
      </c>
      <c r="Q104" t="str">
        <f t="shared" si="7"/>
        <v>&lt;a target="_blank" href="30days_visa_change/30-Days-Visit-Visa-Change-for-Moroccan.html"&gt;30 Days Visit Visa Change For Moroccan&lt;/a&gt; &lt;br /&gt;</v>
      </c>
    </row>
    <row r="105" spans="5:17">
      <c r="E105" s="31" t="s">
        <v>11046</v>
      </c>
      <c r="F105" s="216">
        <v>30</v>
      </c>
      <c r="G105" s="92" t="s">
        <v>11096</v>
      </c>
      <c r="H105" s="93" t="s">
        <v>11099</v>
      </c>
      <c r="I105" s="92" t="s">
        <v>11097</v>
      </c>
      <c r="J105" s="94" t="s">
        <v>11046</v>
      </c>
      <c r="K105" t="s">
        <v>11107</v>
      </c>
      <c r="L105" s="31" t="str">
        <f t="shared" si="4"/>
        <v>30-Days-Visit Visa Change-for-Mozambican.html</v>
      </c>
      <c r="M105" s="220" t="str">
        <f t="shared" si="5"/>
        <v>30-Days-Visit-Visa-Change-for-Mozambican.html</v>
      </c>
      <c r="N105" t="s">
        <v>1152</v>
      </c>
      <c r="O105" t="str">
        <f t="shared" si="6"/>
        <v>30 Days Visit Visa Change For Mozambican</v>
      </c>
      <c r="P105" t="s">
        <v>1169</v>
      </c>
      <c r="Q105" t="str">
        <f t="shared" si="7"/>
        <v>&lt;a target="_blank" href="30days_visa_change/30-Days-Visit-Visa-Change-for-Mozambican.html"&gt;30 Days Visit Visa Change For Mozambican&lt;/a&gt; &lt;br /&gt;</v>
      </c>
    </row>
    <row r="106" spans="5:17">
      <c r="E106" s="31" t="s">
        <v>11047</v>
      </c>
      <c r="F106" s="216">
        <v>30</v>
      </c>
      <c r="G106" s="92" t="s">
        <v>11096</v>
      </c>
      <c r="H106" s="93" t="s">
        <v>11099</v>
      </c>
      <c r="I106" s="92" t="s">
        <v>11097</v>
      </c>
      <c r="J106" s="94" t="s">
        <v>11047</v>
      </c>
      <c r="K106" t="s">
        <v>11107</v>
      </c>
      <c r="L106" s="31" t="str">
        <f t="shared" si="4"/>
        <v>30-Days-Visit Visa Change-for-Myanmari.html</v>
      </c>
      <c r="M106" s="220" t="str">
        <f t="shared" si="5"/>
        <v>30-Days-Visit-Visa-Change-for-Myanmari.html</v>
      </c>
      <c r="N106" t="s">
        <v>1152</v>
      </c>
      <c r="O106" t="str">
        <f t="shared" si="6"/>
        <v>30 Days Visit Visa Change For Myanmari</v>
      </c>
      <c r="P106" t="s">
        <v>1169</v>
      </c>
      <c r="Q106" t="str">
        <f t="shared" si="7"/>
        <v>&lt;a target="_blank" href="30days_visa_change/30-Days-Visit-Visa-Change-for-Myanmari.html"&gt;30 Days Visit Visa Change For Myanmari&lt;/a&gt; &lt;br /&gt;</v>
      </c>
    </row>
    <row r="107" spans="5:17">
      <c r="E107" s="31" t="s">
        <v>11048</v>
      </c>
      <c r="F107" s="216">
        <v>30</v>
      </c>
      <c r="G107" s="92" t="s">
        <v>11096</v>
      </c>
      <c r="H107" s="93" t="s">
        <v>11099</v>
      </c>
      <c r="I107" s="92" t="s">
        <v>11097</v>
      </c>
      <c r="J107" s="94" t="s">
        <v>11048</v>
      </c>
      <c r="K107" t="s">
        <v>11107</v>
      </c>
      <c r="L107" s="31" t="str">
        <f t="shared" si="4"/>
        <v>30-Days-Visit Visa Change-for-Namibian.html</v>
      </c>
      <c r="M107" s="220" t="str">
        <f t="shared" si="5"/>
        <v>30-Days-Visit-Visa-Change-for-Namibian.html</v>
      </c>
      <c r="N107" t="s">
        <v>1152</v>
      </c>
      <c r="O107" t="str">
        <f t="shared" si="6"/>
        <v>30 Days Visit Visa Change For Namibian</v>
      </c>
      <c r="P107" t="s">
        <v>1169</v>
      </c>
      <c r="Q107" t="str">
        <f t="shared" si="7"/>
        <v>&lt;a target="_blank" href="30days_visa_change/30-Days-Visit-Visa-Change-for-Namibian.html"&gt;30 Days Visit Visa Change For Namibian&lt;/a&gt; &lt;br /&gt;</v>
      </c>
    </row>
    <row r="108" spans="5:17">
      <c r="E108" s="31" t="s">
        <v>11049</v>
      </c>
      <c r="F108" s="216">
        <v>30</v>
      </c>
      <c r="G108" s="92" t="s">
        <v>11096</v>
      </c>
      <c r="H108" s="93" t="s">
        <v>11099</v>
      </c>
      <c r="I108" s="92" t="s">
        <v>11097</v>
      </c>
      <c r="J108" s="94" t="s">
        <v>11049</v>
      </c>
      <c r="K108" t="s">
        <v>11107</v>
      </c>
      <c r="L108" s="31" t="str">
        <f t="shared" si="4"/>
        <v>30-Days-Visit Visa Change-for-Nepalese.html</v>
      </c>
      <c r="M108" s="220" t="str">
        <f t="shared" si="5"/>
        <v>30-Days-Visit-Visa-Change-for-Nepalese.html</v>
      </c>
      <c r="N108" t="s">
        <v>1152</v>
      </c>
      <c r="O108" t="str">
        <f t="shared" si="6"/>
        <v>30 Days Visit Visa Change For Nepalese</v>
      </c>
      <c r="P108" t="s">
        <v>1169</v>
      </c>
      <c r="Q108" t="str">
        <f t="shared" si="7"/>
        <v>&lt;a target="_blank" href="30days_visa_change/30-Days-Visit-Visa-Change-for-Nepalese.html"&gt;30 Days Visit Visa Change For Nepalese&lt;/a&gt; &lt;br /&gt;</v>
      </c>
    </row>
    <row r="109" spans="5:17">
      <c r="E109" s="31" t="s">
        <v>11050</v>
      </c>
      <c r="F109" s="216">
        <v>30</v>
      </c>
      <c r="G109" s="92" t="s">
        <v>11096</v>
      </c>
      <c r="H109" s="93" t="s">
        <v>11099</v>
      </c>
      <c r="I109" s="92" t="s">
        <v>11097</v>
      </c>
      <c r="J109" s="94" t="s">
        <v>11050</v>
      </c>
      <c r="K109" t="s">
        <v>11107</v>
      </c>
      <c r="L109" s="31" t="str">
        <f t="shared" si="4"/>
        <v>30-Days-Visit Visa Change-for-Netherlander.html</v>
      </c>
      <c r="M109" s="220" t="str">
        <f t="shared" si="5"/>
        <v>30-Days-Visit-Visa-Change-for-Netherlander.html</v>
      </c>
      <c r="N109" t="s">
        <v>1152</v>
      </c>
      <c r="O109" t="str">
        <f t="shared" si="6"/>
        <v>30 Days Visit Visa Change For Netherlander</v>
      </c>
      <c r="P109" t="s">
        <v>1169</v>
      </c>
      <c r="Q109" t="str">
        <f t="shared" si="7"/>
        <v>&lt;a target="_blank" href="30days_visa_change/30-Days-Visit-Visa-Change-for-Netherlander.html"&gt;30 Days Visit Visa Change For Netherlander&lt;/a&gt; &lt;br /&gt;</v>
      </c>
    </row>
    <row r="110" spans="5:17">
      <c r="E110" s="31" t="s">
        <v>11051</v>
      </c>
      <c r="F110" s="216">
        <v>30</v>
      </c>
      <c r="G110" s="92" t="s">
        <v>11096</v>
      </c>
      <c r="H110" s="93" t="s">
        <v>11099</v>
      </c>
      <c r="I110" s="92" t="s">
        <v>11097</v>
      </c>
      <c r="J110" s="94" t="s">
        <v>11051</v>
      </c>
      <c r="K110" t="s">
        <v>11107</v>
      </c>
      <c r="L110" s="31" t="str">
        <f t="shared" si="4"/>
        <v>30-Days-Visit Visa Change-for-New Caledonian.html</v>
      </c>
      <c r="M110" s="220" t="str">
        <f t="shared" si="5"/>
        <v>30-Days-Visit-Visa-Change-for-New-Caledonian.html</v>
      </c>
      <c r="N110" t="s">
        <v>1152</v>
      </c>
      <c r="O110" t="str">
        <f t="shared" si="6"/>
        <v>30 Days Visit Visa Change For New Caledonian</v>
      </c>
      <c r="P110" t="s">
        <v>1169</v>
      </c>
      <c r="Q110" t="str">
        <f t="shared" si="7"/>
        <v>&lt;a target="_blank" href="30days_visa_change/30-Days-Visit-Visa-Change-for-New-Caledonian.html"&gt;30 Days Visit Visa Change For New Caledonian&lt;/a&gt; &lt;br /&gt;</v>
      </c>
    </row>
    <row r="111" spans="5:17">
      <c r="E111" s="31" t="s">
        <v>11052</v>
      </c>
      <c r="F111" s="216">
        <v>30</v>
      </c>
      <c r="G111" s="92" t="s">
        <v>11096</v>
      </c>
      <c r="H111" s="93" t="s">
        <v>11099</v>
      </c>
      <c r="I111" s="92" t="s">
        <v>11097</v>
      </c>
      <c r="J111" s="94" t="s">
        <v>11052</v>
      </c>
      <c r="K111" t="s">
        <v>11107</v>
      </c>
      <c r="L111" s="31" t="str">
        <f t="shared" si="4"/>
        <v>30-Days-Visit Visa Change-for-New Zealander.html</v>
      </c>
      <c r="M111" s="220" t="str">
        <f t="shared" si="5"/>
        <v>30-Days-Visit-Visa-Change-for-New-Zealander.html</v>
      </c>
      <c r="N111" t="s">
        <v>1152</v>
      </c>
      <c r="O111" t="str">
        <f t="shared" si="6"/>
        <v>30 Days Visit Visa Change For New Zealander</v>
      </c>
      <c r="P111" t="s">
        <v>1169</v>
      </c>
      <c r="Q111" t="str">
        <f t="shared" si="7"/>
        <v>&lt;a target="_blank" href="30days_visa_change/30-Days-Visit-Visa-Change-for-New-Zealander.html"&gt;30 Days Visit Visa Change For New Zealander&lt;/a&gt; &lt;br /&gt;</v>
      </c>
    </row>
    <row r="112" spans="5:17">
      <c r="E112" s="31" t="s">
        <v>10955</v>
      </c>
      <c r="F112" s="216">
        <v>30</v>
      </c>
      <c r="G112" s="92" t="s">
        <v>11096</v>
      </c>
      <c r="H112" s="93" t="s">
        <v>11099</v>
      </c>
      <c r="I112" s="92" t="s">
        <v>11097</v>
      </c>
      <c r="J112" s="94" t="s">
        <v>10955</v>
      </c>
      <c r="K112" t="s">
        <v>11107</v>
      </c>
      <c r="L112" s="31" t="str">
        <f t="shared" si="4"/>
        <v>30-Days-Visit Visa Change-for-Nigerian.html</v>
      </c>
      <c r="M112" s="220" t="str">
        <f t="shared" si="5"/>
        <v>30-Days-Visit-Visa-Change-for-Nigerian.html</v>
      </c>
      <c r="N112" t="s">
        <v>1152</v>
      </c>
      <c r="O112" t="str">
        <f t="shared" si="6"/>
        <v>30 Days Visit Visa Change For Nigerian</v>
      </c>
      <c r="P112" t="s">
        <v>1169</v>
      </c>
      <c r="Q112" t="str">
        <f t="shared" si="7"/>
        <v>&lt;a target="_blank" href="30days_visa_change/30-Days-Visit-Visa-Change-for-Nigerian.html"&gt;30 Days Visit Visa Change For Nigerian&lt;/a&gt; &lt;br /&gt;</v>
      </c>
    </row>
    <row r="113" spans="5:17">
      <c r="E113" s="31" t="s">
        <v>11053</v>
      </c>
      <c r="F113" s="216">
        <v>30</v>
      </c>
      <c r="G113" s="92" t="s">
        <v>11096</v>
      </c>
      <c r="H113" s="93" t="s">
        <v>11099</v>
      </c>
      <c r="I113" s="92" t="s">
        <v>11097</v>
      </c>
      <c r="J113" s="94" t="s">
        <v>11053</v>
      </c>
      <c r="K113" t="s">
        <v>11107</v>
      </c>
      <c r="L113" s="31" t="str">
        <f t="shared" si="4"/>
        <v>30-Days-Visit Visa Change-for-Norwegian.html</v>
      </c>
      <c r="M113" s="220" t="str">
        <f t="shared" si="5"/>
        <v>30-Days-Visit-Visa-Change-for-Norwegian.html</v>
      </c>
      <c r="N113" t="s">
        <v>1152</v>
      </c>
      <c r="O113" t="str">
        <f t="shared" si="6"/>
        <v>30 Days Visit Visa Change For Norwegian</v>
      </c>
      <c r="P113" t="s">
        <v>1169</v>
      </c>
      <c r="Q113" t="str">
        <f t="shared" si="7"/>
        <v>&lt;a target="_blank" href="30days_visa_change/30-Days-Visit-Visa-Change-for-Norwegian.html"&gt;30 Days Visit Visa Change For Norwegian&lt;/a&gt; &lt;br /&gt;</v>
      </c>
    </row>
    <row r="114" spans="5:17">
      <c r="E114" s="31" t="s">
        <v>11054</v>
      </c>
      <c r="F114" s="216">
        <v>30</v>
      </c>
      <c r="G114" s="92" t="s">
        <v>11096</v>
      </c>
      <c r="H114" s="93" t="s">
        <v>11099</v>
      </c>
      <c r="I114" s="92" t="s">
        <v>11097</v>
      </c>
      <c r="J114" s="94" t="s">
        <v>11054</v>
      </c>
      <c r="K114" t="s">
        <v>11107</v>
      </c>
      <c r="L114" s="31" t="str">
        <f t="shared" si="4"/>
        <v>30-Days-Visit Visa Change-for-Omani.html</v>
      </c>
      <c r="M114" s="220" t="str">
        <f t="shared" si="5"/>
        <v>30-Days-Visit-Visa-Change-for-Omani.html</v>
      </c>
      <c r="N114" t="s">
        <v>1152</v>
      </c>
      <c r="O114" t="str">
        <f t="shared" si="6"/>
        <v>30 Days Visit Visa Change For Omani</v>
      </c>
      <c r="P114" t="s">
        <v>1169</v>
      </c>
      <c r="Q114" t="str">
        <f t="shared" si="7"/>
        <v>&lt;a target="_blank" href="30days_visa_change/30-Days-Visit-Visa-Change-for-Omani.html"&gt;30 Days Visit Visa Change For Omani&lt;/a&gt; &lt;br /&gt;</v>
      </c>
    </row>
    <row r="115" spans="5:17">
      <c r="E115" s="31" t="s">
        <v>11055</v>
      </c>
      <c r="F115" s="216">
        <v>30</v>
      </c>
      <c r="G115" s="92" t="s">
        <v>11096</v>
      </c>
      <c r="H115" s="93" t="s">
        <v>11099</v>
      </c>
      <c r="I115" s="92" t="s">
        <v>11097</v>
      </c>
      <c r="J115" s="94" t="s">
        <v>11055</v>
      </c>
      <c r="K115" t="s">
        <v>11107</v>
      </c>
      <c r="L115" s="31" t="str">
        <f t="shared" si="4"/>
        <v>30-Days-Visit Visa Change-for-Pakistani.html</v>
      </c>
      <c r="M115" s="220" t="str">
        <f t="shared" si="5"/>
        <v>30-Days-Visit-Visa-Change-for-Pakistani.html</v>
      </c>
      <c r="N115" t="s">
        <v>1152</v>
      </c>
      <c r="O115" t="str">
        <f t="shared" si="6"/>
        <v>30 Days Visit Visa Change For Pakistani</v>
      </c>
      <c r="P115" t="s">
        <v>1169</v>
      </c>
      <c r="Q115" t="str">
        <f t="shared" si="7"/>
        <v>&lt;a target="_blank" href="30days_visa_change/30-Days-Visit-Visa-Change-for-Pakistani.html"&gt;30 Days Visit Visa Change For Pakistani&lt;/a&gt; &lt;br /&gt;</v>
      </c>
    </row>
    <row r="116" spans="5:17">
      <c r="E116" s="31" t="s">
        <v>11056</v>
      </c>
      <c r="F116" s="216">
        <v>30</v>
      </c>
      <c r="G116" s="92" t="s">
        <v>11096</v>
      </c>
      <c r="H116" s="93" t="s">
        <v>11099</v>
      </c>
      <c r="I116" s="92" t="s">
        <v>11097</v>
      </c>
      <c r="J116" s="94" t="s">
        <v>11056</v>
      </c>
      <c r="K116" t="s">
        <v>11107</v>
      </c>
      <c r="L116" s="31" t="str">
        <f t="shared" si="4"/>
        <v>30-Days-Visit Visa Change-for-Palestinian.html</v>
      </c>
      <c r="M116" s="220" t="str">
        <f t="shared" si="5"/>
        <v>30-Days-Visit-Visa-Change-for-Palestinian.html</v>
      </c>
      <c r="N116" t="s">
        <v>1152</v>
      </c>
      <c r="O116" t="str">
        <f t="shared" si="6"/>
        <v>30 Days Visit Visa Change For Palestinian</v>
      </c>
      <c r="P116" t="s">
        <v>1169</v>
      </c>
      <c r="Q116" t="str">
        <f t="shared" si="7"/>
        <v>&lt;a target="_blank" href="30days_visa_change/30-Days-Visit-Visa-Change-for-Palestinian.html"&gt;30 Days Visit Visa Change For Palestinian&lt;/a&gt; &lt;br /&gt;</v>
      </c>
    </row>
    <row r="117" spans="5:17">
      <c r="E117" s="31" t="s">
        <v>11057</v>
      </c>
      <c r="F117" s="216">
        <v>30</v>
      </c>
      <c r="G117" s="92" t="s">
        <v>11096</v>
      </c>
      <c r="H117" s="93" t="s">
        <v>11099</v>
      </c>
      <c r="I117" s="92" t="s">
        <v>11097</v>
      </c>
      <c r="J117" s="94" t="s">
        <v>11057</v>
      </c>
      <c r="K117" t="s">
        <v>11107</v>
      </c>
      <c r="L117" s="31" t="str">
        <f t="shared" si="4"/>
        <v>30-Days-Visit Visa Change-for-Panamanian.html</v>
      </c>
      <c r="M117" s="220" t="str">
        <f t="shared" si="5"/>
        <v>30-Days-Visit-Visa-Change-for-Panamanian.html</v>
      </c>
      <c r="N117" t="s">
        <v>1152</v>
      </c>
      <c r="O117" t="str">
        <f t="shared" si="6"/>
        <v>30 Days Visit Visa Change For Panamanian</v>
      </c>
      <c r="P117" t="s">
        <v>1169</v>
      </c>
      <c r="Q117" t="str">
        <f t="shared" si="7"/>
        <v>&lt;a target="_blank" href="30days_visa_change/30-Days-Visit-Visa-Change-for-Panamanian.html"&gt;30 Days Visit Visa Change For Panamanian&lt;/a&gt; &lt;br /&gt;</v>
      </c>
    </row>
    <row r="118" spans="5:17">
      <c r="E118" s="31" t="s">
        <v>11058</v>
      </c>
      <c r="F118" s="216">
        <v>30</v>
      </c>
      <c r="G118" s="92" t="s">
        <v>11096</v>
      </c>
      <c r="H118" s="93" t="s">
        <v>11099</v>
      </c>
      <c r="I118" s="92" t="s">
        <v>11097</v>
      </c>
      <c r="J118" s="94" t="s">
        <v>11058</v>
      </c>
      <c r="K118" t="s">
        <v>11107</v>
      </c>
      <c r="L118" s="31" t="str">
        <f t="shared" si="4"/>
        <v>30-Days-Visit Visa Change-for-Paraguayan.html</v>
      </c>
      <c r="M118" s="220" t="str">
        <f t="shared" si="5"/>
        <v>30-Days-Visit-Visa-Change-for-Paraguayan.html</v>
      </c>
      <c r="N118" t="s">
        <v>1152</v>
      </c>
      <c r="O118" t="str">
        <f t="shared" si="6"/>
        <v>30 Days Visit Visa Change For Paraguayan</v>
      </c>
      <c r="P118" t="s">
        <v>1169</v>
      </c>
      <c r="Q118" t="str">
        <f t="shared" si="7"/>
        <v>&lt;a target="_blank" href="30days_visa_change/30-Days-Visit-Visa-Change-for-Paraguayan.html"&gt;30 Days Visit Visa Change For Paraguayan&lt;/a&gt; &lt;br /&gt;</v>
      </c>
    </row>
    <row r="119" spans="5:17">
      <c r="E119" s="31" t="s">
        <v>11059</v>
      </c>
      <c r="F119" s="216">
        <v>30</v>
      </c>
      <c r="G119" s="92" t="s">
        <v>11096</v>
      </c>
      <c r="H119" s="93" t="s">
        <v>11099</v>
      </c>
      <c r="I119" s="92" t="s">
        <v>11097</v>
      </c>
      <c r="J119" s="94" t="s">
        <v>11059</v>
      </c>
      <c r="K119" t="s">
        <v>11107</v>
      </c>
      <c r="L119" s="31" t="str">
        <f t="shared" si="4"/>
        <v>30-Days-Visit Visa Change-for-Peruvian.html</v>
      </c>
      <c r="M119" s="220" t="str">
        <f t="shared" si="5"/>
        <v>30-Days-Visit-Visa-Change-for-Peruvian.html</v>
      </c>
      <c r="N119" t="s">
        <v>1152</v>
      </c>
      <c r="O119" t="str">
        <f t="shared" si="6"/>
        <v>30 Days Visit Visa Change For Peruvian</v>
      </c>
      <c r="P119" t="s">
        <v>1169</v>
      </c>
      <c r="Q119" t="str">
        <f t="shared" si="7"/>
        <v>&lt;a target="_blank" href="30days_visa_change/30-Days-Visit-Visa-Change-for-Peruvian.html"&gt;30 Days Visit Visa Change For Peruvian&lt;/a&gt; &lt;br /&gt;</v>
      </c>
    </row>
    <row r="120" spans="5:17">
      <c r="E120" s="31" t="s">
        <v>11060</v>
      </c>
      <c r="F120" s="216">
        <v>30</v>
      </c>
      <c r="G120" s="92" t="s">
        <v>11096</v>
      </c>
      <c r="H120" s="93" t="s">
        <v>11099</v>
      </c>
      <c r="I120" s="92" t="s">
        <v>11097</v>
      </c>
      <c r="J120" s="94" t="s">
        <v>11060</v>
      </c>
      <c r="K120" t="s">
        <v>11107</v>
      </c>
      <c r="L120" s="31" t="str">
        <f t="shared" si="4"/>
        <v>30-Days-Visit Visa Change-for-Philippine.html</v>
      </c>
      <c r="M120" s="220" t="str">
        <f t="shared" si="5"/>
        <v>30-Days-Visit-Visa-Change-for-Philippine.html</v>
      </c>
      <c r="N120" t="s">
        <v>1152</v>
      </c>
      <c r="O120" t="str">
        <f t="shared" si="6"/>
        <v>30 Days Visit Visa Change For Philippine</v>
      </c>
      <c r="P120" t="s">
        <v>1169</v>
      </c>
      <c r="Q120" t="str">
        <f t="shared" si="7"/>
        <v>&lt;a target="_blank" href="30days_visa_change/30-Days-Visit-Visa-Change-for-Philippine.html"&gt;30 Days Visit Visa Change For Philippine&lt;/a&gt; &lt;br /&gt;</v>
      </c>
    </row>
    <row r="121" spans="5:17">
      <c r="E121" s="31" t="s">
        <v>10862</v>
      </c>
      <c r="F121" s="216">
        <v>30</v>
      </c>
      <c r="G121" s="92" t="s">
        <v>11096</v>
      </c>
      <c r="H121" s="93" t="s">
        <v>11099</v>
      </c>
      <c r="I121" s="92" t="s">
        <v>11097</v>
      </c>
      <c r="J121" s="94" t="s">
        <v>10862</v>
      </c>
      <c r="K121" t="s">
        <v>11107</v>
      </c>
      <c r="L121" s="31" t="str">
        <f t="shared" si="4"/>
        <v>30-Days-Visit Visa Change-for-Polish.html</v>
      </c>
      <c r="M121" s="220" t="str">
        <f t="shared" si="5"/>
        <v>30-Days-Visit-Visa-Change-for-Polish.html</v>
      </c>
      <c r="N121" t="s">
        <v>1152</v>
      </c>
      <c r="O121" t="str">
        <f t="shared" si="6"/>
        <v>30 Days Visit Visa Change For Polish</v>
      </c>
      <c r="P121" t="s">
        <v>1169</v>
      </c>
      <c r="Q121" t="str">
        <f t="shared" si="7"/>
        <v>&lt;a target="_blank" href="30days_visa_change/30-Days-Visit-Visa-Change-for-Polish.html"&gt;30 Days Visit Visa Change For Polish&lt;/a&gt; &lt;br /&gt;</v>
      </c>
    </row>
    <row r="122" spans="5:17">
      <c r="E122" s="31" t="s">
        <v>10837</v>
      </c>
      <c r="F122" s="216">
        <v>30</v>
      </c>
      <c r="G122" s="92" t="s">
        <v>11096</v>
      </c>
      <c r="H122" s="93" t="s">
        <v>11099</v>
      </c>
      <c r="I122" s="92" t="s">
        <v>11097</v>
      </c>
      <c r="J122" s="94" t="s">
        <v>10837</v>
      </c>
      <c r="K122" t="s">
        <v>11107</v>
      </c>
      <c r="L122" s="31" t="str">
        <f t="shared" si="4"/>
        <v>30-Days-Visit Visa Change-for-Portuguese.html</v>
      </c>
      <c r="M122" s="220" t="str">
        <f t="shared" si="5"/>
        <v>30-Days-Visit-Visa-Change-for-Portuguese.html</v>
      </c>
      <c r="N122" t="s">
        <v>1152</v>
      </c>
      <c r="O122" t="str">
        <f t="shared" si="6"/>
        <v>30 Days Visit Visa Change For Portuguese</v>
      </c>
      <c r="P122" t="s">
        <v>1169</v>
      </c>
      <c r="Q122" t="str">
        <f t="shared" si="7"/>
        <v>&lt;a target="_blank" href="30days_visa_change/30-Days-Visit-Visa-Change-for-Portuguese.html"&gt;30 Days Visit Visa Change For Portuguese&lt;/a&gt; &lt;br /&gt;</v>
      </c>
    </row>
    <row r="123" spans="5:17">
      <c r="E123" s="31" t="s">
        <v>11061</v>
      </c>
      <c r="F123" s="216">
        <v>30</v>
      </c>
      <c r="G123" s="92" t="s">
        <v>11096</v>
      </c>
      <c r="H123" s="93" t="s">
        <v>11099</v>
      </c>
      <c r="I123" s="92" t="s">
        <v>11097</v>
      </c>
      <c r="J123" s="94" t="s">
        <v>11061</v>
      </c>
      <c r="K123" t="s">
        <v>11107</v>
      </c>
      <c r="L123" s="31" t="str">
        <f t="shared" si="4"/>
        <v>30-Days-Visit Visa Change-for-Puerto Rican.html</v>
      </c>
      <c r="M123" s="220" t="str">
        <f t="shared" si="5"/>
        <v>30-Days-Visit-Visa-Change-for-Puerto-Rican.html</v>
      </c>
      <c r="N123" t="s">
        <v>1152</v>
      </c>
      <c r="O123" t="str">
        <f t="shared" si="6"/>
        <v>30 Days Visit Visa Change For Puerto Rican</v>
      </c>
      <c r="P123" t="s">
        <v>1169</v>
      </c>
      <c r="Q123" t="str">
        <f t="shared" si="7"/>
        <v>&lt;a target="_blank" href="30days_visa_change/30-Days-Visit-Visa-Change-for-Puerto-Rican.html"&gt;30 Days Visit Visa Change For Puerto Rican&lt;/a&gt; &lt;br /&gt;</v>
      </c>
    </row>
    <row r="124" spans="5:17">
      <c r="E124" s="31" t="s">
        <v>11062</v>
      </c>
      <c r="F124" s="216">
        <v>30</v>
      </c>
      <c r="G124" s="92" t="s">
        <v>11096</v>
      </c>
      <c r="H124" s="93" t="s">
        <v>11099</v>
      </c>
      <c r="I124" s="92" t="s">
        <v>11097</v>
      </c>
      <c r="J124" s="94" t="s">
        <v>11062</v>
      </c>
      <c r="K124" t="s">
        <v>11107</v>
      </c>
      <c r="L124" s="31" t="str">
        <f t="shared" si="4"/>
        <v>30-Days-Visit Visa Change-for-Qatari.html</v>
      </c>
      <c r="M124" s="220" t="str">
        <f t="shared" si="5"/>
        <v>30-Days-Visit-Visa-Change-for-Qatari.html</v>
      </c>
      <c r="N124" t="s">
        <v>1152</v>
      </c>
      <c r="O124" t="str">
        <f t="shared" si="6"/>
        <v>30 Days Visit Visa Change For Qatari</v>
      </c>
      <c r="P124" t="s">
        <v>1169</v>
      </c>
      <c r="Q124" t="str">
        <f t="shared" si="7"/>
        <v>&lt;a target="_blank" href="30days_visa_change/30-Days-Visit-Visa-Change-for-Qatari.html"&gt;30 Days Visit Visa Change For Qatari&lt;/a&gt; &lt;br /&gt;</v>
      </c>
    </row>
    <row r="125" spans="5:17">
      <c r="E125" s="31" t="s">
        <v>10878</v>
      </c>
      <c r="F125" s="216">
        <v>30</v>
      </c>
      <c r="G125" s="92" t="s">
        <v>11096</v>
      </c>
      <c r="H125" s="93" t="s">
        <v>11099</v>
      </c>
      <c r="I125" s="92" t="s">
        <v>11097</v>
      </c>
      <c r="J125" s="94" t="s">
        <v>10878</v>
      </c>
      <c r="K125" t="s">
        <v>11107</v>
      </c>
      <c r="L125" s="31" t="str">
        <f t="shared" si="4"/>
        <v>30-Days-Visit Visa Change-for-Romanian.html</v>
      </c>
      <c r="M125" s="220" t="str">
        <f t="shared" si="5"/>
        <v>30-Days-Visit-Visa-Change-for-Romanian.html</v>
      </c>
      <c r="N125" t="s">
        <v>1152</v>
      </c>
      <c r="O125" t="str">
        <f t="shared" si="6"/>
        <v>30 Days Visit Visa Change For Romanian</v>
      </c>
      <c r="P125" t="s">
        <v>1169</v>
      </c>
      <c r="Q125" t="str">
        <f t="shared" si="7"/>
        <v>&lt;a target="_blank" href="30days_visa_change/30-Days-Visit-Visa-Change-for-Romanian.html"&gt;30 Days Visit Visa Change For Romanian&lt;/a&gt; &lt;br /&gt;</v>
      </c>
    </row>
    <row r="126" spans="5:17">
      <c r="E126" s="31" t="s">
        <v>10838</v>
      </c>
      <c r="F126" s="216">
        <v>30</v>
      </c>
      <c r="G126" s="92" t="s">
        <v>11096</v>
      </c>
      <c r="H126" s="93" t="s">
        <v>11099</v>
      </c>
      <c r="I126" s="92" t="s">
        <v>11097</v>
      </c>
      <c r="J126" s="94" t="s">
        <v>10838</v>
      </c>
      <c r="K126" t="s">
        <v>11107</v>
      </c>
      <c r="L126" s="31" t="str">
        <f t="shared" si="4"/>
        <v>30-Days-Visit Visa Change-for-Russian.html</v>
      </c>
      <c r="M126" s="220" t="str">
        <f t="shared" si="5"/>
        <v>30-Days-Visit-Visa-Change-for-Russian.html</v>
      </c>
      <c r="N126" t="s">
        <v>1152</v>
      </c>
      <c r="O126" t="str">
        <f t="shared" si="6"/>
        <v>30 Days Visit Visa Change For Russian</v>
      </c>
      <c r="P126" t="s">
        <v>1169</v>
      </c>
      <c r="Q126" t="str">
        <f t="shared" si="7"/>
        <v>&lt;a target="_blank" href="30days_visa_change/30-Days-Visit-Visa-Change-for-Russian.html"&gt;30 Days Visit Visa Change For Russian&lt;/a&gt; &lt;br /&gt;</v>
      </c>
    </row>
    <row r="127" spans="5:17">
      <c r="E127" s="31" t="s">
        <v>11063</v>
      </c>
      <c r="F127" s="216">
        <v>30</v>
      </c>
      <c r="G127" s="92" t="s">
        <v>11096</v>
      </c>
      <c r="H127" s="93" t="s">
        <v>11099</v>
      </c>
      <c r="I127" s="92" t="s">
        <v>11097</v>
      </c>
      <c r="J127" s="94" t="s">
        <v>11063</v>
      </c>
      <c r="K127" t="s">
        <v>11107</v>
      </c>
      <c r="L127" s="31" t="str">
        <f t="shared" si="4"/>
        <v>30-Days-Visit Visa Change-for-Rwandan.html</v>
      </c>
      <c r="M127" s="220" t="str">
        <f t="shared" si="5"/>
        <v>30-Days-Visit-Visa-Change-for-Rwandan.html</v>
      </c>
      <c r="N127" t="s">
        <v>1152</v>
      </c>
      <c r="O127" t="str">
        <f t="shared" si="6"/>
        <v>30 Days Visit Visa Change For Rwandan</v>
      </c>
      <c r="P127" t="s">
        <v>1169</v>
      </c>
      <c r="Q127" t="str">
        <f t="shared" si="7"/>
        <v>&lt;a target="_blank" href="30days_visa_change/30-Days-Visit-Visa-Change-for-Rwandan.html"&gt;30 Days Visit Visa Change For Rwandan&lt;/a&gt; &lt;br /&gt;</v>
      </c>
    </row>
    <row r="128" spans="5:17">
      <c r="E128" s="31" t="s">
        <v>11064</v>
      </c>
      <c r="F128" s="216">
        <v>30</v>
      </c>
      <c r="G128" s="92" t="s">
        <v>11096</v>
      </c>
      <c r="H128" s="93" t="s">
        <v>11099</v>
      </c>
      <c r="I128" s="92" t="s">
        <v>11097</v>
      </c>
      <c r="J128" s="94" t="s">
        <v>11064</v>
      </c>
      <c r="K128" t="s">
        <v>11107</v>
      </c>
      <c r="L128" s="31" t="str">
        <f t="shared" si="4"/>
        <v>30-Days-Visit Visa Change-for-Salvadoran.html</v>
      </c>
      <c r="M128" s="220" t="str">
        <f t="shared" si="5"/>
        <v>30-Days-Visit-Visa-Change-for-Salvadoran.html</v>
      </c>
      <c r="N128" t="s">
        <v>1152</v>
      </c>
      <c r="O128" t="str">
        <f t="shared" si="6"/>
        <v>30 Days Visit Visa Change For Salvadoran</v>
      </c>
      <c r="P128" t="s">
        <v>1169</v>
      </c>
      <c r="Q128" t="str">
        <f t="shared" si="7"/>
        <v>&lt;a target="_blank" href="30days_visa_change/30-Days-Visit-Visa-Change-for-Salvadoran.html"&gt;30 Days Visit Visa Change For Salvadoran&lt;/a&gt; &lt;br /&gt;</v>
      </c>
    </row>
    <row r="129" spans="5:17">
      <c r="E129" s="31" t="s">
        <v>11065</v>
      </c>
      <c r="F129" s="216">
        <v>30</v>
      </c>
      <c r="G129" s="92" t="s">
        <v>11096</v>
      </c>
      <c r="H129" s="93" t="s">
        <v>11099</v>
      </c>
      <c r="I129" s="92" t="s">
        <v>11097</v>
      </c>
      <c r="J129" s="94" t="s">
        <v>11065</v>
      </c>
      <c r="K129" t="s">
        <v>11107</v>
      </c>
      <c r="L129" s="31" t="str">
        <f t="shared" si="4"/>
        <v>30-Days-Visit Visa Change-for-San Marino.html</v>
      </c>
      <c r="M129" s="220" t="str">
        <f t="shared" si="5"/>
        <v>30-Days-Visit-Visa-Change-for-San-Marino.html</v>
      </c>
      <c r="N129" t="s">
        <v>1152</v>
      </c>
      <c r="O129" t="str">
        <f t="shared" si="6"/>
        <v>30 Days Visit Visa Change For San Marino</v>
      </c>
      <c r="P129" t="s">
        <v>1169</v>
      </c>
      <c r="Q129" t="str">
        <f t="shared" si="7"/>
        <v>&lt;a target="_blank" href="30days_visa_change/30-Days-Visit-Visa-Change-for-San-Marino.html"&gt;30 Days Visit Visa Change For San Marino&lt;/a&gt; &lt;br /&gt;</v>
      </c>
    </row>
    <row r="130" spans="5:17">
      <c r="E130" s="31" t="s">
        <v>11066</v>
      </c>
      <c r="F130" s="216">
        <v>30</v>
      </c>
      <c r="G130" s="92" t="s">
        <v>11096</v>
      </c>
      <c r="H130" s="93" t="s">
        <v>11099</v>
      </c>
      <c r="I130" s="92" t="s">
        <v>11097</v>
      </c>
      <c r="J130" s="94" t="s">
        <v>11066</v>
      </c>
      <c r="K130" t="s">
        <v>11107</v>
      </c>
      <c r="L130" s="31" t="str">
        <f t="shared" si="4"/>
        <v>30-Days-Visit Visa Change-for-Santomean.html</v>
      </c>
      <c r="M130" s="220" t="str">
        <f t="shared" si="5"/>
        <v>30-Days-Visit-Visa-Change-for-Santomean.html</v>
      </c>
      <c r="N130" t="s">
        <v>1152</v>
      </c>
      <c r="O130" t="str">
        <f t="shared" si="6"/>
        <v>30 Days Visit Visa Change For Santomean</v>
      </c>
      <c r="P130" t="s">
        <v>1169</v>
      </c>
      <c r="Q130" t="str">
        <f t="shared" si="7"/>
        <v>&lt;a target="_blank" href="30days_visa_change/30-Days-Visit-Visa-Change-for-Santomean.html"&gt;30 Days Visit Visa Change For Santomean&lt;/a&gt; &lt;br /&gt;</v>
      </c>
    </row>
    <row r="131" spans="5:17">
      <c r="E131" s="31" t="s">
        <v>11067</v>
      </c>
      <c r="F131" s="216">
        <v>30</v>
      </c>
      <c r="G131" s="92" t="s">
        <v>11096</v>
      </c>
      <c r="H131" s="93" t="s">
        <v>11099</v>
      </c>
      <c r="I131" s="92" t="s">
        <v>11097</v>
      </c>
      <c r="J131" s="94" t="s">
        <v>11067</v>
      </c>
      <c r="K131" t="s">
        <v>11107</v>
      </c>
      <c r="L131" s="31" t="str">
        <f t="shared" si="4"/>
        <v>30-Days-Visit Visa Change-for-Saudi.html</v>
      </c>
      <c r="M131" s="220" t="str">
        <f t="shared" si="5"/>
        <v>30-Days-Visit-Visa-Change-for-Saudi.html</v>
      </c>
      <c r="N131" t="s">
        <v>1152</v>
      </c>
      <c r="O131" t="str">
        <f t="shared" si="6"/>
        <v>30 Days Visit Visa Change For Saudi</v>
      </c>
      <c r="P131" t="s">
        <v>1169</v>
      </c>
      <c r="Q131" t="str">
        <f t="shared" si="7"/>
        <v>&lt;a target="_blank" href="30days_visa_change/30-Days-Visit-Visa-Change-for-Saudi.html"&gt;30 Days Visit Visa Change For Saudi&lt;/a&gt; &lt;br /&gt;</v>
      </c>
    </row>
    <row r="132" spans="5:17">
      <c r="E132" s="31" t="s">
        <v>11068</v>
      </c>
      <c r="F132" s="216">
        <v>30</v>
      </c>
      <c r="G132" s="92" t="s">
        <v>11096</v>
      </c>
      <c r="H132" s="93" t="s">
        <v>11099</v>
      </c>
      <c r="I132" s="92" t="s">
        <v>11097</v>
      </c>
      <c r="J132" s="94" t="s">
        <v>11068</v>
      </c>
      <c r="K132" t="s">
        <v>11107</v>
      </c>
      <c r="L132" s="31" t="str">
        <f t="shared" si="4"/>
        <v>30-Days-Visit Visa Change-for-Senegalese.html</v>
      </c>
      <c r="M132" s="220" t="str">
        <f t="shared" si="5"/>
        <v>30-Days-Visit-Visa-Change-for-Senegalese.html</v>
      </c>
      <c r="N132" t="s">
        <v>1152</v>
      </c>
      <c r="O132" t="str">
        <f t="shared" si="6"/>
        <v>30 Days Visit Visa Change For Senegalese</v>
      </c>
      <c r="P132" t="s">
        <v>1169</v>
      </c>
      <c r="Q132" t="str">
        <f t="shared" si="7"/>
        <v>&lt;a target="_blank" href="30days_visa_change/30-Days-Visit-Visa-Change-for-Senegalese.html"&gt;30 Days Visit Visa Change For Senegalese&lt;/a&gt; &lt;br /&gt;</v>
      </c>
    </row>
    <row r="133" spans="5:17">
      <c r="E133" s="31" t="s">
        <v>11069</v>
      </c>
      <c r="F133" s="216">
        <v>30</v>
      </c>
      <c r="G133" s="92" t="s">
        <v>11096</v>
      </c>
      <c r="H133" s="93" t="s">
        <v>11099</v>
      </c>
      <c r="I133" s="92" t="s">
        <v>11097</v>
      </c>
      <c r="J133" s="94" t="s">
        <v>11069</v>
      </c>
      <c r="K133" t="s">
        <v>11107</v>
      </c>
      <c r="L133" s="31" t="str">
        <f t="shared" ref="L133:L196" si="8">CONCATENATE(F133,$O$2,G133,$O$2,H133,$O$2,I133,$O$2,J133,$L$1)</f>
        <v>30-Days-Visit Visa Change-for-Serbian.html</v>
      </c>
      <c r="M133" s="220" t="str">
        <f t="shared" ref="M133:M196" si="9">SUBSTITUTE(L133," ","-")</f>
        <v>30-Days-Visit-Visa-Change-for-Serbian.html</v>
      </c>
      <c r="N133" t="s">
        <v>1152</v>
      </c>
      <c r="O133" t="str">
        <f t="shared" ref="O133:O196" si="10">PROPER(CONCATENATE(F133," ",G133," ",H133," ",I133," ",J133))</f>
        <v>30 Days Visit Visa Change For Serbian</v>
      </c>
      <c r="P133" t="s">
        <v>1169</v>
      </c>
      <c r="Q133" t="str">
        <f t="shared" ref="Q133:Q196" si="11">CONCATENATE(K133,M133,N133,O133,P133)</f>
        <v>&lt;a target="_blank" href="30days_visa_change/30-Days-Visit-Visa-Change-for-Serbian.html"&gt;30 Days Visit Visa Change For Serbian&lt;/a&gt; &lt;br /&gt;</v>
      </c>
    </row>
    <row r="134" spans="5:17">
      <c r="E134" s="31" t="s">
        <v>11070</v>
      </c>
      <c r="F134" s="216">
        <v>30</v>
      </c>
      <c r="G134" s="92" t="s">
        <v>11096</v>
      </c>
      <c r="H134" s="93" t="s">
        <v>11099</v>
      </c>
      <c r="I134" s="92" t="s">
        <v>11097</v>
      </c>
      <c r="J134" s="94" t="s">
        <v>11070</v>
      </c>
      <c r="K134" t="s">
        <v>11107</v>
      </c>
      <c r="L134" s="31" t="str">
        <f t="shared" si="8"/>
        <v>30-Days-Visit Visa Change-for-Seychellois.html</v>
      </c>
      <c r="M134" s="220" t="str">
        <f t="shared" si="9"/>
        <v>30-Days-Visit-Visa-Change-for-Seychellois.html</v>
      </c>
      <c r="N134" t="s">
        <v>1152</v>
      </c>
      <c r="O134" t="str">
        <f t="shared" si="10"/>
        <v>30 Days Visit Visa Change For Seychellois</v>
      </c>
      <c r="P134" t="s">
        <v>1169</v>
      </c>
      <c r="Q134" t="str">
        <f t="shared" si="11"/>
        <v>&lt;a target="_blank" href="30days_visa_change/30-Days-Visit-Visa-Change-for-Seychellois.html"&gt;30 Days Visit Visa Change For Seychellois&lt;/a&gt; &lt;br /&gt;</v>
      </c>
    </row>
    <row r="135" spans="5:17">
      <c r="E135" s="31" t="s">
        <v>11071</v>
      </c>
      <c r="F135" s="216">
        <v>30</v>
      </c>
      <c r="G135" s="92" t="s">
        <v>11096</v>
      </c>
      <c r="H135" s="93" t="s">
        <v>11099</v>
      </c>
      <c r="I135" s="92" t="s">
        <v>11097</v>
      </c>
      <c r="J135" s="94" t="s">
        <v>11071</v>
      </c>
      <c r="K135" t="s">
        <v>11107</v>
      </c>
      <c r="L135" s="31" t="str">
        <f t="shared" si="8"/>
        <v>30-Days-Visit Visa Change-for-Singaporean.html</v>
      </c>
      <c r="M135" s="220" t="str">
        <f t="shared" si="9"/>
        <v>30-Days-Visit-Visa-Change-for-Singaporean.html</v>
      </c>
      <c r="N135" t="s">
        <v>1152</v>
      </c>
      <c r="O135" t="str">
        <f t="shared" si="10"/>
        <v>30 Days Visit Visa Change For Singaporean</v>
      </c>
      <c r="P135" t="s">
        <v>1169</v>
      </c>
      <c r="Q135" t="str">
        <f t="shared" si="11"/>
        <v>&lt;a target="_blank" href="30days_visa_change/30-Days-Visit-Visa-Change-for-Singaporean.html"&gt;30 Days Visit Visa Change For Singaporean&lt;/a&gt; &lt;br /&gt;</v>
      </c>
    </row>
    <row r="136" spans="5:17">
      <c r="E136" s="31" t="s">
        <v>11072</v>
      </c>
      <c r="F136" s="216">
        <v>30</v>
      </c>
      <c r="G136" s="92" t="s">
        <v>11096</v>
      </c>
      <c r="H136" s="93" t="s">
        <v>11099</v>
      </c>
      <c r="I136" s="92" t="s">
        <v>11097</v>
      </c>
      <c r="J136" s="94" t="s">
        <v>11072</v>
      </c>
      <c r="K136" t="s">
        <v>11107</v>
      </c>
      <c r="L136" s="31" t="str">
        <f t="shared" si="8"/>
        <v>30-Days-Visit Visa Change-for-Slovakian.html</v>
      </c>
      <c r="M136" s="220" t="str">
        <f t="shared" si="9"/>
        <v>30-Days-Visit-Visa-Change-for-Slovakian.html</v>
      </c>
      <c r="N136" t="s">
        <v>1152</v>
      </c>
      <c r="O136" t="str">
        <f t="shared" si="10"/>
        <v>30 Days Visit Visa Change For Slovakian</v>
      </c>
      <c r="P136" t="s">
        <v>1169</v>
      </c>
      <c r="Q136" t="str">
        <f t="shared" si="11"/>
        <v>&lt;a target="_blank" href="30days_visa_change/30-Days-Visit-Visa-Change-for-Slovakian.html"&gt;30 Days Visit Visa Change For Slovakian&lt;/a&gt; &lt;br /&gt;</v>
      </c>
    </row>
    <row r="137" spans="5:17">
      <c r="E137" s="31" t="s">
        <v>11073</v>
      </c>
      <c r="F137" s="216">
        <v>30</v>
      </c>
      <c r="G137" s="92" t="s">
        <v>11096</v>
      </c>
      <c r="H137" s="93" t="s">
        <v>11099</v>
      </c>
      <c r="I137" s="92" t="s">
        <v>11097</v>
      </c>
      <c r="J137" s="94" t="s">
        <v>11073</v>
      </c>
      <c r="K137" t="s">
        <v>11107</v>
      </c>
      <c r="L137" s="31" t="str">
        <f t="shared" si="8"/>
        <v>30-Days-Visit Visa Change-for-Slovenian.html</v>
      </c>
      <c r="M137" s="220" t="str">
        <f t="shared" si="9"/>
        <v>30-Days-Visit-Visa-Change-for-Slovenian.html</v>
      </c>
      <c r="N137" t="s">
        <v>1152</v>
      </c>
      <c r="O137" t="str">
        <f t="shared" si="10"/>
        <v>30 Days Visit Visa Change For Slovenian</v>
      </c>
      <c r="P137" t="s">
        <v>1169</v>
      </c>
      <c r="Q137" t="str">
        <f t="shared" si="11"/>
        <v>&lt;a target="_blank" href="30days_visa_change/30-Days-Visit-Visa-Change-for-Slovenian.html"&gt;30 Days Visit Visa Change For Slovenian&lt;/a&gt; &lt;br /&gt;</v>
      </c>
    </row>
    <row r="138" spans="5:17">
      <c r="E138" s="31" t="s">
        <v>11074</v>
      </c>
      <c r="F138" s="216">
        <v>30</v>
      </c>
      <c r="G138" s="92" t="s">
        <v>11096</v>
      </c>
      <c r="H138" s="93" t="s">
        <v>11099</v>
      </c>
      <c r="I138" s="92" t="s">
        <v>11097</v>
      </c>
      <c r="J138" s="94" t="s">
        <v>11074</v>
      </c>
      <c r="K138" t="s">
        <v>11107</v>
      </c>
      <c r="L138" s="31" t="str">
        <f t="shared" si="8"/>
        <v>30-Days-Visit Visa Change-for-South African.html</v>
      </c>
      <c r="M138" s="220" t="str">
        <f t="shared" si="9"/>
        <v>30-Days-Visit-Visa-Change-for-South-African.html</v>
      </c>
      <c r="N138" t="s">
        <v>1152</v>
      </c>
      <c r="O138" t="str">
        <f t="shared" si="10"/>
        <v>30 Days Visit Visa Change For South African</v>
      </c>
      <c r="P138" t="s">
        <v>1169</v>
      </c>
      <c r="Q138" t="str">
        <f t="shared" si="11"/>
        <v>&lt;a target="_blank" href="30days_visa_change/30-Days-Visit-Visa-Change-for-South-African.html"&gt;30 Days Visit Visa Change For South African&lt;/a&gt; &lt;br /&gt;</v>
      </c>
    </row>
    <row r="139" spans="5:17">
      <c r="E139" s="31" t="s">
        <v>10828</v>
      </c>
      <c r="F139" s="216">
        <v>30</v>
      </c>
      <c r="G139" s="92" t="s">
        <v>11096</v>
      </c>
      <c r="H139" s="93" t="s">
        <v>11099</v>
      </c>
      <c r="I139" s="92" t="s">
        <v>11097</v>
      </c>
      <c r="J139" s="94" t="s">
        <v>10828</v>
      </c>
      <c r="K139" t="s">
        <v>11107</v>
      </c>
      <c r="L139" s="31" t="str">
        <f t="shared" si="8"/>
        <v>30-Days-Visit Visa Change-for-Spanish.html</v>
      </c>
      <c r="M139" s="220" t="str">
        <f t="shared" si="9"/>
        <v>30-Days-Visit-Visa-Change-for-Spanish.html</v>
      </c>
      <c r="N139" t="s">
        <v>1152</v>
      </c>
      <c r="O139" t="str">
        <f t="shared" si="10"/>
        <v>30 Days Visit Visa Change For Spanish</v>
      </c>
      <c r="P139" t="s">
        <v>1169</v>
      </c>
      <c r="Q139" t="str">
        <f t="shared" si="11"/>
        <v>&lt;a target="_blank" href="30days_visa_change/30-Days-Visit-Visa-Change-for-Spanish.html"&gt;30 Days Visit Visa Change For Spanish&lt;/a&gt; &lt;br /&gt;</v>
      </c>
    </row>
    <row r="140" spans="5:17">
      <c r="E140" s="31" t="s">
        <v>11075</v>
      </c>
      <c r="F140" s="216">
        <v>30</v>
      </c>
      <c r="G140" s="92" t="s">
        <v>11096</v>
      </c>
      <c r="H140" s="93" t="s">
        <v>11099</v>
      </c>
      <c r="I140" s="92" t="s">
        <v>11097</v>
      </c>
      <c r="J140" s="94" t="s">
        <v>11075</v>
      </c>
      <c r="K140" t="s">
        <v>11107</v>
      </c>
      <c r="L140" s="31" t="str">
        <f t="shared" si="8"/>
        <v>30-Days-Visit Visa Change-for-Sri Lankan.html</v>
      </c>
      <c r="M140" s="220" t="str">
        <f t="shared" si="9"/>
        <v>30-Days-Visit-Visa-Change-for-Sri-Lankan.html</v>
      </c>
      <c r="N140" t="s">
        <v>1152</v>
      </c>
      <c r="O140" t="str">
        <f t="shared" si="10"/>
        <v>30 Days Visit Visa Change For Sri Lankan</v>
      </c>
      <c r="P140" t="s">
        <v>1169</v>
      </c>
      <c r="Q140" t="str">
        <f t="shared" si="11"/>
        <v>&lt;a target="_blank" href="30days_visa_change/30-Days-Visit-Visa-Change-for-Sri-Lankan.html"&gt;30 Days Visit Visa Change For Sri Lankan&lt;/a&gt; &lt;br /&gt;</v>
      </c>
    </row>
    <row r="141" spans="5:17">
      <c r="E141" s="31" t="s">
        <v>10946</v>
      </c>
      <c r="F141" s="216">
        <v>30</v>
      </c>
      <c r="G141" s="92" t="s">
        <v>11096</v>
      </c>
      <c r="H141" s="93" t="s">
        <v>11099</v>
      </c>
      <c r="I141" s="92" t="s">
        <v>11097</v>
      </c>
      <c r="J141" s="94" t="s">
        <v>10946</v>
      </c>
      <c r="K141" t="s">
        <v>11107</v>
      </c>
      <c r="L141" s="31" t="str">
        <f t="shared" si="8"/>
        <v>30-Days-Visit Visa Change-for-Sudanese.html</v>
      </c>
      <c r="M141" s="220" t="str">
        <f t="shared" si="9"/>
        <v>30-Days-Visit-Visa-Change-for-Sudanese.html</v>
      </c>
      <c r="N141" t="s">
        <v>1152</v>
      </c>
      <c r="O141" t="str">
        <f t="shared" si="10"/>
        <v>30 Days Visit Visa Change For Sudanese</v>
      </c>
      <c r="P141" t="s">
        <v>1169</v>
      </c>
      <c r="Q141" t="str">
        <f t="shared" si="11"/>
        <v>&lt;a target="_blank" href="30days_visa_change/30-Days-Visit-Visa-Change-for-Sudanese.html"&gt;30 Days Visit Visa Change For Sudanese&lt;/a&gt; &lt;br /&gt;</v>
      </c>
    </row>
    <row r="142" spans="5:17">
      <c r="E142" s="31" t="s">
        <v>11076</v>
      </c>
      <c r="F142" s="216">
        <v>30</v>
      </c>
      <c r="G142" s="92" t="s">
        <v>11096</v>
      </c>
      <c r="H142" s="93" t="s">
        <v>11099</v>
      </c>
      <c r="I142" s="92" t="s">
        <v>11097</v>
      </c>
      <c r="J142" s="94" t="s">
        <v>11076</v>
      </c>
      <c r="K142" t="s">
        <v>11107</v>
      </c>
      <c r="L142" s="31" t="str">
        <f t="shared" si="8"/>
        <v>30-Days-Visit Visa Change-for-Surinamese.html</v>
      </c>
      <c r="M142" s="220" t="str">
        <f t="shared" si="9"/>
        <v>30-Days-Visit-Visa-Change-for-Surinamese.html</v>
      </c>
      <c r="N142" t="s">
        <v>1152</v>
      </c>
      <c r="O142" t="str">
        <f t="shared" si="10"/>
        <v>30 Days Visit Visa Change For Surinamese</v>
      </c>
      <c r="P142" t="s">
        <v>1169</v>
      </c>
      <c r="Q142" t="str">
        <f t="shared" si="11"/>
        <v>&lt;a target="_blank" href="30days_visa_change/30-Days-Visit-Visa-Change-for-Surinamese.html"&gt;30 Days Visit Visa Change For Surinamese&lt;/a&gt; &lt;br /&gt;</v>
      </c>
    </row>
    <row r="143" spans="5:17">
      <c r="E143" s="31" t="s">
        <v>11077</v>
      </c>
      <c r="F143" s="216">
        <v>30</v>
      </c>
      <c r="G143" s="92" t="s">
        <v>11096</v>
      </c>
      <c r="H143" s="93" t="s">
        <v>11099</v>
      </c>
      <c r="I143" s="92" t="s">
        <v>11097</v>
      </c>
      <c r="J143" s="94" t="s">
        <v>11077</v>
      </c>
      <c r="K143" t="s">
        <v>11107</v>
      </c>
      <c r="L143" s="31" t="str">
        <f t="shared" si="8"/>
        <v>30-Days-Visit Visa Change-for-Swazi.html</v>
      </c>
      <c r="M143" s="220" t="str">
        <f t="shared" si="9"/>
        <v>30-Days-Visit-Visa-Change-for-Swazi.html</v>
      </c>
      <c r="N143" t="s">
        <v>1152</v>
      </c>
      <c r="O143" t="str">
        <f t="shared" si="10"/>
        <v>30 Days Visit Visa Change For Swazi</v>
      </c>
      <c r="P143" t="s">
        <v>1169</v>
      </c>
      <c r="Q143" t="str">
        <f t="shared" si="11"/>
        <v>&lt;a target="_blank" href="30days_visa_change/30-Days-Visit-Visa-Change-for-Swazi.html"&gt;30 Days Visit Visa Change For Swazi&lt;/a&gt; &lt;br /&gt;</v>
      </c>
    </row>
    <row r="144" spans="5:17">
      <c r="E144" s="31" t="s">
        <v>11078</v>
      </c>
      <c r="F144" s="216">
        <v>30</v>
      </c>
      <c r="G144" s="92" t="s">
        <v>11096</v>
      </c>
      <c r="H144" s="93" t="s">
        <v>11099</v>
      </c>
      <c r="I144" s="92" t="s">
        <v>11097</v>
      </c>
      <c r="J144" s="94" t="s">
        <v>11078</v>
      </c>
      <c r="K144" t="s">
        <v>11107</v>
      </c>
      <c r="L144" s="31" t="str">
        <f t="shared" si="8"/>
        <v>30-Days-Visit Visa Change-for-Swedish.html</v>
      </c>
      <c r="M144" s="220" t="str">
        <f t="shared" si="9"/>
        <v>30-Days-Visit-Visa-Change-for-Swedish.html</v>
      </c>
      <c r="N144" t="s">
        <v>1152</v>
      </c>
      <c r="O144" t="str">
        <f t="shared" si="10"/>
        <v>30 Days Visit Visa Change For Swedish</v>
      </c>
      <c r="P144" t="s">
        <v>1169</v>
      </c>
      <c r="Q144" t="str">
        <f t="shared" si="11"/>
        <v>&lt;a target="_blank" href="30days_visa_change/30-Days-Visit-Visa-Change-for-Swedish.html"&gt;30 Days Visit Visa Change For Swedish&lt;/a&gt; &lt;br /&gt;</v>
      </c>
    </row>
    <row r="145" spans="5:17">
      <c r="E145" s="31" t="s">
        <v>11079</v>
      </c>
      <c r="F145" s="216">
        <v>30</v>
      </c>
      <c r="G145" s="92" t="s">
        <v>11096</v>
      </c>
      <c r="H145" s="93" t="s">
        <v>11099</v>
      </c>
      <c r="I145" s="92" t="s">
        <v>11097</v>
      </c>
      <c r="J145" s="94" t="s">
        <v>11079</v>
      </c>
      <c r="K145" t="s">
        <v>11107</v>
      </c>
      <c r="L145" s="31" t="str">
        <f t="shared" si="8"/>
        <v>30-Days-Visit Visa Change-for-Swiss.html</v>
      </c>
      <c r="M145" s="220" t="str">
        <f t="shared" si="9"/>
        <v>30-Days-Visit-Visa-Change-for-Swiss.html</v>
      </c>
      <c r="N145" t="s">
        <v>1152</v>
      </c>
      <c r="O145" t="str">
        <f t="shared" si="10"/>
        <v>30 Days Visit Visa Change For Swiss</v>
      </c>
      <c r="P145" t="s">
        <v>1169</v>
      </c>
      <c r="Q145" t="str">
        <f t="shared" si="11"/>
        <v>&lt;a target="_blank" href="30days_visa_change/30-Days-Visit-Visa-Change-for-Swiss.html"&gt;30 Days Visit Visa Change For Swiss&lt;/a&gt; &lt;br /&gt;</v>
      </c>
    </row>
    <row r="146" spans="5:17">
      <c r="E146" s="31" t="s">
        <v>11080</v>
      </c>
      <c r="F146" s="216">
        <v>30</v>
      </c>
      <c r="G146" s="92" t="s">
        <v>11096</v>
      </c>
      <c r="H146" s="93" t="s">
        <v>11099</v>
      </c>
      <c r="I146" s="92" t="s">
        <v>11097</v>
      </c>
      <c r="J146" s="94" t="s">
        <v>11080</v>
      </c>
      <c r="K146" t="s">
        <v>11107</v>
      </c>
      <c r="L146" s="31" t="str">
        <f t="shared" si="8"/>
        <v>30-Days-Visit Visa Change-for-Syrian Arab Republic.html</v>
      </c>
      <c r="M146" s="220" t="str">
        <f t="shared" si="9"/>
        <v>30-Days-Visit-Visa-Change-for-Syrian-Arab-Republic.html</v>
      </c>
      <c r="N146" t="s">
        <v>1152</v>
      </c>
      <c r="O146" t="str">
        <f t="shared" si="10"/>
        <v>30 Days Visit Visa Change For Syrian Arab Republic</v>
      </c>
      <c r="P146" t="s">
        <v>1169</v>
      </c>
      <c r="Q146" t="str">
        <f t="shared" si="11"/>
        <v>&lt;a target="_blank" href="30days_visa_change/30-Days-Visit-Visa-Change-for-Syrian-Arab-Republic.html"&gt;30 Days Visit Visa Change For Syrian Arab Republic&lt;/a&gt; &lt;br /&gt;</v>
      </c>
    </row>
    <row r="147" spans="5:17">
      <c r="E147" s="31" t="s">
        <v>11081</v>
      </c>
      <c r="F147" s="216">
        <v>30</v>
      </c>
      <c r="G147" s="92" t="s">
        <v>11096</v>
      </c>
      <c r="H147" s="93" t="s">
        <v>11099</v>
      </c>
      <c r="I147" s="92" t="s">
        <v>11097</v>
      </c>
      <c r="J147" s="94" t="s">
        <v>11081</v>
      </c>
      <c r="K147" t="s">
        <v>11107</v>
      </c>
      <c r="L147" s="31" t="str">
        <f t="shared" si="8"/>
        <v>30-Days-Visit Visa Change-for-Tajikistani.html</v>
      </c>
      <c r="M147" s="220" t="str">
        <f t="shared" si="9"/>
        <v>30-Days-Visit-Visa-Change-for-Tajikistani.html</v>
      </c>
      <c r="N147" t="s">
        <v>1152</v>
      </c>
      <c r="O147" t="str">
        <f t="shared" si="10"/>
        <v>30 Days Visit Visa Change For Tajikistani</v>
      </c>
      <c r="P147" t="s">
        <v>1169</v>
      </c>
      <c r="Q147" t="str">
        <f t="shared" si="11"/>
        <v>&lt;a target="_blank" href="30days_visa_change/30-Days-Visit-Visa-Change-for-Tajikistani.html"&gt;30 Days Visit Visa Change For Tajikistani&lt;/a&gt; &lt;br /&gt;</v>
      </c>
    </row>
    <row r="148" spans="5:17">
      <c r="E148" s="31" t="s">
        <v>11082</v>
      </c>
      <c r="F148" s="216">
        <v>30</v>
      </c>
      <c r="G148" s="92" t="s">
        <v>11096</v>
      </c>
      <c r="H148" s="93" t="s">
        <v>11099</v>
      </c>
      <c r="I148" s="92" t="s">
        <v>11097</v>
      </c>
      <c r="J148" s="94" t="s">
        <v>11082</v>
      </c>
      <c r="K148" t="s">
        <v>11107</v>
      </c>
      <c r="L148" s="31" t="str">
        <f t="shared" si="8"/>
        <v>30-Days-Visit Visa Change-for-Tanzanian.html</v>
      </c>
      <c r="M148" s="220" t="str">
        <f t="shared" si="9"/>
        <v>30-Days-Visit-Visa-Change-for-Tanzanian.html</v>
      </c>
      <c r="N148" t="s">
        <v>1152</v>
      </c>
      <c r="O148" t="str">
        <f t="shared" si="10"/>
        <v>30 Days Visit Visa Change For Tanzanian</v>
      </c>
      <c r="P148" t="s">
        <v>1169</v>
      </c>
      <c r="Q148" t="str">
        <f t="shared" si="11"/>
        <v>&lt;a target="_blank" href="30days_visa_change/30-Days-Visit-Visa-Change-for-Tanzanian.html"&gt;30 Days Visit Visa Change For Tanzanian&lt;/a&gt; &lt;br /&gt;</v>
      </c>
    </row>
    <row r="149" spans="5:17">
      <c r="E149" s="31" t="s">
        <v>10886</v>
      </c>
      <c r="F149" s="216">
        <v>30</v>
      </c>
      <c r="G149" s="92" t="s">
        <v>11096</v>
      </c>
      <c r="H149" s="93" t="s">
        <v>11099</v>
      </c>
      <c r="I149" s="92" t="s">
        <v>11097</v>
      </c>
      <c r="J149" s="94" t="s">
        <v>10886</v>
      </c>
      <c r="K149" t="s">
        <v>11107</v>
      </c>
      <c r="L149" s="31" t="str">
        <f t="shared" si="8"/>
        <v>30-Days-Visit Visa Change-for-Thai.html</v>
      </c>
      <c r="M149" s="220" t="str">
        <f t="shared" si="9"/>
        <v>30-Days-Visit-Visa-Change-for-Thai.html</v>
      </c>
      <c r="N149" t="s">
        <v>1152</v>
      </c>
      <c r="O149" t="str">
        <f t="shared" si="10"/>
        <v>30 Days Visit Visa Change For Thai</v>
      </c>
      <c r="P149" t="s">
        <v>1169</v>
      </c>
      <c r="Q149" t="str">
        <f t="shared" si="11"/>
        <v>&lt;a target="_blank" href="30days_visa_change/30-Days-Visit-Visa-Change-for-Thai.html"&gt;30 Days Visit Visa Change For Thai&lt;/a&gt; &lt;br /&gt;</v>
      </c>
    </row>
    <row r="150" spans="5:17">
      <c r="E150" s="31" t="s">
        <v>11083</v>
      </c>
      <c r="F150" s="216">
        <v>30</v>
      </c>
      <c r="G150" s="92" t="s">
        <v>11096</v>
      </c>
      <c r="H150" s="93" t="s">
        <v>11099</v>
      </c>
      <c r="I150" s="92" t="s">
        <v>11097</v>
      </c>
      <c r="J150" s="94" t="s">
        <v>11083</v>
      </c>
      <c r="K150" t="s">
        <v>11107</v>
      </c>
      <c r="L150" s="31" t="str">
        <f t="shared" si="8"/>
        <v>30-Days-Visit Visa Change-for-Tobagonian.html</v>
      </c>
      <c r="M150" s="220" t="str">
        <f t="shared" si="9"/>
        <v>30-Days-Visit-Visa-Change-for-Tobagonian.html</v>
      </c>
      <c r="N150" t="s">
        <v>1152</v>
      </c>
      <c r="O150" t="str">
        <f t="shared" si="10"/>
        <v>30 Days Visit Visa Change For Tobagonian</v>
      </c>
      <c r="P150" t="s">
        <v>1169</v>
      </c>
      <c r="Q150" t="str">
        <f t="shared" si="11"/>
        <v>&lt;a target="_blank" href="30days_visa_change/30-Days-Visit-Visa-Change-for-Tobagonian.html"&gt;30 Days Visit Visa Change For Tobagonian&lt;/a&gt; &lt;br /&gt;</v>
      </c>
    </row>
    <row r="151" spans="5:17">
      <c r="E151" s="31" t="s">
        <v>11084</v>
      </c>
      <c r="F151" s="216">
        <v>30</v>
      </c>
      <c r="G151" s="92" t="s">
        <v>11096</v>
      </c>
      <c r="H151" s="93" t="s">
        <v>11099</v>
      </c>
      <c r="I151" s="92" t="s">
        <v>11097</v>
      </c>
      <c r="J151" s="94" t="s">
        <v>11084</v>
      </c>
      <c r="K151" t="s">
        <v>11107</v>
      </c>
      <c r="L151" s="31" t="str">
        <f t="shared" si="8"/>
        <v>30-Days-Visit Visa Change-for-Trinidadian.html</v>
      </c>
      <c r="M151" s="220" t="str">
        <f t="shared" si="9"/>
        <v>30-Days-Visit-Visa-Change-for-Trinidadian.html</v>
      </c>
      <c r="N151" t="s">
        <v>1152</v>
      </c>
      <c r="O151" t="str">
        <f t="shared" si="10"/>
        <v>30 Days Visit Visa Change For Trinidadian</v>
      </c>
      <c r="P151" t="s">
        <v>1169</v>
      </c>
      <c r="Q151" t="str">
        <f t="shared" si="11"/>
        <v>&lt;a target="_blank" href="30days_visa_change/30-Days-Visit-Visa-Change-for-Trinidadian.html"&gt;30 Days Visit Visa Change For Trinidadian&lt;/a&gt; &lt;br /&gt;</v>
      </c>
    </row>
    <row r="152" spans="5:17">
      <c r="E152" s="31" t="s">
        <v>10957</v>
      </c>
      <c r="F152" s="216">
        <v>30</v>
      </c>
      <c r="G152" s="92" t="s">
        <v>11096</v>
      </c>
      <c r="H152" s="93" t="s">
        <v>11099</v>
      </c>
      <c r="I152" s="92" t="s">
        <v>11097</v>
      </c>
      <c r="J152" s="94" t="s">
        <v>10957</v>
      </c>
      <c r="K152" t="s">
        <v>11107</v>
      </c>
      <c r="L152" s="31" t="str">
        <f t="shared" si="8"/>
        <v>30-Days-Visit Visa Change-for-Tunisian.html</v>
      </c>
      <c r="M152" s="220" t="str">
        <f t="shared" si="9"/>
        <v>30-Days-Visit-Visa-Change-for-Tunisian.html</v>
      </c>
      <c r="N152" t="s">
        <v>1152</v>
      </c>
      <c r="O152" t="str">
        <f t="shared" si="10"/>
        <v>30 Days Visit Visa Change For Tunisian</v>
      </c>
      <c r="P152" t="s">
        <v>1169</v>
      </c>
      <c r="Q152" t="str">
        <f t="shared" si="11"/>
        <v>&lt;a target="_blank" href="30days_visa_change/30-Days-Visit-Visa-Change-for-Tunisian.html"&gt;30 Days Visit Visa Change For Tunisian&lt;/a&gt; &lt;br /&gt;</v>
      </c>
    </row>
    <row r="153" spans="5:17">
      <c r="E153" s="31" t="s">
        <v>10843</v>
      </c>
      <c r="F153" s="216">
        <v>30</v>
      </c>
      <c r="G153" s="92" t="s">
        <v>11096</v>
      </c>
      <c r="H153" s="93" t="s">
        <v>11099</v>
      </c>
      <c r="I153" s="92" t="s">
        <v>11097</v>
      </c>
      <c r="J153" s="94" t="s">
        <v>10843</v>
      </c>
      <c r="K153" t="s">
        <v>11107</v>
      </c>
      <c r="L153" s="31" t="str">
        <f t="shared" si="8"/>
        <v>30-Days-Visit Visa Change-for-Turkish.html</v>
      </c>
      <c r="M153" s="220" t="str">
        <f t="shared" si="9"/>
        <v>30-Days-Visit-Visa-Change-for-Turkish.html</v>
      </c>
      <c r="N153" t="s">
        <v>1152</v>
      </c>
      <c r="O153" t="str">
        <f t="shared" si="10"/>
        <v>30 Days Visit Visa Change For Turkish</v>
      </c>
      <c r="P153" t="s">
        <v>1169</v>
      </c>
      <c r="Q153" t="str">
        <f t="shared" si="11"/>
        <v>&lt;a target="_blank" href="30days_visa_change/30-Days-Visit-Visa-Change-for-Turkish.html"&gt;30 Days Visit Visa Change For Turkish&lt;/a&gt; &lt;br /&gt;</v>
      </c>
    </row>
    <row r="154" spans="5:17">
      <c r="E154" s="31" t="s">
        <v>11085</v>
      </c>
      <c r="F154" s="216">
        <v>30</v>
      </c>
      <c r="G154" s="92" t="s">
        <v>11096</v>
      </c>
      <c r="H154" s="93" t="s">
        <v>11099</v>
      </c>
      <c r="I154" s="92" t="s">
        <v>11097</v>
      </c>
      <c r="J154" s="94" t="s">
        <v>11085</v>
      </c>
      <c r="K154" t="s">
        <v>11107</v>
      </c>
      <c r="L154" s="31" t="str">
        <f t="shared" si="8"/>
        <v>30-Days-Visit Visa Change-for-Ugandan.html</v>
      </c>
      <c r="M154" s="220" t="str">
        <f t="shared" si="9"/>
        <v>30-Days-Visit-Visa-Change-for-Ugandan.html</v>
      </c>
      <c r="N154" t="s">
        <v>1152</v>
      </c>
      <c r="O154" t="str">
        <f t="shared" si="10"/>
        <v>30 Days Visit Visa Change For Ugandan</v>
      </c>
      <c r="P154" t="s">
        <v>1169</v>
      </c>
      <c r="Q154" t="str">
        <f t="shared" si="11"/>
        <v>&lt;a target="_blank" href="30days_visa_change/30-Days-Visit-Visa-Change-for-Ugandan.html"&gt;30 Days Visit Visa Change For Ugandan&lt;/a&gt; &lt;br /&gt;</v>
      </c>
    </row>
    <row r="155" spans="5:17">
      <c r="E155" s="31" t="s">
        <v>10873</v>
      </c>
      <c r="F155" s="216">
        <v>30</v>
      </c>
      <c r="G155" s="92" t="s">
        <v>11096</v>
      </c>
      <c r="H155" s="93" t="s">
        <v>11099</v>
      </c>
      <c r="I155" s="92" t="s">
        <v>11097</v>
      </c>
      <c r="J155" s="94" t="s">
        <v>10873</v>
      </c>
      <c r="K155" t="s">
        <v>11107</v>
      </c>
      <c r="L155" s="31" t="str">
        <f t="shared" si="8"/>
        <v>30-Days-Visit Visa Change-for-Ukrainian.html</v>
      </c>
      <c r="M155" s="220" t="str">
        <f t="shared" si="9"/>
        <v>30-Days-Visit-Visa-Change-for-Ukrainian.html</v>
      </c>
      <c r="N155" t="s">
        <v>1152</v>
      </c>
      <c r="O155" t="str">
        <f t="shared" si="10"/>
        <v>30 Days Visit Visa Change For Ukrainian</v>
      </c>
      <c r="P155" t="s">
        <v>1169</v>
      </c>
      <c r="Q155" t="str">
        <f t="shared" si="11"/>
        <v>&lt;a target="_blank" href="30days_visa_change/30-Days-Visit-Visa-Change-for-Ukrainian.html"&gt;30 Days Visit Visa Change For Ukrainian&lt;/a&gt; &lt;br /&gt;</v>
      </c>
    </row>
    <row r="156" spans="5:17">
      <c r="E156" s="31" t="s">
        <v>11086</v>
      </c>
      <c r="F156" s="216">
        <v>30</v>
      </c>
      <c r="G156" s="92" t="s">
        <v>11096</v>
      </c>
      <c r="H156" s="93" t="s">
        <v>11099</v>
      </c>
      <c r="I156" s="92" t="s">
        <v>11097</v>
      </c>
      <c r="J156" s="94" t="s">
        <v>11086</v>
      </c>
      <c r="K156" t="s">
        <v>11107</v>
      </c>
      <c r="L156" s="31" t="str">
        <f t="shared" si="8"/>
        <v>30-Days-Visit Visa Change-for-Uruguayan.html</v>
      </c>
      <c r="M156" s="220" t="str">
        <f t="shared" si="9"/>
        <v>30-Days-Visit-Visa-Change-for-Uruguayan.html</v>
      </c>
      <c r="N156" t="s">
        <v>1152</v>
      </c>
      <c r="O156" t="str">
        <f t="shared" si="10"/>
        <v>30 Days Visit Visa Change For Uruguayan</v>
      </c>
      <c r="P156" t="s">
        <v>1169</v>
      </c>
      <c r="Q156" t="str">
        <f t="shared" si="11"/>
        <v>&lt;a target="_blank" href="30days_visa_change/30-Days-Visit-Visa-Change-for-Uruguayan.html"&gt;30 Days Visit Visa Change For Uruguayan&lt;/a&gt; &lt;br /&gt;</v>
      </c>
    </row>
    <row r="157" spans="5:17">
      <c r="E157" s="31" t="s">
        <v>11087</v>
      </c>
      <c r="F157" s="216">
        <v>30</v>
      </c>
      <c r="G157" s="92" t="s">
        <v>11096</v>
      </c>
      <c r="H157" s="93" t="s">
        <v>11099</v>
      </c>
      <c r="I157" s="92" t="s">
        <v>11097</v>
      </c>
      <c r="J157" s="94" t="s">
        <v>11087</v>
      </c>
      <c r="K157" t="s">
        <v>11107</v>
      </c>
      <c r="L157" s="31" t="str">
        <f t="shared" si="8"/>
        <v>30-Days-Visit Visa Change-for-US Citizens.html</v>
      </c>
      <c r="M157" s="220" t="str">
        <f t="shared" si="9"/>
        <v>30-Days-Visit-Visa-Change-for-US-Citizens.html</v>
      </c>
      <c r="N157" t="s">
        <v>1152</v>
      </c>
      <c r="O157" t="str">
        <f t="shared" si="10"/>
        <v>30 Days Visit Visa Change For Us Citizens</v>
      </c>
      <c r="P157" t="s">
        <v>1169</v>
      </c>
      <c r="Q157" t="str">
        <f t="shared" si="11"/>
        <v>&lt;a target="_blank" href="30days_visa_change/30-Days-Visit-Visa-Change-for-US-Citizens.html"&gt;30 Days Visit Visa Change For Us Citizens&lt;/a&gt; &lt;br /&gt;</v>
      </c>
    </row>
    <row r="158" spans="5:17">
      <c r="E158" s="31" t="s">
        <v>11088</v>
      </c>
      <c r="F158" s="216">
        <v>30</v>
      </c>
      <c r="G158" s="92" t="s">
        <v>11096</v>
      </c>
      <c r="H158" s="93" t="s">
        <v>11099</v>
      </c>
      <c r="I158" s="92" t="s">
        <v>11097</v>
      </c>
      <c r="J158" s="94" t="s">
        <v>11088</v>
      </c>
      <c r="K158" t="s">
        <v>11107</v>
      </c>
      <c r="L158" s="31" t="str">
        <f t="shared" si="8"/>
        <v>30-Days-Visit Visa Change-for-Uzbekistani.html</v>
      </c>
      <c r="M158" s="220" t="str">
        <f t="shared" si="9"/>
        <v>30-Days-Visit-Visa-Change-for-Uzbekistani.html</v>
      </c>
      <c r="N158" t="s">
        <v>1152</v>
      </c>
      <c r="O158" t="str">
        <f t="shared" si="10"/>
        <v>30 Days Visit Visa Change For Uzbekistani</v>
      </c>
      <c r="P158" t="s">
        <v>1169</v>
      </c>
      <c r="Q158" t="str">
        <f t="shared" si="11"/>
        <v>&lt;a target="_blank" href="30days_visa_change/30-Days-Visit-Visa-Change-for-Uzbekistani.html"&gt;30 Days Visit Visa Change For Uzbekistani&lt;/a&gt; &lt;br /&gt;</v>
      </c>
    </row>
    <row r="159" spans="5:17">
      <c r="E159" s="31" t="s">
        <v>11089</v>
      </c>
      <c r="F159" s="216">
        <v>30</v>
      </c>
      <c r="G159" s="92" t="s">
        <v>11096</v>
      </c>
      <c r="H159" s="93" t="s">
        <v>11099</v>
      </c>
      <c r="I159" s="92" t="s">
        <v>11097</v>
      </c>
      <c r="J159" s="94" t="s">
        <v>11089</v>
      </c>
      <c r="K159" t="s">
        <v>11107</v>
      </c>
      <c r="L159" s="31" t="str">
        <f t="shared" si="8"/>
        <v>30-Days-Visit Visa Change-for-Venezuelan.html</v>
      </c>
      <c r="M159" s="220" t="str">
        <f t="shared" si="9"/>
        <v>30-Days-Visit-Visa-Change-for-Venezuelan.html</v>
      </c>
      <c r="N159" t="s">
        <v>1152</v>
      </c>
      <c r="O159" t="str">
        <f t="shared" si="10"/>
        <v>30 Days Visit Visa Change For Venezuelan</v>
      </c>
      <c r="P159" t="s">
        <v>1169</v>
      </c>
      <c r="Q159" t="str">
        <f t="shared" si="11"/>
        <v>&lt;a target="_blank" href="30days_visa_change/30-Days-Visit-Visa-Change-for-Venezuelan.html"&gt;30 Days Visit Visa Change For Venezuelan&lt;/a&gt; &lt;br /&gt;</v>
      </c>
    </row>
    <row r="160" spans="5:17">
      <c r="E160" s="31" t="s">
        <v>11090</v>
      </c>
      <c r="F160" s="216">
        <v>30</v>
      </c>
      <c r="G160" s="92" t="s">
        <v>11096</v>
      </c>
      <c r="H160" s="93" t="s">
        <v>11099</v>
      </c>
      <c r="I160" s="92" t="s">
        <v>11097</v>
      </c>
      <c r="J160" s="94" t="s">
        <v>11090</v>
      </c>
      <c r="K160" t="s">
        <v>11107</v>
      </c>
      <c r="L160" s="31" t="str">
        <f t="shared" si="8"/>
        <v>30-Days-Visit Visa Change-for-Verdean.html</v>
      </c>
      <c r="M160" s="220" t="str">
        <f t="shared" si="9"/>
        <v>30-Days-Visit-Visa-Change-for-Verdean.html</v>
      </c>
      <c r="N160" t="s">
        <v>1152</v>
      </c>
      <c r="O160" t="str">
        <f t="shared" si="10"/>
        <v>30 Days Visit Visa Change For Verdean</v>
      </c>
      <c r="P160" t="s">
        <v>1169</v>
      </c>
      <c r="Q160" t="str">
        <f t="shared" si="11"/>
        <v>&lt;a target="_blank" href="30days_visa_change/30-Days-Visit-Visa-Change-for-Verdean.html"&gt;30 Days Visit Visa Change For Verdean&lt;/a&gt; &lt;br /&gt;</v>
      </c>
    </row>
    <row r="161" spans="5:17">
      <c r="E161" s="31" t="s">
        <v>10847</v>
      </c>
      <c r="F161" s="216">
        <v>30</v>
      </c>
      <c r="G161" s="92" t="s">
        <v>11096</v>
      </c>
      <c r="H161" s="93" t="s">
        <v>11099</v>
      </c>
      <c r="I161" s="92" t="s">
        <v>11097</v>
      </c>
      <c r="J161" s="94" t="s">
        <v>10847</v>
      </c>
      <c r="K161" t="s">
        <v>11107</v>
      </c>
      <c r="L161" s="31" t="str">
        <f t="shared" si="8"/>
        <v>30-Days-Visit Visa Change-for-Vietnamese.html</v>
      </c>
      <c r="M161" s="220" t="str">
        <f t="shared" si="9"/>
        <v>30-Days-Visit-Visa-Change-for-Vietnamese.html</v>
      </c>
      <c r="N161" t="s">
        <v>1152</v>
      </c>
      <c r="O161" t="str">
        <f t="shared" si="10"/>
        <v>30 Days Visit Visa Change For Vietnamese</v>
      </c>
      <c r="P161" t="s">
        <v>1169</v>
      </c>
      <c r="Q161" t="str">
        <f t="shared" si="11"/>
        <v>&lt;a target="_blank" href="30days_visa_change/30-Days-Visit-Visa-Change-for-Vietnamese.html"&gt;30 Days Visit Visa Change For Vietnamese&lt;/a&gt; &lt;br /&gt;</v>
      </c>
    </row>
    <row r="162" spans="5:17">
      <c r="E162" s="31" t="s">
        <v>11091</v>
      </c>
      <c r="F162" s="216">
        <v>30</v>
      </c>
      <c r="G162" s="92" t="s">
        <v>11096</v>
      </c>
      <c r="H162" s="93" t="s">
        <v>11099</v>
      </c>
      <c r="I162" s="92" t="s">
        <v>11097</v>
      </c>
      <c r="J162" s="94" t="s">
        <v>11091</v>
      </c>
      <c r="K162" t="s">
        <v>11107</v>
      </c>
      <c r="L162" s="31" t="str">
        <f t="shared" si="8"/>
        <v>30-Days-Visit Visa Change-for-Vincentian.html</v>
      </c>
      <c r="M162" s="220" t="str">
        <f t="shared" si="9"/>
        <v>30-Days-Visit-Visa-Change-for-Vincentian.html</v>
      </c>
      <c r="N162" t="s">
        <v>1152</v>
      </c>
      <c r="O162" t="str">
        <f t="shared" si="10"/>
        <v>30 Days Visit Visa Change For Vincentian</v>
      </c>
      <c r="P162" t="s">
        <v>1169</v>
      </c>
      <c r="Q162" t="str">
        <f t="shared" si="11"/>
        <v>&lt;a target="_blank" href="30days_visa_change/30-Days-Visit-Visa-Change-for-Vincentian.html"&gt;30 Days Visit Visa Change For Vincentian&lt;/a&gt; &lt;br /&gt;</v>
      </c>
    </row>
    <row r="163" spans="5:17">
      <c r="E163" s="31" t="s">
        <v>11092</v>
      </c>
      <c r="F163" s="216">
        <v>30</v>
      </c>
      <c r="G163" s="92" t="s">
        <v>11096</v>
      </c>
      <c r="H163" s="93" t="s">
        <v>11099</v>
      </c>
      <c r="I163" s="92" t="s">
        <v>11097</v>
      </c>
      <c r="J163" s="94" t="s">
        <v>11092</v>
      </c>
      <c r="K163" t="s">
        <v>11107</v>
      </c>
      <c r="L163" s="31" t="str">
        <f t="shared" si="8"/>
        <v>30-Days-Visit Visa Change-for-Yemeni.html</v>
      </c>
      <c r="M163" s="220" t="str">
        <f t="shared" si="9"/>
        <v>30-Days-Visit-Visa-Change-for-Yemeni.html</v>
      </c>
      <c r="N163" t="s">
        <v>1152</v>
      </c>
      <c r="O163" t="str">
        <f t="shared" si="10"/>
        <v>30 Days Visit Visa Change For Yemeni</v>
      </c>
      <c r="P163" t="s">
        <v>1169</v>
      </c>
      <c r="Q163" t="str">
        <f t="shared" si="11"/>
        <v>&lt;a target="_blank" href="30days_visa_change/30-Days-Visit-Visa-Change-for-Yemeni.html"&gt;30 Days Visit Visa Change For Yemeni&lt;/a&gt; &lt;br /&gt;</v>
      </c>
    </row>
    <row r="164" spans="5:17">
      <c r="E164" s="31" t="s">
        <v>11093</v>
      </c>
      <c r="F164" s="216">
        <v>30</v>
      </c>
      <c r="G164" s="92" t="s">
        <v>11096</v>
      </c>
      <c r="H164" s="93" t="s">
        <v>11099</v>
      </c>
      <c r="I164" s="92" t="s">
        <v>11097</v>
      </c>
      <c r="J164" s="94" t="s">
        <v>11093</v>
      </c>
      <c r="K164" t="s">
        <v>11107</v>
      </c>
      <c r="L164" s="31" t="str">
        <f t="shared" si="8"/>
        <v>30-Days-Visit Visa Change-for-Zambian.html</v>
      </c>
      <c r="M164" s="220" t="str">
        <f t="shared" si="9"/>
        <v>30-Days-Visit-Visa-Change-for-Zambian.html</v>
      </c>
      <c r="N164" t="s">
        <v>1152</v>
      </c>
      <c r="O164" t="str">
        <f t="shared" si="10"/>
        <v>30 Days Visit Visa Change For Zambian</v>
      </c>
      <c r="P164" t="s">
        <v>1169</v>
      </c>
      <c r="Q164" t="str">
        <f t="shared" si="11"/>
        <v>&lt;a target="_blank" href="30days_visa_change/30-Days-Visit-Visa-Change-for-Zambian.html"&gt;30 Days Visit Visa Change For Zambian&lt;/a&gt; &lt;br /&gt;</v>
      </c>
    </row>
    <row r="165" spans="5:17">
      <c r="E165" s="31" t="s">
        <v>11094</v>
      </c>
      <c r="F165" s="216">
        <v>30</v>
      </c>
      <c r="G165" s="92" t="s">
        <v>11096</v>
      </c>
      <c r="H165" s="93" t="s">
        <v>11099</v>
      </c>
      <c r="I165" s="92" t="s">
        <v>11097</v>
      </c>
      <c r="J165" s="94" t="s">
        <v>11094</v>
      </c>
      <c r="K165" t="s">
        <v>11107</v>
      </c>
      <c r="L165" s="31" t="str">
        <f t="shared" si="8"/>
        <v>30-Days-Visit Visa Change-for-Zimbabwe.html</v>
      </c>
      <c r="M165" s="220" t="str">
        <f t="shared" si="9"/>
        <v>30-Days-Visit-Visa-Change-for-Zimbabwe.html</v>
      </c>
      <c r="N165" t="s">
        <v>1152</v>
      </c>
      <c r="O165" t="str">
        <f t="shared" si="10"/>
        <v>30 Days Visit Visa Change For Zimbabwe</v>
      </c>
      <c r="P165" t="s">
        <v>1169</v>
      </c>
      <c r="Q165" t="str">
        <f t="shared" si="11"/>
        <v>&lt;a target="_blank" href="30days_visa_change/30-Days-Visit-Visa-Change-for-Zimbabwe.html"&gt;30 Days Visit Visa Change For Zimbabwe&lt;/a&gt; &lt;br /&gt;</v>
      </c>
    </row>
    <row r="166" spans="5:17">
      <c r="F166" s="216">
        <v>30</v>
      </c>
      <c r="G166" s="92" t="s">
        <v>11096</v>
      </c>
      <c r="H166" s="93" t="s">
        <v>11104</v>
      </c>
      <c r="I166" s="92" t="s">
        <v>11097</v>
      </c>
      <c r="J166" s="94" t="s">
        <v>10947</v>
      </c>
      <c r="K166" t="s">
        <v>11107</v>
      </c>
      <c r="L166" s="31" t="str">
        <f t="shared" si="8"/>
        <v>30-Days-Tourist Visa Change-for-Algerian.html</v>
      </c>
      <c r="M166" s="220" t="str">
        <f t="shared" si="9"/>
        <v>30-Days-Tourist-Visa-Change-for-Algerian.html</v>
      </c>
      <c r="N166" t="s">
        <v>1152</v>
      </c>
      <c r="O166" t="str">
        <f t="shared" si="10"/>
        <v>30 Days Tourist Visa Change For Algerian</v>
      </c>
      <c r="P166" t="s">
        <v>1169</v>
      </c>
      <c r="Q166" t="str">
        <f t="shared" si="11"/>
        <v>&lt;a target="_blank" href="30days_visa_change/30-Days-Tourist-Visa-Change-for-Algerian.html"&gt;30 Days Tourist Visa Change For Algerian&lt;/a&gt; &lt;br /&gt;</v>
      </c>
    </row>
    <row r="167" spans="5:17">
      <c r="F167" s="216">
        <v>30</v>
      </c>
      <c r="G167" s="92" t="s">
        <v>11096</v>
      </c>
      <c r="H167" s="93" t="s">
        <v>11104</v>
      </c>
      <c r="I167" s="92" t="s">
        <v>11097</v>
      </c>
      <c r="J167" s="94" t="s">
        <v>10959</v>
      </c>
      <c r="K167" t="s">
        <v>11107</v>
      </c>
      <c r="L167" s="31" t="str">
        <f t="shared" si="8"/>
        <v>30-Days-Tourist Visa Change-for-American.html</v>
      </c>
      <c r="M167" s="220" t="str">
        <f t="shared" si="9"/>
        <v>30-Days-Tourist-Visa-Change-for-American.html</v>
      </c>
      <c r="N167" t="s">
        <v>1152</v>
      </c>
      <c r="O167" t="str">
        <f t="shared" si="10"/>
        <v>30 Days Tourist Visa Change For American</v>
      </c>
      <c r="P167" t="s">
        <v>1169</v>
      </c>
      <c r="Q167" t="str">
        <f t="shared" si="11"/>
        <v>&lt;a target="_blank" href="30days_visa_change/30-Days-Tourist-Visa-Change-for-American.html"&gt;30 Days Tourist Visa Change For American&lt;/a&gt; &lt;br /&gt;</v>
      </c>
    </row>
    <row r="168" spans="5:17">
      <c r="F168" s="216">
        <v>30</v>
      </c>
      <c r="G168" s="92" t="s">
        <v>11096</v>
      </c>
      <c r="H168" s="93" t="s">
        <v>11104</v>
      </c>
      <c r="I168" s="92" t="s">
        <v>11097</v>
      </c>
      <c r="J168" s="94" t="s">
        <v>10960</v>
      </c>
      <c r="K168" t="s">
        <v>11107</v>
      </c>
      <c r="L168" s="31" t="str">
        <f t="shared" si="8"/>
        <v>30-Days-Tourist Visa Change-for-Andorran.html</v>
      </c>
      <c r="M168" s="220" t="str">
        <f t="shared" si="9"/>
        <v>30-Days-Tourist-Visa-Change-for-Andorran.html</v>
      </c>
      <c r="N168" t="s">
        <v>1152</v>
      </c>
      <c r="O168" t="str">
        <f t="shared" si="10"/>
        <v>30 Days Tourist Visa Change For Andorran</v>
      </c>
      <c r="P168" t="s">
        <v>1169</v>
      </c>
      <c r="Q168" t="str">
        <f t="shared" si="11"/>
        <v>&lt;a target="_blank" href="30days_visa_change/30-Days-Tourist-Visa-Change-for-Andorran.html"&gt;30 Days Tourist Visa Change For Andorran&lt;/a&gt; &lt;br /&gt;</v>
      </c>
    </row>
    <row r="169" spans="5:17">
      <c r="F169" s="216">
        <v>30</v>
      </c>
      <c r="G169" s="92" t="s">
        <v>11096</v>
      </c>
      <c r="H169" s="93" t="s">
        <v>11104</v>
      </c>
      <c r="I169" s="92" t="s">
        <v>11097</v>
      </c>
      <c r="J169" s="94" t="s">
        <v>10961</v>
      </c>
      <c r="K169" t="s">
        <v>11107</v>
      </c>
      <c r="L169" s="31" t="str">
        <f t="shared" si="8"/>
        <v>30-Days-Tourist Visa Change-for-Anguillan.html</v>
      </c>
      <c r="M169" s="220" t="str">
        <f t="shared" si="9"/>
        <v>30-Days-Tourist-Visa-Change-for-Anguillan.html</v>
      </c>
      <c r="N169" t="s">
        <v>1152</v>
      </c>
      <c r="O169" t="str">
        <f t="shared" si="10"/>
        <v>30 Days Tourist Visa Change For Anguillan</v>
      </c>
      <c r="P169" t="s">
        <v>1169</v>
      </c>
      <c r="Q169" t="str">
        <f t="shared" si="11"/>
        <v>&lt;a target="_blank" href="30days_visa_change/30-Days-Tourist-Visa-Change-for-Anguillan.html"&gt;30 Days Tourist Visa Change For Anguillan&lt;/a&gt; &lt;br /&gt;</v>
      </c>
    </row>
    <row r="170" spans="5:17">
      <c r="F170" s="216">
        <v>30</v>
      </c>
      <c r="G170" s="92" t="s">
        <v>11096</v>
      </c>
      <c r="H170" s="93" t="s">
        <v>11104</v>
      </c>
      <c r="I170" s="92" t="s">
        <v>11097</v>
      </c>
      <c r="J170" s="94" t="s">
        <v>10962</v>
      </c>
      <c r="K170" t="s">
        <v>11107</v>
      </c>
      <c r="L170" s="31" t="str">
        <f t="shared" si="8"/>
        <v>30-Days-Tourist Visa Change-for-Antiguan Barbudan.html</v>
      </c>
      <c r="M170" s="220" t="str">
        <f t="shared" si="9"/>
        <v>30-Days-Tourist-Visa-Change-for-Antiguan-Barbudan.html</v>
      </c>
      <c r="N170" t="s">
        <v>1152</v>
      </c>
      <c r="O170" t="str">
        <f t="shared" si="10"/>
        <v>30 Days Tourist Visa Change For Antiguan Barbudan</v>
      </c>
      <c r="P170" t="s">
        <v>1169</v>
      </c>
      <c r="Q170" t="str">
        <f t="shared" si="11"/>
        <v>&lt;a target="_blank" href="30days_visa_change/30-Days-Tourist-Visa-Change-for-Antiguan-Barbudan.html"&gt;30 Days Tourist Visa Change For Antiguan Barbudan&lt;/a&gt; &lt;br /&gt;</v>
      </c>
    </row>
    <row r="171" spans="5:17">
      <c r="F171" s="216">
        <v>30</v>
      </c>
      <c r="G171" s="92" t="s">
        <v>11096</v>
      </c>
      <c r="H171" s="93" t="s">
        <v>11104</v>
      </c>
      <c r="I171" s="92" t="s">
        <v>11097</v>
      </c>
      <c r="J171" s="94" t="s">
        <v>10963</v>
      </c>
      <c r="K171" t="s">
        <v>11107</v>
      </c>
      <c r="L171" s="31" t="str">
        <f t="shared" si="8"/>
        <v>30-Days-Tourist Visa Change-for-Armenian.html</v>
      </c>
      <c r="M171" s="220" t="str">
        <f t="shared" si="9"/>
        <v>30-Days-Tourist-Visa-Change-for-Armenian.html</v>
      </c>
      <c r="N171" t="s">
        <v>1152</v>
      </c>
      <c r="O171" t="str">
        <f t="shared" si="10"/>
        <v>30 Days Tourist Visa Change For Armenian</v>
      </c>
      <c r="P171" t="s">
        <v>1169</v>
      </c>
      <c r="Q171" t="str">
        <f t="shared" si="11"/>
        <v>&lt;a target="_blank" href="30days_visa_change/30-Days-Tourist-Visa-Change-for-Armenian.html"&gt;30 Days Tourist Visa Change For Armenian&lt;/a&gt; &lt;br /&gt;</v>
      </c>
    </row>
    <row r="172" spans="5:17">
      <c r="F172" s="216">
        <v>30</v>
      </c>
      <c r="G172" s="92" t="s">
        <v>11096</v>
      </c>
      <c r="H172" s="93" t="s">
        <v>11104</v>
      </c>
      <c r="I172" s="92" t="s">
        <v>11097</v>
      </c>
      <c r="J172" s="94" t="s">
        <v>10964</v>
      </c>
      <c r="K172" t="s">
        <v>11107</v>
      </c>
      <c r="L172" s="31" t="str">
        <f t="shared" si="8"/>
        <v>30-Days-Tourist Visa Change-for-Aruban.html</v>
      </c>
      <c r="M172" s="220" t="str">
        <f t="shared" si="9"/>
        <v>30-Days-Tourist-Visa-Change-for-Aruban.html</v>
      </c>
      <c r="N172" t="s">
        <v>1152</v>
      </c>
      <c r="O172" t="str">
        <f t="shared" si="10"/>
        <v>30 Days Tourist Visa Change For Aruban</v>
      </c>
      <c r="P172" t="s">
        <v>1169</v>
      </c>
      <c r="Q172" t="str">
        <f t="shared" si="11"/>
        <v>&lt;a target="_blank" href="30days_visa_change/30-Days-Tourist-Visa-Change-for-Aruban.html"&gt;30 Days Tourist Visa Change For Aruban&lt;/a&gt; &lt;br /&gt;</v>
      </c>
    </row>
    <row r="173" spans="5:17">
      <c r="F173" s="216">
        <v>30</v>
      </c>
      <c r="G173" s="92" t="s">
        <v>11096</v>
      </c>
      <c r="H173" s="93" t="s">
        <v>11104</v>
      </c>
      <c r="I173" s="92" t="s">
        <v>11097</v>
      </c>
      <c r="J173" s="94" t="s">
        <v>10965</v>
      </c>
      <c r="K173" t="s">
        <v>11107</v>
      </c>
      <c r="L173" s="31" t="str">
        <f t="shared" si="8"/>
        <v>30-Days-Tourist Visa Change-for-Australian.html</v>
      </c>
      <c r="M173" s="220" t="str">
        <f t="shared" si="9"/>
        <v>30-Days-Tourist-Visa-Change-for-Australian.html</v>
      </c>
      <c r="N173" t="s">
        <v>1152</v>
      </c>
      <c r="O173" t="str">
        <f t="shared" si="10"/>
        <v>30 Days Tourist Visa Change For Australian</v>
      </c>
      <c r="P173" t="s">
        <v>1169</v>
      </c>
      <c r="Q173" t="str">
        <f t="shared" si="11"/>
        <v>&lt;a target="_blank" href="30days_visa_change/30-Days-Tourist-Visa-Change-for-Australian.html"&gt;30 Days Tourist Visa Change For Australian&lt;/a&gt; &lt;br /&gt;</v>
      </c>
    </row>
    <row r="174" spans="5:17">
      <c r="F174" s="216">
        <v>30</v>
      </c>
      <c r="G174" s="92" t="s">
        <v>11096</v>
      </c>
      <c r="H174" s="93" t="s">
        <v>11104</v>
      </c>
      <c r="I174" s="92" t="s">
        <v>11097</v>
      </c>
      <c r="J174" s="94" t="s">
        <v>10966</v>
      </c>
      <c r="K174" t="s">
        <v>11107</v>
      </c>
      <c r="L174" s="31" t="str">
        <f t="shared" si="8"/>
        <v>30-Days-Tourist Visa Change-for-Austrian.html</v>
      </c>
      <c r="M174" s="220" t="str">
        <f t="shared" si="9"/>
        <v>30-Days-Tourist-Visa-Change-for-Austrian.html</v>
      </c>
      <c r="N174" t="s">
        <v>1152</v>
      </c>
      <c r="O174" t="str">
        <f t="shared" si="10"/>
        <v>30 Days Tourist Visa Change For Austrian</v>
      </c>
      <c r="P174" t="s">
        <v>1169</v>
      </c>
      <c r="Q174" t="str">
        <f t="shared" si="11"/>
        <v>&lt;a target="_blank" href="30days_visa_change/30-Days-Tourist-Visa-Change-for-Austrian.html"&gt;30 Days Tourist Visa Change For Austrian&lt;/a&gt; &lt;br /&gt;</v>
      </c>
    </row>
    <row r="175" spans="5:17">
      <c r="F175" s="216">
        <v>30</v>
      </c>
      <c r="G175" s="92" t="s">
        <v>11096</v>
      </c>
      <c r="H175" s="93" t="s">
        <v>11104</v>
      </c>
      <c r="I175" s="92" t="s">
        <v>11097</v>
      </c>
      <c r="J175" s="94" t="s">
        <v>10956</v>
      </c>
      <c r="K175" t="s">
        <v>11107</v>
      </c>
      <c r="L175" s="31" t="str">
        <f t="shared" si="8"/>
        <v>30-Days-Tourist Visa Change-for-Azerbaijani.html</v>
      </c>
      <c r="M175" s="220" t="str">
        <f t="shared" si="9"/>
        <v>30-Days-Tourist-Visa-Change-for-Azerbaijani.html</v>
      </c>
      <c r="N175" t="s">
        <v>1152</v>
      </c>
      <c r="O175" t="str">
        <f t="shared" si="10"/>
        <v>30 Days Tourist Visa Change For Azerbaijani</v>
      </c>
      <c r="P175" t="s">
        <v>1169</v>
      </c>
      <c r="Q175" t="str">
        <f t="shared" si="11"/>
        <v>&lt;a target="_blank" href="30days_visa_change/30-Days-Tourist-Visa-Change-for-Azerbaijani.html"&gt;30 Days Tourist Visa Change For Azerbaijani&lt;/a&gt; &lt;br /&gt;</v>
      </c>
    </row>
    <row r="176" spans="5:17">
      <c r="F176" s="216">
        <v>30</v>
      </c>
      <c r="G176" s="92" t="s">
        <v>11096</v>
      </c>
      <c r="H176" s="93" t="s">
        <v>11104</v>
      </c>
      <c r="I176" s="92" t="s">
        <v>11097</v>
      </c>
      <c r="J176" s="94" t="s">
        <v>10967</v>
      </c>
      <c r="K176" t="s">
        <v>11107</v>
      </c>
      <c r="L176" s="31" t="str">
        <f t="shared" si="8"/>
        <v>30-Days-Tourist Visa Change-for-Bahamian.html</v>
      </c>
      <c r="M176" s="220" t="str">
        <f t="shared" si="9"/>
        <v>30-Days-Tourist-Visa-Change-for-Bahamian.html</v>
      </c>
      <c r="N176" t="s">
        <v>1152</v>
      </c>
      <c r="O176" t="str">
        <f t="shared" si="10"/>
        <v>30 Days Tourist Visa Change For Bahamian</v>
      </c>
      <c r="P176" t="s">
        <v>1169</v>
      </c>
      <c r="Q176" t="str">
        <f t="shared" si="11"/>
        <v>&lt;a target="_blank" href="30days_visa_change/30-Days-Tourist-Visa-Change-for-Bahamian.html"&gt;30 Days Tourist Visa Change For Bahamian&lt;/a&gt; &lt;br /&gt;</v>
      </c>
    </row>
    <row r="177" spans="6:17">
      <c r="F177" s="216">
        <v>30</v>
      </c>
      <c r="G177" s="92" t="s">
        <v>11096</v>
      </c>
      <c r="H177" s="93" t="s">
        <v>11104</v>
      </c>
      <c r="I177" s="92" t="s">
        <v>11097</v>
      </c>
      <c r="J177" s="94" t="s">
        <v>10968</v>
      </c>
      <c r="K177" t="s">
        <v>11107</v>
      </c>
      <c r="L177" s="31" t="str">
        <f t="shared" si="8"/>
        <v>30-Days-Tourist Visa Change-for-Bahraini.html</v>
      </c>
      <c r="M177" s="220" t="str">
        <f t="shared" si="9"/>
        <v>30-Days-Tourist-Visa-Change-for-Bahraini.html</v>
      </c>
      <c r="N177" t="s">
        <v>1152</v>
      </c>
      <c r="O177" t="str">
        <f t="shared" si="10"/>
        <v>30 Days Tourist Visa Change For Bahraini</v>
      </c>
      <c r="P177" t="s">
        <v>1169</v>
      </c>
      <c r="Q177" t="str">
        <f t="shared" si="11"/>
        <v>&lt;a target="_blank" href="30days_visa_change/30-Days-Tourist-Visa-Change-for-Bahraini.html"&gt;30 Days Tourist Visa Change For Bahraini&lt;/a&gt; &lt;br /&gt;</v>
      </c>
    </row>
    <row r="178" spans="6:17">
      <c r="F178" s="216">
        <v>30</v>
      </c>
      <c r="G178" s="92" t="s">
        <v>11096</v>
      </c>
      <c r="H178" s="93" t="s">
        <v>11104</v>
      </c>
      <c r="I178" s="92" t="s">
        <v>11097</v>
      </c>
      <c r="J178" s="94" t="s">
        <v>10969</v>
      </c>
      <c r="K178" t="s">
        <v>11107</v>
      </c>
      <c r="L178" s="31" t="str">
        <f t="shared" si="8"/>
        <v>30-Days-Tourist Visa Change-for-Bangladeshi.html</v>
      </c>
      <c r="M178" s="220" t="str">
        <f t="shared" si="9"/>
        <v>30-Days-Tourist-Visa-Change-for-Bangladeshi.html</v>
      </c>
      <c r="N178" t="s">
        <v>1152</v>
      </c>
      <c r="O178" t="str">
        <f t="shared" si="10"/>
        <v>30 Days Tourist Visa Change For Bangladeshi</v>
      </c>
      <c r="P178" t="s">
        <v>1169</v>
      </c>
      <c r="Q178" t="str">
        <f t="shared" si="11"/>
        <v>&lt;a target="_blank" href="30days_visa_change/30-Days-Tourist-Visa-Change-for-Bangladeshi.html"&gt;30 Days Tourist Visa Change For Bangladeshi&lt;/a&gt; &lt;br /&gt;</v>
      </c>
    </row>
    <row r="179" spans="6:17">
      <c r="F179" s="216">
        <v>30</v>
      </c>
      <c r="G179" s="92" t="s">
        <v>11096</v>
      </c>
      <c r="H179" s="93" t="s">
        <v>11104</v>
      </c>
      <c r="I179" s="92" t="s">
        <v>11097</v>
      </c>
      <c r="J179" s="94" t="s">
        <v>10970</v>
      </c>
      <c r="K179" t="s">
        <v>11107</v>
      </c>
      <c r="L179" s="31" t="str">
        <f t="shared" si="8"/>
        <v>30-Days-Tourist Visa Change-for-Barbadian.html</v>
      </c>
      <c r="M179" s="220" t="str">
        <f t="shared" si="9"/>
        <v>30-Days-Tourist-Visa-Change-for-Barbadian.html</v>
      </c>
      <c r="N179" t="s">
        <v>1152</v>
      </c>
      <c r="O179" t="str">
        <f t="shared" si="10"/>
        <v>30 Days Tourist Visa Change For Barbadian</v>
      </c>
      <c r="P179" t="s">
        <v>1169</v>
      </c>
      <c r="Q179" t="str">
        <f t="shared" si="11"/>
        <v>&lt;a target="_blank" href="30days_visa_change/30-Days-Tourist-Visa-Change-for-Barbadian.html"&gt;30 Days Tourist Visa Change For Barbadian&lt;/a&gt; &lt;br /&gt;</v>
      </c>
    </row>
    <row r="180" spans="6:17">
      <c r="F180" s="216">
        <v>30</v>
      </c>
      <c r="G180" s="92" t="s">
        <v>11096</v>
      </c>
      <c r="H180" s="93" t="s">
        <v>11104</v>
      </c>
      <c r="I180" s="92" t="s">
        <v>11097</v>
      </c>
      <c r="J180" s="94" t="s">
        <v>10971</v>
      </c>
      <c r="K180" t="s">
        <v>11107</v>
      </c>
      <c r="L180" s="31" t="str">
        <f t="shared" si="8"/>
        <v>30-Days-Tourist Visa Change-for-Batswana.html</v>
      </c>
      <c r="M180" s="220" t="str">
        <f t="shared" si="9"/>
        <v>30-Days-Tourist-Visa-Change-for-Batswana.html</v>
      </c>
      <c r="N180" t="s">
        <v>1152</v>
      </c>
      <c r="O180" t="str">
        <f t="shared" si="10"/>
        <v>30 Days Tourist Visa Change For Batswana</v>
      </c>
      <c r="P180" t="s">
        <v>1169</v>
      </c>
      <c r="Q180" t="str">
        <f t="shared" si="11"/>
        <v>&lt;a target="_blank" href="30days_visa_change/30-Days-Tourist-Visa-Change-for-Batswana.html"&gt;30 Days Tourist Visa Change For Batswana&lt;/a&gt; &lt;br /&gt;</v>
      </c>
    </row>
    <row r="181" spans="6:17">
      <c r="F181" s="216">
        <v>30</v>
      </c>
      <c r="G181" s="92" t="s">
        <v>11096</v>
      </c>
      <c r="H181" s="93" t="s">
        <v>11104</v>
      </c>
      <c r="I181" s="92" t="s">
        <v>11097</v>
      </c>
      <c r="J181" s="94" t="s">
        <v>10972</v>
      </c>
      <c r="K181" t="s">
        <v>11107</v>
      </c>
      <c r="L181" s="31" t="str">
        <f t="shared" si="8"/>
        <v>30-Days-Tourist Visa Change-for-Belarusian.html</v>
      </c>
      <c r="M181" s="220" t="str">
        <f t="shared" si="9"/>
        <v>30-Days-Tourist-Visa-Change-for-Belarusian.html</v>
      </c>
      <c r="N181" t="s">
        <v>1152</v>
      </c>
      <c r="O181" t="str">
        <f t="shared" si="10"/>
        <v>30 Days Tourist Visa Change For Belarusian</v>
      </c>
      <c r="P181" t="s">
        <v>1169</v>
      </c>
      <c r="Q181" t="str">
        <f t="shared" si="11"/>
        <v>&lt;a target="_blank" href="30days_visa_change/30-Days-Tourist-Visa-Change-for-Belarusian.html"&gt;30 Days Tourist Visa Change For Belarusian&lt;/a&gt; &lt;br /&gt;</v>
      </c>
    </row>
    <row r="182" spans="6:17">
      <c r="F182" s="216">
        <v>30</v>
      </c>
      <c r="G182" s="92" t="s">
        <v>11096</v>
      </c>
      <c r="H182" s="93" t="s">
        <v>11104</v>
      </c>
      <c r="I182" s="92" t="s">
        <v>11097</v>
      </c>
      <c r="J182" s="94" t="s">
        <v>10973</v>
      </c>
      <c r="K182" t="s">
        <v>11107</v>
      </c>
      <c r="L182" s="31" t="str">
        <f t="shared" si="8"/>
        <v>30-Days-Tourist Visa Change-for-Belgian.html</v>
      </c>
      <c r="M182" s="220" t="str">
        <f t="shared" si="9"/>
        <v>30-Days-Tourist-Visa-Change-for-Belgian.html</v>
      </c>
      <c r="N182" t="s">
        <v>1152</v>
      </c>
      <c r="O182" t="str">
        <f t="shared" si="10"/>
        <v>30 Days Tourist Visa Change For Belgian</v>
      </c>
      <c r="P182" t="s">
        <v>1169</v>
      </c>
      <c r="Q182" t="str">
        <f t="shared" si="11"/>
        <v>&lt;a target="_blank" href="30days_visa_change/30-Days-Tourist-Visa-Change-for-Belgian.html"&gt;30 Days Tourist Visa Change For Belgian&lt;/a&gt; &lt;br /&gt;</v>
      </c>
    </row>
    <row r="183" spans="6:17">
      <c r="F183" s="216">
        <v>30</v>
      </c>
      <c r="G183" s="92" t="s">
        <v>11096</v>
      </c>
      <c r="H183" s="93" t="s">
        <v>11104</v>
      </c>
      <c r="I183" s="92" t="s">
        <v>11097</v>
      </c>
      <c r="J183" s="94" t="s">
        <v>10974</v>
      </c>
      <c r="K183" t="s">
        <v>11107</v>
      </c>
      <c r="L183" s="31" t="str">
        <f t="shared" si="8"/>
        <v>30-Days-Tourist Visa Change-for-Belizean.html</v>
      </c>
      <c r="M183" s="220" t="str">
        <f t="shared" si="9"/>
        <v>30-Days-Tourist-Visa-Change-for-Belizean.html</v>
      </c>
      <c r="N183" t="s">
        <v>1152</v>
      </c>
      <c r="O183" t="str">
        <f t="shared" si="10"/>
        <v>30 Days Tourist Visa Change For Belizean</v>
      </c>
      <c r="P183" t="s">
        <v>1169</v>
      </c>
      <c r="Q183" t="str">
        <f t="shared" si="11"/>
        <v>&lt;a target="_blank" href="30days_visa_change/30-Days-Tourist-Visa-Change-for-Belizean.html"&gt;30 Days Tourist Visa Change For Belizean&lt;/a&gt; &lt;br /&gt;</v>
      </c>
    </row>
    <row r="184" spans="6:17">
      <c r="F184" s="216">
        <v>30</v>
      </c>
      <c r="G184" s="92" t="s">
        <v>11096</v>
      </c>
      <c r="H184" s="93" t="s">
        <v>11104</v>
      </c>
      <c r="I184" s="92" t="s">
        <v>11097</v>
      </c>
      <c r="J184" s="94" t="s">
        <v>10975</v>
      </c>
      <c r="K184" t="s">
        <v>11107</v>
      </c>
      <c r="L184" s="31" t="str">
        <f t="shared" si="8"/>
        <v>30-Days-Tourist Visa Change-for-Bolivian.html</v>
      </c>
      <c r="M184" s="220" t="str">
        <f t="shared" si="9"/>
        <v>30-Days-Tourist-Visa-Change-for-Bolivian.html</v>
      </c>
      <c r="N184" t="s">
        <v>1152</v>
      </c>
      <c r="O184" t="str">
        <f t="shared" si="10"/>
        <v>30 Days Tourist Visa Change For Bolivian</v>
      </c>
      <c r="P184" t="s">
        <v>1169</v>
      </c>
      <c r="Q184" t="str">
        <f t="shared" si="11"/>
        <v>&lt;a target="_blank" href="30days_visa_change/30-Days-Tourist-Visa-Change-for-Bolivian.html"&gt;30 Days Tourist Visa Change For Bolivian&lt;/a&gt; &lt;br /&gt;</v>
      </c>
    </row>
    <row r="185" spans="6:17">
      <c r="F185" s="216">
        <v>30</v>
      </c>
      <c r="G185" s="92" t="s">
        <v>11096</v>
      </c>
      <c r="H185" s="93" t="s">
        <v>11104</v>
      </c>
      <c r="I185" s="92" t="s">
        <v>11097</v>
      </c>
      <c r="J185" s="94" t="s">
        <v>10976</v>
      </c>
      <c r="K185" t="s">
        <v>11107</v>
      </c>
      <c r="L185" s="31" t="str">
        <f t="shared" si="8"/>
        <v>30-Days-Tourist Visa Change-for-Bosnian.html</v>
      </c>
      <c r="M185" s="220" t="str">
        <f t="shared" si="9"/>
        <v>30-Days-Tourist-Visa-Change-for-Bosnian.html</v>
      </c>
      <c r="N185" t="s">
        <v>1152</v>
      </c>
      <c r="O185" t="str">
        <f t="shared" si="10"/>
        <v>30 Days Tourist Visa Change For Bosnian</v>
      </c>
      <c r="P185" t="s">
        <v>1169</v>
      </c>
      <c r="Q185" t="str">
        <f t="shared" si="11"/>
        <v>&lt;a target="_blank" href="30days_visa_change/30-Days-Tourist-Visa-Change-for-Bosnian.html"&gt;30 Days Tourist Visa Change For Bosnian&lt;/a&gt; &lt;br /&gt;</v>
      </c>
    </row>
    <row r="186" spans="6:17">
      <c r="F186" s="216">
        <v>30</v>
      </c>
      <c r="G186" s="92" t="s">
        <v>11096</v>
      </c>
      <c r="H186" s="93" t="s">
        <v>11104</v>
      </c>
      <c r="I186" s="92" t="s">
        <v>11097</v>
      </c>
      <c r="J186" s="94" t="s">
        <v>1244</v>
      </c>
      <c r="K186" t="s">
        <v>11107</v>
      </c>
      <c r="L186" s="31" t="str">
        <f t="shared" si="8"/>
        <v>30-Days-Tourist Visa Change-for-Brazilian.html</v>
      </c>
      <c r="M186" s="220" t="str">
        <f t="shared" si="9"/>
        <v>30-Days-Tourist-Visa-Change-for-Brazilian.html</v>
      </c>
      <c r="N186" t="s">
        <v>1152</v>
      </c>
      <c r="O186" t="str">
        <f t="shared" si="10"/>
        <v>30 Days Tourist Visa Change For Brazilian</v>
      </c>
      <c r="P186" t="s">
        <v>1169</v>
      </c>
      <c r="Q186" t="str">
        <f t="shared" si="11"/>
        <v>&lt;a target="_blank" href="30days_visa_change/30-Days-Tourist-Visa-Change-for-Brazilian.html"&gt;30 Days Tourist Visa Change For Brazilian&lt;/a&gt; &lt;br /&gt;</v>
      </c>
    </row>
    <row r="187" spans="6:17">
      <c r="F187" s="216">
        <v>30</v>
      </c>
      <c r="G187" s="92" t="s">
        <v>11096</v>
      </c>
      <c r="H187" s="93" t="s">
        <v>11104</v>
      </c>
      <c r="I187" s="92" t="s">
        <v>11097</v>
      </c>
      <c r="J187" s="94" t="s">
        <v>10977</v>
      </c>
      <c r="K187" t="s">
        <v>11107</v>
      </c>
      <c r="L187" s="31" t="str">
        <f t="shared" si="8"/>
        <v>30-Days-Tourist Visa Change-for-British.html</v>
      </c>
      <c r="M187" s="220" t="str">
        <f t="shared" si="9"/>
        <v>30-Days-Tourist-Visa-Change-for-British.html</v>
      </c>
      <c r="N187" t="s">
        <v>1152</v>
      </c>
      <c r="O187" t="str">
        <f t="shared" si="10"/>
        <v>30 Days Tourist Visa Change For British</v>
      </c>
      <c r="P187" t="s">
        <v>1169</v>
      </c>
      <c r="Q187" t="str">
        <f t="shared" si="11"/>
        <v>&lt;a target="_blank" href="30days_visa_change/30-Days-Tourist-Visa-Change-for-British.html"&gt;30 Days Tourist Visa Change For British&lt;/a&gt; &lt;br /&gt;</v>
      </c>
    </row>
    <row r="188" spans="6:17">
      <c r="F188" s="216">
        <v>30</v>
      </c>
      <c r="G188" s="92" t="s">
        <v>11096</v>
      </c>
      <c r="H188" s="93" t="s">
        <v>11104</v>
      </c>
      <c r="I188" s="92" t="s">
        <v>11097</v>
      </c>
      <c r="J188" s="94" t="s">
        <v>10978</v>
      </c>
      <c r="K188" t="s">
        <v>11107</v>
      </c>
      <c r="L188" s="31" t="str">
        <f t="shared" si="8"/>
        <v>30-Days-Tourist Visa Change-for-Bruneian.html</v>
      </c>
      <c r="M188" s="220" t="str">
        <f t="shared" si="9"/>
        <v>30-Days-Tourist-Visa-Change-for-Bruneian.html</v>
      </c>
      <c r="N188" t="s">
        <v>1152</v>
      </c>
      <c r="O188" t="str">
        <f t="shared" si="10"/>
        <v>30 Days Tourist Visa Change For Bruneian</v>
      </c>
      <c r="P188" t="s">
        <v>1169</v>
      </c>
      <c r="Q188" t="str">
        <f t="shared" si="11"/>
        <v>&lt;a target="_blank" href="30days_visa_change/30-Days-Tourist-Visa-Change-for-Bruneian.html"&gt;30 Days Tourist Visa Change For Bruneian&lt;/a&gt; &lt;br /&gt;</v>
      </c>
    </row>
    <row r="189" spans="6:17">
      <c r="F189" s="216">
        <v>30</v>
      </c>
      <c r="G189" s="92" t="s">
        <v>11096</v>
      </c>
      <c r="H189" s="93" t="s">
        <v>11104</v>
      </c>
      <c r="I189" s="92" t="s">
        <v>11097</v>
      </c>
      <c r="J189" s="94" t="s">
        <v>10979</v>
      </c>
      <c r="K189" t="s">
        <v>11107</v>
      </c>
      <c r="L189" s="31" t="str">
        <f t="shared" si="8"/>
        <v>30-Days-Tourist Visa Change-for-Bulgarian.html</v>
      </c>
      <c r="M189" s="220" t="str">
        <f t="shared" si="9"/>
        <v>30-Days-Tourist-Visa-Change-for-Bulgarian.html</v>
      </c>
      <c r="N189" t="s">
        <v>1152</v>
      </c>
      <c r="O189" t="str">
        <f t="shared" si="10"/>
        <v>30 Days Tourist Visa Change For Bulgarian</v>
      </c>
      <c r="P189" t="s">
        <v>1169</v>
      </c>
      <c r="Q189" t="str">
        <f t="shared" si="11"/>
        <v>&lt;a target="_blank" href="30days_visa_change/30-Days-Tourist-Visa-Change-for-Bulgarian.html"&gt;30 Days Tourist Visa Change For Bulgarian&lt;/a&gt; &lt;br /&gt;</v>
      </c>
    </row>
    <row r="190" spans="6:17">
      <c r="F190" s="216">
        <v>30</v>
      </c>
      <c r="G190" s="92" t="s">
        <v>11096</v>
      </c>
      <c r="H190" s="93" t="s">
        <v>11104</v>
      </c>
      <c r="I190" s="92" t="s">
        <v>11097</v>
      </c>
      <c r="J190" s="94" t="s">
        <v>10980</v>
      </c>
      <c r="K190" t="s">
        <v>11107</v>
      </c>
      <c r="L190" s="31" t="str">
        <f t="shared" si="8"/>
        <v>30-Days-Tourist Visa Change-for-Burkinabe.html</v>
      </c>
      <c r="M190" s="220" t="str">
        <f t="shared" si="9"/>
        <v>30-Days-Tourist-Visa-Change-for-Burkinabe.html</v>
      </c>
      <c r="N190" t="s">
        <v>1152</v>
      </c>
      <c r="O190" t="str">
        <f t="shared" si="10"/>
        <v>30 Days Tourist Visa Change For Burkinabe</v>
      </c>
      <c r="P190" t="s">
        <v>1169</v>
      </c>
      <c r="Q190" t="str">
        <f t="shared" si="11"/>
        <v>&lt;a target="_blank" href="30days_visa_change/30-Days-Tourist-Visa-Change-for-Burkinabe.html"&gt;30 Days Tourist Visa Change For Burkinabe&lt;/a&gt; &lt;br /&gt;</v>
      </c>
    </row>
    <row r="191" spans="6:17">
      <c r="F191" s="216">
        <v>30</v>
      </c>
      <c r="G191" s="92" t="s">
        <v>11096</v>
      </c>
      <c r="H191" s="93" t="s">
        <v>11104</v>
      </c>
      <c r="I191" s="92" t="s">
        <v>11097</v>
      </c>
      <c r="J191" s="94" t="s">
        <v>10981</v>
      </c>
      <c r="K191" t="s">
        <v>11107</v>
      </c>
      <c r="L191" s="31" t="str">
        <f t="shared" si="8"/>
        <v>30-Days-Tourist Visa Change-for-Burundian.html</v>
      </c>
      <c r="M191" s="220" t="str">
        <f t="shared" si="9"/>
        <v>30-Days-Tourist-Visa-Change-for-Burundian.html</v>
      </c>
      <c r="N191" t="s">
        <v>1152</v>
      </c>
      <c r="O191" t="str">
        <f t="shared" si="10"/>
        <v>30 Days Tourist Visa Change For Burundian</v>
      </c>
      <c r="P191" t="s">
        <v>1169</v>
      </c>
      <c r="Q191" t="str">
        <f t="shared" si="11"/>
        <v>&lt;a target="_blank" href="30days_visa_change/30-Days-Tourist-Visa-Change-for-Burundian.html"&gt;30 Days Tourist Visa Change For Burundian&lt;/a&gt; &lt;br /&gt;</v>
      </c>
    </row>
    <row r="192" spans="6:17">
      <c r="F192" s="216">
        <v>30</v>
      </c>
      <c r="G192" s="92" t="s">
        <v>11096</v>
      </c>
      <c r="H192" s="93" t="s">
        <v>11104</v>
      </c>
      <c r="I192" s="92" t="s">
        <v>11097</v>
      </c>
      <c r="J192" s="94" t="s">
        <v>10982</v>
      </c>
      <c r="K192" t="s">
        <v>11107</v>
      </c>
      <c r="L192" s="31" t="str">
        <f t="shared" si="8"/>
        <v>30-Days-Tourist Visa Change-for-Cambodian.html</v>
      </c>
      <c r="M192" s="220" t="str">
        <f t="shared" si="9"/>
        <v>30-Days-Tourist-Visa-Change-for-Cambodian.html</v>
      </c>
      <c r="N192" t="s">
        <v>1152</v>
      </c>
      <c r="O192" t="str">
        <f t="shared" si="10"/>
        <v>30 Days Tourist Visa Change For Cambodian</v>
      </c>
      <c r="P192" t="s">
        <v>1169</v>
      </c>
      <c r="Q192" t="str">
        <f t="shared" si="11"/>
        <v>&lt;a target="_blank" href="30days_visa_change/30-Days-Tourist-Visa-Change-for-Cambodian.html"&gt;30 Days Tourist Visa Change For Cambodian&lt;/a&gt; &lt;br /&gt;</v>
      </c>
    </row>
    <row r="193" spans="6:17">
      <c r="F193" s="216">
        <v>30</v>
      </c>
      <c r="G193" s="92" t="s">
        <v>11096</v>
      </c>
      <c r="H193" s="93" t="s">
        <v>11104</v>
      </c>
      <c r="I193" s="92" t="s">
        <v>11097</v>
      </c>
      <c r="J193" s="94" t="s">
        <v>10983</v>
      </c>
      <c r="K193" t="s">
        <v>11107</v>
      </c>
      <c r="L193" s="31" t="str">
        <f t="shared" si="8"/>
        <v>30-Days-Tourist Visa Change-for-Cameroonian.html</v>
      </c>
      <c r="M193" s="220" t="str">
        <f t="shared" si="9"/>
        <v>30-Days-Tourist-Visa-Change-for-Cameroonian.html</v>
      </c>
      <c r="N193" t="s">
        <v>1152</v>
      </c>
      <c r="O193" t="str">
        <f t="shared" si="10"/>
        <v>30 Days Tourist Visa Change For Cameroonian</v>
      </c>
      <c r="P193" t="s">
        <v>1169</v>
      </c>
      <c r="Q193" t="str">
        <f t="shared" si="11"/>
        <v>&lt;a target="_blank" href="30days_visa_change/30-Days-Tourist-Visa-Change-for-Cameroonian.html"&gt;30 Days Tourist Visa Change For Cameroonian&lt;/a&gt; &lt;br /&gt;</v>
      </c>
    </row>
    <row r="194" spans="6:17">
      <c r="F194" s="216">
        <v>30</v>
      </c>
      <c r="G194" s="92" t="s">
        <v>11096</v>
      </c>
      <c r="H194" s="93" t="s">
        <v>11104</v>
      </c>
      <c r="I194" s="92" t="s">
        <v>11097</v>
      </c>
      <c r="J194" s="94" t="s">
        <v>10984</v>
      </c>
      <c r="K194" t="s">
        <v>11107</v>
      </c>
      <c r="L194" s="31" t="str">
        <f t="shared" si="8"/>
        <v>30-Days-Tourist Visa Change-for-Canadian.html</v>
      </c>
      <c r="M194" s="220" t="str">
        <f t="shared" si="9"/>
        <v>30-Days-Tourist-Visa-Change-for-Canadian.html</v>
      </c>
      <c r="N194" t="s">
        <v>1152</v>
      </c>
      <c r="O194" t="str">
        <f t="shared" si="10"/>
        <v>30 Days Tourist Visa Change For Canadian</v>
      </c>
      <c r="P194" t="s">
        <v>1169</v>
      </c>
      <c r="Q194" t="str">
        <f t="shared" si="11"/>
        <v>&lt;a target="_blank" href="30days_visa_change/30-Days-Tourist-Visa-Change-for-Canadian.html"&gt;30 Days Tourist Visa Change For Canadian&lt;/a&gt; &lt;br /&gt;</v>
      </c>
    </row>
    <row r="195" spans="6:17">
      <c r="F195" s="216">
        <v>30</v>
      </c>
      <c r="G195" s="92" t="s">
        <v>11096</v>
      </c>
      <c r="H195" s="93" t="s">
        <v>11104</v>
      </c>
      <c r="I195" s="92" t="s">
        <v>11097</v>
      </c>
      <c r="J195" s="94" t="s">
        <v>10985</v>
      </c>
      <c r="K195" t="s">
        <v>11107</v>
      </c>
      <c r="L195" s="31" t="str">
        <f t="shared" si="8"/>
        <v>30-Days-Tourist Visa Change-for-Caymanian.html</v>
      </c>
      <c r="M195" s="220" t="str">
        <f t="shared" si="9"/>
        <v>30-Days-Tourist-Visa-Change-for-Caymanian.html</v>
      </c>
      <c r="N195" t="s">
        <v>1152</v>
      </c>
      <c r="O195" t="str">
        <f t="shared" si="10"/>
        <v>30 Days Tourist Visa Change For Caymanian</v>
      </c>
      <c r="P195" t="s">
        <v>1169</v>
      </c>
      <c r="Q195" t="str">
        <f t="shared" si="11"/>
        <v>&lt;a target="_blank" href="30days_visa_change/30-Days-Tourist-Visa-Change-for-Caymanian.html"&gt;30 Days Tourist Visa Change For Caymanian&lt;/a&gt; &lt;br /&gt;</v>
      </c>
    </row>
    <row r="196" spans="6:17">
      <c r="F196" s="216">
        <v>30</v>
      </c>
      <c r="G196" s="92" t="s">
        <v>11096</v>
      </c>
      <c r="H196" s="93" t="s">
        <v>11104</v>
      </c>
      <c r="I196" s="92" t="s">
        <v>11097</v>
      </c>
      <c r="J196" s="94" t="s">
        <v>10986</v>
      </c>
      <c r="K196" t="s">
        <v>11107</v>
      </c>
      <c r="L196" s="31" t="str">
        <f t="shared" si="8"/>
        <v>30-Days-Tourist Visa Change-for-central african.html</v>
      </c>
      <c r="M196" s="220" t="str">
        <f t="shared" si="9"/>
        <v>30-Days-Tourist-Visa-Change-for-central-african.html</v>
      </c>
      <c r="N196" t="s">
        <v>1152</v>
      </c>
      <c r="O196" t="str">
        <f t="shared" si="10"/>
        <v>30 Days Tourist Visa Change For Central African</v>
      </c>
      <c r="P196" t="s">
        <v>1169</v>
      </c>
      <c r="Q196" t="str">
        <f t="shared" si="11"/>
        <v>&lt;a target="_blank" href="30days_visa_change/30-Days-Tourist-Visa-Change-for-central-african.html"&gt;30 Days Tourist Visa Change For Central African&lt;/a&gt; &lt;br /&gt;</v>
      </c>
    </row>
    <row r="197" spans="6:17">
      <c r="F197" s="216">
        <v>30</v>
      </c>
      <c r="G197" s="92" t="s">
        <v>11096</v>
      </c>
      <c r="H197" s="93" t="s">
        <v>11104</v>
      </c>
      <c r="I197" s="92" t="s">
        <v>11097</v>
      </c>
      <c r="J197" s="94" t="s">
        <v>10987</v>
      </c>
      <c r="K197" t="s">
        <v>11107</v>
      </c>
      <c r="L197" s="31" t="str">
        <f t="shared" ref="L197:L260" si="12">CONCATENATE(F197,$O$2,G197,$O$2,H197,$O$2,I197,$O$2,J197,$L$1)</f>
        <v>30-Days-Tourist Visa Change-for-Chadian.html</v>
      </c>
      <c r="M197" s="220" t="str">
        <f t="shared" ref="M197:M260" si="13">SUBSTITUTE(L197," ","-")</f>
        <v>30-Days-Tourist-Visa-Change-for-Chadian.html</v>
      </c>
      <c r="N197" t="s">
        <v>1152</v>
      </c>
      <c r="O197" t="str">
        <f t="shared" ref="O197:O260" si="14">PROPER(CONCATENATE(F197," ",G197," ",H197," ",I197," ",J197))</f>
        <v>30 Days Tourist Visa Change For Chadian</v>
      </c>
      <c r="P197" t="s">
        <v>1169</v>
      </c>
      <c r="Q197" t="str">
        <f t="shared" ref="Q197:Q260" si="15">CONCATENATE(K197,M197,N197,O197,P197)</f>
        <v>&lt;a target="_blank" href="30days_visa_change/30-Days-Tourist-Visa-Change-for-Chadian.html"&gt;30 Days Tourist Visa Change For Chadian&lt;/a&gt; &lt;br /&gt;</v>
      </c>
    </row>
    <row r="198" spans="6:17">
      <c r="F198" s="216">
        <v>30</v>
      </c>
      <c r="G198" s="92" t="s">
        <v>11096</v>
      </c>
      <c r="H198" s="93" t="s">
        <v>11104</v>
      </c>
      <c r="I198" s="92" t="s">
        <v>11097</v>
      </c>
      <c r="J198" s="94" t="s">
        <v>10988</v>
      </c>
      <c r="K198" t="s">
        <v>11107</v>
      </c>
      <c r="L198" s="31" t="str">
        <f t="shared" si="12"/>
        <v>30-Days-Tourist Visa Change-for-Chilean.html</v>
      </c>
      <c r="M198" s="220" t="str">
        <f t="shared" si="13"/>
        <v>30-Days-Tourist-Visa-Change-for-Chilean.html</v>
      </c>
      <c r="N198" t="s">
        <v>1152</v>
      </c>
      <c r="O198" t="str">
        <f t="shared" si="14"/>
        <v>30 Days Tourist Visa Change For Chilean</v>
      </c>
      <c r="P198" t="s">
        <v>1169</v>
      </c>
      <c r="Q198" t="str">
        <f t="shared" si="15"/>
        <v>&lt;a target="_blank" href="30days_visa_change/30-Days-Tourist-Visa-Change-for-Chilean.html"&gt;30 Days Tourist Visa Change For Chilean&lt;/a&gt; &lt;br /&gt;</v>
      </c>
    </row>
    <row r="199" spans="6:17">
      <c r="F199" s="216">
        <v>30</v>
      </c>
      <c r="G199" s="92" t="s">
        <v>11096</v>
      </c>
      <c r="H199" s="93" t="s">
        <v>11104</v>
      </c>
      <c r="I199" s="92" t="s">
        <v>11097</v>
      </c>
      <c r="J199" s="94" t="s">
        <v>10937</v>
      </c>
      <c r="K199" t="s">
        <v>11107</v>
      </c>
      <c r="L199" s="31" t="str">
        <f t="shared" si="12"/>
        <v>30-Days-Tourist Visa Change-for-Chinese.html</v>
      </c>
      <c r="M199" s="220" t="str">
        <f t="shared" si="13"/>
        <v>30-Days-Tourist-Visa-Change-for-Chinese.html</v>
      </c>
      <c r="N199" t="s">
        <v>1152</v>
      </c>
      <c r="O199" t="str">
        <f t="shared" si="14"/>
        <v>30 Days Tourist Visa Change For Chinese</v>
      </c>
      <c r="P199" t="s">
        <v>1169</v>
      </c>
      <c r="Q199" t="str">
        <f t="shared" si="15"/>
        <v>&lt;a target="_blank" href="30days_visa_change/30-Days-Tourist-Visa-Change-for-Chinese.html"&gt;30 Days Tourist Visa Change For Chinese&lt;/a&gt; &lt;br /&gt;</v>
      </c>
    </row>
    <row r="200" spans="6:17">
      <c r="F200" s="216">
        <v>30</v>
      </c>
      <c r="G200" s="92" t="s">
        <v>11096</v>
      </c>
      <c r="H200" s="93" t="s">
        <v>11104</v>
      </c>
      <c r="I200" s="92" t="s">
        <v>11097</v>
      </c>
      <c r="J200" s="94" t="s">
        <v>10989</v>
      </c>
      <c r="K200" t="s">
        <v>11107</v>
      </c>
      <c r="L200" s="31" t="str">
        <f t="shared" si="12"/>
        <v>30-Days-Tourist Visa Change-for-Colombian.html</v>
      </c>
      <c r="M200" s="220" t="str">
        <f t="shared" si="13"/>
        <v>30-Days-Tourist-Visa-Change-for-Colombian.html</v>
      </c>
      <c r="N200" t="s">
        <v>1152</v>
      </c>
      <c r="O200" t="str">
        <f t="shared" si="14"/>
        <v>30 Days Tourist Visa Change For Colombian</v>
      </c>
      <c r="P200" t="s">
        <v>1169</v>
      </c>
      <c r="Q200" t="str">
        <f t="shared" si="15"/>
        <v>&lt;a target="_blank" href="30days_visa_change/30-Days-Tourist-Visa-Change-for-Colombian.html"&gt;30 Days Tourist Visa Change For Colombian&lt;/a&gt; &lt;br /&gt;</v>
      </c>
    </row>
    <row r="201" spans="6:17">
      <c r="F201" s="216">
        <v>30</v>
      </c>
      <c r="G201" s="92" t="s">
        <v>11096</v>
      </c>
      <c r="H201" s="93" t="s">
        <v>11104</v>
      </c>
      <c r="I201" s="92" t="s">
        <v>11097</v>
      </c>
      <c r="J201" s="94" t="s">
        <v>10990</v>
      </c>
      <c r="K201" t="s">
        <v>11107</v>
      </c>
      <c r="L201" s="31" t="str">
        <f t="shared" si="12"/>
        <v>30-Days-Tourist Visa Change-for-Congo.html</v>
      </c>
      <c r="M201" s="220" t="str">
        <f t="shared" si="13"/>
        <v>30-Days-Tourist-Visa-Change-for-Congo.html</v>
      </c>
      <c r="N201" t="s">
        <v>1152</v>
      </c>
      <c r="O201" t="str">
        <f t="shared" si="14"/>
        <v>30 Days Tourist Visa Change For Congo</v>
      </c>
      <c r="P201" t="s">
        <v>1169</v>
      </c>
      <c r="Q201" t="str">
        <f t="shared" si="15"/>
        <v>&lt;a target="_blank" href="30days_visa_change/30-Days-Tourist-Visa-Change-for-Congo.html"&gt;30 Days Tourist Visa Change For Congo&lt;/a&gt; &lt;br /&gt;</v>
      </c>
    </row>
    <row r="202" spans="6:17">
      <c r="F202" s="216">
        <v>30</v>
      </c>
      <c r="G202" s="92" t="s">
        <v>11096</v>
      </c>
      <c r="H202" s="93" t="s">
        <v>11104</v>
      </c>
      <c r="I202" s="92" t="s">
        <v>11097</v>
      </c>
      <c r="J202" s="94" t="s">
        <v>10991</v>
      </c>
      <c r="K202" t="s">
        <v>11107</v>
      </c>
      <c r="L202" s="31" t="str">
        <f t="shared" si="12"/>
        <v>30-Days-Tourist Visa Change-for-Cook Islander.html</v>
      </c>
      <c r="M202" s="220" t="str">
        <f t="shared" si="13"/>
        <v>30-Days-Tourist-Visa-Change-for-Cook-Islander.html</v>
      </c>
      <c r="N202" t="s">
        <v>1152</v>
      </c>
      <c r="O202" t="str">
        <f t="shared" si="14"/>
        <v>30 Days Tourist Visa Change For Cook Islander</v>
      </c>
      <c r="P202" t="s">
        <v>1169</v>
      </c>
      <c r="Q202" t="str">
        <f t="shared" si="15"/>
        <v>&lt;a target="_blank" href="30days_visa_change/30-Days-Tourist-Visa-Change-for-Cook-Islander.html"&gt;30 Days Tourist Visa Change For Cook Islander&lt;/a&gt; &lt;br /&gt;</v>
      </c>
    </row>
    <row r="203" spans="6:17">
      <c r="F203" s="216">
        <v>30</v>
      </c>
      <c r="G203" s="92" t="s">
        <v>11096</v>
      </c>
      <c r="H203" s="93" t="s">
        <v>11104</v>
      </c>
      <c r="I203" s="92" t="s">
        <v>11097</v>
      </c>
      <c r="J203" s="94" t="s">
        <v>10992</v>
      </c>
      <c r="K203" t="s">
        <v>11107</v>
      </c>
      <c r="L203" s="31" t="str">
        <f t="shared" si="12"/>
        <v>30-Days-Tourist Visa Change-for-Costa Rican.html</v>
      </c>
      <c r="M203" s="220" t="str">
        <f t="shared" si="13"/>
        <v>30-Days-Tourist-Visa-Change-for-Costa-Rican.html</v>
      </c>
      <c r="N203" t="s">
        <v>1152</v>
      </c>
      <c r="O203" t="str">
        <f t="shared" si="14"/>
        <v>30 Days Tourist Visa Change For Costa Rican</v>
      </c>
      <c r="P203" t="s">
        <v>1169</v>
      </c>
      <c r="Q203" t="str">
        <f t="shared" si="15"/>
        <v>&lt;a target="_blank" href="30days_visa_change/30-Days-Tourist-Visa-Change-for-Costa-Rican.html"&gt;30 Days Tourist Visa Change For Costa Rican&lt;/a&gt; &lt;br /&gt;</v>
      </c>
    </row>
    <row r="204" spans="6:17">
      <c r="F204" s="216">
        <v>30</v>
      </c>
      <c r="G204" s="92" t="s">
        <v>11096</v>
      </c>
      <c r="H204" s="93" t="s">
        <v>11104</v>
      </c>
      <c r="I204" s="92" t="s">
        <v>11097</v>
      </c>
      <c r="J204" s="94" t="s">
        <v>10993</v>
      </c>
      <c r="K204" t="s">
        <v>11107</v>
      </c>
      <c r="L204" s="31" t="str">
        <f t="shared" si="12"/>
        <v>30-Days-Tourist Visa Change-for-Cote d Ivoire.html</v>
      </c>
      <c r="M204" s="220" t="str">
        <f t="shared" si="13"/>
        <v>30-Days-Tourist-Visa-Change-for-Cote-d-Ivoire.html</v>
      </c>
      <c r="N204" t="s">
        <v>1152</v>
      </c>
      <c r="O204" t="str">
        <f t="shared" si="14"/>
        <v>30 Days Tourist Visa Change For Cote D Ivoire</v>
      </c>
      <c r="P204" t="s">
        <v>1169</v>
      </c>
      <c r="Q204" t="str">
        <f t="shared" si="15"/>
        <v>&lt;a target="_blank" href="30days_visa_change/30-Days-Tourist-Visa-Change-for-Cote-d-Ivoire.html"&gt;30 Days Tourist Visa Change For Cote D Ivoire&lt;/a&gt; &lt;br /&gt;</v>
      </c>
    </row>
    <row r="205" spans="6:17">
      <c r="F205" s="216">
        <v>30</v>
      </c>
      <c r="G205" s="92" t="s">
        <v>11096</v>
      </c>
      <c r="H205" s="93" t="s">
        <v>11104</v>
      </c>
      <c r="I205" s="92" t="s">
        <v>11097</v>
      </c>
      <c r="J205" s="94" t="s">
        <v>10994</v>
      </c>
      <c r="K205" t="s">
        <v>11107</v>
      </c>
      <c r="L205" s="31" t="str">
        <f t="shared" si="12"/>
        <v>30-Days-Tourist Visa Change-for-Croatian.html</v>
      </c>
      <c r="M205" s="220" t="str">
        <f t="shared" si="13"/>
        <v>30-Days-Tourist-Visa-Change-for-Croatian.html</v>
      </c>
      <c r="N205" t="s">
        <v>1152</v>
      </c>
      <c r="O205" t="str">
        <f t="shared" si="14"/>
        <v>30 Days Tourist Visa Change For Croatian</v>
      </c>
      <c r="P205" t="s">
        <v>1169</v>
      </c>
      <c r="Q205" t="str">
        <f t="shared" si="15"/>
        <v>&lt;a target="_blank" href="30days_visa_change/30-Days-Tourist-Visa-Change-for-Croatian.html"&gt;30 Days Tourist Visa Change For Croatian&lt;/a&gt; &lt;br /&gt;</v>
      </c>
    </row>
    <row r="206" spans="6:17">
      <c r="F206" s="216">
        <v>30</v>
      </c>
      <c r="G206" s="92" t="s">
        <v>11096</v>
      </c>
      <c r="H206" s="93" t="s">
        <v>11104</v>
      </c>
      <c r="I206" s="92" t="s">
        <v>11097</v>
      </c>
      <c r="J206" s="94" t="s">
        <v>10995</v>
      </c>
      <c r="K206" t="s">
        <v>11107</v>
      </c>
      <c r="L206" s="31" t="str">
        <f t="shared" si="12"/>
        <v>30-Days-Tourist Visa Change-for-Cuba.html</v>
      </c>
      <c r="M206" s="220" t="str">
        <f t="shared" si="13"/>
        <v>30-Days-Tourist-Visa-Change-for-Cuba.html</v>
      </c>
      <c r="N206" t="s">
        <v>1152</v>
      </c>
      <c r="O206" t="str">
        <f t="shared" si="14"/>
        <v>30 Days Tourist Visa Change For Cuba</v>
      </c>
      <c r="P206" t="s">
        <v>1169</v>
      </c>
      <c r="Q206" t="str">
        <f t="shared" si="15"/>
        <v>&lt;a target="_blank" href="30days_visa_change/30-Days-Tourist-Visa-Change-for-Cuba.html"&gt;30 Days Tourist Visa Change For Cuba&lt;/a&gt; &lt;br /&gt;</v>
      </c>
    </row>
    <row r="207" spans="6:17">
      <c r="F207" s="216">
        <v>30</v>
      </c>
      <c r="G207" s="92" t="s">
        <v>11096</v>
      </c>
      <c r="H207" s="93" t="s">
        <v>11104</v>
      </c>
      <c r="I207" s="92" t="s">
        <v>11097</v>
      </c>
      <c r="J207" s="94" t="s">
        <v>10996</v>
      </c>
      <c r="K207" t="s">
        <v>11107</v>
      </c>
      <c r="L207" s="31" t="str">
        <f t="shared" si="12"/>
        <v>30-Days-Tourist Visa Change-for-Cypriot.html</v>
      </c>
      <c r="M207" s="220" t="str">
        <f t="shared" si="13"/>
        <v>30-Days-Tourist-Visa-Change-for-Cypriot.html</v>
      </c>
      <c r="N207" t="s">
        <v>1152</v>
      </c>
      <c r="O207" t="str">
        <f t="shared" si="14"/>
        <v>30 Days Tourist Visa Change For Cypriot</v>
      </c>
      <c r="P207" t="s">
        <v>1169</v>
      </c>
      <c r="Q207" t="str">
        <f t="shared" si="15"/>
        <v>&lt;a target="_blank" href="30days_visa_change/30-Days-Tourist-Visa-Change-for-Cypriot.html"&gt;30 Days Tourist Visa Change For Cypriot&lt;/a&gt; &lt;br /&gt;</v>
      </c>
    </row>
    <row r="208" spans="6:17">
      <c r="F208" s="216">
        <v>30</v>
      </c>
      <c r="G208" s="92" t="s">
        <v>11096</v>
      </c>
      <c r="H208" s="93" t="s">
        <v>11104</v>
      </c>
      <c r="I208" s="92" t="s">
        <v>11097</v>
      </c>
      <c r="J208" s="94" t="s">
        <v>10915</v>
      </c>
      <c r="K208" t="s">
        <v>11107</v>
      </c>
      <c r="L208" s="31" t="str">
        <f t="shared" si="12"/>
        <v>30-Days-Tourist Visa Change-for-Czech.html</v>
      </c>
      <c r="M208" s="220" t="str">
        <f t="shared" si="13"/>
        <v>30-Days-Tourist-Visa-Change-for-Czech.html</v>
      </c>
      <c r="N208" t="s">
        <v>1152</v>
      </c>
      <c r="O208" t="str">
        <f t="shared" si="14"/>
        <v>30 Days Tourist Visa Change For Czech</v>
      </c>
      <c r="P208" t="s">
        <v>1169</v>
      </c>
      <c r="Q208" t="str">
        <f t="shared" si="15"/>
        <v>&lt;a target="_blank" href="30days_visa_change/30-Days-Tourist-Visa-Change-for-Czech.html"&gt;30 Days Tourist Visa Change For Czech&lt;/a&gt; &lt;br /&gt;</v>
      </c>
    </row>
    <row r="209" spans="6:17">
      <c r="F209" s="216">
        <v>30</v>
      </c>
      <c r="G209" s="92" t="s">
        <v>11096</v>
      </c>
      <c r="H209" s="93" t="s">
        <v>11104</v>
      </c>
      <c r="I209" s="92" t="s">
        <v>11097</v>
      </c>
      <c r="J209" s="94" t="s">
        <v>10997</v>
      </c>
      <c r="K209" t="s">
        <v>11107</v>
      </c>
      <c r="L209" s="31" t="str">
        <f t="shared" si="12"/>
        <v>30-Days-Tourist Visa Change-for-Danish.html</v>
      </c>
      <c r="M209" s="220" t="str">
        <f t="shared" si="13"/>
        <v>30-Days-Tourist-Visa-Change-for-Danish.html</v>
      </c>
      <c r="N209" t="s">
        <v>1152</v>
      </c>
      <c r="O209" t="str">
        <f t="shared" si="14"/>
        <v>30 Days Tourist Visa Change For Danish</v>
      </c>
      <c r="P209" t="s">
        <v>1169</v>
      </c>
      <c r="Q209" t="str">
        <f t="shared" si="15"/>
        <v>&lt;a target="_blank" href="30days_visa_change/30-Days-Tourist-Visa-Change-for-Danish.html"&gt;30 Days Tourist Visa Change For Danish&lt;/a&gt; &lt;br /&gt;</v>
      </c>
    </row>
    <row r="210" spans="6:17">
      <c r="F210" s="216">
        <v>30</v>
      </c>
      <c r="G210" s="92" t="s">
        <v>11096</v>
      </c>
      <c r="H210" s="93" t="s">
        <v>11104</v>
      </c>
      <c r="I210" s="92" t="s">
        <v>11097</v>
      </c>
      <c r="J210" s="94" t="s">
        <v>10998</v>
      </c>
      <c r="K210" t="s">
        <v>11107</v>
      </c>
      <c r="L210" s="31" t="str">
        <f t="shared" si="12"/>
        <v>30-Days-Tourist Visa Change-for-Dominican.html</v>
      </c>
      <c r="M210" s="220" t="str">
        <f t="shared" si="13"/>
        <v>30-Days-Tourist-Visa-Change-for-Dominican.html</v>
      </c>
      <c r="N210" t="s">
        <v>1152</v>
      </c>
      <c r="O210" t="str">
        <f t="shared" si="14"/>
        <v>30 Days Tourist Visa Change For Dominican</v>
      </c>
      <c r="P210" t="s">
        <v>1169</v>
      </c>
      <c r="Q210" t="str">
        <f t="shared" si="15"/>
        <v>&lt;a target="_blank" href="30days_visa_change/30-Days-Tourist-Visa-Change-for-Dominican.html"&gt;30 Days Tourist Visa Change For Dominican&lt;/a&gt; &lt;br /&gt;</v>
      </c>
    </row>
    <row r="211" spans="6:17">
      <c r="F211" s="216">
        <v>30</v>
      </c>
      <c r="G211" s="92" t="s">
        <v>11096</v>
      </c>
      <c r="H211" s="93" t="s">
        <v>11104</v>
      </c>
      <c r="I211" s="92" t="s">
        <v>11097</v>
      </c>
      <c r="J211" s="94" t="s">
        <v>10942</v>
      </c>
      <c r="K211" t="s">
        <v>11107</v>
      </c>
      <c r="L211" s="31" t="str">
        <f t="shared" si="12"/>
        <v>30-Days-Tourist Visa Change-for-Egyptian.html</v>
      </c>
      <c r="M211" s="220" t="str">
        <f t="shared" si="13"/>
        <v>30-Days-Tourist-Visa-Change-for-Egyptian.html</v>
      </c>
      <c r="N211" t="s">
        <v>1152</v>
      </c>
      <c r="O211" t="str">
        <f t="shared" si="14"/>
        <v>30 Days Tourist Visa Change For Egyptian</v>
      </c>
      <c r="P211" t="s">
        <v>1169</v>
      </c>
      <c r="Q211" t="str">
        <f t="shared" si="15"/>
        <v>&lt;a target="_blank" href="30days_visa_change/30-Days-Tourist-Visa-Change-for-Egyptian.html"&gt;30 Days Tourist Visa Change For Egyptian&lt;/a&gt; &lt;br /&gt;</v>
      </c>
    </row>
    <row r="212" spans="6:17">
      <c r="F212" s="216">
        <v>30</v>
      </c>
      <c r="G212" s="92" t="s">
        <v>11096</v>
      </c>
      <c r="H212" s="93" t="s">
        <v>11104</v>
      </c>
      <c r="I212" s="92" t="s">
        <v>11097</v>
      </c>
      <c r="J212" s="94" t="s">
        <v>10999</v>
      </c>
      <c r="K212" t="s">
        <v>11107</v>
      </c>
      <c r="L212" s="31" t="str">
        <f t="shared" si="12"/>
        <v>30-Days-Tourist Visa Change-for-Emirati.html</v>
      </c>
      <c r="M212" s="220" t="str">
        <f t="shared" si="13"/>
        <v>30-Days-Tourist-Visa-Change-for-Emirati.html</v>
      </c>
      <c r="N212" t="s">
        <v>1152</v>
      </c>
      <c r="O212" t="str">
        <f t="shared" si="14"/>
        <v>30 Days Tourist Visa Change For Emirati</v>
      </c>
      <c r="P212" t="s">
        <v>1169</v>
      </c>
      <c r="Q212" t="str">
        <f t="shared" si="15"/>
        <v>&lt;a target="_blank" href="30days_visa_change/30-Days-Tourist-Visa-Change-for-Emirati.html"&gt;30 Days Tourist Visa Change For Emirati&lt;/a&gt; &lt;br /&gt;</v>
      </c>
    </row>
    <row r="213" spans="6:17">
      <c r="F213" s="216">
        <v>30</v>
      </c>
      <c r="G213" s="92" t="s">
        <v>11096</v>
      </c>
      <c r="H213" s="93" t="s">
        <v>11104</v>
      </c>
      <c r="I213" s="92" t="s">
        <v>11097</v>
      </c>
      <c r="J213" s="94" t="s">
        <v>11000</v>
      </c>
      <c r="K213" t="s">
        <v>11107</v>
      </c>
      <c r="L213" s="31" t="str">
        <f t="shared" si="12"/>
        <v>30-Days-Tourist Visa Change-for-Eritrean.html</v>
      </c>
      <c r="M213" s="220" t="str">
        <f t="shared" si="13"/>
        <v>30-Days-Tourist-Visa-Change-for-Eritrean.html</v>
      </c>
      <c r="N213" t="s">
        <v>1152</v>
      </c>
      <c r="O213" t="str">
        <f t="shared" si="14"/>
        <v>30 Days Tourist Visa Change For Eritrean</v>
      </c>
      <c r="P213" t="s">
        <v>1169</v>
      </c>
      <c r="Q213" t="str">
        <f t="shared" si="15"/>
        <v>&lt;a target="_blank" href="30days_visa_change/30-Days-Tourist-Visa-Change-for-Eritrean.html"&gt;30 Days Tourist Visa Change For Eritrean&lt;/a&gt; &lt;br /&gt;</v>
      </c>
    </row>
    <row r="214" spans="6:17">
      <c r="F214" s="216">
        <v>30</v>
      </c>
      <c r="G214" s="92" t="s">
        <v>11096</v>
      </c>
      <c r="H214" s="93" t="s">
        <v>11104</v>
      </c>
      <c r="I214" s="92" t="s">
        <v>11097</v>
      </c>
      <c r="J214" s="94" t="s">
        <v>11001</v>
      </c>
      <c r="K214" t="s">
        <v>11107</v>
      </c>
      <c r="L214" s="31" t="str">
        <f t="shared" si="12"/>
        <v>30-Days-Tourist Visa Change-for-Estonian.html</v>
      </c>
      <c r="M214" s="220" t="str">
        <f t="shared" si="13"/>
        <v>30-Days-Tourist-Visa-Change-for-Estonian.html</v>
      </c>
      <c r="N214" t="s">
        <v>1152</v>
      </c>
      <c r="O214" t="str">
        <f t="shared" si="14"/>
        <v>30 Days Tourist Visa Change For Estonian</v>
      </c>
      <c r="P214" t="s">
        <v>1169</v>
      </c>
      <c r="Q214" t="str">
        <f t="shared" si="15"/>
        <v>&lt;a target="_blank" href="30days_visa_change/30-Days-Tourist-Visa-Change-for-Estonian.html"&gt;30 Days Tourist Visa Change For Estonian&lt;/a&gt; &lt;br /&gt;</v>
      </c>
    </row>
    <row r="215" spans="6:17">
      <c r="F215" s="216">
        <v>30</v>
      </c>
      <c r="G215" s="92" t="s">
        <v>11096</v>
      </c>
      <c r="H215" s="93" t="s">
        <v>11104</v>
      </c>
      <c r="I215" s="92" t="s">
        <v>11097</v>
      </c>
      <c r="J215" s="94" t="s">
        <v>11002</v>
      </c>
      <c r="K215" t="s">
        <v>11107</v>
      </c>
      <c r="L215" s="31" t="str">
        <f t="shared" si="12"/>
        <v>30-Days-Tourist Visa Change-for-Ethiopian.html</v>
      </c>
      <c r="M215" s="220" t="str">
        <f t="shared" si="13"/>
        <v>30-Days-Tourist-Visa-Change-for-Ethiopian.html</v>
      </c>
      <c r="N215" t="s">
        <v>1152</v>
      </c>
      <c r="O215" t="str">
        <f t="shared" si="14"/>
        <v>30 Days Tourist Visa Change For Ethiopian</v>
      </c>
      <c r="P215" t="s">
        <v>1169</v>
      </c>
      <c r="Q215" t="str">
        <f t="shared" si="15"/>
        <v>&lt;a target="_blank" href="30days_visa_change/30-Days-Tourist-Visa-Change-for-Ethiopian.html"&gt;30 Days Tourist Visa Change For Ethiopian&lt;/a&gt; &lt;br /&gt;</v>
      </c>
    </row>
    <row r="216" spans="6:17">
      <c r="F216" s="216">
        <v>30</v>
      </c>
      <c r="G216" s="92" t="s">
        <v>11096</v>
      </c>
      <c r="H216" s="93" t="s">
        <v>11104</v>
      </c>
      <c r="I216" s="92" t="s">
        <v>11097</v>
      </c>
      <c r="J216" s="94" t="s">
        <v>11003</v>
      </c>
      <c r="K216" t="s">
        <v>11107</v>
      </c>
      <c r="L216" s="31" t="str">
        <f t="shared" si="12"/>
        <v>30-Days-Tourist Visa Change-for-Faroese.html</v>
      </c>
      <c r="M216" s="220" t="str">
        <f t="shared" si="13"/>
        <v>30-Days-Tourist-Visa-Change-for-Faroese.html</v>
      </c>
      <c r="N216" t="s">
        <v>1152</v>
      </c>
      <c r="O216" t="str">
        <f t="shared" si="14"/>
        <v>30 Days Tourist Visa Change For Faroese</v>
      </c>
      <c r="P216" t="s">
        <v>1169</v>
      </c>
      <c r="Q216" t="str">
        <f t="shared" si="15"/>
        <v>&lt;a target="_blank" href="30days_visa_change/30-Days-Tourist-Visa-Change-for-Faroese.html"&gt;30 Days Tourist Visa Change For Faroese&lt;/a&gt; &lt;br /&gt;</v>
      </c>
    </row>
    <row r="217" spans="6:17">
      <c r="F217" s="216">
        <v>30</v>
      </c>
      <c r="G217" s="92" t="s">
        <v>11096</v>
      </c>
      <c r="H217" s="93" t="s">
        <v>11104</v>
      </c>
      <c r="I217" s="92" t="s">
        <v>11097</v>
      </c>
      <c r="J217" s="94" t="s">
        <v>11004</v>
      </c>
      <c r="K217" t="s">
        <v>11107</v>
      </c>
      <c r="L217" s="31" t="str">
        <f t="shared" si="12"/>
        <v>30-Days-Tourist Visa Change-for-Finnish.html</v>
      </c>
      <c r="M217" s="220" t="str">
        <f t="shared" si="13"/>
        <v>30-Days-Tourist-Visa-Change-for-Finnish.html</v>
      </c>
      <c r="N217" t="s">
        <v>1152</v>
      </c>
      <c r="O217" t="str">
        <f t="shared" si="14"/>
        <v>30 Days Tourist Visa Change For Finnish</v>
      </c>
      <c r="P217" t="s">
        <v>1169</v>
      </c>
      <c r="Q217" t="str">
        <f t="shared" si="15"/>
        <v>&lt;a target="_blank" href="30days_visa_change/30-Days-Tourist-Visa-Change-for-Finnish.html"&gt;30 Days Tourist Visa Change For Finnish&lt;/a&gt; &lt;br /&gt;</v>
      </c>
    </row>
    <row r="218" spans="6:17">
      <c r="F218" s="216">
        <v>30</v>
      </c>
      <c r="G218" s="92" t="s">
        <v>11096</v>
      </c>
      <c r="H218" s="93" t="s">
        <v>11104</v>
      </c>
      <c r="I218" s="92" t="s">
        <v>11097</v>
      </c>
      <c r="J218" s="94" t="s">
        <v>10845</v>
      </c>
      <c r="K218" t="s">
        <v>11107</v>
      </c>
      <c r="L218" s="31" t="str">
        <f t="shared" si="12"/>
        <v>30-Days-Tourist Visa Change-for-French.html</v>
      </c>
      <c r="M218" s="220" t="str">
        <f t="shared" si="13"/>
        <v>30-Days-Tourist-Visa-Change-for-French.html</v>
      </c>
      <c r="N218" t="s">
        <v>1152</v>
      </c>
      <c r="O218" t="str">
        <f t="shared" si="14"/>
        <v>30 Days Tourist Visa Change For French</v>
      </c>
      <c r="P218" t="s">
        <v>1169</v>
      </c>
      <c r="Q218" t="str">
        <f t="shared" si="15"/>
        <v>&lt;a target="_blank" href="30days_visa_change/30-Days-Tourist-Visa-Change-for-French.html"&gt;30 Days Tourist Visa Change For French&lt;/a&gt; &lt;br /&gt;</v>
      </c>
    </row>
    <row r="219" spans="6:17">
      <c r="F219" s="216">
        <v>30</v>
      </c>
      <c r="G219" s="92" t="s">
        <v>11096</v>
      </c>
      <c r="H219" s="93" t="s">
        <v>11104</v>
      </c>
      <c r="I219" s="92" t="s">
        <v>11097</v>
      </c>
      <c r="J219" s="94" t="s">
        <v>11005</v>
      </c>
      <c r="K219" t="s">
        <v>11107</v>
      </c>
      <c r="L219" s="31" t="str">
        <f t="shared" si="12"/>
        <v>30-Days-Tourist Visa Change-for-French Polynesian.html</v>
      </c>
      <c r="M219" s="220" t="str">
        <f t="shared" si="13"/>
        <v>30-Days-Tourist-Visa-Change-for-French-Polynesian.html</v>
      </c>
      <c r="N219" t="s">
        <v>1152</v>
      </c>
      <c r="O219" t="str">
        <f t="shared" si="14"/>
        <v>30 Days Tourist Visa Change For French Polynesian</v>
      </c>
      <c r="P219" t="s">
        <v>1169</v>
      </c>
      <c r="Q219" t="str">
        <f t="shared" si="15"/>
        <v>&lt;a target="_blank" href="30days_visa_change/30-Days-Tourist-Visa-Change-for-French-Polynesian.html"&gt;30 Days Tourist Visa Change For French Polynesian&lt;/a&gt; &lt;br /&gt;</v>
      </c>
    </row>
    <row r="220" spans="6:17">
      <c r="F220" s="216">
        <v>30</v>
      </c>
      <c r="G220" s="92" t="s">
        <v>11096</v>
      </c>
      <c r="H220" s="93" t="s">
        <v>11104</v>
      </c>
      <c r="I220" s="92" t="s">
        <v>11097</v>
      </c>
      <c r="J220" s="94" t="s">
        <v>11006</v>
      </c>
      <c r="K220" t="s">
        <v>11107</v>
      </c>
      <c r="L220" s="31" t="str">
        <f t="shared" si="12"/>
        <v>30-Days-Tourist Visa Change-for-Gambian.html</v>
      </c>
      <c r="M220" s="220" t="str">
        <f t="shared" si="13"/>
        <v>30-Days-Tourist-Visa-Change-for-Gambian.html</v>
      </c>
      <c r="N220" t="s">
        <v>1152</v>
      </c>
      <c r="O220" t="str">
        <f t="shared" si="14"/>
        <v>30 Days Tourist Visa Change For Gambian</v>
      </c>
      <c r="P220" t="s">
        <v>1169</v>
      </c>
      <c r="Q220" t="str">
        <f t="shared" si="15"/>
        <v>&lt;a target="_blank" href="30days_visa_change/30-Days-Tourist-Visa-Change-for-Gambian.html"&gt;30 Days Tourist Visa Change For Gambian&lt;/a&gt; &lt;br /&gt;</v>
      </c>
    </row>
    <row r="221" spans="6:17">
      <c r="F221" s="216">
        <v>30</v>
      </c>
      <c r="G221" s="92" t="s">
        <v>11096</v>
      </c>
      <c r="H221" s="93" t="s">
        <v>11104</v>
      </c>
      <c r="I221" s="92" t="s">
        <v>11097</v>
      </c>
      <c r="J221" s="94" t="s">
        <v>11007</v>
      </c>
      <c r="K221" t="s">
        <v>11107</v>
      </c>
      <c r="L221" s="31" t="str">
        <f t="shared" si="12"/>
        <v>30-Days-Tourist Visa Change-for-Georgian.html</v>
      </c>
      <c r="M221" s="220" t="str">
        <f t="shared" si="13"/>
        <v>30-Days-Tourist-Visa-Change-for-Georgian.html</v>
      </c>
      <c r="N221" t="s">
        <v>1152</v>
      </c>
      <c r="O221" t="str">
        <f t="shared" si="14"/>
        <v>30 Days Tourist Visa Change For Georgian</v>
      </c>
      <c r="P221" t="s">
        <v>1169</v>
      </c>
      <c r="Q221" t="str">
        <f t="shared" si="15"/>
        <v>&lt;a target="_blank" href="30days_visa_change/30-Days-Tourist-Visa-Change-for-Georgian.html"&gt;30 Days Tourist Visa Change For Georgian&lt;/a&gt; &lt;br /&gt;</v>
      </c>
    </row>
    <row r="222" spans="6:17">
      <c r="F222" s="216">
        <v>30</v>
      </c>
      <c r="G222" s="92" t="s">
        <v>11096</v>
      </c>
      <c r="H222" s="93" t="s">
        <v>11104</v>
      </c>
      <c r="I222" s="92" t="s">
        <v>11097</v>
      </c>
      <c r="J222" s="94" t="s">
        <v>10940</v>
      </c>
      <c r="K222" t="s">
        <v>11107</v>
      </c>
      <c r="L222" s="31" t="str">
        <f t="shared" si="12"/>
        <v>30-Days-Tourist Visa Change-for-German.html</v>
      </c>
      <c r="M222" s="220" t="str">
        <f t="shared" si="13"/>
        <v>30-Days-Tourist-Visa-Change-for-German.html</v>
      </c>
      <c r="N222" t="s">
        <v>1152</v>
      </c>
      <c r="O222" t="str">
        <f t="shared" si="14"/>
        <v>30 Days Tourist Visa Change For German</v>
      </c>
      <c r="P222" t="s">
        <v>1169</v>
      </c>
      <c r="Q222" t="str">
        <f t="shared" si="15"/>
        <v>&lt;a target="_blank" href="30days_visa_change/30-Days-Tourist-Visa-Change-for-German.html"&gt;30 Days Tourist Visa Change For German&lt;/a&gt; &lt;br /&gt;</v>
      </c>
    </row>
    <row r="223" spans="6:17">
      <c r="F223" s="216">
        <v>30</v>
      </c>
      <c r="G223" s="92" t="s">
        <v>11096</v>
      </c>
      <c r="H223" s="93" t="s">
        <v>11104</v>
      </c>
      <c r="I223" s="92" t="s">
        <v>11097</v>
      </c>
      <c r="J223" s="94" t="s">
        <v>11008</v>
      </c>
      <c r="K223" t="s">
        <v>11107</v>
      </c>
      <c r="L223" s="31" t="str">
        <f t="shared" si="12"/>
        <v>30-Days-Tourist Visa Change-for-Ghanaian.html</v>
      </c>
      <c r="M223" s="220" t="str">
        <f t="shared" si="13"/>
        <v>30-Days-Tourist-Visa-Change-for-Ghanaian.html</v>
      </c>
      <c r="N223" t="s">
        <v>1152</v>
      </c>
      <c r="O223" t="str">
        <f t="shared" si="14"/>
        <v>30 Days Tourist Visa Change For Ghanaian</v>
      </c>
      <c r="P223" t="s">
        <v>1169</v>
      </c>
      <c r="Q223" t="str">
        <f t="shared" si="15"/>
        <v>&lt;a target="_blank" href="30days_visa_change/30-Days-Tourist-Visa-Change-for-Ghanaian.html"&gt;30 Days Tourist Visa Change For Ghanaian&lt;/a&gt; &lt;br /&gt;</v>
      </c>
    </row>
    <row r="224" spans="6:17">
      <c r="F224" s="216">
        <v>30</v>
      </c>
      <c r="G224" s="92" t="s">
        <v>11096</v>
      </c>
      <c r="H224" s="93" t="s">
        <v>11104</v>
      </c>
      <c r="I224" s="92" t="s">
        <v>11097</v>
      </c>
      <c r="J224" s="94" t="s">
        <v>11009</v>
      </c>
      <c r="K224" t="s">
        <v>11107</v>
      </c>
      <c r="L224" s="31" t="str">
        <f t="shared" si="12"/>
        <v>30-Days-Tourist Visa Change-for-Gibraltarian.html</v>
      </c>
      <c r="M224" s="220" t="str">
        <f t="shared" si="13"/>
        <v>30-Days-Tourist-Visa-Change-for-Gibraltarian.html</v>
      </c>
      <c r="N224" t="s">
        <v>1152</v>
      </c>
      <c r="O224" t="str">
        <f t="shared" si="14"/>
        <v>30 Days Tourist Visa Change For Gibraltarian</v>
      </c>
      <c r="P224" t="s">
        <v>1169</v>
      </c>
      <c r="Q224" t="str">
        <f t="shared" si="15"/>
        <v>&lt;a target="_blank" href="30days_visa_change/30-Days-Tourist-Visa-Change-for-Gibraltarian.html"&gt;30 Days Tourist Visa Change For Gibraltarian&lt;/a&gt; &lt;br /&gt;</v>
      </c>
    </row>
    <row r="225" spans="6:17">
      <c r="F225" s="216">
        <v>30</v>
      </c>
      <c r="G225" s="92" t="s">
        <v>11096</v>
      </c>
      <c r="H225" s="93" t="s">
        <v>11104</v>
      </c>
      <c r="I225" s="92" t="s">
        <v>11097</v>
      </c>
      <c r="J225" s="94" t="s">
        <v>11010</v>
      </c>
      <c r="K225" t="s">
        <v>11107</v>
      </c>
      <c r="L225" s="31" t="str">
        <f t="shared" si="12"/>
        <v>30-Days-Tourist Visa Change-for-GREECE.html</v>
      </c>
      <c r="M225" s="220" t="str">
        <f t="shared" si="13"/>
        <v>30-Days-Tourist-Visa-Change-for-GREECE.html</v>
      </c>
      <c r="N225" t="s">
        <v>1152</v>
      </c>
      <c r="O225" t="str">
        <f t="shared" si="14"/>
        <v>30 Days Tourist Visa Change For Greece</v>
      </c>
      <c r="P225" t="s">
        <v>1169</v>
      </c>
      <c r="Q225" t="str">
        <f t="shared" si="15"/>
        <v>&lt;a target="_blank" href="30days_visa_change/30-Days-Tourist-Visa-Change-for-GREECE.html"&gt;30 Days Tourist Visa Change For Greece&lt;/a&gt; &lt;br /&gt;</v>
      </c>
    </row>
    <row r="226" spans="6:17">
      <c r="F226" s="216">
        <v>30</v>
      </c>
      <c r="G226" s="92" t="s">
        <v>11096</v>
      </c>
      <c r="H226" s="93" t="s">
        <v>11104</v>
      </c>
      <c r="I226" s="92" t="s">
        <v>11097</v>
      </c>
      <c r="J226" s="94" t="s">
        <v>11011</v>
      </c>
      <c r="K226" t="s">
        <v>11107</v>
      </c>
      <c r="L226" s="31" t="str">
        <f t="shared" si="12"/>
        <v>30-Days-Tourist Visa Change-for-Greenlandic.html</v>
      </c>
      <c r="M226" s="220" t="str">
        <f t="shared" si="13"/>
        <v>30-Days-Tourist-Visa-Change-for-Greenlandic.html</v>
      </c>
      <c r="N226" t="s">
        <v>1152</v>
      </c>
      <c r="O226" t="str">
        <f t="shared" si="14"/>
        <v>30 Days Tourist Visa Change For Greenlandic</v>
      </c>
      <c r="P226" t="s">
        <v>1169</v>
      </c>
      <c r="Q226" t="str">
        <f t="shared" si="15"/>
        <v>&lt;a target="_blank" href="30days_visa_change/30-Days-Tourist-Visa-Change-for-Greenlandic.html"&gt;30 Days Tourist Visa Change For Greenlandic&lt;/a&gt; &lt;br /&gt;</v>
      </c>
    </row>
    <row r="227" spans="6:17">
      <c r="F227" s="216">
        <v>30</v>
      </c>
      <c r="G227" s="92" t="s">
        <v>11096</v>
      </c>
      <c r="H227" s="93" t="s">
        <v>11104</v>
      </c>
      <c r="I227" s="92" t="s">
        <v>11097</v>
      </c>
      <c r="J227" s="94" t="s">
        <v>11012</v>
      </c>
      <c r="K227" t="s">
        <v>11107</v>
      </c>
      <c r="L227" s="31" t="str">
        <f t="shared" si="12"/>
        <v>30-Days-Tourist Visa Change-for-Grenadian.html</v>
      </c>
      <c r="M227" s="220" t="str">
        <f t="shared" si="13"/>
        <v>30-Days-Tourist-Visa-Change-for-Grenadian.html</v>
      </c>
      <c r="N227" t="s">
        <v>1152</v>
      </c>
      <c r="O227" t="str">
        <f t="shared" si="14"/>
        <v>30 Days Tourist Visa Change For Grenadian</v>
      </c>
      <c r="P227" t="s">
        <v>1169</v>
      </c>
      <c r="Q227" t="str">
        <f t="shared" si="15"/>
        <v>&lt;a target="_blank" href="30days_visa_change/30-Days-Tourist-Visa-Change-for-Grenadian.html"&gt;30 Days Tourist Visa Change For Grenadian&lt;/a&gt; &lt;br /&gt;</v>
      </c>
    </row>
    <row r="228" spans="6:17">
      <c r="F228" s="216">
        <v>30</v>
      </c>
      <c r="G228" s="92" t="s">
        <v>11096</v>
      </c>
      <c r="H228" s="93" t="s">
        <v>11104</v>
      </c>
      <c r="I228" s="92" t="s">
        <v>11097</v>
      </c>
      <c r="J228" s="94" t="s">
        <v>11013</v>
      </c>
      <c r="K228" t="s">
        <v>11107</v>
      </c>
      <c r="L228" s="31" t="str">
        <f t="shared" si="12"/>
        <v>30-Days-Tourist Visa Change-for-Guamanian.html</v>
      </c>
      <c r="M228" s="220" t="str">
        <f t="shared" si="13"/>
        <v>30-Days-Tourist-Visa-Change-for-Guamanian.html</v>
      </c>
      <c r="N228" t="s">
        <v>1152</v>
      </c>
      <c r="O228" t="str">
        <f t="shared" si="14"/>
        <v>30 Days Tourist Visa Change For Guamanian</v>
      </c>
      <c r="P228" t="s">
        <v>1169</v>
      </c>
      <c r="Q228" t="str">
        <f t="shared" si="15"/>
        <v>&lt;a target="_blank" href="30days_visa_change/30-Days-Tourist-Visa-Change-for-Guamanian.html"&gt;30 Days Tourist Visa Change For Guamanian&lt;/a&gt; &lt;br /&gt;</v>
      </c>
    </row>
    <row r="229" spans="6:17">
      <c r="F229" s="216">
        <v>30</v>
      </c>
      <c r="G229" s="92" t="s">
        <v>11096</v>
      </c>
      <c r="H229" s="93" t="s">
        <v>11104</v>
      </c>
      <c r="I229" s="92" t="s">
        <v>11097</v>
      </c>
      <c r="J229" s="94" t="s">
        <v>11014</v>
      </c>
      <c r="K229" t="s">
        <v>11107</v>
      </c>
      <c r="L229" s="31" t="str">
        <f t="shared" si="12"/>
        <v>30-Days-Tourist Visa Change-for-Guatemalan.html</v>
      </c>
      <c r="M229" s="220" t="str">
        <f t="shared" si="13"/>
        <v>30-Days-Tourist-Visa-Change-for-Guatemalan.html</v>
      </c>
      <c r="N229" t="s">
        <v>1152</v>
      </c>
      <c r="O229" t="str">
        <f t="shared" si="14"/>
        <v>30 Days Tourist Visa Change For Guatemalan</v>
      </c>
      <c r="P229" t="s">
        <v>1169</v>
      </c>
      <c r="Q229" t="str">
        <f t="shared" si="15"/>
        <v>&lt;a target="_blank" href="30days_visa_change/30-Days-Tourist-Visa-Change-for-Guatemalan.html"&gt;30 Days Tourist Visa Change For Guatemalan&lt;/a&gt; &lt;br /&gt;</v>
      </c>
    </row>
    <row r="230" spans="6:17">
      <c r="F230" s="216">
        <v>30</v>
      </c>
      <c r="G230" s="92" t="s">
        <v>11096</v>
      </c>
      <c r="H230" s="93" t="s">
        <v>11104</v>
      </c>
      <c r="I230" s="92" t="s">
        <v>11097</v>
      </c>
      <c r="J230" s="94" t="s">
        <v>11015</v>
      </c>
      <c r="K230" t="s">
        <v>11107</v>
      </c>
      <c r="L230" s="31" t="str">
        <f t="shared" si="12"/>
        <v>30-Days-Tourist Visa Change-for-Guinean.html</v>
      </c>
      <c r="M230" s="220" t="str">
        <f t="shared" si="13"/>
        <v>30-Days-Tourist-Visa-Change-for-Guinean.html</v>
      </c>
      <c r="N230" t="s">
        <v>1152</v>
      </c>
      <c r="O230" t="str">
        <f t="shared" si="14"/>
        <v>30 Days Tourist Visa Change For Guinean</v>
      </c>
      <c r="P230" t="s">
        <v>1169</v>
      </c>
      <c r="Q230" t="str">
        <f t="shared" si="15"/>
        <v>&lt;a target="_blank" href="30days_visa_change/30-Days-Tourist-Visa-Change-for-Guinean.html"&gt;30 Days Tourist Visa Change For Guinean&lt;/a&gt; &lt;br /&gt;</v>
      </c>
    </row>
    <row r="231" spans="6:17">
      <c r="F231" s="216">
        <v>30</v>
      </c>
      <c r="G231" s="92" t="s">
        <v>11096</v>
      </c>
      <c r="H231" s="93" t="s">
        <v>11104</v>
      </c>
      <c r="I231" s="92" t="s">
        <v>11097</v>
      </c>
      <c r="J231" s="94" t="s">
        <v>11016</v>
      </c>
      <c r="K231" t="s">
        <v>11107</v>
      </c>
      <c r="L231" s="31" t="str">
        <f t="shared" si="12"/>
        <v>30-Days-Tourist Visa Change-for-Haitian.html</v>
      </c>
      <c r="M231" s="220" t="str">
        <f t="shared" si="13"/>
        <v>30-Days-Tourist-Visa-Change-for-Haitian.html</v>
      </c>
      <c r="N231" t="s">
        <v>1152</v>
      </c>
      <c r="O231" t="str">
        <f t="shared" si="14"/>
        <v>30 Days Tourist Visa Change For Haitian</v>
      </c>
      <c r="P231" t="s">
        <v>1169</v>
      </c>
      <c r="Q231" t="str">
        <f t="shared" si="15"/>
        <v>&lt;a target="_blank" href="30days_visa_change/30-Days-Tourist-Visa-Change-for-Haitian.html"&gt;30 Days Tourist Visa Change For Haitian&lt;/a&gt; &lt;br /&gt;</v>
      </c>
    </row>
    <row r="232" spans="6:17">
      <c r="F232" s="216">
        <v>30</v>
      </c>
      <c r="G232" s="92" t="s">
        <v>11096</v>
      </c>
      <c r="H232" s="93" t="s">
        <v>11104</v>
      </c>
      <c r="I232" s="92" t="s">
        <v>11097</v>
      </c>
      <c r="J232" s="94" t="s">
        <v>10906</v>
      </c>
      <c r="K232" t="s">
        <v>11107</v>
      </c>
      <c r="L232" s="31" t="str">
        <f t="shared" si="12"/>
        <v>30-Days-Tourist Visa Change-for-Hungarian.html</v>
      </c>
      <c r="M232" s="220" t="str">
        <f t="shared" si="13"/>
        <v>30-Days-Tourist-Visa-Change-for-Hungarian.html</v>
      </c>
      <c r="N232" t="s">
        <v>1152</v>
      </c>
      <c r="O232" t="str">
        <f t="shared" si="14"/>
        <v>30 Days Tourist Visa Change For Hungarian</v>
      </c>
      <c r="P232" t="s">
        <v>1169</v>
      </c>
      <c r="Q232" t="str">
        <f t="shared" si="15"/>
        <v>&lt;a target="_blank" href="30days_visa_change/30-Days-Tourist-Visa-Change-for-Hungarian.html"&gt;30 Days Tourist Visa Change For Hungarian&lt;/a&gt; &lt;br /&gt;</v>
      </c>
    </row>
    <row r="233" spans="6:17">
      <c r="F233" s="216">
        <v>30</v>
      </c>
      <c r="G233" s="92" t="s">
        <v>11096</v>
      </c>
      <c r="H233" s="93" t="s">
        <v>11104</v>
      </c>
      <c r="I233" s="92" t="s">
        <v>11097</v>
      </c>
      <c r="J233" s="94" t="s">
        <v>11017</v>
      </c>
      <c r="K233" t="s">
        <v>11107</v>
      </c>
      <c r="L233" s="31" t="str">
        <f t="shared" si="12"/>
        <v>30-Days-Tourist Visa Change-for-Icelander.html</v>
      </c>
      <c r="M233" s="220" t="str">
        <f t="shared" si="13"/>
        <v>30-Days-Tourist-Visa-Change-for-Icelander.html</v>
      </c>
      <c r="N233" t="s">
        <v>1152</v>
      </c>
      <c r="O233" t="str">
        <f t="shared" si="14"/>
        <v>30 Days Tourist Visa Change For Icelander</v>
      </c>
      <c r="P233" t="s">
        <v>1169</v>
      </c>
      <c r="Q233" t="str">
        <f t="shared" si="15"/>
        <v>&lt;a target="_blank" href="30days_visa_change/30-Days-Tourist-Visa-Change-for-Icelander.html"&gt;30 Days Tourist Visa Change For Icelander&lt;/a&gt; &lt;br /&gt;</v>
      </c>
    </row>
    <row r="234" spans="6:17">
      <c r="F234" s="216">
        <v>30</v>
      </c>
      <c r="G234" s="92" t="s">
        <v>11096</v>
      </c>
      <c r="H234" s="93" t="s">
        <v>11104</v>
      </c>
      <c r="I234" s="92" t="s">
        <v>11097</v>
      </c>
      <c r="J234" s="94" t="s">
        <v>11018</v>
      </c>
      <c r="K234" t="s">
        <v>11107</v>
      </c>
      <c r="L234" s="31" t="str">
        <f t="shared" si="12"/>
        <v>30-Days-Tourist Visa Change-for-Indian.html</v>
      </c>
      <c r="M234" s="220" t="str">
        <f t="shared" si="13"/>
        <v>30-Days-Tourist-Visa-Change-for-Indian.html</v>
      </c>
      <c r="N234" t="s">
        <v>1152</v>
      </c>
      <c r="O234" t="str">
        <f t="shared" si="14"/>
        <v>30 Days Tourist Visa Change For Indian</v>
      </c>
      <c r="P234" t="s">
        <v>1169</v>
      </c>
      <c r="Q234" t="str">
        <f t="shared" si="15"/>
        <v>&lt;a target="_blank" href="30days_visa_change/30-Days-Tourist-Visa-Change-for-Indian.html"&gt;30 Days Tourist Visa Change For Indian&lt;/a&gt; &lt;br /&gt;</v>
      </c>
    </row>
    <row r="235" spans="6:17">
      <c r="F235" s="216">
        <v>30</v>
      </c>
      <c r="G235" s="92" t="s">
        <v>11096</v>
      </c>
      <c r="H235" s="93" t="s">
        <v>11104</v>
      </c>
      <c r="I235" s="92" t="s">
        <v>11097</v>
      </c>
      <c r="J235" s="94" t="s">
        <v>10944</v>
      </c>
      <c r="K235" t="s">
        <v>11107</v>
      </c>
      <c r="L235" s="31" t="str">
        <f t="shared" si="12"/>
        <v>30-Days-Tourist Visa Change-for-Indonesian.html</v>
      </c>
      <c r="M235" s="220" t="str">
        <f t="shared" si="13"/>
        <v>30-Days-Tourist-Visa-Change-for-Indonesian.html</v>
      </c>
      <c r="N235" t="s">
        <v>1152</v>
      </c>
      <c r="O235" t="str">
        <f t="shared" si="14"/>
        <v>30 Days Tourist Visa Change For Indonesian</v>
      </c>
      <c r="P235" t="s">
        <v>1169</v>
      </c>
      <c r="Q235" t="str">
        <f t="shared" si="15"/>
        <v>&lt;a target="_blank" href="30days_visa_change/30-Days-Tourist-Visa-Change-for-Indonesian.html"&gt;30 Days Tourist Visa Change For Indonesian&lt;/a&gt; &lt;br /&gt;</v>
      </c>
    </row>
    <row r="236" spans="6:17">
      <c r="F236" s="216">
        <v>30</v>
      </c>
      <c r="G236" s="92" t="s">
        <v>11096</v>
      </c>
      <c r="H236" s="93" t="s">
        <v>11104</v>
      </c>
      <c r="I236" s="92" t="s">
        <v>11097</v>
      </c>
      <c r="J236" s="94" t="s">
        <v>11019</v>
      </c>
      <c r="K236" t="s">
        <v>11107</v>
      </c>
      <c r="L236" s="31" t="str">
        <f t="shared" si="12"/>
        <v>30-Days-Tourist Visa Change-for-Iranian.html</v>
      </c>
      <c r="M236" s="220" t="str">
        <f t="shared" si="13"/>
        <v>30-Days-Tourist-Visa-Change-for-Iranian.html</v>
      </c>
      <c r="N236" t="s">
        <v>1152</v>
      </c>
      <c r="O236" t="str">
        <f t="shared" si="14"/>
        <v>30 Days Tourist Visa Change For Iranian</v>
      </c>
      <c r="P236" t="s">
        <v>1169</v>
      </c>
      <c r="Q236" t="str">
        <f t="shared" si="15"/>
        <v>&lt;a target="_blank" href="30days_visa_change/30-Days-Tourist-Visa-Change-for-Iranian.html"&gt;30 Days Tourist Visa Change For Iranian&lt;/a&gt; &lt;br /&gt;</v>
      </c>
    </row>
    <row r="237" spans="6:17">
      <c r="F237" s="216">
        <v>30</v>
      </c>
      <c r="G237" s="92" t="s">
        <v>11096</v>
      </c>
      <c r="H237" s="93" t="s">
        <v>11104</v>
      </c>
      <c r="I237" s="92" t="s">
        <v>11097</v>
      </c>
      <c r="J237" s="94" t="s">
        <v>11020</v>
      </c>
      <c r="K237" t="s">
        <v>11107</v>
      </c>
      <c r="L237" s="31" t="str">
        <f t="shared" si="12"/>
        <v>30-Days-Tourist Visa Change-for-Iraqi.html</v>
      </c>
      <c r="M237" s="220" t="str">
        <f t="shared" si="13"/>
        <v>30-Days-Tourist-Visa-Change-for-Iraqi.html</v>
      </c>
      <c r="N237" t="s">
        <v>1152</v>
      </c>
      <c r="O237" t="str">
        <f t="shared" si="14"/>
        <v>30 Days Tourist Visa Change For Iraqi</v>
      </c>
      <c r="P237" t="s">
        <v>1169</v>
      </c>
      <c r="Q237" t="str">
        <f t="shared" si="15"/>
        <v>&lt;a target="_blank" href="30days_visa_change/30-Days-Tourist-Visa-Change-for-Iraqi.html"&gt;30 Days Tourist Visa Change For Iraqi&lt;/a&gt; &lt;br /&gt;</v>
      </c>
    </row>
    <row r="238" spans="6:17">
      <c r="F238" s="216">
        <v>30</v>
      </c>
      <c r="G238" s="92" t="s">
        <v>11096</v>
      </c>
      <c r="H238" s="93" t="s">
        <v>11104</v>
      </c>
      <c r="I238" s="92" t="s">
        <v>11097</v>
      </c>
      <c r="J238" s="94" t="s">
        <v>11021</v>
      </c>
      <c r="K238" t="s">
        <v>11107</v>
      </c>
      <c r="L238" s="31" t="str">
        <f t="shared" si="12"/>
        <v>30-Days-Tourist Visa Change-for-Irish.html</v>
      </c>
      <c r="M238" s="220" t="str">
        <f t="shared" si="13"/>
        <v>30-Days-Tourist-Visa-Change-for-Irish.html</v>
      </c>
      <c r="N238" t="s">
        <v>1152</v>
      </c>
      <c r="O238" t="str">
        <f t="shared" si="14"/>
        <v>30 Days Tourist Visa Change For Irish</v>
      </c>
      <c r="P238" t="s">
        <v>1169</v>
      </c>
      <c r="Q238" t="str">
        <f t="shared" si="15"/>
        <v>&lt;a target="_blank" href="30days_visa_change/30-Days-Tourist-Visa-Change-for-Irish.html"&gt;30 Days Tourist Visa Change For Irish&lt;/a&gt; &lt;br /&gt;</v>
      </c>
    </row>
    <row r="239" spans="6:17">
      <c r="F239" s="216">
        <v>30</v>
      </c>
      <c r="G239" s="92" t="s">
        <v>11096</v>
      </c>
      <c r="H239" s="93" t="s">
        <v>11104</v>
      </c>
      <c r="I239" s="92" t="s">
        <v>11097</v>
      </c>
      <c r="J239" s="94" t="s">
        <v>10851</v>
      </c>
      <c r="K239" t="s">
        <v>11107</v>
      </c>
      <c r="L239" s="31" t="str">
        <f t="shared" si="12"/>
        <v>30-Days-Tourist Visa Change-for-Italian.html</v>
      </c>
      <c r="M239" s="220" t="str">
        <f t="shared" si="13"/>
        <v>30-Days-Tourist-Visa-Change-for-Italian.html</v>
      </c>
      <c r="N239" t="s">
        <v>1152</v>
      </c>
      <c r="O239" t="str">
        <f t="shared" si="14"/>
        <v>30 Days Tourist Visa Change For Italian</v>
      </c>
      <c r="P239" t="s">
        <v>1169</v>
      </c>
      <c r="Q239" t="str">
        <f t="shared" si="15"/>
        <v>&lt;a target="_blank" href="30days_visa_change/30-Days-Tourist-Visa-Change-for-Italian.html"&gt;30 Days Tourist Visa Change For Italian&lt;/a&gt; &lt;br /&gt;</v>
      </c>
    </row>
    <row r="240" spans="6:17">
      <c r="F240" s="216">
        <v>30</v>
      </c>
      <c r="G240" s="92" t="s">
        <v>11096</v>
      </c>
      <c r="H240" s="93" t="s">
        <v>11104</v>
      </c>
      <c r="I240" s="92" t="s">
        <v>11097</v>
      </c>
      <c r="J240" s="94" t="s">
        <v>11022</v>
      </c>
      <c r="K240" t="s">
        <v>11107</v>
      </c>
      <c r="L240" s="31" t="str">
        <f t="shared" si="12"/>
        <v>30-Days-Tourist Visa Change-for-Jamaican.html</v>
      </c>
      <c r="M240" s="220" t="str">
        <f t="shared" si="13"/>
        <v>30-Days-Tourist-Visa-Change-for-Jamaican.html</v>
      </c>
      <c r="N240" t="s">
        <v>1152</v>
      </c>
      <c r="O240" t="str">
        <f t="shared" si="14"/>
        <v>30 Days Tourist Visa Change For Jamaican</v>
      </c>
      <c r="P240" t="s">
        <v>1169</v>
      </c>
      <c r="Q240" t="str">
        <f t="shared" si="15"/>
        <v>&lt;a target="_blank" href="30days_visa_change/30-Days-Tourist-Visa-Change-for-Jamaican.html"&gt;30 Days Tourist Visa Change For Jamaican&lt;/a&gt; &lt;br /&gt;</v>
      </c>
    </row>
    <row r="241" spans="6:17">
      <c r="F241" s="216">
        <v>30</v>
      </c>
      <c r="G241" s="92" t="s">
        <v>11096</v>
      </c>
      <c r="H241" s="93" t="s">
        <v>11104</v>
      </c>
      <c r="I241" s="92" t="s">
        <v>11097</v>
      </c>
      <c r="J241" s="94" t="s">
        <v>10839</v>
      </c>
      <c r="K241" t="s">
        <v>11107</v>
      </c>
      <c r="L241" s="31" t="str">
        <f t="shared" si="12"/>
        <v>30-Days-Tourist Visa Change-for-Japanese.html</v>
      </c>
      <c r="M241" s="220" t="str">
        <f t="shared" si="13"/>
        <v>30-Days-Tourist-Visa-Change-for-Japanese.html</v>
      </c>
      <c r="N241" t="s">
        <v>1152</v>
      </c>
      <c r="O241" t="str">
        <f t="shared" si="14"/>
        <v>30 Days Tourist Visa Change For Japanese</v>
      </c>
      <c r="P241" t="s">
        <v>1169</v>
      </c>
      <c r="Q241" t="str">
        <f t="shared" si="15"/>
        <v>&lt;a target="_blank" href="30days_visa_change/30-Days-Tourist-Visa-Change-for-Japanese.html"&gt;30 Days Tourist Visa Change For Japanese&lt;/a&gt; &lt;br /&gt;</v>
      </c>
    </row>
    <row r="242" spans="6:17">
      <c r="F242" s="216">
        <v>30</v>
      </c>
      <c r="G242" s="92" t="s">
        <v>11096</v>
      </c>
      <c r="H242" s="93" t="s">
        <v>11104</v>
      </c>
      <c r="I242" s="92" t="s">
        <v>11097</v>
      </c>
      <c r="J242" s="94" t="s">
        <v>11023</v>
      </c>
      <c r="K242" t="s">
        <v>11107</v>
      </c>
      <c r="L242" s="31" t="str">
        <f t="shared" si="12"/>
        <v>30-Days-Tourist Visa Change-for-Jordanian.html</v>
      </c>
      <c r="M242" s="220" t="str">
        <f t="shared" si="13"/>
        <v>30-Days-Tourist-Visa-Change-for-Jordanian.html</v>
      </c>
      <c r="N242" t="s">
        <v>1152</v>
      </c>
      <c r="O242" t="str">
        <f t="shared" si="14"/>
        <v>30 Days Tourist Visa Change For Jordanian</v>
      </c>
      <c r="P242" t="s">
        <v>1169</v>
      </c>
      <c r="Q242" t="str">
        <f t="shared" si="15"/>
        <v>&lt;a target="_blank" href="30days_visa_change/30-Days-Tourist-Visa-Change-for-Jordanian.html"&gt;30 Days Tourist Visa Change For Jordanian&lt;/a&gt; &lt;br /&gt;</v>
      </c>
    </row>
    <row r="243" spans="6:17">
      <c r="F243" s="216">
        <v>30</v>
      </c>
      <c r="G243" s="92" t="s">
        <v>11096</v>
      </c>
      <c r="H243" s="93" t="s">
        <v>11104</v>
      </c>
      <c r="I243" s="92" t="s">
        <v>11097</v>
      </c>
      <c r="J243" s="94" t="s">
        <v>11024</v>
      </c>
      <c r="K243" t="s">
        <v>11107</v>
      </c>
      <c r="L243" s="31" t="str">
        <f t="shared" si="12"/>
        <v>30-Days-Tourist Visa Change-for-Kazakhstani.html</v>
      </c>
      <c r="M243" s="220" t="str">
        <f t="shared" si="13"/>
        <v>30-Days-Tourist-Visa-Change-for-Kazakhstani.html</v>
      </c>
      <c r="N243" t="s">
        <v>1152</v>
      </c>
      <c r="O243" t="str">
        <f t="shared" si="14"/>
        <v>30 Days Tourist Visa Change For Kazakhstani</v>
      </c>
      <c r="P243" t="s">
        <v>1169</v>
      </c>
      <c r="Q243" t="str">
        <f t="shared" si="15"/>
        <v>&lt;a target="_blank" href="30days_visa_change/30-Days-Tourist-Visa-Change-for-Kazakhstani.html"&gt;30 Days Tourist Visa Change For Kazakhstani&lt;/a&gt; &lt;br /&gt;</v>
      </c>
    </row>
    <row r="244" spans="6:17">
      <c r="F244" s="216">
        <v>30</v>
      </c>
      <c r="G244" s="92" t="s">
        <v>11096</v>
      </c>
      <c r="H244" s="93" t="s">
        <v>11104</v>
      </c>
      <c r="I244" s="92" t="s">
        <v>11097</v>
      </c>
      <c r="J244" s="94" t="s">
        <v>11025</v>
      </c>
      <c r="K244" t="s">
        <v>11107</v>
      </c>
      <c r="L244" s="31" t="str">
        <f t="shared" si="12"/>
        <v>30-Days-Tourist Visa Change-for-Kenyan.html</v>
      </c>
      <c r="M244" s="220" t="str">
        <f t="shared" si="13"/>
        <v>30-Days-Tourist-Visa-Change-for-Kenyan.html</v>
      </c>
      <c r="N244" t="s">
        <v>1152</v>
      </c>
      <c r="O244" t="str">
        <f t="shared" si="14"/>
        <v>30 Days Tourist Visa Change For Kenyan</v>
      </c>
      <c r="P244" t="s">
        <v>1169</v>
      </c>
      <c r="Q244" t="str">
        <f t="shared" si="15"/>
        <v>&lt;a target="_blank" href="30days_visa_change/30-Days-Tourist-Visa-Change-for-Kenyan.html"&gt;30 Days Tourist Visa Change For Kenyan&lt;/a&gt; &lt;br /&gt;</v>
      </c>
    </row>
    <row r="245" spans="6:17">
      <c r="F245" s="216">
        <v>30</v>
      </c>
      <c r="G245" s="92" t="s">
        <v>11096</v>
      </c>
      <c r="H245" s="93" t="s">
        <v>11104</v>
      </c>
      <c r="I245" s="92" t="s">
        <v>11097</v>
      </c>
      <c r="J245" s="94" t="s">
        <v>11026</v>
      </c>
      <c r="K245" t="s">
        <v>11107</v>
      </c>
      <c r="L245" s="31" t="str">
        <f t="shared" si="12"/>
        <v>30-Days-Tourist Visa Change-for-Kuwaiti.html</v>
      </c>
      <c r="M245" s="220" t="str">
        <f t="shared" si="13"/>
        <v>30-Days-Tourist-Visa-Change-for-Kuwaiti.html</v>
      </c>
      <c r="N245" t="s">
        <v>1152</v>
      </c>
      <c r="O245" t="str">
        <f t="shared" si="14"/>
        <v>30 Days Tourist Visa Change For Kuwaiti</v>
      </c>
      <c r="P245" t="s">
        <v>1169</v>
      </c>
      <c r="Q245" t="str">
        <f t="shared" si="15"/>
        <v>&lt;a target="_blank" href="30days_visa_change/30-Days-Tourist-Visa-Change-for-Kuwaiti.html"&gt;30 Days Tourist Visa Change For Kuwaiti&lt;/a&gt; &lt;br /&gt;</v>
      </c>
    </row>
    <row r="246" spans="6:17">
      <c r="F246" s="216">
        <v>30</v>
      </c>
      <c r="G246" s="92" t="s">
        <v>11096</v>
      </c>
      <c r="H246" s="93" t="s">
        <v>11104</v>
      </c>
      <c r="I246" s="92" t="s">
        <v>11097</v>
      </c>
      <c r="J246" s="94" t="s">
        <v>11027</v>
      </c>
      <c r="K246" t="s">
        <v>11107</v>
      </c>
      <c r="L246" s="31" t="str">
        <f t="shared" si="12"/>
        <v>30-Days-Tourist Visa Change-for-Kyrgyzstani.html</v>
      </c>
      <c r="M246" s="220" t="str">
        <f t="shared" si="13"/>
        <v>30-Days-Tourist-Visa-Change-for-Kyrgyzstani.html</v>
      </c>
      <c r="N246" t="s">
        <v>1152</v>
      </c>
      <c r="O246" t="str">
        <f t="shared" si="14"/>
        <v>30 Days Tourist Visa Change For Kyrgyzstani</v>
      </c>
      <c r="P246" t="s">
        <v>1169</v>
      </c>
      <c r="Q246" t="str">
        <f t="shared" si="15"/>
        <v>&lt;a target="_blank" href="30days_visa_change/30-Days-Tourist-Visa-Change-for-Kyrgyzstani.html"&gt;30 Days Tourist Visa Change For Kyrgyzstani&lt;/a&gt; &lt;br /&gt;</v>
      </c>
    </row>
    <row r="247" spans="6:17">
      <c r="F247" s="216">
        <v>30</v>
      </c>
      <c r="G247" s="92" t="s">
        <v>11096</v>
      </c>
      <c r="H247" s="93" t="s">
        <v>11104</v>
      </c>
      <c r="I247" s="92" t="s">
        <v>11097</v>
      </c>
      <c r="J247" s="94" t="s">
        <v>11028</v>
      </c>
      <c r="K247" t="s">
        <v>11107</v>
      </c>
      <c r="L247" s="31" t="str">
        <f t="shared" si="12"/>
        <v>30-Days-Tourist Visa Change-for-Lao.html</v>
      </c>
      <c r="M247" s="220" t="str">
        <f t="shared" si="13"/>
        <v>30-Days-Tourist-Visa-Change-for-Lao.html</v>
      </c>
      <c r="N247" t="s">
        <v>1152</v>
      </c>
      <c r="O247" t="str">
        <f t="shared" si="14"/>
        <v>30 Days Tourist Visa Change For Lao</v>
      </c>
      <c r="P247" t="s">
        <v>1169</v>
      </c>
      <c r="Q247" t="str">
        <f t="shared" si="15"/>
        <v>&lt;a target="_blank" href="30days_visa_change/30-Days-Tourist-Visa-Change-for-Lao.html"&gt;30 Days Tourist Visa Change For Lao&lt;/a&gt; &lt;br /&gt;</v>
      </c>
    </row>
    <row r="248" spans="6:17">
      <c r="F248" s="216">
        <v>30</v>
      </c>
      <c r="G248" s="92" t="s">
        <v>11096</v>
      </c>
      <c r="H248" s="93" t="s">
        <v>11104</v>
      </c>
      <c r="I248" s="92" t="s">
        <v>11097</v>
      </c>
      <c r="J248" s="94" t="s">
        <v>11029</v>
      </c>
      <c r="K248" t="s">
        <v>11107</v>
      </c>
      <c r="L248" s="31" t="str">
        <f t="shared" si="12"/>
        <v>30-Days-Tourist Visa Change-for-Latvian.html</v>
      </c>
      <c r="M248" s="220" t="str">
        <f t="shared" si="13"/>
        <v>30-Days-Tourist-Visa-Change-for-Latvian.html</v>
      </c>
      <c r="N248" t="s">
        <v>1152</v>
      </c>
      <c r="O248" t="str">
        <f t="shared" si="14"/>
        <v>30 Days Tourist Visa Change For Latvian</v>
      </c>
      <c r="P248" t="s">
        <v>1169</v>
      </c>
      <c r="Q248" t="str">
        <f t="shared" si="15"/>
        <v>&lt;a target="_blank" href="30days_visa_change/30-Days-Tourist-Visa-Change-for-Latvian.html"&gt;30 Days Tourist Visa Change For Latvian&lt;/a&gt; &lt;br /&gt;</v>
      </c>
    </row>
    <row r="249" spans="6:17">
      <c r="F249" s="216">
        <v>30</v>
      </c>
      <c r="G249" s="92" t="s">
        <v>11096</v>
      </c>
      <c r="H249" s="93" t="s">
        <v>11104</v>
      </c>
      <c r="I249" s="92" t="s">
        <v>11097</v>
      </c>
      <c r="J249" s="94" t="s">
        <v>11030</v>
      </c>
      <c r="K249" t="s">
        <v>11107</v>
      </c>
      <c r="L249" s="31" t="str">
        <f t="shared" si="12"/>
        <v>30-Days-Tourist Visa Change-for-Lebanese.html</v>
      </c>
      <c r="M249" s="220" t="str">
        <f t="shared" si="13"/>
        <v>30-Days-Tourist-Visa-Change-for-Lebanese.html</v>
      </c>
      <c r="N249" t="s">
        <v>1152</v>
      </c>
      <c r="O249" t="str">
        <f t="shared" si="14"/>
        <v>30 Days Tourist Visa Change For Lebanese</v>
      </c>
      <c r="P249" t="s">
        <v>1169</v>
      </c>
      <c r="Q249" t="str">
        <f t="shared" si="15"/>
        <v>&lt;a target="_blank" href="30days_visa_change/30-Days-Tourist-Visa-Change-for-Lebanese.html"&gt;30 Days Tourist Visa Change For Lebanese&lt;/a&gt; &lt;br /&gt;</v>
      </c>
    </row>
    <row r="250" spans="6:17">
      <c r="F250" s="216">
        <v>30</v>
      </c>
      <c r="G250" s="92" t="s">
        <v>11096</v>
      </c>
      <c r="H250" s="93" t="s">
        <v>11104</v>
      </c>
      <c r="I250" s="92" t="s">
        <v>11097</v>
      </c>
      <c r="J250" s="94" t="s">
        <v>11031</v>
      </c>
      <c r="K250" t="s">
        <v>11107</v>
      </c>
      <c r="L250" s="31" t="str">
        <f t="shared" si="12"/>
        <v>30-Days-Tourist Visa Change-for-Liberian.html</v>
      </c>
      <c r="M250" s="220" t="str">
        <f t="shared" si="13"/>
        <v>30-Days-Tourist-Visa-Change-for-Liberian.html</v>
      </c>
      <c r="N250" t="s">
        <v>1152</v>
      </c>
      <c r="O250" t="str">
        <f t="shared" si="14"/>
        <v>30 Days Tourist Visa Change For Liberian</v>
      </c>
      <c r="P250" t="s">
        <v>1169</v>
      </c>
      <c r="Q250" t="str">
        <f t="shared" si="15"/>
        <v>&lt;a target="_blank" href="30days_visa_change/30-Days-Tourist-Visa-Change-for-Liberian.html"&gt;30 Days Tourist Visa Change For Liberian&lt;/a&gt; &lt;br /&gt;</v>
      </c>
    </row>
    <row r="251" spans="6:17">
      <c r="F251" s="216">
        <v>30</v>
      </c>
      <c r="G251" s="92" t="s">
        <v>11096</v>
      </c>
      <c r="H251" s="93" t="s">
        <v>11104</v>
      </c>
      <c r="I251" s="92" t="s">
        <v>11097</v>
      </c>
      <c r="J251" s="94" t="s">
        <v>11032</v>
      </c>
      <c r="K251" t="s">
        <v>11107</v>
      </c>
      <c r="L251" s="31" t="str">
        <f t="shared" si="12"/>
        <v>30-Days-Tourist Visa Change-for-Libyan.html</v>
      </c>
      <c r="M251" s="220" t="str">
        <f t="shared" si="13"/>
        <v>30-Days-Tourist-Visa-Change-for-Libyan.html</v>
      </c>
      <c r="N251" t="s">
        <v>1152</v>
      </c>
      <c r="O251" t="str">
        <f t="shared" si="14"/>
        <v>30 Days Tourist Visa Change For Libyan</v>
      </c>
      <c r="P251" t="s">
        <v>1169</v>
      </c>
      <c r="Q251" t="str">
        <f t="shared" si="15"/>
        <v>&lt;a target="_blank" href="30days_visa_change/30-Days-Tourist-Visa-Change-for-Libyan.html"&gt;30 Days Tourist Visa Change For Libyan&lt;/a&gt; &lt;br /&gt;</v>
      </c>
    </row>
    <row r="252" spans="6:17">
      <c r="F252" s="216">
        <v>30</v>
      </c>
      <c r="G252" s="92" t="s">
        <v>11096</v>
      </c>
      <c r="H252" s="93" t="s">
        <v>11104</v>
      </c>
      <c r="I252" s="92" t="s">
        <v>11097</v>
      </c>
      <c r="J252" s="94" t="s">
        <v>11033</v>
      </c>
      <c r="K252" t="s">
        <v>11107</v>
      </c>
      <c r="L252" s="31" t="str">
        <f t="shared" si="12"/>
        <v>30-Days-Tourist Visa Change-for-Liechtenstein.html</v>
      </c>
      <c r="M252" s="220" t="str">
        <f t="shared" si="13"/>
        <v>30-Days-Tourist-Visa-Change-for-Liechtenstein.html</v>
      </c>
      <c r="N252" t="s">
        <v>1152</v>
      </c>
      <c r="O252" t="str">
        <f t="shared" si="14"/>
        <v>30 Days Tourist Visa Change For Liechtenstein</v>
      </c>
      <c r="P252" t="s">
        <v>1169</v>
      </c>
      <c r="Q252" t="str">
        <f t="shared" si="15"/>
        <v>&lt;a target="_blank" href="30days_visa_change/30-Days-Tourist-Visa-Change-for-Liechtenstein.html"&gt;30 Days Tourist Visa Change For Liechtenstein&lt;/a&gt; &lt;br /&gt;</v>
      </c>
    </row>
    <row r="253" spans="6:17">
      <c r="F253" s="216">
        <v>30</v>
      </c>
      <c r="G253" s="92" t="s">
        <v>11096</v>
      </c>
      <c r="H253" s="93" t="s">
        <v>11104</v>
      </c>
      <c r="I253" s="92" t="s">
        <v>11097</v>
      </c>
      <c r="J253" s="94" t="s">
        <v>11034</v>
      </c>
      <c r="K253" t="s">
        <v>11107</v>
      </c>
      <c r="L253" s="31" t="str">
        <f t="shared" si="12"/>
        <v>30-Days-Tourist Visa Change-for-Lithuanian.html</v>
      </c>
      <c r="M253" s="220" t="str">
        <f t="shared" si="13"/>
        <v>30-Days-Tourist-Visa-Change-for-Lithuanian.html</v>
      </c>
      <c r="N253" t="s">
        <v>1152</v>
      </c>
      <c r="O253" t="str">
        <f t="shared" si="14"/>
        <v>30 Days Tourist Visa Change For Lithuanian</v>
      </c>
      <c r="P253" t="s">
        <v>1169</v>
      </c>
      <c r="Q253" t="str">
        <f t="shared" si="15"/>
        <v>&lt;a target="_blank" href="30days_visa_change/30-Days-Tourist-Visa-Change-for-Lithuanian.html"&gt;30 Days Tourist Visa Change For Lithuanian&lt;/a&gt; &lt;br /&gt;</v>
      </c>
    </row>
    <row r="254" spans="6:17">
      <c r="F254" s="216">
        <v>30</v>
      </c>
      <c r="G254" s="92" t="s">
        <v>11096</v>
      </c>
      <c r="H254" s="93" t="s">
        <v>11104</v>
      </c>
      <c r="I254" s="92" t="s">
        <v>11097</v>
      </c>
      <c r="J254" s="94" t="s">
        <v>11035</v>
      </c>
      <c r="K254" t="s">
        <v>11107</v>
      </c>
      <c r="L254" s="31" t="str">
        <f t="shared" si="12"/>
        <v>30-Days-Tourist Visa Change-for-Luxembourger.html</v>
      </c>
      <c r="M254" s="220" t="str">
        <f t="shared" si="13"/>
        <v>30-Days-Tourist-Visa-Change-for-Luxembourger.html</v>
      </c>
      <c r="N254" t="s">
        <v>1152</v>
      </c>
      <c r="O254" t="str">
        <f t="shared" si="14"/>
        <v>30 Days Tourist Visa Change For Luxembourger</v>
      </c>
      <c r="P254" t="s">
        <v>1169</v>
      </c>
      <c r="Q254" t="str">
        <f t="shared" si="15"/>
        <v>&lt;a target="_blank" href="30days_visa_change/30-Days-Tourist-Visa-Change-for-Luxembourger.html"&gt;30 Days Tourist Visa Change For Luxembourger&lt;/a&gt; &lt;br /&gt;</v>
      </c>
    </row>
    <row r="255" spans="6:17">
      <c r="F255" s="216">
        <v>30</v>
      </c>
      <c r="G255" s="92" t="s">
        <v>11096</v>
      </c>
      <c r="H255" s="93" t="s">
        <v>11104</v>
      </c>
      <c r="I255" s="92" t="s">
        <v>11097</v>
      </c>
      <c r="J255" s="94" t="s">
        <v>10951</v>
      </c>
      <c r="K255" t="s">
        <v>11107</v>
      </c>
      <c r="L255" s="31" t="str">
        <f t="shared" si="12"/>
        <v>30-Days-Tourist Visa Change-for-Malaysian.html</v>
      </c>
      <c r="M255" s="220" t="str">
        <f t="shared" si="13"/>
        <v>30-Days-Tourist-Visa-Change-for-Malaysian.html</v>
      </c>
      <c r="N255" t="s">
        <v>1152</v>
      </c>
      <c r="O255" t="str">
        <f t="shared" si="14"/>
        <v>30 Days Tourist Visa Change For Malaysian</v>
      </c>
      <c r="P255" t="s">
        <v>1169</v>
      </c>
      <c r="Q255" t="str">
        <f t="shared" si="15"/>
        <v>&lt;a target="_blank" href="30days_visa_change/30-Days-Tourist-Visa-Change-for-Malaysian.html"&gt;30 Days Tourist Visa Change For Malaysian&lt;/a&gt; &lt;br /&gt;</v>
      </c>
    </row>
    <row r="256" spans="6:17">
      <c r="F256" s="216">
        <v>30</v>
      </c>
      <c r="G256" s="92" t="s">
        <v>11096</v>
      </c>
      <c r="H256" s="93" t="s">
        <v>11104</v>
      </c>
      <c r="I256" s="92" t="s">
        <v>11097</v>
      </c>
      <c r="J256" s="94" t="s">
        <v>11036</v>
      </c>
      <c r="K256" t="s">
        <v>11107</v>
      </c>
      <c r="L256" s="31" t="str">
        <f t="shared" si="12"/>
        <v>30-Days-Tourist Visa Change-for-Maldivian.html</v>
      </c>
      <c r="M256" s="220" t="str">
        <f t="shared" si="13"/>
        <v>30-Days-Tourist-Visa-Change-for-Maldivian.html</v>
      </c>
      <c r="N256" t="s">
        <v>1152</v>
      </c>
      <c r="O256" t="str">
        <f t="shared" si="14"/>
        <v>30 Days Tourist Visa Change For Maldivian</v>
      </c>
      <c r="P256" t="s">
        <v>1169</v>
      </c>
      <c r="Q256" t="str">
        <f t="shared" si="15"/>
        <v>&lt;a target="_blank" href="30days_visa_change/30-Days-Tourist-Visa-Change-for-Maldivian.html"&gt;30 Days Tourist Visa Change For Maldivian&lt;/a&gt; &lt;br /&gt;</v>
      </c>
    </row>
    <row r="257" spans="6:17">
      <c r="F257" s="216">
        <v>30</v>
      </c>
      <c r="G257" s="92" t="s">
        <v>11096</v>
      </c>
      <c r="H257" s="93" t="s">
        <v>11104</v>
      </c>
      <c r="I257" s="92" t="s">
        <v>11097</v>
      </c>
      <c r="J257" s="94" t="s">
        <v>11037</v>
      </c>
      <c r="K257" t="s">
        <v>11107</v>
      </c>
      <c r="L257" s="31" t="str">
        <f t="shared" si="12"/>
        <v>30-Days-Tourist Visa Change-for-Maltese.html</v>
      </c>
      <c r="M257" s="220" t="str">
        <f t="shared" si="13"/>
        <v>30-Days-Tourist-Visa-Change-for-Maltese.html</v>
      </c>
      <c r="N257" t="s">
        <v>1152</v>
      </c>
      <c r="O257" t="str">
        <f t="shared" si="14"/>
        <v>30 Days Tourist Visa Change For Maltese</v>
      </c>
      <c r="P257" t="s">
        <v>1169</v>
      </c>
      <c r="Q257" t="str">
        <f t="shared" si="15"/>
        <v>&lt;a target="_blank" href="30days_visa_change/30-Days-Tourist-Visa-Change-for-Maltese.html"&gt;30 Days Tourist Visa Change For Maltese&lt;/a&gt; &lt;br /&gt;</v>
      </c>
    </row>
    <row r="258" spans="6:17">
      <c r="F258" s="216">
        <v>30</v>
      </c>
      <c r="G258" s="92" t="s">
        <v>11096</v>
      </c>
      <c r="H258" s="93" t="s">
        <v>11104</v>
      </c>
      <c r="I258" s="92" t="s">
        <v>11097</v>
      </c>
      <c r="J258" s="94" t="s">
        <v>11038</v>
      </c>
      <c r="K258" t="s">
        <v>11107</v>
      </c>
      <c r="L258" s="31" t="str">
        <f t="shared" si="12"/>
        <v>30-Days-Tourist Visa Change-for-Martiniquais.html</v>
      </c>
      <c r="M258" s="220" t="str">
        <f t="shared" si="13"/>
        <v>30-Days-Tourist-Visa-Change-for-Martiniquais.html</v>
      </c>
      <c r="N258" t="s">
        <v>1152</v>
      </c>
      <c r="O258" t="str">
        <f t="shared" si="14"/>
        <v>30 Days Tourist Visa Change For Martiniquais</v>
      </c>
      <c r="P258" t="s">
        <v>1169</v>
      </c>
      <c r="Q258" t="str">
        <f t="shared" si="15"/>
        <v>&lt;a target="_blank" href="30days_visa_change/30-Days-Tourist-Visa-Change-for-Martiniquais.html"&gt;30 Days Tourist Visa Change For Martiniquais&lt;/a&gt; &lt;br /&gt;</v>
      </c>
    </row>
    <row r="259" spans="6:17">
      <c r="F259" s="216">
        <v>30</v>
      </c>
      <c r="G259" s="92" t="s">
        <v>11096</v>
      </c>
      <c r="H259" s="93" t="s">
        <v>11104</v>
      </c>
      <c r="I259" s="92" t="s">
        <v>11097</v>
      </c>
      <c r="J259" s="94" t="s">
        <v>11039</v>
      </c>
      <c r="K259" t="s">
        <v>11107</v>
      </c>
      <c r="L259" s="31" t="str">
        <f t="shared" si="12"/>
        <v>30-Days-Tourist Visa Change-for-Mauritanian.html</v>
      </c>
      <c r="M259" s="220" t="str">
        <f t="shared" si="13"/>
        <v>30-Days-Tourist-Visa-Change-for-Mauritanian.html</v>
      </c>
      <c r="N259" t="s">
        <v>1152</v>
      </c>
      <c r="O259" t="str">
        <f t="shared" si="14"/>
        <v>30 Days Tourist Visa Change For Mauritanian</v>
      </c>
      <c r="P259" t="s">
        <v>1169</v>
      </c>
      <c r="Q259" t="str">
        <f t="shared" si="15"/>
        <v>&lt;a target="_blank" href="30days_visa_change/30-Days-Tourist-Visa-Change-for-Mauritanian.html"&gt;30 Days Tourist Visa Change For Mauritanian&lt;/a&gt; &lt;br /&gt;</v>
      </c>
    </row>
    <row r="260" spans="6:17">
      <c r="F260" s="216">
        <v>30</v>
      </c>
      <c r="G260" s="92" t="s">
        <v>11096</v>
      </c>
      <c r="H260" s="93" t="s">
        <v>11104</v>
      </c>
      <c r="I260" s="92" t="s">
        <v>11097</v>
      </c>
      <c r="J260" s="94" t="s">
        <v>11040</v>
      </c>
      <c r="K260" t="s">
        <v>11107</v>
      </c>
      <c r="L260" s="31" t="str">
        <f t="shared" si="12"/>
        <v>30-Days-Tourist Visa Change-for-Mexican.html</v>
      </c>
      <c r="M260" s="220" t="str">
        <f t="shared" si="13"/>
        <v>30-Days-Tourist-Visa-Change-for-Mexican.html</v>
      </c>
      <c r="N260" t="s">
        <v>1152</v>
      </c>
      <c r="O260" t="str">
        <f t="shared" si="14"/>
        <v>30 Days Tourist Visa Change For Mexican</v>
      </c>
      <c r="P260" t="s">
        <v>1169</v>
      </c>
      <c r="Q260" t="str">
        <f t="shared" si="15"/>
        <v>&lt;a target="_blank" href="30days_visa_change/30-Days-Tourist-Visa-Change-for-Mexican.html"&gt;30 Days Tourist Visa Change For Mexican&lt;/a&gt; &lt;br /&gt;</v>
      </c>
    </row>
    <row r="261" spans="6:17">
      <c r="F261" s="216">
        <v>30</v>
      </c>
      <c r="G261" s="92" t="s">
        <v>11096</v>
      </c>
      <c r="H261" s="93" t="s">
        <v>11104</v>
      </c>
      <c r="I261" s="92" t="s">
        <v>11097</v>
      </c>
      <c r="J261" s="94" t="s">
        <v>11041</v>
      </c>
      <c r="K261" t="s">
        <v>11107</v>
      </c>
      <c r="L261" s="31" t="str">
        <f t="shared" ref="L261:L324" si="16">CONCATENATE(F261,$O$2,G261,$O$2,H261,$O$2,I261,$O$2,J261,$L$1)</f>
        <v>30-Days-Tourist Visa Change-for-Micronesian.html</v>
      </c>
      <c r="M261" s="220" t="str">
        <f t="shared" ref="M261:M324" si="17">SUBSTITUTE(L261," ","-")</f>
        <v>30-Days-Tourist-Visa-Change-for-Micronesian.html</v>
      </c>
      <c r="N261" t="s">
        <v>1152</v>
      </c>
      <c r="O261" t="str">
        <f t="shared" ref="O261:O324" si="18">PROPER(CONCATENATE(F261," ",G261," ",H261," ",I261," ",J261))</f>
        <v>30 Days Tourist Visa Change For Micronesian</v>
      </c>
      <c r="P261" t="s">
        <v>1169</v>
      </c>
      <c r="Q261" t="str">
        <f t="shared" ref="Q261:Q324" si="19">CONCATENATE(K261,M261,N261,O261,P261)</f>
        <v>&lt;a target="_blank" href="30days_visa_change/30-Days-Tourist-Visa-Change-for-Micronesian.html"&gt;30 Days Tourist Visa Change For Micronesian&lt;/a&gt; &lt;br /&gt;</v>
      </c>
    </row>
    <row r="262" spans="6:17">
      <c r="F262" s="216">
        <v>30</v>
      </c>
      <c r="G262" s="92" t="s">
        <v>11096</v>
      </c>
      <c r="H262" s="93" t="s">
        <v>11104</v>
      </c>
      <c r="I262" s="92" t="s">
        <v>11097</v>
      </c>
      <c r="J262" s="94" t="s">
        <v>11042</v>
      </c>
      <c r="K262" t="s">
        <v>11107</v>
      </c>
      <c r="L262" s="31" t="str">
        <f t="shared" si="16"/>
        <v>30-Days-Tourist Visa Change-for-Moldovan.html</v>
      </c>
      <c r="M262" s="220" t="str">
        <f t="shared" si="17"/>
        <v>30-Days-Tourist-Visa-Change-for-Moldovan.html</v>
      </c>
      <c r="N262" t="s">
        <v>1152</v>
      </c>
      <c r="O262" t="str">
        <f t="shared" si="18"/>
        <v>30 Days Tourist Visa Change For Moldovan</v>
      </c>
      <c r="P262" t="s">
        <v>1169</v>
      </c>
      <c r="Q262" t="str">
        <f t="shared" si="19"/>
        <v>&lt;a target="_blank" href="30days_visa_change/30-Days-Tourist-Visa-Change-for-Moldovan.html"&gt;30 Days Tourist Visa Change For Moldovan&lt;/a&gt; &lt;br /&gt;</v>
      </c>
    </row>
    <row r="263" spans="6:17">
      <c r="F263" s="216">
        <v>30</v>
      </c>
      <c r="G263" s="92" t="s">
        <v>11096</v>
      </c>
      <c r="H263" s="93" t="s">
        <v>11104</v>
      </c>
      <c r="I263" s="92" t="s">
        <v>11097</v>
      </c>
      <c r="J263" s="94" t="s">
        <v>11043</v>
      </c>
      <c r="K263" t="s">
        <v>11107</v>
      </c>
      <c r="L263" s="31" t="str">
        <f t="shared" si="16"/>
        <v>30-Days-Tourist Visa Change-for-Monacan.html</v>
      </c>
      <c r="M263" s="220" t="str">
        <f t="shared" si="17"/>
        <v>30-Days-Tourist-Visa-Change-for-Monacan.html</v>
      </c>
      <c r="N263" t="s">
        <v>1152</v>
      </c>
      <c r="O263" t="str">
        <f t="shared" si="18"/>
        <v>30 Days Tourist Visa Change For Monacan</v>
      </c>
      <c r="P263" t="s">
        <v>1169</v>
      </c>
      <c r="Q263" t="str">
        <f t="shared" si="19"/>
        <v>&lt;a target="_blank" href="30days_visa_change/30-Days-Tourist-Visa-Change-for-Monacan.html"&gt;30 Days Tourist Visa Change For Monacan&lt;/a&gt; &lt;br /&gt;</v>
      </c>
    </row>
    <row r="264" spans="6:17">
      <c r="F264" s="216">
        <v>30</v>
      </c>
      <c r="G264" s="92" t="s">
        <v>11096</v>
      </c>
      <c r="H264" s="93" t="s">
        <v>11104</v>
      </c>
      <c r="I264" s="92" t="s">
        <v>11097</v>
      </c>
      <c r="J264" s="94" t="s">
        <v>11044</v>
      </c>
      <c r="K264" t="s">
        <v>11107</v>
      </c>
      <c r="L264" s="31" t="str">
        <f t="shared" si="16"/>
        <v>30-Days-Tourist Visa Change-for-Mongolia.html</v>
      </c>
      <c r="M264" s="220" t="str">
        <f t="shared" si="17"/>
        <v>30-Days-Tourist-Visa-Change-for-Mongolia.html</v>
      </c>
      <c r="N264" t="s">
        <v>1152</v>
      </c>
      <c r="O264" t="str">
        <f t="shared" si="18"/>
        <v>30 Days Tourist Visa Change For Mongolia</v>
      </c>
      <c r="P264" t="s">
        <v>1169</v>
      </c>
      <c r="Q264" t="str">
        <f t="shared" si="19"/>
        <v>&lt;a target="_blank" href="30days_visa_change/30-Days-Tourist-Visa-Change-for-Mongolia.html"&gt;30 Days Tourist Visa Change For Mongolia&lt;/a&gt; &lt;br /&gt;</v>
      </c>
    </row>
    <row r="265" spans="6:17">
      <c r="F265" s="216">
        <v>30</v>
      </c>
      <c r="G265" s="92" t="s">
        <v>11096</v>
      </c>
      <c r="H265" s="93" t="s">
        <v>11104</v>
      </c>
      <c r="I265" s="92" t="s">
        <v>11097</v>
      </c>
      <c r="J265" s="94" t="s">
        <v>11045</v>
      </c>
      <c r="K265" t="s">
        <v>11107</v>
      </c>
      <c r="L265" s="31" t="str">
        <f t="shared" si="16"/>
        <v>30-Days-Tourist Visa Change-for-Montenegrin.html</v>
      </c>
      <c r="M265" s="220" t="str">
        <f t="shared" si="17"/>
        <v>30-Days-Tourist-Visa-Change-for-Montenegrin.html</v>
      </c>
      <c r="N265" t="s">
        <v>1152</v>
      </c>
      <c r="O265" t="str">
        <f t="shared" si="18"/>
        <v>30 Days Tourist Visa Change For Montenegrin</v>
      </c>
      <c r="P265" t="s">
        <v>1169</v>
      </c>
      <c r="Q265" t="str">
        <f t="shared" si="19"/>
        <v>&lt;a target="_blank" href="30days_visa_change/30-Days-Tourist-Visa-Change-for-Montenegrin.html"&gt;30 Days Tourist Visa Change For Montenegrin&lt;/a&gt; &lt;br /&gt;</v>
      </c>
    </row>
    <row r="266" spans="6:17">
      <c r="F266" s="216">
        <v>30</v>
      </c>
      <c r="G266" s="92" t="s">
        <v>11096</v>
      </c>
      <c r="H266" s="93" t="s">
        <v>11104</v>
      </c>
      <c r="I266" s="92" t="s">
        <v>11097</v>
      </c>
      <c r="J266" s="94" t="s">
        <v>10948</v>
      </c>
      <c r="K266" t="s">
        <v>11107</v>
      </c>
      <c r="L266" s="31" t="str">
        <f t="shared" si="16"/>
        <v>30-Days-Tourist Visa Change-for-Moroccan.html</v>
      </c>
      <c r="M266" s="220" t="str">
        <f t="shared" si="17"/>
        <v>30-Days-Tourist-Visa-Change-for-Moroccan.html</v>
      </c>
      <c r="N266" t="s">
        <v>1152</v>
      </c>
      <c r="O266" t="str">
        <f t="shared" si="18"/>
        <v>30 Days Tourist Visa Change For Moroccan</v>
      </c>
      <c r="P266" t="s">
        <v>1169</v>
      </c>
      <c r="Q266" t="str">
        <f t="shared" si="19"/>
        <v>&lt;a target="_blank" href="30days_visa_change/30-Days-Tourist-Visa-Change-for-Moroccan.html"&gt;30 Days Tourist Visa Change For Moroccan&lt;/a&gt; &lt;br /&gt;</v>
      </c>
    </row>
    <row r="267" spans="6:17">
      <c r="F267" s="216">
        <v>30</v>
      </c>
      <c r="G267" s="92" t="s">
        <v>11096</v>
      </c>
      <c r="H267" s="93" t="s">
        <v>11104</v>
      </c>
      <c r="I267" s="92" t="s">
        <v>11097</v>
      </c>
      <c r="J267" s="94" t="s">
        <v>11046</v>
      </c>
      <c r="K267" t="s">
        <v>11107</v>
      </c>
      <c r="L267" s="31" t="str">
        <f t="shared" si="16"/>
        <v>30-Days-Tourist Visa Change-for-Mozambican.html</v>
      </c>
      <c r="M267" s="220" t="str">
        <f t="shared" si="17"/>
        <v>30-Days-Tourist-Visa-Change-for-Mozambican.html</v>
      </c>
      <c r="N267" t="s">
        <v>1152</v>
      </c>
      <c r="O267" t="str">
        <f t="shared" si="18"/>
        <v>30 Days Tourist Visa Change For Mozambican</v>
      </c>
      <c r="P267" t="s">
        <v>1169</v>
      </c>
      <c r="Q267" t="str">
        <f t="shared" si="19"/>
        <v>&lt;a target="_blank" href="30days_visa_change/30-Days-Tourist-Visa-Change-for-Mozambican.html"&gt;30 Days Tourist Visa Change For Mozambican&lt;/a&gt; &lt;br /&gt;</v>
      </c>
    </row>
    <row r="268" spans="6:17">
      <c r="F268" s="216">
        <v>30</v>
      </c>
      <c r="G268" s="92" t="s">
        <v>11096</v>
      </c>
      <c r="H268" s="93" t="s">
        <v>11104</v>
      </c>
      <c r="I268" s="92" t="s">
        <v>11097</v>
      </c>
      <c r="J268" s="94" t="s">
        <v>11047</v>
      </c>
      <c r="K268" t="s">
        <v>11107</v>
      </c>
      <c r="L268" s="31" t="str">
        <f t="shared" si="16"/>
        <v>30-Days-Tourist Visa Change-for-Myanmari.html</v>
      </c>
      <c r="M268" s="220" t="str">
        <f t="shared" si="17"/>
        <v>30-Days-Tourist-Visa-Change-for-Myanmari.html</v>
      </c>
      <c r="N268" t="s">
        <v>1152</v>
      </c>
      <c r="O268" t="str">
        <f t="shared" si="18"/>
        <v>30 Days Tourist Visa Change For Myanmari</v>
      </c>
      <c r="P268" t="s">
        <v>1169</v>
      </c>
      <c r="Q268" t="str">
        <f t="shared" si="19"/>
        <v>&lt;a target="_blank" href="30days_visa_change/30-Days-Tourist-Visa-Change-for-Myanmari.html"&gt;30 Days Tourist Visa Change For Myanmari&lt;/a&gt; &lt;br /&gt;</v>
      </c>
    </row>
    <row r="269" spans="6:17">
      <c r="F269" s="216">
        <v>30</v>
      </c>
      <c r="G269" s="92" t="s">
        <v>11096</v>
      </c>
      <c r="H269" s="93" t="s">
        <v>11104</v>
      </c>
      <c r="I269" s="92" t="s">
        <v>11097</v>
      </c>
      <c r="J269" s="94" t="s">
        <v>11048</v>
      </c>
      <c r="K269" t="s">
        <v>11107</v>
      </c>
      <c r="L269" s="31" t="str">
        <f t="shared" si="16"/>
        <v>30-Days-Tourist Visa Change-for-Namibian.html</v>
      </c>
      <c r="M269" s="220" t="str">
        <f t="shared" si="17"/>
        <v>30-Days-Tourist-Visa-Change-for-Namibian.html</v>
      </c>
      <c r="N269" t="s">
        <v>1152</v>
      </c>
      <c r="O269" t="str">
        <f t="shared" si="18"/>
        <v>30 Days Tourist Visa Change For Namibian</v>
      </c>
      <c r="P269" t="s">
        <v>1169</v>
      </c>
      <c r="Q269" t="str">
        <f t="shared" si="19"/>
        <v>&lt;a target="_blank" href="30days_visa_change/30-Days-Tourist-Visa-Change-for-Namibian.html"&gt;30 Days Tourist Visa Change For Namibian&lt;/a&gt; &lt;br /&gt;</v>
      </c>
    </row>
    <row r="270" spans="6:17">
      <c r="F270" s="216">
        <v>30</v>
      </c>
      <c r="G270" s="92" t="s">
        <v>11096</v>
      </c>
      <c r="H270" s="93" t="s">
        <v>11104</v>
      </c>
      <c r="I270" s="92" t="s">
        <v>11097</v>
      </c>
      <c r="J270" s="94" t="s">
        <v>11049</v>
      </c>
      <c r="K270" t="s">
        <v>11107</v>
      </c>
      <c r="L270" s="31" t="str">
        <f t="shared" si="16"/>
        <v>30-Days-Tourist Visa Change-for-Nepalese.html</v>
      </c>
      <c r="M270" s="220" t="str">
        <f t="shared" si="17"/>
        <v>30-Days-Tourist-Visa-Change-for-Nepalese.html</v>
      </c>
      <c r="N270" t="s">
        <v>1152</v>
      </c>
      <c r="O270" t="str">
        <f t="shared" si="18"/>
        <v>30 Days Tourist Visa Change For Nepalese</v>
      </c>
      <c r="P270" t="s">
        <v>1169</v>
      </c>
      <c r="Q270" t="str">
        <f t="shared" si="19"/>
        <v>&lt;a target="_blank" href="30days_visa_change/30-Days-Tourist-Visa-Change-for-Nepalese.html"&gt;30 Days Tourist Visa Change For Nepalese&lt;/a&gt; &lt;br /&gt;</v>
      </c>
    </row>
    <row r="271" spans="6:17">
      <c r="F271" s="216">
        <v>30</v>
      </c>
      <c r="G271" s="92" t="s">
        <v>11096</v>
      </c>
      <c r="H271" s="93" t="s">
        <v>11104</v>
      </c>
      <c r="I271" s="92" t="s">
        <v>11097</v>
      </c>
      <c r="J271" s="94" t="s">
        <v>11050</v>
      </c>
      <c r="K271" t="s">
        <v>11107</v>
      </c>
      <c r="L271" s="31" t="str">
        <f t="shared" si="16"/>
        <v>30-Days-Tourist Visa Change-for-Netherlander.html</v>
      </c>
      <c r="M271" s="220" t="str">
        <f t="shared" si="17"/>
        <v>30-Days-Tourist-Visa-Change-for-Netherlander.html</v>
      </c>
      <c r="N271" t="s">
        <v>1152</v>
      </c>
      <c r="O271" t="str">
        <f t="shared" si="18"/>
        <v>30 Days Tourist Visa Change For Netherlander</v>
      </c>
      <c r="P271" t="s">
        <v>1169</v>
      </c>
      <c r="Q271" t="str">
        <f t="shared" si="19"/>
        <v>&lt;a target="_blank" href="30days_visa_change/30-Days-Tourist-Visa-Change-for-Netherlander.html"&gt;30 Days Tourist Visa Change For Netherlander&lt;/a&gt; &lt;br /&gt;</v>
      </c>
    </row>
    <row r="272" spans="6:17">
      <c r="F272" s="216">
        <v>30</v>
      </c>
      <c r="G272" s="92" t="s">
        <v>11096</v>
      </c>
      <c r="H272" s="93" t="s">
        <v>11104</v>
      </c>
      <c r="I272" s="92" t="s">
        <v>11097</v>
      </c>
      <c r="J272" s="94" t="s">
        <v>11051</v>
      </c>
      <c r="K272" t="s">
        <v>11107</v>
      </c>
      <c r="L272" s="31" t="str">
        <f t="shared" si="16"/>
        <v>30-Days-Tourist Visa Change-for-New Caledonian.html</v>
      </c>
      <c r="M272" s="220" t="str">
        <f t="shared" si="17"/>
        <v>30-Days-Tourist-Visa-Change-for-New-Caledonian.html</v>
      </c>
      <c r="N272" t="s">
        <v>1152</v>
      </c>
      <c r="O272" t="str">
        <f t="shared" si="18"/>
        <v>30 Days Tourist Visa Change For New Caledonian</v>
      </c>
      <c r="P272" t="s">
        <v>1169</v>
      </c>
      <c r="Q272" t="str">
        <f t="shared" si="19"/>
        <v>&lt;a target="_blank" href="30days_visa_change/30-Days-Tourist-Visa-Change-for-New-Caledonian.html"&gt;30 Days Tourist Visa Change For New Caledonian&lt;/a&gt; &lt;br /&gt;</v>
      </c>
    </row>
    <row r="273" spans="6:17">
      <c r="F273" s="216">
        <v>30</v>
      </c>
      <c r="G273" s="92" t="s">
        <v>11096</v>
      </c>
      <c r="H273" s="93" t="s">
        <v>11104</v>
      </c>
      <c r="I273" s="92" t="s">
        <v>11097</v>
      </c>
      <c r="J273" s="94" t="s">
        <v>11052</v>
      </c>
      <c r="K273" t="s">
        <v>11107</v>
      </c>
      <c r="L273" s="31" t="str">
        <f t="shared" si="16"/>
        <v>30-Days-Tourist Visa Change-for-New Zealander.html</v>
      </c>
      <c r="M273" s="220" t="str">
        <f t="shared" si="17"/>
        <v>30-Days-Tourist-Visa-Change-for-New-Zealander.html</v>
      </c>
      <c r="N273" t="s">
        <v>1152</v>
      </c>
      <c r="O273" t="str">
        <f t="shared" si="18"/>
        <v>30 Days Tourist Visa Change For New Zealander</v>
      </c>
      <c r="P273" t="s">
        <v>1169</v>
      </c>
      <c r="Q273" t="str">
        <f t="shared" si="19"/>
        <v>&lt;a target="_blank" href="30days_visa_change/30-Days-Tourist-Visa-Change-for-New-Zealander.html"&gt;30 Days Tourist Visa Change For New Zealander&lt;/a&gt; &lt;br /&gt;</v>
      </c>
    </row>
    <row r="274" spans="6:17">
      <c r="F274" s="216">
        <v>30</v>
      </c>
      <c r="G274" s="92" t="s">
        <v>11096</v>
      </c>
      <c r="H274" s="93" t="s">
        <v>11104</v>
      </c>
      <c r="I274" s="92" t="s">
        <v>11097</v>
      </c>
      <c r="J274" s="94" t="s">
        <v>10955</v>
      </c>
      <c r="K274" t="s">
        <v>11107</v>
      </c>
      <c r="L274" s="31" t="str">
        <f t="shared" si="16"/>
        <v>30-Days-Tourist Visa Change-for-Nigerian.html</v>
      </c>
      <c r="M274" s="220" t="str">
        <f t="shared" si="17"/>
        <v>30-Days-Tourist-Visa-Change-for-Nigerian.html</v>
      </c>
      <c r="N274" t="s">
        <v>1152</v>
      </c>
      <c r="O274" t="str">
        <f t="shared" si="18"/>
        <v>30 Days Tourist Visa Change For Nigerian</v>
      </c>
      <c r="P274" t="s">
        <v>1169</v>
      </c>
      <c r="Q274" t="str">
        <f t="shared" si="19"/>
        <v>&lt;a target="_blank" href="30days_visa_change/30-Days-Tourist-Visa-Change-for-Nigerian.html"&gt;30 Days Tourist Visa Change For Nigerian&lt;/a&gt; &lt;br /&gt;</v>
      </c>
    </row>
    <row r="275" spans="6:17">
      <c r="F275" s="216">
        <v>30</v>
      </c>
      <c r="G275" s="92" t="s">
        <v>11096</v>
      </c>
      <c r="H275" s="93" t="s">
        <v>11104</v>
      </c>
      <c r="I275" s="92" t="s">
        <v>11097</v>
      </c>
      <c r="J275" s="94" t="s">
        <v>11053</v>
      </c>
      <c r="K275" t="s">
        <v>11107</v>
      </c>
      <c r="L275" s="31" t="str">
        <f t="shared" si="16"/>
        <v>30-Days-Tourist Visa Change-for-Norwegian.html</v>
      </c>
      <c r="M275" s="220" t="str">
        <f t="shared" si="17"/>
        <v>30-Days-Tourist-Visa-Change-for-Norwegian.html</v>
      </c>
      <c r="N275" t="s">
        <v>1152</v>
      </c>
      <c r="O275" t="str">
        <f t="shared" si="18"/>
        <v>30 Days Tourist Visa Change For Norwegian</v>
      </c>
      <c r="P275" t="s">
        <v>1169</v>
      </c>
      <c r="Q275" t="str">
        <f t="shared" si="19"/>
        <v>&lt;a target="_blank" href="30days_visa_change/30-Days-Tourist-Visa-Change-for-Norwegian.html"&gt;30 Days Tourist Visa Change For Norwegian&lt;/a&gt; &lt;br /&gt;</v>
      </c>
    </row>
    <row r="276" spans="6:17">
      <c r="F276" s="216">
        <v>30</v>
      </c>
      <c r="G276" s="92" t="s">
        <v>11096</v>
      </c>
      <c r="H276" s="93" t="s">
        <v>11104</v>
      </c>
      <c r="I276" s="92" t="s">
        <v>11097</v>
      </c>
      <c r="J276" s="94" t="s">
        <v>11054</v>
      </c>
      <c r="K276" t="s">
        <v>11107</v>
      </c>
      <c r="L276" s="31" t="str">
        <f t="shared" si="16"/>
        <v>30-Days-Tourist Visa Change-for-Omani.html</v>
      </c>
      <c r="M276" s="220" t="str">
        <f t="shared" si="17"/>
        <v>30-Days-Tourist-Visa-Change-for-Omani.html</v>
      </c>
      <c r="N276" t="s">
        <v>1152</v>
      </c>
      <c r="O276" t="str">
        <f t="shared" si="18"/>
        <v>30 Days Tourist Visa Change For Omani</v>
      </c>
      <c r="P276" t="s">
        <v>1169</v>
      </c>
      <c r="Q276" t="str">
        <f t="shared" si="19"/>
        <v>&lt;a target="_blank" href="30days_visa_change/30-Days-Tourist-Visa-Change-for-Omani.html"&gt;30 Days Tourist Visa Change For Omani&lt;/a&gt; &lt;br /&gt;</v>
      </c>
    </row>
    <row r="277" spans="6:17">
      <c r="F277" s="216">
        <v>30</v>
      </c>
      <c r="G277" s="92" t="s">
        <v>11096</v>
      </c>
      <c r="H277" s="93" t="s">
        <v>11104</v>
      </c>
      <c r="I277" s="92" t="s">
        <v>11097</v>
      </c>
      <c r="J277" s="94" t="s">
        <v>11055</v>
      </c>
      <c r="K277" t="s">
        <v>11107</v>
      </c>
      <c r="L277" s="31" t="str">
        <f t="shared" si="16"/>
        <v>30-Days-Tourist Visa Change-for-Pakistani.html</v>
      </c>
      <c r="M277" s="220" t="str">
        <f t="shared" si="17"/>
        <v>30-Days-Tourist-Visa-Change-for-Pakistani.html</v>
      </c>
      <c r="N277" t="s">
        <v>1152</v>
      </c>
      <c r="O277" t="str">
        <f t="shared" si="18"/>
        <v>30 Days Tourist Visa Change For Pakistani</v>
      </c>
      <c r="P277" t="s">
        <v>1169</v>
      </c>
      <c r="Q277" t="str">
        <f t="shared" si="19"/>
        <v>&lt;a target="_blank" href="30days_visa_change/30-Days-Tourist-Visa-Change-for-Pakistani.html"&gt;30 Days Tourist Visa Change For Pakistani&lt;/a&gt; &lt;br /&gt;</v>
      </c>
    </row>
    <row r="278" spans="6:17">
      <c r="F278" s="216">
        <v>30</v>
      </c>
      <c r="G278" s="92" t="s">
        <v>11096</v>
      </c>
      <c r="H278" s="93" t="s">
        <v>11104</v>
      </c>
      <c r="I278" s="92" t="s">
        <v>11097</v>
      </c>
      <c r="J278" s="94" t="s">
        <v>11056</v>
      </c>
      <c r="K278" t="s">
        <v>11107</v>
      </c>
      <c r="L278" s="31" t="str">
        <f t="shared" si="16"/>
        <v>30-Days-Tourist Visa Change-for-Palestinian.html</v>
      </c>
      <c r="M278" s="220" t="str">
        <f t="shared" si="17"/>
        <v>30-Days-Tourist-Visa-Change-for-Palestinian.html</v>
      </c>
      <c r="N278" t="s">
        <v>1152</v>
      </c>
      <c r="O278" t="str">
        <f t="shared" si="18"/>
        <v>30 Days Tourist Visa Change For Palestinian</v>
      </c>
      <c r="P278" t="s">
        <v>1169</v>
      </c>
      <c r="Q278" t="str">
        <f t="shared" si="19"/>
        <v>&lt;a target="_blank" href="30days_visa_change/30-Days-Tourist-Visa-Change-for-Palestinian.html"&gt;30 Days Tourist Visa Change For Palestinian&lt;/a&gt; &lt;br /&gt;</v>
      </c>
    </row>
    <row r="279" spans="6:17">
      <c r="F279" s="216">
        <v>30</v>
      </c>
      <c r="G279" s="92" t="s">
        <v>11096</v>
      </c>
      <c r="H279" s="93" t="s">
        <v>11104</v>
      </c>
      <c r="I279" s="92" t="s">
        <v>11097</v>
      </c>
      <c r="J279" s="94" t="s">
        <v>11057</v>
      </c>
      <c r="K279" t="s">
        <v>11107</v>
      </c>
      <c r="L279" s="31" t="str">
        <f t="shared" si="16"/>
        <v>30-Days-Tourist Visa Change-for-Panamanian.html</v>
      </c>
      <c r="M279" s="220" t="str">
        <f t="shared" si="17"/>
        <v>30-Days-Tourist-Visa-Change-for-Panamanian.html</v>
      </c>
      <c r="N279" t="s">
        <v>1152</v>
      </c>
      <c r="O279" t="str">
        <f t="shared" si="18"/>
        <v>30 Days Tourist Visa Change For Panamanian</v>
      </c>
      <c r="P279" t="s">
        <v>1169</v>
      </c>
      <c r="Q279" t="str">
        <f t="shared" si="19"/>
        <v>&lt;a target="_blank" href="30days_visa_change/30-Days-Tourist-Visa-Change-for-Panamanian.html"&gt;30 Days Tourist Visa Change For Panamanian&lt;/a&gt; &lt;br /&gt;</v>
      </c>
    </row>
    <row r="280" spans="6:17">
      <c r="F280" s="216">
        <v>30</v>
      </c>
      <c r="G280" s="92" t="s">
        <v>11096</v>
      </c>
      <c r="H280" s="93" t="s">
        <v>11104</v>
      </c>
      <c r="I280" s="92" t="s">
        <v>11097</v>
      </c>
      <c r="J280" s="94" t="s">
        <v>11058</v>
      </c>
      <c r="K280" t="s">
        <v>11107</v>
      </c>
      <c r="L280" s="31" t="str">
        <f t="shared" si="16"/>
        <v>30-Days-Tourist Visa Change-for-Paraguayan.html</v>
      </c>
      <c r="M280" s="220" t="str">
        <f t="shared" si="17"/>
        <v>30-Days-Tourist-Visa-Change-for-Paraguayan.html</v>
      </c>
      <c r="N280" t="s">
        <v>1152</v>
      </c>
      <c r="O280" t="str">
        <f t="shared" si="18"/>
        <v>30 Days Tourist Visa Change For Paraguayan</v>
      </c>
      <c r="P280" t="s">
        <v>1169</v>
      </c>
      <c r="Q280" t="str">
        <f t="shared" si="19"/>
        <v>&lt;a target="_blank" href="30days_visa_change/30-Days-Tourist-Visa-Change-for-Paraguayan.html"&gt;30 Days Tourist Visa Change For Paraguayan&lt;/a&gt; &lt;br /&gt;</v>
      </c>
    </row>
    <row r="281" spans="6:17">
      <c r="F281" s="216">
        <v>30</v>
      </c>
      <c r="G281" s="92" t="s">
        <v>11096</v>
      </c>
      <c r="H281" s="93" t="s">
        <v>11104</v>
      </c>
      <c r="I281" s="92" t="s">
        <v>11097</v>
      </c>
      <c r="J281" s="94" t="s">
        <v>11059</v>
      </c>
      <c r="K281" t="s">
        <v>11107</v>
      </c>
      <c r="L281" s="31" t="str">
        <f t="shared" si="16"/>
        <v>30-Days-Tourist Visa Change-for-Peruvian.html</v>
      </c>
      <c r="M281" s="220" t="str">
        <f t="shared" si="17"/>
        <v>30-Days-Tourist-Visa-Change-for-Peruvian.html</v>
      </c>
      <c r="N281" t="s">
        <v>1152</v>
      </c>
      <c r="O281" t="str">
        <f t="shared" si="18"/>
        <v>30 Days Tourist Visa Change For Peruvian</v>
      </c>
      <c r="P281" t="s">
        <v>1169</v>
      </c>
      <c r="Q281" t="str">
        <f t="shared" si="19"/>
        <v>&lt;a target="_blank" href="30days_visa_change/30-Days-Tourist-Visa-Change-for-Peruvian.html"&gt;30 Days Tourist Visa Change For Peruvian&lt;/a&gt; &lt;br /&gt;</v>
      </c>
    </row>
    <row r="282" spans="6:17">
      <c r="F282" s="216">
        <v>30</v>
      </c>
      <c r="G282" s="92" t="s">
        <v>11096</v>
      </c>
      <c r="H282" s="93" t="s">
        <v>11104</v>
      </c>
      <c r="I282" s="92" t="s">
        <v>11097</v>
      </c>
      <c r="J282" s="94" t="s">
        <v>11060</v>
      </c>
      <c r="K282" t="s">
        <v>11107</v>
      </c>
      <c r="L282" s="31" t="str">
        <f t="shared" si="16"/>
        <v>30-Days-Tourist Visa Change-for-Philippine.html</v>
      </c>
      <c r="M282" s="220" t="str">
        <f t="shared" si="17"/>
        <v>30-Days-Tourist-Visa-Change-for-Philippine.html</v>
      </c>
      <c r="N282" t="s">
        <v>1152</v>
      </c>
      <c r="O282" t="str">
        <f t="shared" si="18"/>
        <v>30 Days Tourist Visa Change For Philippine</v>
      </c>
      <c r="P282" t="s">
        <v>1169</v>
      </c>
      <c r="Q282" t="str">
        <f t="shared" si="19"/>
        <v>&lt;a target="_blank" href="30days_visa_change/30-Days-Tourist-Visa-Change-for-Philippine.html"&gt;30 Days Tourist Visa Change For Philippine&lt;/a&gt; &lt;br /&gt;</v>
      </c>
    </row>
    <row r="283" spans="6:17">
      <c r="F283" s="216">
        <v>30</v>
      </c>
      <c r="G283" s="92" t="s">
        <v>11096</v>
      </c>
      <c r="H283" s="93" t="s">
        <v>11104</v>
      </c>
      <c r="I283" s="92" t="s">
        <v>11097</v>
      </c>
      <c r="J283" s="94" t="s">
        <v>10862</v>
      </c>
      <c r="K283" t="s">
        <v>11107</v>
      </c>
      <c r="L283" s="31" t="str">
        <f t="shared" si="16"/>
        <v>30-Days-Tourist Visa Change-for-Polish.html</v>
      </c>
      <c r="M283" s="220" t="str">
        <f t="shared" si="17"/>
        <v>30-Days-Tourist-Visa-Change-for-Polish.html</v>
      </c>
      <c r="N283" t="s">
        <v>1152</v>
      </c>
      <c r="O283" t="str">
        <f t="shared" si="18"/>
        <v>30 Days Tourist Visa Change For Polish</v>
      </c>
      <c r="P283" t="s">
        <v>1169</v>
      </c>
      <c r="Q283" t="str">
        <f t="shared" si="19"/>
        <v>&lt;a target="_blank" href="30days_visa_change/30-Days-Tourist-Visa-Change-for-Polish.html"&gt;30 Days Tourist Visa Change For Polish&lt;/a&gt; &lt;br /&gt;</v>
      </c>
    </row>
    <row r="284" spans="6:17">
      <c r="F284" s="216">
        <v>30</v>
      </c>
      <c r="G284" s="92" t="s">
        <v>11096</v>
      </c>
      <c r="H284" s="93" t="s">
        <v>11104</v>
      </c>
      <c r="I284" s="92" t="s">
        <v>11097</v>
      </c>
      <c r="J284" s="94" t="s">
        <v>10837</v>
      </c>
      <c r="K284" t="s">
        <v>11107</v>
      </c>
      <c r="L284" s="31" t="str">
        <f t="shared" si="16"/>
        <v>30-Days-Tourist Visa Change-for-Portuguese.html</v>
      </c>
      <c r="M284" s="220" t="str">
        <f t="shared" si="17"/>
        <v>30-Days-Tourist-Visa-Change-for-Portuguese.html</v>
      </c>
      <c r="N284" t="s">
        <v>1152</v>
      </c>
      <c r="O284" t="str">
        <f t="shared" si="18"/>
        <v>30 Days Tourist Visa Change For Portuguese</v>
      </c>
      <c r="P284" t="s">
        <v>1169</v>
      </c>
      <c r="Q284" t="str">
        <f t="shared" si="19"/>
        <v>&lt;a target="_blank" href="30days_visa_change/30-Days-Tourist-Visa-Change-for-Portuguese.html"&gt;30 Days Tourist Visa Change For Portuguese&lt;/a&gt; &lt;br /&gt;</v>
      </c>
    </row>
    <row r="285" spans="6:17">
      <c r="F285" s="216">
        <v>30</v>
      </c>
      <c r="G285" s="92" t="s">
        <v>11096</v>
      </c>
      <c r="H285" s="93" t="s">
        <v>11104</v>
      </c>
      <c r="I285" s="92" t="s">
        <v>11097</v>
      </c>
      <c r="J285" s="94" t="s">
        <v>11061</v>
      </c>
      <c r="K285" t="s">
        <v>11107</v>
      </c>
      <c r="L285" s="31" t="str">
        <f t="shared" si="16"/>
        <v>30-Days-Tourist Visa Change-for-Puerto Rican.html</v>
      </c>
      <c r="M285" s="220" t="str">
        <f t="shared" si="17"/>
        <v>30-Days-Tourist-Visa-Change-for-Puerto-Rican.html</v>
      </c>
      <c r="N285" t="s">
        <v>1152</v>
      </c>
      <c r="O285" t="str">
        <f t="shared" si="18"/>
        <v>30 Days Tourist Visa Change For Puerto Rican</v>
      </c>
      <c r="P285" t="s">
        <v>1169</v>
      </c>
      <c r="Q285" t="str">
        <f t="shared" si="19"/>
        <v>&lt;a target="_blank" href="30days_visa_change/30-Days-Tourist-Visa-Change-for-Puerto-Rican.html"&gt;30 Days Tourist Visa Change For Puerto Rican&lt;/a&gt; &lt;br /&gt;</v>
      </c>
    </row>
    <row r="286" spans="6:17">
      <c r="F286" s="216">
        <v>30</v>
      </c>
      <c r="G286" s="92" t="s">
        <v>11096</v>
      </c>
      <c r="H286" s="93" t="s">
        <v>11104</v>
      </c>
      <c r="I286" s="92" t="s">
        <v>11097</v>
      </c>
      <c r="J286" s="94" t="s">
        <v>11062</v>
      </c>
      <c r="K286" t="s">
        <v>11107</v>
      </c>
      <c r="L286" s="31" t="str">
        <f t="shared" si="16"/>
        <v>30-Days-Tourist Visa Change-for-Qatari.html</v>
      </c>
      <c r="M286" s="220" t="str">
        <f t="shared" si="17"/>
        <v>30-Days-Tourist-Visa-Change-for-Qatari.html</v>
      </c>
      <c r="N286" t="s">
        <v>1152</v>
      </c>
      <c r="O286" t="str">
        <f t="shared" si="18"/>
        <v>30 Days Tourist Visa Change For Qatari</v>
      </c>
      <c r="P286" t="s">
        <v>1169</v>
      </c>
      <c r="Q286" t="str">
        <f t="shared" si="19"/>
        <v>&lt;a target="_blank" href="30days_visa_change/30-Days-Tourist-Visa-Change-for-Qatari.html"&gt;30 Days Tourist Visa Change For Qatari&lt;/a&gt; &lt;br /&gt;</v>
      </c>
    </row>
    <row r="287" spans="6:17">
      <c r="F287" s="216">
        <v>30</v>
      </c>
      <c r="G287" s="92" t="s">
        <v>11096</v>
      </c>
      <c r="H287" s="93" t="s">
        <v>11104</v>
      </c>
      <c r="I287" s="92" t="s">
        <v>11097</v>
      </c>
      <c r="J287" s="94" t="s">
        <v>10878</v>
      </c>
      <c r="K287" t="s">
        <v>11107</v>
      </c>
      <c r="L287" s="31" t="str">
        <f t="shared" si="16"/>
        <v>30-Days-Tourist Visa Change-for-Romanian.html</v>
      </c>
      <c r="M287" s="220" t="str">
        <f t="shared" si="17"/>
        <v>30-Days-Tourist-Visa-Change-for-Romanian.html</v>
      </c>
      <c r="N287" t="s">
        <v>1152</v>
      </c>
      <c r="O287" t="str">
        <f t="shared" si="18"/>
        <v>30 Days Tourist Visa Change For Romanian</v>
      </c>
      <c r="P287" t="s">
        <v>1169</v>
      </c>
      <c r="Q287" t="str">
        <f t="shared" si="19"/>
        <v>&lt;a target="_blank" href="30days_visa_change/30-Days-Tourist-Visa-Change-for-Romanian.html"&gt;30 Days Tourist Visa Change For Romanian&lt;/a&gt; &lt;br /&gt;</v>
      </c>
    </row>
    <row r="288" spans="6:17">
      <c r="F288" s="216">
        <v>30</v>
      </c>
      <c r="G288" s="92" t="s">
        <v>11096</v>
      </c>
      <c r="H288" s="93" t="s">
        <v>11104</v>
      </c>
      <c r="I288" s="92" t="s">
        <v>11097</v>
      </c>
      <c r="J288" s="94" t="s">
        <v>10838</v>
      </c>
      <c r="K288" t="s">
        <v>11107</v>
      </c>
      <c r="L288" s="31" t="str">
        <f t="shared" si="16"/>
        <v>30-Days-Tourist Visa Change-for-Russian.html</v>
      </c>
      <c r="M288" s="220" t="str">
        <f t="shared" si="17"/>
        <v>30-Days-Tourist-Visa-Change-for-Russian.html</v>
      </c>
      <c r="N288" t="s">
        <v>1152</v>
      </c>
      <c r="O288" t="str">
        <f t="shared" si="18"/>
        <v>30 Days Tourist Visa Change For Russian</v>
      </c>
      <c r="P288" t="s">
        <v>1169</v>
      </c>
      <c r="Q288" t="str">
        <f t="shared" si="19"/>
        <v>&lt;a target="_blank" href="30days_visa_change/30-Days-Tourist-Visa-Change-for-Russian.html"&gt;30 Days Tourist Visa Change For Russian&lt;/a&gt; &lt;br /&gt;</v>
      </c>
    </row>
    <row r="289" spans="6:17">
      <c r="F289" s="216">
        <v>30</v>
      </c>
      <c r="G289" s="92" t="s">
        <v>11096</v>
      </c>
      <c r="H289" s="93" t="s">
        <v>11104</v>
      </c>
      <c r="I289" s="92" t="s">
        <v>11097</v>
      </c>
      <c r="J289" s="94" t="s">
        <v>11063</v>
      </c>
      <c r="K289" t="s">
        <v>11107</v>
      </c>
      <c r="L289" s="31" t="str">
        <f t="shared" si="16"/>
        <v>30-Days-Tourist Visa Change-for-Rwandan.html</v>
      </c>
      <c r="M289" s="220" t="str">
        <f t="shared" si="17"/>
        <v>30-Days-Tourist-Visa-Change-for-Rwandan.html</v>
      </c>
      <c r="N289" t="s">
        <v>1152</v>
      </c>
      <c r="O289" t="str">
        <f t="shared" si="18"/>
        <v>30 Days Tourist Visa Change For Rwandan</v>
      </c>
      <c r="P289" t="s">
        <v>1169</v>
      </c>
      <c r="Q289" t="str">
        <f t="shared" si="19"/>
        <v>&lt;a target="_blank" href="30days_visa_change/30-Days-Tourist-Visa-Change-for-Rwandan.html"&gt;30 Days Tourist Visa Change For Rwandan&lt;/a&gt; &lt;br /&gt;</v>
      </c>
    </row>
    <row r="290" spans="6:17">
      <c r="F290" s="216">
        <v>30</v>
      </c>
      <c r="G290" s="92" t="s">
        <v>11096</v>
      </c>
      <c r="H290" s="93" t="s">
        <v>11104</v>
      </c>
      <c r="I290" s="92" t="s">
        <v>11097</v>
      </c>
      <c r="J290" s="94" t="s">
        <v>11064</v>
      </c>
      <c r="K290" t="s">
        <v>11107</v>
      </c>
      <c r="L290" s="31" t="str">
        <f t="shared" si="16"/>
        <v>30-Days-Tourist Visa Change-for-Salvadoran.html</v>
      </c>
      <c r="M290" s="220" t="str">
        <f t="shared" si="17"/>
        <v>30-Days-Tourist-Visa-Change-for-Salvadoran.html</v>
      </c>
      <c r="N290" t="s">
        <v>1152</v>
      </c>
      <c r="O290" t="str">
        <f t="shared" si="18"/>
        <v>30 Days Tourist Visa Change For Salvadoran</v>
      </c>
      <c r="P290" t="s">
        <v>1169</v>
      </c>
      <c r="Q290" t="str">
        <f t="shared" si="19"/>
        <v>&lt;a target="_blank" href="30days_visa_change/30-Days-Tourist-Visa-Change-for-Salvadoran.html"&gt;30 Days Tourist Visa Change For Salvadoran&lt;/a&gt; &lt;br /&gt;</v>
      </c>
    </row>
    <row r="291" spans="6:17">
      <c r="F291" s="216">
        <v>30</v>
      </c>
      <c r="G291" s="92" t="s">
        <v>11096</v>
      </c>
      <c r="H291" s="93" t="s">
        <v>11104</v>
      </c>
      <c r="I291" s="92" t="s">
        <v>11097</v>
      </c>
      <c r="J291" s="94" t="s">
        <v>11065</v>
      </c>
      <c r="K291" t="s">
        <v>11107</v>
      </c>
      <c r="L291" s="31" t="str">
        <f t="shared" si="16"/>
        <v>30-Days-Tourist Visa Change-for-San Marino.html</v>
      </c>
      <c r="M291" s="220" t="str">
        <f t="shared" si="17"/>
        <v>30-Days-Tourist-Visa-Change-for-San-Marino.html</v>
      </c>
      <c r="N291" t="s">
        <v>1152</v>
      </c>
      <c r="O291" t="str">
        <f t="shared" si="18"/>
        <v>30 Days Tourist Visa Change For San Marino</v>
      </c>
      <c r="P291" t="s">
        <v>1169</v>
      </c>
      <c r="Q291" t="str">
        <f t="shared" si="19"/>
        <v>&lt;a target="_blank" href="30days_visa_change/30-Days-Tourist-Visa-Change-for-San-Marino.html"&gt;30 Days Tourist Visa Change For San Marino&lt;/a&gt; &lt;br /&gt;</v>
      </c>
    </row>
    <row r="292" spans="6:17">
      <c r="F292" s="216">
        <v>30</v>
      </c>
      <c r="G292" s="92" t="s">
        <v>11096</v>
      </c>
      <c r="H292" s="93" t="s">
        <v>11104</v>
      </c>
      <c r="I292" s="92" t="s">
        <v>11097</v>
      </c>
      <c r="J292" s="94" t="s">
        <v>11066</v>
      </c>
      <c r="K292" t="s">
        <v>11107</v>
      </c>
      <c r="L292" s="31" t="str">
        <f t="shared" si="16"/>
        <v>30-Days-Tourist Visa Change-for-Santomean.html</v>
      </c>
      <c r="M292" s="220" t="str">
        <f t="shared" si="17"/>
        <v>30-Days-Tourist-Visa-Change-for-Santomean.html</v>
      </c>
      <c r="N292" t="s">
        <v>1152</v>
      </c>
      <c r="O292" t="str">
        <f t="shared" si="18"/>
        <v>30 Days Tourist Visa Change For Santomean</v>
      </c>
      <c r="P292" t="s">
        <v>1169</v>
      </c>
      <c r="Q292" t="str">
        <f t="shared" si="19"/>
        <v>&lt;a target="_blank" href="30days_visa_change/30-Days-Tourist-Visa-Change-for-Santomean.html"&gt;30 Days Tourist Visa Change For Santomean&lt;/a&gt; &lt;br /&gt;</v>
      </c>
    </row>
    <row r="293" spans="6:17">
      <c r="F293" s="216">
        <v>30</v>
      </c>
      <c r="G293" s="92" t="s">
        <v>11096</v>
      </c>
      <c r="H293" s="93" t="s">
        <v>11104</v>
      </c>
      <c r="I293" s="92" t="s">
        <v>11097</v>
      </c>
      <c r="J293" s="94" t="s">
        <v>11067</v>
      </c>
      <c r="K293" t="s">
        <v>11107</v>
      </c>
      <c r="L293" s="31" t="str">
        <f t="shared" si="16"/>
        <v>30-Days-Tourist Visa Change-for-Saudi.html</v>
      </c>
      <c r="M293" s="220" t="str">
        <f t="shared" si="17"/>
        <v>30-Days-Tourist-Visa-Change-for-Saudi.html</v>
      </c>
      <c r="N293" t="s">
        <v>1152</v>
      </c>
      <c r="O293" t="str">
        <f t="shared" si="18"/>
        <v>30 Days Tourist Visa Change For Saudi</v>
      </c>
      <c r="P293" t="s">
        <v>1169</v>
      </c>
      <c r="Q293" t="str">
        <f t="shared" si="19"/>
        <v>&lt;a target="_blank" href="30days_visa_change/30-Days-Tourist-Visa-Change-for-Saudi.html"&gt;30 Days Tourist Visa Change For Saudi&lt;/a&gt; &lt;br /&gt;</v>
      </c>
    </row>
    <row r="294" spans="6:17">
      <c r="F294" s="216">
        <v>30</v>
      </c>
      <c r="G294" s="92" t="s">
        <v>11096</v>
      </c>
      <c r="H294" s="93" t="s">
        <v>11104</v>
      </c>
      <c r="I294" s="92" t="s">
        <v>11097</v>
      </c>
      <c r="J294" s="94" t="s">
        <v>11068</v>
      </c>
      <c r="K294" t="s">
        <v>11107</v>
      </c>
      <c r="L294" s="31" t="str">
        <f t="shared" si="16"/>
        <v>30-Days-Tourist Visa Change-for-Senegalese.html</v>
      </c>
      <c r="M294" s="220" t="str">
        <f t="shared" si="17"/>
        <v>30-Days-Tourist-Visa-Change-for-Senegalese.html</v>
      </c>
      <c r="N294" t="s">
        <v>1152</v>
      </c>
      <c r="O294" t="str">
        <f t="shared" si="18"/>
        <v>30 Days Tourist Visa Change For Senegalese</v>
      </c>
      <c r="P294" t="s">
        <v>1169</v>
      </c>
      <c r="Q294" t="str">
        <f t="shared" si="19"/>
        <v>&lt;a target="_blank" href="30days_visa_change/30-Days-Tourist-Visa-Change-for-Senegalese.html"&gt;30 Days Tourist Visa Change For Senegalese&lt;/a&gt; &lt;br /&gt;</v>
      </c>
    </row>
    <row r="295" spans="6:17">
      <c r="F295" s="216">
        <v>30</v>
      </c>
      <c r="G295" s="92" t="s">
        <v>11096</v>
      </c>
      <c r="H295" s="93" t="s">
        <v>11104</v>
      </c>
      <c r="I295" s="92" t="s">
        <v>11097</v>
      </c>
      <c r="J295" s="94" t="s">
        <v>11069</v>
      </c>
      <c r="K295" t="s">
        <v>11107</v>
      </c>
      <c r="L295" s="31" t="str">
        <f t="shared" si="16"/>
        <v>30-Days-Tourist Visa Change-for-Serbian.html</v>
      </c>
      <c r="M295" s="220" t="str">
        <f t="shared" si="17"/>
        <v>30-Days-Tourist-Visa-Change-for-Serbian.html</v>
      </c>
      <c r="N295" t="s">
        <v>1152</v>
      </c>
      <c r="O295" t="str">
        <f t="shared" si="18"/>
        <v>30 Days Tourist Visa Change For Serbian</v>
      </c>
      <c r="P295" t="s">
        <v>1169</v>
      </c>
      <c r="Q295" t="str">
        <f t="shared" si="19"/>
        <v>&lt;a target="_blank" href="30days_visa_change/30-Days-Tourist-Visa-Change-for-Serbian.html"&gt;30 Days Tourist Visa Change For Serbian&lt;/a&gt; &lt;br /&gt;</v>
      </c>
    </row>
    <row r="296" spans="6:17">
      <c r="F296" s="216">
        <v>30</v>
      </c>
      <c r="G296" s="92" t="s">
        <v>11096</v>
      </c>
      <c r="H296" s="93" t="s">
        <v>11104</v>
      </c>
      <c r="I296" s="92" t="s">
        <v>11097</v>
      </c>
      <c r="J296" s="94" t="s">
        <v>11070</v>
      </c>
      <c r="K296" t="s">
        <v>11107</v>
      </c>
      <c r="L296" s="31" t="str">
        <f t="shared" si="16"/>
        <v>30-Days-Tourist Visa Change-for-Seychellois.html</v>
      </c>
      <c r="M296" s="220" t="str">
        <f t="shared" si="17"/>
        <v>30-Days-Tourist-Visa-Change-for-Seychellois.html</v>
      </c>
      <c r="N296" t="s">
        <v>1152</v>
      </c>
      <c r="O296" t="str">
        <f t="shared" si="18"/>
        <v>30 Days Tourist Visa Change For Seychellois</v>
      </c>
      <c r="P296" t="s">
        <v>1169</v>
      </c>
      <c r="Q296" t="str">
        <f t="shared" si="19"/>
        <v>&lt;a target="_blank" href="30days_visa_change/30-Days-Tourist-Visa-Change-for-Seychellois.html"&gt;30 Days Tourist Visa Change For Seychellois&lt;/a&gt; &lt;br /&gt;</v>
      </c>
    </row>
    <row r="297" spans="6:17">
      <c r="F297" s="216">
        <v>30</v>
      </c>
      <c r="G297" s="92" t="s">
        <v>11096</v>
      </c>
      <c r="H297" s="93" t="s">
        <v>11104</v>
      </c>
      <c r="I297" s="92" t="s">
        <v>11097</v>
      </c>
      <c r="J297" s="94" t="s">
        <v>11071</v>
      </c>
      <c r="K297" t="s">
        <v>11107</v>
      </c>
      <c r="L297" s="31" t="str">
        <f t="shared" si="16"/>
        <v>30-Days-Tourist Visa Change-for-Singaporean.html</v>
      </c>
      <c r="M297" s="220" t="str">
        <f t="shared" si="17"/>
        <v>30-Days-Tourist-Visa-Change-for-Singaporean.html</v>
      </c>
      <c r="N297" t="s">
        <v>1152</v>
      </c>
      <c r="O297" t="str">
        <f t="shared" si="18"/>
        <v>30 Days Tourist Visa Change For Singaporean</v>
      </c>
      <c r="P297" t="s">
        <v>1169</v>
      </c>
      <c r="Q297" t="str">
        <f t="shared" si="19"/>
        <v>&lt;a target="_blank" href="30days_visa_change/30-Days-Tourist-Visa-Change-for-Singaporean.html"&gt;30 Days Tourist Visa Change For Singaporean&lt;/a&gt; &lt;br /&gt;</v>
      </c>
    </row>
    <row r="298" spans="6:17">
      <c r="F298" s="216">
        <v>30</v>
      </c>
      <c r="G298" s="92" t="s">
        <v>11096</v>
      </c>
      <c r="H298" s="93" t="s">
        <v>11104</v>
      </c>
      <c r="I298" s="92" t="s">
        <v>11097</v>
      </c>
      <c r="J298" s="94" t="s">
        <v>11072</v>
      </c>
      <c r="K298" t="s">
        <v>11107</v>
      </c>
      <c r="L298" s="31" t="str">
        <f t="shared" si="16"/>
        <v>30-Days-Tourist Visa Change-for-Slovakian.html</v>
      </c>
      <c r="M298" s="220" t="str">
        <f t="shared" si="17"/>
        <v>30-Days-Tourist-Visa-Change-for-Slovakian.html</v>
      </c>
      <c r="N298" t="s">
        <v>1152</v>
      </c>
      <c r="O298" t="str">
        <f t="shared" si="18"/>
        <v>30 Days Tourist Visa Change For Slovakian</v>
      </c>
      <c r="P298" t="s">
        <v>1169</v>
      </c>
      <c r="Q298" t="str">
        <f t="shared" si="19"/>
        <v>&lt;a target="_blank" href="30days_visa_change/30-Days-Tourist-Visa-Change-for-Slovakian.html"&gt;30 Days Tourist Visa Change For Slovakian&lt;/a&gt; &lt;br /&gt;</v>
      </c>
    </row>
    <row r="299" spans="6:17">
      <c r="F299" s="216">
        <v>30</v>
      </c>
      <c r="G299" s="92" t="s">
        <v>11096</v>
      </c>
      <c r="H299" s="93" t="s">
        <v>11104</v>
      </c>
      <c r="I299" s="92" t="s">
        <v>11097</v>
      </c>
      <c r="J299" s="94" t="s">
        <v>11073</v>
      </c>
      <c r="K299" t="s">
        <v>11107</v>
      </c>
      <c r="L299" s="31" t="str">
        <f t="shared" si="16"/>
        <v>30-Days-Tourist Visa Change-for-Slovenian.html</v>
      </c>
      <c r="M299" s="220" t="str">
        <f t="shared" si="17"/>
        <v>30-Days-Tourist-Visa-Change-for-Slovenian.html</v>
      </c>
      <c r="N299" t="s">
        <v>1152</v>
      </c>
      <c r="O299" t="str">
        <f t="shared" si="18"/>
        <v>30 Days Tourist Visa Change For Slovenian</v>
      </c>
      <c r="P299" t="s">
        <v>1169</v>
      </c>
      <c r="Q299" t="str">
        <f t="shared" si="19"/>
        <v>&lt;a target="_blank" href="30days_visa_change/30-Days-Tourist-Visa-Change-for-Slovenian.html"&gt;30 Days Tourist Visa Change For Slovenian&lt;/a&gt; &lt;br /&gt;</v>
      </c>
    </row>
    <row r="300" spans="6:17">
      <c r="F300" s="216">
        <v>30</v>
      </c>
      <c r="G300" s="92" t="s">
        <v>11096</v>
      </c>
      <c r="H300" s="93" t="s">
        <v>11104</v>
      </c>
      <c r="I300" s="92" t="s">
        <v>11097</v>
      </c>
      <c r="J300" s="94" t="s">
        <v>11074</v>
      </c>
      <c r="K300" t="s">
        <v>11107</v>
      </c>
      <c r="L300" s="31" t="str">
        <f t="shared" si="16"/>
        <v>30-Days-Tourist Visa Change-for-South African.html</v>
      </c>
      <c r="M300" s="220" t="str">
        <f t="shared" si="17"/>
        <v>30-Days-Tourist-Visa-Change-for-South-African.html</v>
      </c>
      <c r="N300" t="s">
        <v>1152</v>
      </c>
      <c r="O300" t="str">
        <f t="shared" si="18"/>
        <v>30 Days Tourist Visa Change For South African</v>
      </c>
      <c r="P300" t="s">
        <v>1169</v>
      </c>
      <c r="Q300" t="str">
        <f t="shared" si="19"/>
        <v>&lt;a target="_blank" href="30days_visa_change/30-Days-Tourist-Visa-Change-for-South-African.html"&gt;30 Days Tourist Visa Change For South African&lt;/a&gt; &lt;br /&gt;</v>
      </c>
    </row>
    <row r="301" spans="6:17">
      <c r="F301" s="216">
        <v>30</v>
      </c>
      <c r="G301" s="92" t="s">
        <v>11096</v>
      </c>
      <c r="H301" s="93" t="s">
        <v>11104</v>
      </c>
      <c r="I301" s="92" t="s">
        <v>11097</v>
      </c>
      <c r="J301" s="94" t="s">
        <v>10828</v>
      </c>
      <c r="K301" t="s">
        <v>11107</v>
      </c>
      <c r="L301" s="31" t="str">
        <f t="shared" si="16"/>
        <v>30-Days-Tourist Visa Change-for-Spanish.html</v>
      </c>
      <c r="M301" s="220" t="str">
        <f t="shared" si="17"/>
        <v>30-Days-Tourist-Visa-Change-for-Spanish.html</v>
      </c>
      <c r="N301" t="s">
        <v>1152</v>
      </c>
      <c r="O301" t="str">
        <f t="shared" si="18"/>
        <v>30 Days Tourist Visa Change For Spanish</v>
      </c>
      <c r="P301" t="s">
        <v>1169</v>
      </c>
      <c r="Q301" t="str">
        <f t="shared" si="19"/>
        <v>&lt;a target="_blank" href="30days_visa_change/30-Days-Tourist-Visa-Change-for-Spanish.html"&gt;30 Days Tourist Visa Change For Spanish&lt;/a&gt; &lt;br /&gt;</v>
      </c>
    </row>
    <row r="302" spans="6:17">
      <c r="F302" s="216">
        <v>30</v>
      </c>
      <c r="G302" s="92" t="s">
        <v>11096</v>
      </c>
      <c r="H302" s="93" t="s">
        <v>11104</v>
      </c>
      <c r="I302" s="92" t="s">
        <v>11097</v>
      </c>
      <c r="J302" s="94" t="s">
        <v>11075</v>
      </c>
      <c r="K302" t="s">
        <v>11107</v>
      </c>
      <c r="L302" s="31" t="str">
        <f t="shared" si="16"/>
        <v>30-Days-Tourist Visa Change-for-Sri Lankan.html</v>
      </c>
      <c r="M302" s="220" t="str">
        <f t="shared" si="17"/>
        <v>30-Days-Tourist-Visa-Change-for-Sri-Lankan.html</v>
      </c>
      <c r="N302" t="s">
        <v>1152</v>
      </c>
      <c r="O302" t="str">
        <f t="shared" si="18"/>
        <v>30 Days Tourist Visa Change For Sri Lankan</v>
      </c>
      <c r="P302" t="s">
        <v>1169</v>
      </c>
      <c r="Q302" t="str">
        <f t="shared" si="19"/>
        <v>&lt;a target="_blank" href="30days_visa_change/30-Days-Tourist-Visa-Change-for-Sri-Lankan.html"&gt;30 Days Tourist Visa Change For Sri Lankan&lt;/a&gt; &lt;br /&gt;</v>
      </c>
    </row>
    <row r="303" spans="6:17">
      <c r="F303" s="216">
        <v>30</v>
      </c>
      <c r="G303" s="92" t="s">
        <v>11096</v>
      </c>
      <c r="H303" s="93" t="s">
        <v>11104</v>
      </c>
      <c r="I303" s="92" t="s">
        <v>11097</v>
      </c>
      <c r="J303" s="94" t="s">
        <v>10946</v>
      </c>
      <c r="K303" t="s">
        <v>11107</v>
      </c>
      <c r="L303" s="31" t="str">
        <f t="shared" si="16"/>
        <v>30-Days-Tourist Visa Change-for-Sudanese.html</v>
      </c>
      <c r="M303" s="220" t="str">
        <f t="shared" si="17"/>
        <v>30-Days-Tourist-Visa-Change-for-Sudanese.html</v>
      </c>
      <c r="N303" t="s">
        <v>1152</v>
      </c>
      <c r="O303" t="str">
        <f t="shared" si="18"/>
        <v>30 Days Tourist Visa Change For Sudanese</v>
      </c>
      <c r="P303" t="s">
        <v>1169</v>
      </c>
      <c r="Q303" t="str">
        <f t="shared" si="19"/>
        <v>&lt;a target="_blank" href="30days_visa_change/30-Days-Tourist-Visa-Change-for-Sudanese.html"&gt;30 Days Tourist Visa Change For Sudanese&lt;/a&gt; &lt;br /&gt;</v>
      </c>
    </row>
    <row r="304" spans="6:17">
      <c r="F304" s="216">
        <v>30</v>
      </c>
      <c r="G304" s="92" t="s">
        <v>11096</v>
      </c>
      <c r="H304" s="93" t="s">
        <v>11104</v>
      </c>
      <c r="I304" s="92" t="s">
        <v>11097</v>
      </c>
      <c r="J304" s="94" t="s">
        <v>11076</v>
      </c>
      <c r="K304" t="s">
        <v>11107</v>
      </c>
      <c r="L304" s="31" t="str">
        <f t="shared" si="16"/>
        <v>30-Days-Tourist Visa Change-for-Surinamese.html</v>
      </c>
      <c r="M304" s="220" t="str">
        <f t="shared" si="17"/>
        <v>30-Days-Tourist-Visa-Change-for-Surinamese.html</v>
      </c>
      <c r="N304" t="s">
        <v>1152</v>
      </c>
      <c r="O304" t="str">
        <f t="shared" si="18"/>
        <v>30 Days Tourist Visa Change For Surinamese</v>
      </c>
      <c r="P304" t="s">
        <v>1169</v>
      </c>
      <c r="Q304" t="str">
        <f t="shared" si="19"/>
        <v>&lt;a target="_blank" href="30days_visa_change/30-Days-Tourist-Visa-Change-for-Surinamese.html"&gt;30 Days Tourist Visa Change For Surinamese&lt;/a&gt; &lt;br /&gt;</v>
      </c>
    </row>
    <row r="305" spans="6:17">
      <c r="F305" s="216">
        <v>30</v>
      </c>
      <c r="G305" s="92" t="s">
        <v>11096</v>
      </c>
      <c r="H305" s="93" t="s">
        <v>11104</v>
      </c>
      <c r="I305" s="92" t="s">
        <v>11097</v>
      </c>
      <c r="J305" s="94" t="s">
        <v>11077</v>
      </c>
      <c r="K305" t="s">
        <v>11107</v>
      </c>
      <c r="L305" s="31" t="str">
        <f t="shared" si="16"/>
        <v>30-Days-Tourist Visa Change-for-Swazi.html</v>
      </c>
      <c r="M305" s="220" t="str">
        <f t="shared" si="17"/>
        <v>30-Days-Tourist-Visa-Change-for-Swazi.html</v>
      </c>
      <c r="N305" t="s">
        <v>1152</v>
      </c>
      <c r="O305" t="str">
        <f t="shared" si="18"/>
        <v>30 Days Tourist Visa Change For Swazi</v>
      </c>
      <c r="P305" t="s">
        <v>1169</v>
      </c>
      <c r="Q305" t="str">
        <f t="shared" si="19"/>
        <v>&lt;a target="_blank" href="30days_visa_change/30-Days-Tourist-Visa-Change-for-Swazi.html"&gt;30 Days Tourist Visa Change For Swazi&lt;/a&gt; &lt;br /&gt;</v>
      </c>
    </row>
    <row r="306" spans="6:17">
      <c r="F306" s="216">
        <v>30</v>
      </c>
      <c r="G306" s="92" t="s">
        <v>11096</v>
      </c>
      <c r="H306" s="93" t="s">
        <v>11104</v>
      </c>
      <c r="I306" s="92" t="s">
        <v>11097</v>
      </c>
      <c r="J306" s="94" t="s">
        <v>11078</v>
      </c>
      <c r="K306" t="s">
        <v>11107</v>
      </c>
      <c r="L306" s="31" t="str">
        <f t="shared" si="16"/>
        <v>30-Days-Tourist Visa Change-for-Swedish.html</v>
      </c>
      <c r="M306" s="220" t="str">
        <f t="shared" si="17"/>
        <v>30-Days-Tourist-Visa-Change-for-Swedish.html</v>
      </c>
      <c r="N306" t="s">
        <v>1152</v>
      </c>
      <c r="O306" t="str">
        <f t="shared" si="18"/>
        <v>30 Days Tourist Visa Change For Swedish</v>
      </c>
      <c r="P306" t="s">
        <v>1169</v>
      </c>
      <c r="Q306" t="str">
        <f t="shared" si="19"/>
        <v>&lt;a target="_blank" href="30days_visa_change/30-Days-Tourist-Visa-Change-for-Swedish.html"&gt;30 Days Tourist Visa Change For Swedish&lt;/a&gt; &lt;br /&gt;</v>
      </c>
    </row>
    <row r="307" spans="6:17">
      <c r="F307" s="216">
        <v>30</v>
      </c>
      <c r="G307" s="92" t="s">
        <v>11096</v>
      </c>
      <c r="H307" s="93" t="s">
        <v>11104</v>
      </c>
      <c r="I307" s="92" t="s">
        <v>11097</v>
      </c>
      <c r="J307" s="94" t="s">
        <v>11079</v>
      </c>
      <c r="K307" t="s">
        <v>11107</v>
      </c>
      <c r="L307" s="31" t="str">
        <f t="shared" si="16"/>
        <v>30-Days-Tourist Visa Change-for-Swiss.html</v>
      </c>
      <c r="M307" s="220" t="str">
        <f t="shared" si="17"/>
        <v>30-Days-Tourist-Visa-Change-for-Swiss.html</v>
      </c>
      <c r="N307" t="s">
        <v>1152</v>
      </c>
      <c r="O307" t="str">
        <f t="shared" si="18"/>
        <v>30 Days Tourist Visa Change For Swiss</v>
      </c>
      <c r="P307" t="s">
        <v>1169</v>
      </c>
      <c r="Q307" t="str">
        <f t="shared" si="19"/>
        <v>&lt;a target="_blank" href="30days_visa_change/30-Days-Tourist-Visa-Change-for-Swiss.html"&gt;30 Days Tourist Visa Change For Swiss&lt;/a&gt; &lt;br /&gt;</v>
      </c>
    </row>
    <row r="308" spans="6:17">
      <c r="F308" s="216">
        <v>30</v>
      </c>
      <c r="G308" s="92" t="s">
        <v>11096</v>
      </c>
      <c r="H308" s="93" t="s">
        <v>11104</v>
      </c>
      <c r="I308" s="92" t="s">
        <v>11097</v>
      </c>
      <c r="J308" s="94" t="s">
        <v>11080</v>
      </c>
      <c r="K308" t="s">
        <v>11107</v>
      </c>
      <c r="L308" s="31" t="str">
        <f t="shared" si="16"/>
        <v>30-Days-Tourist Visa Change-for-Syrian Arab Republic.html</v>
      </c>
      <c r="M308" s="220" t="str">
        <f t="shared" si="17"/>
        <v>30-Days-Tourist-Visa-Change-for-Syrian-Arab-Republic.html</v>
      </c>
      <c r="N308" t="s">
        <v>1152</v>
      </c>
      <c r="O308" t="str">
        <f t="shared" si="18"/>
        <v>30 Days Tourist Visa Change For Syrian Arab Republic</v>
      </c>
      <c r="P308" t="s">
        <v>1169</v>
      </c>
      <c r="Q308" t="str">
        <f t="shared" si="19"/>
        <v>&lt;a target="_blank" href="30days_visa_change/30-Days-Tourist-Visa-Change-for-Syrian-Arab-Republic.html"&gt;30 Days Tourist Visa Change For Syrian Arab Republic&lt;/a&gt; &lt;br /&gt;</v>
      </c>
    </row>
    <row r="309" spans="6:17">
      <c r="F309" s="216">
        <v>30</v>
      </c>
      <c r="G309" s="92" t="s">
        <v>11096</v>
      </c>
      <c r="H309" s="93" t="s">
        <v>11104</v>
      </c>
      <c r="I309" s="92" t="s">
        <v>11097</v>
      </c>
      <c r="J309" s="94" t="s">
        <v>11081</v>
      </c>
      <c r="K309" t="s">
        <v>11107</v>
      </c>
      <c r="L309" s="31" t="str">
        <f t="shared" si="16"/>
        <v>30-Days-Tourist Visa Change-for-Tajikistani.html</v>
      </c>
      <c r="M309" s="220" t="str">
        <f t="shared" si="17"/>
        <v>30-Days-Tourist-Visa-Change-for-Tajikistani.html</v>
      </c>
      <c r="N309" t="s">
        <v>1152</v>
      </c>
      <c r="O309" t="str">
        <f t="shared" si="18"/>
        <v>30 Days Tourist Visa Change For Tajikistani</v>
      </c>
      <c r="P309" t="s">
        <v>1169</v>
      </c>
      <c r="Q309" t="str">
        <f t="shared" si="19"/>
        <v>&lt;a target="_blank" href="30days_visa_change/30-Days-Tourist-Visa-Change-for-Tajikistani.html"&gt;30 Days Tourist Visa Change For Tajikistani&lt;/a&gt; &lt;br /&gt;</v>
      </c>
    </row>
    <row r="310" spans="6:17">
      <c r="F310" s="216">
        <v>30</v>
      </c>
      <c r="G310" s="92" t="s">
        <v>11096</v>
      </c>
      <c r="H310" s="93" t="s">
        <v>11104</v>
      </c>
      <c r="I310" s="92" t="s">
        <v>11097</v>
      </c>
      <c r="J310" s="94" t="s">
        <v>11082</v>
      </c>
      <c r="K310" t="s">
        <v>11107</v>
      </c>
      <c r="L310" s="31" t="str">
        <f t="shared" si="16"/>
        <v>30-Days-Tourist Visa Change-for-Tanzanian.html</v>
      </c>
      <c r="M310" s="220" t="str">
        <f t="shared" si="17"/>
        <v>30-Days-Tourist-Visa-Change-for-Tanzanian.html</v>
      </c>
      <c r="N310" t="s">
        <v>1152</v>
      </c>
      <c r="O310" t="str">
        <f t="shared" si="18"/>
        <v>30 Days Tourist Visa Change For Tanzanian</v>
      </c>
      <c r="P310" t="s">
        <v>1169</v>
      </c>
      <c r="Q310" t="str">
        <f t="shared" si="19"/>
        <v>&lt;a target="_blank" href="30days_visa_change/30-Days-Tourist-Visa-Change-for-Tanzanian.html"&gt;30 Days Tourist Visa Change For Tanzanian&lt;/a&gt; &lt;br /&gt;</v>
      </c>
    </row>
    <row r="311" spans="6:17">
      <c r="F311" s="216">
        <v>30</v>
      </c>
      <c r="G311" s="92" t="s">
        <v>11096</v>
      </c>
      <c r="H311" s="93" t="s">
        <v>11104</v>
      </c>
      <c r="I311" s="92" t="s">
        <v>11097</v>
      </c>
      <c r="J311" s="94" t="s">
        <v>10886</v>
      </c>
      <c r="K311" t="s">
        <v>11107</v>
      </c>
      <c r="L311" s="31" t="str">
        <f t="shared" si="16"/>
        <v>30-Days-Tourist Visa Change-for-Thai.html</v>
      </c>
      <c r="M311" s="220" t="str">
        <f t="shared" si="17"/>
        <v>30-Days-Tourist-Visa-Change-for-Thai.html</v>
      </c>
      <c r="N311" t="s">
        <v>1152</v>
      </c>
      <c r="O311" t="str">
        <f t="shared" si="18"/>
        <v>30 Days Tourist Visa Change For Thai</v>
      </c>
      <c r="P311" t="s">
        <v>1169</v>
      </c>
      <c r="Q311" t="str">
        <f t="shared" si="19"/>
        <v>&lt;a target="_blank" href="30days_visa_change/30-Days-Tourist-Visa-Change-for-Thai.html"&gt;30 Days Tourist Visa Change For Thai&lt;/a&gt; &lt;br /&gt;</v>
      </c>
    </row>
    <row r="312" spans="6:17">
      <c r="F312" s="216">
        <v>30</v>
      </c>
      <c r="G312" s="92" t="s">
        <v>11096</v>
      </c>
      <c r="H312" s="93" t="s">
        <v>11104</v>
      </c>
      <c r="I312" s="92" t="s">
        <v>11097</v>
      </c>
      <c r="J312" s="94" t="s">
        <v>11083</v>
      </c>
      <c r="K312" t="s">
        <v>11107</v>
      </c>
      <c r="L312" s="31" t="str">
        <f t="shared" si="16"/>
        <v>30-Days-Tourist Visa Change-for-Tobagonian.html</v>
      </c>
      <c r="M312" s="220" t="str">
        <f t="shared" si="17"/>
        <v>30-Days-Tourist-Visa-Change-for-Tobagonian.html</v>
      </c>
      <c r="N312" t="s">
        <v>1152</v>
      </c>
      <c r="O312" t="str">
        <f t="shared" si="18"/>
        <v>30 Days Tourist Visa Change For Tobagonian</v>
      </c>
      <c r="P312" t="s">
        <v>1169</v>
      </c>
      <c r="Q312" t="str">
        <f t="shared" si="19"/>
        <v>&lt;a target="_blank" href="30days_visa_change/30-Days-Tourist-Visa-Change-for-Tobagonian.html"&gt;30 Days Tourist Visa Change For Tobagonian&lt;/a&gt; &lt;br /&gt;</v>
      </c>
    </row>
    <row r="313" spans="6:17">
      <c r="F313" s="216">
        <v>30</v>
      </c>
      <c r="G313" s="92" t="s">
        <v>11096</v>
      </c>
      <c r="H313" s="93" t="s">
        <v>11104</v>
      </c>
      <c r="I313" s="92" t="s">
        <v>11097</v>
      </c>
      <c r="J313" s="94" t="s">
        <v>11084</v>
      </c>
      <c r="K313" t="s">
        <v>11107</v>
      </c>
      <c r="L313" s="31" t="str">
        <f t="shared" si="16"/>
        <v>30-Days-Tourist Visa Change-for-Trinidadian.html</v>
      </c>
      <c r="M313" s="220" t="str">
        <f t="shared" si="17"/>
        <v>30-Days-Tourist-Visa-Change-for-Trinidadian.html</v>
      </c>
      <c r="N313" t="s">
        <v>1152</v>
      </c>
      <c r="O313" t="str">
        <f t="shared" si="18"/>
        <v>30 Days Tourist Visa Change For Trinidadian</v>
      </c>
      <c r="P313" t="s">
        <v>1169</v>
      </c>
      <c r="Q313" t="str">
        <f t="shared" si="19"/>
        <v>&lt;a target="_blank" href="30days_visa_change/30-Days-Tourist-Visa-Change-for-Trinidadian.html"&gt;30 Days Tourist Visa Change For Trinidadian&lt;/a&gt; &lt;br /&gt;</v>
      </c>
    </row>
    <row r="314" spans="6:17">
      <c r="F314" s="216">
        <v>30</v>
      </c>
      <c r="G314" s="92" t="s">
        <v>11096</v>
      </c>
      <c r="H314" s="93" t="s">
        <v>11104</v>
      </c>
      <c r="I314" s="92" t="s">
        <v>11097</v>
      </c>
      <c r="J314" s="94" t="s">
        <v>10957</v>
      </c>
      <c r="K314" t="s">
        <v>11107</v>
      </c>
      <c r="L314" s="31" t="str">
        <f t="shared" si="16"/>
        <v>30-Days-Tourist Visa Change-for-Tunisian.html</v>
      </c>
      <c r="M314" s="220" t="str">
        <f t="shared" si="17"/>
        <v>30-Days-Tourist-Visa-Change-for-Tunisian.html</v>
      </c>
      <c r="N314" t="s">
        <v>1152</v>
      </c>
      <c r="O314" t="str">
        <f t="shared" si="18"/>
        <v>30 Days Tourist Visa Change For Tunisian</v>
      </c>
      <c r="P314" t="s">
        <v>1169</v>
      </c>
      <c r="Q314" t="str">
        <f t="shared" si="19"/>
        <v>&lt;a target="_blank" href="30days_visa_change/30-Days-Tourist-Visa-Change-for-Tunisian.html"&gt;30 Days Tourist Visa Change For Tunisian&lt;/a&gt; &lt;br /&gt;</v>
      </c>
    </row>
    <row r="315" spans="6:17">
      <c r="F315" s="216">
        <v>30</v>
      </c>
      <c r="G315" s="92" t="s">
        <v>11096</v>
      </c>
      <c r="H315" s="93" t="s">
        <v>11104</v>
      </c>
      <c r="I315" s="92" t="s">
        <v>11097</v>
      </c>
      <c r="J315" s="94" t="s">
        <v>10843</v>
      </c>
      <c r="K315" t="s">
        <v>11107</v>
      </c>
      <c r="L315" s="31" t="str">
        <f t="shared" si="16"/>
        <v>30-Days-Tourist Visa Change-for-Turkish.html</v>
      </c>
      <c r="M315" s="220" t="str">
        <f t="shared" si="17"/>
        <v>30-Days-Tourist-Visa-Change-for-Turkish.html</v>
      </c>
      <c r="N315" t="s">
        <v>1152</v>
      </c>
      <c r="O315" t="str">
        <f t="shared" si="18"/>
        <v>30 Days Tourist Visa Change For Turkish</v>
      </c>
      <c r="P315" t="s">
        <v>1169</v>
      </c>
      <c r="Q315" t="str">
        <f t="shared" si="19"/>
        <v>&lt;a target="_blank" href="30days_visa_change/30-Days-Tourist-Visa-Change-for-Turkish.html"&gt;30 Days Tourist Visa Change For Turkish&lt;/a&gt; &lt;br /&gt;</v>
      </c>
    </row>
    <row r="316" spans="6:17">
      <c r="F316" s="216">
        <v>30</v>
      </c>
      <c r="G316" s="92" t="s">
        <v>11096</v>
      </c>
      <c r="H316" s="93" t="s">
        <v>11104</v>
      </c>
      <c r="I316" s="92" t="s">
        <v>11097</v>
      </c>
      <c r="J316" s="94" t="s">
        <v>11085</v>
      </c>
      <c r="K316" t="s">
        <v>11107</v>
      </c>
      <c r="L316" s="31" t="str">
        <f t="shared" si="16"/>
        <v>30-Days-Tourist Visa Change-for-Ugandan.html</v>
      </c>
      <c r="M316" s="220" t="str">
        <f t="shared" si="17"/>
        <v>30-Days-Tourist-Visa-Change-for-Ugandan.html</v>
      </c>
      <c r="N316" t="s">
        <v>1152</v>
      </c>
      <c r="O316" t="str">
        <f t="shared" si="18"/>
        <v>30 Days Tourist Visa Change For Ugandan</v>
      </c>
      <c r="P316" t="s">
        <v>1169</v>
      </c>
      <c r="Q316" t="str">
        <f t="shared" si="19"/>
        <v>&lt;a target="_blank" href="30days_visa_change/30-Days-Tourist-Visa-Change-for-Ugandan.html"&gt;30 Days Tourist Visa Change For Ugandan&lt;/a&gt; &lt;br /&gt;</v>
      </c>
    </row>
    <row r="317" spans="6:17">
      <c r="F317" s="216">
        <v>30</v>
      </c>
      <c r="G317" s="92" t="s">
        <v>11096</v>
      </c>
      <c r="H317" s="93" t="s">
        <v>11104</v>
      </c>
      <c r="I317" s="92" t="s">
        <v>11097</v>
      </c>
      <c r="J317" s="94" t="s">
        <v>10873</v>
      </c>
      <c r="K317" t="s">
        <v>11107</v>
      </c>
      <c r="L317" s="31" t="str">
        <f t="shared" si="16"/>
        <v>30-Days-Tourist Visa Change-for-Ukrainian.html</v>
      </c>
      <c r="M317" s="220" t="str">
        <f t="shared" si="17"/>
        <v>30-Days-Tourist-Visa-Change-for-Ukrainian.html</v>
      </c>
      <c r="N317" t="s">
        <v>1152</v>
      </c>
      <c r="O317" t="str">
        <f t="shared" si="18"/>
        <v>30 Days Tourist Visa Change For Ukrainian</v>
      </c>
      <c r="P317" t="s">
        <v>1169</v>
      </c>
      <c r="Q317" t="str">
        <f t="shared" si="19"/>
        <v>&lt;a target="_blank" href="30days_visa_change/30-Days-Tourist-Visa-Change-for-Ukrainian.html"&gt;30 Days Tourist Visa Change For Ukrainian&lt;/a&gt; &lt;br /&gt;</v>
      </c>
    </row>
    <row r="318" spans="6:17">
      <c r="F318" s="216">
        <v>30</v>
      </c>
      <c r="G318" s="92" t="s">
        <v>11096</v>
      </c>
      <c r="H318" s="93" t="s">
        <v>11104</v>
      </c>
      <c r="I318" s="92" t="s">
        <v>11097</v>
      </c>
      <c r="J318" s="94" t="s">
        <v>11086</v>
      </c>
      <c r="K318" t="s">
        <v>11107</v>
      </c>
      <c r="L318" s="31" t="str">
        <f t="shared" si="16"/>
        <v>30-Days-Tourist Visa Change-for-Uruguayan.html</v>
      </c>
      <c r="M318" s="220" t="str">
        <f t="shared" si="17"/>
        <v>30-Days-Tourist-Visa-Change-for-Uruguayan.html</v>
      </c>
      <c r="N318" t="s">
        <v>1152</v>
      </c>
      <c r="O318" t="str">
        <f t="shared" si="18"/>
        <v>30 Days Tourist Visa Change For Uruguayan</v>
      </c>
      <c r="P318" t="s">
        <v>1169</v>
      </c>
      <c r="Q318" t="str">
        <f t="shared" si="19"/>
        <v>&lt;a target="_blank" href="30days_visa_change/30-Days-Tourist-Visa-Change-for-Uruguayan.html"&gt;30 Days Tourist Visa Change For Uruguayan&lt;/a&gt; &lt;br /&gt;</v>
      </c>
    </row>
    <row r="319" spans="6:17">
      <c r="F319" s="216">
        <v>30</v>
      </c>
      <c r="G319" s="92" t="s">
        <v>11096</v>
      </c>
      <c r="H319" s="93" t="s">
        <v>11104</v>
      </c>
      <c r="I319" s="92" t="s">
        <v>11097</v>
      </c>
      <c r="J319" s="94" t="s">
        <v>11087</v>
      </c>
      <c r="K319" t="s">
        <v>11107</v>
      </c>
      <c r="L319" s="31" t="str">
        <f t="shared" si="16"/>
        <v>30-Days-Tourist Visa Change-for-US Citizens.html</v>
      </c>
      <c r="M319" s="220" t="str">
        <f t="shared" si="17"/>
        <v>30-Days-Tourist-Visa-Change-for-US-Citizens.html</v>
      </c>
      <c r="N319" t="s">
        <v>1152</v>
      </c>
      <c r="O319" t="str">
        <f t="shared" si="18"/>
        <v>30 Days Tourist Visa Change For Us Citizens</v>
      </c>
      <c r="P319" t="s">
        <v>1169</v>
      </c>
      <c r="Q319" t="str">
        <f t="shared" si="19"/>
        <v>&lt;a target="_blank" href="30days_visa_change/30-Days-Tourist-Visa-Change-for-US-Citizens.html"&gt;30 Days Tourist Visa Change For Us Citizens&lt;/a&gt; &lt;br /&gt;</v>
      </c>
    </row>
    <row r="320" spans="6:17">
      <c r="F320" s="216">
        <v>30</v>
      </c>
      <c r="G320" s="92" t="s">
        <v>11096</v>
      </c>
      <c r="H320" s="93" t="s">
        <v>11104</v>
      </c>
      <c r="I320" s="92" t="s">
        <v>11097</v>
      </c>
      <c r="J320" s="94" t="s">
        <v>11088</v>
      </c>
      <c r="K320" t="s">
        <v>11107</v>
      </c>
      <c r="L320" s="31" t="str">
        <f t="shared" si="16"/>
        <v>30-Days-Tourist Visa Change-for-Uzbekistani.html</v>
      </c>
      <c r="M320" s="220" t="str">
        <f t="shared" si="17"/>
        <v>30-Days-Tourist-Visa-Change-for-Uzbekistani.html</v>
      </c>
      <c r="N320" t="s">
        <v>1152</v>
      </c>
      <c r="O320" t="str">
        <f t="shared" si="18"/>
        <v>30 Days Tourist Visa Change For Uzbekistani</v>
      </c>
      <c r="P320" t="s">
        <v>1169</v>
      </c>
      <c r="Q320" t="str">
        <f t="shared" si="19"/>
        <v>&lt;a target="_blank" href="30days_visa_change/30-Days-Tourist-Visa-Change-for-Uzbekistani.html"&gt;30 Days Tourist Visa Change For Uzbekistani&lt;/a&gt; &lt;br /&gt;</v>
      </c>
    </row>
    <row r="321" spans="6:17">
      <c r="F321" s="216">
        <v>30</v>
      </c>
      <c r="G321" s="92" t="s">
        <v>11096</v>
      </c>
      <c r="H321" s="93" t="s">
        <v>11104</v>
      </c>
      <c r="I321" s="92" t="s">
        <v>11097</v>
      </c>
      <c r="J321" s="94" t="s">
        <v>11089</v>
      </c>
      <c r="K321" t="s">
        <v>11107</v>
      </c>
      <c r="L321" s="31" t="str">
        <f t="shared" si="16"/>
        <v>30-Days-Tourist Visa Change-for-Venezuelan.html</v>
      </c>
      <c r="M321" s="220" t="str">
        <f t="shared" si="17"/>
        <v>30-Days-Tourist-Visa-Change-for-Venezuelan.html</v>
      </c>
      <c r="N321" t="s">
        <v>1152</v>
      </c>
      <c r="O321" t="str">
        <f t="shared" si="18"/>
        <v>30 Days Tourist Visa Change For Venezuelan</v>
      </c>
      <c r="P321" t="s">
        <v>1169</v>
      </c>
      <c r="Q321" t="str">
        <f t="shared" si="19"/>
        <v>&lt;a target="_blank" href="30days_visa_change/30-Days-Tourist-Visa-Change-for-Venezuelan.html"&gt;30 Days Tourist Visa Change For Venezuelan&lt;/a&gt; &lt;br /&gt;</v>
      </c>
    </row>
    <row r="322" spans="6:17">
      <c r="F322" s="216">
        <v>30</v>
      </c>
      <c r="G322" s="92" t="s">
        <v>11096</v>
      </c>
      <c r="H322" s="93" t="s">
        <v>11104</v>
      </c>
      <c r="I322" s="92" t="s">
        <v>11097</v>
      </c>
      <c r="J322" s="94" t="s">
        <v>11090</v>
      </c>
      <c r="K322" t="s">
        <v>11107</v>
      </c>
      <c r="L322" s="31" t="str">
        <f t="shared" si="16"/>
        <v>30-Days-Tourist Visa Change-for-Verdean.html</v>
      </c>
      <c r="M322" s="220" t="str">
        <f t="shared" si="17"/>
        <v>30-Days-Tourist-Visa-Change-for-Verdean.html</v>
      </c>
      <c r="N322" t="s">
        <v>1152</v>
      </c>
      <c r="O322" t="str">
        <f t="shared" si="18"/>
        <v>30 Days Tourist Visa Change For Verdean</v>
      </c>
      <c r="P322" t="s">
        <v>1169</v>
      </c>
      <c r="Q322" t="str">
        <f t="shared" si="19"/>
        <v>&lt;a target="_blank" href="30days_visa_change/30-Days-Tourist-Visa-Change-for-Verdean.html"&gt;30 Days Tourist Visa Change For Verdean&lt;/a&gt; &lt;br /&gt;</v>
      </c>
    </row>
    <row r="323" spans="6:17">
      <c r="F323" s="216">
        <v>30</v>
      </c>
      <c r="G323" s="92" t="s">
        <v>11096</v>
      </c>
      <c r="H323" s="93" t="s">
        <v>11104</v>
      </c>
      <c r="I323" s="92" t="s">
        <v>11097</v>
      </c>
      <c r="J323" s="94" t="s">
        <v>10847</v>
      </c>
      <c r="K323" t="s">
        <v>11107</v>
      </c>
      <c r="L323" s="31" t="str">
        <f t="shared" si="16"/>
        <v>30-Days-Tourist Visa Change-for-Vietnamese.html</v>
      </c>
      <c r="M323" s="220" t="str">
        <f t="shared" si="17"/>
        <v>30-Days-Tourist-Visa-Change-for-Vietnamese.html</v>
      </c>
      <c r="N323" t="s">
        <v>1152</v>
      </c>
      <c r="O323" t="str">
        <f t="shared" si="18"/>
        <v>30 Days Tourist Visa Change For Vietnamese</v>
      </c>
      <c r="P323" t="s">
        <v>1169</v>
      </c>
      <c r="Q323" t="str">
        <f t="shared" si="19"/>
        <v>&lt;a target="_blank" href="30days_visa_change/30-Days-Tourist-Visa-Change-for-Vietnamese.html"&gt;30 Days Tourist Visa Change For Vietnamese&lt;/a&gt; &lt;br /&gt;</v>
      </c>
    </row>
    <row r="324" spans="6:17">
      <c r="F324" s="216">
        <v>30</v>
      </c>
      <c r="G324" s="92" t="s">
        <v>11096</v>
      </c>
      <c r="H324" s="93" t="s">
        <v>11104</v>
      </c>
      <c r="I324" s="92" t="s">
        <v>11097</v>
      </c>
      <c r="J324" s="94" t="s">
        <v>11091</v>
      </c>
      <c r="K324" t="s">
        <v>11107</v>
      </c>
      <c r="L324" s="31" t="str">
        <f t="shared" si="16"/>
        <v>30-Days-Tourist Visa Change-for-Vincentian.html</v>
      </c>
      <c r="M324" s="220" t="str">
        <f t="shared" si="17"/>
        <v>30-Days-Tourist-Visa-Change-for-Vincentian.html</v>
      </c>
      <c r="N324" t="s">
        <v>1152</v>
      </c>
      <c r="O324" t="str">
        <f t="shared" si="18"/>
        <v>30 Days Tourist Visa Change For Vincentian</v>
      </c>
      <c r="P324" t="s">
        <v>1169</v>
      </c>
      <c r="Q324" t="str">
        <f t="shared" si="19"/>
        <v>&lt;a target="_blank" href="30days_visa_change/30-Days-Tourist-Visa-Change-for-Vincentian.html"&gt;30 Days Tourist Visa Change For Vincentian&lt;/a&gt; &lt;br /&gt;</v>
      </c>
    </row>
    <row r="325" spans="6:17">
      <c r="F325" s="216">
        <v>30</v>
      </c>
      <c r="G325" s="92" t="s">
        <v>11096</v>
      </c>
      <c r="H325" s="93" t="s">
        <v>11104</v>
      </c>
      <c r="I325" s="92" t="s">
        <v>11097</v>
      </c>
      <c r="J325" s="94" t="s">
        <v>11092</v>
      </c>
      <c r="K325" t="s">
        <v>11107</v>
      </c>
      <c r="L325" s="31" t="str">
        <f t="shared" ref="L325:L388" si="20">CONCATENATE(F325,$O$2,G325,$O$2,H325,$O$2,I325,$O$2,J325,$L$1)</f>
        <v>30-Days-Tourist Visa Change-for-Yemeni.html</v>
      </c>
      <c r="M325" s="220" t="str">
        <f t="shared" ref="M325:M388" si="21">SUBSTITUTE(L325," ","-")</f>
        <v>30-Days-Tourist-Visa-Change-for-Yemeni.html</v>
      </c>
      <c r="N325" t="s">
        <v>1152</v>
      </c>
      <c r="O325" t="str">
        <f t="shared" ref="O325:O388" si="22">PROPER(CONCATENATE(F325," ",G325," ",H325," ",I325," ",J325))</f>
        <v>30 Days Tourist Visa Change For Yemeni</v>
      </c>
      <c r="P325" t="s">
        <v>1169</v>
      </c>
      <c r="Q325" t="str">
        <f t="shared" ref="Q325:Q388" si="23">CONCATENATE(K325,M325,N325,O325,P325)</f>
        <v>&lt;a target="_blank" href="30days_visa_change/30-Days-Tourist-Visa-Change-for-Yemeni.html"&gt;30 Days Tourist Visa Change For Yemeni&lt;/a&gt; &lt;br /&gt;</v>
      </c>
    </row>
    <row r="326" spans="6:17">
      <c r="F326" s="216">
        <v>30</v>
      </c>
      <c r="G326" s="92" t="s">
        <v>11096</v>
      </c>
      <c r="H326" s="93" t="s">
        <v>11104</v>
      </c>
      <c r="I326" s="92" t="s">
        <v>11097</v>
      </c>
      <c r="J326" s="94" t="s">
        <v>11093</v>
      </c>
      <c r="K326" t="s">
        <v>11107</v>
      </c>
      <c r="L326" s="31" t="str">
        <f t="shared" si="20"/>
        <v>30-Days-Tourist Visa Change-for-Zambian.html</v>
      </c>
      <c r="M326" s="220" t="str">
        <f t="shared" si="21"/>
        <v>30-Days-Tourist-Visa-Change-for-Zambian.html</v>
      </c>
      <c r="N326" t="s">
        <v>1152</v>
      </c>
      <c r="O326" t="str">
        <f t="shared" si="22"/>
        <v>30 Days Tourist Visa Change For Zambian</v>
      </c>
      <c r="P326" t="s">
        <v>1169</v>
      </c>
      <c r="Q326" t="str">
        <f t="shared" si="23"/>
        <v>&lt;a target="_blank" href="30days_visa_change/30-Days-Tourist-Visa-Change-for-Zambian.html"&gt;30 Days Tourist Visa Change For Zambian&lt;/a&gt; &lt;br /&gt;</v>
      </c>
    </row>
    <row r="327" spans="6:17">
      <c r="F327" s="216">
        <v>30</v>
      </c>
      <c r="G327" s="92" t="s">
        <v>11096</v>
      </c>
      <c r="H327" s="93" t="s">
        <v>11104</v>
      </c>
      <c r="I327" s="92" t="s">
        <v>11097</v>
      </c>
      <c r="J327" s="94" t="s">
        <v>11094</v>
      </c>
      <c r="K327" t="s">
        <v>11107</v>
      </c>
      <c r="L327" s="31" t="str">
        <f t="shared" si="20"/>
        <v>30-Days-Tourist Visa Change-for-Zimbabwe.html</v>
      </c>
      <c r="M327" s="220" t="str">
        <f t="shared" si="21"/>
        <v>30-Days-Tourist-Visa-Change-for-Zimbabwe.html</v>
      </c>
      <c r="N327" t="s">
        <v>1152</v>
      </c>
      <c r="O327" t="str">
        <f t="shared" si="22"/>
        <v>30 Days Tourist Visa Change For Zimbabwe</v>
      </c>
      <c r="P327" t="s">
        <v>1169</v>
      </c>
      <c r="Q327" t="str">
        <f t="shared" si="23"/>
        <v>&lt;a target="_blank" href="30days_visa_change/30-Days-Tourist-Visa-Change-for-Zimbabwe.html"&gt;30 Days Tourist Visa Change For Zimbabwe&lt;/a&gt; &lt;br /&gt;</v>
      </c>
    </row>
    <row r="328" spans="6:17">
      <c r="F328" s="216">
        <v>30</v>
      </c>
      <c r="G328" s="92" t="s">
        <v>11096</v>
      </c>
      <c r="H328" s="93" t="s">
        <v>11106</v>
      </c>
      <c r="I328" s="92" t="s">
        <v>11097</v>
      </c>
      <c r="J328" s="94" t="s">
        <v>10947</v>
      </c>
      <c r="K328" t="s">
        <v>11107</v>
      </c>
      <c r="L328" s="31" t="str">
        <f t="shared" si="20"/>
        <v>30-Days-Visa Change status inside country-for-Algerian.html</v>
      </c>
      <c r="M328" s="220" t="str">
        <f t="shared" si="21"/>
        <v>30-Days-Visa-Change-status-inside-country-for-Algerian.html</v>
      </c>
      <c r="N328" t="s">
        <v>1152</v>
      </c>
      <c r="O328" t="str">
        <f t="shared" si="22"/>
        <v>30 Days Visa Change Status Inside Country For Algerian</v>
      </c>
      <c r="P328" t="s">
        <v>1169</v>
      </c>
      <c r="Q328" t="str">
        <f t="shared" si="23"/>
        <v>&lt;a target="_blank" href="30days_visa_change/30-Days-Visa-Change-status-inside-country-for-Algerian.html"&gt;30 Days Visa Change Status Inside Country For Algerian&lt;/a&gt; &lt;br /&gt;</v>
      </c>
    </row>
    <row r="329" spans="6:17">
      <c r="F329" s="216">
        <v>30</v>
      </c>
      <c r="G329" s="92" t="s">
        <v>11096</v>
      </c>
      <c r="H329" s="93" t="s">
        <v>11106</v>
      </c>
      <c r="I329" s="92" t="s">
        <v>11097</v>
      </c>
      <c r="J329" s="94" t="s">
        <v>10959</v>
      </c>
      <c r="K329" t="s">
        <v>11107</v>
      </c>
      <c r="L329" s="31" t="str">
        <f t="shared" si="20"/>
        <v>30-Days-Visa Change status inside country-for-American.html</v>
      </c>
      <c r="M329" s="220" t="str">
        <f t="shared" si="21"/>
        <v>30-Days-Visa-Change-status-inside-country-for-American.html</v>
      </c>
      <c r="N329" t="s">
        <v>1152</v>
      </c>
      <c r="O329" t="str">
        <f t="shared" si="22"/>
        <v>30 Days Visa Change Status Inside Country For American</v>
      </c>
      <c r="P329" t="s">
        <v>1169</v>
      </c>
      <c r="Q329" t="str">
        <f t="shared" si="23"/>
        <v>&lt;a target="_blank" href="30days_visa_change/30-Days-Visa-Change-status-inside-country-for-American.html"&gt;30 Days Visa Change Status Inside Country For American&lt;/a&gt; &lt;br /&gt;</v>
      </c>
    </row>
    <row r="330" spans="6:17">
      <c r="F330" s="216">
        <v>30</v>
      </c>
      <c r="G330" s="92" t="s">
        <v>11096</v>
      </c>
      <c r="H330" s="93" t="s">
        <v>11106</v>
      </c>
      <c r="I330" s="92" t="s">
        <v>11097</v>
      </c>
      <c r="J330" s="94" t="s">
        <v>10960</v>
      </c>
      <c r="K330" t="s">
        <v>11107</v>
      </c>
      <c r="L330" s="31" t="str">
        <f t="shared" si="20"/>
        <v>30-Days-Visa Change status inside country-for-Andorran.html</v>
      </c>
      <c r="M330" s="220" t="str">
        <f t="shared" si="21"/>
        <v>30-Days-Visa-Change-status-inside-country-for-Andorran.html</v>
      </c>
      <c r="N330" t="s">
        <v>1152</v>
      </c>
      <c r="O330" t="str">
        <f t="shared" si="22"/>
        <v>30 Days Visa Change Status Inside Country For Andorran</v>
      </c>
      <c r="P330" t="s">
        <v>1169</v>
      </c>
      <c r="Q330" t="str">
        <f t="shared" si="23"/>
        <v>&lt;a target="_blank" href="30days_visa_change/30-Days-Visa-Change-status-inside-country-for-Andorran.html"&gt;30 Days Visa Change Status Inside Country For Andorran&lt;/a&gt; &lt;br /&gt;</v>
      </c>
    </row>
    <row r="331" spans="6:17">
      <c r="F331" s="216">
        <v>30</v>
      </c>
      <c r="G331" s="92" t="s">
        <v>11096</v>
      </c>
      <c r="H331" s="93" t="s">
        <v>11106</v>
      </c>
      <c r="I331" s="92" t="s">
        <v>11097</v>
      </c>
      <c r="J331" s="94" t="s">
        <v>10961</v>
      </c>
      <c r="K331" t="s">
        <v>11107</v>
      </c>
      <c r="L331" s="31" t="str">
        <f t="shared" si="20"/>
        <v>30-Days-Visa Change status inside country-for-Anguillan.html</v>
      </c>
      <c r="M331" s="220" t="str">
        <f t="shared" si="21"/>
        <v>30-Days-Visa-Change-status-inside-country-for-Anguillan.html</v>
      </c>
      <c r="N331" t="s">
        <v>1152</v>
      </c>
      <c r="O331" t="str">
        <f t="shared" si="22"/>
        <v>30 Days Visa Change Status Inside Country For Anguillan</v>
      </c>
      <c r="P331" t="s">
        <v>1169</v>
      </c>
      <c r="Q331" t="str">
        <f t="shared" si="23"/>
        <v>&lt;a target="_blank" href="30days_visa_change/30-Days-Visa-Change-status-inside-country-for-Anguillan.html"&gt;30 Days Visa Change Status Inside Country For Anguillan&lt;/a&gt; &lt;br /&gt;</v>
      </c>
    </row>
    <row r="332" spans="6:17">
      <c r="F332" s="216">
        <v>30</v>
      </c>
      <c r="G332" s="92" t="s">
        <v>11096</v>
      </c>
      <c r="H332" s="93" t="s">
        <v>11106</v>
      </c>
      <c r="I332" s="92" t="s">
        <v>11097</v>
      </c>
      <c r="J332" s="94" t="s">
        <v>10962</v>
      </c>
      <c r="K332" t="s">
        <v>11107</v>
      </c>
      <c r="L332" s="31" t="str">
        <f t="shared" si="20"/>
        <v>30-Days-Visa Change status inside country-for-Antiguan Barbudan.html</v>
      </c>
      <c r="M332" s="220" t="str">
        <f t="shared" si="21"/>
        <v>30-Days-Visa-Change-status-inside-country-for-Antiguan-Barbudan.html</v>
      </c>
      <c r="N332" t="s">
        <v>1152</v>
      </c>
      <c r="O332" t="str">
        <f t="shared" si="22"/>
        <v>30 Days Visa Change Status Inside Country For Antiguan Barbudan</v>
      </c>
      <c r="P332" t="s">
        <v>1169</v>
      </c>
      <c r="Q332" t="str">
        <f t="shared" si="23"/>
        <v>&lt;a target="_blank" href="30days_visa_change/30-Days-Visa-Change-status-inside-country-for-Antiguan-Barbudan.html"&gt;30 Days Visa Change Status Inside Country For Antiguan Barbudan&lt;/a&gt; &lt;br /&gt;</v>
      </c>
    </row>
    <row r="333" spans="6:17">
      <c r="F333" s="216">
        <v>30</v>
      </c>
      <c r="G333" s="92" t="s">
        <v>11096</v>
      </c>
      <c r="H333" s="93" t="s">
        <v>11106</v>
      </c>
      <c r="I333" s="92" t="s">
        <v>11097</v>
      </c>
      <c r="J333" s="94" t="s">
        <v>10963</v>
      </c>
      <c r="K333" t="s">
        <v>11107</v>
      </c>
      <c r="L333" s="31" t="str">
        <f t="shared" si="20"/>
        <v>30-Days-Visa Change status inside country-for-Armenian.html</v>
      </c>
      <c r="M333" s="220" t="str">
        <f t="shared" si="21"/>
        <v>30-Days-Visa-Change-status-inside-country-for-Armenian.html</v>
      </c>
      <c r="N333" t="s">
        <v>1152</v>
      </c>
      <c r="O333" t="str">
        <f t="shared" si="22"/>
        <v>30 Days Visa Change Status Inside Country For Armenian</v>
      </c>
      <c r="P333" t="s">
        <v>1169</v>
      </c>
      <c r="Q333" t="str">
        <f t="shared" si="23"/>
        <v>&lt;a target="_blank" href="30days_visa_change/30-Days-Visa-Change-status-inside-country-for-Armenian.html"&gt;30 Days Visa Change Status Inside Country For Armenian&lt;/a&gt; &lt;br /&gt;</v>
      </c>
    </row>
    <row r="334" spans="6:17">
      <c r="F334" s="216">
        <v>30</v>
      </c>
      <c r="G334" s="92" t="s">
        <v>11096</v>
      </c>
      <c r="H334" s="93" t="s">
        <v>11106</v>
      </c>
      <c r="I334" s="92" t="s">
        <v>11097</v>
      </c>
      <c r="J334" s="94" t="s">
        <v>10964</v>
      </c>
      <c r="K334" t="s">
        <v>11107</v>
      </c>
      <c r="L334" s="31" t="str">
        <f t="shared" si="20"/>
        <v>30-Days-Visa Change status inside country-for-Aruban.html</v>
      </c>
      <c r="M334" s="220" t="str">
        <f t="shared" si="21"/>
        <v>30-Days-Visa-Change-status-inside-country-for-Aruban.html</v>
      </c>
      <c r="N334" t="s">
        <v>1152</v>
      </c>
      <c r="O334" t="str">
        <f t="shared" si="22"/>
        <v>30 Days Visa Change Status Inside Country For Aruban</v>
      </c>
      <c r="P334" t="s">
        <v>1169</v>
      </c>
      <c r="Q334" t="str">
        <f t="shared" si="23"/>
        <v>&lt;a target="_blank" href="30days_visa_change/30-Days-Visa-Change-status-inside-country-for-Aruban.html"&gt;30 Days Visa Change Status Inside Country For Aruban&lt;/a&gt; &lt;br /&gt;</v>
      </c>
    </row>
    <row r="335" spans="6:17">
      <c r="F335" s="216">
        <v>30</v>
      </c>
      <c r="G335" s="92" t="s">
        <v>11096</v>
      </c>
      <c r="H335" s="93" t="s">
        <v>11106</v>
      </c>
      <c r="I335" s="92" t="s">
        <v>11097</v>
      </c>
      <c r="J335" s="94" t="s">
        <v>10965</v>
      </c>
      <c r="K335" t="s">
        <v>11107</v>
      </c>
      <c r="L335" s="31" t="str">
        <f t="shared" si="20"/>
        <v>30-Days-Visa Change status inside country-for-Australian.html</v>
      </c>
      <c r="M335" s="220" t="str">
        <f t="shared" si="21"/>
        <v>30-Days-Visa-Change-status-inside-country-for-Australian.html</v>
      </c>
      <c r="N335" t="s">
        <v>1152</v>
      </c>
      <c r="O335" t="str">
        <f t="shared" si="22"/>
        <v>30 Days Visa Change Status Inside Country For Australian</v>
      </c>
      <c r="P335" t="s">
        <v>1169</v>
      </c>
      <c r="Q335" t="str">
        <f t="shared" si="23"/>
        <v>&lt;a target="_blank" href="30days_visa_change/30-Days-Visa-Change-status-inside-country-for-Australian.html"&gt;30 Days Visa Change Status Inside Country For Australian&lt;/a&gt; &lt;br /&gt;</v>
      </c>
    </row>
    <row r="336" spans="6:17">
      <c r="F336" s="216">
        <v>30</v>
      </c>
      <c r="G336" s="92" t="s">
        <v>11096</v>
      </c>
      <c r="H336" s="93" t="s">
        <v>11106</v>
      </c>
      <c r="I336" s="92" t="s">
        <v>11097</v>
      </c>
      <c r="J336" s="94" t="s">
        <v>10966</v>
      </c>
      <c r="K336" t="s">
        <v>11107</v>
      </c>
      <c r="L336" s="31" t="str">
        <f t="shared" si="20"/>
        <v>30-Days-Visa Change status inside country-for-Austrian.html</v>
      </c>
      <c r="M336" s="220" t="str">
        <f t="shared" si="21"/>
        <v>30-Days-Visa-Change-status-inside-country-for-Austrian.html</v>
      </c>
      <c r="N336" t="s">
        <v>1152</v>
      </c>
      <c r="O336" t="str">
        <f t="shared" si="22"/>
        <v>30 Days Visa Change Status Inside Country For Austrian</v>
      </c>
      <c r="P336" t="s">
        <v>1169</v>
      </c>
      <c r="Q336" t="str">
        <f t="shared" si="23"/>
        <v>&lt;a target="_blank" href="30days_visa_change/30-Days-Visa-Change-status-inside-country-for-Austrian.html"&gt;30 Days Visa Change Status Inside Country For Austrian&lt;/a&gt; &lt;br /&gt;</v>
      </c>
    </row>
    <row r="337" spans="6:17">
      <c r="F337" s="216">
        <v>30</v>
      </c>
      <c r="G337" s="92" t="s">
        <v>11096</v>
      </c>
      <c r="H337" s="93" t="s">
        <v>11106</v>
      </c>
      <c r="I337" s="92" t="s">
        <v>11097</v>
      </c>
      <c r="J337" s="94" t="s">
        <v>10956</v>
      </c>
      <c r="K337" t="s">
        <v>11107</v>
      </c>
      <c r="L337" s="31" t="str">
        <f t="shared" si="20"/>
        <v>30-Days-Visa Change status inside country-for-Azerbaijani.html</v>
      </c>
      <c r="M337" s="220" t="str">
        <f t="shared" si="21"/>
        <v>30-Days-Visa-Change-status-inside-country-for-Azerbaijani.html</v>
      </c>
      <c r="N337" t="s">
        <v>1152</v>
      </c>
      <c r="O337" t="str">
        <f t="shared" si="22"/>
        <v>30 Days Visa Change Status Inside Country For Azerbaijani</v>
      </c>
      <c r="P337" t="s">
        <v>1169</v>
      </c>
      <c r="Q337" t="str">
        <f t="shared" si="23"/>
        <v>&lt;a target="_blank" href="30days_visa_change/30-Days-Visa-Change-status-inside-country-for-Azerbaijani.html"&gt;30 Days Visa Change Status Inside Country For Azerbaijani&lt;/a&gt; &lt;br /&gt;</v>
      </c>
    </row>
    <row r="338" spans="6:17">
      <c r="F338" s="216">
        <v>30</v>
      </c>
      <c r="G338" s="92" t="s">
        <v>11096</v>
      </c>
      <c r="H338" s="93" t="s">
        <v>11106</v>
      </c>
      <c r="I338" s="92" t="s">
        <v>11097</v>
      </c>
      <c r="J338" s="94" t="s">
        <v>10967</v>
      </c>
      <c r="K338" t="s">
        <v>11107</v>
      </c>
      <c r="L338" s="31" t="str">
        <f t="shared" si="20"/>
        <v>30-Days-Visa Change status inside country-for-Bahamian.html</v>
      </c>
      <c r="M338" s="220" t="str">
        <f t="shared" si="21"/>
        <v>30-Days-Visa-Change-status-inside-country-for-Bahamian.html</v>
      </c>
      <c r="N338" t="s">
        <v>1152</v>
      </c>
      <c r="O338" t="str">
        <f t="shared" si="22"/>
        <v>30 Days Visa Change Status Inside Country For Bahamian</v>
      </c>
      <c r="P338" t="s">
        <v>1169</v>
      </c>
      <c r="Q338" t="str">
        <f t="shared" si="23"/>
        <v>&lt;a target="_blank" href="30days_visa_change/30-Days-Visa-Change-status-inside-country-for-Bahamian.html"&gt;30 Days Visa Change Status Inside Country For Bahamian&lt;/a&gt; &lt;br /&gt;</v>
      </c>
    </row>
    <row r="339" spans="6:17">
      <c r="F339" s="216">
        <v>30</v>
      </c>
      <c r="G339" s="92" t="s">
        <v>11096</v>
      </c>
      <c r="H339" s="93" t="s">
        <v>11106</v>
      </c>
      <c r="I339" s="92" t="s">
        <v>11097</v>
      </c>
      <c r="J339" s="94" t="s">
        <v>10968</v>
      </c>
      <c r="K339" t="s">
        <v>11107</v>
      </c>
      <c r="L339" s="31" t="str">
        <f t="shared" si="20"/>
        <v>30-Days-Visa Change status inside country-for-Bahraini.html</v>
      </c>
      <c r="M339" s="220" t="str">
        <f t="shared" si="21"/>
        <v>30-Days-Visa-Change-status-inside-country-for-Bahraini.html</v>
      </c>
      <c r="N339" t="s">
        <v>1152</v>
      </c>
      <c r="O339" t="str">
        <f t="shared" si="22"/>
        <v>30 Days Visa Change Status Inside Country For Bahraini</v>
      </c>
      <c r="P339" t="s">
        <v>1169</v>
      </c>
      <c r="Q339" t="str">
        <f t="shared" si="23"/>
        <v>&lt;a target="_blank" href="30days_visa_change/30-Days-Visa-Change-status-inside-country-for-Bahraini.html"&gt;30 Days Visa Change Status Inside Country For Bahraini&lt;/a&gt; &lt;br /&gt;</v>
      </c>
    </row>
    <row r="340" spans="6:17">
      <c r="F340" s="216">
        <v>30</v>
      </c>
      <c r="G340" s="92" t="s">
        <v>11096</v>
      </c>
      <c r="H340" s="93" t="s">
        <v>11106</v>
      </c>
      <c r="I340" s="92" t="s">
        <v>11097</v>
      </c>
      <c r="J340" s="94" t="s">
        <v>10969</v>
      </c>
      <c r="K340" t="s">
        <v>11107</v>
      </c>
      <c r="L340" s="31" t="str">
        <f t="shared" si="20"/>
        <v>30-Days-Visa Change status inside country-for-Bangladeshi.html</v>
      </c>
      <c r="M340" s="220" t="str">
        <f t="shared" si="21"/>
        <v>30-Days-Visa-Change-status-inside-country-for-Bangladeshi.html</v>
      </c>
      <c r="N340" t="s">
        <v>1152</v>
      </c>
      <c r="O340" t="str">
        <f t="shared" si="22"/>
        <v>30 Days Visa Change Status Inside Country For Bangladeshi</v>
      </c>
      <c r="P340" t="s">
        <v>1169</v>
      </c>
      <c r="Q340" t="str">
        <f t="shared" si="23"/>
        <v>&lt;a target="_blank" href="30days_visa_change/30-Days-Visa-Change-status-inside-country-for-Bangladeshi.html"&gt;30 Days Visa Change Status Inside Country For Bangladeshi&lt;/a&gt; &lt;br /&gt;</v>
      </c>
    </row>
    <row r="341" spans="6:17">
      <c r="F341" s="216">
        <v>30</v>
      </c>
      <c r="G341" s="92" t="s">
        <v>11096</v>
      </c>
      <c r="H341" s="93" t="s">
        <v>11106</v>
      </c>
      <c r="I341" s="92" t="s">
        <v>11097</v>
      </c>
      <c r="J341" s="94" t="s">
        <v>10970</v>
      </c>
      <c r="K341" t="s">
        <v>11107</v>
      </c>
      <c r="L341" s="31" t="str">
        <f t="shared" si="20"/>
        <v>30-Days-Visa Change status inside country-for-Barbadian.html</v>
      </c>
      <c r="M341" s="220" t="str">
        <f t="shared" si="21"/>
        <v>30-Days-Visa-Change-status-inside-country-for-Barbadian.html</v>
      </c>
      <c r="N341" t="s">
        <v>1152</v>
      </c>
      <c r="O341" t="str">
        <f t="shared" si="22"/>
        <v>30 Days Visa Change Status Inside Country For Barbadian</v>
      </c>
      <c r="P341" t="s">
        <v>1169</v>
      </c>
      <c r="Q341" t="str">
        <f t="shared" si="23"/>
        <v>&lt;a target="_blank" href="30days_visa_change/30-Days-Visa-Change-status-inside-country-for-Barbadian.html"&gt;30 Days Visa Change Status Inside Country For Barbadian&lt;/a&gt; &lt;br /&gt;</v>
      </c>
    </row>
    <row r="342" spans="6:17">
      <c r="F342" s="216">
        <v>30</v>
      </c>
      <c r="G342" s="92" t="s">
        <v>11096</v>
      </c>
      <c r="H342" s="93" t="s">
        <v>11106</v>
      </c>
      <c r="I342" s="92" t="s">
        <v>11097</v>
      </c>
      <c r="J342" s="94" t="s">
        <v>10971</v>
      </c>
      <c r="K342" t="s">
        <v>11107</v>
      </c>
      <c r="L342" s="31" t="str">
        <f t="shared" si="20"/>
        <v>30-Days-Visa Change status inside country-for-Batswana.html</v>
      </c>
      <c r="M342" s="220" t="str">
        <f t="shared" si="21"/>
        <v>30-Days-Visa-Change-status-inside-country-for-Batswana.html</v>
      </c>
      <c r="N342" t="s">
        <v>1152</v>
      </c>
      <c r="O342" t="str">
        <f t="shared" si="22"/>
        <v>30 Days Visa Change Status Inside Country For Batswana</v>
      </c>
      <c r="P342" t="s">
        <v>1169</v>
      </c>
      <c r="Q342" t="str">
        <f t="shared" si="23"/>
        <v>&lt;a target="_blank" href="30days_visa_change/30-Days-Visa-Change-status-inside-country-for-Batswana.html"&gt;30 Days Visa Change Status Inside Country For Batswana&lt;/a&gt; &lt;br /&gt;</v>
      </c>
    </row>
    <row r="343" spans="6:17">
      <c r="F343" s="216">
        <v>30</v>
      </c>
      <c r="G343" s="92" t="s">
        <v>11096</v>
      </c>
      <c r="H343" s="93" t="s">
        <v>11106</v>
      </c>
      <c r="I343" s="92" t="s">
        <v>11097</v>
      </c>
      <c r="J343" s="94" t="s">
        <v>10972</v>
      </c>
      <c r="K343" t="s">
        <v>11107</v>
      </c>
      <c r="L343" s="31" t="str">
        <f t="shared" si="20"/>
        <v>30-Days-Visa Change status inside country-for-Belarusian.html</v>
      </c>
      <c r="M343" s="220" t="str">
        <f t="shared" si="21"/>
        <v>30-Days-Visa-Change-status-inside-country-for-Belarusian.html</v>
      </c>
      <c r="N343" t="s">
        <v>1152</v>
      </c>
      <c r="O343" t="str">
        <f t="shared" si="22"/>
        <v>30 Days Visa Change Status Inside Country For Belarusian</v>
      </c>
      <c r="P343" t="s">
        <v>1169</v>
      </c>
      <c r="Q343" t="str">
        <f t="shared" si="23"/>
        <v>&lt;a target="_blank" href="30days_visa_change/30-Days-Visa-Change-status-inside-country-for-Belarusian.html"&gt;30 Days Visa Change Status Inside Country For Belarusian&lt;/a&gt; &lt;br /&gt;</v>
      </c>
    </row>
    <row r="344" spans="6:17">
      <c r="F344" s="216">
        <v>30</v>
      </c>
      <c r="G344" s="92" t="s">
        <v>11096</v>
      </c>
      <c r="H344" s="93" t="s">
        <v>11106</v>
      </c>
      <c r="I344" s="92" t="s">
        <v>11097</v>
      </c>
      <c r="J344" s="94" t="s">
        <v>10973</v>
      </c>
      <c r="K344" t="s">
        <v>11107</v>
      </c>
      <c r="L344" s="31" t="str">
        <f t="shared" si="20"/>
        <v>30-Days-Visa Change status inside country-for-Belgian.html</v>
      </c>
      <c r="M344" s="220" t="str">
        <f t="shared" si="21"/>
        <v>30-Days-Visa-Change-status-inside-country-for-Belgian.html</v>
      </c>
      <c r="N344" t="s">
        <v>1152</v>
      </c>
      <c r="O344" t="str">
        <f t="shared" si="22"/>
        <v>30 Days Visa Change Status Inside Country For Belgian</v>
      </c>
      <c r="P344" t="s">
        <v>1169</v>
      </c>
      <c r="Q344" t="str">
        <f t="shared" si="23"/>
        <v>&lt;a target="_blank" href="30days_visa_change/30-Days-Visa-Change-status-inside-country-for-Belgian.html"&gt;30 Days Visa Change Status Inside Country For Belgian&lt;/a&gt; &lt;br /&gt;</v>
      </c>
    </row>
    <row r="345" spans="6:17">
      <c r="F345" s="216">
        <v>30</v>
      </c>
      <c r="G345" s="92" t="s">
        <v>11096</v>
      </c>
      <c r="H345" s="93" t="s">
        <v>11106</v>
      </c>
      <c r="I345" s="92" t="s">
        <v>11097</v>
      </c>
      <c r="J345" s="94" t="s">
        <v>10974</v>
      </c>
      <c r="K345" t="s">
        <v>11107</v>
      </c>
      <c r="L345" s="31" t="str">
        <f t="shared" si="20"/>
        <v>30-Days-Visa Change status inside country-for-Belizean.html</v>
      </c>
      <c r="M345" s="220" t="str">
        <f t="shared" si="21"/>
        <v>30-Days-Visa-Change-status-inside-country-for-Belizean.html</v>
      </c>
      <c r="N345" t="s">
        <v>1152</v>
      </c>
      <c r="O345" t="str">
        <f t="shared" si="22"/>
        <v>30 Days Visa Change Status Inside Country For Belizean</v>
      </c>
      <c r="P345" t="s">
        <v>1169</v>
      </c>
      <c r="Q345" t="str">
        <f t="shared" si="23"/>
        <v>&lt;a target="_blank" href="30days_visa_change/30-Days-Visa-Change-status-inside-country-for-Belizean.html"&gt;30 Days Visa Change Status Inside Country For Belizean&lt;/a&gt; &lt;br /&gt;</v>
      </c>
    </row>
    <row r="346" spans="6:17">
      <c r="F346" s="216">
        <v>30</v>
      </c>
      <c r="G346" s="92" t="s">
        <v>11096</v>
      </c>
      <c r="H346" s="93" t="s">
        <v>11106</v>
      </c>
      <c r="I346" s="92" t="s">
        <v>11097</v>
      </c>
      <c r="J346" s="94" t="s">
        <v>10975</v>
      </c>
      <c r="K346" t="s">
        <v>11107</v>
      </c>
      <c r="L346" s="31" t="str">
        <f t="shared" si="20"/>
        <v>30-Days-Visa Change status inside country-for-Bolivian.html</v>
      </c>
      <c r="M346" s="220" t="str">
        <f t="shared" si="21"/>
        <v>30-Days-Visa-Change-status-inside-country-for-Bolivian.html</v>
      </c>
      <c r="N346" t="s">
        <v>1152</v>
      </c>
      <c r="O346" t="str">
        <f t="shared" si="22"/>
        <v>30 Days Visa Change Status Inside Country For Bolivian</v>
      </c>
      <c r="P346" t="s">
        <v>1169</v>
      </c>
      <c r="Q346" t="str">
        <f t="shared" si="23"/>
        <v>&lt;a target="_blank" href="30days_visa_change/30-Days-Visa-Change-status-inside-country-for-Bolivian.html"&gt;30 Days Visa Change Status Inside Country For Bolivian&lt;/a&gt; &lt;br /&gt;</v>
      </c>
    </row>
    <row r="347" spans="6:17">
      <c r="F347" s="216">
        <v>30</v>
      </c>
      <c r="G347" s="92" t="s">
        <v>11096</v>
      </c>
      <c r="H347" s="93" t="s">
        <v>11106</v>
      </c>
      <c r="I347" s="92" t="s">
        <v>11097</v>
      </c>
      <c r="J347" s="94" t="s">
        <v>10976</v>
      </c>
      <c r="K347" t="s">
        <v>11107</v>
      </c>
      <c r="L347" s="31" t="str">
        <f t="shared" si="20"/>
        <v>30-Days-Visa Change status inside country-for-Bosnian.html</v>
      </c>
      <c r="M347" s="220" t="str">
        <f t="shared" si="21"/>
        <v>30-Days-Visa-Change-status-inside-country-for-Bosnian.html</v>
      </c>
      <c r="N347" t="s">
        <v>1152</v>
      </c>
      <c r="O347" t="str">
        <f t="shared" si="22"/>
        <v>30 Days Visa Change Status Inside Country For Bosnian</v>
      </c>
      <c r="P347" t="s">
        <v>1169</v>
      </c>
      <c r="Q347" t="str">
        <f t="shared" si="23"/>
        <v>&lt;a target="_blank" href="30days_visa_change/30-Days-Visa-Change-status-inside-country-for-Bosnian.html"&gt;30 Days Visa Change Status Inside Country For Bosnian&lt;/a&gt; &lt;br /&gt;</v>
      </c>
    </row>
    <row r="348" spans="6:17">
      <c r="F348" s="216">
        <v>30</v>
      </c>
      <c r="G348" s="92" t="s">
        <v>11096</v>
      </c>
      <c r="H348" s="93" t="s">
        <v>11106</v>
      </c>
      <c r="I348" s="92" t="s">
        <v>11097</v>
      </c>
      <c r="J348" s="94" t="s">
        <v>1244</v>
      </c>
      <c r="K348" t="s">
        <v>11107</v>
      </c>
      <c r="L348" s="31" t="str">
        <f t="shared" si="20"/>
        <v>30-Days-Visa Change status inside country-for-Brazilian.html</v>
      </c>
      <c r="M348" s="220" t="str">
        <f t="shared" si="21"/>
        <v>30-Days-Visa-Change-status-inside-country-for-Brazilian.html</v>
      </c>
      <c r="N348" t="s">
        <v>1152</v>
      </c>
      <c r="O348" t="str">
        <f t="shared" si="22"/>
        <v>30 Days Visa Change Status Inside Country For Brazilian</v>
      </c>
      <c r="P348" t="s">
        <v>1169</v>
      </c>
      <c r="Q348" t="str">
        <f t="shared" si="23"/>
        <v>&lt;a target="_blank" href="30days_visa_change/30-Days-Visa-Change-status-inside-country-for-Brazilian.html"&gt;30 Days Visa Change Status Inside Country For Brazilian&lt;/a&gt; &lt;br /&gt;</v>
      </c>
    </row>
    <row r="349" spans="6:17">
      <c r="F349" s="216">
        <v>30</v>
      </c>
      <c r="G349" s="92" t="s">
        <v>11096</v>
      </c>
      <c r="H349" s="93" t="s">
        <v>11106</v>
      </c>
      <c r="I349" s="92" t="s">
        <v>11097</v>
      </c>
      <c r="J349" s="94" t="s">
        <v>10977</v>
      </c>
      <c r="K349" t="s">
        <v>11107</v>
      </c>
      <c r="L349" s="31" t="str">
        <f t="shared" si="20"/>
        <v>30-Days-Visa Change status inside country-for-British.html</v>
      </c>
      <c r="M349" s="220" t="str">
        <f t="shared" si="21"/>
        <v>30-Days-Visa-Change-status-inside-country-for-British.html</v>
      </c>
      <c r="N349" t="s">
        <v>1152</v>
      </c>
      <c r="O349" t="str">
        <f t="shared" si="22"/>
        <v>30 Days Visa Change Status Inside Country For British</v>
      </c>
      <c r="P349" t="s">
        <v>1169</v>
      </c>
      <c r="Q349" t="str">
        <f t="shared" si="23"/>
        <v>&lt;a target="_blank" href="30days_visa_change/30-Days-Visa-Change-status-inside-country-for-British.html"&gt;30 Days Visa Change Status Inside Country For British&lt;/a&gt; &lt;br /&gt;</v>
      </c>
    </row>
    <row r="350" spans="6:17">
      <c r="F350" s="216">
        <v>30</v>
      </c>
      <c r="G350" s="92" t="s">
        <v>11096</v>
      </c>
      <c r="H350" s="93" t="s">
        <v>11106</v>
      </c>
      <c r="I350" s="92" t="s">
        <v>11097</v>
      </c>
      <c r="J350" s="94" t="s">
        <v>10978</v>
      </c>
      <c r="K350" t="s">
        <v>11107</v>
      </c>
      <c r="L350" s="31" t="str">
        <f t="shared" si="20"/>
        <v>30-Days-Visa Change status inside country-for-Bruneian.html</v>
      </c>
      <c r="M350" s="220" t="str">
        <f t="shared" si="21"/>
        <v>30-Days-Visa-Change-status-inside-country-for-Bruneian.html</v>
      </c>
      <c r="N350" t="s">
        <v>1152</v>
      </c>
      <c r="O350" t="str">
        <f t="shared" si="22"/>
        <v>30 Days Visa Change Status Inside Country For Bruneian</v>
      </c>
      <c r="P350" t="s">
        <v>1169</v>
      </c>
      <c r="Q350" t="str">
        <f t="shared" si="23"/>
        <v>&lt;a target="_blank" href="30days_visa_change/30-Days-Visa-Change-status-inside-country-for-Bruneian.html"&gt;30 Days Visa Change Status Inside Country For Bruneian&lt;/a&gt; &lt;br /&gt;</v>
      </c>
    </row>
    <row r="351" spans="6:17">
      <c r="F351" s="216">
        <v>30</v>
      </c>
      <c r="G351" s="92" t="s">
        <v>11096</v>
      </c>
      <c r="H351" s="93" t="s">
        <v>11106</v>
      </c>
      <c r="I351" s="92" t="s">
        <v>11097</v>
      </c>
      <c r="J351" s="94" t="s">
        <v>10979</v>
      </c>
      <c r="K351" t="s">
        <v>11107</v>
      </c>
      <c r="L351" s="31" t="str">
        <f t="shared" si="20"/>
        <v>30-Days-Visa Change status inside country-for-Bulgarian.html</v>
      </c>
      <c r="M351" s="220" t="str">
        <f t="shared" si="21"/>
        <v>30-Days-Visa-Change-status-inside-country-for-Bulgarian.html</v>
      </c>
      <c r="N351" t="s">
        <v>1152</v>
      </c>
      <c r="O351" t="str">
        <f t="shared" si="22"/>
        <v>30 Days Visa Change Status Inside Country For Bulgarian</v>
      </c>
      <c r="P351" t="s">
        <v>1169</v>
      </c>
      <c r="Q351" t="str">
        <f t="shared" si="23"/>
        <v>&lt;a target="_blank" href="30days_visa_change/30-Days-Visa-Change-status-inside-country-for-Bulgarian.html"&gt;30 Days Visa Change Status Inside Country For Bulgarian&lt;/a&gt; &lt;br /&gt;</v>
      </c>
    </row>
    <row r="352" spans="6:17">
      <c r="F352" s="216">
        <v>30</v>
      </c>
      <c r="G352" s="92" t="s">
        <v>11096</v>
      </c>
      <c r="H352" s="93" t="s">
        <v>11106</v>
      </c>
      <c r="I352" s="92" t="s">
        <v>11097</v>
      </c>
      <c r="J352" s="94" t="s">
        <v>10980</v>
      </c>
      <c r="K352" t="s">
        <v>11107</v>
      </c>
      <c r="L352" s="31" t="str">
        <f t="shared" si="20"/>
        <v>30-Days-Visa Change status inside country-for-Burkinabe.html</v>
      </c>
      <c r="M352" s="220" t="str">
        <f t="shared" si="21"/>
        <v>30-Days-Visa-Change-status-inside-country-for-Burkinabe.html</v>
      </c>
      <c r="N352" t="s">
        <v>1152</v>
      </c>
      <c r="O352" t="str">
        <f t="shared" si="22"/>
        <v>30 Days Visa Change Status Inside Country For Burkinabe</v>
      </c>
      <c r="P352" t="s">
        <v>1169</v>
      </c>
      <c r="Q352" t="str">
        <f t="shared" si="23"/>
        <v>&lt;a target="_blank" href="30days_visa_change/30-Days-Visa-Change-status-inside-country-for-Burkinabe.html"&gt;30 Days Visa Change Status Inside Country For Burkinabe&lt;/a&gt; &lt;br /&gt;</v>
      </c>
    </row>
    <row r="353" spans="6:17">
      <c r="F353" s="216">
        <v>30</v>
      </c>
      <c r="G353" s="92" t="s">
        <v>11096</v>
      </c>
      <c r="H353" s="93" t="s">
        <v>11106</v>
      </c>
      <c r="I353" s="92" t="s">
        <v>11097</v>
      </c>
      <c r="J353" s="94" t="s">
        <v>10981</v>
      </c>
      <c r="K353" t="s">
        <v>11107</v>
      </c>
      <c r="L353" s="31" t="str">
        <f t="shared" si="20"/>
        <v>30-Days-Visa Change status inside country-for-Burundian.html</v>
      </c>
      <c r="M353" s="220" t="str">
        <f t="shared" si="21"/>
        <v>30-Days-Visa-Change-status-inside-country-for-Burundian.html</v>
      </c>
      <c r="N353" t="s">
        <v>1152</v>
      </c>
      <c r="O353" t="str">
        <f t="shared" si="22"/>
        <v>30 Days Visa Change Status Inside Country For Burundian</v>
      </c>
      <c r="P353" t="s">
        <v>1169</v>
      </c>
      <c r="Q353" t="str">
        <f t="shared" si="23"/>
        <v>&lt;a target="_blank" href="30days_visa_change/30-Days-Visa-Change-status-inside-country-for-Burundian.html"&gt;30 Days Visa Change Status Inside Country For Burundian&lt;/a&gt; &lt;br /&gt;</v>
      </c>
    </row>
    <row r="354" spans="6:17">
      <c r="F354" s="216">
        <v>30</v>
      </c>
      <c r="G354" s="92" t="s">
        <v>11096</v>
      </c>
      <c r="H354" s="93" t="s">
        <v>11106</v>
      </c>
      <c r="I354" s="92" t="s">
        <v>11097</v>
      </c>
      <c r="J354" s="94" t="s">
        <v>10982</v>
      </c>
      <c r="K354" t="s">
        <v>11107</v>
      </c>
      <c r="L354" s="31" t="str">
        <f t="shared" si="20"/>
        <v>30-Days-Visa Change status inside country-for-Cambodian.html</v>
      </c>
      <c r="M354" s="220" t="str">
        <f t="shared" si="21"/>
        <v>30-Days-Visa-Change-status-inside-country-for-Cambodian.html</v>
      </c>
      <c r="N354" t="s">
        <v>1152</v>
      </c>
      <c r="O354" t="str">
        <f t="shared" si="22"/>
        <v>30 Days Visa Change Status Inside Country For Cambodian</v>
      </c>
      <c r="P354" t="s">
        <v>1169</v>
      </c>
      <c r="Q354" t="str">
        <f t="shared" si="23"/>
        <v>&lt;a target="_blank" href="30days_visa_change/30-Days-Visa-Change-status-inside-country-for-Cambodian.html"&gt;30 Days Visa Change Status Inside Country For Cambodian&lt;/a&gt; &lt;br /&gt;</v>
      </c>
    </row>
    <row r="355" spans="6:17">
      <c r="F355" s="216">
        <v>30</v>
      </c>
      <c r="G355" s="92" t="s">
        <v>11096</v>
      </c>
      <c r="H355" s="93" t="s">
        <v>11106</v>
      </c>
      <c r="I355" s="92" t="s">
        <v>11097</v>
      </c>
      <c r="J355" s="94" t="s">
        <v>10983</v>
      </c>
      <c r="K355" t="s">
        <v>11107</v>
      </c>
      <c r="L355" s="31" t="str">
        <f t="shared" si="20"/>
        <v>30-Days-Visa Change status inside country-for-Cameroonian.html</v>
      </c>
      <c r="M355" s="220" t="str">
        <f t="shared" si="21"/>
        <v>30-Days-Visa-Change-status-inside-country-for-Cameroonian.html</v>
      </c>
      <c r="N355" t="s">
        <v>1152</v>
      </c>
      <c r="O355" t="str">
        <f t="shared" si="22"/>
        <v>30 Days Visa Change Status Inside Country For Cameroonian</v>
      </c>
      <c r="P355" t="s">
        <v>1169</v>
      </c>
      <c r="Q355" t="str">
        <f t="shared" si="23"/>
        <v>&lt;a target="_blank" href="30days_visa_change/30-Days-Visa-Change-status-inside-country-for-Cameroonian.html"&gt;30 Days Visa Change Status Inside Country For Cameroonian&lt;/a&gt; &lt;br /&gt;</v>
      </c>
    </row>
    <row r="356" spans="6:17">
      <c r="F356" s="216">
        <v>30</v>
      </c>
      <c r="G356" s="92" t="s">
        <v>11096</v>
      </c>
      <c r="H356" s="93" t="s">
        <v>11106</v>
      </c>
      <c r="I356" s="92" t="s">
        <v>11097</v>
      </c>
      <c r="J356" s="94" t="s">
        <v>10984</v>
      </c>
      <c r="K356" t="s">
        <v>11107</v>
      </c>
      <c r="L356" s="31" t="str">
        <f t="shared" si="20"/>
        <v>30-Days-Visa Change status inside country-for-Canadian.html</v>
      </c>
      <c r="M356" s="220" t="str">
        <f t="shared" si="21"/>
        <v>30-Days-Visa-Change-status-inside-country-for-Canadian.html</v>
      </c>
      <c r="N356" t="s">
        <v>1152</v>
      </c>
      <c r="O356" t="str">
        <f t="shared" si="22"/>
        <v>30 Days Visa Change Status Inside Country For Canadian</v>
      </c>
      <c r="P356" t="s">
        <v>1169</v>
      </c>
      <c r="Q356" t="str">
        <f t="shared" si="23"/>
        <v>&lt;a target="_blank" href="30days_visa_change/30-Days-Visa-Change-status-inside-country-for-Canadian.html"&gt;30 Days Visa Change Status Inside Country For Canadian&lt;/a&gt; &lt;br /&gt;</v>
      </c>
    </row>
    <row r="357" spans="6:17">
      <c r="F357" s="216">
        <v>30</v>
      </c>
      <c r="G357" s="92" t="s">
        <v>11096</v>
      </c>
      <c r="H357" s="93" t="s">
        <v>11106</v>
      </c>
      <c r="I357" s="92" t="s">
        <v>11097</v>
      </c>
      <c r="J357" s="94" t="s">
        <v>10985</v>
      </c>
      <c r="K357" t="s">
        <v>11107</v>
      </c>
      <c r="L357" s="31" t="str">
        <f t="shared" si="20"/>
        <v>30-Days-Visa Change status inside country-for-Caymanian.html</v>
      </c>
      <c r="M357" s="220" t="str">
        <f t="shared" si="21"/>
        <v>30-Days-Visa-Change-status-inside-country-for-Caymanian.html</v>
      </c>
      <c r="N357" t="s">
        <v>1152</v>
      </c>
      <c r="O357" t="str">
        <f t="shared" si="22"/>
        <v>30 Days Visa Change Status Inside Country For Caymanian</v>
      </c>
      <c r="P357" t="s">
        <v>1169</v>
      </c>
      <c r="Q357" t="str">
        <f t="shared" si="23"/>
        <v>&lt;a target="_blank" href="30days_visa_change/30-Days-Visa-Change-status-inside-country-for-Caymanian.html"&gt;30 Days Visa Change Status Inside Country For Caymanian&lt;/a&gt; &lt;br /&gt;</v>
      </c>
    </row>
    <row r="358" spans="6:17">
      <c r="F358" s="216">
        <v>30</v>
      </c>
      <c r="G358" s="92" t="s">
        <v>11096</v>
      </c>
      <c r="H358" s="93" t="s">
        <v>11106</v>
      </c>
      <c r="I358" s="92" t="s">
        <v>11097</v>
      </c>
      <c r="J358" s="94" t="s">
        <v>10986</v>
      </c>
      <c r="K358" t="s">
        <v>11107</v>
      </c>
      <c r="L358" s="31" t="str">
        <f t="shared" si="20"/>
        <v>30-Days-Visa Change status inside country-for-central african.html</v>
      </c>
      <c r="M358" s="220" t="str">
        <f t="shared" si="21"/>
        <v>30-Days-Visa-Change-status-inside-country-for-central-african.html</v>
      </c>
      <c r="N358" t="s">
        <v>1152</v>
      </c>
      <c r="O358" t="str">
        <f t="shared" si="22"/>
        <v>30 Days Visa Change Status Inside Country For Central African</v>
      </c>
      <c r="P358" t="s">
        <v>1169</v>
      </c>
      <c r="Q358" t="str">
        <f t="shared" si="23"/>
        <v>&lt;a target="_blank" href="30days_visa_change/30-Days-Visa-Change-status-inside-country-for-central-african.html"&gt;30 Days Visa Change Status Inside Country For Central African&lt;/a&gt; &lt;br /&gt;</v>
      </c>
    </row>
    <row r="359" spans="6:17">
      <c r="F359" s="216">
        <v>30</v>
      </c>
      <c r="G359" s="92" t="s">
        <v>11096</v>
      </c>
      <c r="H359" s="93" t="s">
        <v>11106</v>
      </c>
      <c r="I359" s="92" t="s">
        <v>11097</v>
      </c>
      <c r="J359" s="94" t="s">
        <v>10987</v>
      </c>
      <c r="K359" t="s">
        <v>11107</v>
      </c>
      <c r="L359" s="31" t="str">
        <f t="shared" si="20"/>
        <v>30-Days-Visa Change status inside country-for-Chadian.html</v>
      </c>
      <c r="M359" s="220" t="str">
        <f t="shared" si="21"/>
        <v>30-Days-Visa-Change-status-inside-country-for-Chadian.html</v>
      </c>
      <c r="N359" t="s">
        <v>1152</v>
      </c>
      <c r="O359" t="str">
        <f t="shared" si="22"/>
        <v>30 Days Visa Change Status Inside Country For Chadian</v>
      </c>
      <c r="P359" t="s">
        <v>1169</v>
      </c>
      <c r="Q359" t="str">
        <f t="shared" si="23"/>
        <v>&lt;a target="_blank" href="30days_visa_change/30-Days-Visa-Change-status-inside-country-for-Chadian.html"&gt;30 Days Visa Change Status Inside Country For Chadian&lt;/a&gt; &lt;br /&gt;</v>
      </c>
    </row>
    <row r="360" spans="6:17">
      <c r="F360" s="216">
        <v>30</v>
      </c>
      <c r="G360" s="92" t="s">
        <v>11096</v>
      </c>
      <c r="H360" s="93" t="s">
        <v>11106</v>
      </c>
      <c r="I360" s="92" t="s">
        <v>11097</v>
      </c>
      <c r="J360" s="94" t="s">
        <v>10988</v>
      </c>
      <c r="K360" t="s">
        <v>11107</v>
      </c>
      <c r="L360" s="31" t="str">
        <f t="shared" si="20"/>
        <v>30-Days-Visa Change status inside country-for-Chilean.html</v>
      </c>
      <c r="M360" s="220" t="str">
        <f t="shared" si="21"/>
        <v>30-Days-Visa-Change-status-inside-country-for-Chilean.html</v>
      </c>
      <c r="N360" t="s">
        <v>1152</v>
      </c>
      <c r="O360" t="str">
        <f t="shared" si="22"/>
        <v>30 Days Visa Change Status Inside Country For Chilean</v>
      </c>
      <c r="P360" t="s">
        <v>1169</v>
      </c>
      <c r="Q360" t="str">
        <f t="shared" si="23"/>
        <v>&lt;a target="_blank" href="30days_visa_change/30-Days-Visa-Change-status-inside-country-for-Chilean.html"&gt;30 Days Visa Change Status Inside Country For Chilean&lt;/a&gt; &lt;br /&gt;</v>
      </c>
    </row>
    <row r="361" spans="6:17">
      <c r="F361" s="216">
        <v>30</v>
      </c>
      <c r="G361" s="92" t="s">
        <v>11096</v>
      </c>
      <c r="H361" s="93" t="s">
        <v>11106</v>
      </c>
      <c r="I361" s="92" t="s">
        <v>11097</v>
      </c>
      <c r="J361" s="94" t="s">
        <v>10937</v>
      </c>
      <c r="K361" t="s">
        <v>11107</v>
      </c>
      <c r="L361" s="31" t="str">
        <f t="shared" si="20"/>
        <v>30-Days-Visa Change status inside country-for-Chinese.html</v>
      </c>
      <c r="M361" s="220" t="str">
        <f t="shared" si="21"/>
        <v>30-Days-Visa-Change-status-inside-country-for-Chinese.html</v>
      </c>
      <c r="N361" t="s">
        <v>1152</v>
      </c>
      <c r="O361" t="str">
        <f t="shared" si="22"/>
        <v>30 Days Visa Change Status Inside Country For Chinese</v>
      </c>
      <c r="P361" t="s">
        <v>1169</v>
      </c>
      <c r="Q361" t="str">
        <f t="shared" si="23"/>
        <v>&lt;a target="_blank" href="30days_visa_change/30-Days-Visa-Change-status-inside-country-for-Chinese.html"&gt;30 Days Visa Change Status Inside Country For Chinese&lt;/a&gt; &lt;br /&gt;</v>
      </c>
    </row>
    <row r="362" spans="6:17">
      <c r="F362" s="216">
        <v>30</v>
      </c>
      <c r="G362" s="92" t="s">
        <v>11096</v>
      </c>
      <c r="H362" s="93" t="s">
        <v>11106</v>
      </c>
      <c r="I362" s="92" t="s">
        <v>11097</v>
      </c>
      <c r="J362" s="94" t="s">
        <v>10989</v>
      </c>
      <c r="K362" t="s">
        <v>11107</v>
      </c>
      <c r="L362" s="31" t="str">
        <f t="shared" si="20"/>
        <v>30-Days-Visa Change status inside country-for-Colombian.html</v>
      </c>
      <c r="M362" s="220" t="str">
        <f t="shared" si="21"/>
        <v>30-Days-Visa-Change-status-inside-country-for-Colombian.html</v>
      </c>
      <c r="N362" t="s">
        <v>1152</v>
      </c>
      <c r="O362" t="str">
        <f t="shared" si="22"/>
        <v>30 Days Visa Change Status Inside Country For Colombian</v>
      </c>
      <c r="P362" t="s">
        <v>1169</v>
      </c>
      <c r="Q362" t="str">
        <f t="shared" si="23"/>
        <v>&lt;a target="_blank" href="30days_visa_change/30-Days-Visa-Change-status-inside-country-for-Colombian.html"&gt;30 Days Visa Change Status Inside Country For Colombian&lt;/a&gt; &lt;br /&gt;</v>
      </c>
    </row>
    <row r="363" spans="6:17">
      <c r="F363" s="216">
        <v>30</v>
      </c>
      <c r="G363" s="92" t="s">
        <v>11096</v>
      </c>
      <c r="H363" s="93" t="s">
        <v>11106</v>
      </c>
      <c r="I363" s="92" t="s">
        <v>11097</v>
      </c>
      <c r="J363" s="94" t="s">
        <v>10990</v>
      </c>
      <c r="K363" t="s">
        <v>11107</v>
      </c>
      <c r="L363" s="31" t="str">
        <f t="shared" si="20"/>
        <v>30-Days-Visa Change status inside country-for-Congo.html</v>
      </c>
      <c r="M363" s="220" t="str">
        <f t="shared" si="21"/>
        <v>30-Days-Visa-Change-status-inside-country-for-Congo.html</v>
      </c>
      <c r="N363" t="s">
        <v>1152</v>
      </c>
      <c r="O363" t="str">
        <f t="shared" si="22"/>
        <v>30 Days Visa Change Status Inside Country For Congo</v>
      </c>
      <c r="P363" t="s">
        <v>1169</v>
      </c>
      <c r="Q363" t="str">
        <f t="shared" si="23"/>
        <v>&lt;a target="_blank" href="30days_visa_change/30-Days-Visa-Change-status-inside-country-for-Congo.html"&gt;30 Days Visa Change Status Inside Country For Congo&lt;/a&gt; &lt;br /&gt;</v>
      </c>
    </row>
    <row r="364" spans="6:17">
      <c r="F364" s="216">
        <v>30</v>
      </c>
      <c r="G364" s="92" t="s">
        <v>11096</v>
      </c>
      <c r="H364" s="93" t="s">
        <v>11106</v>
      </c>
      <c r="I364" s="92" t="s">
        <v>11097</v>
      </c>
      <c r="J364" s="94" t="s">
        <v>10991</v>
      </c>
      <c r="K364" t="s">
        <v>11107</v>
      </c>
      <c r="L364" s="31" t="str">
        <f t="shared" si="20"/>
        <v>30-Days-Visa Change status inside country-for-Cook Islander.html</v>
      </c>
      <c r="M364" s="220" t="str">
        <f t="shared" si="21"/>
        <v>30-Days-Visa-Change-status-inside-country-for-Cook-Islander.html</v>
      </c>
      <c r="N364" t="s">
        <v>1152</v>
      </c>
      <c r="O364" t="str">
        <f t="shared" si="22"/>
        <v>30 Days Visa Change Status Inside Country For Cook Islander</v>
      </c>
      <c r="P364" t="s">
        <v>1169</v>
      </c>
      <c r="Q364" t="str">
        <f t="shared" si="23"/>
        <v>&lt;a target="_blank" href="30days_visa_change/30-Days-Visa-Change-status-inside-country-for-Cook-Islander.html"&gt;30 Days Visa Change Status Inside Country For Cook Islander&lt;/a&gt; &lt;br /&gt;</v>
      </c>
    </row>
    <row r="365" spans="6:17">
      <c r="F365" s="216">
        <v>30</v>
      </c>
      <c r="G365" s="92" t="s">
        <v>11096</v>
      </c>
      <c r="H365" s="93" t="s">
        <v>11106</v>
      </c>
      <c r="I365" s="92" t="s">
        <v>11097</v>
      </c>
      <c r="J365" s="94" t="s">
        <v>10992</v>
      </c>
      <c r="K365" t="s">
        <v>11107</v>
      </c>
      <c r="L365" s="31" t="str">
        <f t="shared" si="20"/>
        <v>30-Days-Visa Change status inside country-for-Costa Rican.html</v>
      </c>
      <c r="M365" s="220" t="str">
        <f t="shared" si="21"/>
        <v>30-Days-Visa-Change-status-inside-country-for-Costa-Rican.html</v>
      </c>
      <c r="N365" t="s">
        <v>1152</v>
      </c>
      <c r="O365" t="str">
        <f t="shared" si="22"/>
        <v>30 Days Visa Change Status Inside Country For Costa Rican</v>
      </c>
      <c r="P365" t="s">
        <v>1169</v>
      </c>
      <c r="Q365" t="str">
        <f t="shared" si="23"/>
        <v>&lt;a target="_blank" href="30days_visa_change/30-Days-Visa-Change-status-inside-country-for-Costa-Rican.html"&gt;30 Days Visa Change Status Inside Country For Costa Rican&lt;/a&gt; &lt;br /&gt;</v>
      </c>
    </row>
    <row r="366" spans="6:17">
      <c r="F366" s="216">
        <v>30</v>
      </c>
      <c r="G366" s="92" t="s">
        <v>11096</v>
      </c>
      <c r="H366" s="93" t="s">
        <v>11106</v>
      </c>
      <c r="I366" s="92" t="s">
        <v>11097</v>
      </c>
      <c r="J366" s="94" t="s">
        <v>10993</v>
      </c>
      <c r="K366" t="s">
        <v>11107</v>
      </c>
      <c r="L366" s="31" t="str">
        <f t="shared" si="20"/>
        <v>30-Days-Visa Change status inside country-for-Cote d Ivoire.html</v>
      </c>
      <c r="M366" s="220" t="str">
        <f t="shared" si="21"/>
        <v>30-Days-Visa-Change-status-inside-country-for-Cote-d-Ivoire.html</v>
      </c>
      <c r="N366" t="s">
        <v>1152</v>
      </c>
      <c r="O366" t="str">
        <f t="shared" si="22"/>
        <v>30 Days Visa Change Status Inside Country For Cote D Ivoire</v>
      </c>
      <c r="P366" t="s">
        <v>1169</v>
      </c>
      <c r="Q366" t="str">
        <f t="shared" si="23"/>
        <v>&lt;a target="_blank" href="30days_visa_change/30-Days-Visa-Change-status-inside-country-for-Cote-d-Ivoire.html"&gt;30 Days Visa Change Status Inside Country For Cote D Ivoire&lt;/a&gt; &lt;br /&gt;</v>
      </c>
    </row>
    <row r="367" spans="6:17">
      <c r="F367" s="216">
        <v>30</v>
      </c>
      <c r="G367" s="92" t="s">
        <v>11096</v>
      </c>
      <c r="H367" s="93" t="s">
        <v>11106</v>
      </c>
      <c r="I367" s="92" t="s">
        <v>11097</v>
      </c>
      <c r="J367" s="94" t="s">
        <v>10994</v>
      </c>
      <c r="K367" t="s">
        <v>11107</v>
      </c>
      <c r="L367" s="31" t="str">
        <f t="shared" si="20"/>
        <v>30-Days-Visa Change status inside country-for-Croatian.html</v>
      </c>
      <c r="M367" s="220" t="str">
        <f t="shared" si="21"/>
        <v>30-Days-Visa-Change-status-inside-country-for-Croatian.html</v>
      </c>
      <c r="N367" t="s">
        <v>1152</v>
      </c>
      <c r="O367" t="str">
        <f t="shared" si="22"/>
        <v>30 Days Visa Change Status Inside Country For Croatian</v>
      </c>
      <c r="P367" t="s">
        <v>1169</v>
      </c>
      <c r="Q367" t="str">
        <f t="shared" si="23"/>
        <v>&lt;a target="_blank" href="30days_visa_change/30-Days-Visa-Change-status-inside-country-for-Croatian.html"&gt;30 Days Visa Change Status Inside Country For Croatian&lt;/a&gt; &lt;br /&gt;</v>
      </c>
    </row>
    <row r="368" spans="6:17">
      <c r="F368" s="216">
        <v>30</v>
      </c>
      <c r="G368" s="92" t="s">
        <v>11096</v>
      </c>
      <c r="H368" s="93" t="s">
        <v>11106</v>
      </c>
      <c r="I368" s="92" t="s">
        <v>11097</v>
      </c>
      <c r="J368" s="94" t="s">
        <v>10995</v>
      </c>
      <c r="K368" t="s">
        <v>11107</v>
      </c>
      <c r="L368" s="31" t="str">
        <f t="shared" si="20"/>
        <v>30-Days-Visa Change status inside country-for-Cuba.html</v>
      </c>
      <c r="M368" s="220" t="str">
        <f t="shared" si="21"/>
        <v>30-Days-Visa-Change-status-inside-country-for-Cuba.html</v>
      </c>
      <c r="N368" t="s">
        <v>1152</v>
      </c>
      <c r="O368" t="str">
        <f t="shared" si="22"/>
        <v>30 Days Visa Change Status Inside Country For Cuba</v>
      </c>
      <c r="P368" t="s">
        <v>1169</v>
      </c>
      <c r="Q368" t="str">
        <f t="shared" si="23"/>
        <v>&lt;a target="_blank" href="30days_visa_change/30-Days-Visa-Change-status-inside-country-for-Cuba.html"&gt;30 Days Visa Change Status Inside Country For Cuba&lt;/a&gt; &lt;br /&gt;</v>
      </c>
    </row>
    <row r="369" spans="6:17">
      <c r="F369" s="216">
        <v>30</v>
      </c>
      <c r="G369" s="92" t="s">
        <v>11096</v>
      </c>
      <c r="H369" s="93" t="s">
        <v>11106</v>
      </c>
      <c r="I369" s="92" t="s">
        <v>11097</v>
      </c>
      <c r="J369" s="94" t="s">
        <v>10996</v>
      </c>
      <c r="K369" t="s">
        <v>11107</v>
      </c>
      <c r="L369" s="31" t="str">
        <f t="shared" si="20"/>
        <v>30-Days-Visa Change status inside country-for-Cypriot.html</v>
      </c>
      <c r="M369" s="220" t="str">
        <f t="shared" si="21"/>
        <v>30-Days-Visa-Change-status-inside-country-for-Cypriot.html</v>
      </c>
      <c r="N369" t="s">
        <v>1152</v>
      </c>
      <c r="O369" t="str">
        <f t="shared" si="22"/>
        <v>30 Days Visa Change Status Inside Country For Cypriot</v>
      </c>
      <c r="P369" t="s">
        <v>1169</v>
      </c>
      <c r="Q369" t="str">
        <f t="shared" si="23"/>
        <v>&lt;a target="_blank" href="30days_visa_change/30-Days-Visa-Change-status-inside-country-for-Cypriot.html"&gt;30 Days Visa Change Status Inside Country For Cypriot&lt;/a&gt; &lt;br /&gt;</v>
      </c>
    </row>
    <row r="370" spans="6:17">
      <c r="F370" s="216">
        <v>30</v>
      </c>
      <c r="G370" s="92" t="s">
        <v>11096</v>
      </c>
      <c r="H370" s="93" t="s">
        <v>11106</v>
      </c>
      <c r="I370" s="92" t="s">
        <v>11097</v>
      </c>
      <c r="J370" s="94" t="s">
        <v>10915</v>
      </c>
      <c r="K370" t="s">
        <v>11107</v>
      </c>
      <c r="L370" s="31" t="str">
        <f t="shared" si="20"/>
        <v>30-Days-Visa Change status inside country-for-Czech.html</v>
      </c>
      <c r="M370" s="220" t="str">
        <f t="shared" si="21"/>
        <v>30-Days-Visa-Change-status-inside-country-for-Czech.html</v>
      </c>
      <c r="N370" t="s">
        <v>1152</v>
      </c>
      <c r="O370" t="str">
        <f t="shared" si="22"/>
        <v>30 Days Visa Change Status Inside Country For Czech</v>
      </c>
      <c r="P370" t="s">
        <v>1169</v>
      </c>
      <c r="Q370" t="str">
        <f t="shared" si="23"/>
        <v>&lt;a target="_blank" href="30days_visa_change/30-Days-Visa-Change-status-inside-country-for-Czech.html"&gt;30 Days Visa Change Status Inside Country For Czech&lt;/a&gt; &lt;br /&gt;</v>
      </c>
    </row>
    <row r="371" spans="6:17">
      <c r="F371" s="216">
        <v>30</v>
      </c>
      <c r="G371" s="92" t="s">
        <v>11096</v>
      </c>
      <c r="H371" s="93" t="s">
        <v>11106</v>
      </c>
      <c r="I371" s="92" t="s">
        <v>11097</v>
      </c>
      <c r="J371" s="94" t="s">
        <v>10997</v>
      </c>
      <c r="K371" t="s">
        <v>11107</v>
      </c>
      <c r="L371" s="31" t="str">
        <f t="shared" si="20"/>
        <v>30-Days-Visa Change status inside country-for-Danish.html</v>
      </c>
      <c r="M371" s="220" t="str">
        <f t="shared" si="21"/>
        <v>30-Days-Visa-Change-status-inside-country-for-Danish.html</v>
      </c>
      <c r="N371" t="s">
        <v>1152</v>
      </c>
      <c r="O371" t="str">
        <f t="shared" si="22"/>
        <v>30 Days Visa Change Status Inside Country For Danish</v>
      </c>
      <c r="P371" t="s">
        <v>1169</v>
      </c>
      <c r="Q371" t="str">
        <f t="shared" si="23"/>
        <v>&lt;a target="_blank" href="30days_visa_change/30-Days-Visa-Change-status-inside-country-for-Danish.html"&gt;30 Days Visa Change Status Inside Country For Danish&lt;/a&gt; &lt;br /&gt;</v>
      </c>
    </row>
    <row r="372" spans="6:17">
      <c r="F372" s="216">
        <v>30</v>
      </c>
      <c r="G372" s="92" t="s">
        <v>11096</v>
      </c>
      <c r="H372" s="93" t="s">
        <v>11106</v>
      </c>
      <c r="I372" s="92" t="s">
        <v>11097</v>
      </c>
      <c r="J372" s="94" t="s">
        <v>10998</v>
      </c>
      <c r="K372" t="s">
        <v>11107</v>
      </c>
      <c r="L372" s="31" t="str">
        <f t="shared" si="20"/>
        <v>30-Days-Visa Change status inside country-for-Dominican.html</v>
      </c>
      <c r="M372" s="220" t="str">
        <f t="shared" si="21"/>
        <v>30-Days-Visa-Change-status-inside-country-for-Dominican.html</v>
      </c>
      <c r="N372" t="s">
        <v>1152</v>
      </c>
      <c r="O372" t="str">
        <f t="shared" si="22"/>
        <v>30 Days Visa Change Status Inside Country For Dominican</v>
      </c>
      <c r="P372" t="s">
        <v>1169</v>
      </c>
      <c r="Q372" t="str">
        <f t="shared" si="23"/>
        <v>&lt;a target="_blank" href="30days_visa_change/30-Days-Visa-Change-status-inside-country-for-Dominican.html"&gt;30 Days Visa Change Status Inside Country For Dominican&lt;/a&gt; &lt;br /&gt;</v>
      </c>
    </row>
    <row r="373" spans="6:17">
      <c r="F373" s="216">
        <v>30</v>
      </c>
      <c r="G373" s="92" t="s">
        <v>11096</v>
      </c>
      <c r="H373" s="93" t="s">
        <v>11106</v>
      </c>
      <c r="I373" s="92" t="s">
        <v>11097</v>
      </c>
      <c r="J373" s="94" t="s">
        <v>10942</v>
      </c>
      <c r="K373" t="s">
        <v>11107</v>
      </c>
      <c r="L373" s="31" t="str">
        <f t="shared" si="20"/>
        <v>30-Days-Visa Change status inside country-for-Egyptian.html</v>
      </c>
      <c r="M373" s="220" t="str">
        <f t="shared" si="21"/>
        <v>30-Days-Visa-Change-status-inside-country-for-Egyptian.html</v>
      </c>
      <c r="N373" t="s">
        <v>1152</v>
      </c>
      <c r="O373" t="str">
        <f t="shared" si="22"/>
        <v>30 Days Visa Change Status Inside Country For Egyptian</v>
      </c>
      <c r="P373" t="s">
        <v>1169</v>
      </c>
      <c r="Q373" t="str">
        <f t="shared" si="23"/>
        <v>&lt;a target="_blank" href="30days_visa_change/30-Days-Visa-Change-status-inside-country-for-Egyptian.html"&gt;30 Days Visa Change Status Inside Country For Egyptian&lt;/a&gt; &lt;br /&gt;</v>
      </c>
    </row>
    <row r="374" spans="6:17">
      <c r="F374" s="216">
        <v>30</v>
      </c>
      <c r="G374" s="92" t="s">
        <v>11096</v>
      </c>
      <c r="H374" s="93" t="s">
        <v>11106</v>
      </c>
      <c r="I374" s="92" t="s">
        <v>11097</v>
      </c>
      <c r="J374" s="94" t="s">
        <v>10999</v>
      </c>
      <c r="K374" t="s">
        <v>11107</v>
      </c>
      <c r="L374" s="31" t="str">
        <f t="shared" si="20"/>
        <v>30-Days-Visa Change status inside country-for-Emirati.html</v>
      </c>
      <c r="M374" s="220" t="str">
        <f t="shared" si="21"/>
        <v>30-Days-Visa-Change-status-inside-country-for-Emirati.html</v>
      </c>
      <c r="N374" t="s">
        <v>1152</v>
      </c>
      <c r="O374" t="str">
        <f t="shared" si="22"/>
        <v>30 Days Visa Change Status Inside Country For Emirati</v>
      </c>
      <c r="P374" t="s">
        <v>1169</v>
      </c>
      <c r="Q374" t="str">
        <f t="shared" si="23"/>
        <v>&lt;a target="_blank" href="30days_visa_change/30-Days-Visa-Change-status-inside-country-for-Emirati.html"&gt;30 Days Visa Change Status Inside Country For Emirati&lt;/a&gt; &lt;br /&gt;</v>
      </c>
    </row>
    <row r="375" spans="6:17">
      <c r="F375" s="216">
        <v>30</v>
      </c>
      <c r="G375" s="92" t="s">
        <v>11096</v>
      </c>
      <c r="H375" s="93" t="s">
        <v>11106</v>
      </c>
      <c r="I375" s="92" t="s">
        <v>11097</v>
      </c>
      <c r="J375" s="94" t="s">
        <v>11000</v>
      </c>
      <c r="K375" t="s">
        <v>11107</v>
      </c>
      <c r="L375" s="31" t="str">
        <f t="shared" si="20"/>
        <v>30-Days-Visa Change status inside country-for-Eritrean.html</v>
      </c>
      <c r="M375" s="220" t="str">
        <f t="shared" si="21"/>
        <v>30-Days-Visa-Change-status-inside-country-for-Eritrean.html</v>
      </c>
      <c r="N375" t="s">
        <v>1152</v>
      </c>
      <c r="O375" t="str">
        <f t="shared" si="22"/>
        <v>30 Days Visa Change Status Inside Country For Eritrean</v>
      </c>
      <c r="P375" t="s">
        <v>1169</v>
      </c>
      <c r="Q375" t="str">
        <f t="shared" si="23"/>
        <v>&lt;a target="_blank" href="30days_visa_change/30-Days-Visa-Change-status-inside-country-for-Eritrean.html"&gt;30 Days Visa Change Status Inside Country For Eritrean&lt;/a&gt; &lt;br /&gt;</v>
      </c>
    </row>
    <row r="376" spans="6:17">
      <c r="F376" s="216">
        <v>30</v>
      </c>
      <c r="G376" s="92" t="s">
        <v>11096</v>
      </c>
      <c r="H376" s="93" t="s">
        <v>11106</v>
      </c>
      <c r="I376" s="92" t="s">
        <v>11097</v>
      </c>
      <c r="J376" s="94" t="s">
        <v>11001</v>
      </c>
      <c r="K376" t="s">
        <v>11107</v>
      </c>
      <c r="L376" s="31" t="str">
        <f t="shared" si="20"/>
        <v>30-Days-Visa Change status inside country-for-Estonian.html</v>
      </c>
      <c r="M376" s="220" t="str">
        <f t="shared" si="21"/>
        <v>30-Days-Visa-Change-status-inside-country-for-Estonian.html</v>
      </c>
      <c r="N376" t="s">
        <v>1152</v>
      </c>
      <c r="O376" t="str">
        <f t="shared" si="22"/>
        <v>30 Days Visa Change Status Inside Country For Estonian</v>
      </c>
      <c r="P376" t="s">
        <v>1169</v>
      </c>
      <c r="Q376" t="str">
        <f t="shared" si="23"/>
        <v>&lt;a target="_blank" href="30days_visa_change/30-Days-Visa-Change-status-inside-country-for-Estonian.html"&gt;30 Days Visa Change Status Inside Country For Estonian&lt;/a&gt; &lt;br /&gt;</v>
      </c>
    </row>
    <row r="377" spans="6:17">
      <c r="F377" s="216">
        <v>30</v>
      </c>
      <c r="G377" s="92" t="s">
        <v>11096</v>
      </c>
      <c r="H377" s="93" t="s">
        <v>11106</v>
      </c>
      <c r="I377" s="92" t="s">
        <v>11097</v>
      </c>
      <c r="J377" s="94" t="s">
        <v>11002</v>
      </c>
      <c r="K377" t="s">
        <v>11107</v>
      </c>
      <c r="L377" s="31" t="str">
        <f t="shared" si="20"/>
        <v>30-Days-Visa Change status inside country-for-Ethiopian.html</v>
      </c>
      <c r="M377" s="220" t="str">
        <f t="shared" si="21"/>
        <v>30-Days-Visa-Change-status-inside-country-for-Ethiopian.html</v>
      </c>
      <c r="N377" t="s">
        <v>1152</v>
      </c>
      <c r="O377" t="str">
        <f t="shared" si="22"/>
        <v>30 Days Visa Change Status Inside Country For Ethiopian</v>
      </c>
      <c r="P377" t="s">
        <v>1169</v>
      </c>
      <c r="Q377" t="str">
        <f t="shared" si="23"/>
        <v>&lt;a target="_blank" href="30days_visa_change/30-Days-Visa-Change-status-inside-country-for-Ethiopian.html"&gt;30 Days Visa Change Status Inside Country For Ethiopian&lt;/a&gt; &lt;br /&gt;</v>
      </c>
    </row>
    <row r="378" spans="6:17">
      <c r="F378" s="216">
        <v>30</v>
      </c>
      <c r="G378" s="92" t="s">
        <v>11096</v>
      </c>
      <c r="H378" s="93" t="s">
        <v>11106</v>
      </c>
      <c r="I378" s="92" t="s">
        <v>11097</v>
      </c>
      <c r="J378" s="94" t="s">
        <v>11003</v>
      </c>
      <c r="K378" t="s">
        <v>11107</v>
      </c>
      <c r="L378" s="31" t="str">
        <f t="shared" si="20"/>
        <v>30-Days-Visa Change status inside country-for-Faroese.html</v>
      </c>
      <c r="M378" s="220" t="str">
        <f t="shared" si="21"/>
        <v>30-Days-Visa-Change-status-inside-country-for-Faroese.html</v>
      </c>
      <c r="N378" t="s">
        <v>1152</v>
      </c>
      <c r="O378" t="str">
        <f t="shared" si="22"/>
        <v>30 Days Visa Change Status Inside Country For Faroese</v>
      </c>
      <c r="P378" t="s">
        <v>1169</v>
      </c>
      <c r="Q378" t="str">
        <f t="shared" si="23"/>
        <v>&lt;a target="_blank" href="30days_visa_change/30-Days-Visa-Change-status-inside-country-for-Faroese.html"&gt;30 Days Visa Change Status Inside Country For Faroese&lt;/a&gt; &lt;br /&gt;</v>
      </c>
    </row>
    <row r="379" spans="6:17">
      <c r="F379" s="216">
        <v>30</v>
      </c>
      <c r="G379" s="92" t="s">
        <v>11096</v>
      </c>
      <c r="H379" s="93" t="s">
        <v>11106</v>
      </c>
      <c r="I379" s="92" t="s">
        <v>11097</v>
      </c>
      <c r="J379" s="94" t="s">
        <v>11004</v>
      </c>
      <c r="K379" t="s">
        <v>11107</v>
      </c>
      <c r="L379" s="31" t="str">
        <f t="shared" si="20"/>
        <v>30-Days-Visa Change status inside country-for-Finnish.html</v>
      </c>
      <c r="M379" s="220" t="str">
        <f t="shared" si="21"/>
        <v>30-Days-Visa-Change-status-inside-country-for-Finnish.html</v>
      </c>
      <c r="N379" t="s">
        <v>1152</v>
      </c>
      <c r="O379" t="str">
        <f t="shared" si="22"/>
        <v>30 Days Visa Change Status Inside Country For Finnish</v>
      </c>
      <c r="P379" t="s">
        <v>1169</v>
      </c>
      <c r="Q379" t="str">
        <f t="shared" si="23"/>
        <v>&lt;a target="_blank" href="30days_visa_change/30-Days-Visa-Change-status-inside-country-for-Finnish.html"&gt;30 Days Visa Change Status Inside Country For Finnish&lt;/a&gt; &lt;br /&gt;</v>
      </c>
    </row>
    <row r="380" spans="6:17">
      <c r="F380" s="216">
        <v>30</v>
      </c>
      <c r="G380" s="92" t="s">
        <v>11096</v>
      </c>
      <c r="H380" s="93" t="s">
        <v>11106</v>
      </c>
      <c r="I380" s="92" t="s">
        <v>11097</v>
      </c>
      <c r="J380" s="94" t="s">
        <v>10845</v>
      </c>
      <c r="K380" t="s">
        <v>11107</v>
      </c>
      <c r="L380" s="31" t="str">
        <f t="shared" si="20"/>
        <v>30-Days-Visa Change status inside country-for-French.html</v>
      </c>
      <c r="M380" s="220" t="str">
        <f t="shared" si="21"/>
        <v>30-Days-Visa-Change-status-inside-country-for-French.html</v>
      </c>
      <c r="N380" t="s">
        <v>1152</v>
      </c>
      <c r="O380" t="str">
        <f t="shared" si="22"/>
        <v>30 Days Visa Change Status Inside Country For French</v>
      </c>
      <c r="P380" t="s">
        <v>1169</v>
      </c>
      <c r="Q380" t="str">
        <f t="shared" si="23"/>
        <v>&lt;a target="_blank" href="30days_visa_change/30-Days-Visa-Change-status-inside-country-for-French.html"&gt;30 Days Visa Change Status Inside Country For French&lt;/a&gt; &lt;br /&gt;</v>
      </c>
    </row>
    <row r="381" spans="6:17">
      <c r="F381" s="216">
        <v>30</v>
      </c>
      <c r="G381" s="92" t="s">
        <v>11096</v>
      </c>
      <c r="H381" s="93" t="s">
        <v>11106</v>
      </c>
      <c r="I381" s="92" t="s">
        <v>11097</v>
      </c>
      <c r="J381" s="94" t="s">
        <v>11005</v>
      </c>
      <c r="K381" t="s">
        <v>11107</v>
      </c>
      <c r="L381" s="31" t="str">
        <f t="shared" si="20"/>
        <v>30-Days-Visa Change status inside country-for-French Polynesian.html</v>
      </c>
      <c r="M381" s="220" t="str">
        <f t="shared" si="21"/>
        <v>30-Days-Visa-Change-status-inside-country-for-French-Polynesian.html</v>
      </c>
      <c r="N381" t="s">
        <v>1152</v>
      </c>
      <c r="O381" t="str">
        <f t="shared" si="22"/>
        <v>30 Days Visa Change Status Inside Country For French Polynesian</v>
      </c>
      <c r="P381" t="s">
        <v>1169</v>
      </c>
      <c r="Q381" t="str">
        <f t="shared" si="23"/>
        <v>&lt;a target="_blank" href="30days_visa_change/30-Days-Visa-Change-status-inside-country-for-French-Polynesian.html"&gt;30 Days Visa Change Status Inside Country For French Polynesian&lt;/a&gt; &lt;br /&gt;</v>
      </c>
    </row>
    <row r="382" spans="6:17">
      <c r="F382" s="216">
        <v>30</v>
      </c>
      <c r="G382" s="92" t="s">
        <v>11096</v>
      </c>
      <c r="H382" s="93" t="s">
        <v>11106</v>
      </c>
      <c r="I382" s="92" t="s">
        <v>11097</v>
      </c>
      <c r="J382" s="94" t="s">
        <v>11006</v>
      </c>
      <c r="K382" t="s">
        <v>11107</v>
      </c>
      <c r="L382" s="31" t="str">
        <f t="shared" si="20"/>
        <v>30-Days-Visa Change status inside country-for-Gambian.html</v>
      </c>
      <c r="M382" s="220" t="str">
        <f t="shared" si="21"/>
        <v>30-Days-Visa-Change-status-inside-country-for-Gambian.html</v>
      </c>
      <c r="N382" t="s">
        <v>1152</v>
      </c>
      <c r="O382" t="str">
        <f t="shared" si="22"/>
        <v>30 Days Visa Change Status Inside Country For Gambian</v>
      </c>
      <c r="P382" t="s">
        <v>1169</v>
      </c>
      <c r="Q382" t="str">
        <f t="shared" si="23"/>
        <v>&lt;a target="_blank" href="30days_visa_change/30-Days-Visa-Change-status-inside-country-for-Gambian.html"&gt;30 Days Visa Change Status Inside Country For Gambian&lt;/a&gt; &lt;br /&gt;</v>
      </c>
    </row>
    <row r="383" spans="6:17">
      <c r="F383" s="216">
        <v>30</v>
      </c>
      <c r="G383" s="92" t="s">
        <v>11096</v>
      </c>
      <c r="H383" s="93" t="s">
        <v>11106</v>
      </c>
      <c r="I383" s="92" t="s">
        <v>11097</v>
      </c>
      <c r="J383" s="94" t="s">
        <v>11007</v>
      </c>
      <c r="K383" t="s">
        <v>11107</v>
      </c>
      <c r="L383" s="31" t="str">
        <f t="shared" si="20"/>
        <v>30-Days-Visa Change status inside country-for-Georgian.html</v>
      </c>
      <c r="M383" s="220" t="str">
        <f t="shared" si="21"/>
        <v>30-Days-Visa-Change-status-inside-country-for-Georgian.html</v>
      </c>
      <c r="N383" t="s">
        <v>1152</v>
      </c>
      <c r="O383" t="str">
        <f t="shared" si="22"/>
        <v>30 Days Visa Change Status Inside Country For Georgian</v>
      </c>
      <c r="P383" t="s">
        <v>1169</v>
      </c>
      <c r="Q383" t="str">
        <f t="shared" si="23"/>
        <v>&lt;a target="_blank" href="30days_visa_change/30-Days-Visa-Change-status-inside-country-for-Georgian.html"&gt;30 Days Visa Change Status Inside Country For Georgian&lt;/a&gt; &lt;br /&gt;</v>
      </c>
    </row>
    <row r="384" spans="6:17">
      <c r="F384" s="216">
        <v>30</v>
      </c>
      <c r="G384" s="92" t="s">
        <v>11096</v>
      </c>
      <c r="H384" s="93" t="s">
        <v>11106</v>
      </c>
      <c r="I384" s="92" t="s">
        <v>11097</v>
      </c>
      <c r="J384" s="94" t="s">
        <v>10940</v>
      </c>
      <c r="K384" t="s">
        <v>11107</v>
      </c>
      <c r="L384" s="31" t="str">
        <f t="shared" si="20"/>
        <v>30-Days-Visa Change status inside country-for-German.html</v>
      </c>
      <c r="M384" s="220" t="str">
        <f t="shared" si="21"/>
        <v>30-Days-Visa-Change-status-inside-country-for-German.html</v>
      </c>
      <c r="N384" t="s">
        <v>1152</v>
      </c>
      <c r="O384" t="str">
        <f t="shared" si="22"/>
        <v>30 Days Visa Change Status Inside Country For German</v>
      </c>
      <c r="P384" t="s">
        <v>1169</v>
      </c>
      <c r="Q384" t="str">
        <f t="shared" si="23"/>
        <v>&lt;a target="_blank" href="30days_visa_change/30-Days-Visa-Change-status-inside-country-for-German.html"&gt;30 Days Visa Change Status Inside Country For German&lt;/a&gt; &lt;br /&gt;</v>
      </c>
    </row>
    <row r="385" spans="6:17">
      <c r="F385" s="216">
        <v>30</v>
      </c>
      <c r="G385" s="92" t="s">
        <v>11096</v>
      </c>
      <c r="H385" s="93" t="s">
        <v>11106</v>
      </c>
      <c r="I385" s="92" t="s">
        <v>11097</v>
      </c>
      <c r="J385" s="94" t="s">
        <v>11008</v>
      </c>
      <c r="K385" t="s">
        <v>11107</v>
      </c>
      <c r="L385" s="31" t="str">
        <f t="shared" si="20"/>
        <v>30-Days-Visa Change status inside country-for-Ghanaian.html</v>
      </c>
      <c r="M385" s="220" t="str">
        <f t="shared" si="21"/>
        <v>30-Days-Visa-Change-status-inside-country-for-Ghanaian.html</v>
      </c>
      <c r="N385" t="s">
        <v>1152</v>
      </c>
      <c r="O385" t="str">
        <f t="shared" si="22"/>
        <v>30 Days Visa Change Status Inside Country For Ghanaian</v>
      </c>
      <c r="P385" t="s">
        <v>1169</v>
      </c>
      <c r="Q385" t="str">
        <f t="shared" si="23"/>
        <v>&lt;a target="_blank" href="30days_visa_change/30-Days-Visa-Change-status-inside-country-for-Ghanaian.html"&gt;30 Days Visa Change Status Inside Country For Ghanaian&lt;/a&gt; &lt;br /&gt;</v>
      </c>
    </row>
    <row r="386" spans="6:17">
      <c r="F386" s="216">
        <v>30</v>
      </c>
      <c r="G386" s="92" t="s">
        <v>11096</v>
      </c>
      <c r="H386" s="93" t="s">
        <v>11106</v>
      </c>
      <c r="I386" s="92" t="s">
        <v>11097</v>
      </c>
      <c r="J386" s="94" t="s">
        <v>11009</v>
      </c>
      <c r="K386" t="s">
        <v>11107</v>
      </c>
      <c r="L386" s="31" t="str">
        <f t="shared" si="20"/>
        <v>30-Days-Visa Change status inside country-for-Gibraltarian.html</v>
      </c>
      <c r="M386" s="220" t="str">
        <f t="shared" si="21"/>
        <v>30-Days-Visa-Change-status-inside-country-for-Gibraltarian.html</v>
      </c>
      <c r="N386" t="s">
        <v>1152</v>
      </c>
      <c r="O386" t="str">
        <f t="shared" si="22"/>
        <v>30 Days Visa Change Status Inside Country For Gibraltarian</v>
      </c>
      <c r="P386" t="s">
        <v>1169</v>
      </c>
      <c r="Q386" t="str">
        <f t="shared" si="23"/>
        <v>&lt;a target="_blank" href="30days_visa_change/30-Days-Visa-Change-status-inside-country-for-Gibraltarian.html"&gt;30 Days Visa Change Status Inside Country For Gibraltarian&lt;/a&gt; &lt;br /&gt;</v>
      </c>
    </row>
    <row r="387" spans="6:17">
      <c r="F387" s="216">
        <v>30</v>
      </c>
      <c r="G387" s="92" t="s">
        <v>11096</v>
      </c>
      <c r="H387" s="93" t="s">
        <v>11106</v>
      </c>
      <c r="I387" s="92" t="s">
        <v>11097</v>
      </c>
      <c r="J387" s="94" t="s">
        <v>11010</v>
      </c>
      <c r="K387" t="s">
        <v>11107</v>
      </c>
      <c r="L387" s="31" t="str">
        <f t="shared" si="20"/>
        <v>30-Days-Visa Change status inside country-for-GREECE.html</v>
      </c>
      <c r="M387" s="220" t="str">
        <f t="shared" si="21"/>
        <v>30-Days-Visa-Change-status-inside-country-for-GREECE.html</v>
      </c>
      <c r="N387" t="s">
        <v>1152</v>
      </c>
      <c r="O387" t="str">
        <f t="shared" si="22"/>
        <v>30 Days Visa Change Status Inside Country For Greece</v>
      </c>
      <c r="P387" t="s">
        <v>1169</v>
      </c>
      <c r="Q387" t="str">
        <f t="shared" si="23"/>
        <v>&lt;a target="_blank" href="30days_visa_change/30-Days-Visa-Change-status-inside-country-for-GREECE.html"&gt;30 Days Visa Change Status Inside Country For Greece&lt;/a&gt; &lt;br /&gt;</v>
      </c>
    </row>
    <row r="388" spans="6:17">
      <c r="F388" s="216">
        <v>30</v>
      </c>
      <c r="G388" s="92" t="s">
        <v>11096</v>
      </c>
      <c r="H388" s="93" t="s">
        <v>11106</v>
      </c>
      <c r="I388" s="92" t="s">
        <v>11097</v>
      </c>
      <c r="J388" s="94" t="s">
        <v>11011</v>
      </c>
      <c r="K388" t="s">
        <v>11107</v>
      </c>
      <c r="L388" s="31" t="str">
        <f t="shared" si="20"/>
        <v>30-Days-Visa Change status inside country-for-Greenlandic.html</v>
      </c>
      <c r="M388" s="220" t="str">
        <f t="shared" si="21"/>
        <v>30-Days-Visa-Change-status-inside-country-for-Greenlandic.html</v>
      </c>
      <c r="N388" t="s">
        <v>1152</v>
      </c>
      <c r="O388" t="str">
        <f t="shared" si="22"/>
        <v>30 Days Visa Change Status Inside Country For Greenlandic</v>
      </c>
      <c r="P388" t="s">
        <v>1169</v>
      </c>
      <c r="Q388" t="str">
        <f t="shared" si="23"/>
        <v>&lt;a target="_blank" href="30days_visa_change/30-Days-Visa-Change-status-inside-country-for-Greenlandic.html"&gt;30 Days Visa Change Status Inside Country For Greenlandic&lt;/a&gt; &lt;br /&gt;</v>
      </c>
    </row>
    <row r="389" spans="6:17">
      <c r="F389" s="216">
        <v>30</v>
      </c>
      <c r="G389" s="92" t="s">
        <v>11096</v>
      </c>
      <c r="H389" s="93" t="s">
        <v>11106</v>
      </c>
      <c r="I389" s="92" t="s">
        <v>11097</v>
      </c>
      <c r="J389" s="94" t="s">
        <v>11012</v>
      </c>
      <c r="K389" t="s">
        <v>11107</v>
      </c>
      <c r="L389" s="31" t="str">
        <f t="shared" ref="L389:L452" si="24">CONCATENATE(F389,$O$2,G389,$O$2,H389,$O$2,I389,$O$2,J389,$L$1)</f>
        <v>30-Days-Visa Change status inside country-for-Grenadian.html</v>
      </c>
      <c r="M389" s="220" t="str">
        <f t="shared" ref="M389:M452" si="25">SUBSTITUTE(L389," ","-")</f>
        <v>30-Days-Visa-Change-status-inside-country-for-Grenadian.html</v>
      </c>
      <c r="N389" t="s">
        <v>1152</v>
      </c>
      <c r="O389" t="str">
        <f t="shared" ref="O389:O452" si="26">PROPER(CONCATENATE(F389," ",G389," ",H389," ",I389," ",J389))</f>
        <v>30 Days Visa Change Status Inside Country For Grenadian</v>
      </c>
      <c r="P389" t="s">
        <v>1169</v>
      </c>
      <c r="Q389" t="str">
        <f t="shared" ref="Q389:Q452" si="27">CONCATENATE(K389,M389,N389,O389,P389)</f>
        <v>&lt;a target="_blank" href="30days_visa_change/30-Days-Visa-Change-status-inside-country-for-Grenadian.html"&gt;30 Days Visa Change Status Inside Country For Grenadian&lt;/a&gt; &lt;br /&gt;</v>
      </c>
    </row>
    <row r="390" spans="6:17">
      <c r="F390" s="216">
        <v>30</v>
      </c>
      <c r="G390" s="92" t="s">
        <v>11096</v>
      </c>
      <c r="H390" s="93" t="s">
        <v>11106</v>
      </c>
      <c r="I390" s="92" t="s">
        <v>11097</v>
      </c>
      <c r="J390" s="94" t="s">
        <v>11013</v>
      </c>
      <c r="K390" t="s">
        <v>11107</v>
      </c>
      <c r="L390" s="31" t="str">
        <f t="shared" si="24"/>
        <v>30-Days-Visa Change status inside country-for-Guamanian.html</v>
      </c>
      <c r="M390" s="220" t="str">
        <f t="shared" si="25"/>
        <v>30-Days-Visa-Change-status-inside-country-for-Guamanian.html</v>
      </c>
      <c r="N390" t="s">
        <v>1152</v>
      </c>
      <c r="O390" t="str">
        <f t="shared" si="26"/>
        <v>30 Days Visa Change Status Inside Country For Guamanian</v>
      </c>
      <c r="P390" t="s">
        <v>1169</v>
      </c>
      <c r="Q390" t="str">
        <f t="shared" si="27"/>
        <v>&lt;a target="_blank" href="30days_visa_change/30-Days-Visa-Change-status-inside-country-for-Guamanian.html"&gt;30 Days Visa Change Status Inside Country For Guamanian&lt;/a&gt; &lt;br /&gt;</v>
      </c>
    </row>
    <row r="391" spans="6:17">
      <c r="F391" s="216">
        <v>30</v>
      </c>
      <c r="G391" s="92" t="s">
        <v>11096</v>
      </c>
      <c r="H391" s="93" t="s">
        <v>11106</v>
      </c>
      <c r="I391" s="92" t="s">
        <v>11097</v>
      </c>
      <c r="J391" s="94" t="s">
        <v>11014</v>
      </c>
      <c r="K391" t="s">
        <v>11107</v>
      </c>
      <c r="L391" s="31" t="str">
        <f t="shared" si="24"/>
        <v>30-Days-Visa Change status inside country-for-Guatemalan.html</v>
      </c>
      <c r="M391" s="220" t="str">
        <f t="shared" si="25"/>
        <v>30-Days-Visa-Change-status-inside-country-for-Guatemalan.html</v>
      </c>
      <c r="N391" t="s">
        <v>1152</v>
      </c>
      <c r="O391" t="str">
        <f t="shared" si="26"/>
        <v>30 Days Visa Change Status Inside Country For Guatemalan</v>
      </c>
      <c r="P391" t="s">
        <v>1169</v>
      </c>
      <c r="Q391" t="str">
        <f t="shared" si="27"/>
        <v>&lt;a target="_blank" href="30days_visa_change/30-Days-Visa-Change-status-inside-country-for-Guatemalan.html"&gt;30 Days Visa Change Status Inside Country For Guatemalan&lt;/a&gt; &lt;br /&gt;</v>
      </c>
    </row>
    <row r="392" spans="6:17">
      <c r="F392" s="216">
        <v>30</v>
      </c>
      <c r="G392" s="92" t="s">
        <v>11096</v>
      </c>
      <c r="H392" s="93" t="s">
        <v>11106</v>
      </c>
      <c r="I392" s="92" t="s">
        <v>11097</v>
      </c>
      <c r="J392" s="94" t="s">
        <v>11015</v>
      </c>
      <c r="K392" t="s">
        <v>11107</v>
      </c>
      <c r="L392" s="31" t="str">
        <f t="shared" si="24"/>
        <v>30-Days-Visa Change status inside country-for-Guinean.html</v>
      </c>
      <c r="M392" s="220" t="str">
        <f t="shared" si="25"/>
        <v>30-Days-Visa-Change-status-inside-country-for-Guinean.html</v>
      </c>
      <c r="N392" t="s">
        <v>1152</v>
      </c>
      <c r="O392" t="str">
        <f t="shared" si="26"/>
        <v>30 Days Visa Change Status Inside Country For Guinean</v>
      </c>
      <c r="P392" t="s">
        <v>1169</v>
      </c>
      <c r="Q392" t="str">
        <f t="shared" si="27"/>
        <v>&lt;a target="_blank" href="30days_visa_change/30-Days-Visa-Change-status-inside-country-for-Guinean.html"&gt;30 Days Visa Change Status Inside Country For Guinean&lt;/a&gt; &lt;br /&gt;</v>
      </c>
    </row>
    <row r="393" spans="6:17">
      <c r="F393" s="216">
        <v>30</v>
      </c>
      <c r="G393" s="92" t="s">
        <v>11096</v>
      </c>
      <c r="H393" s="93" t="s">
        <v>11106</v>
      </c>
      <c r="I393" s="92" t="s">
        <v>11097</v>
      </c>
      <c r="J393" s="94" t="s">
        <v>11016</v>
      </c>
      <c r="K393" t="s">
        <v>11107</v>
      </c>
      <c r="L393" s="31" t="str">
        <f t="shared" si="24"/>
        <v>30-Days-Visa Change status inside country-for-Haitian.html</v>
      </c>
      <c r="M393" s="220" t="str">
        <f t="shared" si="25"/>
        <v>30-Days-Visa-Change-status-inside-country-for-Haitian.html</v>
      </c>
      <c r="N393" t="s">
        <v>1152</v>
      </c>
      <c r="O393" t="str">
        <f t="shared" si="26"/>
        <v>30 Days Visa Change Status Inside Country For Haitian</v>
      </c>
      <c r="P393" t="s">
        <v>1169</v>
      </c>
      <c r="Q393" t="str">
        <f t="shared" si="27"/>
        <v>&lt;a target="_blank" href="30days_visa_change/30-Days-Visa-Change-status-inside-country-for-Haitian.html"&gt;30 Days Visa Change Status Inside Country For Haitian&lt;/a&gt; &lt;br /&gt;</v>
      </c>
    </row>
    <row r="394" spans="6:17">
      <c r="F394" s="216">
        <v>30</v>
      </c>
      <c r="G394" s="92" t="s">
        <v>11096</v>
      </c>
      <c r="H394" s="93" t="s">
        <v>11106</v>
      </c>
      <c r="I394" s="92" t="s">
        <v>11097</v>
      </c>
      <c r="J394" s="94" t="s">
        <v>10906</v>
      </c>
      <c r="K394" t="s">
        <v>11107</v>
      </c>
      <c r="L394" s="31" t="str">
        <f t="shared" si="24"/>
        <v>30-Days-Visa Change status inside country-for-Hungarian.html</v>
      </c>
      <c r="M394" s="220" t="str">
        <f t="shared" si="25"/>
        <v>30-Days-Visa-Change-status-inside-country-for-Hungarian.html</v>
      </c>
      <c r="N394" t="s">
        <v>1152</v>
      </c>
      <c r="O394" t="str">
        <f t="shared" si="26"/>
        <v>30 Days Visa Change Status Inside Country For Hungarian</v>
      </c>
      <c r="P394" t="s">
        <v>1169</v>
      </c>
      <c r="Q394" t="str">
        <f t="shared" si="27"/>
        <v>&lt;a target="_blank" href="30days_visa_change/30-Days-Visa-Change-status-inside-country-for-Hungarian.html"&gt;30 Days Visa Change Status Inside Country For Hungarian&lt;/a&gt; &lt;br /&gt;</v>
      </c>
    </row>
    <row r="395" spans="6:17">
      <c r="F395" s="216">
        <v>30</v>
      </c>
      <c r="G395" s="92" t="s">
        <v>11096</v>
      </c>
      <c r="H395" s="93" t="s">
        <v>11106</v>
      </c>
      <c r="I395" s="92" t="s">
        <v>11097</v>
      </c>
      <c r="J395" s="94" t="s">
        <v>11017</v>
      </c>
      <c r="K395" t="s">
        <v>11107</v>
      </c>
      <c r="L395" s="31" t="str">
        <f t="shared" si="24"/>
        <v>30-Days-Visa Change status inside country-for-Icelander.html</v>
      </c>
      <c r="M395" s="220" t="str">
        <f t="shared" si="25"/>
        <v>30-Days-Visa-Change-status-inside-country-for-Icelander.html</v>
      </c>
      <c r="N395" t="s">
        <v>1152</v>
      </c>
      <c r="O395" t="str">
        <f t="shared" si="26"/>
        <v>30 Days Visa Change Status Inside Country For Icelander</v>
      </c>
      <c r="P395" t="s">
        <v>1169</v>
      </c>
      <c r="Q395" t="str">
        <f t="shared" si="27"/>
        <v>&lt;a target="_blank" href="30days_visa_change/30-Days-Visa-Change-status-inside-country-for-Icelander.html"&gt;30 Days Visa Change Status Inside Country For Icelander&lt;/a&gt; &lt;br /&gt;</v>
      </c>
    </row>
    <row r="396" spans="6:17">
      <c r="F396" s="216">
        <v>30</v>
      </c>
      <c r="G396" s="92" t="s">
        <v>11096</v>
      </c>
      <c r="H396" s="93" t="s">
        <v>11106</v>
      </c>
      <c r="I396" s="92" t="s">
        <v>11097</v>
      </c>
      <c r="J396" s="94" t="s">
        <v>11018</v>
      </c>
      <c r="K396" t="s">
        <v>11107</v>
      </c>
      <c r="L396" s="31" t="str">
        <f t="shared" si="24"/>
        <v>30-Days-Visa Change status inside country-for-Indian.html</v>
      </c>
      <c r="M396" s="220" t="str">
        <f t="shared" si="25"/>
        <v>30-Days-Visa-Change-status-inside-country-for-Indian.html</v>
      </c>
      <c r="N396" t="s">
        <v>1152</v>
      </c>
      <c r="O396" t="str">
        <f t="shared" si="26"/>
        <v>30 Days Visa Change Status Inside Country For Indian</v>
      </c>
      <c r="P396" t="s">
        <v>1169</v>
      </c>
      <c r="Q396" t="str">
        <f t="shared" si="27"/>
        <v>&lt;a target="_blank" href="30days_visa_change/30-Days-Visa-Change-status-inside-country-for-Indian.html"&gt;30 Days Visa Change Status Inside Country For Indian&lt;/a&gt; &lt;br /&gt;</v>
      </c>
    </row>
    <row r="397" spans="6:17">
      <c r="F397" s="216">
        <v>30</v>
      </c>
      <c r="G397" s="92" t="s">
        <v>11096</v>
      </c>
      <c r="H397" s="93" t="s">
        <v>11106</v>
      </c>
      <c r="I397" s="92" t="s">
        <v>11097</v>
      </c>
      <c r="J397" s="94" t="s">
        <v>10944</v>
      </c>
      <c r="K397" t="s">
        <v>11107</v>
      </c>
      <c r="L397" s="31" t="str">
        <f t="shared" si="24"/>
        <v>30-Days-Visa Change status inside country-for-Indonesian.html</v>
      </c>
      <c r="M397" s="220" t="str">
        <f t="shared" si="25"/>
        <v>30-Days-Visa-Change-status-inside-country-for-Indonesian.html</v>
      </c>
      <c r="N397" t="s">
        <v>1152</v>
      </c>
      <c r="O397" t="str">
        <f t="shared" si="26"/>
        <v>30 Days Visa Change Status Inside Country For Indonesian</v>
      </c>
      <c r="P397" t="s">
        <v>1169</v>
      </c>
      <c r="Q397" t="str">
        <f t="shared" si="27"/>
        <v>&lt;a target="_blank" href="30days_visa_change/30-Days-Visa-Change-status-inside-country-for-Indonesian.html"&gt;30 Days Visa Change Status Inside Country For Indonesian&lt;/a&gt; &lt;br /&gt;</v>
      </c>
    </row>
    <row r="398" spans="6:17">
      <c r="F398" s="216">
        <v>30</v>
      </c>
      <c r="G398" s="92" t="s">
        <v>11096</v>
      </c>
      <c r="H398" s="93" t="s">
        <v>11106</v>
      </c>
      <c r="I398" s="92" t="s">
        <v>11097</v>
      </c>
      <c r="J398" s="94" t="s">
        <v>11019</v>
      </c>
      <c r="K398" t="s">
        <v>11107</v>
      </c>
      <c r="L398" s="31" t="str">
        <f t="shared" si="24"/>
        <v>30-Days-Visa Change status inside country-for-Iranian.html</v>
      </c>
      <c r="M398" s="220" t="str">
        <f t="shared" si="25"/>
        <v>30-Days-Visa-Change-status-inside-country-for-Iranian.html</v>
      </c>
      <c r="N398" t="s">
        <v>1152</v>
      </c>
      <c r="O398" t="str">
        <f t="shared" si="26"/>
        <v>30 Days Visa Change Status Inside Country For Iranian</v>
      </c>
      <c r="P398" t="s">
        <v>1169</v>
      </c>
      <c r="Q398" t="str">
        <f t="shared" si="27"/>
        <v>&lt;a target="_blank" href="30days_visa_change/30-Days-Visa-Change-status-inside-country-for-Iranian.html"&gt;30 Days Visa Change Status Inside Country For Iranian&lt;/a&gt; &lt;br /&gt;</v>
      </c>
    </row>
    <row r="399" spans="6:17">
      <c r="F399" s="216">
        <v>30</v>
      </c>
      <c r="G399" s="92" t="s">
        <v>11096</v>
      </c>
      <c r="H399" s="93" t="s">
        <v>11106</v>
      </c>
      <c r="I399" s="92" t="s">
        <v>11097</v>
      </c>
      <c r="J399" s="94" t="s">
        <v>11020</v>
      </c>
      <c r="K399" t="s">
        <v>11107</v>
      </c>
      <c r="L399" s="31" t="str">
        <f t="shared" si="24"/>
        <v>30-Days-Visa Change status inside country-for-Iraqi.html</v>
      </c>
      <c r="M399" s="220" t="str">
        <f t="shared" si="25"/>
        <v>30-Days-Visa-Change-status-inside-country-for-Iraqi.html</v>
      </c>
      <c r="N399" t="s">
        <v>1152</v>
      </c>
      <c r="O399" t="str">
        <f t="shared" si="26"/>
        <v>30 Days Visa Change Status Inside Country For Iraqi</v>
      </c>
      <c r="P399" t="s">
        <v>1169</v>
      </c>
      <c r="Q399" t="str">
        <f t="shared" si="27"/>
        <v>&lt;a target="_blank" href="30days_visa_change/30-Days-Visa-Change-status-inside-country-for-Iraqi.html"&gt;30 Days Visa Change Status Inside Country For Iraqi&lt;/a&gt; &lt;br /&gt;</v>
      </c>
    </row>
    <row r="400" spans="6:17">
      <c r="F400" s="216">
        <v>30</v>
      </c>
      <c r="G400" s="92" t="s">
        <v>11096</v>
      </c>
      <c r="H400" s="93" t="s">
        <v>11106</v>
      </c>
      <c r="I400" s="92" t="s">
        <v>11097</v>
      </c>
      <c r="J400" s="94" t="s">
        <v>11021</v>
      </c>
      <c r="K400" t="s">
        <v>11107</v>
      </c>
      <c r="L400" s="31" t="str">
        <f t="shared" si="24"/>
        <v>30-Days-Visa Change status inside country-for-Irish.html</v>
      </c>
      <c r="M400" s="220" t="str">
        <f t="shared" si="25"/>
        <v>30-Days-Visa-Change-status-inside-country-for-Irish.html</v>
      </c>
      <c r="N400" t="s">
        <v>1152</v>
      </c>
      <c r="O400" t="str">
        <f t="shared" si="26"/>
        <v>30 Days Visa Change Status Inside Country For Irish</v>
      </c>
      <c r="P400" t="s">
        <v>1169</v>
      </c>
      <c r="Q400" t="str">
        <f t="shared" si="27"/>
        <v>&lt;a target="_blank" href="30days_visa_change/30-Days-Visa-Change-status-inside-country-for-Irish.html"&gt;30 Days Visa Change Status Inside Country For Irish&lt;/a&gt; &lt;br /&gt;</v>
      </c>
    </row>
    <row r="401" spans="6:17">
      <c r="F401" s="216">
        <v>30</v>
      </c>
      <c r="G401" s="92" t="s">
        <v>11096</v>
      </c>
      <c r="H401" s="93" t="s">
        <v>11106</v>
      </c>
      <c r="I401" s="92" t="s">
        <v>11097</v>
      </c>
      <c r="J401" s="94" t="s">
        <v>10851</v>
      </c>
      <c r="K401" t="s">
        <v>11107</v>
      </c>
      <c r="L401" s="31" t="str">
        <f t="shared" si="24"/>
        <v>30-Days-Visa Change status inside country-for-Italian.html</v>
      </c>
      <c r="M401" s="220" t="str">
        <f t="shared" si="25"/>
        <v>30-Days-Visa-Change-status-inside-country-for-Italian.html</v>
      </c>
      <c r="N401" t="s">
        <v>1152</v>
      </c>
      <c r="O401" t="str">
        <f t="shared" si="26"/>
        <v>30 Days Visa Change Status Inside Country For Italian</v>
      </c>
      <c r="P401" t="s">
        <v>1169</v>
      </c>
      <c r="Q401" t="str">
        <f t="shared" si="27"/>
        <v>&lt;a target="_blank" href="30days_visa_change/30-Days-Visa-Change-status-inside-country-for-Italian.html"&gt;30 Days Visa Change Status Inside Country For Italian&lt;/a&gt; &lt;br /&gt;</v>
      </c>
    </row>
    <row r="402" spans="6:17">
      <c r="F402" s="216">
        <v>30</v>
      </c>
      <c r="G402" s="92" t="s">
        <v>11096</v>
      </c>
      <c r="H402" s="93" t="s">
        <v>11106</v>
      </c>
      <c r="I402" s="92" t="s">
        <v>11097</v>
      </c>
      <c r="J402" s="94" t="s">
        <v>11022</v>
      </c>
      <c r="K402" t="s">
        <v>11107</v>
      </c>
      <c r="L402" s="31" t="str">
        <f t="shared" si="24"/>
        <v>30-Days-Visa Change status inside country-for-Jamaican.html</v>
      </c>
      <c r="M402" s="220" t="str">
        <f t="shared" si="25"/>
        <v>30-Days-Visa-Change-status-inside-country-for-Jamaican.html</v>
      </c>
      <c r="N402" t="s">
        <v>1152</v>
      </c>
      <c r="O402" t="str">
        <f t="shared" si="26"/>
        <v>30 Days Visa Change Status Inside Country For Jamaican</v>
      </c>
      <c r="P402" t="s">
        <v>1169</v>
      </c>
      <c r="Q402" t="str">
        <f t="shared" si="27"/>
        <v>&lt;a target="_blank" href="30days_visa_change/30-Days-Visa-Change-status-inside-country-for-Jamaican.html"&gt;30 Days Visa Change Status Inside Country For Jamaican&lt;/a&gt; &lt;br /&gt;</v>
      </c>
    </row>
    <row r="403" spans="6:17">
      <c r="F403" s="216">
        <v>30</v>
      </c>
      <c r="G403" s="92" t="s">
        <v>11096</v>
      </c>
      <c r="H403" s="93" t="s">
        <v>11106</v>
      </c>
      <c r="I403" s="92" t="s">
        <v>11097</v>
      </c>
      <c r="J403" s="94" t="s">
        <v>10839</v>
      </c>
      <c r="K403" t="s">
        <v>11107</v>
      </c>
      <c r="L403" s="31" t="str">
        <f t="shared" si="24"/>
        <v>30-Days-Visa Change status inside country-for-Japanese.html</v>
      </c>
      <c r="M403" s="220" t="str">
        <f t="shared" si="25"/>
        <v>30-Days-Visa-Change-status-inside-country-for-Japanese.html</v>
      </c>
      <c r="N403" t="s">
        <v>1152</v>
      </c>
      <c r="O403" t="str">
        <f t="shared" si="26"/>
        <v>30 Days Visa Change Status Inside Country For Japanese</v>
      </c>
      <c r="P403" t="s">
        <v>1169</v>
      </c>
      <c r="Q403" t="str">
        <f t="shared" si="27"/>
        <v>&lt;a target="_blank" href="30days_visa_change/30-Days-Visa-Change-status-inside-country-for-Japanese.html"&gt;30 Days Visa Change Status Inside Country For Japanese&lt;/a&gt; &lt;br /&gt;</v>
      </c>
    </row>
    <row r="404" spans="6:17">
      <c r="F404" s="216">
        <v>30</v>
      </c>
      <c r="G404" s="92" t="s">
        <v>11096</v>
      </c>
      <c r="H404" s="93" t="s">
        <v>11106</v>
      </c>
      <c r="I404" s="92" t="s">
        <v>11097</v>
      </c>
      <c r="J404" s="94" t="s">
        <v>11023</v>
      </c>
      <c r="K404" t="s">
        <v>11107</v>
      </c>
      <c r="L404" s="31" t="str">
        <f t="shared" si="24"/>
        <v>30-Days-Visa Change status inside country-for-Jordanian.html</v>
      </c>
      <c r="M404" s="220" t="str">
        <f t="shared" si="25"/>
        <v>30-Days-Visa-Change-status-inside-country-for-Jordanian.html</v>
      </c>
      <c r="N404" t="s">
        <v>1152</v>
      </c>
      <c r="O404" t="str">
        <f t="shared" si="26"/>
        <v>30 Days Visa Change Status Inside Country For Jordanian</v>
      </c>
      <c r="P404" t="s">
        <v>1169</v>
      </c>
      <c r="Q404" t="str">
        <f t="shared" si="27"/>
        <v>&lt;a target="_blank" href="30days_visa_change/30-Days-Visa-Change-status-inside-country-for-Jordanian.html"&gt;30 Days Visa Change Status Inside Country For Jordanian&lt;/a&gt; &lt;br /&gt;</v>
      </c>
    </row>
    <row r="405" spans="6:17">
      <c r="F405" s="216">
        <v>30</v>
      </c>
      <c r="G405" s="92" t="s">
        <v>11096</v>
      </c>
      <c r="H405" s="93" t="s">
        <v>11106</v>
      </c>
      <c r="I405" s="92" t="s">
        <v>11097</v>
      </c>
      <c r="J405" s="94" t="s">
        <v>11024</v>
      </c>
      <c r="K405" t="s">
        <v>11107</v>
      </c>
      <c r="L405" s="31" t="str">
        <f t="shared" si="24"/>
        <v>30-Days-Visa Change status inside country-for-Kazakhstani.html</v>
      </c>
      <c r="M405" s="220" t="str">
        <f t="shared" si="25"/>
        <v>30-Days-Visa-Change-status-inside-country-for-Kazakhstani.html</v>
      </c>
      <c r="N405" t="s">
        <v>1152</v>
      </c>
      <c r="O405" t="str">
        <f t="shared" si="26"/>
        <v>30 Days Visa Change Status Inside Country For Kazakhstani</v>
      </c>
      <c r="P405" t="s">
        <v>1169</v>
      </c>
      <c r="Q405" t="str">
        <f t="shared" si="27"/>
        <v>&lt;a target="_blank" href="30days_visa_change/30-Days-Visa-Change-status-inside-country-for-Kazakhstani.html"&gt;30 Days Visa Change Status Inside Country For Kazakhstani&lt;/a&gt; &lt;br /&gt;</v>
      </c>
    </row>
    <row r="406" spans="6:17">
      <c r="F406" s="216">
        <v>30</v>
      </c>
      <c r="G406" s="92" t="s">
        <v>11096</v>
      </c>
      <c r="H406" s="93" t="s">
        <v>11106</v>
      </c>
      <c r="I406" s="92" t="s">
        <v>11097</v>
      </c>
      <c r="J406" s="94" t="s">
        <v>11025</v>
      </c>
      <c r="K406" t="s">
        <v>11107</v>
      </c>
      <c r="L406" s="31" t="str">
        <f t="shared" si="24"/>
        <v>30-Days-Visa Change status inside country-for-Kenyan.html</v>
      </c>
      <c r="M406" s="220" t="str">
        <f t="shared" si="25"/>
        <v>30-Days-Visa-Change-status-inside-country-for-Kenyan.html</v>
      </c>
      <c r="N406" t="s">
        <v>1152</v>
      </c>
      <c r="O406" t="str">
        <f t="shared" si="26"/>
        <v>30 Days Visa Change Status Inside Country For Kenyan</v>
      </c>
      <c r="P406" t="s">
        <v>1169</v>
      </c>
      <c r="Q406" t="str">
        <f t="shared" si="27"/>
        <v>&lt;a target="_blank" href="30days_visa_change/30-Days-Visa-Change-status-inside-country-for-Kenyan.html"&gt;30 Days Visa Change Status Inside Country For Kenyan&lt;/a&gt; &lt;br /&gt;</v>
      </c>
    </row>
    <row r="407" spans="6:17">
      <c r="F407" s="216">
        <v>30</v>
      </c>
      <c r="G407" s="92" t="s">
        <v>11096</v>
      </c>
      <c r="H407" s="93" t="s">
        <v>11106</v>
      </c>
      <c r="I407" s="92" t="s">
        <v>11097</v>
      </c>
      <c r="J407" s="94" t="s">
        <v>11026</v>
      </c>
      <c r="K407" t="s">
        <v>11107</v>
      </c>
      <c r="L407" s="31" t="str">
        <f t="shared" si="24"/>
        <v>30-Days-Visa Change status inside country-for-Kuwaiti.html</v>
      </c>
      <c r="M407" s="220" t="str">
        <f t="shared" si="25"/>
        <v>30-Days-Visa-Change-status-inside-country-for-Kuwaiti.html</v>
      </c>
      <c r="N407" t="s">
        <v>1152</v>
      </c>
      <c r="O407" t="str">
        <f t="shared" si="26"/>
        <v>30 Days Visa Change Status Inside Country For Kuwaiti</v>
      </c>
      <c r="P407" t="s">
        <v>1169</v>
      </c>
      <c r="Q407" t="str">
        <f t="shared" si="27"/>
        <v>&lt;a target="_blank" href="30days_visa_change/30-Days-Visa-Change-status-inside-country-for-Kuwaiti.html"&gt;30 Days Visa Change Status Inside Country For Kuwaiti&lt;/a&gt; &lt;br /&gt;</v>
      </c>
    </row>
    <row r="408" spans="6:17">
      <c r="F408" s="216">
        <v>30</v>
      </c>
      <c r="G408" s="92" t="s">
        <v>11096</v>
      </c>
      <c r="H408" s="93" t="s">
        <v>11106</v>
      </c>
      <c r="I408" s="92" t="s">
        <v>11097</v>
      </c>
      <c r="J408" s="94" t="s">
        <v>11027</v>
      </c>
      <c r="K408" t="s">
        <v>11107</v>
      </c>
      <c r="L408" s="31" t="str">
        <f t="shared" si="24"/>
        <v>30-Days-Visa Change status inside country-for-Kyrgyzstani.html</v>
      </c>
      <c r="M408" s="220" t="str">
        <f t="shared" si="25"/>
        <v>30-Days-Visa-Change-status-inside-country-for-Kyrgyzstani.html</v>
      </c>
      <c r="N408" t="s">
        <v>1152</v>
      </c>
      <c r="O408" t="str">
        <f t="shared" si="26"/>
        <v>30 Days Visa Change Status Inside Country For Kyrgyzstani</v>
      </c>
      <c r="P408" t="s">
        <v>1169</v>
      </c>
      <c r="Q408" t="str">
        <f t="shared" si="27"/>
        <v>&lt;a target="_blank" href="30days_visa_change/30-Days-Visa-Change-status-inside-country-for-Kyrgyzstani.html"&gt;30 Days Visa Change Status Inside Country For Kyrgyzstani&lt;/a&gt; &lt;br /&gt;</v>
      </c>
    </row>
    <row r="409" spans="6:17">
      <c r="F409" s="216">
        <v>30</v>
      </c>
      <c r="G409" s="92" t="s">
        <v>11096</v>
      </c>
      <c r="H409" s="93" t="s">
        <v>11106</v>
      </c>
      <c r="I409" s="92" t="s">
        <v>11097</v>
      </c>
      <c r="J409" s="94" t="s">
        <v>11028</v>
      </c>
      <c r="K409" t="s">
        <v>11107</v>
      </c>
      <c r="L409" s="31" t="str">
        <f t="shared" si="24"/>
        <v>30-Days-Visa Change status inside country-for-Lao.html</v>
      </c>
      <c r="M409" s="220" t="str">
        <f t="shared" si="25"/>
        <v>30-Days-Visa-Change-status-inside-country-for-Lao.html</v>
      </c>
      <c r="N409" t="s">
        <v>1152</v>
      </c>
      <c r="O409" t="str">
        <f t="shared" si="26"/>
        <v>30 Days Visa Change Status Inside Country For Lao</v>
      </c>
      <c r="P409" t="s">
        <v>1169</v>
      </c>
      <c r="Q409" t="str">
        <f t="shared" si="27"/>
        <v>&lt;a target="_blank" href="30days_visa_change/30-Days-Visa-Change-status-inside-country-for-Lao.html"&gt;30 Days Visa Change Status Inside Country For Lao&lt;/a&gt; &lt;br /&gt;</v>
      </c>
    </row>
    <row r="410" spans="6:17">
      <c r="F410" s="216">
        <v>30</v>
      </c>
      <c r="G410" s="92" t="s">
        <v>11096</v>
      </c>
      <c r="H410" s="93" t="s">
        <v>11106</v>
      </c>
      <c r="I410" s="92" t="s">
        <v>11097</v>
      </c>
      <c r="J410" s="94" t="s">
        <v>11029</v>
      </c>
      <c r="K410" t="s">
        <v>11107</v>
      </c>
      <c r="L410" s="31" t="str">
        <f t="shared" si="24"/>
        <v>30-Days-Visa Change status inside country-for-Latvian.html</v>
      </c>
      <c r="M410" s="220" t="str">
        <f t="shared" si="25"/>
        <v>30-Days-Visa-Change-status-inside-country-for-Latvian.html</v>
      </c>
      <c r="N410" t="s">
        <v>1152</v>
      </c>
      <c r="O410" t="str">
        <f t="shared" si="26"/>
        <v>30 Days Visa Change Status Inside Country For Latvian</v>
      </c>
      <c r="P410" t="s">
        <v>1169</v>
      </c>
      <c r="Q410" t="str">
        <f t="shared" si="27"/>
        <v>&lt;a target="_blank" href="30days_visa_change/30-Days-Visa-Change-status-inside-country-for-Latvian.html"&gt;30 Days Visa Change Status Inside Country For Latvian&lt;/a&gt; &lt;br /&gt;</v>
      </c>
    </row>
    <row r="411" spans="6:17">
      <c r="F411" s="216">
        <v>30</v>
      </c>
      <c r="G411" s="92" t="s">
        <v>11096</v>
      </c>
      <c r="H411" s="93" t="s">
        <v>11106</v>
      </c>
      <c r="I411" s="92" t="s">
        <v>11097</v>
      </c>
      <c r="J411" s="94" t="s">
        <v>11030</v>
      </c>
      <c r="K411" t="s">
        <v>11107</v>
      </c>
      <c r="L411" s="31" t="str">
        <f t="shared" si="24"/>
        <v>30-Days-Visa Change status inside country-for-Lebanese.html</v>
      </c>
      <c r="M411" s="220" t="str">
        <f t="shared" si="25"/>
        <v>30-Days-Visa-Change-status-inside-country-for-Lebanese.html</v>
      </c>
      <c r="N411" t="s">
        <v>1152</v>
      </c>
      <c r="O411" t="str">
        <f t="shared" si="26"/>
        <v>30 Days Visa Change Status Inside Country For Lebanese</v>
      </c>
      <c r="P411" t="s">
        <v>1169</v>
      </c>
      <c r="Q411" t="str">
        <f t="shared" si="27"/>
        <v>&lt;a target="_blank" href="30days_visa_change/30-Days-Visa-Change-status-inside-country-for-Lebanese.html"&gt;30 Days Visa Change Status Inside Country For Lebanese&lt;/a&gt; &lt;br /&gt;</v>
      </c>
    </row>
    <row r="412" spans="6:17">
      <c r="F412" s="216">
        <v>30</v>
      </c>
      <c r="G412" s="92" t="s">
        <v>11096</v>
      </c>
      <c r="H412" s="93" t="s">
        <v>11106</v>
      </c>
      <c r="I412" s="92" t="s">
        <v>11097</v>
      </c>
      <c r="J412" s="94" t="s">
        <v>11031</v>
      </c>
      <c r="K412" t="s">
        <v>11107</v>
      </c>
      <c r="L412" s="31" t="str">
        <f t="shared" si="24"/>
        <v>30-Days-Visa Change status inside country-for-Liberian.html</v>
      </c>
      <c r="M412" s="220" t="str">
        <f t="shared" si="25"/>
        <v>30-Days-Visa-Change-status-inside-country-for-Liberian.html</v>
      </c>
      <c r="N412" t="s">
        <v>1152</v>
      </c>
      <c r="O412" t="str">
        <f t="shared" si="26"/>
        <v>30 Days Visa Change Status Inside Country For Liberian</v>
      </c>
      <c r="P412" t="s">
        <v>1169</v>
      </c>
      <c r="Q412" t="str">
        <f t="shared" si="27"/>
        <v>&lt;a target="_blank" href="30days_visa_change/30-Days-Visa-Change-status-inside-country-for-Liberian.html"&gt;30 Days Visa Change Status Inside Country For Liberian&lt;/a&gt; &lt;br /&gt;</v>
      </c>
    </row>
    <row r="413" spans="6:17">
      <c r="F413" s="216">
        <v>30</v>
      </c>
      <c r="G413" s="92" t="s">
        <v>11096</v>
      </c>
      <c r="H413" s="93" t="s">
        <v>11106</v>
      </c>
      <c r="I413" s="92" t="s">
        <v>11097</v>
      </c>
      <c r="J413" s="94" t="s">
        <v>11032</v>
      </c>
      <c r="K413" t="s">
        <v>11107</v>
      </c>
      <c r="L413" s="31" t="str">
        <f t="shared" si="24"/>
        <v>30-Days-Visa Change status inside country-for-Libyan.html</v>
      </c>
      <c r="M413" s="220" t="str">
        <f t="shared" si="25"/>
        <v>30-Days-Visa-Change-status-inside-country-for-Libyan.html</v>
      </c>
      <c r="N413" t="s">
        <v>1152</v>
      </c>
      <c r="O413" t="str">
        <f t="shared" si="26"/>
        <v>30 Days Visa Change Status Inside Country For Libyan</v>
      </c>
      <c r="P413" t="s">
        <v>1169</v>
      </c>
      <c r="Q413" t="str">
        <f t="shared" si="27"/>
        <v>&lt;a target="_blank" href="30days_visa_change/30-Days-Visa-Change-status-inside-country-for-Libyan.html"&gt;30 Days Visa Change Status Inside Country For Libyan&lt;/a&gt; &lt;br /&gt;</v>
      </c>
    </row>
    <row r="414" spans="6:17">
      <c r="F414" s="216">
        <v>30</v>
      </c>
      <c r="G414" s="92" t="s">
        <v>11096</v>
      </c>
      <c r="H414" s="93" t="s">
        <v>11106</v>
      </c>
      <c r="I414" s="92" t="s">
        <v>11097</v>
      </c>
      <c r="J414" s="94" t="s">
        <v>11033</v>
      </c>
      <c r="K414" t="s">
        <v>11107</v>
      </c>
      <c r="L414" s="31" t="str">
        <f t="shared" si="24"/>
        <v>30-Days-Visa Change status inside country-for-Liechtenstein.html</v>
      </c>
      <c r="M414" s="220" t="str">
        <f t="shared" si="25"/>
        <v>30-Days-Visa-Change-status-inside-country-for-Liechtenstein.html</v>
      </c>
      <c r="N414" t="s">
        <v>1152</v>
      </c>
      <c r="O414" t="str">
        <f t="shared" si="26"/>
        <v>30 Days Visa Change Status Inside Country For Liechtenstein</v>
      </c>
      <c r="P414" t="s">
        <v>1169</v>
      </c>
      <c r="Q414" t="str">
        <f t="shared" si="27"/>
        <v>&lt;a target="_blank" href="30days_visa_change/30-Days-Visa-Change-status-inside-country-for-Liechtenstein.html"&gt;30 Days Visa Change Status Inside Country For Liechtenstein&lt;/a&gt; &lt;br /&gt;</v>
      </c>
    </row>
    <row r="415" spans="6:17">
      <c r="F415" s="216">
        <v>30</v>
      </c>
      <c r="G415" s="92" t="s">
        <v>11096</v>
      </c>
      <c r="H415" s="93" t="s">
        <v>11106</v>
      </c>
      <c r="I415" s="92" t="s">
        <v>11097</v>
      </c>
      <c r="J415" s="94" t="s">
        <v>11034</v>
      </c>
      <c r="K415" t="s">
        <v>11107</v>
      </c>
      <c r="L415" s="31" t="str">
        <f t="shared" si="24"/>
        <v>30-Days-Visa Change status inside country-for-Lithuanian.html</v>
      </c>
      <c r="M415" s="220" t="str">
        <f t="shared" si="25"/>
        <v>30-Days-Visa-Change-status-inside-country-for-Lithuanian.html</v>
      </c>
      <c r="N415" t="s">
        <v>1152</v>
      </c>
      <c r="O415" t="str">
        <f t="shared" si="26"/>
        <v>30 Days Visa Change Status Inside Country For Lithuanian</v>
      </c>
      <c r="P415" t="s">
        <v>1169</v>
      </c>
      <c r="Q415" t="str">
        <f t="shared" si="27"/>
        <v>&lt;a target="_blank" href="30days_visa_change/30-Days-Visa-Change-status-inside-country-for-Lithuanian.html"&gt;30 Days Visa Change Status Inside Country For Lithuanian&lt;/a&gt; &lt;br /&gt;</v>
      </c>
    </row>
    <row r="416" spans="6:17">
      <c r="F416" s="216">
        <v>30</v>
      </c>
      <c r="G416" s="92" t="s">
        <v>11096</v>
      </c>
      <c r="H416" s="93" t="s">
        <v>11106</v>
      </c>
      <c r="I416" s="92" t="s">
        <v>11097</v>
      </c>
      <c r="J416" s="94" t="s">
        <v>11035</v>
      </c>
      <c r="K416" t="s">
        <v>11107</v>
      </c>
      <c r="L416" s="31" t="str">
        <f t="shared" si="24"/>
        <v>30-Days-Visa Change status inside country-for-Luxembourger.html</v>
      </c>
      <c r="M416" s="220" t="str">
        <f t="shared" si="25"/>
        <v>30-Days-Visa-Change-status-inside-country-for-Luxembourger.html</v>
      </c>
      <c r="N416" t="s">
        <v>1152</v>
      </c>
      <c r="O416" t="str">
        <f t="shared" si="26"/>
        <v>30 Days Visa Change Status Inside Country For Luxembourger</v>
      </c>
      <c r="P416" t="s">
        <v>1169</v>
      </c>
      <c r="Q416" t="str">
        <f t="shared" si="27"/>
        <v>&lt;a target="_blank" href="30days_visa_change/30-Days-Visa-Change-status-inside-country-for-Luxembourger.html"&gt;30 Days Visa Change Status Inside Country For Luxembourger&lt;/a&gt; &lt;br /&gt;</v>
      </c>
    </row>
    <row r="417" spans="6:17">
      <c r="F417" s="216">
        <v>30</v>
      </c>
      <c r="G417" s="92" t="s">
        <v>11096</v>
      </c>
      <c r="H417" s="93" t="s">
        <v>11106</v>
      </c>
      <c r="I417" s="92" t="s">
        <v>11097</v>
      </c>
      <c r="J417" s="94" t="s">
        <v>10951</v>
      </c>
      <c r="K417" t="s">
        <v>11107</v>
      </c>
      <c r="L417" s="31" t="str">
        <f t="shared" si="24"/>
        <v>30-Days-Visa Change status inside country-for-Malaysian.html</v>
      </c>
      <c r="M417" s="220" t="str">
        <f t="shared" si="25"/>
        <v>30-Days-Visa-Change-status-inside-country-for-Malaysian.html</v>
      </c>
      <c r="N417" t="s">
        <v>1152</v>
      </c>
      <c r="O417" t="str">
        <f t="shared" si="26"/>
        <v>30 Days Visa Change Status Inside Country For Malaysian</v>
      </c>
      <c r="P417" t="s">
        <v>1169</v>
      </c>
      <c r="Q417" t="str">
        <f t="shared" si="27"/>
        <v>&lt;a target="_blank" href="30days_visa_change/30-Days-Visa-Change-status-inside-country-for-Malaysian.html"&gt;30 Days Visa Change Status Inside Country For Malaysian&lt;/a&gt; &lt;br /&gt;</v>
      </c>
    </row>
    <row r="418" spans="6:17">
      <c r="F418" s="216">
        <v>30</v>
      </c>
      <c r="G418" s="92" t="s">
        <v>11096</v>
      </c>
      <c r="H418" s="93" t="s">
        <v>11106</v>
      </c>
      <c r="I418" s="92" t="s">
        <v>11097</v>
      </c>
      <c r="J418" s="94" t="s">
        <v>11036</v>
      </c>
      <c r="K418" t="s">
        <v>11107</v>
      </c>
      <c r="L418" s="31" t="str">
        <f t="shared" si="24"/>
        <v>30-Days-Visa Change status inside country-for-Maldivian.html</v>
      </c>
      <c r="M418" s="220" t="str">
        <f t="shared" si="25"/>
        <v>30-Days-Visa-Change-status-inside-country-for-Maldivian.html</v>
      </c>
      <c r="N418" t="s">
        <v>1152</v>
      </c>
      <c r="O418" t="str">
        <f t="shared" si="26"/>
        <v>30 Days Visa Change Status Inside Country For Maldivian</v>
      </c>
      <c r="P418" t="s">
        <v>1169</v>
      </c>
      <c r="Q418" t="str">
        <f t="shared" si="27"/>
        <v>&lt;a target="_blank" href="30days_visa_change/30-Days-Visa-Change-status-inside-country-for-Maldivian.html"&gt;30 Days Visa Change Status Inside Country For Maldivian&lt;/a&gt; &lt;br /&gt;</v>
      </c>
    </row>
    <row r="419" spans="6:17">
      <c r="F419" s="216">
        <v>30</v>
      </c>
      <c r="G419" s="92" t="s">
        <v>11096</v>
      </c>
      <c r="H419" s="93" t="s">
        <v>11106</v>
      </c>
      <c r="I419" s="92" t="s">
        <v>11097</v>
      </c>
      <c r="J419" s="94" t="s">
        <v>11037</v>
      </c>
      <c r="K419" t="s">
        <v>11107</v>
      </c>
      <c r="L419" s="31" t="str">
        <f t="shared" si="24"/>
        <v>30-Days-Visa Change status inside country-for-Maltese.html</v>
      </c>
      <c r="M419" s="220" t="str">
        <f t="shared" si="25"/>
        <v>30-Days-Visa-Change-status-inside-country-for-Maltese.html</v>
      </c>
      <c r="N419" t="s">
        <v>1152</v>
      </c>
      <c r="O419" t="str">
        <f t="shared" si="26"/>
        <v>30 Days Visa Change Status Inside Country For Maltese</v>
      </c>
      <c r="P419" t="s">
        <v>1169</v>
      </c>
      <c r="Q419" t="str">
        <f t="shared" si="27"/>
        <v>&lt;a target="_blank" href="30days_visa_change/30-Days-Visa-Change-status-inside-country-for-Maltese.html"&gt;30 Days Visa Change Status Inside Country For Maltese&lt;/a&gt; &lt;br /&gt;</v>
      </c>
    </row>
    <row r="420" spans="6:17">
      <c r="F420" s="216">
        <v>30</v>
      </c>
      <c r="G420" s="92" t="s">
        <v>11096</v>
      </c>
      <c r="H420" s="93" t="s">
        <v>11106</v>
      </c>
      <c r="I420" s="92" t="s">
        <v>11097</v>
      </c>
      <c r="J420" s="94" t="s">
        <v>11038</v>
      </c>
      <c r="K420" t="s">
        <v>11107</v>
      </c>
      <c r="L420" s="31" t="str">
        <f t="shared" si="24"/>
        <v>30-Days-Visa Change status inside country-for-Martiniquais.html</v>
      </c>
      <c r="M420" s="220" t="str">
        <f t="shared" si="25"/>
        <v>30-Days-Visa-Change-status-inside-country-for-Martiniquais.html</v>
      </c>
      <c r="N420" t="s">
        <v>1152</v>
      </c>
      <c r="O420" t="str">
        <f t="shared" si="26"/>
        <v>30 Days Visa Change Status Inside Country For Martiniquais</v>
      </c>
      <c r="P420" t="s">
        <v>1169</v>
      </c>
      <c r="Q420" t="str">
        <f t="shared" si="27"/>
        <v>&lt;a target="_blank" href="30days_visa_change/30-Days-Visa-Change-status-inside-country-for-Martiniquais.html"&gt;30 Days Visa Change Status Inside Country For Martiniquais&lt;/a&gt; &lt;br /&gt;</v>
      </c>
    </row>
    <row r="421" spans="6:17">
      <c r="F421" s="216">
        <v>30</v>
      </c>
      <c r="G421" s="92" t="s">
        <v>11096</v>
      </c>
      <c r="H421" s="93" t="s">
        <v>11106</v>
      </c>
      <c r="I421" s="92" t="s">
        <v>11097</v>
      </c>
      <c r="J421" s="94" t="s">
        <v>11039</v>
      </c>
      <c r="K421" t="s">
        <v>11107</v>
      </c>
      <c r="L421" s="31" t="str">
        <f t="shared" si="24"/>
        <v>30-Days-Visa Change status inside country-for-Mauritanian.html</v>
      </c>
      <c r="M421" s="220" t="str">
        <f t="shared" si="25"/>
        <v>30-Days-Visa-Change-status-inside-country-for-Mauritanian.html</v>
      </c>
      <c r="N421" t="s">
        <v>1152</v>
      </c>
      <c r="O421" t="str">
        <f t="shared" si="26"/>
        <v>30 Days Visa Change Status Inside Country For Mauritanian</v>
      </c>
      <c r="P421" t="s">
        <v>1169</v>
      </c>
      <c r="Q421" t="str">
        <f t="shared" si="27"/>
        <v>&lt;a target="_blank" href="30days_visa_change/30-Days-Visa-Change-status-inside-country-for-Mauritanian.html"&gt;30 Days Visa Change Status Inside Country For Mauritanian&lt;/a&gt; &lt;br /&gt;</v>
      </c>
    </row>
    <row r="422" spans="6:17">
      <c r="F422" s="216">
        <v>30</v>
      </c>
      <c r="G422" s="92" t="s">
        <v>11096</v>
      </c>
      <c r="H422" s="93" t="s">
        <v>11106</v>
      </c>
      <c r="I422" s="92" t="s">
        <v>11097</v>
      </c>
      <c r="J422" s="94" t="s">
        <v>11040</v>
      </c>
      <c r="K422" t="s">
        <v>11107</v>
      </c>
      <c r="L422" s="31" t="str">
        <f t="shared" si="24"/>
        <v>30-Days-Visa Change status inside country-for-Mexican.html</v>
      </c>
      <c r="M422" s="220" t="str">
        <f t="shared" si="25"/>
        <v>30-Days-Visa-Change-status-inside-country-for-Mexican.html</v>
      </c>
      <c r="N422" t="s">
        <v>1152</v>
      </c>
      <c r="O422" t="str">
        <f t="shared" si="26"/>
        <v>30 Days Visa Change Status Inside Country For Mexican</v>
      </c>
      <c r="P422" t="s">
        <v>1169</v>
      </c>
      <c r="Q422" t="str">
        <f t="shared" si="27"/>
        <v>&lt;a target="_blank" href="30days_visa_change/30-Days-Visa-Change-status-inside-country-for-Mexican.html"&gt;30 Days Visa Change Status Inside Country For Mexican&lt;/a&gt; &lt;br /&gt;</v>
      </c>
    </row>
    <row r="423" spans="6:17">
      <c r="F423" s="216">
        <v>30</v>
      </c>
      <c r="G423" s="92" t="s">
        <v>11096</v>
      </c>
      <c r="H423" s="93" t="s">
        <v>11106</v>
      </c>
      <c r="I423" s="92" t="s">
        <v>11097</v>
      </c>
      <c r="J423" s="94" t="s">
        <v>11041</v>
      </c>
      <c r="K423" t="s">
        <v>11107</v>
      </c>
      <c r="L423" s="31" t="str">
        <f t="shared" si="24"/>
        <v>30-Days-Visa Change status inside country-for-Micronesian.html</v>
      </c>
      <c r="M423" s="220" t="str">
        <f t="shared" si="25"/>
        <v>30-Days-Visa-Change-status-inside-country-for-Micronesian.html</v>
      </c>
      <c r="N423" t="s">
        <v>1152</v>
      </c>
      <c r="O423" t="str">
        <f t="shared" si="26"/>
        <v>30 Days Visa Change Status Inside Country For Micronesian</v>
      </c>
      <c r="P423" t="s">
        <v>1169</v>
      </c>
      <c r="Q423" t="str">
        <f t="shared" si="27"/>
        <v>&lt;a target="_blank" href="30days_visa_change/30-Days-Visa-Change-status-inside-country-for-Micronesian.html"&gt;30 Days Visa Change Status Inside Country For Micronesian&lt;/a&gt; &lt;br /&gt;</v>
      </c>
    </row>
    <row r="424" spans="6:17">
      <c r="F424" s="216">
        <v>30</v>
      </c>
      <c r="G424" s="92" t="s">
        <v>11096</v>
      </c>
      <c r="H424" s="93" t="s">
        <v>11106</v>
      </c>
      <c r="I424" s="92" t="s">
        <v>11097</v>
      </c>
      <c r="J424" s="94" t="s">
        <v>11042</v>
      </c>
      <c r="K424" t="s">
        <v>11107</v>
      </c>
      <c r="L424" s="31" t="str">
        <f t="shared" si="24"/>
        <v>30-Days-Visa Change status inside country-for-Moldovan.html</v>
      </c>
      <c r="M424" s="220" t="str">
        <f t="shared" si="25"/>
        <v>30-Days-Visa-Change-status-inside-country-for-Moldovan.html</v>
      </c>
      <c r="N424" t="s">
        <v>1152</v>
      </c>
      <c r="O424" t="str">
        <f t="shared" si="26"/>
        <v>30 Days Visa Change Status Inside Country For Moldovan</v>
      </c>
      <c r="P424" t="s">
        <v>1169</v>
      </c>
      <c r="Q424" t="str">
        <f t="shared" si="27"/>
        <v>&lt;a target="_blank" href="30days_visa_change/30-Days-Visa-Change-status-inside-country-for-Moldovan.html"&gt;30 Days Visa Change Status Inside Country For Moldovan&lt;/a&gt; &lt;br /&gt;</v>
      </c>
    </row>
    <row r="425" spans="6:17">
      <c r="F425" s="216">
        <v>30</v>
      </c>
      <c r="G425" s="92" t="s">
        <v>11096</v>
      </c>
      <c r="H425" s="93" t="s">
        <v>11106</v>
      </c>
      <c r="I425" s="92" t="s">
        <v>11097</v>
      </c>
      <c r="J425" s="94" t="s">
        <v>11043</v>
      </c>
      <c r="K425" t="s">
        <v>11107</v>
      </c>
      <c r="L425" s="31" t="str">
        <f t="shared" si="24"/>
        <v>30-Days-Visa Change status inside country-for-Monacan.html</v>
      </c>
      <c r="M425" s="220" t="str">
        <f t="shared" si="25"/>
        <v>30-Days-Visa-Change-status-inside-country-for-Monacan.html</v>
      </c>
      <c r="N425" t="s">
        <v>1152</v>
      </c>
      <c r="O425" t="str">
        <f t="shared" si="26"/>
        <v>30 Days Visa Change Status Inside Country For Monacan</v>
      </c>
      <c r="P425" t="s">
        <v>1169</v>
      </c>
      <c r="Q425" t="str">
        <f t="shared" si="27"/>
        <v>&lt;a target="_blank" href="30days_visa_change/30-Days-Visa-Change-status-inside-country-for-Monacan.html"&gt;30 Days Visa Change Status Inside Country For Monacan&lt;/a&gt; &lt;br /&gt;</v>
      </c>
    </row>
    <row r="426" spans="6:17">
      <c r="F426" s="216">
        <v>30</v>
      </c>
      <c r="G426" s="92" t="s">
        <v>11096</v>
      </c>
      <c r="H426" s="93" t="s">
        <v>11106</v>
      </c>
      <c r="I426" s="92" t="s">
        <v>11097</v>
      </c>
      <c r="J426" s="94" t="s">
        <v>11044</v>
      </c>
      <c r="K426" t="s">
        <v>11107</v>
      </c>
      <c r="L426" s="31" t="str">
        <f t="shared" si="24"/>
        <v>30-Days-Visa Change status inside country-for-Mongolia.html</v>
      </c>
      <c r="M426" s="220" t="str">
        <f t="shared" si="25"/>
        <v>30-Days-Visa-Change-status-inside-country-for-Mongolia.html</v>
      </c>
      <c r="N426" t="s">
        <v>1152</v>
      </c>
      <c r="O426" t="str">
        <f t="shared" si="26"/>
        <v>30 Days Visa Change Status Inside Country For Mongolia</v>
      </c>
      <c r="P426" t="s">
        <v>1169</v>
      </c>
      <c r="Q426" t="str">
        <f t="shared" si="27"/>
        <v>&lt;a target="_blank" href="30days_visa_change/30-Days-Visa-Change-status-inside-country-for-Mongolia.html"&gt;30 Days Visa Change Status Inside Country For Mongolia&lt;/a&gt; &lt;br /&gt;</v>
      </c>
    </row>
    <row r="427" spans="6:17">
      <c r="F427" s="216">
        <v>30</v>
      </c>
      <c r="G427" s="92" t="s">
        <v>11096</v>
      </c>
      <c r="H427" s="93" t="s">
        <v>11106</v>
      </c>
      <c r="I427" s="92" t="s">
        <v>11097</v>
      </c>
      <c r="J427" s="94" t="s">
        <v>11045</v>
      </c>
      <c r="K427" t="s">
        <v>11107</v>
      </c>
      <c r="L427" s="31" t="str">
        <f t="shared" si="24"/>
        <v>30-Days-Visa Change status inside country-for-Montenegrin.html</v>
      </c>
      <c r="M427" s="220" t="str">
        <f t="shared" si="25"/>
        <v>30-Days-Visa-Change-status-inside-country-for-Montenegrin.html</v>
      </c>
      <c r="N427" t="s">
        <v>1152</v>
      </c>
      <c r="O427" t="str">
        <f t="shared" si="26"/>
        <v>30 Days Visa Change Status Inside Country For Montenegrin</v>
      </c>
      <c r="P427" t="s">
        <v>1169</v>
      </c>
      <c r="Q427" t="str">
        <f t="shared" si="27"/>
        <v>&lt;a target="_blank" href="30days_visa_change/30-Days-Visa-Change-status-inside-country-for-Montenegrin.html"&gt;30 Days Visa Change Status Inside Country For Montenegrin&lt;/a&gt; &lt;br /&gt;</v>
      </c>
    </row>
    <row r="428" spans="6:17">
      <c r="F428" s="216">
        <v>30</v>
      </c>
      <c r="G428" s="92" t="s">
        <v>11096</v>
      </c>
      <c r="H428" s="93" t="s">
        <v>11106</v>
      </c>
      <c r="I428" s="92" t="s">
        <v>11097</v>
      </c>
      <c r="J428" s="94" t="s">
        <v>10948</v>
      </c>
      <c r="K428" t="s">
        <v>11107</v>
      </c>
      <c r="L428" s="31" t="str">
        <f t="shared" si="24"/>
        <v>30-Days-Visa Change status inside country-for-Moroccan.html</v>
      </c>
      <c r="M428" s="220" t="str">
        <f t="shared" si="25"/>
        <v>30-Days-Visa-Change-status-inside-country-for-Moroccan.html</v>
      </c>
      <c r="N428" t="s">
        <v>1152</v>
      </c>
      <c r="O428" t="str">
        <f t="shared" si="26"/>
        <v>30 Days Visa Change Status Inside Country For Moroccan</v>
      </c>
      <c r="P428" t="s">
        <v>1169</v>
      </c>
      <c r="Q428" t="str">
        <f t="shared" si="27"/>
        <v>&lt;a target="_blank" href="30days_visa_change/30-Days-Visa-Change-status-inside-country-for-Moroccan.html"&gt;30 Days Visa Change Status Inside Country For Moroccan&lt;/a&gt; &lt;br /&gt;</v>
      </c>
    </row>
    <row r="429" spans="6:17">
      <c r="F429" s="216">
        <v>30</v>
      </c>
      <c r="G429" s="92" t="s">
        <v>11096</v>
      </c>
      <c r="H429" s="93" t="s">
        <v>11106</v>
      </c>
      <c r="I429" s="92" t="s">
        <v>11097</v>
      </c>
      <c r="J429" s="94" t="s">
        <v>11046</v>
      </c>
      <c r="K429" t="s">
        <v>11107</v>
      </c>
      <c r="L429" s="31" t="str">
        <f t="shared" si="24"/>
        <v>30-Days-Visa Change status inside country-for-Mozambican.html</v>
      </c>
      <c r="M429" s="220" t="str">
        <f t="shared" si="25"/>
        <v>30-Days-Visa-Change-status-inside-country-for-Mozambican.html</v>
      </c>
      <c r="N429" t="s">
        <v>1152</v>
      </c>
      <c r="O429" t="str">
        <f t="shared" si="26"/>
        <v>30 Days Visa Change Status Inside Country For Mozambican</v>
      </c>
      <c r="P429" t="s">
        <v>1169</v>
      </c>
      <c r="Q429" t="str">
        <f t="shared" si="27"/>
        <v>&lt;a target="_blank" href="30days_visa_change/30-Days-Visa-Change-status-inside-country-for-Mozambican.html"&gt;30 Days Visa Change Status Inside Country For Mozambican&lt;/a&gt; &lt;br /&gt;</v>
      </c>
    </row>
    <row r="430" spans="6:17">
      <c r="F430" s="216">
        <v>30</v>
      </c>
      <c r="G430" s="92" t="s">
        <v>11096</v>
      </c>
      <c r="H430" s="93" t="s">
        <v>11106</v>
      </c>
      <c r="I430" s="92" t="s">
        <v>11097</v>
      </c>
      <c r="J430" s="94" t="s">
        <v>11047</v>
      </c>
      <c r="K430" t="s">
        <v>11107</v>
      </c>
      <c r="L430" s="31" t="str">
        <f t="shared" si="24"/>
        <v>30-Days-Visa Change status inside country-for-Myanmari.html</v>
      </c>
      <c r="M430" s="220" t="str">
        <f t="shared" si="25"/>
        <v>30-Days-Visa-Change-status-inside-country-for-Myanmari.html</v>
      </c>
      <c r="N430" t="s">
        <v>1152</v>
      </c>
      <c r="O430" t="str">
        <f t="shared" si="26"/>
        <v>30 Days Visa Change Status Inside Country For Myanmari</v>
      </c>
      <c r="P430" t="s">
        <v>1169</v>
      </c>
      <c r="Q430" t="str">
        <f t="shared" si="27"/>
        <v>&lt;a target="_blank" href="30days_visa_change/30-Days-Visa-Change-status-inside-country-for-Myanmari.html"&gt;30 Days Visa Change Status Inside Country For Myanmari&lt;/a&gt; &lt;br /&gt;</v>
      </c>
    </row>
    <row r="431" spans="6:17">
      <c r="F431" s="216">
        <v>30</v>
      </c>
      <c r="G431" s="92" t="s">
        <v>11096</v>
      </c>
      <c r="H431" s="93" t="s">
        <v>11106</v>
      </c>
      <c r="I431" s="92" t="s">
        <v>11097</v>
      </c>
      <c r="J431" s="94" t="s">
        <v>11048</v>
      </c>
      <c r="K431" t="s">
        <v>11107</v>
      </c>
      <c r="L431" s="31" t="str">
        <f t="shared" si="24"/>
        <v>30-Days-Visa Change status inside country-for-Namibian.html</v>
      </c>
      <c r="M431" s="220" t="str">
        <f t="shared" si="25"/>
        <v>30-Days-Visa-Change-status-inside-country-for-Namibian.html</v>
      </c>
      <c r="N431" t="s">
        <v>1152</v>
      </c>
      <c r="O431" t="str">
        <f t="shared" si="26"/>
        <v>30 Days Visa Change Status Inside Country For Namibian</v>
      </c>
      <c r="P431" t="s">
        <v>1169</v>
      </c>
      <c r="Q431" t="str">
        <f t="shared" si="27"/>
        <v>&lt;a target="_blank" href="30days_visa_change/30-Days-Visa-Change-status-inside-country-for-Namibian.html"&gt;30 Days Visa Change Status Inside Country For Namibian&lt;/a&gt; &lt;br /&gt;</v>
      </c>
    </row>
    <row r="432" spans="6:17">
      <c r="F432" s="216">
        <v>30</v>
      </c>
      <c r="G432" s="92" t="s">
        <v>11096</v>
      </c>
      <c r="H432" s="93" t="s">
        <v>11106</v>
      </c>
      <c r="I432" s="92" t="s">
        <v>11097</v>
      </c>
      <c r="J432" s="94" t="s">
        <v>11049</v>
      </c>
      <c r="K432" t="s">
        <v>11107</v>
      </c>
      <c r="L432" s="31" t="str">
        <f t="shared" si="24"/>
        <v>30-Days-Visa Change status inside country-for-Nepalese.html</v>
      </c>
      <c r="M432" s="220" t="str">
        <f t="shared" si="25"/>
        <v>30-Days-Visa-Change-status-inside-country-for-Nepalese.html</v>
      </c>
      <c r="N432" t="s">
        <v>1152</v>
      </c>
      <c r="O432" t="str">
        <f t="shared" si="26"/>
        <v>30 Days Visa Change Status Inside Country For Nepalese</v>
      </c>
      <c r="P432" t="s">
        <v>1169</v>
      </c>
      <c r="Q432" t="str">
        <f t="shared" si="27"/>
        <v>&lt;a target="_blank" href="30days_visa_change/30-Days-Visa-Change-status-inside-country-for-Nepalese.html"&gt;30 Days Visa Change Status Inside Country For Nepalese&lt;/a&gt; &lt;br /&gt;</v>
      </c>
    </row>
    <row r="433" spans="6:17">
      <c r="F433" s="216">
        <v>30</v>
      </c>
      <c r="G433" s="92" t="s">
        <v>11096</v>
      </c>
      <c r="H433" s="93" t="s">
        <v>11106</v>
      </c>
      <c r="I433" s="92" t="s">
        <v>11097</v>
      </c>
      <c r="J433" s="94" t="s">
        <v>11050</v>
      </c>
      <c r="K433" t="s">
        <v>11107</v>
      </c>
      <c r="L433" s="31" t="str">
        <f t="shared" si="24"/>
        <v>30-Days-Visa Change status inside country-for-Netherlander.html</v>
      </c>
      <c r="M433" s="220" t="str">
        <f t="shared" si="25"/>
        <v>30-Days-Visa-Change-status-inside-country-for-Netherlander.html</v>
      </c>
      <c r="N433" t="s">
        <v>1152</v>
      </c>
      <c r="O433" t="str">
        <f t="shared" si="26"/>
        <v>30 Days Visa Change Status Inside Country For Netherlander</v>
      </c>
      <c r="P433" t="s">
        <v>1169</v>
      </c>
      <c r="Q433" t="str">
        <f t="shared" si="27"/>
        <v>&lt;a target="_blank" href="30days_visa_change/30-Days-Visa-Change-status-inside-country-for-Netherlander.html"&gt;30 Days Visa Change Status Inside Country For Netherlander&lt;/a&gt; &lt;br /&gt;</v>
      </c>
    </row>
    <row r="434" spans="6:17">
      <c r="F434" s="216">
        <v>30</v>
      </c>
      <c r="G434" s="92" t="s">
        <v>11096</v>
      </c>
      <c r="H434" s="93" t="s">
        <v>11106</v>
      </c>
      <c r="I434" s="92" t="s">
        <v>11097</v>
      </c>
      <c r="J434" s="94" t="s">
        <v>11051</v>
      </c>
      <c r="K434" t="s">
        <v>11107</v>
      </c>
      <c r="L434" s="31" t="str">
        <f t="shared" si="24"/>
        <v>30-Days-Visa Change status inside country-for-New Caledonian.html</v>
      </c>
      <c r="M434" s="220" t="str">
        <f t="shared" si="25"/>
        <v>30-Days-Visa-Change-status-inside-country-for-New-Caledonian.html</v>
      </c>
      <c r="N434" t="s">
        <v>1152</v>
      </c>
      <c r="O434" t="str">
        <f t="shared" si="26"/>
        <v>30 Days Visa Change Status Inside Country For New Caledonian</v>
      </c>
      <c r="P434" t="s">
        <v>1169</v>
      </c>
      <c r="Q434" t="str">
        <f t="shared" si="27"/>
        <v>&lt;a target="_blank" href="30days_visa_change/30-Days-Visa-Change-status-inside-country-for-New-Caledonian.html"&gt;30 Days Visa Change Status Inside Country For New Caledonian&lt;/a&gt; &lt;br /&gt;</v>
      </c>
    </row>
    <row r="435" spans="6:17">
      <c r="F435" s="216">
        <v>30</v>
      </c>
      <c r="G435" s="92" t="s">
        <v>11096</v>
      </c>
      <c r="H435" s="93" t="s">
        <v>11106</v>
      </c>
      <c r="I435" s="92" t="s">
        <v>11097</v>
      </c>
      <c r="J435" s="94" t="s">
        <v>11052</v>
      </c>
      <c r="K435" t="s">
        <v>11107</v>
      </c>
      <c r="L435" s="31" t="str">
        <f t="shared" si="24"/>
        <v>30-Days-Visa Change status inside country-for-New Zealander.html</v>
      </c>
      <c r="M435" s="220" t="str">
        <f t="shared" si="25"/>
        <v>30-Days-Visa-Change-status-inside-country-for-New-Zealander.html</v>
      </c>
      <c r="N435" t="s">
        <v>1152</v>
      </c>
      <c r="O435" t="str">
        <f t="shared" si="26"/>
        <v>30 Days Visa Change Status Inside Country For New Zealander</v>
      </c>
      <c r="P435" t="s">
        <v>1169</v>
      </c>
      <c r="Q435" t="str">
        <f t="shared" si="27"/>
        <v>&lt;a target="_blank" href="30days_visa_change/30-Days-Visa-Change-status-inside-country-for-New-Zealander.html"&gt;30 Days Visa Change Status Inside Country For New Zealander&lt;/a&gt; &lt;br /&gt;</v>
      </c>
    </row>
    <row r="436" spans="6:17">
      <c r="F436" s="216">
        <v>30</v>
      </c>
      <c r="G436" s="92" t="s">
        <v>11096</v>
      </c>
      <c r="H436" s="93" t="s">
        <v>11106</v>
      </c>
      <c r="I436" s="92" t="s">
        <v>11097</v>
      </c>
      <c r="J436" s="94" t="s">
        <v>10955</v>
      </c>
      <c r="K436" t="s">
        <v>11107</v>
      </c>
      <c r="L436" s="31" t="str">
        <f t="shared" si="24"/>
        <v>30-Days-Visa Change status inside country-for-Nigerian.html</v>
      </c>
      <c r="M436" s="220" t="str">
        <f t="shared" si="25"/>
        <v>30-Days-Visa-Change-status-inside-country-for-Nigerian.html</v>
      </c>
      <c r="N436" t="s">
        <v>1152</v>
      </c>
      <c r="O436" t="str">
        <f t="shared" si="26"/>
        <v>30 Days Visa Change Status Inside Country For Nigerian</v>
      </c>
      <c r="P436" t="s">
        <v>1169</v>
      </c>
      <c r="Q436" t="str">
        <f t="shared" si="27"/>
        <v>&lt;a target="_blank" href="30days_visa_change/30-Days-Visa-Change-status-inside-country-for-Nigerian.html"&gt;30 Days Visa Change Status Inside Country For Nigerian&lt;/a&gt; &lt;br /&gt;</v>
      </c>
    </row>
    <row r="437" spans="6:17">
      <c r="F437" s="216">
        <v>30</v>
      </c>
      <c r="G437" s="92" t="s">
        <v>11096</v>
      </c>
      <c r="H437" s="93" t="s">
        <v>11106</v>
      </c>
      <c r="I437" s="92" t="s">
        <v>11097</v>
      </c>
      <c r="J437" s="94" t="s">
        <v>11053</v>
      </c>
      <c r="K437" t="s">
        <v>11107</v>
      </c>
      <c r="L437" s="31" t="str">
        <f t="shared" si="24"/>
        <v>30-Days-Visa Change status inside country-for-Norwegian.html</v>
      </c>
      <c r="M437" s="220" t="str">
        <f t="shared" si="25"/>
        <v>30-Days-Visa-Change-status-inside-country-for-Norwegian.html</v>
      </c>
      <c r="N437" t="s">
        <v>1152</v>
      </c>
      <c r="O437" t="str">
        <f t="shared" si="26"/>
        <v>30 Days Visa Change Status Inside Country For Norwegian</v>
      </c>
      <c r="P437" t="s">
        <v>1169</v>
      </c>
      <c r="Q437" t="str">
        <f t="shared" si="27"/>
        <v>&lt;a target="_blank" href="30days_visa_change/30-Days-Visa-Change-status-inside-country-for-Norwegian.html"&gt;30 Days Visa Change Status Inside Country For Norwegian&lt;/a&gt; &lt;br /&gt;</v>
      </c>
    </row>
    <row r="438" spans="6:17">
      <c r="F438" s="216">
        <v>30</v>
      </c>
      <c r="G438" s="92" t="s">
        <v>11096</v>
      </c>
      <c r="H438" s="93" t="s">
        <v>11106</v>
      </c>
      <c r="I438" s="92" t="s">
        <v>11097</v>
      </c>
      <c r="J438" s="94" t="s">
        <v>11054</v>
      </c>
      <c r="K438" t="s">
        <v>11107</v>
      </c>
      <c r="L438" s="31" t="str">
        <f t="shared" si="24"/>
        <v>30-Days-Visa Change status inside country-for-Omani.html</v>
      </c>
      <c r="M438" s="220" t="str">
        <f t="shared" si="25"/>
        <v>30-Days-Visa-Change-status-inside-country-for-Omani.html</v>
      </c>
      <c r="N438" t="s">
        <v>1152</v>
      </c>
      <c r="O438" t="str">
        <f t="shared" si="26"/>
        <v>30 Days Visa Change Status Inside Country For Omani</v>
      </c>
      <c r="P438" t="s">
        <v>1169</v>
      </c>
      <c r="Q438" t="str">
        <f t="shared" si="27"/>
        <v>&lt;a target="_blank" href="30days_visa_change/30-Days-Visa-Change-status-inside-country-for-Omani.html"&gt;30 Days Visa Change Status Inside Country For Omani&lt;/a&gt; &lt;br /&gt;</v>
      </c>
    </row>
    <row r="439" spans="6:17">
      <c r="F439" s="216">
        <v>30</v>
      </c>
      <c r="G439" s="92" t="s">
        <v>11096</v>
      </c>
      <c r="H439" s="93" t="s">
        <v>11106</v>
      </c>
      <c r="I439" s="92" t="s">
        <v>11097</v>
      </c>
      <c r="J439" s="94" t="s">
        <v>11055</v>
      </c>
      <c r="K439" t="s">
        <v>11107</v>
      </c>
      <c r="L439" s="31" t="str">
        <f t="shared" si="24"/>
        <v>30-Days-Visa Change status inside country-for-Pakistani.html</v>
      </c>
      <c r="M439" s="220" t="str">
        <f t="shared" si="25"/>
        <v>30-Days-Visa-Change-status-inside-country-for-Pakistani.html</v>
      </c>
      <c r="N439" t="s">
        <v>1152</v>
      </c>
      <c r="O439" t="str">
        <f t="shared" si="26"/>
        <v>30 Days Visa Change Status Inside Country For Pakistani</v>
      </c>
      <c r="P439" t="s">
        <v>1169</v>
      </c>
      <c r="Q439" t="str">
        <f t="shared" si="27"/>
        <v>&lt;a target="_blank" href="30days_visa_change/30-Days-Visa-Change-status-inside-country-for-Pakistani.html"&gt;30 Days Visa Change Status Inside Country For Pakistani&lt;/a&gt; &lt;br /&gt;</v>
      </c>
    </row>
    <row r="440" spans="6:17">
      <c r="F440" s="216">
        <v>30</v>
      </c>
      <c r="G440" s="92" t="s">
        <v>11096</v>
      </c>
      <c r="H440" s="93" t="s">
        <v>11106</v>
      </c>
      <c r="I440" s="92" t="s">
        <v>11097</v>
      </c>
      <c r="J440" s="94" t="s">
        <v>11056</v>
      </c>
      <c r="K440" t="s">
        <v>11107</v>
      </c>
      <c r="L440" s="31" t="str">
        <f t="shared" si="24"/>
        <v>30-Days-Visa Change status inside country-for-Palestinian.html</v>
      </c>
      <c r="M440" s="220" t="str">
        <f t="shared" si="25"/>
        <v>30-Days-Visa-Change-status-inside-country-for-Palestinian.html</v>
      </c>
      <c r="N440" t="s">
        <v>1152</v>
      </c>
      <c r="O440" t="str">
        <f t="shared" si="26"/>
        <v>30 Days Visa Change Status Inside Country For Palestinian</v>
      </c>
      <c r="P440" t="s">
        <v>1169</v>
      </c>
      <c r="Q440" t="str">
        <f t="shared" si="27"/>
        <v>&lt;a target="_blank" href="30days_visa_change/30-Days-Visa-Change-status-inside-country-for-Palestinian.html"&gt;30 Days Visa Change Status Inside Country For Palestinian&lt;/a&gt; &lt;br /&gt;</v>
      </c>
    </row>
    <row r="441" spans="6:17">
      <c r="F441" s="216">
        <v>30</v>
      </c>
      <c r="G441" s="92" t="s">
        <v>11096</v>
      </c>
      <c r="H441" s="93" t="s">
        <v>11106</v>
      </c>
      <c r="I441" s="92" t="s">
        <v>11097</v>
      </c>
      <c r="J441" s="94" t="s">
        <v>11057</v>
      </c>
      <c r="K441" t="s">
        <v>11107</v>
      </c>
      <c r="L441" s="31" t="str">
        <f t="shared" si="24"/>
        <v>30-Days-Visa Change status inside country-for-Panamanian.html</v>
      </c>
      <c r="M441" s="220" t="str">
        <f t="shared" si="25"/>
        <v>30-Days-Visa-Change-status-inside-country-for-Panamanian.html</v>
      </c>
      <c r="N441" t="s">
        <v>1152</v>
      </c>
      <c r="O441" t="str">
        <f t="shared" si="26"/>
        <v>30 Days Visa Change Status Inside Country For Panamanian</v>
      </c>
      <c r="P441" t="s">
        <v>1169</v>
      </c>
      <c r="Q441" t="str">
        <f t="shared" si="27"/>
        <v>&lt;a target="_blank" href="30days_visa_change/30-Days-Visa-Change-status-inside-country-for-Panamanian.html"&gt;30 Days Visa Change Status Inside Country For Panamanian&lt;/a&gt; &lt;br /&gt;</v>
      </c>
    </row>
    <row r="442" spans="6:17">
      <c r="F442" s="216">
        <v>30</v>
      </c>
      <c r="G442" s="92" t="s">
        <v>11096</v>
      </c>
      <c r="H442" s="93" t="s">
        <v>11106</v>
      </c>
      <c r="I442" s="92" t="s">
        <v>11097</v>
      </c>
      <c r="J442" s="94" t="s">
        <v>11058</v>
      </c>
      <c r="K442" t="s">
        <v>11107</v>
      </c>
      <c r="L442" s="31" t="str">
        <f t="shared" si="24"/>
        <v>30-Days-Visa Change status inside country-for-Paraguayan.html</v>
      </c>
      <c r="M442" s="220" t="str">
        <f t="shared" si="25"/>
        <v>30-Days-Visa-Change-status-inside-country-for-Paraguayan.html</v>
      </c>
      <c r="N442" t="s">
        <v>1152</v>
      </c>
      <c r="O442" t="str">
        <f t="shared" si="26"/>
        <v>30 Days Visa Change Status Inside Country For Paraguayan</v>
      </c>
      <c r="P442" t="s">
        <v>1169</v>
      </c>
      <c r="Q442" t="str">
        <f t="shared" si="27"/>
        <v>&lt;a target="_blank" href="30days_visa_change/30-Days-Visa-Change-status-inside-country-for-Paraguayan.html"&gt;30 Days Visa Change Status Inside Country For Paraguayan&lt;/a&gt; &lt;br /&gt;</v>
      </c>
    </row>
    <row r="443" spans="6:17">
      <c r="F443" s="216">
        <v>30</v>
      </c>
      <c r="G443" s="92" t="s">
        <v>11096</v>
      </c>
      <c r="H443" s="93" t="s">
        <v>11106</v>
      </c>
      <c r="I443" s="92" t="s">
        <v>11097</v>
      </c>
      <c r="J443" s="94" t="s">
        <v>11059</v>
      </c>
      <c r="K443" t="s">
        <v>11107</v>
      </c>
      <c r="L443" s="31" t="str">
        <f t="shared" si="24"/>
        <v>30-Days-Visa Change status inside country-for-Peruvian.html</v>
      </c>
      <c r="M443" s="220" t="str">
        <f t="shared" si="25"/>
        <v>30-Days-Visa-Change-status-inside-country-for-Peruvian.html</v>
      </c>
      <c r="N443" t="s">
        <v>1152</v>
      </c>
      <c r="O443" t="str">
        <f t="shared" si="26"/>
        <v>30 Days Visa Change Status Inside Country For Peruvian</v>
      </c>
      <c r="P443" t="s">
        <v>1169</v>
      </c>
      <c r="Q443" t="str">
        <f t="shared" si="27"/>
        <v>&lt;a target="_blank" href="30days_visa_change/30-Days-Visa-Change-status-inside-country-for-Peruvian.html"&gt;30 Days Visa Change Status Inside Country For Peruvian&lt;/a&gt; &lt;br /&gt;</v>
      </c>
    </row>
    <row r="444" spans="6:17">
      <c r="F444" s="216">
        <v>30</v>
      </c>
      <c r="G444" s="92" t="s">
        <v>11096</v>
      </c>
      <c r="H444" s="93" t="s">
        <v>11106</v>
      </c>
      <c r="I444" s="92" t="s">
        <v>11097</v>
      </c>
      <c r="J444" s="94" t="s">
        <v>11060</v>
      </c>
      <c r="K444" t="s">
        <v>11107</v>
      </c>
      <c r="L444" s="31" t="str">
        <f t="shared" si="24"/>
        <v>30-Days-Visa Change status inside country-for-Philippine.html</v>
      </c>
      <c r="M444" s="220" t="str">
        <f t="shared" si="25"/>
        <v>30-Days-Visa-Change-status-inside-country-for-Philippine.html</v>
      </c>
      <c r="N444" t="s">
        <v>1152</v>
      </c>
      <c r="O444" t="str">
        <f t="shared" si="26"/>
        <v>30 Days Visa Change Status Inside Country For Philippine</v>
      </c>
      <c r="P444" t="s">
        <v>1169</v>
      </c>
      <c r="Q444" t="str">
        <f t="shared" si="27"/>
        <v>&lt;a target="_blank" href="30days_visa_change/30-Days-Visa-Change-status-inside-country-for-Philippine.html"&gt;30 Days Visa Change Status Inside Country For Philippine&lt;/a&gt; &lt;br /&gt;</v>
      </c>
    </row>
    <row r="445" spans="6:17">
      <c r="F445" s="216">
        <v>30</v>
      </c>
      <c r="G445" s="92" t="s">
        <v>11096</v>
      </c>
      <c r="H445" s="93" t="s">
        <v>11106</v>
      </c>
      <c r="I445" s="92" t="s">
        <v>11097</v>
      </c>
      <c r="J445" s="94" t="s">
        <v>10862</v>
      </c>
      <c r="K445" t="s">
        <v>11107</v>
      </c>
      <c r="L445" s="31" t="str">
        <f t="shared" si="24"/>
        <v>30-Days-Visa Change status inside country-for-Polish.html</v>
      </c>
      <c r="M445" s="220" t="str">
        <f t="shared" si="25"/>
        <v>30-Days-Visa-Change-status-inside-country-for-Polish.html</v>
      </c>
      <c r="N445" t="s">
        <v>1152</v>
      </c>
      <c r="O445" t="str">
        <f t="shared" si="26"/>
        <v>30 Days Visa Change Status Inside Country For Polish</v>
      </c>
      <c r="P445" t="s">
        <v>1169</v>
      </c>
      <c r="Q445" t="str">
        <f t="shared" si="27"/>
        <v>&lt;a target="_blank" href="30days_visa_change/30-Days-Visa-Change-status-inside-country-for-Polish.html"&gt;30 Days Visa Change Status Inside Country For Polish&lt;/a&gt; &lt;br /&gt;</v>
      </c>
    </row>
    <row r="446" spans="6:17">
      <c r="F446" s="216">
        <v>30</v>
      </c>
      <c r="G446" s="92" t="s">
        <v>11096</v>
      </c>
      <c r="H446" s="93" t="s">
        <v>11106</v>
      </c>
      <c r="I446" s="92" t="s">
        <v>11097</v>
      </c>
      <c r="J446" s="94" t="s">
        <v>10837</v>
      </c>
      <c r="K446" t="s">
        <v>11107</v>
      </c>
      <c r="L446" s="31" t="str">
        <f t="shared" si="24"/>
        <v>30-Days-Visa Change status inside country-for-Portuguese.html</v>
      </c>
      <c r="M446" s="220" t="str">
        <f t="shared" si="25"/>
        <v>30-Days-Visa-Change-status-inside-country-for-Portuguese.html</v>
      </c>
      <c r="N446" t="s">
        <v>1152</v>
      </c>
      <c r="O446" t="str">
        <f t="shared" si="26"/>
        <v>30 Days Visa Change Status Inside Country For Portuguese</v>
      </c>
      <c r="P446" t="s">
        <v>1169</v>
      </c>
      <c r="Q446" t="str">
        <f t="shared" si="27"/>
        <v>&lt;a target="_blank" href="30days_visa_change/30-Days-Visa-Change-status-inside-country-for-Portuguese.html"&gt;30 Days Visa Change Status Inside Country For Portuguese&lt;/a&gt; &lt;br /&gt;</v>
      </c>
    </row>
    <row r="447" spans="6:17">
      <c r="F447" s="216">
        <v>30</v>
      </c>
      <c r="G447" s="92" t="s">
        <v>11096</v>
      </c>
      <c r="H447" s="93" t="s">
        <v>11106</v>
      </c>
      <c r="I447" s="92" t="s">
        <v>11097</v>
      </c>
      <c r="J447" s="94" t="s">
        <v>11061</v>
      </c>
      <c r="K447" t="s">
        <v>11107</v>
      </c>
      <c r="L447" s="31" t="str">
        <f t="shared" si="24"/>
        <v>30-Days-Visa Change status inside country-for-Puerto Rican.html</v>
      </c>
      <c r="M447" s="220" t="str">
        <f t="shared" si="25"/>
        <v>30-Days-Visa-Change-status-inside-country-for-Puerto-Rican.html</v>
      </c>
      <c r="N447" t="s">
        <v>1152</v>
      </c>
      <c r="O447" t="str">
        <f t="shared" si="26"/>
        <v>30 Days Visa Change Status Inside Country For Puerto Rican</v>
      </c>
      <c r="P447" t="s">
        <v>1169</v>
      </c>
      <c r="Q447" t="str">
        <f t="shared" si="27"/>
        <v>&lt;a target="_blank" href="30days_visa_change/30-Days-Visa-Change-status-inside-country-for-Puerto-Rican.html"&gt;30 Days Visa Change Status Inside Country For Puerto Rican&lt;/a&gt; &lt;br /&gt;</v>
      </c>
    </row>
    <row r="448" spans="6:17">
      <c r="F448" s="216">
        <v>30</v>
      </c>
      <c r="G448" s="92" t="s">
        <v>11096</v>
      </c>
      <c r="H448" s="93" t="s">
        <v>11106</v>
      </c>
      <c r="I448" s="92" t="s">
        <v>11097</v>
      </c>
      <c r="J448" s="94" t="s">
        <v>11062</v>
      </c>
      <c r="K448" t="s">
        <v>11107</v>
      </c>
      <c r="L448" s="31" t="str">
        <f t="shared" si="24"/>
        <v>30-Days-Visa Change status inside country-for-Qatari.html</v>
      </c>
      <c r="M448" s="220" t="str">
        <f t="shared" si="25"/>
        <v>30-Days-Visa-Change-status-inside-country-for-Qatari.html</v>
      </c>
      <c r="N448" t="s">
        <v>1152</v>
      </c>
      <c r="O448" t="str">
        <f t="shared" si="26"/>
        <v>30 Days Visa Change Status Inside Country For Qatari</v>
      </c>
      <c r="P448" t="s">
        <v>1169</v>
      </c>
      <c r="Q448" t="str">
        <f t="shared" si="27"/>
        <v>&lt;a target="_blank" href="30days_visa_change/30-Days-Visa-Change-status-inside-country-for-Qatari.html"&gt;30 Days Visa Change Status Inside Country For Qatari&lt;/a&gt; &lt;br /&gt;</v>
      </c>
    </row>
    <row r="449" spans="6:17">
      <c r="F449" s="216">
        <v>30</v>
      </c>
      <c r="G449" s="92" t="s">
        <v>11096</v>
      </c>
      <c r="H449" s="93" t="s">
        <v>11106</v>
      </c>
      <c r="I449" s="92" t="s">
        <v>11097</v>
      </c>
      <c r="J449" s="94" t="s">
        <v>10878</v>
      </c>
      <c r="K449" t="s">
        <v>11107</v>
      </c>
      <c r="L449" s="31" t="str">
        <f t="shared" si="24"/>
        <v>30-Days-Visa Change status inside country-for-Romanian.html</v>
      </c>
      <c r="M449" s="220" t="str">
        <f t="shared" si="25"/>
        <v>30-Days-Visa-Change-status-inside-country-for-Romanian.html</v>
      </c>
      <c r="N449" t="s">
        <v>1152</v>
      </c>
      <c r="O449" t="str">
        <f t="shared" si="26"/>
        <v>30 Days Visa Change Status Inside Country For Romanian</v>
      </c>
      <c r="P449" t="s">
        <v>1169</v>
      </c>
      <c r="Q449" t="str">
        <f t="shared" si="27"/>
        <v>&lt;a target="_blank" href="30days_visa_change/30-Days-Visa-Change-status-inside-country-for-Romanian.html"&gt;30 Days Visa Change Status Inside Country For Romanian&lt;/a&gt; &lt;br /&gt;</v>
      </c>
    </row>
    <row r="450" spans="6:17">
      <c r="F450" s="216">
        <v>30</v>
      </c>
      <c r="G450" s="92" t="s">
        <v>11096</v>
      </c>
      <c r="H450" s="93" t="s">
        <v>11106</v>
      </c>
      <c r="I450" s="92" t="s">
        <v>11097</v>
      </c>
      <c r="J450" s="94" t="s">
        <v>10838</v>
      </c>
      <c r="K450" t="s">
        <v>11107</v>
      </c>
      <c r="L450" s="31" t="str">
        <f t="shared" si="24"/>
        <v>30-Days-Visa Change status inside country-for-Russian.html</v>
      </c>
      <c r="M450" s="220" t="str">
        <f t="shared" si="25"/>
        <v>30-Days-Visa-Change-status-inside-country-for-Russian.html</v>
      </c>
      <c r="N450" t="s">
        <v>1152</v>
      </c>
      <c r="O450" t="str">
        <f t="shared" si="26"/>
        <v>30 Days Visa Change Status Inside Country For Russian</v>
      </c>
      <c r="P450" t="s">
        <v>1169</v>
      </c>
      <c r="Q450" t="str">
        <f t="shared" si="27"/>
        <v>&lt;a target="_blank" href="30days_visa_change/30-Days-Visa-Change-status-inside-country-for-Russian.html"&gt;30 Days Visa Change Status Inside Country For Russian&lt;/a&gt; &lt;br /&gt;</v>
      </c>
    </row>
    <row r="451" spans="6:17">
      <c r="F451" s="216">
        <v>30</v>
      </c>
      <c r="G451" s="92" t="s">
        <v>11096</v>
      </c>
      <c r="H451" s="93" t="s">
        <v>11106</v>
      </c>
      <c r="I451" s="92" t="s">
        <v>11097</v>
      </c>
      <c r="J451" s="94" t="s">
        <v>11063</v>
      </c>
      <c r="K451" t="s">
        <v>11107</v>
      </c>
      <c r="L451" s="31" t="str">
        <f t="shared" si="24"/>
        <v>30-Days-Visa Change status inside country-for-Rwandan.html</v>
      </c>
      <c r="M451" s="220" t="str">
        <f t="shared" si="25"/>
        <v>30-Days-Visa-Change-status-inside-country-for-Rwandan.html</v>
      </c>
      <c r="N451" t="s">
        <v>1152</v>
      </c>
      <c r="O451" t="str">
        <f t="shared" si="26"/>
        <v>30 Days Visa Change Status Inside Country For Rwandan</v>
      </c>
      <c r="P451" t="s">
        <v>1169</v>
      </c>
      <c r="Q451" t="str">
        <f t="shared" si="27"/>
        <v>&lt;a target="_blank" href="30days_visa_change/30-Days-Visa-Change-status-inside-country-for-Rwandan.html"&gt;30 Days Visa Change Status Inside Country For Rwandan&lt;/a&gt; &lt;br /&gt;</v>
      </c>
    </row>
    <row r="452" spans="6:17">
      <c r="F452" s="216">
        <v>30</v>
      </c>
      <c r="G452" s="92" t="s">
        <v>11096</v>
      </c>
      <c r="H452" s="93" t="s">
        <v>11106</v>
      </c>
      <c r="I452" s="92" t="s">
        <v>11097</v>
      </c>
      <c r="J452" s="94" t="s">
        <v>11064</v>
      </c>
      <c r="K452" t="s">
        <v>11107</v>
      </c>
      <c r="L452" s="31" t="str">
        <f t="shared" si="24"/>
        <v>30-Days-Visa Change status inside country-for-Salvadoran.html</v>
      </c>
      <c r="M452" s="220" t="str">
        <f t="shared" si="25"/>
        <v>30-Days-Visa-Change-status-inside-country-for-Salvadoran.html</v>
      </c>
      <c r="N452" t="s">
        <v>1152</v>
      </c>
      <c r="O452" t="str">
        <f t="shared" si="26"/>
        <v>30 Days Visa Change Status Inside Country For Salvadoran</v>
      </c>
      <c r="P452" t="s">
        <v>1169</v>
      </c>
      <c r="Q452" t="str">
        <f t="shared" si="27"/>
        <v>&lt;a target="_blank" href="30days_visa_change/30-Days-Visa-Change-status-inside-country-for-Salvadoran.html"&gt;30 Days Visa Change Status Inside Country For Salvadoran&lt;/a&gt; &lt;br /&gt;</v>
      </c>
    </row>
    <row r="453" spans="6:17">
      <c r="F453" s="216">
        <v>30</v>
      </c>
      <c r="G453" s="92" t="s">
        <v>11096</v>
      </c>
      <c r="H453" s="93" t="s">
        <v>11106</v>
      </c>
      <c r="I453" s="92" t="s">
        <v>11097</v>
      </c>
      <c r="J453" s="94" t="s">
        <v>11065</v>
      </c>
      <c r="K453" t="s">
        <v>11107</v>
      </c>
      <c r="L453" s="31" t="str">
        <f t="shared" ref="L453:L489" si="28">CONCATENATE(F453,$O$2,G453,$O$2,H453,$O$2,I453,$O$2,J453,$L$1)</f>
        <v>30-Days-Visa Change status inside country-for-San Marino.html</v>
      </c>
      <c r="M453" s="220" t="str">
        <f t="shared" ref="M453:M489" si="29">SUBSTITUTE(L453," ","-")</f>
        <v>30-Days-Visa-Change-status-inside-country-for-San-Marino.html</v>
      </c>
      <c r="N453" t="s">
        <v>1152</v>
      </c>
      <c r="O453" t="str">
        <f t="shared" ref="O453:O489" si="30">PROPER(CONCATENATE(F453," ",G453," ",H453," ",I453," ",J453))</f>
        <v>30 Days Visa Change Status Inside Country For San Marino</v>
      </c>
      <c r="P453" t="s">
        <v>1169</v>
      </c>
      <c r="Q453" t="str">
        <f t="shared" ref="Q453:Q489" si="31">CONCATENATE(K453,M453,N453,O453,P453)</f>
        <v>&lt;a target="_blank" href="30days_visa_change/30-Days-Visa-Change-status-inside-country-for-San-Marino.html"&gt;30 Days Visa Change Status Inside Country For San Marino&lt;/a&gt; &lt;br /&gt;</v>
      </c>
    </row>
    <row r="454" spans="6:17">
      <c r="F454" s="216">
        <v>30</v>
      </c>
      <c r="G454" s="92" t="s">
        <v>11096</v>
      </c>
      <c r="H454" s="93" t="s">
        <v>11106</v>
      </c>
      <c r="I454" s="92" t="s">
        <v>11097</v>
      </c>
      <c r="J454" s="94" t="s">
        <v>11066</v>
      </c>
      <c r="K454" t="s">
        <v>11107</v>
      </c>
      <c r="L454" s="31" t="str">
        <f t="shared" si="28"/>
        <v>30-Days-Visa Change status inside country-for-Santomean.html</v>
      </c>
      <c r="M454" s="220" t="str">
        <f t="shared" si="29"/>
        <v>30-Days-Visa-Change-status-inside-country-for-Santomean.html</v>
      </c>
      <c r="N454" t="s">
        <v>1152</v>
      </c>
      <c r="O454" t="str">
        <f t="shared" si="30"/>
        <v>30 Days Visa Change Status Inside Country For Santomean</v>
      </c>
      <c r="P454" t="s">
        <v>1169</v>
      </c>
      <c r="Q454" t="str">
        <f t="shared" si="31"/>
        <v>&lt;a target="_blank" href="30days_visa_change/30-Days-Visa-Change-status-inside-country-for-Santomean.html"&gt;30 Days Visa Change Status Inside Country For Santomean&lt;/a&gt; &lt;br /&gt;</v>
      </c>
    </row>
    <row r="455" spans="6:17">
      <c r="F455" s="216">
        <v>30</v>
      </c>
      <c r="G455" s="92" t="s">
        <v>11096</v>
      </c>
      <c r="H455" s="93" t="s">
        <v>11106</v>
      </c>
      <c r="I455" s="92" t="s">
        <v>11097</v>
      </c>
      <c r="J455" s="94" t="s">
        <v>11067</v>
      </c>
      <c r="K455" t="s">
        <v>11107</v>
      </c>
      <c r="L455" s="31" t="str">
        <f t="shared" si="28"/>
        <v>30-Days-Visa Change status inside country-for-Saudi.html</v>
      </c>
      <c r="M455" s="220" t="str">
        <f t="shared" si="29"/>
        <v>30-Days-Visa-Change-status-inside-country-for-Saudi.html</v>
      </c>
      <c r="N455" t="s">
        <v>1152</v>
      </c>
      <c r="O455" t="str">
        <f t="shared" si="30"/>
        <v>30 Days Visa Change Status Inside Country For Saudi</v>
      </c>
      <c r="P455" t="s">
        <v>1169</v>
      </c>
      <c r="Q455" t="str">
        <f t="shared" si="31"/>
        <v>&lt;a target="_blank" href="30days_visa_change/30-Days-Visa-Change-status-inside-country-for-Saudi.html"&gt;30 Days Visa Change Status Inside Country For Saudi&lt;/a&gt; &lt;br /&gt;</v>
      </c>
    </row>
    <row r="456" spans="6:17">
      <c r="F456" s="216">
        <v>30</v>
      </c>
      <c r="G456" s="92" t="s">
        <v>11096</v>
      </c>
      <c r="H456" s="93" t="s">
        <v>11106</v>
      </c>
      <c r="I456" s="92" t="s">
        <v>11097</v>
      </c>
      <c r="J456" s="94" t="s">
        <v>11068</v>
      </c>
      <c r="K456" t="s">
        <v>11107</v>
      </c>
      <c r="L456" s="31" t="str">
        <f t="shared" si="28"/>
        <v>30-Days-Visa Change status inside country-for-Senegalese.html</v>
      </c>
      <c r="M456" s="220" t="str">
        <f t="shared" si="29"/>
        <v>30-Days-Visa-Change-status-inside-country-for-Senegalese.html</v>
      </c>
      <c r="N456" t="s">
        <v>1152</v>
      </c>
      <c r="O456" t="str">
        <f t="shared" si="30"/>
        <v>30 Days Visa Change Status Inside Country For Senegalese</v>
      </c>
      <c r="P456" t="s">
        <v>1169</v>
      </c>
      <c r="Q456" t="str">
        <f t="shared" si="31"/>
        <v>&lt;a target="_blank" href="30days_visa_change/30-Days-Visa-Change-status-inside-country-for-Senegalese.html"&gt;30 Days Visa Change Status Inside Country For Senegalese&lt;/a&gt; &lt;br /&gt;</v>
      </c>
    </row>
    <row r="457" spans="6:17">
      <c r="F457" s="216">
        <v>30</v>
      </c>
      <c r="G457" s="92" t="s">
        <v>11096</v>
      </c>
      <c r="H457" s="93" t="s">
        <v>11106</v>
      </c>
      <c r="I457" s="92" t="s">
        <v>11097</v>
      </c>
      <c r="J457" s="94" t="s">
        <v>11069</v>
      </c>
      <c r="K457" t="s">
        <v>11107</v>
      </c>
      <c r="L457" s="31" t="str">
        <f t="shared" si="28"/>
        <v>30-Days-Visa Change status inside country-for-Serbian.html</v>
      </c>
      <c r="M457" s="220" t="str">
        <f t="shared" si="29"/>
        <v>30-Days-Visa-Change-status-inside-country-for-Serbian.html</v>
      </c>
      <c r="N457" t="s">
        <v>1152</v>
      </c>
      <c r="O457" t="str">
        <f t="shared" si="30"/>
        <v>30 Days Visa Change Status Inside Country For Serbian</v>
      </c>
      <c r="P457" t="s">
        <v>1169</v>
      </c>
      <c r="Q457" t="str">
        <f t="shared" si="31"/>
        <v>&lt;a target="_blank" href="30days_visa_change/30-Days-Visa-Change-status-inside-country-for-Serbian.html"&gt;30 Days Visa Change Status Inside Country For Serbian&lt;/a&gt; &lt;br /&gt;</v>
      </c>
    </row>
    <row r="458" spans="6:17">
      <c r="F458" s="216">
        <v>30</v>
      </c>
      <c r="G458" s="92" t="s">
        <v>11096</v>
      </c>
      <c r="H458" s="93" t="s">
        <v>11106</v>
      </c>
      <c r="I458" s="92" t="s">
        <v>11097</v>
      </c>
      <c r="J458" s="94" t="s">
        <v>11070</v>
      </c>
      <c r="K458" t="s">
        <v>11107</v>
      </c>
      <c r="L458" s="31" t="str">
        <f t="shared" si="28"/>
        <v>30-Days-Visa Change status inside country-for-Seychellois.html</v>
      </c>
      <c r="M458" s="220" t="str">
        <f t="shared" si="29"/>
        <v>30-Days-Visa-Change-status-inside-country-for-Seychellois.html</v>
      </c>
      <c r="N458" t="s">
        <v>1152</v>
      </c>
      <c r="O458" t="str">
        <f t="shared" si="30"/>
        <v>30 Days Visa Change Status Inside Country For Seychellois</v>
      </c>
      <c r="P458" t="s">
        <v>1169</v>
      </c>
      <c r="Q458" t="str">
        <f t="shared" si="31"/>
        <v>&lt;a target="_blank" href="30days_visa_change/30-Days-Visa-Change-status-inside-country-for-Seychellois.html"&gt;30 Days Visa Change Status Inside Country For Seychellois&lt;/a&gt; &lt;br /&gt;</v>
      </c>
    </row>
    <row r="459" spans="6:17">
      <c r="F459" s="216">
        <v>30</v>
      </c>
      <c r="G459" s="92" t="s">
        <v>11096</v>
      </c>
      <c r="H459" s="93" t="s">
        <v>11106</v>
      </c>
      <c r="I459" s="92" t="s">
        <v>11097</v>
      </c>
      <c r="J459" s="94" t="s">
        <v>11071</v>
      </c>
      <c r="K459" t="s">
        <v>11107</v>
      </c>
      <c r="L459" s="31" t="str">
        <f t="shared" si="28"/>
        <v>30-Days-Visa Change status inside country-for-Singaporean.html</v>
      </c>
      <c r="M459" s="220" t="str">
        <f t="shared" si="29"/>
        <v>30-Days-Visa-Change-status-inside-country-for-Singaporean.html</v>
      </c>
      <c r="N459" t="s">
        <v>1152</v>
      </c>
      <c r="O459" t="str">
        <f t="shared" si="30"/>
        <v>30 Days Visa Change Status Inside Country For Singaporean</v>
      </c>
      <c r="P459" t="s">
        <v>1169</v>
      </c>
      <c r="Q459" t="str">
        <f t="shared" si="31"/>
        <v>&lt;a target="_blank" href="30days_visa_change/30-Days-Visa-Change-status-inside-country-for-Singaporean.html"&gt;30 Days Visa Change Status Inside Country For Singaporean&lt;/a&gt; &lt;br /&gt;</v>
      </c>
    </row>
    <row r="460" spans="6:17">
      <c r="F460" s="216">
        <v>30</v>
      </c>
      <c r="G460" s="92" t="s">
        <v>11096</v>
      </c>
      <c r="H460" s="93" t="s">
        <v>11106</v>
      </c>
      <c r="I460" s="92" t="s">
        <v>11097</v>
      </c>
      <c r="J460" s="94" t="s">
        <v>11072</v>
      </c>
      <c r="K460" t="s">
        <v>11107</v>
      </c>
      <c r="L460" s="31" t="str">
        <f t="shared" si="28"/>
        <v>30-Days-Visa Change status inside country-for-Slovakian.html</v>
      </c>
      <c r="M460" s="220" t="str">
        <f t="shared" si="29"/>
        <v>30-Days-Visa-Change-status-inside-country-for-Slovakian.html</v>
      </c>
      <c r="N460" t="s">
        <v>1152</v>
      </c>
      <c r="O460" t="str">
        <f t="shared" si="30"/>
        <v>30 Days Visa Change Status Inside Country For Slovakian</v>
      </c>
      <c r="P460" t="s">
        <v>1169</v>
      </c>
      <c r="Q460" t="str">
        <f t="shared" si="31"/>
        <v>&lt;a target="_blank" href="30days_visa_change/30-Days-Visa-Change-status-inside-country-for-Slovakian.html"&gt;30 Days Visa Change Status Inside Country For Slovakian&lt;/a&gt; &lt;br /&gt;</v>
      </c>
    </row>
    <row r="461" spans="6:17">
      <c r="F461" s="216">
        <v>30</v>
      </c>
      <c r="G461" s="92" t="s">
        <v>11096</v>
      </c>
      <c r="H461" s="93" t="s">
        <v>11106</v>
      </c>
      <c r="I461" s="92" t="s">
        <v>11097</v>
      </c>
      <c r="J461" s="94" t="s">
        <v>11073</v>
      </c>
      <c r="K461" t="s">
        <v>11107</v>
      </c>
      <c r="L461" s="31" t="str">
        <f t="shared" si="28"/>
        <v>30-Days-Visa Change status inside country-for-Slovenian.html</v>
      </c>
      <c r="M461" s="220" t="str">
        <f t="shared" si="29"/>
        <v>30-Days-Visa-Change-status-inside-country-for-Slovenian.html</v>
      </c>
      <c r="N461" t="s">
        <v>1152</v>
      </c>
      <c r="O461" t="str">
        <f t="shared" si="30"/>
        <v>30 Days Visa Change Status Inside Country For Slovenian</v>
      </c>
      <c r="P461" t="s">
        <v>1169</v>
      </c>
      <c r="Q461" t="str">
        <f t="shared" si="31"/>
        <v>&lt;a target="_blank" href="30days_visa_change/30-Days-Visa-Change-status-inside-country-for-Slovenian.html"&gt;30 Days Visa Change Status Inside Country For Slovenian&lt;/a&gt; &lt;br /&gt;</v>
      </c>
    </row>
    <row r="462" spans="6:17">
      <c r="F462" s="216">
        <v>30</v>
      </c>
      <c r="G462" s="92" t="s">
        <v>11096</v>
      </c>
      <c r="H462" s="93" t="s">
        <v>11106</v>
      </c>
      <c r="I462" s="92" t="s">
        <v>11097</v>
      </c>
      <c r="J462" s="94" t="s">
        <v>11074</v>
      </c>
      <c r="K462" t="s">
        <v>11107</v>
      </c>
      <c r="L462" s="31" t="str">
        <f t="shared" si="28"/>
        <v>30-Days-Visa Change status inside country-for-South African.html</v>
      </c>
      <c r="M462" s="220" t="str">
        <f t="shared" si="29"/>
        <v>30-Days-Visa-Change-status-inside-country-for-South-African.html</v>
      </c>
      <c r="N462" t="s">
        <v>1152</v>
      </c>
      <c r="O462" t="str">
        <f t="shared" si="30"/>
        <v>30 Days Visa Change Status Inside Country For South African</v>
      </c>
      <c r="P462" t="s">
        <v>1169</v>
      </c>
      <c r="Q462" t="str">
        <f t="shared" si="31"/>
        <v>&lt;a target="_blank" href="30days_visa_change/30-Days-Visa-Change-status-inside-country-for-South-African.html"&gt;30 Days Visa Change Status Inside Country For South African&lt;/a&gt; &lt;br /&gt;</v>
      </c>
    </row>
    <row r="463" spans="6:17">
      <c r="F463" s="216">
        <v>30</v>
      </c>
      <c r="G463" s="92" t="s">
        <v>11096</v>
      </c>
      <c r="H463" s="93" t="s">
        <v>11106</v>
      </c>
      <c r="I463" s="92" t="s">
        <v>11097</v>
      </c>
      <c r="J463" s="94" t="s">
        <v>10828</v>
      </c>
      <c r="K463" t="s">
        <v>11107</v>
      </c>
      <c r="L463" s="31" t="str">
        <f t="shared" si="28"/>
        <v>30-Days-Visa Change status inside country-for-Spanish.html</v>
      </c>
      <c r="M463" s="220" t="str">
        <f t="shared" si="29"/>
        <v>30-Days-Visa-Change-status-inside-country-for-Spanish.html</v>
      </c>
      <c r="N463" t="s">
        <v>1152</v>
      </c>
      <c r="O463" t="str">
        <f t="shared" si="30"/>
        <v>30 Days Visa Change Status Inside Country For Spanish</v>
      </c>
      <c r="P463" t="s">
        <v>1169</v>
      </c>
      <c r="Q463" t="str">
        <f t="shared" si="31"/>
        <v>&lt;a target="_blank" href="30days_visa_change/30-Days-Visa-Change-status-inside-country-for-Spanish.html"&gt;30 Days Visa Change Status Inside Country For Spanish&lt;/a&gt; &lt;br /&gt;</v>
      </c>
    </row>
    <row r="464" spans="6:17">
      <c r="F464" s="216">
        <v>30</v>
      </c>
      <c r="G464" s="92" t="s">
        <v>11096</v>
      </c>
      <c r="H464" s="93" t="s">
        <v>11106</v>
      </c>
      <c r="I464" s="92" t="s">
        <v>11097</v>
      </c>
      <c r="J464" s="94" t="s">
        <v>11075</v>
      </c>
      <c r="K464" t="s">
        <v>11107</v>
      </c>
      <c r="L464" s="31" t="str">
        <f t="shared" si="28"/>
        <v>30-Days-Visa Change status inside country-for-Sri Lankan.html</v>
      </c>
      <c r="M464" s="220" t="str">
        <f t="shared" si="29"/>
        <v>30-Days-Visa-Change-status-inside-country-for-Sri-Lankan.html</v>
      </c>
      <c r="N464" t="s">
        <v>1152</v>
      </c>
      <c r="O464" t="str">
        <f t="shared" si="30"/>
        <v>30 Days Visa Change Status Inside Country For Sri Lankan</v>
      </c>
      <c r="P464" t="s">
        <v>1169</v>
      </c>
      <c r="Q464" t="str">
        <f t="shared" si="31"/>
        <v>&lt;a target="_blank" href="30days_visa_change/30-Days-Visa-Change-status-inside-country-for-Sri-Lankan.html"&gt;30 Days Visa Change Status Inside Country For Sri Lankan&lt;/a&gt; &lt;br /&gt;</v>
      </c>
    </row>
    <row r="465" spans="6:17">
      <c r="F465" s="216">
        <v>30</v>
      </c>
      <c r="G465" s="92" t="s">
        <v>11096</v>
      </c>
      <c r="H465" s="93" t="s">
        <v>11106</v>
      </c>
      <c r="I465" s="92" t="s">
        <v>11097</v>
      </c>
      <c r="J465" s="94" t="s">
        <v>10946</v>
      </c>
      <c r="K465" t="s">
        <v>11107</v>
      </c>
      <c r="L465" s="31" t="str">
        <f t="shared" si="28"/>
        <v>30-Days-Visa Change status inside country-for-Sudanese.html</v>
      </c>
      <c r="M465" s="220" t="str">
        <f t="shared" si="29"/>
        <v>30-Days-Visa-Change-status-inside-country-for-Sudanese.html</v>
      </c>
      <c r="N465" t="s">
        <v>1152</v>
      </c>
      <c r="O465" t="str">
        <f t="shared" si="30"/>
        <v>30 Days Visa Change Status Inside Country For Sudanese</v>
      </c>
      <c r="P465" t="s">
        <v>1169</v>
      </c>
      <c r="Q465" t="str">
        <f t="shared" si="31"/>
        <v>&lt;a target="_blank" href="30days_visa_change/30-Days-Visa-Change-status-inside-country-for-Sudanese.html"&gt;30 Days Visa Change Status Inside Country For Sudanese&lt;/a&gt; &lt;br /&gt;</v>
      </c>
    </row>
    <row r="466" spans="6:17">
      <c r="F466" s="216">
        <v>30</v>
      </c>
      <c r="G466" s="92" t="s">
        <v>11096</v>
      </c>
      <c r="H466" s="93" t="s">
        <v>11106</v>
      </c>
      <c r="I466" s="92" t="s">
        <v>11097</v>
      </c>
      <c r="J466" s="94" t="s">
        <v>11076</v>
      </c>
      <c r="K466" t="s">
        <v>11107</v>
      </c>
      <c r="L466" s="31" t="str">
        <f t="shared" si="28"/>
        <v>30-Days-Visa Change status inside country-for-Surinamese.html</v>
      </c>
      <c r="M466" s="220" t="str">
        <f t="shared" si="29"/>
        <v>30-Days-Visa-Change-status-inside-country-for-Surinamese.html</v>
      </c>
      <c r="N466" t="s">
        <v>1152</v>
      </c>
      <c r="O466" t="str">
        <f t="shared" si="30"/>
        <v>30 Days Visa Change Status Inside Country For Surinamese</v>
      </c>
      <c r="P466" t="s">
        <v>1169</v>
      </c>
      <c r="Q466" t="str">
        <f t="shared" si="31"/>
        <v>&lt;a target="_blank" href="30days_visa_change/30-Days-Visa-Change-status-inside-country-for-Surinamese.html"&gt;30 Days Visa Change Status Inside Country For Surinamese&lt;/a&gt; &lt;br /&gt;</v>
      </c>
    </row>
    <row r="467" spans="6:17">
      <c r="F467" s="216">
        <v>30</v>
      </c>
      <c r="G467" s="92" t="s">
        <v>11096</v>
      </c>
      <c r="H467" s="93" t="s">
        <v>11106</v>
      </c>
      <c r="I467" s="92" t="s">
        <v>11097</v>
      </c>
      <c r="J467" s="94" t="s">
        <v>11077</v>
      </c>
      <c r="K467" t="s">
        <v>11107</v>
      </c>
      <c r="L467" s="31" t="str">
        <f t="shared" si="28"/>
        <v>30-Days-Visa Change status inside country-for-Swazi.html</v>
      </c>
      <c r="M467" s="220" t="str">
        <f t="shared" si="29"/>
        <v>30-Days-Visa-Change-status-inside-country-for-Swazi.html</v>
      </c>
      <c r="N467" t="s">
        <v>1152</v>
      </c>
      <c r="O467" t="str">
        <f t="shared" si="30"/>
        <v>30 Days Visa Change Status Inside Country For Swazi</v>
      </c>
      <c r="P467" t="s">
        <v>1169</v>
      </c>
      <c r="Q467" t="str">
        <f t="shared" si="31"/>
        <v>&lt;a target="_blank" href="30days_visa_change/30-Days-Visa-Change-status-inside-country-for-Swazi.html"&gt;30 Days Visa Change Status Inside Country For Swazi&lt;/a&gt; &lt;br /&gt;</v>
      </c>
    </row>
    <row r="468" spans="6:17">
      <c r="F468" s="216">
        <v>30</v>
      </c>
      <c r="G468" s="92" t="s">
        <v>11096</v>
      </c>
      <c r="H468" s="93" t="s">
        <v>11106</v>
      </c>
      <c r="I468" s="92" t="s">
        <v>11097</v>
      </c>
      <c r="J468" s="94" t="s">
        <v>11078</v>
      </c>
      <c r="K468" t="s">
        <v>11107</v>
      </c>
      <c r="L468" s="31" t="str">
        <f t="shared" si="28"/>
        <v>30-Days-Visa Change status inside country-for-Swedish.html</v>
      </c>
      <c r="M468" s="220" t="str">
        <f t="shared" si="29"/>
        <v>30-Days-Visa-Change-status-inside-country-for-Swedish.html</v>
      </c>
      <c r="N468" t="s">
        <v>1152</v>
      </c>
      <c r="O468" t="str">
        <f t="shared" si="30"/>
        <v>30 Days Visa Change Status Inside Country For Swedish</v>
      </c>
      <c r="P468" t="s">
        <v>1169</v>
      </c>
      <c r="Q468" t="str">
        <f t="shared" si="31"/>
        <v>&lt;a target="_blank" href="30days_visa_change/30-Days-Visa-Change-status-inside-country-for-Swedish.html"&gt;30 Days Visa Change Status Inside Country For Swedish&lt;/a&gt; &lt;br /&gt;</v>
      </c>
    </row>
    <row r="469" spans="6:17">
      <c r="F469" s="216">
        <v>30</v>
      </c>
      <c r="G469" s="92" t="s">
        <v>11096</v>
      </c>
      <c r="H469" s="93" t="s">
        <v>11106</v>
      </c>
      <c r="I469" s="92" t="s">
        <v>11097</v>
      </c>
      <c r="J469" s="94" t="s">
        <v>11079</v>
      </c>
      <c r="K469" t="s">
        <v>11107</v>
      </c>
      <c r="L469" s="31" t="str">
        <f t="shared" si="28"/>
        <v>30-Days-Visa Change status inside country-for-Swiss.html</v>
      </c>
      <c r="M469" s="220" t="str">
        <f t="shared" si="29"/>
        <v>30-Days-Visa-Change-status-inside-country-for-Swiss.html</v>
      </c>
      <c r="N469" t="s">
        <v>1152</v>
      </c>
      <c r="O469" t="str">
        <f t="shared" si="30"/>
        <v>30 Days Visa Change Status Inside Country For Swiss</v>
      </c>
      <c r="P469" t="s">
        <v>1169</v>
      </c>
      <c r="Q469" t="str">
        <f t="shared" si="31"/>
        <v>&lt;a target="_blank" href="30days_visa_change/30-Days-Visa-Change-status-inside-country-for-Swiss.html"&gt;30 Days Visa Change Status Inside Country For Swiss&lt;/a&gt; &lt;br /&gt;</v>
      </c>
    </row>
    <row r="470" spans="6:17">
      <c r="F470" s="216">
        <v>30</v>
      </c>
      <c r="G470" s="92" t="s">
        <v>11096</v>
      </c>
      <c r="H470" s="93" t="s">
        <v>11106</v>
      </c>
      <c r="I470" s="92" t="s">
        <v>11097</v>
      </c>
      <c r="J470" s="94" t="s">
        <v>11080</v>
      </c>
      <c r="K470" t="s">
        <v>11107</v>
      </c>
      <c r="L470" s="31" t="str">
        <f t="shared" si="28"/>
        <v>30-Days-Visa Change status inside country-for-Syrian Arab Republic.html</v>
      </c>
      <c r="M470" s="220" t="str">
        <f t="shared" si="29"/>
        <v>30-Days-Visa-Change-status-inside-country-for-Syrian-Arab-Republic.html</v>
      </c>
      <c r="N470" t="s">
        <v>1152</v>
      </c>
      <c r="O470" t="str">
        <f t="shared" si="30"/>
        <v>30 Days Visa Change Status Inside Country For Syrian Arab Republic</v>
      </c>
      <c r="P470" t="s">
        <v>1169</v>
      </c>
      <c r="Q470" t="str">
        <f t="shared" si="31"/>
        <v>&lt;a target="_blank" href="30days_visa_change/30-Days-Visa-Change-status-inside-country-for-Syrian-Arab-Republic.html"&gt;30 Days Visa Change Status Inside Country For Syrian Arab Republic&lt;/a&gt; &lt;br /&gt;</v>
      </c>
    </row>
    <row r="471" spans="6:17">
      <c r="F471" s="216">
        <v>30</v>
      </c>
      <c r="G471" s="92" t="s">
        <v>11096</v>
      </c>
      <c r="H471" s="93" t="s">
        <v>11106</v>
      </c>
      <c r="I471" s="92" t="s">
        <v>11097</v>
      </c>
      <c r="J471" s="94" t="s">
        <v>11081</v>
      </c>
      <c r="K471" t="s">
        <v>11107</v>
      </c>
      <c r="L471" s="31" t="str">
        <f t="shared" si="28"/>
        <v>30-Days-Visa Change status inside country-for-Tajikistani.html</v>
      </c>
      <c r="M471" s="220" t="str">
        <f t="shared" si="29"/>
        <v>30-Days-Visa-Change-status-inside-country-for-Tajikistani.html</v>
      </c>
      <c r="N471" t="s">
        <v>1152</v>
      </c>
      <c r="O471" t="str">
        <f t="shared" si="30"/>
        <v>30 Days Visa Change Status Inside Country For Tajikistani</v>
      </c>
      <c r="P471" t="s">
        <v>1169</v>
      </c>
      <c r="Q471" t="str">
        <f t="shared" si="31"/>
        <v>&lt;a target="_blank" href="30days_visa_change/30-Days-Visa-Change-status-inside-country-for-Tajikistani.html"&gt;30 Days Visa Change Status Inside Country For Tajikistani&lt;/a&gt; &lt;br /&gt;</v>
      </c>
    </row>
    <row r="472" spans="6:17">
      <c r="F472" s="216">
        <v>30</v>
      </c>
      <c r="G472" s="92" t="s">
        <v>11096</v>
      </c>
      <c r="H472" s="93" t="s">
        <v>11106</v>
      </c>
      <c r="I472" s="92" t="s">
        <v>11097</v>
      </c>
      <c r="J472" s="94" t="s">
        <v>11082</v>
      </c>
      <c r="K472" t="s">
        <v>11107</v>
      </c>
      <c r="L472" s="31" t="str">
        <f t="shared" si="28"/>
        <v>30-Days-Visa Change status inside country-for-Tanzanian.html</v>
      </c>
      <c r="M472" s="220" t="str">
        <f t="shared" si="29"/>
        <v>30-Days-Visa-Change-status-inside-country-for-Tanzanian.html</v>
      </c>
      <c r="N472" t="s">
        <v>1152</v>
      </c>
      <c r="O472" t="str">
        <f t="shared" si="30"/>
        <v>30 Days Visa Change Status Inside Country For Tanzanian</v>
      </c>
      <c r="P472" t="s">
        <v>1169</v>
      </c>
      <c r="Q472" t="str">
        <f t="shared" si="31"/>
        <v>&lt;a target="_blank" href="30days_visa_change/30-Days-Visa-Change-status-inside-country-for-Tanzanian.html"&gt;30 Days Visa Change Status Inside Country For Tanzanian&lt;/a&gt; &lt;br /&gt;</v>
      </c>
    </row>
    <row r="473" spans="6:17">
      <c r="F473" s="216">
        <v>30</v>
      </c>
      <c r="G473" s="92" t="s">
        <v>11096</v>
      </c>
      <c r="H473" s="93" t="s">
        <v>11106</v>
      </c>
      <c r="I473" s="92" t="s">
        <v>11097</v>
      </c>
      <c r="J473" s="94" t="s">
        <v>10886</v>
      </c>
      <c r="K473" t="s">
        <v>11107</v>
      </c>
      <c r="L473" s="31" t="str">
        <f t="shared" si="28"/>
        <v>30-Days-Visa Change status inside country-for-Thai.html</v>
      </c>
      <c r="M473" s="220" t="str">
        <f t="shared" si="29"/>
        <v>30-Days-Visa-Change-status-inside-country-for-Thai.html</v>
      </c>
      <c r="N473" t="s">
        <v>1152</v>
      </c>
      <c r="O473" t="str">
        <f t="shared" si="30"/>
        <v>30 Days Visa Change Status Inside Country For Thai</v>
      </c>
      <c r="P473" t="s">
        <v>1169</v>
      </c>
      <c r="Q473" t="str">
        <f t="shared" si="31"/>
        <v>&lt;a target="_blank" href="30days_visa_change/30-Days-Visa-Change-status-inside-country-for-Thai.html"&gt;30 Days Visa Change Status Inside Country For Thai&lt;/a&gt; &lt;br /&gt;</v>
      </c>
    </row>
    <row r="474" spans="6:17">
      <c r="F474" s="216">
        <v>30</v>
      </c>
      <c r="G474" s="92" t="s">
        <v>11096</v>
      </c>
      <c r="H474" s="93" t="s">
        <v>11106</v>
      </c>
      <c r="I474" s="92" t="s">
        <v>11097</v>
      </c>
      <c r="J474" s="94" t="s">
        <v>11083</v>
      </c>
      <c r="K474" t="s">
        <v>11107</v>
      </c>
      <c r="L474" s="31" t="str">
        <f t="shared" si="28"/>
        <v>30-Days-Visa Change status inside country-for-Tobagonian.html</v>
      </c>
      <c r="M474" s="220" t="str">
        <f t="shared" si="29"/>
        <v>30-Days-Visa-Change-status-inside-country-for-Tobagonian.html</v>
      </c>
      <c r="N474" t="s">
        <v>1152</v>
      </c>
      <c r="O474" t="str">
        <f t="shared" si="30"/>
        <v>30 Days Visa Change Status Inside Country For Tobagonian</v>
      </c>
      <c r="P474" t="s">
        <v>1169</v>
      </c>
      <c r="Q474" t="str">
        <f t="shared" si="31"/>
        <v>&lt;a target="_blank" href="30days_visa_change/30-Days-Visa-Change-status-inside-country-for-Tobagonian.html"&gt;30 Days Visa Change Status Inside Country For Tobagonian&lt;/a&gt; &lt;br /&gt;</v>
      </c>
    </row>
    <row r="475" spans="6:17">
      <c r="F475" s="216">
        <v>30</v>
      </c>
      <c r="G475" s="92" t="s">
        <v>11096</v>
      </c>
      <c r="H475" s="93" t="s">
        <v>11106</v>
      </c>
      <c r="I475" s="92" t="s">
        <v>11097</v>
      </c>
      <c r="J475" s="94" t="s">
        <v>11084</v>
      </c>
      <c r="K475" t="s">
        <v>11107</v>
      </c>
      <c r="L475" s="31" t="str">
        <f t="shared" si="28"/>
        <v>30-Days-Visa Change status inside country-for-Trinidadian.html</v>
      </c>
      <c r="M475" s="220" t="str">
        <f t="shared" si="29"/>
        <v>30-Days-Visa-Change-status-inside-country-for-Trinidadian.html</v>
      </c>
      <c r="N475" t="s">
        <v>1152</v>
      </c>
      <c r="O475" t="str">
        <f t="shared" si="30"/>
        <v>30 Days Visa Change Status Inside Country For Trinidadian</v>
      </c>
      <c r="P475" t="s">
        <v>1169</v>
      </c>
      <c r="Q475" t="str">
        <f t="shared" si="31"/>
        <v>&lt;a target="_blank" href="30days_visa_change/30-Days-Visa-Change-status-inside-country-for-Trinidadian.html"&gt;30 Days Visa Change Status Inside Country For Trinidadian&lt;/a&gt; &lt;br /&gt;</v>
      </c>
    </row>
    <row r="476" spans="6:17">
      <c r="F476" s="216">
        <v>30</v>
      </c>
      <c r="G476" s="92" t="s">
        <v>11096</v>
      </c>
      <c r="H476" s="93" t="s">
        <v>11106</v>
      </c>
      <c r="I476" s="92" t="s">
        <v>11097</v>
      </c>
      <c r="J476" s="94" t="s">
        <v>10957</v>
      </c>
      <c r="K476" t="s">
        <v>11107</v>
      </c>
      <c r="L476" s="31" t="str">
        <f t="shared" si="28"/>
        <v>30-Days-Visa Change status inside country-for-Tunisian.html</v>
      </c>
      <c r="M476" s="220" t="str">
        <f t="shared" si="29"/>
        <v>30-Days-Visa-Change-status-inside-country-for-Tunisian.html</v>
      </c>
      <c r="N476" t="s">
        <v>1152</v>
      </c>
      <c r="O476" t="str">
        <f t="shared" si="30"/>
        <v>30 Days Visa Change Status Inside Country For Tunisian</v>
      </c>
      <c r="P476" t="s">
        <v>1169</v>
      </c>
      <c r="Q476" t="str">
        <f t="shared" si="31"/>
        <v>&lt;a target="_blank" href="30days_visa_change/30-Days-Visa-Change-status-inside-country-for-Tunisian.html"&gt;30 Days Visa Change Status Inside Country For Tunisian&lt;/a&gt; &lt;br /&gt;</v>
      </c>
    </row>
    <row r="477" spans="6:17">
      <c r="F477" s="216">
        <v>30</v>
      </c>
      <c r="G477" s="92" t="s">
        <v>11096</v>
      </c>
      <c r="H477" s="93" t="s">
        <v>11106</v>
      </c>
      <c r="I477" s="92" t="s">
        <v>11097</v>
      </c>
      <c r="J477" s="94" t="s">
        <v>10843</v>
      </c>
      <c r="K477" t="s">
        <v>11107</v>
      </c>
      <c r="L477" s="31" t="str">
        <f t="shared" si="28"/>
        <v>30-Days-Visa Change status inside country-for-Turkish.html</v>
      </c>
      <c r="M477" s="220" t="str">
        <f t="shared" si="29"/>
        <v>30-Days-Visa-Change-status-inside-country-for-Turkish.html</v>
      </c>
      <c r="N477" t="s">
        <v>1152</v>
      </c>
      <c r="O477" t="str">
        <f t="shared" si="30"/>
        <v>30 Days Visa Change Status Inside Country For Turkish</v>
      </c>
      <c r="P477" t="s">
        <v>1169</v>
      </c>
      <c r="Q477" t="str">
        <f t="shared" si="31"/>
        <v>&lt;a target="_blank" href="30days_visa_change/30-Days-Visa-Change-status-inside-country-for-Turkish.html"&gt;30 Days Visa Change Status Inside Country For Turkish&lt;/a&gt; &lt;br /&gt;</v>
      </c>
    </row>
    <row r="478" spans="6:17">
      <c r="F478" s="216">
        <v>30</v>
      </c>
      <c r="G478" s="92" t="s">
        <v>11096</v>
      </c>
      <c r="H478" s="93" t="s">
        <v>11106</v>
      </c>
      <c r="I478" s="92" t="s">
        <v>11097</v>
      </c>
      <c r="J478" s="94" t="s">
        <v>11085</v>
      </c>
      <c r="K478" t="s">
        <v>11107</v>
      </c>
      <c r="L478" s="31" t="str">
        <f t="shared" si="28"/>
        <v>30-Days-Visa Change status inside country-for-Ugandan.html</v>
      </c>
      <c r="M478" s="220" t="str">
        <f t="shared" si="29"/>
        <v>30-Days-Visa-Change-status-inside-country-for-Ugandan.html</v>
      </c>
      <c r="N478" t="s">
        <v>1152</v>
      </c>
      <c r="O478" t="str">
        <f t="shared" si="30"/>
        <v>30 Days Visa Change Status Inside Country For Ugandan</v>
      </c>
      <c r="P478" t="s">
        <v>1169</v>
      </c>
      <c r="Q478" t="str">
        <f t="shared" si="31"/>
        <v>&lt;a target="_blank" href="30days_visa_change/30-Days-Visa-Change-status-inside-country-for-Ugandan.html"&gt;30 Days Visa Change Status Inside Country For Ugandan&lt;/a&gt; &lt;br /&gt;</v>
      </c>
    </row>
    <row r="479" spans="6:17">
      <c r="F479" s="216">
        <v>30</v>
      </c>
      <c r="G479" s="92" t="s">
        <v>11096</v>
      </c>
      <c r="H479" s="93" t="s">
        <v>11106</v>
      </c>
      <c r="I479" s="92" t="s">
        <v>11097</v>
      </c>
      <c r="J479" s="94" t="s">
        <v>10873</v>
      </c>
      <c r="K479" t="s">
        <v>11107</v>
      </c>
      <c r="L479" s="31" t="str">
        <f t="shared" si="28"/>
        <v>30-Days-Visa Change status inside country-for-Ukrainian.html</v>
      </c>
      <c r="M479" s="220" t="str">
        <f t="shared" si="29"/>
        <v>30-Days-Visa-Change-status-inside-country-for-Ukrainian.html</v>
      </c>
      <c r="N479" t="s">
        <v>1152</v>
      </c>
      <c r="O479" t="str">
        <f t="shared" si="30"/>
        <v>30 Days Visa Change Status Inside Country For Ukrainian</v>
      </c>
      <c r="P479" t="s">
        <v>1169</v>
      </c>
      <c r="Q479" t="str">
        <f t="shared" si="31"/>
        <v>&lt;a target="_blank" href="30days_visa_change/30-Days-Visa-Change-status-inside-country-for-Ukrainian.html"&gt;30 Days Visa Change Status Inside Country For Ukrainian&lt;/a&gt; &lt;br /&gt;</v>
      </c>
    </row>
    <row r="480" spans="6:17">
      <c r="F480" s="216">
        <v>30</v>
      </c>
      <c r="G480" s="92" t="s">
        <v>11096</v>
      </c>
      <c r="H480" s="93" t="s">
        <v>11106</v>
      </c>
      <c r="I480" s="92" t="s">
        <v>11097</v>
      </c>
      <c r="J480" s="94" t="s">
        <v>11086</v>
      </c>
      <c r="K480" t="s">
        <v>11107</v>
      </c>
      <c r="L480" s="31" t="str">
        <f t="shared" si="28"/>
        <v>30-Days-Visa Change status inside country-for-Uruguayan.html</v>
      </c>
      <c r="M480" s="220" t="str">
        <f t="shared" si="29"/>
        <v>30-Days-Visa-Change-status-inside-country-for-Uruguayan.html</v>
      </c>
      <c r="N480" t="s">
        <v>1152</v>
      </c>
      <c r="O480" t="str">
        <f t="shared" si="30"/>
        <v>30 Days Visa Change Status Inside Country For Uruguayan</v>
      </c>
      <c r="P480" t="s">
        <v>1169</v>
      </c>
      <c r="Q480" t="str">
        <f t="shared" si="31"/>
        <v>&lt;a target="_blank" href="30days_visa_change/30-Days-Visa-Change-status-inside-country-for-Uruguayan.html"&gt;30 Days Visa Change Status Inside Country For Uruguayan&lt;/a&gt; &lt;br /&gt;</v>
      </c>
    </row>
    <row r="481" spans="6:17">
      <c r="F481" s="216">
        <v>30</v>
      </c>
      <c r="G481" s="92" t="s">
        <v>11096</v>
      </c>
      <c r="H481" s="93" t="s">
        <v>11106</v>
      </c>
      <c r="I481" s="92" t="s">
        <v>11097</v>
      </c>
      <c r="J481" s="94" t="s">
        <v>11087</v>
      </c>
      <c r="K481" t="s">
        <v>11107</v>
      </c>
      <c r="L481" s="31" t="str">
        <f t="shared" si="28"/>
        <v>30-Days-Visa Change status inside country-for-US Citizens.html</v>
      </c>
      <c r="M481" s="220" t="str">
        <f t="shared" si="29"/>
        <v>30-Days-Visa-Change-status-inside-country-for-US-Citizens.html</v>
      </c>
      <c r="N481" t="s">
        <v>1152</v>
      </c>
      <c r="O481" t="str">
        <f t="shared" si="30"/>
        <v>30 Days Visa Change Status Inside Country For Us Citizens</v>
      </c>
      <c r="P481" t="s">
        <v>1169</v>
      </c>
      <c r="Q481" t="str">
        <f t="shared" si="31"/>
        <v>&lt;a target="_blank" href="30days_visa_change/30-Days-Visa-Change-status-inside-country-for-US-Citizens.html"&gt;30 Days Visa Change Status Inside Country For Us Citizens&lt;/a&gt; &lt;br /&gt;</v>
      </c>
    </row>
    <row r="482" spans="6:17">
      <c r="F482" s="216">
        <v>30</v>
      </c>
      <c r="G482" s="92" t="s">
        <v>11096</v>
      </c>
      <c r="H482" s="93" t="s">
        <v>11106</v>
      </c>
      <c r="I482" s="92" t="s">
        <v>11097</v>
      </c>
      <c r="J482" s="94" t="s">
        <v>11088</v>
      </c>
      <c r="K482" t="s">
        <v>11107</v>
      </c>
      <c r="L482" s="31" t="str">
        <f t="shared" si="28"/>
        <v>30-Days-Visa Change status inside country-for-Uzbekistani.html</v>
      </c>
      <c r="M482" s="220" t="str">
        <f t="shared" si="29"/>
        <v>30-Days-Visa-Change-status-inside-country-for-Uzbekistani.html</v>
      </c>
      <c r="N482" t="s">
        <v>1152</v>
      </c>
      <c r="O482" t="str">
        <f t="shared" si="30"/>
        <v>30 Days Visa Change Status Inside Country For Uzbekistani</v>
      </c>
      <c r="P482" t="s">
        <v>1169</v>
      </c>
      <c r="Q482" t="str">
        <f t="shared" si="31"/>
        <v>&lt;a target="_blank" href="30days_visa_change/30-Days-Visa-Change-status-inside-country-for-Uzbekistani.html"&gt;30 Days Visa Change Status Inside Country For Uzbekistani&lt;/a&gt; &lt;br /&gt;</v>
      </c>
    </row>
    <row r="483" spans="6:17">
      <c r="F483" s="216">
        <v>30</v>
      </c>
      <c r="G483" s="92" t="s">
        <v>11096</v>
      </c>
      <c r="H483" s="93" t="s">
        <v>11106</v>
      </c>
      <c r="I483" s="92" t="s">
        <v>11097</v>
      </c>
      <c r="J483" s="94" t="s">
        <v>11089</v>
      </c>
      <c r="K483" t="s">
        <v>11107</v>
      </c>
      <c r="L483" s="31" t="str">
        <f t="shared" si="28"/>
        <v>30-Days-Visa Change status inside country-for-Venezuelan.html</v>
      </c>
      <c r="M483" s="220" t="str">
        <f t="shared" si="29"/>
        <v>30-Days-Visa-Change-status-inside-country-for-Venezuelan.html</v>
      </c>
      <c r="N483" t="s">
        <v>1152</v>
      </c>
      <c r="O483" t="str">
        <f t="shared" si="30"/>
        <v>30 Days Visa Change Status Inside Country For Venezuelan</v>
      </c>
      <c r="P483" t="s">
        <v>1169</v>
      </c>
      <c r="Q483" t="str">
        <f t="shared" si="31"/>
        <v>&lt;a target="_blank" href="30days_visa_change/30-Days-Visa-Change-status-inside-country-for-Venezuelan.html"&gt;30 Days Visa Change Status Inside Country For Venezuelan&lt;/a&gt; &lt;br /&gt;</v>
      </c>
    </row>
    <row r="484" spans="6:17">
      <c r="F484" s="216">
        <v>30</v>
      </c>
      <c r="G484" s="92" t="s">
        <v>11096</v>
      </c>
      <c r="H484" s="93" t="s">
        <v>11106</v>
      </c>
      <c r="I484" s="92" t="s">
        <v>11097</v>
      </c>
      <c r="J484" s="94" t="s">
        <v>11090</v>
      </c>
      <c r="K484" t="s">
        <v>11107</v>
      </c>
      <c r="L484" s="31" t="str">
        <f t="shared" si="28"/>
        <v>30-Days-Visa Change status inside country-for-Verdean.html</v>
      </c>
      <c r="M484" s="220" t="str">
        <f t="shared" si="29"/>
        <v>30-Days-Visa-Change-status-inside-country-for-Verdean.html</v>
      </c>
      <c r="N484" t="s">
        <v>1152</v>
      </c>
      <c r="O484" t="str">
        <f t="shared" si="30"/>
        <v>30 Days Visa Change Status Inside Country For Verdean</v>
      </c>
      <c r="P484" t="s">
        <v>1169</v>
      </c>
      <c r="Q484" t="str">
        <f t="shared" si="31"/>
        <v>&lt;a target="_blank" href="30days_visa_change/30-Days-Visa-Change-status-inside-country-for-Verdean.html"&gt;30 Days Visa Change Status Inside Country For Verdean&lt;/a&gt; &lt;br /&gt;</v>
      </c>
    </row>
    <row r="485" spans="6:17">
      <c r="F485" s="216">
        <v>30</v>
      </c>
      <c r="G485" s="92" t="s">
        <v>11096</v>
      </c>
      <c r="H485" s="93" t="s">
        <v>11106</v>
      </c>
      <c r="I485" s="92" t="s">
        <v>11097</v>
      </c>
      <c r="J485" s="94" t="s">
        <v>10847</v>
      </c>
      <c r="K485" t="s">
        <v>11107</v>
      </c>
      <c r="L485" s="31" t="str">
        <f t="shared" si="28"/>
        <v>30-Days-Visa Change status inside country-for-Vietnamese.html</v>
      </c>
      <c r="M485" s="220" t="str">
        <f t="shared" si="29"/>
        <v>30-Days-Visa-Change-status-inside-country-for-Vietnamese.html</v>
      </c>
      <c r="N485" t="s">
        <v>1152</v>
      </c>
      <c r="O485" t="str">
        <f t="shared" si="30"/>
        <v>30 Days Visa Change Status Inside Country For Vietnamese</v>
      </c>
      <c r="P485" t="s">
        <v>1169</v>
      </c>
      <c r="Q485" t="str">
        <f t="shared" si="31"/>
        <v>&lt;a target="_blank" href="30days_visa_change/30-Days-Visa-Change-status-inside-country-for-Vietnamese.html"&gt;30 Days Visa Change Status Inside Country For Vietnamese&lt;/a&gt; &lt;br /&gt;</v>
      </c>
    </row>
    <row r="486" spans="6:17">
      <c r="F486" s="216">
        <v>30</v>
      </c>
      <c r="G486" s="92" t="s">
        <v>11096</v>
      </c>
      <c r="H486" s="93" t="s">
        <v>11106</v>
      </c>
      <c r="I486" s="92" t="s">
        <v>11097</v>
      </c>
      <c r="J486" s="94" t="s">
        <v>11091</v>
      </c>
      <c r="K486" t="s">
        <v>11107</v>
      </c>
      <c r="L486" s="31" t="str">
        <f t="shared" si="28"/>
        <v>30-Days-Visa Change status inside country-for-Vincentian.html</v>
      </c>
      <c r="M486" s="220" t="str">
        <f t="shared" si="29"/>
        <v>30-Days-Visa-Change-status-inside-country-for-Vincentian.html</v>
      </c>
      <c r="N486" t="s">
        <v>1152</v>
      </c>
      <c r="O486" t="str">
        <f t="shared" si="30"/>
        <v>30 Days Visa Change Status Inside Country For Vincentian</v>
      </c>
      <c r="P486" t="s">
        <v>1169</v>
      </c>
      <c r="Q486" t="str">
        <f t="shared" si="31"/>
        <v>&lt;a target="_blank" href="30days_visa_change/30-Days-Visa-Change-status-inside-country-for-Vincentian.html"&gt;30 Days Visa Change Status Inside Country For Vincentian&lt;/a&gt; &lt;br /&gt;</v>
      </c>
    </row>
    <row r="487" spans="6:17">
      <c r="F487" s="216">
        <v>30</v>
      </c>
      <c r="G487" s="92" t="s">
        <v>11096</v>
      </c>
      <c r="H487" s="93" t="s">
        <v>11106</v>
      </c>
      <c r="I487" s="92" t="s">
        <v>11097</v>
      </c>
      <c r="J487" s="94" t="s">
        <v>11092</v>
      </c>
      <c r="K487" t="s">
        <v>11107</v>
      </c>
      <c r="L487" s="31" t="str">
        <f t="shared" si="28"/>
        <v>30-Days-Visa Change status inside country-for-Yemeni.html</v>
      </c>
      <c r="M487" s="220" t="str">
        <f t="shared" si="29"/>
        <v>30-Days-Visa-Change-status-inside-country-for-Yemeni.html</v>
      </c>
      <c r="N487" t="s">
        <v>1152</v>
      </c>
      <c r="O487" t="str">
        <f t="shared" si="30"/>
        <v>30 Days Visa Change Status Inside Country For Yemeni</v>
      </c>
      <c r="P487" t="s">
        <v>1169</v>
      </c>
      <c r="Q487" t="str">
        <f t="shared" si="31"/>
        <v>&lt;a target="_blank" href="30days_visa_change/30-Days-Visa-Change-status-inside-country-for-Yemeni.html"&gt;30 Days Visa Change Status Inside Country For Yemeni&lt;/a&gt; &lt;br /&gt;</v>
      </c>
    </row>
    <row r="488" spans="6:17">
      <c r="F488" s="216">
        <v>30</v>
      </c>
      <c r="G488" s="92" t="s">
        <v>11096</v>
      </c>
      <c r="H488" s="93" t="s">
        <v>11106</v>
      </c>
      <c r="I488" s="92" t="s">
        <v>11097</v>
      </c>
      <c r="J488" s="94" t="s">
        <v>11093</v>
      </c>
      <c r="K488" t="s">
        <v>11107</v>
      </c>
      <c r="L488" s="31" t="str">
        <f t="shared" si="28"/>
        <v>30-Days-Visa Change status inside country-for-Zambian.html</v>
      </c>
      <c r="M488" s="220" t="str">
        <f t="shared" si="29"/>
        <v>30-Days-Visa-Change-status-inside-country-for-Zambian.html</v>
      </c>
      <c r="N488" t="s">
        <v>1152</v>
      </c>
      <c r="O488" t="str">
        <f t="shared" si="30"/>
        <v>30 Days Visa Change Status Inside Country For Zambian</v>
      </c>
      <c r="P488" t="s">
        <v>1169</v>
      </c>
      <c r="Q488" t="str">
        <f t="shared" si="31"/>
        <v>&lt;a target="_blank" href="30days_visa_change/30-Days-Visa-Change-status-inside-country-for-Zambian.html"&gt;30 Days Visa Change Status Inside Country For Zambian&lt;/a&gt; &lt;br /&gt;</v>
      </c>
    </row>
    <row r="489" spans="6:17">
      <c r="F489" s="216">
        <v>30</v>
      </c>
      <c r="G489" s="92" t="s">
        <v>11096</v>
      </c>
      <c r="H489" s="93" t="s">
        <v>11106</v>
      </c>
      <c r="I489" s="92" t="s">
        <v>11097</v>
      </c>
      <c r="J489" s="94" t="s">
        <v>11094</v>
      </c>
      <c r="K489" t="s">
        <v>11107</v>
      </c>
      <c r="L489" s="31" t="str">
        <f t="shared" si="28"/>
        <v>30-Days-Visa Change status inside country-for-Zimbabwe.html</v>
      </c>
      <c r="M489" s="220" t="str">
        <f t="shared" si="29"/>
        <v>30-Days-Visa-Change-status-inside-country-for-Zimbabwe.html</v>
      </c>
      <c r="N489" t="s">
        <v>1152</v>
      </c>
      <c r="O489" t="str">
        <f t="shared" si="30"/>
        <v>30 Days Visa Change Status Inside Country For Zimbabwe</v>
      </c>
      <c r="P489" t="s">
        <v>1169</v>
      </c>
      <c r="Q489" t="str">
        <f t="shared" si="31"/>
        <v>&lt;a target="_blank" href="30days_visa_change/30-Days-Visa-Change-status-inside-country-for-Zimbabwe.html"&gt;30 Days Visa Change Status Inside Country For Zimbabwe&lt;/a&gt; &lt;br /&gt;</v>
      </c>
    </row>
    <row r="490" spans="6:17">
      <c r="F490" s="218"/>
      <c r="G490" s="215"/>
      <c r="H490" s="215"/>
      <c r="I490" s="214"/>
      <c r="J490" s="205"/>
    </row>
    <row r="491" spans="6:17">
      <c r="F491" s="218"/>
      <c r="G491" s="215"/>
      <c r="H491" s="215"/>
      <c r="I491" s="214"/>
      <c r="J491" s="204"/>
    </row>
    <row r="492" spans="6:17">
      <c r="F492" s="218"/>
      <c r="G492" s="215"/>
      <c r="H492" s="215"/>
      <c r="I492" s="214"/>
      <c r="J492" s="205"/>
    </row>
    <row r="493" spans="6:17">
      <c r="F493" s="218"/>
      <c r="G493" s="215"/>
      <c r="H493" s="215"/>
      <c r="I493" s="214"/>
      <c r="J493" s="204"/>
    </row>
    <row r="494" spans="6:17">
      <c r="F494" s="218"/>
      <c r="G494" s="215"/>
      <c r="H494" s="215"/>
      <c r="I494" s="214"/>
      <c r="J494" s="204"/>
    </row>
    <row r="495" spans="6:17">
      <c r="F495" s="218"/>
      <c r="G495" s="215"/>
      <c r="H495" s="215"/>
      <c r="I495" s="214"/>
      <c r="J495" s="204"/>
    </row>
    <row r="496" spans="6:17">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728" priority="36"/>
  </conditionalFormatting>
  <conditionalFormatting sqref="J57:J109">
    <cfRule type="duplicateValues" dxfId="727" priority="35"/>
  </conditionalFormatting>
  <conditionalFormatting sqref="J110:J162">
    <cfRule type="duplicateValues" dxfId="726" priority="34"/>
  </conditionalFormatting>
  <conditionalFormatting sqref="J163:J215">
    <cfRule type="duplicateValues" dxfId="725" priority="33"/>
  </conditionalFormatting>
  <conditionalFormatting sqref="J216:J268">
    <cfRule type="duplicateValues" dxfId="724" priority="32"/>
  </conditionalFormatting>
  <conditionalFormatting sqref="J269:J321">
    <cfRule type="duplicateValues" dxfId="723" priority="31"/>
  </conditionalFormatting>
  <conditionalFormatting sqref="J322:J374">
    <cfRule type="duplicateValues" dxfId="722" priority="30"/>
  </conditionalFormatting>
  <conditionalFormatting sqref="J375:J427">
    <cfRule type="duplicateValues" dxfId="721" priority="29"/>
  </conditionalFormatting>
  <conditionalFormatting sqref="J428:J480">
    <cfRule type="duplicateValues" dxfId="720" priority="28"/>
  </conditionalFormatting>
  <conditionalFormatting sqref="J481:J533">
    <cfRule type="duplicateValues" dxfId="719" priority="27"/>
  </conditionalFormatting>
  <conditionalFormatting sqref="J534:J586">
    <cfRule type="duplicateValues" dxfId="718" priority="26"/>
  </conditionalFormatting>
  <conditionalFormatting sqref="J587:J639">
    <cfRule type="duplicateValues" dxfId="717" priority="25"/>
  </conditionalFormatting>
  <conditionalFormatting sqref="J640:J692">
    <cfRule type="duplicateValues" dxfId="716" priority="24"/>
  </conditionalFormatting>
  <conditionalFormatting sqref="J693:J745">
    <cfRule type="duplicateValues" dxfId="715" priority="23"/>
  </conditionalFormatting>
  <conditionalFormatting sqref="J746:J798">
    <cfRule type="duplicateValues" dxfId="714" priority="22"/>
  </conditionalFormatting>
  <conditionalFormatting sqref="J799:J851">
    <cfRule type="uniqueValues" dxfId="713" priority="19"/>
    <cfRule type="duplicateValues" dxfId="712" priority="20"/>
    <cfRule type="duplicateValues" dxfId="711" priority="21"/>
  </conditionalFormatting>
  <conditionalFormatting sqref="E799:E851">
    <cfRule type="duplicateValues" dxfId="710" priority="18"/>
  </conditionalFormatting>
  <conditionalFormatting sqref="F799:F851">
    <cfRule type="duplicateValues" dxfId="709" priority="17"/>
  </conditionalFormatting>
  <conditionalFormatting sqref="J852:J904">
    <cfRule type="uniqueValues" dxfId="708" priority="14"/>
    <cfRule type="duplicateValues" dxfId="707" priority="15"/>
    <cfRule type="duplicateValues" dxfId="706" priority="16"/>
  </conditionalFormatting>
  <conditionalFormatting sqref="F852:F904">
    <cfRule type="duplicateValues" dxfId="705" priority="13"/>
  </conditionalFormatting>
  <conditionalFormatting sqref="J166:J327">
    <cfRule type="duplicateValues" dxfId="704" priority="12"/>
  </conditionalFormatting>
  <conditionalFormatting sqref="J219:J271">
    <cfRule type="duplicateValues" dxfId="703" priority="11"/>
  </conditionalFormatting>
  <conditionalFormatting sqref="J272:J324">
    <cfRule type="duplicateValues" dxfId="702" priority="10"/>
  </conditionalFormatting>
  <conditionalFormatting sqref="J325:J327">
    <cfRule type="duplicateValues" dxfId="701" priority="9"/>
  </conditionalFormatting>
  <conditionalFormatting sqref="J328:J377">
    <cfRule type="duplicateValues" dxfId="700" priority="8"/>
  </conditionalFormatting>
  <conditionalFormatting sqref="J378:J430">
    <cfRule type="duplicateValues" dxfId="699" priority="7"/>
  </conditionalFormatting>
  <conditionalFormatting sqref="J431:J483">
    <cfRule type="duplicateValues" dxfId="698" priority="6"/>
  </conditionalFormatting>
  <conditionalFormatting sqref="J484:J489">
    <cfRule type="duplicateValues" dxfId="697" priority="5"/>
  </conditionalFormatting>
  <conditionalFormatting sqref="J328:J489">
    <cfRule type="duplicateValues" dxfId="696" priority="4"/>
  </conditionalFormatting>
  <conditionalFormatting sqref="J381:J433">
    <cfRule type="duplicateValues" dxfId="695" priority="3"/>
  </conditionalFormatting>
  <conditionalFormatting sqref="J434:J486">
    <cfRule type="duplicateValues" dxfId="694" priority="2"/>
  </conditionalFormatting>
  <conditionalFormatting sqref="J487:J489">
    <cfRule type="duplicateValues" dxfId="693" priority="1"/>
  </conditionalFormatting>
  <pageMargins left="0.7" right="0.7" top="0.75" bottom="0.75" header="0.3" footer="0.3"/>
  <pageSetup orientation="portrait" verticalDpi="300" r:id="rId1"/>
</worksheet>
</file>

<file path=xl/worksheets/sheet27.xml><?xml version="1.0" encoding="utf-8"?>
<worksheet xmlns="http://schemas.openxmlformats.org/spreadsheetml/2006/main" xmlns:r="http://schemas.openxmlformats.org/officeDocument/2006/relationships">
  <sheetPr>
    <tabColor rgb="FFFF0000"/>
  </sheetPr>
  <dimension ref="A1:Q904"/>
  <sheetViews>
    <sheetView topLeftCell="D1" workbookViewId="0">
      <selection activeCell="I4" sqref="I4"/>
    </sheetView>
  </sheetViews>
  <sheetFormatPr defaultRowHeight="14.4"/>
  <cols>
    <col min="1" max="1" width="29.33203125" style="34" customWidth="1"/>
    <col min="2"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221" t="s">
        <v>11108</v>
      </c>
      <c r="B4" s="214"/>
      <c r="D4" s="36" t="s">
        <v>11101</v>
      </c>
      <c r="E4" s="31" t="s">
        <v>10947</v>
      </c>
      <c r="F4" s="216" t="s">
        <v>10832</v>
      </c>
      <c r="G4" s="92" t="s">
        <v>10829</v>
      </c>
      <c r="H4" s="221" t="s">
        <v>1274</v>
      </c>
      <c r="I4" s="92" t="s">
        <v>1286</v>
      </c>
      <c r="J4" s="221" t="s">
        <v>11108</v>
      </c>
      <c r="K4" t="s">
        <v>11107</v>
      </c>
      <c r="L4" s="31" t="str">
        <f>CONCATENATE(F4,$O$2,G4,$O$2,H4,$O$2,I4,$O$2,J4,$L$1)</f>
        <v>Dubai-Tour-Package-From-Afghanistan.html</v>
      </c>
      <c r="M4" s="220" t="str">
        <f>SUBSTITUTE(L4," ","-")</f>
        <v>Dubai-Tour-Package-From-Afghanistan.html</v>
      </c>
      <c r="N4" t="s">
        <v>1152</v>
      </c>
      <c r="O4" t="str">
        <f>PROPER(CONCATENATE(F4," ",G4," ",H4," ",I4," ",J4))</f>
        <v>Dubai Tour Package From Afghanistan</v>
      </c>
      <c r="P4" t="s">
        <v>1169</v>
      </c>
      <c r="Q4" t="str">
        <f>CONCATENATE(K4,M4,N4,O4,P4)</f>
        <v>&lt;a target="_blank" href="30days_visa_change/Dubai-Tour-Package-From-Afghanistan.html"&gt;Dubai Tour Package From Afghanistan&lt;/a&gt; &lt;br /&gt;</v>
      </c>
    </row>
    <row r="5" spans="1:17">
      <c r="A5" s="221" t="s">
        <v>11109</v>
      </c>
      <c r="B5" s="214"/>
      <c r="D5" s="36" t="s">
        <v>11100</v>
      </c>
      <c r="E5" s="31" t="s">
        <v>10959</v>
      </c>
      <c r="F5" s="216" t="s">
        <v>10832</v>
      </c>
      <c r="G5" s="92" t="s">
        <v>10829</v>
      </c>
      <c r="H5" s="221" t="s">
        <v>1274</v>
      </c>
      <c r="I5" s="92" t="s">
        <v>1286</v>
      </c>
      <c r="J5" s="221" t="s">
        <v>11109</v>
      </c>
      <c r="K5" t="s">
        <v>11107</v>
      </c>
      <c r="L5" s="31" t="str">
        <f t="shared" ref="L5:L68" si="0">CONCATENATE(F5,$O$2,G5,$O$2,H5,$O$2,I5,$O$2,J5,$L$1)</f>
        <v>Dubai-Tour-Package-From-Albania.html</v>
      </c>
      <c r="M5" s="220" t="str">
        <f t="shared" ref="M5:M68" si="1">SUBSTITUTE(L5," ","-")</f>
        <v>Dubai-Tour-Package-From-Albania.html</v>
      </c>
      <c r="N5" t="s">
        <v>1152</v>
      </c>
      <c r="O5" t="str">
        <f t="shared" ref="O5:O68" si="2">PROPER(CONCATENATE(F5," ",G5," ",H5," ",I5," ",J5))</f>
        <v>Dubai Tour Package From Albania</v>
      </c>
      <c r="P5" t="s">
        <v>1169</v>
      </c>
      <c r="Q5" t="str">
        <f t="shared" ref="Q5:Q68" si="3">CONCATENATE(K5,M5,N5,O5,P5)</f>
        <v>&lt;a target="_blank" href="30days_visa_change/Dubai-Tour-Package-From-Albania.html"&gt;Dubai Tour Package From Albania&lt;/a&gt; &lt;br /&gt;</v>
      </c>
    </row>
    <row r="6" spans="1:17">
      <c r="A6" s="221" t="s">
        <v>11110</v>
      </c>
      <c r="B6" s="214"/>
      <c r="E6" s="31" t="s">
        <v>10960</v>
      </c>
      <c r="F6" s="216" t="s">
        <v>10832</v>
      </c>
      <c r="G6" s="92" t="s">
        <v>10829</v>
      </c>
      <c r="H6" s="221" t="s">
        <v>1274</v>
      </c>
      <c r="I6" s="92" t="s">
        <v>1286</v>
      </c>
      <c r="J6" s="221" t="s">
        <v>11110</v>
      </c>
      <c r="K6" t="s">
        <v>11107</v>
      </c>
      <c r="L6" s="31" t="str">
        <f t="shared" si="0"/>
        <v>Dubai-Tour-Package-From-Algeria.html</v>
      </c>
      <c r="M6" s="220" t="str">
        <f t="shared" si="1"/>
        <v>Dubai-Tour-Package-From-Algeria.html</v>
      </c>
      <c r="N6" t="s">
        <v>1152</v>
      </c>
      <c r="O6" t="str">
        <f t="shared" si="2"/>
        <v>Dubai Tour Package From Algeria</v>
      </c>
      <c r="P6" t="s">
        <v>1169</v>
      </c>
      <c r="Q6" t="str">
        <f t="shared" si="3"/>
        <v>&lt;a target="_blank" href="30days_visa_change/Dubai-Tour-Package-From-Algeria.html"&gt;Dubai Tour Package From Algeria&lt;/a&gt; &lt;br /&gt;</v>
      </c>
    </row>
    <row r="7" spans="1:17">
      <c r="A7" s="221" t="s">
        <v>11111</v>
      </c>
      <c r="B7" s="214"/>
      <c r="D7" s="36" t="s">
        <v>11103</v>
      </c>
      <c r="E7" s="31" t="s">
        <v>10961</v>
      </c>
      <c r="F7" s="216" t="s">
        <v>10832</v>
      </c>
      <c r="G7" s="92" t="s">
        <v>10829</v>
      </c>
      <c r="H7" s="221" t="s">
        <v>1274</v>
      </c>
      <c r="I7" s="92" t="s">
        <v>1286</v>
      </c>
      <c r="J7" s="221" t="s">
        <v>11111</v>
      </c>
      <c r="K7" t="s">
        <v>11107</v>
      </c>
      <c r="L7" s="31" t="str">
        <f t="shared" si="0"/>
        <v>Dubai-Tour-Package-From-Andorra.html</v>
      </c>
      <c r="M7" s="220" t="str">
        <f t="shared" si="1"/>
        <v>Dubai-Tour-Package-From-Andorra.html</v>
      </c>
      <c r="N7" t="s">
        <v>1152</v>
      </c>
      <c r="O7" t="str">
        <f t="shared" si="2"/>
        <v>Dubai Tour Package From Andorra</v>
      </c>
      <c r="P7" t="s">
        <v>1169</v>
      </c>
      <c r="Q7" t="str">
        <f t="shared" si="3"/>
        <v>&lt;a target="_blank" href="30days_visa_change/Dubai-Tour-Package-From-Andorra.html"&gt;Dubai Tour Package From Andorra&lt;/a&gt; &lt;br /&gt;</v>
      </c>
    </row>
    <row r="8" spans="1:17">
      <c r="A8" s="221" t="s">
        <v>11112</v>
      </c>
      <c r="B8" s="214"/>
      <c r="D8" s="36"/>
      <c r="E8" s="31" t="s">
        <v>10962</v>
      </c>
      <c r="F8" s="216" t="s">
        <v>10832</v>
      </c>
      <c r="G8" s="92" t="s">
        <v>10829</v>
      </c>
      <c r="H8" s="221" t="s">
        <v>1274</v>
      </c>
      <c r="I8" s="92" t="s">
        <v>1286</v>
      </c>
      <c r="J8" s="221" t="s">
        <v>11112</v>
      </c>
      <c r="K8" t="s">
        <v>11107</v>
      </c>
      <c r="L8" s="31" t="str">
        <f t="shared" si="0"/>
        <v>Dubai-Tour-Package-From-Angola.html</v>
      </c>
      <c r="M8" s="220" t="str">
        <f t="shared" si="1"/>
        <v>Dubai-Tour-Package-From-Angola.html</v>
      </c>
      <c r="N8" t="s">
        <v>1152</v>
      </c>
      <c r="O8" t="str">
        <f t="shared" si="2"/>
        <v>Dubai Tour Package From Angola</v>
      </c>
      <c r="P8" t="s">
        <v>1169</v>
      </c>
      <c r="Q8" t="str">
        <f t="shared" si="3"/>
        <v>&lt;a target="_blank" href="30days_visa_change/Dubai-Tour-Package-From-Angola.html"&gt;Dubai Tour Package From Angola&lt;/a&gt; &lt;br /&gt;</v>
      </c>
    </row>
    <row r="9" spans="1:17">
      <c r="A9" s="221" t="s">
        <v>11113</v>
      </c>
      <c r="B9" s="214"/>
      <c r="D9" s="36"/>
      <c r="E9" s="31" t="s">
        <v>10963</v>
      </c>
      <c r="F9" s="216" t="s">
        <v>10832</v>
      </c>
      <c r="G9" s="92" t="s">
        <v>10829</v>
      </c>
      <c r="H9" s="221" t="s">
        <v>1274</v>
      </c>
      <c r="I9" s="92" t="s">
        <v>1286</v>
      </c>
      <c r="J9" s="221" t="s">
        <v>11113</v>
      </c>
      <c r="K9" t="s">
        <v>11107</v>
      </c>
      <c r="L9" s="31" t="str">
        <f t="shared" si="0"/>
        <v>Dubai-Tour-Package-From-Antigua and Barbuda.html</v>
      </c>
      <c r="M9" s="220" t="str">
        <f t="shared" si="1"/>
        <v>Dubai-Tour-Package-From-Antigua-and-Barbuda.html</v>
      </c>
      <c r="N9" t="s">
        <v>1152</v>
      </c>
      <c r="O9" t="str">
        <f t="shared" si="2"/>
        <v>Dubai Tour Package From Antigua And Barbuda</v>
      </c>
      <c r="P9" t="s">
        <v>1169</v>
      </c>
      <c r="Q9" t="str">
        <f t="shared" si="3"/>
        <v>&lt;a target="_blank" href="30days_visa_change/Dubai-Tour-Package-From-Antigua-and-Barbuda.html"&gt;Dubai Tour Package From Antigua And Barbuda&lt;/a&gt; &lt;br /&gt;</v>
      </c>
    </row>
    <row r="10" spans="1:17">
      <c r="A10" s="221" t="s">
        <v>11114</v>
      </c>
      <c r="B10" s="214"/>
      <c r="D10" s="36"/>
      <c r="E10" s="31" t="s">
        <v>10964</v>
      </c>
      <c r="F10" s="216" t="s">
        <v>10832</v>
      </c>
      <c r="G10" s="92" t="s">
        <v>10829</v>
      </c>
      <c r="H10" s="221" t="s">
        <v>1274</v>
      </c>
      <c r="I10" s="92" t="s">
        <v>1286</v>
      </c>
      <c r="J10" s="221" t="s">
        <v>11114</v>
      </c>
      <c r="K10" t="s">
        <v>11107</v>
      </c>
      <c r="L10" s="31" t="str">
        <f t="shared" si="0"/>
        <v>Dubai-Tour-Package-From-Argentina.html</v>
      </c>
      <c r="M10" s="220" t="str">
        <f t="shared" si="1"/>
        <v>Dubai-Tour-Package-From-Argentina.html</v>
      </c>
      <c r="N10" t="s">
        <v>1152</v>
      </c>
      <c r="O10" t="str">
        <f t="shared" si="2"/>
        <v>Dubai Tour Package From Argentina</v>
      </c>
      <c r="P10" t="s">
        <v>1169</v>
      </c>
      <c r="Q10" t="str">
        <f t="shared" si="3"/>
        <v>&lt;a target="_blank" href="30days_visa_change/Dubai-Tour-Package-From-Argentina.html"&gt;Dubai Tour Package From Argentina&lt;/a&gt; &lt;br /&gt;</v>
      </c>
    </row>
    <row r="11" spans="1:17">
      <c r="A11" s="221" t="s">
        <v>11115</v>
      </c>
      <c r="B11" s="214"/>
      <c r="D11" s="36"/>
      <c r="E11" s="31" t="s">
        <v>10965</v>
      </c>
      <c r="F11" s="216" t="s">
        <v>10832</v>
      </c>
      <c r="G11" s="92" t="s">
        <v>10829</v>
      </c>
      <c r="H11" s="221" t="s">
        <v>1274</v>
      </c>
      <c r="I11" s="92" t="s">
        <v>1286</v>
      </c>
      <c r="J11" s="221" t="s">
        <v>11115</v>
      </c>
      <c r="K11" t="s">
        <v>11107</v>
      </c>
      <c r="L11" s="31" t="str">
        <f t="shared" si="0"/>
        <v>Dubai-Tour-Package-From-Armenia.html</v>
      </c>
      <c r="M11" s="220" t="str">
        <f t="shared" si="1"/>
        <v>Dubai-Tour-Package-From-Armenia.html</v>
      </c>
      <c r="N11" t="s">
        <v>1152</v>
      </c>
      <c r="O11" t="str">
        <f t="shared" si="2"/>
        <v>Dubai Tour Package From Armenia</v>
      </c>
      <c r="P11" t="s">
        <v>1169</v>
      </c>
      <c r="Q11" t="str">
        <f t="shared" si="3"/>
        <v>&lt;a target="_blank" href="30days_visa_change/Dubai-Tour-Package-From-Armenia.html"&gt;Dubai Tour Package From Armenia&lt;/a&gt; &lt;br /&gt;</v>
      </c>
    </row>
    <row r="12" spans="1:17">
      <c r="A12" s="221" t="s">
        <v>11116</v>
      </c>
      <c r="B12" s="214"/>
      <c r="D12" s="36"/>
      <c r="E12" s="31" t="s">
        <v>10966</v>
      </c>
      <c r="F12" s="216" t="s">
        <v>10832</v>
      </c>
      <c r="G12" s="92" t="s">
        <v>10829</v>
      </c>
      <c r="H12" s="221" t="s">
        <v>1274</v>
      </c>
      <c r="I12" s="92" t="s">
        <v>1286</v>
      </c>
      <c r="J12" s="221" t="s">
        <v>11116</v>
      </c>
      <c r="K12" t="s">
        <v>11107</v>
      </c>
      <c r="L12" s="31" t="str">
        <f t="shared" si="0"/>
        <v>Dubai-Tour-Package-From-Australia.html</v>
      </c>
      <c r="M12" s="220" t="str">
        <f t="shared" si="1"/>
        <v>Dubai-Tour-Package-From-Australia.html</v>
      </c>
      <c r="N12" t="s">
        <v>1152</v>
      </c>
      <c r="O12" t="str">
        <f t="shared" si="2"/>
        <v>Dubai Tour Package From Australia</v>
      </c>
      <c r="P12" t="s">
        <v>1169</v>
      </c>
      <c r="Q12" t="str">
        <f t="shared" si="3"/>
        <v>&lt;a target="_blank" href="30days_visa_change/Dubai-Tour-Package-From-Australia.html"&gt;Dubai Tour Package From Australia&lt;/a&gt; &lt;br /&gt;</v>
      </c>
    </row>
    <row r="13" spans="1:17">
      <c r="A13" s="221" t="s">
        <v>11117</v>
      </c>
      <c r="B13" s="214"/>
      <c r="D13" s="36"/>
      <c r="E13" s="31" t="s">
        <v>10956</v>
      </c>
      <c r="F13" s="216" t="s">
        <v>10832</v>
      </c>
      <c r="G13" s="92" t="s">
        <v>10829</v>
      </c>
      <c r="H13" s="221" t="s">
        <v>1274</v>
      </c>
      <c r="I13" s="92" t="s">
        <v>1286</v>
      </c>
      <c r="J13" s="221" t="s">
        <v>11117</v>
      </c>
      <c r="K13" t="s">
        <v>11107</v>
      </c>
      <c r="L13" s="31" t="str">
        <f t="shared" si="0"/>
        <v>Dubai-Tour-Package-From-Austria.html</v>
      </c>
      <c r="M13" s="220" t="str">
        <f t="shared" si="1"/>
        <v>Dubai-Tour-Package-From-Austria.html</v>
      </c>
      <c r="N13" t="s">
        <v>1152</v>
      </c>
      <c r="O13" t="str">
        <f t="shared" si="2"/>
        <v>Dubai Tour Package From Austria</v>
      </c>
      <c r="P13" t="s">
        <v>1169</v>
      </c>
      <c r="Q13" t="str">
        <f t="shared" si="3"/>
        <v>&lt;a target="_blank" href="30days_visa_change/Dubai-Tour-Package-From-Austria.html"&gt;Dubai Tour Package From Austria&lt;/a&gt; &lt;br /&gt;</v>
      </c>
    </row>
    <row r="14" spans="1:17">
      <c r="A14" s="221" t="s">
        <v>11118</v>
      </c>
      <c r="B14" s="214"/>
      <c r="D14" s="36"/>
      <c r="E14" s="31" t="s">
        <v>10967</v>
      </c>
      <c r="F14" s="216" t="s">
        <v>10832</v>
      </c>
      <c r="G14" s="92" t="s">
        <v>10829</v>
      </c>
      <c r="H14" s="221" t="s">
        <v>1274</v>
      </c>
      <c r="I14" s="92" t="s">
        <v>1286</v>
      </c>
      <c r="J14" s="221" t="s">
        <v>11118</v>
      </c>
      <c r="K14" t="s">
        <v>11107</v>
      </c>
      <c r="L14" s="31" t="str">
        <f t="shared" si="0"/>
        <v>Dubai-Tour-Package-From-Azerbaijan.html</v>
      </c>
      <c r="M14" s="220" t="str">
        <f t="shared" si="1"/>
        <v>Dubai-Tour-Package-From-Azerbaijan.html</v>
      </c>
      <c r="N14" t="s">
        <v>1152</v>
      </c>
      <c r="O14" t="str">
        <f t="shared" si="2"/>
        <v>Dubai Tour Package From Azerbaijan</v>
      </c>
      <c r="P14" t="s">
        <v>1169</v>
      </c>
      <c r="Q14" t="str">
        <f t="shared" si="3"/>
        <v>&lt;a target="_blank" href="30days_visa_change/Dubai-Tour-Package-From-Azerbaijan.html"&gt;Dubai Tour Package From Azerbaijan&lt;/a&gt; &lt;br /&gt;</v>
      </c>
    </row>
    <row r="15" spans="1:17">
      <c r="A15" s="221" t="s">
        <v>11119</v>
      </c>
      <c r="B15" s="214"/>
      <c r="D15" s="36"/>
      <c r="E15" s="31" t="s">
        <v>10968</v>
      </c>
      <c r="F15" s="216" t="s">
        <v>10832</v>
      </c>
      <c r="G15" s="92" t="s">
        <v>10829</v>
      </c>
      <c r="H15" s="221" t="s">
        <v>1274</v>
      </c>
      <c r="I15" s="92" t="s">
        <v>1286</v>
      </c>
      <c r="J15" s="221" t="s">
        <v>11119</v>
      </c>
      <c r="K15" t="s">
        <v>11107</v>
      </c>
      <c r="L15" s="31" t="str">
        <f t="shared" si="0"/>
        <v>Dubai-Tour-Package-From-Bahamas.html</v>
      </c>
      <c r="M15" s="220" t="str">
        <f t="shared" si="1"/>
        <v>Dubai-Tour-Package-From-Bahamas.html</v>
      </c>
      <c r="N15" t="s">
        <v>1152</v>
      </c>
      <c r="O15" t="str">
        <f t="shared" si="2"/>
        <v>Dubai Tour Package From Bahamas</v>
      </c>
      <c r="P15" t="s">
        <v>1169</v>
      </c>
      <c r="Q15" t="str">
        <f t="shared" si="3"/>
        <v>&lt;a target="_blank" href="30days_visa_change/Dubai-Tour-Package-From-Bahamas.html"&gt;Dubai Tour Package From Bahamas&lt;/a&gt; &lt;br /&gt;</v>
      </c>
    </row>
    <row r="16" spans="1:17">
      <c r="A16" s="221" t="s">
        <v>11120</v>
      </c>
      <c r="B16" s="214"/>
      <c r="D16" s="36"/>
      <c r="E16" s="31" t="s">
        <v>10969</v>
      </c>
      <c r="F16" s="216" t="s">
        <v>10832</v>
      </c>
      <c r="G16" s="92" t="s">
        <v>10829</v>
      </c>
      <c r="H16" s="221" t="s">
        <v>1274</v>
      </c>
      <c r="I16" s="92" t="s">
        <v>1286</v>
      </c>
      <c r="J16" s="221" t="s">
        <v>11120</v>
      </c>
      <c r="K16" t="s">
        <v>11107</v>
      </c>
      <c r="L16" s="31" t="str">
        <f t="shared" si="0"/>
        <v>Dubai-Tour-Package-From-Bahrain.html</v>
      </c>
      <c r="M16" s="220" t="str">
        <f t="shared" si="1"/>
        <v>Dubai-Tour-Package-From-Bahrain.html</v>
      </c>
      <c r="N16" t="s">
        <v>1152</v>
      </c>
      <c r="O16" t="str">
        <f t="shared" si="2"/>
        <v>Dubai Tour Package From Bahrain</v>
      </c>
      <c r="P16" t="s">
        <v>1169</v>
      </c>
      <c r="Q16" t="str">
        <f t="shared" si="3"/>
        <v>&lt;a target="_blank" href="30days_visa_change/Dubai-Tour-Package-From-Bahrain.html"&gt;Dubai Tour Package From Bahrain&lt;/a&gt; &lt;br /&gt;</v>
      </c>
    </row>
    <row r="17" spans="1:17">
      <c r="A17" s="221" t="s">
        <v>11121</v>
      </c>
      <c r="B17" s="214"/>
      <c r="D17" s="36"/>
      <c r="E17" s="31" t="s">
        <v>10970</v>
      </c>
      <c r="F17" s="216" t="s">
        <v>10832</v>
      </c>
      <c r="G17" s="92" t="s">
        <v>10829</v>
      </c>
      <c r="H17" s="221" t="s">
        <v>1274</v>
      </c>
      <c r="I17" s="92" t="s">
        <v>1286</v>
      </c>
      <c r="J17" s="221" t="s">
        <v>11121</v>
      </c>
      <c r="K17" t="s">
        <v>11107</v>
      </c>
      <c r="L17" s="31" t="str">
        <f t="shared" si="0"/>
        <v>Dubai-Tour-Package-From-Bangladesh.html</v>
      </c>
      <c r="M17" s="220" t="str">
        <f t="shared" si="1"/>
        <v>Dubai-Tour-Package-From-Bangladesh.html</v>
      </c>
      <c r="N17" t="s">
        <v>1152</v>
      </c>
      <c r="O17" t="str">
        <f t="shared" si="2"/>
        <v>Dubai Tour Package From Bangladesh</v>
      </c>
      <c r="P17" t="s">
        <v>1169</v>
      </c>
      <c r="Q17" t="str">
        <f t="shared" si="3"/>
        <v>&lt;a target="_blank" href="30days_visa_change/Dubai-Tour-Package-From-Bangladesh.html"&gt;Dubai Tour Package From Bangladesh&lt;/a&gt; &lt;br /&gt;</v>
      </c>
    </row>
    <row r="18" spans="1:17">
      <c r="A18" s="221" t="s">
        <v>11122</v>
      </c>
      <c r="B18" s="214"/>
      <c r="D18" s="36"/>
      <c r="E18" s="31" t="s">
        <v>10971</v>
      </c>
      <c r="F18" s="216" t="s">
        <v>10832</v>
      </c>
      <c r="G18" s="92" t="s">
        <v>10829</v>
      </c>
      <c r="H18" s="221" t="s">
        <v>1274</v>
      </c>
      <c r="I18" s="92" t="s">
        <v>1286</v>
      </c>
      <c r="J18" s="221" t="s">
        <v>11122</v>
      </c>
      <c r="K18" t="s">
        <v>11107</v>
      </c>
      <c r="L18" s="31" t="str">
        <f t="shared" si="0"/>
        <v>Dubai-Tour-Package-From-Barbados.html</v>
      </c>
      <c r="M18" s="220" t="str">
        <f t="shared" si="1"/>
        <v>Dubai-Tour-Package-From-Barbados.html</v>
      </c>
      <c r="N18" t="s">
        <v>1152</v>
      </c>
      <c r="O18" t="str">
        <f t="shared" si="2"/>
        <v>Dubai Tour Package From Barbados</v>
      </c>
      <c r="P18" t="s">
        <v>1169</v>
      </c>
      <c r="Q18" t="str">
        <f t="shared" si="3"/>
        <v>&lt;a target="_blank" href="30days_visa_change/Dubai-Tour-Package-From-Barbados.html"&gt;Dubai Tour Package From Barbados&lt;/a&gt; &lt;br /&gt;</v>
      </c>
    </row>
    <row r="19" spans="1:17">
      <c r="A19" s="221" t="s">
        <v>11123</v>
      </c>
      <c r="B19" s="214"/>
      <c r="D19" s="36"/>
      <c r="E19" s="31" t="s">
        <v>10972</v>
      </c>
      <c r="F19" s="216" t="s">
        <v>10832</v>
      </c>
      <c r="G19" s="92" t="s">
        <v>10829</v>
      </c>
      <c r="H19" s="221" t="s">
        <v>1274</v>
      </c>
      <c r="I19" s="92" t="s">
        <v>1286</v>
      </c>
      <c r="J19" s="221" t="s">
        <v>11123</v>
      </c>
      <c r="K19" t="s">
        <v>11107</v>
      </c>
      <c r="L19" s="31" t="str">
        <f t="shared" si="0"/>
        <v>Dubai-Tour-Package-From-Belarus.html</v>
      </c>
      <c r="M19" s="220" t="str">
        <f t="shared" si="1"/>
        <v>Dubai-Tour-Package-From-Belarus.html</v>
      </c>
      <c r="N19" t="s">
        <v>1152</v>
      </c>
      <c r="O19" t="str">
        <f>PROPER(CONCATENATE(F19," ",G19," ",H19," ",I19," ",J19))</f>
        <v>Dubai Tour Package From Belarus</v>
      </c>
      <c r="P19" t="s">
        <v>1169</v>
      </c>
      <c r="Q19" t="str">
        <f t="shared" si="3"/>
        <v>&lt;a target="_blank" href="30days_visa_change/Dubai-Tour-Package-From-Belarus.html"&gt;Dubai Tour Package From Belarus&lt;/a&gt; &lt;br /&gt;</v>
      </c>
    </row>
    <row r="20" spans="1:17">
      <c r="A20" s="221" t="s">
        <v>11124</v>
      </c>
      <c r="B20" s="214"/>
      <c r="D20" s="36"/>
      <c r="E20" s="31" t="s">
        <v>10973</v>
      </c>
      <c r="F20" s="216" t="s">
        <v>10832</v>
      </c>
      <c r="G20" s="92" t="s">
        <v>10829</v>
      </c>
      <c r="H20" s="221" t="s">
        <v>1274</v>
      </c>
      <c r="I20" s="92" t="s">
        <v>1286</v>
      </c>
      <c r="J20" s="221" t="s">
        <v>11124</v>
      </c>
      <c r="K20" t="s">
        <v>11107</v>
      </c>
      <c r="L20" s="31" t="str">
        <f t="shared" si="0"/>
        <v>Dubai-Tour-Package-From-Belgium.html</v>
      </c>
      <c r="M20" s="220" t="str">
        <f t="shared" si="1"/>
        <v>Dubai-Tour-Package-From-Belgium.html</v>
      </c>
      <c r="N20" t="s">
        <v>1152</v>
      </c>
      <c r="O20" t="str">
        <f t="shared" si="2"/>
        <v>Dubai Tour Package From Belgium</v>
      </c>
      <c r="P20" t="s">
        <v>1169</v>
      </c>
      <c r="Q20" t="str">
        <f t="shared" si="3"/>
        <v>&lt;a target="_blank" href="30days_visa_change/Dubai-Tour-Package-From-Belgium.html"&gt;Dubai Tour Package From Belgium&lt;/a&gt; &lt;br /&gt;</v>
      </c>
    </row>
    <row r="21" spans="1:17">
      <c r="A21" s="221" t="s">
        <v>11125</v>
      </c>
      <c r="B21" s="214"/>
      <c r="D21" s="36"/>
      <c r="E21" s="31" t="s">
        <v>10974</v>
      </c>
      <c r="F21" s="216" t="s">
        <v>10832</v>
      </c>
      <c r="G21" s="92" t="s">
        <v>10829</v>
      </c>
      <c r="H21" s="221" t="s">
        <v>1274</v>
      </c>
      <c r="I21" s="92" t="s">
        <v>1286</v>
      </c>
      <c r="J21" s="221" t="s">
        <v>11125</v>
      </c>
      <c r="K21" t="s">
        <v>11107</v>
      </c>
      <c r="L21" s="31" t="str">
        <f t="shared" si="0"/>
        <v>Dubai-Tour-Package-From-Belize.html</v>
      </c>
      <c r="M21" s="220" t="str">
        <f t="shared" si="1"/>
        <v>Dubai-Tour-Package-From-Belize.html</v>
      </c>
      <c r="N21" t="s">
        <v>1152</v>
      </c>
      <c r="O21" t="str">
        <f t="shared" si="2"/>
        <v>Dubai Tour Package From Belize</v>
      </c>
      <c r="P21" t="s">
        <v>1169</v>
      </c>
      <c r="Q21" t="str">
        <f t="shared" si="3"/>
        <v>&lt;a target="_blank" href="30days_visa_change/Dubai-Tour-Package-From-Belize.html"&gt;Dubai Tour Package From Belize&lt;/a&gt; &lt;br /&gt;</v>
      </c>
    </row>
    <row r="22" spans="1:17">
      <c r="A22" s="221" t="s">
        <v>11126</v>
      </c>
      <c r="B22" s="214"/>
      <c r="D22" s="36"/>
      <c r="E22" s="31" t="s">
        <v>10975</v>
      </c>
      <c r="F22" s="216" t="s">
        <v>10832</v>
      </c>
      <c r="G22" s="92" t="s">
        <v>10829</v>
      </c>
      <c r="H22" s="221" t="s">
        <v>1274</v>
      </c>
      <c r="I22" s="92" t="s">
        <v>1286</v>
      </c>
      <c r="J22" s="221" t="s">
        <v>11126</v>
      </c>
      <c r="K22" t="s">
        <v>11107</v>
      </c>
      <c r="L22" s="31" t="str">
        <f t="shared" si="0"/>
        <v>Dubai-Tour-Package-From-Benin.html</v>
      </c>
      <c r="M22" s="220" t="str">
        <f t="shared" si="1"/>
        <v>Dubai-Tour-Package-From-Benin.html</v>
      </c>
      <c r="N22" t="s">
        <v>1152</v>
      </c>
      <c r="O22" t="str">
        <f t="shared" si="2"/>
        <v>Dubai Tour Package From Benin</v>
      </c>
      <c r="P22" t="s">
        <v>1169</v>
      </c>
      <c r="Q22" t="str">
        <f t="shared" si="3"/>
        <v>&lt;a target="_blank" href="30days_visa_change/Dubai-Tour-Package-From-Benin.html"&gt;Dubai Tour Package From Benin&lt;/a&gt; &lt;br /&gt;</v>
      </c>
    </row>
    <row r="23" spans="1:17">
      <c r="A23" s="221" t="s">
        <v>11127</v>
      </c>
      <c r="B23" s="214"/>
      <c r="D23" s="36"/>
      <c r="E23" s="31" t="s">
        <v>10976</v>
      </c>
      <c r="F23" s="216" t="s">
        <v>10832</v>
      </c>
      <c r="G23" s="92" t="s">
        <v>10829</v>
      </c>
      <c r="H23" s="221" t="s">
        <v>1274</v>
      </c>
      <c r="I23" s="92" t="s">
        <v>1286</v>
      </c>
      <c r="J23" s="221" t="s">
        <v>11127</v>
      </c>
      <c r="K23" t="s">
        <v>11107</v>
      </c>
      <c r="L23" s="31" t="str">
        <f t="shared" si="0"/>
        <v>Dubai-Tour-Package-From-Bhutan.html</v>
      </c>
      <c r="M23" s="220" t="str">
        <f t="shared" si="1"/>
        <v>Dubai-Tour-Package-From-Bhutan.html</v>
      </c>
      <c r="N23" t="s">
        <v>1152</v>
      </c>
      <c r="O23" t="str">
        <f t="shared" si="2"/>
        <v>Dubai Tour Package From Bhutan</v>
      </c>
      <c r="P23" t="s">
        <v>1169</v>
      </c>
      <c r="Q23" t="str">
        <f t="shared" si="3"/>
        <v>&lt;a target="_blank" href="30days_visa_change/Dubai-Tour-Package-From-Bhutan.html"&gt;Dubai Tour Package From Bhutan&lt;/a&gt; &lt;br /&gt;</v>
      </c>
    </row>
    <row r="24" spans="1:17">
      <c r="A24" s="221" t="s">
        <v>11128</v>
      </c>
      <c r="B24" s="214"/>
      <c r="D24" s="36"/>
      <c r="E24" s="31" t="s">
        <v>1244</v>
      </c>
      <c r="F24" s="216" t="s">
        <v>10832</v>
      </c>
      <c r="G24" s="92" t="s">
        <v>10829</v>
      </c>
      <c r="H24" s="221" t="s">
        <v>1274</v>
      </c>
      <c r="I24" s="92" t="s">
        <v>1286</v>
      </c>
      <c r="J24" s="221" t="s">
        <v>11128</v>
      </c>
      <c r="K24" t="s">
        <v>11107</v>
      </c>
      <c r="L24" s="31" t="str">
        <f t="shared" si="0"/>
        <v>Dubai-Tour-Package-From-Bolivia.html</v>
      </c>
      <c r="M24" s="220" t="str">
        <f t="shared" si="1"/>
        <v>Dubai-Tour-Package-From-Bolivia.html</v>
      </c>
      <c r="N24" t="s">
        <v>1152</v>
      </c>
      <c r="O24" t="str">
        <f t="shared" si="2"/>
        <v>Dubai Tour Package From Bolivia</v>
      </c>
      <c r="P24" t="s">
        <v>1169</v>
      </c>
      <c r="Q24" t="str">
        <f t="shared" si="3"/>
        <v>&lt;a target="_blank" href="30days_visa_change/Dubai-Tour-Package-From-Bolivia.html"&gt;Dubai Tour Package From Bolivia&lt;/a&gt; &lt;br /&gt;</v>
      </c>
    </row>
    <row r="25" spans="1:17" ht="28.8">
      <c r="A25" s="221" t="s">
        <v>11129</v>
      </c>
      <c r="B25" s="214"/>
      <c r="D25" s="36"/>
      <c r="E25" s="31" t="s">
        <v>10977</v>
      </c>
      <c r="F25" s="216" t="s">
        <v>10832</v>
      </c>
      <c r="G25" s="92" t="s">
        <v>10829</v>
      </c>
      <c r="H25" s="221" t="s">
        <v>1274</v>
      </c>
      <c r="I25" s="92" t="s">
        <v>1286</v>
      </c>
      <c r="J25" s="221" t="s">
        <v>11129</v>
      </c>
      <c r="K25" t="s">
        <v>11107</v>
      </c>
      <c r="L25" s="31" t="str">
        <f t="shared" si="0"/>
        <v>Dubai-Tour-Package-From-Bosnia and Herzegovina.html</v>
      </c>
      <c r="M25" s="220" t="str">
        <f t="shared" si="1"/>
        <v>Dubai-Tour-Package-From-Bosnia-and-Herzegovina.html</v>
      </c>
      <c r="N25" t="s">
        <v>1152</v>
      </c>
      <c r="O25" t="str">
        <f t="shared" si="2"/>
        <v>Dubai Tour Package From Bosnia And Herzegovina</v>
      </c>
      <c r="P25" t="s">
        <v>1169</v>
      </c>
      <c r="Q25" t="str">
        <f t="shared" si="3"/>
        <v>&lt;a target="_blank" href="30days_visa_change/Dubai-Tour-Package-From-Bosnia-and-Herzegovina.html"&gt;Dubai Tour Package From Bosnia And Herzegovina&lt;/a&gt; &lt;br /&gt;</v>
      </c>
    </row>
    <row r="26" spans="1:17">
      <c r="A26" s="221" t="s">
        <v>11130</v>
      </c>
      <c r="B26" s="214"/>
      <c r="D26" s="36"/>
      <c r="E26" s="31" t="s">
        <v>10978</v>
      </c>
      <c r="F26" s="216" t="s">
        <v>10832</v>
      </c>
      <c r="G26" s="92" t="s">
        <v>10829</v>
      </c>
      <c r="H26" s="221" t="s">
        <v>1274</v>
      </c>
      <c r="I26" s="92" t="s">
        <v>1286</v>
      </c>
      <c r="J26" s="221" t="s">
        <v>11130</v>
      </c>
      <c r="K26" t="s">
        <v>11107</v>
      </c>
      <c r="L26" s="31" t="str">
        <f t="shared" si="0"/>
        <v>Dubai-Tour-Package-From-Botswana.html</v>
      </c>
      <c r="M26" s="220" t="str">
        <f t="shared" si="1"/>
        <v>Dubai-Tour-Package-From-Botswana.html</v>
      </c>
      <c r="N26" t="s">
        <v>1152</v>
      </c>
      <c r="O26" t="str">
        <f t="shared" si="2"/>
        <v>Dubai Tour Package From Botswana</v>
      </c>
      <c r="P26" t="s">
        <v>1169</v>
      </c>
      <c r="Q26" t="str">
        <f t="shared" si="3"/>
        <v>&lt;a target="_blank" href="30days_visa_change/Dubai-Tour-Package-From-Botswana.html"&gt;Dubai Tour Package From Botswana&lt;/a&gt; &lt;br /&gt;</v>
      </c>
    </row>
    <row r="27" spans="1:17">
      <c r="A27" s="221" t="s">
        <v>11131</v>
      </c>
      <c r="B27" s="214"/>
      <c r="D27" s="36"/>
      <c r="E27" s="31" t="s">
        <v>10979</v>
      </c>
      <c r="F27" s="216" t="s">
        <v>10832</v>
      </c>
      <c r="G27" s="92" t="s">
        <v>10829</v>
      </c>
      <c r="H27" s="221" t="s">
        <v>1274</v>
      </c>
      <c r="I27" s="92" t="s">
        <v>1286</v>
      </c>
      <c r="J27" s="221" t="s">
        <v>11131</v>
      </c>
      <c r="K27" t="s">
        <v>11107</v>
      </c>
      <c r="L27" s="31" t="str">
        <f t="shared" si="0"/>
        <v>Dubai-Tour-Package-From-Brazil.html</v>
      </c>
      <c r="M27" s="220" t="str">
        <f t="shared" si="1"/>
        <v>Dubai-Tour-Package-From-Brazil.html</v>
      </c>
      <c r="N27" t="s">
        <v>1152</v>
      </c>
      <c r="O27" t="str">
        <f t="shared" si="2"/>
        <v>Dubai Tour Package From Brazil</v>
      </c>
      <c r="P27" t="s">
        <v>1169</v>
      </c>
      <c r="Q27" t="str">
        <f t="shared" si="3"/>
        <v>&lt;a target="_blank" href="30days_visa_change/Dubai-Tour-Package-From-Brazil.html"&gt;Dubai Tour Package From Brazil&lt;/a&gt; &lt;br /&gt;</v>
      </c>
    </row>
    <row r="28" spans="1:17">
      <c r="A28" s="221" t="s">
        <v>11132</v>
      </c>
      <c r="B28" s="214"/>
      <c r="D28" s="36"/>
      <c r="E28" s="31" t="s">
        <v>10980</v>
      </c>
      <c r="F28" s="216" t="s">
        <v>10832</v>
      </c>
      <c r="G28" s="92" t="s">
        <v>10829</v>
      </c>
      <c r="H28" s="221" t="s">
        <v>1274</v>
      </c>
      <c r="I28" s="92" t="s">
        <v>1286</v>
      </c>
      <c r="J28" s="221" t="s">
        <v>11132</v>
      </c>
      <c r="K28" t="s">
        <v>11107</v>
      </c>
      <c r="L28" s="31" t="str">
        <f t="shared" si="0"/>
        <v>Dubai-Tour-Package-From-Brunei.html</v>
      </c>
      <c r="M28" s="220" t="str">
        <f t="shared" si="1"/>
        <v>Dubai-Tour-Package-From-Brunei.html</v>
      </c>
      <c r="N28" t="s">
        <v>1152</v>
      </c>
      <c r="O28" t="str">
        <f t="shared" si="2"/>
        <v>Dubai Tour Package From Brunei</v>
      </c>
      <c r="P28" t="s">
        <v>1169</v>
      </c>
      <c r="Q28" t="str">
        <f t="shared" si="3"/>
        <v>&lt;a target="_blank" href="30days_visa_change/Dubai-Tour-Package-From-Brunei.html"&gt;Dubai Tour Package From Brunei&lt;/a&gt; &lt;br /&gt;</v>
      </c>
    </row>
    <row r="29" spans="1:17">
      <c r="A29" s="221" t="s">
        <v>11133</v>
      </c>
      <c r="B29" s="214"/>
      <c r="D29" s="36"/>
      <c r="E29" s="31" t="s">
        <v>10981</v>
      </c>
      <c r="F29" s="216" t="s">
        <v>10832</v>
      </c>
      <c r="G29" s="92" t="s">
        <v>10829</v>
      </c>
      <c r="H29" s="221" t="s">
        <v>1274</v>
      </c>
      <c r="I29" s="92" t="s">
        <v>1286</v>
      </c>
      <c r="J29" s="221" t="s">
        <v>11133</v>
      </c>
      <c r="K29" t="s">
        <v>11107</v>
      </c>
      <c r="L29" s="31" t="str">
        <f t="shared" si="0"/>
        <v>Dubai-Tour-Package-From-Bulgaria.html</v>
      </c>
      <c r="M29" s="220" t="str">
        <f t="shared" si="1"/>
        <v>Dubai-Tour-Package-From-Bulgaria.html</v>
      </c>
      <c r="N29" t="s">
        <v>1152</v>
      </c>
      <c r="O29" t="str">
        <f t="shared" si="2"/>
        <v>Dubai Tour Package From Bulgaria</v>
      </c>
      <c r="P29" t="s">
        <v>1169</v>
      </c>
      <c r="Q29" t="str">
        <f t="shared" si="3"/>
        <v>&lt;a target="_blank" href="30days_visa_change/Dubai-Tour-Package-From-Bulgaria.html"&gt;Dubai Tour Package From Bulgaria&lt;/a&gt; &lt;br /&gt;</v>
      </c>
    </row>
    <row r="30" spans="1:17">
      <c r="A30" s="221" t="s">
        <v>11134</v>
      </c>
      <c r="B30" s="214"/>
      <c r="D30" s="36"/>
      <c r="E30" s="31" t="s">
        <v>10982</v>
      </c>
      <c r="F30" s="216" t="s">
        <v>10832</v>
      </c>
      <c r="G30" s="92" t="s">
        <v>10829</v>
      </c>
      <c r="H30" s="221" t="s">
        <v>1274</v>
      </c>
      <c r="I30" s="92" t="s">
        <v>1286</v>
      </c>
      <c r="J30" s="221" t="s">
        <v>11134</v>
      </c>
      <c r="K30" t="s">
        <v>11107</v>
      </c>
      <c r="L30" s="31" t="str">
        <f t="shared" si="0"/>
        <v>Dubai-Tour-Package-From-Burkina Faso.html</v>
      </c>
      <c r="M30" s="220" t="str">
        <f t="shared" si="1"/>
        <v>Dubai-Tour-Package-From-Burkina-Faso.html</v>
      </c>
      <c r="N30" t="s">
        <v>1152</v>
      </c>
      <c r="O30" t="str">
        <f t="shared" si="2"/>
        <v>Dubai Tour Package From Burkina Faso</v>
      </c>
      <c r="P30" t="s">
        <v>1169</v>
      </c>
      <c r="Q30" t="str">
        <f t="shared" si="3"/>
        <v>&lt;a target="_blank" href="30days_visa_change/Dubai-Tour-Package-From-Burkina-Faso.html"&gt;Dubai Tour Package From Burkina Faso&lt;/a&gt; &lt;br /&gt;</v>
      </c>
    </row>
    <row r="31" spans="1:17">
      <c r="A31" s="221" t="s">
        <v>11135</v>
      </c>
      <c r="B31" s="214"/>
      <c r="D31" s="36"/>
      <c r="E31" s="31" t="s">
        <v>10983</v>
      </c>
      <c r="F31" s="216" t="s">
        <v>10832</v>
      </c>
      <c r="G31" s="92" t="s">
        <v>10829</v>
      </c>
      <c r="H31" s="221" t="s">
        <v>1274</v>
      </c>
      <c r="I31" s="92" t="s">
        <v>1286</v>
      </c>
      <c r="J31" s="221" t="s">
        <v>11135</v>
      </c>
      <c r="K31" t="s">
        <v>11107</v>
      </c>
      <c r="L31" s="31" t="str">
        <f t="shared" si="0"/>
        <v>Dubai-Tour-Package-From-Burundi.html</v>
      </c>
      <c r="M31" s="220" t="str">
        <f t="shared" si="1"/>
        <v>Dubai-Tour-Package-From-Burundi.html</v>
      </c>
      <c r="N31" t="s">
        <v>1152</v>
      </c>
      <c r="O31" t="str">
        <f t="shared" si="2"/>
        <v>Dubai Tour Package From Burundi</v>
      </c>
      <c r="P31" t="s">
        <v>1169</v>
      </c>
      <c r="Q31" t="str">
        <f t="shared" si="3"/>
        <v>&lt;a target="_blank" href="30days_visa_change/Dubai-Tour-Package-From-Burundi.html"&gt;Dubai Tour Package From Burundi&lt;/a&gt; &lt;br /&gt;</v>
      </c>
    </row>
    <row r="32" spans="1:17">
      <c r="A32" s="221" t="s">
        <v>11136</v>
      </c>
      <c r="B32" s="214"/>
      <c r="D32" s="36"/>
      <c r="E32" s="31" t="s">
        <v>10984</v>
      </c>
      <c r="F32" s="216" t="s">
        <v>10832</v>
      </c>
      <c r="G32" s="92" t="s">
        <v>10829</v>
      </c>
      <c r="H32" s="221" t="s">
        <v>1274</v>
      </c>
      <c r="I32" s="92" t="s">
        <v>1286</v>
      </c>
      <c r="J32" s="221" t="s">
        <v>11136</v>
      </c>
      <c r="K32" t="s">
        <v>11107</v>
      </c>
      <c r="L32" s="31" t="str">
        <f t="shared" si="0"/>
        <v>Dubai-Tour-Package-From-Côte d'Ivoire.html</v>
      </c>
      <c r="M32" s="220" t="str">
        <f t="shared" si="1"/>
        <v>Dubai-Tour-Package-From-Côte-d'Ivoire.html</v>
      </c>
      <c r="N32" t="s">
        <v>1152</v>
      </c>
      <c r="O32" t="str">
        <f t="shared" si="2"/>
        <v>Dubai Tour Package From Côte D'Ivoire</v>
      </c>
      <c r="P32" t="s">
        <v>1169</v>
      </c>
      <c r="Q32" t="str">
        <f t="shared" si="3"/>
        <v>&lt;a target="_blank" href="30days_visa_change/Dubai-Tour-Package-From-Côte-d'Ivoire.html"&gt;Dubai Tour Package From Côte D'Ivoire&lt;/a&gt; &lt;br /&gt;</v>
      </c>
    </row>
    <row r="33" spans="1:17">
      <c r="A33" s="221" t="s">
        <v>11137</v>
      </c>
      <c r="B33" s="214"/>
      <c r="D33" s="36"/>
      <c r="E33" s="31" t="s">
        <v>10985</v>
      </c>
      <c r="F33" s="216" t="s">
        <v>10832</v>
      </c>
      <c r="G33" s="92" t="s">
        <v>10829</v>
      </c>
      <c r="H33" s="221" t="s">
        <v>1274</v>
      </c>
      <c r="I33" s="92" t="s">
        <v>1286</v>
      </c>
      <c r="J33" s="221" t="s">
        <v>11137</v>
      </c>
      <c r="K33" t="s">
        <v>11107</v>
      </c>
      <c r="L33" s="31" t="str">
        <f t="shared" si="0"/>
        <v>Dubai-Tour-Package-From-Cabo Verde.html</v>
      </c>
      <c r="M33" s="220" t="str">
        <f t="shared" si="1"/>
        <v>Dubai-Tour-Package-From-Cabo-Verde.html</v>
      </c>
      <c r="N33" t="s">
        <v>1152</v>
      </c>
      <c r="O33" t="str">
        <f t="shared" si="2"/>
        <v>Dubai Tour Package From Cabo Verde</v>
      </c>
      <c r="P33" t="s">
        <v>1169</v>
      </c>
      <c r="Q33" t="str">
        <f t="shared" si="3"/>
        <v>&lt;a target="_blank" href="30days_visa_change/Dubai-Tour-Package-From-Cabo-Verde.html"&gt;Dubai Tour Package From Cabo Verde&lt;/a&gt; &lt;br /&gt;</v>
      </c>
    </row>
    <row r="34" spans="1:17">
      <c r="A34" s="221" t="s">
        <v>11138</v>
      </c>
      <c r="B34" s="214"/>
      <c r="D34" s="36"/>
      <c r="E34" s="31" t="s">
        <v>10986</v>
      </c>
      <c r="F34" s="216" t="s">
        <v>10832</v>
      </c>
      <c r="G34" s="92" t="s">
        <v>10829</v>
      </c>
      <c r="H34" s="221" t="s">
        <v>1274</v>
      </c>
      <c r="I34" s="92" t="s">
        <v>1286</v>
      </c>
      <c r="J34" s="221" t="s">
        <v>11138</v>
      </c>
      <c r="K34" t="s">
        <v>11107</v>
      </c>
      <c r="L34" s="31" t="str">
        <f t="shared" si="0"/>
        <v>Dubai-Tour-Package-From-Cambodia.html</v>
      </c>
      <c r="M34" s="220" t="str">
        <f t="shared" si="1"/>
        <v>Dubai-Tour-Package-From-Cambodia.html</v>
      </c>
      <c r="N34" t="s">
        <v>1152</v>
      </c>
      <c r="O34" t="str">
        <f t="shared" si="2"/>
        <v>Dubai Tour Package From Cambodia</v>
      </c>
      <c r="P34" t="s">
        <v>1169</v>
      </c>
      <c r="Q34" t="str">
        <f t="shared" si="3"/>
        <v>&lt;a target="_blank" href="30days_visa_change/Dubai-Tour-Package-From-Cambodia.html"&gt;Dubai Tour Package From Cambodia&lt;/a&gt; &lt;br /&gt;</v>
      </c>
    </row>
    <row r="35" spans="1:17">
      <c r="A35" s="221" t="s">
        <v>11139</v>
      </c>
      <c r="B35" s="214"/>
      <c r="D35" s="36"/>
      <c r="E35" s="31" t="s">
        <v>10987</v>
      </c>
      <c r="F35" s="216" t="s">
        <v>10832</v>
      </c>
      <c r="G35" s="92" t="s">
        <v>10829</v>
      </c>
      <c r="H35" s="221" t="s">
        <v>1274</v>
      </c>
      <c r="I35" s="92" t="s">
        <v>1286</v>
      </c>
      <c r="J35" s="221" t="s">
        <v>11139</v>
      </c>
      <c r="K35" t="s">
        <v>11107</v>
      </c>
      <c r="L35" s="31" t="str">
        <f t="shared" si="0"/>
        <v>Dubai-Tour-Package-From-Cameroon.html</v>
      </c>
      <c r="M35" s="220" t="str">
        <f t="shared" si="1"/>
        <v>Dubai-Tour-Package-From-Cameroon.html</v>
      </c>
      <c r="N35" t="s">
        <v>1152</v>
      </c>
      <c r="O35" t="str">
        <f t="shared" si="2"/>
        <v>Dubai Tour Package From Cameroon</v>
      </c>
      <c r="P35" t="s">
        <v>1169</v>
      </c>
      <c r="Q35" t="str">
        <f t="shared" si="3"/>
        <v>&lt;a target="_blank" href="30days_visa_change/Dubai-Tour-Package-From-Cameroon.html"&gt;Dubai Tour Package From Cameroon&lt;/a&gt; &lt;br /&gt;</v>
      </c>
    </row>
    <row r="36" spans="1:17">
      <c r="A36" s="221" t="s">
        <v>11140</v>
      </c>
      <c r="B36" s="214"/>
      <c r="D36" s="36"/>
      <c r="E36" s="31" t="s">
        <v>10988</v>
      </c>
      <c r="F36" s="216" t="s">
        <v>10832</v>
      </c>
      <c r="G36" s="92" t="s">
        <v>10829</v>
      </c>
      <c r="H36" s="221" t="s">
        <v>1274</v>
      </c>
      <c r="I36" s="92" t="s">
        <v>1286</v>
      </c>
      <c r="J36" s="221" t="s">
        <v>11140</v>
      </c>
      <c r="K36" t="s">
        <v>11107</v>
      </c>
      <c r="L36" s="31" t="str">
        <f t="shared" si="0"/>
        <v>Dubai-Tour-Package-From-Canada.html</v>
      </c>
      <c r="M36" s="220" t="str">
        <f t="shared" si="1"/>
        <v>Dubai-Tour-Package-From-Canada.html</v>
      </c>
      <c r="N36" t="s">
        <v>1152</v>
      </c>
      <c r="O36" t="str">
        <f t="shared" si="2"/>
        <v>Dubai Tour Package From Canada</v>
      </c>
      <c r="P36" t="s">
        <v>1169</v>
      </c>
      <c r="Q36" t="str">
        <f t="shared" si="3"/>
        <v>&lt;a target="_blank" href="30days_visa_change/Dubai-Tour-Package-From-Canada.html"&gt;Dubai Tour Package From Canada&lt;/a&gt; &lt;br /&gt;</v>
      </c>
    </row>
    <row r="37" spans="1:17" ht="28.8">
      <c r="A37" s="221" t="s">
        <v>11141</v>
      </c>
      <c r="B37" s="214"/>
      <c r="D37" s="36"/>
      <c r="E37" s="31" t="s">
        <v>10937</v>
      </c>
      <c r="F37" s="216" t="s">
        <v>10832</v>
      </c>
      <c r="G37" s="92" t="s">
        <v>10829</v>
      </c>
      <c r="H37" s="221" t="s">
        <v>1274</v>
      </c>
      <c r="I37" s="92" t="s">
        <v>1286</v>
      </c>
      <c r="J37" s="221" t="s">
        <v>11141</v>
      </c>
      <c r="K37" t="s">
        <v>11107</v>
      </c>
      <c r="L37" s="31" t="str">
        <f t="shared" si="0"/>
        <v>Dubai-Tour-Package-From-Central African Republic.html</v>
      </c>
      <c r="M37" s="220" t="str">
        <f t="shared" si="1"/>
        <v>Dubai-Tour-Package-From-Central-African-Republic.html</v>
      </c>
      <c r="N37" t="s">
        <v>1152</v>
      </c>
      <c r="O37" t="str">
        <f t="shared" si="2"/>
        <v>Dubai Tour Package From Central African Republic</v>
      </c>
      <c r="P37" t="s">
        <v>1169</v>
      </c>
      <c r="Q37" t="str">
        <f t="shared" si="3"/>
        <v>&lt;a target="_blank" href="30days_visa_change/Dubai-Tour-Package-From-Central-African-Republic.html"&gt;Dubai Tour Package From Central African Republic&lt;/a&gt; &lt;br /&gt;</v>
      </c>
    </row>
    <row r="38" spans="1:17">
      <c r="A38" s="221" t="s">
        <v>11142</v>
      </c>
      <c r="B38" s="214"/>
      <c r="D38" s="36"/>
      <c r="E38" s="31" t="s">
        <v>10989</v>
      </c>
      <c r="F38" s="216" t="s">
        <v>10832</v>
      </c>
      <c r="G38" s="92" t="s">
        <v>10829</v>
      </c>
      <c r="H38" s="221" t="s">
        <v>1274</v>
      </c>
      <c r="I38" s="92" t="s">
        <v>1286</v>
      </c>
      <c r="J38" s="221" t="s">
        <v>11142</v>
      </c>
      <c r="K38" t="s">
        <v>11107</v>
      </c>
      <c r="L38" s="31" t="str">
        <f t="shared" si="0"/>
        <v>Dubai-Tour-Package-From-Chad.html</v>
      </c>
      <c r="M38" s="220" t="str">
        <f t="shared" si="1"/>
        <v>Dubai-Tour-Package-From-Chad.html</v>
      </c>
      <c r="N38" t="s">
        <v>1152</v>
      </c>
      <c r="O38" t="str">
        <f t="shared" si="2"/>
        <v>Dubai Tour Package From Chad</v>
      </c>
      <c r="P38" t="s">
        <v>1169</v>
      </c>
      <c r="Q38" t="str">
        <f t="shared" si="3"/>
        <v>&lt;a target="_blank" href="30days_visa_change/Dubai-Tour-Package-From-Chad.html"&gt;Dubai Tour Package From Chad&lt;/a&gt; &lt;br /&gt;</v>
      </c>
    </row>
    <row r="39" spans="1:17">
      <c r="A39" s="221" t="s">
        <v>11143</v>
      </c>
      <c r="B39" s="214"/>
      <c r="E39" s="31" t="s">
        <v>10990</v>
      </c>
      <c r="F39" s="216" t="s">
        <v>10832</v>
      </c>
      <c r="G39" s="92" t="s">
        <v>10829</v>
      </c>
      <c r="H39" s="221" t="s">
        <v>1274</v>
      </c>
      <c r="I39" s="92" t="s">
        <v>1286</v>
      </c>
      <c r="J39" s="221" t="s">
        <v>11143</v>
      </c>
      <c r="K39" t="s">
        <v>11107</v>
      </c>
      <c r="L39" s="31" t="str">
        <f t="shared" si="0"/>
        <v>Dubai-Tour-Package-From-Chile.html</v>
      </c>
      <c r="M39" s="220" t="str">
        <f t="shared" si="1"/>
        <v>Dubai-Tour-Package-From-Chile.html</v>
      </c>
      <c r="N39" t="s">
        <v>1152</v>
      </c>
      <c r="O39" t="str">
        <f t="shared" si="2"/>
        <v>Dubai Tour Package From Chile</v>
      </c>
      <c r="P39" t="s">
        <v>1169</v>
      </c>
      <c r="Q39" t="str">
        <f t="shared" si="3"/>
        <v>&lt;a target="_blank" href="30days_visa_change/Dubai-Tour-Package-From-Chile.html"&gt;Dubai Tour Package From Chile&lt;/a&gt; &lt;br /&gt;</v>
      </c>
    </row>
    <row r="40" spans="1:17">
      <c r="A40" s="221" t="s">
        <v>11144</v>
      </c>
      <c r="B40" s="214"/>
      <c r="E40" s="31" t="s">
        <v>10991</v>
      </c>
      <c r="F40" s="216" t="s">
        <v>10832</v>
      </c>
      <c r="G40" s="92" t="s">
        <v>10829</v>
      </c>
      <c r="H40" s="221" t="s">
        <v>1274</v>
      </c>
      <c r="I40" s="92" t="s">
        <v>1286</v>
      </c>
      <c r="J40" s="221" t="s">
        <v>11144</v>
      </c>
      <c r="K40" t="s">
        <v>11107</v>
      </c>
      <c r="L40" s="31" t="str">
        <f t="shared" si="0"/>
        <v>Dubai-Tour-Package-From-China.html</v>
      </c>
      <c r="M40" s="220" t="str">
        <f t="shared" si="1"/>
        <v>Dubai-Tour-Package-From-China.html</v>
      </c>
      <c r="N40" t="s">
        <v>1152</v>
      </c>
      <c r="O40" t="str">
        <f t="shared" si="2"/>
        <v>Dubai Tour Package From China</v>
      </c>
      <c r="P40" t="s">
        <v>1169</v>
      </c>
      <c r="Q40" t="str">
        <f t="shared" si="3"/>
        <v>&lt;a target="_blank" href="30days_visa_change/Dubai-Tour-Package-From-China.html"&gt;Dubai Tour Package From China&lt;/a&gt; &lt;br /&gt;</v>
      </c>
    </row>
    <row r="41" spans="1:17">
      <c r="A41" s="221" t="s">
        <v>11145</v>
      </c>
      <c r="B41" s="214"/>
      <c r="E41" s="31" t="s">
        <v>10992</v>
      </c>
      <c r="F41" s="216" t="s">
        <v>10832</v>
      </c>
      <c r="G41" s="92" t="s">
        <v>10829</v>
      </c>
      <c r="H41" s="221" t="s">
        <v>1274</v>
      </c>
      <c r="I41" s="92" t="s">
        <v>1286</v>
      </c>
      <c r="J41" s="221" t="s">
        <v>11145</v>
      </c>
      <c r="K41" t="s">
        <v>11107</v>
      </c>
      <c r="L41" s="31" t="str">
        <f t="shared" si="0"/>
        <v>Dubai-Tour-Package-From-Colombia.html</v>
      </c>
      <c r="M41" s="220" t="str">
        <f t="shared" si="1"/>
        <v>Dubai-Tour-Package-From-Colombia.html</v>
      </c>
      <c r="N41" t="s">
        <v>1152</v>
      </c>
      <c r="O41" t="str">
        <f t="shared" si="2"/>
        <v>Dubai Tour Package From Colombia</v>
      </c>
      <c r="P41" t="s">
        <v>1169</v>
      </c>
      <c r="Q41" t="str">
        <f t="shared" si="3"/>
        <v>&lt;a target="_blank" href="30days_visa_change/Dubai-Tour-Package-From-Colombia.html"&gt;Dubai Tour Package From Colombia&lt;/a&gt; &lt;br /&gt;</v>
      </c>
    </row>
    <row r="42" spans="1:17">
      <c r="A42" s="221" t="s">
        <v>11146</v>
      </c>
      <c r="B42" s="214"/>
      <c r="E42" s="31" t="s">
        <v>10993</v>
      </c>
      <c r="F42" s="216" t="s">
        <v>10832</v>
      </c>
      <c r="G42" s="92" t="s">
        <v>10829</v>
      </c>
      <c r="H42" s="221" t="s">
        <v>1274</v>
      </c>
      <c r="I42" s="92" t="s">
        <v>1286</v>
      </c>
      <c r="J42" s="221" t="s">
        <v>11146</v>
      </c>
      <c r="K42" t="s">
        <v>11107</v>
      </c>
      <c r="L42" s="31" t="str">
        <f t="shared" si="0"/>
        <v>Dubai-Tour-Package-From-Comoros.html</v>
      </c>
      <c r="M42" s="220" t="str">
        <f t="shared" si="1"/>
        <v>Dubai-Tour-Package-From-Comoros.html</v>
      </c>
      <c r="N42" t="s">
        <v>1152</v>
      </c>
      <c r="O42" t="str">
        <f t="shared" si="2"/>
        <v>Dubai Tour Package From Comoros</v>
      </c>
      <c r="P42" t="s">
        <v>1169</v>
      </c>
      <c r="Q42" t="str">
        <f t="shared" si="3"/>
        <v>&lt;a target="_blank" href="30days_visa_change/Dubai-Tour-Package-From-Comoros.html"&gt;Dubai Tour Package From Comoros&lt;/a&gt; &lt;br /&gt;</v>
      </c>
    </row>
    <row r="43" spans="1:17">
      <c r="A43" s="221" t="s">
        <v>10990</v>
      </c>
      <c r="B43" s="214"/>
      <c r="E43" s="31" t="s">
        <v>10994</v>
      </c>
      <c r="F43" s="216" t="s">
        <v>10832</v>
      </c>
      <c r="G43" s="92" t="s">
        <v>10829</v>
      </c>
      <c r="H43" s="221" t="s">
        <v>1274</v>
      </c>
      <c r="I43" s="92" t="s">
        <v>1286</v>
      </c>
      <c r="J43" s="221" t="s">
        <v>10990</v>
      </c>
      <c r="K43" t="s">
        <v>11107</v>
      </c>
      <c r="L43" s="31" t="str">
        <f t="shared" si="0"/>
        <v>Dubai-Tour-Package-From-Congo.html</v>
      </c>
      <c r="M43" s="220" t="str">
        <f t="shared" si="1"/>
        <v>Dubai-Tour-Package-From-Congo.html</v>
      </c>
      <c r="N43" t="s">
        <v>1152</v>
      </c>
      <c r="O43" t="str">
        <f t="shared" si="2"/>
        <v>Dubai Tour Package From Congo</v>
      </c>
      <c r="P43" t="s">
        <v>1169</v>
      </c>
      <c r="Q43" t="str">
        <f t="shared" si="3"/>
        <v>&lt;a target="_blank" href="30days_visa_change/Dubai-Tour-Package-From-Congo.html"&gt;Dubai Tour Package From Congo&lt;/a&gt; &lt;br /&gt;</v>
      </c>
    </row>
    <row r="44" spans="1:17">
      <c r="A44" s="221" t="s">
        <v>11147</v>
      </c>
      <c r="B44" s="214"/>
      <c r="E44" s="31" t="s">
        <v>10995</v>
      </c>
      <c r="F44" s="216" t="s">
        <v>10832</v>
      </c>
      <c r="G44" s="92" t="s">
        <v>10829</v>
      </c>
      <c r="H44" s="221" t="s">
        <v>1274</v>
      </c>
      <c r="I44" s="92" t="s">
        <v>1286</v>
      </c>
      <c r="J44" s="221" t="s">
        <v>11147</v>
      </c>
      <c r="K44" t="s">
        <v>11107</v>
      </c>
      <c r="L44" s="31" t="str">
        <f t="shared" si="0"/>
        <v>Dubai-Tour-Package-From-Costa Rica.html</v>
      </c>
      <c r="M44" s="220" t="str">
        <f t="shared" si="1"/>
        <v>Dubai-Tour-Package-From-Costa-Rica.html</v>
      </c>
      <c r="N44" t="s">
        <v>1152</v>
      </c>
      <c r="O44" t="str">
        <f t="shared" si="2"/>
        <v>Dubai Tour Package From Costa Rica</v>
      </c>
      <c r="P44" t="s">
        <v>1169</v>
      </c>
      <c r="Q44" t="str">
        <f t="shared" si="3"/>
        <v>&lt;a target="_blank" href="30days_visa_change/Dubai-Tour-Package-From-Costa-Rica.html"&gt;Dubai Tour Package From Costa Rica&lt;/a&gt; &lt;br /&gt;</v>
      </c>
    </row>
    <row r="45" spans="1:17">
      <c r="A45" s="221" t="s">
        <v>11148</v>
      </c>
      <c r="B45" s="214"/>
      <c r="E45" s="31" t="s">
        <v>10996</v>
      </c>
      <c r="F45" s="216" t="s">
        <v>10832</v>
      </c>
      <c r="G45" s="92" t="s">
        <v>10829</v>
      </c>
      <c r="H45" s="221" t="s">
        <v>1274</v>
      </c>
      <c r="I45" s="92" t="s">
        <v>1286</v>
      </c>
      <c r="J45" s="221" t="s">
        <v>11148</v>
      </c>
      <c r="K45" t="s">
        <v>11107</v>
      </c>
      <c r="L45" s="31" t="str">
        <f t="shared" si="0"/>
        <v>Dubai-Tour-Package-From-Croatia.html</v>
      </c>
      <c r="M45" s="220" t="str">
        <f t="shared" si="1"/>
        <v>Dubai-Tour-Package-From-Croatia.html</v>
      </c>
      <c r="N45" t="s">
        <v>1152</v>
      </c>
      <c r="O45" t="str">
        <f t="shared" si="2"/>
        <v>Dubai Tour Package From Croatia</v>
      </c>
      <c r="P45" t="s">
        <v>1169</v>
      </c>
      <c r="Q45" t="str">
        <f t="shared" si="3"/>
        <v>&lt;a target="_blank" href="30days_visa_change/Dubai-Tour-Package-From-Croatia.html"&gt;Dubai Tour Package From Croatia&lt;/a&gt; &lt;br /&gt;</v>
      </c>
    </row>
    <row r="46" spans="1:17">
      <c r="A46" s="221" t="s">
        <v>10995</v>
      </c>
      <c r="B46" s="214"/>
      <c r="E46" s="31" t="s">
        <v>10915</v>
      </c>
      <c r="F46" s="216" t="s">
        <v>10832</v>
      </c>
      <c r="G46" s="92" t="s">
        <v>10829</v>
      </c>
      <c r="H46" s="221" t="s">
        <v>1274</v>
      </c>
      <c r="I46" s="92" t="s">
        <v>1286</v>
      </c>
      <c r="J46" s="221" t="s">
        <v>10995</v>
      </c>
      <c r="K46" t="s">
        <v>11107</v>
      </c>
      <c r="L46" s="31" t="str">
        <f t="shared" si="0"/>
        <v>Dubai-Tour-Package-From-Cuba.html</v>
      </c>
      <c r="M46" s="220" t="str">
        <f t="shared" si="1"/>
        <v>Dubai-Tour-Package-From-Cuba.html</v>
      </c>
      <c r="N46" t="s">
        <v>1152</v>
      </c>
      <c r="O46" t="str">
        <f t="shared" si="2"/>
        <v>Dubai Tour Package From Cuba</v>
      </c>
      <c r="P46" t="s">
        <v>1169</v>
      </c>
      <c r="Q46" t="str">
        <f t="shared" si="3"/>
        <v>&lt;a target="_blank" href="30days_visa_change/Dubai-Tour-Package-From-Cuba.html"&gt;Dubai Tour Package From Cuba&lt;/a&gt; &lt;br /&gt;</v>
      </c>
    </row>
    <row r="47" spans="1:17">
      <c r="A47" s="221" t="s">
        <v>11149</v>
      </c>
      <c r="B47" s="214"/>
      <c r="E47" s="31" t="s">
        <v>10997</v>
      </c>
      <c r="F47" s="216" t="s">
        <v>10832</v>
      </c>
      <c r="G47" s="92" t="s">
        <v>10829</v>
      </c>
      <c r="H47" s="221" t="s">
        <v>1274</v>
      </c>
      <c r="I47" s="92" t="s">
        <v>1286</v>
      </c>
      <c r="J47" s="221" t="s">
        <v>11149</v>
      </c>
      <c r="K47" t="s">
        <v>11107</v>
      </c>
      <c r="L47" s="31" t="str">
        <f t="shared" si="0"/>
        <v>Dubai-Tour-Package-From-Cyprus.html</v>
      </c>
      <c r="M47" s="220" t="str">
        <f t="shared" si="1"/>
        <v>Dubai-Tour-Package-From-Cyprus.html</v>
      </c>
      <c r="N47" t="s">
        <v>1152</v>
      </c>
      <c r="O47" t="str">
        <f t="shared" si="2"/>
        <v>Dubai Tour Package From Cyprus</v>
      </c>
      <c r="P47" t="s">
        <v>1169</v>
      </c>
      <c r="Q47" t="str">
        <f t="shared" si="3"/>
        <v>&lt;a target="_blank" href="30days_visa_change/Dubai-Tour-Package-From-Cyprus.html"&gt;Dubai Tour Package From Cyprus&lt;/a&gt; &lt;br /&gt;</v>
      </c>
    </row>
    <row r="48" spans="1:17" ht="28.8">
      <c r="A48" s="221" t="s">
        <v>11294</v>
      </c>
      <c r="B48" s="214"/>
      <c r="E48" s="31" t="s">
        <v>10998</v>
      </c>
      <c r="F48" s="216" t="s">
        <v>10832</v>
      </c>
      <c r="G48" s="92" t="s">
        <v>10829</v>
      </c>
      <c r="H48" s="221" t="s">
        <v>1274</v>
      </c>
      <c r="I48" s="92" t="s">
        <v>1286</v>
      </c>
      <c r="J48" s="221" t="s">
        <v>11294</v>
      </c>
      <c r="K48" t="s">
        <v>11107</v>
      </c>
      <c r="L48" s="31" t="str">
        <f t="shared" si="0"/>
        <v>Dubai-Tour-Package-From-Czechia Czech Republic.html</v>
      </c>
      <c r="M48" s="220" t="str">
        <f t="shared" si="1"/>
        <v>Dubai-Tour-Package-From-Czechia-Czech-Republic.html</v>
      </c>
      <c r="N48" t="s">
        <v>1152</v>
      </c>
      <c r="O48" t="str">
        <f t="shared" si="2"/>
        <v>Dubai Tour Package From Czechia Czech Republic</v>
      </c>
      <c r="P48" t="s">
        <v>1169</v>
      </c>
      <c r="Q48" t="str">
        <f t="shared" si="3"/>
        <v>&lt;a target="_blank" href="30days_visa_change/Dubai-Tour-Package-From-Czechia-Czech-Republic.html"&gt;Dubai Tour Package From Czechia Czech Republic&lt;/a&gt; &lt;br /&gt;</v>
      </c>
    </row>
    <row r="49" spans="1:17" ht="28.8">
      <c r="A49" s="221" t="s">
        <v>11150</v>
      </c>
      <c r="B49" s="214"/>
      <c r="E49" s="31" t="s">
        <v>10942</v>
      </c>
      <c r="F49" s="216" t="s">
        <v>10832</v>
      </c>
      <c r="G49" s="92" t="s">
        <v>10829</v>
      </c>
      <c r="H49" s="221" t="s">
        <v>1274</v>
      </c>
      <c r="I49" s="92" t="s">
        <v>1286</v>
      </c>
      <c r="J49" s="221" t="s">
        <v>11150</v>
      </c>
      <c r="K49" t="s">
        <v>11107</v>
      </c>
      <c r="L49" s="31" t="str">
        <f t="shared" si="0"/>
        <v>Dubai-Tour-Package-From-Democratic Republic of the Congo.html</v>
      </c>
      <c r="M49" s="220" t="str">
        <f t="shared" si="1"/>
        <v>Dubai-Tour-Package-From-Democratic-Republic-of-the-Congo.html</v>
      </c>
      <c r="N49" t="s">
        <v>1152</v>
      </c>
      <c r="O49" t="str">
        <f t="shared" si="2"/>
        <v>Dubai Tour Package From Democratic Republic Of The Congo</v>
      </c>
      <c r="P49" t="s">
        <v>1169</v>
      </c>
      <c r="Q49" t="str">
        <f t="shared" si="3"/>
        <v>&lt;a target="_blank" href="30days_visa_change/Dubai-Tour-Package-From-Democratic-Republic-of-the-Congo.html"&gt;Dubai Tour Package From Democratic Republic Of The Congo&lt;/a&gt; &lt;br /&gt;</v>
      </c>
    </row>
    <row r="50" spans="1:17">
      <c r="A50" s="221" t="s">
        <v>11151</v>
      </c>
      <c r="B50" s="214"/>
      <c r="E50" s="31" t="s">
        <v>10999</v>
      </c>
      <c r="F50" s="216" t="s">
        <v>10832</v>
      </c>
      <c r="G50" s="92" t="s">
        <v>10829</v>
      </c>
      <c r="H50" s="221" t="s">
        <v>1274</v>
      </c>
      <c r="I50" s="92" t="s">
        <v>1286</v>
      </c>
      <c r="J50" s="221" t="s">
        <v>11151</v>
      </c>
      <c r="K50" t="s">
        <v>11107</v>
      </c>
      <c r="L50" s="31" t="str">
        <f t="shared" si="0"/>
        <v>Dubai-Tour-Package-From-Denmark.html</v>
      </c>
      <c r="M50" s="220" t="str">
        <f t="shared" si="1"/>
        <v>Dubai-Tour-Package-From-Denmark.html</v>
      </c>
      <c r="N50" t="s">
        <v>1152</v>
      </c>
      <c r="O50" t="str">
        <f t="shared" si="2"/>
        <v>Dubai Tour Package From Denmark</v>
      </c>
      <c r="P50" t="s">
        <v>1169</v>
      </c>
      <c r="Q50" t="str">
        <f t="shared" si="3"/>
        <v>&lt;a target="_blank" href="30days_visa_change/Dubai-Tour-Package-From-Denmark.html"&gt;Dubai Tour Package From Denmark&lt;/a&gt; &lt;br /&gt;</v>
      </c>
    </row>
    <row r="51" spans="1:17">
      <c r="A51" s="221" t="s">
        <v>11152</v>
      </c>
      <c r="B51" s="214"/>
      <c r="E51" s="31" t="s">
        <v>11000</v>
      </c>
      <c r="F51" s="216" t="s">
        <v>10832</v>
      </c>
      <c r="G51" s="92" t="s">
        <v>10829</v>
      </c>
      <c r="H51" s="221" t="s">
        <v>1274</v>
      </c>
      <c r="I51" s="92" t="s">
        <v>1286</v>
      </c>
      <c r="J51" s="221" t="s">
        <v>11152</v>
      </c>
      <c r="K51" t="s">
        <v>11107</v>
      </c>
      <c r="L51" s="31" t="str">
        <f t="shared" si="0"/>
        <v>Dubai-Tour-Package-From-Djibouti.html</v>
      </c>
      <c r="M51" s="220" t="str">
        <f t="shared" si="1"/>
        <v>Dubai-Tour-Package-From-Djibouti.html</v>
      </c>
      <c r="N51" t="s">
        <v>1152</v>
      </c>
      <c r="O51" t="str">
        <f t="shared" si="2"/>
        <v>Dubai Tour Package From Djibouti</v>
      </c>
      <c r="P51" t="s">
        <v>1169</v>
      </c>
      <c r="Q51" t="str">
        <f t="shared" si="3"/>
        <v>&lt;a target="_blank" href="30days_visa_change/Dubai-Tour-Package-From-Djibouti.html"&gt;Dubai Tour Package From Djibouti&lt;/a&gt; &lt;br /&gt;</v>
      </c>
    </row>
    <row r="52" spans="1:17">
      <c r="A52" s="221" t="s">
        <v>11153</v>
      </c>
      <c r="B52" s="214"/>
      <c r="E52" s="31" t="s">
        <v>11001</v>
      </c>
      <c r="F52" s="216" t="s">
        <v>10832</v>
      </c>
      <c r="G52" s="92" t="s">
        <v>10829</v>
      </c>
      <c r="H52" s="221" t="s">
        <v>1274</v>
      </c>
      <c r="I52" s="92" t="s">
        <v>1286</v>
      </c>
      <c r="J52" s="221" t="s">
        <v>11153</v>
      </c>
      <c r="K52" t="s">
        <v>11107</v>
      </c>
      <c r="L52" s="31" t="str">
        <f t="shared" si="0"/>
        <v>Dubai-Tour-Package-From-Dominica.html</v>
      </c>
      <c r="M52" s="220" t="str">
        <f t="shared" si="1"/>
        <v>Dubai-Tour-Package-From-Dominica.html</v>
      </c>
      <c r="N52" t="s">
        <v>1152</v>
      </c>
      <c r="O52" t="str">
        <f t="shared" si="2"/>
        <v>Dubai Tour Package From Dominica</v>
      </c>
      <c r="P52" t="s">
        <v>1169</v>
      </c>
      <c r="Q52" t="str">
        <f t="shared" si="3"/>
        <v>&lt;a target="_blank" href="30days_visa_change/Dubai-Tour-Package-From-Dominica.html"&gt;Dubai Tour Package From Dominica&lt;/a&gt; &lt;br /&gt;</v>
      </c>
    </row>
    <row r="53" spans="1:17">
      <c r="A53" s="221" t="s">
        <v>11154</v>
      </c>
      <c r="B53" s="214"/>
      <c r="E53" s="31" t="s">
        <v>11002</v>
      </c>
      <c r="F53" s="216" t="s">
        <v>10832</v>
      </c>
      <c r="G53" s="92" t="s">
        <v>10829</v>
      </c>
      <c r="H53" s="221" t="s">
        <v>1274</v>
      </c>
      <c r="I53" s="92" t="s">
        <v>1286</v>
      </c>
      <c r="J53" s="221" t="s">
        <v>11154</v>
      </c>
      <c r="K53" t="s">
        <v>11107</v>
      </c>
      <c r="L53" s="31" t="str">
        <f t="shared" si="0"/>
        <v>Dubai-Tour-Package-From-Dominican Republic.html</v>
      </c>
      <c r="M53" s="220" t="str">
        <f t="shared" si="1"/>
        <v>Dubai-Tour-Package-From-Dominican-Republic.html</v>
      </c>
      <c r="N53" t="s">
        <v>1152</v>
      </c>
      <c r="O53" t="str">
        <f t="shared" si="2"/>
        <v>Dubai Tour Package From Dominican Republic</v>
      </c>
      <c r="P53" t="s">
        <v>1169</v>
      </c>
      <c r="Q53" t="str">
        <f t="shared" si="3"/>
        <v>&lt;a target="_blank" href="30days_visa_change/Dubai-Tour-Package-From-Dominican-Republic.html"&gt;Dubai Tour Package From Dominican Republic&lt;/a&gt; &lt;br /&gt;</v>
      </c>
    </row>
    <row r="54" spans="1:17">
      <c r="A54" s="221" t="s">
        <v>11155</v>
      </c>
      <c r="B54" s="214"/>
      <c r="E54" s="31" t="s">
        <v>11003</v>
      </c>
      <c r="F54" s="216" t="s">
        <v>10832</v>
      </c>
      <c r="G54" s="92" t="s">
        <v>10829</v>
      </c>
      <c r="H54" s="221" t="s">
        <v>1274</v>
      </c>
      <c r="I54" s="92" t="s">
        <v>1286</v>
      </c>
      <c r="J54" s="221" t="s">
        <v>11155</v>
      </c>
      <c r="K54" t="s">
        <v>11107</v>
      </c>
      <c r="L54" s="31" t="str">
        <f t="shared" si="0"/>
        <v>Dubai-Tour-Package-From-Ecuador.html</v>
      </c>
      <c r="M54" s="220" t="str">
        <f t="shared" si="1"/>
        <v>Dubai-Tour-Package-From-Ecuador.html</v>
      </c>
      <c r="N54" t="s">
        <v>1152</v>
      </c>
      <c r="O54" t="str">
        <f t="shared" si="2"/>
        <v>Dubai Tour Package From Ecuador</v>
      </c>
      <c r="P54" t="s">
        <v>1169</v>
      </c>
      <c r="Q54" t="str">
        <f t="shared" si="3"/>
        <v>&lt;a target="_blank" href="30days_visa_change/Dubai-Tour-Package-From-Ecuador.html"&gt;Dubai Tour Package From Ecuador&lt;/a&gt; &lt;br /&gt;</v>
      </c>
    </row>
    <row r="55" spans="1:17">
      <c r="A55" s="221" t="s">
        <v>11156</v>
      </c>
      <c r="B55" s="214"/>
      <c r="E55" s="31" t="s">
        <v>11004</v>
      </c>
      <c r="F55" s="216" t="s">
        <v>10832</v>
      </c>
      <c r="G55" s="92" t="s">
        <v>10829</v>
      </c>
      <c r="H55" s="221" t="s">
        <v>1274</v>
      </c>
      <c r="I55" s="92" t="s">
        <v>1286</v>
      </c>
      <c r="J55" s="221" t="s">
        <v>11156</v>
      </c>
      <c r="K55" t="s">
        <v>11107</v>
      </c>
      <c r="L55" s="31" t="str">
        <f t="shared" si="0"/>
        <v>Dubai-Tour-Package-From-Egypt.html</v>
      </c>
      <c r="M55" s="220" t="str">
        <f t="shared" si="1"/>
        <v>Dubai-Tour-Package-From-Egypt.html</v>
      </c>
      <c r="N55" t="s">
        <v>1152</v>
      </c>
      <c r="O55" t="str">
        <f t="shared" si="2"/>
        <v>Dubai Tour Package From Egypt</v>
      </c>
      <c r="P55" t="s">
        <v>1169</v>
      </c>
      <c r="Q55" t="str">
        <f t="shared" si="3"/>
        <v>&lt;a target="_blank" href="30days_visa_change/Dubai-Tour-Package-From-Egypt.html"&gt;Dubai Tour Package From Egypt&lt;/a&gt; &lt;br /&gt;</v>
      </c>
    </row>
    <row r="56" spans="1:17">
      <c r="A56" s="221" t="s">
        <v>11157</v>
      </c>
      <c r="B56" s="214"/>
      <c r="E56" s="31" t="s">
        <v>10845</v>
      </c>
      <c r="F56" s="216" t="s">
        <v>10832</v>
      </c>
      <c r="G56" s="92" t="s">
        <v>10829</v>
      </c>
      <c r="H56" s="221" t="s">
        <v>1274</v>
      </c>
      <c r="I56" s="92" t="s">
        <v>1286</v>
      </c>
      <c r="J56" s="221" t="s">
        <v>11157</v>
      </c>
      <c r="K56" t="s">
        <v>11107</v>
      </c>
      <c r="L56" s="31" t="str">
        <f t="shared" si="0"/>
        <v>Dubai-Tour-Package-From-El Salvador.html</v>
      </c>
      <c r="M56" s="220" t="str">
        <f t="shared" si="1"/>
        <v>Dubai-Tour-Package-From-El-Salvador.html</v>
      </c>
      <c r="N56" t="s">
        <v>1152</v>
      </c>
      <c r="O56" t="str">
        <f t="shared" si="2"/>
        <v>Dubai Tour Package From El Salvador</v>
      </c>
      <c r="P56" t="s">
        <v>1169</v>
      </c>
      <c r="Q56" t="str">
        <f t="shared" si="3"/>
        <v>&lt;a target="_blank" href="30days_visa_change/Dubai-Tour-Package-From-El-Salvador.html"&gt;Dubai Tour Package From El Salvador&lt;/a&gt; &lt;br /&gt;</v>
      </c>
    </row>
    <row r="57" spans="1:17">
      <c r="A57" s="221" t="s">
        <v>11158</v>
      </c>
      <c r="B57" s="214"/>
      <c r="E57" s="31" t="s">
        <v>11005</v>
      </c>
      <c r="F57" s="216" t="s">
        <v>10832</v>
      </c>
      <c r="G57" s="92" t="s">
        <v>10829</v>
      </c>
      <c r="H57" s="221" t="s">
        <v>1274</v>
      </c>
      <c r="I57" s="92" t="s">
        <v>1286</v>
      </c>
      <c r="J57" s="221" t="s">
        <v>11158</v>
      </c>
      <c r="K57" t="s">
        <v>11107</v>
      </c>
      <c r="L57" s="31" t="str">
        <f t="shared" si="0"/>
        <v>Dubai-Tour-Package-From-Equatorial Guinea.html</v>
      </c>
      <c r="M57" s="220" t="str">
        <f t="shared" si="1"/>
        <v>Dubai-Tour-Package-From-Equatorial-Guinea.html</v>
      </c>
      <c r="N57" t="s">
        <v>1152</v>
      </c>
      <c r="O57" t="str">
        <f t="shared" si="2"/>
        <v>Dubai Tour Package From Equatorial Guinea</v>
      </c>
      <c r="P57" t="s">
        <v>1169</v>
      </c>
      <c r="Q57" t="str">
        <f t="shared" si="3"/>
        <v>&lt;a target="_blank" href="30days_visa_change/Dubai-Tour-Package-From-Equatorial-Guinea.html"&gt;Dubai Tour Package From Equatorial Guinea&lt;/a&gt; &lt;br /&gt;</v>
      </c>
    </row>
    <row r="58" spans="1:17">
      <c r="A58" s="221" t="s">
        <v>11159</v>
      </c>
      <c r="B58" s="214"/>
      <c r="E58" s="31" t="s">
        <v>11006</v>
      </c>
      <c r="F58" s="216" t="s">
        <v>10832</v>
      </c>
      <c r="G58" s="92" t="s">
        <v>10829</v>
      </c>
      <c r="H58" s="221" t="s">
        <v>1274</v>
      </c>
      <c r="I58" s="92" t="s">
        <v>1286</v>
      </c>
      <c r="J58" s="221" t="s">
        <v>11159</v>
      </c>
      <c r="K58" t="s">
        <v>11107</v>
      </c>
      <c r="L58" s="31" t="str">
        <f t="shared" si="0"/>
        <v>Dubai-Tour-Package-From-Eritrea.html</v>
      </c>
      <c r="M58" s="220" t="str">
        <f t="shared" si="1"/>
        <v>Dubai-Tour-Package-From-Eritrea.html</v>
      </c>
      <c r="N58" t="s">
        <v>1152</v>
      </c>
      <c r="O58" t="str">
        <f t="shared" si="2"/>
        <v>Dubai Tour Package From Eritrea</v>
      </c>
      <c r="P58" t="s">
        <v>1169</v>
      </c>
      <c r="Q58" t="str">
        <f t="shared" si="3"/>
        <v>&lt;a target="_blank" href="30days_visa_change/Dubai-Tour-Package-From-Eritrea.html"&gt;Dubai Tour Package From Eritrea&lt;/a&gt; &lt;br /&gt;</v>
      </c>
    </row>
    <row r="59" spans="1:17">
      <c r="A59" s="221" t="s">
        <v>11160</v>
      </c>
      <c r="B59" s="214"/>
      <c r="E59" s="31" t="s">
        <v>11007</v>
      </c>
      <c r="F59" s="216" t="s">
        <v>10832</v>
      </c>
      <c r="G59" s="92" t="s">
        <v>10829</v>
      </c>
      <c r="H59" s="221" t="s">
        <v>1274</v>
      </c>
      <c r="I59" s="92" t="s">
        <v>1286</v>
      </c>
      <c r="J59" s="221" t="s">
        <v>11160</v>
      </c>
      <c r="K59" t="s">
        <v>11107</v>
      </c>
      <c r="L59" s="31" t="str">
        <f t="shared" si="0"/>
        <v>Dubai-Tour-Package-From-Estonia.html</v>
      </c>
      <c r="M59" s="220" t="str">
        <f t="shared" si="1"/>
        <v>Dubai-Tour-Package-From-Estonia.html</v>
      </c>
      <c r="N59" t="s">
        <v>1152</v>
      </c>
      <c r="O59" t="str">
        <f t="shared" si="2"/>
        <v>Dubai Tour Package From Estonia</v>
      </c>
      <c r="P59" t="s">
        <v>1169</v>
      </c>
      <c r="Q59" t="str">
        <f t="shared" si="3"/>
        <v>&lt;a target="_blank" href="30days_visa_change/Dubai-Tour-Package-From-Estonia.html"&gt;Dubai Tour Package From Estonia&lt;/a&gt; &lt;br /&gt;</v>
      </c>
    </row>
    <row r="60" spans="1:17">
      <c r="A60" s="221" t="s">
        <v>11295</v>
      </c>
      <c r="B60" s="214"/>
      <c r="E60" s="31" t="s">
        <v>10940</v>
      </c>
      <c r="F60" s="216" t="s">
        <v>10832</v>
      </c>
      <c r="G60" s="92" t="s">
        <v>10829</v>
      </c>
      <c r="H60" s="221" t="s">
        <v>1274</v>
      </c>
      <c r="I60" s="92" t="s">
        <v>1286</v>
      </c>
      <c r="J60" s="221" t="s">
        <v>11295</v>
      </c>
      <c r="K60" t="s">
        <v>11107</v>
      </c>
      <c r="L60" s="31" t="str">
        <f t="shared" si="0"/>
        <v>Dubai-Tour-Package-From-Eswatini.html</v>
      </c>
      <c r="M60" s="220" t="str">
        <f t="shared" si="1"/>
        <v>Dubai-Tour-Package-From-Eswatini.html</v>
      </c>
      <c r="N60" t="s">
        <v>1152</v>
      </c>
      <c r="O60" t="str">
        <f t="shared" si="2"/>
        <v>Dubai Tour Package From Eswatini</v>
      </c>
      <c r="P60" t="s">
        <v>1169</v>
      </c>
      <c r="Q60" t="str">
        <f t="shared" si="3"/>
        <v>&lt;a target="_blank" href="30days_visa_change/Dubai-Tour-Package-From-Eswatini.html"&gt;Dubai Tour Package From Eswatini&lt;/a&gt; &lt;br /&gt;</v>
      </c>
    </row>
    <row r="61" spans="1:17">
      <c r="A61" s="221" t="s">
        <v>11161</v>
      </c>
      <c r="B61" s="214"/>
      <c r="E61" s="31" t="s">
        <v>11008</v>
      </c>
      <c r="F61" s="216" t="s">
        <v>10832</v>
      </c>
      <c r="G61" s="92" t="s">
        <v>10829</v>
      </c>
      <c r="H61" s="221" t="s">
        <v>1274</v>
      </c>
      <c r="I61" s="92" t="s">
        <v>1286</v>
      </c>
      <c r="J61" s="221" t="s">
        <v>11161</v>
      </c>
      <c r="K61" t="s">
        <v>11107</v>
      </c>
      <c r="L61" s="31" t="str">
        <f t="shared" si="0"/>
        <v>Dubai-Tour-Package-From-Ethiopia.html</v>
      </c>
      <c r="M61" s="220" t="str">
        <f t="shared" si="1"/>
        <v>Dubai-Tour-Package-From-Ethiopia.html</v>
      </c>
      <c r="N61" t="s">
        <v>1152</v>
      </c>
      <c r="O61" t="str">
        <f t="shared" si="2"/>
        <v>Dubai Tour Package From Ethiopia</v>
      </c>
      <c r="P61" t="s">
        <v>1169</v>
      </c>
      <c r="Q61" t="str">
        <f t="shared" si="3"/>
        <v>&lt;a target="_blank" href="30days_visa_change/Dubai-Tour-Package-From-Ethiopia.html"&gt;Dubai Tour Package From Ethiopia&lt;/a&gt; &lt;br /&gt;</v>
      </c>
    </row>
    <row r="62" spans="1:17">
      <c r="A62" s="221" t="s">
        <v>11162</v>
      </c>
      <c r="B62" s="214"/>
      <c r="E62" s="31" t="s">
        <v>11009</v>
      </c>
      <c r="F62" s="216" t="s">
        <v>10832</v>
      </c>
      <c r="G62" s="92" t="s">
        <v>10829</v>
      </c>
      <c r="H62" s="221" t="s">
        <v>1274</v>
      </c>
      <c r="I62" s="92" t="s">
        <v>1286</v>
      </c>
      <c r="J62" s="221" t="s">
        <v>11162</v>
      </c>
      <c r="K62" t="s">
        <v>11107</v>
      </c>
      <c r="L62" s="31" t="str">
        <f t="shared" si="0"/>
        <v>Dubai-Tour-Package-From-Fiji.html</v>
      </c>
      <c r="M62" s="220" t="str">
        <f t="shared" si="1"/>
        <v>Dubai-Tour-Package-From-Fiji.html</v>
      </c>
      <c r="N62" t="s">
        <v>1152</v>
      </c>
      <c r="O62" t="str">
        <f t="shared" si="2"/>
        <v>Dubai Tour Package From Fiji</v>
      </c>
      <c r="P62" t="s">
        <v>1169</v>
      </c>
      <c r="Q62" t="str">
        <f t="shared" si="3"/>
        <v>&lt;a target="_blank" href="30days_visa_change/Dubai-Tour-Package-From-Fiji.html"&gt;Dubai Tour Package From Fiji&lt;/a&gt; &lt;br /&gt;</v>
      </c>
    </row>
    <row r="63" spans="1:17">
      <c r="A63" s="221" t="s">
        <v>11163</v>
      </c>
      <c r="B63" s="214"/>
      <c r="E63" s="31" t="s">
        <v>11010</v>
      </c>
      <c r="F63" s="216" t="s">
        <v>10832</v>
      </c>
      <c r="G63" s="92" t="s">
        <v>10829</v>
      </c>
      <c r="H63" s="221" t="s">
        <v>1274</v>
      </c>
      <c r="I63" s="92" t="s">
        <v>1286</v>
      </c>
      <c r="J63" s="221" t="s">
        <v>11163</v>
      </c>
      <c r="K63" t="s">
        <v>11107</v>
      </c>
      <c r="L63" s="31" t="str">
        <f t="shared" si="0"/>
        <v>Dubai-Tour-Package-From-Finland.html</v>
      </c>
      <c r="M63" s="220" t="str">
        <f t="shared" si="1"/>
        <v>Dubai-Tour-Package-From-Finland.html</v>
      </c>
      <c r="N63" t="s">
        <v>1152</v>
      </c>
      <c r="O63" t="str">
        <f t="shared" si="2"/>
        <v>Dubai Tour Package From Finland</v>
      </c>
      <c r="P63" t="s">
        <v>1169</v>
      </c>
      <c r="Q63" t="str">
        <f t="shared" si="3"/>
        <v>&lt;a target="_blank" href="30days_visa_change/Dubai-Tour-Package-From-Finland.html"&gt;Dubai Tour Package From Finland&lt;/a&gt; &lt;br /&gt;</v>
      </c>
    </row>
    <row r="64" spans="1:17">
      <c r="A64" s="221" t="s">
        <v>11164</v>
      </c>
      <c r="B64" s="214"/>
      <c r="E64" s="31" t="s">
        <v>11011</v>
      </c>
      <c r="F64" s="216" t="s">
        <v>10832</v>
      </c>
      <c r="G64" s="92" t="s">
        <v>10829</v>
      </c>
      <c r="H64" s="221" t="s">
        <v>1274</v>
      </c>
      <c r="I64" s="92" t="s">
        <v>1286</v>
      </c>
      <c r="J64" s="221" t="s">
        <v>11164</v>
      </c>
      <c r="K64" t="s">
        <v>11107</v>
      </c>
      <c r="L64" s="31" t="str">
        <f t="shared" si="0"/>
        <v>Dubai-Tour-Package-From-France.html</v>
      </c>
      <c r="M64" s="220" t="str">
        <f t="shared" si="1"/>
        <v>Dubai-Tour-Package-From-France.html</v>
      </c>
      <c r="N64" t="s">
        <v>1152</v>
      </c>
      <c r="O64" t="str">
        <f t="shared" si="2"/>
        <v>Dubai Tour Package From France</v>
      </c>
      <c r="P64" t="s">
        <v>1169</v>
      </c>
      <c r="Q64" t="str">
        <f t="shared" si="3"/>
        <v>&lt;a target="_blank" href="30days_visa_change/Dubai-Tour-Package-From-France.html"&gt;Dubai Tour Package From France&lt;/a&gt; &lt;br /&gt;</v>
      </c>
    </row>
    <row r="65" spans="1:17">
      <c r="A65" s="221" t="s">
        <v>11165</v>
      </c>
      <c r="B65" s="214"/>
      <c r="E65" s="31" t="s">
        <v>11012</v>
      </c>
      <c r="F65" s="216" t="s">
        <v>10832</v>
      </c>
      <c r="G65" s="92" t="s">
        <v>10829</v>
      </c>
      <c r="H65" s="221" t="s">
        <v>1274</v>
      </c>
      <c r="I65" s="92" t="s">
        <v>1286</v>
      </c>
      <c r="J65" s="221" t="s">
        <v>11165</v>
      </c>
      <c r="K65" t="s">
        <v>11107</v>
      </c>
      <c r="L65" s="31" t="str">
        <f t="shared" si="0"/>
        <v>Dubai-Tour-Package-From-Gabon.html</v>
      </c>
      <c r="M65" s="220" t="str">
        <f t="shared" si="1"/>
        <v>Dubai-Tour-Package-From-Gabon.html</v>
      </c>
      <c r="N65" t="s">
        <v>1152</v>
      </c>
      <c r="O65" t="str">
        <f t="shared" si="2"/>
        <v>Dubai Tour Package From Gabon</v>
      </c>
      <c r="P65" t="s">
        <v>1169</v>
      </c>
      <c r="Q65" t="str">
        <f t="shared" si="3"/>
        <v>&lt;a target="_blank" href="30days_visa_change/Dubai-Tour-Package-From-Gabon.html"&gt;Dubai Tour Package From Gabon&lt;/a&gt; &lt;br /&gt;</v>
      </c>
    </row>
    <row r="66" spans="1:17">
      <c r="A66" s="221" t="s">
        <v>11166</v>
      </c>
      <c r="B66" s="214"/>
      <c r="E66" s="31" t="s">
        <v>11013</v>
      </c>
      <c r="F66" s="216" t="s">
        <v>10832</v>
      </c>
      <c r="G66" s="92" t="s">
        <v>10829</v>
      </c>
      <c r="H66" s="221" t="s">
        <v>1274</v>
      </c>
      <c r="I66" s="92" t="s">
        <v>1286</v>
      </c>
      <c r="J66" s="221" t="s">
        <v>11166</v>
      </c>
      <c r="K66" t="s">
        <v>11107</v>
      </c>
      <c r="L66" s="31" t="str">
        <f t="shared" si="0"/>
        <v>Dubai-Tour-Package-From-Gambia.html</v>
      </c>
      <c r="M66" s="220" t="str">
        <f t="shared" si="1"/>
        <v>Dubai-Tour-Package-From-Gambia.html</v>
      </c>
      <c r="N66" t="s">
        <v>1152</v>
      </c>
      <c r="O66" t="str">
        <f t="shared" si="2"/>
        <v>Dubai Tour Package From Gambia</v>
      </c>
      <c r="P66" t="s">
        <v>1169</v>
      </c>
      <c r="Q66" t="str">
        <f t="shared" si="3"/>
        <v>&lt;a target="_blank" href="30days_visa_change/Dubai-Tour-Package-From-Gambia.html"&gt;Dubai Tour Package From Gambia&lt;/a&gt; &lt;br /&gt;</v>
      </c>
    </row>
    <row r="67" spans="1:17">
      <c r="A67" s="221" t="s">
        <v>11167</v>
      </c>
      <c r="B67" s="214"/>
      <c r="E67" s="31" t="s">
        <v>11014</v>
      </c>
      <c r="F67" s="216" t="s">
        <v>10832</v>
      </c>
      <c r="G67" s="92" t="s">
        <v>10829</v>
      </c>
      <c r="H67" s="221" t="s">
        <v>1274</v>
      </c>
      <c r="I67" s="92" t="s">
        <v>1286</v>
      </c>
      <c r="J67" s="221" t="s">
        <v>11167</v>
      </c>
      <c r="K67" t="s">
        <v>11107</v>
      </c>
      <c r="L67" s="31" t="str">
        <f t="shared" si="0"/>
        <v>Dubai-Tour-Package-From-Georgia.html</v>
      </c>
      <c r="M67" s="220" t="str">
        <f t="shared" si="1"/>
        <v>Dubai-Tour-Package-From-Georgia.html</v>
      </c>
      <c r="N67" t="s">
        <v>1152</v>
      </c>
      <c r="O67" t="str">
        <f t="shared" si="2"/>
        <v>Dubai Tour Package From Georgia</v>
      </c>
      <c r="P67" t="s">
        <v>1169</v>
      </c>
      <c r="Q67" t="str">
        <f t="shared" si="3"/>
        <v>&lt;a target="_blank" href="30days_visa_change/Dubai-Tour-Package-From-Georgia.html"&gt;Dubai Tour Package From Georgia&lt;/a&gt; &lt;br /&gt;</v>
      </c>
    </row>
    <row r="68" spans="1:17">
      <c r="A68" s="221" t="s">
        <v>11168</v>
      </c>
      <c r="B68" s="214"/>
      <c r="E68" s="31" t="s">
        <v>11015</v>
      </c>
      <c r="F68" s="216" t="s">
        <v>10832</v>
      </c>
      <c r="G68" s="92" t="s">
        <v>10829</v>
      </c>
      <c r="H68" s="221" t="s">
        <v>1274</v>
      </c>
      <c r="I68" s="92" t="s">
        <v>1286</v>
      </c>
      <c r="J68" s="221" t="s">
        <v>11168</v>
      </c>
      <c r="K68" t="s">
        <v>11107</v>
      </c>
      <c r="L68" s="31" t="str">
        <f t="shared" si="0"/>
        <v>Dubai-Tour-Package-From-Germany.html</v>
      </c>
      <c r="M68" s="220" t="str">
        <f t="shared" si="1"/>
        <v>Dubai-Tour-Package-From-Germany.html</v>
      </c>
      <c r="N68" t="s">
        <v>1152</v>
      </c>
      <c r="O68" t="str">
        <f t="shared" si="2"/>
        <v>Dubai Tour Package From Germany</v>
      </c>
      <c r="P68" t="s">
        <v>1169</v>
      </c>
      <c r="Q68" t="str">
        <f t="shared" si="3"/>
        <v>&lt;a target="_blank" href="30days_visa_change/Dubai-Tour-Package-From-Germany.html"&gt;Dubai Tour Package From Germany&lt;/a&gt; &lt;br /&gt;</v>
      </c>
    </row>
    <row r="69" spans="1:17">
      <c r="A69" s="221" t="s">
        <v>11169</v>
      </c>
      <c r="B69" s="214"/>
      <c r="E69" s="31" t="s">
        <v>11016</v>
      </c>
      <c r="F69" s="216" t="s">
        <v>10832</v>
      </c>
      <c r="G69" s="92" t="s">
        <v>10829</v>
      </c>
      <c r="H69" s="221" t="s">
        <v>1274</v>
      </c>
      <c r="I69" s="92" t="s">
        <v>1286</v>
      </c>
      <c r="J69" s="221" t="s">
        <v>11169</v>
      </c>
      <c r="K69" t="s">
        <v>11107</v>
      </c>
      <c r="L69" s="31" t="str">
        <f t="shared" ref="L69:L132" si="4">CONCATENATE(F69,$O$2,G69,$O$2,H69,$O$2,I69,$O$2,J69,$L$1)</f>
        <v>Dubai-Tour-Package-From-Ghana.html</v>
      </c>
      <c r="M69" s="220" t="str">
        <f t="shared" ref="M69:M132" si="5">SUBSTITUTE(L69," ","-")</f>
        <v>Dubai-Tour-Package-From-Ghana.html</v>
      </c>
      <c r="N69" t="s">
        <v>1152</v>
      </c>
      <c r="O69" t="str">
        <f t="shared" ref="O69:O132" si="6">PROPER(CONCATENATE(F69," ",G69," ",H69," ",I69," ",J69))</f>
        <v>Dubai Tour Package From Ghana</v>
      </c>
      <c r="P69" t="s">
        <v>1169</v>
      </c>
      <c r="Q69" t="str">
        <f t="shared" ref="Q69:Q132" si="7">CONCATENATE(K69,M69,N69,O69,P69)</f>
        <v>&lt;a target="_blank" href="30days_visa_change/Dubai-Tour-Package-From-Ghana.html"&gt;Dubai Tour Package From Ghana&lt;/a&gt; &lt;br /&gt;</v>
      </c>
    </row>
    <row r="70" spans="1:17">
      <c r="A70" s="221" t="s">
        <v>11170</v>
      </c>
      <c r="B70" s="214"/>
      <c r="E70" s="31" t="s">
        <v>10906</v>
      </c>
      <c r="F70" s="216" t="s">
        <v>10832</v>
      </c>
      <c r="G70" s="92" t="s">
        <v>10829</v>
      </c>
      <c r="H70" s="221" t="s">
        <v>1274</v>
      </c>
      <c r="I70" s="92" t="s">
        <v>1286</v>
      </c>
      <c r="J70" s="221" t="s">
        <v>11170</v>
      </c>
      <c r="K70" t="s">
        <v>11107</v>
      </c>
      <c r="L70" s="31" t="str">
        <f t="shared" si="4"/>
        <v>Dubai-Tour-Package-From-Greece.html</v>
      </c>
      <c r="M70" s="220" t="str">
        <f t="shared" si="5"/>
        <v>Dubai-Tour-Package-From-Greece.html</v>
      </c>
      <c r="N70" t="s">
        <v>1152</v>
      </c>
      <c r="O70" t="str">
        <f t="shared" si="6"/>
        <v>Dubai Tour Package From Greece</v>
      </c>
      <c r="P70" t="s">
        <v>1169</v>
      </c>
      <c r="Q70" t="str">
        <f t="shared" si="7"/>
        <v>&lt;a target="_blank" href="30days_visa_change/Dubai-Tour-Package-From-Greece.html"&gt;Dubai Tour Package From Greece&lt;/a&gt; &lt;br /&gt;</v>
      </c>
    </row>
    <row r="71" spans="1:17">
      <c r="A71" s="221" t="s">
        <v>11171</v>
      </c>
      <c r="B71" s="214"/>
      <c r="E71" s="31" t="s">
        <v>11017</v>
      </c>
      <c r="F71" s="216" t="s">
        <v>10832</v>
      </c>
      <c r="G71" s="92" t="s">
        <v>10829</v>
      </c>
      <c r="H71" s="221" t="s">
        <v>1274</v>
      </c>
      <c r="I71" s="92" t="s">
        <v>1286</v>
      </c>
      <c r="J71" s="221" t="s">
        <v>11171</v>
      </c>
      <c r="K71" t="s">
        <v>11107</v>
      </c>
      <c r="L71" s="31" t="str">
        <f t="shared" si="4"/>
        <v>Dubai-Tour-Package-From-Grenada.html</v>
      </c>
      <c r="M71" s="220" t="str">
        <f t="shared" si="5"/>
        <v>Dubai-Tour-Package-From-Grenada.html</v>
      </c>
      <c r="N71" t="s">
        <v>1152</v>
      </c>
      <c r="O71" t="str">
        <f t="shared" si="6"/>
        <v>Dubai Tour Package From Grenada</v>
      </c>
      <c r="P71" t="s">
        <v>1169</v>
      </c>
      <c r="Q71" t="str">
        <f t="shared" si="7"/>
        <v>&lt;a target="_blank" href="30days_visa_change/Dubai-Tour-Package-From-Grenada.html"&gt;Dubai Tour Package From Grenada&lt;/a&gt; &lt;br /&gt;</v>
      </c>
    </row>
    <row r="72" spans="1:17">
      <c r="A72" s="221" t="s">
        <v>11172</v>
      </c>
      <c r="B72" s="214"/>
      <c r="E72" s="31" t="s">
        <v>11018</v>
      </c>
      <c r="F72" s="216" t="s">
        <v>10832</v>
      </c>
      <c r="G72" s="92" t="s">
        <v>10829</v>
      </c>
      <c r="H72" s="221" t="s">
        <v>1274</v>
      </c>
      <c r="I72" s="92" t="s">
        <v>1286</v>
      </c>
      <c r="J72" s="221" t="s">
        <v>11172</v>
      </c>
      <c r="K72" t="s">
        <v>11107</v>
      </c>
      <c r="L72" s="31" t="str">
        <f t="shared" si="4"/>
        <v>Dubai-Tour-Package-From-Guatemala.html</v>
      </c>
      <c r="M72" s="220" t="str">
        <f t="shared" si="5"/>
        <v>Dubai-Tour-Package-From-Guatemala.html</v>
      </c>
      <c r="N72" t="s">
        <v>1152</v>
      </c>
      <c r="O72" t="str">
        <f t="shared" si="6"/>
        <v>Dubai Tour Package From Guatemala</v>
      </c>
      <c r="P72" t="s">
        <v>1169</v>
      </c>
      <c r="Q72" t="str">
        <f t="shared" si="7"/>
        <v>&lt;a target="_blank" href="30days_visa_change/Dubai-Tour-Package-From-Guatemala.html"&gt;Dubai Tour Package From Guatemala&lt;/a&gt; &lt;br /&gt;</v>
      </c>
    </row>
    <row r="73" spans="1:17">
      <c r="A73" s="221" t="s">
        <v>11173</v>
      </c>
      <c r="B73" s="214"/>
      <c r="E73" s="31" t="s">
        <v>10944</v>
      </c>
      <c r="F73" s="216" t="s">
        <v>10832</v>
      </c>
      <c r="G73" s="92" t="s">
        <v>10829</v>
      </c>
      <c r="H73" s="221" t="s">
        <v>1274</v>
      </c>
      <c r="I73" s="92" t="s">
        <v>1286</v>
      </c>
      <c r="J73" s="221" t="s">
        <v>11173</v>
      </c>
      <c r="K73" t="s">
        <v>11107</v>
      </c>
      <c r="L73" s="31" t="str">
        <f t="shared" si="4"/>
        <v>Dubai-Tour-Package-From-Guinea.html</v>
      </c>
      <c r="M73" s="220" t="str">
        <f t="shared" si="5"/>
        <v>Dubai-Tour-Package-From-Guinea.html</v>
      </c>
      <c r="N73" t="s">
        <v>1152</v>
      </c>
      <c r="O73" t="str">
        <f t="shared" si="6"/>
        <v>Dubai Tour Package From Guinea</v>
      </c>
      <c r="P73" t="s">
        <v>1169</v>
      </c>
      <c r="Q73" t="str">
        <f t="shared" si="7"/>
        <v>&lt;a target="_blank" href="30days_visa_change/Dubai-Tour-Package-From-Guinea.html"&gt;Dubai Tour Package From Guinea&lt;/a&gt; &lt;br /&gt;</v>
      </c>
    </row>
    <row r="74" spans="1:17">
      <c r="A74" s="221" t="s">
        <v>11174</v>
      </c>
      <c r="B74" s="214"/>
      <c r="E74" s="31" t="s">
        <v>11019</v>
      </c>
      <c r="F74" s="216" t="s">
        <v>10832</v>
      </c>
      <c r="G74" s="92" t="s">
        <v>10829</v>
      </c>
      <c r="H74" s="221" t="s">
        <v>1274</v>
      </c>
      <c r="I74" s="92" t="s">
        <v>1286</v>
      </c>
      <c r="J74" s="221" t="s">
        <v>11174</v>
      </c>
      <c r="K74" t="s">
        <v>11107</v>
      </c>
      <c r="L74" s="31" t="str">
        <f t="shared" si="4"/>
        <v>Dubai-Tour-Package-From-Guinea-Bissau.html</v>
      </c>
      <c r="M74" s="220" t="str">
        <f t="shared" si="5"/>
        <v>Dubai-Tour-Package-From-Guinea-Bissau.html</v>
      </c>
      <c r="N74" t="s">
        <v>1152</v>
      </c>
      <c r="O74" t="str">
        <f t="shared" si="6"/>
        <v>Dubai Tour Package From Guinea-Bissau</v>
      </c>
      <c r="P74" t="s">
        <v>1169</v>
      </c>
      <c r="Q74" t="str">
        <f t="shared" si="7"/>
        <v>&lt;a target="_blank" href="30days_visa_change/Dubai-Tour-Package-From-Guinea-Bissau.html"&gt;Dubai Tour Package From Guinea-Bissau&lt;/a&gt; &lt;br /&gt;</v>
      </c>
    </row>
    <row r="75" spans="1:17">
      <c r="A75" s="221" t="s">
        <v>11175</v>
      </c>
      <c r="B75" s="214"/>
      <c r="E75" s="31" t="s">
        <v>11020</v>
      </c>
      <c r="F75" s="216" t="s">
        <v>10832</v>
      </c>
      <c r="G75" s="92" t="s">
        <v>10829</v>
      </c>
      <c r="H75" s="221" t="s">
        <v>1274</v>
      </c>
      <c r="I75" s="92" t="s">
        <v>1286</v>
      </c>
      <c r="J75" s="221" t="s">
        <v>11175</v>
      </c>
      <c r="K75" t="s">
        <v>11107</v>
      </c>
      <c r="L75" s="31" t="str">
        <f t="shared" si="4"/>
        <v>Dubai-Tour-Package-From-Guyana.html</v>
      </c>
      <c r="M75" s="220" t="str">
        <f t="shared" si="5"/>
        <v>Dubai-Tour-Package-From-Guyana.html</v>
      </c>
      <c r="N75" t="s">
        <v>1152</v>
      </c>
      <c r="O75" t="str">
        <f t="shared" si="6"/>
        <v>Dubai Tour Package From Guyana</v>
      </c>
      <c r="P75" t="s">
        <v>1169</v>
      </c>
      <c r="Q75" t="str">
        <f t="shared" si="7"/>
        <v>&lt;a target="_blank" href="30days_visa_change/Dubai-Tour-Package-From-Guyana.html"&gt;Dubai Tour Package From Guyana&lt;/a&gt; &lt;br /&gt;</v>
      </c>
    </row>
    <row r="76" spans="1:17">
      <c r="A76" s="221" t="s">
        <v>11176</v>
      </c>
      <c r="B76" s="214"/>
      <c r="E76" s="31" t="s">
        <v>11021</v>
      </c>
      <c r="F76" s="216" t="s">
        <v>10832</v>
      </c>
      <c r="G76" s="92" t="s">
        <v>10829</v>
      </c>
      <c r="H76" s="221" t="s">
        <v>1274</v>
      </c>
      <c r="I76" s="92" t="s">
        <v>1286</v>
      </c>
      <c r="J76" s="221" t="s">
        <v>11176</v>
      </c>
      <c r="K76" t="s">
        <v>11107</v>
      </c>
      <c r="L76" s="31" t="str">
        <f t="shared" si="4"/>
        <v>Dubai-Tour-Package-From-Haiti.html</v>
      </c>
      <c r="M76" s="220" t="str">
        <f t="shared" si="5"/>
        <v>Dubai-Tour-Package-From-Haiti.html</v>
      </c>
      <c r="N76" t="s">
        <v>1152</v>
      </c>
      <c r="O76" t="str">
        <f t="shared" si="6"/>
        <v>Dubai Tour Package From Haiti</v>
      </c>
      <c r="P76" t="s">
        <v>1169</v>
      </c>
      <c r="Q76" t="str">
        <f t="shared" si="7"/>
        <v>&lt;a target="_blank" href="30days_visa_change/Dubai-Tour-Package-From-Haiti.html"&gt;Dubai Tour Package From Haiti&lt;/a&gt; &lt;br /&gt;</v>
      </c>
    </row>
    <row r="77" spans="1:17">
      <c r="A77" s="221" t="s">
        <v>11177</v>
      </c>
      <c r="B77" s="214"/>
      <c r="E77" s="31" t="s">
        <v>10851</v>
      </c>
      <c r="F77" s="216" t="s">
        <v>10832</v>
      </c>
      <c r="G77" s="92" t="s">
        <v>10829</v>
      </c>
      <c r="H77" s="221" t="s">
        <v>1274</v>
      </c>
      <c r="I77" s="92" t="s">
        <v>1286</v>
      </c>
      <c r="J77" s="221" t="s">
        <v>11177</v>
      </c>
      <c r="K77" t="s">
        <v>11107</v>
      </c>
      <c r="L77" s="31" t="str">
        <f t="shared" si="4"/>
        <v>Dubai-Tour-Package-From-Holy See.html</v>
      </c>
      <c r="M77" s="220" t="str">
        <f t="shared" si="5"/>
        <v>Dubai-Tour-Package-From-Holy-See.html</v>
      </c>
      <c r="N77" t="s">
        <v>1152</v>
      </c>
      <c r="O77" t="str">
        <f t="shared" si="6"/>
        <v>Dubai Tour Package From Holy See</v>
      </c>
      <c r="P77" t="s">
        <v>1169</v>
      </c>
      <c r="Q77" t="str">
        <f t="shared" si="7"/>
        <v>&lt;a target="_blank" href="30days_visa_change/Dubai-Tour-Package-From-Holy-See.html"&gt;Dubai Tour Package From Holy See&lt;/a&gt; &lt;br /&gt;</v>
      </c>
    </row>
    <row r="78" spans="1:17">
      <c r="A78" s="221" t="s">
        <v>11178</v>
      </c>
      <c r="B78" s="214"/>
      <c r="E78" s="31" t="s">
        <v>11022</v>
      </c>
      <c r="F78" s="216" t="s">
        <v>10832</v>
      </c>
      <c r="G78" s="92" t="s">
        <v>10829</v>
      </c>
      <c r="H78" s="221" t="s">
        <v>1274</v>
      </c>
      <c r="I78" s="92" t="s">
        <v>1286</v>
      </c>
      <c r="J78" s="221" t="s">
        <v>11178</v>
      </c>
      <c r="K78" t="s">
        <v>11107</v>
      </c>
      <c r="L78" s="31" t="str">
        <f t="shared" si="4"/>
        <v>Dubai-Tour-Package-From-Honduras.html</v>
      </c>
      <c r="M78" s="220" t="str">
        <f t="shared" si="5"/>
        <v>Dubai-Tour-Package-From-Honduras.html</v>
      </c>
      <c r="N78" t="s">
        <v>1152</v>
      </c>
      <c r="O78" t="str">
        <f t="shared" si="6"/>
        <v>Dubai Tour Package From Honduras</v>
      </c>
      <c r="P78" t="s">
        <v>1169</v>
      </c>
      <c r="Q78" t="str">
        <f t="shared" si="7"/>
        <v>&lt;a target="_blank" href="30days_visa_change/Dubai-Tour-Package-From-Honduras.html"&gt;Dubai Tour Package From Honduras&lt;/a&gt; &lt;br /&gt;</v>
      </c>
    </row>
    <row r="79" spans="1:17">
      <c r="A79" s="221" t="s">
        <v>11179</v>
      </c>
      <c r="B79" s="214"/>
      <c r="E79" s="31" t="s">
        <v>10839</v>
      </c>
      <c r="F79" s="216" t="s">
        <v>10832</v>
      </c>
      <c r="G79" s="92" t="s">
        <v>10829</v>
      </c>
      <c r="H79" s="221" t="s">
        <v>1274</v>
      </c>
      <c r="I79" s="92" t="s">
        <v>1286</v>
      </c>
      <c r="J79" s="221" t="s">
        <v>11179</v>
      </c>
      <c r="K79" t="s">
        <v>11107</v>
      </c>
      <c r="L79" s="31" t="str">
        <f t="shared" si="4"/>
        <v>Dubai-Tour-Package-From-Hungary.html</v>
      </c>
      <c r="M79" s="220" t="str">
        <f t="shared" si="5"/>
        <v>Dubai-Tour-Package-From-Hungary.html</v>
      </c>
      <c r="N79" t="s">
        <v>1152</v>
      </c>
      <c r="O79" t="str">
        <f t="shared" si="6"/>
        <v>Dubai Tour Package From Hungary</v>
      </c>
      <c r="P79" t="s">
        <v>1169</v>
      </c>
      <c r="Q79" t="str">
        <f t="shared" si="7"/>
        <v>&lt;a target="_blank" href="30days_visa_change/Dubai-Tour-Package-From-Hungary.html"&gt;Dubai Tour Package From Hungary&lt;/a&gt; &lt;br /&gt;</v>
      </c>
    </row>
    <row r="80" spans="1:17">
      <c r="A80" s="221" t="s">
        <v>11180</v>
      </c>
      <c r="B80" s="214"/>
      <c r="E80" s="31" t="s">
        <v>11023</v>
      </c>
      <c r="F80" s="216" t="s">
        <v>10832</v>
      </c>
      <c r="G80" s="92" t="s">
        <v>10829</v>
      </c>
      <c r="H80" s="221" t="s">
        <v>1274</v>
      </c>
      <c r="I80" s="92" t="s">
        <v>1286</v>
      </c>
      <c r="J80" s="221" t="s">
        <v>11180</v>
      </c>
      <c r="K80" t="s">
        <v>11107</v>
      </c>
      <c r="L80" s="31" t="str">
        <f t="shared" si="4"/>
        <v>Dubai-Tour-Package-From-Iceland.html</v>
      </c>
      <c r="M80" s="220" t="str">
        <f t="shared" si="5"/>
        <v>Dubai-Tour-Package-From-Iceland.html</v>
      </c>
      <c r="N80" t="s">
        <v>1152</v>
      </c>
      <c r="O80" t="str">
        <f t="shared" si="6"/>
        <v>Dubai Tour Package From Iceland</v>
      </c>
      <c r="P80" t="s">
        <v>1169</v>
      </c>
      <c r="Q80" t="str">
        <f t="shared" si="7"/>
        <v>&lt;a target="_blank" href="30days_visa_change/Dubai-Tour-Package-From-Iceland.html"&gt;Dubai Tour Package From Iceland&lt;/a&gt; &lt;br /&gt;</v>
      </c>
    </row>
    <row r="81" spans="1:17">
      <c r="A81" s="221" t="s">
        <v>11181</v>
      </c>
      <c r="B81" s="214"/>
      <c r="E81" s="31" t="s">
        <v>11024</v>
      </c>
      <c r="F81" s="216" t="s">
        <v>10832</v>
      </c>
      <c r="G81" s="92" t="s">
        <v>10829</v>
      </c>
      <c r="H81" s="221" t="s">
        <v>1274</v>
      </c>
      <c r="I81" s="92" t="s">
        <v>1286</v>
      </c>
      <c r="J81" s="221" t="s">
        <v>11181</v>
      </c>
      <c r="K81" t="s">
        <v>11107</v>
      </c>
      <c r="L81" s="31" t="str">
        <f t="shared" si="4"/>
        <v>Dubai-Tour-Package-From-India.html</v>
      </c>
      <c r="M81" s="220" t="str">
        <f t="shared" si="5"/>
        <v>Dubai-Tour-Package-From-India.html</v>
      </c>
      <c r="N81" t="s">
        <v>1152</v>
      </c>
      <c r="O81" t="str">
        <f t="shared" si="6"/>
        <v>Dubai Tour Package From India</v>
      </c>
      <c r="P81" t="s">
        <v>1169</v>
      </c>
      <c r="Q81" t="str">
        <f t="shared" si="7"/>
        <v>&lt;a target="_blank" href="30days_visa_change/Dubai-Tour-Package-From-India.html"&gt;Dubai Tour Package From India&lt;/a&gt; &lt;br /&gt;</v>
      </c>
    </row>
    <row r="82" spans="1:17">
      <c r="A82" s="221" t="s">
        <v>11182</v>
      </c>
      <c r="B82" s="214"/>
      <c r="E82" s="31" t="s">
        <v>11025</v>
      </c>
      <c r="F82" s="216" t="s">
        <v>10832</v>
      </c>
      <c r="G82" s="92" t="s">
        <v>10829</v>
      </c>
      <c r="H82" s="221" t="s">
        <v>1274</v>
      </c>
      <c r="I82" s="92" t="s">
        <v>1286</v>
      </c>
      <c r="J82" s="221" t="s">
        <v>11182</v>
      </c>
      <c r="K82" t="s">
        <v>11107</v>
      </c>
      <c r="L82" s="31" t="str">
        <f t="shared" si="4"/>
        <v>Dubai-Tour-Package-From-Indonesia.html</v>
      </c>
      <c r="M82" s="220" t="str">
        <f t="shared" si="5"/>
        <v>Dubai-Tour-Package-From-Indonesia.html</v>
      </c>
      <c r="N82" t="s">
        <v>1152</v>
      </c>
      <c r="O82" t="str">
        <f t="shared" si="6"/>
        <v>Dubai Tour Package From Indonesia</v>
      </c>
      <c r="P82" t="s">
        <v>1169</v>
      </c>
      <c r="Q82" t="str">
        <f t="shared" si="7"/>
        <v>&lt;a target="_blank" href="30days_visa_change/Dubai-Tour-Package-From-Indonesia.html"&gt;Dubai Tour Package From Indonesia&lt;/a&gt; &lt;br /&gt;</v>
      </c>
    </row>
    <row r="83" spans="1:17">
      <c r="A83" s="221" t="s">
        <v>11183</v>
      </c>
      <c r="B83" s="214"/>
      <c r="E83" s="31" t="s">
        <v>11026</v>
      </c>
      <c r="F83" s="216" t="s">
        <v>10832</v>
      </c>
      <c r="G83" s="92" t="s">
        <v>10829</v>
      </c>
      <c r="H83" s="221" t="s">
        <v>1274</v>
      </c>
      <c r="I83" s="92" t="s">
        <v>1286</v>
      </c>
      <c r="J83" s="221" t="s">
        <v>11183</v>
      </c>
      <c r="K83" t="s">
        <v>11107</v>
      </c>
      <c r="L83" s="31" t="str">
        <f t="shared" si="4"/>
        <v>Dubai-Tour-Package-From-Iran.html</v>
      </c>
      <c r="M83" s="220" t="str">
        <f t="shared" si="5"/>
        <v>Dubai-Tour-Package-From-Iran.html</v>
      </c>
      <c r="N83" t="s">
        <v>1152</v>
      </c>
      <c r="O83" t="str">
        <f t="shared" si="6"/>
        <v>Dubai Tour Package From Iran</v>
      </c>
      <c r="P83" t="s">
        <v>1169</v>
      </c>
      <c r="Q83" t="str">
        <f t="shared" si="7"/>
        <v>&lt;a target="_blank" href="30days_visa_change/Dubai-Tour-Package-From-Iran.html"&gt;Dubai Tour Package From Iran&lt;/a&gt; &lt;br /&gt;</v>
      </c>
    </row>
    <row r="84" spans="1:17">
      <c r="A84" s="221" t="s">
        <v>11184</v>
      </c>
      <c r="B84" s="214"/>
      <c r="E84" s="31" t="s">
        <v>11027</v>
      </c>
      <c r="F84" s="216" t="s">
        <v>10832</v>
      </c>
      <c r="G84" s="92" t="s">
        <v>10829</v>
      </c>
      <c r="H84" s="221" t="s">
        <v>1274</v>
      </c>
      <c r="I84" s="92" t="s">
        <v>1286</v>
      </c>
      <c r="J84" s="221" t="s">
        <v>11184</v>
      </c>
      <c r="K84" t="s">
        <v>11107</v>
      </c>
      <c r="L84" s="31" t="str">
        <f t="shared" si="4"/>
        <v>Dubai-Tour-Package-From-Iraq.html</v>
      </c>
      <c r="M84" s="220" t="str">
        <f t="shared" si="5"/>
        <v>Dubai-Tour-Package-From-Iraq.html</v>
      </c>
      <c r="N84" t="s">
        <v>1152</v>
      </c>
      <c r="O84" t="str">
        <f t="shared" si="6"/>
        <v>Dubai Tour Package From Iraq</v>
      </c>
      <c r="P84" t="s">
        <v>1169</v>
      </c>
      <c r="Q84" t="str">
        <f t="shared" si="7"/>
        <v>&lt;a target="_blank" href="30days_visa_change/Dubai-Tour-Package-From-Iraq.html"&gt;Dubai Tour Package From Iraq&lt;/a&gt; &lt;br /&gt;</v>
      </c>
    </row>
    <row r="85" spans="1:17">
      <c r="A85" s="221" t="s">
        <v>11185</v>
      </c>
      <c r="B85" s="214"/>
      <c r="E85" s="31" t="s">
        <v>11028</v>
      </c>
      <c r="F85" s="216" t="s">
        <v>10832</v>
      </c>
      <c r="G85" s="92" t="s">
        <v>10829</v>
      </c>
      <c r="H85" s="221" t="s">
        <v>1274</v>
      </c>
      <c r="I85" s="92" t="s">
        <v>1286</v>
      </c>
      <c r="J85" s="221" t="s">
        <v>11185</v>
      </c>
      <c r="K85" t="s">
        <v>11107</v>
      </c>
      <c r="L85" s="31" t="str">
        <f t="shared" si="4"/>
        <v>Dubai-Tour-Package-From-Ireland.html</v>
      </c>
      <c r="M85" s="220" t="str">
        <f t="shared" si="5"/>
        <v>Dubai-Tour-Package-From-Ireland.html</v>
      </c>
      <c r="N85" t="s">
        <v>1152</v>
      </c>
      <c r="O85" t="str">
        <f t="shared" si="6"/>
        <v>Dubai Tour Package From Ireland</v>
      </c>
      <c r="P85" t="s">
        <v>1169</v>
      </c>
      <c r="Q85" t="str">
        <f t="shared" si="7"/>
        <v>&lt;a target="_blank" href="30days_visa_change/Dubai-Tour-Package-From-Ireland.html"&gt;Dubai Tour Package From Ireland&lt;/a&gt; &lt;br /&gt;</v>
      </c>
    </row>
    <row r="86" spans="1:17">
      <c r="A86" s="221" t="s">
        <v>11186</v>
      </c>
      <c r="B86" s="214"/>
      <c r="E86" s="31" t="s">
        <v>11029</v>
      </c>
      <c r="F86" s="216" t="s">
        <v>10832</v>
      </c>
      <c r="G86" s="92" t="s">
        <v>10829</v>
      </c>
      <c r="H86" s="221" t="s">
        <v>1274</v>
      </c>
      <c r="I86" s="92" t="s">
        <v>1286</v>
      </c>
      <c r="J86" s="221" t="s">
        <v>11186</v>
      </c>
      <c r="K86" t="s">
        <v>11107</v>
      </c>
      <c r="L86" s="31" t="str">
        <f t="shared" si="4"/>
        <v>Dubai-Tour-Package-From-Israel.html</v>
      </c>
      <c r="M86" s="220" t="str">
        <f t="shared" si="5"/>
        <v>Dubai-Tour-Package-From-Israel.html</v>
      </c>
      <c r="N86" t="s">
        <v>1152</v>
      </c>
      <c r="O86" t="str">
        <f t="shared" si="6"/>
        <v>Dubai Tour Package From Israel</v>
      </c>
      <c r="P86" t="s">
        <v>1169</v>
      </c>
      <c r="Q86" t="str">
        <f t="shared" si="7"/>
        <v>&lt;a target="_blank" href="30days_visa_change/Dubai-Tour-Package-From-Israel.html"&gt;Dubai Tour Package From Israel&lt;/a&gt; &lt;br /&gt;</v>
      </c>
    </row>
    <row r="87" spans="1:17">
      <c r="A87" s="221" t="s">
        <v>11187</v>
      </c>
      <c r="B87" s="214"/>
      <c r="E87" s="31" t="s">
        <v>11030</v>
      </c>
      <c r="F87" s="216" t="s">
        <v>10832</v>
      </c>
      <c r="G87" s="92" t="s">
        <v>10829</v>
      </c>
      <c r="H87" s="221" t="s">
        <v>1274</v>
      </c>
      <c r="I87" s="92" t="s">
        <v>1286</v>
      </c>
      <c r="J87" s="221" t="s">
        <v>11187</v>
      </c>
      <c r="K87" t="s">
        <v>11107</v>
      </c>
      <c r="L87" s="31" t="str">
        <f t="shared" si="4"/>
        <v>Dubai-Tour-Package-From-Italy.html</v>
      </c>
      <c r="M87" s="220" t="str">
        <f t="shared" si="5"/>
        <v>Dubai-Tour-Package-From-Italy.html</v>
      </c>
      <c r="N87" t="s">
        <v>1152</v>
      </c>
      <c r="O87" t="str">
        <f t="shared" si="6"/>
        <v>Dubai Tour Package From Italy</v>
      </c>
      <c r="P87" t="s">
        <v>1169</v>
      </c>
      <c r="Q87" t="str">
        <f t="shared" si="7"/>
        <v>&lt;a target="_blank" href="30days_visa_change/Dubai-Tour-Package-From-Italy.html"&gt;Dubai Tour Package From Italy&lt;/a&gt; &lt;br /&gt;</v>
      </c>
    </row>
    <row r="88" spans="1:17">
      <c r="A88" s="221" t="s">
        <v>11188</v>
      </c>
      <c r="B88" s="214"/>
      <c r="E88" s="31" t="s">
        <v>11031</v>
      </c>
      <c r="F88" s="216" t="s">
        <v>10832</v>
      </c>
      <c r="G88" s="92" t="s">
        <v>10829</v>
      </c>
      <c r="H88" s="221" t="s">
        <v>1274</v>
      </c>
      <c r="I88" s="92" t="s">
        <v>1286</v>
      </c>
      <c r="J88" s="221" t="s">
        <v>11188</v>
      </c>
      <c r="K88" t="s">
        <v>11107</v>
      </c>
      <c r="L88" s="31" t="str">
        <f t="shared" si="4"/>
        <v>Dubai-Tour-Package-From-Jamaica.html</v>
      </c>
      <c r="M88" s="220" t="str">
        <f t="shared" si="5"/>
        <v>Dubai-Tour-Package-From-Jamaica.html</v>
      </c>
      <c r="N88" t="s">
        <v>1152</v>
      </c>
      <c r="O88" t="str">
        <f t="shared" si="6"/>
        <v>Dubai Tour Package From Jamaica</v>
      </c>
      <c r="P88" t="s">
        <v>1169</v>
      </c>
      <c r="Q88" t="str">
        <f t="shared" si="7"/>
        <v>&lt;a target="_blank" href="30days_visa_change/Dubai-Tour-Package-From-Jamaica.html"&gt;Dubai Tour Package From Jamaica&lt;/a&gt; &lt;br /&gt;</v>
      </c>
    </row>
    <row r="89" spans="1:17">
      <c r="A89" s="221" t="s">
        <v>11189</v>
      </c>
      <c r="B89" s="214"/>
      <c r="E89" s="31" t="s">
        <v>11032</v>
      </c>
      <c r="F89" s="216" t="s">
        <v>10832</v>
      </c>
      <c r="G89" s="92" t="s">
        <v>10829</v>
      </c>
      <c r="H89" s="221" t="s">
        <v>1274</v>
      </c>
      <c r="I89" s="92" t="s">
        <v>1286</v>
      </c>
      <c r="J89" s="221" t="s">
        <v>11189</v>
      </c>
      <c r="K89" t="s">
        <v>11107</v>
      </c>
      <c r="L89" s="31" t="str">
        <f t="shared" si="4"/>
        <v>Dubai-Tour-Package-From-Japan.html</v>
      </c>
      <c r="M89" s="220" t="str">
        <f t="shared" si="5"/>
        <v>Dubai-Tour-Package-From-Japan.html</v>
      </c>
      <c r="N89" t="s">
        <v>1152</v>
      </c>
      <c r="O89" t="str">
        <f t="shared" si="6"/>
        <v>Dubai Tour Package From Japan</v>
      </c>
      <c r="P89" t="s">
        <v>1169</v>
      </c>
      <c r="Q89" t="str">
        <f t="shared" si="7"/>
        <v>&lt;a target="_blank" href="30days_visa_change/Dubai-Tour-Package-From-Japan.html"&gt;Dubai Tour Package From Japan&lt;/a&gt; &lt;br /&gt;</v>
      </c>
    </row>
    <row r="90" spans="1:17">
      <c r="A90" s="221" t="s">
        <v>11190</v>
      </c>
      <c r="B90" s="214"/>
      <c r="E90" s="31" t="s">
        <v>11033</v>
      </c>
      <c r="F90" s="216" t="s">
        <v>10832</v>
      </c>
      <c r="G90" s="92" t="s">
        <v>10829</v>
      </c>
      <c r="H90" s="221" t="s">
        <v>1274</v>
      </c>
      <c r="I90" s="92" t="s">
        <v>1286</v>
      </c>
      <c r="J90" s="221" t="s">
        <v>11190</v>
      </c>
      <c r="K90" t="s">
        <v>11107</v>
      </c>
      <c r="L90" s="31" t="str">
        <f t="shared" si="4"/>
        <v>Dubai-Tour-Package-From-Jordan.html</v>
      </c>
      <c r="M90" s="220" t="str">
        <f t="shared" si="5"/>
        <v>Dubai-Tour-Package-From-Jordan.html</v>
      </c>
      <c r="N90" t="s">
        <v>1152</v>
      </c>
      <c r="O90" t="str">
        <f t="shared" si="6"/>
        <v>Dubai Tour Package From Jordan</v>
      </c>
      <c r="P90" t="s">
        <v>1169</v>
      </c>
      <c r="Q90" t="str">
        <f t="shared" si="7"/>
        <v>&lt;a target="_blank" href="30days_visa_change/Dubai-Tour-Package-From-Jordan.html"&gt;Dubai Tour Package From Jordan&lt;/a&gt; &lt;br /&gt;</v>
      </c>
    </row>
    <row r="91" spans="1:17">
      <c r="A91" s="221" t="s">
        <v>11191</v>
      </c>
      <c r="B91" s="214"/>
      <c r="E91" s="31" t="s">
        <v>11034</v>
      </c>
      <c r="F91" s="216" t="s">
        <v>10832</v>
      </c>
      <c r="G91" s="92" t="s">
        <v>10829</v>
      </c>
      <c r="H91" s="221" t="s">
        <v>1274</v>
      </c>
      <c r="I91" s="92" t="s">
        <v>1286</v>
      </c>
      <c r="J91" s="221" t="s">
        <v>11191</v>
      </c>
      <c r="K91" t="s">
        <v>11107</v>
      </c>
      <c r="L91" s="31" t="str">
        <f t="shared" si="4"/>
        <v>Dubai-Tour-Package-From-Kazakhstan.html</v>
      </c>
      <c r="M91" s="220" t="str">
        <f t="shared" si="5"/>
        <v>Dubai-Tour-Package-From-Kazakhstan.html</v>
      </c>
      <c r="N91" t="s">
        <v>1152</v>
      </c>
      <c r="O91" t="str">
        <f t="shared" si="6"/>
        <v>Dubai Tour Package From Kazakhstan</v>
      </c>
      <c r="P91" t="s">
        <v>1169</v>
      </c>
      <c r="Q91" t="str">
        <f t="shared" si="7"/>
        <v>&lt;a target="_blank" href="30days_visa_change/Dubai-Tour-Package-From-Kazakhstan.html"&gt;Dubai Tour Package From Kazakhstan&lt;/a&gt; &lt;br /&gt;</v>
      </c>
    </row>
    <row r="92" spans="1:17">
      <c r="A92" s="221" t="s">
        <v>11192</v>
      </c>
      <c r="B92" s="214"/>
      <c r="E92" s="31" t="s">
        <v>11035</v>
      </c>
      <c r="F92" s="216" t="s">
        <v>10832</v>
      </c>
      <c r="G92" s="92" t="s">
        <v>10829</v>
      </c>
      <c r="H92" s="221" t="s">
        <v>1274</v>
      </c>
      <c r="I92" s="92" t="s">
        <v>1286</v>
      </c>
      <c r="J92" s="221" t="s">
        <v>11192</v>
      </c>
      <c r="K92" t="s">
        <v>11107</v>
      </c>
      <c r="L92" s="31" t="str">
        <f t="shared" si="4"/>
        <v>Dubai-Tour-Package-From-Kenya.html</v>
      </c>
      <c r="M92" s="220" t="str">
        <f t="shared" si="5"/>
        <v>Dubai-Tour-Package-From-Kenya.html</v>
      </c>
      <c r="N92" t="s">
        <v>1152</v>
      </c>
      <c r="O92" t="str">
        <f t="shared" si="6"/>
        <v>Dubai Tour Package From Kenya</v>
      </c>
      <c r="P92" t="s">
        <v>1169</v>
      </c>
      <c r="Q92" t="str">
        <f t="shared" si="7"/>
        <v>&lt;a target="_blank" href="30days_visa_change/Dubai-Tour-Package-From-Kenya.html"&gt;Dubai Tour Package From Kenya&lt;/a&gt; &lt;br /&gt;</v>
      </c>
    </row>
    <row r="93" spans="1:17">
      <c r="A93" s="221" t="s">
        <v>11193</v>
      </c>
      <c r="B93" s="214"/>
      <c r="E93" s="31" t="s">
        <v>10951</v>
      </c>
      <c r="F93" s="216" t="s">
        <v>10832</v>
      </c>
      <c r="G93" s="92" t="s">
        <v>10829</v>
      </c>
      <c r="H93" s="221" t="s">
        <v>1274</v>
      </c>
      <c r="I93" s="92" t="s">
        <v>1286</v>
      </c>
      <c r="J93" s="221" t="s">
        <v>11193</v>
      </c>
      <c r="K93" t="s">
        <v>11107</v>
      </c>
      <c r="L93" s="31" t="str">
        <f t="shared" si="4"/>
        <v>Dubai-Tour-Package-From-Kiribati.html</v>
      </c>
      <c r="M93" s="220" t="str">
        <f t="shared" si="5"/>
        <v>Dubai-Tour-Package-From-Kiribati.html</v>
      </c>
      <c r="N93" t="s">
        <v>1152</v>
      </c>
      <c r="O93" t="str">
        <f t="shared" si="6"/>
        <v>Dubai Tour Package From Kiribati</v>
      </c>
      <c r="P93" t="s">
        <v>1169</v>
      </c>
      <c r="Q93" t="str">
        <f t="shared" si="7"/>
        <v>&lt;a target="_blank" href="30days_visa_change/Dubai-Tour-Package-From-Kiribati.html"&gt;Dubai Tour Package From Kiribati&lt;/a&gt; &lt;br /&gt;</v>
      </c>
    </row>
    <row r="94" spans="1:17">
      <c r="A94" s="221" t="s">
        <v>11194</v>
      </c>
      <c r="B94" s="214"/>
      <c r="E94" s="31" t="s">
        <v>11036</v>
      </c>
      <c r="F94" s="216" t="s">
        <v>10832</v>
      </c>
      <c r="G94" s="92" t="s">
        <v>10829</v>
      </c>
      <c r="H94" s="221" t="s">
        <v>1274</v>
      </c>
      <c r="I94" s="92" t="s">
        <v>1286</v>
      </c>
      <c r="J94" s="221" t="s">
        <v>11194</v>
      </c>
      <c r="K94" t="s">
        <v>11107</v>
      </c>
      <c r="L94" s="31" t="str">
        <f t="shared" si="4"/>
        <v>Dubai-Tour-Package-From-Kuwait.html</v>
      </c>
      <c r="M94" s="220" t="str">
        <f t="shared" si="5"/>
        <v>Dubai-Tour-Package-From-Kuwait.html</v>
      </c>
      <c r="N94" t="s">
        <v>1152</v>
      </c>
      <c r="O94" t="str">
        <f t="shared" si="6"/>
        <v>Dubai Tour Package From Kuwait</v>
      </c>
      <c r="P94" t="s">
        <v>1169</v>
      </c>
      <c r="Q94" t="str">
        <f t="shared" si="7"/>
        <v>&lt;a target="_blank" href="30days_visa_change/Dubai-Tour-Package-From-Kuwait.html"&gt;Dubai Tour Package From Kuwait&lt;/a&gt; &lt;br /&gt;</v>
      </c>
    </row>
    <row r="95" spans="1:17">
      <c r="A95" s="221" t="s">
        <v>11195</v>
      </c>
      <c r="E95" s="31" t="s">
        <v>11037</v>
      </c>
      <c r="F95" s="216" t="s">
        <v>10832</v>
      </c>
      <c r="G95" s="92" t="s">
        <v>10829</v>
      </c>
      <c r="H95" s="221" t="s">
        <v>1274</v>
      </c>
      <c r="I95" s="92" t="s">
        <v>1286</v>
      </c>
      <c r="J95" s="221" t="s">
        <v>11195</v>
      </c>
      <c r="K95" t="s">
        <v>11107</v>
      </c>
      <c r="L95" s="31" t="str">
        <f t="shared" si="4"/>
        <v>Dubai-Tour-Package-From-Kyrgyzstan.html</v>
      </c>
      <c r="M95" s="220" t="str">
        <f t="shared" si="5"/>
        <v>Dubai-Tour-Package-From-Kyrgyzstan.html</v>
      </c>
      <c r="N95" t="s">
        <v>1152</v>
      </c>
      <c r="O95" t="str">
        <f t="shared" si="6"/>
        <v>Dubai Tour Package From Kyrgyzstan</v>
      </c>
      <c r="P95" t="s">
        <v>1169</v>
      </c>
      <c r="Q95" t="str">
        <f t="shared" si="7"/>
        <v>&lt;a target="_blank" href="30days_visa_change/Dubai-Tour-Package-From-Kyrgyzstan.html"&gt;Dubai Tour Package From Kyrgyzstan&lt;/a&gt; &lt;br /&gt;</v>
      </c>
    </row>
    <row r="96" spans="1:17">
      <c r="A96" s="221" t="s">
        <v>11196</v>
      </c>
      <c r="E96" s="31" t="s">
        <v>11038</v>
      </c>
      <c r="F96" s="216" t="s">
        <v>10832</v>
      </c>
      <c r="G96" s="92" t="s">
        <v>10829</v>
      </c>
      <c r="H96" s="221" t="s">
        <v>1274</v>
      </c>
      <c r="I96" s="92" t="s">
        <v>1286</v>
      </c>
      <c r="J96" s="221" t="s">
        <v>11196</v>
      </c>
      <c r="K96" t="s">
        <v>11107</v>
      </c>
      <c r="L96" s="31" t="str">
        <f t="shared" si="4"/>
        <v>Dubai-Tour-Package-From-Laos.html</v>
      </c>
      <c r="M96" s="220" t="str">
        <f t="shared" si="5"/>
        <v>Dubai-Tour-Package-From-Laos.html</v>
      </c>
      <c r="N96" t="s">
        <v>1152</v>
      </c>
      <c r="O96" t="str">
        <f t="shared" si="6"/>
        <v>Dubai Tour Package From Laos</v>
      </c>
      <c r="P96" t="s">
        <v>1169</v>
      </c>
      <c r="Q96" t="str">
        <f t="shared" si="7"/>
        <v>&lt;a target="_blank" href="30days_visa_change/Dubai-Tour-Package-From-Laos.html"&gt;Dubai Tour Package From Laos&lt;/a&gt; &lt;br /&gt;</v>
      </c>
    </row>
    <row r="97" spans="1:17">
      <c r="A97" s="221" t="s">
        <v>11197</v>
      </c>
      <c r="E97" s="31" t="s">
        <v>11039</v>
      </c>
      <c r="F97" s="216" t="s">
        <v>10832</v>
      </c>
      <c r="G97" s="92" t="s">
        <v>10829</v>
      </c>
      <c r="H97" s="221" t="s">
        <v>1274</v>
      </c>
      <c r="I97" s="92" t="s">
        <v>1286</v>
      </c>
      <c r="J97" s="221" t="s">
        <v>11197</v>
      </c>
      <c r="K97" t="s">
        <v>11107</v>
      </c>
      <c r="L97" s="31" t="str">
        <f t="shared" si="4"/>
        <v>Dubai-Tour-Package-From-Latvia.html</v>
      </c>
      <c r="M97" s="220" t="str">
        <f t="shared" si="5"/>
        <v>Dubai-Tour-Package-From-Latvia.html</v>
      </c>
      <c r="N97" t="s">
        <v>1152</v>
      </c>
      <c r="O97" t="str">
        <f t="shared" si="6"/>
        <v>Dubai Tour Package From Latvia</v>
      </c>
      <c r="P97" t="s">
        <v>1169</v>
      </c>
      <c r="Q97" t="str">
        <f t="shared" si="7"/>
        <v>&lt;a target="_blank" href="30days_visa_change/Dubai-Tour-Package-From-Latvia.html"&gt;Dubai Tour Package From Latvia&lt;/a&gt; &lt;br /&gt;</v>
      </c>
    </row>
    <row r="98" spans="1:17">
      <c r="A98" s="221" t="s">
        <v>11198</v>
      </c>
      <c r="E98" s="31" t="s">
        <v>11040</v>
      </c>
      <c r="F98" s="216" t="s">
        <v>10832</v>
      </c>
      <c r="G98" s="92" t="s">
        <v>10829</v>
      </c>
      <c r="H98" s="221" t="s">
        <v>1274</v>
      </c>
      <c r="I98" s="92" t="s">
        <v>1286</v>
      </c>
      <c r="J98" s="221" t="s">
        <v>11198</v>
      </c>
      <c r="K98" t="s">
        <v>11107</v>
      </c>
      <c r="L98" s="31" t="str">
        <f t="shared" si="4"/>
        <v>Dubai-Tour-Package-From-Lebanon.html</v>
      </c>
      <c r="M98" s="220" t="str">
        <f t="shared" si="5"/>
        <v>Dubai-Tour-Package-From-Lebanon.html</v>
      </c>
      <c r="N98" t="s">
        <v>1152</v>
      </c>
      <c r="O98" t="str">
        <f t="shared" si="6"/>
        <v>Dubai Tour Package From Lebanon</v>
      </c>
      <c r="P98" t="s">
        <v>1169</v>
      </c>
      <c r="Q98" t="str">
        <f t="shared" si="7"/>
        <v>&lt;a target="_blank" href="30days_visa_change/Dubai-Tour-Package-From-Lebanon.html"&gt;Dubai Tour Package From Lebanon&lt;/a&gt; &lt;br /&gt;</v>
      </c>
    </row>
    <row r="99" spans="1:17">
      <c r="A99" s="221" t="s">
        <v>11199</v>
      </c>
      <c r="E99" s="31" t="s">
        <v>11041</v>
      </c>
      <c r="F99" s="216" t="s">
        <v>10832</v>
      </c>
      <c r="G99" s="92" t="s">
        <v>10829</v>
      </c>
      <c r="H99" s="221" t="s">
        <v>1274</v>
      </c>
      <c r="I99" s="92" t="s">
        <v>1286</v>
      </c>
      <c r="J99" s="221" t="s">
        <v>11199</v>
      </c>
      <c r="K99" t="s">
        <v>11107</v>
      </c>
      <c r="L99" s="31" t="str">
        <f t="shared" si="4"/>
        <v>Dubai-Tour-Package-From-Lesotho.html</v>
      </c>
      <c r="M99" s="220" t="str">
        <f t="shared" si="5"/>
        <v>Dubai-Tour-Package-From-Lesotho.html</v>
      </c>
      <c r="N99" t="s">
        <v>1152</v>
      </c>
      <c r="O99" t="str">
        <f t="shared" si="6"/>
        <v>Dubai Tour Package From Lesotho</v>
      </c>
      <c r="P99" t="s">
        <v>1169</v>
      </c>
      <c r="Q99" t="str">
        <f t="shared" si="7"/>
        <v>&lt;a target="_blank" href="30days_visa_change/Dubai-Tour-Package-From-Lesotho.html"&gt;Dubai Tour Package From Lesotho&lt;/a&gt; &lt;br /&gt;</v>
      </c>
    </row>
    <row r="100" spans="1:17">
      <c r="A100" s="221" t="s">
        <v>11200</v>
      </c>
      <c r="E100" s="31" t="s">
        <v>11042</v>
      </c>
      <c r="F100" s="216" t="s">
        <v>10832</v>
      </c>
      <c r="G100" s="92" t="s">
        <v>10829</v>
      </c>
      <c r="H100" s="221" t="s">
        <v>1274</v>
      </c>
      <c r="I100" s="92" t="s">
        <v>1286</v>
      </c>
      <c r="J100" s="221" t="s">
        <v>11200</v>
      </c>
      <c r="K100" t="s">
        <v>11107</v>
      </c>
      <c r="L100" s="31" t="str">
        <f t="shared" si="4"/>
        <v>Dubai-Tour-Package-From-Liberia.html</v>
      </c>
      <c r="M100" s="220" t="str">
        <f t="shared" si="5"/>
        <v>Dubai-Tour-Package-From-Liberia.html</v>
      </c>
      <c r="N100" t="s">
        <v>1152</v>
      </c>
      <c r="O100" t="str">
        <f t="shared" si="6"/>
        <v>Dubai Tour Package From Liberia</v>
      </c>
      <c r="P100" t="s">
        <v>1169</v>
      </c>
      <c r="Q100" t="str">
        <f t="shared" si="7"/>
        <v>&lt;a target="_blank" href="30days_visa_change/Dubai-Tour-Package-From-Liberia.html"&gt;Dubai Tour Package From Liberia&lt;/a&gt; &lt;br /&gt;</v>
      </c>
    </row>
    <row r="101" spans="1:17">
      <c r="A101" s="221" t="s">
        <v>11201</v>
      </c>
      <c r="E101" s="31" t="s">
        <v>11043</v>
      </c>
      <c r="F101" s="216" t="s">
        <v>10832</v>
      </c>
      <c r="G101" s="92" t="s">
        <v>10829</v>
      </c>
      <c r="H101" s="221" t="s">
        <v>1274</v>
      </c>
      <c r="I101" s="92" t="s">
        <v>1286</v>
      </c>
      <c r="J101" s="221" t="s">
        <v>11201</v>
      </c>
      <c r="K101" t="s">
        <v>11107</v>
      </c>
      <c r="L101" s="31" t="str">
        <f t="shared" si="4"/>
        <v>Dubai-Tour-Package-From-Libya.html</v>
      </c>
      <c r="M101" s="220" t="str">
        <f t="shared" si="5"/>
        <v>Dubai-Tour-Package-From-Libya.html</v>
      </c>
      <c r="N101" t="s">
        <v>1152</v>
      </c>
      <c r="O101" t="str">
        <f t="shared" si="6"/>
        <v>Dubai Tour Package From Libya</v>
      </c>
      <c r="P101" t="s">
        <v>1169</v>
      </c>
      <c r="Q101" t="str">
        <f t="shared" si="7"/>
        <v>&lt;a target="_blank" href="30days_visa_change/Dubai-Tour-Package-From-Libya.html"&gt;Dubai Tour Package From Libya&lt;/a&gt; &lt;br /&gt;</v>
      </c>
    </row>
    <row r="102" spans="1:17">
      <c r="A102" s="221" t="s">
        <v>11033</v>
      </c>
      <c r="E102" s="31" t="s">
        <v>11044</v>
      </c>
      <c r="F102" s="216" t="s">
        <v>10832</v>
      </c>
      <c r="G102" s="92" t="s">
        <v>10829</v>
      </c>
      <c r="H102" s="221" t="s">
        <v>1274</v>
      </c>
      <c r="I102" s="92" t="s">
        <v>1286</v>
      </c>
      <c r="J102" s="221" t="s">
        <v>11033</v>
      </c>
      <c r="K102" t="s">
        <v>11107</v>
      </c>
      <c r="L102" s="31" t="str">
        <f t="shared" si="4"/>
        <v>Dubai-Tour-Package-From-Liechtenstein.html</v>
      </c>
      <c r="M102" s="220" t="str">
        <f t="shared" si="5"/>
        <v>Dubai-Tour-Package-From-Liechtenstein.html</v>
      </c>
      <c r="N102" t="s">
        <v>1152</v>
      </c>
      <c r="O102" t="str">
        <f t="shared" si="6"/>
        <v>Dubai Tour Package From Liechtenstein</v>
      </c>
      <c r="P102" t="s">
        <v>1169</v>
      </c>
      <c r="Q102" t="str">
        <f t="shared" si="7"/>
        <v>&lt;a target="_blank" href="30days_visa_change/Dubai-Tour-Package-From-Liechtenstein.html"&gt;Dubai Tour Package From Liechtenstein&lt;/a&gt; &lt;br /&gt;</v>
      </c>
    </row>
    <row r="103" spans="1:17">
      <c r="A103" s="221" t="s">
        <v>11202</v>
      </c>
      <c r="E103" s="31" t="s">
        <v>11045</v>
      </c>
      <c r="F103" s="216" t="s">
        <v>10832</v>
      </c>
      <c r="G103" s="92" t="s">
        <v>10829</v>
      </c>
      <c r="H103" s="221" t="s">
        <v>1274</v>
      </c>
      <c r="I103" s="92" t="s">
        <v>1286</v>
      </c>
      <c r="J103" s="221" t="s">
        <v>11202</v>
      </c>
      <c r="K103" t="s">
        <v>11107</v>
      </c>
      <c r="L103" s="31" t="str">
        <f t="shared" si="4"/>
        <v>Dubai-Tour-Package-From-Lithuania.html</v>
      </c>
      <c r="M103" s="220" t="str">
        <f t="shared" si="5"/>
        <v>Dubai-Tour-Package-From-Lithuania.html</v>
      </c>
      <c r="N103" t="s">
        <v>1152</v>
      </c>
      <c r="O103" t="str">
        <f t="shared" si="6"/>
        <v>Dubai Tour Package From Lithuania</v>
      </c>
      <c r="P103" t="s">
        <v>1169</v>
      </c>
      <c r="Q103" t="str">
        <f t="shared" si="7"/>
        <v>&lt;a target="_blank" href="30days_visa_change/Dubai-Tour-Package-From-Lithuania.html"&gt;Dubai Tour Package From Lithuania&lt;/a&gt; &lt;br /&gt;</v>
      </c>
    </row>
    <row r="104" spans="1:17">
      <c r="A104" s="221" t="s">
        <v>11203</v>
      </c>
      <c r="E104" s="31" t="s">
        <v>10948</v>
      </c>
      <c r="F104" s="216" t="s">
        <v>10832</v>
      </c>
      <c r="G104" s="92" t="s">
        <v>10829</v>
      </c>
      <c r="H104" s="221" t="s">
        <v>1274</v>
      </c>
      <c r="I104" s="92" t="s">
        <v>1286</v>
      </c>
      <c r="J104" s="221" t="s">
        <v>11203</v>
      </c>
      <c r="K104" t="s">
        <v>11107</v>
      </c>
      <c r="L104" s="31" t="str">
        <f t="shared" si="4"/>
        <v>Dubai-Tour-Package-From-Luxembourg.html</v>
      </c>
      <c r="M104" s="220" t="str">
        <f t="shared" si="5"/>
        <v>Dubai-Tour-Package-From-Luxembourg.html</v>
      </c>
      <c r="N104" t="s">
        <v>1152</v>
      </c>
      <c r="O104" t="str">
        <f t="shared" si="6"/>
        <v>Dubai Tour Package From Luxembourg</v>
      </c>
      <c r="P104" t="s">
        <v>1169</v>
      </c>
      <c r="Q104" t="str">
        <f t="shared" si="7"/>
        <v>&lt;a target="_blank" href="30days_visa_change/Dubai-Tour-Package-From-Luxembourg.html"&gt;Dubai Tour Package From Luxembourg&lt;/a&gt; &lt;br /&gt;</v>
      </c>
    </row>
    <row r="105" spans="1:17">
      <c r="A105" s="221" t="s">
        <v>11204</v>
      </c>
      <c r="E105" s="31" t="s">
        <v>11046</v>
      </c>
      <c r="F105" s="216" t="s">
        <v>10832</v>
      </c>
      <c r="G105" s="92" t="s">
        <v>10829</v>
      </c>
      <c r="H105" s="221" t="s">
        <v>1274</v>
      </c>
      <c r="I105" s="92" t="s">
        <v>1286</v>
      </c>
      <c r="J105" s="221" t="s">
        <v>11204</v>
      </c>
      <c r="K105" t="s">
        <v>11107</v>
      </c>
      <c r="L105" s="31" t="str">
        <f t="shared" si="4"/>
        <v>Dubai-Tour-Package-From-Madagascar.html</v>
      </c>
      <c r="M105" s="220" t="str">
        <f t="shared" si="5"/>
        <v>Dubai-Tour-Package-From-Madagascar.html</v>
      </c>
      <c r="N105" t="s">
        <v>1152</v>
      </c>
      <c r="O105" t="str">
        <f t="shared" si="6"/>
        <v>Dubai Tour Package From Madagascar</v>
      </c>
      <c r="P105" t="s">
        <v>1169</v>
      </c>
      <c r="Q105" t="str">
        <f t="shared" si="7"/>
        <v>&lt;a target="_blank" href="30days_visa_change/Dubai-Tour-Package-From-Madagascar.html"&gt;Dubai Tour Package From Madagascar&lt;/a&gt; &lt;br /&gt;</v>
      </c>
    </row>
    <row r="106" spans="1:17">
      <c r="A106" s="221" t="s">
        <v>11205</v>
      </c>
      <c r="E106" s="31" t="s">
        <v>11047</v>
      </c>
      <c r="F106" s="216" t="s">
        <v>10832</v>
      </c>
      <c r="G106" s="92" t="s">
        <v>10829</v>
      </c>
      <c r="H106" s="221" t="s">
        <v>1274</v>
      </c>
      <c r="I106" s="92" t="s">
        <v>1286</v>
      </c>
      <c r="J106" s="221" t="s">
        <v>11205</v>
      </c>
      <c r="K106" t="s">
        <v>11107</v>
      </c>
      <c r="L106" s="31" t="str">
        <f t="shared" si="4"/>
        <v>Dubai-Tour-Package-From-Malawi.html</v>
      </c>
      <c r="M106" s="220" t="str">
        <f t="shared" si="5"/>
        <v>Dubai-Tour-Package-From-Malawi.html</v>
      </c>
      <c r="N106" t="s">
        <v>1152</v>
      </c>
      <c r="O106" t="str">
        <f t="shared" si="6"/>
        <v>Dubai Tour Package From Malawi</v>
      </c>
      <c r="P106" t="s">
        <v>1169</v>
      </c>
      <c r="Q106" t="str">
        <f t="shared" si="7"/>
        <v>&lt;a target="_blank" href="30days_visa_change/Dubai-Tour-Package-From-Malawi.html"&gt;Dubai Tour Package From Malawi&lt;/a&gt; &lt;br /&gt;</v>
      </c>
    </row>
    <row r="107" spans="1:17">
      <c r="A107" s="221" t="s">
        <v>11206</v>
      </c>
      <c r="E107" s="31" t="s">
        <v>11048</v>
      </c>
      <c r="F107" s="216" t="s">
        <v>10832</v>
      </c>
      <c r="G107" s="92" t="s">
        <v>10829</v>
      </c>
      <c r="H107" s="221" t="s">
        <v>1274</v>
      </c>
      <c r="I107" s="92" t="s">
        <v>1286</v>
      </c>
      <c r="J107" s="221" t="s">
        <v>11206</v>
      </c>
      <c r="K107" t="s">
        <v>11107</v>
      </c>
      <c r="L107" s="31" t="str">
        <f t="shared" si="4"/>
        <v>Dubai-Tour-Package-From-Malaysia.html</v>
      </c>
      <c r="M107" s="220" t="str">
        <f t="shared" si="5"/>
        <v>Dubai-Tour-Package-From-Malaysia.html</v>
      </c>
      <c r="N107" t="s">
        <v>1152</v>
      </c>
      <c r="O107" t="str">
        <f t="shared" si="6"/>
        <v>Dubai Tour Package From Malaysia</v>
      </c>
      <c r="P107" t="s">
        <v>1169</v>
      </c>
      <c r="Q107" t="str">
        <f t="shared" si="7"/>
        <v>&lt;a target="_blank" href="30days_visa_change/Dubai-Tour-Package-From-Malaysia.html"&gt;Dubai Tour Package From Malaysia&lt;/a&gt; &lt;br /&gt;</v>
      </c>
    </row>
    <row r="108" spans="1:17">
      <c r="A108" s="221" t="s">
        <v>11207</v>
      </c>
      <c r="E108" s="31" t="s">
        <v>11049</v>
      </c>
      <c r="F108" s="216" t="s">
        <v>10832</v>
      </c>
      <c r="G108" s="92" t="s">
        <v>10829</v>
      </c>
      <c r="H108" s="221" t="s">
        <v>1274</v>
      </c>
      <c r="I108" s="92" t="s">
        <v>1286</v>
      </c>
      <c r="J108" s="221" t="s">
        <v>11207</v>
      </c>
      <c r="K108" t="s">
        <v>11107</v>
      </c>
      <c r="L108" s="31" t="str">
        <f t="shared" si="4"/>
        <v>Dubai-Tour-Package-From-Maldives.html</v>
      </c>
      <c r="M108" s="220" t="str">
        <f t="shared" si="5"/>
        <v>Dubai-Tour-Package-From-Maldives.html</v>
      </c>
      <c r="N108" t="s">
        <v>1152</v>
      </c>
      <c r="O108" t="str">
        <f t="shared" si="6"/>
        <v>Dubai Tour Package From Maldives</v>
      </c>
      <c r="P108" t="s">
        <v>1169</v>
      </c>
      <c r="Q108" t="str">
        <f t="shared" si="7"/>
        <v>&lt;a target="_blank" href="30days_visa_change/Dubai-Tour-Package-From-Maldives.html"&gt;Dubai Tour Package From Maldives&lt;/a&gt; &lt;br /&gt;</v>
      </c>
    </row>
    <row r="109" spans="1:17">
      <c r="A109" s="221" t="s">
        <v>11208</v>
      </c>
      <c r="E109" s="31" t="s">
        <v>11050</v>
      </c>
      <c r="F109" s="216" t="s">
        <v>10832</v>
      </c>
      <c r="G109" s="92" t="s">
        <v>10829</v>
      </c>
      <c r="H109" s="221" t="s">
        <v>1274</v>
      </c>
      <c r="I109" s="92" t="s">
        <v>1286</v>
      </c>
      <c r="J109" s="221" t="s">
        <v>11208</v>
      </c>
      <c r="K109" t="s">
        <v>11107</v>
      </c>
      <c r="L109" s="31" t="str">
        <f t="shared" si="4"/>
        <v>Dubai-Tour-Package-From-Mali.html</v>
      </c>
      <c r="M109" s="220" t="str">
        <f t="shared" si="5"/>
        <v>Dubai-Tour-Package-From-Mali.html</v>
      </c>
      <c r="N109" t="s">
        <v>1152</v>
      </c>
      <c r="O109" t="str">
        <f t="shared" si="6"/>
        <v>Dubai Tour Package From Mali</v>
      </c>
      <c r="P109" t="s">
        <v>1169</v>
      </c>
      <c r="Q109" t="str">
        <f t="shared" si="7"/>
        <v>&lt;a target="_blank" href="30days_visa_change/Dubai-Tour-Package-From-Mali.html"&gt;Dubai Tour Package From Mali&lt;/a&gt; &lt;br /&gt;</v>
      </c>
    </row>
    <row r="110" spans="1:17">
      <c r="A110" s="221" t="s">
        <v>11209</v>
      </c>
      <c r="E110" s="31" t="s">
        <v>11051</v>
      </c>
      <c r="F110" s="216" t="s">
        <v>10832</v>
      </c>
      <c r="G110" s="92" t="s">
        <v>10829</v>
      </c>
      <c r="H110" s="221" t="s">
        <v>1274</v>
      </c>
      <c r="I110" s="92" t="s">
        <v>1286</v>
      </c>
      <c r="J110" s="221" t="s">
        <v>11209</v>
      </c>
      <c r="K110" t="s">
        <v>11107</v>
      </c>
      <c r="L110" s="31" t="str">
        <f t="shared" si="4"/>
        <v>Dubai-Tour-Package-From-Malta.html</v>
      </c>
      <c r="M110" s="220" t="str">
        <f t="shared" si="5"/>
        <v>Dubai-Tour-Package-From-Malta.html</v>
      </c>
      <c r="N110" t="s">
        <v>1152</v>
      </c>
      <c r="O110" t="str">
        <f t="shared" si="6"/>
        <v>Dubai Tour Package From Malta</v>
      </c>
      <c r="P110" t="s">
        <v>1169</v>
      </c>
      <c r="Q110" t="str">
        <f t="shared" si="7"/>
        <v>&lt;a target="_blank" href="30days_visa_change/Dubai-Tour-Package-From-Malta.html"&gt;Dubai Tour Package From Malta&lt;/a&gt; &lt;br /&gt;</v>
      </c>
    </row>
    <row r="111" spans="1:17">
      <c r="A111" s="221" t="s">
        <v>11210</v>
      </c>
      <c r="E111" s="31" t="s">
        <v>11052</v>
      </c>
      <c r="F111" s="216" t="s">
        <v>10832</v>
      </c>
      <c r="G111" s="92" t="s">
        <v>10829</v>
      </c>
      <c r="H111" s="221" t="s">
        <v>1274</v>
      </c>
      <c r="I111" s="92" t="s">
        <v>1286</v>
      </c>
      <c r="J111" s="221" t="s">
        <v>11210</v>
      </c>
      <c r="K111" t="s">
        <v>11107</v>
      </c>
      <c r="L111" s="31" t="str">
        <f t="shared" si="4"/>
        <v>Dubai-Tour-Package-From-Marshall Islands.html</v>
      </c>
      <c r="M111" s="220" t="str">
        <f t="shared" si="5"/>
        <v>Dubai-Tour-Package-From-Marshall-Islands.html</v>
      </c>
      <c r="N111" t="s">
        <v>1152</v>
      </c>
      <c r="O111" t="str">
        <f t="shared" si="6"/>
        <v>Dubai Tour Package From Marshall Islands</v>
      </c>
      <c r="P111" t="s">
        <v>1169</v>
      </c>
      <c r="Q111" t="str">
        <f t="shared" si="7"/>
        <v>&lt;a target="_blank" href="30days_visa_change/Dubai-Tour-Package-From-Marshall-Islands.html"&gt;Dubai Tour Package From Marshall Islands&lt;/a&gt; &lt;br /&gt;</v>
      </c>
    </row>
    <row r="112" spans="1:17">
      <c r="A112" s="221" t="s">
        <v>11211</v>
      </c>
      <c r="E112" s="31" t="s">
        <v>10955</v>
      </c>
      <c r="F112" s="216" t="s">
        <v>10832</v>
      </c>
      <c r="G112" s="92" t="s">
        <v>10829</v>
      </c>
      <c r="H112" s="221" t="s">
        <v>1274</v>
      </c>
      <c r="I112" s="92" t="s">
        <v>1286</v>
      </c>
      <c r="J112" s="221" t="s">
        <v>11211</v>
      </c>
      <c r="K112" t="s">
        <v>11107</v>
      </c>
      <c r="L112" s="31" t="str">
        <f t="shared" si="4"/>
        <v>Dubai-Tour-Package-From-Mauritania.html</v>
      </c>
      <c r="M112" s="220" t="str">
        <f t="shared" si="5"/>
        <v>Dubai-Tour-Package-From-Mauritania.html</v>
      </c>
      <c r="N112" t="s">
        <v>1152</v>
      </c>
      <c r="O112" t="str">
        <f t="shared" si="6"/>
        <v>Dubai Tour Package From Mauritania</v>
      </c>
      <c r="P112" t="s">
        <v>1169</v>
      </c>
      <c r="Q112" t="str">
        <f t="shared" si="7"/>
        <v>&lt;a target="_blank" href="30days_visa_change/Dubai-Tour-Package-From-Mauritania.html"&gt;Dubai Tour Package From Mauritania&lt;/a&gt; &lt;br /&gt;</v>
      </c>
    </row>
    <row r="113" spans="1:17">
      <c r="A113" s="221" t="s">
        <v>11212</v>
      </c>
      <c r="E113" s="31" t="s">
        <v>11053</v>
      </c>
      <c r="F113" s="216" t="s">
        <v>10832</v>
      </c>
      <c r="G113" s="92" t="s">
        <v>10829</v>
      </c>
      <c r="H113" s="221" t="s">
        <v>1274</v>
      </c>
      <c r="I113" s="92" t="s">
        <v>1286</v>
      </c>
      <c r="J113" s="221" t="s">
        <v>11212</v>
      </c>
      <c r="K113" t="s">
        <v>11107</v>
      </c>
      <c r="L113" s="31" t="str">
        <f t="shared" si="4"/>
        <v>Dubai-Tour-Package-From-Mauritius.html</v>
      </c>
      <c r="M113" s="220" t="str">
        <f t="shared" si="5"/>
        <v>Dubai-Tour-Package-From-Mauritius.html</v>
      </c>
      <c r="N113" t="s">
        <v>1152</v>
      </c>
      <c r="O113" t="str">
        <f t="shared" si="6"/>
        <v>Dubai Tour Package From Mauritius</v>
      </c>
      <c r="P113" t="s">
        <v>1169</v>
      </c>
      <c r="Q113" t="str">
        <f t="shared" si="7"/>
        <v>&lt;a target="_blank" href="30days_visa_change/Dubai-Tour-Package-From-Mauritius.html"&gt;Dubai Tour Package From Mauritius&lt;/a&gt; &lt;br /&gt;</v>
      </c>
    </row>
    <row r="114" spans="1:17">
      <c r="A114" s="221" t="s">
        <v>11213</v>
      </c>
      <c r="E114" s="31" t="s">
        <v>11054</v>
      </c>
      <c r="F114" s="216" t="s">
        <v>10832</v>
      </c>
      <c r="G114" s="92" t="s">
        <v>10829</v>
      </c>
      <c r="H114" s="221" t="s">
        <v>1274</v>
      </c>
      <c r="I114" s="92" t="s">
        <v>1286</v>
      </c>
      <c r="J114" s="221" t="s">
        <v>11213</v>
      </c>
      <c r="K114" t="s">
        <v>11107</v>
      </c>
      <c r="L114" s="31" t="str">
        <f t="shared" si="4"/>
        <v>Dubai-Tour-Package-From-Mexico.html</v>
      </c>
      <c r="M114" s="220" t="str">
        <f t="shared" si="5"/>
        <v>Dubai-Tour-Package-From-Mexico.html</v>
      </c>
      <c r="N114" t="s">
        <v>1152</v>
      </c>
      <c r="O114" t="str">
        <f t="shared" si="6"/>
        <v>Dubai Tour Package From Mexico</v>
      </c>
      <c r="P114" t="s">
        <v>1169</v>
      </c>
      <c r="Q114" t="str">
        <f t="shared" si="7"/>
        <v>&lt;a target="_blank" href="30days_visa_change/Dubai-Tour-Package-From-Mexico.html"&gt;Dubai Tour Package From Mexico&lt;/a&gt; &lt;br /&gt;</v>
      </c>
    </row>
    <row r="115" spans="1:17">
      <c r="A115" s="221" t="s">
        <v>11214</v>
      </c>
      <c r="E115" s="31" t="s">
        <v>11055</v>
      </c>
      <c r="F115" s="216" t="s">
        <v>10832</v>
      </c>
      <c r="G115" s="92" t="s">
        <v>10829</v>
      </c>
      <c r="H115" s="221" t="s">
        <v>1274</v>
      </c>
      <c r="I115" s="92" t="s">
        <v>1286</v>
      </c>
      <c r="J115" s="221" t="s">
        <v>11214</v>
      </c>
      <c r="K115" t="s">
        <v>11107</v>
      </c>
      <c r="L115" s="31" t="str">
        <f t="shared" si="4"/>
        <v>Dubai-Tour-Package-From-Micronesia.html</v>
      </c>
      <c r="M115" s="220" t="str">
        <f t="shared" si="5"/>
        <v>Dubai-Tour-Package-From-Micronesia.html</v>
      </c>
      <c r="N115" t="s">
        <v>1152</v>
      </c>
      <c r="O115" t="str">
        <f t="shared" si="6"/>
        <v>Dubai Tour Package From Micronesia</v>
      </c>
      <c r="P115" t="s">
        <v>1169</v>
      </c>
      <c r="Q115" t="str">
        <f t="shared" si="7"/>
        <v>&lt;a target="_blank" href="30days_visa_change/Dubai-Tour-Package-From-Micronesia.html"&gt;Dubai Tour Package From Micronesia&lt;/a&gt; &lt;br /&gt;</v>
      </c>
    </row>
    <row r="116" spans="1:17">
      <c r="A116" s="221" t="s">
        <v>11215</v>
      </c>
      <c r="E116" s="31" t="s">
        <v>11056</v>
      </c>
      <c r="F116" s="216" t="s">
        <v>10832</v>
      </c>
      <c r="G116" s="92" t="s">
        <v>10829</v>
      </c>
      <c r="H116" s="221" t="s">
        <v>1274</v>
      </c>
      <c r="I116" s="92" t="s">
        <v>1286</v>
      </c>
      <c r="J116" s="221" t="s">
        <v>11215</v>
      </c>
      <c r="K116" t="s">
        <v>11107</v>
      </c>
      <c r="L116" s="31" t="str">
        <f t="shared" si="4"/>
        <v>Dubai-Tour-Package-From-Moldova.html</v>
      </c>
      <c r="M116" s="220" t="str">
        <f t="shared" si="5"/>
        <v>Dubai-Tour-Package-From-Moldova.html</v>
      </c>
      <c r="N116" t="s">
        <v>1152</v>
      </c>
      <c r="O116" t="str">
        <f t="shared" si="6"/>
        <v>Dubai Tour Package From Moldova</v>
      </c>
      <c r="P116" t="s">
        <v>1169</v>
      </c>
      <c r="Q116" t="str">
        <f t="shared" si="7"/>
        <v>&lt;a target="_blank" href="30days_visa_change/Dubai-Tour-Package-From-Moldova.html"&gt;Dubai Tour Package From Moldova&lt;/a&gt; &lt;br /&gt;</v>
      </c>
    </row>
    <row r="117" spans="1:17">
      <c r="A117" s="221" t="s">
        <v>11216</v>
      </c>
      <c r="E117" s="31" t="s">
        <v>11057</v>
      </c>
      <c r="F117" s="216" t="s">
        <v>10832</v>
      </c>
      <c r="G117" s="92" t="s">
        <v>10829</v>
      </c>
      <c r="H117" s="221" t="s">
        <v>1274</v>
      </c>
      <c r="I117" s="92" t="s">
        <v>1286</v>
      </c>
      <c r="J117" s="221" t="s">
        <v>11216</v>
      </c>
      <c r="K117" t="s">
        <v>11107</v>
      </c>
      <c r="L117" s="31" t="str">
        <f t="shared" si="4"/>
        <v>Dubai-Tour-Package-From-Monaco.html</v>
      </c>
      <c r="M117" s="220" t="str">
        <f t="shared" si="5"/>
        <v>Dubai-Tour-Package-From-Monaco.html</v>
      </c>
      <c r="N117" t="s">
        <v>1152</v>
      </c>
      <c r="O117" t="str">
        <f t="shared" si="6"/>
        <v>Dubai Tour Package From Monaco</v>
      </c>
      <c r="P117" t="s">
        <v>1169</v>
      </c>
      <c r="Q117" t="str">
        <f t="shared" si="7"/>
        <v>&lt;a target="_blank" href="30days_visa_change/Dubai-Tour-Package-From-Monaco.html"&gt;Dubai Tour Package From Monaco&lt;/a&gt; &lt;br /&gt;</v>
      </c>
    </row>
    <row r="118" spans="1:17">
      <c r="A118" s="221" t="s">
        <v>11044</v>
      </c>
      <c r="E118" s="31" t="s">
        <v>11058</v>
      </c>
      <c r="F118" s="216" t="s">
        <v>10832</v>
      </c>
      <c r="G118" s="92" t="s">
        <v>10829</v>
      </c>
      <c r="H118" s="221" t="s">
        <v>1274</v>
      </c>
      <c r="I118" s="92" t="s">
        <v>1286</v>
      </c>
      <c r="J118" s="221" t="s">
        <v>11044</v>
      </c>
      <c r="K118" t="s">
        <v>11107</v>
      </c>
      <c r="L118" s="31" t="str">
        <f t="shared" si="4"/>
        <v>Dubai-Tour-Package-From-Mongolia.html</v>
      </c>
      <c r="M118" s="220" t="str">
        <f t="shared" si="5"/>
        <v>Dubai-Tour-Package-From-Mongolia.html</v>
      </c>
      <c r="N118" t="s">
        <v>1152</v>
      </c>
      <c r="O118" t="str">
        <f t="shared" si="6"/>
        <v>Dubai Tour Package From Mongolia</v>
      </c>
      <c r="P118" t="s">
        <v>1169</v>
      </c>
      <c r="Q118" t="str">
        <f t="shared" si="7"/>
        <v>&lt;a target="_blank" href="30days_visa_change/Dubai-Tour-Package-From-Mongolia.html"&gt;Dubai Tour Package From Mongolia&lt;/a&gt; &lt;br /&gt;</v>
      </c>
    </row>
    <row r="119" spans="1:17">
      <c r="A119" s="221" t="s">
        <v>11217</v>
      </c>
      <c r="E119" s="31" t="s">
        <v>11059</v>
      </c>
      <c r="F119" s="216" t="s">
        <v>10832</v>
      </c>
      <c r="G119" s="92" t="s">
        <v>10829</v>
      </c>
      <c r="H119" s="221" t="s">
        <v>1274</v>
      </c>
      <c r="I119" s="92" t="s">
        <v>1286</v>
      </c>
      <c r="J119" s="221" t="s">
        <v>11217</v>
      </c>
      <c r="K119" t="s">
        <v>11107</v>
      </c>
      <c r="L119" s="31" t="str">
        <f t="shared" si="4"/>
        <v>Dubai-Tour-Package-From-Montenegro.html</v>
      </c>
      <c r="M119" s="220" t="str">
        <f t="shared" si="5"/>
        <v>Dubai-Tour-Package-From-Montenegro.html</v>
      </c>
      <c r="N119" t="s">
        <v>1152</v>
      </c>
      <c r="O119" t="str">
        <f t="shared" si="6"/>
        <v>Dubai Tour Package From Montenegro</v>
      </c>
      <c r="P119" t="s">
        <v>1169</v>
      </c>
      <c r="Q119" t="str">
        <f t="shared" si="7"/>
        <v>&lt;a target="_blank" href="30days_visa_change/Dubai-Tour-Package-From-Montenegro.html"&gt;Dubai Tour Package From Montenegro&lt;/a&gt; &lt;br /&gt;</v>
      </c>
    </row>
    <row r="120" spans="1:17">
      <c r="A120" s="221" t="s">
        <v>11218</v>
      </c>
      <c r="E120" s="31" t="s">
        <v>11060</v>
      </c>
      <c r="F120" s="216" t="s">
        <v>10832</v>
      </c>
      <c r="G120" s="92" t="s">
        <v>10829</v>
      </c>
      <c r="H120" s="221" t="s">
        <v>1274</v>
      </c>
      <c r="I120" s="92" t="s">
        <v>1286</v>
      </c>
      <c r="J120" s="221" t="s">
        <v>11218</v>
      </c>
      <c r="K120" t="s">
        <v>11107</v>
      </c>
      <c r="L120" s="31" t="str">
        <f t="shared" si="4"/>
        <v>Dubai-Tour-Package-From-Morocco.html</v>
      </c>
      <c r="M120" s="220" t="str">
        <f t="shared" si="5"/>
        <v>Dubai-Tour-Package-From-Morocco.html</v>
      </c>
      <c r="N120" t="s">
        <v>1152</v>
      </c>
      <c r="O120" t="str">
        <f t="shared" si="6"/>
        <v>Dubai Tour Package From Morocco</v>
      </c>
      <c r="P120" t="s">
        <v>1169</v>
      </c>
      <c r="Q120" t="str">
        <f t="shared" si="7"/>
        <v>&lt;a target="_blank" href="30days_visa_change/Dubai-Tour-Package-From-Morocco.html"&gt;Dubai Tour Package From Morocco&lt;/a&gt; &lt;br /&gt;</v>
      </c>
    </row>
    <row r="121" spans="1:17">
      <c r="A121" s="221" t="s">
        <v>11219</v>
      </c>
      <c r="E121" s="31" t="s">
        <v>10862</v>
      </c>
      <c r="F121" s="216" t="s">
        <v>10832</v>
      </c>
      <c r="G121" s="92" t="s">
        <v>10829</v>
      </c>
      <c r="H121" s="221" t="s">
        <v>1274</v>
      </c>
      <c r="I121" s="92" t="s">
        <v>1286</v>
      </c>
      <c r="J121" s="221" t="s">
        <v>11219</v>
      </c>
      <c r="K121" t="s">
        <v>11107</v>
      </c>
      <c r="L121" s="31" t="str">
        <f t="shared" si="4"/>
        <v>Dubai-Tour-Package-From-Mozambique.html</v>
      </c>
      <c r="M121" s="220" t="str">
        <f t="shared" si="5"/>
        <v>Dubai-Tour-Package-From-Mozambique.html</v>
      </c>
      <c r="N121" t="s">
        <v>1152</v>
      </c>
      <c r="O121" t="str">
        <f t="shared" si="6"/>
        <v>Dubai Tour Package From Mozambique</v>
      </c>
      <c r="P121" t="s">
        <v>1169</v>
      </c>
      <c r="Q121" t="str">
        <f t="shared" si="7"/>
        <v>&lt;a target="_blank" href="30days_visa_change/Dubai-Tour-Package-From-Mozambique.html"&gt;Dubai Tour Package From Mozambique&lt;/a&gt; &lt;br /&gt;</v>
      </c>
    </row>
    <row r="122" spans="1:17">
      <c r="A122" s="221" t="s">
        <v>11296</v>
      </c>
      <c r="E122" s="31" t="s">
        <v>10837</v>
      </c>
      <c r="F122" s="216" t="s">
        <v>10832</v>
      </c>
      <c r="G122" s="92" t="s">
        <v>10829</v>
      </c>
      <c r="H122" s="221" t="s">
        <v>1274</v>
      </c>
      <c r="I122" s="92" t="s">
        <v>1286</v>
      </c>
      <c r="J122" s="221" t="s">
        <v>11296</v>
      </c>
      <c r="K122" t="s">
        <v>11107</v>
      </c>
      <c r="L122" s="31" t="str">
        <f t="shared" si="4"/>
        <v>Dubai-Tour-Package-From-Myanmar.html</v>
      </c>
      <c r="M122" s="220" t="str">
        <f t="shared" si="5"/>
        <v>Dubai-Tour-Package-From-Myanmar.html</v>
      </c>
      <c r="N122" t="s">
        <v>1152</v>
      </c>
      <c r="O122" t="str">
        <f t="shared" si="6"/>
        <v>Dubai Tour Package From Myanmar</v>
      </c>
      <c r="P122" t="s">
        <v>1169</v>
      </c>
      <c r="Q122" t="str">
        <f t="shared" si="7"/>
        <v>&lt;a target="_blank" href="30days_visa_change/Dubai-Tour-Package-From-Myanmar.html"&gt;Dubai Tour Package From Myanmar&lt;/a&gt; &lt;br /&gt;</v>
      </c>
    </row>
    <row r="123" spans="1:17">
      <c r="A123" s="221" t="s">
        <v>11220</v>
      </c>
      <c r="E123" s="31" t="s">
        <v>11061</v>
      </c>
      <c r="F123" s="216" t="s">
        <v>10832</v>
      </c>
      <c r="G123" s="92" t="s">
        <v>10829</v>
      </c>
      <c r="H123" s="221" t="s">
        <v>1274</v>
      </c>
      <c r="I123" s="92" t="s">
        <v>1286</v>
      </c>
      <c r="J123" s="221" t="s">
        <v>11220</v>
      </c>
      <c r="K123" t="s">
        <v>11107</v>
      </c>
      <c r="L123" s="31" t="str">
        <f t="shared" si="4"/>
        <v>Dubai-Tour-Package-From-Namibia.html</v>
      </c>
      <c r="M123" s="220" t="str">
        <f t="shared" si="5"/>
        <v>Dubai-Tour-Package-From-Namibia.html</v>
      </c>
      <c r="N123" t="s">
        <v>1152</v>
      </c>
      <c r="O123" t="str">
        <f t="shared" si="6"/>
        <v>Dubai Tour Package From Namibia</v>
      </c>
      <c r="P123" t="s">
        <v>1169</v>
      </c>
      <c r="Q123" t="str">
        <f t="shared" si="7"/>
        <v>&lt;a target="_blank" href="30days_visa_change/Dubai-Tour-Package-From-Namibia.html"&gt;Dubai Tour Package From Namibia&lt;/a&gt; &lt;br /&gt;</v>
      </c>
    </row>
    <row r="124" spans="1:17">
      <c r="A124" s="221" t="s">
        <v>11221</v>
      </c>
      <c r="E124" s="31" t="s">
        <v>11062</v>
      </c>
      <c r="F124" s="216" t="s">
        <v>10832</v>
      </c>
      <c r="G124" s="92" t="s">
        <v>10829</v>
      </c>
      <c r="H124" s="221" t="s">
        <v>1274</v>
      </c>
      <c r="I124" s="92" t="s">
        <v>1286</v>
      </c>
      <c r="J124" s="221" t="s">
        <v>11221</v>
      </c>
      <c r="K124" t="s">
        <v>11107</v>
      </c>
      <c r="L124" s="31" t="str">
        <f t="shared" si="4"/>
        <v>Dubai-Tour-Package-From-Nauru.html</v>
      </c>
      <c r="M124" s="220" t="str">
        <f t="shared" si="5"/>
        <v>Dubai-Tour-Package-From-Nauru.html</v>
      </c>
      <c r="N124" t="s">
        <v>1152</v>
      </c>
      <c r="O124" t="str">
        <f t="shared" si="6"/>
        <v>Dubai Tour Package From Nauru</v>
      </c>
      <c r="P124" t="s">
        <v>1169</v>
      </c>
      <c r="Q124" t="str">
        <f t="shared" si="7"/>
        <v>&lt;a target="_blank" href="30days_visa_change/Dubai-Tour-Package-From-Nauru.html"&gt;Dubai Tour Package From Nauru&lt;/a&gt; &lt;br /&gt;</v>
      </c>
    </row>
    <row r="125" spans="1:17">
      <c r="A125" s="221" t="s">
        <v>11222</v>
      </c>
      <c r="E125" s="31" t="s">
        <v>10878</v>
      </c>
      <c r="F125" s="216" t="s">
        <v>10832</v>
      </c>
      <c r="G125" s="92" t="s">
        <v>10829</v>
      </c>
      <c r="H125" s="221" t="s">
        <v>1274</v>
      </c>
      <c r="I125" s="92" t="s">
        <v>1286</v>
      </c>
      <c r="J125" s="221" t="s">
        <v>11222</v>
      </c>
      <c r="K125" t="s">
        <v>11107</v>
      </c>
      <c r="L125" s="31" t="str">
        <f t="shared" si="4"/>
        <v>Dubai-Tour-Package-From-Nepal.html</v>
      </c>
      <c r="M125" s="220" t="str">
        <f t="shared" si="5"/>
        <v>Dubai-Tour-Package-From-Nepal.html</v>
      </c>
      <c r="N125" t="s">
        <v>1152</v>
      </c>
      <c r="O125" t="str">
        <f t="shared" si="6"/>
        <v>Dubai Tour Package From Nepal</v>
      </c>
      <c r="P125" t="s">
        <v>1169</v>
      </c>
      <c r="Q125" t="str">
        <f t="shared" si="7"/>
        <v>&lt;a target="_blank" href="30days_visa_change/Dubai-Tour-Package-From-Nepal.html"&gt;Dubai Tour Package From Nepal&lt;/a&gt; &lt;br /&gt;</v>
      </c>
    </row>
    <row r="126" spans="1:17">
      <c r="A126" s="221" t="s">
        <v>11223</v>
      </c>
      <c r="E126" s="31" t="s">
        <v>10838</v>
      </c>
      <c r="F126" s="216" t="s">
        <v>10832</v>
      </c>
      <c r="G126" s="92" t="s">
        <v>10829</v>
      </c>
      <c r="H126" s="221" t="s">
        <v>1274</v>
      </c>
      <c r="I126" s="92" t="s">
        <v>1286</v>
      </c>
      <c r="J126" s="221" t="s">
        <v>11223</v>
      </c>
      <c r="K126" t="s">
        <v>11107</v>
      </c>
      <c r="L126" s="31" t="str">
        <f t="shared" si="4"/>
        <v>Dubai-Tour-Package-From-Netherlands.html</v>
      </c>
      <c r="M126" s="220" t="str">
        <f t="shared" si="5"/>
        <v>Dubai-Tour-Package-From-Netherlands.html</v>
      </c>
      <c r="N126" t="s">
        <v>1152</v>
      </c>
      <c r="O126" t="str">
        <f t="shared" si="6"/>
        <v>Dubai Tour Package From Netherlands</v>
      </c>
      <c r="P126" t="s">
        <v>1169</v>
      </c>
      <c r="Q126" t="str">
        <f t="shared" si="7"/>
        <v>&lt;a target="_blank" href="30days_visa_change/Dubai-Tour-Package-From-Netherlands.html"&gt;Dubai Tour Package From Netherlands&lt;/a&gt; &lt;br /&gt;</v>
      </c>
    </row>
    <row r="127" spans="1:17">
      <c r="A127" s="221" t="s">
        <v>11224</v>
      </c>
      <c r="E127" s="31" t="s">
        <v>11063</v>
      </c>
      <c r="F127" s="216" t="s">
        <v>10832</v>
      </c>
      <c r="G127" s="92" t="s">
        <v>10829</v>
      </c>
      <c r="H127" s="221" t="s">
        <v>1274</v>
      </c>
      <c r="I127" s="92" t="s">
        <v>1286</v>
      </c>
      <c r="J127" s="221" t="s">
        <v>11224</v>
      </c>
      <c r="K127" t="s">
        <v>11107</v>
      </c>
      <c r="L127" s="31" t="str">
        <f t="shared" si="4"/>
        <v>Dubai-Tour-Package-From-New Zealand.html</v>
      </c>
      <c r="M127" s="220" t="str">
        <f t="shared" si="5"/>
        <v>Dubai-Tour-Package-From-New-Zealand.html</v>
      </c>
      <c r="N127" t="s">
        <v>1152</v>
      </c>
      <c r="O127" t="str">
        <f t="shared" si="6"/>
        <v>Dubai Tour Package From New Zealand</v>
      </c>
      <c r="P127" t="s">
        <v>1169</v>
      </c>
      <c r="Q127" t="str">
        <f t="shared" si="7"/>
        <v>&lt;a target="_blank" href="30days_visa_change/Dubai-Tour-Package-From-New-Zealand.html"&gt;Dubai Tour Package From New Zealand&lt;/a&gt; &lt;br /&gt;</v>
      </c>
    </row>
    <row r="128" spans="1:17">
      <c r="A128" s="221" t="s">
        <v>11225</v>
      </c>
      <c r="E128" s="31" t="s">
        <v>11064</v>
      </c>
      <c r="F128" s="216" t="s">
        <v>10832</v>
      </c>
      <c r="G128" s="92" t="s">
        <v>10829</v>
      </c>
      <c r="H128" s="221" t="s">
        <v>1274</v>
      </c>
      <c r="I128" s="92" t="s">
        <v>1286</v>
      </c>
      <c r="J128" s="221" t="s">
        <v>11225</v>
      </c>
      <c r="K128" t="s">
        <v>11107</v>
      </c>
      <c r="L128" s="31" t="str">
        <f t="shared" si="4"/>
        <v>Dubai-Tour-Package-From-Nicaragua.html</v>
      </c>
      <c r="M128" s="220" t="str">
        <f t="shared" si="5"/>
        <v>Dubai-Tour-Package-From-Nicaragua.html</v>
      </c>
      <c r="N128" t="s">
        <v>1152</v>
      </c>
      <c r="O128" t="str">
        <f t="shared" si="6"/>
        <v>Dubai Tour Package From Nicaragua</v>
      </c>
      <c r="P128" t="s">
        <v>1169</v>
      </c>
      <c r="Q128" t="str">
        <f t="shared" si="7"/>
        <v>&lt;a target="_blank" href="30days_visa_change/Dubai-Tour-Package-From-Nicaragua.html"&gt;Dubai Tour Package From Nicaragua&lt;/a&gt; &lt;br /&gt;</v>
      </c>
    </row>
    <row r="129" spans="1:17">
      <c r="A129" s="221" t="s">
        <v>11226</v>
      </c>
      <c r="E129" s="31" t="s">
        <v>11065</v>
      </c>
      <c r="F129" s="216" t="s">
        <v>10832</v>
      </c>
      <c r="G129" s="92" t="s">
        <v>10829</v>
      </c>
      <c r="H129" s="221" t="s">
        <v>1274</v>
      </c>
      <c r="I129" s="92" t="s">
        <v>1286</v>
      </c>
      <c r="J129" s="221" t="s">
        <v>11226</v>
      </c>
      <c r="K129" t="s">
        <v>11107</v>
      </c>
      <c r="L129" s="31" t="str">
        <f t="shared" si="4"/>
        <v>Dubai-Tour-Package-From-Niger.html</v>
      </c>
      <c r="M129" s="220" t="str">
        <f t="shared" si="5"/>
        <v>Dubai-Tour-Package-From-Niger.html</v>
      </c>
      <c r="N129" t="s">
        <v>1152</v>
      </c>
      <c r="O129" t="str">
        <f t="shared" si="6"/>
        <v>Dubai Tour Package From Niger</v>
      </c>
      <c r="P129" t="s">
        <v>1169</v>
      </c>
      <c r="Q129" t="str">
        <f t="shared" si="7"/>
        <v>&lt;a target="_blank" href="30days_visa_change/Dubai-Tour-Package-From-Niger.html"&gt;Dubai Tour Package From Niger&lt;/a&gt; &lt;br /&gt;</v>
      </c>
    </row>
    <row r="130" spans="1:17">
      <c r="A130" s="221" t="s">
        <v>11227</v>
      </c>
      <c r="E130" s="31" t="s">
        <v>11066</v>
      </c>
      <c r="F130" s="216" t="s">
        <v>10832</v>
      </c>
      <c r="G130" s="92" t="s">
        <v>10829</v>
      </c>
      <c r="H130" s="221" t="s">
        <v>1274</v>
      </c>
      <c r="I130" s="92" t="s">
        <v>1286</v>
      </c>
      <c r="J130" s="221" t="s">
        <v>11227</v>
      </c>
      <c r="K130" t="s">
        <v>11107</v>
      </c>
      <c r="L130" s="31" t="str">
        <f t="shared" si="4"/>
        <v>Dubai-Tour-Package-From-Nigeria.html</v>
      </c>
      <c r="M130" s="220" t="str">
        <f t="shared" si="5"/>
        <v>Dubai-Tour-Package-From-Nigeria.html</v>
      </c>
      <c r="N130" t="s">
        <v>1152</v>
      </c>
      <c r="O130" t="str">
        <f t="shared" si="6"/>
        <v>Dubai Tour Package From Nigeria</v>
      </c>
      <c r="P130" t="s">
        <v>1169</v>
      </c>
      <c r="Q130" t="str">
        <f t="shared" si="7"/>
        <v>&lt;a target="_blank" href="30days_visa_change/Dubai-Tour-Package-From-Nigeria.html"&gt;Dubai Tour Package From Nigeria&lt;/a&gt; &lt;br /&gt;</v>
      </c>
    </row>
    <row r="131" spans="1:17">
      <c r="A131" s="221" t="s">
        <v>11228</v>
      </c>
      <c r="E131" s="31" t="s">
        <v>11067</v>
      </c>
      <c r="F131" s="216" t="s">
        <v>10832</v>
      </c>
      <c r="G131" s="92" t="s">
        <v>10829</v>
      </c>
      <c r="H131" s="221" t="s">
        <v>1274</v>
      </c>
      <c r="I131" s="92" t="s">
        <v>1286</v>
      </c>
      <c r="J131" s="221" t="s">
        <v>11228</v>
      </c>
      <c r="K131" t="s">
        <v>11107</v>
      </c>
      <c r="L131" s="31" t="str">
        <f t="shared" si="4"/>
        <v>Dubai-Tour-Package-From-North Korea.html</v>
      </c>
      <c r="M131" s="220" t="str">
        <f t="shared" si="5"/>
        <v>Dubai-Tour-Package-From-North-Korea.html</v>
      </c>
      <c r="N131" t="s">
        <v>1152</v>
      </c>
      <c r="O131" t="str">
        <f t="shared" si="6"/>
        <v>Dubai Tour Package From North Korea</v>
      </c>
      <c r="P131" t="s">
        <v>1169</v>
      </c>
      <c r="Q131" t="str">
        <f t="shared" si="7"/>
        <v>&lt;a target="_blank" href="30days_visa_change/Dubai-Tour-Package-From-North-Korea.html"&gt;Dubai Tour Package From North Korea&lt;/a&gt; &lt;br /&gt;</v>
      </c>
    </row>
    <row r="132" spans="1:17">
      <c r="A132" s="221" t="s">
        <v>11229</v>
      </c>
      <c r="E132" s="31" t="s">
        <v>11068</v>
      </c>
      <c r="F132" s="216" t="s">
        <v>10832</v>
      </c>
      <c r="G132" s="92" t="s">
        <v>10829</v>
      </c>
      <c r="H132" s="221" t="s">
        <v>1274</v>
      </c>
      <c r="I132" s="92" t="s">
        <v>1286</v>
      </c>
      <c r="J132" s="221" t="s">
        <v>11229</v>
      </c>
      <c r="K132" t="s">
        <v>11107</v>
      </c>
      <c r="L132" s="31" t="str">
        <f t="shared" si="4"/>
        <v>Dubai-Tour-Package-From-North Macedonia.html</v>
      </c>
      <c r="M132" s="220" t="str">
        <f t="shared" si="5"/>
        <v>Dubai-Tour-Package-From-North-Macedonia.html</v>
      </c>
      <c r="N132" t="s">
        <v>1152</v>
      </c>
      <c r="O132" t="str">
        <f t="shared" si="6"/>
        <v>Dubai Tour Package From North Macedonia</v>
      </c>
      <c r="P132" t="s">
        <v>1169</v>
      </c>
      <c r="Q132" t="str">
        <f t="shared" si="7"/>
        <v>&lt;a target="_blank" href="30days_visa_change/Dubai-Tour-Package-From-North-Macedonia.html"&gt;Dubai Tour Package From North Macedonia&lt;/a&gt; &lt;br /&gt;</v>
      </c>
    </row>
    <row r="133" spans="1:17">
      <c r="A133" s="221" t="s">
        <v>11230</v>
      </c>
      <c r="E133" s="31" t="s">
        <v>11069</v>
      </c>
      <c r="F133" s="216" t="s">
        <v>10832</v>
      </c>
      <c r="G133" s="92" t="s">
        <v>10829</v>
      </c>
      <c r="H133" s="221" t="s">
        <v>1274</v>
      </c>
      <c r="I133" s="92" t="s">
        <v>1286</v>
      </c>
      <c r="J133" s="221" t="s">
        <v>11230</v>
      </c>
      <c r="K133" t="s">
        <v>11107</v>
      </c>
      <c r="L133" s="31" t="str">
        <f t="shared" ref="L133:L196" si="8">CONCATENATE(F133,$O$2,G133,$O$2,H133,$O$2,I133,$O$2,J133,$L$1)</f>
        <v>Dubai-Tour-Package-From-Norway.html</v>
      </c>
      <c r="M133" s="220" t="str">
        <f t="shared" ref="M133:M196" si="9">SUBSTITUTE(L133," ","-")</f>
        <v>Dubai-Tour-Package-From-Norway.html</v>
      </c>
      <c r="N133" t="s">
        <v>1152</v>
      </c>
      <c r="O133" t="str">
        <f t="shared" ref="O133:O196" si="10">PROPER(CONCATENATE(F133," ",G133," ",H133," ",I133," ",J133))</f>
        <v>Dubai Tour Package From Norway</v>
      </c>
      <c r="P133" t="s">
        <v>1169</v>
      </c>
      <c r="Q133" t="str">
        <f t="shared" ref="Q133:Q196" si="11">CONCATENATE(K133,M133,N133,O133,P133)</f>
        <v>&lt;a target="_blank" href="30days_visa_change/Dubai-Tour-Package-From-Norway.html"&gt;Dubai Tour Package From Norway&lt;/a&gt; &lt;br /&gt;</v>
      </c>
    </row>
    <row r="134" spans="1:17">
      <c r="A134" s="221" t="s">
        <v>11231</v>
      </c>
      <c r="E134" s="31" t="s">
        <v>11070</v>
      </c>
      <c r="F134" s="216" t="s">
        <v>10832</v>
      </c>
      <c r="G134" s="92" t="s">
        <v>10829</v>
      </c>
      <c r="H134" s="221" t="s">
        <v>1274</v>
      </c>
      <c r="I134" s="92" t="s">
        <v>1286</v>
      </c>
      <c r="J134" s="221" t="s">
        <v>11231</v>
      </c>
      <c r="K134" t="s">
        <v>11107</v>
      </c>
      <c r="L134" s="31" t="str">
        <f t="shared" si="8"/>
        <v>Dubai-Tour-Package-From-Oman.html</v>
      </c>
      <c r="M134" s="220" t="str">
        <f t="shared" si="9"/>
        <v>Dubai-Tour-Package-From-Oman.html</v>
      </c>
      <c r="N134" t="s">
        <v>1152</v>
      </c>
      <c r="O134" t="str">
        <f t="shared" si="10"/>
        <v>Dubai Tour Package From Oman</v>
      </c>
      <c r="P134" t="s">
        <v>1169</v>
      </c>
      <c r="Q134" t="str">
        <f t="shared" si="11"/>
        <v>&lt;a target="_blank" href="30days_visa_change/Dubai-Tour-Package-From-Oman.html"&gt;Dubai Tour Package From Oman&lt;/a&gt; &lt;br /&gt;</v>
      </c>
    </row>
    <row r="135" spans="1:17">
      <c r="A135" s="221" t="s">
        <v>11232</v>
      </c>
      <c r="E135" s="31" t="s">
        <v>11071</v>
      </c>
      <c r="F135" s="216" t="s">
        <v>10832</v>
      </c>
      <c r="G135" s="92" t="s">
        <v>10829</v>
      </c>
      <c r="H135" s="221" t="s">
        <v>1274</v>
      </c>
      <c r="I135" s="92" t="s">
        <v>1286</v>
      </c>
      <c r="J135" s="221" t="s">
        <v>11232</v>
      </c>
      <c r="K135" t="s">
        <v>11107</v>
      </c>
      <c r="L135" s="31" t="str">
        <f t="shared" si="8"/>
        <v>Dubai-Tour-Package-From-Pakistan.html</v>
      </c>
      <c r="M135" s="220" t="str">
        <f t="shared" si="9"/>
        <v>Dubai-Tour-Package-From-Pakistan.html</v>
      </c>
      <c r="N135" t="s">
        <v>1152</v>
      </c>
      <c r="O135" t="str">
        <f t="shared" si="10"/>
        <v>Dubai Tour Package From Pakistan</v>
      </c>
      <c r="P135" t="s">
        <v>1169</v>
      </c>
      <c r="Q135" t="str">
        <f t="shared" si="11"/>
        <v>&lt;a target="_blank" href="30days_visa_change/Dubai-Tour-Package-From-Pakistan.html"&gt;Dubai Tour Package From Pakistan&lt;/a&gt; &lt;br /&gt;</v>
      </c>
    </row>
    <row r="136" spans="1:17">
      <c r="A136" s="221" t="s">
        <v>11233</v>
      </c>
      <c r="E136" s="31" t="s">
        <v>11072</v>
      </c>
      <c r="F136" s="216" t="s">
        <v>10832</v>
      </c>
      <c r="G136" s="92" t="s">
        <v>10829</v>
      </c>
      <c r="H136" s="221" t="s">
        <v>1274</v>
      </c>
      <c r="I136" s="92" t="s">
        <v>1286</v>
      </c>
      <c r="J136" s="221" t="s">
        <v>11233</v>
      </c>
      <c r="K136" t="s">
        <v>11107</v>
      </c>
      <c r="L136" s="31" t="str">
        <f t="shared" si="8"/>
        <v>Dubai-Tour-Package-From-Palau.html</v>
      </c>
      <c r="M136" s="220" t="str">
        <f t="shared" si="9"/>
        <v>Dubai-Tour-Package-From-Palau.html</v>
      </c>
      <c r="N136" t="s">
        <v>1152</v>
      </c>
      <c r="O136" t="str">
        <f t="shared" si="10"/>
        <v>Dubai Tour Package From Palau</v>
      </c>
      <c r="P136" t="s">
        <v>1169</v>
      </c>
      <c r="Q136" t="str">
        <f t="shared" si="11"/>
        <v>&lt;a target="_blank" href="30days_visa_change/Dubai-Tour-Package-From-Palau.html"&gt;Dubai Tour Package From Palau&lt;/a&gt; &lt;br /&gt;</v>
      </c>
    </row>
    <row r="137" spans="1:17">
      <c r="A137" s="221" t="s">
        <v>11234</v>
      </c>
      <c r="E137" s="31" t="s">
        <v>11073</v>
      </c>
      <c r="F137" s="216" t="s">
        <v>10832</v>
      </c>
      <c r="G137" s="92" t="s">
        <v>10829</v>
      </c>
      <c r="H137" s="221" t="s">
        <v>1274</v>
      </c>
      <c r="I137" s="92" t="s">
        <v>1286</v>
      </c>
      <c r="J137" s="221" t="s">
        <v>11234</v>
      </c>
      <c r="K137" t="s">
        <v>11107</v>
      </c>
      <c r="L137" s="31" t="str">
        <f t="shared" si="8"/>
        <v>Dubai-Tour-Package-From-Palestine State.html</v>
      </c>
      <c r="M137" s="220" t="str">
        <f t="shared" si="9"/>
        <v>Dubai-Tour-Package-From-Palestine-State.html</v>
      </c>
      <c r="N137" t="s">
        <v>1152</v>
      </c>
      <c r="O137" t="str">
        <f t="shared" si="10"/>
        <v>Dubai Tour Package From Palestine State</v>
      </c>
      <c r="P137" t="s">
        <v>1169</v>
      </c>
      <c r="Q137" t="str">
        <f t="shared" si="11"/>
        <v>&lt;a target="_blank" href="30days_visa_change/Dubai-Tour-Package-From-Palestine-State.html"&gt;Dubai Tour Package From Palestine State&lt;/a&gt; &lt;br /&gt;</v>
      </c>
    </row>
    <row r="138" spans="1:17">
      <c r="A138" s="221" t="s">
        <v>11235</v>
      </c>
      <c r="E138" s="31" t="s">
        <v>11074</v>
      </c>
      <c r="F138" s="216" t="s">
        <v>10832</v>
      </c>
      <c r="G138" s="92" t="s">
        <v>10829</v>
      </c>
      <c r="H138" s="221" t="s">
        <v>1274</v>
      </c>
      <c r="I138" s="92" t="s">
        <v>1286</v>
      </c>
      <c r="J138" s="221" t="s">
        <v>11235</v>
      </c>
      <c r="K138" t="s">
        <v>11107</v>
      </c>
      <c r="L138" s="31" t="str">
        <f t="shared" si="8"/>
        <v>Dubai-Tour-Package-From-Panama.html</v>
      </c>
      <c r="M138" s="220" t="str">
        <f t="shared" si="9"/>
        <v>Dubai-Tour-Package-From-Panama.html</v>
      </c>
      <c r="N138" t="s">
        <v>1152</v>
      </c>
      <c r="O138" t="str">
        <f t="shared" si="10"/>
        <v>Dubai Tour Package From Panama</v>
      </c>
      <c r="P138" t="s">
        <v>1169</v>
      </c>
      <c r="Q138" t="str">
        <f t="shared" si="11"/>
        <v>&lt;a target="_blank" href="30days_visa_change/Dubai-Tour-Package-From-Panama.html"&gt;Dubai Tour Package From Panama&lt;/a&gt; &lt;br /&gt;</v>
      </c>
    </row>
    <row r="139" spans="1:17">
      <c r="A139" s="221" t="s">
        <v>11236</v>
      </c>
      <c r="E139" s="31" t="s">
        <v>10828</v>
      </c>
      <c r="F139" s="216" t="s">
        <v>10832</v>
      </c>
      <c r="G139" s="92" t="s">
        <v>10829</v>
      </c>
      <c r="H139" s="221" t="s">
        <v>1274</v>
      </c>
      <c r="I139" s="92" t="s">
        <v>1286</v>
      </c>
      <c r="J139" s="221" t="s">
        <v>11236</v>
      </c>
      <c r="K139" t="s">
        <v>11107</v>
      </c>
      <c r="L139" s="31" t="str">
        <f t="shared" si="8"/>
        <v>Dubai-Tour-Package-From-Papua New Guinea.html</v>
      </c>
      <c r="M139" s="220" t="str">
        <f t="shared" si="9"/>
        <v>Dubai-Tour-Package-From-Papua-New-Guinea.html</v>
      </c>
      <c r="N139" t="s">
        <v>1152</v>
      </c>
      <c r="O139" t="str">
        <f t="shared" si="10"/>
        <v>Dubai Tour Package From Papua New Guinea</v>
      </c>
      <c r="P139" t="s">
        <v>1169</v>
      </c>
      <c r="Q139" t="str">
        <f t="shared" si="11"/>
        <v>&lt;a target="_blank" href="30days_visa_change/Dubai-Tour-Package-From-Papua-New-Guinea.html"&gt;Dubai Tour Package From Papua New Guinea&lt;/a&gt; &lt;br /&gt;</v>
      </c>
    </row>
    <row r="140" spans="1:17">
      <c r="A140" s="221" t="s">
        <v>11237</v>
      </c>
      <c r="E140" s="31" t="s">
        <v>11075</v>
      </c>
      <c r="F140" s="216" t="s">
        <v>10832</v>
      </c>
      <c r="G140" s="92" t="s">
        <v>10829</v>
      </c>
      <c r="H140" s="221" t="s">
        <v>1274</v>
      </c>
      <c r="I140" s="92" t="s">
        <v>1286</v>
      </c>
      <c r="J140" s="221" t="s">
        <v>11237</v>
      </c>
      <c r="K140" t="s">
        <v>11107</v>
      </c>
      <c r="L140" s="31" t="str">
        <f t="shared" si="8"/>
        <v>Dubai-Tour-Package-From-Paraguay.html</v>
      </c>
      <c r="M140" s="220" t="str">
        <f t="shared" si="9"/>
        <v>Dubai-Tour-Package-From-Paraguay.html</v>
      </c>
      <c r="N140" t="s">
        <v>1152</v>
      </c>
      <c r="O140" t="str">
        <f t="shared" si="10"/>
        <v>Dubai Tour Package From Paraguay</v>
      </c>
      <c r="P140" t="s">
        <v>1169</v>
      </c>
      <c r="Q140" t="str">
        <f t="shared" si="11"/>
        <v>&lt;a target="_blank" href="30days_visa_change/Dubai-Tour-Package-From-Paraguay.html"&gt;Dubai Tour Package From Paraguay&lt;/a&gt; &lt;br /&gt;</v>
      </c>
    </row>
    <row r="141" spans="1:17">
      <c r="A141" s="221" t="s">
        <v>11238</v>
      </c>
      <c r="E141" s="31" t="s">
        <v>10946</v>
      </c>
      <c r="F141" s="216" t="s">
        <v>10832</v>
      </c>
      <c r="G141" s="92" t="s">
        <v>10829</v>
      </c>
      <c r="H141" s="221" t="s">
        <v>1274</v>
      </c>
      <c r="I141" s="92" t="s">
        <v>1286</v>
      </c>
      <c r="J141" s="221" t="s">
        <v>11238</v>
      </c>
      <c r="K141" t="s">
        <v>11107</v>
      </c>
      <c r="L141" s="31" t="str">
        <f t="shared" si="8"/>
        <v>Dubai-Tour-Package-From-Peru.html</v>
      </c>
      <c r="M141" s="220" t="str">
        <f t="shared" si="9"/>
        <v>Dubai-Tour-Package-From-Peru.html</v>
      </c>
      <c r="N141" t="s">
        <v>1152</v>
      </c>
      <c r="O141" t="str">
        <f t="shared" si="10"/>
        <v>Dubai Tour Package From Peru</v>
      </c>
      <c r="P141" t="s">
        <v>1169</v>
      </c>
      <c r="Q141" t="str">
        <f t="shared" si="11"/>
        <v>&lt;a target="_blank" href="30days_visa_change/Dubai-Tour-Package-From-Peru.html"&gt;Dubai Tour Package From Peru&lt;/a&gt; &lt;br /&gt;</v>
      </c>
    </row>
    <row r="142" spans="1:17">
      <c r="A142" s="221" t="s">
        <v>11239</v>
      </c>
      <c r="E142" s="31" t="s">
        <v>11076</v>
      </c>
      <c r="F142" s="216" t="s">
        <v>10832</v>
      </c>
      <c r="G142" s="92" t="s">
        <v>10829</v>
      </c>
      <c r="H142" s="221" t="s">
        <v>1274</v>
      </c>
      <c r="I142" s="92" t="s">
        <v>1286</v>
      </c>
      <c r="J142" s="221" t="s">
        <v>11239</v>
      </c>
      <c r="K142" t="s">
        <v>11107</v>
      </c>
      <c r="L142" s="31" t="str">
        <f t="shared" si="8"/>
        <v>Dubai-Tour-Package-From-Philippines.html</v>
      </c>
      <c r="M142" s="220" t="str">
        <f t="shared" si="9"/>
        <v>Dubai-Tour-Package-From-Philippines.html</v>
      </c>
      <c r="N142" t="s">
        <v>1152</v>
      </c>
      <c r="O142" t="str">
        <f t="shared" si="10"/>
        <v>Dubai Tour Package From Philippines</v>
      </c>
      <c r="P142" t="s">
        <v>1169</v>
      </c>
      <c r="Q142" t="str">
        <f t="shared" si="11"/>
        <v>&lt;a target="_blank" href="30days_visa_change/Dubai-Tour-Package-From-Philippines.html"&gt;Dubai Tour Package From Philippines&lt;/a&gt; &lt;br /&gt;</v>
      </c>
    </row>
    <row r="143" spans="1:17">
      <c r="A143" s="221" t="s">
        <v>11240</v>
      </c>
      <c r="E143" s="31" t="s">
        <v>11077</v>
      </c>
      <c r="F143" s="216" t="s">
        <v>10832</v>
      </c>
      <c r="G143" s="92" t="s">
        <v>10829</v>
      </c>
      <c r="H143" s="221" t="s">
        <v>1274</v>
      </c>
      <c r="I143" s="92" t="s">
        <v>1286</v>
      </c>
      <c r="J143" s="221" t="s">
        <v>11240</v>
      </c>
      <c r="K143" t="s">
        <v>11107</v>
      </c>
      <c r="L143" s="31" t="str">
        <f t="shared" si="8"/>
        <v>Dubai-Tour-Package-From-Poland.html</v>
      </c>
      <c r="M143" s="220" t="str">
        <f t="shared" si="9"/>
        <v>Dubai-Tour-Package-From-Poland.html</v>
      </c>
      <c r="N143" t="s">
        <v>1152</v>
      </c>
      <c r="O143" t="str">
        <f t="shared" si="10"/>
        <v>Dubai Tour Package From Poland</v>
      </c>
      <c r="P143" t="s">
        <v>1169</v>
      </c>
      <c r="Q143" t="str">
        <f t="shared" si="11"/>
        <v>&lt;a target="_blank" href="30days_visa_change/Dubai-Tour-Package-From-Poland.html"&gt;Dubai Tour Package From Poland&lt;/a&gt; &lt;br /&gt;</v>
      </c>
    </row>
    <row r="144" spans="1:17">
      <c r="A144" s="221" t="s">
        <v>11241</v>
      </c>
      <c r="E144" s="31" t="s">
        <v>11078</v>
      </c>
      <c r="F144" s="216" t="s">
        <v>10832</v>
      </c>
      <c r="G144" s="92" t="s">
        <v>10829</v>
      </c>
      <c r="H144" s="221" t="s">
        <v>1274</v>
      </c>
      <c r="I144" s="92" t="s">
        <v>1286</v>
      </c>
      <c r="J144" s="221" t="s">
        <v>11241</v>
      </c>
      <c r="K144" t="s">
        <v>11107</v>
      </c>
      <c r="L144" s="31" t="str">
        <f t="shared" si="8"/>
        <v>Dubai-Tour-Package-From-Portugal.html</v>
      </c>
      <c r="M144" s="220" t="str">
        <f t="shared" si="9"/>
        <v>Dubai-Tour-Package-From-Portugal.html</v>
      </c>
      <c r="N144" t="s">
        <v>1152</v>
      </c>
      <c r="O144" t="str">
        <f t="shared" si="10"/>
        <v>Dubai Tour Package From Portugal</v>
      </c>
      <c r="P144" t="s">
        <v>1169</v>
      </c>
      <c r="Q144" t="str">
        <f t="shared" si="11"/>
        <v>&lt;a target="_blank" href="30days_visa_change/Dubai-Tour-Package-From-Portugal.html"&gt;Dubai Tour Package From Portugal&lt;/a&gt; &lt;br /&gt;</v>
      </c>
    </row>
    <row r="145" spans="1:17">
      <c r="A145" s="221" t="s">
        <v>11242</v>
      </c>
      <c r="E145" s="31" t="s">
        <v>11079</v>
      </c>
      <c r="F145" s="216" t="s">
        <v>10832</v>
      </c>
      <c r="G145" s="92" t="s">
        <v>10829</v>
      </c>
      <c r="H145" s="221" t="s">
        <v>1274</v>
      </c>
      <c r="I145" s="92" t="s">
        <v>1286</v>
      </c>
      <c r="J145" s="221" t="s">
        <v>11242</v>
      </c>
      <c r="K145" t="s">
        <v>11107</v>
      </c>
      <c r="L145" s="31" t="str">
        <f t="shared" si="8"/>
        <v>Dubai-Tour-Package-From-Qatar.html</v>
      </c>
      <c r="M145" s="220" t="str">
        <f t="shared" si="9"/>
        <v>Dubai-Tour-Package-From-Qatar.html</v>
      </c>
      <c r="N145" t="s">
        <v>1152</v>
      </c>
      <c r="O145" t="str">
        <f t="shared" si="10"/>
        <v>Dubai Tour Package From Qatar</v>
      </c>
      <c r="P145" t="s">
        <v>1169</v>
      </c>
      <c r="Q145" t="str">
        <f t="shared" si="11"/>
        <v>&lt;a target="_blank" href="30days_visa_change/Dubai-Tour-Package-From-Qatar.html"&gt;Dubai Tour Package From Qatar&lt;/a&gt; &lt;br /&gt;</v>
      </c>
    </row>
    <row r="146" spans="1:17">
      <c r="A146" s="221" t="s">
        <v>11243</v>
      </c>
      <c r="E146" s="31" t="s">
        <v>11080</v>
      </c>
      <c r="F146" s="216" t="s">
        <v>10832</v>
      </c>
      <c r="G146" s="92" t="s">
        <v>10829</v>
      </c>
      <c r="H146" s="221" t="s">
        <v>1274</v>
      </c>
      <c r="I146" s="92" t="s">
        <v>1286</v>
      </c>
      <c r="J146" s="221" t="s">
        <v>11243</v>
      </c>
      <c r="K146" t="s">
        <v>11107</v>
      </c>
      <c r="L146" s="31" t="str">
        <f t="shared" si="8"/>
        <v>Dubai-Tour-Package-From-Romania.html</v>
      </c>
      <c r="M146" s="220" t="str">
        <f t="shared" si="9"/>
        <v>Dubai-Tour-Package-From-Romania.html</v>
      </c>
      <c r="N146" t="s">
        <v>1152</v>
      </c>
      <c r="O146" t="str">
        <f t="shared" si="10"/>
        <v>Dubai Tour Package From Romania</v>
      </c>
      <c r="P146" t="s">
        <v>1169</v>
      </c>
      <c r="Q146" t="str">
        <f t="shared" si="11"/>
        <v>&lt;a target="_blank" href="30days_visa_change/Dubai-Tour-Package-From-Romania.html"&gt;Dubai Tour Package From Romania&lt;/a&gt; &lt;br /&gt;</v>
      </c>
    </row>
    <row r="147" spans="1:17">
      <c r="A147" s="221" t="s">
        <v>11244</v>
      </c>
      <c r="E147" s="31" t="s">
        <v>11081</v>
      </c>
      <c r="F147" s="216" t="s">
        <v>10832</v>
      </c>
      <c r="G147" s="92" t="s">
        <v>10829</v>
      </c>
      <c r="H147" s="221" t="s">
        <v>1274</v>
      </c>
      <c r="I147" s="92" t="s">
        <v>1286</v>
      </c>
      <c r="J147" s="221" t="s">
        <v>11244</v>
      </c>
      <c r="K147" t="s">
        <v>11107</v>
      </c>
      <c r="L147" s="31" t="str">
        <f t="shared" si="8"/>
        <v>Dubai-Tour-Package-From-Russia.html</v>
      </c>
      <c r="M147" s="220" t="str">
        <f t="shared" si="9"/>
        <v>Dubai-Tour-Package-From-Russia.html</v>
      </c>
      <c r="N147" t="s">
        <v>1152</v>
      </c>
      <c r="O147" t="str">
        <f t="shared" si="10"/>
        <v>Dubai Tour Package From Russia</v>
      </c>
      <c r="P147" t="s">
        <v>1169</v>
      </c>
      <c r="Q147" t="str">
        <f t="shared" si="11"/>
        <v>&lt;a target="_blank" href="30days_visa_change/Dubai-Tour-Package-From-Russia.html"&gt;Dubai Tour Package From Russia&lt;/a&gt; &lt;br /&gt;</v>
      </c>
    </row>
    <row r="148" spans="1:17">
      <c r="A148" s="221" t="s">
        <v>11245</v>
      </c>
      <c r="E148" s="31" t="s">
        <v>11082</v>
      </c>
      <c r="F148" s="216" t="s">
        <v>10832</v>
      </c>
      <c r="G148" s="92" t="s">
        <v>10829</v>
      </c>
      <c r="H148" s="221" t="s">
        <v>1274</v>
      </c>
      <c r="I148" s="92" t="s">
        <v>1286</v>
      </c>
      <c r="J148" s="221" t="s">
        <v>11245</v>
      </c>
      <c r="K148" t="s">
        <v>11107</v>
      </c>
      <c r="L148" s="31" t="str">
        <f t="shared" si="8"/>
        <v>Dubai-Tour-Package-From-Rwanda.html</v>
      </c>
      <c r="M148" s="220" t="str">
        <f t="shared" si="9"/>
        <v>Dubai-Tour-Package-From-Rwanda.html</v>
      </c>
      <c r="N148" t="s">
        <v>1152</v>
      </c>
      <c r="O148" t="str">
        <f t="shared" si="10"/>
        <v>Dubai Tour Package From Rwanda</v>
      </c>
      <c r="P148" t="s">
        <v>1169</v>
      </c>
      <c r="Q148" t="str">
        <f t="shared" si="11"/>
        <v>&lt;a target="_blank" href="30days_visa_change/Dubai-Tour-Package-From-Rwanda.html"&gt;Dubai Tour Package From Rwanda&lt;/a&gt; &lt;br /&gt;</v>
      </c>
    </row>
    <row r="149" spans="1:17">
      <c r="A149" s="221" t="s">
        <v>11246</v>
      </c>
      <c r="E149" s="31" t="s">
        <v>10886</v>
      </c>
      <c r="F149" s="216" t="s">
        <v>10832</v>
      </c>
      <c r="G149" s="92" t="s">
        <v>10829</v>
      </c>
      <c r="H149" s="221" t="s">
        <v>1274</v>
      </c>
      <c r="I149" s="92" t="s">
        <v>1286</v>
      </c>
      <c r="J149" s="221" t="s">
        <v>11246</v>
      </c>
      <c r="K149" t="s">
        <v>11107</v>
      </c>
      <c r="L149" s="31" t="str">
        <f t="shared" si="8"/>
        <v>Dubai-Tour-Package-From-Saint Kitts and Nevis.html</v>
      </c>
      <c r="M149" s="220" t="str">
        <f t="shared" si="9"/>
        <v>Dubai-Tour-Package-From-Saint-Kitts-and-Nevis.html</v>
      </c>
      <c r="N149" t="s">
        <v>1152</v>
      </c>
      <c r="O149" t="str">
        <f t="shared" si="10"/>
        <v>Dubai Tour Package From Saint Kitts And Nevis</v>
      </c>
      <c r="P149" t="s">
        <v>1169</v>
      </c>
      <c r="Q149" t="str">
        <f t="shared" si="11"/>
        <v>&lt;a target="_blank" href="30days_visa_change/Dubai-Tour-Package-From-Saint-Kitts-and-Nevis.html"&gt;Dubai Tour Package From Saint Kitts And Nevis&lt;/a&gt; &lt;br /&gt;</v>
      </c>
    </row>
    <row r="150" spans="1:17">
      <c r="A150" s="221" t="s">
        <v>11247</v>
      </c>
      <c r="E150" s="31" t="s">
        <v>11083</v>
      </c>
      <c r="F150" s="216" t="s">
        <v>10832</v>
      </c>
      <c r="G150" s="92" t="s">
        <v>10829</v>
      </c>
      <c r="H150" s="221" t="s">
        <v>1274</v>
      </c>
      <c r="I150" s="92" t="s">
        <v>1286</v>
      </c>
      <c r="J150" s="221" t="s">
        <v>11247</v>
      </c>
      <c r="K150" t="s">
        <v>11107</v>
      </c>
      <c r="L150" s="31" t="str">
        <f t="shared" si="8"/>
        <v>Dubai-Tour-Package-From-Saint Lucia.html</v>
      </c>
      <c r="M150" s="220" t="str">
        <f t="shared" si="9"/>
        <v>Dubai-Tour-Package-From-Saint-Lucia.html</v>
      </c>
      <c r="N150" t="s">
        <v>1152</v>
      </c>
      <c r="O150" t="str">
        <f t="shared" si="10"/>
        <v>Dubai Tour Package From Saint Lucia</v>
      </c>
      <c r="P150" t="s">
        <v>1169</v>
      </c>
      <c r="Q150" t="str">
        <f t="shared" si="11"/>
        <v>&lt;a target="_blank" href="30days_visa_change/Dubai-Tour-Package-From-Saint-Lucia.html"&gt;Dubai Tour Package From Saint Lucia&lt;/a&gt; &lt;br /&gt;</v>
      </c>
    </row>
    <row r="151" spans="1:17" ht="28.8">
      <c r="A151" s="221" t="s">
        <v>11248</v>
      </c>
      <c r="E151" s="31" t="s">
        <v>11084</v>
      </c>
      <c r="F151" s="216" t="s">
        <v>10832</v>
      </c>
      <c r="G151" s="92" t="s">
        <v>10829</v>
      </c>
      <c r="H151" s="221" t="s">
        <v>1274</v>
      </c>
      <c r="I151" s="92" t="s">
        <v>1286</v>
      </c>
      <c r="J151" s="221" t="s">
        <v>11248</v>
      </c>
      <c r="K151" t="s">
        <v>11107</v>
      </c>
      <c r="L151" s="31" t="str">
        <f t="shared" si="8"/>
        <v>Dubai-Tour-Package-From-Saint Vincent and the Grenadines.html</v>
      </c>
      <c r="M151" s="220" t="str">
        <f t="shared" si="9"/>
        <v>Dubai-Tour-Package-From-Saint-Vincent-and-the-Grenadines.html</v>
      </c>
      <c r="N151" t="s">
        <v>1152</v>
      </c>
      <c r="O151" t="str">
        <f t="shared" si="10"/>
        <v>Dubai Tour Package From Saint Vincent And The Grenadines</v>
      </c>
      <c r="P151" t="s">
        <v>1169</v>
      </c>
      <c r="Q151" t="str">
        <f t="shared" si="11"/>
        <v>&lt;a target="_blank" href="30days_visa_change/Dubai-Tour-Package-From-Saint-Vincent-and-the-Grenadines.html"&gt;Dubai Tour Package From Saint Vincent And The Grenadines&lt;/a&gt; &lt;br /&gt;</v>
      </c>
    </row>
    <row r="152" spans="1:17">
      <c r="A152" s="221" t="s">
        <v>11249</v>
      </c>
      <c r="E152" s="31" t="s">
        <v>10957</v>
      </c>
      <c r="F152" s="216" t="s">
        <v>10832</v>
      </c>
      <c r="G152" s="92" t="s">
        <v>10829</v>
      </c>
      <c r="H152" s="221" t="s">
        <v>1274</v>
      </c>
      <c r="I152" s="92" t="s">
        <v>1286</v>
      </c>
      <c r="J152" s="221" t="s">
        <v>11249</v>
      </c>
      <c r="K152" t="s">
        <v>11107</v>
      </c>
      <c r="L152" s="31" t="str">
        <f t="shared" si="8"/>
        <v>Dubai-Tour-Package-From-Samoa.html</v>
      </c>
      <c r="M152" s="220" t="str">
        <f t="shared" si="9"/>
        <v>Dubai-Tour-Package-From-Samoa.html</v>
      </c>
      <c r="N152" t="s">
        <v>1152</v>
      </c>
      <c r="O152" t="str">
        <f t="shared" si="10"/>
        <v>Dubai Tour Package From Samoa</v>
      </c>
      <c r="P152" t="s">
        <v>1169</v>
      </c>
      <c r="Q152" t="str">
        <f t="shared" si="11"/>
        <v>&lt;a target="_blank" href="30days_visa_change/Dubai-Tour-Package-From-Samoa.html"&gt;Dubai Tour Package From Samoa&lt;/a&gt; &lt;br /&gt;</v>
      </c>
    </row>
    <row r="153" spans="1:17">
      <c r="A153" s="221" t="s">
        <v>11065</v>
      </c>
      <c r="E153" s="31" t="s">
        <v>10843</v>
      </c>
      <c r="F153" s="216" t="s">
        <v>10832</v>
      </c>
      <c r="G153" s="92" t="s">
        <v>10829</v>
      </c>
      <c r="H153" s="221" t="s">
        <v>1274</v>
      </c>
      <c r="I153" s="92" t="s">
        <v>1286</v>
      </c>
      <c r="J153" s="221" t="s">
        <v>11065</v>
      </c>
      <c r="K153" t="s">
        <v>11107</v>
      </c>
      <c r="L153" s="31" t="str">
        <f t="shared" si="8"/>
        <v>Dubai-Tour-Package-From-San Marino.html</v>
      </c>
      <c r="M153" s="220" t="str">
        <f t="shared" si="9"/>
        <v>Dubai-Tour-Package-From-San-Marino.html</v>
      </c>
      <c r="N153" t="s">
        <v>1152</v>
      </c>
      <c r="O153" t="str">
        <f t="shared" si="10"/>
        <v>Dubai Tour Package From San Marino</v>
      </c>
      <c r="P153" t="s">
        <v>1169</v>
      </c>
      <c r="Q153" t="str">
        <f t="shared" si="11"/>
        <v>&lt;a target="_blank" href="30days_visa_change/Dubai-Tour-Package-From-San-Marino.html"&gt;Dubai Tour Package From San Marino&lt;/a&gt; &lt;br /&gt;</v>
      </c>
    </row>
    <row r="154" spans="1:17" ht="28.8">
      <c r="A154" s="221" t="s">
        <v>11250</v>
      </c>
      <c r="E154" s="31" t="s">
        <v>11085</v>
      </c>
      <c r="F154" s="216" t="s">
        <v>10832</v>
      </c>
      <c r="G154" s="92" t="s">
        <v>10829</v>
      </c>
      <c r="H154" s="221" t="s">
        <v>1274</v>
      </c>
      <c r="I154" s="92" t="s">
        <v>1286</v>
      </c>
      <c r="J154" s="221" t="s">
        <v>11250</v>
      </c>
      <c r="K154" t="s">
        <v>11107</v>
      </c>
      <c r="L154" s="31" t="str">
        <f t="shared" si="8"/>
        <v>Dubai-Tour-Package-From-Sao Tome and Principe.html</v>
      </c>
      <c r="M154" s="220" t="str">
        <f t="shared" si="9"/>
        <v>Dubai-Tour-Package-From-Sao-Tome-and-Principe.html</v>
      </c>
      <c r="N154" t="s">
        <v>1152</v>
      </c>
      <c r="O154" t="str">
        <f t="shared" si="10"/>
        <v>Dubai Tour Package From Sao Tome And Principe</v>
      </c>
      <c r="P154" t="s">
        <v>1169</v>
      </c>
      <c r="Q154" t="str">
        <f t="shared" si="11"/>
        <v>&lt;a target="_blank" href="30days_visa_change/Dubai-Tour-Package-From-Sao-Tome-and-Principe.html"&gt;Dubai Tour Package From Sao Tome And Principe&lt;/a&gt; &lt;br /&gt;</v>
      </c>
    </row>
    <row r="155" spans="1:17">
      <c r="A155" s="221" t="s">
        <v>11251</v>
      </c>
      <c r="E155" s="31" t="s">
        <v>10873</v>
      </c>
      <c r="F155" s="216" t="s">
        <v>10832</v>
      </c>
      <c r="G155" s="92" t="s">
        <v>10829</v>
      </c>
      <c r="H155" s="221" t="s">
        <v>1274</v>
      </c>
      <c r="I155" s="92" t="s">
        <v>1286</v>
      </c>
      <c r="J155" s="221" t="s">
        <v>11251</v>
      </c>
      <c r="K155" t="s">
        <v>11107</v>
      </c>
      <c r="L155" s="31" t="str">
        <f t="shared" si="8"/>
        <v>Dubai-Tour-Package-From-Saudi Arabia.html</v>
      </c>
      <c r="M155" s="220" t="str">
        <f t="shared" si="9"/>
        <v>Dubai-Tour-Package-From-Saudi-Arabia.html</v>
      </c>
      <c r="N155" t="s">
        <v>1152</v>
      </c>
      <c r="O155" t="str">
        <f t="shared" si="10"/>
        <v>Dubai Tour Package From Saudi Arabia</v>
      </c>
      <c r="P155" t="s">
        <v>1169</v>
      </c>
      <c r="Q155" t="str">
        <f t="shared" si="11"/>
        <v>&lt;a target="_blank" href="30days_visa_change/Dubai-Tour-Package-From-Saudi-Arabia.html"&gt;Dubai Tour Package From Saudi Arabia&lt;/a&gt; &lt;br /&gt;</v>
      </c>
    </row>
    <row r="156" spans="1:17">
      <c r="A156" s="221" t="s">
        <v>11252</v>
      </c>
      <c r="E156" s="31" t="s">
        <v>11086</v>
      </c>
      <c r="F156" s="216" t="s">
        <v>10832</v>
      </c>
      <c r="G156" s="92" t="s">
        <v>10829</v>
      </c>
      <c r="H156" s="221" t="s">
        <v>1274</v>
      </c>
      <c r="I156" s="92" t="s">
        <v>1286</v>
      </c>
      <c r="J156" s="221" t="s">
        <v>11252</v>
      </c>
      <c r="K156" t="s">
        <v>11107</v>
      </c>
      <c r="L156" s="31" t="str">
        <f t="shared" si="8"/>
        <v>Dubai-Tour-Package-From-Senegal.html</v>
      </c>
      <c r="M156" s="220" t="str">
        <f t="shared" si="9"/>
        <v>Dubai-Tour-Package-From-Senegal.html</v>
      </c>
      <c r="N156" t="s">
        <v>1152</v>
      </c>
      <c r="O156" t="str">
        <f t="shared" si="10"/>
        <v>Dubai Tour Package From Senegal</v>
      </c>
      <c r="P156" t="s">
        <v>1169</v>
      </c>
      <c r="Q156" t="str">
        <f t="shared" si="11"/>
        <v>&lt;a target="_blank" href="30days_visa_change/Dubai-Tour-Package-From-Senegal.html"&gt;Dubai Tour Package From Senegal&lt;/a&gt; &lt;br /&gt;</v>
      </c>
    </row>
    <row r="157" spans="1:17">
      <c r="A157" s="221" t="s">
        <v>11253</v>
      </c>
      <c r="E157" s="31" t="s">
        <v>11087</v>
      </c>
      <c r="F157" s="216" t="s">
        <v>10832</v>
      </c>
      <c r="G157" s="92" t="s">
        <v>10829</v>
      </c>
      <c r="H157" s="221" t="s">
        <v>1274</v>
      </c>
      <c r="I157" s="92" t="s">
        <v>1286</v>
      </c>
      <c r="J157" s="221" t="s">
        <v>11253</v>
      </c>
      <c r="K157" t="s">
        <v>11107</v>
      </c>
      <c r="L157" s="31" t="str">
        <f t="shared" si="8"/>
        <v>Dubai-Tour-Package-From-Serbia.html</v>
      </c>
      <c r="M157" s="220" t="str">
        <f t="shared" si="9"/>
        <v>Dubai-Tour-Package-From-Serbia.html</v>
      </c>
      <c r="N157" t="s">
        <v>1152</v>
      </c>
      <c r="O157" t="str">
        <f t="shared" si="10"/>
        <v>Dubai Tour Package From Serbia</v>
      </c>
      <c r="P157" t="s">
        <v>1169</v>
      </c>
      <c r="Q157" t="str">
        <f t="shared" si="11"/>
        <v>&lt;a target="_blank" href="30days_visa_change/Dubai-Tour-Package-From-Serbia.html"&gt;Dubai Tour Package From Serbia&lt;/a&gt; &lt;br /&gt;</v>
      </c>
    </row>
    <row r="158" spans="1:17">
      <c r="A158" s="221" t="s">
        <v>11254</v>
      </c>
      <c r="E158" s="31" t="s">
        <v>11088</v>
      </c>
      <c r="F158" s="216" t="s">
        <v>10832</v>
      </c>
      <c r="G158" s="92" t="s">
        <v>10829</v>
      </c>
      <c r="H158" s="221" t="s">
        <v>1274</v>
      </c>
      <c r="I158" s="92" t="s">
        <v>1286</v>
      </c>
      <c r="J158" s="221" t="s">
        <v>11254</v>
      </c>
      <c r="K158" t="s">
        <v>11107</v>
      </c>
      <c r="L158" s="31" t="str">
        <f t="shared" si="8"/>
        <v>Dubai-Tour-Package-From-Seychelles.html</v>
      </c>
      <c r="M158" s="220" t="str">
        <f t="shared" si="9"/>
        <v>Dubai-Tour-Package-From-Seychelles.html</v>
      </c>
      <c r="N158" t="s">
        <v>1152</v>
      </c>
      <c r="O158" t="str">
        <f t="shared" si="10"/>
        <v>Dubai Tour Package From Seychelles</v>
      </c>
      <c r="P158" t="s">
        <v>1169</v>
      </c>
      <c r="Q158" t="str">
        <f t="shared" si="11"/>
        <v>&lt;a target="_blank" href="30days_visa_change/Dubai-Tour-Package-From-Seychelles.html"&gt;Dubai Tour Package From Seychelles&lt;/a&gt; &lt;br /&gt;</v>
      </c>
    </row>
    <row r="159" spans="1:17">
      <c r="A159" s="221" t="s">
        <v>11255</v>
      </c>
      <c r="E159" s="31" t="s">
        <v>11089</v>
      </c>
      <c r="F159" s="216" t="s">
        <v>10832</v>
      </c>
      <c r="G159" s="92" t="s">
        <v>10829</v>
      </c>
      <c r="H159" s="221" t="s">
        <v>1274</v>
      </c>
      <c r="I159" s="92" t="s">
        <v>1286</v>
      </c>
      <c r="J159" s="221" t="s">
        <v>11255</v>
      </c>
      <c r="K159" t="s">
        <v>11107</v>
      </c>
      <c r="L159" s="31" t="str">
        <f t="shared" si="8"/>
        <v>Dubai-Tour-Package-From-Sierra Leone.html</v>
      </c>
      <c r="M159" s="220" t="str">
        <f t="shared" si="9"/>
        <v>Dubai-Tour-Package-From-Sierra-Leone.html</v>
      </c>
      <c r="N159" t="s">
        <v>1152</v>
      </c>
      <c r="O159" t="str">
        <f t="shared" si="10"/>
        <v>Dubai Tour Package From Sierra Leone</v>
      </c>
      <c r="P159" t="s">
        <v>1169</v>
      </c>
      <c r="Q159" t="str">
        <f t="shared" si="11"/>
        <v>&lt;a target="_blank" href="30days_visa_change/Dubai-Tour-Package-From-Sierra-Leone.html"&gt;Dubai Tour Package From Sierra Leone&lt;/a&gt; &lt;br /&gt;</v>
      </c>
    </row>
    <row r="160" spans="1:17">
      <c r="A160" s="221" t="s">
        <v>11256</v>
      </c>
      <c r="E160" s="31" t="s">
        <v>11090</v>
      </c>
      <c r="F160" s="216" t="s">
        <v>10832</v>
      </c>
      <c r="G160" s="92" t="s">
        <v>10829</v>
      </c>
      <c r="H160" s="221" t="s">
        <v>1274</v>
      </c>
      <c r="I160" s="92" t="s">
        <v>1286</v>
      </c>
      <c r="J160" s="221" t="s">
        <v>11256</v>
      </c>
      <c r="K160" t="s">
        <v>11107</v>
      </c>
      <c r="L160" s="31" t="str">
        <f t="shared" si="8"/>
        <v>Dubai-Tour-Package-From-Singapore.html</v>
      </c>
      <c r="M160" s="220" t="str">
        <f t="shared" si="9"/>
        <v>Dubai-Tour-Package-From-Singapore.html</v>
      </c>
      <c r="N160" t="s">
        <v>1152</v>
      </c>
      <c r="O160" t="str">
        <f t="shared" si="10"/>
        <v>Dubai Tour Package From Singapore</v>
      </c>
      <c r="P160" t="s">
        <v>1169</v>
      </c>
      <c r="Q160" t="str">
        <f t="shared" si="11"/>
        <v>&lt;a target="_blank" href="30days_visa_change/Dubai-Tour-Package-From-Singapore.html"&gt;Dubai Tour Package From Singapore&lt;/a&gt; &lt;br /&gt;</v>
      </c>
    </row>
    <row r="161" spans="1:17">
      <c r="A161" s="221" t="s">
        <v>11257</v>
      </c>
      <c r="E161" s="31" t="s">
        <v>10847</v>
      </c>
      <c r="F161" s="216" t="s">
        <v>10832</v>
      </c>
      <c r="G161" s="92" t="s">
        <v>10829</v>
      </c>
      <c r="H161" s="221" t="s">
        <v>1274</v>
      </c>
      <c r="I161" s="92" t="s">
        <v>1286</v>
      </c>
      <c r="J161" s="221" t="s">
        <v>11257</v>
      </c>
      <c r="K161" t="s">
        <v>11107</v>
      </c>
      <c r="L161" s="31" t="str">
        <f t="shared" si="8"/>
        <v>Dubai-Tour-Package-From-Slovakia.html</v>
      </c>
      <c r="M161" s="220" t="str">
        <f t="shared" si="9"/>
        <v>Dubai-Tour-Package-From-Slovakia.html</v>
      </c>
      <c r="N161" t="s">
        <v>1152</v>
      </c>
      <c r="O161" t="str">
        <f t="shared" si="10"/>
        <v>Dubai Tour Package From Slovakia</v>
      </c>
      <c r="P161" t="s">
        <v>1169</v>
      </c>
      <c r="Q161" t="str">
        <f t="shared" si="11"/>
        <v>&lt;a target="_blank" href="30days_visa_change/Dubai-Tour-Package-From-Slovakia.html"&gt;Dubai Tour Package From Slovakia&lt;/a&gt; &lt;br /&gt;</v>
      </c>
    </row>
    <row r="162" spans="1:17">
      <c r="A162" s="221" t="s">
        <v>11258</v>
      </c>
      <c r="E162" s="31" t="s">
        <v>11091</v>
      </c>
      <c r="F162" s="216" t="s">
        <v>10832</v>
      </c>
      <c r="G162" s="92" t="s">
        <v>10829</v>
      </c>
      <c r="H162" s="221" t="s">
        <v>1274</v>
      </c>
      <c r="I162" s="92" t="s">
        <v>1286</v>
      </c>
      <c r="J162" s="221" t="s">
        <v>11258</v>
      </c>
      <c r="K162" t="s">
        <v>11107</v>
      </c>
      <c r="L162" s="31" t="str">
        <f t="shared" si="8"/>
        <v>Dubai-Tour-Package-From-Slovenia.html</v>
      </c>
      <c r="M162" s="220" t="str">
        <f t="shared" si="9"/>
        <v>Dubai-Tour-Package-From-Slovenia.html</v>
      </c>
      <c r="N162" t="s">
        <v>1152</v>
      </c>
      <c r="O162" t="str">
        <f t="shared" si="10"/>
        <v>Dubai Tour Package From Slovenia</v>
      </c>
      <c r="P162" t="s">
        <v>1169</v>
      </c>
      <c r="Q162" t="str">
        <f t="shared" si="11"/>
        <v>&lt;a target="_blank" href="30days_visa_change/Dubai-Tour-Package-From-Slovenia.html"&gt;Dubai Tour Package From Slovenia&lt;/a&gt; &lt;br /&gt;</v>
      </c>
    </row>
    <row r="163" spans="1:17">
      <c r="A163" s="221" t="s">
        <v>11259</v>
      </c>
      <c r="E163" s="31" t="s">
        <v>11092</v>
      </c>
      <c r="F163" s="216" t="s">
        <v>10832</v>
      </c>
      <c r="G163" s="92" t="s">
        <v>10829</v>
      </c>
      <c r="H163" s="221" t="s">
        <v>1274</v>
      </c>
      <c r="I163" s="92" t="s">
        <v>1286</v>
      </c>
      <c r="J163" s="221" t="s">
        <v>11259</v>
      </c>
      <c r="K163" t="s">
        <v>11107</v>
      </c>
      <c r="L163" s="31" t="str">
        <f t="shared" si="8"/>
        <v>Dubai-Tour-Package-From-Solomon Islands.html</v>
      </c>
      <c r="M163" s="220" t="str">
        <f t="shared" si="9"/>
        <v>Dubai-Tour-Package-From-Solomon-Islands.html</v>
      </c>
      <c r="N163" t="s">
        <v>1152</v>
      </c>
      <c r="O163" t="str">
        <f t="shared" si="10"/>
        <v>Dubai Tour Package From Solomon Islands</v>
      </c>
      <c r="P163" t="s">
        <v>1169</v>
      </c>
      <c r="Q163" t="str">
        <f t="shared" si="11"/>
        <v>&lt;a target="_blank" href="30days_visa_change/Dubai-Tour-Package-From-Solomon-Islands.html"&gt;Dubai Tour Package From Solomon Islands&lt;/a&gt; &lt;br /&gt;</v>
      </c>
    </row>
    <row r="164" spans="1:17">
      <c r="A164" s="221" t="s">
        <v>11260</v>
      </c>
      <c r="E164" s="31" t="s">
        <v>11093</v>
      </c>
      <c r="F164" s="216" t="s">
        <v>10832</v>
      </c>
      <c r="G164" s="92" t="s">
        <v>10829</v>
      </c>
      <c r="H164" s="221" t="s">
        <v>1274</v>
      </c>
      <c r="I164" s="92" t="s">
        <v>1286</v>
      </c>
      <c r="J164" s="221" t="s">
        <v>11260</v>
      </c>
      <c r="K164" t="s">
        <v>11107</v>
      </c>
      <c r="L164" s="31" t="str">
        <f t="shared" si="8"/>
        <v>Dubai-Tour-Package-From-Somalia.html</v>
      </c>
      <c r="M164" s="220" t="str">
        <f t="shared" si="9"/>
        <v>Dubai-Tour-Package-From-Somalia.html</v>
      </c>
      <c r="N164" t="s">
        <v>1152</v>
      </c>
      <c r="O164" t="str">
        <f t="shared" si="10"/>
        <v>Dubai Tour Package From Somalia</v>
      </c>
      <c r="P164" t="s">
        <v>1169</v>
      </c>
      <c r="Q164" t="str">
        <f t="shared" si="11"/>
        <v>&lt;a target="_blank" href="30days_visa_change/Dubai-Tour-Package-From-Somalia.html"&gt;Dubai Tour Package From Somalia&lt;/a&gt; &lt;br /&gt;</v>
      </c>
    </row>
    <row r="165" spans="1:17">
      <c r="A165" s="221" t="s">
        <v>11261</v>
      </c>
      <c r="E165" s="31" t="s">
        <v>11094</v>
      </c>
      <c r="F165" s="216" t="s">
        <v>10832</v>
      </c>
      <c r="G165" s="92" t="s">
        <v>10829</v>
      </c>
      <c r="H165" s="221" t="s">
        <v>1274</v>
      </c>
      <c r="I165" s="92" t="s">
        <v>1286</v>
      </c>
      <c r="J165" s="221" t="s">
        <v>11261</v>
      </c>
      <c r="K165" t="s">
        <v>11107</v>
      </c>
      <c r="L165" s="31" t="str">
        <f t="shared" si="8"/>
        <v>Dubai-Tour-Package-From-South Africa.html</v>
      </c>
      <c r="M165" s="220" t="str">
        <f t="shared" si="9"/>
        <v>Dubai-Tour-Package-From-South-Africa.html</v>
      </c>
      <c r="N165" t="s">
        <v>1152</v>
      </c>
      <c r="O165" t="str">
        <f t="shared" si="10"/>
        <v>Dubai Tour Package From South Africa</v>
      </c>
      <c r="P165" t="s">
        <v>1169</v>
      </c>
      <c r="Q165" t="str">
        <f t="shared" si="11"/>
        <v>&lt;a target="_blank" href="30days_visa_change/Dubai-Tour-Package-From-South-Africa.html"&gt;Dubai Tour Package From South Africa&lt;/a&gt; &lt;br /&gt;</v>
      </c>
    </row>
    <row r="166" spans="1:17">
      <c r="A166" s="221" t="s">
        <v>11262</v>
      </c>
      <c r="F166" s="216" t="s">
        <v>10832</v>
      </c>
      <c r="G166" s="92" t="s">
        <v>10829</v>
      </c>
      <c r="H166" s="221" t="s">
        <v>1274</v>
      </c>
      <c r="I166" s="92" t="s">
        <v>1286</v>
      </c>
      <c r="J166" s="221" t="s">
        <v>11262</v>
      </c>
      <c r="K166" t="s">
        <v>11107</v>
      </c>
      <c r="L166" s="31" t="str">
        <f t="shared" si="8"/>
        <v>Dubai-Tour-Package-From-South Korea.html</v>
      </c>
      <c r="M166" s="220" t="str">
        <f t="shared" si="9"/>
        <v>Dubai-Tour-Package-From-South-Korea.html</v>
      </c>
      <c r="N166" t="s">
        <v>1152</v>
      </c>
      <c r="O166" t="str">
        <f t="shared" si="10"/>
        <v>Dubai Tour Package From South Korea</v>
      </c>
      <c r="P166" t="s">
        <v>1169</v>
      </c>
      <c r="Q166" t="str">
        <f t="shared" si="11"/>
        <v>&lt;a target="_blank" href="30days_visa_change/Dubai-Tour-Package-From-South-Korea.html"&gt;Dubai Tour Package From South Korea&lt;/a&gt; &lt;br /&gt;</v>
      </c>
    </row>
    <row r="167" spans="1:17">
      <c r="A167" s="221" t="s">
        <v>11263</v>
      </c>
      <c r="F167" s="216" t="s">
        <v>10832</v>
      </c>
      <c r="G167" s="92" t="s">
        <v>10829</v>
      </c>
      <c r="H167" s="221" t="s">
        <v>1274</v>
      </c>
      <c r="I167" s="92" t="s">
        <v>1286</v>
      </c>
      <c r="J167" s="221" t="s">
        <v>11263</v>
      </c>
      <c r="K167" t="s">
        <v>11107</v>
      </c>
      <c r="L167" s="31" t="str">
        <f t="shared" si="8"/>
        <v>Dubai-Tour-Package-From-South Sudan.html</v>
      </c>
      <c r="M167" s="220" t="str">
        <f t="shared" si="9"/>
        <v>Dubai-Tour-Package-From-South-Sudan.html</v>
      </c>
      <c r="N167" t="s">
        <v>1152</v>
      </c>
      <c r="O167" t="str">
        <f t="shared" si="10"/>
        <v>Dubai Tour Package From South Sudan</v>
      </c>
      <c r="P167" t="s">
        <v>1169</v>
      </c>
      <c r="Q167" t="str">
        <f t="shared" si="11"/>
        <v>&lt;a target="_blank" href="30days_visa_change/Dubai-Tour-Package-From-South-Sudan.html"&gt;Dubai Tour Package From South Sudan&lt;/a&gt; &lt;br /&gt;</v>
      </c>
    </row>
    <row r="168" spans="1:17">
      <c r="A168" s="221" t="s">
        <v>11264</v>
      </c>
      <c r="F168" s="216" t="s">
        <v>10832</v>
      </c>
      <c r="G168" s="92" t="s">
        <v>10829</v>
      </c>
      <c r="H168" s="221" t="s">
        <v>1274</v>
      </c>
      <c r="I168" s="92" t="s">
        <v>1286</v>
      </c>
      <c r="J168" s="221" t="s">
        <v>11264</v>
      </c>
      <c r="K168" t="s">
        <v>11107</v>
      </c>
      <c r="L168" s="31" t="str">
        <f t="shared" si="8"/>
        <v>Dubai-Tour-Package-From-Spain.html</v>
      </c>
      <c r="M168" s="220" t="str">
        <f t="shared" si="9"/>
        <v>Dubai-Tour-Package-From-Spain.html</v>
      </c>
      <c r="N168" t="s">
        <v>1152</v>
      </c>
      <c r="O168" t="str">
        <f t="shared" si="10"/>
        <v>Dubai Tour Package From Spain</v>
      </c>
      <c r="P168" t="s">
        <v>1169</v>
      </c>
      <c r="Q168" t="str">
        <f t="shared" si="11"/>
        <v>&lt;a target="_blank" href="30days_visa_change/Dubai-Tour-Package-From-Spain.html"&gt;Dubai Tour Package From Spain&lt;/a&gt; &lt;br /&gt;</v>
      </c>
    </row>
    <row r="169" spans="1:17">
      <c r="A169" s="221" t="s">
        <v>11265</v>
      </c>
      <c r="F169" s="216" t="s">
        <v>10832</v>
      </c>
      <c r="G169" s="92" t="s">
        <v>10829</v>
      </c>
      <c r="H169" s="221" t="s">
        <v>1274</v>
      </c>
      <c r="I169" s="92" t="s">
        <v>1286</v>
      </c>
      <c r="J169" s="221" t="s">
        <v>11265</v>
      </c>
      <c r="K169" t="s">
        <v>11107</v>
      </c>
      <c r="L169" s="31" t="str">
        <f t="shared" si="8"/>
        <v>Dubai-Tour-Package-From-Sri Lanka.html</v>
      </c>
      <c r="M169" s="220" t="str">
        <f t="shared" si="9"/>
        <v>Dubai-Tour-Package-From-Sri-Lanka.html</v>
      </c>
      <c r="N169" t="s">
        <v>1152</v>
      </c>
      <c r="O169" t="str">
        <f t="shared" si="10"/>
        <v>Dubai Tour Package From Sri Lanka</v>
      </c>
      <c r="P169" t="s">
        <v>1169</v>
      </c>
      <c r="Q169" t="str">
        <f t="shared" si="11"/>
        <v>&lt;a target="_blank" href="30days_visa_change/Dubai-Tour-Package-From-Sri-Lanka.html"&gt;Dubai Tour Package From Sri Lanka&lt;/a&gt; &lt;br /&gt;</v>
      </c>
    </row>
    <row r="170" spans="1:17">
      <c r="A170" s="221" t="s">
        <v>11266</v>
      </c>
      <c r="F170" s="216" t="s">
        <v>10832</v>
      </c>
      <c r="G170" s="92" t="s">
        <v>10829</v>
      </c>
      <c r="H170" s="221" t="s">
        <v>1274</v>
      </c>
      <c r="I170" s="92" t="s">
        <v>1286</v>
      </c>
      <c r="J170" s="221" t="s">
        <v>11266</v>
      </c>
      <c r="K170" t="s">
        <v>11107</v>
      </c>
      <c r="L170" s="31" t="str">
        <f t="shared" si="8"/>
        <v>Dubai-Tour-Package-From-Sudan.html</v>
      </c>
      <c r="M170" s="220" t="str">
        <f t="shared" si="9"/>
        <v>Dubai-Tour-Package-From-Sudan.html</v>
      </c>
      <c r="N170" t="s">
        <v>1152</v>
      </c>
      <c r="O170" t="str">
        <f t="shared" si="10"/>
        <v>Dubai Tour Package From Sudan</v>
      </c>
      <c r="P170" t="s">
        <v>1169</v>
      </c>
      <c r="Q170" t="str">
        <f t="shared" si="11"/>
        <v>&lt;a target="_blank" href="30days_visa_change/Dubai-Tour-Package-From-Sudan.html"&gt;Dubai Tour Package From Sudan&lt;/a&gt; &lt;br /&gt;</v>
      </c>
    </row>
    <row r="171" spans="1:17">
      <c r="A171" s="221" t="s">
        <v>11267</v>
      </c>
      <c r="F171" s="216" t="s">
        <v>10832</v>
      </c>
      <c r="G171" s="92" t="s">
        <v>10829</v>
      </c>
      <c r="H171" s="221" t="s">
        <v>1274</v>
      </c>
      <c r="I171" s="92" t="s">
        <v>1286</v>
      </c>
      <c r="J171" s="221" t="s">
        <v>11267</v>
      </c>
      <c r="K171" t="s">
        <v>11107</v>
      </c>
      <c r="L171" s="31" t="str">
        <f t="shared" si="8"/>
        <v>Dubai-Tour-Package-From-Suriname.html</v>
      </c>
      <c r="M171" s="220" t="str">
        <f t="shared" si="9"/>
        <v>Dubai-Tour-Package-From-Suriname.html</v>
      </c>
      <c r="N171" t="s">
        <v>1152</v>
      </c>
      <c r="O171" t="str">
        <f t="shared" si="10"/>
        <v>Dubai Tour Package From Suriname</v>
      </c>
      <c r="P171" t="s">
        <v>1169</v>
      </c>
      <c r="Q171" t="str">
        <f t="shared" si="11"/>
        <v>&lt;a target="_blank" href="30days_visa_change/Dubai-Tour-Package-From-Suriname.html"&gt;Dubai Tour Package From Suriname&lt;/a&gt; &lt;br /&gt;</v>
      </c>
    </row>
    <row r="172" spans="1:17">
      <c r="A172" s="221" t="s">
        <v>11268</v>
      </c>
      <c r="F172" s="216" t="s">
        <v>10832</v>
      </c>
      <c r="G172" s="92" t="s">
        <v>10829</v>
      </c>
      <c r="H172" s="221" t="s">
        <v>1274</v>
      </c>
      <c r="I172" s="92" t="s">
        <v>1286</v>
      </c>
      <c r="J172" s="221" t="s">
        <v>11268</v>
      </c>
      <c r="K172" t="s">
        <v>11107</v>
      </c>
      <c r="L172" s="31" t="str">
        <f t="shared" si="8"/>
        <v>Dubai-Tour-Package-From-Sweden.html</v>
      </c>
      <c r="M172" s="220" t="str">
        <f t="shared" si="9"/>
        <v>Dubai-Tour-Package-From-Sweden.html</v>
      </c>
      <c r="N172" t="s">
        <v>1152</v>
      </c>
      <c r="O172" t="str">
        <f t="shared" si="10"/>
        <v>Dubai Tour Package From Sweden</v>
      </c>
      <c r="P172" t="s">
        <v>1169</v>
      </c>
      <c r="Q172" t="str">
        <f t="shared" si="11"/>
        <v>&lt;a target="_blank" href="30days_visa_change/Dubai-Tour-Package-From-Sweden.html"&gt;Dubai Tour Package From Sweden&lt;/a&gt; &lt;br /&gt;</v>
      </c>
    </row>
    <row r="173" spans="1:17">
      <c r="A173" s="221" t="s">
        <v>11269</v>
      </c>
      <c r="F173" s="216" t="s">
        <v>10832</v>
      </c>
      <c r="G173" s="92" t="s">
        <v>10829</v>
      </c>
      <c r="H173" s="221" t="s">
        <v>1274</v>
      </c>
      <c r="I173" s="92" t="s">
        <v>1286</v>
      </c>
      <c r="J173" s="221" t="s">
        <v>11269</v>
      </c>
      <c r="K173" t="s">
        <v>11107</v>
      </c>
      <c r="L173" s="31" t="str">
        <f t="shared" si="8"/>
        <v>Dubai-Tour-Package-From-Switzerland.html</v>
      </c>
      <c r="M173" s="220" t="str">
        <f t="shared" si="9"/>
        <v>Dubai-Tour-Package-From-Switzerland.html</v>
      </c>
      <c r="N173" t="s">
        <v>1152</v>
      </c>
      <c r="O173" t="str">
        <f t="shared" si="10"/>
        <v>Dubai Tour Package From Switzerland</v>
      </c>
      <c r="P173" t="s">
        <v>1169</v>
      </c>
      <c r="Q173" t="str">
        <f t="shared" si="11"/>
        <v>&lt;a target="_blank" href="30days_visa_change/Dubai-Tour-Package-From-Switzerland.html"&gt;Dubai Tour Package From Switzerland&lt;/a&gt; &lt;br /&gt;</v>
      </c>
    </row>
    <row r="174" spans="1:17">
      <c r="A174" s="221" t="s">
        <v>11270</v>
      </c>
      <c r="F174" s="216" t="s">
        <v>10832</v>
      </c>
      <c r="G174" s="92" t="s">
        <v>10829</v>
      </c>
      <c r="H174" s="221" t="s">
        <v>1274</v>
      </c>
      <c r="I174" s="92" t="s">
        <v>1286</v>
      </c>
      <c r="J174" s="221" t="s">
        <v>11270</v>
      </c>
      <c r="K174" t="s">
        <v>11107</v>
      </c>
      <c r="L174" s="31" t="str">
        <f t="shared" si="8"/>
        <v>Dubai-Tour-Package-From-Syria.html</v>
      </c>
      <c r="M174" s="220" t="str">
        <f t="shared" si="9"/>
        <v>Dubai-Tour-Package-From-Syria.html</v>
      </c>
      <c r="N174" t="s">
        <v>1152</v>
      </c>
      <c r="O174" t="str">
        <f t="shared" si="10"/>
        <v>Dubai Tour Package From Syria</v>
      </c>
      <c r="P174" t="s">
        <v>1169</v>
      </c>
      <c r="Q174" t="str">
        <f t="shared" si="11"/>
        <v>&lt;a target="_blank" href="30days_visa_change/Dubai-Tour-Package-From-Syria.html"&gt;Dubai Tour Package From Syria&lt;/a&gt; &lt;br /&gt;</v>
      </c>
    </row>
    <row r="175" spans="1:17">
      <c r="A175" s="221" t="s">
        <v>11271</v>
      </c>
      <c r="F175" s="216" t="s">
        <v>10832</v>
      </c>
      <c r="G175" s="92" t="s">
        <v>10829</v>
      </c>
      <c r="H175" s="221" t="s">
        <v>1274</v>
      </c>
      <c r="I175" s="92" t="s">
        <v>1286</v>
      </c>
      <c r="J175" s="221" t="s">
        <v>11271</v>
      </c>
      <c r="K175" t="s">
        <v>11107</v>
      </c>
      <c r="L175" s="31" t="str">
        <f t="shared" si="8"/>
        <v>Dubai-Tour-Package-From-Tajikistan.html</v>
      </c>
      <c r="M175" s="220" t="str">
        <f t="shared" si="9"/>
        <v>Dubai-Tour-Package-From-Tajikistan.html</v>
      </c>
      <c r="N175" t="s">
        <v>1152</v>
      </c>
      <c r="O175" t="str">
        <f t="shared" si="10"/>
        <v>Dubai Tour Package From Tajikistan</v>
      </c>
      <c r="P175" t="s">
        <v>1169</v>
      </c>
      <c r="Q175" t="str">
        <f t="shared" si="11"/>
        <v>&lt;a target="_blank" href="30days_visa_change/Dubai-Tour-Package-From-Tajikistan.html"&gt;Dubai Tour Package From Tajikistan&lt;/a&gt; &lt;br /&gt;</v>
      </c>
    </row>
    <row r="176" spans="1:17">
      <c r="A176" s="221" t="s">
        <v>11272</v>
      </c>
      <c r="F176" s="216" t="s">
        <v>10832</v>
      </c>
      <c r="G176" s="92" t="s">
        <v>10829</v>
      </c>
      <c r="H176" s="221" t="s">
        <v>1274</v>
      </c>
      <c r="I176" s="92" t="s">
        <v>1286</v>
      </c>
      <c r="J176" s="221" t="s">
        <v>11272</v>
      </c>
      <c r="K176" t="s">
        <v>11107</v>
      </c>
      <c r="L176" s="31" t="str">
        <f t="shared" si="8"/>
        <v>Dubai-Tour-Package-From-Tanzania.html</v>
      </c>
      <c r="M176" s="220" t="str">
        <f t="shared" si="9"/>
        <v>Dubai-Tour-Package-From-Tanzania.html</v>
      </c>
      <c r="N176" t="s">
        <v>1152</v>
      </c>
      <c r="O176" t="str">
        <f t="shared" si="10"/>
        <v>Dubai Tour Package From Tanzania</v>
      </c>
      <c r="P176" t="s">
        <v>1169</v>
      </c>
      <c r="Q176" t="str">
        <f t="shared" si="11"/>
        <v>&lt;a target="_blank" href="30days_visa_change/Dubai-Tour-Package-From-Tanzania.html"&gt;Dubai Tour Package From Tanzania&lt;/a&gt; &lt;br /&gt;</v>
      </c>
    </row>
    <row r="177" spans="1:17">
      <c r="A177" s="221" t="s">
        <v>11273</v>
      </c>
      <c r="F177" s="216" t="s">
        <v>10832</v>
      </c>
      <c r="G177" s="92" t="s">
        <v>10829</v>
      </c>
      <c r="H177" s="221" t="s">
        <v>1274</v>
      </c>
      <c r="I177" s="92" t="s">
        <v>1286</v>
      </c>
      <c r="J177" s="221" t="s">
        <v>11273</v>
      </c>
      <c r="K177" t="s">
        <v>11107</v>
      </c>
      <c r="L177" s="31" t="str">
        <f t="shared" si="8"/>
        <v>Dubai-Tour-Package-From-Thailand.html</v>
      </c>
      <c r="M177" s="220" t="str">
        <f t="shared" si="9"/>
        <v>Dubai-Tour-Package-From-Thailand.html</v>
      </c>
      <c r="N177" t="s">
        <v>1152</v>
      </c>
      <c r="O177" t="str">
        <f t="shared" si="10"/>
        <v>Dubai Tour Package From Thailand</v>
      </c>
      <c r="P177" t="s">
        <v>1169</v>
      </c>
      <c r="Q177" t="str">
        <f t="shared" si="11"/>
        <v>&lt;a target="_blank" href="30days_visa_change/Dubai-Tour-Package-From-Thailand.html"&gt;Dubai Tour Package From Thailand&lt;/a&gt; &lt;br /&gt;</v>
      </c>
    </row>
    <row r="178" spans="1:17">
      <c r="A178" s="221" t="s">
        <v>11274</v>
      </c>
      <c r="F178" s="216" t="s">
        <v>10832</v>
      </c>
      <c r="G178" s="92" t="s">
        <v>10829</v>
      </c>
      <c r="H178" s="221" t="s">
        <v>1274</v>
      </c>
      <c r="I178" s="92" t="s">
        <v>1286</v>
      </c>
      <c r="J178" s="221" t="s">
        <v>11274</v>
      </c>
      <c r="K178" t="s">
        <v>11107</v>
      </c>
      <c r="L178" s="31" t="str">
        <f t="shared" si="8"/>
        <v>Dubai-Tour-Package-From-Timor-Leste.html</v>
      </c>
      <c r="M178" s="220" t="str">
        <f t="shared" si="9"/>
        <v>Dubai-Tour-Package-From-Timor-Leste.html</v>
      </c>
      <c r="N178" t="s">
        <v>1152</v>
      </c>
      <c r="O178" t="str">
        <f t="shared" si="10"/>
        <v>Dubai Tour Package From Timor-Leste</v>
      </c>
      <c r="P178" t="s">
        <v>1169</v>
      </c>
      <c r="Q178" t="str">
        <f t="shared" si="11"/>
        <v>&lt;a target="_blank" href="30days_visa_change/Dubai-Tour-Package-From-Timor-Leste.html"&gt;Dubai Tour Package From Timor-Leste&lt;/a&gt; &lt;br /&gt;</v>
      </c>
    </row>
    <row r="179" spans="1:17">
      <c r="A179" s="221" t="s">
        <v>11275</v>
      </c>
      <c r="F179" s="216" t="s">
        <v>10832</v>
      </c>
      <c r="G179" s="92" t="s">
        <v>10829</v>
      </c>
      <c r="H179" s="221" t="s">
        <v>1274</v>
      </c>
      <c r="I179" s="92" t="s">
        <v>1286</v>
      </c>
      <c r="J179" s="221" t="s">
        <v>11275</v>
      </c>
      <c r="K179" t="s">
        <v>11107</v>
      </c>
      <c r="L179" s="31" t="str">
        <f t="shared" si="8"/>
        <v>Dubai-Tour-Package-From-Togo.html</v>
      </c>
      <c r="M179" s="220" t="str">
        <f t="shared" si="9"/>
        <v>Dubai-Tour-Package-From-Togo.html</v>
      </c>
      <c r="N179" t="s">
        <v>1152</v>
      </c>
      <c r="O179" t="str">
        <f t="shared" si="10"/>
        <v>Dubai Tour Package From Togo</v>
      </c>
      <c r="P179" t="s">
        <v>1169</v>
      </c>
      <c r="Q179" t="str">
        <f t="shared" si="11"/>
        <v>&lt;a target="_blank" href="30days_visa_change/Dubai-Tour-Package-From-Togo.html"&gt;Dubai Tour Package From Togo&lt;/a&gt; &lt;br /&gt;</v>
      </c>
    </row>
    <row r="180" spans="1:17">
      <c r="A180" s="221" t="s">
        <v>11276</v>
      </c>
      <c r="F180" s="216" t="s">
        <v>10832</v>
      </c>
      <c r="G180" s="92" t="s">
        <v>10829</v>
      </c>
      <c r="H180" s="221" t="s">
        <v>1274</v>
      </c>
      <c r="I180" s="92" t="s">
        <v>1286</v>
      </c>
      <c r="J180" s="221" t="s">
        <v>11276</v>
      </c>
      <c r="K180" t="s">
        <v>11107</v>
      </c>
      <c r="L180" s="31" t="str">
        <f t="shared" si="8"/>
        <v>Dubai-Tour-Package-From-Tonga.html</v>
      </c>
      <c r="M180" s="220" t="str">
        <f t="shared" si="9"/>
        <v>Dubai-Tour-Package-From-Tonga.html</v>
      </c>
      <c r="N180" t="s">
        <v>1152</v>
      </c>
      <c r="O180" t="str">
        <f t="shared" si="10"/>
        <v>Dubai Tour Package From Tonga</v>
      </c>
      <c r="P180" t="s">
        <v>1169</v>
      </c>
      <c r="Q180" t="str">
        <f t="shared" si="11"/>
        <v>&lt;a target="_blank" href="30days_visa_change/Dubai-Tour-Package-From-Tonga.html"&gt;Dubai Tour Package From Tonga&lt;/a&gt; &lt;br /&gt;</v>
      </c>
    </row>
    <row r="181" spans="1:17">
      <c r="A181" s="221" t="s">
        <v>11277</v>
      </c>
      <c r="F181" s="216" t="s">
        <v>10832</v>
      </c>
      <c r="G181" s="92" t="s">
        <v>10829</v>
      </c>
      <c r="H181" s="221" t="s">
        <v>1274</v>
      </c>
      <c r="I181" s="92" t="s">
        <v>1286</v>
      </c>
      <c r="J181" s="221" t="s">
        <v>11277</v>
      </c>
      <c r="K181" t="s">
        <v>11107</v>
      </c>
      <c r="L181" s="31" t="str">
        <f t="shared" si="8"/>
        <v>Dubai-Tour-Package-From-Trinidad and Tobago.html</v>
      </c>
      <c r="M181" s="220" t="str">
        <f t="shared" si="9"/>
        <v>Dubai-Tour-Package-From-Trinidad-and-Tobago.html</v>
      </c>
      <c r="N181" t="s">
        <v>1152</v>
      </c>
      <c r="O181" t="str">
        <f t="shared" si="10"/>
        <v>Dubai Tour Package From Trinidad And Tobago</v>
      </c>
      <c r="P181" t="s">
        <v>1169</v>
      </c>
      <c r="Q181" t="str">
        <f t="shared" si="11"/>
        <v>&lt;a target="_blank" href="30days_visa_change/Dubai-Tour-Package-From-Trinidad-and-Tobago.html"&gt;Dubai Tour Package From Trinidad And Tobago&lt;/a&gt; &lt;br /&gt;</v>
      </c>
    </row>
    <row r="182" spans="1:17">
      <c r="A182" s="221" t="s">
        <v>11278</v>
      </c>
      <c r="F182" s="216" t="s">
        <v>10832</v>
      </c>
      <c r="G182" s="92" t="s">
        <v>10829</v>
      </c>
      <c r="H182" s="221" t="s">
        <v>1274</v>
      </c>
      <c r="I182" s="92" t="s">
        <v>1286</v>
      </c>
      <c r="J182" s="221" t="s">
        <v>11278</v>
      </c>
      <c r="K182" t="s">
        <v>11107</v>
      </c>
      <c r="L182" s="31" t="str">
        <f t="shared" si="8"/>
        <v>Dubai-Tour-Package-From-Tunisia.html</v>
      </c>
      <c r="M182" s="220" t="str">
        <f t="shared" si="9"/>
        <v>Dubai-Tour-Package-From-Tunisia.html</v>
      </c>
      <c r="N182" t="s">
        <v>1152</v>
      </c>
      <c r="O182" t="str">
        <f t="shared" si="10"/>
        <v>Dubai Tour Package From Tunisia</v>
      </c>
      <c r="P182" t="s">
        <v>1169</v>
      </c>
      <c r="Q182" t="str">
        <f t="shared" si="11"/>
        <v>&lt;a target="_blank" href="30days_visa_change/Dubai-Tour-Package-From-Tunisia.html"&gt;Dubai Tour Package From Tunisia&lt;/a&gt; &lt;br /&gt;</v>
      </c>
    </row>
    <row r="183" spans="1:17">
      <c r="A183" s="221" t="s">
        <v>11279</v>
      </c>
      <c r="F183" s="216" t="s">
        <v>10832</v>
      </c>
      <c r="G183" s="92" t="s">
        <v>10829</v>
      </c>
      <c r="H183" s="221" t="s">
        <v>1274</v>
      </c>
      <c r="I183" s="92" t="s">
        <v>1286</v>
      </c>
      <c r="J183" s="221" t="s">
        <v>11279</v>
      </c>
      <c r="K183" t="s">
        <v>11107</v>
      </c>
      <c r="L183" s="31" t="str">
        <f t="shared" si="8"/>
        <v>Dubai-Tour-Package-From-Turkey.html</v>
      </c>
      <c r="M183" s="220" t="str">
        <f t="shared" si="9"/>
        <v>Dubai-Tour-Package-From-Turkey.html</v>
      </c>
      <c r="N183" t="s">
        <v>1152</v>
      </c>
      <c r="O183" t="str">
        <f t="shared" si="10"/>
        <v>Dubai Tour Package From Turkey</v>
      </c>
      <c r="P183" t="s">
        <v>1169</v>
      </c>
      <c r="Q183" t="str">
        <f t="shared" si="11"/>
        <v>&lt;a target="_blank" href="30days_visa_change/Dubai-Tour-Package-From-Turkey.html"&gt;Dubai Tour Package From Turkey&lt;/a&gt; &lt;br /&gt;</v>
      </c>
    </row>
    <row r="184" spans="1:17">
      <c r="A184" s="221" t="s">
        <v>11280</v>
      </c>
      <c r="F184" s="216" t="s">
        <v>10832</v>
      </c>
      <c r="G184" s="92" t="s">
        <v>10829</v>
      </c>
      <c r="H184" s="221" t="s">
        <v>1274</v>
      </c>
      <c r="I184" s="92" t="s">
        <v>1286</v>
      </c>
      <c r="J184" s="221" t="s">
        <v>11280</v>
      </c>
      <c r="K184" t="s">
        <v>11107</v>
      </c>
      <c r="L184" s="31" t="str">
        <f t="shared" si="8"/>
        <v>Dubai-Tour-Package-From-Turkmenistan.html</v>
      </c>
      <c r="M184" s="220" t="str">
        <f t="shared" si="9"/>
        <v>Dubai-Tour-Package-From-Turkmenistan.html</v>
      </c>
      <c r="N184" t="s">
        <v>1152</v>
      </c>
      <c r="O184" t="str">
        <f t="shared" si="10"/>
        <v>Dubai Tour Package From Turkmenistan</v>
      </c>
      <c r="P184" t="s">
        <v>1169</v>
      </c>
      <c r="Q184" t="str">
        <f t="shared" si="11"/>
        <v>&lt;a target="_blank" href="30days_visa_change/Dubai-Tour-Package-From-Turkmenistan.html"&gt;Dubai Tour Package From Turkmenistan&lt;/a&gt; &lt;br /&gt;</v>
      </c>
    </row>
    <row r="185" spans="1:17">
      <c r="A185" s="221" t="s">
        <v>11281</v>
      </c>
      <c r="F185" s="216" t="s">
        <v>10832</v>
      </c>
      <c r="G185" s="92" t="s">
        <v>10829</v>
      </c>
      <c r="H185" s="221" t="s">
        <v>1274</v>
      </c>
      <c r="I185" s="92" t="s">
        <v>1286</v>
      </c>
      <c r="J185" s="221" t="s">
        <v>11281</v>
      </c>
      <c r="K185" t="s">
        <v>11107</v>
      </c>
      <c r="L185" s="31" t="str">
        <f t="shared" si="8"/>
        <v>Dubai-Tour-Package-From-Tuvalu.html</v>
      </c>
      <c r="M185" s="220" t="str">
        <f t="shared" si="9"/>
        <v>Dubai-Tour-Package-From-Tuvalu.html</v>
      </c>
      <c r="N185" t="s">
        <v>1152</v>
      </c>
      <c r="O185" t="str">
        <f t="shared" si="10"/>
        <v>Dubai Tour Package From Tuvalu</v>
      </c>
      <c r="P185" t="s">
        <v>1169</v>
      </c>
      <c r="Q185" t="str">
        <f t="shared" si="11"/>
        <v>&lt;a target="_blank" href="30days_visa_change/Dubai-Tour-Package-From-Tuvalu.html"&gt;Dubai Tour Package From Tuvalu&lt;/a&gt; &lt;br /&gt;</v>
      </c>
    </row>
    <row r="186" spans="1:17">
      <c r="A186" s="221" t="s">
        <v>11282</v>
      </c>
      <c r="F186" s="216" t="s">
        <v>10832</v>
      </c>
      <c r="G186" s="92" t="s">
        <v>10829</v>
      </c>
      <c r="H186" s="221" t="s">
        <v>1274</v>
      </c>
      <c r="I186" s="92" t="s">
        <v>1286</v>
      </c>
      <c r="J186" s="221" t="s">
        <v>11282</v>
      </c>
      <c r="K186" t="s">
        <v>11107</v>
      </c>
      <c r="L186" s="31" t="str">
        <f t="shared" si="8"/>
        <v>Dubai-Tour-Package-From-Uganda.html</v>
      </c>
      <c r="M186" s="220" t="str">
        <f t="shared" si="9"/>
        <v>Dubai-Tour-Package-From-Uganda.html</v>
      </c>
      <c r="N186" t="s">
        <v>1152</v>
      </c>
      <c r="O186" t="str">
        <f t="shared" si="10"/>
        <v>Dubai Tour Package From Uganda</v>
      </c>
      <c r="P186" t="s">
        <v>1169</v>
      </c>
      <c r="Q186" t="str">
        <f t="shared" si="11"/>
        <v>&lt;a target="_blank" href="30days_visa_change/Dubai-Tour-Package-From-Uganda.html"&gt;Dubai Tour Package From Uganda&lt;/a&gt; &lt;br /&gt;</v>
      </c>
    </row>
    <row r="187" spans="1:17">
      <c r="A187" s="221" t="s">
        <v>11283</v>
      </c>
      <c r="F187" s="216" t="s">
        <v>10832</v>
      </c>
      <c r="G187" s="92" t="s">
        <v>10829</v>
      </c>
      <c r="H187" s="221" t="s">
        <v>1274</v>
      </c>
      <c r="I187" s="92" t="s">
        <v>1286</v>
      </c>
      <c r="J187" s="221" t="s">
        <v>11283</v>
      </c>
      <c r="K187" t="s">
        <v>11107</v>
      </c>
      <c r="L187" s="31" t="str">
        <f t="shared" si="8"/>
        <v>Dubai-Tour-Package-From-Ukraine.html</v>
      </c>
      <c r="M187" s="220" t="str">
        <f t="shared" si="9"/>
        <v>Dubai-Tour-Package-From-Ukraine.html</v>
      </c>
      <c r="N187" t="s">
        <v>1152</v>
      </c>
      <c r="O187" t="str">
        <f t="shared" si="10"/>
        <v>Dubai Tour Package From Ukraine</v>
      </c>
      <c r="P187" t="s">
        <v>1169</v>
      </c>
      <c r="Q187" t="str">
        <f t="shared" si="11"/>
        <v>&lt;a target="_blank" href="30days_visa_change/Dubai-Tour-Package-From-Ukraine.html"&gt;Dubai Tour Package From Ukraine&lt;/a&gt; &lt;br /&gt;</v>
      </c>
    </row>
    <row r="188" spans="1:17">
      <c r="A188" s="221" t="s">
        <v>11284</v>
      </c>
      <c r="F188" s="216" t="s">
        <v>10832</v>
      </c>
      <c r="G188" s="92" t="s">
        <v>10829</v>
      </c>
      <c r="H188" s="221" t="s">
        <v>1274</v>
      </c>
      <c r="I188" s="92" t="s">
        <v>1286</v>
      </c>
      <c r="J188" s="221" t="s">
        <v>11284</v>
      </c>
      <c r="K188" t="s">
        <v>11107</v>
      </c>
      <c r="L188" s="31" t="str">
        <f t="shared" si="8"/>
        <v>Dubai-Tour-Package-From-United Arab Emirates.html</v>
      </c>
      <c r="M188" s="220" t="str">
        <f t="shared" si="9"/>
        <v>Dubai-Tour-Package-From-United-Arab-Emirates.html</v>
      </c>
      <c r="N188" t="s">
        <v>1152</v>
      </c>
      <c r="O188" t="str">
        <f t="shared" si="10"/>
        <v>Dubai Tour Package From United Arab Emirates</v>
      </c>
      <c r="P188" t="s">
        <v>1169</v>
      </c>
      <c r="Q188" t="str">
        <f t="shared" si="11"/>
        <v>&lt;a target="_blank" href="30days_visa_change/Dubai-Tour-Package-From-United-Arab-Emirates.html"&gt;Dubai Tour Package From United Arab Emirates&lt;/a&gt; &lt;br /&gt;</v>
      </c>
    </row>
    <row r="189" spans="1:17">
      <c r="A189" s="221" t="s">
        <v>11285</v>
      </c>
      <c r="F189" s="216" t="s">
        <v>10832</v>
      </c>
      <c r="G189" s="92" t="s">
        <v>10829</v>
      </c>
      <c r="H189" s="221" t="s">
        <v>1274</v>
      </c>
      <c r="I189" s="92" t="s">
        <v>1286</v>
      </c>
      <c r="J189" s="221" t="s">
        <v>11285</v>
      </c>
      <c r="K189" t="s">
        <v>11107</v>
      </c>
      <c r="L189" s="31" t="str">
        <f t="shared" si="8"/>
        <v>Dubai-Tour-Package-From-United Kingdom.html</v>
      </c>
      <c r="M189" s="220" t="str">
        <f t="shared" si="9"/>
        <v>Dubai-Tour-Package-From-United-Kingdom.html</v>
      </c>
      <c r="N189" t="s">
        <v>1152</v>
      </c>
      <c r="O189" t="str">
        <f t="shared" si="10"/>
        <v>Dubai Tour Package From United Kingdom</v>
      </c>
      <c r="P189" t="s">
        <v>1169</v>
      </c>
      <c r="Q189" t="str">
        <f t="shared" si="11"/>
        <v>&lt;a target="_blank" href="30days_visa_change/Dubai-Tour-Package-From-United-Kingdom.html"&gt;Dubai Tour Package From United Kingdom&lt;/a&gt; &lt;br /&gt;</v>
      </c>
    </row>
    <row r="190" spans="1:17" ht="28.8">
      <c r="A190" s="221" t="s">
        <v>11286</v>
      </c>
      <c r="F190" s="216" t="s">
        <v>10832</v>
      </c>
      <c r="G190" s="92" t="s">
        <v>10829</v>
      </c>
      <c r="H190" s="221" t="s">
        <v>1274</v>
      </c>
      <c r="I190" s="92" t="s">
        <v>1286</v>
      </c>
      <c r="J190" s="221" t="s">
        <v>11286</v>
      </c>
      <c r="K190" t="s">
        <v>11107</v>
      </c>
      <c r="L190" s="31" t="str">
        <f t="shared" si="8"/>
        <v>Dubai-Tour-Package-From-United States of America.html</v>
      </c>
      <c r="M190" s="220" t="str">
        <f t="shared" si="9"/>
        <v>Dubai-Tour-Package-From-United-States-of-America.html</v>
      </c>
      <c r="N190" t="s">
        <v>1152</v>
      </c>
      <c r="O190" t="str">
        <f t="shared" si="10"/>
        <v>Dubai Tour Package From United States Of America</v>
      </c>
      <c r="P190" t="s">
        <v>1169</v>
      </c>
      <c r="Q190" t="str">
        <f t="shared" si="11"/>
        <v>&lt;a target="_blank" href="30days_visa_change/Dubai-Tour-Package-From-United-States-of-America.html"&gt;Dubai Tour Package From United States Of America&lt;/a&gt; &lt;br /&gt;</v>
      </c>
    </row>
    <row r="191" spans="1:17">
      <c r="A191" s="221" t="s">
        <v>11287</v>
      </c>
      <c r="F191" s="216" t="s">
        <v>10832</v>
      </c>
      <c r="G191" s="92" t="s">
        <v>10829</v>
      </c>
      <c r="H191" s="221" t="s">
        <v>1274</v>
      </c>
      <c r="I191" s="92" t="s">
        <v>1286</v>
      </c>
      <c r="J191" s="221" t="s">
        <v>11287</v>
      </c>
      <c r="K191" t="s">
        <v>11107</v>
      </c>
      <c r="L191" s="31" t="str">
        <f t="shared" si="8"/>
        <v>Dubai-Tour-Package-From-Uruguay.html</v>
      </c>
      <c r="M191" s="220" t="str">
        <f t="shared" si="9"/>
        <v>Dubai-Tour-Package-From-Uruguay.html</v>
      </c>
      <c r="N191" t="s">
        <v>1152</v>
      </c>
      <c r="O191" t="str">
        <f t="shared" si="10"/>
        <v>Dubai Tour Package From Uruguay</v>
      </c>
      <c r="P191" t="s">
        <v>1169</v>
      </c>
      <c r="Q191" t="str">
        <f t="shared" si="11"/>
        <v>&lt;a target="_blank" href="30days_visa_change/Dubai-Tour-Package-From-Uruguay.html"&gt;Dubai Tour Package From Uruguay&lt;/a&gt; &lt;br /&gt;</v>
      </c>
    </row>
    <row r="192" spans="1:17">
      <c r="A192" s="221" t="s">
        <v>11288</v>
      </c>
      <c r="F192" s="216" t="s">
        <v>10832</v>
      </c>
      <c r="G192" s="92" t="s">
        <v>10829</v>
      </c>
      <c r="H192" s="221" t="s">
        <v>1274</v>
      </c>
      <c r="I192" s="92" t="s">
        <v>1286</v>
      </c>
      <c r="J192" s="221" t="s">
        <v>11288</v>
      </c>
      <c r="K192" t="s">
        <v>11107</v>
      </c>
      <c r="L192" s="31" t="str">
        <f t="shared" si="8"/>
        <v>Dubai-Tour-Package-From-Uzbekistan.html</v>
      </c>
      <c r="M192" s="220" t="str">
        <f t="shared" si="9"/>
        <v>Dubai-Tour-Package-From-Uzbekistan.html</v>
      </c>
      <c r="N192" t="s">
        <v>1152</v>
      </c>
      <c r="O192" t="str">
        <f t="shared" si="10"/>
        <v>Dubai Tour Package From Uzbekistan</v>
      </c>
      <c r="P192" t="s">
        <v>1169</v>
      </c>
      <c r="Q192" t="str">
        <f t="shared" si="11"/>
        <v>&lt;a target="_blank" href="30days_visa_change/Dubai-Tour-Package-From-Uzbekistan.html"&gt;Dubai Tour Package From Uzbekistan&lt;/a&gt; &lt;br /&gt;</v>
      </c>
    </row>
    <row r="193" spans="1:17">
      <c r="A193" s="221" t="s">
        <v>11289</v>
      </c>
      <c r="F193" s="216" t="s">
        <v>10832</v>
      </c>
      <c r="G193" s="92" t="s">
        <v>10829</v>
      </c>
      <c r="H193" s="221" t="s">
        <v>1274</v>
      </c>
      <c r="I193" s="92" t="s">
        <v>1286</v>
      </c>
      <c r="J193" s="221" t="s">
        <v>11289</v>
      </c>
      <c r="K193" t="s">
        <v>11107</v>
      </c>
      <c r="L193" s="31" t="str">
        <f t="shared" si="8"/>
        <v>Dubai-Tour-Package-From-Vanuatu.html</v>
      </c>
      <c r="M193" s="220" t="str">
        <f t="shared" si="9"/>
        <v>Dubai-Tour-Package-From-Vanuatu.html</v>
      </c>
      <c r="N193" t="s">
        <v>1152</v>
      </c>
      <c r="O193" t="str">
        <f t="shared" si="10"/>
        <v>Dubai Tour Package From Vanuatu</v>
      </c>
      <c r="P193" t="s">
        <v>1169</v>
      </c>
      <c r="Q193" t="str">
        <f t="shared" si="11"/>
        <v>&lt;a target="_blank" href="30days_visa_change/Dubai-Tour-Package-From-Vanuatu.html"&gt;Dubai Tour Package From Vanuatu&lt;/a&gt; &lt;br /&gt;</v>
      </c>
    </row>
    <row r="194" spans="1:17">
      <c r="A194" s="221" t="s">
        <v>11290</v>
      </c>
      <c r="F194" s="216" t="s">
        <v>10832</v>
      </c>
      <c r="G194" s="92" t="s">
        <v>10829</v>
      </c>
      <c r="H194" s="221" t="s">
        <v>1274</v>
      </c>
      <c r="I194" s="92" t="s">
        <v>1286</v>
      </c>
      <c r="J194" s="221" t="s">
        <v>11290</v>
      </c>
      <c r="K194" t="s">
        <v>11107</v>
      </c>
      <c r="L194" s="31" t="str">
        <f t="shared" si="8"/>
        <v>Dubai-Tour-Package-From-Venezuela.html</v>
      </c>
      <c r="M194" s="220" t="str">
        <f t="shared" si="9"/>
        <v>Dubai-Tour-Package-From-Venezuela.html</v>
      </c>
      <c r="N194" t="s">
        <v>1152</v>
      </c>
      <c r="O194" t="str">
        <f t="shared" si="10"/>
        <v>Dubai Tour Package From Venezuela</v>
      </c>
      <c r="P194" t="s">
        <v>1169</v>
      </c>
      <c r="Q194" t="str">
        <f t="shared" si="11"/>
        <v>&lt;a target="_blank" href="30days_visa_change/Dubai-Tour-Package-From-Venezuela.html"&gt;Dubai Tour Package From Venezuela&lt;/a&gt; &lt;br /&gt;</v>
      </c>
    </row>
    <row r="195" spans="1:17">
      <c r="A195" s="221" t="s">
        <v>11291</v>
      </c>
      <c r="F195" s="216" t="s">
        <v>10832</v>
      </c>
      <c r="G195" s="92" t="s">
        <v>10829</v>
      </c>
      <c r="H195" s="221" t="s">
        <v>1274</v>
      </c>
      <c r="I195" s="92" t="s">
        <v>1286</v>
      </c>
      <c r="J195" s="221" t="s">
        <v>11291</v>
      </c>
      <c r="K195" t="s">
        <v>11107</v>
      </c>
      <c r="L195" s="31" t="str">
        <f t="shared" si="8"/>
        <v>Dubai-Tour-Package-From-Vietnam.html</v>
      </c>
      <c r="M195" s="220" t="str">
        <f t="shared" si="9"/>
        <v>Dubai-Tour-Package-From-Vietnam.html</v>
      </c>
      <c r="N195" t="s">
        <v>1152</v>
      </c>
      <c r="O195" t="str">
        <f t="shared" si="10"/>
        <v>Dubai Tour Package From Vietnam</v>
      </c>
      <c r="P195" t="s">
        <v>1169</v>
      </c>
      <c r="Q195" t="str">
        <f t="shared" si="11"/>
        <v>&lt;a target="_blank" href="30days_visa_change/Dubai-Tour-Package-From-Vietnam.html"&gt;Dubai Tour Package From Vietnam&lt;/a&gt; &lt;br /&gt;</v>
      </c>
    </row>
    <row r="196" spans="1:17">
      <c r="A196" s="221" t="s">
        <v>11292</v>
      </c>
      <c r="F196" s="216" t="s">
        <v>10832</v>
      </c>
      <c r="G196" s="92" t="s">
        <v>10829</v>
      </c>
      <c r="H196" s="221" t="s">
        <v>1274</v>
      </c>
      <c r="I196" s="92" t="s">
        <v>1286</v>
      </c>
      <c r="J196" s="221" t="s">
        <v>11292</v>
      </c>
      <c r="K196" t="s">
        <v>11107</v>
      </c>
      <c r="L196" s="31" t="str">
        <f t="shared" si="8"/>
        <v>Dubai-Tour-Package-From-Yemen.html</v>
      </c>
      <c r="M196" s="220" t="str">
        <f t="shared" si="9"/>
        <v>Dubai-Tour-Package-From-Yemen.html</v>
      </c>
      <c r="N196" t="s">
        <v>1152</v>
      </c>
      <c r="O196" t="str">
        <f t="shared" si="10"/>
        <v>Dubai Tour Package From Yemen</v>
      </c>
      <c r="P196" t="s">
        <v>1169</v>
      </c>
      <c r="Q196" t="str">
        <f t="shared" si="11"/>
        <v>&lt;a target="_blank" href="30days_visa_change/Dubai-Tour-Package-From-Yemen.html"&gt;Dubai Tour Package From Yemen&lt;/a&gt; &lt;br /&gt;</v>
      </c>
    </row>
    <row r="197" spans="1:17">
      <c r="A197" s="221" t="s">
        <v>11293</v>
      </c>
      <c r="F197" s="216" t="s">
        <v>10832</v>
      </c>
      <c r="G197" s="92" t="s">
        <v>10829</v>
      </c>
      <c r="H197" s="221" t="s">
        <v>1274</v>
      </c>
      <c r="I197" s="92" t="s">
        <v>1286</v>
      </c>
      <c r="J197" s="221" t="s">
        <v>11293</v>
      </c>
      <c r="K197" t="s">
        <v>11107</v>
      </c>
      <c r="L197" s="31" t="str">
        <f>CONCATENATE(F197,$O$2,G197,$O$2,H197,$O$2,I197,$O$2,J197,$L$1)</f>
        <v>Dubai-Tour-Package-From-Zambia.html</v>
      </c>
      <c r="M197" s="220" t="str">
        <f>SUBSTITUTE(L197," ","-")</f>
        <v>Dubai-Tour-Package-From-Zambia.html</v>
      </c>
      <c r="N197" t="s">
        <v>1152</v>
      </c>
      <c r="O197" t="str">
        <f>PROPER(CONCATENATE(F197," ",G197," ",H197," ",I197," ",J197))</f>
        <v>Dubai Tour Package From Zambia</v>
      </c>
      <c r="P197" t="s">
        <v>1169</v>
      </c>
      <c r="Q197" t="str">
        <f>CONCATENATE(K197,M197,N197,O197,P197)</f>
        <v>&lt;a target="_blank" href="30days_visa_change/Dubai-Tour-Package-From-Zambia.html"&gt;Dubai Tour Package From Zambia&lt;/a&gt; &lt;br /&gt;</v>
      </c>
    </row>
    <row r="198" spans="1:17">
      <c r="A198" s="221" t="s">
        <v>11094</v>
      </c>
      <c r="F198" s="216" t="s">
        <v>10832</v>
      </c>
      <c r="G198" s="92" t="s">
        <v>10829</v>
      </c>
      <c r="H198" s="221" t="s">
        <v>1274</v>
      </c>
      <c r="I198" s="92" t="s">
        <v>1286</v>
      </c>
      <c r="J198" s="221" t="s">
        <v>11094</v>
      </c>
      <c r="K198" t="s">
        <v>11107</v>
      </c>
      <c r="L198" s="31" t="str">
        <f>CONCATENATE(F198,$O$2,G198,$O$2,H198,$O$2,I198,$O$2,J198,$L$1)</f>
        <v>Dubai-Tour-Package-From-Zimbabwe.html</v>
      </c>
      <c r="M198" s="220" t="str">
        <f>SUBSTITUTE(L198," ","-")</f>
        <v>Dubai-Tour-Package-From-Zimbabwe.html</v>
      </c>
      <c r="N198" t="s">
        <v>1152</v>
      </c>
      <c r="O198" t="str">
        <f>PROPER(CONCATENATE(F198," ",G198," ",H198," ",I198," ",J198))</f>
        <v>Dubai Tour Package From Zimbabwe</v>
      </c>
      <c r="P198" t="s">
        <v>1169</v>
      </c>
      <c r="Q198" t="str">
        <f>CONCATENATE(K198,M198,N198,O198,P198)</f>
        <v>&lt;a target="_blank" href="30days_visa_change/Dubai-Tour-Package-From-Zimbabwe.html"&gt;Dubai Tour Package From Zimbabwe&lt;/a&gt; &lt;br /&gt;</v>
      </c>
    </row>
    <row r="199" spans="1:17">
      <c r="F199" s="216"/>
      <c r="G199" s="92"/>
      <c r="H199" s="221"/>
      <c r="I199" s="92"/>
      <c r="J199" s="93"/>
      <c r="M199" s="220"/>
    </row>
    <row r="200" spans="1:17">
      <c r="F200" s="216"/>
      <c r="G200" s="92"/>
      <c r="H200" s="221"/>
      <c r="I200" s="92"/>
      <c r="J200" s="93"/>
      <c r="M200" s="220"/>
    </row>
    <row r="201" spans="1:17">
      <c r="F201" s="216"/>
      <c r="G201" s="92"/>
      <c r="H201" s="221"/>
      <c r="I201" s="92"/>
      <c r="J201" s="93"/>
      <c r="M201" s="220"/>
    </row>
    <row r="202" spans="1:17">
      <c r="F202" s="216"/>
      <c r="G202" s="92"/>
      <c r="H202" s="221"/>
      <c r="I202" s="92"/>
      <c r="J202" s="93"/>
      <c r="M202" s="220"/>
    </row>
    <row r="203" spans="1:17">
      <c r="F203" s="216"/>
      <c r="G203" s="92"/>
      <c r="H203" s="221"/>
      <c r="I203" s="92"/>
      <c r="J203" s="93"/>
      <c r="M203" s="220"/>
    </row>
    <row r="204" spans="1:17">
      <c r="F204" s="216"/>
      <c r="G204" s="92"/>
      <c r="H204" s="221"/>
      <c r="I204" s="92"/>
      <c r="J204" s="93"/>
      <c r="M204" s="220"/>
    </row>
    <row r="205" spans="1:17">
      <c r="F205" s="216"/>
      <c r="G205" s="92"/>
      <c r="H205" s="221"/>
      <c r="I205" s="92"/>
      <c r="J205" s="93"/>
      <c r="M205" s="220"/>
    </row>
    <row r="206" spans="1:17">
      <c r="F206" s="216"/>
      <c r="G206" s="92"/>
      <c r="H206" s="221"/>
      <c r="I206" s="92"/>
      <c r="J206" s="93"/>
      <c r="M206" s="220"/>
    </row>
    <row r="207" spans="1:17">
      <c r="F207" s="216"/>
      <c r="G207" s="92"/>
      <c r="H207" s="221"/>
      <c r="I207" s="92"/>
      <c r="J207" s="93"/>
      <c r="M207" s="220"/>
    </row>
    <row r="208" spans="1:17">
      <c r="F208" s="216"/>
      <c r="G208" s="92"/>
      <c r="H208" s="221"/>
      <c r="I208" s="92"/>
      <c r="J208" s="93"/>
      <c r="M208" s="220"/>
    </row>
    <row r="209" spans="6:13">
      <c r="F209" s="216"/>
      <c r="G209" s="92"/>
      <c r="H209" s="221"/>
      <c r="I209" s="92"/>
      <c r="J209" s="93"/>
      <c r="M209" s="220"/>
    </row>
    <row r="210" spans="6:13">
      <c r="F210" s="216"/>
      <c r="G210" s="92"/>
      <c r="H210" s="221"/>
      <c r="I210" s="92"/>
      <c r="J210" s="93"/>
      <c r="M210" s="220"/>
    </row>
    <row r="211" spans="6:13">
      <c r="F211" s="216"/>
      <c r="G211" s="92"/>
      <c r="H211" s="221"/>
      <c r="I211" s="92"/>
      <c r="J211" s="93"/>
      <c r="M211" s="220"/>
    </row>
    <row r="212" spans="6:13">
      <c r="F212" s="216"/>
      <c r="G212" s="92"/>
      <c r="H212" s="221"/>
      <c r="I212" s="92"/>
      <c r="J212" s="93"/>
      <c r="M212" s="220"/>
    </row>
    <row r="213" spans="6:13">
      <c r="F213" s="216"/>
      <c r="G213" s="92"/>
      <c r="H213" s="221"/>
      <c r="I213" s="92"/>
      <c r="J213" s="93"/>
      <c r="M213" s="220"/>
    </row>
    <row r="214" spans="6:13">
      <c r="F214" s="216"/>
      <c r="G214" s="92"/>
      <c r="H214" s="221"/>
      <c r="I214" s="92"/>
      <c r="J214" s="93"/>
      <c r="M214" s="220"/>
    </row>
    <row r="215" spans="6:13">
      <c r="F215" s="216"/>
      <c r="G215" s="92"/>
      <c r="H215" s="221"/>
      <c r="I215" s="92"/>
      <c r="J215" s="93"/>
      <c r="M215" s="220"/>
    </row>
    <row r="216" spans="6:13">
      <c r="F216" s="216"/>
      <c r="G216" s="92"/>
      <c r="H216" s="221"/>
      <c r="I216" s="92"/>
      <c r="J216" s="93"/>
      <c r="M216" s="220"/>
    </row>
    <row r="217" spans="6:13">
      <c r="F217" s="216"/>
      <c r="G217" s="92"/>
      <c r="H217" s="221"/>
      <c r="I217" s="92"/>
      <c r="J217" s="93"/>
      <c r="M217" s="220"/>
    </row>
    <row r="218" spans="6:13">
      <c r="F218" s="216"/>
      <c r="G218" s="92"/>
      <c r="H218" s="221"/>
      <c r="I218" s="92"/>
      <c r="J218" s="93"/>
      <c r="M218" s="220"/>
    </row>
    <row r="219" spans="6:13">
      <c r="F219" s="216"/>
      <c r="G219" s="92"/>
      <c r="H219" s="221"/>
      <c r="I219" s="92"/>
      <c r="J219" s="93"/>
      <c r="M219" s="220"/>
    </row>
    <row r="220" spans="6:13">
      <c r="F220" s="216"/>
      <c r="G220" s="92"/>
      <c r="H220" s="221"/>
      <c r="I220" s="92"/>
      <c r="J220" s="93"/>
      <c r="M220" s="220"/>
    </row>
    <row r="221" spans="6:13">
      <c r="F221" s="216"/>
      <c r="G221" s="92"/>
      <c r="H221" s="221"/>
      <c r="I221" s="92"/>
      <c r="J221" s="93"/>
      <c r="M221" s="220"/>
    </row>
    <row r="222" spans="6:13">
      <c r="F222" s="216"/>
      <c r="G222" s="92"/>
      <c r="H222" s="221"/>
      <c r="I222" s="92"/>
      <c r="J222" s="93"/>
      <c r="M222" s="220"/>
    </row>
    <row r="223" spans="6:13">
      <c r="F223" s="216"/>
      <c r="G223" s="92"/>
      <c r="H223" s="221"/>
      <c r="I223" s="92"/>
      <c r="J223" s="93"/>
      <c r="M223" s="220"/>
    </row>
    <row r="224" spans="6:13">
      <c r="F224" s="216"/>
      <c r="G224" s="92"/>
      <c r="H224" s="221"/>
      <c r="I224" s="92"/>
      <c r="J224" s="93"/>
      <c r="M224" s="220"/>
    </row>
    <row r="225" spans="6:13">
      <c r="F225" s="216"/>
      <c r="G225" s="92"/>
      <c r="H225" s="221"/>
      <c r="I225" s="92"/>
      <c r="J225" s="93"/>
      <c r="M225" s="220"/>
    </row>
    <row r="226" spans="6:13">
      <c r="F226" s="216"/>
      <c r="G226" s="92"/>
      <c r="H226" s="221"/>
      <c r="I226" s="92"/>
      <c r="J226" s="93"/>
      <c r="M226" s="220"/>
    </row>
    <row r="227" spans="6:13">
      <c r="F227" s="216"/>
      <c r="G227" s="92"/>
      <c r="H227" s="221"/>
      <c r="I227" s="92"/>
      <c r="J227" s="93"/>
      <c r="M227" s="220"/>
    </row>
    <row r="228" spans="6:13">
      <c r="F228" s="216"/>
      <c r="G228" s="92"/>
      <c r="H228" s="221"/>
      <c r="I228" s="92"/>
      <c r="J228" s="93"/>
      <c r="M228" s="220"/>
    </row>
    <row r="229" spans="6:13">
      <c r="F229" s="216"/>
      <c r="G229" s="92"/>
      <c r="H229" s="221"/>
      <c r="I229" s="92"/>
      <c r="J229" s="93"/>
      <c r="M229" s="220"/>
    </row>
    <row r="230" spans="6:13">
      <c r="F230" s="216"/>
      <c r="G230" s="92"/>
      <c r="H230" s="221"/>
      <c r="I230" s="92"/>
      <c r="J230" s="93"/>
      <c r="M230" s="220"/>
    </row>
    <row r="231" spans="6:13">
      <c r="F231" s="216"/>
      <c r="G231" s="92"/>
      <c r="H231" s="221"/>
      <c r="I231" s="92"/>
      <c r="J231" s="93"/>
      <c r="M231" s="220"/>
    </row>
    <row r="232" spans="6:13">
      <c r="F232" s="216"/>
      <c r="G232" s="92"/>
      <c r="H232" s="221"/>
      <c r="I232" s="92"/>
      <c r="J232" s="93"/>
      <c r="M232" s="220"/>
    </row>
    <row r="233" spans="6:13">
      <c r="F233" s="216"/>
      <c r="G233" s="92"/>
      <c r="H233" s="221"/>
      <c r="I233" s="92"/>
      <c r="J233" s="93"/>
      <c r="M233" s="220"/>
    </row>
    <row r="234" spans="6:13">
      <c r="F234" s="216"/>
      <c r="G234" s="92"/>
      <c r="H234" s="221"/>
      <c r="I234" s="92"/>
      <c r="J234" s="93"/>
      <c r="M234" s="220"/>
    </row>
    <row r="235" spans="6:13">
      <c r="F235" s="216"/>
      <c r="G235" s="92"/>
      <c r="H235" s="221"/>
      <c r="I235" s="92"/>
      <c r="J235" s="93"/>
      <c r="M235" s="220"/>
    </row>
    <row r="236" spans="6:13">
      <c r="F236" s="216"/>
      <c r="G236" s="92"/>
      <c r="H236" s="221"/>
      <c r="I236" s="92"/>
      <c r="J236" s="93"/>
      <c r="M236" s="220"/>
    </row>
    <row r="237" spans="6:13">
      <c r="F237" s="216"/>
      <c r="G237" s="92"/>
      <c r="H237" s="221"/>
      <c r="I237" s="92"/>
      <c r="J237" s="93"/>
      <c r="M237" s="220"/>
    </row>
    <row r="238" spans="6:13">
      <c r="F238" s="216"/>
      <c r="G238" s="92"/>
      <c r="H238" s="221"/>
      <c r="I238" s="92"/>
      <c r="J238" s="93"/>
      <c r="M238" s="220"/>
    </row>
    <row r="239" spans="6:13">
      <c r="F239" s="216"/>
      <c r="G239" s="92"/>
      <c r="H239" s="221"/>
      <c r="I239" s="92"/>
      <c r="J239" s="93"/>
      <c r="M239" s="220"/>
    </row>
    <row r="240" spans="6:13">
      <c r="F240" s="216"/>
      <c r="G240" s="92"/>
      <c r="H240" s="221"/>
      <c r="I240" s="92"/>
      <c r="J240" s="93"/>
      <c r="M240" s="220"/>
    </row>
    <row r="241" spans="6:13">
      <c r="F241" s="216"/>
      <c r="G241" s="92"/>
      <c r="H241" s="221"/>
      <c r="I241" s="92"/>
      <c r="J241" s="93"/>
      <c r="M241" s="220"/>
    </row>
    <row r="242" spans="6:13">
      <c r="F242" s="216"/>
      <c r="G242" s="92"/>
      <c r="H242" s="221"/>
      <c r="I242" s="92"/>
      <c r="J242" s="93"/>
      <c r="M242" s="220"/>
    </row>
    <row r="243" spans="6:13">
      <c r="F243" s="216"/>
      <c r="G243" s="92"/>
      <c r="H243" s="221"/>
      <c r="I243" s="92"/>
      <c r="J243" s="93"/>
      <c r="M243" s="220"/>
    </row>
    <row r="244" spans="6:13">
      <c r="F244" s="216"/>
      <c r="G244" s="92"/>
      <c r="H244" s="221"/>
      <c r="I244" s="92"/>
      <c r="J244" s="93"/>
      <c r="M244" s="220"/>
    </row>
    <row r="245" spans="6:13">
      <c r="F245" s="216"/>
      <c r="G245" s="92"/>
      <c r="H245" s="221"/>
      <c r="I245" s="92"/>
      <c r="J245" s="93"/>
      <c r="M245" s="220"/>
    </row>
    <row r="246" spans="6:13">
      <c r="F246" s="216"/>
      <c r="G246" s="92"/>
      <c r="H246" s="221"/>
      <c r="I246" s="92"/>
      <c r="J246" s="93"/>
      <c r="M246" s="220"/>
    </row>
    <row r="247" spans="6:13">
      <c r="F247" s="216"/>
      <c r="G247" s="92"/>
      <c r="H247" s="221"/>
      <c r="I247" s="92"/>
      <c r="J247" s="93"/>
      <c r="M247" s="220"/>
    </row>
    <row r="248" spans="6:13">
      <c r="F248" s="216"/>
      <c r="G248" s="92"/>
      <c r="H248" s="221"/>
      <c r="I248" s="92"/>
      <c r="J248" s="93"/>
      <c r="M248" s="220"/>
    </row>
    <row r="249" spans="6:13">
      <c r="F249" s="216"/>
      <c r="G249" s="92"/>
      <c r="H249" s="221"/>
      <c r="I249" s="92"/>
      <c r="J249" s="93"/>
      <c r="M249" s="220"/>
    </row>
    <row r="250" spans="6:13">
      <c r="F250" s="216"/>
      <c r="G250" s="92"/>
      <c r="H250" s="221"/>
      <c r="I250" s="92"/>
      <c r="J250" s="93"/>
      <c r="M250" s="220"/>
    </row>
    <row r="251" spans="6:13">
      <c r="F251" s="216"/>
      <c r="G251" s="92"/>
      <c r="H251" s="221"/>
      <c r="I251" s="92"/>
      <c r="J251" s="93"/>
      <c r="M251" s="220"/>
    </row>
    <row r="252" spans="6:13">
      <c r="F252" s="216"/>
      <c r="G252" s="92"/>
      <c r="H252" s="221"/>
      <c r="I252" s="92"/>
      <c r="J252" s="93"/>
      <c r="M252" s="220"/>
    </row>
    <row r="253" spans="6:13">
      <c r="F253" s="216"/>
      <c r="G253" s="92"/>
      <c r="H253" s="221"/>
      <c r="I253" s="92"/>
      <c r="J253" s="93"/>
      <c r="M253" s="220"/>
    </row>
    <row r="254" spans="6:13">
      <c r="F254" s="216"/>
      <c r="G254" s="92"/>
      <c r="H254" s="221"/>
      <c r="I254" s="92"/>
      <c r="J254" s="93"/>
      <c r="M254" s="220"/>
    </row>
    <row r="255" spans="6:13">
      <c r="F255" s="216"/>
      <c r="G255" s="92"/>
      <c r="H255" s="221"/>
      <c r="I255" s="92"/>
      <c r="J255" s="93"/>
      <c r="M255" s="220"/>
    </row>
    <row r="256" spans="6:13">
      <c r="F256" s="216"/>
      <c r="G256" s="92"/>
      <c r="H256" s="221"/>
      <c r="I256" s="92"/>
      <c r="J256" s="93"/>
      <c r="M256" s="220"/>
    </row>
    <row r="257" spans="6:13">
      <c r="F257" s="216"/>
      <c r="G257" s="92"/>
      <c r="H257" s="221"/>
      <c r="I257" s="92"/>
      <c r="J257" s="93"/>
      <c r="M257" s="220"/>
    </row>
    <row r="258" spans="6:13">
      <c r="F258" s="216"/>
      <c r="G258" s="92"/>
      <c r="H258" s="221"/>
      <c r="I258" s="92"/>
      <c r="J258" s="93"/>
      <c r="M258" s="220"/>
    </row>
    <row r="259" spans="6:13">
      <c r="F259" s="216"/>
      <c r="G259" s="92"/>
      <c r="H259" s="221"/>
      <c r="I259" s="92"/>
      <c r="J259" s="93"/>
      <c r="M259" s="220"/>
    </row>
    <row r="260" spans="6:13">
      <c r="F260" s="216"/>
      <c r="G260" s="92"/>
      <c r="H260" s="221"/>
      <c r="I260" s="92"/>
      <c r="J260" s="93"/>
      <c r="M260" s="220"/>
    </row>
    <row r="261" spans="6:13">
      <c r="F261" s="216"/>
      <c r="G261" s="92"/>
      <c r="H261" s="221"/>
      <c r="I261" s="92"/>
      <c r="J261" s="93"/>
      <c r="M261" s="220"/>
    </row>
    <row r="262" spans="6:13">
      <c r="F262" s="216"/>
      <c r="G262" s="92"/>
      <c r="H262" s="221"/>
      <c r="I262" s="92"/>
      <c r="J262" s="93"/>
      <c r="M262" s="220"/>
    </row>
    <row r="263" spans="6:13">
      <c r="F263" s="216"/>
      <c r="G263" s="92"/>
      <c r="H263" s="221"/>
      <c r="I263" s="92"/>
      <c r="J263" s="93"/>
      <c r="M263" s="220"/>
    </row>
    <row r="264" spans="6:13">
      <c r="F264" s="216"/>
      <c r="G264" s="92"/>
      <c r="H264" s="221"/>
      <c r="I264" s="92"/>
      <c r="J264" s="93"/>
      <c r="M264" s="220"/>
    </row>
    <row r="265" spans="6:13">
      <c r="F265" s="216"/>
      <c r="G265" s="92"/>
      <c r="H265" s="221"/>
      <c r="I265" s="92"/>
      <c r="J265" s="93"/>
      <c r="M265" s="220"/>
    </row>
    <row r="266" spans="6:13">
      <c r="F266" s="216"/>
      <c r="G266" s="92"/>
      <c r="H266" s="221"/>
      <c r="I266" s="92"/>
      <c r="J266" s="93"/>
      <c r="M266" s="220"/>
    </row>
    <row r="267" spans="6:13">
      <c r="F267" s="216"/>
      <c r="G267" s="92"/>
      <c r="H267" s="221"/>
      <c r="I267" s="92"/>
      <c r="J267" s="93"/>
      <c r="M267" s="220"/>
    </row>
    <row r="268" spans="6:13">
      <c r="F268" s="216"/>
      <c r="G268" s="92"/>
      <c r="H268" s="221"/>
      <c r="I268" s="92"/>
      <c r="J268" s="93"/>
      <c r="M268" s="220"/>
    </row>
    <row r="269" spans="6:13">
      <c r="F269" s="216"/>
      <c r="G269" s="92"/>
      <c r="H269" s="221"/>
      <c r="I269" s="92"/>
      <c r="J269" s="93"/>
      <c r="M269" s="220"/>
    </row>
    <row r="270" spans="6:13">
      <c r="F270" s="216"/>
      <c r="G270" s="92"/>
      <c r="H270" s="221"/>
      <c r="I270" s="92"/>
      <c r="J270" s="93"/>
      <c r="M270" s="220"/>
    </row>
    <row r="271" spans="6:13">
      <c r="F271" s="216"/>
      <c r="G271" s="92"/>
      <c r="H271" s="221"/>
      <c r="I271" s="92"/>
      <c r="J271" s="93"/>
      <c r="M271" s="220"/>
    </row>
    <row r="272" spans="6:13">
      <c r="F272" s="216"/>
      <c r="G272" s="92"/>
      <c r="H272" s="221"/>
      <c r="I272" s="92"/>
      <c r="J272" s="93"/>
      <c r="M272" s="220"/>
    </row>
    <row r="273" spans="6:13">
      <c r="F273" s="216"/>
      <c r="G273" s="92"/>
      <c r="H273" s="221"/>
      <c r="I273" s="92"/>
      <c r="J273" s="93"/>
      <c r="M273" s="220"/>
    </row>
    <row r="274" spans="6:13">
      <c r="F274" s="216"/>
      <c r="G274" s="92"/>
      <c r="H274" s="221"/>
      <c r="I274" s="92"/>
      <c r="J274" s="93"/>
      <c r="M274" s="220"/>
    </row>
    <row r="275" spans="6:13">
      <c r="F275" s="216"/>
      <c r="G275" s="92"/>
      <c r="H275" s="221"/>
      <c r="I275" s="92"/>
      <c r="J275" s="93"/>
      <c r="M275" s="220"/>
    </row>
    <row r="276" spans="6:13">
      <c r="F276" s="216"/>
      <c r="G276" s="92"/>
      <c r="H276" s="221"/>
      <c r="I276" s="92"/>
      <c r="J276" s="93"/>
      <c r="M276" s="220"/>
    </row>
    <row r="277" spans="6:13">
      <c r="F277" s="216"/>
      <c r="G277" s="92"/>
      <c r="H277" s="221"/>
      <c r="I277" s="92"/>
      <c r="J277" s="93"/>
      <c r="M277" s="220"/>
    </row>
    <row r="278" spans="6:13">
      <c r="F278" s="216"/>
      <c r="G278" s="92"/>
      <c r="H278" s="221"/>
      <c r="I278" s="92"/>
      <c r="J278" s="93"/>
      <c r="M278" s="220"/>
    </row>
    <row r="279" spans="6:13">
      <c r="F279" s="216"/>
      <c r="G279" s="92"/>
      <c r="H279" s="221"/>
      <c r="I279" s="92"/>
      <c r="J279" s="93"/>
      <c r="M279" s="220"/>
    </row>
    <row r="280" spans="6:13">
      <c r="F280" s="216"/>
      <c r="G280" s="92"/>
      <c r="H280" s="221"/>
      <c r="I280" s="92"/>
      <c r="J280" s="93"/>
      <c r="M280" s="220"/>
    </row>
    <row r="281" spans="6:13">
      <c r="F281" s="216"/>
      <c r="G281" s="92"/>
      <c r="H281" s="221"/>
      <c r="I281" s="92"/>
      <c r="J281" s="93"/>
      <c r="M281" s="220"/>
    </row>
    <row r="282" spans="6:13">
      <c r="F282" s="216"/>
      <c r="G282" s="92"/>
      <c r="H282" s="221"/>
      <c r="I282" s="92"/>
      <c r="J282" s="93"/>
      <c r="M282" s="220"/>
    </row>
    <row r="283" spans="6:13">
      <c r="F283" s="216"/>
      <c r="G283" s="92"/>
      <c r="H283" s="221"/>
      <c r="I283" s="92"/>
      <c r="J283" s="93"/>
      <c r="M283" s="220"/>
    </row>
    <row r="284" spans="6:13">
      <c r="F284" s="216"/>
      <c r="G284" s="92"/>
      <c r="H284" s="221"/>
      <c r="I284" s="92"/>
      <c r="J284" s="93"/>
      <c r="M284" s="220"/>
    </row>
    <row r="285" spans="6:13">
      <c r="F285" s="216"/>
      <c r="G285" s="92"/>
      <c r="H285" s="221"/>
      <c r="I285" s="92"/>
      <c r="J285" s="93"/>
      <c r="M285" s="220"/>
    </row>
    <row r="286" spans="6:13">
      <c r="F286" s="216"/>
      <c r="G286" s="92"/>
      <c r="H286" s="221"/>
      <c r="I286" s="92"/>
      <c r="J286" s="93"/>
      <c r="M286" s="220"/>
    </row>
    <row r="287" spans="6:13">
      <c r="F287" s="216"/>
      <c r="G287" s="92"/>
      <c r="H287" s="221"/>
      <c r="I287" s="92"/>
      <c r="J287" s="93"/>
      <c r="M287" s="220"/>
    </row>
    <row r="288" spans="6:13">
      <c r="F288" s="216"/>
      <c r="G288" s="92"/>
      <c r="H288" s="221"/>
      <c r="I288" s="92"/>
      <c r="J288" s="93"/>
      <c r="M288" s="220"/>
    </row>
    <row r="289" spans="6:13">
      <c r="F289" s="216"/>
      <c r="G289" s="92"/>
      <c r="H289" s="221"/>
      <c r="I289" s="92"/>
      <c r="J289" s="93"/>
      <c r="M289" s="220"/>
    </row>
    <row r="290" spans="6:13">
      <c r="F290" s="216"/>
      <c r="G290" s="92"/>
      <c r="H290" s="221"/>
      <c r="I290" s="92"/>
      <c r="J290" s="93"/>
      <c r="M290" s="220"/>
    </row>
    <row r="291" spans="6:13">
      <c r="F291" s="216"/>
      <c r="G291" s="92"/>
      <c r="H291" s="221"/>
      <c r="I291" s="92"/>
      <c r="J291" s="93"/>
      <c r="M291" s="220"/>
    </row>
    <row r="292" spans="6:13">
      <c r="F292" s="216"/>
      <c r="G292" s="92"/>
      <c r="H292" s="221"/>
      <c r="I292" s="92"/>
      <c r="J292" s="93"/>
      <c r="M292" s="220"/>
    </row>
    <row r="293" spans="6:13">
      <c r="F293" s="216"/>
      <c r="G293" s="92"/>
      <c r="H293" s="221"/>
      <c r="I293" s="92"/>
      <c r="J293" s="93"/>
      <c r="M293" s="220"/>
    </row>
    <row r="294" spans="6:13">
      <c r="F294" s="216"/>
      <c r="G294" s="92"/>
      <c r="H294" s="221"/>
      <c r="I294" s="92"/>
      <c r="J294" s="93"/>
      <c r="M294" s="220"/>
    </row>
    <row r="295" spans="6:13">
      <c r="F295" s="216"/>
      <c r="G295" s="92"/>
      <c r="H295" s="221"/>
      <c r="I295" s="92"/>
      <c r="J295" s="93"/>
      <c r="M295" s="220"/>
    </row>
    <row r="296" spans="6:13">
      <c r="F296" s="216"/>
      <c r="G296" s="92"/>
      <c r="H296" s="221"/>
      <c r="I296" s="92"/>
      <c r="J296" s="93"/>
      <c r="M296" s="220"/>
    </row>
    <row r="297" spans="6:13">
      <c r="F297" s="216"/>
      <c r="G297" s="92"/>
      <c r="H297" s="221"/>
      <c r="I297" s="92"/>
      <c r="J297" s="93"/>
      <c r="M297" s="220"/>
    </row>
    <row r="298" spans="6:13">
      <c r="F298" s="216"/>
      <c r="G298" s="92"/>
      <c r="H298" s="221"/>
      <c r="I298" s="92"/>
      <c r="J298" s="93"/>
      <c r="M298" s="220"/>
    </row>
    <row r="299" spans="6:13">
      <c r="F299" s="216"/>
      <c r="G299" s="92"/>
      <c r="H299" s="221"/>
      <c r="I299" s="92"/>
      <c r="J299" s="93"/>
      <c r="M299" s="220"/>
    </row>
    <row r="300" spans="6:13">
      <c r="F300" s="216"/>
      <c r="G300" s="92"/>
      <c r="H300" s="221"/>
      <c r="I300" s="92"/>
      <c r="J300" s="93"/>
      <c r="M300" s="220"/>
    </row>
    <row r="301" spans="6:13">
      <c r="F301" s="216"/>
      <c r="G301" s="92"/>
      <c r="H301" s="221"/>
      <c r="I301" s="92"/>
      <c r="J301" s="93"/>
      <c r="M301" s="220"/>
    </row>
    <row r="302" spans="6:13">
      <c r="F302" s="216"/>
      <c r="G302" s="92"/>
      <c r="H302" s="221"/>
      <c r="I302" s="92"/>
      <c r="J302" s="93"/>
      <c r="M302" s="220"/>
    </row>
    <row r="303" spans="6:13">
      <c r="F303" s="216"/>
      <c r="G303" s="92"/>
      <c r="H303" s="221"/>
      <c r="I303" s="92"/>
      <c r="J303" s="93"/>
      <c r="M303" s="220"/>
    </row>
    <row r="304" spans="6:13">
      <c r="F304" s="216"/>
      <c r="G304" s="92"/>
      <c r="H304" s="221"/>
      <c r="I304" s="92"/>
      <c r="J304" s="93"/>
      <c r="M304" s="220"/>
    </row>
    <row r="305" spans="6:13">
      <c r="F305" s="216"/>
      <c r="G305" s="92"/>
      <c r="H305" s="221"/>
      <c r="I305" s="92"/>
      <c r="J305" s="93"/>
      <c r="M305" s="220"/>
    </row>
    <row r="306" spans="6:13">
      <c r="F306" s="216"/>
      <c r="G306" s="92"/>
      <c r="H306" s="221"/>
      <c r="I306" s="92"/>
      <c r="J306" s="93"/>
      <c r="M306" s="220"/>
    </row>
    <row r="307" spans="6:13">
      <c r="F307" s="216"/>
      <c r="G307" s="92"/>
      <c r="H307" s="221"/>
      <c r="I307" s="92"/>
      <c r="J307" s="93"/>
      <c r="M307" s="220"/>
    </row>
    <row r="308" spans="6:13">
      <c r="F308" s="216"/>
      <c r="G308" s="92"/>
      <c r="H308" s="221"/>
      <c r="I308" s="92"/>
      <c r="J308" s="93"/>
      <c r="M308" s="220"/>
    </row>
    <row r="309" spans="6:13">
      <c r="F309" s="216"/>
      <c r="G309" s="92"/>
      <c r="H309" s="221"/>
      <c r="I309" s="92"/>
      <c r="J309" s="93"/>
      <c r="M309" s="220"/>
    </row>
    <row r="310" spans="6:13">
      <c r="F310" s="216"/>
      <c r="G310" s="92"/>
      <c r="H310" s="221"/>
      <c r="I310" s="92"/>
      <c r="J310" s="93"/>
      <c r="M310" s="220"/>
    </row>
    <row r="311" spans="6:13">
      <c r="F311" s="216"/>
      <c r="G311" s="92"/>
      <c r="H311" s="221"/>
      <c r="I311" s="92"/>
      <c r="J311" s="93"/>
      <c r="M311" s="220"/>
    </row>
    <row r="312" spans="6:13">
      <c r="F312" s="216"/>
      <c r="G312" s="92"/>
      <c r="H312" s="221"/>
      <c r="I312" s="92"/>
      <c r="J312" s="93"/>
      <c r="M312" s="220"/>
    </row>
    <row r="313" spans="6:13">
      <c r="F313" s="216"/>
      <c r="G313" s="92"/>
      <c r="H313" s="221"/>
      <c r="I313" s="92"/>
      <c r="J313" s="93"/>
      <c r="M313" s="220"/>
    </row>
    <row r="314" spans="6:13">
      <c r="F314" s="216"/>
      <c r="G314" s="92"/>
      <c r="H314" s="221"/>
      <c r="I314" s="92"/>
      <c r="J314" s="93"/>
      <c r="M314" s="220"/>
    </row>
    <row r="315" spans="6:13">
      <c r="F315" s="216"/>
      <c r="G315" s="92"/>
      <c r="H315" s="221"/>
      <c r="I315" s="92"/>
      <c r="J315" s="93"/>
      <c r="M315" s="220"/>
    </row>
    <row r="316" spans="6:13">
      <c r="F316" s="216"/>
      <c r="G316" s="92"/>
      <c r="H316" s="221"/>
      <c r="I316" s="92"/>
      <c r="J316" s="93"/>
      <c r="M316" s="220"/>
    </row>
    <row r="317" spans="6:13">
      <c r="F317" s="216"/>
      <c r="G317" s="92"/>
      <c r="H317" s="221"/>
      <c r="I317" s="92"/>
      <c r="J317" s="93"/>
      <c r="M317" s="220"/>
    </row>
    <row r="318" spans="6:13">
      <c r="F318" s="216"/>
      <c r="G318" s="92"/>
      <c r="H318" s="221"/>
      <c r="I318" s="92"/>
      <c r="J318" s="93"/>
      <c r="M318" s="220"/>
    </row>
    <row r="319" spans="6:13">
      <c r="F319" s="216"/>
      <c r="G319" s="92"/>
      <c r="H319" s="221"/>
      <c r="I319" s="92"/>
      <c r="J319" s="93"/>
      <c r="M319" s="220"/>
    </row>
    <row r="320" spans="6:13">
      <c r="F320" s="216"/>
      <c r="G320" s="92"/>
      <c r="H320" s="221"/>
      <c r="I320" s="92"/>
      <c r="J320" s="93"/>
      <c r="M320" s="220"/>
    </row>
    <row r="321" spans="6:13">
      <c r="F321" s="216"/>
      <c r="G321" s="92"/>
      <c r="H321" s="221"/>
      <c r="I321" s="92"/>
      <c r="J321" s="93"/>
      <c r="M321" s="220"/>
    </row>
    <row r="322" spans="6:13">
      <c r="F322" s="216"/>
      <c r="G322" s="92"/>
      <c r="H322" s="221"/>
      <c r="I322" s="92"/>
      <c r="J322" s="93"/>
      <c r="M322" s="220"/>
    </row>
    <row r="323" spans="6:13">
      <c r="F323" s="216"/>
      <c r="G323" s="92"/>
      <c r="H323" s="221"/>
      <c r="I323" s="92"/>
      <c r="J323" s="93"/>
      <c r="M323" s="220"/>
    </row>
    <row r="324" spans="6:13">
      <c r="F324" s="216"/>
      <c r="G324" s="92"/>
      <c r="H324" s="221"/>
      <c r="I324" s="92"/>
      <c r="J324" s="93"/>
      <c r="M324" s="220"/>
    </row>
    <row r="325" spans="6:13">
      <c r="F325" s="216"/>
      <c r="G325" s="92"/>
      <c r="H325" s="221"/>
      <c r="I325" s="92"/>
      <c r="J325" s="93"/>
      <c r="M325" s="220"/>
    </row>
    <row r="326" spans="6:13">
      <c r="F326" s="216"/>
      <c r="G326" s="92"/>
      <c r="H326" s="221"/>
      <c r="I326" s="92"/>
      <c r="J326" s="93"/>
      <c r="M326" s="220"/>
    </row>
    <row r="327" spans="6:13">
      <c r="F327" s="216"/>
      <c r="G327" s="92"/>
      <c r="H327" s="221"/>
      <c r="I327" s="92"/>
      <c r="J327" s="93"/>
      <c r="M327" s="220"/>
    </row>
    <row r="328" spans="6:13">
      <c r="F328" s="216"/>
      <c r="G328" s="92"/>
      <c r="H328" s="221"/>
      <c r="I328" s="92"/>
      <c r="J328" s="93"/>
      <c r="M328" s="220"/>
    </row>
    <row r="329" spans="6:13">
      <c r="F329" s="216"/>
      <c r="G329" s="92"/>
      <c r="H329" s="221"/>
      <c r="I329" s="92"/>
      <c r="J329" s="93"/>
      <c r="M329" s="220"/>
    </row>
    <row r="330" spans="6:13">
      <c r="F330" s="216"/>
      <c r="G330" s="92"/>
      <c r="H330" s="221"/>
      <c r="I330" s="92"/>
      <c r="J330" s="93"/>
      <c r="M330" s="220"/>
    </row>
    <row r="331" spans="6:13">
      <c r="F331" s="216"/>
      <c r="G331" s="92"/>
      <c r="H331" s="221"/>
      <c r="I331" s="92"/>
      <c r="J331" s="93"/>
      <c r="M331" s="220"/>
    </row>
    <row r="332" spans="6:13">
      <c r="F332" s="216"/>
      <c r="G332" s="92"/>
      <c r="H332" s="221"/>
      <c r="I332" s="92"/>
      <c r="J332" s="93"/>
      <c r="M332" s="220"/>
    </row>
    <row r="333" spans="6:13">
      <c r="F333" s="216"/>
      <c r="G333" s="92"/>
      <c r="H333" s="221"/>
      <c r="I333" s="92"/>
      <c r="J333" s="93"/>
      <c r="M333" s="220"/>
    </row>
    <row r="334" spans="6:13">
      <c r="F334" s="216"/>
      <c r="G334" s="92"/>
      <c r="H334" s="221"/>
      <c r="I334" s="92"/>
      <c r="J334" s="93"/>
      <c r="M334" s="220"/>
    </row>
    <row r="335" spans="6:13">
      <c r="F335" s="216"/>
      <c r="G335" s="92"/>
      <c r="H335" s="221"/>
      <c r="I335" s="92"/>
      <c r="J335" s="93"/>
      <c r="M335" s="220"/>
    </row>
    <row r="336" spans="6:13">
      <c r="F336" s="216"/>
      <c r="G336" s="92"/>
      <c r="H336" s="221"/>
      <c r="I336" s="92"/>
      <c r="J336" s="93"/>
      <c r="M336" s="220"/>
    </row>
    <row r="337" spans="6:13">
      <c r="F337" s="216"/>
      <c r="G337" s="92"/>
      <c r="H337" s="221"/>
      <c r="I337" s="92"/>
      <c r="J337" s="93"/>
      <c r="M337" s="220"/>
    </row>
    <row r="338" spans="6:13">
      <c r="F338" s="216"/>
      <c r="G338" s="92"/>
      <c r="H338" s="221"/>
      <c r="I338" s="92"/>
      <c r="J338" s="93"/>
      <c r="M338" s="220"/>
    </row>
    <row r="339" spans="6:13">
      <c r="F339" s="216"/>
      <c r="G339" s="92"/>
      <c r="H339" s="221"/>
      <c r="I339" s="92"/>
      <c r="J339" s="93"/>
      <c r="M339" s="220"/>
    </row>
    <row r="340" spans="6:13">
      <c r="F340" s="216"/>
      <c r="G340" s="92"/>
      <c r="H340" s="221"/>
      <c r="I340" s="92"/>
      <c r="J340" s="93"/>
      <c r="M340" s="220"/>
    </row>
    <row r="341" spans="6:13">
      <c r="F341" s="216"/>
      <c r="G341" s="92"/>
      <c r="H341" s="221"/>
      <c r="I341" s="92"/>
      <c r="J341" s="93"/>
      <c r="M341" s="220"/>
    </row>
    <row r="342" spans="6:13">
      <c r="F342" s="216"/>
      <c r="G342" s="92"/>
      <c r="H342" s="221"/>
      <c r="I342" s="92"/>
      <c r="J342" s="93"/>
      <c r="M342" s="220"/>
    </row>
    <row r="343" spans="6:13">
      <c r="F343" s="216"/>
      <c r="G343" s="92"/>
      <c r="H343" s="221"/>
      <c r="I343" s="92"/>
      <c r="J343" s="93"/>
      <c r="M343" s="220"/>
    </row>
    <row r="344" spans="6:13">
      <c r="F344" s="216"/>
      <c r="G344" s="92"/>
      <c r="H344" s="221"/>
      <c r="I344" s="92"/>
      <c r="J344" s="93"/>
      <c r="M344" s="220"/>
    </row>
    <row r="345" spans="6:13">
      <c r="F345" s="216"/>
      <c r="G345" s="92"/>
      <c r="H345" s="221"/>
      <c r="I345" s="92"/>
      <c r="J345" s="93"/>
      <c r="M345" s="220"/>
    </row>
    <row r="346" spans="6:13">
      <c r="F346" s="216"/>
      <c r="G346" s="92"/>
      <c r="H346" s="221"/>
      <c r="I346" s="92"/>
      <c r="J346" s="93"/>
      <c r="M346" s="220"/>
    </row>
    <row r="347" spans="6:13">
      <c r="F347" s="216"/>
      <c r="G347" s="92"/>
      <c r="H347" s="221"/>
      <c r="I347" s="92"/>
      <c r="J347" s="93"/>
      <c r="M347" s="220"/>
    </row>
    <row r="348" spans="6:13">
      <c r="F348" s="216"/>
      <c r="G348" s="92"/>
      <c r="H348" s="221"/>
      <c r="I348" s="92"/>
      <c r="J348" s="93"/>
      <c r="M348" s="220"/>
    </row>
    <row r="349" spans="6:13">
      <c r="F349" s="216"/>
      <c r="G349" s="92"/>
      <c r="H349" s="221"/>
      <c r="I349" s="92"/>
      <c r="J349" s="93"/>
      <c r="M349" s="220"/>
    </row>
    <row r="350" spans="6:13">
      <c r="F350" s="216"/>
      <c r="G350" s="92"/>
      <c r="H350" s="221"/>
      <c r="I350" s="92"/>
      <c r="J350" s="93"/>
      <c r="M350" s="220"/>
    </row>
    <row r="351" spans="6:13">
      <c r="F351" s="216"/>
      <c r="G351" s="92"/>
      <c r="H351" s="221"/>
      <c r="I351" s="92"/>
      <c r="J351" s="93"/>
      <c r="M351" s="220"/>
    </row>
    <row r="352" spans="6:13">
      <c r="F352" s="216"/>
      <c r="G352" s="92"/>
      <c r="H352" s="221"/>
      <c r="I352" s="92"/>
      <c r="J352" s="93"/>
      <c r="M352" s="220"/>
    </row>
    <row r="353" spans="6:13">
      <c r="F353" s="216"/>
      <c r="G353" s="92"/>
      <c r="H353" s="221"/>
      <c r="I353" s="92"/>
      <c r="J353" s="93"/>
      <c r="M353" s="220"/>
    </row>
    <row r="354" spans="6:13">
      <c r="F354" s="216"/>
      <c r="G354" s="92"/>
      <c r="H354" s="221"/>
      <c r="I354" s="92"/>
      <c r="J354" s="93"/>
      <c r="M354" s="220"/>
    </row>
    <row r="355" spans="6:13">
      <c r="F355" s="216"/>
      <c r="G355" s="92"/>
      <c r="H355" s="221"/>
      <c r="I355" s="92"/>
      <c r="J355" s="93"/>
      <c r="M355" s="220"/>
    </row>
    <row r="356" spans="6:13">
      <c r="F356" s="216"/>
      <c r="G356" s="92"/>
      <c r="H356" s="221"/>
      <c r="I356" s="92"/>
      <c r="J356" s="93"/>
      <c r="M356" s="220"/>
    </row>
    <row r="357" spans="6:13">
      <c r="F357" s="216"/>
      <c r="G357" s="92"/>
      <c r="H357" s="221"/>
      <c r="I357" s="92"/>
      <c r="J357" s="93"/>
      <c r="M357" s="220"/>
    </row>
    <row r="358" spans="6:13">
      <c r="F358" s="216"/>
      <c r="G358" s="92"/>
      <c r="H358" s="221"/>
      <c r="I358" s="92"/>
      <c r="J358" s="93"/>
      <c r="M358" s="220"/>
    </row>
    <row r="359" spans="6:13">
      <c r="F359" s="216"/>
      <c r="G359" s="92"/>
      <c r="H359" s="221"/>
      <c r="I359" s="92"/>
      <c r="J359" s="93"/>
      <c r="M359" s="220"/>
    </row>
    <row r="360" spans="6:13">
      <c r="F360" s="216"/>
      <c r="G360" s="92"/>
      <c r="H360" s="221"/>
      <c r="I360" s="92"/>
      <c r="J360" s="93"/>
      <c r="M360" s="220"/>
    </row>
    <row r="361" spans="6:13">
      <c r="F361" s="216"/>
      <c r="G361" s="92"/>
      <c r="H361" s="221"/>
      <c r="I361" s="92"/>
      <c r="J361" s="93"/>
      <c r="M361" s="220"/>
    </row>
    <row r="362" spans="6:13">
      <c r="F362" s="216"/>
      <c r="G362" s="92"/>
      <c r="H362" s="221"/>
      <c r="I362" s="92"/>
      <c r="J362" s="93"/>
      <c r="M362" s="220"/>
    </row>
    <row r="363" spans="6:13">
      <c r="F363" s="216"/>
      <c r="G363" s="92"/>
      <c r="H363" s="221"/>
      <c r="I363" s="92"/>
      <c r="J363" s="93"/>
      <c r="M363" s="220"/>
    </row>
    <row r="364" spans="6:13">
      <c r="F364" s="216"/>
      <c r="G364" s="92"/>
      <c r="H364" s="221"/>
      <c r="I364" s="92"/>
      <c r="J364" s="93"/>
      <c r="M364" s="220"/>
    </row>
    <row r="365" spans="6:13">
      <c r="F365" s="216"/>
      <c r="G365" s="92"/>
      <c r="H365" s="221"/>
      <c r="I365" s="92"/>
      <c r="J365" s="93"/>
      <c r="M365" s="220"/>
    </row>
    <row r="366" spans="6:13">
      <c r="F366" s="216"/>
      <c r="G366" s="92"/>
      <c r="H366" s="221"/>
      <c r="I366" s="92"/>
      <c r="J366" s="93"/>
      <c r="M366" s="220"/>
    </row>
    <row r="367" spans="6:13">
      <c r="F367" s="216"/>
      <c r="G367" s="92"/>
      <c r="H367" s="221"/>
      <c r="I367" s="92"/>
      <c r="J367" s="93"/>
      <c r="M367" s="220"/>
    </row>
    <row r="368" spans="6:13">
      <c r="F368" s="216"/>
      <c r="G368" s="92"/>
      <c r="H368" s="221"/>
      <c r="I368" s="92"/>
      <c r="J368" s="93"/>
      <c r="M368" s="220"/>
    </row>
    <row r="369" spans="6:13">
      <c r="F369" s="216"/>
      <c r="G369" s="92"/>
      <c r="H369" s="221"/>
      <c r="I369" s="92"/>
      <c r="J369" s="93"/>
      <c r="M369" s="220"/>
    </row>
    <row r="370" spans="6:13">
      <c r="F370" s="216"/>
      <c r="G370" s="92"/>
      <c r="H370" s="221"/>
      <c r="I370" s="92"/>
      <c r="J370" s="93"/>
      <c r="M370" s="220"/>
    </row>
    <row r="371" spans="6:13">
      <c r="F371" s="216"/>
      <c r="G371" s="92"/>
      <c r="H371" s="221"/>
      <c r="I371" s="92"/>
      <c r="J371" s="93"/>
      <c r="M371" s="220"/>
    </row>
    <row r="372" spans="6:13">
      <c r="F372" s="216"/>
      <c r="G372" s="92"/>
      <c r="H372" s="221"/>
      <c r="I372" s="92"/>
      <c r="J372" s="93"/>
      <c r="M372" s="220"/>
    </row>
    <row r="373" spans="6:13">
      <c r="F373" s="216"/>
      <c r="G373" s="92"/>
      <c r="H373" s="221"/>
      <c r="I373" s="92"/>
      <c r="J373" s="93"/>
      <c r="M373" s="220"/>
    </row>
    <row r="374" spans="6:13">
      <c r="F374" s="216"/>
      <c r="G374" s="92"/>
      <c r="H374" s="221"/>
      <c r="I374" s="92"/>
      <c r="J374" s="93"/>
      <c r="M374" s="220"/>
    </row>
    <row r="375" spans="6:13">
      <c r="F375" s="216"/>
      <c r="G375" s="92"/>
      <c r="H375" s="221"/>
      <c r="I375" s="92"/>
      <c r="J375" s="93"/>
      <c r="M375" s="220"/>
    </row>
    <row r="376" spans="6:13">
      <c r="F376" s="216"/>
      <c r="G376" s="92"/>
      <c r="H376" s="221"/>
      <c r="I376" s="92"/>
      <c r="J376" s="93"/>
      <c r="M376" s="220"/>
    </row>
    <row r="377" spans="6:13">
      <c r="F377" s="216"/>
      <c r="G377" s="92"/>
      <c r="H377" s="221"/>
      <c r="I377" s="92"/>
      <c r="J377" s="93"/>
      <c r="M377" s="220"/>
    </row>
    <row r="378" spans="6:13">
      <c r="F378" s="216"/>
      <c r="G378" s="92"/>
      <c r="H378" s="221"/>
      <c r="I378" s="92"/>
      <c r="J378" s="93"/>
      <c r="M378" s="220"/>
    </row>
    <row r="379" spans="6:13">
      <c r="F379" s="216"/>
      <c r="G379" s="92"/>
      <c r="H379" s="221"/>
      <c r="I379" s="92"/>
      <c r="J379" s="93"/>
      <c r="M379" s="220"/>
    </row>
    <row r="380" spans="6:13">
      <c r="F380" s="216"/>
      <c r="G380" s="92"/>
      <c r="H380" s="221"/>
      <c r="I380" s="92"/>
      <c r="J380" s="93"/>
      <c r="M380" s="220"/>
    </row>
    <row r="381" spans="6:13">
      <c r="F381" s="216"/>
      <c r="G381" s="92"/>
      <c r="H381" s="221"/>
      <c r="I381" s="92"/>
      <c r="J381" s="93"/>
      <c r="M381" s="220"/>
    </row>
    <row r="382" spans="6:13">
      <c r="F382" s="216"/>
      <c r="G382" s="92"/>
      <c r="H382" s="221"/>
      <c r="I382" s="92"/>
      <c r="J382" s="93"/>
      <c r="M382" s="220"/>
    </row>
    <row r="383" spans="6:13">
      <c r="F383" s="216"/>
      <c r="G383" s="92"/>
      <c r="H383" s="221"/>
      <c r="I383" s="92"/>
      <c r="J383" s="93"/>
      <c r="M383" s="220"/>
    </row>
    <row r="384" spans="6:13">
      <c r="F384" s="216"/>
      <c r="G384" s="92"/>
      <c r="H384" s="221"/>
      <c r="I384" s="92"/>
      <c r="J384" s="93"/>
      <c r="M384" s="220"/>
    </row>
    <row r="385" spans="6:13">
      <c r="F385" s="216"/>
      <c r="G385" s="92"/>
      <c r="H385" s="221"/>
      <c r="I385" s="92"/>
      <c r="J385" s="93"/>
      <c r="M385" s="220"/>
    </row>
    <row r="386" spans="6:13">
      <c r="F386" s="216"/>
      <c r="G386" s="92"/>
      <c r="H386" s="221"/>
      <c r="I386" s="92"/>
      <c r="J386" s="93"/>
      <c r="M386" s="220"/>
    </row>
    <row r="387" spans="6:13">
      <c r="F387" s="216"/>
      <c r="G387" s="92"/>
      <c r="H387" s="221"/>
      <c r="I387" s="92"/>
      <c r="J387" s="93"/>
      <c r="M387" s="220"/>
    </row>
    <row r="388" spans="6:13">
      <c r="F388" s="216"/>
      <c r="G388" s="92"/>
      <c r="H388" s="221"/>
      <c r="I388" s="92"/>
      <c r="J388" s="93"/>
      <c r="M388" s="220"/>
    </row>
    <row r="389" spans="6:13">
      <c r="F389" s="216"/>
      <c r="G389" s="92"/>
      <c r="H389" s="221"/>
      <c r="I389" s="92"/>
      <c r="J389" s="93"/>
      <c r="M389" s="220"/>
    </row>
    <row r="390" spans="6:13">
      <c r="F390" s="216"/>
      <c r="G390" s="92"/>
      <c r="H390" s="221"/>
      <c r="I390" s="92"/>
      <c r="J390" s="93"/>
      <c r="M390" s="220"/>
    </row>
    <row r="391" spans="6:13">
      <c r="F391" s="216"/>
      <c r="G391" s="92"/>
      <c r="H391" s="221"/>
      <c r="I391" s="92"/>
      <c r="J391" s="93"/>
      <c r="M391" s="220"/>
    </row>
    <row r="392" spans="6:13">
      <c r="F392" s="216"/>
      <c r="G392" s="92"/>
      <c r="H392" s="221"/>
      <c r="I392" s="92"/>
      <c r="J392" s="93"/>
      <c r="M392" s="220"/>
    </row>
    <row r="393" spans="6:13">
      <c r="F393" s="216"/>
      <c r="G393" s="92"/>
      <c r="H393" s="221"/>
      <c r="I393" s="92"/>
      <c r="J393" s="93"/>
      <c r="M393" s="220"/>
    </row>
    <row r="394" spans="6:13">
      <c r="F394" s="216"/>
      <c r="G394" s="92"/>
      <c r="H394" s="221"/>
      <c r="I394" s="92"/>
      <c r="J394" s="93"/>
      <c r="M394" s="220"/>
    </row>
    <row r="395" spans="6:13">
      <c r="F395" s="216"/>
      <c r="G395" s="92"/>
      <c r="H395" s="221"/>
      <c r="I395" s="92"/>
      <c r="J395" s="93"/>
      <c r="M395" s="220"/>
    </row>
    <row r="396" spans="6:13">
      <c r="F396" s="216"/>
      <c r="G396" s="92"/>
      <c r="H396" s="221"/>
      <c r="I396" s="92"/>
      <c r="J396" s="93"/>
      <c r="M396" s="220"/>
    </row>
    <row r="397" spans="6:13">
      <c r="F397" s="216"/>
      <c r="G397" s="92"/>
      <c r="H397" s="221"/>
      <c r="I397" s="92"/>
      <c r="J397" s="93"/>
      <c r="M397" s="220"/>
    </row>
    <row r="398" spans="6:13">
      <c r="F398" s="216"/>
      <c r="G398" s="92"/>
      <c r="H398" s="221"/>
      <c r="I398" s="92"/>
      <c r="J398" s="93"/>
      <c r="M398" s="220"/>
    </row>
    <row r="399" spans="6:13">
      <c r="F399" s="216"/>
      <c r="G399" s="92"/>
      <c r="H399" s="221"/>
      <c r="I399" s="92"/>
      <c r="J399" s="93"/>
      <c r="M399" s="220"/>
    </row>
    <row r="400" spans="6:13">
      <c r="F400" s="216"/>
      <c r="G400" s="92"/>
      <c r="H400" s="221"/>
      <c r="I400" s="92"/>
      <c r="J400" s="93"/>
      <c r="M400" s="220"/>
    </row>
    <row r="401" spans="6:13">
      <c r="F401" s="216"/>
      <c r="G401" s="92"/>
      <c r="H401" s="221"/>
      <c r="I401" s="92"/>
      <c r="J401" s="93"/>
      <c r="M401" s="220"/>
    </row>
    <row r="402" spans="6:13">
      <c r="F402" s="216"/>
      <c r="G402" s="92"/>
      <c r="H402" s="221"/>
      <c r="I402" s="92"/>
      <c r="J402" s="93"/>
      <c r="M402" s="220"/>
    </row>
    <row r="403" spans="6:13">
      <c r="F403" s="216"/>
      <c r="G403" s="92"/>
      <c r="H403" s="221"/>
      <c r="I403" s="92"/>
      <c r="J403" s="93"/>
      <c r="M403" s="220"/>
    </row>
    <row r="404" spans="6:13">
      <c r="F404" s="216"/>
      <c r="G404" s="92"/>
      <c r="H404" s="221"/>
      <c r="I404" s="92"/>
      <c r="J404" s="93"/>
      <c r="M404" s="220"/>
    </row>
    <row r="405" spans="6:13">
      <c r="F405" s="216"/>
      <c r="G405" s="92"/>
      <c r="H405" s="221"/>
      <c r="I405" s="92"/>
      <c r="J405" s="93"/>
      <c r="M405" s="220"/>
    </row>
    <row r="406" spans="6:13">
      <c r="F406" s="216"/>
      <c r="G406" s="92"/>
      <c r="H406" s="221"/>
      <c r="I406" s="92"/>
      <c r="J406" s="93"/>
      <c r="M406" s="220"/>
    </row>
    <row r="407" spans="6:13">
      <c r="F407" s="216"/>
      <c r="G407" s="92"/>
      <c r="H407" s="221"/>
      <c r="I407" s="92"/>
      <c r="J407" s="93"/>
      <c r="M407" s="220"/>
    </row>
    <row r="408" spans="6:13">
      <c r="F408" s="216"/>
      <c r="G408" s="92"/>
      <c r="H408" s="221"/>
      <c r="I408" s="92"/>
      <c r="J408" s="93"/>
      <c r="M408" s="220"/>
    </row>
    <row r="409" spans="6:13">
      <c r="F409" s="216"/>
      <c r="G409" s="92"/>
      <c r="H409" s="221"/>
      <c r="I409" s="92"/>
      <c r="J409" s="93"/>
      <c r="M409" s="220"/>
    </row>
    <row r="410" spans="6:13">
      <c r="F410" s="216"/>
      <c r="G410" s="92"/>
      <c r="H410" s="221"/>
      <c r="I410" s="92"/>
      <c r="J410" s="93"/>
      <c r="M410" s="220"/>
    </row>
    <row r="411" spans="6:13">
      <c r="F411" s="216"/>
      <c r="G411" s="92"/>
      <c r="H411" s="221"/>
      <c r="I411" s="92"/>
      <c r="J411" s="93"/>
      <c r="M411" s="220"/>
    </row>
    <row r="412" spans="6:13">
      <c r="F412" s="216"/>
      <c r="G412" s="92"/>
      <c r="H412" s="221"/>
      <c r="I412" s="92"/>
      <c r="J412" s="93"/>
      <c r="M412" s="220"/>
    </row>
    <row r="413" spans="6:13">
      <c r="F413" s="216"/>
      <c r="G413" s="92"/>
      <c r="H413" s="221"/>
      <c r="I413" s="92"/>
      <c r="J413" s="93"/>
      <c r="M413" s="220"/>
    </row>
    <row r="414" spans="6:13">
      <c r="F414" s="216"/>
      <c r="G414" s="92"/>
      <c r="H414" s="221"/>
      <c r="I414" s="92"/>
      <c r="J414" s="93"/>
      <c r="M414" s="220"/>
    </row>
    <row r="415" spans="6:13">
      <c r="F415" s="216"/>
      <c r="G415" s="92"/>
      <c r="H415" s="221"/>
      <c r="I415" s="92"/>
      <c r="J415" s="93"/>
      <c r="M415" s="220"/>
    </row>
    <row r="416" spans="6:13">
      <c r="F416" s="216"/>
      <c r="G416" s="92"/>
      <c r="H416" s="221"/>
      <c r="I416" s="92"/>
      <c r="J416" s="93"/>
      <c r="M416" s="220"/>
    </row>
    <row r="417" spans="6:13">
      <c r="F417" s="216"/>
      <c r="G417" s="92"/>
      <c r="H417" s="221"/>
      <c r="I417" s="92"/>
      <c r="J417" s="93"/>
      <c r="M417" s="220"/>
    </row>
    <row r="418" spans="6:13">
      <c r="F418" s="216"/>
      <c r="G418" s="92"/>
      <c r="H418" s="221"/>
      <c r="I418" s="92"/>
      <c r="J418" s="93"/>
      <c r="M418" s="220"/>
    </row>
    <row r="419" spans="6:13">
      <c r="F419" s="216"/>
      <c r="G419" s="92"/>
      <c r="H419" s="221"/>
      <c r="I419" s="92"/>
      <c r="J419" s="93"/>
      <c r="M419" s="220"/>
    </row>
    <row r="420" spans="6:13">
      <c r="F420" s="216"/>
      <c r="G420" s="92"/>
      <c r="H420" s="221"/>
      <c r="I420" s="92"/>
      <c r="J420" s="93"/>
      <c r="M420" s="220"/>
    </row>
    <row r="421" spans="6:13">
      <c r="F421" s="216"/>
      <c r="G421" s="92"/>
      <c r="H421" s="221"/>
      <c r="I421" s="92"/>
      <c r="J421" s="93"/>
      <c r="M421" s="220"/>
    </row>
    <row r="422" spans="6:13">
      <c r="F422" s="216"/>
      <c r="G422" s="92"/>
      <c r="H422" s="221"/>
      <c r="I422" s="92"/>
      <c r="J422" s="93"/>
      <c r="M422" s="220"/>
    </row>
    <row r="423" spans="6:13">
      <c r="F423" s="216"/>
      <c r="G423" s="92"/>
      <c r="H423" s="221"/>
      <c r="I423" s="92"/>
      <c r="J423" s="93"/>
      <c r="M423" s="220"/>
    </row>
    <row r="424" spans="6:13">
      <c r="F424" s="216"/>
      <c r="G424" s="92"/>
      <c r="H424" s="221"/>
      <c r="I424" s="92"/>
      <c r="J424" s="93"/>
      <c r="M424" s="220"/>
    </row>
    <row r="425" spans="6:13">
      <c r="F425" s="216"/>
      <c r="G425" s="92"/>
      <c r="H425" s="221"/>
      <c r="I425" s="92"/>
      <c r="J425" s="93"/>
      <c r="M425" s="220"/>
    </row>
    <row r="426" spans="6:13">
      <c r="F426" s="216"/>
      <c r="G426" s="92"/>
      <c r="H426" s="221"/>
      <c r="I426" s="92"/>
      <c r="J426" s="93"/>
      <c r="M426" s="220"/>
    </row>
    <row r="427" spans="6:13">
      <c r="F427" s="216"/>
      <c r="G427" s="92"/>
      <c r="H427" s="221"/>
      <c r="I427" s="92"/>
      <c r="J427" s="93"/>
      <c r="M427" s="220"/>
    </row>
    <row r="428" spans="6:13">
      <c r="F428" s="216"/>
      <c r="G428" s="92"/>
      <c r="H428" s="221"/>
      <c r="I428" s="92"/>
      <c r="J428" s="93"/>
      <c r="M428" s="220"/>
    </row>
    <row r="429" spans="6:13">
      <c r="F429" s="216"/>
      <c r="G429" s="92"/>
      <c r="H429" s="221"/>
      <c r="I429" s="92"/>
      <c r="J429" s="93"/>
      <c r="M429" s="220"/>
    </row>
    <row r="430" spans="6:13">
      <c r="F430" s="216"/>
      <c r="G430" s="92"/>
      <c r="H430" s="221"/>
      <c r="I430" s="92"/>
      <c r="J430" s="93"/>
      <c r="M430" s="220"/>
    </row>
    <row r="431" spans="6:13">
      <c r="F431" s="216"/>
      <c r="G431" s="92"/>
      <c r="H431" s="221"/>
      <c r="I431" s="92"/>
      <c r="J431" s="93"/>
      <c r="M431" s="220"/>
    </row>
    <row r="432" spans="6:13">
      <c r="F432" s="216"/>
      <c r="G432" s="92"/>
      <c r="H432" s="221"/>
      <c r="I432" s="92"/>
      <c r="J432" s="93"/>
      <c r="M432" s="220"/>
    </row>
    <row r="433" spans="6:13">
      <c r="F433" s="216"/>
      <c r="G433" s="92"/>
      <c r="H433" s="221"/>
      <c r="I433" s="92"/>
      <c r="J433" s="93"/>
      <c r="M433" s="220"/>
    </row>
    <row r="434" spans="6:13">
      <c r="F434" s="216"/>
      <c r="G434" s="92"/>
      <c r="H434" s="221"/>
      <c r="I434" s="92"/>
      <c r="J434" s="93"/>
      <c r="M434" s="220"/>
    </row>
    <row r="435" spans="6:13">
      <c r="F435" s="216"/>
      <c r="G435" s="92"/>
      <c r="H435" s="221"/>
      <c r="I435" s="92"/>
      <c r="J435" s="93"/>
      <c r="M435" s="220"/>
    </row>
    <row r="436" spans="6:13">
      <c r="F436" s="216"/>
      <c r="G436" s="92"/>
      <c r="H436" s="221"/>
      <c r="I436" s="92"/>
      <c r="J436" s="93"/>
      <c r="M436" s="220"/>
    </row>
    <row r="437" spans="6:13">
      <c r="F437" s="216"/>
      <c r="G437" s="92"/>
      <c r="H437" s="221"/>
      <c r="I437" s="92"/>
      <c r="J437" s="93"/>
      <c r="M437" s="220"/>
    </row>
    <row r="438" spans="6:13">
      <c r="F438" s="216"/>
      <c r="G438" s="92"/>
      <c r="H438" s="221"/>
      <c r="I438" s="92"/>
      <c r="J438" s="93"/>
      <c r="M438" s="220"/>
    </row>
    <row r="439" spans="6:13">
      <c r="F439" s="216"/>
      <c r="G439" s="92"/>
      <c r="H439" s="221"/>
      <c r="I439" s="92"/>
      <c r="J439" s="93"/>
      <c r="M439" s="220"/>
    </row>
    <row r="440" spans="6:13">
      <c r="F440" s="216"/>
      <c r="G440" s="92"/>
      <c r="H440" s="221"/>
      <c r="I440" s="92"/>
      <c r="J440" s="93"/>
      <c r="M440" s="220"/>
    </row>
    <row r="441" spans="6:13">
      <c r="F441" s="216"/>
      <c r="G441" s="92"/>
      <c r="H441" s="221"/>
      <c r="I441" s="92"/>
      <c r="J441" s="93"/>
      <c r="M441" s="220"/>
    </row>
    <row r="442" spans="6:13">
      <c r="F442" s="216"/>
      <c r="G442" s="92"/>
      <c r="H442" s="221"/>
      <c r="I442" s="92"/>
      <c r="J442" s="93"/>
      <c r="M442" s="220"/>
    </row>
    <row r="443" spans="6:13">
      <c r="F443" s="216"/>
      <c r="G443" s="92"/>
      <c r="H443" s="221"/>
      <c r="I443" s="92"/>
      <c r="J443" s="93"/>
      <c r="M443" s="220"/>
    </row>
    <row r="444" spans="6:13">
      <c r="F444" s="216"/>
      <c r="G444" s="92"/>
      <c r="H444" s="221"/>
      <c r="I444" s="92"/>
      <c r="J444" s="93"/>
      <c r="M444" s="220"/>
    </row>
    <row r="445" spans="6:13">
      <c r="F445" s="216"/>
      <c r="G445" s="92"/>
      <c r="H445" s="221"/>
      <c r="I445" s="92"/>
      <c r="J445" s="93"/>
      <c r="M445" s="220"/>
    </row>
    <row r="446" spans="6:13">
      <c r="F446" s="216"/>
      <c r="G446" s="92"/>
      <c r="H446" s="221"/>
      <c r="I446" s="92"/>
      <c r="J446" s="93"/>
      <c r="M446" s="220"/>
    </row>
    <row r="447" spans="6:13">
      <c r="F447" s="216"/>
      <c r="G447" s="92"/>
      <c r="H447" s="221"/>
      <c r="I447" s="92"/>
      <c r="J447" s="93"/>
      <c r="M447" s="220"/>
    </row>
    <row r="448" spans="6:13">
      <c r="F448" s="216"/>
      <c r="G448" s="92"/>
      <c r="H448" s="221"/>
      <c r="I448" s="92"/>
      <c r="J448" s="93"/>
      <c r="M448" s="220"/>
    </row>
    <row r="449" spans="6:13">
      <c r="F449" s="216"/>
      <c r="G449" s="92"/>
      <c r="H449" s="221"/>
      <c r="I449" s="92"/>
      <c r="J449" s="93"/>
      <c r="M449" s="220"/>
    </row>
    <row r="450" spans="6:13">
      <c r="F450" s="216"/>
      <c r="G450" s="92"/>
      <c r="H450" s="221"/>
      <c r="I450" s="92"/>
      <c r="J450" s="93"/>
      <c r="M450" s="220"/>
    </row>
    <row r="451" spans="6:13">
      <c r="F451" s="216"/>
      <c r="G451" s="92"/>
      <c r="H451" s="221"/>
      <c r="I451" s="92"/>
      <c r="J451" s="93"/>
      <c r="M451" s="220"/>
    </row>
    <row r="452" spans="6:13">
      <c r="F452" s="216"/>
      <c r="G452" s="92"/>
      <c r="H452" s="221"/>
      <c r="I452" s="92"/>
      <c r="J452" s="93"/>
      <c r="M452" s="220"/>
    </row>
    <row r="453" spans="6:13">
      <c r="F453" s="216"/>
      <c r="G453" s="92"/>
      <c r="H453" s="221"/>
      <c r="I453" s="92"/>
      <c r="J453" s="93"/>
      <c r="M453" s="220"/>
    </row>
    <row r="454" spans="6:13">
      <c r="F454" s="216"/>
      <c r="G454" s="92"/>
      <c r="H454" s="221"/>
      <c r="I454" s="92"/>
      <c r="J454" s="93"/>
      <c r="M454" s="220"/>
    </row>
    <row r="455" spans="6:13">
      <c r="F455" s="216"/>
      <c r="G455" s="92"/>
      <c r="H455" s="221"/>
      <c r="I455" s="92"/>
      <c r="J455" s="93"/>
      <c r="M455" s="220"/>
    </row>
    <row r="456" spans="6:13">
      <c r="F456" s="216"/>
      <c r="G456" s="92"/>
      <c r="H456" s="221"/>
      <c r="I456" s="92"/>
      <c r="J456" s="93"/>
      <c r="M456" s="220"/>
    </row>
    <row r="457" spans="6:13">
      <c r="F457" s="216"/>
      <c r="G457" s="92"/>
      <c r="H457" s="221"/>
      <c r="I457" s="92"/>
      <c r="J457" s="93"/>
      <c r="M457" s="220"/>
    </row>
    <row r="458" spans="6:13">
      <c r="F458" s="216"/>
      <c r="G458" s="92"/>
      <c r="H458" s="221"/>
      <c r="I458" s="92"/>
      <c r="J458" s="93"/>
      <c r="M458" s="220"/>
    </row>
    <row r="459" spans="6:13">
      <c r="F459" s="216"/>
      <c r="G459" s="92"/>
      <c r="H459" s="221"/>
      <c r="I459" s="92"/>
      <c r="J459" s="93"/>
      <c r="M459" s="220"/>
    </row>
    <row r="460" spans="6:13">
      <c r="F460" s="216"/>
      <c r="G460" s="92"/>
      <c r="H460" s="221"/>
      <c r="I460" s="92"/>
      <c r="J460" s="93"/>
      <c r="M460" s="220"/>
    </row>
    <row r="461" spans="6:13">
      <c r="F461" s="216"/>
      <c r="G461" s="92"/>
      <c r="H461" s="221"/>
      <c r="I461" s="92"/>
      <c r="J461" s="93"/>
      <c r="M461" s="220"/>
    </row>
    <row r="462" spans="6:13">
      <c r="F462" s="216"/>
      <c r="G462" s="92"/>
      <c r="H462" s="221"/>
      <c r="I462" s="92"/>
      <c r="J462" s="93"/>
      <c r="M462" s="220"/>
    </row>
    <row r="463" spans="6:13">
      <c r="F463" s="216"/>
      <c r="G463" s="92"/>
      <c r="H463" s="221"/>
      <c r="I463" s="92"/>
      <c r="J463" s="93"/>
      <c r="M463" s="220"/>
    </row>
    <row r="464" spans="6:13">
      <c r="F464" s="216"/>
      <c r="G464" s="92"/>
      <c r="H464" s="221"/>
      <c r="I464" s="92"/>
      <c r="J464" s="93"/>
      <c r="M464" s="220"/>
    </row>
    <row r="465" spans="6:13">
      <c r="F465" s="216"/>
      <c r="G465" s="92"/>
      <c r="H465" s="221"/>
      <c r="I465" s="92"/>
      <c r="J465" s="93"/>
      <c r="M465" s="220"/>
    </row>
    <row r="466" spans="6:13">
      <c r="F466" s="216"/>
      <c r="G466" s="92"/>
      <c r="H466" s="221"/>
      <c r="I466" s="92"/>
      <c r="J466" s="93"/>
      <c r="M466" s="220"/>
    </row>
    <row r="467" spans="6:13">
      <c r="F467" s="216"/>
      <c r="G467" s="92"/>
      <c r="H467" s="221"/>
      <c r="I467" s="92"/>
      <c r="J467" s="93"/>
      <c r="M467" s="220"/>
    </row>
    <row r="468" spans="6:13">
      <c r="F468" s="216"/>
      <c r="G468" s="92"/>
      <c r="H468" s="221"/>
      <c r="I468" s="92"/>
      <c r="J468" s="93"/>
      <c r="M468" s="220"/>
    </row>
    <row r="469" spans="6:13">
      <c r="F469" s="216"/>
      <c r="G469" s="92"/>
      <c r="H469" s="221"/>
      <c r="I469" s="92"/>
      <c r="J469" s="93"/>
      <c r="M469" s="220"/>
    </row>
    <row r="470" spans="6:13">
      <c r="F470" s="216"/>
      <c r="G470" s="92"/>
      <c r="H470" s="221"/>
      <c r="I470" s="92"/>
      <c r="J470" s="93"/>
      <c r="M470" s="220"/>
    </row>
    <row r="471" spans="6:13">
      <c r="F471" s="216"/>
      <c r="G471" s="92"/>
      <c r="H471" s="221"/>
      <c r="I471" s="92"/>
      <c r="J471" s="93"/>
      <c r="M471" s="220"/>
    </row>
    <row r="472" spans="6:13">
      <c r="F472" s="216"/>
      <c r="G472" s="92"/>
      <c r="H472" s="221"/>
      <c r="I472" s="92"/>
      <c r="J472" s="93"/>
      <c r="M472" s="220"/>
    </row>
    <row r="473" spans="6:13">
      <c r="F473" s="216"/>
      <c r="G473" s="92"/>
      <c r="H473" s="221"/>
      <c r="I473" s="92"/>
      <c r="J473" s="93"/>
      <c r="M473" s="220"/>
    </row>
    <row r="474" spans="6:13">
      <c r="F474" s="216"/>
      <c r="G474" s="92"/>
      <c r="H474" s="221"/>
      <c r="I474" s="92"/>
      <c r="J474" s="93"/>
      <c r="M474" s="220"/>
    </row>
    <row r="475" spans="6:13">
      <c r="F475" s="216"/>
      <c r="G475" s="92"/>
      <c r="H475" s="221"/>
      <c r="I475" s="92"/>
      <c r="J475" s="93"/>
      <c r="M475" s="220"/>
    </row>
    <row r="476" spans="6:13">
      <c r="F476" s="216"/>
      <c r="G476" s="92"/>
      <c r="H476" s="221"/>
      <c r="I476" s="92"/>
      <c r="J476" s="93"/>
      <c r="M476" s="220"/>
    </row>
    <row r="477" spans="6:13">
      <c r="F477" s="216"/>
      <c r="G477" s="92"/>
      <c r="H477" s="221"/>
      <c r="I477" s="92"/>
      <c r="J477" s="93"/>
      <c r="M477" s="220"/>
    </row>
    <row r="478" spans="6:13">
      <c r="F478" s="216"/>
      <c r="G478" s="92"/>
      <c r="H478" s="221"/>
      <c r="I478" s="92"/>
      <c r="J478" s="93"/>
      <c r="M478" s="220"/>
    </row>
    <row r="479" spans="6:13">
      <c r="F479" s="216"/>
      <c r="G479" s="92"/>
      <c r="H479" s="221"/>
      <c r="I479" s="92"/>
      <c r="J479" s="93"/>
      <c r="M479" s="220"/>
    </row>
    <row r="480" spans="6:13">
      <c r="F480" s="216"/>
      <c r="G480" s="92"/>
      <c r="H480" s="221"/>
      <c r="I480" s="92"/>
      <c r="J480" s="93"/>
      <c r="M480" s="220"/>
    </row>
    <row r="481" spans="6:13">
      <c r="F481" s="216"/>
      <c r="G481" s="92"/>
      <c r="H481" s="221"/>
      <c r="I481" s="92"/>
      <c r="J481" s="93"/>
      <c r="M481" s="220"/>
    </row>
    <row r="482" spans="6:13">
      <c r="F482" s="216"/>
      <c r="G482" s="92"/>
      <c r="H482" s="221"/>
      <c r="I482" s="92"/>
      <c r="J482" s="93"/>
      <c r="M482" s="220"/>
    </row>
    <row r="483" spans="6:13">
      <c r="F483" s="216"/>
      <c r="G483" s="92"/>
      <c r="H483" s="221"/>
      <c r="I483" s="92"/>
      <c r="J483" s="93"/>
      <c r="M483" s="220"/>
    </row>
    <row r="484" spans="6:13">
      <c r="F484" s="216"/>
      <c r="G484" s="92"/>
      <c r="H484" s="221"/>
      <c r="I484" s="92"/>
      <c r="J484" s="93"/>
      <c r="M484" s="220"/>
    </row>
    <row r="485" spans="6:13">
      <c r="F485" s="216"/>
      <c r="G485" s="92"/>
      <c r="H485" s="221"/>
      <c r="I485" s="92"/>
      <c r="J485" s="93"/>
      <c r="M485" s="220"/>
    </row>
    <row r="486" spans="6:13">
      <c r="F486" s="216"/>
      <c r="G486" s="92"/>
      <c r="H486" s="221"/>
      <c r="I486" s="92"/>
      <c r="J486" s="93"/>
      <c r="M486" s="220"/>
    </row>
    <row r="487" spans="6:13">
      <c r="F487" s="216"/>
      <c r="G487" s="92"/>
      <c r="H487" s="221"/>
      <c r="I487" s="92"/>
      <c r="J487" s="93"/>
      <c r="M487" s="220"/>
    </row>
    <row r="488" spans="6:13">
      <c r="F488" s="216"/>
      <c r="G488" s="92"/>
      <c r="H488" s="221"/>
      <c r="I488" s="92"/>
      <c r="J488" s="93"/>
      <c r="M488" s="220"/>
    </row>
    <row r="489" spans="6:13">
      <c r="F489" s="216"/>
      <c r="G489" s="92"/>
      <c r="H489" s="221"/>
      <c r="I489" s="92"/>
      <c r="J489" s="93"/>
      <c r="M489" s="220"/>
    </row>
    <row r="490" spans="6:13">
      <c r="F490" s="218"/>
      <c r="G490" s="215"/>
      <c r="H490" s="215"/>
      <c r="I490" s="214"/>
      <c r="J490" s="205"/>
    </row>
    <row r="491" spans="6:13">
      <c r="F491" s="218"/>
      <c r="G491" s="215"/>
      <c r="H491" s="215"/>
      <c r="I491" s="214"/>
      <c r="J491" s="204"/>
    </row>
    <row r="492" spans="6:13">
      <c r="F492" s="218"/>
      <c r="G492" s="215"/>
      <c r="H492" s="215"/>
      <c r="I492" s="214"/>
      <c r="J492" s="205"/>
    </row>
    <row r="493" spans="6:13">
      <c r="F493" s="218"/>
      <c r="G493" s="215"/>
      <c r="H493" s="215"/>
      <c r="I493" s="214"/>
      <c r="J493" s="204"/>
    </row>
    <row r="494" spans="6:13">
      <c r="F494" s="218"/>
      <c r="G494" s="215"/>
      <c r="H494" s="215"/>
      <c r="I494" s="214"/>
      <c r="J494" s="204"/>
    </row>
    <row r="495" spans="6:13">
      <c r="F495" s="218"/>
      <c r="G495" s="215"/>
      <c r="H495" s="215"/>
      <c r="I495" s="214"/>
      <c r="J495" s="204"/>
    </row>
    <row r="496" spans="6:13">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90:J533">
    <cfRule type="duplicateValues" dxfId="692" priority="27"/>
  </conditionalFormatting>
  <conditionalFormatting sqref="J534:J586">
    <cfRule type="duplicateValues" dxfId="691" priority="26"/>
  </conditionalFormatting>
  <conditionalFormatting sqref="J587:J639">
    <cfRule type="duplicateValues" dxfId="690" priority="25"/>
  </conditionalFormatting>
  <conditionalFormatting sqref="J640:J692">
    <cfRule type="duplicateValues" dxfId="689" priority="24"/>
  </conditionalFormatting>
  <conditionalFormatting sqref="J693:J745">
    <cfRule type="duplicateValues" dxfId="688" priority="23"/>
  </conditionalFormatting>
  <conditionalFormatting sqref="J746:J798">
    <cfRule type="duplicateValues" dxfId="687" priority="22"/>
  </conditionalFormatting>
  <conditionalFormatting sqref="J799:J851">
    <cfRule type="uniqueValues" dxfId="686" priority="19"/>
    <cfRule type="duplicateValues" dxfId="685" priority="20"/>
    <cfRule type="duplicateValues" dxfId="684" priority="21"/>
  </conditionalFormatting>
  <conditionalFormatting sqref="E799:E851">
    <cfRule type="duplicateValues" dxfId="683" priority="18"/>
  </conditionalFormatting>
  <conditionalFormatting sqref="F799:F851">
    <cfRule type="duplicateValues" dxfId="682" priority="17"/>
  </conditionalFormatting>
  <conditionalFormatting sqref="J852:J904">
    <cfRule type="uniqueValues" dxfId="681" priority="14"/>
    <cfRule type="duplicateValues" dxfId="680" priority="15"/>
    <cfRule type="duplicateValues" dxfId="679" priority="16"/>
  </conditionalFormatting>
  <conditionalFormatting sqref="F852:F904">
    <cfRule type="duplicateValues" dxfId="678" priority="13"/>
  </conditionalFormatting>
  <pageMargins left="0.7" right="0.7" top="0.75" bottom="0.75" header="0.3" footer="0.3"/>
  <pageSetup orientation="portrait" verticalDpi="300" r:id="rId1"/>
</worksheet>
</file>

<file path=xl/worksheets/sheet28.xml><?xml version="1.0" encoding="utf-8"?>
<worksheet xmlns="http://schemas.openxmlformats.org/spreadsheetml/2006/main" xmlns:r="http://schemas.openxmlformats.org/officeDocument/2006/relationships">
  <sheetPr>
    <tabColor rgb="FFFF0000"/>
  </sheetPr>
  <dimension ref="A1:Q1116"/>
  <sheetViews>
    <sheetView topLeftCell="O2" workbookViewId="0">
      <selection activeCell="Q4" sqref="Q4"/>
    </sheetView>
  </sheetViews>
  <sheetFormatPr defaultRowHeight="14.4"/>
  <cols>
    <col min="1" max="1" width="29.33203125" style="34" customWidth="1"/>
    <col min="2" max="2" width="12" style="34" customWidth="1"/>
    <col min="3" max="3" width="2.88671875" customWidth="1"/>
    <col min="4" max="4" width="28.6640625" customWidth="1"/>
    <col min="5" max="5" width="29.664062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222" t="s">
        <v>13481</v>
      </c>
      <c r="B4" s="214"/>
      <c r="D4" s="222" t="s">
        <v>11297</v>
      </c>
      <c r="E4" s="222" t="s">
        <v>11298</v>
      </c>
      <c r="F4" s="216" t="s">
        <v>10832</v>
      </c>
      <c r="G4" s="92" t="s">
        <v>10829</v>
      </c>
      <c r="H4" s="221" t="s">
        <v>14573</v>
      </c>
      <c r="I4" s="92" t="s">
        <v>1286</v>
      </c>
      <c r="J4" s="83" t="str">
        <f>A4</f>
        <v>Abakan Russia</v>
      </c>
      <c r="K4" t="s">
        <v>14574</v>
      </c>
      <c r="L4" s="31" t="str">
        <f>CONCATENATE(F4,$O$2,G4,$O$2,H4,$O$2,I4,$O$2,J4,$L$1)</f>
        <v>Dubai-Tour-Packages-From-Abakan Russia.html</v>
      </c>
      <c r="M4" s="220" t="str">
        <f>SUBSTITUTE(L4," ","-")</f>
        <v>Dubai-Tour-Packages-From-Abakan-Russia.html</v>
      </c>
      <c r="N4" t="s">
        <v>1152</v>
      </c>
      <c r="O4" t="str">
        <f>PROPER(CONCATENATE(F4," ",G4," ",H4," ",I4," ",J4))</f>
        <v>Dubai Tour Packages From Abakan Russia</v>
      </c>
      <c r="P4" t="s">
        <v>1169</v>
      </c>
      <c r="Q4" t="str">
        <f>CONCATENATE(K4,M4,N4,O4,P4)</f>
        <v>&lt;a target="_blank" href="russia/Dubai-Tour-Packages-From-Abakan-Russia.html"&gt;Dubai Tour Packages From Abakan Russia&lt;/a&gt; &lt;br /&gt;</v>
      </c>
    </row>
    <row r="5" spans="1:17">
      <c r="A5" s="222" t="s">
        <v>13482</v>
      </c>
      <c r="B5" s="214"/>
      <c r="D5" s="222" t="s">
        <v>11299</v>
      </c>
      <c r="E5" s="222" t="s">
        <v>11300</v>
      </c>
      <c r="F5" s="216" t="s">
        <v>10832</v>
      </c>
      <c r="G5" s="92" t="s">
        <v>10829</v>
      </c>
      <c r="H5" s="221" t="s">
        <v>14573</v>
      </c>
      <c r="I5" s="92" t="s">
        <v>1286</v>
      </c>
      <c r="J5" s="83" t="str">
        <f t="shared" ref="J5:J68" si="0">A5</f>
        <v>Abaza Russia</v>
      </c>
      <c r="K5" t="s">
        <v>14574</v>
      </c>
      <c r="L5" s="31" t="str">
        <f t="shared" ref="L5:L68" si="1">CONCATENATE(F5,$O$2,G5,$O$2,H5,$O$2,I5,$O$2,J5,$L$1)</f>
        <v>Dubai-Tour-Packages-From-Abaza Russia.html</v>
      </c>
      <c r="M5" s="220" t="str">
        <f t="shared" ref="M5:M68" si="2">SUBSTITUTE(L5," ","-")</f>
        <v>Dubai-Tour-Packages-From-Abaza-Russia.html</v>
      </c>
      <c r="N5" t="s">
        <v>1152</v>
      </c>
      <c r="O5" t="str">
        <f t="shared" ref="O5:O68" si="3">PROPER(CONCATENATE(F5," ",G5," ",H5," ",I5," ",J5))</f>
        <v>Dubai Tour Packages From Abaza Russia</v>
      </c>
      <c r="P5" t="s">
        <v>1169</v>
      </c>
      <c r="Q5" t="str">
        <f t="shared" ref="Q5:Q68" si="4">CONCATENATE(K5,M5,N5,O5,P5)</f>
        <v>&lt;a target="_blank" href="russia/Dubai-Tour-Packages-From-Abaza-Russia.html"&gt;Dubai Tour Packages From Abaza Russia&lt;/a&gt; &lt;br /&gt;</v>
      </c>
    </row>
    <row r="6" spans="1:17">
      <c r="A6" s="222" t="s">
        <v>13483</v>
      </c>
      <c r="B6" s="214"/>
      <c r="D6" s="222" t="s">
        <v>11301</v>
      </c>
      <c r="E6" s="222" t="s">
        <v>11302</v>
      </c>
      <c r="F6" s="216" t="s">
        <v>10832</v>
      </c>
      <c r="G6" s="92" t="s">
        <v>10829</v>
      </c>
      <c r="H6" s="221" t="s">
        <v>14573</v>
      </c>
      <c r="I6" s="92" t="s">
        <v>1286</v>
      </c>
      <c r="J6" s="83" t="str">
        <f t="shared" si="0"/>
        <v>Abdulino Russia</v>
      </c>
      <c r="K6" t="s">
        <v>14574</v>
      </c>
      <c r="L6" s="31" t="str">
        <f t="shared" si="1"/>
        <v>Dubai-Tour-Packages-From-Abdulino Russia.html</v>
      </c>
      <c r="M6" s="220" t="str">
        <f t="shared" si="2"/>
        <v>Dubai-Tour-Packages-From-Abdulino-Russia.html</v>
      </c>
      <c r="N6" t="s">
        <v>1152</v>
      </c>
      <c r="O6" t="str">
        <f t="shared" si="3"/>
        <v>Dubai Tour Packages From Abdulino Russia</v>
      </c>
      <c r="P6" t="s">
        <v>1169</v>
      </c>
      <c r="Q6" t="str">
        <f t="shared" si="4"/>
        <v>&lt;a target="_blank" href="russia/Dubai-Tour-Packages-From-Abdulino-Russia.html"&gt;Dubai Tour Packages From Abdulino Russia&lt;/a&gt; &lt;br /&gt;</v>
      </c>
    </row>
    <row r="7" spans="1:17">
      <c r="A7" s="222" t="s">
        <v>13484</v>
      </c>
      <c r="B7" s="214"/>
      <c r="D7" s="222" t="s">
        <v>11303</v>
      </c>
      <c r="E7" s="222" t="s">
        <v>11304</v>
      </c>
      <c r="F7" s="216" t="s">
        <v>10832</v>
      </c>
      <c r="G7" s="92" t="s">
        <v>10829</v>
      </c>
      <c r="H7" s="221" t="s">
        <v>14573</v>
      </c>
      <c r="I7" s="92" t="s">
        <v>1286</v>
      </c>
      <c r="J7" s="83" t="str">
        <f t="shared" si="0"/>
        <v>Abinsk Russia</v>
      </c>
      <c r="K7" t="s">
        <v>14574</v>
      </c>
      <c r="L7" s="31" t="str">
        <f t="shared" si="1"/>
        <v>Dubai-Tour-Packages-From-Abinsk Russia.html</v>
      </c>
      <c r="M7" s="220" t="str">
        <f t="shared" si="2"/>
        <v>Dubai-Tour-Packages-From-Abinsk-Russia.html</v>
      </c>
      <c r="N7" t="s">
        <v>1152</v>
      </c>
      <c r="O7" t="str">
        <f t="shared" si="3"/>
        <v>Dubai Tour Packages From Abinsk Russia</v>
      </c>
      <c r="P7" t="s">
        <v>1169</v>
      </c>
      <c r="Q7" t="str">
        <f t="shared" si="4"/>
        <v>&lt;a target="_blank" href="russia/Dubai-Tour-Packages-From-Abinsk-Russia.html"&gt;Dubai Tour Packages From Abinsk Russia&lt;/a&gt; &lt;br /&gt;</v>
      </c>
    </row>
    <row r="8" spans="1:17">
      <c r="A8" s="222" t="s">
        <v>13485</v>
      </c>
      <c r="B8" s="214"/>
      <c r="D8" s="222" t="s">
        <v>11305</v>
      </c>
      <c r="E8" s="222" t="s">
        <v>11306</v>
      </c>
      <c r="F8" s="216" t="s">
        <v>10832</v>
      </c>
      <c r="G8" s="92" t="s">
        <v>10829</v>
      </c>
      <c r="H8" s="221" t="s">
        <v>14573</v>
      </c>
      <c r="I8" s="92" t="s">
        <v>1286</v>
      </c>
      <c r="J8" s="83" t="str">
        <f t="shared" si="0"/>
        <v>Achinsk Russia</v>
      </c>
      <c r="K8" t="s">
        <v>14574</v>
      </c>
      <c r="L8" s="31" t="str">
        <f t="shared" si="1"/>
        <v>Dubai-Tour-Packages-From-Achinsk Russia.html</v>
      </c>
      <c r="M8" s="220" t="str">
        <f t="shared" si="2"/>
        <v>Dubai-Tour-Packages-From-Achinsk-Russia.html</v>
      </c>
      <c r="N8" t="s">
        <v>1152</v>
      </c>
      <c r="O8" t="str">
        <f t="shared" si="3"/>
        <v>Dubai Tour Packages From Achinsk Russia</v>
      </c>
      <c r="P8" t="s">
        <v>1169</v>
      </c>
      <c r="Q8" t="str">
        <f t="shared" si="4"/>
        <v>&lt;a target="_blank" href="russia/Dubai-Tour-Packages-From-Achinsk-Russia.html"&gt;Dubai Tour Packages From Achinsk Russia&lt;/a&gt; &lt;br /&gt;</v>
      </c>
    </row>
    <row r="9" spans="1:17">
      <c r="A9" s="222" t="s">
        <v>13486</v>
      </c>
      <c r="B9" s="214"/>
      <c r="D9" s="222" t="s">
        <v>11307</v>
      </c>
      <c r="E9" s="222" t="s">
        <v>11308</v>
      </c>
      <c r="F9" s="216" t="s">
        <v>10832</v>
      </c>
      <c r="G9" s="92" t="s">
        <v>10829</v>
      </c>
      <c r="H9" s="221" t="s">
        <v>14573</v>
      </c>
      <c r="I9" s="92" t="s">
        <v>1286</v>
      </c>
      <c r="J9" s="83" t="str">
        <f t="shared" si="0"/>
        <v>Adygeysk Russia</v>
      </c>
      <c r="K9" t="s">
        <v>14574</v>
      </c>
      <c r="L9" s="31" t="str">
        <f t="shared" si="1"/>
        <v>Dubai-Tour-Packages-From-Adygeysk Russia.html</v>
      </c>
      <c r="M9" s="220" t="str">
        <f t="shared" si="2"/>
        <v>Dubai-Tour-Packages-From-Adygeysk-Russia.html</v>
      </c>
      <c r="N9" t="s">
        <v>1152</v>
      </c>
      <c r="O9" t="str">
        <f t="shared" si="3"/>
        <v>Dubai Tour Packages From Adygeysk Russia</v>
      </c>
      <c r="P9" t="s">
        <v>1169</v>
      </c>
      <c r="Q9" t="str">
        <f t="shared" si="4"/>
        <v>&lt;a target="_blank" href="russia/Dubai-Tour-Packages-From-Adygeysk-Russia.html"&gt;Dubai Tour Packages From Adygeysk Russia&lt;/a&gt; &lt;br /&gt;</v>
      </c>
    </row>
    <row r="10" spans="1:17">
      <c r="A10" s="222" t="s">
        <v>13487</v>
      </c>
      <c r="B10" s="214"/>
      <c r="D10" s="222" t="s">
        <v>11309</v>
      </c>
      <c r="E10" s="222" t="s">
        <v>11310</v>
      </c>
      <c r="F10" s="216" t="s">
        <v>10832</v>
      </c>
      <c r="G10" s="92" t="s">
        <v>10829</v>
      </c>
      <c r="H10" s="221" t="s">
        <v>14573</v>
      </c>
      <c r="I10" s="92" t="s">
        <v>1286</v>
      </c>
      <c r="J10" s="83" t="str">
        <f t="shared" si="0"/>
        <v>Agidel Russia</v>
      </c>
      <c r="K10" t="s">
        <v>14574</v>
      </c>
      <c r="L10" s="31" t="str">
        <f t="shared" si="1"/>
        <v>Dubai-Tour-Packages-From-Agidel Russia.html</v>
      </c>
      <c r="M10" s="220" t="str">
        <f t="shared" si="2"/>
        <v>Dubai-Tour-Packages-From-Agidel-Russia.html</v>
      </c>
      <c r="N10" t="s">
        <v>1152</v>
      </c>
      <c r="O10" t="str">
        <f t="shared" si="3"/>
        <v>Dubai Tour Packages From Agidel Russia</v>
      </c>
      <c r="P10" t="s">
        <v>1169</v>
      </c>
      <c r="Q10" t="str">
        <f t="shared" si="4"/>
        <v>&lt;a target="_blank" href="russia/Dubai-Tour-Packages-From-Agidel-Russia.html"&gt;Dubai Tour Packages From Agidel Russia&lt;/a&gt; &lt;br /&gt;</v>
      </c>
    </row>
    <row r="11" spans="1:17">
      <c r="A11" s="222" t="s">
        <v>13488</v>
      </c>
      <c r="B11" s="214"/>
      <c r="D11" s="222" t="s">
        <v>11311</v>
      </c>
      <c r="E11" s="222" t="s">
        <v>11312</v>
      </c>
      <c r="F11" s="216" t="s">
        <v>10832</v>
      </c>
      <c r="G11" s="92" t="s">
        <v>10829</v>
      </c>
      <c r="H11" s="221" t="s">
        <v>14573</v>
      </c>
      <c r="I11" s="92" t="s">
        <v>1286</v>
      </c>
      <c r="J11" s="83" t="str">
        <f t="shared" si="0"/>
        <v>Agryz Russia</v>
      </c>
      <c r="K11" t="s">
        <v>14574</v>
      </c>
      <c r="L11" s="31" t="str">
        <f t="shared" si="1"/>
        <v>Dubai-Tour-Packages-From-Agryz Russia.html</v>
      </c>
      <c r="M11" s="220" t="str">
        <f t="shared" si="2"/>
        <v>Dubai-Tour-Packages-From-Agryz-Russia.html</v>
      </c>
      <c r="N11" t="s">
        <v>1152</v>
      </c>
      <c r="O11" t="str">
        <f t="shared" si="3"/>
        <v>Dubai Tour Packages From Agryz Russia</v>
      </c>
      <c r="P11" t="s">
        <v>1169</v>
      </c>
      <c r="Q11" t="str">
        <f t="shared" si="4"/>
        <v>&lt;a target="_blank" href="russia/Dubai-Tour-Packages-From-Agryz-Russia.html"&gt;Dubai Tour Packages From Agryz Russia&lt;/a&gt; &lt;br /&gt;</v>
      </c>
    </row>
    <row r="12" spans="1:17">
      <c r="A12" s="222" t="s">
        <v>13489</v>
      </c>
      <c r="B12" s="214"/>
      <c r="D12" s="222" t="s">
        <v>13384</v>
      </c>
      <c r="E12" s="222" t="s">
        <v>13432</v>
      </c>
      <c r="F12" s="216" t="s">
        <v>10832</v>
      </c>
      <c r="G12" s="92" t="s">
        <v>10829</v>
      </c>
      <c r="H12" s="221" t="s">
        <v>14573</v>
      </c>
      <c r="I12" s="92" t="s">
        <v>1286</v>
      </c>
      <c r="J12" s="83" t="str">
        <f t="shared" si="0"/>
        <v>Ak Dovurak Russia</v>
      </c>
      <c r="K12" t="s">
        <v>14574</v>
      </c>
      <c r="L12" s="31" t="str">
        <f t="shared" si="1"/>
        <v>Dubai-Tour-Packages-From-Ak Dovurak Russia.html</v>
      </c>
      <c r="M12" s="220" t="str">
        <f t="shared" si="2"/>
        <v>Dubai-Tour-Packages-From-Ak-Dovurak-Russia.html</v>
      </c>
      <c r="N12" t="s">
        <v>1152</v>
      </c>
      <c r="O12" t="str">
        <f t="shared" si="3"/>
        <v>Dubai Tour Packages From Ak Dovurak Russia</v>
      </c>
      <c r="P12" t="s">
        <v>1169</v>
      </c>
      <c r="Q12" t="str">
        <f t="shared" si="4"/>
        <v>&lt;a target="_blank" href="russia/Dubai-Tour-Packages-From-Ak-Dovurak-Russia.html"&gt;Dubai Tour Packages From Ak Dovurak Russia&lt;/a&gt; &lt;br /&gt;</v>
      </c>
    </row>
    <row r="13" spans="1:17">
      <c r="A13" s="222" t="s">
        <v>13490</v>
      </c>
      <c r="B13" s="214"/>
      <c r="D13" s="222" t="s">
        <v>11313</v>
      </c>
      <c r="E13" s="222" t="s">
        <v>11314</v>
      </c>
      <c r="F13" s="216" t="s">
        <v>10832</v>
      </c>
      <c r="G13" s="92" t="s">
        <v>10829</v>
      </c>
      <c r="H13" s="221" t="s">
        <v>14573</v>
      </c>
      <c r="I13" s="92" t="s">
        <v>1286</v>
      </c>
      <c r="J13" s="83" t="str">
        <f t="shared" si="0"/>
        <v>Akhtubinsk Russia</v>
      </c>
      <c r="K13" t="s">
        <v>14574</v>
      </c>
      <c r="L13" s="31" t="str">
        <f t="shared" si="1"/>
        <v>Dubai-Tour-Packages-From-Akhtubinsk Russia.html</v>
      </c>
      <c r="M13" s="220" t="str">
        <f t="shared" si="2"/>
        <v>Dubai-Tour-Packages-From-Akhtubinsk-Russia.html</v>
      </c>
      <c r="N13" t="s">
        <v>1152</v>
      </c>
      <c r="O13" t="str">
        <f t="shared" si="3"/>
        <v>Dubai Tour Packages From Akhtubinsk Russia</v>
      </c>
      <c r="P13" t="s">
        <v>1169</v>
      </c>
      <c r="Q13" t="str">
        <f t="shared" si="4"/>
        <v>&lt;a target="_blank" href="russia/Dubai-Tour-Packages-From-Akhtubinsk-Russia.html"&gt;Dubai Tour Packages From Akhtubinsk Russia&lt;/a&gt; &lt;br /&gt;</v>
      </c>
    </row>
    <row r="14" spans="1:17">
      <c r="A14" s="222" t="s">
        <v>13491</v>
      </c>
      <c r="B14" s="214"/>
      <c r="D14" s="222" t="s">
        <v>11315</v>
      </c>
      <c r="E14" s="222" t="s">
        <v>11316</v>
      </c>
      <c r="F14" s="216" t="s">
        <v>10832</v>
      </c>
      <c r="G14" s="92" t="s">
        <v>10829</v>
      </c>
      <c r="H14" s="221" t="s">
        <v>14573</v>
      </c>
      <c r="I14" s="92" t="s">
        <v>1286</v>
      </c>
      <c r="J14" s="83" t="str">
        <f t="shared" si="0"/>
        <v>Aksay Russia</v>
      </c>
      <c r="K14" t="s">
        <v>14574</v>
      </c>
      <c r="L14" s="31" t="str">
        <f t="shared" si="1"/>
        <v>Dubai-Tour-Packages-From-Aksay Russia.html</v>
      </c>
      <c r="M14" s="220" t="str">
        <f t="shared" si="2"/>
        <v>Dubai-Tour-Packages-From-Aksay-Russia.html</v>
      </c>
      <c r="N14" t="s">
        <v>1152</v>
      </c>
      <c r="O14" t="str">
        <f t="shared" si="3"/>
        <v>Dubai Tour Packages From Aksay Russia</v>
      </c>
      <c r="P14" t="s">
        <v>1169</v>
      </c>
      <c r="Q14" t="str">
        <f t="shared" si="4"/>
        <v>&lt;a target="_blank" href="russia/Dubai-Tour-Packages-From-Aksay-Russia.html"&gt;Dubai Tour Packages From Aksay Russia&lt;/a&gt; &lt;br /&gt;</v>
      </c>
    </row>
    <row r="15" spans="1:17">
      <c r="A15" s="222" t="s">
        <v>13492</v>
      </c>
      <c r="B15" s="214"/>
      <c r="D15" s="222" t="s">
        <v>11317</v>
      </c>
      <c r="E15" s="222" t="s">
        <v>11318</v>
      </c>
      <c r="F15" s="216" t="s">
        <v>10832</v>
      </c>
      <c r="G15" s="92" t="s">
        <v>10829</v>
      </c>
      <c r="H15" s="221" t="s">
        <v>14573</v>
      </c>
      <c r="I15" s="92" t="s">
        <v>1286</v>
      </c>
      <c r="J15" s="83" t="str">
        <f t="shared" si="0"/>
        <v>Alagir Russia</v>
      </c>
      <c r="K15" t="s">
        <v>14574</v>
      </c>
      <c r="L15" s="31" t="str">
        <f t="shared" si="1"/>
        <v>Dubai-Tour-Packages-From-Alagir Russia.html</v>
      </c>
      <c r="M15" s="220" t="str">
        <f t="shared" si="2"/>
        <v>Dubai-Tour-Packages-From-Alagir-Russia.html</v>
      </c>
      <c r="N15" t="s">
        <v>1152</v>
      </c>
      <c r="O15" t="str">
        <f t="shared" si="3"/>
        <v>Dubai Tour Packages From Alagir Russia</v>
      </c>
      <c r="P15" t="s">
        <v>1169</v>
      </c>
      <c r="Q15" t="str">
        <f t="shared" si="4"/>
        <v>&lt;a target="_blank" href="russia/Dubai-Tour-Packages-From-Alagir-Russia.html"&gt;Dubai Tour Packages From Alagir Russia&lt;/a&gt; &lt;br /&gt;</v>
      </c>
    </row>
    <row r="16" spans="1:17">
      <c r="A16" s="222" t="s">
        <v>13493</v>
      </c>
      <c r="B16" s="214"/>
      <c r="D16" s="222" t="s">
        <v>11319</v>
      </c>
      <c r="E16" s="222" t="s">
        <v>11320</v>
      </c>
      <c r="F16" s="216" t="s">
        <v>10832</v>
      </c>
      <c r="G16" s="92" t="s">
        <v>10829</v>
      </c>
      <c r="H16" s="221" t="s">
        <v>14573</v>
      </c>
      <c r="I16" s="92" t="s">
        <v>1286</v>
      </c>
      <c r="J16" s="83" t="str">
        <f t="shared" si="0"/>
        <v>Alapayevsk Russia</v>
      </c>
      <c r="K16" t="s">
        <v>14574</v>
      </c>
      <c r="L16" s="31" t="str">
        <f t="shared" si="1"/>
        <v>Dubai-Tour-Packages-From-Alapayevsk Russia.html</v>
      </c>
      <c r="M16" s="220" t="str">
        <f t="shared" si="2"/>
        <v>Dubai-Tour-Packages-From-Alapayevsk-Russia.html</v>
      </c>
      <c r="N16" t="s">
        <v>1152</v>
      </c>
      <c r="O16" t="str">
        <f t="shared" si="3"/>
        <v>Dubai Tour Packages From Alapayevsk Russia</v>
      </c>
      <c r="P16" t="s">
        <v>1169</v>
      </c>
      <c r="Q16" t="str">
        <f t="shared" si="4"/>
        <v>&lt;a target="_blank" href="russia/Dubai-Tour-Packages-From-Alapayevsk-Russia.html"&gt;Dubai Tour Packages From Alapayevsk Russia&lt;/a&gt; &lt;br /&gt;</v>
      </c>
    </row>
    <row r="17" spans="1:17">
      <c r="A17" s="222" t="s">
        <v>13494</v>
      </c>
      <c r="B17" s="214"/>
      <c r="D17" s="222" t="s">
        <v>11321</v>
      </c>
      <c r="E17" s="222" t="s">
        <v>11322</v>
      </c>
      <c r="F17" s="216" t="s">
        <v>10832</v>
      </c>
      <c r="G17" s="92" t="s">
        <v>10829</v>
      </c>
      <c r="H17" s="221" t="s">
        <v>14573</v>
      </c>
      <c r="I17" s="92" t="s">
        <v>1286</v>
      </c>
      <c r="J17" s="83" t="str">
        <f t="shared" si="0"/>
        <v>Alatyr Russia</v>
      </c>
      <c r="K17" t="s">
        <v>14574</v>
      </c>
      <c r="L17" s="31" t="str">
        <f t="shared" si="1"/>
        <v>Dubai-Tour-Packages-From-Alatyr Russia.html</v>
      </c>
      <c r="M17" s="220" t="str">
        <f t="shared" si="2"/>
        <v>Dubai-Tour-Packages-From-Alatyr-Russia.html</v>
      </c>
      <c r="N17" t="s">
        <v>1152</v>
      </c>
      <c r="O17" t="str">
        <f t="shared" si="3"/>
        <v>Dubai Tour Packages From Alatyr Russia</v>
      </c>
      <c r="P17" t="s">
        <v>1169</v>
      </c>
      <c r="Q17" t="str">
        <f t="shared" si="4"/>
        <v>&lt;a target="_blank" href="russia/Dubai-Tour-Packages-From-Alatyr-Russia.html"&gt;Dubai Tour Packages From Alatyr Russia&lt;/a&gt; &lt;br /&gt;</v>
      </c>
    </row>
    <row r="18" spans="1:17">
      <c r="A18" s="222" t="s">
        <v>13495</v>
      </c>
      <c r="B18" s="214"/>
      <c r="D18" s="222" t="s">
        <v>11323</v>
      </c>
      <c r="E18" s="222" t="s">
        <v>11324</v>
      </c>
      <c r="F18" s="216" t="s">
        <v>10832</v>
      </c>
      <c r="G18" s="92" t="s">
        <v>10829</v>
      </c>
      <c r="H18" s="221" t="s">
        <v>14573</v>
      </c>
      <c r="I18" s="92" t="s">
        <v>1286</v>
      </c>
      <c r="J18" s="83" t="str">
        <f t="shared" si="0"/>
        <v>Aldan Russia</v>
      </c>
      <c r="K18" t="s">
        <v>14574</v>
      </c>
      <c r="L18" s="31" t="str">
        <f t="shared" si="1"/>
        <v>Dubai-Tour-Packages-From-Aldan Russia.html</v>
      </c>
      <c r="M18" s="220" t="str">
        <f t="shared" si="2"/>
        <v>Dubai-Tour-Packages-From-Aldan-Russia.html</v>
      </c>
      <c r="N18" t="s">
        <v>1152</v>
      </c>
      <c r="O18" t="str">
        <f t="shared" si="3"/>
        <v>Dubai Tour Packages From Aldan Russia</v>
      </c>
      <c r="P18" t="s">
        <v>1169</v>
      </c>
      <c r="Q18" t="str">
        <f t="shared" si="4"/>
        <v>&lt;a target="_blank" href="russia/Dubai-Tour-Packages-From-Aldan-Russia.html"&gt;Dubai Tour Packages From Aldan Russia&lt;/a&gt; &lt;br /&gt;</v>
      </c>
    </row>
    <row r="19" spans="1:17">
      <c r="A19" s="222" t="s">
        <v>13496</v>
      </c>
      <c r="B19" s="214"/>
      <c r="D19" s="222" t="s">
        <v>11325</v>
      </c>
      <c r="E19" s="222" t="s">
        <v>11326</v>
      </c>
      <c r="F19" s="216" t="s">
        <v>10832</v>
      </c>
      <c r="G19" s="92" t="s">
        <v>10829</v>
      </c>
      <c r="H19" s="221" t="s">
        <v>14573</v>
      </c>
      <c r="I19" s="92" t="s">
        <v>1286</v>
      </c>
      <c r="J19" s="83" t="str">
        <f t="shared" si="0"/>
        <v>Aleksin Russia</v>
      </c>
      <c r="K19" t="s">
        <v>14574</v>
      </c>
      <c r="L19" s="31" t="str">
        <f t="shared" si="1"/>
        <v>Dubai-Tour-Packages-From-Aleksin Russia.html</v>
      </c>
      <c r="M19" s="220" t="str">
        <f t="shared" si="2"/>
        <v>Dubai-Tour-Packages-From-Aleksin-Russia.html</v>
      </c>
      <c r="N19" t="s">
        <v>1152</v>
      </c>
      <c r="O19" t="str">
        <f>PROPER(CONCATENATE(F19," ",G19," ",H19," ",I19," ",J19))</f>
        <v>Dubai Tour Packages From Aleksin Russia</v>
      </c>
      <c r="P19" t="s">
        <v>1169</v>
      </c>
      <c r="Q19" t="str">
        <f t="shared" si="4"/>
        <v>&lt;a target="_blank" href="russia/Dubai-Tour-Packages-From-Aleksin-Russia.html"&gt;Dubai Tour Packages From Aleksin Russia&lt;/a&gt; &lt;br /&gt;</v>
      </c>
    </row>
    <row r="20" spans="1:17">
      <c r="A20" s="222" t="s">
        <v>13497</v>
      </c>
      <c r="B20" s="214"/>
      <c r="D20" s="222" t="s">
        <v>11327</v>
      </c>
      <c r="E20" s="222" t="s">
        <v>11328</v>
      </c>
      <c r="F20" s="216" t="s">
        <v>10832</v>
      </c>
      <c r="G20" s="92" t="s">
        <v>10829</v>
      </c>
      <c r="H20" s="221" t="s">
        <v>14573</v>
      </c>
      <c r="I20" s="92" t="s">
        <v>1286</v>
      </c>
      <c r="J20" s="83" t="str">
        <f t="shared" si="0"/>
        <v>Alexandrov Russia</v>
      </c>
      <c r="K20" t="s">
        <v>14574</v>
      </c>
      <c r="L20" s="31" t="str">
        <f t="shared" si="1"/>
        <v>Dubai-Tour-Packages-From-Alexandrov Russia.html</v>
      </c>
      <c r="M20" s="220" t="str">
        <f t="shared" si="2"/>
        <v>Dubai-Tour-Packages-From-Alexandrov-Russia.html</v>
      </c>
      <c r="N20" t="s">
        <v>1152</v>
      </c>
      <c r="O20" t="str">
        <f t="shared" si="3"/>
        <v>Dubai Tour Packages From Alexandrov Russia</v>
      </c>
      <c r="P20" t="s">
        <v>1169</v>
      </c>
      <c r="Q20" t="str">
        <f t="shared" si="4"/>
        <v>&lt;a target="_blank" href="russia/Dubai-Tour-Packages-From-Alexandrov-Russia.html"&gt;Dubai Tour Packages From Alexandrov Russia&lt;/a&gt; &lt;br /&gt;</v>
      </c>
    </row>
    <row r="21" spans="1:17">
      <c r="A21" s="222" t="s">
        <v>13498</v>
      </c>
      <c r="B21" s="214"/>
      <c r="D21" s="222" t="s">
        <v>11329</v>
      </c>
      <c r="E21" s="222" t="s">
        <v>11330</v>
      </c>
      <c r="F21" s="216" t="s">
        <v>10832</v>
      </c>
      <c r="G21" s="92" t="s">
        <v>10829</v>
      </c>
      <c r="H21" s="221" t="s">
        <v>14573</v>
      </c>
      <c r="I21" s="92" t="s">
        <v>1286</v>
      </c>
      <c r="J21" s="83" t="str">
        <f t="shared" si="0"/>
        <v>Alexandrovsk Russia</v>
      </c>
      <c r="K21" t="s">
        <v>14574</v>
      </c>
      <c r="L21" s="31" t="str">
        <f t="shared" si="1"/>
        <v>Dubai-Tour-Packages-From-Alexandrovsk Russia.html</v>
      </c>
      <c r="M21" s="220" t="str">
        <f t="shared" si="2"/>
        <v>Dubai-Tour-Packages-From-Alexandrovsk-Russia.html</v>
      </c>
      <c r="N21" t="s">
        <v>1152</v>
      </c>
      <c r="O21" t="str">
        <f t="shared" si="3"/>
        <v>Dubai Tour Packages From Alexandrovsk Russia</v>
      </c>
      <c r="P21" t="s">
        <v>1169</v>
      </c>
      <c r="Q21" t="str">
        <f t="shared" si="4"/>
        <v>&lt;a target="_blank" href="russia/Dubai-Tour-Packages-From-Alexandrovsk-Russia.html"&gt;Dubai Tour Packages From Alexandrovsk Russia&lt;/a&gt; &lt;br /&gt;</v>
      </c>
    </row>
    <row r="22" spans="1:17" ht="28.8">
      <c r="A22" s="83" t="s">
        <v>13499</v>
      </c>
      <c r="B22" s="214"/>
      <c r="D22" s="83" t="s">
        <v>13385</v>
      </c>
      <c r="E22" s="222" t="s">
        <v>13433</v>
      </c>
      <c r="F22" s="216" t="s">
        <v>10832</v>
      </c>
      <c r="G22" s="92" t="s">
        <v>10829</v>
      </c>
      <c r="H22" s="221" t="s">
        <v>14573</v>
      </c>
      <c r="I22" s="92" t="s">
        <v>1286</v>
      </c>
      <c r="J22" s="83" t="str">
        <f t="shared" si="0"/>
        <v>Alexandrovsk Sakhalinsky Russia</v>
      </c>
      <c r="K22" t="s">
        <v>14574</v>
      </c>
      <c r="L22" s="31" t="str">
        <f t="shared" si="1"/>
        <v>Dubai-Tour-Packages-From-Alexandrovsk Sakhalinsky Russia.html</v>
      </c>
      <c r="M22" s="220" t="str">
        <f t="shared" si="2"/>
        <v>Dubai-Tour-Packages-From-Alexandrovsk-Sakhalinsky-Russia.html</v>
      </c>
      <c r="N22" t="s">
        <v>1152</v>
      </c>
      <c r="O22" t="str">
        <f t="shared" si="3"/>
        <v>Dubai Tour Packages From Alexandrovsk Sakhalinsky Russia</v>
      </c>
      <c r="P22" t="s">
        <v>1169</v>
      </c>
      <c r="Q22" t="str">
        <f t="shared" si="4"/>
        <v>&lt;a target="_blank" href="russia/Dubai-Tour-Packages-From-Alexandrovsk-Sakhalinsky-Russia.html"&gt;Dubai Tour Packages From Alexandrovsk Sakhalinsky Russia&lt;/a&gt; &lt;br /&gt;</v>
      </c>
    </row>
    <row r="23" spans="1:17">
      <c r="A23" s="222" t="s">
        <v>13500</v>
      </c>
      <c r="B23" s="214"/>
      <c r="D23" s="222" t="s">
        <v>11331</v>
      </c>
      <c r="E23" s="222" t="s">
        <v>11332</v>
      </c>
      <c r="F23" s="216" t="s">
        <v>10832</v>
      </c>
      <c r="G23" s="92" t="s">
        <v>10829</v>
      </c>
      <c r="H23" s="221" t="s">
        <v>14573</v>
      </c>
      <c r="I23" s="92" t="s">
        <v>1286</v>
      </c>
      <c r="J23" s="83" t="str">
        <f t="shared" si="0"/>
        <v>Alexeyevka Russia</v>
      </c>
      <c r="K23" t="s">
        <v>14574</v>
      </c>
      <c r="L23" s="31" t="str">
        <f t="shared" si="1"/>
        <v>Dubai-Tour-Packages-From-Alexeyevka Russia.html</v>
      </c>
      <c r="M23" s="220" t="str">
        <f t="shared" si="2"/>
        <v>Dubai-Tour-Packages-From-Alexeyevka-Russia.html</v>
      </c>
      <c r="N23" t="s">
        <v>1152</v>
      </c>
      <c r="O23" t="str">
        <f t="shared" si="3"/>
        <v>Dubai Tour Packages From Alexeyevka Russia</v>
      </c>
      <c r="P23" t="s">
        <v>1169</v>
      </c>
      <c r="Q23" t="str">
        <f t="shared" si="4"/>
        <v>&lt;a target="_blank" href="russia/Dubai-Tour-Packages-From-Alexeyevka-Russia.html"&gt;Dubai Tour Packages From Alexeyevka Russia&lt;/a&gt; &lt;br /&gt;</v>
      </c>
    </row>
    <row r="24" spans="1:17">
      <c r="A24" s="222" t="s">
        <v>13501</v>
      </c>
      <c r="B24" s="214"/>
      <c r="D24" s="222" t="s">
        <v>11333</v>
      </c>
      <c r="E24" s="222" t="s">
        <v>11334</v>
      </c>
      <c r="F24" s="216" t="s">
        <v>10832</v>
      </c>
      <c r="G24" s="92" t="s">
        <v>10829</v>
      </c>
      <c r="H24" s="221" t="s">
        <v>14573</v>
      </c>
      <c r="I24" s="92" t="s">
        <v>1286</v>
      </c>
      <c r="J24" s="83" t="str">
        <f t="shared" si="0"/>
        <v>Aleysk Russia</v>
      </c>
      <c r="K24" t="s">
        <v>14574</v>
      </c>
      <c r="L24" s="31" t="str">
        <f t="shared" si="1"/>
        <v>Dubai-Tour-Packages-From-Aleysk Russia.html</v>
      </c>
      <c r="M24" s="220" t="str">
        <f t="shared" si="2"/>
        <v>Dubai-Tour-Packages-From-Aleysk-Russia.html</v>
      </c>
      <c r="N24" t="s">
        <v>1152</v>
      </c>
      <c r="O24" t="str">
        <f t="shared" si="3"/>
        <v>Dubai Tour Packages From Aleysk Russia</v>
      </c>
      <c r="P24" t="s">
        <v>1169</v>
      </c>
      <c r="Q24" t="str">
        <f t="shared" si="4"/>
        <v>&lt;a target="_blank" href="russia/Dubai-Tour-Packages-From-Aleysk-Russia.html"&gt;Dubai Tour Packages From Aleysk Russia&lt;/a&gt; &lt;br /&gt;</v>
      </c>
    </row>
    <row r="25" spans="1:17">
      <c r="A25" s="222" t="s">
        <v>13502</v>
      </c>
      <c r="B25" s="214"/>
      <c r="D25" s="222" t="s">
        <v>11335</v>
      </c>
      <c r="E25" s="222" t="s">
        <v>11336</v>
      </c>
      <c r="F25" s="216" t="s">
        <v>10832</v>
      </c>
      <c r="G25" s="92" t="s">
        <v>10829</v>
      </c>
      <c r="H25" s="221" t="s">
        <v>14573</v>
      </c>
      <c r="I25" s="92" t="s">
        <v>1286</v>
      </c>
      <c r="J25" s="83" t="str">
        <f t="shared" si="0"/>
        <v>Almetyevsk Russia</v>
      </c>
      <c r="K25" t="s">
        <v>14574</v>
      </c>
      <c r="L25" s="31" t="str">
        <f t="shared" si="1"/>
        <v>Dubai-Tour-Packages-From-Almetyevsk Russia.html</v>
      </c>
      <c r="M25" s="220" t="str">
        <f t="shared" si="2"/>
        <v>Dubai-Tour-Packages-From-Almetyevsk-Russia.html</v>
      </c>
      <c r="N25" t="s">
        <v>1152</v>
      </c>
      <c r="O25" t="str">
        <f t="shared" si="3"/>
        <v>Dubai Tour Packages From Almetyevsk Russia</v>
      </c>
      <c r="P25" t="s">
        <v>1169</v>
      </c>
      <c r="Q25" t="str">
        <f t="shared" si="4"/>
        <v>&lt;a target="_blank" href="russia/Dubai-Tour-Packages-From-Almetyevsk-Russia.html"&gt;Dubai Tour Packages From Almetyevsk Russia&lt;/a&gt; &lt;br /&gt;</v>
      </c>
    </row>
    <row r="26" spans="1:17">
      <c r="A26" s="222" t="s">
        <v>13503</v>
      </c>
      <c r="B26" s="214"/>
      <c r="D26" s="222" t="s">
        <v>11337</v>
      </c>
      <c r="E26" s="222" t="s">
        <v>11338</v>
      </c>
      <c r="F26" s="216" t="s">
        <v>10832</v>
      </c>
      <c r="G26" s="92" t="s">
        <v>10829</v>
      </c>
      <c r="H26" s="221" t="s">
        <v>14573</v>
      </c>
      <c r="I26" s="92" t="s">
        <v>1286</v>
      </c>
      <c r="J26" s="83" t="str">
        <f t="shared" si="0"/>
        <v>Alzamay Russia</v>
      </c>
      <c r="K26" t="s">
        <v>14574</v>
      </c>
      <c r="L26" s="31" t="str">
        <f t="shared" si="1"/>
        <v>Dubai-Tour-Packages-From-Alzamay Russia.html</v>
      </c>
      <c r="M26" s="220" t="str">
        <f t="shared" si="2"/>
        <v>Dubai-Tour-Packages-From-Alzamay-Russia.html</v>
      </c>
      <c r="N26" t="s">
        <v>1152</v>
      </c>
      <c r="O26" t="str">
        <f t="shared" si="3"/>
        <v>Dubai Tour Packages From Alzamay Russia</v>
      </c>
      <c r="P26" t="s">
        <v>1169</v>
      </c>
      <c r="Q26" t="str">
        <f t="shared" si="4"/>
        <v>&lt;a target="_blank" href="russia/Dubai-Tour-Packages-From-Alzamay-Russia.html"&gt;Dubai Tour Packages From Alzamay Russia&lt;/a&gt; &lt;br /&gt;</v>
      </c>
    </row>
    <row r="27" spans="1:17">
      <c r="A27" s="222" t="s">
        <v>13504</v>
      </c>
      <c r="B27" s="214"/>
      <c r="D27" s="222" t="s">
        <v>11339</v>
      </c>
      <c r="E27" s="222" t="s">
        <v>11340</v>
      </c>
      <c r="F27" s="216" t="s">
        <v>10832</v>
      </c>
      <c r="G27" s="92" t="s">
        <v>10829</v>
      </c>
      <c r="H27" s="221" t="s">
        <v>14573</v>
      </c>
      <c r="I27" s="92" t="s">
        <v>1286</v>
      </c>
      <c r="J27" s="83" t="str">
        <f t="shared" si="0"/>
        <v>Amursk Russia</v>
      </c>
      <c r="K27" t="s">
        <v>14574</v>
      </c>
      <c r="L27" s="31" t="str">
        <f t="shared" si="1"/>
        <v>Dubai-Tour-Packages-From-Amursk Russia.html</v>
      </c>
      <c r="M27" s="220" t="str">
        <f t="shared" si="2"/>
        <v>Dubai-Tour-Packages-From-Amursk-Russia.html</v>
      </c>
      <c r="N27" t="s">
        <v>1152</v>
      </c>
      <c r="O27" t="str">
        <f t="shared" si="3"/>
        <v>Dubai Tour Packages From Amursk Russia</v>
      </c>
      <c r="P27" t="s">
        <v>1169</v>
      </c>
      <c r="Q27" t="str">
        <f t="shared" si="4"/>
        <v>&lt;a target="_blank" href="russia/Dubai-Tour-Packages-From-Amursk-Russia.html"&gt;Dubai Tour Packages From Amursk Russia&lt;/a&gt; &lt;br /&gt;</v>
      </c>
    </row>
    <row r="28" spans="1:17">
      <c r="A28" s="222" t="s">
        <v>13505</v>
      </c>
      <c r="B28" s="214"/>
      <c r="D28" s="222" t="s">
        <v>11341</v>
      </c>
      <c r="E28" s="222" t="s">
        <v>11342</v>
      </c>
      <c r="F28" s="216" t="s">
        <v>10832</v>
      </c>
      <c r="G28" s="92" t="s">
        <v>10829</v>
      </c>
      <c r="H28" s="221" t="s">
        <v>14573</v>
      </c>
      <c r="I28" s="92" t="s">
        <v>1286</v>
      </c>
      <c r="J28" s="83" t="str">
        <f t="shared" si="0"/>
        <v>Anadyr Russia</v>
      </c>
      <c r="K28" t="s">
        <v>14574</v>
      </c>
      <c r="L28" s="31" t="str">
        <f t="shared" si="1"/>
        <v>Dubai-Tour-Packages-From-Anadyr Russia.html</v>
      </c>
      <c r="M28" s="220" t="str">
        <f t="shared" si="2"/>
        <v>Dubai-Tour-Packages-From-Anadyr-Russia.html</v>
      </c>
      <c r="N28" t="s">
        <v>1152</v>
      </c>
      <c r="O28" t="str">
        <f t="shared" si="3"/>
        <v>Dubai Tour Packages From Anadyr Russia</v>
      </c>
      <c r="P28" t="s">
        <v>1169</v>
      </c>
      <c r="Q28" t="str">
        <f t="shared" si="4"/>
        <v>&lt;a target="_blank" href="russia/Dubai-Tour-Packages-From-Anadyr-Russia.html"&gt;Dubai Tour Packages From Anadyr Russia&lt;/a&gt; &lt;br /&gt;</v>
      </c>
    </row>
    <row r="29" spans="1:17">
      <c r="A29" s="222" t="s">
        <v>13506</v>
      </c>
      <c r="B29" s="214"/>
      <c r="D29" s="222" t="s">
        <v>11343</v>
      </c>
      <c r="E29" s="222" t="s">
        <v>11344</v>
      </c>
      <c r="F29" s="216" t="s">
        <v>10832</v>
      </c>
      <c r="G29" s="92" t="s">
        <v>10829</v>
      </c>
      <c r="H29" s="221" t="s">
        <v>14573</v>
      </c>
      <c r="I29" s="92" t="s">
        <v>1286</v>
      </c>
      <c r="J29" s="83" t="str">
        <f t="shared" si="0"/>
        <v>Anapa Russia</v>
      </c>
      <c r="K29" t="s">
        <v>14574</v>
      </c>
      <c r="L29" s="31" t="str">
        <f t="shared" si="1"/>
        <v>Dubai-Tour-Packages-From-Anapa Russia.html</v>
      </c>
      <c r="M29" s="220" t="str">
        <f t="shared" si="2"/>
        <v>Dubai-Tour-Packages-From-Anapa-Russia.html</v>
      </c>
      <c r="N29" t="s">
        <v>1152</v>
      </c>
      <c r="O29" t="str">
        <f t="shared" si="3"/>
        <v>Dubai Tour Packages From Anapa Russia</v>
      </c>
      <c r="P29" t="s">
        <v>1169</v>
      </c>
      <c r="Q29" t="str">
        <f t="shared" si="4"/>
        <v>&lt;a target="_blank" href="russia/Dubai-Tour-Packages-From-Anapa-Russia.html"&gt;Dubai Tour Packages From Anapa Russia&lt;/a&gt; &lt;br /&gt;</v>
      </c>
    </row>
    <row r="30" spans="1:17">
      <c r="A30" s="222" t="s">
        <v>13507</v>
      </c>
      <c r="B30" s="214"/>
      <c r="D30" s="222" t="s">
        <v>11345</v>
      </c>
      <c r="E30" s="222" t="s">
        <v>11346</v>
      </c>
      <c r="F30" s="216" t="s">
        <v>10832</v>
      </c>
      <c r="G30" s="92" t="s">
        <v>10829</v>
      </c>
      <c r="H30" s="221" t="s">
        <v>14573</v>
      </c>
      <c r="I30" s="92" t="s">
        <v>1286</v>
      </c>
      <c r="J30" s="83" t="str">
        <f t="shared" si="0"/>
        <v>Andreapol Russia</v>
      </c>
      <c r="K30" t="s">
        <v>14574</v>
      </c>
      <c r="L30" s="31" t="str">
        <f t="shared" si="1"/>
        <v>Dubai-Tour-Packages-From-Andreapol Russia.html</v>
      </c>
      <c r="M30" s="220" t="str">
        <f t="shared" si="2"/>
        <v>Dubai-Tour-Packages-From-Andreapol-Russia.html</v>
      </c>
      <c r="N30" t="s">
        <v>1152</v>
      </c>
      <c r="O30" t="str">
        <f t="shared" si="3"/>
        <v>Dubai Tour Packages From Andreapol Russia</v>
      </c>
      <c r="P30" t="s">
        <v>1169</v>
      </c>
      <c r="Q30" t="str">
        <f t="shared" si="4"/>
        <v>&lt;a target="_blank" href="russia/Dubai-Tour-Packages-From-Andreapol-Russia.html"&gt;Dubai Tour Packages From Andreapol Russia&lt;/a&gt; &lt;br /&gt;</v>
      </c>
    </row>
    <row r="31" spans="1:17">
      <c r="A31" s="222" t="s">
        <v>13508</v>
      </c>
      <c r="B31" s="214"/>
      <c r="D31" s="222" t="s">
        <v>11347</v>
      </c>
      <c r="E31" s="222" t="s">
        <v>11348</v>
      </c>
      <c r="F31" s="216" t="s">
        <v>10832</v>
      </c>
      <c r="G31" s="92" t="s">
        <v>10829</v>
      </c>
      <c r="H31" s="221" t="s">
        <v>14573</v>
      </c>
      <c r="I31" s="92" t="s">
        <v>1286</v>
      </c>
      <c r="J31" s="83" t="str">
        <f t="shared" si="0"/>
        <v>Angarsk Russia</v>
      </c>
      <c r="K31" t="s">
        <v>14574</v>
      </c>
      <c r="L31" s="31" t="str">
        <f t="shared" si="1"/>
        <v>Dubai-Tour-Packages-From-Angarsk Russia.html</v>
      </c>
      <c r="M31" s="220" t="str">
        <f t="shared" si="2"/>
        <v>Dubai-Tour-Packages-From-Angarsk-Russia.html</v>
      </c>
      <c r="N31" t="s">
        <v>1152</v>
      </c>
      <c r="O31" t="str">
        <f t="shared" si="3"/>
        <v>Dubai Tour Packages From Angarsk Russia</v>
      </c>
      <c r="P31" t="s">
        <v>1169</v>
      </c>
      <c r="Q31" t="str">
        <f t="shared" si="4"/>
        <v>&lt;a target="_blank" href="russia/Dubai-Tour-Packages-From-Angarsk-Russia.html"&gt;Dubai Tour Packages From Angarsk Russia&lt;/a&gt; &lt;br /&gt;</v>
      </c>
    </row>
    <row r="32" spans="1:17">
      <c r="A32" s="222" t="s">
        <v>13509</v>
      </c>
      <c r="B32" s="214"/>
      <c r="D32" s="222" t="s">
        <v>11349</v>
      </c>
      <c r="E32" s="222" t="s">
        <v>11350</v>
      </c>
      <c r="F32" s="216" t="s">
        <v>10832</v>
      </c>
      <c r="G32" s="92" t="s">
        <v>10829</v>
      </c>
      <c r="H32" s="221" t="s">
        <v>14573</v>
      </c>
      <c r="I32" s="92" t="s">
        <v>1286</v>
      </c>
      <c r="J32" s="83" t="str">
        <f t="shared" si="0"/>
        <v>Aniva Russia</v>
      </c>
      <c r="K32" t="s">
        <v>14574</v>
      </c>
      <c r="L32" s="31" t="str">
        <f t="shared" si="1"/>
        <v>Dubai-Tour-Packages-From-Aniva Russia.html</v>
      </c>
      <c r="M32" s="220" t="str">
        <f t="shared" si="2"/>
        <v>Dubai-Tour-Packages-From-Aniva-Russia.html</v>
      </c>
      <c r="N32" t="s">
        <v>1152</v>
      </c>
      <c r="O32" t="str">
        <f t="shared" si="3"/>
        <v>Dubai Tour Packages From Aniva Russia</v>
      </c>
      <c r="P32" t="s">
        <v>1169</v>
      </c>
      <c r="Q32" t="str">
        <f t="shared" si="4"/>
        <v>&lt;a target="_blank" href="russia/Dubai-Tour-Packages-From-Aniva-Russia.html"&gt;Dubai Tour Packages From Aniva Russia&lt;/a&gt; &lt;br /&gt;</v>
      </c>
    </row>
    <row r="33" spans="1:17" ht="28.8">
      <c r="A33" s="222" t="s">
        <v>13510</v>
      </c>
      <c r="B33" s="214"/>
      <c r="D33" s="222" t="s">
        <v>13386</v>
      </c>
      <c r="E33" s="222" t="s">
        <v>13434</v>
      </c>
      <c r="F33" s="216" t="s">
        <v>10832</v>
      </c>
      <c r="G33" s="92" t="s">
        <v>10829</v>
      </c>
      <c r="H33" s="221" t="s">
        <v>14573</v>
      </c>
      <c r="I33" s="92" t="s">
        <v>1286</v>
      </c>
      <c r="J33" s="83" t="str">
        <f t="shared" si="0"/>
        <v>Anzhero Sudzhensk Russia</v>
      </c>
      <c r="K33" t="s">
        <v>14574</v>
      </c>
      <c r="L33" s="31" t="str">
        <f t="shared" si="1"/>
        <v>Dubai-Tour-Packages-From-Anzhero Sudzhensk Russia.html</v>
      </c>
      <c r="M33" s="220" t="str">
        <f t="shared" si="2"/>
        <v>Dubai-Tour-Packages-From-Anzhero-Sudzhensk-Russia.html</v>
      </c>
      <c r="N33" t="s">
        <v>1152</v>
      </c>
      <c r="O33" t="str">
        <f t="shared" si="3"/>
        <v>Dubai Tour Packages From Anzhero Sudzhensk Russia</v>
      </c>
      <c r="P33" t="s">
        <v>1169</v>
      </c>
      <c r="Q33" t="str">
        <f t="shared" si="4"/>
        <v>&lt;a target="_blank" href="russia/Dubai-Tour-Packages-From-Anzhero-Sudzhensk-Russia.html"&gt;Dubai Tour Packages From Anzhero Sudzhensk Russia&lt;/a&gt; &lt;br /&gt;</v>
      </c>
    </row>
    <row r="34" spans="1:17">
      <c r="A34" s="222" t="s">
        <v>13511</v>
      </c>
      <c r="B34" s="214"/>
      <c r="D34" s="222" t="s">
        <v>11351</v>
      </c>
      <c r="E34" s="222" t="s">
        <v>11352</v>
      </c>
      <c r="F34" s="216" t="s">
        <v>10832</v>
      </c>
      <c r="G34" s="92" t="s">
        <v>10829</v>
      </c>
      <c r="H34" s="221" t="s">
        <v>14573</v>
      </c>
      <c r="I34" s="92" t="s">
        <v>1286</v>
      </c>
      <c r="J34" s="83" t="str">
        <f t="shared" si="0"/>
        <v>Apatity Russia</v>
      </c>
      <c r="K34" t="s">
        <v>14574</v>
      </c>
      <c r="L34" s="31" t="str">
        <f t="shared" si="1"/>
        <v>Dubai-Tour-Packages-From-Apatity Russia.html</v>
      </c>
      <c r="M34" s="220" t="str">
        <f t="shared" si="2"/>
        <v>Dubai-Tour-Packages-From-Apatity-Russia.html</v>
      </c>
      <c r="N34" t="s">
        <v>1152</v>
      </c>
      <c r="O34" t="str">
        <f t="shared" si="3"/>
        <v>Dubai Tour Packages From Apatity Russia</v>
      </c>
      <c r="P34" t="s">
        <v>1169</v>
      </c>
      <c r="Q34" t="str">
        <f t="shared" si="4"/>
        <v>&lt;a target="_blank" href="russia/Dubai-Tour-Packages-From-Apatity-Russia.html"&gt;Dubai Tour Packages From Apatity Russia&lt;/a&gt; &lt;br /&gt;</v>
      </c>
    </row>
    <row r="35" spans="1:17">
      <c r="A35" s="222" t="s">
        <v>13512</v>
      </c>
      <c r="B35" s="214"/>
      <c r="D35" s="222" t="s">
        <v>11353</v>
      </c>
      <c r="E35" s="222" t="s">
        <v>11354</v>
      </c>
      <c r="F35" s="216" t="s">
        <v>10832</v>
      </c>
      <c r="G35" s="92" t="s">
        <v>10829</v>
      </c>
      <c r="H35" s="221" t="s">
        <v>14573</v>
      </c>
      <c r="I35" s="92" t="s">
        <v>1286</v>
      </c>
      <c r="J35" s="83" t="str">
        <f t="shared" si="0"/>
        <v>Aprelevka Russia</v>
      </c>
      <c r="K35" t="s">
        <v>14574</v>
      </c>
      <c r="L35" s="31" t="str">
        <f t="shared" si="1"/>
        <v>Dubai-Tour-Packages-From-Aprelevka Russia.html</v>
      </c>
      <c r="M35" s="220" t="str">
        <f t="shared" si="2"/>
        <v>Dubai-Tour-Packages-From-Aprelevka-Russia.html</v>
      </c>
      <c r="N35" t="s">
        <v>1152</v>
      </c>
      <c r="O35" t="str">
        <f t="shared" si="3"/>
        <v>Dubai Tour Packages From Aprelevka Russia</v>
      </c>
      <c r="P35" t="s">
        <v>1169</v>
      </c>
      <c r="Q35" t="str">
        <f t="shared" si="4"/>
        <v>&lt;a target="_blank" href="russia/Dubai-Tour-Packages-From-Aprelevka-Russia.html"&gt;Dubai Tour Packages From Aprelevka Russia&lt;/a&gt; &lt;br /&gt;</v>
      </c>
    </row>
    <row r="36" spans="1:17">
      <c r="A36" s="222" t="s">
        <v>13513</v>
      </c>
      <c r="B36" s="214"/>
      <c r="D36" s="222" t="s">
        <v>11355</v>
      </c>
      <c r="E36" s="222" t="s">
        <v>11356</v>
      </c>
      <c r="F36" s="216" t="s">
        <v>10832</v>
      </c>
      <c r="G36" s="92" t="s">
        <v>10829</v>
      </c>
      <c r="H36" s="221" t="s">
        <v>14573</v>
      </c>
      <c r="I36" s="92" t="s">
        <v>1286</v>
      </c>
      <c r="J36" s="83" t="str">
        <f t="shared" si="0"/>
        <v>Apsheronsk Russia</v>
      </c>
      <c r="K36" t="s">
        <v>14574</v>
      </c>
      <c r="L36" s="31" t="str">
        <f t="shared" si="1"/>
        <v>Dubai-Tour-Packages-From-Apsheronsk Russia.html</v>
      </c>
      <c r="M36" s="220" t="str">
        <f t="shared" si="2"/>
        <v>Dubai-Tour-Packages-From-Apsheronsk-Russia.html</v>
      </c>
      <c r="N36" t="s">
        <v>1152</v>
      </c>
      <c r="O36" t="str">
        <f t="shared" si="3"/>
        <v>Dubai Tour Packages From Apsheronsk Russia</v>
      </c>
      <c r="P36" t="s">
        <v>1169</v>
      </c>
      <c r="Q36" t="str">
        <f t="shared" si="4"/>
        <v>&lt;a target="_blank" href="russia/Dubai-Tour-Packages-From-Apsheronsk-Russia.html"&gt;Dubai Tour Packages From Apsheronsk Russia&lt;/a&gt; &lt;br /&gt;</v>
      </c>
    </row>
    <row r="37" spans="1:17">
      <c r="A37" s="83" t="s">
        <v>13514</v>
      </c>
      <c r="B37" s="214"/>
      <c r="D37" s="83" t="s">
        <v>11357</v>
      </c>
      <c r="E37" s="222" t="s">
        <v>11358</v>
      </c>
      <c r="F37" s="216" t="s">
        <v>10832</v>
      </c>
      <c r="G37" s="92" t="s">
        <v>10829</v>
      </c>
      <c r="H37" s="221" t="s">
        <v>14573</v>
      </c>
      <c r="I37" s="92" t="s">
        <v>1286</v>
      </c>
      <c r="J37" s="83" t="str">
        <f t="shared" si="0"/>
        <v>Aramil Russia</v>
      </c>
      <c r="K37" t="s">
        <v>14574</v>
      </c>
      <c r="L37" s="31" t="str">
        <f t="shared" si="1"/>
        <v>Dubai-Tour-Packages-From-Aramil Russia.html</v>
      </c>
      <c r="M37" s="220" t="str">
        <f t="shared" si="2"/>
        <v>Dubai-Tour-Packages-From-Aramil-Russia.html</v>
      </c>
      <c r="N37" t="s">
        <v>1152</v>
      </c>
      <c r="O37" t="str">
        <f t="shared" si="3"/>
        <v>Dubai Tour Packages From Aramil Russia</v>
      </c>
      <c r="P37" t="s">
        <v>1169</v>
      </c>
      <c r="Q37" t="str">
        <f t="shared" si="4"/>
        <v>&lt;a target="_blank" href="russia/Dubai-Tour-Packages-From-Aramil-Russia.html"&gt;Dubai Tour Packages From Aramil Russia&lt;/a&gt; &lt;br /&gt;</v>
      </c>
    </row>
    <row r="38" spans="1:17">
      <c r="A38" s="222" t="s">
        <v>13515</v>
      </c>
      <c r="B38" s="214"/>
      <c r="D38" s="222" t="s">
        <v>11359</v>
      </c>
      <c r="E38" s="222" t="s">
        <v>11360</v>
      </c>
      <c r="F38" s="216" t="s">
        <v>10832</v>
      </c>
      <c r="G38" s="92" t="s">
        <v>10829</v>
      </c>
      <c r="H38" s="221" t="s">
        <v>14573</v>
      </c>
      <c r="I38" s="92" t="s">
        <v>1286</v>
      </c>
      <c r="J38" s="83" t="str">
        <f t="shared" si="0"/>
        <v>Ardatov Russia</v>
      </c>
      <c r="K38" t="s">
        <v>14574</v>
      </c>
      <c r="L38" s="31" t="str">
        <f t="shared" si="1"/>
        <v>Dubai-Tour-Packages-From-Ardatov Russia.html</v>
      </c>
      <c r="M38" s="220" t="str">
        <f t="shared" si="2"/>
        <v>Dubai-Tour-Packages-From-Ardatov-Russia.html</v>
      </c>
      <c r="N38" t="s">
        <v>1152</v>
      </c>
      <c r="O38" t="str">
        <f t="shared" si="3"/>
        <v>Dubai Tour Packages From Ardatov Russia</v>
      </c>
      <c r="P38" t="s">
        <v>1169</v>
      </c>
      <c r="Q38" t="str">
        <f t="shared" si="4"/>
        <v>&lt;a target="_blank" href="russia/Dubai-Tour-Packages-From-Ardatov-Russia.html"&gt;Dubai Tour Packages From Ardatov Russia&lt;/a&gt; &lt;br /&gt;</v>
      </c>
    </row>
    <row r="39" spans="1:17">
      <c r="A39" s="222" t="s">
        <v>13516</v>
      </c>
      <c r="B39" s="214"/>
      <c r="D39" s="222" t="s">
        <v>11361</v>
      </c>
      <c r="E39" s="222" t="s">
        <v>11362</v>
      </c>
      <c r="F39" s="216" t="s">
        <v>10832</v>
      </c>
      <c r="G39" s="92" t="s">
        <v>10829</v>
      </c>
      <c r="H39" s="221" t="s">
        <v>14573</v>
      </c>
      <c r="I39" s="92" t="s">
        <v>1286</v>
      </c>
      <c r="J39" s="83" t="str">
        <f t="shared" si="0"/>
        <v>Ardon Russia</v>
      </c>
      <c r="K39" t="s">
        <v>14574</v>
      </c>
      <c r="L39" s="31" t="str">
        <f t="shared" si="1"/>
        <v>Dubai-Tour-Packages-From-Ardon Russia.html</v>
      </c>
      <c r="M39" s="220" t="str">
        <f t="shared" si="2"/>
        <v>Dubai-Tour-Packages-From-Ardon-Russia.html</v>
      </c>
      <c r="N39" t="s">
        <v>1152</v>
      </c>
      <c r="O39" t="str">
        <f t="shared" si="3"/>
        <v>Dubai Tour Packages From Ardon Russia</v>
      </c>
      <c r="P39" t="s">
        <v>1169</v>
      </c>
      <c r="Q39" t="str">
        <f t="shared" si="4"/>
        <v>&lt;a target="_blank" href="russia/Dubai-Tour-Packages-From-Ardon-Russia.html"&gt;Dubai Tour Packages From Ardon Russia&lt;/a&gt; &lt;br /&gt;</v>
      </c>
    </row>
    <row r="40" spans="1:17">
      <c r="A40" s="222" t="s">
        <v>13517</v>
      </c>
      <c r="B40" s="214"/>
      <c r="D40" s="222" t="s">
        <v>11363</v>
      </c>
      <c r="E40" s="222" t="s">
        <v>11364</v>
      </c>
      <c r="F40" s="216" t="s">
        <v>10832</v>
      </c>
      <c r="G40" s="92" t="s">
        <v>10829</v>
      </c>
      <c r="H40" s="221" t="s">
        <v>14573</v>
      </c>
      <c r="I40" s="92" t="s">
        <v>1286</v>
      </c>
      <c r="J40" s="83" t="str">
        <f t="shared" si="0"/>
        <v>Argun Russia</v>
      </c>
      <c r="K40" t="s">
        <v>14574</v>
      </c>
      <c r="L40" s="31" t="str">
        <f t="shared" si="1"/>
        <v>Dubai-Tour-Packages-From-Argun Russia.html</v>
      </c>
      <c r="M40" s="220" t="str">
        <f t="shared" si="2"/>
        <v>Dubai-Tour-Packages-From-Argun-Russia.html</v>
      </c>
      <c r="N40" t="s">
        <v>1152</v>
      </c>
      <c r="O40" t="str">
        <f t="shared" si="3"/>
        <v>Dubai Tour Packages From Argun Russia</v>
      </c>
      <c r="P40" t="s">
        <v>1169</v>
      </c>
      <c r="Q40" t="str">
        <f t="shared" si="4"/>
        <v>&lt;a target="_blank" href="russia/Dubai-Tour-Packages-From-Argun-Russia.html"&gt;Dubai Tour Packages From Argun Russia&lt;/a&gt; &lt;br /&gt;</v>
      </c>
    </row>
    <row r="41" spans="1:17">
      <c r="A41" s="222" t="s">
        <v>13518</v>
      </c>
      <c r="B41" s="214"/>
      <c r="D41" s="222" t="s">
        <v>11365</v>
      </c>
      <c r="E41" s="222" t="s">
        <v>11366</v>
      </c>
      <c r="F41" s="216" t="s">
        <v>10832</v>
      </c>
      <c r="G41" s="92" t="s">
        <v>10829</v>
      </c>
      <c r="H41" s="221" t="s">
        <v>14573</v>
      </c>
      <c r="I41" s="92" t="s">
        <v>1286</v>
      </c>
      <c r="J41" s="83" t="str">
        <f t="shared" si="0"/>
        <v>Arkadak Russia</v>
      </c>
      <c r="K41" t="s">
        <v>14574</v>
      </c>
      <c r="L41" s="31" t="str">
        <f t="shared" si="1"/>
        <v>Dubai-Tour-Packages-From-Arkadak Russia.html</v>
      </c>
      <c r="M41" s="220" t="str">
        <f t="shared" si="2"/>
        <v>Dubai-Tour-Packages-From-Arkadak-Russia.html</v>
      </c>
      <c r="N41" t="s">
        <v>1152</v>
      </c>
      <c r="O41" t="str">
        <f t="shared" si="3"/>
        <v>Dubai Tour Packages From Arkadak Russia</v>
      </c>
      <c r="P41" t="s">
        <v>1169</v>
      </c>
      <c r="Q41" t="str">
        <f t="shared" si="4"/>
        <v>&lt;a target="_blank" href="russia/Dubai-Tour-Packages-From-Arkadak-Russia.html"&gt;Dubai Tour Packages From Arkadak Russia&lt;/a&gt; &lt;br /&gt;</v>
      </c>
    </row>
    <row r="42" spans="1:17">
      <c r="A42" s="222" t="s">
        <v>13519</v>
      </c>
      <c r="B42" s="214"/>
      <c r="D42" s="222" t="s">
        <v>11367</v>
      </c>
      <c r="E42" s="222" t="s">
        <v>11368</v>
      </c>
      <c r="F42" s="216" t="s">
        <v>10832</v>
      </c>
      <c r="G42" s="92" t="s">
        <v>10829</v>
      </c>
      <c r="H42" s="221" t="s">
        <v>14573</v>
      </c>
      <c r="I42" s="92" t="s">
        <v>1286</v>
      </c>
      <c r="J42" s="83" t="str">
        <f t="shared" si="0"/>
        <v>Arkhangelsk Russia</v>
      </c>
      <c r="K42" t="s">
        <v>14574</v>
      </c>
      <c r="L42" s="31" t="str">
        <f t="shared" si="1"/>
        <v>Dubai-Tour-Packages-From-Arkhangelsk Russia.html</v>
      </c>
      <c r="M42" s="220" t="str">
        <f t="shared" si="2"/>
        <v>Dubai-Tour-Packages-From-Arkhangelsk-Russia.html</v>
      </c>
      <c r="N42" t="s">
        <v>1152</v>
      </c>
      <c r="O42" t="str">
        <f t="shared" si="3"/>
        <v>Dubai Tour Packages From Arkhangelsk Russia</v>
      </c>
      <c r="P42" t="s">
        <v>1169</v>
      </c>
      <c r="Q42" t="str">
        <f t="shared" si="4"/>
        <v>&lt;a target="_blank" href="russia/Dubai-Tour-Packages-From-Arkhangelsk-Russia.html"&gt;Dubai Tour Packages From Arkhangelsk Russia&lt;/a&gt; &lt;br /&gt;</v>
      </c>
    </row>
    <row r="43" spans="1:17">
      <c r="A43" s="222" t="s">
        <v>13520</v>
      </c>
      <c r="B43" s="214"/>
      <c r="D43" s="222" t="s">
        <v>11369</v>
      </c>
      <c r="E43" s="222" t="s">
        <v>11370</v>
      </c>
      <c r="F43" s="216" t="s">
        <v>10832</v>
      </c>
      <c r="G43" s="92" t="s">
        <v>10829</v>
      </c>
      <c r="H43" s="221" t="s">
        <v>14573</v>
      </c>
      <c r="I43" s="92" t="s">
        <v>1286</v>
      </c>
      <c r="J43" s="83" t="str">
        <f t="shared" si="0"/>
        <v>Armavir Russia</v>
      </c>
      <c r="K43" t="s">
        <v>14574</v>
      </c>
      <c r="L43" s="31" t="str">
        <f t="shared" si="1"/>
        <v>Dubai-Tour-Packages-From-Armavir Russia.html</v>
      </c>
      <c r="M43" s="220" t="str">
        <f t="shared" si="2"/>
        <v>Dubai-Tour-Packages-From-Armavir-Russia.html</v>
      </c>
      <c r="N43" t="s">
        <v>1152</v>
      </c>
      <c r="O43" t="str">
        <f t="shared" si="3"/>
        <v>Dubai Tour Packages From Armavir Russia</v>
      </c>
      <c r="P43" t="s">
        <v>1169</v>
      </c>
      <c r="Q43" t="str">
        <f t="shared" si="4"/>
        <v>&lt;a target="_blank" href="russia/Dubai-Tour-Packages-From-Armavir-Russia.html"&gt;Dubai Tour Packages From Armavir Russia&lt;/a&gt; &lt;br /&gt;</v>
      </c>
    </row>
    <row r="44" spans="1:17">
      <c r="A44" s="222" t="s">
        <v>13521</v>
      </c>
      <c r="B44" s="214"/>
      <c r="D44" s="222" t="s">
        <v>11371</v>
      </c>
      <c r="E44" s="222" t="s">
        <v>11372</v>
      </c>
      <c r="F44" s="216" t="s">
        <v>10832</v>
      </c>
      <c r="G44" s="92" t="s">
        <v>10829</v>
      </c>
      <c r="H44" s="221" t="s">
        <v>14573</v>
      </c>
      <c r="I44" s="92" t="s">
        <v>1286</v>
      </c>
      <c r="J44" s="83" t="str">
        <f t="shared" si="0"/>
        <v>Arsenyev Russia</v>
      </c>
      <c r="K44" t="s">
        <v>14574</v>
      </c>
      <c r="L44" s="31" t="str">
        <f t="shared" si="1"/>
        <v>Dubai-Tour-Packages-From-Arsenyev Russia.html</v>
      </c>
      <c r="M44" s="220" t="str">
        <f t="shared" si="2"/>
        <v>Dubai-Tour-Packages-From-Arsenyev-Russia.html</v>
      </c>
      <c r="N44" t="s">
        <v>1152</v>
      </c>
      <c r="O44" t="str">
        <f t="shared" si="3"/>
        <v>Dubai Tour Packages From Arsenyev Russia</v>
      </c>
      <c r="P44" t="s">
        <v>1169</v>
      </c>
      <c r="Q44" t="str">
        <f t="shared" si="4"/>
        <v>&lt;a target="_blank" href="russia/Dubai-Tour-Packages-From-Arsenyev-Russia.html"&gt;Dubai Tour Packages From Arsenyev Russia&lt;/a&gt; &lt;br /&gt;</v>
      </c>
    </row>
    <row r="45" spans="1:17">
      <c r="A45" s="222" t="s">
        <v>13522</v>
      </c>
      <c r="B45" s="214"/>
      <c r="D45" s="222" t="s">
        <v>11373</v>
      </c>
      <c r="E45" s="222" t="s">
        <v>11374</v>
      </c>
      <c r="F45" s="216" t="s">
        <v>10832</v>
      </c>
      <c r="G45" s="92" t="s">
        <v>10829</v>
      </c>
      <c r="H45" s="221" t="s">
        <v>14573</v>
      </c>
      <c r="I45" s="92" t="s">
        <v>1286</v>
      </c>
      <c r="J45" s="83" t="str">
        <f t="shared" si="0"/>
        <v>Arsk Russia</v>
      </c>
      <c r="K45" t="s">
        <v>14574</v>
      </c>
      <c r="L45" s="31" t="str">
        <f t="shared" si="1"/>
        <v>Dubai-Tour-Packages-From-Arsk Russia.html</v>
      </c>
      <c r="M45" s="220" t="str">
        <f t="shared" si="2"/>
        <v>Dubai-Tour-Packages-From-Arsk-Russia.html</v>
      </c>
      <c r="N45" t="s">
        <v>1152</v>
      </c>
      <c r="O45" t="str">
        <f t="shared" si="3"/>
        <v>Dubai Tour Packages From Arsk Russia</v>
      </c>
      <c r="P45" t="s">
        <v>1169</v>
      </c>
      <c r="Q45" t="str">
        <f t="shared" si="4"/>
        <v>&lt;a target="_blank" href="russia/Dubai-Tour-Packages-From-Arsk-Russia.html"&gt;Dubai Tour Packages From Arsk Russia&lt;/a&gt; &lt;br /&gt;</v>
      </c>
    </row>
    <row r="46" spans="1:17">
      <c r="A46" s="222" t="s">
        <v>13523</v>
      </c>
      <c r="B46" s="214"/>
      <c r="D46" s="222" t="s">
        <v>11375</v>
      </c>
      <c r="E46" s="222" t="s">
        <v>11376</v>
      </c>
      <c r="F46" s="216" t="s">
        <v>10832</v>
      </c>
      <c r="G46" s="92" t="s">
        <v>10829</v>
      </c>
      <c r="H46" s="221" t="s">
        <v>14573</v>
      </c>
      <c r="I46" s="92" t="s">
        <v>1286</v>
      </c>
      <c r="J46" s="83" t="str">
        <f t="shared" si="0"/>
        <v>Artyom Russia</v>
      </c>
      <c r="K46" t="s">
        <v>14574</v>
      </c>
      <c r="L46" s="31" t="str">
        <f t="shared" si="1"/>
        <v>Dubai-Tour-Packages-From-Artyom Russia.html</v>
      </c>
      <c r="M46" s="220" t="str">
        <f t="shared" si="2"/>
        <v>Dubai-Tour-Packages-From-Artyom-Russia.html</v>
      </c>
      <c r="N46" t="s">
        <v>1152</v>
      </c>
      <c r="O46" t="str">
        <f t="shared" si="3"/>
        <v>Dubai Tour Packages From Artyom Russia</v>
      </c>
      <c r="P46" t="s">
        <v>1169</v>
      </c>
      <c r="Q46" t="str">
        <f t="shared" si="4"/>
        <v>&lt;a target="_blank" href="russia/Dubai-Tour-Packages-From-Artyom-Russia.html"&gt;Dubai Tour Packages From Artyom Russia&lt;/a&gt; &lt;br /&gt;</v>
      </c>
    </row>
    <row r="47" spans="1:17">
      <c r="A47" s="222" t="s">
        <v>13524</v>
      </c>
      <c r="B47" s="214"/>
      <c r="D47" s="222" t="s">
        <v>11377</v>
      </c>
      <c r="E47" s="222" t="s">
        <v>11378</v>
      </c>
      <c r="F47" s="216" t="s">
        <v>10832</v>
      </c>
      <c r="G47" s="92" t="s">
        <v>10829</v>
      </c>
      <c r="H47" s="221" t="s">
        <v>14573</v>
      </c>
      <c r="I47" s="92" t="s">
        <v>1286</v>
      </c>
      <c r="J47" s="83" t="str">
        <f t="shared" si="0"/>
        <v>Artyomovsk Russia</v>
      </c>
      <c r="K47" t="s">
        <v>14574</v>
      </c>
      <c r="L47" s="31" t="str">
        <f t="shared" si="1"/>
        <v>Dubai-Tour-Packages-From-Artyomovsk Russia.html</v>
      </c>
      <c r="M47" s="220" t="str">
        <f t="shared" si="2"/>
        <v>Dubai-Tour-Packages-From-Artyomovsk-Russia.html</v>
      </c>
      <c r="N47" t="s">
        <v>1152</v>
      </c>
      <c r="O47" t="str">
        <f t="shared" si="3"/>
        <v>Dubai Tour Packages From Artyomovsk Russia</v>
      </c>
      <c r="P47" t="s">
        <v>1169</v>
      </c>
      <c r="Q47" t="str">
        <f t="shared" si="4"/>
        <v>&lt;a target="_blank" href="russia/Dubai-Tour-Packages-From-Artyomovsk-Russia.html"&gt;Dubai Tour Packages From Artyomovsk Russia&lt;/a&gt; &lt;br /&gt;</v>
      </c>
    </row>
    <row r="48" spans="1:17">
      <c r="A48" s="222" t="s">
        <v>13525</v>
      </c>
      <c r="B48" s="214"/>
      <c r="D48" s="222" t="s">
        <v>11379</v>
      </c>
      <c r="E48" s="222" t="s">
        <v>11380</v>
      </c>
      <c r="F48" s="216" t="s">
        <v>10832</v>
      </c>
      <c r="G48" s="92" t="s">
        <v>10829</v>
      </c>
      <c r="H48" s="221" t="s">
        <v>14573</v>
      </c>
      <c r="I48" s="92" t="s">
        <v>1286</v>
      </c>
      <c r="J48" s="83" t="str">
        <f t="shared" si="0"/>
        <v>Artyomovsky Russia</v>
      </c>
      <c r="K48" t="s">
        <v>14574</v>
      </c>
      <c r="L48" s="31" t="str">
        <f t="shared" si="1"/>
        <v>Dubai-Tour-Packages-From-Artyomovsky Russia.html</v>
      </c>
      <c r="M48" s="220" t="str">
        <f t="shared" si="2"/>
        <v>Dubai-Tour-Packages-From-Artyomovsky-Russia.html</v>
      </c>
      <c r="N48" t="s">
        <v>1152</v>
      </c>
      <c r="O48" t="str">
        <f t="shared" si="3"/>
        <v>Dubai Tour Packages From Artyomovsky Russia</v>
      </c>
      <c r="P48" t="s">
        <v>1169</v>
      </c>
      <c r="Q48" t="str">
        <f t="shared" si="4"/>
        <v>&lt;a target="_blank" href="russia/Dubai-Tour-Packages-From-Artyomovsky-Russia.html"&gt;Dubai Tour Packages From Artyomovsky Russia&lt;/a&gt; &lt;br /&gt;</v>
      </c>
    </row>
    <row r="49" spans="1:17">
      <c r="A49" s="222" t="s">
        <v>13526</v>
      </c>
      <c r="B49" s="214"/>
      <c r="D49" s="222" t="s">
        <v>11381</v>
      </c>
      <c r="E49" s="222" t="s">
        <v>11382</v>
      </c>
      <c r="F49" s="216" t="s">
        <v>10832</v>
      </c>
      <c r="G49" s="92" t="s">
        <v>10829</v>
      </c>
      <c r="H49" s="221" t="s">
        <v>14573</v>
      </c>
      <c r="I49" s="92" t="s">
        <v>1286</v>
      </c>
      <c r="J49" s="83" t="str">
        <f t="shared" si="0"/>
        <v>Arzamas Russia</v>
      </c>
      <c r="K49" t="s">
        <v>14574</v>
      </c>
      <c r="L49" s="31" t="str">
        <f t="shared" si="1"/>
        <v>Dubai-Tour-Packages-From-Arzamas Russia.html</v>
      </c>
      <c r="M49" s="220" t="str">
        <f t="shared" si="2"/>
        <v>Dubai-Tour-Packages-From-Arzamas-Russia.html</v>
      </c>
      <c r="N49" t="s">
        <v>1152</v>
      </c>
      <c r="O49" t="str">
        <f t="shared" si="3"/>
        <v>Dubai Tour Packages From Arzamas Russia</v>
      </c>
      <c r="P49" t="s">
        <v>1169</v>
      </c>
      <c r="Q49" t="str">
        <f t="shared" si="4"/>
        <v>&lt;a target="_blank" href="russia/Dubai-Tour-Packages-From-Arzamas-Russia.html"&gt;Dubai Tour Packages From Arzamas Russia&lt;/a&gt; &lt;br /&gt;</v>
      </c>
    </row>
    <row r="50" spans="1:17">
      <c r="A50" s="222" t="s">
        <v>13527</v>
      </c>
      <c r="B50" s="214"/>
      <c r="D50" s="222" t="s">
        <v>11383</v>
      </c>
      <c r="E50" s="222" t="s">
        <v>11384</v>
      </c>
      <c r="F50" s="216" t="s">
        <v>10832</v>
      </c>
      <c r="G50" s="92" t="s">
        <v>10829</v>
      </c>
      <c r="H50" s="221" t="s">
        <v>14573</v>
      </c>
      <c r="I50" s="92" t="s">
        <v>1286</v>
      </c>
      <c r="J50" s="83" t="str">
        <f t="shared" si="0"/>
        <v>Asbest Russia</v>
      </c>
      <c r="K50" t="s">
        <v>14574</v>
      </c>
      <c r="L50" s="31" t="str">
        <f t="shared" si="1"/>
        <v>Dubai-Tour-Packages-From-Asbest Russia.html</v>
      </c>
      <c r="M50" s="220" t="str">
        <f t="shared" si="2"/>
        <v>Dubai-Tour-Packages-From-Asbest-Russia.html</v>
      </c>
      <c r="N50" t="s">
        <v>1152</v>
      </c>
      <c r="O50" t="str">
        <f t="shared" si="3"/>
        <v>Dubai Tour Packages From Asbest Russia</v>
      </c>
      <c r="P50" t="s">
        <v>1169</v>
      </c>
      <c r="Q50" t="str">
        <f t="shared" si="4"/>
        <v>&lt;a target="_blank" href="russia/Dubai-Tour-Packages-From-Asbest-Russia.html"&gt;Dubai Tour Packages From Asbest Russia&lt;/a&gt; &lt;br /&gt;</v>
      </c>
    </row>
    <row r="51" spans="1:17">
      <c r="A51" s="222" t="s">
        <v>13528</v>
      </c>
      <c r="B51" s="214"/>
      <c r="D51" s="222" t="s">
        <v>11385</v>
      </c>
      <c r="E51" s="222" t="s">
        <v>11386</v>
      </c>
      <c r="F51" s="216" t="s">
        <v>10832</v>
      </c>
      <c r="G51" s="92" t="s">
        <v>10829</v>
      </c>
      <c r="H51" s="221" t="s">
        <v>14573</v>
      </c>
      <c r="I51" s="92" t="s">
        <v>1286</v>
      </c>
      <c r="J51" s="83" t="str">
        <f t="shared" si="0"/>
        <v>Asha Russia</v>
      </c>
      <c r="K51" t="s">
        <v>14574</v>
      </c>
      <c r="L51" s="31" t="str">
        <f t="shared" si="1"/>
        <v>Dubai-Tour-Packages-From-Asha Russia.html</v>
      </c>
      <c r="M51" s="220" t="str">
        <f t="shared" si="2"/>
        <v>Dubai-Tour-Packages-From-Asha-Russia.html</v>
      </c>
      <c r="N51" t="s">
        <v>1152</v>
      </c>
      <c r="O51" t="str">
        <f t="shared" si="3"/>
        <v>Dubai Tour Packages From Asha Russia</v>
      </c>
      <c r="P51" t="s">
        <v>1169</v>
      </c>
      <c r="Q51" t="str">
        <f t="shared" si="4"/>
        <v>&lt;a target="_blank" href="russia/Dubai-Tour-Packages-From-Asha-Russia.html"&gt;Dubai Tour Packages From Asha Russia&lt;/a&gt; &lt;br /&gt;</v>
      </c>
    </row>
    <row r="52" spans="1:17">
      <c r="A52" s="222" t="s">
        <v>13529</v>
      </c>
      <c r="B52" s="214"/>
      <c r="D52" s="222" t="s">
        <v>11387</v>
      </c>
      <c r="E52" s="222" t="s">
        <v>11388</v>
      </c>
      <c r="F52" s="216" t="s">
        <v>10832</v>
      </c>
      <c r="G52" s="92" t="s">
        <v>10829</v>
      </c>
      <c r="H52" s="221" t="s">
        <v>14573</v>
      </c>
      <c r="I52" s="92" t="s">
        <v>1286</v>
      </c>
      <c r="J52" s="83" t="str">
        <f t="shared" si="0"/>
        <v>Asino Russia</v>
      </c>
      <c r="K52" t="s">
        <v>14574</v>
      </c>
      <c r="L52" s="31" t="str">
        <f t="shared" si="1"/>
        <v>Dubai-Tour-Packages-From-Asino Russia.html</v>
      </c>
      <c r="M52" s="220" t="str">
        <f t="shared" si="2"/>
        <v>Dubai-Tour-Packages-From-Asino-Russia.html</v>
      </c>
      <c r="N52" t="s">
        <v>1152</v>
      </c>
      <c r="O52" t="str">
        <f t="shared" si="3"/>
        <v>Dubai Tour Packages From Asino Russia</v>
      </c>
      <c r="P52" t="s">
        <v>1169</v>
      </c>
      <c r="Q52" t="str">
        <f t="shared" si="4"/>
        <v>&lt;a target="_blank" href="russia/Dubai-Tour-Packages-From-Asino-Russia.html"&gt;Dubai Tour Packages From Asino Russia&lt;/a&gt; &lt;br /&gt;</v>
      </c>
    </row>
    <row r="53" spans="1:17">
      <c r="A53" s="222" t="s">
        <v>13530</v>
      </c>
      <c r="B53" s="214"/>
      <c r="D53" s="222" t="s">
        <v>11389</v>
      </c>
      <c r="E53" s="222" t="s">
        <v>11390</v>
      </c>
      <c r="F53" s="216" t="s">
        <v>10832</v>
      </c>
      <c r="G53" s="92" t="s">
        <v>10829</v>
      </c>
      <c r="H53" s="221" t="s">
        <v>14573</v>
      </c>
      <c r="I53" s="92" t="s">
        <v>1286</v>
      </c>
      <c r="J53" s="83" t="str">
        <f t="shared" si="0"/>
        <v>Astrakhan Russia</v>
      </c>
      <c r="K53" t="s">
        <v>14574</v>
      </c>
      <c r="L53" s="31" t="str">
        <f t="shared" si="1"/>
        <v>Dubai-Tour-Packages-From-Astrakhan Russia.html</v>
      </c>
      <c r="M53" s="220" t="str">
        <f t="shared" si="2"/>
        <v>Dubai-Tour-Packages-From-Astrakhan-Russia.html</v>
      </c>
      <c r="N53" t="s">
        <v>1152</v>
      </c>
      <c r="O53" t="str">
        <f t="shared" si="3"/>
        <v>Dubai Tour Packages From Astrakhan Russia</v>
      </c>
      <c r="P53" t="s">
        <v>1169</v>
      </c>
      <c r="Q53" t="str">
        <f t="shared" si="4"/>
        <v>&lt;a target="_blank" href="russia/Dubai-Tour-Packages-From-Astrakhan-Russia.html"&gt;Dubai Tour Packages From Astrakhan Russia&lt;/a&gt; &lt;br /&gt;</v>
      </c>
    </row>
    <row r="54" spans="1:17">
      <c r="A54" s="222" t="s">
        <v>13531</v>
      </c>
      <c r="B54" s="214"/>
      <c r="D54" s="222" t="s">
        <v>11391</v>
      </c>
      <c r="E54" s="222" t="s">
        <v>11392</v>
      </c>
      <c r="F54" s="216" t="s">
        <v>10832</v>
      </c>
      <c r="G54" s="92" t="s">
        <v>10829</v>
      </c>
      <c r="H54" s="221" t="s">
        <v>14573</v>
      </c>
      <c r="I54" s="92" t="s">
        <v>1286</v>
      </c>
      <c r="J54" s="83" t="str">
        <f t="shared" si="0"/>
        <v>Atkarsk Russia</v>
      </c>
      <c r="K54" t="s">
        <v>14574</v>
      </c>
      <c r="L54" s="31" t="str">
        <f t="shared" si="1"/>
        <v>Dubai-Tour-Packages-From-Atkarsk Russia.html</v>
      </c>
      <c r="M54" s="220" t="str">
        <f t="shared" si="2"/>
        <v>Dubai-Tour-Packages-From-Atkarsk-Russia.html</v>
      </c>
      <c r="N54" t="s">
        <v>1152</v>
      </c>
      <c r="O54" t="str">
        <f t="shared" si="3"/>
        <v>Dubai Tour Packages From Atkarsk Russia</v>
      </c>
      <c r="P54" t="s">
        <v>1169</v>
      </c>
      <c r="Q54" t="str">
        <f t="shared" si="4"/>
        <v>&lt;a target="_blank" href="russia/Dubai-Tour-Packages-From-Atkarsk-Russia.html"&gt;Dubai Tour Packages From Atkarsk Russia&lt;/a&gt; &lt;br /&gt;</v>
      </c>
    </row>
    <row r="55" spans="1:17">
      <c r="A55" s="222" t="s">
        <v>13532</v>
      </c>
      <c r="B55" s="214"/>
      <c r="D55" s="222" t="s">
        <v>11393</v>
      </c>
      <c r="E55" s="222" t="s">
        <v>11394</v>
      </c>
      <c r="F55" s="216" t="s">
        <v>10832</v>
      </c>
      <c r="G55" s="92" t="s">
        <v>10829</v>
      </c>
      <c r="H55" s="221" t="s">
        <v>14573</v>
      </c>
      <c r="I55" s="92" t="s">
        <v>1286</v>
      </c>
      <c r="J55" s="83" t="str">
        <f t="shared" si="0"/>
        <v>Aznakayevo Russia</v>
      </c>
      <c r="K55" t="s">
        <v>14574</v>
      </c>
      <c r="L55" s="31" t="str">
        <f t="shared" si="1"/>
        <v>Dubai-Tour-Packages-From-Aznakayevo Russia.html</v>
      </c>
      <c r="M55" s="220" t="str">
        <f t="shared" si="2"/>
        <v>Dubai-Tour-Packages-From-Aznakayevo-Russia.html</v>
      </c>
      <c r="N55" t="s">
        <v>1152</v>
      </c>
      <c r="O55" t="str">
        <f t="shared" si="3"/>
        <v>Dubai Tour Packages From Aznakayevo Russia</v>
      </c>
      <c r="P55" t="s">
        <v>1169</v>
      </c>
      <c r="Q55" t="str">
        <f t="shared" si="4"/>
        <v>&lt;a target="_blank" href="russia/Dubai-Tour-Packages-From-Aznakayevo-Russia.html"&gt;Dubai Tour Packages From Aznakayevo Russia&lt;/a&gt; &lt;br /&gt;</v>
      </c>
    </row>
    <row r="56" spans="1:17">
      <c r="A56" s="222" t="s">
        <v>13533</v>
      </c>
      <c r="B56" s="214"/>
      <c r="D56" s="222" t="s">
        <v>11395</v>
      </c>
      <c r="E56" s="222" t="s">
        <v>11396</v>
      </c>
      <c r="F56" s="216" t="s">
        <v>10832</v>
      </c>
      <c r="G56" s="92" t="s">
        <v>10829</v>
      </c>
      <c r="H56" s="221" t="s">
        <v>14573</v>
      </c>
      <c r="I56" s="92" t="s">
        <v>1286</v>
      </c>
      <c r="J56" s="83" t="str">
        <f t="shared" si="0"/>
        <v>Azov Russia</v>
      </c>
      <c r="K56" t="s">
        <v>14574</v>
      </c>
      <c r="L56" s="31" t="str">
        <f t="shared" si="1"/>
        <v>Dubai-Tour-Packages-From-Azov Russia.html</v>
      </c>
      <c r="M56" s="220" t="str">
        <f t="shared" si="2"/>
        <v>Dubai-Tour-Packages-From-Azov-Russia.html</v>
      </c>
      <c r="N56" t="s">
        <v>1152</v>
      </c>
      <c r="O56" t="str">
        <f t="shared" si="3"/>
        <v>Dubai Tour Packages From Azov Russia</v>
      </c>
      <c r="P56" t="s">
        <v>1169</v>
      </c>
      <c r="Q56" t="str">
        <f t="shared" si="4"/>
        <v>&lt;a target="_blank" href="russia/Dubai-Tour-Packages-From-Azov-Russia.html"&gt;Dubai Tour Packages From Azov Russia&lt;/a&gt; &lt;br /&gt;</v>
      </c>
    </row>
    <row r="57" spans="1:17">
      <c r="A57" s="222" t="s">
        <v>13534</v>
      </c>
      <c r="B57" s="214"/>
      <c r="D57" s="222" t="s">
        <v>11397</v>
      </c>
      <c r="E57" s="222" t="s">
        <v>11398</v>
      </c>
      <c r="F57" s="216" t="s">
        <v>10832</v>
      </c>
      <c r="G57" s="92" t="s">
        <v>10829</v>
      </c>
      <c r="H57" s="221" t="s">
        <v>14573</v>
      </c>
      <c r="I57" s="92" t="s">
        <v>1286</v>
      </c>
      <c r="J57" s="83" t="str">
        <f t="shared" si="0"/>
        <v>Babayevo Russia</v>
      </c>
      <c r="K57" t="s">
        <v>14574</v>
      </c>
      <c r="L57" s="31" t="str">
        <f t="shared" si="1"/>
        <v>Dubai-Tour-Packages-From-Babayevo Russia.html</v>
      </c>
      <c r="M57" s="220" t="str">
        <f t="shared" si="2"/>
        <v>Dubai-Tour-Packages-From-Babayevo-Russia.html</v>
      </c>
      <c r="N57" t="s">
        <v>1152</v>
      </c>
      <c r="O57" t="str">
        <f t="shared" si="3"/>
        <v>Dubai Tour Packages From Babayevo Russia</v>
      </c>
      <c r="P57" t="s">
        <v>1169</v>
      </c>
      <c r="Q57" t="str">
        <f t="shared" si="4"/>
        <v>&lt;a target="_blank" href="russia/Dubai-Tour-Packages-From-Babayevo-Russia.html"&gt;Dubai Tour Packages From Babayevo Russia&lt;/a&gt; &lt;br /&gt;</v>
      </c>
    </row>
    <row r="58" spans="1:17">
      <c r="A58" s="222" t="s">
        <v>13535</v>
      </c>
      <c r="B58" s="214"/>
      <c r="D58" s="222" t="s">
        <v>11399</v>
      </c>
      <c r="E58" s="222" t="s">
        <v>11400</v>
      </c>
      <c r="F58" s="216" t="s">
        <v>10832</v>
      </c>
      <c r="G58" s="92" t="s">
        <v>10829</v>
      </c>
      <c r="H58" s="221" t="s">
        <v>14573</v>
      </c>
      <c r="I58" s="92" t="s">
        <v>1286</v>
      </c>
      <c r="J58" s="83" t="str">
        <f t="shared" si="0"/>
        <v>Babushkin Russia</v>
      </c>
      <c r="K58" t="s">
        <v>14574</v>
      </c>
      <c r="L58" s="31" t="str">
        <f t="shared" si="1"/>
        <v>Dubai-Tour-Packages-From-Babushkin Russia.html</v>
      </c>
      <c r="M58" s="220" t="str">
        <f t="shared" si="2"/>
        <v>Dubai-Tour-Packages-From-Babushkin-Russia.html</v>
      </c>
      <c r="N58" t="s">
        <v>1152</v>
      </c>
      <c r="O58" t="str">
        <f t="shared" si="3"/>
        <v>Dubai Tour Packages From Babushkin Russia</v>
      </c>
      <c r="P58" t="s">
        <v>1169</v>
      </c>
      <c r="Q58" t="str">
        <f t="shared" si="4"/>
        <v>&lt;a target="_blank" href="russia/Dubai-Tour-Packages-From-Babushkin-Russia.html"&gt;Dubai Tour Packages From Babushkin Russia&lt;/a&gt; &lt;br /&gt;</v>
      </c>
    </row>
    <row r="59" spans="1:17">
      <c r="A59" s="222" t="s">
        <v>13536</v>
      </c>
      <c r="B59" s="214"/>
      <c r="D59" s="222" t="s">
        <v>11401</v>
      </c>
      <c r="E59" s="222" t="s">
        <v>11402</v>
      </c>
      <c r="F59" s="216" t="s">
        <v>10832</v>
      </c>
      <c r="G59" s="92" t="s">
        <v>10829</v>
      </c>
      <c r="H59" s="221" t="s">
        <v>14573</v>
      </c>
      <c r="I59" s="92" t="s">
        <v>1286</v>
      </c>
      <c r="J59" s="83" t="str">
        <f t="shared" si="0"/>
        <v>Bagrationovsk Russia</v>
      </c>
      <c r="K59" t="s">
        <v>14574</v>
      </c>
      <c r="L59" s="31" t="str">
        <f t="shared" si="1"/>
        <v>Dubai-Tour-Packages-From-Bagrationovsk Russia.html</v>
      </c>
      <c r="M59" s="220" t="str">
        <f t="shared" si="2"/>
        <v>Dubai-Tour-Packages-From-Bagrationovsk-Russia.html</v>
      </c>
      <c r="N59" t="s">
        <v>1152</v>
      </c>
      <c r="O59" t="str">
        <f t="shared" si="3"/>
        <v>Dubai Tour Packages From Bagrationovsk Russia</v>
      </c>
      <c r="P59" t="s">
        <v>1169</v>
      </c>
      <c r="Q59" t="str">
        <f t="shared" si="4"/>
        <v>&lt;a target="_blank" href="russia/Dubai-Tour-Packages-From-Bagrationovsk-Russia.html"&gt;Dubai Tour Packages From Bagrationovsk Russia&lt;/a&gt; &lt;br /&gt;</v>
      </c>
    </row>
    <row r="60" spans="1:17">
      <c r="A60" s="222" t="s">
        <v>13537</v>
      </c>
      <c r="B60" s="214"/>
      <c r="D60" s="222" t="s">
        <v>11403</v>
      </c>
      <c r="E60" s="222" t="s">
        <v>11404</v>
      </c>
      <c r="F60" s="216" t="s">
        <v>10832</v>
      </c>
      <c r="G60" s="92" t="s">
        <v>10829</v>
      </c>
      <c r="H60" s="221" t="s">
        <v>14573</v>
      </c>
      <c r="I60" s="92" t="s">
        <v>1286</v>
      </c>
      <c r="J60" s="83" t="str">
        <f t="shared" si="0"/>
        <v>Bakal Russia</v>
      </c>
      <c r="K60" t="s">
        <v>14574</v>
      </c>
      <c r="L60" s="31" t="str">
        <f t="shared" si="1"/>
        <v>Dubai-Tour-Packages-From-Bakal Russia.html</v>
      </c>
      <c r="M60" s="220" t="str">
        <f t="shared" si="2"/>
        <v>Dubai-Tour-Packages-From-Bakal-Russia.html</v>
      </c>
      <c r="N60" t="s">
        <v>1152</v>
      </c>
      <c r="O60" t="str">
        <f t="shared" si="3"/>
        <v>Dubai Tour Packages From Bakal Russia</v>
      </c>
      <c r="P60" t="s">
        <v>1169</v>
      </c>
      <c r="Q60" t="str">
        <f t="shared" si="4"/>
        <v>&lt;a target="_blank" href="russia/Dubai-Tour-Packages-From-Bakal-Russia.html"&gt;Dubai Tour Packages From Bakal Russia&lt;/a&gt; &lt;br /&gt;</v>
      </c>
    </row>
    <row r="61" spans="1:17">
      <c r="A61" s="222" t="s">
        <v>13538</v>
      </c>
      <c r="B61" s="214"/>
      <c r="D61" s="222" t="s">
        <v>11405</v>
      </c>
      <c r="E61" s="222" t="s">
        <v>11406</v>
      </c>
      <c r="F61" s="216" t="s">
        <v>10832</v>
      </c>
      <c r="G61" s="92" t="s">
        <v>10829</v>
      </c>
      <c r="H61" s="221" t="s">
        <v>14573</v>
      </c>
      <c r="I61" s="92" t="s">
        <v>1286</v>
      </c>
      <c r="J61" s="83" t="str">
        <f t="shared" si="0"/>
        <v>Baksan Russia</v>
      </c>
      <c r="K61" t="s">
        <v>14574</v>
      </c>
      <c r="L61" s="31" t="str">
        <f t="shared" si="1"/>
        <v>Dubai-Tour-Packages-From-Baksan Russia.html</v>
      </c>
      <c r="M61" s="220" t="str">
        <f t="shared" si="2"/>
        <v>Dubai-Tour-Packages-From-Baksan-Russia.html</v>
      </c>
      <c r="N61" t="s">
        <v>1152</v>
      </c>
      <c r="O61" t="str">
        <f t="shared" si="3"/>
        <v>Dubai Tour Packages From Baksan Russia</v>
      </c>
      <c r="P61" t="s">
        <v>1169</v>
      </c>
      <c r="Q61" t="str">
        <f t="shared" si="4"/>
        <v>&lt;a target="_blank" href="russia/Dubai-Tour-Packages-From-Baksan-Russia.html"&gt;Dubai Tour Packages From Baksan Russia&lt;/a&gt; &lt;br /&gt;</v>
      </c>
    </row>
    <row r="62" spans="1:17">
      <c r="A62" s="222" t="s">
        <v>13539</v>
      </c>
      <c r="B62" s="214"/>
      <c r="D62" s="222" t="s">
        <v>11407</v>
      </c>
      <c r="E62" s="222" t="s">
        <v>11408</v>
      </c>
      <c r="F62" s="216" t="s">
        <v>10832</v>
      </c>
      <c r="G62" s="92" t="s">
        <v>10829</v>
      </c>
      <c r="H62" s="221" t="s">
        <v>14573</v>
      </c>
      <c r="I62" s="92" t="s">
        <v>1286</v>
      </c>
      <c r="J62" s="83" t="str">
        <f t="shared" si="0"/>
        <v>Balabanovo Russia</v>
      </c>
      <c r="K62" t="s">
        <v>14574</v>
      </c>
      <c r="L62" s="31" t="str">
        <f t="shared" si="1"/>
        <v>Dubai-Tour-Packages-From-Balabanovo Russia.html</v>
      </c>
      <c r="M62" s="220" t="str">
        <f t="shared" si="2"/>
        <v>Dubai-Tour-Packages-From-Balabanovo-Russia.html</v>
      </c>
      <c r="N62" t="s">
        <v>1152</v>
      </c>
      <c r="O62" t="str">
        <f t="shared" si="3"/>
        <v>Dubai Tour Packages From Balabanovo Russia</v>
      </c>
      <c r="P62" t="s">
        <v>1169</v>
      </c>
      <c r="Q62" t="str">
        <f t="shared" si="4"/>
        <v>&lt;a target="_blank" href="russia/Dubai-Tour-Packages-From-Balabanovo-Russia.html"&gt;Dubai Tour Packages From Balabanovo Russia&lt;/a&gt; &lt;br /&gt;</v>
      </c>
    </row>
    <row r="63" spans="1:17">
      <c r="A63" s="222" t="s">
        <v>13540</v>
      </c>
      <c r="B63" s="214"/>
      <c r="D63" s="222" t="s">
        <v>11409</v>
      </c>
      <c r="E63" s="222" t="s">
        <v>11410</v>
      </c>
      <c r="F63" s="216" t="s">
        <v>10832</v>
      </c>
      <c r="G63" s="92" t="s">
        <v>10829</v>
      </c>
      <c r="H63" s="221" t="s">
        <v>14573</v>
      </c>
      <c r="I63" s="92" t="s">
        <v>1286</v>
      </c>
      <c r="J63" s="83" t="str">
        <f t="shared" si="0"/>
        <v>Balakhna Russia</v>
      </c>
      <c r="K63" t="s">
        <v>14574</v>
      </c>
      <c r="L63" s="31" t="str">
        <f t="shared" si="1"/>
        <v>Dubai-Tour-Packages-From-Balakhna Russia.html</v>
      </c>
      <c r="M63" s="220" t="str">
        <f t="shared" si="2"/>
        <v>Dubai-Tour-Packages-From-Balakhna-Russia.html</v>
      </c>
      <c r="N63" t="s">
        <v>1152</v>
      </c>
      <c r="O63" t="str">
        <f t="shared" si="3"/>
        <v>Dubai Tour Packages From Balakhna Russia</v>
      </c>
      <c r="P63" t="s">
        <v>1169</v>
      </c>
      <c r="Q63" t="str">
        <f t="shared" si="4"/>
        <v>&lt;a target="_blank" href="russia/Dubai-Tour-Packages-From-Balakhna-Russia.html"&gt;Dubai Tour Packages From Balakhna Russia&lt;/a&gt; &lt;br /&gt;</v>
      </c>
    </row>
    <row r="64" spans="1:17">
      <c r="A64" s="222" t="s">
        <v>13541</v>
      </c>
      <c r="B64" s="214"/>
      <c r="D64" s="222" t="s">
        <v>11411</v>
      </c>
      <c r="E64" s="222" t="s">
        <v>11412</v>
      </c>
      <c r="F64" s="216" t="s">
        <v>10832</v>
      </c>
      <c r="G64" s="92" t="s">
        <v>10829</v>
      </c>
      <c r="H64" s="221" t="s">
        <v>14573</v>
      </c>
      <c r="I64" s="92" t="s">
        <v>1286</v>
      </c>
      <c r="J64" s="83" t="str">
        <f t="shared" si="0"/>
        <v>Balakovo Russia</v>
      </c>
      <c r="K64" t="s">
        <v>14574</v>
      </c>
      <c r="L64" s="31" t="str">
        <f t="shared" si="1"/>
        <v>Dubai-Tour-Packages-From-Balakovo Russia.html</v>
      </c>
      <c r="M64" s="220" t="str">
        <f t="shared" si="2"/>
        <v>Dubai-Tour-Packages-From-Balakovo-Russia.html</v>
      </c>
      <c r="N64" t="s">
        <v>1152</v>
      </c>
      <c r="O64" t="str">
        <f t="shared" si="3"/>
        <v>Dubai Tour Packages From Balakovo Russia</v>
      </c>
      <c r="P64" t="s">
        <v>1169</v>
      </c>
      <c r="Q64" t="str">
        <f t="shared" si="4"/>
        <v>&lt;a target="_blank" href="russia/Dubai-Tour-Packages-From-Balakovo-Russia.html"&gt;Dubai Tour Packages From Balakovo Russia&lt;/a&gt; &lt;br /&gt;</v>
      </c>
    </row>
    <row r="65" spans="1:17">
      <c r="A65" s="222" t="s">
        <v>13542</v>
      </c>
      <c r="B65" s="214"/>
      <c r="D65" s="222" t="s">
        <v>11413</v>
      </c>
      <c r="E65" s="222" t="s">
        <v>11414</v>
      </c>
      <c r="F65" s="216" t="s">
        <v>10832</v>
      </c>
      <c r="G65" s="92" t="s">
        <v>10829</v>
      </c>
      <c r="H65" s="221" t="s">
        <v>14573</v>
      </c>
      <c r="I65" s="92" t="s">
        <v>1286</v>
      </c>
      <c r="J65" s="83" t="str">
        <f t="shared" si="0"/>
        <v>Balashikha Russia</v>
      </c>
      <c r="K65" t="s">
        <v>14574</v>
      </c>
      <c r="L65" s="31" t="str">
        <f t="shared" si="1"/>
        <v>Dubai-Tour-Packages-From-Balashikha Russia.html</v>
      </c>
      <c r="M65" s="220" t="str">
        <f t="shared" si="2"/>
        <v>Dubai-Tour-Packages-From-Balashikha-Russia.html</v>
      </c>
      <c r="N65" t="s">
        <v>1152</v>
      </c>
      <c r="O65" t="str">
        <f t="shared" si="3"/>
        <v>Dubai Tour Packages From Balashikha Russia</v>
      </c>
      <c r="P65" t="s">
        <v>1169</v>
      </c>
      <c r="Q65" t="str">
        <f t="shared" si="4"/>
        <v>&lt;a target="_blank" href="russia/Dubai-Tour-Packages-From-Balashikha-Russia.html"&gt;Dubai Tour Packages From Balashikha Russia&lt;/a&gt; &lt;br /&gt;</v>
      </c>
    </row>
    <row r="66" spans="1:17">
      <c r="A66" s="222" t="s">
        <v>13543</v>
      </c>
      <c r="B66" s="214"/>
      <c r="D66" s="222" t="s">
        <v>11415</v>
      </c>
      <c r="E66" s="222" t="s">
        <v>11416</v>
      </c>
      <c r="F66" s="216" t="s">
        <v>10832</v>
      </c>
      <c r="G66" s="92" t="s">
        <v>10829</v>
      </c>
      <c r="H66" s="221" t="s">
        <v>14573</v>
      </c>
      <c r="I66" s="92" t="s">
        <v>1286</v>
      </c>
      <c r="J66" s="83" t="str">
        <f t="shared" si="0"/>
        <v>Balashov Russia</v>
      </c>
      <c r="K66" t="s">
        <v>14574</v>
      </c>
      <c r="L66" s="31" t="str">
        <f t="shared" si="1"/>
        <v>Dubai-Tour-Packages-From-Balashov Russia.html</v>
      </c>
      <c r="M66" s="220" t="str">
        <f t="shared" si="2"/>
        <v>Dubai-Tour-Packages-From-Balashov-Russia.html</v>
      </c>
      <c r="N66" t="s">
        <v>1152</v>
      </c>
      <c r="O66" t="str">
        <f t="shared" si="3"/>
        <v>Dubai Tour Packages From Balashov Russia</v>
      </c>
      <c r="P66" t="s">
        <v>1169</v>
      </c>
      <c r="Q66" t="str">
        <f t="shared" si="4"/>
        <v>&lt;a target="_blank" href="russia/Dubai-Tour-Packages-From-Balashov-Russia.html"&gt;Dubai Tour Packages From Balashov Russia&lt;/a&gt; &lt;br /&gt;</v>
      </c>
    </row>
    <row r="67" spans="1:17">
      <c r="A67" s="222" t="s">
        <v>13544</v>
      </c>
      <c r="B67" s="214"/>
      <c r="D67" s="222" t="s">
        <v>11417</v>
      </c>
      <c r="E67" s="222" t="s">
        <v>11418</v>
      </c>
      <c r="F67" s="216" t="s">
        <v>10832</v>
      </c>
      <c r="G67" s="92" t="s">
        <v>10829</v>
      </c>
      <c r="H67" s="221" t="s">
        <v>14573</v>
      </c>
      <c r="I67" s="92" t="s">
        <v>1286</v>
      </c>
      <c r="J67" s="83" t="str">
        <f t="shared" si="0"/>
        <v>Baley Russia</v>
      </c>
      <c r="K67" t="s">
        <v>14574</v>
      </c>
      <c r="L67" s="31" t="str">
        <f t="shared" si="1"/>
        <v>Dubai-Tour-Packages-From-Baley Russia.html</v>
      </c>
      <c r="M67" s="220" t="str">
        <f t="shared" si="2"/>
        <v>Dubai-Tour-Packages-From-Baley-Russia.html</v>
      </c>
      <c r="N67" t="s">
        <v>1152</v>
      </c>
      <c r="O67" t="str">
        <f t="shared" si="3"/>
        <v>Dubai Tour Packages From Baley Russia</v>
      </c>
      <c r="P67" t="s">
        <v>1169</v>
      </c>
      <c r="Q67" t="str">
        <f t="shared" si="4"/>
        <v>&lt;a target="_blank" href="russia/Dubai-Tour-Packages-From-Baley-Russia.html"&gt;Dubai Tour Packages From Baley Russia&lt;/a&gt; &lt;br /&gt;</v>
      </c>
    </row>
    <row r="68" spans="1:17">
      <c r="A68" s="222" t="s">
        <v>13545</v>
      </c>
      <c r="B68" s="214"/>
      <c r="D68" s="222" t="s">
        <v>11419</v>
      </c>
      <c r="E68" s="222" t="s">
        <v>11420</v>
      </c>
      <c r="F68" s="216" t="s">
        <v>10832</v>
      </c>
      <c r="G68" s="92" t="s">
        <v>10829</v>
      </c>
      <c r="H68" s="221" t="s">
        <v>14573</v>
      </c>
      <c r="I68" s="92" t="s">
        <v>1286</v>
      </c>
      <c r="J68" s="83" t="str">
        <f t="shared" si="0"/>
        <v>Baltiysk Russia</v>
      </c>
      <c r="K68" t="s">
        <v>14574</v>
      </c>
      <c r="L68" s="31" t="str">
        <f t="shared" si="1"/>
        <v>Dubai-Tour-Packages-From-Baltiysk Russia.html</v>
      </c>
      <c r="M68" s="220" t="str">
        <f t="shared" si="2"/>
        <v>Dubai-Tour-Packages-From-Baltiysk-Russia.html</v>
      </c>
      <c r="N68" t="s">
        <v>1152</v>
      </c>
      <c r="O68" t="str">
        <f t="shared" si="3"/>
        <v>Dubai Tour Packages From Baltiysk Russia</v>
      </c>
      <c r="P68" t="s">
        <v>1169</v>
      </c>
      <c r="Q68" t="str">
        <f t="shared" si="4"/>
        <v>&lt;a target="_blank" href="russia/Dubai-Tour-Packages-From-Baltiysk-Russia.html"&gt;Dubai Tour Packages From Baltiysk Russia&lt;/a&gt; &lt;br /&gt;</v>
      </c>
    </row>
    <row r="69" spans="1:17">
      <c r="A69" s="222" t="s">
        <v>13546</v>
      </c>
      <c r="B69" s="214"/>
      <c r="D69" s="222" t="s">
        <v>11421</v>
      </c>
      <c r="E69" s="222" t="s">
        <v>11422</v>
      </c>
      <c r="F69" s="216" t="s">
        <v>10832</v>
      </c>
      <c r="G69" s="92" t="s">
        <v>10829</v>
      </c>
      <c r="H69" s="221" t="s">
        <v>14573</v>
      </c>
      <c r="I69" s="92" t="s">
        <v>1286</v>
      </c>
      <c r="J69" s="83" t="str">
        <f t="shared" ref="J69:J132" si="5">A69</f>
        <v>Barabinsk Russia</v>
      </c>
      <c r="K69" t="s">
        <v>14574</v>
      </c>
      <c r="L69" s="31" t="str">
        <f t="shared" ref="L69:L132" si="6">CONCATENATE(F69,$O$2,G69,$O$2,H69,$O$2,I69,$O$2,J69,$L$1)</f>
        <v>Dubai-Tour-Packages-From-Barabinsk Russia.html</v>
      </c>
      <c r="M69" s="220" t="str">
        <f t="shared" ref="M69:M132" si="7">SUBSTITUTE(L69," ","-")</f>
        <v>Dubai-Tour-Packages-From-Barabinsk-Russia.html</v>
      </c>
      <c r="N69" t="s">
        <v>1152</v>
      </c>
      <c r="O69" t="str">
        <f t="shared" ref="O69:O132" si="8">PROPER(CONCATENATE(F69," ",G69," ",H69," ",I69," ",J69))</f>
        <v>Dubai Tour Packages From Barabinsk Russia</v>
      </c>
      <c r="P69" t="s">
        <v>1169</v>
      </c>
      <c r="Q69" t="str">
        <f t="shared" ref="Q69:Q132" si="9">CONCATENATE(K69,M69,N69,O69,P69)</f>
        <v>&lt;a target="_blank" href="russia/Dubai-Tour-Packages-From-Barabinsk-Russia.html"&gt;Dubai Tour Packages From Barabinsk Russia&lt;/a&gt; &lt;br /&gt;</v>
      </c>
    </row>
    <row r="70" spans="1:17">
      <c r="A70" s="222" t="s">
        <v>13547</v>
      </c>
      <c r="B70" s="214"/>
      <c r="D70" s="222" t="s">
        <v>11423</v>
      </c>
      <c r="E70" s="222" t="s">
        <v>11424</v>
      </c>
      <c r="F70" s="216" t="s">
        <v>10832</v>
      </c>
      <c r="G70" s="92" t="s">
        <v>10829</v>
      </c>
      <c r="H70" s="221" t="s">
        <v>14573</v>
      </c>
      <c r="I70" s="92" t="s">
        <v>1286</v>
      </c>
      <c r="J70" s="83" t="str">
        <f t="shared" si="5"/>
        <v>Barnaul Russia</v>
      </c>
      <c r="K70" t="s">
        <v>14574</v>
      </c>
      <c r="L70" s="31" t="str">
        <f t="shared" si="6"/>
        <v>Dubai-Tour-Packages-From-Barnaul Russia.html</v>
      </c>
      <c r="M70" s="220" t="str">
        <f t="shared" si="7"/>
        <v>Dubai-Tour-Packages-From-Barnaul-Russia.html</v>
      </c>
      <c r="N70" t="s">
        <v>1152</v>
      </c>
      <c r="O70" t="str">
        <f t="shared" si="8"/>
        <v>Dubai Tour Packages From Barnaul Russia</v>
      </c>
      <c r="P70" t="s">
        <v>1169</v>
      </c>
      <c r="Q70" t="str">
        <f t="shared" si="9"/>
        <v>&lt;a target="_blank" href="russia/Dubai-Tour-Packages-From-Barnaul-Russia.html"&gt;Dubai Tour Packages From Barnaul Russia&lt;/a&gt; &lt;br /&gt;</v>
      </c>
    </row>
    <row r="71" spans="1:17">
      <c r="A71" s="222" t="s">
        <v>13548</v>
      </c>
      <c r="B71" s="214"/>
      <c r="D71" s="222" t="s">
        <v>11425</v>
      </c>
      <c r="E71" s="222" t="s">
        <v>11426</v>
      </c>
      <c r="F71" s="216" t="s">
        <v>10832</v>
      </c>
      <c r="G71" s="92" t="s">
        <v>10829</v>
      </c>
      <c r="H71" s="221" t="s">
        <v>14573</v>
      </c>
      <c r="I71" s="92" t="s">
        <v>1286</v>
      </c>
      <c r="J71" s="83" t="str">
        <f t="shared" si="5"/>
        <v>Barysh Russia</v>
      </c>
      <c r="K71" t="s">
        <v>14574</v>
      </c>
      <c r="L71" s="31" t="str">
        <f t="shared" si="6"/>
        <v>Dubai-Tour-Packages-From-Barysh Russia.html</v>
      </c>
      <c r="M71" s="220" t="str">
        <f t="shared" si="7"/>
        <v>Dubai-Tour-Packages-From-Barysh-Russia.html</v>
      </c>
      <c r="N71" t="s">
        <v>1152</v>
      </c>
      <c r="O71" t="str">
        <f t="shared" si="8"/>
        <v>Dubai Tour Packages From Barysh Russia</v>
      </c>
      <c r="P71" t="s">
        <v>1169</v>
      </c>
      <c r="Q71" t="str">
        <f t="shared" si="9"/>
        <v>&lt;a target="_blank" href="russia/Dubai-Tour-Packages-From-Barysh-Russia.html"&gt;Dubai Tour Packages From Barysh Russia&lt;/a&gt; &lt;br /&gt;</v>
      </c>
    </row>
    <row r="72" spans="1:17">
      <c r="A72" s="222" t="s">
        <v>13549</v>
      </c>
      <c r="B72" s="214"/>
      <c r="D72" s="222" t="s">
        <v>11427</v>
      </c>
      <c r="E72" s="222" t="s">
        <v>11428</v>
      </c>
      <c r="F72" s="216" t="s">
        <v>10832</v>
      </c>
      <c r="G72" s="92" t="s">
        <v>10829</v>
      </c>
      <c r="H72" s="221" t="s">
        <v>14573</v>
      </c>
      <c r="I72" s="92" t="s">
        <v>1286</v>
      </c>
      <c r="J72" s="83" t="str">
        <f t="shared" si="5"/>
        <v>Bataysk Russia</v>
      </c>
      <c r="K72" t="s">
        <v>14574</v>
      </c>
      <c r="L72" s="31" t="str">
        <f t="shared" si="6"/>
        <v>Dubai-Tour-Packages-From-Bataysk Russia.html</v>
      </c>
      <c r="M72" s="220" t="str">
        <f t="shared" si="7"/>
        <v>Dubai-Tour-Packages-From-Bataysk-Russia.html</v>
      </c>
      <c r="N72" t="s">
        <v>1152</v>
      </c>
      <c r="O72" t="str">
        <f t="shared" si="8"/>
        <v>Dubai Tour Packages From Bataysk Russia</v>
      </c>
      <c r="P72" t="s">
        <v>1169</v>
      </c>
      <c r="Q72" t="str">
        <f t="shared" si="9"/>
        <v>&lt;a target="_blank" href="russia/Dubai-Tour-Packages-From-Bataysk-Russia.html"&gt;Dubai Tour Packages From Bataysk Russia&lt;/a&gt; &lt;br /&gt;</v>
      </c>
    </row>
    <row r="73" spans="1:17">
      <c r="A73" s="222" t="s">
        <v>13550</v>
      </c>
      <c r="B73" s="214"/>
      <c r="D73" s="222" t="s">
        <v>11429</v>
      </c>
      <c r="E73" s="222" t="s">
        <v>11430</v>
      </c>
      <c r="F73" s="216" t="s">
        <v>10832</v>
      </c>
      <c r="G73" s="92" t="s">
        <v>10829</v>
      </c>
      <c r="H73" s="221" t="s">
        <v>14573</v>
      </c>
      <c r="I73" s="92" t="s">
        <v>1286</v>
      </c>
      <c r="J73" s="83" t="str">
        <f t="shared" si="5"/>
        <v>Bavly Russia</v>
      </c>
      <c r="K73" t="s">
        <v>14574</v>
      </c>
      <c r="L73" s="31" t="str">
        <f t="shared" si="6"/>
        <v>Dubai-Tour-Packages-From-Bavly Russia.html</v>
      </c>
      <c r="M73" s="220" t="str">
        <f t="shared" si="7"/>
        <v>Dubai-Tour-Packages-From-Bavly-Russia.html</v>
      </c>
      <c r="N73" t="s">
        <v>1152</v>
      </c>
      <c r="O73" t="str">
        <f t="shared" si="8"/>
        <v>Dubai Tour Packages From Bavly Russia</v>
      </c>
      <c r="P73" t="s">
        <v>1169</v>
      </c>
      <c r="Q73" t="str">
        <f t="shared" si="9"/>
        <v>&lt;a target="_blank" href="russia/Dubai-Tour-Packages-From-Bavly-Russia.html"&gt;Dubai Tour Packages From Bavly Russia&lt;/a&gt; &lt;br /&gt;</v>
      </c>
    </row>
    <row r="74" spans="1:17">
      <c r="A74" s="222" t="s">
        <v>13551</v>
      </c>
      <c r="B74" s="214"/>
      <c r="D74" s="222" t="s">
        <v>11431</v>
      </c>
      <c r="E74" s="222" t="s">
        <v>11432</v>
      </c>
      <c r="F74" s="216" t="s">
        <v>10832</v>
      </c>
      <c r="G74" s="92" t="s">
        <v>10829</v>
      </c>
      <c r="H74" s="221" t="s">
        <v>14573</v>
      </c>
      <c r="I74" s="92" t="s">
        <v>1286</v>
      </c>
      <c r="J74" s="83" t="str">
        <f t="shared" si="5"/>
        <v>Baykalsk Russia</v>
      </c>
      <c r="K74" t="s">
        <v>14574</v>
      </c>
      <c r="L74" s="31" t="str">
        <f t="shared" si="6"/>
        <v>Dubai-Tour-Packages-From-Baykalsk Russia.html</v>
      </c>
      <c r="M74" s="220" t="str">
        <f t="shared" si="7"/>
        <v>Dubai-Tour-Packages-From-Baykalsk-Russia.html</v>
      </c>
      <c r="N74" t="s">
        <v>1152</v>
      </c>
      <c r="O74" t="str">
        <f t="shared" si="8"/>
        <v>Dubai Tour Packages From Baykalsk Russia</v>
      </c>
      <c r="P74" t="s">
        <v>1169</v>
      </c>
      <c r="Q74" t="str">
        <f t="shared" si="9"/>
        <v>&lt;a target="_blank" href="russia/Dubai-Tour-Packages-From-Baykalsk-Russia.html"&gt;Dubai Tour Packages From Baykalsk Russia&lt;/a&gt; &lt;br /&gt;</v>
      </c>
    </row>
    <row r="75" spans="1:17">
      <c r="A75" s="222" t="s">
        <v>13552</v>
      </c>
      <c r="B75" s="214"/>
      <c r="D75" s="222" t="s">
        <v>11433</v>
      </c>
      <c r="E75" s="222" t="s">
        <v>11434</v>
      </c>
      <c r="F75" s="216" t="s">
        <v>10832</v>
      </c>
      <c r="G75" s="92" t="s">
        <v>10829</v>
      </c>
      <c r="H75" s="221" t="s">
        <v>14573</v>
      </c>
      <c r="I75" s="92" t="s">
        <v>1286</v>
      </c>
      <c r="J75" s="83" t="str">
        <f t="shared" si="5"/>
        <v>Baymak Russia</v>
      </c>
      <c r="K75" t="s">
        <v>14574</v>
      </c>
      <c r="L75" s="31" t="str">
        <f t="shared" si="6"/>
        <v>Dubai-Tour-Packages-From-Baymak Russia.html</v>
      </c>
      <c r="M75" s="220" t="str">
        <f t="shared" si="7"/>
        <v>Dubai-Tour-Packages-From-Baymak-Russia.html</v>
      </c>
      <c r="N75" t="s">
        <v>1152</v>
      </c>
      <c r="O75" t="str">
        <f t="shared" si="8"/>
        <v>Dubai Tour Packages From Baymak Russia</v>
      </c>
      <c r="P75" t="s">
        <v>1169</v>
      </c>
      <c r="Q75" t="str">
        <f t="shared" si="9"/>
        <v>&lt;a target="_blank" href="russia/Dubai-Tour-Packages-From-Baymak-Russia.html"&gt;Dubai Tour Packages From Baymak Russia&lt;/a&gt; &lt;br /&gt;</v>
      </c>
    </row>
    <row r="76" spans="1:17">
      <c r="A76" s="222" t="s">
        <v>13553</v>
      </c>
      <c r="B76" s="214"/>
      <c r="D76" s="222" t="s">
        <v>11435</v>
      </c>
      <c r="E76" s="222" t="s">
        <v>11436</v>
      </c>
      <c r="F76" s="216" t="s">
        <v>10832</v>
      </c>
      <c r="G76" s="92" t="s">
        <v>10829</v>
      </c>
      <c r="H76" s="221" t="s">
        <v>14573</v>
      </c>
      <c r="I76" s="92" t="s">
        <v>1286</v>
      </c>
      <c r="J76" s="83" t="str">
        <f t="shared" si="5"/>
        <v>Belaya Kalitva Russia</v>
      </c>
      <c r="K76" t="s">
        <v>14574</v>
      </c>
      <c r="L76" s="31" t="str">
        <f t="shared" si="6"/>
        <v>Dubai-Tour-Packages-From-Belaya Kalitva Russia.html</v>
      </c>
      <c r="M76" s="220" t="str">
        <f t="shared" si="7"/>
        <v>Dubai-Tour-Packages-From-Belaya-Kalitva-Russia.html</v>
      </c>
      <c r="N76" t="s">
        <v>1152</v>
      </c>
      <c r="O76" t="str">
        <f t="shared" si="8"/>
        <v>Dubai Tour Packages From Belaya Kalitva Russia</v>
      </c>
      <c r="P76" t="s">
        <v>1169</v>
      </c>
      <c r="Q76" t="str">
        <f t="shared" si="9"/>
        <v>&lt;a target="_blank" href="russia/Dubai-Tour-Packages-From-Belaya-Kalitva-Russia.html"&gt;Dubai Tour Packages From Belaya Kalitva Russia&lt;/a&gt; &lt;br /&gt;</v>
      </c>
    </row>
    <row r="77" spans="1:17" ht="28.8">
      <c r="A77" s="222" t="s">
        <v>13554</v>
      </c>
      <c r="B77" s="214"/>
      <c r="D77" s="222" t="s">
        <v>11437</v>
      </c>
      <c r="E77" s="222" t="s">
        <v>11438</v>
      </c>
      <c r="F77" s="216" t="s">
        <v>10832</v>
      </c>
      <c r="G77" s="92" t="s">
        <v>10829</v>
      </c>
      <c r="H77" s="221" t="s">
        <v>14573</v>
      </c>
      <c r="I77" s="92" t="s">
        <v>1286</v>
      </c>
      <c r="J77" s="83" t="str">
        <f t="shared" si="5"/>
        <v>Belaya Kholunitsa Russia</v>
      </c>
      <c r="K77" t="s">
        <v>14574</v>
      </c>
      <c r="L77" s="31" t="str">
        <f t="shared" si="6"/>
        <v>Dubai-Tour-Packages-From-Belaya Kholunitsa Russia.html</v>
      </c>
      <c r="M77" s="220" t="str">
        <f t="shared" si="7"/>
        <v>Dubai-Tour-Packages-From-Belaya-Kholunitsa-Russia.html</v>
      </c>
      <c r="N77" t="s">
        <v>1152</v>
      </c>
      <c r="O77" t="str">
        <f t="shared" si="8"/>
        <v>Dubai Tour Packages From Belaya Kholunitsa Russia</v>
      </c>
      <c r="P77" t="s">
        <v>1169</v>
      </c>
      <c r="Q77" t="str">
        <f t="shared" si="9"/>
        <v>&lt;a target="_blank" href="russia/Dubai-Tour-Packages-From-Belaya-Kholunitsa-Russia.html"&gt;Dubai Tour Packages From Belaya Kholunitsa Russia&lt;/a&gt; &lt;br /&gt;</v>
      </c>
    </row>
    <row r="78" spans="1:17">
      <c r="A78" s="222" t="s">
        <v>13555</v>
      </c>
      <c r="B78" s="214"/>
      <c r="D78" s="222" t="s">
        <v>11439</v>
      </c>
      <c r="E78" s="222" t="s">
        <v>11440</v>
      </c>
      <c r="F78" s="216" t="s">
        <v>10832</v>
      </c>
      <c r="G78" s="92" t="s">
        <v>10829</v>
      </c>
      <c r="H78" s="221" t="s">
        <v>14573</v>
      </c>
      <c r="I78" s="92" t="s">
        <v>1286</v>
      </c>
      <c r="J78" s="83" t="str">
        <f t="shared" si="5"/>
        <v>Belebey Russia</v>
      </c>
      <c r="K78" t="s">
        <v>14574</v>
      </c>
      <c r="L78" s="31" t="str">
        <f t="shared" si="6"/>
        <v>Dubai-Tour-Packages-From-Belebey Russia.html</v>
      </c>
      <c r="M78" s="220" t="str">
        <f t="shared" si="7"/>
        <v>Dubai-Tour-Packages-From-Belebey-Russia.html</v>
      </c>
      <c r="N78" t="s">
        <v>1152</v>
      </c>
      <c r="O78" t="str">
        <f t="shared" si="8"/>
        <v>Dubai Tour Packages From Belebey Russia</v>
      </c>
      <c r="P78" t="s">
        <v>1169</v>
      </c>
      <c r="Q78" t="str">
        <f t="shared" si="9"/>
        <v>&lt;a target="_blank" href="russia/Dubai-Tour-Packages-From-Belebey-Russia.html"&gt;Dubai Tour Packages From Belebey Russia&lt;/a&gt; &lt;br /&gt;</v>
      </c>
    </row>
    <row r="79" spans="1:17">
      <c r="A79" s="222" t="s">
        <v>13556</v>
      </c>
      <c r="B79" s="214"/>
      <c r="D79" s="222" t="s">
        <v>11441</v>
      </c>
      <c r="E79" s="222" t="s">
        <v>11442</v>
      </c>
      <c r="F79" s="216" t="s">
        <v>10832</v>
      </c>
      <c r="G79" s="92" t="s">
        <v>10829</v>
      </c>
      <c r="H79" s="221" t="s">
        <v>14573</v>
      </c>
      <c r="I79" s="92" t="s">
        <v>1286</v>
      </c>
      <c r="J79" s="83" t="str">
        <f t="shared" si="5"/>
        <v>Belgorod Russia</v>
      </c>
      <c r="K79" t="s">
        <v>14574</v>
      </c>
      <c r="L79" s="31" t="str">
        <f t="shared" si="6"/>
        <v>Dubai-Tour-Packages-From-Belgorod Russia.html</v>
      </c>
      <c r="M79" s="220" t="str">
        <f t="shared" si="7"/>
        <v>Dubai-Tour-Packages-From-Belgorod-Russia.html</v>
      </c>
      <c r="N79" t="s">
        <v>1152</v>
      </c>
      <c r="O79" t="str">
        <f t="shared" si="8"/>
        <v>Dubai Tour Packages From Belgorod Russia</v>
      </c>
      <c r="P79" t="s">
        <v>1169</v>
      </c>
      <c r="Q79" t="str">
        <f t="shared" si="9"/>
        <v>&lt;a target="_blank" href="russia/Dubai-Tour-Packages-From-Belgorod-Russia.html"&gt;Dubai Tour Packages From Belgorod Russia&lt;/a&gt; &lt;br /&gt;</v>
      </c>
    </row>
    <row r="80" spans="1:17">
      <c r="A80" s="222" t="s">
        <v>13557</v>
      </c>
      <c r="B80" s="214"/>
      <c r="D80" s="222" t="s">
        <v>11443</v>
      </c>
      <c r="E80" s="222" t="s">
        <v>11444</v>
      </c>
      <c r="F80" s="216" t="s">
        <v>10832</v>
      </c>
      <c r="G80" s="92" t="s">
        <v>10829</v>
      </c>
      <c r="H80" s="221" t="s">
        <v>14573</v>
      </c>
      <c r="I80" s="92" t="s">
        <v>1286</v>
      </c>
      <c r="J80" s="83" t="str">
        <f t="shared" si="5"/>
        <v>Belinsky Russia</v>
      </c>
      <c r="K80" t="s">
        <v>14574</v>
      </c>
      <c r="L80" s="31" t="str">
        <f t="shared" si="6"/>
        <v>Dubai-Tour-Packages-From-Belinsky Russia.html</v>
      </c>
      <c r="M80" s="220" t="str">
        <f t="shared" si="7"/>
        <v>Dubai-Tour-Packages-From-Belinsky-Russia.html</v>
      </c>
      <c r="N80" t="s">
        <v>1152</v>
      </c>
      <c r="O80" t="str">
        <f t="shared" si="8"/>
        <v>Dubai Tour Packages From Belinsky Russia</v>
      </c>
      <c r="P80" t="s">
        <v>1169</v>
      </c>
      <c r="Q80" t="str">
        <f t="shared" si="9"/>
        <v>&lt;a target="_blank" href="russia/Dubai-Tour-Packages-From-Belinsky-Russia.html"&gt;Dubai Tour Packages From Belinsky Russia&lt;/a&gt; &lt;br /&gt;</v>
      </c>
    </row>
    <row r="81" spans="1:17">
      <c r="A81" s="222" t="s">
        <v>13558</v>
      </c>
      <c r="B81" s="214"/>
      <c r="D81" s="222" t="s">
        <v>11445</v>
      </c>
      <c r="E81" s="222" t="s">
        <v>11446</v>
      </c>
      <c r="F81" s="216" t="s">
        <v>10832</v>
      </c>
      <c r="G81" s="92" t="s">
        <v>10829</v>
      </c>
      <c r="H81" s="221" t="s">
        <v>14573</v>
      </c>
      <c r="I81" s="92" t="s">
        <v>1286</v>
      </c>
      <c r="J81" s="83" t="str">
        <f t="shared" si="5"/>
        <v>Belogorsk Russia</v>
      </c>
      <c r="K81" t="s">
        <v>14574</v>
      </c>
      <c r="L81" s="31" t="str">
        <f t="shared" si="6"/>
        <v>Dubai-Tour-Packages-From-Belogorsk Russia.html</v>
      </c>
      <c r="M81" s="220" t="str">
        <f t="shared" si="7"/>
        <v>Dubai-Tour-Packages-From-Belogorsk-Russia.html</v>
      </c>
      <c r="N81" t="s">
        <v>1152</v>
      </c>
      <c r="O81" t="str">
        <f t="shared" si="8"/>
        <v>Dubai Tour Packages From Belogorsk Russia</v>
      </c>
      <c r="P81" t="s">
        <v>1169</v>
      </c>
      <c r="Q81" t="str">
        <f t="shared" si="9"/>
        <v>&lt;a target="_blank" href="russia/Dubai-Tour-Packages-From-Belogorsk-Russia.html"&gt;Dubai Tour Packages From Belogorsk Russia&lt;/a&gt; &lt;br /&gt;</v>
      </c>
    </row>
    <row r="82" spans="1:17">
      <c r="A82" s="222" t="s">
        <v>13559</v>
      </c>
      <c r="B82" s="214"/>
      <c r="D82" s="222" t="s">
        <v>11447</v>
      </c>
      <c r="E82" s="222" t="s">
        <v>11448</v>
      </c>
      <c r="F82" s="216" t="s">
        <v>10832</v>
      </c>
      <c r="G82" s="92" t="s">
        <v>10829</v>
      </c>
      <c r="H82" s="221" t="s">
        <v>14573</v>
      </c>
      <c r="I82" s="92" t="s">
        <v>1286</v>
      </c>
      <c r="J82" s="83" t="str">
        <f t="shared" si="5"/>
        <v>Belokurikha Russia</v>
      </c>
      <c r="K82" t="s">
        <v>14574</v>
      </c>
      <c r="L82" s="31" t="str">
        <f t="shared" si="6"/>
        <v>Dubai-Tour-Packages-From-Belokurikha Russia.html</v>
      </c>
      <c r="M82" s="220" t="str">
        <f t="shared" si="7"/>
        <v>Dubai-Tour-Packages-From-Belokurikha-Russia.html</v>
      </c>
      <c r="N82" t="s">
        <v>1152</v>
      </c>
      <c r="O82" t="str">
        <f t="shared" si="8"/>
        <v>Dubai Tour Packages From Belokurikha Russia</v>
      </c>
      <c r="P82" t="s">
        <v>1169</v>
      </c>
      <c r="Q82" t="str">
        <f t="shared" si="9"/>
        <v>&lt;a target="_blank" href="russia/Dubai-Tour-Packages-From-Belokurikha-Russia.html"&gt;Dubai Tour Packages From Belokurikha Russia&lt;/a&gt; &lt;br /&gt;</v>
      </c>
    </row>
    <row r="83" spans="1:17">
      <c r="A83" s="222" t="s">
        <v>13560</v>
      </c>
      <c r="B83" s="214"/>
      <c r="D83" s="222" t="s">
        <v>11449</v>
      </c>
      <c r="E83" s="222" t="s">
        <v>11450</v>
      </c>
      <c r="F83" s="216" t="s">
        <v>10832</v>
      </c>
      <c r="G83" s="92" t="s">
        <v>10829</v>
      </c>
      <c r="H83" s="221" t="s">
        <v>14573</v>
      </c>
      <c r="I83" s="92" t="s">
        <v>1286</v>
      </c>
      <c r="J83" s="83" t="str">
        <f t="shared" si="5"/>
        <v>Belomorsk Russia</v>
      </c>
      <c r="K83" t="s">
        <v>14574</v>
      </c>
      <c r="L83" s="31" t="str">
        <f t="shared" si="6"/>
        <v>Dubai-Tour-Packages-From-Belomorsk Russia.html</v>
      </c>
      <c r="M83" s="220" t="str">
        <f t="shared" si="7"/>
        <v>Dubai-Tour-Packages-From-Belomorsk-Russia.html</v>
      </c>
      <c r="N83" t="s">
        <v>1152</v>
      </c>
      <c r="O83" t="str">
        <f t="shared" si="8"/>
        <v>Dubai Tour Packages From Belomorsk Russia</v>
      </c>
      <c r="P83" t="s">
        <v>1169</v>
      </c>
      <c r="Q83" t="str">
        <f t="shared" si="9"/>
        <v>&lt;a target="_blank" href="russia/Dubai-Tour-Packages-From-Belomorsk-Russia.html"&gt;Dubai Tour Packages From Belomorsk Russia&lt;/a&gt; &lt;br /&gt;</v>
      </c>
    </row>
    <row r="84" spans="1:17">
      <c r="A84" s="222" t="s">
        <v>13561</v>
      </c>
      <c r="B84" s="214"/>
      <c r="D84" s="222" t="s">
        <v>11451</v>
      </c>
      <c r="E84" s="222" t="s">
        <v>11452</v>
      </c>
      <c r="F84" s="216" t="s">
        <v>10832</v>
      </c>
      <c r="G84" s="92" t="s">
        <v>10829</v>
      </c>
      <c r="H84" s="221" t="s">
        <v>14573</v>
      </c>
      <c r="I84" s="92" t="s">
        <v>1286</v>
      </c>
      <c r="J84" s="83" t="str">
        <f t="shared" si="5"/>
        <v>Belorechensk Russia</v>
      </c>
      <c r="K84" t="s">
        <v>14574</v>
      </c>
      <c r="L84" s="31" t="str">
        <f t="shared" si="6"/>
        <v>Dubai-Tour-Packages-From-Belorechensk Russia.html</v>
      </c>
      <c r="M84" s="220" t="str">
        <f t="shared" si="7"/>
        <v>Dubai-Tour-Packages-From-Belorechensk-Russia.html</v>
      </c>
      <c r="N84" t="s">
        <v>1152</v>
      </c>
      <c r="O84" t="str">
        <f t="shared" si="8"/>
        <v>Dubai Tour Packages From Belorechensk Russia</v>
      </c>
      <c r="P84" t="s">
        <v>1169</v>
      </c>
      <c r="Q84" t="str">
        <f t="shared" si="9"/>
        <v>&lt;a target="_blank" href="russia/Dubai-Tour-Packages-From-Belorechensk-Russia.html"&gt;Dubai Tour Packages From Belorechensk Russia&lt;/a&gt; &lt;br /&gt;</v>
      </c>
    </row>
    <row r="85" spans="1:17">
      <c r="A85" s="222" t="s">
        <v>13562</v>
      </c>
      <c r="B85" s="214"/>
      <c r="D85" s="222" t="s">
        <v>11453</v>
      </c>
      <c r="E85" s="222" t="s">
        <v>11454</v>
      </c>
      <c r="F85" s="216" t="s">
        <v>10832</v>
      </c>
      <c r="G85" s="92" t="s">
        <v>10829</v>
      </c>
      <c r="H85" s="221" t="s">
        <v>14573</v>
      </c>
      <c r="I85" s="92" t="s">
        <v>1286</v>
      </c>
      <c r="J85" s="83" t="str">
        <f t="shared" si="5"/>
        <v>Beloretsk Russia</v>
      </c>
      <c r="K85" t="s">
        <v>14574</v>
      </c>
      <c r="L85" s="31" t="str">
        <f t="shared" si="6"/>
        <v>Dubai-Tour-Packages-From-Beloretsk Russia.html</v>
      </c>
      <c r="M85" s="220" t="str">
        <f t="shared" si="7"/>
        <v>Dubai-Tour-Packages-From-Beloretsk-Russia.html</v>
      </c>
      <c r="N85" t="s">
        <v>1152</v>
      </c>
      <c r="O85" t="str">
        <f t="shared" si="8"/>
        <v>Dubai Tour Packages From Beloretsk Russia</v>
      </c>
      <c r="P85" t="s">
        <v>1169</v>
      </c>
      <c r="Q85" t="str">
        <f t="shared" si="9"/>
        <v>&lt;a target="_blank" href="russia/Dubai-Tour-Packages-From-Beloretsk-Russia.html"&gt;Dubai Tour Packages From Beloretsk Russia&lt;/a&gt; &lt;br /&gt;</v>
      </c>
    </row>
    <row r="86" spans="1:17">
      <c r="A86" s="222" t="s">
        <v>13563</v>
      </c>
      <c r="B86" s="214"/>
      <c r="D86" s="222" t="s">
        <v>11455</v>
      </c>
      <c r="E86" s="222" t="s">
        <v>11456</v>
      </c>
      <c r="F86" s="216" t="s">
        <v>10832</v>
      </c>
      <c r="G86" s="92" t="s">
        <v>10829</v>
      </c>
      <c r="H86" s="221" t="s">
        <v>14573</v>
      </c>
      <c r="I86" s="92" t="s">
        <v>1286</v>
      </c>
      <c r="J86" s="83" t="str">
        <f t="shared" si="5"/>
        <v>Belousovo Russia</v>
      </c>
      <c r="K86" t="s">
        <v>14574</v>
      </c>
      <c r="L86" s="31" t="str">
        <f t="shared" si="6"/>
        <v>Dubai-Tour-Packages-From-Belousovo Russia.html</v>
      </c>
      <c r="M86" s="220" t="str">
        <f t="shared" si="7"/>
        <v>Dubai-Tour-Packages-From-Belousovo-Russia.html</v>
      </c>
      <c r="N86" t="s">
        <v>1152</v>
      </c>
      <c r="O86" t="str">
        <f t="shared" si="8"/>
        <v>Dubai Tour Packages From Belousovo Russia</v>
      </c>
      <c r="P86" t="s">
        <v>1169</v>
      </c>
      <c r="Q86" t="str">
        <f t="shared" si="9"/>
        <v>&lt;a target="_blank" href="russia/Dubai-Tour-Packages-From-Belousovo-Russia.html"&gt;Dubai Tour Packages From Belousovo Russia&lt;/a&gt; &lt;br /&gt;</v>
      </c>
    </row>
    <row r="87" spans="1:17">
      <c r="A87" s="222" t="s">
        <v>13564</v>
      </c>
      <c r="B87" s="214"/>
      <c r="D87" s="222" t="s">
        <v>11457</v>
      </c>
      <c r="E87" s="222" t="s">
        <v>11458</v>
      </c>
      <c r="F87" s="216" t="s">
        <v>10832</v>
      </c>
      <c r="G87" s="92" t="s">
        <v>10829</v>
      </c>
      <c r="H87" s="221" t="s">
        <v>14573</v>
      </c>
      <c r="I87" s="92" t="s">
        <v>1286</v>
      </c>
      <c r="J87" s="83" t="str">
        <f t="shared" si="5"/>
        <v>Belovo Russia</v>
      </c>
      <c r="K87" t="s">
        <v>14574</v>
      </c>
      <c r="L87" s="31" t="str">
        <f t="shared" si="6"/>
        <v>Dubai-Tour-Packages-From-Belovo Russia.html</v>
      </c>
      <c r="M87" s="220" t="str">
        <f t="shared" si="7"/>
        <v>Dubai-Tour-Packages-From-Belovo-Russia.html</v>
      </c>
      <c r="N87" t="s">
        <v>1152</v>
      </c>
      <c r="O87" t="str">
        <f t="shared" si="8"/>
        <v>Dubai Tour Packages From Belovo Russia</v>
      </c>
      <c r="P87" t="s">
        <v>1169</v>
      </c>
      <c r="Q87" t="str">
        <f t="shared" si="9"/>
        <v>&lt;a target="_blank" href="russia/Dubai-Tour-Packages-From-Belovo-Russia.html"&gt;Dubai Tour Packages From Belovo Russia&lt;/a&gt; &lt;br /&gt;</v>
      </c>
    </row>
    <row r="88" spans="1:17">
      <c r="A88" s="222" t="s">
        <v>13565</v>
      </c>
      <c r="B88" s="214"/>
      <c r="D88" s="222" t="s">
        <v>11459</v>
      </c>
      <c r="E88" s="222" t="s">
        <v>11460</v>
      </c>
      <c r="F88" s="216" t="s">
        <v>10832</v>
      </c>
      <c r="G88" s="92" t="s">
        <v>10829</v>
      </c>
      <c r="H88" s="221" t="s">
        <v>14573</v>
      </c>
      <c r="I88" s="92" t="s">
        <v>1286</v>
      </c>
      <c r="J88" s="83" t="str">
        <f t="shared" si="5"/>
        <v>Beloyarsky Russia</v>
      </c>
      <c r="K88" t="s">
        <v>14574</v>
      </c>
      <c r="L88" s="31" t="str">
        <f t="shared" si="6"/>
        <v>Dubai-Tour-Packages-From-Beloyarsky Russia.html</v>
      </c>
      <c r="M88" s="220" t="str">
        <f t="shared" si="7"/>
        <v>Dubai-Tour-Packages-From-Beloyarsky-Russia.html</v>
      </c>
      <c r="N88" t="s">
        <v>1152</v>
      </c>
      <c r="O88" t="str">
        <f t="shared" si="8"/>
        <v>Dubai Tour Packages From Beloyarsky Russia</v>
      </c>
      <c r="P88" t="s">
        <v>1169</v>
      </c>
      <c r="Q88" t="str">
        <f t="shared" si="9"/>
        <v>&lt;a target="_blank" href="russia/Dubai-Tour-Packages-From-Beloyarsky-Russia.html"&gt;Dubai Tour Packages From Beloyarsky Russia&lt;/a&gt; &lt;br /&gt;</v>
      </c>
    </row>
    <row r="89" spans="1:17">
      <c r="A89" s="222" t="s">
        <v>13566</v>
      </c>
      <c r="B89" s="214"/>
      <c r="D89" s="222" t="s">
        <v>11461</v>
      </c>
      <c r="E89" s="222" t="s">
        <v>11462</v>
      </c>
      <c r="F89" s="216" t="s">
        <v>10832</v>
      </c>
      <c r="G89" s="92" t="s">
        <v>10829</v>
      </c>
      <c r="H89" s="221" t="s">
        <v>14573</v>
      </c>
      <c r="I89" s="92" t="s">
        <v>1286</v>
      </c>
      <c r="J89" s="83" t="str">
        <f t="shared" si="5"/>
        <v>Belozersk Russia</v>
      </c>
      <c r="K89" t="s">
        <v>14574</v>
      </c>
      <c r="L89" s="31" t="str">
        <f t="shared" si="6"/>
        <v>Dubai-Tour-Packages-From-Belozersk Russia.html</v>
      </c>
      <c r="M89" s="220" t="str">
        <f t="shared" si="7"/>
        <v>Dubai-Tour-Packages-From-Belozersk-Russia.html</v>
      </c>
      <c r="N89" t="s">
        <v>1152</v>
      </c>
      <c r="O89" t="str">
        <f t="shared" si="8"/>
        <v>Dubai Tour Packages From Belozersk Russia</v>
      </c>
      <c r="P89" t="s">
        <v>1169</v>
      </c>
      <c r="Q89" t="str">
        <f t="shared" si="9"/>
        <v>&lt;a target="_blank" href="russia/Dubai-Tour-Packages-From-Belozersk-Russia.html"&gt;Dubai Tour Packages From Belozersk Russia&lt;/a&gt; &lt;br /&gt;</v>
      </c>
    </row>
    <row r="90" spans="1:17">
      <c r="A90" s="222" t="s">
        <v>13567</v>
      </c>
      <c r="B90" s="214"/>
      <c r="D90" s="222" t="s">
        <v>11463</v>
      </c>
      <c r="E90" s="222" t="s">
        <v>11464</v>
      </c>
      <c r="F90" s="216" t="s">
        <v>10832</v>
      </c>
      <c r="G90" s="92" t="s">
        <v>10829</v>
      </c>
      <c r="H90" s="221" t="s">
        <v>14573</v>
      </c>
      <c r="I90" s="92" t="s">
        <v>1286</v>
      </c>
      <c r="J90" s="83" t="str">
        <f t="shared" si="5"/>
        <v>Bely Russia</v>
      </c>
      <c r="K90" t="s">
        <v>14574</v>
      </c>
      <c r="L90" s="31" t="str">
        <f t="shared" si="6"/>
        <v>Dubai-Tour-Packages-From-Bely Russia.html</v>
      </c>
      <c r="M90" s="220" t="str">
        <f t="shared" si="7"/>
        <v>Dubai-Tour-Packages-From-Bely-Russia.html</v>
      </c>
      <c r="N90" t="s">
        <v>1152</v>
      </c>
      <c r="O90" t="str">
        <f t="shared" si="8"/>
        <v>Dubai Tour Packages From Bely Russia</v>
      </c>
      <c r="P90" t="s">
        <v>1169</v>
      </c>
      <c r="Q90" t="str">
        <f t="shared" si="9"/>
        <v>&lt;a target="_blank" href="russia/Dubai-Tour-Packages-From-Bely-Russia.html"&gt;Dubai Tour Packages From Bely Russia&lt;/a&gt; &lt;br /&gt;</v>
      </c>
    </row>
    <row r="91" spans="1:17">
      <c r="A91" s="222" t="s">
        <v>13568</v>
      </c>
      <c r="B91" s="214"/>
      <c r="D91" s="222" t="s">
        <v>11465</v>
      </c>
      <c r="E91" s="222" t="s">
        <v>11466</v>
      </c>
      <c r="F91" s="216" t="s">
        <v>10832</v>
      </c>
      <c r="G91" s="92" t="s">
        <v>10829</v>
      </c>
      <c r="H91" s="221" t="s">
        <v>14573</v>
      </c>
      <c r="I91" s="92" t="s">
        <v>1286</v>
      </c>
      <c r="J91" s="83" t="str">
        <f t="shared" si="5"/>
        <v>Belyov Russia</v>
      </c>
      <c r="K91" t="s">
        <v>14574</v>
      </c>
      <c r="L91" s="31" t="str">
        <f t="shared" si="6"/>
        <v>Dubai-Tour-Packages-From-Belyov Russia.html</v>
      </c>
      <c r="M91" s="220" t="str">
        <f t="shared" si="7"/>
        <v>Dubai-Tour-Packages-From-Belyov-Russia.html</v>
      </c>
      <c r="N91" t="s">
        <v>1152</v>
      </c>
      <c r="O91" t="str">
        <f t="shared" si="8"/>
        <v>Dubai Tour Packages From Belyov Russia</v>
      </c>
      <c r="P91" t="s">
        <v>1169</v>
      </c>
      <c r="Q91" t="str">
        <f t="shared" si="9"/>
        <v>&lt;a target="_blank" href="russia/Dubai-Tour-Packages-From-Belyov-Russia.html"&gt;Dubai Tour Packages From Belyov Russia&lt;/a&gt; &lt;br /&gt;</v>
      </c>
    </row>
    <row r="92" spans="1:17">
      <c r="A92" s="222" t="s">
        <v>13569</v>
      </c>
      <c r="B92" s="214"/>
      <c r="D92" s="222" t="s">
        <v>11467</v>
      </c>
      <c r="E92" s="222" t="s">
        <v>11468</v>
      </c>
      <c r="F92" s="216" t="s">
        <v>10832</v>
      </c>
      <c r="G92" s="92" t="s">
        <v>10829</v>
      </c>
      <c r="H92" s="221" t="s">
        <v>14573</v>
      </c>
      <c r="I92" s="92" t="s">
        <v>1286</v>
      </c>
      <c r="J92" s="83" t="str">
        <f t="shared" si="5"/>
        <v>Berdsk Russia</v>
      </c>
      <c r="K92" t="s">
        <v>14574</v>
      </c>
      <c r="L92" s="31" t="str">
        <f t="shared" si="6"/>
        <v>Dubai-Tour-Packages-From-Berdsk Russia.html</v>
      </c>
      <c r="M92" s="220" t="str">
        <f t="shared" si="7"/>
        <v>Dubai-Tour-Packages-From-Berdsk-Russia.html</v>
      </c>
      <c r="N92" t="s">
        <v>1152</v>
      </c>
      <c r="O92" t="str">
        <f t="shared" si="8"/>
        <v>Dubai Tour Packages From Berdsk Russia</v>
      </c>
      <c r="P92" t="s">
        <v>1169</v>
      </c>
      <c r="Q92" t="str">
        <f t="shared" si="9"/>
        <v>&lt;a target="_blank" href="russia/Dubai-Tour-Packages-From-Berdsk-Russia.html"&gt;Dubai Tour Packages From Berdsk Russia&lt;/a&gt; &lt;br /&gt;</v>
      </c>
    </row>
    <row r="93" spans="1:17">
      <c r="A93" s="222" t="s">
        <v>13570</v>
      </c>
      <c r="B93" s="214"/>
      <c r="D93" s="222" t="s">
        <v>11469</v>
      </c>
      <c r="E93" s="222" t="s">
        <v>11470</v>
      </c>
      <c r="F93" s="216" t="s">
        <v>10832</v>
      </c>
      <c r="G93" s="92" t="s">
        <v>10829</v>
      </c>
      <c r="H93" s="221" t="s">
        <v>14573</v>
      </c>
      <c r="I93" s="92" t="s">
        <v>1286</v>
      </c>
      <c r="J93" s="83" t="str">
        <f t="shared" si="5"/>
        <v>Berezniki Russia</v>
      </c>
      <c r="K93" t="s">
        <v>14574</v>
      </c>
      <c r="L93" s="31" t="str">
        <f t="shared" si="6"/>
        <v>Dubai-Tour-Packages-From-Berezniki Russia.html</v>
      </c>
      <c r="M93" s="220" t="str">
        <f t="shared" si="7"/>
        <v>Dubai-Tour-Packages-From-Berezniki-Russia.html</v>
      </c>
      <c r="N93" t="s">
        <v>1152</v>
      </c>
      <c r="O93" t="str">
        <f t="shared" si="8"/>
        <v>Dubai Tour Packages From Berezniki Russia</v>
      </c>
      <c r="P93" t="s">
        <v>1169</v>
      </c>
      <c r="Q93" t="str">
        <f t="shared" si="9"/>
        <v>&lt;a target="_blank" href="russia/Dubai-Tour-Packages-From-Berezniki-Russia.html"&gt;Dubai Tour Packages From Berezniki Russia&lt;/a&gt; &lt;br /&gt;</v>
      </c>
    </row>
    <row r="94" spans="1:17">
      <c r="A94" s="222" t="s">
        <v>13571</v>
      </c>
      <c r="B94" s="214"/>
      <c r="D94" s="222" t="s">
        <v>11471</v>
      </c>
      <c r="E94" s="222" t="s">
        <v>11472</v>
      </c>
      <c r="F94" s="216" t="s">
        <v>10832</v>
      </c>
      <c r="G94" s="92" t="s">
        <v>10829</v>
      </c>
      <c r="H94" s="221" t="s">
        <v>14573</v>
      </c>
      <c r="I94" s="92" t="s">
        <v>1286</v>
      </c>
      <c r="J94" s="83" t="str">
        <f t="shared" si="5"/>
        <v>Berezovsky Russia</v>
      </c>
      <c r="K94" t="s">
        <v>14574</v>
      </c>
      <c r="L94" s="31" t="str">
        <f t="shared" si="6"/>
        <v>Dubai-Tour-Packages-From-Berezovsky Russia.html</v>
      </c>
      <c r="M94" s="220" t="str">
        <f t="shared" si="7"/>
        <v>Dubai-Tour-Packages-From-Berezovsky-Russia.html</v>
      </c>
      <c r="N94" t="s">
        <v>1152</v>
      </c>
      <c r="O94" t="str">
        <f t="shared" si="8"/>
        <v>Dubai Tour Packages From Berezovsky Russia</v>
      </c>
      <c r="P94" t="s">
        <v>1169</v>
      </c>
      <c r="Q94" t="str">
        <f t="shared" si="9"/>
        <v>&lt;a target="_blank" href="russia/Dubai-Tour-Packages-From-Berezovsky-Russia.html"&gt;Dubai Tour Packages From Berezovsky Russia&lt;/a&gt; &lt;br /&gt;</v>
      </c>
    </row>
    <row r="95" spans="1:17">
      <c r="A95" s="222" t="s">
        <v>13571</v>
      </c>
      <c r="B95" s="214"/>
      <c r="D95" s="222" t="s">
        <v>11471</v>
      </c>
      <c r="E95" s="222" t="s">
        <v>11472</v>
      </c>
      <c r="F95" s="216" t="s">
        <v>10832</v>
      </c>
      <c r="G95" s="92" t="s">
        <v>10829</v>
      </c>
      <c r="H95" s="221" t="s">
        <v>14573</v>
      </c>
      <c r="I95" s="92" t="s">
        <v>1286</v>
      </c>
      <c r="J95" s="83" t="str">
        <f t="shared" si="5"/>
        <v>Berezovsky Russia</v>
      </c>
      <c r="K95" t="s">
        <v>14574</v>
      </c>
      <c r="L95" s="31" t="str">
        <f t="shared" si="6"/>
        <v>Dubai-Tour-Packages-From-Berezovsky Russia.html</v>
      </c>
      <c r="M95" s="220" t="str">
        <f t="shared" si="7"/>
        <v>Dubai-Tour-Packages-From-Berezovsky-Russia.html</v>
      </c>
      <c r="N95" t="s">
        <v>1152</v>
      </c>
      <c r="O95" t="str">
        <f t="shared" si="8"/>
        <v>Dubai Tour Packages From Berezovsky Russia</v>
      </c>
      <c r="P95" t="s">
        <v>1169</v>
      </c>
      <c r="Q95" t="str">
        <f t="shared" si="9"/>
        <v>&lt;a target="_blank" href="russia/Dubai-Tour-Packages-From-Berezovsky-Russia.html"&gt;Dubai Tour Packages From Berezovsky Russia&lt;/a&gt; &lt;br /&gt;</v>
      </c>
    </row>
    <row r="96" spans="1:17">
      <c r="A96" s="222" t="s">
        <v>13572</v>
      </c>
      <c r="B96" s="214"/>
      <c r="D96" s="222" t="s">
        <v>11473</v>
      </c>
      <c r="E96" s="222" t="s">
        <v>11474</v>
      </c>
      <c r="F96" s="216" t="s">
        <v>10832</v>
      </c>
      <c r="G96" s="92" t="s">
        <v>10829</v>
      </c>
      <c r="H96" s="221" t="s">
        <v>14573</v>
      </c>
      <c r="I96" s="92" t="s">
        <v>1286</v>
      </c>
      <c r="J96" s="83" t="str">
        <f t="shared" si="5"/>
        <v>Beslan Russia</v>
      </c>
      <c r="K96" t="s">
        <v>14574</v>
      </c>
      <c r="L96" s="31" t="str">
        <f t="shared" si="6"/>
        <v>Dubai-Tour-Packages-From-Beslan Russia.html</v>
      </c>
      <c r="M96" s="220" t="str">
        <f t="shared" si="7"/>
        <v>Dubai-Tour-Packages-From-Beslan-Russia.html</v>
      </c>
      <c r="N96" t="s">
        <v>1152</v>
      </c>
      <c r="O96" t="str">
        <f t="shared" si="8"/>
        <v>Dubai Tour Packages From Beslan Russia</v>
      </c>
      <c r="P96" t="s">
        <v>1169</v>
      </c>
      <c r="Q96" t="str">
        <f t="shared" si="9"/>
        <v>&lt;a target="_blank" href="russia/Dubai-Tour-Packages-From-Beslan-Russia.html"&gt;Dubai Tour Packages From Beslan Russia&lt;/a&gt; &lt;br /&gt;</v>
      </c>
    </row>
    <row r="97" spans="1:17">
      <c r="A97" s="222" t="s">
        <v>13573</v>
      </c>
      <c r="B97" s="214"/>
      <c r="D97" s="222" t="s">
        <v>11475</v>
      </c>
      <c r="E97" s="222" t="s">
        <v>11476</v>
      </c>
      <c r="F97" s="216" t="s">
        <v>10832</v>
      </c>
      <c r="G97" s="92" t="s">
        <v>10829</v>
      </c>
      <c r="H97" s="221" t="s">
        <v>14573</v>
      </c>
      <c r="I97" s="92" t="s">
        <v>1286</v>
      </c>
      <c r="J97" s="83" t="str">
        <f t="shared" si="5"/>
        <v>Bezhetsk Russia</v>
      </c>
      <c r="K97" t="s">
        <v>14574</v>
      </c>
      <c r="L97" s="31" t="str">
        <f t="shared" si="6"/>
        <v>Dubai-Tour-Packages-From-Bezhetsk Russia.html</v>
      </c>
      <c r="M97" s="220" t="str">
        <f t="shared" si="7"/>
        <v>Dubai-Tour-Packages-From-Bezhetsk-Russia.html</v>
      </c>
      <c r="N97" t="s">
        <v>1152</v>
      </c>
      <c r="O97" t="str">
        <f t="shared" si="8"/>
        <v>Dubai Tour Packages From Bezhetsk Russia</v>
      </c>
      <c r="P97" t="s">
        <v>1169</v>
      </c>
      <c r="Q97" t="str">
        <f t="shared" si="9"/>
        <v>&lt;a target="_blank" href="russia/Dubai-Tour-Packages-From-Bezhetsk-Russia.html"&gt;Dubai Tour Packages From Bezhetsk Russia&lt;/a&gt; &lt;br /&gt;</v>
      </c>
    </row>
    <row r="98" spans="1:17">
      <c r="A98" s="222" t="s">
        <v>13574</v>
      </c>
      <c r="B98" s="214"/>
      <c r="D98" s="222" t="s">
        <v>11477</v>
      </c>
      <c r="E98" s="222" t="s">
        <v>11478</v>
      </c>
      <c r="F98" s="216" t="s">
        <v>10832</v>
      </c>
      <c r="G98" s="92" t="s">
        <v>10829</v>
      </c>
      <c r="H98" s="221" t="s">
        <v>14573</v>
      </c>
      <c r="I98" s="92" t="s">
        <v>1286</v>
      </c>
      <c r="J98" s="83" t="str">
        <f t="shared" si="5"/>
        <v>Bikin Russia</v>
      </c>
      <c r="K98" t="s">
        <v>14574</v>
      </c>
      <c r="L98" s="31" t="str">
        <f t="shared" si="6"/>
        <v>Dubai-Tour-Packages-From-Bikin Russia.html</v>
      </c>
      <c r="M98" s="220" t="str">
        <f t="shared" si="7"/>
        <v>Dubai-Tour-Packages-From-Bikin-Russia.html</v>
      </c>
      <c r="N98" t="s">
        <v>1152</v>
      </c>
      <c r="O98" t="str">
        <f t="shared" si="8"/>
        <v>Dubai Tour Packages From Bikin Russia</v>
      </c>
      <c r="P98" t="s">
        <v>1169</v>
      </c>
      <c r="Q98" t="str">
        <f t="shared" si="9"/>
        <v>&lt;a target="_blank" href="russia/Dubai-Tour-Packages-From-Bikin-Russia.html"&gt;Dubai Tour Packages From Bikin Russia&lt;/a&gt; &lt;br /&gt;</v>
      </c>
    </row>
    <row r="99" spans="1:17">
      <c r="A99" s="222" t="s">
        <v>13575</v>
      </c>
      <c r="B99" s="214"/>
      <c r="D99" s="222" t="s">
        <v>11479</v>
      </c>
      <c r="E99" s="222" t="s">
        <v>11480</v>
      </c>
      <c r="F99" s="216" t="s">
        <v>10832</v>
      </c>
      <c r="G99" s="92" t="s">
        <v>10829</v>
      </c>
      <c r="H99" s="221" t="s">
        <v>14573</v>
      </c>
      <c r="I99" s="92" t="s">
        <v>1286</v>
      </c>
      <c r="J99" s="83" t="str">
        <f t="shared" si="5"/>
        <v>Bilibino Russia</v>
      </c>
      <c r="K99" t="s">
        <v>14574</v>
      </c>
      <c r="L99" s="31" t="str">
        <f t="shared" si="6"/>
        <v>Dubai-Tour-Packages-From-Bilibino Russia.html</v>
      </c>
      <c r="M99" s="220" t="str">
        <f t="shared" si="7"/>
        <v>Dubai-Tour-Packages-From-Bilibino-Russia.html</v>
      </c>
      <c r="N99" t="s">
        <v>1152</v>
      </c>
      <c r="O99" t="str">
        <f t="shared" si="8"/>
        <v>Dubai Tour Packages From Bilibino Russia</v>
      </c>
      <c r="P99" t="s">
        <v>1169</v>
      </c>
      <c r="Q99" t="str">
        <f t="shared" si="9"/>
        <v>&lt;a target="_blank" href="russia/Dubai-Tour-Packages-From-Bilibino-Russia.html"&gt;Dubai Tour Packages From Bilibino Russia&lt;/a&gt; &lt;br /&gt;</v>
      </c>
    </row>
    <row r="100" spans="1:17">
      <c r="A100" s="222" t="s">
        <v>13576</v>
      </c>
      <c r="B100" s="214"/>
      <c r="D100" s="222" t="s">
        <v>11481</v>
      </c>
      <c r="E100" s="222" t="s">
        <v>11482</v>
      </c>
      <c r="F100" s="216" t="s">
        <v>10832</v>
      </c>
      <c r="G100" s="92" t="s">
        <v>10829</v>
      </c>
      <c r="H100" s="221" t="s">
        <v>14573</v>
      </c>
      <c r="I100" s="92" t="s">
        <v>1286</v>
      </c>
      <c r="J100" s="83" t="str">
        <f t="shared" si="5"/>
        <v>Birobidzhan Russia</v>
      </c>
      <c r="K100" t="s">
        <v>14574</v>
      </c>
      <c r="L100" s="31" t="str">
        <f t="shared" si="6"/>
        <v>Dubai-Tour-Packages-From-Birobidzhan Russia.html</v>
      </c>
      <c r="M100" s="220" t="str">
        <f t="shared" si="7"/>
        <v>Dubai-Tour-Packages-From-Birobidzhan-Russia.html</v>
      </c>
      <c r="N100" t="s">
        <v>1152</v>
      </c>
      <c r="O100" t="str">
        <f t="shared" si="8"/>
        <v>Dubai Tour Packages From Birobidzhan Russia</v>
      </c>
      <c r="P100" t="s">
        <v>1169</v>
      </c>
      <c r="Q100" t="str">
        <f t="shared" si="9"/>
        <v>&lt;a target="_blank" href="russia/Dubai-Tour-Packages-From-Birobidzhan-Russia.html"&gt;Dubai Tour Packages From Birobidzhan Russia&lt;/a&gt; &lt;br /&gt;</v>
      </c>
    </row>
    <row r="101" spans="1:17">
      <c r="A101" s="222" t="s">
        <v>13577</v>
      </c>
      <c r="B101" s="214"/>
      <c r="D101" s="222" t="s">
        <v>11483</v>
      </c>
      <c r="E101" s="222" t="s">
        <v>11484</v>
      </c>
      <c r="F101" s="216" t="s">
        <v>10832</v>
      </c>
      <c r="G101" s="92" t="s">
        <v>10829</v>
      </c>
      <c r="H101" s="221" t="s">
        <v>14573</v>
      </c>
      <c r="I101" s="92" t="s">
        <v>1286</v>
      </c>
      <c r="J101" s="83" t="str">
        <f t="shared" si="5"/>
        <v>Birsk Russia</v>
      </c>
      <c r="K101" t="s">
        <v>14574</v>
      </c>
      <c r="L101" s="31" t="str">
        <f t="shared" si="6"/>
        <v>Dubai-Tour-Packages-From-Birsk Russia.html</v>
      </c>
      <c r="M101" s="220" t="str">
        <f t="shared" si="7"/>
        <v>Dubai-Tour-Packages-From-Birsk-Russia.html</v>
      </c>
      <c r="N101" t="s">
        <v>1152</v>
      </c>
      <c r="O101" t="str">
        <f t="shared" si="8"/>
        <v>Dubai Tour Packages From Birsk Russia</v>
      </c>
      <c r="P101" t="s">
        <v>1169</v>
      </c>
      <c r="Q101" t="str">
        <f t="shared" si="9"/>
        <v>&lt;a target="_blank" href="russia/Dubai-Tour-Packages-From-Birsk-Russia.html"&gt;Dubai Tour Packages From Birsk Russia&lt;/a&gt; &lt;br /&gt;</v>
      </c>
    </row>
    <row r="102" spans="1:17">
      <c r="A102" s="222" t="s">
        <v>13578</v>
      </c>
      <c r="B102" s="214"/>
      <c r="D102" s="222" t="s">
        <v>11485</v>
      </c>
      <c r="E102" s="222" t="s">
        <v>11486</v>
      </c>
      <c r="F102" s="216" t="s">
        <v>10832</v>
      </c>
      <c r="G102" s="92" t="s">
        <v>10829</v>
      </c>
      <c r="H102" s="221" t="s">
        <v>14573</v>
      </c>
      <c r="I102" s="92" t="s">
        <v>1286</v>
      </c>
      <c r="J102" s="83" t="str">
        <f t="shared" si="5"/>
        <v>Biryuch Russia</v>
      </c>
      <c r="K102" t="s">
        <v>14574</v>
      </c>
      <c r="L102" s="31" t="str">
        <f t="shared" si="6"/>
        <v>Dubai-Tour-Packages-From-Biryuch Russia.html</v>
      </c>
      <c r="M102" s="220" t="str">
        <f t="shared" si="7"/>
        <v>Dubai-Tour-Packages-From-Biryuch-Russia.html</v>
      </c>
      <c r="N102" t="s">
        <v>1152</v>
      </c>
      <c r="O102" t="str">
        <f t="shared" si="8"/>
        <v>Dubai Tour Packages From Biryuch Russia</v>
      </c>
      <c r="P102" t="s">
        <v>1169</v>
      </c>
      <c r="Q102" t="str">
        <f t="shared" si="9"/>
        <v>&lt;a target="_blank" href="russia/Dubai-Tour-Packages-From-Biryuch-Russia.html"&gt;Dubai Tour Packages From Biryuch Russia&lt;/a&gt; &lt;br /&gt;</v>
      </c>
    </row>
    <row r="103" spans="1:17">
      <c r="A103" s="222" t="s">
        <v>13579</v>
      </c>
      <c r="B103" s="214"/>
      <c r="D103" s="222" t="s">
        <v>11487</v>
      </c>
      <c r="E103" s="222" t="s">
        <v>11488</v>
      </c>
      <c r="F103" s="216" t="s">
        <v>10832</v>
      </c>
      <c r="G103" s="92" t="s">
        <v>10829</v>
      </c>
      <c r="H103" s="221" t="s">
        <v>14573</v>
      </c>
      <c r="I103" s="92" t="s">
        <v>1286</v>
      </c>
      <c r="J103" s="83" t="str">
        <f t="shared" si="5"/>
        <v>Biryusinsk Russia</v>
      </c>
      <c r="K103" t="s">
        <v>14574</v>
      </c>
      <c r="L103" s="31" t="str">
        <f t="shared" si="6"/>
        <v>Dubai-Tour-Packages-From-Biryusinsk Russia.html</v>
      </c>
      <c r="M103" s="220" t="str">
        <f t="shared" si="7"/>
        <v>Dubai-Tour-Packages-From-Biryusinsk-Russia.html</v>
      </c>
      <c r="N103" t="s">
        <v>1152</v>
      </c>
      <c r="O103" t="str">
        <f t="shared" si="8"/>
        <v>Dubai Tour Packages From Biryusinsk Russia</v>
      </c>
      <c r="P103" t="s">
        <v>1169</v>
      </c>
      <c r="Q103" t="str">
        <f t="shared" si="9"/>
        <v>&lt;a target="_blank" href="russia/Dubai-Tour-Packages-From-Biryusinsk-Russia.html"&gt;Dubai Tour Packages From Biryusinsk Russia&lt;/a&gt; &lt;br /&gt;</v>
      </c>
    </row>
    <row r="104" spans="1:17">
      <c r="A104" s="222" t="s">
        <v>13580</v>
      </c>
      <c r="B104" s="214"/>
      <c r="D104" s="222" t="s">
        <v>11489</v>
      </c>
      <c r="E104" s="222" t="s">
        <v>11490</v>
      </c>
      <c r="F104" s="216" t="s">
        <v>10832</v>
      </c>
      <c r="G104" s="92" t="s">
        <v>10829</v>
      </c>
      <c r="H104" s="221" t="s">
        <v>14573</v>
      </c>
      <c r="I104" s="92" t="s">
        <v>1286</v>
      </c>
      <c r="J104" s="83" t="str">
        <f t="shared" si="5"/>
        <v>Biysk Russia</v>
      </c>
      <c r="K104" t="s">
        <v>14574</v>
      </c>
      <c r="L104" s="31" t="str">
        <f t="shared" si="6"/>
        <v>Dubai-Tour-Packages-From-Biysk Russia.html</v>
      </c>
      <c r="M104" s="220" t="str">
        <f t="shared" si="7"/>
        <v>Dubai-Tour-Packages-From-Biysk-Russia.html</v>
      </c>
      <c r="N104" t="s">
        <v>1152</v>
      </c>
      <c r="O104" t="str">
        <f t="shared" si="8"/>
        <v>Dubai Tour Packages From Biysk Russia</v>
      </c>
      <c r="P104" t="s">
        <v>1169</v>
      </c>
      <c r="Q104" t="str">
        <f t="shared" si="9"/>
        <v>&lt;a target="_blank" href="russia/Dubai-Tour-Packages-From-Biysk-Russia.html"&gt;Dubai Tour Packages From Biysk Russia&lt;/a&gt; &lt;br /&gt;</v>
      </c>
    </row>
    <row r="105" spans="1:17">
      <c r="A105" s="222" t="s">
        <v>13581</v>
      </c>
      <c r="B105" s="214"/>
      <c r="D105" s="222" t="s">
        <v>11491</v>
      </c>
      <c r="E105" s="222" t="s">
        <v>11492</v>
      </c>
      <c r="F105" s="216" t="s">
        <v>10832</v>
      </c>
      <c r="G105" s="92" t="s">
        <v>10829</v>
      </c>
      <c r="H105" s="221" t="s">
        <v>14573</v>
      </c>
      <c r="I105" s="92" t="s">
        <v>1286</v>
      </c>
      <c r="J105" s="83" t="str">
        <f t="shared" si="5"/>
        <v>Blagodarny Russia</v>
      </c>
      <c r="K105" t="s">
        <v>14574</v>
      </c>
      <c r="L105" s="31" t="str">
        <f t="shared" si="6"/>
        <v>Dubai-Tour-Packages-From-Blagodarny Russia.html</v>
      </c>
      <c r="M105" s="220" t="str">
        <f t="shared" si="7"/>
        <v>Dubai-Tour-Packages-From-Blagodarny-Russia.html</v>
      </c>
      <c r="N105" t="s">
        <v>1152</v>
      </c>
      <c r="O105" t="str">
        <f t="shared" si="8"/>
        <v>Dubai Tour Packages From Blagodarny Russia</v>
      </c>
      <c r="P105" t="s">
        <v>1169</v>
      </c>
      <c r="Q105" t="str">
        <f t="shared" si="9"/>
        <v>&lt;a target="_blank" href="russia/Dubai-Tour-Packages-From-Blagodarny-Russia.html"&gt;Dubai Tour Packages From Blagodarny Russia&lt;/a&gt; &lt;br /&gt;</v>
      </c>
    </row>
    <row r="106" spans="1:17" ht="28.8">
      <c r="A106" s="222" t="s">
        <v>13582</v>
      </c>
      <c r="B106" s="214"/>
      <c r="D106" s="222" t="s">
        <v>11493</v>
      </c>
      <c r="E106" s="222" t="s">
        <v>11494</v>
      </c>
      <c r="F106" s="216" t="s">
        <v>10832</v>
      </c>
      <c r="G106" s="92" t="s">
        <v>10829</v>
      </c>
      <c r="H106" s="221" t="s">
        <v>14573</v>
      </c>
      <c r="I106" s="92" t="s">
        <v>1286</v>
      </c>
      <c r="J106" s="83" t="str">
        <f t="shared" si="5"/>
        <v>Blagoveshchensk Russia</v>
      </c>
      <c r="K106" t="s">
        <v>14574</v>
      </c>
      <c r="L106" s="31" t="str">
        <f t="shared" si="6"/>
        <v>Dubai-Tour-Packages-From-Blagoveshchensk Russia.html</v>
      </c>
      <c r="M106" s="220" t="str">
        <f t="shared" si="7"/>
        <v>Dubai-Tour-Packages-From-Blagoveshchensk-Russia.html</v>
      </c>
      <c r="N106" t="s">
        <v>1152</v>
      </c>
      <c r="O106" t="str">
        <f t="shared" si="8"/>
        <v>Dubai Tour Packages From Blagoveshchensk Russia</v>
      </c>
      <c r="P106" t="s">
        <v>1169</v>
      </c>
      <c r="Q106" t="str">
        <f t="shared" si="9"/>
        <v>&lt;a target="_blank" href="russia/Dubai-Tour-Packages-From-Blagoveshchensk-Russia.html"&gt;Dubai Tour Packages From Blagoveshchensk Russia&lt;/a&gt; &lt;br /&gt;</v>
      </c>
    </row>
    <row r="107" spans="1:17" ht="28.8">
      <c r="A107" s="222" t="s">
        <v>13582</v>
      </c>
      <c r="B107" s="214"/>
      <c r="D107" s="222" t="s">
        <v>11493</v>
      </c>
      <c r="E107" s="222" t="s">
        <v>11494</v>
      </c>
      <c r="F107" s="216" t="s">
        <v>10832</v>
      </c>
      <c r="G107" s="92" t="s">
        <v>10829</v>
      </c>
      <c r="H107" s="221" t="s">
        <v>14573</v>
      </c>
      <c r="I107" s="92" t="s">
        <v>1286</v>
      </c>
      <c r="J107" s="83" t="str">
        <f t="shared" si="5"/>
        <v>Blagoveshchensk Russia</v>
      </c>
      <c r="K107" t="s">
        <v>14574</v>
      </c>
      <c r="L107" s="31" t="str">
        <f t="shared" si="6"/>
        <v>Dubai-Tour-Packages-From-Blagoveshchensk Russia.html</v>
      </c>
      <c r="M107" s="220" t="str">
        <f t="shared" si="7"/>
        <v>Dubai-Tour-Packages-From-Blagoveshchensk-Russia.html</v>
      </c>
      <c r="N107" t="s">
        <v>1152</v>
      </c>
      <c r="O107" t="str">
        <f t="shared" si="8"/>
        <v>Dubai Tour Packages From Blagoveshchensk Russia</v>
      </c>
      <c r="P107" t="s">
        <v>1169</v>
      </c>
      <c r="Q107" t="str">
        <f t="shared" si="9"/>
        <v>&lt;a target="_blank" href="russia/Dubai-Tour-Packages-From-Blagoveshchensk-Russia.html"&gt;Dubai Tour Packages From Blagoveshchensk Russia&lt;/a&gt; &lt;br /&gt;</v>
      </c>
    </row>
    <row r="108" spans="1:17">
      <c r="A108" s="222" t="s">
        <v>13583</v>
      </c>
      <c r="B108" s="214"/>
      <c r="D108" s="222" t="s">
        <v>11495</v>
      </c>
      <c r="E108" s="222" t="s">
        <v>11496</v>
      </c>
      <c r="F108" s="216" t="s">
        <v>10832</v>
      </c>
      <c r="G108" s="92" t="s">
        <v>10829</v>
      </c>
      <c r="H108" s="221" t="s">
        <v>14573</v>
      </c>
      <c r="I108" s="92" t="s">
        <v>1286</v>
      </c>
      <c r="J108" s="83" t="str">
        <f t="shared" si="5"/>
        <v>Bobrov Russia</v>
      </c>
      <c r="K108" t="s">
        <v>14574</v>
      </c>
      <c r="L108" s="31" t="str">
        <f t="shared" si="6"/>
        <v>Dubai-Tour-Packages-From-Bobrov Russia.html</v>
      </c>
      <c r="M108" s="220" t="str">
        <f t="shared" si="7"/>
        <v>Dubai-Tour-Packages-From-Bobrov-Russia.html</v>
      </c>
      <c r="N108" t="s">
        <v>1152</v>
      </c>
      <c r="O108" t="str">
        <f t="shared" si="8"/>
        <v>Dubai Tour Packages From Bobrov Russia</v>
      </c>
      <c r="P108" t="s">
        <v>1169</v>
      </c>
      <c r="Q108" t="str">
        <f t="shared" si="9"/>
        <v>&lt;a target="_blank" href="russia/Dubai-Tour-Packages-From-Bobrov-Russia.html"&gt;Dubai Tour Packages From Bobrov Russia&lt;/a&gt; &lt;br /&gt;</v>
      </c>
    </row>
    <row r="109" spans="1:17">
      <c r="A109" s="222" t="s">
        <v>13584</v>
      </c>
      <c r="B109" s="214"/>
      <c r="D109" s="222" t="s">
        <v>11497</v>
      </c>
      <c r="E109" s="222" t="s">
        <v>11498</v>
      </c>
      <c r="F109" s="216" t="s">
        <v>10832</v>
      </c>
      <c r="G109" s="92" t="s">
        <v>10829</v>
      </c>
      <c r="H109" s="221" t="s">
        <v>14573</v>
      </c>
      <c r="I109" s="92" t="s">
        <v>1286</v>
      </c>
      <c r="J109" s="83" t="str">
        <f t="shared" si="5"/>
        <v>Bodaybo Russia</v>
      </c>
      <c r="K109" t="s">
        <v>14574</v>
      </c>
      <c r="L109" s="31" t="str">
        <f t="shared" si="6"/>
        <v>Dubai-Tour-Packages-From-Bodaybo Russia.html</v>
      </c>
      <c r="M109" s="220" t="str">
        <f t="shared" si="7"/>
        <v>Dubai-Tour-Packages-From-Bodaybo-Russia.html</v>
      </c>
      <c r="N109" t="s">
        <v>1152</v>
      </c>
      <c r="O109" t="str">
        <f t="shared" si="8"/>
        <v>Dubai Tour Packages From Bodaybo Russia</v>
      </c>
      <c r="P109" t="s">
        <v>1169</v>
      </c>
      <c r="Q109" t="str">
        <f t="shared" si="9"/>
        <v>&lt;a target="_blank" href="russia/Dubai-Tour-Packages-From-Bodaybo-Russia.html"&gt;Dubai Tour Packages From Bodaybo Russia&lt;/a&gt; &lt;br /&gt;</v>
      </c>
    </row>
    <row r="110" spans="1:17">
      <c r="A110" s="222" t="s">
        <v>13585</v>
      </c>
      <c r="B110" s="214"/>
      <c r="D110" s="222" t="s">
        <v>11499</v>
      </c>
      <c r="E110" s="222" t="s">
        <v>11500</v>
      </c>
      <c r="F110" s="216" t="s">
        <v>10832</v>
      </c>
      <c r="G110" s="92" t="s">
        <v>10829</v>
      </c>
      <c r="H110" s="221" t="s">
        <v>14573</v>
      </c>
      <c r="I110" s="92" t="s">
        <v>1286</v>
      </c>
      <c r="J110" s="83" t="str">
        <f t="shared" si="5"/>
        <v>Bogdanovich Russia</v>
      </c>
      <c r="K110" t="s">
        <v>14574</v>
      </c>
      <c r="L110" s="31" t="str">
        <f t="shared" si="6"/>
        <v>Dubai-Tour-Packages-From-Bogdanovich Russia.html</v>
      </c>
      <c r="M110" s="220" t="str">
        <f t="shared" si="7"/>
        <v>Dubai-Tour-Packages-From-Bogdanovich-Russia.html</v>
      </c>
      <c r="N110" t="s">
        <v>1152</v>
      </c>
      <c r="O110" t="str">
        <f t="shared" si="8"/>
        <v>Dubai Tour Packages From Bogdanovich Russia</v>
      </c>
      <c r="P110" t="s">
        <v>1169</v>
      </c>
      <c r="Q110" t="str">
        <f t="shared" si="9"/>
        <v>&lt;a target="_blank" href="russia/Dubai-Tour-Packages-From-Bogdanovich-Russia.html"&gt;Dubai Tour Packages From Bogdanovich Russia&lt;/a&gt; &lt;br /&gt;</v>
      </c>
    </row>
    <row r="111" spans="1:17">
      <c r="A111" s="222" t="s">
        <v>13586</v>
      </c>
      <c r="B111" s="214"/>
      <c r="D111" s="222" t="s">
        <v>11501</v>
      </c>
      <c r="E111" s="222" t="s">
        <v>11502</v>
      </c>
      <c r="F111" s="216" t="s">
        <v>10832</v>
      </c>
      <c r="G111" s="92" t="s">
        <v>10829</v>
      </c>
      <c r="H111" s="221" t="s">
        <v>14573</v>
      </c>
      <c r="I111" s="92" t="s">
        <v>1286</v>
      </c>
      <c r="J111" s="83" t="str">
        <f t="shared" si="5"/>
        <v>Bogoroditsk Russia</v>
      </c>
      <c r="K111" t="s">
        <v>14574</v>
      </c>
      <c r="L111" s="31" t="str">
        <f t="shared" si="6"/>
        <v>Dubai-Tour-Packages-From-Bogoroditsk Russia.html</v>
      </c>
      <c r="M111" s="220" t="str">
        <f t="shared" si="7"/>
        <v>Dubai-Tour-Packages-From-Bogoroditsk-Russia.html</v>
      </c>
      <c r="N111" t="s">
        <v>1152</v>
      </c>
      <c r="O111" t="str">
        <f t="shared" si="8"/>
        <v>Dubai Tour Packages From Bogoroditsk Russia</v>
      </c>
      <c r="P111" t="s">
        <v>1169</v>
      </c>
      <c r="Q111" t="str">
        <f t="shared" si="9"/>
        <v>&lt;a target="_blank" href="russia/Dubai-Tour-Packages-From-Bogoroditsk-Russia.html"&gt;Dubai Tour Packages From Bogoroditsk Russia&lt;/a&gt; &lt;br /&gt;</v>
      </c>
    </row>
    <row r="112" spans="1:17">
      <c r="A112" s="222" t="s">
        <v>13587</v>
      </c>
      <c r="B112" s="214"/>
      <c r="D112" s="222" t="s">
        <v>11503</v>
      </c>
      <c r="E112" s="222" t="s">
        <v>11504</v>
      </c>
      <c r="F112" s="216" t="s">
        <v>10832</v>
      </c>
      <c r="G112" s="92" t="s">
        <v>10829</v>
      </c>
      <c r="H112" s="221" t="s">
        <v>14573</v>
      </c>
      <c r="I112" s="92" t="s">
        <v>1286</v>
      </c>
      <c r="J112" s="83" t="str">
        <f t="shared" si="5"/>
        <v>Bogorodsk Russia</v>
      </c>
      <c r="K112" t="s">
        <v>14574</v>
      </c>
      <c r="L112" s="31" t="str">
        <f t="shared" si="6"/>
        <v>Dubai-Tour-Packages-From-Bogorodsk Russia.html</v>
      </c>
      <c r="M112" s="220" t="str">
        <f t="shared" si="7"/>
        <v>Dubai-Tour-Packages-From-Bogorodsk-Russia.html</v>
      </c>
      <c r="N112" t="s">
        <v>1152</v>
      </c>
      <c r="O112" t="str">
        <f t="shared" si="8"/>
        <v>Dubai Tour Packages From Bogorodsk Russia</v>
      </c>
      <c r="P112" t="s">
        <v>1169</v>
      </c>
      <c r="Q112" t="str">
        <f t="shared" si="9"/>
        <v>&lt;a target="_blank" href="russia/Dubai-Tour-Packages-From-Bogorodsk-Russia.html"&gt;Dubai Tour Packages From Bogorodsk Russia&lt;/a&gt; &lt;br /&gt;</v>
      </c>
    </row>
    <row r="113" spans="1:17">
      <c r="A113" s="222" t="s">
        <v>13588</v>
      </c>
      <c r="B113" s="214"/>
      <c r="D113" s="222" t="s">
        <v>11505</v>
      </c>
      <c r="E113" s="222" t="s">
        <v>11506</v>
      </c>
      <c r="F113" s="216" t="s">
        <v>10832</v>
      </c>
      <c r="G113" s="92" t="s">
        <v>10829</v>
      </c>
      <c r="H113" s="221" t="s">
        <v>14573</v>
      </c>
      <c r="I113" s="92" t="s">
        <v>1286</v>
      </c>
      <c r="J113" s="83" t="str">
        <f t="shared" si="5"/>
        <v>Bogotol Russia</v>
      </c>
      <c r="K113" t="s">
        <v>14574</v>
      </c>
      <c r="L113" s="31" t="str">
        <f t="shared" si="6"/>
        <v>Dubai-Tour-Packages-From-Bogotol Russia.html</v>
      </c>
      <c r="M113" s="220" t="str">
        <f t="shared" si="7"/>
        <v>Dubai-Tour-Packages-From-Bogotol-Russia.html</v>
      </c>
      <c r="N113" t="s">
        <v>1152</v>
      </c>
      <c r="O113" t="str">
        <f t="shared" si="8"/>
        <v>Dubai Tour Packages From Bogotol Russia</v>
      </c>
      <c r="P113" t="s">
        <v>1169</v>
      </c>
      <c r="Q113" t="str">
        <f t="shared" si="9"/>
        <v>&lt;a target="_blank" href="russia/Dubai-Tour-Packages-From-Bogotol-Russia.html"&gt;Dubai Tour Packages From Bogotol Russia&lt;/a&gt; &lt;br /&gt;</v>
      </c>
    </row>
    <row r="114" spans="1:17">
      <c r="A114" s="222" t="s">
        <v>13589</v>
      </c>
      <c r="B114" s="214"/>
      <c r="D114" s="222" t="s">
        <v>11507</v>
      </c>
      <c r="E114" s="222" t="s">
        <v>11508</v>
      </c>
      <c r="F114" s="216" t="s">
        <v>10832</v>
      </c>
      <c r="G114" s="92" t="s">
        <v>10829</v>
      </c>
      <c r="H114" s="221" t="s">
        <v>14573</v>
      </c>
      <c r="I114" s="92" t="s">
        <v>1286</v>
      </c>
      <c r="J114" s="83" t="str">
        <f t="shared" si="5"/>
        <v>Boguchar Russia</v>
      </c>
      <c r="K114" t="s">
        <v>14574</v>
      </c>
      <c r="L114" s="31" t="str">
        <f t="shared" si="6"/>
        <v>Dubai-Tour-Packages-From-Boguchar Russia.html</v>
      </c>
      <c r="M114" s="220" t="str">
        <f t="shared" si="7"/>
        <v>Dubai-Tour-Packages-From-Boguchar-Russia.html</v>
      </c>
      <c r="N114" t="s">
        <v>1152</v>
      </c>
      <c r="O114" t="str">
        <f t="shared" si="8"/>
        <v>Dubai Tour Packages From Boguchar Russia</v>
      </c>
      <c r="P114" t="s">
        <v>1169</v>
      </c>
      <c r="Q114" t="str">
        <f t="shared" si="9"/>
        <v>&lt;a target="_blank" href="russia/Dubai-Tour-Packages-From-Boguchar-Russia.html"&gt;Dubai Tour Packages From Boguchar Russia&lt;/a&gt; &lt;br /&gt;</v>
      </c>
    </row>
    <row r="115" spans="1:17">
      <c r="A115" s="222" t="s">
        <v>13590</v>
      </c>
      <c r="B115" s="214"/>
      <c r="D115" s="222" t="s">
        <v>11509</v>
      </c>
      <c r="E115" s="222" t="s">
        <v>11510</v>
      </c>
      <c r="F115" s="216" t="s">
        <v>10832</v>
      </c>
      <c r="G115" s="92" t="s">
        <v>10829</v>
      </c>
      <c r="H115" s="221" t="s">
        <v>14573</v>
      </c>
      <c r="I115" s="92" t="s">
        <v>1286</v>
      </c>
      <c r="J115" s="83" t="str">
        <f t="shared" si="5"/>
        <v>Boksitogorsk Russia</v>
      </c>
      <c r="K115" t="s">
        <v>14574</v>
      </c>
      <c r="L115" s="31" t="str">
        <f t="shared" si="6"/>
        <v>Dubai-Tour-Packages-From-Boksitogorsk Russia.html</v>
      </c>
      <c r="M115" s="220" t="str">
        <f t="shared" si="7"/>
        <v>Dubai-Tour-Packages-From-Boksitogorsk-Russia.html</v>
      </c>
      <c r="N115" t="s">
        <v>1152</v>
      </c>
      <c r="O115" t="str">
        <f t="shared" si="8"/>
        <v>Dubai Tour Packages From Boksitogorsk Russia</v>
      </c>
      <c r="P115" t="s">
        <v>1169</v>
      </c>
      <c r="Q115" t="str">
        <f t="shared" si="9"/>
        <v>&lt;a target="_blank" href="russia/Dubai-Tour-Packages-From-Boksitogorsk-Russia.html"&gt;Dubai Tour Packages From Boksitogorsk Russia&lt;/a&gt; &lt;br /&gt;</v>
      </c>
    </row>
    <row r="116" spans="1:17">
      <c r="A116" s="222" t="s">
        <v>13591</v>
      </c>
      <c r="B116" s="214"/>
      <c r="D116" s="222" t="s">
        <v>11511</v>
      </c>
      <c r="E116" s="222" t="s">
        <v>11512</v>
      </c>
      <c r="F116" s="216" t="s">
        <v>10832</v>
      </c>
      <c r="G116" s="92" t="s">
        <v>10829</v>
      </c>
      <c r="H116" s="221" t="s">
        <v>14573</v>
      </c>
      <c r="I116" s="92" t="s">
        <v>1286</v>
      </c>
      <c r="J116" s="83" t="str">
        <f t="shared" si="5"/>
        <v>Bolgar Russia</v>
      </c>
      <c r="K116" t="s">
        <v>14574</v>
      </c>
      <c r="L116" s="31" t="str">
        <f t="shared" si="6"/>
        <v>Dubai-Tour-Packages-From-Bolgar Russia.html</v>
      </c>
      <c r="M116" s="220" t="str">
        <f t="shared" si="7"/>
        <v>Dubai-Tour-Packages-From-Bolgar-Russia.html</v>
      </c>
      <c r="N116" t="s">
        <v>1152</v>
      </c>
      <c r="O116" t="str">
        <f t="shared" si="8"/>
        <v>Dubai Tour Packages From Bolgar Russia</v>
      </c>
      <c r="P116" t="s">
        <v>1169</v>
      </c>
      <c r="Q116" t="str">
        <f t="shared" si="9"/>
        <v>&lt;a target="_blank" href="russia/Dubai-Tour-Packages-From-Bolgar-Russia.html"&gt;Dubai Tour Packages From Bolgar Russia&lt;/a&gt; &lt;br /&gt;</v>
      </c>
    </row>
    <row r="117" spans="1:17">
      <c r="A117" s="222" t="s">
        <v>13592</v>
      </c>
      <c r="B117" s="214"/>
      <c r="D117" s="222" t="s">
        <v>11513</v>
      </c>
      <c r="E117" s="222" t="s">
        <v>11514</v>
      </c>
      <c r="F117" s="216" t="s">
        <v>10832</v>
      </c>
      <c r="G117" s="92" t="s">
        <v>10829</v>
      </c>
      <c r="H117" s="221" t="s">
        <v>14573</v>
      </c>
      <c r="I117" s="92" t="s">
        <v>1286</v>
      </c>
      <c r="J117" s="83" t="str">
        <f t="shared" si="5"/>
        <v>Bolkhov Russia</v>
      </c>
      <c r="K117" t="s">
        <v>14574</v>
      </c>
      <c r="L117" s="31" t="str">
        <f t="shared" si="6"/>
        <v>Dubai-Tour-Packages-From-Bolkhov Russia.html</v>
      </c>
      <c r="M117" s="220" t="str">
        <f t="shared" si="7"/>
        <v>Dubai-Tour-Packages-From-Bolkhov-Russia.html</v>
      </c>
      <c r="N117" t="s">
        <v>1152</v>
      </c>
      <c r="O117" t="str">
        <f t="shared" si="8"/>
        <v>Dubai Tour Packages From Bolkhov Russia</v>
      </c>
      <c r="P117" t="s">
        <v>1169</v>
      </c>
      <c r="Q117" t="str">
        <f t="shared" si="9"/>
        <v>&lt;a target="_blank" href="russia/Dubai-Tour-Packages-From-Bolkhov-Russia.html"&gt;Dubai Tour Packages From Bolkhov Russia&lt;/a&gt; &lt;br /&gt;</v>
      </c>
    </row>
    <row r="118" spans="1:17">
      <c r="A118" s="222" t="s">
        <v>13593</v>
      </c>
      <c r="B118" s="214"/>
      <c r="D118" s="222" t="s">
        <v>11515</v>
      </c>
      <c r="E118" s="222" t="s">
        <v>11516</v>
      </c>
      <c r="F118" s="216" t="s">
        <v>10832</v>
      </c>
      <c r="G118" s="92" t="s">
        <v>10829</v>
      </c>
      <c r="H118" s="221" t="s">
        <v>14573</v>
      </c>
      <c r="I118" s="92" t="s">
        <v>1286</v>
      </c>
      <c r="J118" s="83" t="str">
        <f t="shared" si="5"/>
        <v>Bologoye Russia</v>
      </c>
      <c r="K118" t="s">
        <v>14574</v>
      </c>
      <c r="L118" s="31" t="str">
        <f t="shared" si="6"/>
        <v>Dubai-Tour-Packages-From-Bologoye Russia.html</v>
      </c>
      <c r="M118" s="220" t="str">
        <f t="shared" si="7"/>
        <v>Dubai-Tour-Packages-From-Bologoye-Russia.html</v>
      </c>
      <c r="N118" t="s">
        <v>1152</v>
      </c>
      <c r="O118" t="str">
        <f t="shared" si="8"/>
        <v>Dubai Tour Packages From Bologoye Russia</v>
      </c>
      <c r="P118" t="s">
        <v>1169</v>
      </c>
      <c r="Q118" t="str">
        <f t="shared" si="9"/>
        <v>&lt;a target="_blank" href="russia/Dubai-Tour-Packages-From-Bologoye-Russia.html"&gt;Dubai Tour Packages From Bologoye Russia&lt;/a&gt; &lt;br /&gt;</v>
      </c>
    </row>
    <row r="119" spans="1:17">
      <c r="A119" s="222" t="s">
        <v>13594</v>
      </c>
      <c r="B119" s="214"/>
      <c r="D119" s="222" t="s">
        <v>11517</v>
      </c>
      <c r="E119" s="222" t="s">
        <v>11518</v>
      </c>
      <c r="F119" s="216" t="s">
        <v>10832</v>
      </c>
      <c r="G119" s="92" t="s">
        <v>10829</v>
      </c>
      <c r="H119" s="221" t="s">
        <v>14573</v>
      </c>
      <c r="I119" s="92" t="s">
        <v>1286</v>
      </c>
      <c r="J119" s="83" t="str">
        <f t="shared" si="5"/>
        <v>Bolokhovo Russia</v>
      </c>
      <c r="K119" t="s">
        <v>14574</v>
      </c>
      <c r="L119" s="31" t="str">
        <f t="shared" si="6"/>
        <v>Dubai-Tour-Packages-From-Bolokhovo Russia.html</v>
      </c>
      <c r="M119" s="220" t="str">
        <f t="shared" si="7"/>
        <v>Dubai-Tour-Packages-From-Bolokhovo-Russia.html</v>
      </c>
      <c r="N119" t="s">
        <v>1152</v>
      </c>
      <c r="O119" t="str">
        <f t="shared" si="8"/>
        <v>Dubai Tour Packages From Bolokhovo Russia</v>
      </c>
      <c r="P119" t="s">
        <v>1169</v>
      </c>
      <c r="Q119" t="str">
        <f t="shared" si="9"/>
        <v>&lt;a target="_blank" href="russia/Dubai-Tour-Packages-From-Bolokhovo-Russia.html"&gt;Dubai Tour Packages From Bolokhovo Russia&lt;/a&gt; &lt;br /&gt;</v>
      </c>
    </row>
    <row r="120" spans="1:17">
      <c r="A120" s="222" t="s">
        <v>13595</v>
      </c>
      <c r="B120" s="214"/>
      <c r="D120" s="222" t="s">
        <v>11519</v>
      </c>
      <c r="E120" s="222" t="s">
        <v>11520</v>
      </c>
      <c r="F120" s="216" t="s">
        <v>10832</v>
      </c>
      <c r="G120" s="92" t="s">
        <v>10829</v>
      </c>
      <c r="H120" s="221" t="s">
        <v>14573</v>
      </c>
      <c r="I120" s="92" t="s">
        <v>1286</v>
      </c>
      <c r="J120" s="83" t="str">
        <f t="shared" si="5"/>
        <v>Bolotnoye Russia</v>
      </c>
      <c r="K120" t="s">
        <v>14574</v>
      </c>
      <c r="L120" s="31" t="str">
        <f t="shared" si="6"/>
        <v>Dubai-Tour-Packages-From-Bolotnoye Russia.html</v>
      </c>
      <c r="M120" s="220" t="str">
        <f t="shared" si="7"/>
        <v>Dubai-Tour-Packages-From-Bolotnoye-Russia.html</v>
      </c>
      <c r="N120" t="s">
        <v>1152</v>
      </c>
      <c r="O120" t="str">
        <f t="shared" si="8"/>
        <v>Dubai Tour Packages From Bolotnoye Russia</v>
      </c>
      <c r="P120" t="s">
        <v>1169</v>
      </c>
      <c r="Q120" t="str">
        <f t="shared" si="9"/>
        <v>&lt;a target="_blank" href="russia/Dubai-Tour-Packages-From-Bolotnoye-Russia.html"&gt;Dubai Tour Packages From Bolotnoye Russia&lt;/a&gt; &lt;br /&gt;</v>
      </c>
    </row>
    <row r="121" spans="1:17">
      <c r="A121" s="222" t="s">
        <v>13596</v>
      </c>
      <c r="B121" s="214"/>
      <c r="D121" s="222" t="s">
        <v>11521</v>
      </c>
      <c r="E121" s="222" t="s">
        <v>11522</v>
      </c>
      <c r="F121" s="216" t="s">
        <v>10832</v>
      </c>
      <c r="G121" s="92" t="s">
        <v>10829</v>
      </c>
      <c r="H121" s="221" t="s">
        <v>14573</v>
      </c>
      <c r="I121" s="92" t="s">
        <v>1286</v>
      </c>
      <c r="J121" s="83" t="str">
        <f t="shared" si="5"/>
        <v>Bolshoy Kamen Russia</v>
      </c>
      <c r="K121" t="s">
        <v>14574</v>
      </c>
      <c r="L121" s="31" t="str">
        <f t="shared" si="6"/>
        <v>Dubai-Tour-Packages-From-Bolshoy Kamen Russia.html</v>
      </c>
      <c r="M121" s="220" t="str">
        <f t="shared" si="7"/>
        <v>Dubai-Tour-Packages-From-Bolshoy-Kamen-Russia.html</v>
      </c>
      <c r="N121" t="s">
        <v>1152</v>
      </c>
      <c r="O121" t="str">
        <f t="shared" si="8"/>
        <v>Dubai Tour Packages From Bolshoy Kamen Russia</v>
      </c>
      <c r="P121" t="s">
        <v>1169</v>
      </c>
      <c r="Q121" t="str">
        <f t="shared" si="9"/>
        <v>&lt;a target="_blank" href="russia/Dubai-Tour-Packages-From-Bolshoy-Kamen-Russia.html"&gt;Dubai Tour Packages From Bolshoy Kamen Russia&lt;/a&gt; &lt;br /&gt;</v>
      </c>
    </row>
    <row r="122" spans="1:17">
      <c r="A122" s="222" t="s">
        <v>13597</v>
      </c>
      <c r="B122" s="214"/>
      <c r="D122" s="222" t="s">
        <v>11523</v>
      </c>
      <c r="E122" s="222" t="s">
        <v>11524</v>
      </c>
      <c r="F122" s="216" t="s">
        <v>10832</v>
      </c>
      <c r="G122" s="92" t="s">
        <v>10829</v>
      </c>
      <c r="H122" s="221" t="s">
        <v>14573</v>
      </c>
      <c r="I122" s="92" t="s">
        <v>1286</v>
      </c>
      <c r="J122" s="83" t="str">
        <f t="shared" si="5"/>
        <v>Bor Russia</v>
      </c>
      <c r="K122" t="s">
        <v>14574</v>
      </c>
      <c r="L122" s="31" t="str">
        <f t="shared" si="6"/>
        <v>Dubai-Tour-Packages-From-Bor Russia.html</v>
      </c>
      <c r="M122" s="220" t="str">
        <f t="shared" si="7"/>
        <v>Dubai-Tour-Packages-From-Bor-Russia.html</v>
      </c>
      <c r="N122" t="s">
        <v>1152</v>
      </c>
      <c r="O122" t="str">
        <f t="shared" si="8"/>
        <v>Dubai Tour Packages From Bor Russia</v>
      </c>
      <c r="P122" t="s">
        <v>1169</v>
      </c>
      <c r="Q122" t="str">
        <f t="shared" si="9"/>
        <v>&lt;a target="_blank" href="russia/Dubai-Tour-Packages-From-Bor-Russia.html"&gt;Dubai Tour Packages From Bor Russia&lt;/a&gt; &lt;br /&gt;</v>
      </c>
    </row>
    <row r="123" spans="1:17">
      <c r="A123" s="222" t="s">
        <v>13598</v>
      </c>
      <c r="B123" s="214"/>
      <c r="D123" s="222" t="s">
        <v>11525</v>
      </c>
      <c r="E123" s="222" t="s">
        <v>11526</v>
      </c>
      <c r="F123" s="216" t="s">
        <v>10832</v>
      </c>
      <c r="G123" s="92" t="s">
        <v>10829</v>
      </c>
      <c r="H123" s="221" t="s">
        <v>14573</v>
      </c>
      <c r="I123" s="92" t="s">
        <v>1286</v>
      </c>
      <c r="J123" s="83" t="str">
        <f t="shared" si="5"/>
        <v>Borisoglebsk Russia</v>
      </c>
      <c r="K123" t="s">
        <v>14574</v>
      </c>
      <c r="L123" s="31" t="str">
        <f t="shared" si="6"/>
        <v>Dubai-Tour-Packages-From-Borisoglebsk Russia.html</v>
      </c>
      <c r="M123" s="220" t="str">
        <f t="shared" si="7"/>
        <v>Dubai-Tour-Packages-From-Borisoglebsk-Russia.html</v>
      </c>
      <c r="N123" t="s">
        <v>1152</v>
      </c>
      <c r="O123" t="str">
        <f t="shared" si="8"/>
        <v>Dubai Tour Packages From Borisoglebsk Russia</v>
      </c>
      <c r="P123" t="s">
        <v>1169</v>
      </c>
      <c r="Q123" t="str">
        <f t="shared" si="9"/>
        <v>&lt;a target="_blank" href="russia/Dubai-Tour-Packages-From-Borisoglebsk-Russia.html"&gt;Dubai Tour Packages From Borisoglebsk Russia&lt;/a&gt; &lt;br /&gt;</v>
      </c>
    </row>
    <row r="124" spans="1:17">
      <c r="A124" s="222" t="s">
        <v>13599</v>
      </c>
      <c r="B124" s="214"/>
      <c r="D124" s="222" t="s">
        <v>11527</v>
      </c>
      <c r="E124" s="222" t="s">
        <v>11528</v>
      </c>
      <c r="F124" s="216" t="s">
        <v>10832</v>
      </c>
      <c r="G124" s="92" t="s">
        <v>10829</v>
      </c>
      <c r="H124" s="221" t="s">
        <v>14573</v>
      </c>
      <c r="I124" s="92" t="s">
        <v>1286</v>
      </c>
      <c r="J124" s="83" t="str">
        <f t="shared" si="5"/>
        <v>Borodino Russia</v>
      </c>
      <c r="K124" t="s">
        <v>14574</v>
      </c>
      <c r="L124" s="31" t="str">
        <f t="shared" si="6"/>
        <v>Dubai-Tour-Packages-From-Borodino Russia.html</v>
      </c>
      <c r="M124" s="220" t="str">
        <f t="shared" si="7"/>
        <v>Dubai-Tour-Packages-From-Borodino-Russia.html</v>
      </c>
      <c r="N124" t="s">
        <v>1152</v>
      </c>
      <c r="O124" t="str">
        <f t="shared" si="8"/>
        <v>Dubai Tour Packages From Borodino Russia</v>
      </c>
      <c r="P124" t="s">
        <v>1169</v>
      </c>
      <c r="Q124" t="str">
        <f t="shared" si="9"/>
        <v>&lt;a target="_blank" href="russia/Dubai-Tour-Packages-From-Borodino-Russia.html"&gt;Dubai Tour Packages From Borodino Russia&lt;/a&gt; &lt;br /&gt;</v>
      </c>
    </row>
    <row r="125" spans="1:17">
      <c r="A125" s="222" t="s">
        <v>13600</v>
      </c>
      <c r="B125" s="214"/>
      <c r="D125" s="222" t="s">
        <v>11529</v>
      </c>
      <c r="E125" s="222" t="s">
        <v>11530</v>
      </c>
      <c r="F125" s="216" t="s">
        <v>10832</v>
      </c>
      <c r="G125" s="92" t="s">
        <v>10829</v>
      </c>
      <c r="H125" s="221" t="s">
        <v>14573</v>
      </c>
      <c r="I125" s="92" t="s">
        <v>1286</v>
      </c>
      <c r="J125" s="83" t="str">
        <f t="shared" si="5"/>
        <v>Borovichi Russia</v>
      </c>
      <c r="K125" t="s">
        <v>14574</v>
      </c>
      <c r="L125" s="31" t="str">
        <f t="shared" si="6"/>
        <v>Dubai-Tour-Packages-From-Borovichi Russia.html</v>
      </c>
      <c r="M125" s="220" t="str">
        <f t="shared" si="7"/>
        <v>Dubai-Tour-Packages-From-Borovichi-Russia.html</v>
      </c>
      <c r="N125" t="s">
        <v>1152</v>
      </c>
      <c r="O125" t="str">
        <f t="shared" si="8"/>
        <v>Dubai Tour Packages From Borovichi Russia</v>
      </c>
      <c r="P125" t="s">
        <v>1169</v>
      </c>
      <c r="Q125" t="str">
        <f t="shared" si="9"/>
        <v>&lt;a target="_blank" href="russia/Dubai-Tour-Packages-From-Borovichi-Russia.html"&gt;Dubai Tour Packages From Borovichi Russia&lt;/a&gt; &lt;br /&gt;</v>
      </c>
    </row>
    <row r="126" spans="1:17">
      <c r="A126" s="222" t="s">
        <v>13601</v>
      </c>
      <c r="B126" s="214"/>
      <c r="D126" s="222" t="s">
        <v>11531</v>
      </c>
      <c r="E126" s="222" t="s">
        <v>11532</v>
      </c>
      <c r="F126" s="216" t="s">
        <v>10832</v>
      </c>
      <c r="G126" s="92" t="s">
        <v>10829</v>
      </c>
      <c r="H126" s="221" t="s">
        <v>14573</v>
      </c>
      <c r="I126" s="92" t="s">
        <v>1286</v>
      </c>
      <c r="J126" s="83" t="str">
        <f t="shared" si="5"/>
        <v>Borovsk Russia</v>
      </c>
      <c r="K126" t="s">
        <v>14574</v>
      </c>
      <c r="L126" s="31" t="str">
        <f t="shared" si="6"/>
        <v>Dubai-Tour-Packages-From-Borovsk Russia.html</v>
      </c>
      <c r="M126" s="220" t="str">
        <f t="shared" si="7"/>
        <v>Dubai-Tour-Packages-From-Borovsk-Russia.html</v>
      </c>
      <c r="N126" t="s">
        <v>1152</v>
      </c>
      <c r="O126" t="str">
        <f t="shared" si="8"/>
        <v>Dubai Tour Packages From Borovsk Russia</v>
      </c>
      <c r="P126" t="s">
        <v>1169</v>
      </c>
      <c r="Q126" t="str">
        <f t="shared" si="9"/>
        <v>&lt;a target="_blank" href="russia/Dubai-Tour-Packages-From-Borovsk-Russia.html"&gt;Dubai Tour Packages From Borovsk Russia&lt;/a&gt; &lt;br /&gt;</v>
      </c>
    </row>
    <row r="127" spans="1:17">
      <c r="A127" s="222" t="s">
        <v>13602</v>
      </c>
      <c r="B127" s="214"/>
      <c r="D127" s="222" t="s">
        <v>11533</v>
      </c>
      <c r="E127" s="222" t="s">
        <v>11534</v>
      </c>
      <c r="F127" s="216" t="s">
        <v>10832</v>
      </c>
      <c r="G127" s="92" t="s">
        <v>10829</v>
      </c>
      <c r="H127" s="221" t="s">
        <v>14573</v>
      </c>
      <c r="I127" s="92" t="s">
        <v>1286</v>
      </c>
      <c r="J127" s="83" t="str">
        <f t="shared" si="5"/>
        <v>Borzya Russia</v>
      </c>
      <c r="K127" t="s">
        <v>14574</v>
      </c>
      <c r="L127" s="31" t="str">
        <f t="shared" si="6"/>
        <v>Dubai-Tour-Packages-From-Borzya Russia.html</v>
      </c>
      <c r="M127" s="220" t="str">
        <f t="shared" si="7"/>
        <v>Dubai-Tour-Packages-From-Borzya-Russia.html</v>
      </c>
      <c r="N127" t="s">
        <v>1152</v>
      </c>
      <c r="O127" t="str">
        <f t="shared" si="8"/>
        <v>Dubai Tour Packages From Borzya Russia</v>
      </c>
      <c r="P127" t="s">
        <v>1169</v>
      </c>
      <c r="Q127" t="str">
        <f t="shared" si="9"/>
        <v>&lt;a target="_blank" href="russia/Dubai-Tour-Packages-From-Borzya-Russia.html"&gt;Dubai Tour Packages From Borzya Russia&lt;/a&gt; &lt;br /&gt;</v>
      </c>
    </row>
    <row r="128" spans="1:17">
      <c r="A128" s="222" t="s">
        <v>13603</v>
      </c>
      <c r="B128" s="214"/>
      <c r="D128" s="222" t="s">
        <v>11535</v>
      </c>
      <c r="E128" s="222" t="s">
        <v>11536</v>
      </c>
      <c r="F128" s="216" t="s">
        <v>10832</v>
      </c>
      <c r="G128" s="92" t="s">
        <v>10829</v>
      </c>
      <c r="H128" s="221" t="s">
        <v>14573</v>
      </c>
      <c r="I128" s="92" t="s">
        <v>1286</v>
      </c>
      <c r="J128" s="83" t="str">
        <f t="shared" si="5"/>
        <v>Bratsk Russia</v>
      </c>
      <c r="K128" t="s">
        <v>14574</v>
      </c>
      <c r="L128" s="31" t="str">
        <f t="shared" si="6"/>
        <v>Dubai-Tour-Packages-From-Bratsk Russia.html</v>
      </c>
      <c r="M128" s="220" t="str">
        <f t="shared" si="7"/>
        <v>Dubai-Tour-Packages-From-Bratsk-Russia.html</v>
      </c>
      <c r="N128" t="s">
        <v>1152</v>
      </c>
      <c r="O128" t="str">
        <f t="shared" si="8"/>
        <v>Dubai Tour Packages From Bratsk Russia</v>
      </c>
      <c r="P128" t="s">
        <v>1169</v>
      </c>
      <c r="Q128" t="str">
        <f t="shared" si="9"/>
        <v>&lt;a target="_blank" href="russia/Dubai-Tour-Packages-From-Bratsk-Russia.html"&gt;Dubai Tour Packages From Bratsk Russia&lt;/a&gt; &lt;br /&gt;</v>
      </c>
    </row>
    <row r="129" spans="1:17">
      <c r="A129" s="222" t="s">
        <v>13604</v>
      </c>
      <c r="B129" s="214"/>
      <c r="D129" s="222" t="s">
        <v>11537</v>
      </c>
      <c r="E129" s="222" t="s">
        <v>11538</v>
      </c>
      <c r="F129" s="216" t="s">
        <v>10832</v>
      </c>
      <c r="G129" s="92" t="s">
        <v>10829</v>
      </c>
      <c r="H129" s="221" t="s">
        <v>14573</v>
      </c>
      <c r="I129" s="92" t="s">
        <v>1286</v>
      </c>
      <c r="J129" s="83" t="str">
        <f t="shared" si="5"/>
        <v>Bronnitsy Russia</v>
      </c>
      <c r="K129" t="s">
        <v>14574</v>
      </c>
      <c r="L129" s="31" t="str">
        <f t="shared" si="6"/>
        <v>Dubai-Tour-Packages-From-Bronnitsy Russia.html</v>
      </c>
      <c r="M129" s="220" t="str">
        <f t="shared" si="7"/>
        <v>Dubai-Tour-Packages-From-Bronnitsy-Russia.html</v>
      </c>
      <c r="N129" t="s">
        <v>1152</v>
      </c>
      <c r="O129" t="str">
        <f t="shared" si="8"/>
        <v>Dubai Tour Packages From Bronnitsy Russia</v>
      </c>
      <c r="P129" t="s">
        <v>1169</v>
      </c>
      <c r="Q129" t="str">
        <f t="shared" si="9"/>
        <v>&lt;a target="_blank" href="russia/Dubai-Tour-Packages-From-Bronnitsy-Russia.html"&gt;Dubai Tour Packages From Bronnitsy Russia&lt;/a&gt; &lt;br /&gt;</v>
      </c>
    </row>
    <row r="130" spans="1:17">
      <c r="A130" s="222" t="s">
        <v>13605</v>
      </c>
      <c r="B130" s="214"/>
      <c r="D130" s="222" t="s">
        <v>11539</v>
      </c>
      <c r="E130" s="222" t="s">
        <v>11540</v>
      </c>
      <c r="F130" s="216" t="s">
        <v>10832</v>
      </c>
      <c r="G130" s="92" t="s">
        <v>10829</v>
      </c>
      <c r="H130" s="221" t="s">
        <v>14573</v>
      </c>
      <c r="I130" s="92" t="s">
        <v>1286</v>
      </c>
      <c r="J130" s="83" t="str">
        <f t="shared" si="5"/>
        <v>Bryansk Russia</v>
      </c>
      <c r="K130" t="s">
        <v>14574</v>
      </c>
      <c r="L130" s="31" t="str">
        <f t="shared" si="6"/>
        <v>Dubai-Tour-Packages-From-Bryansk Russia.html</v>
      </c>
      <c r="M130" s="220" t="str">
        <f t="shared" si="7"/>
        <v>Dubai-Tour-Packages-From-Bryansk-Russia.html</v>
      </c>
      <c r="N130" t="s">
        <v>1152</v>
      </c>
      <c r="O130" t="str">
        <f t="shared" si="8"/>
        <v>Dubai Tour Packages From Bryansk Russia</v>
      </c>
      <c r="P130" t="s">
        <v>1169</v>
      </c>
      <c r="Q130" t="str">
        <f t="shared" si="9"/>
        <v>&lt;a target="_blank" href="russia/Dubai-Tour-Packages-From-Bryansk-Russia.html"&gt;Dubai Tour Packages From Bryansk Russia&lt;/a&gt; &lt;br /&gt;</v>
      </c>
    </row>
    <row r="131" spans="1:17">
      <c r="A131" s="222" t="s">
        <v>13606</v>
      </c>
      <c r="B131" s="214"/>
      <c r="D131" s="222" t="s">
        <v>11541</v>
      </c>
      <c r="E131" s="222" t="s">
        <v>11542</v>
      </c>
      <c r="F131" s="216" t="s">
        <v>10832</v>
      </c>
      <c r="G131" s="92" t="s">
        <v>10829</v>
      </c>
      <c r="H131" s="221" t="s">
        <v>14573</v>
      </c>
      <c r="I131" s="92" t="s">
        <v>1286</v>
      </c>
      <c r="J131" s="83" t="str">
        <f t="shared" si="5"/>
        <v>Budyonnovsk Russia</v>
      </c>
      <c r="K131" t="s">
        <v>14574</v>
      </c>
      <c r="L131" s="31" t="str">
        <f t="shared" si="6"/>
        <v>Dubai-Tour-Packages-From-Budyonnovsk Russia.html</v>
      </c>
      <c r="M131" s="220" t="str">
        <f t="shared" si="7"/>
        <v>Dubai-Tour-Packages-From-Budyonnovsk-Russia.html</v>
      </c>
      <c r="N131" t="s">
        <v>1152</v>
      </c>
      <c r="O131" t="str">
        <f t="shared" si="8"/>
        <v>Dubai Tour Packages From Budyonnovsk Russia</v>
      </c>
      <c r="P131" t="s">
        <v>1169</v>
      </c>
      <c r="Q131" t="str">
        <f t="shared" si="9"/>
        <v>&lt;a target="_blank" href="russia/Dubai-Tour-Packages-From-Budyonnovsk-Russia.html"&gt;Dubai Tour Packages From Budyonnovsk Russia&lt;/a&gt; &lt;br /&gt;</v>
      </c>
    </row>
    <row r="132" spans="1:17">
      <c r="A132" s="222" t="s">
        <v>13607</v>
      </c>
      <c r="B132" s="214"/>
      <c r="D132" s="222" t="s">
        <v>11543</v>
      </c>
      <c r="E132" s="222" t="s">
        <v>11544</v>
      </c>
      <c r="F132" s="216" t="s">
        <v>10832</v>
      </c>
      <c r="G132" s="92" t="s">
        <v>10829</v>
      </c>
      <c r="H132" s="221" t="s">
        <v>14573</v>
      </c>
      <c r="I132" s="92" t="s">
        <v>1286</v>
      </c>
      <c r="J132" s="83" t="str">
        <f t="shared" si="5"/>
        <v>Bugulma Russia</v>
      </c>
      <c r="K132" t="s">
        <v>14574</v>
      </c>
      <c r="L132" s="31" t="str">
        <f t="shared" si="6"/>
        <v>Dubai-Tour-Packages-From-Bugulma Russia.html</v>
      </c>
      <c r="M132" s="220" t="str">
        <f t="shared" si="7"/>
        <v>Dubai-Tour-Packages-From-Bugulma-Russia.html</v>
      </c>
      <c r="N132" t="s">
        <v>1152</v>
      </c>
      <c r="O132" t="str">
        <f t="shared" si="8"/>
        <v>Dubai Tour Packages From Bugulma Russia</v>
      </c>
      <c r="P132" t="s">
        <v>1169</v>
      </c>
      <c r="Q132" t="str">
        <f t="shared" si="9"/>
        <v>&lt;a target="_blank" href="russia/Dubai-Tour-Packages-From-Bugulma-Russia.html"&gt;Dubai Tour Packages From Bugulma Russia&lt;/a&gt; &lt;br /&gt;</v>
      </c>
    </row>
    <row r="133" spans="1:17">
      <c r="A133" s="222" t="s">
        <v>13608</v>
      </c>
      <c r="B133" s="214"/>
      <c r="D133" s="222" t="s">
        <v>11545</v>
      </c>
      <c r="E133" s="222" t="s">
        <v>11546</v>
      </c>
      <c r="F133" s="216" t="s">
        <v>10832</v>
      </c>
      <c r="G133" s="92" t="s">
        <v>10829</v>
      </c>
      <c r="H133" s="221" t="s">
        <v>14573</v>
      </c>
      <c r="I133" s="92" t="s">
        <v>1286</v>
      </c>
      <c r="J133" s="83" t="str">
        <f t="shared" ref="J133:J196" si="10">A133</f>
        <v>Buguruslan Russia</v>
      </c>
      <c r="K133" t="s">
        <v>14574</v>
      </c>
      <c r="L133" s="31" t="str">
        <f t="shared" ref="L133:L196" si="11">CONCATENATE(F133,$O$2,G133,$O$2,H133,$O$2,I133,$O$2,J133,$L$1)</f>
        <v>Dubai-Tour-Packages-From-Buguruslan Russia.html</v>
      </c>
      <c r="M133" s="220" t="str">
        <f t="shared" ref="M133:M196" si="12">SUBSTITUTE(L133," ","-")</f>
        <v>Dubai-Tour-Packages-From-Buguruslan-Russia.html</v>
      </c>
      <c r="N133" t="s">
        <v>1152</v>
      </c>
      <c r="O133" t="str">
        <f t="shared" ref="O133:O196" si="13">PROPER(CONCATENATE(F133," ",G133," ",H133," ",I133," ",J133))</f>
        <v>Dubai Tour Packages From Buguruslan Russia</v>
      </c>
      <c r="P133" t="s">
        <v>1169</v>
      </c>
      <c r="Q133" t="str">
        <f t="shared" ref="Q133:Q196" si="14">CONCATENATE(K133,M133,N133,O133,P133)</f>
        <v>&lt;a target="_blank" href="russia/Dubai-Tour-Packages-From-Buguruslan-Russia.html"&gt;Dubai Tour Packages From Buguruslan Russia&lt;/a&gt; &lt;br /&gt;</v>
      </c>
    </row>
    <row r="134" spans="1:17">
      <c r="A134" s="222" t="s">
        <v>13609</v>
      </c>
      <c r="B134" s="214"/>
      <c r="D134" s="222" t="s">
        <v>11547</v>
      </c>
      <c r="E134" s="222" t="s">
        <v>11548</v>
      </c>
      <c r="F134" s="216" t="s">
        <v>10832</v>
      </c>
      <c r="G134" s="92" t="s">
        <v>10829</v>
      </c>
      <c r="H134" s="221" t="s">
        <v>14573</v>
      </c>
      <c r="I134" s="92" t="s">
        <v>1286</v>
      </c>
      <c r="J134" s="83" t="str">
        <f t="shared" si="10"/>
        <v>Buinsk Russia</v>
      </c>
      <c r="K134" t="s">
        <v>14574</v>
      </c>
      <c r="L134" s="31" t="str">
        <f t="shared" si="11"/>
        <v>Dubai-Tour-Packages-From-Buinsk Russia.html</v>
      </c>
      <c r="M134" s="220" t="str">
        <f t="shared" si="12"/>
        <v>Dubai-Tour-Packages-From-Buinsk-Russia.html</v>
      </c>
      <c r="N134" t="s">
        <v>1152</v>
      </c>
      <c r="O134" t="str">
        <f t="shared" si="13"/>
        <v>Dubai Tour Packages From Buinsk Russia</v>
      </c>
      <c r="P134" t="s">
        <v>1169</v>
      </c>
      <c r="Q134" t="str">
        <f t="shared" si="14"/>
        <v>&lt;a target="_blank" href="russia/Dubai-Tour-Packages-From-Buinsk-Russia.html"&gt;Dubai Tour Packages From Buinsk Russia&lt;/a&gt; &lt;br /&gt;</v>
      </c>
    </row>
    <row r="135" spans="1:17">
      <c r="A135" s="222" t="s">
        <v>13610</v>
      </c>
      <c r="B135" s="214"/>
      <c r="D135" s="222" t="s">
        <v>11549</v>
      </c>
      <c r="E135" s="222" t="s">
        <v>11550</v>
      </c>
      <c r="F135" s="216" t="s">
        <v>10832</v>
      </c>
      <c r="G135" s="92" t="s">
        <v>10829</v>
      </c>
      <c r="H135" s="221" t="s">
        <v>14573</v>
      </c>
      <c r="I135" s="92" t="s">
        <v>1286</v>
      </c>
      <c r="J135" s="83" t="str">
        <f t="shared" si="10"/>
        <v>Buturlinovka Russia</v>
      </c>
      <c r="K135" t="s">
        <v>14574</v>
      </c>
      <c r="L135" s="31" t="str">
        <f t="shared" si="11"/>
        <v>Dubai-Tour-Packages-From-Buturlinovka Russia.html</v>
      </c>
      <c r="M135" s="220" t="str">
        <f t="shared" si="12"/>
        <v>Dubai-Tour-Packages-From-Buturlinovka-Russia.html</v>
      </c>
      <c r="N135" t="s">
        <v>1152</v>
      </c>
      <c r="O135" t="str">
        <f t="shared" si="13"/>
        <v>Dubai Tour Packages From Buturlinovka Russia</v>
      </c>
      <c r="P135" t="s">
        <v>1169</v>
      </c>
      <c r="Q135" t="str">
        <f t="shared" si="14"/>
        <v>&lt;a target="_blank" href="russia/Dubai-Tour-Packages-From-Buturlinovka-Russia.html"&gt;Dubai Tour Packages From Buturlinovka Russia&lt;/a&gt; &lt;br /&gt;</v>
      </c>
    </row>
    <row r="136" spans="1:17">
      <c r="A136" s="222" t="s">
        <v>13611</v>
      </c>
      <c r="B136" s="214"/>
      <c r="D136" s="222" t="s">
        <v>11551</v>
      </c>
      <c r="E136" s="222" t="s">
        <v>11552</v>
      </c>
      <c r="F136" s="216" t="s">
        <v>10832</v>
      </c>
      <c r="G136" s="92" t="s">
        <v>10829</v>
      </c>
      <c r="H136" s="221" t="s">
        <v>14573</v>
      </c>
      <c r="I136" s="92" t="s">
        <v>1286</v>
      </c>
      <c r="J136" s="83" t="str">
        <f t="shared" si="10"/>
        <v>Buy Russia</v>
      </c>
      <c r="K136" t="s">
        <v>14574</v>
      </c>
      <c r="L136" s="31" t="str">
        <f t="shared" si="11"/>
        <v>Dubai-Tour-Packages-From-Buy Russia.html</v>
      </c>
      <c r="M136" s="220" t="str">
        <f t="shared" si="12"/>
        <v>Dubai-Tour-Packages-From-Buy-Russia.html</v>
      </c>
      <c r="N136" t="s">
        <v>1152</v>
      </c>
      <c r="O136" t="str">
        <f t="shared" si="13"/>
        <v>Dubai Tour Packages From Buy Russia</v>
      </c>
      <c r="P136" t="s">
        <v>1169</v>
      </c>
      <c r="Q136" t="str">
        <f t="shared" si="14"/>
        <v>&lt;a target="_blank" href="russia/Dubai-Tour-Packages-From-Buy-Russia.html"&gt;Dubai Tour Packages From Buy Russia&lt;/a&gt; &lt;br /&gt;</v>
      </c>
    </row>
    <row r="137" spans="1:17">
      <c r="A137" s="222" t="s">
        <v>13612</v>
      </c>
      <c r="B137" s="214"/>
      <c r="D137" s="222" t="s">
        <v>11553</v>
      </c>
      <c r="E137" s="222" t="s">
        <v>11554</v>
      </c>
      <c r="F137" s="216" t="s">
        <v>10832</v>
      </c>
      <c r="G137" s="92" t="s">
        <v>10829</v>
      </c>
      <c r="H137" s="221" t="s">
        <v>14573</v>
      </c>
      <c r="I137" s="92" t="s">
        <v>1286</v>
      </c>
      <c r="J137" s="83" t="str">
        <f t="shared" si="10"/>
        <v>Buynaksk Russia</v>
      </c>
      <c r="K137" t="s">
        <v>14574</v>
      </c>
      <c r="L137" s="31" t="str">
        <f t="shared" si="11"/>
        <v>Dubai-Tour-Packages-From-Buynaksk Russia.html</v>
      </c>
      <c r="M137" s="220" t="str">
        <f t="shared" si="12"/>
        <v>Dubai-Tour-Packages-From-Buynaksk-Russia.html</v>
      </c>
      <c r="N137" t="s">
        <v>1152</v>
      </c>
      <c r="O137" t="str">
        <f t="shared" si="13"/>
        <v>Dubai Tour Packages From Buynaksk Russia</v>
      </c>
      <c r="P137" t="s">
        <v>1169</v>
      </c>
      <c r="Q137" t="str">
        <f t="shared" si="14"/>
        <v>&lt;a target="_blank" href="russia/Dubai-Tour-Packages-From-Buynaksk-Russia.html"&gt;Dubai Tour Packages From Buynaksk Russia&lt;/a&gt; &lt;br /&gt;</v>
      </c>
    </row>
    <row r="138" spans="1:17">
      <c r="A138" s="222" t="s">
        <v>13613</v>
      </c>
      <c r="B138" s="214"/>
      <c r="D138" s="222" t="s">
        <v>11555</v>
      </c>
      <c r="E138" s="222" t="s">
        <v>11556</v>
      </c>
      <c r="F138" s="216" t="s">
        <v>10832</v>
      </c>
      <c r="G138" s="92" t="s">
        <v>10829</v>
      </c>
      <c r="H138" s="221" t="s">
        <v>14573</v>
      </c>
      <c r="I138" s="92" t="s">
        <v>1286</v>
      </c>
      <c r="J138" s="83" t="str">
        <f t="shared" si="10"/>
        <v>Buzuluk Russia</v>
      </c>
      <c r="K138" t="s">
        <v>14574</v>
      </c>
      <c r="L138" s="31" t="str">
        <f t="shared" si="11"/>
        <v>Dubai-Tour-Packages-From-Buzuluk Russia.html</v>
      </c>
      <c r="M138" s="220" t="str">
        <f t="shared" si="12"/>
        <v>Dubai-Tour-Packages-From-Buzuluk-Russia.html</v>
      </c>
      <c r="N138" t="s">
        <v>1152</v>
      </c>
      <c r="O138" t="str">
        <f t="shared" si="13"/>
        <v>Dubai Tour Packages From Buzuluk Russia</v>
      </c>
      <c r="P138" t="s">
        <v>1169</v>
      </c>
      <c r="Q138" t="str">
        <f t="shared" si="14"/>
        <v>&lt;a target="_blank" href="russia/Dubai-Tour-Packages-From-Buzuluk-Russia.html"&gt;Dubai Tour Packages From Buzuluk Russia&lt;/a&gt; &lt;br /&gt;</v>
      </c>
    </row>
    <row r="139" spans="1:17">
      <c r="A139" s="222" t="s">
        <v>13614</v>
      </c>
      <c r="B139" s="214"/>
      <c r="D139" s="222" t="s">
        <v>11557</v>
      </c>
      <c r="E139" s="222" t="s">
        <v>11558</v>
      </c>
      <c r="F139" s="216" t="s">
        <v>10832</v>
      </c>
      <c r="G139" s="92" t="s">
        <v>10829</v>
      </c>
      <c r="H139" s="221" t="s">
        <v>14573</v>
      </c>
      <c r="I139" s="92" t="s">
        <v>1286</v>
      </c>
      <c r="J139" s="83" t="str">
        <f t="shared" si="10"/>
        <v>Chadan Russia</v>
      </c>
      <c r="K139" t="s">
        <v>14574</v>
      </c>
      <c r="L139" s="31" t="str">
        <f t="shared" si="11"/>
        <v>Dubai-Tour-Packages-From-Chadan Russia.html</v>
      </c>
      <c r="M139" s="220" t="str">
        <f t="shared" si="12"/>
        <v>Dubai-Tour-Packages-From-Chadan-Russia.html</v>
      </c>
      <c r="N139" t="s">
        <v>1152</v>
      </c>
      <c r="O139" t="str">
        <f t="shared" si="13"/>
        <v>Dubai Tour Packages From Chadan Russia</v>
      </c>
      <c r="P139" t="s">
        <v>1169</v>
      </c>
      <c r="Q139" t="str">
        <f t="shared" si="14"/>
        <v>&lt;a target="_blank" href="russia/Dubai-Tour-Packages-From-Chadan-Russia.html"&gt;Dubai Tour Packages From Chadan Russia&lt;/a&gt; &lt;br /&gt;</v>
      </c>
    </row>
    <row r="140" spans="1:17">
      <c r="A140" s="222" t="s">
        <v>13615</v>
      </c>
      <c r="B140" s="214"/>
      <c r="D140" s="222" t="s">
        <v>11559</v>
      </c>
      <c r="E140" s="222" t="s">
        <v>11560</v>
      </c>
      <c r="F140" s="216" t="s">
        <v>10832</v>
      </c>
      <c r="G140" s="92" t="s">
        <v>10829</v>
      </c>
      <c r="H140" s="221" t="s">
        <v>14573</v>
      </c>
      <c r="I140" s="92" t="s">
        <v>1286</v>
      </c>
      <c r="J140" s="83" t="str">
        <f t="shared" si="10"/>
        <v>Chapayevsk Russia</v>
      </c>
      <c r="K140" t="s">
        <v>14574</v>
      </c>
      <c r="L140" s="31" t="str">
        <f t="shared" si="11"/>
        <v>Dubai-Tour-Packages-From-Chapayevsk Russia.html</v>
      </c>
      <c r="M140" s="220" t="str">
        <f t="shared" si="12"/>
        <v>Dubai-Tour-Packages-From-Chapayevsk-Russia.html</v>
      </c>
      <c r="N140" t="s">
        <v>1152</v>
      </c>
      <c r="O140" t="str">
        <f t="shared" si="13"/>
        <v>Dubai Tour Packages From Chapayevsk Russia</v>
      </c>
      <c r="P140" t="s">
        <v>1169</v>
      </c>
      <c r="Q140" t="str">
        <f t="shared" si="14"/>
        <v>&lt;a target="_blank" href="russia/Dubai-Tour-Packages-From-Chapayevsk-Russia.html"&gt;Dubai Tour Packages From Chapayevsk Russia&lt;/a&gt; &lt;br /&gt;</v>
      </c>
    </row>
    <row r="141" spans="1:17">
      <c r="A141" s="222" t="s">
        <v>13616</v>
      </c>
      <c r="B141" s="214"/>
      <c r="D141" s="222" t="s">
        <v>11561</v>
      </c>
      <c r="E141" s="222" t="s">
        <v>11562</v>
      </c>
      <c r="F141" s="216" t="s">
        <v>10832</v>
      </c>
      <c r="G141" s="92" t="s">
        <v>10829</v>
      </c>
      <c r="H141" s="221" t="s">
        <v>14573</v>
      </c>
      <c r="I141" s="92" t="s">
        <v>1286</v>
      </c>
      <c r="J141" s="83" t="str">
        <f t="shared" si="10"/>
        <v>Chaplygin Russia</v>
      </c>
      <c r="K141" t="s">
        <v>14574</v>
      </c>
      <c r="L141" s="31" t="str">
        <f t="shared" si="11"/>
        <v>Dubai-Tour-Packages-From-Chaplygin Russia.html</v>
      </c>
      <c r="M141" s="220" t="str">
        <f t="shared" si="12"/>
        <v>Dubai-Tour-Packages-From-Chaplygin-Russia.html</v>
      </c>
      <c r="N141" t="s">
        <v>1152</v>
      </c>
      <c r="O141" t="str">
        <f t="shared" si="13"/>
        <v>Dubai Tour Packages From Chaplygin Russia</v>
      </c>
      <c r="P141" t="s">
        <v>1169</v>
      </c>
      <c r="Q141" t="str">
        <f t="shared" si="14"/>
        <v>&lt;a target="_blank" href="russia/Dubai-Tour-Packages-From-Chaplygin-Russia.html"&gt;Dubai Tour Packages From Chaplygin Russia&lt;/a&gt; &lt;br /&gt;</v>
      </c>
    </row>
    <row r="142" spans="1:17">
      <c r="A142" s="222" t="s">
        <v>13617</v>
      </c>
      <c r="B142" s="214"/>
      <c r="D142" s="222" t="s">
        <v>11563</v>
      </c>
      <c r="E142" s="222" t="s">
        <v>11564</v>
      </c>
      <c r="F142" s="216" t="s">
        <v>10832</v>
      </c>
      <c r="G142" s="92" t="s">
        <v>10829</v>
      </c>
      <c r="H142" s="221" t="s">
        <v>14573</v>
      </c>
      <c r="I142" s="92" t="s">
        <v>1286</v>
      </c>
      <c r="J142" s="83" t="str">
        <f t="shared" si="10"/>
        <v>Chaykovsky Russia</v>
      </c>
      <c r="K142" t="s">
        <v>14574</v>
      </c>
      <c r="L142" s="31" t="str">
        <f t="shared" si="11"/>
        <v>Dubai-Tour-Packages-From-Chaykovsky Russia.html</v>
      </c>
      <c r="M142" s="220" t="str">
        <f t="shared" si="12"/>
        <v>Dubai-Tour-Packages-From-Chaykovsky-Russia.html</v>
      </c>
      <c r="N142" t="s">
        <v>1152</v>
      </c>
      <c r="O142" t="str">
        <f t="shared" si="13"/>
        <v>Dubai Tour Packages From Chaykovsky Russia</v>
      </c>
      <c r="P142" t="s">
        <v>1169</v>
      </c>
      <c r="Q142" t="str">
        <f t="shared" si="14"/>
        <v>&lt;a target="_blank" href="russia/Dubai-Tour-Packages-From-Chaykovsky-Russia.html"&gt;Dubai Tour Packages From Chaykovsky Russia&lt;/a&gt; &lt;br /&gt;</v>
      </c>
    </row>
    <row r="143" spans="1:17">
      <c r="A143" s="222" t="s">
        <v>13618</v>
      </c>
      <c r="B143" s="214"/>
      <c r="D143" s="222" t="s">
        <v>11565</v>
      </c>
      <c r="E143" s="222" t="s">
        <v>11566</v>
      </c>
      <c r="F143" s="216" t="s">
        <v>10832</v>
      </c>
      <c r="G143" s="92" t="s">
        <v>10829</v>
      </c>
      <c r="H143" s="221" t="s">
        <v>14573</v>
      </c>
      <c r="I143" s="92" t="s">
        <v>1286</v>
      </c>
      <c r="J143" s="83" t="str">
        <f t="shared" si="10"/>
        <v>Chebarkul Russia</v>
      </c>
      <c r="K143" t="s">
        <v>14574</v>
      </c>
      <c r="L143" s="31" t="str">
        <f t="shared" si="11"/>
        <v>Dubai-Tour-Packages-From-Chebarkul Russia.html</v>
      </c>
      <c r="M143" s="220" t="str">
        <f t="shared" si="12"/>
        <v>Dubai-Tour-Packages-From-Chebarkul-Russia.html</v>
      </c>
      <c r="N143" t="s">
        <v>1152</v>
      </c>
      <c r="O143" t="str">
        <f t="shared" si="13"/>
        <v>Dubai Tour Packages From Chebarkul Russia</v>
      </c>
      <c r="P143" t="s">
        <v>1169</v>
      </c>
      <c r="Q143" t="str">
        <f t="shared" si="14"/>
        <v>&lt;a target="_blank" href="russia/Dubai-Tour-Packages-From-Chebarkul-Russia.html"&gt;Dubai Tour Packages From Chebarkul Russia&lt;/a&gt; &lt;br /&gt;</v>
      </c>
    </row>
    <row r="144" spans="1:17">
      <c r="A144" s="222" t="s">
        <v>13619</v>
      </c>
      <c r="B144" s="214"/>
      <c r="D144" s="222" t="s">
        <v>11567</v>
      </c>
      <c r="E144" s="222" t="s">
        <v>11568</v>
      </c>
      <c r="F144" s="216" t="s">
        <v>10832</v>
      </c>
      <c r="G144" s="92" t="s">
        <v>10829</v>
      </c>
      <c r="H144" s="221" t="s">
        <v>14573</v>
      </c>
      <c r="I144" s="92" t="s">
        <v>1286</v>
      </c>
      <c r="J144" s="83" t="str">
        <f t="shared" si="10"/>
        <v>Cheboksary Russia</v>
      </c>
      <c r="K144" t="s">
        <v>14574</v>
      </c>
      <c r="L144" s="31" t="str">
        <f t="shared" si="11"/>
        <v>Dubai-Tour-Packages-From-Cheboksary Russia.html</v>
      </c>
      <c r="M144" s="220" t="str">
        <f t="shared" si="12"/>
        <v>Dubai-Tour-Packages-From-Cheboksary-Russia.html</v>
      </c>
      <c r="N144" t="s">
        <v>1152</v>
      </c>
      <c r="O144" t="str">
        <f t="shared" si="13"/>
        <v>Dubai Tour Packages From Cheboksary Russia</v>
      </c>
      <c r="P144" t="s">
        <v>1169</v>
      </c>
      <c r="Q144" t="str">
        <f t="shared" si="14"/>
        <v>&lt;a target="_blank" href="russia/Dubai-Tour-Packages-From-Cheboksary-Russia.html"&gt;Dubai Tour Packages From Cheboksary Russia&lt;/a&gt; &lt;br /&gt;</v>
      </c>
    </row>
    <row r="145" spans="1:17">
      <c r="A145" s="222" t="s">
        <v>13620</v>
      </c>
      <c r="B145" s="214"/>
      <c r="D145" s="222" t="s">
        <v>11569</v>
      </c>
      <c r="E145" s="222" t="s">
        <v>11570</v>
      </c>
      <c r="F145" s="216" t="s">
        <v>10832</v>
      </c>
      <c r="G145" s="92" t="s">
        <v>10829</v>
      </c>
      <c r="H145" s="221" t="s">
        <v>14573</v>
      </c>
      <c r="I145" s="92" t="s">
        <v>1286</v>
      </c>
      <c r="J145" s="83" t="str">
        <f t="shared" si="10"/>
        <v>Chegem Russia</v>
      </c>
      <c r="K145" t="s">
        <v>14574</v>
      </c>
      <c r="L145" s="31" t="str">
        <f t="shared" si="11"/>
        <v>Dubai-Tour-Packages-From-Chegem Russia.html</v>
      </c>
      <c r="M145" s="220" t="str">
        <f t="shared" si="12"/>
        <v>Dubai-Tour-Packages-From-Chegem-Russia.html</v>
      </c>
      <c r="N145" t="s">
        <v>1152</v>
      </c>
      <c r="O145" t="str">
        <f t="shared" si="13"/>
        <v>Dubai Tour Packages From Chegem Russia</v>
      </c>
      <c r="P145" t="s">
        <v>1169</v>
      </c>
      <c r="Q145" t="str">
        <f t="shared" si="14"/>
        <v>&lt;a target="_blank" href="russia/Dubai-Tour-Packages-From-Chegem-Russia.html"&gt;Dubai Tour Packages From Chegem Russia&lt;/a&gt; &lt;br /&gt;</v>
      </c>
    </row>
    <row r="146" spans="1:17">
      <c r="A146" s="222" t="s">
        <v>13621</v>
      </c>
      <c r="B146" s="214"/>
      <c r="D146" s="222" t="s">
        <v>11571</v>
      </c>
      <c r="E146" s="222" t="s">
        <v>11572</v>
      </c>
      <c r="F146" s="216" t="s">
        <v>10832</v>
      </c>
      <c r="G146" s="92" t="s">
        <v>10829</v>
      </c>
      <c r="H146" s="221" t="s">
        <v>14573</v>
      </c>
      <c r="I146" s="92" t="s">
        <v>1286</v>
      </c>
      <c r="J146" s="83" t="str">
        <f t="shared" si="10"/>
        <v>Chekalin Russia</v>
      </c>
      <c r="K146" t="s">
        <v>14574</v>
      </c>
      <c r="L146" s="31" t="str">
        <f t="shared" si="11"/>
        <v>Dubai-Tour-Packages-From-Chekalin Russia.html</v>
      </c>
      <c r="M146" s="220" t="str">
        <f t="shared" si="12"/>
        <v>Dubai-Tour-Packages-From-Chekalin-Russia.html</v>
      </c>
      <c r="N146" t="s">
        <v>1152</v>
      </c>
      <c r="O146" t="str">
        <f t="shared" si="13"/>
        <v>Dubai Tour Packages From Chekalin Russia</v>
      </c>
      <c r="P146" t="s">
        <v>1169</v>
      </c>
      <c r="Q146" t="str">
        <f t="shared" si="14"/>
        <v>&lt;a target="_blank" href="russia/Dubai-Tour-Packages-From-Chekalin-Russia.html"&gt;Dubai Tour Packages From Chekalin Russia&lt;/a&gt; &lt;br /&gt;</v>
      </c>
    </row>
    <row r="147" spans="1:17">
      <c r="A147" s="222" t="s">
        <v>13622</v>
      </c>
      <c r="B147" s="214"/>
      <c r="D147" s="222" t="s">
        <v>11573</v>
      </c>
      <c r="E147" s="222" t="s">
        <v>11574</v>
      </c>
      <c r="F147" s="216" t="s">
        <v>10832</v>
      </c>
      <c r="G147" s="92" t="s">
        <v>10829</v>
      </c>
      <c r="H147" s="221" t="s">
        <v>14573</v>
      </c>
      <c r="I147" s="92" t="s">
        <v>1286</v>
      </c>
      <c r="J147" s="83" t="str">
        <f t="shared" si="10"/>
        <v>Chekhov Russia</v>
      </c>
      <c r="K147" t="s">
        <v>14574</v>
      </c>
      <c r="L147" s="31" t="str">
        <f t="shared" si="11"/>
        <v>Dubai-Tour-Packages-From-Chekhov Russia.html</v>
      </c>
      <c r="M147" s="220" t="str">
        <f t="shared" si="12"/>
        <v>Dubai-Tour-Packages-From-Chekhov-Russia.html</v>
      </c>
      <c r="N147" t="s">
        <v>1152</v>
      </c>
      <c r="O147" t="str">
        <f t="shared" si="13"/>
        <v>Dubai Tour Packages From Chekhov Russia</v>
      </c>
      <c r="P147" t="s">
        <v>1169</v>
      </c>
      <c r="Q147" t="str">
        <f t="shared" si="14"/>
        <v>&lt;a target="_blank" href="russia/Dubai-Tour-Packages-From-Chekhov-Russia.html"&gt;Dubai Tour Packages From Chekhov Russia&lt;/a&gt; &lt;br /&gt;</v>
      </c>
    </row>
    <row r="148" spans="1:17">
      <c r="A148" s="222" t="s">
        <v>13623</v>
      </c>
      <c r="B148" s="214"/>
      <c r="D148" s="222" t="s">
        <v>11575</v>
      </c>
      <c r="E148" s="222" t="s">
        <v>11576</v>
      </c>
      <c r="F148" s="216" t="s">
        <v>10832</v>
      </c>
      <c r="G148" s="92" t="s">
        <v>10829</v>
      </c>
      <c r="H148" s="221" t="s">
        <v>14573</v>
      </c>
      <c r="I148" s="92" t="s">
        <v>1286</v>
      </c>
      <c r="J148" s="83" t="str">
        <f t="shared" si="10"/>
        <v>Chelyabinsk Russia</v>
      </c>
      <c r="K148" t="s">
        <v>14574</v>
      </c>
      <c r="L148" s="31" t="str">
        <f t="shared" si="11"/>
        <v>Dubai-Tour-Packages-From-Chelyabinsk Russia.html</v>
      </c>
      <c r="M148" s="220" t="str">
        <f t="shared" si="12"/>
        <v>Dubai-Tour-Packages-From-Chelyabinsk-Russia.html</v>
      </c>
      <c r="N148" t="s">
        <v>1152</v>
      </c>
      <c r="O148" t="str">
        <f t="shared" si="13"/>
        <v>Dubai Tour Packages From Chelyabinsk Russia</v>
      </c>
      <c r="P148" t="s">
        <v>1169</v>
      </c>
      <c r="Q148" t="str">
        <f t="shared" si="14"/>
        <v>&lt;a target="_blank" href="russia/Dubai-Tour-Packages-From-Chelyabinsk-Russia.html"&gt;Dubai Tour Packages From Chelyabinsk Russia&lt;/a&gt; &lt;br /&gt;</v>
      </c>
    </row>
    <row r="149" spans="1:17">
      <c r="A149" s="222" t="s">
        <v>13624</v>
      </c>
      <c r="B149" s="214"/>
      <c r="D149" s="222" t="s">
        <v>11577</v>
      </c>
      <c r="E149" s="222" t="s">
        <v>11578</v>
      </c>
      <c r="F149" s="216" t="s">
        <v>10832</v>
      </c>
      <c r="G149" s="92" t="s">
        <v>10829</v>
      </c>
      <c r="H149" s="221" t="s">
        <v>14573</v>
      </c>
      <c r="I149" s="92" t="s">
        <v>1286</v>
      </c>
      <c r="J149" s="83" t="str">
        <f t="shared" si="10"/>
        <v>Cherdyn Russia</v>
      </c>
      <c r="K149" t="s">
        <v>14574</v>
      </c>
      <c r="L149" s="31" t="str">
        <f t="shared" si="11"/>
        <v>Dubai-Tour-Packages-From-Cherdyn Russia.html</v>
      </c>
      <c r="M149" s="220" t="str">
        <f t="shared" si="12"/>
        <v>Dubai-Tour-Packages-From-Cherdyn-Russia.html</v>
      </c>
      <c r="N149" t="s">
        <v>1152</v>
      </c>
      <c r="O149" t="str">
        <f t="shared" si="13"/>
        <v>Dubai Tour Packages From Cherdyn Russia</v>
      </c>
      <c r="P149" t="s">
        <v>1169</v>
      </c>
      <c r="Q149" t="str">
        <f t="shared" si="14"/>
        <v>&lt;a target="_blank" href="russia/Dubai-Tour-Packages-From-Cherdyn-Russia.html"&gt;Dubai Tour Packages From Cherdyn Russia&lt;/a&gt; &lt;br /&gt;</v>
      </c>
    </row>
    <row r="150" spans="1:17">
      <c r="A150" s="222" t="s">
        <v>13625</v>
      </c>
      <c r="B150" s="214"/>
      <c r="D150" s="222" t="s">
        <v>11579</v>
      </c>
      <c r="E150" s="222" t="s">
        <v>11580</v>
      </c>
      <c r="F150" s="216" t="s">
        <v>10832</v>
      </c>
      <c r="G150" s="92" t="s">
        <v>10829</v>
      </c>
      <c r="H150" s="221" t="s">
        <v>14573</v>
      </c>
      <c r="I150" s="92" t="s">
        <v>1286</v>
      </c>
      <c r="J150" s="83" t="str">
        <f t="shared" si="10"/>
        <v>Cheremkhovo Russia</v>
      </c>
      <c r="K150" t="s">
        <v>14574</v>
      </c>
      <c r="L150" s="31" t="str">
        <f t="shared" si="11"/>
        <v>Dubai-Tour-Packages-From-Cheremkhovo Russia.html</v>
      </c>
      <c r="M150" s="220" t="str">
        <f t="shared" si="12"/>
        <v>Dubai-Tour-Packages-From-Cheremkhovo-Russia.html</v>
      </c>
      <c r="N150" t="s">
        <v>1152</v>
      </c>
      <c r="O150" t="str">
        <f t="shared" si="13"/>
        <v>Dubai Tour Packages From Cheremkhovo Russia</v>
      </c>
      <c r="P150" t="s">
        <v>1169</v>
      </c>
      <c r="Q150" t="str">
        <f t="shared" si="14"/>
        <v>&lt;a target="_blank" href="russia/Dubai-Tour-Packages-From-Cheremkhovo-Russia.html"&gt;Dubai Tour Packages From Cheremkhovo Russia&lt;/a&gt; &lt;br /&gt;</v>
      </c>
    </row>
    <row r="151" spans="1:17">
      <c r="A151" s="222" t="s">
        <v>13626</v>
      </c>
      <c r="B151" s="214"/>
      <c r="D151" s="222" t="s">
        <v>11581</v>
      </c>
      <c r="E151" s="222" t="s">
        <v>11582</v>
      </c>
      <c r="F151" s="216" t="s">
        <v>10832</v>
      </c>
      <c r="G151" s="92" t="s">
        <v>10829</v>
      </c>
      <c r="H151" s="221" t="s">
        <v>14573</v>
      </c>
      <c r="I151" s="92" t="s">
        <v>1286</v>
      </c>
      <c r="J151" s="83" t="str">
        <f t="shared" si="10"/>
        <v>Cherepanovo Russia</v>
      </c>
      <c r="K151" t="s">
        <v>14574</v>
      </c>
      <c r="L151" s="31" t="str">
        <f t="shared" si="11"/>
        <v>Dubai-Tour-Packages-From-Cherepanovo Russia.html</v>
      </c>
      <c r="M151" s="220" t="str">
        <f t="shared" si="12"/>
        <v>Dubai-Tour-Packages-From-Cherepanovo-Russia.html</v>
      </c>
      <c r="N151" t="s">
        <v>1152</v>
      </c>
      <c r="O151" t="str">
        <f t="shared" si="13"/>
        <v>Dubai Tour Packages From Cherepanovo Russia</v>
      </c>
      <c r="P151" t="s">
        <v>1169</v>
      </c>
      <c r="Q151" t="str">
        <f t="shared" si="14"/>
        <v>&lt;a target="_blank" href="russia/Dubai-Tour-Packages-From-Cherepanovo-Russia.html"&gt;Dubai Tour Packages From Cherepanovo Russia&lt;/a&gt; &lt;br /&gt;</v>
      </c>
    </row>
    <row r="152" spans="1:17">
      <c r="A152" s="222" t="s">
        <v>13627</v>
      </c>
      <c r="B152" s="214"/>
      <c r="D152" s="222" t="s">
        <v>11583</v>
      </c>
      <c r="E152" s="222" t="s">
        <v>11584</v>
      </c>
      <c r="F152" s="216" t="s">
        <v>10832</v>
      </c>
      <c r="G152" s="92" t="s">
        <v>10829</v>
      </c>
      <c r="H152" s="221" t="s">
        <v>14573</v>
      </c>
      <c r="I152" s="92" t="s">
        <v>1286</v>
      </c>
      <c r="J152" s="83" t="str">
        <f t="shared" si="10"/>
        <v>Cherepovets Russia</v>
      </c>
      <c r="K152" t="s">
        <v>14574</v>
      </c>
      <c r="L152" s="31" t="str">
        <f t="shared" si="11"/>
        <v>Dubai-Tour-Packages-From-Cherepovets Russia.html</v>
      </c>
      <c r="M152" s="220" t="str">
        <f t="shared" si="12"/>
        <v>Dubai-Tour-Packages-From-Cherepovets-Russia.html</v>
      </c>
      <c r="N152" t="s">
        <v>1152</v>
      </c>
      <c r="O152" t="str">
        <f t="shared" si="13"/>
        <v>Dubai Tour Packages From Cherepovets Russia</v>
      </c>
      <c r="P152" t="s">
        <v>1169</v>
      </c>
      <c r="Q152" t="str">
        <f t="shared" si="14"/>
        <v>&lt;a target="_blank" href="russia/Dubai-Tour-Packages-From-Cherepovets-Russia.html"&gt;Dubai Tour Packages From Cherepovets Russia&lt;/a&gt; &lt;br /&gt;</v>
      </c>
    </row>
    <row r="153" spans="1:17">
      <c r="A153" s="222" t="s">
        <v>13628</v>
      </c>
      <c r="B153" s="214"/>
      <c r="D153" s="222" t="s">
        <v>11585</v>
      </c>
      <c r="E153" s="222" t="s">
        <v>11586</v>
      </c>
      <c r="F153" s="216" t="s">
        <v>10832</v>
      </c>
      <c r="G153" s="92" t="s">
        <v>10829</v>
      </c>
      <c r="H153" s="221" t="s">
        <v>14573</v>
      </c>
      <c r="I153" s="92" t="s">
        <v>1286</v>
      </c>
      <c r="J153" s="83" t="str">
        <f t="shared" si="10"/>
        <v>Cherkessk Russia</v>
      </c>
      <c r="K153" t="s">
        <v>14574</v>
      </c>
      <c r="L153" s="31" t="str">
        <f t="shared" si="11"/>
        <v>Dubai-Tour-Packages-From-Cherkessk Russia.html</v>
      </c>
      <c r="M153" s="220" t="str">
        <f t="shared" si="12"/>
        <v>Dubai-Tour-Packages-From-Cherkessk-Russia.html</v>
      </c>
      <c r="N153" t="s">
        <v>1152</v>
      </c>
      <c r="O153" t="str">
        <f t="shared" si="13"/>
        <v>Dubai Tour Packages From Cherkessk Russia</v>
      </c>
      <c r="P153" t="s">
        <v>1169</v>
      </c>
      <c r="Q153" t="str">
        <f t="shared" si="14"/>
        <v>&lt;a target="_blank" href="russia/Dubai-Tour-Packages-From-Cherkessk-Russia.html"&gt;Dubai Tour Packages From Cherkessk Russia&lt;/a&gt; &lt;br /&gt;</v>
      </c>
    </row>
    <row r="154" spans="1:17">
      <c r="A154" s="222" t="s">
        <v>13629</v>
      </c>
      <c r="B154" s="214"/>
      <c r="D154" s="222" t="s">
        <v>11587</v>
      </c>
      <c r="E154" s="222" t="s">
        <v>11588</v>
      </c>
      <c r="F154" s="216" t="s">
        <v>10832</v>
      </c>
      <c r="G154" s="92" t="s">
        <v>10829</v>
      </c>
      <c r="H154" s="221" t="s">
        <v>14573</v>
      </c>
      <c r="I154" s="92" t="s">
        <v>1286</v>
      </c>
      <c r="J154" s="83" t="str">
        <f t="shared" si="10"/>
        <v>Chernogolovka Russia</v>
      </c>
      <c r="K154" t="s">
        <v>14574</v>
      </c>
      <c r="L154" s="31" t="str">
        <f t="shared" si="11"/>
        <v>Dubai-Tour-Packages-From-Chernogolovka Russia.html</v>
      </c>
      <c r="M154" s="220" t="str">
        <f t="shared" si="12"/>
        <v>Dubai-Tour-Packages-From-Chernogolovka-Russia.html</v>
      </c>
      <c r="N154" t="s">
        <v>1152</v>
      </c>
      <c r="O154" t="str">
        <f t="shared" si="13"/>
        <v>Dubai Tour Packages From Chernogolovka Russia</v>
      </c>
      <c r="P154" t="s">
        <v>1169</v>
      </c>
      <c r="Q154" t="str">
        <f t="shared" si="14"/>
        <v>&lt;a target="_blank" href="russia/Dubai-Tour-Packages-From-Chernogolovka-Russia.html"&gt;Dubai Tour Packages From Chernogolovka Russia&lt;/a&gt; &lt;br /&gt;</v>
      </c>
    </row>
    <row r="155" spans="1:17">
      <c r="A155" s="222" t="s">
        <v>13630</v>
      </c>
      <c r="B155" s="214"/>
      <c r="D155" s="222" t="s">
        <v>11589</v>
      </c>
      <c r="E155" s="222" t="s">
        <v>11590</v>
      </c>
      <c r="F155" s="216" t="s">
        <v>10832</v>
      </c>
      <c r="G155" s="92" t="s">
        <v>10829</v>
      </c>
      <c r="H155" s="221" t="s">
        <v>14573</v>
      </c>
      <c r="I155" s="92" t="s">
        <v>1286</v>
      </c>
      <c r="J155" s="83" t="str">
        <f t="shared" si="10"/>
        <v>Chernogorsk Russia</v>
      </c>
      <c r="K155" t="s">
        <v>14574</v>
      </c>
      <c r="L155" s="31" t="str">
        <f t="shared" si="11"/>
        <v>Dubai-Tour-Packages-From-Chernogorsk Russia.html</v>
      </c>
      <c r="M155" s="220" t="str">
        <f t="shared" si="12"/>
        <v>Dubai-Tour-Packages-From-Chernogorsk-Russia.html</v>
      </c>
      <c r="N155" t="s">
        <v>1152</v>
      </c>
      <c r="O155" t="str">
        <f t="shared" si="13"/>
        <v>Dubai Tour Packages From Chernogorsk Russia</v>
      </c>
      <c r="P155" t="s">
        <v>1169</v>
      </c>
      <c r="Q155" t="str">
        <f t="shared" si="14"/>
        <v>&lt;a target="_blank" href="russia/Dubai-Tour-Packages-From-Chernogorsk-Russia.html"&gt;Dubai Tour Packages From Chernogorsk Russia&lt;/a&gt; &lt;br /&gt;</v>
      </c>
    </row>
    <row r="156" spans="1:17">
      <c r="A156" s="222" t="s">
        <v>13631</v>
      </c>
      <c r="B156" s="214"/>
      <c r="D156" s="222" t="s">
        <v>11591</v>
      </c>
      <c r="E156" s="222" t="s">
        <v>11592</v>
      </c>
      <c r="F156" s="216" t="s">
        <v>10832</v>
      </c>
      <c r="G156" s="92" t="s">
        <v>10829</v>
      </c>
      <c r="H156" s="221" t="s">
        <v>14573</v>
      </c>
      <c r="I156" s="92" t="s">
        <v>1286</v>
      </c>
      <c r="J156" s="83" t="str">
        <f t="shared" si="10"/>
        <v>Chernushka Russia</v>
      </c>
      <c r="K156" t="s">
        <v>14574</v>
      </c>
      <c r="L156" s="31" t="str">
        <f t="shared" si="11"/>
        <v>Dubai-Tour-Packages-From-Chernushka Russia.html</v>
      </c>
      <c r="M156" s="220" t="str">
        <f t="shared" si="12"/>
        <v>Dubai-Tour-Packages-From-Chernushka-Russia.html</v>
      </c>
      <c r="N156" t="s">
        <v>1152</v>
      </c>
      <c r="O156" t="str">
        <f t="shared" si="13"/>
        <v>Dubai Tour Packages From Chernushka Russia</v>
      </c>
      <c r="P156" t="s">
        <v>1169</v>
      </c>
      <c r="Q156" t="str">
        <f t="shared" si="14"/>
        <v>&lt;a target="_blank" href="russia/Dubai-Tour-Packages-From-Chernushka-Russia.html"&gt;Dubai Tour Packages From Chernushka Russia&lt;/a&gt; &lt;br /&gt;</v>
      </c>
    </row>
    <row r="157" spans="1:17">
      <c r="A157" s="222" t="s">
        <v>13632</v>
      </c>
      <c r="B157" s="214"/>
      <c r="D157" s="222" t="s">
        <v>11593</v>
      </c>
      <c r="E157" s="222" t="s">
        <v>11594</v>
      </c>
      <c r="F157" s="216" t="s">
        <v>10832</v>
      </c>
      <c r="G157" s="92" t="s">
        <v>10829</v>
      </c>
      <c r="H157" s="221" t="s">
        <v>14573</v>
      </c>
      <c r="I157" s="92" t="s">
        <v>1286</v>
      </c>
      <c r="J157" s="83" t="str">
        <f t="shared" si="10"/>
        <v>Chernyakhovsk Russia</v>
      </c>
      <c r="K157" t="s">
        <v>14574</v>
      </c>
      <c r="L157" s="31" t="str">
        <f t="shared" si="11"/>
        <v>Dubai-Tour-Packages-From-Chernyakhovsk Russia.html</v>
      </c>
      <c r="M157" s="220" t="str">
        <f t="shared" si="12"/>
        <v>Dubai-Tour-Packages-From-Chernyakhovsk-Russia.html</v>
      </c>
      <c r="N157" t="s">
        <v>1152</v>
      </c>
      <c r="O157" t="str">
        <f t="shared" si="13"/>
        <v>Dubai Tour Packages From Chernyakhovsk Russia</v>
      </c>
      <c r="P157" t="s">
        <v>1169</v>
      </c>
      <c r="Q157" t="str">
        <f t="shared" si="14"/>
        <v>&lt;a target="_blank" href="russia/Dubai-Tour-Packages-From-Chernyakhovsk-Russia.html"&gt;Dubai Tour Packages From Chernyakhovsk Russia&lt;/a&gt; &lt;br /&gt;</v>
      </c>
    </row>
    <row r="158" spans="1:17">
      <c r="A158" s="222" t="s">
        <v>13633</v>
      </c>
      <c r="B158" s="214"/>
      <c r="D158" s="222" t="s">
        <v>11595</v>
      </c>
      <c r="E158" s="222" t="s">
        <v>11596</v>
      </c>
      <c r="F158" s="216" t="s">
        <v>10832</v>
      </c>
      <c r="G158" s="92" t="s">
        <v>10829</v>
      </c>
      <c r="H158" s="221" t="s">
        <v>14573</v>
      </c>
      <c r="I158" s="92" t="s">
        <v>1286</v>
      </c>
      <c r="J158" s="83" t="str">
        <f t="shared" si="10"/>
        <v>Chistopol Russia</v>
      </c>
      <c r="K158" t="s">
        <v>14574</v>
      </c>
      <c r="L158" s="31" t="str">
        <f t="shared" si="11"/>
        <v>Dubai-Tour-Packages-From-Chistopol Russia.html</v>
      </c>
      <c r="M158" s="220" t="str">
        <f t="shared" si="12"/>
        <v>Dubai-Tour-Packages-From-Chistopol-Russia.html</v>
      </c>
      <c r="N158" t="s">
        <v>1152</v>
      </c>
      <c r="O158" t="str">
        <f t="shared" si="13"/>
        <v>Dubai Tour Packages From Chistopol Russia</v>
      </c>
      <c r="P158" t="s">
        <v>1169</v>
      </c>
      <c r="Q158" t="str">
        <f t="shared" si="14"/>
        <v>&lt;a target="_blank" href="russia/Dubai-Tour-Packages-From-Chistopol-Russia.html"&gt;Dubai Tour Packages From Chistopol Russia&lt;/a&gt; &lt;br /&gt;</v>
      </c>
    </row>
    <row r="159" spans="1:17">
      <c r="A159" s="222" t="s">
        <v>13634</v>
      </c>
      <c r="B159" s="214"/>
      <c r="D159" s="222" t="s">
        <v>11597</v>
      </c>
      <c r="E159" s="222" t="s">
        <v>11598</v>
      </c>
      <c r="F159" s="216" t="s">
        <v>10832</v>
      </c>
      <c r="G159" s="92" t="s">
        <v>10829</v>
      </c>
      <c r="H159" s="221" t="s">
        <v>14573</v>
      </c>
      <c r="I159" s="92" t="s">
        <v>1286</v>
      </c>
      <c r="J159" s="83" t="str">
        <f t="shared" si="10"/>
        <v>Chita Russia</v>
      </c>
      <c r="K159" t="s">
        <v>14574</v>
      </c>
      <c r="L159" s="31" t="str">
        <f t="shared" si="11"/>
        <v>Dubai-Tour-Packages-From-Chita Russia.html</v>
      </c>
      <c r="M159" s="220" t="str">
        <f t="shared" si="12"/>
        <v>Dubai-Tour-Packages-From-Chita-Russia.html</v>
      </c>
      <c r="N159" t="s">
        <v>1152</v>
      </c>
      <c r="O159" t="str">
        <f t="shared" si="13"/>
        <v>Dubai Tour Packages From Chita Russia</v>
      </c>
      <c r="P159" t="s">
        <v>1169</v>
      </c>
      <c r="Q159" t="str">
        <f t="shared" si="14"/>
        <v>&lt;a target="_blank" href="russia/Dubai-Tour-Packages-From-Chita-Russia.html"&gt;Dubai Tour Packages From Chita Russia&lt;/a&gt; &lt;br /&gt;</v>
      </c>
    </row>
    <row r="160" spans="1:17">
      <c r="A160" s="222" t="s">
        <v>13635</v>
      </c>
      <c r="B160" s="214"/>
      <c r="D160" s="222" t="s">
        <v>11599</v>
      </c>
      <c r="E160" s="222" t="s">
        <v>11600</v>
      </c>
      <c r="F160" s="216" t="s">
        <v>10832</v>
      </c>
      <c r="G160" s="92" t="s">
        <v>10829</v>
      </c>
      <c r="H160" s="221" t="s">
        <v>14573</v>
      </c>
      <c r="I160" s="92" t="s">
        <v>1286</v>
      </c>
      <c r="J160" s="83" t="str">
        <f t="shared" si="10"/>
        <v>Chkalovsk Russia</v>
      </c>
      <c r="K160" t="s">
        <v>14574</v>
      </c>
      <c r="L160" s="31" t="str">
        <f t="shared" si="11"/>
        <v>Dubai-Tour-Packages-From-Chkalovsk Russia.html</v>
      </c>
      <c r="M160" s="220" t="str">
        <f t="shared" si="12"/>
        <v>Dubai-Tour-Packages-From-Chkalovsk-Russia.html</v>
      </c>
      <c r="N160" t="s">
        <v>1152</v>
      </c>
      <c r="O160" t="str">
        <f t="shared" si="13"/>
        <v>Dubai Tour Packages From Chkalovsk Russia</v>
      </c>
      <c r="P160" t="s">
        <v>1169</v>
      </c>
      <c r="Q160" t="str">
        <f t="shared" si="14"/>
        <v>&lt;a target="_blank" href="russia/Dubai-Tour-Packages-From-Chkalovsk-Russia.html"&gt;Dubai Tour Packages From Chkalovsk Russia&lt;/a&gt; &lt;br /&gt;</v>
      </c>
    </row>
    <row r="161" spans="1:17">
      <c r="A161" s="222" t="s">
        <v>13636</v>
      </c>
      <c r="B161" s="214"/>
      <c r="D161" s="222" t="s">
        <v>11601</v>
      </c>
      <c r="E161" s="222" t="s">
        <v>11602</v>
      </c>
      <c r="F161" s="216" t="s">
        <v>10832</v>
      </c>
      <c r="G161" s="92" t="s">
        <v>10829</v>
      </c>
      <c r="H161" s="221" t="s">
        <v>14573</v>
      </c>
      <c r="I161" s="92" t="s">
        <v>1286</v>
      </c>
      <c r="J161" s="83" t="str">
        <f t="shared" si="10"/>
        <v>Chudovo Russia</v>
      </c>
      <c r="K161" t="s">
        <v>14574</v>
      </c>
      <c r="L161" s="31" t="str">
        <f t="shared" si="11"/>
        <v>Dubai-Tour-Packages-From-Chudovo Russia.html</v>
      </c>
      <c r="M161" s="220" t="str">
        <f t="shared" si="12"/>
        <v>Dubai-Tour-Packages-From-Chudovo-Russia.html</v>
      </c>
      <c r="N161" t="s">
        <v>1152</v>
      </c>
      <c r="O161" t="str">
        <f t="shared" si="13"/>
        <v>Dubai Tour Packages From Chudovo Russia</v>
      </c>
      <c r="P161" t="s">
        <v>1169</v>
      </c>
      <c r="Q161" t="str">
        <f t="shared" si="14"/>
        <v>&lt;a target="_blank" href="russia/Dubai-Tour-Packages-From-Chudovo-Russia.html"&gt;Dubai Tour Packages From Chudovo Russia&lt;/a&gt; &lt;br /&gt;</v>
      </c>
    </row>
    <row r="162" spans="1:17">
      <c r="A162" s="222" t="s">
        <v>13637</v>
      </c>
      <c r="B162" s="214"/>
      <c r="D162" s="222" t="s">
        <v>11603</v>
      </c>
      <c r="E162" s="222" t="s">
        <v>11604</v>
      </c>
      <c r="F162" s="216" t="s">
        <v>10832</v>
      </c>
      <c r="G162" s="92" t="s">
        <v>10829</v>
      </c>
      <c r="H162" s="221" t="s">
        <v>14573</v>
      </c>
      <c r="I162" s="92" t="s">
        <v>1286</v>
      </c>
      <c r="J162" s="83" t="str">
        <f t="shared" si="10"/>
        <v>Chukhloma Russia</v>
      </c>
      <c r="K162" t="s">
        <v>14574</v>
      </c>
      <c r="L162" s="31" t="str">
        <f t="shared" si="11"/>
        <v>Dubai-Tour-Packages-From-Chukhloma Russia.html</v>
      </c>
      <c r="M162" s="220" t="str">
        <f t="shared" si="12"/>
        <v>Dubai-Tour-Packages-From-Chukhloma-Russia.html</v>
      </c>
      <c r="N162" t="s">
        <v>1152</v>
      </c>
      <c r="O162" t="str">
        <f t="shared" si="13"/>
        <v>Dubai Tour Packages From Chukhloma Russia</v>
      </c>
      <c r="P162" t="s">
        <v>1169</v>
      </c>
      <c r="Q162" t="str">
        <f t="shared" si="14"/>
        <v>&lt;a target="_blank" href="russia/Dubai-Tour-Packages-From-Chukhloma-Russia.html"&gt;Dubai Tour Packages From Chukhloma Russia&lt;/a&gt; &lt;br /&gt;</v>
      </c>
    </row>
    <row r="163" spans="1:17">
      <c r="A163" s="222" t="s">
        <v>13638</v>
      </c>
      <c r="B163" s="214"/>
      <c r="D163" s="222" t="s">
        <v>11605</v>
      </c>
      <c r="E163" s="222" t="s">
        <v>11606</v>
      </c>
      <c r="F163" s="216" t="s">
        <v>10832</v>
      </c>
      <c r="G163" s="92" t="s">
        <v>10829</v>
      </c>
      <c r="H163" s="221" t="s">
        <v>14573</v>
      </c>
      <c r="I163" s="92" t="s">
        <v>1286</v>
      </c>
      <c r="J163" s="83" t="str">
        <f t="shared" si="10"/>
        <v>Chulym Russia</v>
      </c>
      <c r="K163" t="s">
        <v>14574</v>
      </c>
      <c r="L163" s="31" t="str">
        <f t="shared" si="11"/>
        <v>Dubai-Tour-Packages-From-Chulym Russia.html</v>
      </c>
      <c r="M163" s="220" t="str">
        <f t="shared" si="12"/>
        <v>Dubai-Tour-Packages-From-Chulym-Russia.html</v>
      </c>
      <c r="N163" t="s">
        <v>1152</v>
      </c>
      <c r="O163" t="str">
        <f t="shared" si="13"/>
        <v>Dubai Tour Packages From Chulym Russia</v>
      </c>
      <c r="P163" t="s">
        <v>1169</v>
      </c>
      <c r="Q163" t="str">
        <f t="shared" si="14"/>
        <v>&lt;a target="_blank" href="russia/Dubai-Tour-Packages-From-Chulym-Russia.html"&gt;Dubai Tour Packages From Chulym Russia&lt;/a&gt; &lt;br /&gt;</v>
      </c>
    </row>
    <row r="164" spans="1:17">
      <c r="A164" s="222" t="s">
        <v>13639</v>
      </c>
      <c r="B164" s="214"/>
      <c r="D164" s="222" t="s">
        <v>11607</v>
      </c>
      <c r="E164" s="222" t="s">
        <v>11608</v>
      </c>
      <c r="F164" s="216" t="s">
        <v>10832</v>
      </c>
      <c r="G164" s="92" t="s">
        <v>10829</v>
      </c>
      <c r="H164" s="221" t="s">
        <v>14573</v>
      </c>
      <c r="I164" s="92" t="s">
        <v>1286</v>
      </c>
      <c r="J164" s="83" t="str">
        <f t="shared" si="10"/>
        <v>Chusovoy Russia</v>
      </c>
      <c r="K164" t="s">
        <v>14574</v>
      </c>
      <c r="L164" s="31" t="str">
        <f t="shared" si="11"/>
        <v>Dubai-Tour-Packages-From-Chusovoy Russia.html</v>
      </c>
      <c r="M164" s="220" t="str">
        <f t="shared" si="12"/>
        <v>Dubai-Tour-Packages-From-Chusovoy-Russia.html</v>
      </c>
      <c r="N164" t="s">
        <v>1152</v>
      </c>
      <c r="O164" t="str">
        <f t="shared" si="13"/>
        <v>Dubai Tour Packages From Chusovoy Russia</v>
      </c>
      <c r="P164" t="s">
        <v>1169</v>
      </c>
      <c r="Q164" t="str">
        <f t="shared" si="14"/>
        <v>&lt;a target="_blank" href="russia/Dubai-Tour-Packages-From-Chusovoy-Russia.html"&gt;Dubai Tour Packages From Chusovoy Russia&lt;/a&gt; &lt;br /&gt;</v>
      </c>
    </row>
    <row r="165" spans="1:17">
      <c r="A165" s="222" t="s">
        <v>13640</v>
      </c>
      <c r="B165" s="214"/>
      <c r="D165" s="222" t="s">
        <v>11609</v>
      </c>
      <c r="E165" s="222" t="s">
        <v>11610</v>
      </c>
      <c r="F165" s="216" t="s">
        <v>10832</v>
      </c>
      <c r="G165" s="92" t="s">
        <v>10829</v>
      </c>
      <c r="H165" s="221" t="s">
        <v>14573</v>
      </c>
      <c r="I165" s="92" t="s">
        <v>1286</v>
      </c>
      <c r="J165" s="83" t="str">
        <f t="shared" si="10"/>
        <v>Chyormoz Russia</v>
      </c>
      <c r="K165" t="s">
        <v>14574</v>
      </c>
      <c r="L165" s="31" t="str">
        <f t="shared" si="11"/>
        <v>Dubai-Tour-Packages-From-Chyormoz Russia.html</v>
      </c>
      <c r="M165" s="220" t="str">
        <f t="shared" si="12"/>
        <v>Dubai-Tour-Packages-From-Chyormoz-Russia.html</v>
      </c>
      <c r="N165" t="s">
        <v>1152</v>
      </c>
      <c r="O165" t="str">
        <f t="shared" si="13"/>
        <v>Dubai Tour Packages From Chyormoz Russia</v>
      </c>
      <c r="P165" t="s">
        <v>1169</v>
      </c>
      <c r="Q165" t="str">
        <f t="shared" si="14"/>
        <v>&lt;a target="_blank" href="russia/Dubai-Tour-Packages-From-Chyormoz-Russia.html"&gt;Dubai Tour Packages From Chyormoz Russia&lt;/a&gt; &lt;br /&gt;</v>
      </c>
    </row>
    <row r="166" spans="1:17" ht="28.8">
      <c r="A166" s="222" t="s">
        <v>13641</v>
      </c>
      <c r="B166" s="214"/>
      <c r="D166" s="222" t="s">
        <v>11611</v>
      </c>
      <c r="E166" s="222" t="s">
        <v>11612</v>
      </c>
      <c r="F166" s="216" t="s">
        <v>10832</v>
      </c>
      <c r="G166" s="92" t="s">
        <v>10829</v>
      </c>
      <c r="H166" s="221" t="s">
        <v>14573</v>
      </c>
      <c r="I166" s="92" t="s">
        <v>1286</v>
      </c>
      <c r="J166" s="83" t="str">
        <f t="shared" si="10"/>
        <v>Dagestanskiye Ogni Russia</v>
      </c>
      <c r="K166" t="s">
        <v>14574</v>
      </c>
      <c r="L166" s="31" t="str">
        <f t="shared" si="11"/>
        <v>Dubai-Tour-Packages-From-Dagestanskiye Ogni Russia.html</v>
      </c>
      <c r="M166" s="220" t="str">
        <f t="shared" si="12"/>
        <v>Dubai-Tour-Packages-From-Dagestanskiye-Ogni-Russia.html</v>
      </c>
      <c r="N166" t="s">
        <v>1152</v>
      </c>
      <c r="O166" t="str">
        <f t="shared" si="13"/>
        <v>Dubai Tour Packages From Dagestanskiye Ogni Russia</v>
      </c>
      <c r="P166" t="s">
        <v>1169</v>
      </c>
      <c r="Q166" t="str">
        <f t="shared" si="14"/>
        <v>&lt;a target="_blank" href="russia/Dubai-Tour-Packages-From-Dagestanskiye-Ogni-Russia.html"&gt;Dubai Tour Packages From Dagestanskiye Ogni Russia&lt;/a&gt; &lt;br /&gt;</v>
      </c>
    </row>
    <row r="167" spans="1:17">
      <c r="A167" s="222" t="s">
        <v>13642</v>
      </c>
      <c r="B167" s="214"/>
      <c r="D167" s="222" t="s">
        <v>11613</v>
      </c>
      <c r="E167" s="222" t="s">
        <v>11614</v>
      </c>
      <c r="F167" s="216" t="s">
        <v>10832</v>
      </c>
      <c r="G167" s="92" t="s">
        <v>10829</v>
      </c>
      <c r="H167" s="221" t="s">
        <v>14573</v>
      </c>
      <c r="I167" s="92" t="s">
        <v>1286</v>
      </c>
      <c r="J167" s="83" t="str">
        <f t="shared" si="10"/>
        <v>Dalmatovo Russia</v>
      </c>
      <c r="K167" t="s">
        <v>14574</v>
      </c>
      <c r="L167" s="31" t="str">
        <f t="shared" si="11"/>
        <v>Dubai-Tour-Packages-From-Dalmatovo Russia.html</v>
      </c>
      <c r="M167" s="220" t="str">
        <f t="shared" si="12"/>
        <v>Dubai-Tour-Packages-From-Dalmatovo-Russia.html</v>
      </c>
      <c r="N167" t="s">
        <v>1152</v>
      </c>
      <c r="O167" t="str">
        <f t="shared" si="13"/>
        <v>Dubai Tour Packages From Dalmatovo Russia</v>
      </c>
      <c r="P167" t="s">
        <v>1169</v>
      </c>
      <c r="Q167" t="str">
        <f t="shared" si="14"/>
        <v>&lt;a target="_blank" href="russia/Dubai-Tour-Packages-From-Dalmatovo-Russia.html"&gt;Dubai Tour Packages From Dalmatovo Russia&lt;/a&gt; &lt;br /&gt;</v>
      </c>
    </row>
    <row r="168" spans="1:17">
      <c r="A168" s="222" t="s">
        <v>13643</v>
      </c>
      <c r="B168" s="214"/>
      <c r="D168" s="222" t="s">
        <v>11615</v>
      </c>
      <c r="E168" s="222" t="s">
        <v>11616</v>
      </c>
      <c r="F168" s="216" t="s">
        <v>10832</v>
      </c>
      <c r="G168" s="92" t="s">
        <v>10829</v>
      </c>
      <c r="H168" s="221" t="s">
        <v>14573</v>
      </c>
      <c r="I168" s="92" t="s">
        <v>1286</v>
      </c>
      <c r="J168" s="83" t="str">
        <f t="shared" si="10"/>
        <v>Dalnegorsk Russia</v>
      </c>
      <c r="K168" t="s">
        <v>14574</v>
      </c>
      <c r="L168" s="31" t="str">
        <f t="shared" si="11"/>
        <v>Dubai-Tour-Packages-From-Dalnegorsk Russia.html</v>
      </c>
      <c r="M168" s="220" t="str">
        <f t="shared" si="12"/>
        <v>Dubai-Tour-Packages-From-Dalnegorsk-Russia.html</v>
      </c>
      <c r="N168" t="s">
        <v>1152</v>
      </c>
      <c r="O168" t="str">
        <f t="shared" si="13"/>
        <v>Dubai Tour Packages From Dalnegorsk Russia</v>
      </c>
      <c r="P168" t="s">
        <v>1169</v>
      </c>
      <c r="Q168" t="str">
        <f t="shared" si="14"/>
        <v>&lt;a target="_blank" href="russia/Dubai-Tour-Packages-From-Dalnegorsk-Russia.html"&gt;Dubai Tour Packages From Dalnegorsk Russia&lt;/a&gt; &lt;br /&gt;</v>
      </c>
    </row>
    <row r="169" spans="1:17">
      <c r="A169" s="222" t="s">
        <v>13644</v>
      </c>
      <c r="B169" s="214"/>
      <c r="D169" s="222" t="s">
        <v>11617</v>
      </c>
      <c r="E169" s="222" t="s">
        <v>11618</v>
      </c>
      <c r="F169" s="216" t="s">
        <v>10832</v>
      </c>
      <c r="G169" s="92" t="s">
        <v>10829</v>
      </c>
      <c r="H169" s="221" t="s">
        <v>14573</v>
      </c>
      <c r="I169" s="92" t="s">
        <v>1286</v>
      </c>
      <c r="J169" s="83" t="str">
        <f t="shared" si="10"/>
        <v>Dalnerechensk Russia</v>
      </c>
      <c r="K169" t="s">
        <v>14574</v>
      </c>
      <c r="L169" s="31" t="str">
        <f t="shared" si="11"/>
        <v>Dubai-Tour-Packages-From-Dalnerechensk Russia.html</v>
      </c>
      <c r="M169" s="220" t="str">
        <f t="shared" si="12"/>
        <v>Dubai-Tour-Packages-From-Dalnerechensk-Russia.html</v>
      </c>
      <c r="N169" t="s">
        <v>1152</v>
      </c>
      <c r="O169" t="str">
        <f t="shared" si="13"/>
        <v>Dubai Tour Packages From Dalnerechensk Russia</v>
      </c>
      <c r="P169" t="s">
        <v>1169</v>
      </c>
      <c r="Q169" t="str">
        <f t="shared" si="14"/>
        <v>&lt;a target="_blank" href="russia/Dubai-Tour-Packages-From-Dalnerechensk-Russia.html"&gt;Dubai Tour Packages From Dalnerechensk Russia&lt;/a&gt; &lt;br /&gt;</v>
      </c>
    </row>
    <row r="170" spans="1:17">
      <c r="A170" s="222" t="s">
        <v>13645</v>
      </c>
      <c r="B170" s="214"/>
      <c r="D170" s="222" t="s">
        <v>11619</v>
      </c>
      <c r="E170" s="222" t="s">
        <v>11620</v>
      </c>
      <c r="F170" s="216" t="s">
        <v>10832</v>
      </c>
      <c r="G170" s="92" t="s">
        <v>10829</v>
      </c>
      <c r="H170" s="221" t="s">
        <v>14573</v>
      </c>
      <c r="I170" s="92" t="s">
        <v>1286</v>
      </c>
      <c r="J170" s="83" t="str">
        <f t="shared" si="10"/>
        <v>Danilov Russia</v>
      </c>
      <c r="K170" t="s">
        <v>14574</v>
      </c>
      <c r="L170" s="31" t="str">
        <f t="shared" si="11"/>
        <v>Dubai-Tour-Packages-From-Danilov Russia.html</v>
      </c>
      <c r="M170" s="220" t="str">
        <f t="shared" si="12"/>
        <v>Dubai-Tour-Packages-From-Danilov-Russia.html</v>
      </c>
      <c r="N170" t="s">
        <v>1152</v>
      </c>
      <c r="O170" t="str">
        <f t="shared" si="13"/>
        <v>Dubai Tour Packages From Danilov Russia</v>
      </c>
      <c r="P170" t="s">
        <v>1169</v>
      </c>
      <c r="Q170" t="str">
        <f t="shared" si="14"/>
        <v>&lt;a target="_blank" href="russia/Dubai-Tour-Packages-From-Danilov-Russia.html"&gt;Dubai Tour Packages From Danilov Russia&lt;/a&gt; &lt;br /&gt;</v>
      </c>
    </row>
    <row r="171" spans="1:17">
      <c r="A171" s="222" t="s">
        <v>13646</v>
      </c>
      <c r="B171" s="214"/>
      <c r="D171" s="222" t="s">
        <v>11621</v>
      </c>
      <c r="E171" s="222" t="s">
        <v>11622</v>
      </c>
      <c r="F171" s="216" t="s">
        <v>10832</v>
      </c>
      <c r="G171" s="92" t="s">
        <v>10829</v>
      </c>
      <c r="H171" s="221" t="s">
        <v>14573</v>
      </c>
      <c r="I171" s="92" t="s">
        <v>1286</v>
      </c>
      <c r="J171" s="83" t="str">
        <f t="shared" si="10"/>
        <v>Dankov Russia</v>
      </c>
      <c r="K171" t="s">
        <v>14574</v>
      </c>
      <c r="L171" s="31" t="str">
        <f t="shared" si="11"/>
        <v>Dubai-Tour-Packages-From-Dankov Russia.html</v>
      </c>
      <c r="M171" s="220" t="str">
        <f t="shared" si="12"/>
        <v>Dubai-Tour-Packages-From-Dankov-Russia.html</v>
      </c>
      <c r="N171" t="s">
        <v>1152</v>
      </c>
      <c r="O171" t="str">
        <f t="shared" si="13"/>
        <v>Dubai Tour Packages From Dankov Russia</v>
      </c>
      <c r="P171" t="s">
        <v>1169</v>
      </c>
      <c r="Q171" t="str">
        <f t="shared" si="14"/>
        <v>&lt;a target="_blank" href="russia/Dubai-Tour-Packages-From-Dankov-Russia.html"&gt;Dubai Tour Packages From Dankov Russia&lt;/a&gt; &lt;br /&gt;</v>
      </c>
    </row>
    <row r="172" spans="1:17">
      <c r="A172" s="222" t="s">
        <v>13647</v>
      </c>
      <c r="B172" s="214"/>
      <c r="D172" s="222" t="s">
        <v>11623</v>
      </c>
      <c r="E172" s="222" t="s">
        <v>11624</v>
      </c>
      <c r="F172" s="216" t="s">
        <v>10832</v>
      </c>
      <c r="G172" s="92" t="s">
        <v>10829</v>
      </c>
      <c r="H172" s="221" t="s">
        <v>14573</v>
      </c>
      <c r="I172" s="92" t="s">
        <v>1286</v>
      </c>
      <c r="J172" s="83" t="str">
        <f t="shared" si="10"/>
        <v>Davlekanovo Russia</v>
      </c>
      <c r="K172" t="s">
        <v>14574</v>
      </c>
      <c r="L172" s="31" t="str">
        <f t="shared" si="11"/>
        <v>Dubai-Tour-Packages-From-Davlekanovo Russia.html</v>
      </c>
      <c r="M172" s="220" t="str">
        <f t="shared" si="12"/>
        <v>Dubai-Tour-Packages-From-Davlekanovo-Russia.html</v>
      </c>
      <c r="N172" t="s">
        <v>1152</v>
      </c>
      <c r="O172" t="str">
        <f t="shared" si="13"/>
        <v>Dubai Tour Packages From Davlekanovo Russia</v>
      </c>
      <c r="P172" t="s">
        <v>1169</v>
      </c>
      <c r="Q172" t="str">
        <f t="shared" si="14"/>
        <v>&lt;a target="_blank" href="russia/Dubai-Tour-Packages-From-Davlekanovo-Russia.html"&gt;Dubai Tour Packages From Davlekanovo Russia&lt;/a&gt; &lt;br /&gt;</v>
      </c>
    </row>
    <row r="173" spans="1:17">
      <c r="A173" s="222" t="s">
        <v>13648</v>
      </c>
      <c r="B173" s="214"/>
      <c r="D173" s="222" t="s">
        <v>11625</v>
      </c>
      <c r="E173" s="222" t="s">
        <v>11626</v>
      </c>
      <c r="F173" s="216" t="s">
        <v>10832</v>
      </c>
      <c r="G173" s="92" t="s">
        <v>10829</v>
      </c>
      <c r="H173" s="221" t="s">
        <v>14573</v>
      </c>
      <c r="I173" s="92" t="s">
        <v>1286</v>
      </c>
      <c r="J173" s="83" t="str">
        <f t="shared" si="10"/>
        <v>Dedovsk Russia</v>
      </c>
      <c r="K173" t="s">
        <v>14574</v>
      </c>
      <c r="L173" s="31" t="str">
        <f t="shared" si="11"/>
        <v>Dubai-Tour-Packages-From-Dedovsk Russia.html</v>
      </c>
      <c r="M173" s="220" t="str">
        <f t="shared" si="12"/>
        <v>Dubai-Tour-Packages-From-Dedovsk-Russia.html</v>
      </c>
      <c r="N173" t="s">
        <v>1152</v>
      </c>
      <c r="O173" t="str">
        <f t="shared" si="13"/>
        <v>Dubai Tour Packages From Dedovsk Russia</v>
      </c>
      <c r="P173" t="s">
        <v>1169</v>
      </c>
      <c r="Q173" t="str">
        <f t="shared" si="14"/>
        <v>&lt;a target="_blank" href="russia/Dubai-Tour-Packages-From-Dedovsk-Russia.html"&gt;Dubai Tour Packages From Dedovsk Russia&lt;/a&gt; &lt;br /&gt;</v>
      </c>
    </row>
    <row r="174" spans="1:17">
      <c r="A174" s="222" t="s">
        <v>13649</v>
      </c>
      <c r="B174" s="214"/>
      <c r="D174" s="222" t="s">
        <v>11627</v>
      </c>
      <c r="E174" s="222" t="s">
        <v>11628</v>
      </c>
      <c r="F174" s="216" t="s">
        <v>10832</v>
      </c>
      <c r="G174" s="92" t="s">
        <v>10829</v>
      </c>
      <c r="H174" s="221" t="s">
        <v>14573</v>
      </c>
      <c r="I174" s="92" t="s">
        <v>1286</v>
      </c>
      <c r="J174" s="83" t="str">
        <f t="shared" si="10"/>
        <v>Degtyarsk Russia</v>
      </c>
      <c r="K174" t="s">
        <v>14574</v>
      </c>
      <c r="L174" s="31" t="str">
        <f t="shared" si="11"/>
        <v>Dubai-Tour-Packages-From-Degtyarsk Russia.html</v>
      </c>
      <c r="M174" s="220" t="str">
        <f t="shared" si="12"/>
        <v>Dubai-Tour-Packages-From-Degtyarsk-Russia.html</v>
      </c>
      <c r="N174" t="s">
        <v>1152</v>
      </c>
      <c r="O174" t="str">
        <f t="shared" si="13"/>
        <v>Dubai Tour Packages From Degtyarsk Russia</v>
      </c>
      <c r="P174" t="s">
        <v>1169</v>
      </c>
      <c r="Q174" t="str">
        <f t="shared" si="14"/>
        <v>&lt;a target="_blank" href="russia/Dubai-Tour-Packages-From-Degtyarsk-Russia.html"&gt;Dubai Tour Packages From Degtyarsk Russia&lt;/a&gt; &lt;br /&gt;</v>
      </c>
    </row>
    <row r="175" spans="1:17">
      <c r="A175" s="222" t="s">
        <v>13650</v>
      </c>
      <c r="B175" s="214"/>
      <c r="D175" s="222" t="s">
        <v>11629</v>
      </c>
      <c r="E175" s="222" t="s">
        <v>11630</v>
      </c>
      <c r="F175" s="216" t="s">
        <v>10832</v>
      </c>
      <c r="G175" s="92" t="s">
        <v>10829</v>
      </c>
      <c r="H175" s="221" t="s">
        <v>14573</v>
      </c>
      <c r="I175" s="92" t="s">
        <v>1286</v>
      </c>
      <c r="J175" s="83" t="str">
        <f t="shared" si="10"/>
        <v>Demidov Russia</v>
      </c>
      <c r="K175" t="s">
        <v>14574</v>
      </c>
      <c r="L175" s="31" t="str">
        <f t="shared" si="11"/>
        <v>Dubai-Tour-Packages-From-Demidov Russia.html</v>
      </c>
      <c r="M175" s="220" t="str">
        <f t="shared" si="12"/>
        <v>Dubai-Tour-Packages-From-Demidov-Russia.html</v>
      </c>
      <c r="N175" t="s">
        <v>1152</v>
      </c>
      <c r="O175" t="str">
        <f t="shared" si="13"/>
        <v>Dubai Tour Packages From Demidov Russia</v>
      </c>
      <c r="P175" t="s">
        <v>1169</v>
      </c>
      <c r="Q175" t="str">
        <f t="shared" si="14"/>
        <v>&lt;a target="_blank" href="russia/Dubai-Tour-Packages-From-Demidov-Russia.html"&gt;Dubai Tour Packages From Demidov Russia&lt;/a&gt; &lt;br /&gt;</v>
      </c>
    </row>
    <row r="176" spans="1:17">
      <c r="A176" s="222" t="s">
        <v>13651</v>
      </c>
      <c r="B176" s="214"/>
      <c r="D176" s="222" t="s">
        <v>11631</v>
      </c>
      <c r="E176" s="222" t="s">
        <v>11632</v>
      </c>
      <c r="F176" s="216" t="s">
        <v>10832</v>
      </c>
      <c r="G176" s="92" t="s">
        <v>10829</v>
      </c>
      <c r="H176" s="221" t="s">
        <v>14573</v>
      </c>
      <c r="I176" s="92" t="s">
        <v>1286</v>
      </c>
      <c r="J176" s="83" t="str">
        <f t="shared" si="10"/>
        <v>Derbent Russia</v>
      </c>
      <c r="K176" t="s">
        <v>14574</v>
      </c>
      <c r="L176" s="31" t="str">
        <f t="shared" si="11"/>
        <v>Dubai-Tour-Packages-From-Derbent Russia.html</v>
      </c>
      <c r="M176" s="220" t="str">
        <f t="shared" si="12"/>
        <v>Dubai-Tour-Packages-From-Derbent-Russia.html</v>
      </c>
      <c r="N176" t="s">
        <v>1152</v>
      </c>
      <c r="O176" t="str">
        <f t="shared" si="13"/>
        <v>Dubai Tour Packages From Derbent Russia</v>
      </c>
      <c r="P176" t="s">
        <v>1169</v>
      </c>
      <c r="Q176" t="str">
        <f t="shared" si="14"/>
        <v>&lt;a target="_blank" href="russia/Dubai-Tour-Packages-From-Derbent-Russia.html"&gt;Dubai Tour Packages From Derbent Russia&lt;/a&gt; &lt;br /&gt;</v>
      </c>
    </row>
    <row r="177" spans="1:17">
      <c r="A177" s="222" t="s">
        <v>13652</v>
      </c>
      <c r="B177" s="214"/>
      <c r="D177" s="222" t="s">
        <v>11633</v>
      </c>
      <c r="E177" s="222" t="s">
        <v>11634</v>
      </c>
      <c r="F177" s="216" t="s">
        <v>10832</v>
      </c>
      <c r="G177" s="92" t="s">
        <v>10829</v>
      </c>
      <c r="H177" s="221" t="s">
        <v>14573</v>
      </c>
      <c r="I177" s="92" t="s">
        <v>1286</v>
      </c>
      <c r="J177" s="83" t="str">
        <f t="shared" si="10"/>
        <v>Desnogorsk Russia</v>
      </c>
      <c r="K177" t="s">
        <v>14574</v>
      </c>
      <c r="L177" s="31" t="str">
        <f t="shared" si="11"/>
        <v>Dubai-Tour-Packages-From-Desnogorsk Russia.html</v>
      </c>
      <c r="M177" s="220" t="str">
        <f t="shared" si="12"/>
        <v>Dubai-Tour-Packages-From-Desnogorsk-Russia.html</v>
      </c>
      <c r="N177" t="s">
        <v>1152</v>
      </c>
      <c r="O177" t="str">
        <f t="shared" si="13"/>
        <v>Dubai Tour Packages From Desnogorsk Russia</v>
      </c>
      <c r="P177" t="s">
        <v>1169</v>
      </c>
      <c r="Q177" t="str">
        <f t="shared" si="14"/>
        <v>&lt;a target="_blank" href="russia/Dubai-Tour-Packages-From-Desnogorsk-Russia.html"&gt;Dubai Tour Packages From Desnogorsk Russia&lt;/a&gt; &lt;br /&gt;</v>
      </c>
    </row>
    <row r="178" spans="1:17">
      <c r="A178" s="222" t="s">
        <v>13653</v>
      </c>
      <c r="B178" s="214"/>
      <c r="D178" s="222" t="s">
        <v>11635</v>
      </c>
      <c r="E178" s="222" t="s">
        <v>11636</v>
      </c>
      <c r="F178" s="216" t="s">
        <v>10832</v>
      </c>
      <c r="G178" s="92" t="s">
        <v>10829</v>
      </c>
      <c r="H178" s="221" t="s">
        <v>14573</v>
      </c>
      <c r="I178" s="92" t="s">
        <v>1286</v>
      </c>
      <c r="J178" s="83" t="str">
        <f t="shared" si="10"/>
        <v>Digora Russia</v>
      </c>
      <c r="K178" t="s">
        <v>14574</v>
      </c>
      <c r="L178" s="31" t="str">
        <f t="shared" si="11"/>
        <v>Dubai-Tour-Packages-From-Digora Russia.html</v>
      </c>
      <c r="M178" s="220" t="str">
        <f t="shared" si="12"/>
        <v>Dubai-Tour-Packages-From-Digora-Russia.html</v>
      </c>
      <c r="N178" t="s">
        <v>1152</v>
      </c>
      <c r="O178" t="str">
        <f t="shared" si="13"/>
        <v>Dubai Tour Packages From Digora Russia</v>
      </c>
      <c r="P178" t="s">
        <v>1169</v>
      </c>
      <c r="Q178" t="str">
        <f t="shared" si="14"/>
        <v>&lt;a target="_blank" href="russia/Dubai-Tour-Packages-From-Digora-Russia.html"&gt;Dubai Tour Packages From Digora Russia&lt;/a&gt; &lt;br /&gt;</v>
      </c>
    </row>
    <row r="179" spans="1:17">
      <c r="A179" s="222" t="s">
        <v>13654</v>
      </c>
      <c r="B179" s="214"/>
      <c r="D179" s="222" t="s">
        <v>11637</v>
      </c>
      <c r="E179" s="222" t="s">
        <v>11638</v>
      </c>
      <c r="F179" s="216" t="s">
        <v>10832</v>
      </c>
      <c r="G179" s="92" t="s">
        <v>10829</v>
      </c>
      <c r="H179" s="221" t="s">
        <v>14573</v>
      </c>
      <c r="I179" s="92" t="s">
        <v>1286</v>
      </c>
      <c r="J179" s="83" t="str">
        <f t="shared" si="10"/>
        <v>Dimitrovgrad Russia</v>
      </c>
      <c r="K179" t="s">
        <v>14574</v>
      </c>
      <c r="L179" s="31" t="str">
        <f t="shared" si="11"/>
        <v>Dubai-Tour-Packages-From-Dimitrovgrad Russia.html</v>
      </c>
      <c r="M179" s="220" t="str">
        <f t="shared" si="12"/>
        <v>Dubai-Tour-Packages-From-Dimitrovgrad-Russia.html</v>
      </c>
      <c r="N179" t="s">
        <v>1152</v>
      </c>
      <c r="O179" t="str">
        <f t="shared" si="13"/>
        <v>Dubai Tour Packages From Dimitrovgrad Russia</v>
      </c>
      <c r="P179" t="s">
        <v>1169</v>
      </c>
      <c r="Q179" t="str">
        <f t="shared" si="14"/>
        <v>&lt;a target="_blank" href="russia/Dubai-Tour-Packages-From-Dimitrovgrad-Russia.html"&gt;Dubai Tour Packages From Dimitrovgrad Russia&lt;/a&gt; &lt;br /&gt;</v>
      </c>
    </row>
    <row r="180" spans="1:17">
      <c r="A180" s="222" t="s">
        <v>13655</v>
      </c>
      <c r="B180" s="214"/>
      <c r="D180" s="222" t="s">
        <v>11639</v>
      </c>
      <c r="E180" s="222" t="s">
        <v>11640</v>
      </c>
      <c r="F180" s="216" t="s">
        <v>10832</v>
      </c>
      <c r="G180" s="92" t="s">
        <v>10829</v>
      </c>
      <c r="H180" s="221" t="s">
        <v>14573</v>
      </c>
      <c r="I180" s="92" t="s">
        <v>1286</v>
      </c>
      <c r="J180" s="83" t="str">
        <f t="shared" si="10"/>
        <v>Divnogorsk Russia</v>
      </c>
      <c r="K180" t="s">
        <v>14574</v>
      </c>
      <c r="L180" s="31" t="str">
        <f t="shared" si="11"/>
        <v>Dubai-Tour-Packages-From-Divnogorsk Russia.html</v>
      </c>
      <c r="M180" s="220" t="str">
        <f t="shared" si="12"/>
        <v>Dubai-Tour-Packages-From-Divnogorsk-Russia.html</v>
      </c>
      <c r="N180" t="s">
        <v>1152</v>
      </c>
      <c r="O180" t="str">
        <f t="shared" si="13"/>
        <v>Dubai Tour Packages From Divnogorsk Russia</v>
      </c>
      <c r="P180" t="s">
        <v>1169</v>
      </c>
      <c r="Q180" t="str">
        <f t="shared" si="14"/>
        <v>&lt;a target="_blank" href="russia/Dubai-Tour-Packages-From-Divnogorsk-Russia.html"&gt;Dubai Tour Packages From Divnogorsk Russia&lt;/a&gt; &lt;br /&gt;</v>
      </c>
    </row>
    <row r="181" spans="1:17">
      <c r="A181" s="222" t="s">
        <v>13656</v>
      </c>
      <c r="B181" s="214"/>
      <c r="D181" s="222" t="s">
        <v>11641</v>
      </c>
      <c r="E181" s="222" t="s">
        <v>11642</v>
      </c>
      <c r="F181" s="216" t="s">
        <v>10832</v>
      </c>
      <c r="G181" s="92" t="s">
        <v>10829</v>
      </c>
      <c r="H181" s="221" t="s">
        <v>14573</v>
      </c>
      <c r="I181" s="92" t="s">
        <v>1286</v>
      </c>
      <c r="J181" s="83" t="str">
        <f t="shared" si="10"/>
        <v>Dmitriyev Russia</v>
      </c>
      <c r="K181" t="s">
        <v>14574</v>
      </c>
      <c r="L181" s="31" t="str">
        <f t="shared" si="11"/>
        <v>Dubai-Tour-Packages-From-Dmitriyev Russia.html</v>
      </c>
      <c r="M181" s="220" t="str">
        <f t="shared" si="12"/>
        <v>Dubai-Tour-Packages-From-Dmitriyev-Russia.html</v>
      </c>
      <c r="N181" t="s">
        <v>1152</v>
      </c>
      <c r="O181" t="str">
        <f t="shared" si="13"/>
        <v>Dubai Tour Packages From Dmitriyev Russia</v>
      </c>
      <c r="P181" t="s">
        <v>1169</v>
      </c>
      <c r="Q181" t="str">
        <f t="shared" si="14"/>
        <v>&lt;a target="_blank" href="russia/Dubai-Tour-Packages-From-Dmitriyev-Russia.html"&gt;Dubai Tour Packages From Dmitriyev Russia&lt;/a&gt; &lt;br /&gt;</v>
      </c>
    </row>
    <row r="182" spans="1:17">
      <c r="A182" s="222" t="s">
        <v>13657</v>
      </c>
      <c r="B182" s="214"/>
      <c r="D182" s="222" t="s">
        <v>11643</v>
      </c>
      <c r="E182" s="222" t="s">
        <v>11644</v>
      </c>
      <c r="F182" s="216" t="s">
        <v>10832</v>
      </c>
      <c r="G182" s="92" t="s">
        <v>10829</v>
      </c>
      <c r="H182" s="221" t="s">
        <v>14573</v>
      </c>
      <c r="I182" s="92" t="s">
        <v>1286</v>
      </c>
      <c r="J182" s="83" t="str">
        <f t="shared" si="10"/>
        <v>Dmitrov Russia</v>
      </c>
      <c r="K182" t="s">
        <v>14574</v>
      </c>
      <c r="L182" s="31" t="str">
        <f t="shared" si="11"/>
        <v>Dubai-Tour-Packages-From-Dmitrov Russia.html</v>
      </c>
      <c r="M182" s="220" t="str">
        <f t="shared" si="12"/>
        <v>Dubai-Tour-Packages-From-Dmitrov-Russia.html</v>
      </c>
      <c r="N182" t="s">
        <v>1152</v>
      </c>
      <c r="O182" t="str">
        <f t="shared" si="13"/>
        <v>Dubai Tour Packages From Dmitrov Russia</v>
      </c>
      <c r="P182" t="s">
        <v>1169</v>
      </c>
      <c r="Q182" t="str">
        <f t="shared" si="14"/>
        <v>&lt;a target="_blank" href="russia/Dubai-Tour-Packages-From-Dmitrov-Russia.html"&gt;Dubai Tour Packages From Dmitrov Russia&lt;/a&gt; &lt;br /&gt;</v>
      </c>
    </row>
    <row r="183" spans="1:17">
      <c r="A183" s="222" t="s">
        <v>13658</v>
      </c>
      <c r="B183" s="214"/>
      <c r="D183" s="222" t="s">
        <v>11645</v>
      </c>
      <c r="E183" s="222" t="s">
        <v>11646</v>
      </c>
      <c r="F183" s="216" t="s">
        <v>10832</v>
      </c>
      <c r="G183" s="92" t="s">
        <v>10829</v>
      </c>
      <c r="H183" s="221" t="s">
        <v>14573</v>
      </c>
      <c r="I183" s="92" t="s">
        <v>1286</v>
      </c>
      <c r="J183" s="83" t="str">
        <f t="shared" si="10"/>
        <v>Dmitrovsk Russia</v>
      </c>
      <c r="K183" t="s">
        <v>14574</v>
      </c>
      <c r="L183" s="31" t="str">
        <f t="shared" si="11"/>
        <v>Dubai-Tour-Packages-From-Dmitrovsk Russia.html</v>
      </c>
      <c r="M183" s="220" t="str">
        <f t="shared" si="12"/>
        <v>Dubai-Tour-Packages-From-Dmitrovsk-Russia.html</v>
      </c>
      <c r="N183" t="s">
        <v>1152</v>
      </c>
      <c r="O183" t="str">
        <f t="shared" si="13"/>
        <v>Dubai Tour Packages From Dmitrovsk Russia</v>
      </c>
      <c r="P183" t="s">
        <v>1169</v>
      </c>
      <c r="Q183" t="str">
        <f t="shared" si="14"/>
        <v>&lt;a target="_blank" href="russia/Dubai-Tour-Packages-From-Dmitrovsk-Russia.html"&gt;Dubai Tour Packages From Dmitrovsk Russia&lt;/a&gt; &lt;br /&gt;</v>
      </c>
    </row>
    <row r="184" spans="1:17">
      <c r="A184" s="222" t="s">
        <v>13659</v>
      </c>
      <c r="B184" s="214"/>
      <c r="D184" s="222" t="s">
        <v>11647</v>
      </c>
      <c r="E184" s="222" t="s">
        <v>11648</v>
      </c>
      <c r="F184" s="216" t="s">
        <v>10832</v>
      </c>
      <c r="G184" s="92" t="s">
        <v>10829</v>
      </c>
      <c r="H184" s="221" t="s">
        <v>14573</v>
      </c>
      <c r="I184" s="92" t="s">
        <v>1286</v>
      </c>
      <c r="J184" s="83" t="str">
        <f t="shared" si="10"/>
        <v>Dno Russia</v>
      </c>
      <c r="K184" t="s">
        <v>14574</v>
      </c>
      <c r="L184" s="31" t="str">
        <f t="shared" si="11"/>
        <v>Dubai-Tour-Packages-From-Dno Russia.html</v>
      </c>
      <c r="M184" s="220" t="str">
        <f t="shared" si="12"/>
        <v>Dubai-Tour-Packages-From-Dno-Russia.html</v>
      </c>
      <c r="N184" t="s">
        <v>1152</v>
      </c>
      <c r="O184" t="str">
        <f t="shared" si="13"/>
        <v>Dubai Tour Packages From Dno Russia</v>
      </c>
      <c r="P184" t="s">
        <v>1169</v>
      </c>
      <c r="Q184" t="str">
        <f t="shared" si="14"/>
        <v>&lt;a target="_blank" href="russia/Dubai-Tour-Packages-From-Dno-Russia.html"&gt;Dubai Tour Packages From Dno Russia&lt;/a&gt; &lt;br /&gt;</v>
      </c>
    </row>
    <row r="185" spans="1:17">
      <c r="A185" s="222" t="s">
        <v>13660</v>
      </c>
      <c r="B185" s="214"/>
      <c r="D185" s="222" t="s">
        <v>11649</v>
      </c>
      <c r="E185" s="222" t="s">
        <v>11650</v>
      </c>
      <c r="F185" s="216" t="s">
        <v>10832</v>
      </c>
      <c r="G185" s="92" t="s">
        <v>10829</v>
      </c>
      <c r="H185" s="221" t="s">
        <v>14573</v>
      </c>
      <c r="I185" s="92" t="s">
        <v>1286</v>
      </c>
      <c r="J185" s="83" t="str">
        <f t="shared" si="10"/>
        <v>Dobryanka Russia</v>
      </c>
      <c r="K185" t="s">
        <v>14574</v>
      </c>
      <c r="L185" s="31" t="str">
        <f t="shared" si="11"/>
        <v>Dubai-Tour-Packages-From-Dobryanka Russia.html</v>
      </c>
      <c r="M185" s="220" t="str">
        <f t="shared" si="12"/>
        <v>Dubai-Tour-Packages-From-Dobryanka-Russia.html</v>
      </c>
      <c r="N185" t="s">
        <v>1152</v>
      </c>
      <c r="O185" t="str">
        <f t="shared" si="13"/>
        <v>Dubai Tour Packages From Dobryanka Russia</v>
      </c>
      <c r="P185" t="s">
        <v>1169</v>
      </c>
      <c r="Q185" t="str">
        <f t="shared" si="14"/>
        <v>&lt;a target="_blank" href="russia/Dubai-Tour-Packages-From-Dobryanka-Russia.html"&gt;Dubai Tour Packages From Dobryanka Russia&lt;/a&gt; &lt;br /&gt;</v>
      </c>
    </row>
    <row r="186" spans="1:17">
      <c r="A186" s="222" t="s">
        <v>13661</v>
      </c>
      <c r="B186" s="214"/>
      <c r="D186" s="222" t="s">
        <v>11651</v>
      </c>
      <c r="E186" s="222" t="s">
        <v>11652</v>
      </c>
      <c r="F186" s="216" t="s">
        <v>10832</v>
      </c>
      <c r="G186" s="92" t="s">
        <v>10829</v>
      </c>
      <c r="H186" s="221" t="s">
        <v>14573</v>
      </c>
      <c r="I186" s="92" t="s">
        <v>1286</v>
      </c>
      <c r="J186" s="83" t="str">
        <f t="shared" si="10"/>
        <v>Dolgoprudny Russia</v>
      </c>
      <c r="K186" t="s">
        <v>14574</v>
      </c>
      <c r="L186" s="31" t="str">
        <f t="shared" si="11"/>
        <v>Dubai-Tour-Packages-From-Dolgoprudny Russia.html</v>
      </c>
      <c r="M186" s="220" t="str">
        <f t="shared" si="12"/>
        <v>Dubai-Tour-Packages-From-Dolgoprudny-Russia.html</v>
      </c>
      <c r="N186" t="s">
        <v>1152</v>
      </c>
      <c r="O186" t="str">
        <f t="shared" si="13"/>
        <v>Dubai Tour Packages From Dolgoprudny Russia</v>
      </c>
      <c r="P186" t="s">
        <v>1169</v>
      </c>
      <c r="Q186" t="str">
        <f t="shared" si="14"/>
        <v>&lt;a target="_blank" href="russia/Dubai-Tour-Packages-From-Dolgoprudny-Russia.html"&gt;Dubai Tour Packages From Dolgoprudny Russia&lt;/a&gt; &lt;br /&gt;</v>
      </c>
    </row>
    <row r="187" spans="1:17">
      <c r="A187" s="222" t="s">
        <v>13662</v>
      </c>
      <c r="B187" s="214"/>
      <c r="D187" s="222" t="s">
        <v>11653</v>
      </c>
      <c r="E187" s="222" t="s">
        <v>11654</v>
      </c>
      <c r="F187" s="216" t="s">
        <v>10832</v>
      </c>
      <c r="G187" s="92" t="s">
        <v>10829</v>
      </c>
      <c r="H187" s="221" t="s">
        <v>14573</v>
      </c>
      <c r="I187" s="92" t="s">
        <v>1286</v>
      </c>
      <c r="J187" s="83" t="str">
        <f t="shared" si="10"/>
        <v>Dolinsk Russia</v>
      </c>
      <c r="K187" t="s">
        <v>14574</v>
      </c>
      <c r="L187" s="31" t="str">
        <f t="shared" si="11"/>
        <v>Dubai-Tour-Packages-From-Dolinsk Russia.html</v>
      </c>
      <c r="M187" s="220" t="str">
        <f t="shared" si="12"/>
        <v>Dubai-Tour-Packages-From-Dolinsk-Russia.html</v>
      </c>
      <c r="N187" t="s">
        <v>1152</v>
      </c>
      <c r="O187" t="str">
        <f t="shared" si="13"/>
        <v>Dubai Tour Packages From Dolinsk Russia</v>
      </c>
      <c r="P187" t="s">
        <v>1169</v>
      </c>
      <c r="Q187" t="str">
        <f t="shared" si="14"/>
        <v>&lt;a target="_blank" href="russia/Dubai-Tour-Packages-From-Dolinsk-Russia.html"&gt;Dubai Tour Packages From Dolinsk Russia&lt;/a&gt; &lt;br /&gt;</v>
      </c>
    </row>
    <row r="188" spans="1:17">
      <c r="A188" s="222" t="s">
        <v>13663</v>
      </c>
      <c r="B188" s="214"/>
      <c r="D188" s="222" t="s">
        <v>11655</v>
      </c>
      <c r="E188" s="222" t="s">
        <v>11656</v>
      </c>
      <c r="F188" s="216" t="s">
        <v>10832</v>
      </c>
      <c r="G188" s="92" t="s">
        <v>10829</v>
      </c>
      <c r="H188" s="221" t="s">
        <v>14573</v>
      </c>
      <c r="I188" s="92" t="s">
        <v>1286</v>
      </c>
      <c r="J188" s="83" t="str">
        <f t="shared" si="10"/>
        <v>Domodedovo Russia</v>
      </c>
      <c r="K188" t="s">
        <v>14574</v>
      </c>
      <c r="L188" s="31" t="str">
        <f t="shared" si="11"/>
        <v>Dubai-Tour-Packages-From-Domodedovo Russia.html</v>
      </c>
      <c r="M188" s="220" t="str">
        <f t="shared" si="12"/>
        <v>Dubai-Tour-Packages-From-Domodedovo-Russia.html</v>
      </c>
      <c r="N188" t="s">
        <v>1152</v>
      </c>
      <c r="O188" t="str">
        <f t="shared" si="13"/>
        <v>Dubai Tour Packages From Domodedovo Russia</v>
      </c>
      <c r="P188" t="s">
        <v>1169</v>
      </c>
      <c r="Q188" t="str">
        <f t="shared" si="14"/>
        <v>&lt;a target="_blank" href="russia/Dubai-Tour-Packages-From-Domodedovo-Russia.html"&gt;Dubai Tour Packages From Domodedovo Russia&lt;/a&gt; &lt;br /&gt;</v>
      </c>
    </row>
    <row r="189" spans="1:17">
      <c r="A189" s="222" t="s">
        <v>13664</v>
      </c>
      <c r="B189" s="214"/>
      <c r="D189" s="222" t="s">
        <v>11657</v>
      </c>
      <c r="E189" s="222" t="s">
        <v>11658</v>
      </c>
      <c r="F189" s="216" t="s">
        <v>10832</v>
      </c>
      <c r="G189" s="92" t="s">
        <v>10829</v>
      </c>
      <c r="H189" s="221" t="s">
        <v>14573</v>
      </c>
      <c r="I189" s="92" t="s">
        <v>1286</v>
      </c>
      <c r="J189" s="83" t="str">
        <f t="shared" si="10"/>
        <v>Donetsk Russia</v>
      </c>
      <c r="K189" t="s">
        <v>14574</v>
      </c>
      <c r="L189" s="31" t="str">
        <f t="shared" si="11"/>
        <v>Dubai-Tour-Packages-From-Donetsk Russia.html</v>
      </c>
      <c r="M189" s="220" t="str">
        <f t="shared" si="12"/>
        <v>Dubai-Tour-Packages-From-Donetsk-Russia.html</v>
      </c>
      <c r="N189" t="s">
        <v>1152</v>
      </c>
      <c r="O189" t="str">
        <f t="shared" si="13"/>
        <v>Dubai Tour Packages From Donetsk Russia</v>
      </c>
      <c r="P189" t="s">
        <v>1169</v>
      </c>
      <c r="Q189" t="str">
        <f t="shared" si="14"/>
        <v>&lt;a target="_blank" href="russia/Dubai-Tour-Packages-From-Donetsk-Russia.html"&gt;Dubai Tour Packages From Donetsk Russia&lt;/a&gt; &lt;br /&gt;</v>
      </c>
    </row>
    <row r="190" spans="1:17">
      <c r="A190" s="222" t="s">
        <v>13665</v>
      </c>
      <c r="B190" s="214"/>
      <c r="D190" s="222" t="s">
        <v>11659</v>
      </c>
      <c r="E190" s="222" t="s">
        <v>11660</v>
      </c>
      <c r="F190" s="216" t="s">
        <v>10832</v>
      </c>
      <c r="G190" s="92" t="s">
        <v>10829</v>
      </c>
      <c r="H190" s="221" t="s">
        <v>14573</v>
      </c>
      <c r="I190" s="92" t="s">
        <v>1286</v>
      </c>
      <c r="J190" s="83" t="str">
        <f t="shared" si="10"/>
        <v>Donskoy Russia</v>
      </c>
      <c r="K190" t="s">
        <v>14574</v>
      </c>
      <c r="L190" s="31" t="str">
        <f t="shared" si="11"/>
        <v>Dubai-Tour-Packages-From-Donskoy Russia.html</v>
      </c>
      <c r="M190" s="220" t="str">
        <f t="shared" si="12"/>
        <v>Dubai-Tour-Packages-From-Donskoy-Russia.html</v>
      </c>
      <c r="N190" t="s">
        <v>1152</v>
      </c>
      <c r="O190" t="str">
        <f t="shared" si="13"/>
        <v>Dubai Tour Packages From Donskoy Russia</v>
      </c>
      <c r="P190" t="s">
        <v>1169</v>
      </c>
      <c r="Q190" t="str">
        <f t="shared" si="14"/>
        <v>&lt;a target="_blank" href="russia/Dubai-Tour-Packages-From-Donskoy-Russia.html"&gt;Dubai Tour Packages From Donskoy Russia&lt;/a&gt; &lt;br /&gt;</v>
      </c>
    </row>
    <row r="191" spans="1:17">
      <c r="A191" s="222" t="s">
        <v>13666</v>
      </c>
      <c r="B191" s="214"/>
      <c r="D191" s="222" t="s">
        <v>11661</v>
      </c>
      <c r="E191" s="222" t="s">
        <v>11662</v>
      </c>
      <c r="F191" s="216" t="s">
        <v>10832</v>
      </c>
      <c r="G191" s="92" t="s">
        <v>10829</v>
      </c>
      <c r="H191" s="221" t="s">
        <v>14573</v>
      </c>
      <c r="I191" s="92" t="s">
        <v>1286</v>
      </c>
      <c r="J191" s="83" t="str">
        <f t="shared" si="10"/>
        <v>Dorogobuzh Russia</v>
      </c>
      <c r="K191" t="s">
        <v>14574</v>
      </c>
      <c r="L191" s="31" t="str">
        <f t="shared" si="11"/>
        <v>Dubai-Tour-Packages-From-Dorogobuzh Russia.html</v>
      </c>
      <c r="M191" s="220" t="str">
        <f t="shared" si="12"/>
        <v>Dubai-Tour-Packages-From-Dorogobuzh-Russia.html</v>
      </c>
      <c r="N191" t="s">
        <v>1152</v>
      </c>
      <c r="O191" t="str">
        <f t="shared" si="13"/>
        <v>Dubai Tour Packages From Dorogobuzh Russia</v>
      </c>
      <c r="P191" t="s">
        <v>1169</v>
      </c>
      <c r="Q191" t="str">
        <f t="shared" si="14"/>
        <v>&lt;a target="_blank" href="russia/Dubai-Tour-Packages-From-Dorogobuzh-Russia.html"&gt;Dubai Tour Packages From Dorogobuzh Russia&lt;/a&gt; &lt;br /&gt;</v>
      </c>
    </row>
    <row r="192" spans="1:17">
      <c r="A192" s="222" t="s">
        <v>13667</v>
      </c>
      <c r="B192" s="214"/>
      <c r="D192" s="222" t="s">
        <v>11663</v>
      </c>
      <c r="E192" s="222" t="s">
        <v>11664</v>
      </c>
      <c r="F192" s="216" t="s">
        <v>10832</v>
      </c>
      <c r="G192" s="92" t="s">
        <v>10829</v>
      </c>
      <c r="H192" s="221" t="s">
        <v>14573</v>
      </c>
      <c r="I192" s="92" t="s">
        <v>1286</v>
      </c>
      <c r="J192" s="83" t="str">
        <f t="shared" si="10"/>
        <v>Drezna Russia</v>
      </c>
      <c r="K192" t="s">
        <v>14574</v>
      </c>
      <c r="L192" s="31" t="str">
        <f t="shared" si="11"/>
        <v>Dubai-Tour-Packages-From-Drezna Russia.html</v>
      </c>
      <c r="M192" s="220" t="str">
        <f t="shared" si="12"/>
        <v>Dubai-Tour-Packages-From-Drezna-Russia.html</v>
      </c>
      <c r="N192" t="s">
        <v>1152</v>
      </c>
      <c r="O192" t="str">
        <f t="shared" si="13"/>
        <v>Dubai Tour Packages From Drezna Russia</v>
      </c>
      <c r="P192" t="s">
        <v>1169</v>
      </c>
      <c r="Q192" t="str">
        <f t="shared" si="14"/>
        <v>&lt;a target="_blank" href="russia/Dubai-Tour-Packages-From-Drezna-Russia.html"&gt;Dubai Tour Packages From Drezna Russia&lt;/a&gt; &lt;br /&gt;</v>
      </c>
    </row>
    <row r="193" spans="1:17">
      <c r="A193" s="222" t="s">
        <v>13668</v>
      </c>
      <c r="B193" s="214"/>
      <c r="D193" s="222" t="s">
        <v>11665</v>
      </c>
      <c r="E193" s="222" t="s">
        <v>11666</v>
      </c>
      <c r="F193" s="216" t="s">
        <v>10832</v>
      </c>
      <c r="G193" s="92" t="s">
        <v>10829</v>
      </c>
      <c r="H193" s="221" t="s">
        <v>14573</v>
      </c>
      <c r="I193" s="92" t="s">
        <v>1286</v>
      </c>
      <c r="J193" s="83" t="str">
        <f t="shared" si="10"/>
        <v>Dubna Russia</v>
      </c>
      <c r="K193" t="s">
        <v>14574</v>
      </c>
      <c r="L193" s="31" t="str">
        <f t="shared" si="11"/>
        <v>Dubai-Tour-Packages-From-Dubna Russia.html</v>
      </c>
      <c r="M193" s="220" t="str">
        <f t="shared" si="12"/>
        <v>Dubai-Tour-Packages-From-Dubna-Russia.html</v>
      </c>
      <c r="N193" t="s">
        <v>1152</v>
      </c>
      <c r="O193" t="str">
        <f t="shared" si="13"/>
        <v>Dubai Tour Packages From Dubna Russia</v>
      </c>
      <c r="P193" t="s">
        <v>1169</v>
      </c>
      <c r="Q193" t="str">
        <f t="shared" si="14"/>
        <v>&lt;a target="_blank" href="russia/Dubai-Tour-Packages-From-Dubna-Russia.html"&gt;Dubai Tour Packages From Dubna Russia&lt;/a&gt; &lt;br /&gt;</v>
      </c>
    </row>
    <row r="194" spans="1:17">
      <c r="A194" s="222" t="s">
        <v>13669</v>
      </c>
      <c r="B194" s="214"/>
      <c r="D194" s="222" t="s">
        <v>11667</v>
      </c>
      <c r="E194" s="222" t="s">
        <v>11668</v>
      </c>
      <c r="F194" s="216" t="s">
        <v>10832</v>
      </c>
      <c r="G194" s="92" t="s">
        <v>10829</v>
      </c>
      <c r="H194" s="221" t="s">
        <v>14573</v>
      </c>
      <c r="I194" s="92" t="s">
        <v>1286</v>
      </c>
      <c r="J194" s="83" t="str">
        <f t="shared" si="10"/>
        <v>Dubovka Russia</v>
      </c>
      <c r="K194" t="s">
        <v>14574</v>
      </c>
      <c r="L194" s="31" t="str">
        <f t="shared" si="11"/>
        <v>Dubai-Tour-Packages-From-Dubovka Russia.html</v>
      </c>
      <c r="M194" s="220" t="str">
        <f t="shared" si="12"/>
        <v>Dubai-Tour-Packages-From-Dubovka-Russia.html</v>
      </c>
      <c r="N194" t="s">
        <v>1152</v>
      </c>
      <c r="O194" t="str">
        <f t="shared" si="13"/>
        <v>Dubai Tour Packages From Dubovka Russia</v>
      </c>
      <c r="P194" t="s">
        <v>1169</v>
      </c>
      <c r="Q194" t="str">
        <f t="shared" si="14"/>
        <v>&lt;a target="_blank" href="russia/Dubai-Tour-Packages-From-Dubovka-Russia.html"&gt;Dubai Tour Packages From Dubovka Russia&lt;/a&gt; &lt;br /&gt;</v>
      </c>
    </row>
    <row r="195" spans="1:17">
      <c r="A195" s="222" t="s">
        <v>13670</v>
      </c>
      <c r="B195" s="214"/>
      <c r="D195" s="222" t="s">
        <v>11669</v>
      </c>
      <c r="E195" s="222" t="s">
        <v>11670</v>
      </c>
      <c r="F195" s="216" t="s">
        <v>10832</v>
      </c>
      <c r="G195" s="92" t="s">
        <v>10829</v>
      </c>
      <c r="H195" s="221" t="s">
        <v>14573</v>
      </c>
      <c r="I195" s="92" t="s">
        <v>1286</v>
      </c>
      <c r="J195" s="83" t="str">
        <f t="shared" si="10"/>
        <v>Dudinka Russia</v>
      </c>
      <c r="K195" t="s">
        <v>14574</v>
      </c>
      <c r="L195" s="31" t="str">
        <f t="shared" si="11"/>
        <v>Dubai-Tour-Packages-From-Dudinka Russia.html</v>
      </c>
      <c r="M195" s="220" t="str">
        <f t="shared" si="12"/>
        <v>Dubai-Tour-Packages-From-Dudinka-Russia.html</v>
      </c>
      <c r="N195" t="s">
        <v>1152</v>
      </c>
      <c r="O195" t="str">
        <f t="shared" si="13"/>
        <v>Dubai Tour Packages From Dudinka Russia</v>
      </c>
      <c r="P195" t="s">
        <v>1169</v>
      </c>
      <c r="Q195" t="str">
        <f t="shared" si="14"/>
        <v>&lt;a target="_blank" href="russia/Dubai-Tour-Packages-From-Dudinka-Russia.html"&gt;Dubai Tour Packages From Dudinka Russia&lt;/a&gt; &lt;br /&gt;</v>
      </c>
    </row>
    <row r="196" spans="1:17">
      <c r="A196" s="222" t="s">
        <v>13671</v>
      </c>
      <c r="B196" s="214"/>
      <c r="D196" s="222" t="s">
        <v>11671</v>
      </c>
      <c r="E196" s="222" t="s">
        <v>11672</v>
      </c>
      <c r="F196" s="216" t="s">
        <v>10832</v>
      </c>
      <c r="G196" s="92" t="s">
        <v>10829</v>
      </c>
      <c r="H196" s="221" t="s">
        <v>14573</v>
      </c>
      <c r="I196" s="92" t="s">
        <v>1286</v>
      </c>
      <c r="J196" s="83" t="str">
        <f t="shared" si="10"/>
        <v>Dukhovshchina Russia</v>
      </c>
      <c r="K196" t="s">
        <v>14574</v>
      </c>
      <c r="L196" s="31" t="str">
        <f t="shared" si="11"/>
        <v>Dubai-Tour-Packages-From-Dukhovshchina Russia.html</v>
      </c>
      <c r="M196" s="220" t="str">
        <f t="shared" si="12"/>
        <v>Dubai-Tour-Packages-From-Dukhovshchina-Russia.html</v>
      </c>
      <c r="N196" t="s">
        <v>1152</v>
      </c>
      <c r="O196" t="str">
        <f t="shared" si="13"/>
        <v>Dubai Tour Packages From Dukhovshchina Russia</v>
      </c>
      <c r="P196" t="s">
        <v>1169</v>
      </c>
      <c r="Q196" t="str">
        <f t="shared" si="14"/>
        <v>&lt;a target="_blank" href="russia/Dubai-Tour-Packages-From-Dukhovshchina-Russia.html"&gt;Dubai Tour Packages From Dukhovshchina Russia&lt;/a&gt; &lt;br /&gt;</v>
      </c>
    </row>
    <row r="197" spans="1:17">
      <c r="A197" s="222" t="s">
        <v>13672</v>
      </c>
      <c r="B197" s="214"/>
      <c r="D197" s="222" t="s">
        <v>11673</v>
      </c>
      <c r="E197" s="222" t="s">
        <v>11674</v>
      </c>
      <c r="F197" s="216" t="s">
        <v>10832</v>
      </c>
      <c r="G197" s="92" t="s">
        <v>10829</v>
      </c>
      <c r="H197" s="221" t="s">
        <v>14573</v>
      </c>
      <c r="I197" s="92" t="s">
        <v>1286</v>
      </c>
      <c r="J197" s="83" t="str">
        <f t="shared" ref="J197:J260" si="15">A197</f>
        <v>Dyatkovo Russia</v>
      </c>
      <c r="K197" t="s">
        <v>14574</v>
      </c>
      <c r="L197" s="31" t="str">
        <f>CONCATENATE(F197,$O$2,G197,$O$2,H197,$O$2,I197,$O$2,J197,$L$1)</f>
        <v>Dubai-Tour-Packages-From-Dyatkovo Russia.html</v>
      </c>
      <c r="M197" s="220" t="str">
        <f t="shared" ref="M197:M260" si="16">SUBSTITUTE(L197," ","-")</f>
        <v>Dubai-Tour-Packages-From-Dyatkovo-Russia.html</v>
      </c>
      <c r="N197" t="s">
        <v>1152</v>
      </c>
      <c r="O197" t="str">
        <f>PROPER(CONCATENATE(F197," ",G197," ",H197," ",I197," ",J197))</f>
        <v>Dubai Tour Packages From Dyatkovo Russia</v>
      </c>
      <c r="P197" t="s">
        <v>1169</v>
      </c>
      <c r="Q197" t="str">
        <f>CONCATENATE(K197,M197,N197,O197,P197)</f>
        <v>&lt;a target="_blank" href="russia/Dubai-Tour-Packages-From-Dyatkovo-Russia.html"&gt;Dubai Tour Packages From Dyatkovo Russia&lt;/a&gt; &lt;br /&gt;</v>
      </c>
    </row>
    <row r="198" spans="1:17">
      <c r="A198" s="222" t="s">
        <v>13673</v>
      </c>
      <c r="B198" s="214"/>
      <c r="D198" s="222" t="s">
        <v>11675</v>
      </c>
      <c r="E198" s="222" t="s">
        <v>11676</v>
      </c>
      <c r="F198" s="216" t="s">
        <v>10832</v>
      </c>
      <c r="G198" s="92" t="s">
        <v>10829</v>
      </c>
      <c r="H198" s="221" t="s">
        <v>14573</v>
      </c>
      <c r="I198" s="92" t="s">
        <v>1286</v>
      </c>
      <c r="J198" s="83" t="str">
        <f t="shared" si="15"/>
        <v>Dyurtyuli Russia</v>
      </c>
      <c r="K198" t="s">
        <v>14574</v>
      </c>
      <c r="L198" s="31" t="str">
        <f>CONCATENATE(F198,$O$2,G198,$O$2,H198,$O$2,I198,$O$2,J198,$L$1)</f>
        <v>Dubai-Tour-Packages-From-Dyurtyuli Russia.html</v>
      </c>
      <c r="M198" s="220" t="str">
        <f t="shared" si="16"/>
        <v>Dubai-Tour-Packages-From-Dyurtyuli-Russia.html</v>
      </c>
      <c r="N198" t="s">
        <v>1152</v>
      </c>
      <c r="O198" t="str">
        <f>PROPER(CONCATENATE(F198," ",G198," ",H198," ",I198," ",J198))</f>
        <v>Dubai Tour Packages From Dyurtyuli Russia</v>
      </c>
      <c r="P198" t="s">
        <v>1169</v>
      </c>
      <c r="Q198" t="str">
        <f>CONCATENATE(K198,M198,N198,O198,P198)</f>
        <v>&lt;a target="_blank" href="russia/Dubai-Tour-Packages-From-Dyurtyuli-Russia.html"&gt;Dubai Tour Packages From Dyurtyuli Russia&lt;/a&gt; &lt;br /&gt;</v>
      </c>
    </row>
    <row r="199" spans="1:17">
      <c r="A199" s="223" t="s">
        <v>13674</v>
      </c>
      <c r="B199" s="214"/>
      <c r="D199" s="223" t="s">
        <v>11677</v>
      </c>
      <c r="E199" s="222" t="s">
        <v>11678</v>
      </c>
      <c r="F199" s="216" t="s">
        <v>10832</v>
      </c>
      <c r="G199" s="92" t="s">
        <v>10829</v>
      </c>
      <c r="H199" s="221" t="s">
        <v>14573</v>
      </c>
      <c r="I199" s="92" t="s">
        <v>1286</v>
      </c>
      <c r="J199" s="83" t="str">
        <f t="shared" si="15"/>
        <v>Dzerzhinsk Russia</v>
      </c>
      <c r="K199" t="s">
        <v>14574</v>
      </c>
      <c r="L199" s="31" t="str">
        <f t="shared" ref="L199:L262" si="17">CONCATENATE(F199,$O$2,G199,$O$2,H199,$O$2,I199,$O$2,J199,$L$1)</f>
        <v>Dubai-Tour-Packages-From-Dzerzhinsk Russia.html</v>
      </c>
      <c r="M199" s="220" t="str">
        <f t="shared" si="16"/>
        <v>Dubai-Tour-Packages-From-Dzerzhinsk-Russia.html</v>
      </c>
      <c r="N199" t="s">
        <v>1152</v>
      </c>
      <c r="O199" t="str">
        <f t="shared" ref="O199:O262" si="18">PROPER(CONCATENATE(F199," ",G199," ",H199," ",I199," ",J199))</f>
        <v>Dubai Tour Packages From Dzerzhinsk Russia</v>
      </c>
      <c r="P199" t="s">
        <v>1169</v>
      </c>
      <c r="Q199" t="str">
        <f t="shared" ref="Q199:Q262" si="19">CONCATENATE(K199,M199,N199,O199,P199)</f>
        <v>&lt;a target="_blank" href="russia/Dubai-Tour-Packages-From-Dzerzhinsk-Russia.html"&gt;Dubai Tour Packages From Dzerzhinsk Russia&lt;/a&gt; &lt;br /&gt;</v>
      </c>
    </row>
    <row r="200" spans="1:17">
      <c r="A200" s="223" t="s">
        <v>13675</v>
      </c>
      <c r="B200" s="214"/>
      <c r="D200" s="223" t="s">
        <v>11679</v>
      </c>
      <c r="E200" s="222" t="s">
        <v>11680</v>
      </c>
      <c r="F200" s="216" t="s">
        <v>10832</v>
      </c>
      <c r="G200" s="92" t="s">
        <v>10829</v>
      </c>
      <c r="H200" s="221" t="s">
        <v>14573</v>
      </c>
      <c r="I200" s="92" t="s">
        <v>1286</v>
      </c>
      <c r="J200" s="83" t="str">
        <f t="shared" si="15"/>
        <v>Dzerzhinsky Russia</v>
      </c>
      <c r="K200" t="s">
        <v>14574</v>
      </c>
      <c r="L200" s="31" t="str">
        <f t="shared" si="17"/>
        <v>Dubai-Tour-Packages-From-Dzerzhinsky Russia.html</v>
      </c>
      <c r="M200" s="220" t="str">
        <f t="shared" si="16"/>
        <v>Dubai-Tour-Packages-From-Dzerzhinsky-Russia.html</v>
      </c>
      <c r="N200" t="s">
        <v>1152</v>
      </c>
      <c r="O200" t="str">
        <f t="shared" si="18"/>
        <v>Dubai Tour Packages From Dzerzhinsky Russia</v>
      </c>
      <c r="P200" t="s">
        <v>1169</v>
      </c>
      <c r="Q200" t="str">
        <f t="shared" si="19"/>
        <v>&lt;a target="_blank" href="russia/Dubai-Tour-Packages-From-Dzerzhinsky-Russia.html"&gt;Dubai Tour Packages From Dzerzhinsky Russia&lt;/a&gt; &lt;br /&gt;</v>
      </c>
    </row>
    <row r="201" spans="1:17">
      <c r="A201" s="223" t="s">
        <v>13676</v>
      </c>
      <c r="B201" s="214"/>
      <c r="D201" s="223" t="s">
        <v>11681</v>
      </c>
      <c r="E201" s="222" t="s">
        <v>11682</v>
      </c>
      <c r="F201" s="216" t="s">
        <v>10832</v>
      </c>
      <c r="G201" s="92" t="s">
        <v>10829</v>
      </c>
      <c r="H201" s="221" t="s">
        <v>14573</v>
      </c>
      <c r="I201" s="92" t="s">
        <v>1286</v>
      </c>
      <c r="J201" s="83" t="str">
        <f t="shared" si="15"/>
        <v>Elektrogorsk Russia</v>
      </c>
      <c r="K201" t="s">
        <v>14574</v>
      </c>
      <c r="L201" s="31" t="str">
        <f t="shared" si="17"/>
        <v>Dubai-Tour-Packages-From-Elektrogorsk Russia.html</v>
      </c>
      <c r="M201" s="220" t="str">
        <f t="shared" si="16"/>
        <v>Dubai-Tour-Packages-From-Elektrogorsk-Russia.html</v>
      </c>
      <c r="N201" t="s">
        <v>1152</v>
      </c>
      <c r="O201" t="str">
        <f t="shared" si="18"/>
        <v>Dubai Tour Packages From Elektrogorsk Russia</v>
      </c>
      <c r="P201" t="s">
        <v>1169</v>
      </c>
      <c r="Q201" t="str">
        <f t="shared" si="19"/>
        <v>&lt;a target="_blank" href="russia/Dubai-Tour-Packages-From-Elektrogorsk-Russia.html"&gt;Dubai Tour Packages From Elektrogorsk Russia&lt;/a&gt; &lt;br /&gt;</v>
      </c>
    </row>
    <row r="202" spans="1:17">
      <c r="A202" s="223" t="s">
        <v>13677</v>
      </c>
      <c r="B202" s="214"/>
      <c r="D202" s="223" t="s">
        <v>11683</v>
      </c>
      <c r="E202" s="222" t="s">
        <v>11684</v>
      </c>
      <c r="F202" s="216" t="s">
        <v>10832</v>
      </c>
      <c r="G202" s="92" t="s">
        <v>10829</v>
      </c>
      <c r="H202" s="221" t="s">
        <v>14573</v>
      </c>
      <c r="I202" s="92" t="s">
        <v>1286</v>
      </c>
      <c r="J202" s="83" t="str">
        <f t="shared" si="15"/>
        <v>Elektrostal Russia</v>
      </c>
      <c r="K202" t="s">
        <v>14574</v>
      </c>
      <c r="L202" s="31" t="str">
        <f t="shared" si="17"/>
        <v>Dubai-Tour-Packages-From-Elektrostal Russia.html</v>
      </c>
      <c r="M202" s="220" t="str">
        <f t="shared" si="16"/>
        <v>Dubai-Tour-Packages-From-Elektrostal-Russia.html</v>
      </c>
      <c r="N202" t="s">
        <v>1152</v>
      </c>
      <c r="O202" t="str">
        <f t="shared" si="18"/>
        <v>Dubai Tour Packages From Elektrostal Russia</v>
      </c>
      <c r="P202" t="s">
        <v>1169</v>
      </c>
      <c r="Q202" t="str">
        <f t="shared" si="19"/>
        <v>&lt;a target="_blank" href="russia/Dubai-Tour-Packages-From-Elektrostal-Russia.html"&gt;Dubai Tour Packages From Elektrostal Russia&lt;/a&gt; &lt;br /&gt;</v>
      </c>
    </row>
    <row r="203" spans="1:17">
      <c r="A203" s="223" t="s">
        <v>13678</v>
      </c>
      <c r="B203" s="214"/>
      <c r="D203" s="223" t="s">
        <v>11685</v>
      </c>
      <c r="E203" s="222" t="s">
        <v>11686</v>
      </c>
      <c r="F203" s="216" t="s">
        <v>10832</v>
      </c>
      <c r="G203" s="92" t="s">
        <v>10829</v>
      </c>
      <c r="H203" s="221" t="s">
        <v>14573</v>
      </c>
      <c r="I203" s="92" t="s">
        <v>1286</v>
      </c>
      <c r="J203" s="83" t="str">
        <f t="shared" si="15"/>
        <v>Elektrougli Russia</v>
      </c>
      <c r="K203" t="s">
        <v>14574</v>
      </c>
      <c r="L203" s="31" t="str">
        <f t="shared" si="17"/>
        <v>Dubai-Tour-Packages-From-Elektrougli Russia.html</v>
      </c>
      <c r="M203" s="220" t="str">
        <f t="shared" si="16"/>
        <v>Dubai-Tour-Packages-From-Elektrougli-Russia.html</v>
      </c>
      <c r="N203" t="s">
        <v>1152</v>
      </c>
      <c r="O203" t="str">
        <f t="shared" si="18"/>
        <v>Dubai Tour Packages From Elektrougli Russia</v>
      </c>
      <c r="P203" t="s">
        <v>1169</v>
      </c>
      <c r="Q203" t="str">
        <f t="shared" si="19"/>
        <v>&lt;a target="_blank" href="russia/Dubai-Tour-Packages-From-Elektrougli-Russia.html"&gt;Dubai Tour Packages From Elektrougli Russia&lt;/a&gt; &lt;br /&gt;</v>
      </c>
    </row>
    <row r="204" spans="1:17">
      <c r="A204" s="223" t="s">
        <v>13679</v>
      </c>
      <c r="B204" s="214"/>
      <c r="D204" s="223" t="s">
        <v>11687</v>
      </c>
      <c r="E204" s="222" t="s">
        <v>11688</v>
      </c>
      <c r="F204" s="216" t="s">
        <v>10832</v>
      </c>
      <c r="G204" s="92" t="s">
        <v>10829</v>
      </c>
      <c r="H204" s="221" t="s">
        <v>14573</v>
      </c>
      <c r="I204" s="92" t="s">
        <v>1286</v>
      </c>
      <c r="J204" s="83" t="str">
        <f t="shared" si="15"/>
        <v>Elista Russia</v>
      </c>
      <c r="K204" t="s">
        <v>14574</v>
      </c>
      <c r="L204" s="31" t="str">
        <f t="shared" si="17"/>
        <v>Dubai-Tour-Packages-From-Elista Russia.html</v>
      </c>
      <c r="M204" s="220" t="str">
        <f t="shared" si="16"/>
        <v>Dubai-Tour-Packages-From-Elista-Russia.html</v>
      </c>
      <c r="N204" t="s">
        <v>1152</v>
      </c>
      <c r="O204" t="str">
        <f t="shared" si="18"/>
        <v>Dubai Tour Packages From Elista Russia</v>
      </c>
      <c r="P204" t="s">
        <v>1169</v>
      </c>
      <c r="Q204" t="str">
        <f t="shared" si="19"/>
        <v>&lt;a target="_blank" href="russia/Dubai-Tour-Packages-From-Elista-Russia.html"&gt;Dubai Tour Packages From Elista Russia&lt;/a&gt; &lt;br /&gt;</v>
      </c>
    </row>
    <row r="205" spans="1:17">
      <c r="A205" s="223" t="s">
        <v>13680</v>
      </c>
      <c r="B205" s="214"/>
      <c r="D205" s="223" t="s">
        <v>11689</v>
      </c>
      <c r="E205" s="222" t="s">
        <v>11690</v>
      </c>
      <c r="F205" s="216" t="s">
        <v>10832</v>
      </c>
      <c r="G205" s="92" t="s">
        <v>10829</v>
      </c>
      <c r="H205" s="221" t="s">
        <v>14573</v>
      </c>
      <c r="I205" s="92" t="s">
        <v>1286</v>
      </c>
      <c r="J205" s="83" t="str">
        <f t="shared" si="15"/>
        <v>Engels Russia</v>
      </c>
      <c r="K205" t="s">
        <v>14574</v>
      </c>
      <c r="L205" s="31" t="str">
        <f t="shared" si="17"/>
        <v>Dubai-Tour-Packages-From-Engels Russia.html</v>
      </c>
      <c r="M205" s="220" t="str">
        <f t="shared" si="16"/>
        <v>Dubai-Tour-Packages-From-Engels-Russia.html</v>
      </c>
      <c r="N205" t="s">
        <v>1152</v>
      </c>
      <c r="O205" t="str">
        <f t="shared" si="18"/>
        <v>Dubai Tour Packages From Engels Russia</v>
      </c>
      <c r="P205" t="s">
        <v>1169</v>
      </c>
      <c r="Q205" t="str">
        <f t="shared" si="19"/>
        <v>&lt;a target="_blank" href="russia/Dubai-Tour-Packages-From-Engels-Russia.html"&gt;Dubai Tour Packages From Engels Russia&lt;/a&gt; &lt;br /&gt;</v>
      </c>
    </row>
    <row r="206" spans="1:17">
      <c r="A206" s="223" t="s">
        <v>13681</v>
      </c>
      <c r="B206" s="214"/>
      <c r="D206" s="223" t="s">
        <v>11691</v>
      </c>
      <c r="E206" s="222" t="s">
        <v>11692</v>
      </c>
      <c r="F206" s="216" t="s">
        <v>10832</v>
      </c>
      <c r="G206" s="92" t="s">
        <v>10829</v>
      </c>
      <c r="H206" s="221" t="s">
        <v>14573</v>
      </c>
      <c r="I206" s="92" t="s">
        <v>1286</v>
      </c>
      <c r="J206" s="83" t="str">
        <f t="shared" si="15"/>
        <v>Ertil Russia</v>
      </c>
      <c r="K206" t="s">
        <v>14574</v>
      </c>
      <c r="L206" s="31" t="str">
        <f t="shared" si="17"/>
        <v>Dubai-Tour-Packages-From-Ertil Russia.html</v>
      </c>
      <c r="M206" s="220" t="str">
        <f t="shared" si="16"/>
        <v>Dubai-Tour-Packages-From-Ertil-Russia.html</v>
      </c>
      <c r="N206" t="s">
        <v>1152</v>
      </c>
      <c r="O206" t="str">
        <f t="shared" si="18"/>
        <v>Dubai Tour Packages From Ertil Russia</v>
      </c>
      <c r="P206" t="s">
        <v>1169</v>
      </c>
      <c r="Q206" t="str">
        <f t="shared" si="19"/>
        <v>&lt;a target="_blank" href="russia/Dubai-Tour-Packages-From-Ertil-Russia.html"&gt;Dubai Tour Packages From Ertil Russia&lt;/a&gt; &lt;br /&gt;</v>
      </c>
    </row>
    <row r="207" spans="1:17">
      <c r="A207" s="223" t="s">
        <v>13682</v>
      </c>
      <c r="B207" s="214"/>
      <c r="D207" s="223" t="s">
        <v>11693</v>
      </c>
      <c r="E207" s="222" t="s">
        <v>11694</v>
      </c>
      <c r="F207" s="216" t="s">
        <v>10832</v>
      </c>
      <c r="G207" s="92" t="s">
        <v>10829</v>
      </c>
      <c r="H207" s="221" t="s">
        <v>14573</v>
      </c>
      <c r="I207" s="92" t="s">
        <v>1286</v>
      </c>
      <c r="J207" s="83" t="str">
        <f t="shared" si="15"/>
        <v>Fatezh Russia</v>
      </c>
      <c r="K207" t="s">
        <v>14574</v>
      </c>
      <c r="L207" s="31" t="str">
        <f t="shared" si="17"/>
        <v>Dubai-Tour-Packages-From-Fatezh Russia.html</v>
      </c>
      <c r="M207" s="220" t="str">
        <f t="shared" si="16"/>
        <v>Dubai-Tour-Packages-From-Fatezh-Russia.html</v>
      </c>
      <c r="N207" t="s">
        <v>1152</v>
      </c>
      <c r="O207" t="str">
        <f t="shared" si="18"/>
        <v>Dubai Tour Packages From Fatezh Russia</v>
      </c>
      <c r="P207" t="s">
        <v>1169</v>
      </c>
      <c r="Q207" t="str">
        <f t="shared" si="19"/>
        <v>&lt;a target="_blank" href="russia/Dubai-Tour-Packages-From-Fatezh-Russia.html"&gt;Dubai Tour Packages From Fatezh Russia&lt;/a&gt; &lt;br /&gt;</v>
      </c>
    </row>
    <row r="208" spans="1:17">
      <c r="A208" s="223" t="s">
        <v>13683</v>
      </c>
      <c r="B208" s="214"/>
      <c r="D208" s="223" t="s">
        <v>11695</v>
      </c>
      <c r="E208" s="222" t="s">
        <v>11696</v>
      </c>
      <c r="F208" s="216" t="s">
        <v>10832</v>
      </c>
      <c r="G208" s="92" t="s">
        <v>10829</v>
      </c>
      <c r="H208" s="221" t="s">
        <v>14573</v>
      </c>
      <c r="I208" s="92" t="s">
        <v>1286</v>
      </c>
      <c r="J208" s="83" t="str">
        <f t="shared" si="15"/>
        <v>Fokino Russia</v>
      </c>
      <c r="K208" t="s">
        <v>14574</v>
      </c>
      <c r="L208" s="31" t="str">
        <f t="shared" si="17"/>
        <v>Dubai-Tour-Packages-From-Fokino Russia.html</v>
      </c>
      <c r="M208" s="220" t="str">
        <f t="shared" si="16"/>
        <v>Dubai-Tour-Packages-From-Fokino-Russia.html</v>
      </c>
      <c r="N208" t="s">
        <v>1152</v>
      </c>
      <c r="O208" t="str">
        <f t="shared" si="18"/>
        <v>Dubai Tour Packages From Fokino Russia</v>
      </c>
      <c r="P208" t="s">
        <v>1169</v>
      </c>
      <c r="Q208" t="str">
        <f t="shared" si="19"/>
        <v>&lt;a target="_blank" href="russia/Dubai-Tour-Packages-From-Fokino-Russia.html"&gt;Dubai Tour Packages From Fokino Russia&lt;/a&gt; &lt;br /&gt;</v>
      </c>
    </row>
    <row r="209" spans="1:17">
      <c r="A209" s="223" t="s">
        <v>13683</v>
      </c>
      <c r="B209" s="214"/>
      <c r="D209" s="223" t="s">
        <v>11695</v>
      </c>
      <c r="E209" s="222" t="s">
        <v>11696</v>
      </c>
      <c r="F209" s="216" t="s">
        <v>10832</v>
      </c>
      <c r="G209" s="92" t="s">
        <v>10829</v>
      </c>
      <c r="H209" s="221" t="s">
        <v>14573</v>
      </c>
      <c r="I209" s="92" t="s">
        <v>1286</v>
      </c>
      <c r="J209" s="83" t="str">
        <f t="shared" si="15"/>
        <v>Fokino Russia</v>
      </c>
      <c r="K209" t="s">
        <v>14574</v>
      </c>
      <c r="L209" s="31" t="str">
        <f t="shared" si="17"/>
        <v>Dubai-Tour-Packages-From-Fokino Russia.html</v>
      </c>
      <c r="M209" s="220" t="str">
        <f t="shared" si="16"/>
        <v>Dubai-Tour-Packages-From-Fokino-Russia.html</v>
      </c>
      <c r="N209" t="s">
        <v>1152</v>
      </c>
      <c r="O209" t="str">
        <f t="shared" si="18"/>
        <v>Dubai Tour Packages From Fokino Russia</v>
      </c>
      <c r="P209" t="s">
        <v>1169</v>
      </c>
      <c r="Q209" t="str">
        <f t="shared" si="19"/>
        <v>&lt;a target="_blank" href="russia/Dubai-Tour-Packages-From-Fokino-Russia.html"&gt;Dubai Tour Packages From Fokino Russia&lt;/a&gt; &lt;br /&gt;</v>
      </c>
    </row>
    <row r="210" spans="1:17">
      <c r="A210" s="223" t="s">
        <v>13684</v>
      </c>
      <c r="B210" s="214"/>
      <c r="D210" s="223" t="s">
        <v>11697</v>
      </c>
      <c r="E210" s="222" t="s">
        <v>11698</v>
      </c>
      <c r="F210" s="216" t="s">
        <v>10832</v>
      </c>
      <c r="G210" s="92" t="s">
        <v>10829</v>
      </c>
      <c r="H210" s="221" t="s">
        <v>14573</v>
      </c>
      <c r="I210" s="92" t="s">
        <v>1286</v>
      </c>
      <c r="J210" s="83" t="str">
        <f t="shared" si="15"/>
        <v>Frolovo Russia</v>
      </c>
      <c r="K210" t="s">
        <v>14574</v>
      </c>
      <c r="L210" s="31" t="str">
        <f t="shared" si="17"/>
        <v>Dubai-Tour-Packages-From-Frolovo Russia.html</v>
      </c>
      <c r="M210" s="220" t="str">
        <f t="shared" si="16"/>
        <v>Dubai-Tour-Packages-From-Frolovo-Russia.html</v>
      </c>
      <c r="N210" t="s">
        <v>1152</v>
      </c>
      <c r="O210" t="str">
        <f t="shared" si="18"/>
        <v>Dubai Tour Packages From Frolovo Russia</v>
      </c>
      <c r="P210" t="s">
        <v>1169</v>
      </c>
      <c r="Q210" t="str">
        <f t="shared" si="19"/>
        <v>&lt;a target="_blank" href="russia/Dubai-Tour-Packages-From-Frolovo-Russia.html"&gt;Dubai Tour Packages From Frolovo Russia&lt;/a&gt; &lt;br /&gt;</v>
      </c>
    </row>
    <row r="211" spans="1:17">
      <c r="A211" s="223" t="s">
        <v>13685</v>
      </c>
      <c r="B211" s="214"/>
      <c r="D211" s="223" t="s">
        <v>11699</v>
      </c>
      <c r="E211" s="222" t="s">
        <v>11700</v>
      </c>
      <c r="F211" s="216" t="s">
        <v>10832</v>
      </c>
      <c r="G211" s="92" t="s">
        <v>10829</v>
      </c>
      <c r="H211" s="221" t="s">
        <v>14573</v>
      </c>
      <c r="I211" s="92" t="s">
        <v>1286</v>
      </c>
      <c r="J211" s="83" t="str">
        <f t="shared" si="15"/>
        <v>Fryazino Russia</v>
      </c>
      <c r="K211" t="s">
        <v>14574</v>
      </c>
      <c r="L211" s="31" t="str">
        <f t="shared" si="17"/>
        <v>Dubai-Tour-Packages-From-Fryazino Russia.html</v>
      </c>
      <c r="M211" s="220" t="str">
        <f t="shared" si="16"/>
        <v>Dubai-Tour-Packages-From-Fryazino-Russia.html</v>
      </c>
      <c r="N211" t="s">
        <v>1152</v>
      </c>
      <c r="O211" t="str">
        <f t="shared" si="18"/>
        <v>Dubai Tour Packages From Fryazino Russia</v>
      </c>
      <c r="P211" t="s">
        <v>1169</v>
      </c>
      <c r="Q211" t="str">
        <f t="shared" si="19"/>
        <v>&lt;a target="_blank" href="russia/Dubai-Tour-Packages-From-Fryazino-Russia.html"&gt;Dubai Tour Packages From Fryazino Russia&lt;/a&gt; &lt;br /&gt;</v>
      </c>
    </row>
    <row r="212" spans="1:17">
      <c r="A212" s="223" t="s">
        <v>13686</v>
      </c>
      <c r="B212" s="214"/>
      <c r="D212" s="223" t="s">
        <v>11701</v>
      </c>
      <c r="E212" s="222" t="s">
        <v>11702</v>
      </c>
      <c r="F212" s="216" t="s">
        <v>10832</v>
      </c>
      <c r="G212" s="92" t="s">
        <v>10829</v>
      </c>
      <c r="H212" s="221" t="s">
        <v>14573</v>
      </c>
      <c r="I212" s="92" t="s">
        <v>1286</v>
      </c>
      <c r="J212" s="83" t="str">
        <f t="shared" si="15"/>
        <v>Furmanov Russia</v>
      </c>
      <c r="K212" t="s">
        <v>14574</v>
      </c>
      <c r="L212" s="31" t="str">
        <f t="shared" si="17"/>
        <v>Dubai-Tour-Packages-From-Furmanov Russia.html</v>
      </c>
      <c r="M212" s="220" t="str">
        <f t="shared" si="16"/>
        <v>Dubai-Tour-Packages-From-Furmanov-Russia.html</v>
      </c>
      <c r="N212" t="s">
        <v>1152</v>
      </c>
      <c r="O212" t="str">
        <f t="shared" si="18"/>
        <v>Dubai Tour Packages From Furmanov Russia</v>
      </c>
      <c r="P212" t="s">
        <v>1169</v>
      </c>
      <c r="Q212" t="str">
        <f t="shared" si="19"/>
        <v>&lt;a target="_blank" href="russia/Dubai-Tour-Packages-From-Furmanov-Russia.html"&gt;Dubai Tour Packages From Furmanov Russia&lt;/a&gt; &lt;br /&gt;</v>
      </c>
    </row>
    <row r="213" spans="1:17">
      <c r="A213" s="223" t="s">
        <v>13687</v>
      </c>
      <c r="B213" s="214"/>
      <c r="D213" s="223" t="s">
        <v>11703</v>
      </c>
      <c r="E213" s="222" t="s">
        <v>11704</v>
      </c>
      <c r="F213" s="216" t="s">
        <v>10832</v>
      </c>
      <c r="G213" s="92" t="s">
        <v>10829</v>
      </c>
      <c r="H213" s="221" t="s">
        <v>14573</v>
      </c>
      <c r="I213" s="92" t="s">
        <v>1286</v>
      </c>
      <c r="J213" s="83" t="str">
        <f t="shared" si="15"/>
        <v>Gadzhiyevo Russia</v>
      </c>
      <c r="K213" t="s">
        <v>14574</v>
      </c>
      <c r="L213" s="31" t="str">
        <f t="shared" si="17"/>
        <v>Dubai-Tour-Packages-From-Gadzhiyevo Russia.html</v>
      </c>
      <c r="M213" s="220" t="str">
        <f t="shared" si="16"/>
        <v>Dubai-Tour-Packages-From-Gadzhiyevo-Russia.html</v>
      </c>
      <c r="N213" t="s">
        <v>1152</v>
      </c>
      <c r="O213" t="str">
        <f t="shared" si="18"/>
        <v>Dubai Tour Packages From Gadzhiyevo Russia</v>
      </c>
      <c r="P213" t="s">
        <v>1169</v>
      </c>
      <c r="Q213" t="str">
        <f t="shared" si="19"/>
        <v>&lt;a target="_blank" href="russia/Dubai-Tour-Packages-From-Gadzhiyevo-Russia.html"&gt;Dubai Tour Packages From Gadzhiyevo Russia&lt;/a&gt; &lt;br /&gt;</v>
      </c>
    </row>
    <row r="214" spans="1:17">
      <c r="A214" s="223" t="s">
        <v>13688</v>
      </c>
      <c r="B214" s="214"/>
      <c r="D214" s="223" t="s">
        <v>11705</v>
      </c>
      <c r="E214" s="222" t="s">
        <v>11706</v>
      </c>
      <c r="F214" s="216" t="s">
        <v>10832</v>
      </c>
      <c r="G214" s="92" t="s">
        <v>10829</v>
      </c>
      <c r="H214" s="221" t="s">
        <v>14573</v>
      </c>
      <c r="I214" s="92" t="s">
        <v>1286</v>
      </c>
      <c r="J214" s="83" t="str">
        <f t="shared" si="15"/>
        <v>Gagarin Russia</v>
      </c>
      <c r="K214" t="s">
        <v>14574</v>
      </c>
      <c r="L214" s="31" t="str">
        <f t="shared" si="17"/>
        <v>Dubai-Tour-Packages-From-Gagarin Russia.html</v>
      </c>
      <c r="M214" s="220" t="str">
        <f t="shared" si="16"/>
        <v>Dubai-Tour-Packages-From-Gagarin-Russia.html</v>
      </c>
      <c r="N214" t="s">
        <v>1152</v>
      </c>
      <c r="O214" t="str">
        <f t="shared" si="18"/>
        <v>Dubai Tour Packages From Gagarin Russia</v>
      </c>
      <c r="P214" t="s">
        <v>1169</v>
      </c>
      <c r="Q214" t="str">
        <f t="shared" si="19"/>
        <v>&lt;a target="_blank" href="russia/Dubai-Tour-Packages-From-Gagarin-Russia.html"&gt;Dubai Tour Packages From Gagarin Russia&lt;/a&gt; &lt;br /&gt;</v>
      </c>
    </row>
    <row r="215" spans="1:17">
      <c r="A215" s="223" t="s">
        <v>13689</v>
      </c>
      <c r="B215" s="214"/>
      <c r="D215" s="223" t="s">
        <v>11707</v>
      </c>
      <c r="E215" s="222" t="s">
        <v>11708</v>
      </c>
      <c r="F215" s="216" t="s">
        <v>10832</v>
      </c>
      <c r="G215" s="92" t="s">
        <v>10829</v>
      </c>
      <c r="H215" s="221" t="s">
        <v>14573</v>
      </c>
      <c r="I215" s="92" t="s">
        <v>1286</v>
      </c>
      <c r="J215" s="83" t="str">
        <f t="shared" si="15"/>
        <v>Galich Russia</v>
      </c>
      <c r="K215" t="s">
        <v>14574</v>
      </c>
      <c r="L215" s="31" t="str">
        <f t="shared" si="17"/>
        <v>Dubai-Tour-Packages-From-Galich Russia.html</v>
      </c>
      <c r="M215" s="220" t="str">
        <f t="shared" si="16"/>
        <v>Dubai-Tour-Packages-From-Galich-Russia.html</v>
      </c>
      <c r="N215" t="s">
        <v>1152</v>
      </c>
      <c r="O215" t="str">
        <f t="shared" si="18"/>
        <v>Dubai Tour Packages From Galich Russia</v>
      </c>
      <c r="P215" t="s">
        <v>1169</v>
      </c>
      <c r="Q215" t="str">
        <f t="shared" si="19"/>
        <v>&lt;a target="_blank" href="russia/Dubai-Tour-Packages-From-Galich-Russia.html"&gt;Dubai Tour Packages From Galich Russia&lt;/a&gt; &lt;br /&gt;</v>
      </c>
    </row>
    <row r="216" spans="1:17">
      <c r="A216" s="223" t="s">
        <v>13690</v>
      </c>
      <c r="B216" s="214"/>
      <c r="D216" s="223" t="s">
        <v>11709</v>
      </c>
      <c r="E216" s="222" t="s">
        <v>11710</v>
      </c>
      <c r="F216" s="216" t="s">
        <v>10832</v>
      </c>
      <c r="G216" s="92" t="s">
        <v>10829</v>
      </c>
      <c r="H216" s="221" t="s">
        <v>14573</v>
      </c>
      <c r="I216" s="92" t="s">
        <v>1286</v>
      </c>
      <c r="J216" s="83" t="str">
        <f t="shared" si="15"/>
        <v>Gatchina Russia</v>
      </c>
      <c r="K216" t="s">
        <v>14574</v>
      </c>
      <c r="L216" s="31" t="str">
        <f t="shared" si="17"/>
        <v>Dubai-Tour-Packages-From-Gatchina Russia.html</v>
      </c>
      <c r="M216" s="220" t="str">
        <f t="shared" si="16"/>
        <v>Dubai-Tour-Packages-From-Gatchina-Russia.html</v>
      </c>
      <c r="N216" t="s">
        <v>1152</v>
      </c>
      <c r="O216" t="str">
        <f t="shared" si="18"/>
        <v>Dubai Tour Packages From Gatchina Russia</v>
      </c>
      <c r="P216" t="s">
        <v>1169</v>
      </c>
      <c r="Q216" t="str">
        <f t="shared" si="19"/>
        <v>&lt;a target="_blank" href="russia/Dubai-Tour-Packages-From-Gatchina-Russia.html"&gt;Dubai Tour Packages From Gatchina Russia&lt;/a&gt; &lt;br /&gt;</v>
      </c>
    </row>
    <row r="217" spans="1:17">
      <c r="A217" s="223" t="s">
        <v>13691</v>
      </c>
      <c r="B217" s="214"/>
      <c r="D217" s="223" t="s">
        <v>11711</v>
      </c>
      <c r="E217" s="222" t="s">
        <v>11712</v>
      </c>
      <c r="F217" s="216" t="s">
        <v>10832</v>
      </c>
      <c r="G217" s="92" t="s">
        <v>10829</v>
      </c>
      <c r="H217" s="221" t="s">
        <v>14573</v>
      </c>
      <c r="I217" s="92" t="s">
        <v>1286</v>
      </c>
      <c r="J217" s="83" t="str">
        <f t="shared" si="15"/>
        <v>Gavrilov Posad Russia</v>
      </c>
      <c r="K217" t="s">
        <v>14574</v>
      </c>
      <c r="L217" s="31" t="str">
        <f t="shared" si="17"/>
        <v>Dubai-Tour-Packages-From-Gavrilov Posad Russia.html</v>
      </c>
      <c r="M217" s="220" t="str">
        <f t="shared" si="16"/>
        <v>Dubai-Tour-Packages-From-Gavrilov-Posad-Russia.html</v>
      </c>
      <c r="N217" t="s">
        <v>1152</v>
      </c>
      <c r="O217" t="str">
        <f t="shared" si="18"/>
        <v>Dubai Tour Packages From Gavrilov Posad Russia</v>
      </c>
      <c r="P217" t="s">
        <v>1169</v>
      </c>
      <c r="Q217" t="str">
        <f t="shared" si="19"/>
        <v>&lt;a target="_blank" href="russia/Dubai-Tour-Packages-From-Gavrilov-Posad-Russia.html"&gt;Dubai Tour Packages From Gavrilov Posad Russia&lt;/a&gt; &lt;br /&gt;</v>
      </c>
    </row>
    <row r="218" spans="1:17">
      <c r="A218" s="223" t="s">
        <v>13692</v>
      </c>
      <c r="B218" s="214"/>
      <c r="D218" s="223" t="s">
        <v>13387</v>
      </c>
      <c r="E218" s="222" t="s">
        <v>13435</v>
      </c>
      <c r="F218" s="216" t="s">
        <v>10832</v>
      </c>
      <c r="G218" s="92" t="s">
        <v>10829</v>
      </c>
      <c r="H218" s="221" t="s">
        <v>14573</v>
      </c>
      <c r="I218" s="92" t="s">
        <v>1286</v>
      </c>
      <c r="J218" s="83" t="str">
        <f t="shared" si="15"/>
        <v>Gavrilov Yam Russia</v>
      </c>
      <c r="K218" t="s">
        <v>14574</v>
      </c>
      <c r="L218" s="31" t="str">
        <f t="shared" si="17"/>
        <v>Dubai-Tour-Packages-From-Gavrilov Yam Russia.html</v>
      </c>
      <c r="M218" s="220" t="str">
        <f t="shared" si="16"/>
        <v>Dubai-Tour-Packages-From-Gavrilov-Yam-Russia.html</v>
      </c>
      <c r="N218" t="s">
        <v>1152</v>
      </c>
      <c r="O218" t="str">
        <f t="shared" si="18"/>
        <v>Dubai Tour Packages From Gavrilov Yam Russia</v>
      </c>
      <c r="P218" t="s">
        <v>1169</v>
      </c>
      <c r="Q218" t="str">
        <f t="shared" si="19"/>
        <v>&lt;a target="_blank" href="russia/Dubai-Tour-Packages-From-Gavrilov-Yam-Russia.html"&gt;Dubai Tour Packages From Gavrilov Yam Russia&lt;/a&gt; &lt;br /&gt;</v>
      </c>
    </row>
    <row r="219" spans="1:17">
      <c r="A219" s="223" t="s">
        <v>13693</v>
      </c>
      <c r="B219" s="214"/>
      <c r="D219" s="223" t="s">
        <v>11713</v>
      </c>
      <c r="E219" s="222" t="s">
        <v>11714</v>
      </c>
      <c r="F219" s="216" t="s">
        <v>10832</v>
      </c>
      <c r="G219" s="92" t="s">
        <v>10829</v>
      </c>
      <c r="H219" s="221" t="s">
        <v>14573</v>
      </c>
      <c r="I219" s="92" t="s">
        <v>1286</v>
      </c>
      <c r="J219" s="83" t="str">
        <f t="shared" si="15"/>
        <v>Gay Russia</v>
      </c>
      <c r="K219" t="s">
        <v>14574</v>
      </c>
      <c r="L219" s="31" t="str">
        <f t="shared" si="17"/>
        <v>Dubai-Tour-Packages-From-Gay Russia.html</v>
      </c>
      <c r="M219" s="220" t="str">
        <f t="shared" si="16"/>
        <v>Dubai-Tour-Packages-From-Gay-Russia.html</v>
      </c>
      <c r="N219" t="s">
        <v>1152</v>
      </c>
      <c r="O219" t="str">
        <f t="shared" si="18"/>
        <v>Dubai Tour Packages From Gay Russia</v>
      </c>
      <c r="P219" t="s">
        <v>1169</v>
      </c>
      <c r="Q219" t="str">
        <f t="shared" si="19"/>
        <v>&lt;a target="_blank" href="russia/Dubai-Tour-Packages-From-Gay-Russia.html"&gt;Dubai Tour Packages From Gay Russia&lt;/a&gt; &lt;br /&gt;</v>
      </c>
    </row>
    <row r="220" spans="1:17">
      <c r="A220" s="223" t="s">
        <v>13694</v>
      </c>
      <c r="B220" s="214"/>
      <c r="D220" s="223" t="s">
        <v>11715</v>
      </c>
      <c r="E220" s="222" t="s">
        <v>11716</v>
      </c>
      <c r="F220" s="216" t="s">
        <v>10832</v>
      </c>
      <c r="G220" s="92" t="s">
        <v>10829</v>
      </c>
      <c r="H220" s="221" t="s">
        <v>14573</v>
      </c>
      <c r="I220" s="92" t="s">
        <v>1286</v>
      </c>
      <c r="J220" s="83" t="str">
        <f t="shared" si="15"/>
        <v>Gdov Russia</v>
      </c>
      <c r="K220" t="s">
        <v>14574</v>
      </c>
      <c r="L220" s="31" t="str">
        <f t="shared" si="17"/>
        <v>Dubai-Tour-Packages-From-Gdov Russia.html</v>
      </c>
      <c r="M220" s="220" t="str">
        <f t="shared" si="16"/>
        <v>Dubai-Tour-Packages-From-Gdov-Russia.html</v>
      </c>
      <c r="N220" t="s">
        <v>1152</v>
      </c>
      <c r="O220" t="str">
        <f t="shared" si="18"/>
        <v>Dubai Tour Packages From Gdov Russia</v>
      </c>
      <c r="P220" t="s">
        <v>1169</v>
      </c>
      <c r="Q220" t="str">
        <f t="shared" si="19"/>
        <v>&lt;a target="_blank" href="russia/Dubai-Tour-Packages-From-Gdov-Russia.html"&gt;Dubai Tour Packages From Gdov Russia&lt;/a&gt; &lt;br /&gt;</v>
      </c>
    </row>
    <row r="221" spans="1:17">
      <c r="A221" s="223" t="s">
        <v>13695</v>
      </c>
      <c r="B221" s="214"/>
      <c r="D221" s="223" t="s">
        <v>11717</v>
      </c>
      <c r="E221" s="222" t="s">
        <v>11718</v>
      </c>
      <c r="F221" s="216" t="s">
        <v>10832</v>
      </c>
      <c r="G221" s="92" t="s">
        <v>10829</v>
      </c>
      <c r="H221" s="221" t="s">
        <v>14573</v>
      </c>
      <c r="I221" s="92" t="s">
        <v>1286</v>
      </c>
      <c r="J221" s="83" t="str">
        <f t="shared" si="15"/>
        <v>Gelendzhik Russia</v>
      </c>
      <c r="K221" t="s">
        <v>14574</v>
      </c>
      <c r="L221" s="31" t="str">
        <f t="shared" si="17"/>
        <v>Dubai-Tour-Packages-From-Gelendzhik Russia.html</v>
      </c>
      <c r="M221" s="220" t="str">
        <f t="shared" si="16"/>
        <v>Dubai-Tour-Packages-From-Gelendzhik-Russia.html</v>
      </c>
      <c r="N221" t="s">
        <v>1152</v>
      </c>
      <c r="O221" t="str">
        <f t="shared" si="18"/>
        <v>Dubai Tour Packages From Gelendzhik Russia</v>
      </c>
      <c r="P221" t="s">
        <v>1169</v>
      </c>
      <c r="Q221" t="str">
        <f t="shared" si="19"/>
        <v>&lt;a target="_blank" href="russia/Dubai-Tour-Packages-From-Gelendzhik-Russia.html"&gt;Dubai Tour Packages From Gelendzhik Russia&lt;/a&gt; &lt;br /&gt;</v>
      </c>
    </row>
    <row r="222" spans="1:17">
      <c r="A222" s="223" t="s">
        <v>13696</v>
      </c>
      <c r="B222" s="214"/>
      <c r="D222" s="223" t="s">
        <v>11719</v>
      </c>
      <c r="E222" s="222" t="s">
        <v>11720</v>
      </c>
      <c r="F222" s="216" t="s">
        <v>10832</v>
      </c>
      <c r="G222" s="92" t="s">
        <v>10829</v>
      </c>
      <c r="H222" s="221" t="s">
        <v>14573</v>
      </c>
      <c r="I222" s="92" t="s">
        <v>1286</v>
      </c>
      <c r="J222" s="83" t="str">
        <f t="shared" si="15"/>
        <v>Georgiyevsk Russia</v>
      </c>
      <c r="K222" t="s">
        <v>14574</v>
      </c>
      <c r="L222" s="31" t="str">
        <f t="shared" si="17"/>
        <v>Dubai-Tour-Packages-From-Georgiyevsk Russia.html</v>
      </c>
      <c r="M222" s="220" t="str">
        <f t="shared" si="16"/>
        <v>Dubai-Tour-Packages-From-Georgiyevsk-Russia.html</v>
      </c>
      <c r="N222" t="s">
        <v>1152</v>
      </c>
      <c r="O222" t="str">
        <f t="shared" si="18"/>
        <v>Dubai Tour Packages From Georgiyevsk Russia</v>
      </c>
      <c r="P222" t="s">
        <v>1169</v>
      </c>
      <c r="Q222" t="str">
        <f t="shared" si="19"/>
        <v>&lt;a target="_blank" href="russia/Dubai-Tour-Packages-From-Georgiyevsk-Russia.html"&gt;Dubai Tour Packages From Georgiyevsk Russia&lt;/a&gt; &lt;br /&gt;</v>
      </c>
    </row>
    <row r="223" spans="1:17">
      <c r="A223" s="223" t="s">
        <v>13697</v>
      </c>
      <c r="B223" s="214"/>
      <c r="D223" s="223" t="s">
        <v>11721</v>
      </c>
      <c r="E223" s="222" t="s">
        <v>11722</v>
      </c>
      <c r="F223" s="216" t="s">
        <v>10832</v>
      </c>
      <c r="G223" s="92" t="s">
        <v>10829</v>
      </c>
      <c r="H223" s="221" t="s">
        <v>14573</v>
      </c>
      <c r="I223" s="92" t="s">
        <v>1286</v>
      </c>
      <c r="J223" s="83" t="str">
        <f t="shared" si="15"/>
        <v>Glazov Russia</v>
      </c>
      <c r="K223" t="s">
        <v>14574</v>
      </c>
      <c r="L223" s="31" t="str">
        <f t="shared" si="17"/>
        <v>Dubai-Tour-Packages-From-Glazov Russia.html</v>
      </c>
      <c r="M223" s="220" t="str">
        <f t="shared" si="16"/>
        <v>Dubai-Tour-Packages-From-Glazov-Russia.html</v>
      </c>
      <c r="N223" t="s">
        <v>1152</v>
      </c>
      <c r="O223" t="str">
        <f t="shared" si="18"/>
        <v>Dubai Tour Packages From Glazov Russia</v>
      </c>
      <c r="P223" t="s">
        <v>1169</v>
      </c>
      <c r="Q223" t="str">
        <f t="shared" si="19"/>
        <v>&lt;a target="_blank" href="russia/Dubai-Tour-Packages-From-Glazov-Russia.html"&gt;Dubai Tour Packages From Glazov Russia&lt;/a&gt; &lt;br /&gt;</v>
      </c>
    </row>
    <row r="224" spans="1:17">
      <c r="A224" s="223" t="s">
        <v>13698</v>
      </c>
      <c r="B224" s="214"/>
      <c r="D224" s="223" t="s">
        <v>11723</v>
      </c>
      <c r="E224" s="222" t="s">
        <v>11724</v>
      </c>
      <c r="F224" s="216" t="s">
        <v>10832</v>
      </c>
      <c r="G224" s="92" t="s">
        <v>10829</v>
      </c>
      <c r="H224" s="221" t="s">
        <v>14573</v>
      </c>
      <c r="I224" s="92" t="s">
        <v>1286</v>
      </c>
      <c r="J224" s="83" t="str">
        <f t="shared" si="15"/>
        <v>Golitsyno Russia</v>
      </c>
      <c r="K224" t="s">
        <v>14574</v>
      </c>
      <c r="L224" s="31" t="str">
        <f t="shared" si="17"/>
        <v>Dubai-Tour-Packages-From-Golitsyno Russia.html</v>
      </c>
      <c r="M224" s="220" t="str">
        <f t="shared" si="16"/>
        <v>Dubai-Tour-Packages-From-Golitsyno-Russia.html</v>
      </c>
      <c r="N224" t="s">
        <v>1152</v>
      </c>
      <c r="O224" t="str">
        <f t="shared" si="18"/>
        <v>Dubai Tour Packages From Golitsyno Russia</v>
      </c>
      <c r="P224" t="s">
        <v>1169</v>
      </c>
      <c r="Q224" t="str">
        <f t="shared" si="19"/>
        <v>&lt;a target="_blank" href="russia/Dubai-Tour-Packages-From-Golitsyno-Russia.html"&gt;Dubai Tour Packages From Golitsyno Russia&lt;/a&gt; &lt;br /&gt;</v>
      </c>
    </row>
    <row r="225" spans="1:17">
      <c r="A225" s="223" t="s">
        <v>13699</v>
      </c>
      <c r="B225" s="214"/>
      <c r="D225" s="223" t="s">
        <v>11725</v>
      </c>
      <c r="E225" s="222" t="s">
        <v>11726</v>
      </c>
      <c r="F225" s="216" t="s">
        <v>10832</v>
      </c>
      <c r="G225" s="92" t="s">
        <v>10829</v>
      </c>
      <c r="H225" s="221" t="s">
        <v>14573</v>
      </c>
      <c r="I225" s="92" t="s">
        <v>1286</v>
      </c>
      <c r="J225" s="83" t="str">
        <f t="shared" si="15"/>
        <v>Gorbatov Russia</v>
      </c>
      <c r="K225" t="s">
        <v>14574</v>
      </c>
      <c r="L225" s="31" t="str">
        <f t="shared" si="17"/>
        <v>Dubai-Tour-Packages-From-Gorbatov Russia.html</v>
      </c>
      <c r="M225" s="220" t="str">
        <f t="shared" si="16"/>
        <v>Dubai-Tour-Packages-From-Gorbatov-Russia.html</v>
      </c>
      <c r="N225" t="s">
        <v>1152</v>
      </c>
      <c r="O225" t="str">
        <f t="shared" si="18"/>
        <v>Dubai Tour Packages From Gorbatov Russia</v>
      </c>
      <c r="P225" t="s">
        <v>1169</v>
      </c>
      <c r="Q225" t="str">
        <f t="shared" si="19"/>
        <v>&lt;a target="_blank" href="russia/Dubai-Tour-Packages-From-Gorbatov-Russia.html"&gt;Dubai Tour Packages From Gorbatov Russia&lt;/a&gt; &lt;br /&gt;</v>
      </c>
    </row>
    <row r="226" spans="1:17">
      <c r="A226" s="223" t="s">
        <v>13700</v>
      </c>
      <c r="B226" s="214"/>
      <c r="D226" s="223" t="s">
        <v>13388</v>
      </c>
      <c r="E226" s="222" t="s">
        <v>13436</v>
      </c>
      <c r="F226" s="216" t="s">
        <v>10832</v>
      </c>
      <c r="G226" s="92" t="s">
        <v>10829</v>
      </c>
      <c r="H226" s="221" t="s">
        <v>14573</v>
      </c>
      <c r="I226" s="92" t="s">
        <v>1286</v>
      </c>
      <c r="J226" s="83" t="str">
        <f t="shared" si="15"/>
        <v>Gorno Altaysk Russia</v>
      </c>
      <c r="K226" t="s">
        <v>14574</v>
      </c>
      <c r="L226" s="31" t="str">
        <f t="shared" si="17"/>
        <v>Dubai-Tour-Packages-From-Gorno Altaysk Russia.html</v>
      </c>
      <c r="M226" s="220" t="str">
        <f t="shared" si="16"/>
        <v>Dubai-Tour-Packages-From-Gorno-Altaysk-Russia.html</v>
      </c>
      <c r="N226" t="s">
        <v>1152</v>
      </c>
      <c r="O226" t="str">
        <f t="shared" si="18"/>
        <v>Dubai Tour Packages From Gorno Altaysk Russia</v>
      </c>
      <c r="P226" t="s">
        <v>1169</v>
      </c>
      <c r="Q226" t="str">
        <f t="shared" si="19"/>
        <v>&lt;a target="_blank" href="russia/Dubai-Tour-Packages-From-Gorno-Altaysk-Russia.html"&gt;Dubai Tour Packages From Gorno Altaysk Russia&lt;/a&gt; &lt;br /&gt;</v>
      </c>
    </row>
    <row r="227" spans="1:17">
      <c r="A227" s="223" t="s">
        <v>13701</v>
      </c>
      <c r="B227" s="214"/>
      <c r="D227" s="223" t="s">
        <v>11727</v>
      </c>
      <c r="E227" s="222" t="s">
        <v>11728</v>
      </c>
      <c r="F227" s="216" t="s">
        <v>10832</v>
      </c>
      <c r="G227" s="92" t="s">
        <v>10829</v>
      </c>
      <c r="H227" s="221" t="s">
        <v>14573</v>
      </c>
      <c r="I227" s="92" t="s">
        <v>1286</v>
      </c>
      <c r="J227" s="83" t="str">
        <f t="shared" si="15"/>
        <v>Gornozavodsk Russia</v>
      </c>
      <c r="K227" t="s">
        <v>14574</v>
      </c>
      <c r="L227" s="31" t="str">
        <f t="shared" si="17"/>
        <v>Dubai-Tour-Packages-From-Gornozavodsk Russia.html</v>
      </c>
      <c r="M227" s="220" t="str">
        <f t="shared" si="16"/>
        <v>Dubai-Tour-Packages-From-Gornozavodsk-Russia.html</v>
      </c>
      <c r="N227" t="s">
        <v>1152</v>
      </c>
      <c r="O227" t="str">
        <f t="shared" si="18"/>
        <v>Dubai Tour Packages From Gornozavodsk Russia</v>
      </c>
      <c r="P227" t="s">
        <v>1169</v>
      </c>
      <c r="Q227" t="str">
        <f t="shared" si="19"/>
        <v>&lt;a target="_blank" href="russia/Dubai-Tour-Packages-From-Gornozavodsk-Russia.html"&gt;Dubai Tour Packages From Gornozavodsk Russia&lt;/a&gt; &lt;br /&gt;</v>
      </c>
    </row>
    <row r="228" spans="1:17">
      <c r="A228" s="223" t="s">
        <v>13702</v>
      </c>
      <c r="B228" s="214"/>
      <c r="D228" s="223" t="s">
        <v>11729</v>
      </c>
      <c r="E228" s="222" t="s">
        <v>11730</v>
      </c>
      <c r="F228" s="216" t="s">
        <v>10832</v>
      </c>
      <c r="G228" s="92" t="s">
        <v>10829</v>
      </c>
      <c r="H228" s="221" t="s">
        <v>14573</v>
      </c>
      <c r="I228" s="92" t="s">
        <v>1286</v>
      </c>
      <c r="J228" s="83" t="str">
        <f t="shared" si="15"/>
        <v>Gornyak Russia</v>
      </c>
      <c r="K228" t="s">
        <v>14574</v>
      </c>
      <c r="L228" s="31" t="str">
        <f t="shared" si="17"/>
        <v>Dubai-Tour-Packages-From-Gornyak Russia.html</v>
      </c>
      <c r="M228" s="220" t="str">
        <f t="shared" si="16"/>
        <v>Dubai-Tour-Packages-From-Gornyak-Russia.html</v>
      </c>
      <c r="N228" t="s">
        <v>1152</v>
      </c>
      <c r="O228" t="str">
        <f t="shared" si="18"/>
        <v>Dubai Tour Packages From Gornyak Russia</v>
      </c>
      <c r="P228" t="s">
        <v>1169</v>
      </c>
      <c r="Q228" t="str">
        <f t="shared" si="19"/>
        <v>&lt;a target="_blank" href="russia/Dubai-Tour-Packages-From-Gornyak-Russia.html"&gt;Dubai Tour Packages From Gornyak Russia&lt;/a&gt; &lt;br /&gt;</v>
      </c>
    </row>
    <row r="229" spans="1:17">
      <c r="A229" s="223" t="s">
        <v>13703</v>
      </c>
      <c r="B229" s="214"/>
      <c r="D229" s="223" t="s">
        <v>11731</v>
      </c>
      <c r="E229" s="222" t="s">
        <v>11732</v>
      </c>
      <c r="F229" s="216" t="s">
        <v>10832</v>
      </c>
      <c r="G229" s="92" t="s">
        <v>10829</v>
      </c>
      <c r="H229" s="221" t="s">
        <v>14573</v>
      </c>
      <c r="I229" s="92" t="s">
        <v>1286</v>
      </c>
      <c r="J229" s="83" t="str">
        <f t="shared" si="15"/>
        <v>Gorodets Russia</v>
      </c>
      <c r="K229" t="s">
        <v>14574</v>
      </c>
      <c r="L229" s="31" t="str">
        <f t="shared" si="17"/>
        <v>Dubai-Tour-Packages-From-Gorodets Russia.html</v>
      </c>
      <c r="M229" s="220" t="str">
        <f t="shared" si="16"/>
        <v>Dubai-Tour-Packages-From-Gorodets-Russia.html</v>
      </c>
      <c r="N229" t="s">
        <v>1152</v>
      </c>
      <c r="O229" t="str">
        <f t="shared" si="18"/>
        <v>Dubai Tour Packages From Gorodets Russia</v>
      </c>
      <c r="P229" t="s">
        <v>1169</v>
      </c>
      <c r="Q229" t="str">
        <f t="shared" si="19"/>
        <v>&lt;a target="_blank" href="russia/Dubai-Tour-Packages-From-Gorodets-Russia.html"&gt;Dubai Tour Packages From Gorodets Russia&lt;/a&gt; &lt;br /&gt;</v>
      </c>
    </row>
    <row r="230" spans="1:17">
      <c r="A230" s="223" t="s">
        <v>13704</v>
      </c>
      <c r="B230" s="214"/>
      <c r="D230" s="223" t="s">
        <v>11733</v>
      </c>
      <c r="E230" s="222" t="s">
        <v>11734</v>
      </c>
      <c r="F230" s="216" t="s">
        <v>10832</v>
      </c>
      <c r="G230" s="92" t="s">
        <v>10829</v>
      </c>
      <c r="H230" s="221" t="s">
        <v>14573</v>
      </c>
      <c r="I230" s="92" t="s">
        <v>1286</v>
      </c>
      <c r="J230" s="83" t="str">
        <f t="shared" si="15"/>
        <v>Gorodishche Russia</v>
      </c>
      <c r="K230" t="s">
        <v>14574</v>
      </c>
      <c r="L230" s="31" t="str">
        <f t="shared" si="17"/>
        <v>Dubai-Tour-Packages-From-Gorodishche Russia.html</v>
      </c>
      <c r="M230" s="220" t="str">
        <f t="shared" si="16"/>
        <v>Dubai-Tour-Packages-From-Gorodishche-Russia.html</v>
      </c>
      <c r="N230" t="s">
        <v>1152</v>
      </c>
      <c r="O230" t="str">
        <f t="shared" si="18"/>
        <v>Dubai Tour Packages From Gorodishche Russia</v>
      </c>
      <c r="P230" t="s">
        <v>1169</v>
      </c>
      <c r="Q230" t="str">
        <f t="shared" si="19"/>
        <v>&lt;a target="_blank" href="russia/Dubai-Tour-Packages-From-Gorodishche-Russia.html"&gt;Dubai Tour Packages From Gorodishche Russia&lt;/a&gt; &lt;br /&gt;</v>
      </c>
    </row>
    <row r="231" spans="1:17">
      <c r="A231" s="223" t="s">
        <v>13705</v>
      </c>
      <c r="B231" s="214"/>
      <c r="D231" s="223" t="s">
        <v>11735</v>
      </c>
      <c r="E231" s="222" t="s">
        <v>11736</v>
      </c>
      <c r="F231" s="216" t="s">
        <v>10832</v>
      </c>
      <c r="G231" s="92" t="s">
        <v>10829</v>
      </c>
      <c r="H231" s="221" t="s">
        <v>14573</v>
      </c>
      <c r="I231" s="92" t="s">
        <v>1286</v>
      </c>
      <c r="J231" s="83" t="str">
        <f t="shared" si="15"/>
        <v>Gorodovikovsk Russia</v>
      </c>
      <c r="K231" t="s">
        <v>14574</v>
      </c>
      <c r="L231" s="31" t="str">
        <f t="shared" si="17"/>
        <v>Dubai-Tour-Packages-From-Gorodovikovsk Russia.html</v>
      </c>
      <c r="M231" s="220" t="str">
        <f t="shared" si="16"/>
        <v>Dubai-Tour-Packages-From-Gorodovikovsk-Russia.html</v>
      </c>
      <c r="N231" t="s">
        <v>1152</v>
      </c>
      <c r="O231" t="str">
        <f t="shared" si="18"/>
        <v>Dubai Tour Packages From Gorodovikovsk Russia</v>
      </c>
      <c r="P231" t="s">
        <v>1169</v>
      </c>
      <c r="Q231" t="str">
        <f t="shared" si="19"/>
        <v>&lt;a target="_blank" href="russia/Dubai-Tour-Packages-From-Gorodovikovsk-Russia.html"&gt;Dubai Tour Packages From Gorodovikovsk Russia&lt;/a&gt; &lt;br /&gt;</v>
      </c>
    </row>
    <row r="232" spans="1:17">
      <c r="A232" s="223" t="s">
        <v>13706</v>
      </c>
      <c r="B232" s="214"/>
      <c r="D232" s="223" t="s">
        <v>11737</v>
      </c>
      <c r="E232" s="222" t="s">
        <v>11738</v>
      </c>
      <c r="F232" s="216" t="s">
        <v>10832</v>
      </c>
      <c r="G232" s="92" t="s">
        <v>10829</v>
      </c>
      <c r="H232" s="221" t="s">
        <v>14573</v>
      </c>
      <c r="I232" s="92" t="s">
        <v>1286</v>
      </c>
      <c r="J232" s="83" t="str">
        <f t="shared" si="15"/>
        <v>Gorokhovets Russia</v>
      </c>
      <c r="K232" t="s">
        <v>14574</v>
      </c>
      <c r="L232" s="31" t="str">
        <f t="shared" si="17"/>
        <v>Dubai-Tour-Packages-From-Gorokhovets Russia.html</v>
      </c>
      <c r="M232" s="220" t="str">
        <f t="shared" si="16"/>
        <v>Dubai-Tour-Packages-From-Gorokhovets-Russia.html</v>
      </c>
      <c r="N232" t="s">
        <v>1152</v>
      </c>
      <c r="O232" t="str">
        <f t="shared" si="18"/>
        <v>Dubai Tour Packages From Gorokhovets Russia</v>
      </c>
      <c r="P232" t="s">
        <v>1169</v>
      </c>
      <c r="Q232" t="str">
        <f t="shared" si="19"/>
        <v>&lt;a target="_blank" href="russia/Dubai-Tour-Packages-From-Gorokhovets-Russia.html"&gt;Dubai Tour Packages From Gorokhovets Russia&lt;/a&gt; &lt;br /&gt;</v>
      </c>
    </row>
    <row r="233" spans="1:17">
      <c r="A233" s="223" t="s">
        <v>13707</v>
      </c>
      <c r="B233" s="214"/>
      <c r="D233" s="223" t="s">
        <v>11739</v>
      </c>
      <c r="E233" s="222" t="s">
        <v>11740</v>
      </c>
      <c r="F233" s="216" t="s">
        <v>10832</v>
      </c>
      <c r="G233" s="92" t="s">
        <v>10829</v>
      </c>
      <c r="H233" s="221" t="s">
        <v>14573</v>
      </c>
      <c r="I233" s="92" t="s">
        <v>1286</v>
      </c>
      <c r="J233" s="83" t="str">
        <f t="shared" si="15"/>
        <v>Goryachy Klyuch Russia</v>
      </c>
      <c r="K233" t="s">
        <v>14574</v>
      </c>
      <c r="L233" s="31" t="str">
        <f t="shared" si="17"/>
        <v>Dubai-Tour-Packages-From-Goryachy Klyuch Russia.html</v>
      </c>
      <c r="M233" s="220" t="str">
        <f t="shared" si="16"/>
        <v>Dubai-Tour-Packages-From-Goryachy-Klyuch-Russia.html</v>
      </c>
      <c r="N233" t="s">
        <v>1152</v>
      </c>
      <c r="O233" t="str">
        <f t="shared" si="18"/>
        <v>Dubai Tour Packages From Goryachy Klyuch Russia</v>
      </c>
      <c r="P233" t="s">
        <v>1169</v>
      </c>
      <c r="Q233" t="str">
        <f t="shared" si="19"/>
        <v>&lt;a target="_blank" href="russia/Dubai-Tour-Packages-From-Goryachy-Klyuch-Russia.html"&gt;Dubai Tour Packages From Goryachy Klyuch Russia&lt;/a&gt; &lt;br /&gt;</v>
      </c>
    </row>
    <row r="234" spans="1:17">
      <c r="A234" s="223" t="s">
        <v>13708</v>
      </c>
      <c r="B234" s="214"/>
      <c r="D234" s="223" t="s">
        <v>11741</v>
      </c>
      <c r="E234" s="222" t="s">
        <v>11742</v>
      </c>
      <c r="F234" s="216" t="s">
        <v>10832</v>
      </c>
      <c r="G234" s="92" t="s">
        <v>10829</v>
      </c>
      <c r="H234" s="221" t="s">
        <v>14573</v>
      </c>
      <c r="I234" s="92" t="s">
        <v>1286</v>
      </c>
      <c r="J234" s="83" t="str">
        <f t="shared" si="15"/>
        <v>Grayvoron Russia</v>
      </c>
      <c r="K234" t="s">
        <v>14574</v>
      </c>
      <c r="L234" s="31" t="str">
        <f t="shared" si="17"/>
        <v>Dubai-Tour-Packages-From-Grayvoron Russia.html</v>
      </c>
      <c r="M234" s="220" t="str">
        <f t="shared" si="16"/>
        <v>Dubai-Tour-Packages-From-Grayvoron-Russia.html</v>
      </c>
      <c r="N234" t="s">
        <v>1152</v>
      </c>
      <c r="O234" t="str">
        <f t="shared" si="18"/>
        <v>Dubai Tour Packages From Grayvoron Russia</v>
      </c>
      <c r="P234" t="s">
        <v>1169</v>
      </c>
      <c r="Q234" t="str">
        <f t="shared" si="19"/>
        <v>&lt;a target="_blank" href="russia/Dubai-Tour-Packages-From-Grayvoron-Russia.html"&gt;Dubai Tour Packages From Grayvoron Russia&lt;/a&gt; &lt;br /&gt;</v>
      </c>
    </row>
    <row r="235" spans="1:17">
      <c r="A235" s="223" t="s">
        <v>13709</v>
      </c>
      <c r="B235" s="214"/>
      <c r="D235" s="223" t="s">
        <v>11743</v>
      </c>
      <c r="E235" s="222" t="s">
        <v>11744</v>
      </c>
      <c r="F235" s="216" t="s">
        <v>10832</v>
      </c>
      <c r="G235" s="92" t="s">
        <v>10829</v>
      </c>
      <c r="H235" s="221" t="s">
        <v>14573</v>
      </c>
      <c r="I235" s="92" t="s">
        <v>1286</v>
      </c>
      <c r="J235" s="83" t="str">
        <f t="shared" si="15"/>
        <v>Gremyachinsk Russia</v>
      </c>
      <c r="K235" t="s">
        <v>14574</v>
      </c>
      <c r="L235" s="31" t="str">
        <f t="shared" si="17"/>
        <v>Dubai-Tour-Packages-From-Gremyachinsk Russia.html</v>
      </c>
      <c r="M235" s="220" t="str">
        <f t="shared" si="16"/>
        <v>Dubai-Tour-Packages-From-Gremyachinsk-Russia.html</v>
      </c>
      <c r="N235" t="s">
        <v>1152</v>
      </c>
      <c r="O235" t="str">
        <f t="shared" si="18"/>
        <v>Dubai Tour Packages From Gremyachinsk Russia</v>
      </c>
      <c r="P235" t="s">
        <v>1169</v>
      </c>
      <c r="Q235" t="str">
        <f t="shared" si="19"/>
        <v>&lt;a target="_blank" href="russia/Dubai-Tour-Packages-From-Gremyachinsk-Russia.html"&gt;Dubai Tour Packages From Gremyachinsk Russia&lt;/a&gt; &lt;br /&gt;</v>
      </c>
    </row>
    <row r="236" spans="1:17">
      <c r="A236" s="223" t="s">
        <v>13710</v>
      </c>
      <c r="B236" s="214"/>
      <c r="D236" s="223" t="s">
        <v>11745</v>
      </c>
      <c r="E236" s="222" t="s">
        <v>11746</v>
      </c>
      <c r="F236" s="216" t="s">
        <v>10832</v>
      </c>
      <c r="G236" s="92" t="s">
        <v>10829</v>
      </c>
      <c r="H236" s="221" t="s">
        <v>14573</v>
      </c>
      <c r="I236" s="92" t="s">
        <v>1286</v>
      </c>
      <c r="J236" s="83" t="str">
        <f t="shared" si="15"/>
        <v>Grozny Russia</v>
      </c>
      <c r="K236" t="s">
        <v>14574</v>
      </c>
      <c r="L236" s="31" t="str">
        <f t="shared" si="17"/>
        <v>Dubai-Tour-Packages-From-Grozny Russia.html</v>
      </c>
      <c r="M236" s="220" t="str">
        <f t="shared" si="16"/>
        <v>Dubai-Tour-Packages-From-Grozny-Russia.html</v>
      </c>
      <c r="N236" t="s">
        <v>1152</v>
      </c>
      <c r="O236" t="str">
        <f t="shared" si="18"/>
        <v>Dubai Tour Packages From Grozny Russia</v>
      </c>
      <c r="P236" t="s">
        <v>1169</v>
      </c>
      <c r="Q236" t="str">
        <f t="shared" si="19"/>
        <v>&lt;a target="_blank" href="russia/Dubai-Tour-Packages-From-Grozny-Russia.html"&gt;Dubai Tour Packages From Grozny Russia&lt;/a&gt; &lt;br /&gt;</v>
      </c>
    </row>
    <row r="237" spans="1:17">
      <c r="A237" s="223" t="s">
        <v>13711</v>
      </c>
      <c r="B237" s="214"/>
      <c r="D237" s="223" t="s">
        <v>11747</v>
      </c>
      <c r="E237" s="222" t="s">
        <v>11748</v>
      </c>
      <c r="F237" s="216" t="s">
        <v>10832</v>
      </c>
      <c r="G237" s="92" t="s">
        <v>10829</v>
      </c>
      <c r="H237" s="221" t="s">
        <v>14573</v>
      </c>
      <c r="I237" s="92" t="s">
        <v>1286</v>
      </c>
      <c r="J237" s="83" t="str">
        <f t="shared" si="15"/>
        <v>Gryazi Russia</v>
      </c>
      <c r="K237" t="s">
        <v>14574</v>
      </c>
      <c r="L237" s="31" t="str">
        <f t="shared" si="17"/>
        <v>Dubai-Tour-Packages-From-Gryazi Russia.html</v>
      </c>
      <c r="M237" s="220" t="str">
        <f t="shared" si="16"/>
        <v>Dubai-Tour-Packages-From-Gryazi-Russia.html</v>
      </c>
      <c r="N237" t="s">
        <v>1152</v>
      </c>
      <c r="O237" t="str">
        <f t="shared" si="18"/>
        <v>Dubai Tour Packages From Gryazi Russia</v>
      </c>
      <c r="P237" t="s">
        <v>1169</v>
      </c>
      <c r="Q237" t="str">
        <f t="shared" si="19"/>
        <v>&lt;a target="_blank" href="russia/Dubai-Tour-Packages-From-Gryazi-Russia.html"&gt;Dubai Tour Packages From Gryazi Russia&lt;/a&gt; &lt;br /&gt;</v>
      </c>
    </row>
    <row r="238" spans="1:17">
      <c r="A238" s="223" t="s">
        <v>13712</v>
      </c>
      <c r="B238" s="214"/>
      <c r="D238" s="223" t="s">
        <v>11749</v>
      </c>
      <c r="E238" s="222" t="s">
        <v>11750</v>
      </c>
      <c r="F238" s="216" t="s">
        <v>10832</v>
      </c>
      <c r="G238" s="92" t="s">
        <v>10829</v>
      </c>
      <c r="H238" s="221" t="s">
        <v>14573</v>
      </c>
      <c r="I238" s="92" t="s">
        <v>1286</v>
      </c>
      <c r="J238" s="83" t="str">
        <f t="shared" si="15"/>
        <v>Gryazovets Russia</v>
      </c>
      <c r="K238" t="s">
        <v>14574</v>
      </c>
      <c r="L238" s="31" t="str">
        <f t="shared" si="17"/>
        <v>Dubai-Tour-Packages-From-Gryazovets Russia.html</v>
      </c>
      <c r="M238" s="220" t="str">
        <f t="shared" si="16"/>
        <v>Dubai-Tour-Packages-From-Gryazovets-Russia.html</v>
      </c>
      <c r="N238" t="s">
        <v>1152</v>
      </c>
      <c r="O238" t="str">
        <f t="shared" si="18"/>
        <v>Dubai Tour Packages From Gryazovets Russia</v>
      </c>
      <c r="P238" t="s">
        <v>1169</v>
      </c>
      <c r="Q238" t="str">
        <f t="shared" si="19"/>
        <v>&lt;a target="_blank" href="russia/Dubai-Tour-Packages-From-Gryazovets-Russia.html"&gt;Dubai Tour Packages From Gryazovets Russia&lt;/a&gt; &lt;br /&gt;</v>
      </c>
    </row>
    <row r="239" spans="1:17">
      <c r="A239" s="223" t="s">
        <v>13713</v>
      </c>
      <c r="B239" s="214"/>
      <c r="D239" s="223" t="s">
        <v>11751</v>
      </c>
      <c r="E239" s="222" t="s">
        <v>11752</v>
      </c>
      <c r="F239" s="216" t="s">
        <v>10832</v>
      </c>
      <c r="G239" s="92" t="s">
        <v>10829</v>
      </c>
      <c r="H239" s="221" t="s">
        <v>14573</v>
      </c>
      <c r="I239" s="92" t="s">
        <v>1286</v>
      </c>
      <c r="J239" s="83" t="str">
        <f t="shared" si="15"/>
        <v>Gubakha Russia</v>
      </c>
      <c r="K239" t="s">
        <v>14574</v>
      </c>
      <c r="L239" s="31" t="str">
        <f t="shared" si="17"/>
        <v>Dubai-Tour-Packages-From-Gubakha Russia.html</v>
      </c>
      <c r="M239" s="220" t="str">
        <f t="shared" si="16"/>
        <v>Dubai-Tour-Packages-From-Gubakha-Russia.html</v>
      </c>
      <c r="N239" t="s">
        <v>1152</v>
      </c>
      <c r="O239" t="str">
        <f t="shared" si="18"/>
        <v>Dubai Tour Packages From Gubakha Russia</v>
      </c>
      <c r="P239" t="s">
        <v>1169</v>
      </c>
      <c r="Q239" t="str">
        <f t="shared" si="19"/>
        <v>&lt;a target="_blank" href="russia/Dubai-Tour-Packages-From-Gubakha-Russia.html"&gt;Dubai Tour Packages From Gubakha Russia&lt;/a&gt; &lt;br /&gt;</v>
      </c>
    </row>
    <row r="240" spans="1:17">
      <c r="A240" s="223" t="s">
        <v>13714</v>
      </c>
      <c r="B240" s="214"/>
      <c r="D240" s="223" t="s">
        <v>11753</v>
      </c>
      <c r="E240" s="222" t="s">
        <v>11754</v>
      </c>
      <c r="F240" s="216" t="s">
        <v>10832</v>
      </c>
      <c r="G240" s="92" t="s">
        <v>10829</v>
      </c>
      <c r="H240" s="221" t="s">
        <v>14573</v>
      </c>
      <c r="I240" s="92" t="s">
        <v>1286</v>
      </c>
      <c r="J240" s="83" t="str">
        <f t="shared" si="15"/>
        <v>Gubkin Russia</v>
      </c>
      <c r="K240" t="s">
        <v>14574</v>
      </c>
      <c r="L240" s="31" t="str">
        <f t="shared" si="17"/>
        <v>Dubai-Tour-Packages-From-Gubkin Russia.html</v>
      </c>
      <c r="M240" s="220" t="str">
        <f t="shared" si="16"/>
        <v>Dubai-Tour-Packages-From-Gubkin-Russia.html</v>
      </c>
      <c r="N240" t="s">
        <v>1152</v>
      </c>
      <c r="O240" t="str">
        <f t="shared" si="18"/>
        <v>Dubai Tour Packages From Gubkin Russia</v>
      </c>
      <c r="P240" t="s">
        <v>1169</v>
      </c>
      <c r="Q240" t="str">
        <f t="shared" si="19"/>
        <v>&lt;a target="_blank" href="russia/Dubai-Tour-Packages-From-Gubkin-Russia.html"&gt;Dubai Tour Packages From Gubkin Russia&lt;/a&gt; &lt;br /&gt;</v>
      </c>
    </row>
    <row r="241" spans="1:17">
      <c r="A241" s="223" t="s">
        <v>13715</v>
      </c>
      <c r="B241" s="214"/>
      <c r="D241" s="223" t="s">
        <v>11755</v>
      </c>
      <c r="E241" s="222" t="s">
        <v>11756</v>
      </c>
      <c r="F241" s="216" t="s">
        <v>10832</v>
      </c>
      <c r="G241" s="92" t="s">
        <v>10829</v>
      </c>
      <c r="H241" s="221" t="s">
        <v>14573</v>
      </c>
      <c r="I241" s="92" t="s">
        <v>1286</v>
      </c>
      <c r="J241" s="83" t="str">
        <f t="shared" si="15"/>
        <v>Gubkinsky Russia</v>
      </c>
      <c r="K241" t="s">
        <v>14574</v>
      </c>
      <c r="L241" s="31" t="str">
        <f t="shared" si="17"/>
        <v>Dubai-Tour-Packages-From-Gubkinsky Russia.html</v>
      </c>
      <c r="M241" s="220" t="str">
        <f t="shared" si="16"/>
        <v>Dubai-Tour-Packages-From-Gubkinsky-Russia.html</v>
      </c>
      <c r="N241" t="s">
        <v>1152</v>
      </c>
      <c r="O241" t="str">
        <f t="shared" si="18"/>
        <v>Dubai Tour Packages From Gubkinsky Russia</v>
      </c>
      <c r="P241" t="s">
        <v>1169</v>
      </c>
      <c r="Q241" t="str">
        <f t="shared" si="19"/>
        <v>&lt;a target="_blank" href="russia/Dubai-Tour-Packages-From-Gubkinsky-Russia.html"&gt;Dubai Tour Packages From Gubkinsky Russia&lt;/a&gt; &lt;br /&gt;</v>
      </c>
    </row>
    <row r="242" spans="1:17">
      <c r="A242" s="223" t="s">
        <v>13716</v>
      </c>
      <c r="B242" s="214"/>
      <c r="D242" s="223" t="s">
        <v>11757</v>
      </c>
      <c r="E242" s="222" t="s">
        <v>11758</v>
      </c>
      <c r="F242" s="216" t="s">
        <v>10832</v>
      </c>
      <c r="G242" s="92" t="s">
        <v>10829</v>
      </c>
      <c r="H242" s="221" t="s">
        <v>14573</v>
      </c>
      <c r="I242" s="92" t="s">
        <v>1286</v>
      </c>
      <c r="J242" s="83" t="str">
        <f t="shared" si="15"/>
        <v>Gudermes Russia</v>
      </c>
      <c r="K242" t="s">
        <v>14574</v>
      </c>
      <c r="L242" s="31" t="str">
        <f t="shared" si="17"/>
        <v>Dubai-Tour-Packages-From-Gudermes Russia.html</v>
      </c>
      <c r="M242" s="220" t="str">
        <f t="shared" si="16"/>
        <v>Dubai-Tour-Packages-From-Gudermes-Russia.html</v>
      </c>
      <c r="N242" t="s">
        <v>1152</v>
      </c>
      <c r="O242" t="str">
        <f t="shared" si="18"/>
        <v>Dubai Tour Packages From Gudermes Russia</v>
      </c>
      <c r="P242" t="s">
        <v>1169</v>
      </c>
      <c r="Q242" t="str">
        <f t="shared" si="19"/>
        <v>&lt;a target="_blank" href="russia/Dubai-Tour-Packages-From-Gudermes-Russia.html"&gt;Dubai Tour Packages From Gudermes Russia&lt;/a&gt; &lt;br /&gt;</v>
      </c>
    </row>
    <row r="243" spans="1:17">
      <c r="A243" s="223" t="s">
        <v>13717</v>
      </c>
      <c r="B243" s="214"/>
      <c r="D243" s="223" t="s">
        <v>11759</v>
      </c>
      <c r="E243" s="222" t="s">
        <v>11760</v>
      </c>
      <c r="F243" s="216" t="s">
        <v>10832</v>
      </c>
      <c r="G243" s="92" t="s">
        <v>10829</v>
      </c>
      <c r="H243" s="221" t="s">
        <v>14573</v>
      </c>
      <c r="I243" s="92" t="s">
        <v>1286</v>
      </c>
      <c r="J243" s="83" t="str">
        <f t="shared" si="15"/>
        <v>Gukovo Russia</v>
      </c>
      <c r="K243" t="s">
        <v>14574</v>
      </c>
      <c r="L243" s="31" t="str">
        <f t="shared" si="17"/>
        <v>Dubai-Tour-Packages-From-Gukovo Russia.html</v>
      </c>
      <c r="M243" s="220" t="str">
        <f t="shared" si="16"/>
        <v>Dubai-Tour-Packages-From-Gukovo-Russia.html</v>
      </c>
      <c r="N243" t="s">
        <v>1152</v>
      </c>
      <c r="O243" t="str">
        <f t="shared" si="18"/>
        <v>Dubai Tour Packages From Gukovo Russia</v>
      </c>
      <c r="P243" t="s">
        <v>1169</v>
      </c>
      <c r="Q243" t="str">
        <f t="shared" si="19"/>
        <v>&lt;a target="_blank" href="russia/Dubai-Tour-Packages-From-Gukovo-Russia.html"&gt;Dubai Tour Packages From Gukovo Russia&lt;/a&gt; &lt;br /&gt;</v>
      </c>
    </row>
    <row r="244" spans="1:17">
      <c r="A244" s="223" t="s">
        <v>13718</v>
      </c>
      <c r="B244" s="214"/>
      <c r="D244" s="223" t="s">
        <v>11761</v>
      </c>
      <c r="E244" s="222" t="s">
        <v>11762</v>
      </c>
      <c r="F244" s="216" t="s">
        <v>10832</v>
      </c>
      <c r="G244" s="92" t="s">
        <v>10829</v>
      </c>
      <c r="H244" s="221" t="s">
        <v>14573</v>
      </c>
      <c r="I244" s="92" t="s">
        <v>1286</v>
      </c>
      <c r="J244" s="83" t="str">
        <f t="shared" si="15"/>
        <v>Gulkevichi Russia</v>
      </c>
      <c r="K244" t="s">
        <v>14574</v>
      </c>
      <c r="L244" s="31" t="str">
        <f t="shared" si="17"/>
        <v>Dubai-Tour-Packages-From-Gulkevichi Russia.html</v>
      </c>
      <c r="M244" s="220" t="str">
        <f t="shared" si="16"/>
        <v>Dubai-Tour-Packages-From-Gulkevichi-Russia.html</v>
      </c>
      <c r="N244" t="s">
        <v>1152</v>
      </c>
      <c r="O244" t="str">
        <f t="shared" si="18"/>
        <v>Dubai Tour Packages From Gulkevichi Russia</v>
      </c>
      <c r="P244" t="s">
        <v>1169</v>
      </c>
      <c r="Q244" t="str">
        <f t="shared" si="19"/>
        <v>&lt;a target="_blank" href="russia/Dubai-Tour-Packages-From-Gulkevichi-Russia.html"&gt;Dubai Tour Packages From Gulkevichi Russia&lt;/a&gt; &lt;br /&gt;</v>
      </c>
    </row>
    <row r="245" spans="1:17">
      <c r="A245" s="223" t="s">
        <v>13719</v>
      </c>
      <c r="B245" s="214"/>
      <c r="D245" s="223" t="s">
        <v>11763</v>
      </c>
      <c r="E245" s="222" t="s">
        <v>11764</v>
      </c>
      <c r="F245" s="216" t="s">
        <v>10832</v>
      </c>
      <c r="G245" s="92" t="s">
        <v>10829</v>
      </c>
      <c r="H245" s="221" t="s">
        <v>14573</v>
      </c>
      <c r="I245" s="92" t="s">
        <v>1286</v>
      </c>
      <c r="J245" s="83" t="str">
        <f t="shared" si="15"/>
        <v>Guryevsk Russia</v>
      </c>
      <c r="K245" t="s">
        <v>14574</v>
      </c>
      <c r="L245" s="31" t="str">
        <f t="shared" si="17"/>
        <v>Dubai-Tour-Packages-From-Guryevsk Russia.html</v>
      </c>
      <c r="M245" s="220" t="str">
        <f t="shared" si="16"/>
        <v>Dubai-Tour-Packages-From-Guryevsk-Russia.html</v>
      </c>
      <c r="N245" t="s">
        <v>1152</v>
      </c>
      <c r="O245" t="str">
        <f t="shared" si="18"/>
        <v>Dubai Tour Packages From Guryevsk Russia</v>
      </c>
      <c r="P245" t="s">
        <v>1169</v>
      </c>
      <c r="Q245" t="str">
        <f t="shared" si="19"/>
        <v>&lt;a target="_blank" href="russia/Dubai-Tour-Packages-From-Guryevsk-Russia.html"&gt;Dubai Tour Packages From Guryevsk Russia&lt;/a&gt; &lt;br /&gt;</v>
      </c>
    </row>
    <row r="246" spans="1:17">
      <c r="A246" s="223" t="s">
        <v>13719</v>
      </c>
      <c r="B246" s="214"/>
      <c r="D246" s="223" t="s">
        <v>11763</v>
      </c>
      <c r="E246" s="222" t="s">
        <v>11764</v>
      </c>
      <c r="F246" s="216" t="s">
        <v>10832</v>
      </c>
      <c r="G246" s="92" t="s">
        <v>10829</v>
      </c>
      <c r="H246" s="221" t="s">
        <v>14573</v>
      </c>
      <c r="I246" s="92" t="s">
        <v>1286</v>
      </c>
      <c r="J246" s="83" t="str">
        <f t="shared" si="15"/>
        <v>Guryevsk Russia</v>
      </c>
      <c r="K246" t="s">
        <v>14574</v>
      </c>
      <c r="L246" s="31" t="str">
        <f t="shared" si="17"/>
        <v>Dubai-Tour-Packages-From-Guryevsk Russia.html</v>
      </c>
      <c r="M246" s="220" t="str">
        <f t="shared" si="16"/>
        <v>Dubai-Tour-Packages-From-Guryevsk-Russia.html</v>
      </c>
      <c r="N246" t="s">
        <v>1152</v>
      </c>
      <c r="O246" t="str">
        <f t="shared" si="18"/>
        <v>Dubai Tour Packages From Guryevsk Russia</v>
      </c>
      <c r="P246" t="s">
        <v>1169</v>
      </c>
      <c r="Q246" t="str">
        <f t="shared" si="19"/>
        <v>&lt;a target="_blank" href="russia/Dubai-Tour-Packages-From-Guryevsk-Russia.html"&gt;Dubai Tour Packages From Guryevsk Russia&lt;/a&gt; &lt;br /&gt;</v>
      </c>
    </row>
    <row r="247" spans="1:17">
      <c r="A247" s="223" t="s">
        <v>13720</v>
      </c>
      <c r="B247" s="214"/>
      <c r="D247" s="223" t="s">
        <v>13389</v>
      </c>
      <c r="E247" s="222" t="s">
        <v>13437</v>
      </c>
      <c r="F247" s="216" t="s">
        <v>10832</v>
      </c>
      <c r="G247" s="92" t="s">
        <v>10829</v>
      </c>
      <c r="H247" s="221" t="s">
        <v>14573</v>
      </c>
      <c r="I247" s="92" t="s">
        <v>1286</v>
      </c>
      <c r="J247" s="83" t="str">
        <f t="shared" si="15"/>
        <v>Gus Khrustalny Russia</v>
      </c>
      <c r="K247" t="s">
        <v>14574</v>
      </c>
      <c r="L247" s="31" t="str">
        <f t="shared" si="17"/>
        <v>Dubai-Tour-Packages-From-Gus Khrustalny Russia.html</v>
      </c>
      <c r="M247" s="220" t="str">
        <f t="shared" si="16"/>
        <v>Dubai-Tour-Packages-From-Gus-Khrustalny-Russia.html</v>
      </c>
      <c r="N247" t="s">
        <v>1152</v>
      </c>
      <c r="O247" t="str">
        <f t="shared" si="18"/>
        <v>Dubai Tour Packages From Gus Khrustalny Russia</v>
      </c>
      <c r="P247" t="s">
        <v>1169</v>
      </c>
      <c r="Q247" t="str">
        <f t="shared" si="19"/>
        <v>&lt;a target="_blank" href="russia/Dubai-Tour-Packages-From-Gus-Khrustalny-Russia.html"&gt;Dubai Tour Packages From Gus Khrustalny Russia&lt;/a&gt; &lt;br /&gt;</v>
      </c>
    </row>
    <row r="248" spans="1:17">
      <c r="A248" s="223" t="s">
        <v>13721</v>
      </c>
      <c r="B248" s="214"/>
      <c r="D248" s="223" t="s">
        <v>11765</v>
      </c>
      <c r="E248" s="222" t="s">
        <v>11766</v>
      </c>
      <c r="F248" s="216" t="s">
        <v>10832</v>
      </c>
      <c r="G248" s="92" t="s">
        <v>10829</v>
      </c>
      <c r="H248" s="221" t="s">
        <v>14573</v>
      </c>
      <c r="I248" s="92" t="s">
        <v>1286</v>
      </c>
      <c r="J248" s="83" t="str">
        <f t="shared" si="15"/>
        <v>Gusev Russia</v>
      </c>
      <c r="K248" t="s">
        <v>14574</v>
      </c>
      <c r="L248" s="31" t="str">
        <f t="shared" si="17"/>
        <v>Dubai-Tour-Packages-From-Gusev Russia.html</v>
      </c>
      <c r="M248" s="220" t="str">
        <f t="shared" si="16"/>
        <v>Dubai-Tour-Packages-From-Gusev-Russia.html</v>
      </c>
      <c r="N248" t="s">
        <v>1152</v>
      </c>
      <c r="O248" t="str">
        <f t="shared" si="18"/>
        <v>Dubai Tour Packages From Gusev Russia</v>
      </c>
      <c r="P248" t="s">
        <v>1169</v>
      </c>
      <c r="Q248" t="str">
        <f t="shared" si="19"/>
        <v>&lt;a target="_blank" href="russia/Dubai-Tour-Packages-From-Gusev-Russia.html"&gt;Dubai Tour Packages From Gusev Russia&lt;/a&gt; &lt;br /&gt;</v>
      </c>
    </row>
    <row r="249" spans="1:17">
      <c r="A249" s="223" t="s">
        <v>13722</v>
      </c>
      <c r="B249" s="214"/>
      <c r="D249" s="223" t="s">
        <v>11767</v>
      </c>
      <c r="E249" s="222" t="s">
        <v>11768</v>
      </c>
      <c r="F249" s="216" t="s">
        <v>10832</v>
      </c>
      <c r="G249" s="92" t="s">
        <v>10829</v>
      </c>
      <c r="H249" s="221" t="s">
        <v>14573</v>
      </c>
      <c r="I249" s="92" t="s">
        <v>1286</v>
      </c>
      <c r="J249" s="83" t="str">
        <f t="shared" si="15"/>
        <v>Gusinoozyorsk Russia</v>
      </c>
      <c r="K249" t="s">
        <v>14574</v>
      </c>
      <c r="L249" s="31" t="str">
        <f t="shared" si="17"/>
        <v>Dubai-Tour-Packages-From-Gusinoozyorsk Russia.html</v>
      </c>
      <c r="M249" s="220" t="str">
        <f t="shared" si="16"/>
        <v>Dubai-Tour-Packages-From-Gusinoozyorsk-Russia.html</v>
      </c>
      <c r="N249" t="s">
        <v>1152</v>
      </c>
      <c r="O249" t="str">
        <f t="shared" si="18"/>
        <v>Dubai Tour Packages From Gusinoozyorsk Russia</v>
      </c>
      <c r="P249" t="s">
        <v>1169</v>
      </c>
      <c r="Q249" t="str">
        <f t="shared" si="19"/>
        <v>&lt;a target="_blank" href="russia/Dubai-Tour-Packages-From-Gusinoozyorsk-Russia.html"&gt;Dubai Tour Packages From Gusinoozyorsk Russia&lt;/a&gt; &lt;br /&gt;</v>
      </c>
    </row>
    <row r="250" spans="1:17">
      <c r="A250" s="223" t="s">
        <v>13723</v>
      </c>
      <c r="B250" s="214"/>
      <c r="D250" s="223" t="s">
        <v>11769</v>
      </c>
      <c r="E250" s="222" t="s">
        <v>11770</v>
      </c>
      <c r="F250" s="216" t="s">
        <v>10832</v>
      </c>
      <c r="G250" s="92" t="s">
        <v>10829</v>
      </c>
      <c r="H250" s="221" t="s">
        <v>14573</v>
      </c>
      <c r="I250" s="92" t="s">
        <v>1286</v>
      </c>
      <c r="J250" s="83" t="str">
        <f t="shared" si="15"/>
        <v>Gvardeysk Russia</v>
      </c>
      <c r="K250" t="s">
        <v>14574</v>
      </c>
      <c r="L250" s="31" t="str">
        <f t="shared" si="17"/>
        <v>Dubai-Tour-Packages-From-Gvardeysk Russia.html</v>
      </c>
      <c r="M250" s="220" t="str">
        <f t="shared" si="16"/>
        <v>Dubai-Tour-Packages-From-Gvardeysk-Russia.html</v>
      </c>
      <c r="N250" t="s">
        <v>1152</v>
      </c>
      <c r="O250" t="str">
        <f t="shared" si="18"/>
        <v>Dubai Tour Packages From Gvardeysk Russia</v>
      </c>
      <c r="P250" t="s">
        <v>1169</v>
      </c>
      <c r="Q250" t="str">
        <f t="shared" si="19"/>
        <v>&lt;a target="_blank" href="russia/Dubai-Tour-Packages-From-Gvardeysk-Russia.html"&gt;Dubai Tour Packages From Gvardeysk Russia&lt;/a&gt; &lt;br /&gt;</v>
      </c>
    </row>
    <row r="251" spans="1:17">
      <c r="A251" s="223" t="s">
        <v>13724</v>
      </c>
      <c r="B251" s="214"/>
      <c r="D251" s="223" t="s">
        <v>11771</v>
      </c>
      <c r="E251" s="222" t="s">
        <v>11772</v>
      </c>
      <c r="F251" s="216" t="s">
        <v>10832</v>
      </c>
      <c r="G251" s="92" t="s">
        <v>10829</v>
      </c>
      <c r="H251" s="221" t="s">
        <v>14573</v>
      </c>
      <c r="I251" s="92" t="s">
        <v>1286</v>
      </c>
      <c r="J251" s="83" t="str">
        <f t="shared" si="15"/>
        <v>Igarka Russia</v>
      </c>
      <c r="K251" t="s">
        <v>14574</v>
      </c>
      <c r="L251" s="31" t="str">
        <f t="shared" si="17"/>
        <v>Dubai-Tour-Packages-From-Igarka Russia.html</v>
      </c>
      <c r="M251" s="220" t="str">
        <f t="shared" si="16"/>
        <v>Dubai-Tour-Packages-From-Igarka-Russia.html</v>
      </c>
      <c r="N251" t="s">
        <v>1152</v>
      </c>
      <c r="O251" t="str">
        <f t="shared" si="18"/>
        <v>Dubai Tour Packages From Igarka Russia</v>
      </c>
      <c r="P251" t="s">
        <v>1169</v>
      </c>
      <c r="Q251" t="str">
        <f t="shared" si="19"/>
        <v>&lt;a target="_blank" href="russia/Dubai-Tour-Packages-From-Igarka-Russia.html"&gt;Dubai Tour Packages From Igarka Russia&lt;/a&gt; &lt;br /&gt;</v>
      </c>
    </row>
    <row r="252" spans="1:17">
      <c r="A252" s="223" t="s">
        <v>13725</v>
      </c>
      <c r="B252" s="214"/>
      <c r="D252" s="223" t="s">
        <v>11773</v>
      </c>
      <c r="E252" s="222" t="s">
        <v>11774</v>
      </c>
      <c r="F252" s="216" t="s">
        <v>10832</v>
      </c>
      <c r="G252" s="92" t="s">
        <v>10829</v>
      </c>
      <c r="H252" s="221" t="s">
        <v>14573</v>
      </c>
      <c r="I252" s="92" t="s">
        <v>1286</v>
      </c>
      <c r="J252" s="83" t="str">
        <f t="shared" si="15"/>
        <v>Ilansky Russia</v>
      </c>
      <c r="K252" t="s">
        <v>14574</v>
      </c>
      <c r="L252" s="31" t="str">
        <f t="shared" si="17"/>
        <v>Dubai-Tour-Packages-From-Ilansky Russia.html</v>
      </c>
      <c r="M252" s="220" t="str">
        <f t="shared" si="16"/>
        <v>Dubai-Tour-Packages-From-Ilansky-Russia.html</v>
      </c>
      <c r="N252" t="s">
        <v>1152</v>
      </c>
      <c r="O252" t="str">
        <f t="shared" si="18"/>
        <v>Dubai Tour Packages From Ilansky Russia</v>
      </c>
      <c r="P252" t="s">
        <v>1169</v>
      </c>
      <c r="Q252" t="str">
        <f t="shared" si="19"/>
        <v>&lt;a target="_blank" href="russia/Dubai-Tour-Packages-From-Ilansky-Russia.html"&gt;Dubai Tour Packages From Ilansky Russia&lt;/a&gt; &lt;br /&gt;</v>
      </c>
    </row>
    <row r="253" spans="1:17">
      <c r="A253" s="223" t="s">
        <v>13726</v>
      </c>
      <c r="B253" s="214"/>
      <c r="D253" s="223" t="s">
        <v>11775</v>
      </c>
      <c r="E253" s="222" t="s">
        <v>11776</v>
      </c>
      <c r="F253" s="216" t="s">
        <v>10832</v>
      </c>
      <c r="G253" s="92" t="s">
        <v>10829</v>
      </c>
      <c r="H253" s="221" t="s">
        <v>14573</v>
      </c>
      <c r="I253" s="92" t="s">
        <v>1286</v>
      </c>
      <c r="J253" s="83" t="str">
        <f t="shared" si="15"/>
        <v>Innopolis Russia</v>
      </c>
      <c r="K253" t="s">
        <v>14574</v>
      </c>
      <c r="L253" s="31" t="str">
        <f t="shared" si="17"/>
        <v>Dubai-Tour-Packages-From-Innopolis Russia.html</v>
      </c>
      <c r="M253" s="220" t="str">
        <f t="shared" si="16"/>
        <v>Dubai-Tour-Packages-From-Innopolis-Russia.html</v>
      </c>
      <c r="N253" t="s">
        <v>1152</v>
      </c>
      <c r="O253" t="str">
        <f t="shared" si="18"/>
        <v>Dubai Tour Packages From Innopolis Russia</v>
      </c>
      <c r="P253" t="s">
        <v>1169</v>
      </c>
      <c r="Q253" t="str">
        <f t="shared" si="19"/>
        <v>&lt;a target="_blank" href="russia/Dubai-Tour-Packages-From-Innopolis-Russia.html"&gt;Dubai Tour Packages From Innopolis Russia&lt;/a&gt; &lt;br /&gt;</v>
      </c>
    </row>
    <row r="254" spans="1:17">
      <c r="A254" s="223" t="s">
        <v>13727</v>
      </c>
      <c r="B254" s="214"/>
      <c r="D254" s="223" t="s">
        <v>11777</v>
      </c>
      <c r="E254" s="222" t="s">
        <v>11778</v>
      </c>
      <c r="F254" s="216" t="s">
        <v>10832</v>
      </c>
      <c r="G254" s="92" t="s">
        <v>10829</v>
      </c>
      <c r="H254" s="221" t="s">
        <v>14573</v>
      </c>
      <c r="I254" s="92" t="s">
        <v>1286</v>
      </c>
      <c r="J254" s="83" t="str">
        <f t="shared" si="15"/>
        <v>Insar Russia</v>
      </c>
      <c r="K254" t="s">
        <v>14574</v>
      </c>
      <c r="L254" s="31" t="str">
        <f t="shared" si="17"/>
        <v>Dubai-Tour-Packages-From-Insar Russia.html</v>
      </c>
      <c r="M254" s="220" t="str">
        <f t="shared" si="16"/>
        <v>Dubai-Tour-Packages-From-Insar-Russia.html</v>
      </c>
      <c r="N254" t="s">
        <v>1152</v>
      </c>
      <c r="O254" t="str">
        <f t="shared" si="18"/>
        <v>Dubai Tour Packages From Insar Russia</v>
      </c>
      <c r="P254" t="s">
        <v>1169</v>
      </c>
      <c r="Q254" t="str">
        <f t="shared" si="19"/>
        <v>&lt;a target="_blank" href="russia/Dubai-Tour-Packages-From-Insar-Russia.html"&gt;Dubai Tour Packages From Insar Russia&lt;/a&gt; &lt;br /&gt;</v>
      </c>
    </row>
    <row r="255" spans="1:17">
      <c r="A255" s="223" t="s">
        <v>13728</v>
      </c>
      <c r="B255" s="214"/>
      <c r="D255" s="223" t="s">
        <v>11779</v>
      </c>
      <c r="E255" s="222" t="s">
        <v>11780</v>
      </c>
      <c r="F255" s="216" t="s">
        <v>10832</v>
      </c>
      <c r="G255" s="92" t="s">
        <v>10829</v>
      </c>
      <c r="H255" s="221" t="s">
        <v>14573</v>
      </c>
      <c r="I255" s="92" t="s">
        <v>1286</v>
      </c>
      <c r="J255" s="83" t="str">
        <f t="shared" si="15"/>
        <v>Inta Russia</v>
      </c>
      <c r="K255" t="s">
        <v>14574</v>
      </c>
      <c r="L255" s="31" t="str">
        <f t="shared" si="17"/>
        <v>Dubai-Tour-Packages-From-Inta Russia.html</v>
      </c>
      <c r="M255" s="220" t="str">
        <f t="shared" si="16"/>
        <v>Dubai-Tour-Packages-From-Inta-Russia.html</v>
      </c>
      <c r="N255" t="s">
        <v>1152</v>
      </c>
      <c r="O255" t="str">
        <f t="shared" si="18"/>
        <v>Dubai Tour Packages From Inta Russia</v>
      </c>
      <c r="P255" t="s">
        <v>1169</v>
      </c>
      <c r="Q255" t="str">
        <f t="shared" si="19"/>
        <v>&lt;a target="_blank" href="russia/Dubai-Tour-Packages-From-Inta-Russia.html"&gt;Dubai Tour Packages From Inta Russia&lt;/a&gt; &lt;br /&gt;</v>
      </c>
    </row>
    <row r="256" spans="1:17">
      <c r="A256" s="223" t="s">
        <v>13729</v>
      </c>
      <c r="B256" s="214"/>
      <c r="D256" s="223" t="s">
        <v>11781</v>
      </c>
      <c r="E256" s="222" t="s">
        <v>11782</v>
      </c>
      <c r="F256" s="216" t="s">
        <v>10832</v>
      </c>
      <c r="G256" s="92" t="s">
        <v>10829</v>
      </c>
      <c r="H256" s="221" t="s">
        <v>14573</v>
      </c>
      <c r="I256" s="92" t="s">
        <v>1286</v>
      </c>
      <c r="J256" s="83" t="str">
        <f t="shared" si="15"/>
        <v>Inza Russia</v>
      </c>
      <c r="K256" t="s">
        <v>14574</v>
      </c>
      <c r="L256" s="31" t="str">
        <f t="shared" si="17"/>
        <v>Dubai-Tour-Packages-From-Inza Russia.html</v>
      </c>
      <c r="M256" s="220" t="str">
        <f t="shared" si="16"/>
        <v>Dubai-Tour-Packages-From-Inza-Russia.html</v>
      </c>
      <c r="N256" t="s">
        <v>1152</v>
      </c>
      <c r="O256" t="str">
        <f t="shared" si="18"/>
        <v>Dubai Tour Packages From Inza Russia</v>
      </c>
      <c r="P256" t="s">
        <v>1169</v>
      </c>
      <c r="Q256" t="str">
        <f t="shared" si="19"/>
        <v>&lt;a target="_blank" href="russia/Dubai-Tour-Packages-From-Inza-Russia.html"&gt;Dubai Tour Packages From Inza Russia&lt;/a&gt; &lt;br /&gt;</v>
      </c>
    </row>
    <row r="257" spans="1:17">
      <c r="A257" s="223" t="s">
        <v>13730</v>
      </c>
      <c r="B257" s="214"/>
      <c r="D257" s="223" t="s">
        <v>11783</v>
      </c>
      <c r="E257" s="222" t="s">
        <v>11784</v>
      </c>
      <c r="F257" s="216" t="s">
        <v>10832</v>
      </c>
      <c r="G257" s="92" t="s">
        <v>10829</v>
      </c>
      <c r="H257" s="221" t="s">
        <v>14573</v>
      </c>
      <c r="I257" s="92" t="s">
        <v>1286</v>
      </c>
      <c r="J257" s="83" t="str">
        <f t="shared" si="15"/>
        <v>Ipatovo Russia</v>
      </c>
      <c r="K257" t="s">
        <v>14574</v>
      </c>
      <c r="L257" s="31" t="str">
        <f t="shared" si="17"/>
        <v>Dubai-Tour-Packages-From-Ipatovo Russia.html</v>
      </c>
      <c r="M257" s="220" t="str">
        <f t="shared" si="16"/>
        <v>Dubai-Tour-Packages-From-Ipatovo-Russia.html</v>
      </c>
      <c r="N257" t="s">
        <v>1152</v>
      </c>
      <c r="O257" t="str">
        <f t="shared" si="18"/>
        <v>Dubai Tour Packages From Ipatovo Russia</v>
      </c>
      <c r="P257" t="s">
        <v>1169</v>
      </c>
      <c r="Q257" t="str">
        <f t="shared" si="19"/>
        <v>&lt;a target="_blank" href="russia/Dubai-Tour-Packages-From-Ipatovo-Russia.html"&gt;Dubai Tour Packages From Ipatovo Russia&lt;/a&gt; &lt;br /&gt;</v>
      </c>
    </row>
    <row r="258" spans="1:17">
      <c r="A258" s="223" t="s">
        <v>13731</v>
      </c>
      <c r="B258" s="214"/>
      <c r="D258" s="223" t="s">
        <v>11785</v>
      </c>
      <c r="E258" s="222" t="s">
        <v>11786</v>
      </c>
      <c r="F258" s="216" t="s">
        <v>10832</v>
      </c>
      <c r="G258" s="92" t="s">
        <v>10829</v>
      </c>
      <c r="H258" s="221" t="s">
        <v>14573</v>
      </c>
      <c r="I258" s="92" t="s">
        <v>1286</v>
      </c>
      <c r="J258" s="83" t="str">
        <f t="shared" si="15"/>
        <v>Irbit Russia</v>
      </c>
      <c r="K258" t="s">
        <v>14574</v>
      </c>
      <c r="L258" s="31" t="str">
        <f t="shared" si="17"/>
        <v>Dubai-Tour-Packages-From-Irbit Russia.html</v>
      </c>
      <c r="M258" s="220" t="str">
        <f t="shared" si="16"/>
        <v>Dubai-Tour-Packages-From-Irbit-Russia.html</v>
      </c>
      <c r="N258" t="s">
        <v>1152</v>
      </c>
      <c r="O258" t="str">
        <f t="shared" si="18"/>
        <v>Dubai Tour Packages From Irbit Russia</v>
      </c>
      <c r="P258" t="s">
        <v>1169</v>
      </c>
      <c r="Q258" t="str">
        <f t="shared" si="19"/>
        <v>&lt;a target="_blank" href="russia/Dubai-Tour-Packages-From-Irbit-Russia.html"&gt;Dubai Tour Packages From Irbit Russia&lt;/a&gt; &lt;br /&gt;</v>
      </c>
    </row>
    <row r="259" spans="1:17">
      <c r="A259" s="223" t="s">
        <v>13732</v>
      </c>
      <c r="B259" s="214"/>
      <c r="D259" s="223" t="s">
        <v>11787</v>
      </c>
      <c r="E259" s="222" t="s">
        <v>11788</v>
      </c>
      <c r="F259" s="216" t="s">
        <v>10832</v>
      </c>
      <c r="G259" s="92" t="s">
        <v>10829</v>
      </c>
      <c r="H259" s="221" t="s">
        <v>14573</v>
      </c>
      <c r="I259" s="92" t="s">
        <v>1286</v>
      </c>
      <c r="J259" s="83" t="str">
        <f t="shared" si="15"/>
        <v>Irkutsk Russia</v>
      </c>
      <c r="K259" t="s">
        <v>14574</v>
      </c>
      <c r="L259" s="31" t="str">
        <f t="shared" si="17"/>
        <v>Dubai-Tour-Packages-From-Irkutsk Russia.html</v>
      </c>
      <c r="M259" s="220" t="str">
        <f t="shared" si="16"/>
        <v>Dubai-Tour-Packages-From-Irkutsk-Russia.html</v>
      </c>
      <c r="N259" t="s">
        <v>1152</v>
      </c>
      <c r="O259" t="str">
        <f t="shared" si="18"/>
        <v>Dubai Tour Packages From Irkutsk Russia</v>
      </c>
      <c r="P259" t="s">
        <v>1169</v>
      </c>
      <c r="Q259" t="str">
        <f t="shared" si="19"/>
        <v>&lt;a target="_blank" href="russia/Dubai-Tour-Packages-From-Irkutsk-Russia.html"&gt;Dubai Tour Packages From Irkutsk Russia&lt;/a&gt; &lt;br /&gt;</v>
      </c>
    </row>
    <row r="260" spans="1:17">
      <c r="A260" s="223" t="s">
        <v>13733</v>
      </c>
      <c r="B260" s="214"/>
      <c r="D260" s="223" t="s">
        <v>11789</v>
      </c>
      <c r="E260" s="222" t="s">
        <v>11790</v>
      </c>
      <c r="F260" s="216" t="s">
        <v>10832</v>
      </c>
      <c r="G260" s="92" t="s">
        <v>10829</v>
      </c>
      <c r="H260" s="221" t="s">
        <v>14573</v>
      </c>
      <c r="I260" s="92" t="s">
        <v>1286</v>
      </c>
      <c r="J260" s="83" t="str">
        <f t="shared" si="15"/>
        <v>Ishim Russia</v>
      </c>
      <c r="K260" t="s">
        <v>14574</v>
      </c>
      <c r="L260" s="31" t="str">
        <f t="shared" si="17"/>
        <v>Dubai-Tour-Packages-From-Ishim Russia.html</v>
      </c>
      <c r="M260" s="220" t="str">
        <f t="shared" si="16"/>
        <v>Dubai-Tour-Packages-From-Ishim-Russia.html</v>
      </c>
      <c r="N260" t="s">
        <v>1152</v>
      </c>
      <c r="O260" t="str">
        <f t="shared" si="18"/>
        <v>Dubai Tour Packages From Ishim Russia</v>
      </c>
      <c r="P260" t="s">
        <v>1169</v>
      </c>
      <c r="Q260" t="str">
        <f t="shared" si="19"/>
        <v>&lt;a target="_blank" href="russia/Dubai-Tour-Packages-From-Ishim-Russia.html"&gt;Dubai Tour Packages From Ishim Russia&lt;/a&gt; &lt;br /&gt;</v>
      </c>
    </row>
    <row r="261" spans="1:17">
      <c r="A261" s="223" t="s">
        <v>13734</v>
      </c>
      <c r="B261" s="214"/>
      <c r="D261" s="223" t="s">
        <v>11791</v>
      </c>
      <c r="E261" s="222" t="s">
        <v>11792</v>
      </c>
      <c r="F261" s="216" t="s">
        <v>10832</v>
      </c>
      <c r="G261" s="92" t="s">
        <v>10829</v>
      </c>
      <c r="H261" s="221" t="s">
        <v>14573</v>
      </c>
      <c r="I261" s="92" t="s">
        <v>1286</v>
      </c>
      <c r="J261" s="83" t="str">
        <f t="shared" ref="J261:J324" si="20">A261</f>
        <v>Ishimbay Russia</v>
      </c>
      <c r="K261" t="s">
        <v>14574</v>
      </c>
      <c r="L261" s="31" t="str">
        <f t="shared" si="17"/>
        <v>Dubai-Tour-Packages-From-Ishimbay Russia.html</v>
      </c>
      <c r="M261" s="220" t="str">
        <f t="shared" ref="M261:M324" si="21">SUBSTITUTE(L261," ","-")</f>
        <v>Dubai-Tour-Packages-From-Ishimbay-Russia.html</v>
      </c>
      <c r="N261" t="s">
        <v>1152</v>
      </c>
      <c r="O261" t="str">
        <f t="shared" si="18"/>
        <v>Dubai Tour Packages From Ishimbay Russia</v>
      </c>
      <c r="P261" t="s">
        <v>1169</v>
      </c>
      <c r="Q261" t="str">
        <f t="shared" si="19"/>
        <v>&lt;a target="_blank" href="russia/Dubai-Tour-Packages-From-Ishimbay-Russia.html"&gt;Dubai Tour Packages From Ishimbay Russia&lt;/a&gt; &lt;br /&gt;</v>
      </c>
    </row>
    <row r="262" spans="1:17">
      <c r="A262" s="223" t="s">
        <v>13735</v>
      </c>
      <c r="B262" s="214"/>
      <c r="D262" s="223" t="s">
        <v>11793</v>
      </c>
      <c r="E262" s="222" t="s">
        <v>11794</v>
      </c>
      <c r="F262" s="216" t="s">
        <v>10832</v>
      </c>
      <c r="G262" s="92" t="s">
        <v>10829</v>
      </c>
      <c r="H262" s="221" t="s">
        <v>14573</v>
      </c>
      <c r="I262" s="92" t="s">
        <v>1286</v>
      </c>
      <c r="J262" s="83" t="str">
        <f t="shared" si="20"/>
        <v>Isilkul Russia</v>
      </c>
      <c r="K262" t="s">
        <v>14574</v>
      </c>
      <c r="L262" s="31" t="str">
        <f t="shared" si="17"/>
        <v>Dubai-Tour-Packages-From-Isilkul Russia.html</v>
      </c>
      <c r="M262" s="220" t="str">
        <f t="shared" si="21"/>
        <v>Dubai-Tour-Packages-From-Isilkul-Russia.html</v>
      </c>
      <c r="N262" t="s">
        <v>1152</v>
      </c>
      <c r="O262" t="str">
        <f t="shared" si="18"/>
        <v>Dubai Tour Packages From Isilkul Russia</v>
      </c>
      <c r="P262" t="s">
        <v>1169</v>
      </c>
      <c r="Q262" t="str">
        <f t="shared" si="19"/>
        <v>&lt;a target="_blank" href="russia/Dubai-Tour-Packages-From-Isilkul-Russia.html"&gt;Dubai Tour Packages From Isilkul Russia&lt;/a&gt; &lt;br /&gt;</v>
      </c>
    </row>
    <row r="263" spans="1:17">
      <c r="A263" s="223" t="s">
        <v>13736</v>
      </c>
      <c r="B263" s="214"/>
      <c r="D263" s="223" t="s">
        <v>11795</v>
      </c>
      <c r="E263" s="222" t="s">
        <v>11796</v>
      </c>
      <c r="F263" s="216" t="s">
        <v>10832</v>
      </c>
      <c r="G263" s="92" t="s">
        <v>10829</v>
      </c>
      <c r="H263" s="221" t="s">
        <v>14573</v>
      </c>
      <c r="I263" s="92" t="s">
        <v>1286</v>
      </c>
      <c r="J263" s="83" t="str">
        <f t="shared" si="20"/>
        <v>Iskitim Russia</v>
      </c>
      <c r="K263" t="s">
        <v>14574</v>
      </c>
      <c r="L263" s="31" t="str">
        <f t="shared" ref="L263:L326" si="22">CONCATENATE(F263,$O$2,G263,$O$2,H263,$O$2,I263,$O$2,J263,$L$1)</f>
        <v>Dubai-Tour-Packages-From-Iskitim Russia.html</v>
      </c>
      <c r="M263" s="220" t="str">
        <f t="shared" si="21"/>
        <v>Dubai-Tour-Packages-From-Iskitim-Russia.html</v>
      </c>
      <c r="N263" t="s">
        <v>1152</v>
      </c>
      <c r="O263" t="str">
        <f t="shared" ref="O263:O326" si="23">PROPER(CONCATENATE(F263," ",G263," ",H263," ",I263," ",J263))</f>
        <v>Dubai Tour Packages From Iskitim Russia</v>
      </c>
      <c r="P263" t="s">
        <v>1169</v>
      </c>
      <c r="Q263" t="str">
        <f t="shared" ref="Q263:Q326" si="24">CONCATENATE(K263,M263,N263,O263,P263)</f>
        <v>&lt;a target="_blank" href="russia/Dubai-Tour-Packages-From-Iskitim-Russia.html"&gt;Dubai Tour Packages From Iskitim Russia&lt;/a&gt; &lt;br /&gt;</v>
      </c>
    </row>
    <row r="264" spans="1:17">
      <c r="A264" s="223" t="s">
        <v>13737</v>
      </c>
      <c r="B264" s="214"/>
      <c r="D264" s="223" t="s">
        <v>11797</v>
      </c>
      <c r="E264" s="222" t="s">
        <v>11798</v>
      </c>
      <c r="F264" s="216" t="s">
        <v>10832</v>
      </c>
      <c r="G264" s="92" t="s">
        <v>10829</v>
      </c>
      <c r="H264" s="221" t="s">
        <v>14573</v>
      </c>
      <c r="I264" s="92" t="s">
        <v>1286</v>
      </c>
      <c r="J264" s="83" t="str">
        <f t="shared" si="20"/>
        <v>Istra Russia</v>
      </c>
      <c r="K264" t="s">
        <v>14574</v>
      </c>
      <c r="L264" s="31" t="str">
        <f t="shared" si="22"/>
        <v>Dubai-Tour-Packages-From-Istra Russia.html</v>
      </c>
      <c r="M264" s="220" t="str">
        <f t="shared" si="21"/>
        <v>Dubai-Tour-Packages-From-Istra-Russia.html</v>
      </c>
      <c r="N264" t="s">
        <v>1152</v>
      </c>
      <c r="O264" t="str">
        <f t="shared" si="23"/>
        <v>Dubai Tour Packages From Istra Russia</v>
      </c>
      <c r="P264" t="s">
        <v>1169</v>
      </c>
      <c r="Q264" t="str">
        <f t="shared" si="24"/>
        <v>&lt;a target="_blank" href="russia/Dubai-Tour-Packages-From-Istra-Russia.html"&gt;Dubai Tour Packages From Istra Russia&lt;/a&gt; &lt;br /&gt;</v>
      </c>
    </row>
    <row r="265" spans="1:17">
      <c r="A265" s="223" t="s">
        <v>13738</v>
      </c>
      <c r="B265" s="214"/>
      <c r="D265" s="223" t="s">
        <v>11799</v>
      </c>
      <c r="E265" s="222" t="s">
        <v>11800</v>
      </c>
      <c r="F265" s="216" t="s">
        <v>10832</v>
      </c>
      <c r="G265" s="92" t="s">
        <v>10829</v>
      </c>
      <c r="H265" s="221" t="s">
        <v>14573</v>
      </c>
      <c r="I265" s="92" t="s">
        <v>1286</v>
      </c>
      <c r="J265" s="83" t="str">
        <f t="shared" si="20"/>
        <v>Ivangorod Russia</v>
      </c>
      <c r="K265" t="s">
        <v>14574</v>
      </c>
      <c r="L265" s="31" t="str">
        <f t="shared" si="22"/>
        <v>Dubai-Tour-Packages-From-Ivangorod Russia.html</v>
      </c>
      <c r="M265" s="220" t="str">
        <f t="shared" si="21"/>
        <v>Dubai-Tour-Packages-From-Ivangorod-Russia.html</v>
      </c>
      <c r="N265" t="s">
        <v>1152</v>
      </c>
      <c r="O265" t="str">
        <f t="shared" si="23"/>
        <v>Dubai Tour Packages From Ivangorod Russia</v>
      </c>
      <c r="P265" t="s">
        <v>1169</v>
      </c>
      <c r="Q265" t="str">
        <f t="shared" si="24"/>
        <v>&lt;a target="_blank" href="russia/Dubai-Tour-Packages-From-Ivangorod-Russia.html"&gt;Dubai Tour Packages From Ivangorod Russia&lt;/a&gt; &lt;br /&gt;</v>
      </c>
    </row>
    <row r="266" spans="1:17">
      <c r="A266" s="223" t="s">
        <v>13739</v>
      </c>
      <c r="B266" s="214"/>
      <c r="D266" s="223" t="s">
        <v>11801</v>
      </c>
      <c r="E266" s="222" t="s">
        <v>11802</v>
      </c>
      <c r="F266" s="216" t="s">
        <v>10832</v>
      </c>
      <c r="G266" s="92" t="s">
        <v>10829</v>
      </c>
      <c r="H266" s="221" t="s">
        <v>14573</v>
      </c>
      <c r="I266" s="92" t="s">
        <v>1286</v>
      </c>
      <c r="J266" s="83" t="str">
        <f t="shared" si="20"/>
        <v>Ivanovo Russia</v>
      </c>
      <c r="K266" t="s">
        <v>14574</v>
      </c>
      <c r="L266" s="31" t="str">
        <f t="shared" si="22"/>
        <v>Dubai-Tour-Packages-From-Ivanovo Russia.html</v>
      </c>
      <c r="M266" s="220" t="str">
        <f t="shared" si="21"/>
        <v>Dubai-Tour-Packages-From-Ivanovo-Russia.html</v>
      </c>
      <c r="N266" t="s">
        <v>1152</v>
      </c>
      <c r="O266" t="str">
        <f t="shared" si="23"/>
        <v>Dubai Tour Packages From Ivanovo Russia</v>
      </c>
      <c r="P266" t="s">
        <v>1169</v>
      </c>
      <c r="Q266" t="str">
        <f t="shared" si="24"/>
        <v>&lt;a target="_blank" href="russia/Dubai-Tour-Packages-From-Ivanovo-Russia.html"&gt;Dubai Tour Packages From Ivanovo Russia&lt;/a&gt; &lt;br /&gt;</v>
      </c>
    </row>
    <row r="267" spans="1:17">
      <c r="A267" s="223" t="s">
        <v>13740</v>
      </c>
      <c r="B267" s="214"/>
      <c r="D267" s="223" t="s">
        <v>11803</v>
      </c>
      <c r="E267" s="222" t="s">
        <v>11804</v>
      </c>
      <c r="F267" s="216" t="s">
        <v>10832</v>
      </c>
      <c r="G267" s="92" t="s">
        <v>10829</v>
      </c>
      <c r="H267" s="221" t="s">
        <v>14573</v>
      </c>
      <c r="I267" s="92" t="s">
        <v>1286</v>
      </c>
      <c r="J267" s="83" t="str">
        <f t="shared" si="20"/>
        <v>Ivanteyevka Russia</v>
      </c>
      <c r="K267" t="s">
        <v>14574</v>
      </c>
      <c r="L267" s="31" t="str">
        <f t="shared" si="22"/>
        <v>Dubai-Tour-Packages-From-Ivanteyevka Russia.html</v>
      </c>
      <c r="M267" s="220" t="str">
        <f t="shared" si="21"/>
        <v>Dubai-Tour-Packages-From-Ivanteyevka-Russia.html</v>
      </c>
      <c r="N267" t="s">
        <v>1152</v>
      </c>
      <c r="O267" t="str">
        <f t="shared" si="23"/>
        <v>Dubai Tour Packages From Ivanteyevka Russia</v>
      </c>
      <c r="P267" t="s">
        <v>1169</v>
      </c>
      <c r="Q267" t="str">
        <f t="shared" si="24"/>
        <v>&lt;a target="_blank" href="russia/Dubai-Tour-Packages-From-Ivanteyevka-Russia.html"&gt;Dubai Tour Packages From Ivanteyevka Russia&lt;/a&gt; &lt;br /&gt;</v>
      </c>
    </row>
    <row r="268" spans="1:17">
      <c r="A268" s="223" t="s">
        <v>13741</v>
      </c>
      <c r="B268" s="214"/>
      <c r="D268" s="223" t="s">
        <v>11805</v>
      </c>
      <c r="E268" s="222" t="s">
        <v>11806</v>
      </c>
      <c r="F268" s="216" t="s">
        <v>10832</v>
      </c>
      <c r="G268" s="92" t="s">
        <v>10829</v>
      </c>
      <c r="H268" s="221" t="s">
        <v>14573</v>
      </c>
      <c r="I268" s="92" t="s">
        <v>1286</v>
      </c>
      <c r="J268" s="83" t="str">
        <f t="shared" si="20"/>
        <v>Ivdel Russia</v>
      </c>
      <c r="K268" t="s">
        <v>14574</v>
      </c>
      <c r="L268" s="31" t="str">
        <f t="shared" si="22"/>
        <v>Dubai-Tour-Packages-From-Ivdel Russia.html</v>
      </c>
      <c r="M268" s="220" t="str">
        <f t="shared" si="21"/>
        <v>Dubai-Tour-Packages-From-Ivdel-Russia.html</v>
      </c>
      <c r="N268" t="s">
        <v>1152</v>
      </c>
      <c r="O268" t="str">
        <f t="shared" si="23"/>
        <v>Dubai Tour Packages From Ivdel Russia</v>
      </c>
      <c r="P268" t="s">
        <v>1169</v>
      </c>
      <c r="Q268" t="str">
        <f t="shared" si="24"/>
        <v>&lt;a target="_blank" href="russia/Dubai-Tour-Packages-From-Ivdel-Russia.html"&gt;Dubai Tour Packages From Ivdel Russia&lt;/a&gt; &lt;br /&gt;</v>
      </c>
    </row>
    <row r="269" spans="1:17">
      <c r="A269" s="223" t="s">
        <v>13742</v>
      </c>
      <c r="B269" s="214"/>
      <c r="D269" s="223" t="s">
        <v>11807</v>
      </c>
      <c r="E269" s="222" t="s">
        <v>11808</v>
      </c>
      <c r="F269" s="216" t="s">
        <v>10832</v>
      </c>
      <c r="G269" s="92" t="s">
        <v>10829</v>
      </c>
      <c r="H269" s="221" t="s">
        <v>14573</v>
      </c>
      <c r="I269" s="92" t="s">
        <v>1286</v>
      </c>
      <c r="J269" s="83" t="str">
        <f t="shared" si="20"/>
        <v>Izberbash Russia</v>
      </c>
      <c r="K269" t="s">
        <v>14574</v>
      </c>
      <c r="L269" s="31" t="str">
        <f t="shared" si="22"/>
        <v>Dubai-Tour-Packages-From-Izberbash Russia.html</v>
      </c>
      <c r="M269" s="220" t="str">
        <f t="shared" si="21"/>
        <v>Dubai-Tour-Packages-From-Izberbash-Russia.html</v>
      </c>
      <c r="N269" t="s">
        <v>1152</v>
      </c>
      <c r="O269" t="str">
        <f t="shared" si="23"/>
        <v>Dubai Tour Packages From Izberbash Russia</v>
      </c>
      <c r="P269" t="s">
        <v>1169</v>
      </c>
      <c r="Q269" t="str">
        <f t="shared" si="24"/>
        <v>&lt;a target="_blank" href="russia/Dubai-Tour-Packages-From-Izberbash-Russia.html"&gt;Dubai Tour Packages From Izberbash Russia&lt;/a&gt; &lt;br /&gt;</v>
      </c>
    </row>
    <row r="270" spans="1:17">
      <c r="A270" s="223" t="s">
        <v>13743</v>
      </c>
      <c r="B270" s="214"/>
      <c r="D270" s="223" t="s">
        <v>11809</v>
      </c>
      <c r="E270" s="222" t="s">
        <v>11810</v>
      </c>
      <c r="F270" s="216" t="s">
        <v>10832</v>
      </c>
      <c r="G270" s="92" t="s">
        <v>10829</v>
      </c>
      <c r="H270" s="221" t="s">
        <v>14573</v>
      </c>
      <c r="I270" s="92" t="s">
        <v>1286</v>
      </c>
      <c r="J270" s="83" t="str">
        <f t="shared" si="20"/>
        <v>Izhevsk Russia</v>
      </c>
      <c r="K270" t="s">
        <v>14574</v>
      </c>
      <c r="L270" s="31" t="str">
        <f t="shared" si="22"/>
        <v>Dubai-Tour-Packages-From-Izhevsk Russia.html</v>
      </c>
      <c r="M270" s="220" t="str">
        <f t="shared" si="21"/>
        <v>Dubai-Tour-Packages-From-Izhevsk-Russia.html</v>
      </c>
      <c r="N270" t="s">
        <v>1152</v>
      </c>
      <c r="O270" t="str">
        <f t="shared" si="23"/>
        <v>Dubai Tour Packages From Izhevsk Russia</v>
      </c>
      <c r="P270" t="s">
        <v>1169</v>
      </c>
      <c r="Q270" t="str">
        <f t="shared" si="24"/>
        <v>&lt;a target="_blank" href="russia/Dubai-Tour-Packages-From-Izhevsk-Russia.html"&gt;Dubai Tour Packages From Izhevsk Russia&lt;/a&gt; &lt;br /&gt;</v>
      </c>
    </row>
    <row r="271" spans="1:17">
      <c r="A271" s="223" t="s">
        <v>13744</v>
      </c>
      <c r="B271" s="214"/>
      <c r="D271" s="223" t="s">
        <v>11811</v>
      </c>
      <c r="E271" s="222" t="s">
        <v>11812</v>
      </c>
      <c r="F271" s="216" t="s">
        <v>10832</v>
      </c>
      <c r="G271" s="92" t="s">
        <v>10829</v>
      </c>
      <c r="H271" s="221" t="s">
        <v>14573</v>
      </c>
      <c r="I271" s="92" t="s">
        <v>1286</v>
      </c>
      <c r="J271" s="83" t="str">
        <f t="shared" si="20"/>
        <v>Izobilny Russia</v>
      </c>
      <c r="K271" t="s">
        <v>14574</v>
      </c>
      <c r="L271" s="31" t="str">
        <f t="shared" si="22"/>
        <v>Dubai-Tour-Packages-From-Izobilny Russia.html</v>
      </c>
      <c r="M271" s="220" t="str">
        <f t="shared" si="21"/>
        <v>Dubai-Tour-Packages-From-Izobilny-Russia.html</v>
      </c>
      <c r="N271" t="s">
        <v>1152</v>
      </c>
      <c r="O271" t="str">
        <f t="shared" si="23"/>
        <v>Dubai Tour Packages From Izobilny Russia</v>
      </c>
      <c r="P271" t="s">
        <v>1169</v>
      </c>
      <c r="Q271" t="str">
        <f t="shared" si="24"/>
        <v>&lt;a target="_blank" href="russia/Dubai-Tour-Packages-From-Izobilny-Russia.html"&gt;Dubai Tour Packages From Izobilny Russia&lt;/a&gt; &lt;br /&gt;</v>
      </c>
    </row>
    <row r="272" spans="1:17">
      <c r="A272" s="223" t="s">
        <v>13745</v>
      </c>
      <c r="B272" s="214"/>
      <c r="D272" s="223" t="s">
        <v>11813</v>
      </c>
      <c r="E272" s="222" t="s">
        <v>11814</v>
      </c>
      <c r="F272" s="216" t="s">
        <v>10832</v>
      </c>
      <c r="G272" s="92" t="s">
        <v>10829</v>
      </c>
      <c r="H272" s="221" t="s">
        <v>14573</v>
      </c>
      <c r="I272" s="92" t="s">
        <v>1286</v>
      </c>
      <c r="J272" s="83" t="str">
        <f t="shared" si="20"/>
        <v>Kachkanar Russia</v>
      </c>
      <c r="K272" t="s">
        <v>14574</v>
      </c>
      <c r="L272" s="31" t="str">
        <f t="shared" si="22"/>
        <v>Dubai-Tour-Packages-From-Kachkanar Russia.html</v>
      </c>
      <c r="M272" s="220" t="str">
        <f t="shared" si="21"/>
        <v>Dubai-Tour-Packages-From-Kachkanar-Russia.html</v>
      </c>
      <c r="N272" t="s">
        <v>1152</v>
      </c>
      <c r="O272" t="str">
        <f t="shared" si="23"/>
        <v>Dubai Tour Packages From Kachkanar Russia</v>
      </c>
      <c r="P272" t="s">
        <v>1169</v>
      </c>
      <c r="Q272" t="str">
        <f t="shared" si="24"/>
        <v>&lt;a target="_blank" href="russia/Dubai-Tour-Packages-From-Kachkanar-Russia.html"&gt;Dubai Tour Packages From Kachkanar Russia&lt;/a&gt; &lt;br /&gt;</v>
      </c>
    </row>
    <row r="273" spans="1:17">
      <c r="A273" s="223" t="s">
        <v>13746</v>
      </c>
      <c r="B273" s="214"/>
      <c r="D273" s="223" t="s">
        <v>11815</v>
      </c>
      <c r="E273" s="222" t="s">
        <v>11816</v>
      </c>
      <c r="F273" s="216" t="s">
        <v>10832</v>
      </c>
      <c r="G273" s="92" t="s">
        <v>10829</v>
      </c>
      <c r="H273" s="221" t="s">
        <v>14573</v>
      </c>
      <c r="I273" s="92" t="s">
        <v>1286</v>
      </c>
      <c r="J273" s="83" t="str">
        <f t="shared" si="20"/>
        <v>Kadnikov Russia</v>
      </c>
      <c r="K273" t="s">
        <v>14574</v>
      </c>
      <c r="L273" s="31" t="str">
        <f t="shared" si="22"/>
        <v>Dubai-Tour-Packages-From-Kadnikov Russia.html</v>
      </c>
      <c r="M273" s="220" t="str">
        <f t="shared" si="21"/>
        <v>Dubai-Tour-Packages-From-Kadnikov-Russia.html</v>
      </c>
      <c r="N273" t="s">
        <v>1152</v>
      </c>
      <c r="O273" t="str">
        <f t="shared" si="23"/>
        <v>Dubai Tour Packages From Kadnikov Russia</v>
      </c>
      <c r="P273" t="s">
        <v>1169</v>
      </c>
      <c r="Q273" t="str">
        <f t="shared" si="24"/>
        <v>&lt;a target="_blank" href="russia/Dubai-Tour-Packages-From-Kadnikov-Russia.html"&gt;Dubai Tour Packages From Kadnikov Russia&lt;/a&gt; &lt;br /&gt;</v>
      </c>
    </row>
    <row r="274" spans="1:17">
      <c r="A274" s="223" t="s">
        <v>13747</v>
      </c>
      <c r="B274" s="214"/>
      <c r="D274" s="223" t="s">
        <v>11817</v>
      </c>
      <c r="E274" s="222" t="s">
        <v>11818</v>
      </c>
      <c r="F274" s="216" t="s">
        <v>10832</v>
      </c>
      <c r="G274" s="92" t="s">
        <v>10829</v>
      </c>
      <c r="H274" s="221" t="s">
        <v>14573</v>
      </c>
      <c r="I274" s="92" t="s">
        <v>1286</v>
      </c>
      <c r="J274" s="83" t="str">
        <f t="shared" si="20"/>
        <v>Kalach Russia</v>
      </c>
      <c r="K274" t="s">
        <v>14574</v>
      </c>
      <c r="L274" s="31" t="str">
        <f t="shared" si="22"/>
        <v>Dubai-Tour-Packages-From-Kalach Russia.html</v>
      </c>
      <c r="M274" s="220" t="str">
        <f t="shared" si="21"/>
        <v>Dubai-Tour-Packages-From-Kalach-Russia.html</v>
      </c>
      <c r="N274" t="s">
        <v>1152</v>
      </c>
      <c r="O274" t="str">
        <f t="shared" si="23"/>
        <v>Dubai Tour Packages From Kalach Russia</v>
      </c>
      <c r="P274" t="s">
        <v>1169</v>
      </c>
      <c r="Q274" t="str">
        <f t="shared" si="24"/>
        <v>&lt;a target="_blank" href="russia/Dubai-Tour-Packages-From-Kalach-Russia.html"&gt;Dubai Tour Packages From Kalach Russia&lt;/a&gt; &lt;br /&gt;</v>
      </c>
    </row>
    <row r="275" spans="1:17">
      <c r="A275" s="223" t="s">
        <v>13748</v>
      </c>
      <c r="B275" s="214"/>
      <c r="D275" s="223" t="s">
        <v>13390</v>
      </c>
      <c r="E275" s="222" t="s">
        <v>13438</v>
      </c>
      <c r="F275" s="216" t="s">
        <v>10832</v>
      </c>
      <c r="G275" s="92" t="s">
        <v>10829</v>
      </c>
      <c r="H275" s="221" t="s">
        <v>14573</v>
      </c>
      <c r="I275" s="92" t="s">
        <v>1286</v>
      </c>
      <c r="J275" s="83" t="str">
        <f t="shared" si="20"/>
        <v>Kalach na Donu Russia</v>
      </c>
      <c r="K275" t="s">
        <v>14574</v>
      </c>
      <c r="L275" s="31" t="str">
        <f t="shared" si="22"/>
        <v>Dubai-Tour-Packages-From-Kalach na Donu Russia.html</v>
      </c>
      <c r="M275" s="220" t="str">
        <f t="shared" si="21"/>
        <v>Dubai-Tour-Packages-From-Kalach-na-Donu-Russia.html</v>
      </c>
      <c r="N275" t="s">
        <v>1152</v>
      </c>
      <c r="O275" t="str">
        <f t="shared" si="23"/>
        <v>Dubai Tour Packages From Kalach Na Donu Russia</v>
      </c>
      <c r="P275" t="s">
        <v>1169</v>
      </c>
      <c r="Q275" t="str">
        <f t="shared" si="24"/>
        <v>&lt;a target="_blank" href="russia/Dubai-Tour-Packages-From-Kalach-na-Donu-Russia.html"&gt;Dubai Tour Packages From Kalach Na Donu Russia&lt;/a&gt; &lt;br /&gt;</v>
      </c>
    </row>
    <row r="276" spans="1:17">
      <c r="A276" s="223" t="s">
        <v>13749</v>
      </c>
      <c r="B276" s="214"/>
      <c r="D276" s="223" t="s">
        <v>11819</v>
      </c>
      <c r="E276" s="222" t="s">
        <v>11820</v>
      </c>
      <c r="F276" s="216" t="s">
        <v>10832</v>
      </c>
      <c r="G276" s="92" t="s">
        <v>10829</v>
      </c>
      <c r="H276" s="221" t="s">
        <v>14573</v>
      </c>
      <c r="I276" s="92" t="s">
        <v>1286</v>
      </c>
      <c r="J276" s="83" t="str">
        <f t="shared" si="20"/>
        <v>Kalachinsk Russia</v>
      </c>
      <c r="K276" t="s">
        <v>14574</v>
      </c>
      <c r="L276" s="31" t="str">
        <f t="shared" si="22"/>
        <v>Dubai-Tour-Packages-From-Kalachinsk Russia.html</v>
      </c>
      <c r="M276" s="220" t="str">
        <f t="shared" si="21"/>
        <v>Dubai-Tour-Packages-From-Kalachinsk-Russia.html</v>
      </c>
      <c r="N276" t="s">
        <v>1152</v>
      </c>
      <c r="O276" t="str">
        <f t="shared" si="23"/>
        <v>Dubai Tour Packages From Kalachinsk Russia</v>
      </c>
      <c r="P276" t="s">
        <v>1169</v>
      </c>
      <c r="Q276" t="str">
        <f t="shared" si="24"/>
        <v>&lt;a target="_blank" href="russia/Dubai-Tour-Packages-From-Kalachinsk-Russia.html"&gt;Dubai Tour Packages From Kalachinsk Russia&lt;/a&gt; &lt;br /&gt;</v>
      </c>
    </row>
    <row r="277" spans="1:17">
      <c r="A277" s="223" t="s">
        <v>13750</v>
      </c>
      <c r="B277" s="214"/>
      <c r="D277" s="223" t="s">
        <v>11821</v>
      </c>
      <c r="E277" s="222" t="s">
        <v>11822</v>
      </c>
      <c r="F277" s="216" t="s">
        <v>10832</v>
      </c>
      <c r="G277" s="92" t="s">
        <v>10829</v>
      </c>
      <c r="H277" s="221" t="s">
        <v>14573</v>
      </c>
      <c r="I277" s="92" t="s">
        <v>1286</v>
      </c>
      <c r="J277" s="83" t="str">
        <f t="shared" si="20"/>
        <v>Kaliningrad Russia</v>
      </c>
      <c r="K277" t="s">
        <v>14574</v>
      </c>
      <c r="L277" s="31" t="str">
        <f t="shared" si="22"/>
        <v>Dubai-Tour-Packages-From-Kaliningrad Russia.html</v>
      </c>
      <c r="M277" s="220" t="str">
        <f t="shared" si="21"/>
        <v>Dubai-Tour-Packages-From-Kaliningrad-Russia.html</v>
      </c>
      <c r="N277" t="s">
        <v>1152</v>
      </c>
      <c r="O277" t="str">
        <f t="shared" si="23"/>
        <v>Dubai Tour Packages From Kaliningrad Russia</v>
      </c>
      <c r="P277" t="s">
        <v>1169</v>
      </c>
      <c r="Q277" t="str">
        <f t="shared" si="24"/>
        <v>&lt;a target="_blank" href="russia/Dubai-Tour-Packages-From-Kaliningrad-Russia.html"&gt;Dubai Tour Packages From Kaliningrad Russia&lt;/a&gt; &lt;br /&gt;</v>
      </c>
    </row>
    <row r="278" spans="1:17">
      <c r="A278" s="223" t="s">
        <v>13751</v>
      </c>
      <c r="B278" s="214"/>
      <c r="D278" s="223" t="s">
        <v>11823</v>
      </c>
      <c r="E278" s="222" t="s">
        <v>11824</v>
      </c>
      <c r="F278" s="216" t="s">
        <v>10832</v>
      </c>
      <c r="G278" s="92" t="s">
        <v>10829</v>
      </c>
      <c r="H278" s="221" t="s">
        <v>14573</v>
      </c>
      <c r="I278" s="92" t="s">
        <v>1286</v>
      </c>
      <c r="J278" s="83" t="str">
        <f t="shared" si="20"/>
        <v>Kalininsk Russia</v>
      </c>
      <c r="K278" t="s">
        <v>14574</v>
      </c>
      <c r="L278" s="31" t="str">
        <f t="shared" si="22"/>
        <v>Dubai-Tour-Packages-From-Kalininsk Russia.html</v>
      </c>
      <c r="M278" s="220" t="str">
        <f t="shared" si="21"/>
        <v>Dubai-Tour-Packages-From-Kalininsk-Russia.html</v>
      </c>
      <c r="N278" t="s">
        <v>1152</v>
      </c>
      <c r="O278" t="str">
        <f t="shared" si="23"/>
        <v>Dubai Tour Packages From Kalininsk Russia</v>
      </c>
      <c r="P278" t="s">
        <v>1169</v>
      </c>
      <c r="Q278" t="str">
        <f t="shared" si="24"/>
        <v>&lt;a target="_blank" href="russia/Dubai-Tour-Packages-From-Kalininsk-Russia.html"&gt;Dubai Tour Packages From Kalininsk Russia&lt;/a&gt; &lt;br /&gt;</v>
      </c>
    </row>
    <row r="279" spans="1:17">
      <c r="A279" s="223" t="s">
        <v>13752</v>
      </c>
      <c r="B279" s="214"/>
      <c r="D279" s="223" t="s">
        <v>11825</v>
      </c>
      <c r="E279" s="222" t="s">
        <v>11826</v>
      </c>
      <c r="F279" s="216" t="s">
        <v>10832</v>
      </c>
      <c r="G279" s="92" t="s">
        <v>10829</v>
      </c>
      <c r="H279" s="221" t="s">
        <v>14573</v>
      </c>
      <c r="I279" s="92" t="s">
        <v>1286</v>
      </c>
      <c r="J279" s="83" t="str">
        <f t="shared" si="20"/>
        <v>Kaltan Russia</v>
      </c>
      <c r="K279" t="s">
        <v>14574</v>
      </c>
      <c r="L279" s="31" t="str">
        <f t="shared" si="22"/>
        <v>Dubai-Tour-Packages-From-Kaltan Russia.html</v>
      </c>
      <c r="M279" s="220" t="str">
        <f t="shared" si="21"/>
        <v>Dubai-Tour-Packages-From-Kaltan-Russia.html</v>
      </c>
      <c r="N279" t="s">
        <v>1152</v>
      </c>
      <c r="O279" t="str">
        <f t="shared" si="23"/>
        <v>Dubai Tour Packages From Kaltan Russia</v>
      </c>
      <c r="P279" t="s">
        <v>1169</v>
      </c>
      <c r="Q279" t="str">
        <f t="shared" si="24"/>
        <v>&lt;a target="_blank" href="russia/Dubai-Tour-Packages-From-Kaltan-Russia.html"&gt;Dubai Tour Packages From Kaltan Russia&lt;/a&gt; &lt;br /&gt;</v>
      </c>
    </row>
    <row r="280" spans="1:17">
      <c r="A280" s="223" t="s">
        <v>13753</v>
      </c>
      <c r="B280" s="214"/>
      <c r="D280" s="223" t="s">
        <v>11827</v>
      </c>
      <c r="E280" s="222" t="s">
        <v>11828</v>
      </c>
      <c r="F280" s="216" t="s">
        <v>10832</v>
      </c>
      <c r="G280" s="92" t="s">
        <v>10829</v>
      </c>
      <c r="H280" s="221" t="s">
        <v>14573</v>
      </c>
      <c r="I280" s="92" t="s">
        <v>1286</v>
      </c>
      <c r="J280" s="83" t="str">
        <f t="shared" si="20"/>
        <v>Kaluga Russia</v>
      </c>
      <c r="K280" t="s">
        <v>14574</v>
      </c>
      <c r="L280" s="31" t="str">
        <f t="shared" si="22"/>
        <v>Dubai-Tour-Packages-From-Kaluga Russia.html</v>
      </c>
      <c r="M280" s="220" t="str">
        <f t="shared" si="21"/>
        <v>Dubai-Tour-Packages-From-Kaluga-Russia.html</v>
      </c>
      <c r="N280" t="s">
        <v>1152</v>
      </c>
      <c r="O280" t="str">
        <f t="shared" si="23"/>
        <v>Dubai Tour Packages From Kaluga Russia</v>
      </c>
      <c r="P280" t="s">
        <v>1169</v>
      </c>
      <c r="Q280" t="str">
        <f t="shared" si="24"/>
        <v>&lt;a target="_blank" href="russia/Dubai-Tour-Packages-From-Kaluga-Russia.html"&gt;Dubai Tour Packages From Kaluga Russia&lt;/a&gt; &lt;br /&gt;</v>
      </c>
    </row>
    <row r="281" spans="1:17">
      <c r="A281" s="223" t="s">
        <v>13754</v>
      </c>
      <c r="B281" s="214"/>
      <c r="D281" s="223" t="s">
        <v>11829</v>
      </c>
      <c r="E281" s="222" t="s">
        <v>11830</v>
      </c>
      <c r="F281" s="216" t="s">
        <v>10832</v>
      </c>
      <c r="G281" s="92" t="s">
        <v>10829</v>
      </c>
      <c r="H281" s="221" t="s">
        <v>14573</v>
      </c>
      <c r="I281" s="92" t="s">
        <v>1286</v>
      </c>
      <c r="J281" s="83" t="str">
        <f t="shared" si="20"/>
        <v>Kalyazin Russia</v>
      </c>
      <c r="K281" t="s">
        <v>14574</v>
      </c>
      <c r="L281" s="31" t="str">
        <f t="shared" si="22"/>
        <v>Dubai-Tour-Packages-From-Kalyazin Russia.html</v>
      </c>
      <c r="M281" s="220" t="str">
        <f t="shared" si="21"/>
        <v>Dubai-Tour-Packages-From-Kalyazin-Russia.html</v>
      </c>
      <c r="N281" t="s">
        <v>1152</v>
      </c>
      <c r="O281" t="str">
        <f t="shared" si="23"/>
        <v>Dubai Tour Packages From Kalyazin Russia</v>
      </c>
      <c r="P281" t="s">
        <v>1169</v>
      </c>
      <c r="Q281" t="str">
        <f t="shared" si="24"/>
        <v>&lt;a target="_blank" href="russia/Dubai-Tour-Packages-From-Kalyazin-Russia.html"&gt;Dubai Tour Packages From Kalyazin Russia&lt;/a&gt; &lt;br /&gt;</v>
      </c>
    </row>
    <row r="282" spans="1:17">
      <c r="A282" s="223" t="s">
        <v>13755</v>
      </c>
      <c r="B282" s="214"/>
      <c r="D282" s="223" t="s">
        <v>11831</v>
      </c>
      <c r="E282" s="222" t="s">
        <v>11832</v>
      </c>
      <c r="F282" s="216" t="s">
        <v>10832</v>
      </c>
      <c r="G282" s="92" t="s">
        <v>10829</v>
      </c>
      <c r="H282" s="221" t="s">
        <v>14573</v>
      </c>
      <c r="I282" s="92" t="s">
        <v>1286</v>
      </c>
      <c r="J282" s="83" t="str">
        <f t="shared" si="20"/>
        <v>Kambarka Russia</v>
      </c>
      <c r="K282" t="s">
        <v>14574</v>
      </c>
      <c r="L282" s="31" t="str">
        <f t="shared" si="22"/>
        <v>Dubai-Tour-Packages-From-Kambarka Russia.html</v>
      </c>
      <c r="M282" s="220" t="str">
        <f t="shared" si="21"/>
        <v>Dubai-Tour-Packages-From-Kambarka-Russia.html</v>
      </c>
      <c r="N282" t="s">
        <v>1152</v>
      </c>
      <c r="O282" t="str">
        <f t="shared" si="23"/>
        <v>Dubai Tour Packages From Kambarka Russia</v>
      </c>
      <c r="P282" t="s">
        <v>1169</v>
      </c>
      <c r="Q282" t="str">
        <f t="shared" si="24"/>
        <v>&lt;a target="_blank" href="russia/Dubai-Tour-Packages-From-Kambarka-Russia.html"&gt;Dubai Tour Packages From Kambarka Russia&lt;/a&gt; &lt;br /&gt;</v>
      </c>
    </row>
    <row r="283" spans="1:17">
      <c r="A283" s="223" t="s">
        <v>13756</v>
      </c>
      <c r="B283" s="214"/>
      <c r="D283" s="223" t="s">
        <v>11833</v>
      </c>
      <c r="E283" s="222" t="s">
        <v>11834</v>
      </c>
      <c r="F283" s="216" t="s">
        <v>10832</v>
      </c>
      <c r="G283" s="92" t="s">
        <v>10829</v>
      </c>
      <c r="H283" s="221" t="s">
        <v>14573</v>
      </c>
      <c r="I283" s="92" t="s">
        <v>1286</v>
      </c>
      <c r="J283" s="83" t="str">
        <f t="shared" si="20"/>
        <v>Kamenka Russia</v>
      </c>
      <c r="K283" t="s">
        <v>14574</v>
      </c>
      <c r="L283" s="31" t="str">
        <f t="shared" si="22"/>
        <v>Dubai-Tour-Packages-From-Kamenka Russia.html</v>
      </c>
      <c r="M283" s="220" t="str">
        <f t="shared" si="21"/>
        <v>Dubai-Tour-Packages-From-Kamenka-Russia.html</v>
      </c>
      <c r="N283" t="s">
        <v>1152</v>
      </c>
      <c r="O283" t="str">
        <f t="shared" si="23"/>
        <v>Dubai Tour Packages From Kamenka Russia</v>
      </c>
      <c r="P283" t="s">
        <v>1169</v>
      </c>
      <c r="Q283" t="str">
        <f t="shared" si="24"/>
        <v>&lt;a target="_blank" href="russia/Dubai-Tour-Packages-From-Kamenka-Russia.html"&gt;Dubai Tour Packages From Kamenka Russia&lt;/a&gt; &lt;br /&gt;</v>
      </c>
    </row>
    <row r="284" spans="1:17">
      <c r="A284" s="223" t="s">
        <v>13757</v>
      </c>
      <c r="B284" s="214"/>
      <c r="D284" s="223" t="s">
        <v>13391</v>
      </c>
      <c r="E284" s="222" t="s">
        <v>13439</v>
      </c>
      <c r="F284" s="216" t="s">
        <v>10832</v>
      </c>
      <c r="G284" s="92" t="s">
        <v>10829</v>
      </c>
      <c r="H284" s="221" t="s">
        <v>14573</v>
      </c>
      <c r="I284" s="92" t="s">
        <v>1286</v>
      </c>
      <c r="J284" s="83" t="str">
        <f t="shared" si="20"/>
        <v>Kamen na Obi Russia</v>
      </c>
      <c r="K284" t="s">
        <v>14574</v>
      </c>
      <c r="L284" s="31" t="str">
        <f t="shared" si="22"/>
        <v>Dubai-Tour-Packages-From-Kamen na Obi Russia.html</v>
      </c>
      <c r="M284" s="220" t="str">
        <f t="shared" si="21"/>
        <v>Dubai-Tour-Packages-From-Kamen-na-Obi-Russia.html</v>
      </c>
      <c r="N284" t="s">
        <v>1152</v>
      </c>
      <c r="O284" t="str">
        <f t="shared" si="23"/>
        <v>Dubai Tour Packages From Kamen Na Obi Russia</v>
      </c>
      <c r="P284" t="s">
        <v>1169</v>
      </c>
      <c r="Q284" t="str">
        <f t="shared" si="24"/>
        <v>&lt;a target="_blank" href="russia/Dubai-Tour-Packages-From-Kamen-na-Obi-Russia.html"&gt;Dubai Tour Packages From Kamen Na Obi Russia&lt;/a&gt; &lt;br /&gt;</v>
      </c>
    </row>
    <row r="285" spans="1:17">
      <c r="A285" s="223" t="s">
        <v>13758</v>
      </c>
      <c r="B285" s="214"/>
      <c r="D285" s="223" t="s">
        <v>11835</v>
      </c>
      <c r="E285" s="222" t="s">
        <v>11836</v>
      </c>
      <c r="F285" s="216" t="s">
        <v>10832</v>
      </c>
      <c r="G285" s="92" t="s">
        <v>10829</v>
      </c>
      <c r="H285" s="221" t="s">
        <v>14573</v>
      </c>
      <c r="I285" s="92" t="s">
        <v>1286</v>
      </c>
      <c r="J285" s="83" t="str">
        <f t="shared" si="20"/>
        <v>Kamennogorsk Russia</v>
      </c>
      <c r="K285" t="s">
        <v>14574</v>
      </c>
      <c r="L285" s="31" t="str">
        <f t="shared" si="22"/>
        <v>Dubai-Tour-Packages-From-Kamennogorsk Russia.html</v>
      </c>
      <c r="M285" s="220" t="str">
        <f t="shared" si="21"/>
        <v>Dubai-Tour-Packages-From-Kamennogorsk-Russia.html</v>
      </c>
      <c r="N285" t="s">
        <v>1152</v>
      </c>
      <c r="O285" t="str">
        <f t="shared" si="23"/>
        <v>Dubai Tour Packages From Kamennogorsk Russia</v>
      </c>
      <c r="P285" t="s">
        <v>1169</v>
      </c>
      <c r="Q285" t="str">
        <f t="shared" si="24"/>
        <v>&lt;a target="_blank" href="russia/Dubai-Tour-Packages-From-Kamennogorsk-Russia.html"&gt;Dubai Tour Packages From Kamennogorsk Russia&lt;/a&gt; &lt;br /&gt;</v>
      </c>
    </row>
    <row r="286" spans="1:17" ht="28.8">
      <c r="A286" s="223" t="s">
        <v>13759</v>
      </c>
      <c r="B286" s="214"/>
      <c r="D286" s="223" t="s">
        <v>13392</v>
      </c>
      <c r="E286" s="222" t="s">
        <v>13440</v>
      </c>
      <c r="F286" s="216" t="s">
        <v>10832</v>
      </c>
      <c r="G286" s="92" t="s">
        <v>10829</v>
      </c>
      <c r="H286" s="221" t="s">
        <v>14573</v>
      </c>
      <c r="I286" s="92" t="s">
        <v>1286</v>
      </c>
      <c r="J286" s="83" t="str">
        <f t="shared" si="20"/>
        <v>Kamensk Shakhtinsky Russia</v>
      </c>
      <c r="K286" t="s">
        <v>14574</v>
      </c>
      <c r="L286" s="31" t="str">
        <f t="shared" si="22"/>
        <v>Dubai-Tour-Packages-From-Kamensk Shakhtinsky Russia.html</v>
      </c>
      <c r="M286" s="220" t="str">
        <f t="shared" si="21"/>
        <v>Dubai-Tour-Packages-From-Kamensk-Shakhtinsky-Russia.html</v>
      </c>
      <c r="N286" t="s">
        <v>1152</v>
      </c>
      <c r="O286" t="str">
        <f t="shared" si="23"/>
        <v>Dubai Tour Packages From Kamensk Shakhtinsky Russia</v>
      </c>
      <c r="P286" t="s">
        <v>1169</v>
      </c>
      <c r="Q286" t="str">
        <f t="shared" si="24"/>
        <v>&lt;a target="_blank" href="russia/Dubai-Tour-Packages-From-Kamensk-Shakhtinsky-Russia.html"&gt;Dubai Tour Packages From Kamensk Shakhtinsky Russia&lt;/a&gt; &lt;br /&gt;</v>
      </c>
    </row>
    <row r="287" spans="1:17" ht="28.8">
      <c r="A287" s="223" t="s">
        <v>13760</v>
      </c>
      <c r="B287" s="214"/>
      <c r="D287" s="223" t="s">
        <v>13393</v>
      </c>
      <c r="E287" s="222" t="s">
        <v>13441</v>
      </c>
      <c r="F287" s="216" t="s">
        <v>10832</v>
      </c>
      <c r="G287" s="92" t="s">
        <v>10829</v>
      </c>
      <c r="H287" s="221" t="s">
        <v>14573</v>
      </c>
      <c r="I287" s="92" t="s">
        <v>1286</v>
      </c>
      <c r="J287" s="83" t="str">
        <f t="shared" si="20"/>
        <v>Kamensk Uralsky Russia</v>
      </c>
      <c r="K287" t="s">
        <v>14574</v>
      </c>
      <c r="L287" s="31" t="str">
        <f t="shared" si="22"/>
        <v>Dubai-Tour-Packages-From-Kamensk Uralsky Russia.html</v>
      </c>
      <c r="M287" s="220" t="str">
        <f t="shared" si="21"/>
        <v>Dubai-Tour-Packages-From-Kamensk-Uralsky-Russia.html</v>
      </c>
      <c r="N287" t="s">
        <v>1152</v>
      </c>
      <c r="O287" t="str">
        <f t="shared" si="23"/>
        <v>Dubai Tour Packages From Kamensk Uralsky Russia</v>
      </c>
      <c r="P287" t="s">
        <v>1169</v>
      </c>
      <c r="Q287" t="str">
        <f t="shared" si="24"/>
        <v>&lt;a target="_blank" href="russia/Dubai-Tour-Packages-From-Kamensk-Uralsky-Russia.html"&gt;Dubai Tour Packages From Kamensk Uralsky Russia&lt;/a&gt; &lt;br /&gt;</v>
      </c>
    </row>
    <row r="288" spans="1:17">
      <c r="A288" s="223" t="s">
        <v>13761</v>
      </c>
      <c r="B288" s="214"/>
      <c r="D288" s="223" t="s">
        <v>11837</v>
      </c>
      <c r="E288" s="222" t="s">
        <v>11838</v>
      </c>
      <c r="F288" s="216" t="s">
        <v>10832</v>
      </c>
      <c r="G288" s="92" t="s">
        <v>10829</v>
      </c>
      <c r="H288" s="221" t="s">
        <v>14573</v>
      </c>
      <c r="I288" s="92" t="s">
        <v>1286</v>
      </c>
      <c r="J288" s="83" t="str">
        <f t="shared" si="20"/>
        <v>Kameshkovo Russia</v>
      </c>
      <c r="K288" t="s">
        <v>14574</v>
      </c>
      <c r="L288" s="31" t="str">
        <f t="shared" si="22"/>
        <v>Dubai-Tour-Packages-From-Kameshkovo Russia.html</v>
      </c>
      <c r="M288" s="220" t="str">
        <f t="shared" si="21"/>
        <v>Dubai-Tour-Packages-From-Kameshkovo-Russia.html</v>
      </c>
      <c r="N288" t="s">
        <v>1152</v>
      </c>
      <c r="O288" t="str">
        <f t="shared" si="23"/>
        <v>Dubai Tour Packages From Kameshkovo Russia</v>
      </c>
      <c r="P288" t="s">
        <v>1169</v>
      </c>
      <c r="Q288" t="str">
        <f t="shared" si="24"/>
        <v>&lt;a target="_blank" href="russia/Dubai-Tour-Packages-From-Kameshkovo-Russia.html"&gt;Dubai Tour Packages From Kameshkovo Russia&lt;/a&gt; &lt;br /&gt;</v>
      </c>
    </row>
    <row r="289" spans="1:17">
      <c r="A289" s="223" t="s">
        <v>13762</v>
      </c>
      <c r="B289" s="214"/>
      <c r="D289" s="223" t="s">
        <v>11839</v>
      </c>
      <c r="E289" s="222" t="s">
        <v>11840</v>
      </c>
      <c r="F289" s="216" t="s">
        <v>10832</v>
      </c>
      <c r="G289" s="92" t="s">
        <v>10829</v>
      </c>
      <c r="H289" s="221" t="s">
        <v>14573</v>
      </c>
      <c r="I289" s="92" t="s">
        <v>1286</v>
      </c>
      <c r="J289" s="83" t="str">
        <f t="shared" si="20"/>
        <v>Kamyshin Russia</v>
      </c>
      <c r="K289" t="s">
        <v>14574</v>
      </c>
      <c r="L289" s="31" t="str">
        <f t="shared" si="22"/>
        <v>Dubai-Tour-Packages-From-Kamyshin Russia.html</v>
      </c>
      <c r="M289" s="220" t="str">
        <f t="shared" si="21"/>
        <v>Dubai-Tour-Packages-From-Kamyshin-Russia.html</v>
      </c>
      <c r="N289" t="s">
        <v>1152</v>
      </c>
      <c r="O289" t="str">
        <f t="shared" si="23"/>
        <v>Dubai Tour Packages From Kamyshin Russia</v>
      </c>
      <c r="P289" t="s">
        <v>1169</v>
      </c>
      <c r="Q289" t="str">
        <f t="shared" si="24"/>
        <v>&lt;a target="_blank" href="russia/Dubai-Tour-Packages-From-Kamyshin-Russia.html"&gt;Dubai Tour Packages From Kamyshin Russia&lt;/a&gt; &lt;br /&gt;</v>
      </c>
    </row>
    <row r="290" spans="1:17">
      <c r="A290" s="223" t="s">
        <v>13763</v>
      </c>
      <c r="B290" s="214"/>
      <c r="D290" s="223" t="s">
        <v>11841</v>
      </c>
      <c r="E290" s="222" t="s">
        <v>11842</v>
      </c>
      <c r="F290" s="216" t="s">
        <v>10832</v>
      </c>
      <c r="G290" s="92" t="s">
        <v>10829</v>
      </c>
      <c r="H290" s="221" t="s">
        <v>14573</v>
      </c>
      <c r="I290" s="92" t="s">
        <v>1286</v>
      </c>
      <c r="J290" s="83" t="str">
        <f t="shared" si="20"/>
        <v>Kamyshlov Russia</v>
      </c>
      <c r="K290" t="s">
        <v>14574</v>
      </c>
      <c r="L290" s="31" t="str">
        <f t="shared" si="22"/>
        <v>Dubai-Tour-Packages-From-Kamyshlov Russia.html</v>
      </c>
      <c r="M290" s="220" t="str">
        <f t="shared" si="21"/>
        <v>Dubai-Tour-Packages-From-Kamyshlov-Russia.html</v>
      </c>
      <c r="N290" t="s">
        <v>1152</v>
      </c>
      <c r="O290" t="str">
        <f t="shared" si="23"/>
        <v>Dubai Tour Packages From Kamyshlov Russia</v>
      </c>
      <c r="P290" t="s">
        <v>1169</v>
      </c>
      <c r="Q290" t="str">
        <f t="shared" si="24"/>
        <v>&lt;a target="_blank" href="russia/Dubai-Tour-Packages-From-Kamyshlov-Russia.html"&gt;Dubai Tour Packages From Kamyshlov Russia&lt;/a&gt; &lt;br /&gt;</v>
      </c>
    </row>
    <row r="291" spans="1:17">
      <c r="A291" s="223" t="s">
        <v>13764</v>
      </c>
      <c r="B291" s="214"/>
      <c r="D291" s="223" t="s">
        <v>11843</v>
      </c>
      <c r="E291" s="222" t="s">
        <v>11844</v>
      </c>
      <c r="F291" s="216" t="s">
        <v>10832</v>
      </c>
      <c r="G291" s="92" t="s">
        <v>10829</v>
      </c>
      <c r="H291" s="221" t="s">
        <v>14573</v>
      </c>
      <c r="I291" s="92" t="s">
        <v>1286</v>
      </c>
      <c r="J291" s="83" t="str">
        <f t="shared" si="20"/>
        <v>Kamyzyak Russia</v>
      </c>
      <c r="K291" t="s">
        <v>14574</v>
      </c>
      <c r="L291" s="31" t="str">
        <f t="shared" si="22"/>
        <v>Dubai-Tour-Packages-From-Kamyzyak Russia.html</v>
      </c>
      <c r="M291" s="220" t="str">
        <f t="shared" si="21"/>
        <v>Dubai-Tour-Packages-From-Kamyzyak-Russia.html</v>
      </c>
      <c r="N291" t="s">
        <v>1152</v>
      </c>
      <c r="O291" t="str">
        <f t="shared" si="23"/>
        <v>Dubai Tour Packages From Kamyzyak Russia</v>
      </c>
      <c r="P291" t="s">
        <v>1169</v>
      </c>
      <c r="Q291" t="str">
        <f t="shared" si="24"/>
        <v>&lt;a target="_blank" href="russia/Dubai-Tour-Packages-From-Kamyzyak-Russia.html"&gt;Dubai Tour Packages From Kamyzyak Russia&lt;/a&gt; &lt;br /&gt;</v>
      </c>
    </row>
    <row r="292" spans="1:17">
      <c r="A292" s="223" t="s">
        <v>13765</v>
      </c>
      <c r="B292" s="214"/>
      <c r="D292" s="223" t="s">
        <v>11845</v>
      </c>
      <c r="E292" s="222" t="s">
        <v>11846</v>
      </c>
      <c r="F292" s="216" t="s">
        <v>10832</v>
      </c>
      <c r="G292" s="92" t="s">
        <v>10829</v>
      </c>
      <c r="H292" s="221" t="s">
        <v>14573</v>
      </c>
      <c r="I292" s="92" t="s">
        <v>1286</v>
      </c>
      <c r="J292" s="83" t="str">
        <f t="shared" si="20"/>
        <v>Kanash Russia</v>
      </c>
      <c r="K292" t="s">
        <v>14574</v>
      </c>
      <c r="L292" s="31" t="str">
        <f t="shared" si="22"/>
        <v>Dubai-Tour-Packages-From-Kanash Russia.html</v>
      </c>
      <c r="M292" s="220" t="str">
        <f t="shared" si="21"/>
        <v>Dubai-Tour-Packages-From-Kanash-Russia.html</v>
      </c>
      <c r="N292" t="s">
        <v>1152</v>
      </c>
      <c r="O292" t="str">
        <f t="shared" si="23"/>
        <v>Dubai Tour Packages From Kanash Russia</v>
      </c>
      <c r="P292" t="s">
        <v>1169</v>
      </c>
      <c r="Q292" t="str">
        <f t="shared" si="24"/>
        <v>&lt;a target="_blank" href="russia/Dubai-Tour-Packages-From-Kanash-Russia.html"&gt;Dubai Tour Packages From Kanash Russia&lt;/a&gt; &lt;br /&gt;</v>
      </c>
    </row>
    <row r="293" spans="1:17">
      <c r="A293" s="223" t="s">
        <v>13766</v>
      </c>
      <c r="B293" s="214"/>
      <c r="D293" s="223" t="s">
        <v>11847</v>
      </c>
      <c r="E293" s="222" t="s">
        <v>11848</v>
      </c>
      <c r="F293" s="216" t="s">
        <v>10832</v>
      </c>
      <c r="G293" s="92" t="s">
        <v>10829</v>
      </c>
      <c r="H293" s="221" t="s">
        <v>14573</v>
      </c>
      <c r="I293" s="92" t="s">
        <v>1286</v>
      </c>
      <c r="J293" s="83" t="str">
        <f t="shared" si="20"/>
        <v>Kandalaksha Russia</v>
      </c>
      <c r="K293" t="s">
        <v>14574</v>
      </c>
      <c r="L293" s="31" t="str">
        <f t="shared" si="22"/>
        <v>Dubai-Tour-Packages-From-Kandalaksha Russia.html</v>
      </c>
      <c r="M293" s="220" t="str">
        <f t="shared" si="21"/>
        <v>Dubai-Tour-Packages-From-Kandalaksha-Russia.html</v>
      </c>
      <c r="N293" t="s">
        <v>1152</v>
      </c>
      <c r="O293" t="str">
        <f t="shared" si="23"/>
        <v>Dubai Tour Packages From Kandalaksha Russia</v>
      </c>
      <c r="P293" t="s">
        <v>1169</v>
      </c>
      <c r="Q293" t="str">
        <f t="shared" si="24"/>
        <v>&lt;a target="_blank" href="russia/Dubai-Tour-Packages-From-Kandalaksha-Russia.html"&gt;Dubai Tour Packages From Kandalaksha Russia&lt;/a&gt; &lt;br /&gt;</v>
      </c>
    </row>
    <row r="294" spans="1:17">
      <c r="A294" s="223" t="s">
        <v>13767</v>
      </c>
      <c r="B294" s="214"/>
      <c r="D294" s="223" t="s">
        <v>11849</v>
      </c>
      <c r="E294" s="222" t="s">
        <v>11850</v>
      </c>
      <c r="F294" s="216" t="s">
        <v>10832</v>
      </c>
      <c r="G294" s="92" t="s">
        <v>10829</v>
      </c>
      <c r="H294" s="221" t="s">
        <v>14573</v>
      </c>
      <c r="I294" s="92" t="s">
        <v>1286</v>
      </c>
      <c r="J294" s="83" t="str">
        <f t="shared" si="20"/>
        <v>Kansk Russia</v>
      </c>
      <c r="K294" t="s">
        <v>14574</v>
      </c>
      <c r="L294" s="31" t="str">
        <f t="shared" si="22"/>
        <v>Dubai-Tour-Packages-From-Kansk Russia.html</v>
      </c>
      <c r="M294" s="220" t="str">
        <f t="shared" si="21"/>
        <v>Dubai-Tour-Packages-From-Kansk-Russia.html</v>
      </c>
      <c r="N294" t="s">
        <v>1152</v>
      </c>
      <c r="O294" t="str">
        <f t="shared" si="23"/>
        <v>Dubai Tour Packages From Kansk Russia</v>
      </c>
      <c r="P294" t="s">
        <v>1169</v>
      </c>
      <c r="Q294" t="str">
        <f t="shared" si="24"/>
        <v>&lt;a target="_blank" href="russia/Dubai-Tour-Packages-From-Kansk-Russia.html"&gt;Dubai Tour Packages From Kansk Russia&lt;/a&gt; &lt;br /&gt;</v>
      </c>
    </row>
    <row r="295" spans="1:17">
      <c r="A295" s="223" t="s">
        <v>13768</v>
      </c>
      <c r="B295" s="214"/>
      <c r="D295" s="223" t="s">
        <v>11851</v>
      </c>
      <c r="E295" s="222" t="s">
        <v>11852</v>
      </c>
      <c r="F295" s="216" t="s">
        <v>10832</v>
      </c>
      <c r="G295" s="92" t="s">
        <v>10829</v>
      </c>
      <c r="H295" s="221" t="s">
        <v>14573</v>
      </c>
      <c r="I295" s="92" t="s">
        <v>1286</v>
      </c>
      <c r="J295" s="83" t="str">
        <f t="shared" si="20"/>
        <v>Karabanovo Russia</v>
      </c>
      <c r="K295" t="s">
        <v>14574</v>
      </c>
      <c r="L295" s="31" t="str">
        <f t="shared" si="22"/>
        <v>Dubai-Tour-Packages-From-Karabanovo Russia.html</v>
      </c>
      <c r="M295" s="220" t="str">
        <f t="shared" si="21"/>
        <v>Dubai-Tour-Packages-From-Karabanovo-Russia.html</v>
      </c>
      <c r="N295" t="s">
        <v>1152</v>
      </c>
      <c r="O295" t="str">
        <f t="shared" si="23"/>
        <v>Dubai Tour Packages From Karabanovo Russia</v>
      </c>
      <c r="P295" t="s">
        <v>1169</v>
      </c>
      <c r="Q295" t="str">
        <f t="shared" si="24"/>
        <v>&lt;a target="_blank" href="russia/Dubai-Tour-Packages-From-Karabanovo-Russia.html"&gt;Dubai Tour Packages From Karabanovo Russia&lt;/a&gt; &lt;br /&gt;</v>
      </c>
    </row>
    <row r="296" spans="1:17">
      <c r="A296" s="223" t="s">
        <v>13769</v>
      </c>
      <c r="B296" s="214"/>
      <c r="D296" s="223" t="s">
        <v>11853</v>
      </c>
      <c r="E296" s="222" t="s">
        <v>11854</v>
      </c>
      <c r="F296" s="216" t="s">
        <v>10832</v>
      </c>
      <c r="G296" s="92" t="s">
        <v>10829</v>
      </c>
      <c r="H296" s="221" t="s">
        <v>14573</v>
      </c>
      <c r="I296" s="92" t="s">
        <v>1286</v>
      </c>
      <c r="J296" s="83" t="str">
        <f t="shared" si="20"/>
        <v>Karabash Russia</v>
      </c>
      <c r="K296" t="s">
        <v>14574</v>
      </c>
      <c r="L296" s="31" t="str">
        <f t="shared" si="22"/>
        <v>Dubai-Tour-Packages-From-Karabash Russia.html</v>
      </c>
      <c r="M296" s="220" t="str">
        <f t="shared" si="21"/>
        <v>Dubai-Tour-Packages-From-Karabash-Russia.html</v>
      </c>
      <c r="N296" t="s">
        <v>1152</v>
      </c>
      <c r="O296" t="str">
        <f t="shared" si="23"/>
        <v>Dubai Tour Packages From Karabash Russia</v>
      </c>
      <c r="P296" t="s">
        <v>1169</v>
      </c>
      <c r="Q296" t="str">
        <f t="shared" si="24"/>
        <v>&lt;a target="_blank" href="russia/Dubai-Tour-Packages-From-Karabash-Russia.html"&gt;Dubai Tour Packages From Karabash Russia&lt;/a&gt; &lt;br /&gt;</v>
      </c>
    </row>
    <row r="297" spans="1:17">
      <c r="A297" s="223" t="s">
        <v>13770</v>
      </c>
      <c r="B297" s="214"/>
      <c r="D297" s="223" t="s">
        <v>11855</v>
      </c>
      <c r="E297" s="222" t="s">
        <v>11856</v>
      </c>
      <c r="F297" s="216" t="s">
        <v>10832</v>
      </c>
      <c r="G297" s="92" t="s">
        <v>10829</v>
      </c>
      <c r="H297" s="221" t="s">
        <v>14573</v>
      </c>
      <c r="I297" s="92" t="s">
        <v>1286</v>
      </c>
      <c r="J297" s="83" t="str">
        <f t="shared" si="20"/>
        <v>Karabulak Russia</v>
      </c>
      <c r="K297" t="s">
        <v>14574</v>
      </c>
      <c r="L297" s="31" t="str">
        <f t="shared" si="22"/>
        <v>Dubai-Tour-Packages-From-Karabulak Russia.html</v>
      </c>
      <c r="M297" s="220" t="str">
        <f t="shared" si="21"/>
        <v>Dubai-Tour-Packages-From-Karabulak-Russia.html</v>
      </c>
      <c r="N297" t="s">
        <v>1152</v>
      </c>
      <c r="O297" t="str">
        <f t="shared" si="23"/>
        <v>Dubai Tour Packages From Karabulak Russia</v>
      </c>
      <c r="P297" t="s">
        <v>1169</v>
      </c>
      <c r="Q297" t="str">
        <f t="shared" si="24"/>
        <v>&lt;a target="_blank" href="russia/Dubai-Tour-Packages-From-Karabulak-Russia.html"&gt;Dubai Tour Packages From Karabulak Russia&lt;/a&gt; &lt;br /&gt;</v>
      </c>
    </row>
    <row r="298" spans="1:17">
      <c r="A298" s="223" t="s">
        <v>13771</v>
      </c>
      <c r="B298" s="214"/>
      <c r="D298" s="223" t="s">
        <v>11857</v>
      </c>
      <c r="E298" s="222" t="s">
        <v>11858</v>
      </c>
      <c r="F298" s="216" t="s">
        <v>10832</v>
      </c>
      <c r="G298" s="92" t="s">
        <v>10829</v>
      </c>
      <c r="H298" s="221" t="s">
        <v>14573</v>
      </c>
      <c r="I298" s="92" t="s">
        <v>1286</v>
      </c>
      <c r="J298" s="83" t="str">
        <f t="shared" si="20"/>
        <v>Karachayevsk Russia</v>
      </c>
      <c r="K298" t="s">
        <v>14574</v>
      </c>
      <c r="L298" s="31" t="str">
        <f t="shared" si="22"/>
        <v>Dubai-Tour-Packages-From-Karachayevsk Russia.html</v>
      </c>
      <c r="M298" s="220" t="str">
        <f t="shared" si="21"/>
        <v>Dubai-Tour-Packages-From-Karachayevsk-Russia.html</v>
      </c>
      <c r="N298" t="s">
        <v>1152</v>
      </c>
      <c r="O298" t="str">
        <f t="shared" si="23"/>
        <v>Dubai Tour Packages From Karachayevsk Russia</v>
      </c>
      <c r="P298" t="s">
        <v>1169</v>
      </c>
      <c r="Q298" t="str">
        <f t="shared" si="24"/>
        <v>&lt;a target="_blank" href="russia/Dubai-Tour-Packages-From-Karachayevsk-Russia.html"&gt;Dubai Tour Packages From Karachayevsk Russia&lt;/a&gt; &lt;br /&gt;</v>
      </c>
    </row>
    <row r="299" spans="1:17">
      <c r="A299" s="223" t="s">
        <v>13772</v>
      </c>
      <c r="B299" s="214"/>
      <c r="D299" s="223" t="s">
        <v>11859</v>
      </c>
      <c r="E299" s="222" t="s">
        <v>11860</v>
      </c>
      <c r="F299" s="216" t="s">
        <v>10832</v>
      </c>
      <c r="G299" s="92" t="s">
        <v>10829</v>
      </c>
      <c r="H299" s="221" t="s">
        <v>14573</v>
      </c>
      <c r="I299" s="92" t="s">
        <v>1286</v>
      </c>
      <c r="J299" s="83" t="str">
        <f t="shared" si="20"/>
        <v>Karachev Russia</v>
      </c>
      <c r="K299" t="s">
        <v>14574</v>
      </c>
      <c r="L299" s="31" t="str">
        <f t="shared" si="22"/>
        <v>Dubai-Tour-Packages-From-Karachev Russia.html</v>
      </c>
      <c r="M299" s="220" t="str">
        <f t="shared" si="21"/>
        <v>Dubai-Tour-Packages-From-Karachev-Russia.html</v>
      </c>
      <c r="N299" t="s">
        <v>1152</v>
      </c>
      <c r="O299" t="str">
        <f t="shared" si="23"/>
        <v>Dubai Tour Packages From Karachev Russia</v>
      </c>
      <c r="P299" t="s">
        <v>1169</v>
      </c>
      <c r="Q299" t="str">
        <f t="shared" si="24"/>
        <v>&lt;a target="_blank" href="russia/Dubai-Tour-Packages-From-Karachev-Russia.html"&gt;Dubai Tour Packages From Karachev Russia&lt;/a&gt; &lt;br /&gt;</v>
      </c>
    </row>
    <row r="300" spans="1:17">
      <c r="A300" s="223" t="s">
        <v>13773</v>
      </c>
      <c r="B300" s="214"/>
      <c r="D300" s="223" t="s">
        <v>11861</v>
      </c>
      <c r="E300" s="222" t="s">
        <v>11862</v>
      </c>
      <c r="F300" s="216" t="s">
        <v>10832</v>
      </c>
      <c r="G300" s="92" t="s">
        <v>10829</v>
      </c>
      <c r="H300" s="221" t="s">
        <v>14573</v>
      </c>
      <c r="I300" s="92" t="s">
        <v>1286</v>
      </c>
      <c r="J300" s="83" t="str">
        <f t="shared" si="20"/>
        <v>Karasuk Russia</v>
      </c>
      <c r="K300" t="s">
        <v>14574</v>
      </c>
      <c r="L300" s="31" t="str">
        <f t="shared" si="22"/>
        <v>Dubai-Tour-Packages-From-Karasuk Russia.html</v>
      </c>
      <c r="M300" s="220" t="str">
        <f t="shared" si="21"/>
        <v>Dubai-Tour-Packages-From-Karasuk-Russia.html</v>
      </c>
      <c r="N300" t="s">
        <v>1152</v>
      </c>
      <c r="O300" t="str">
        <f t="shared" si="23"/>
        <v>Dubai Tour Packages From Karasuk Russia</v>
      </c>
      <c r="P300" t="s">
        <v>1169</v>
      </c>
      <c r="Q300" t="str">
        <f t="shared" si="24"/>
        <v>&lt;a target="_blank" href="russia/Dubai-Tour-Packages-From-Karasuk-Russia.html"&gt;Dubai Tour Packages From Karasuk Russia&lt;/a&gt; &lt;br /&gt;</v>
      </c>
    </row>
    <row r="301" spans="1:17">
      <c r="A301" s="223" t="s">
        <v>13774</v>
      </c>
      <c r="B301" s="214"/>
      <c r="D301" s="223" t="s">
        <v>11863</v>
      </c>
      <c r="E301" s="222" t="s">
        <v>11864</v>
      </c>
      <c r="F301" s="216" t="s">
        <v>10832</v>
      </c>
      <c r="G301" s="92" t="s">
        <v>10829</v>
      </c>
      <c r="H301" s="221" t="s">
        <v>14573</v>
      </c>
      <c r="I301" s="92" t="s">
        <v>1286</v>
      </c>
      <c r="J301" s="83" t="str">
        <f t="shared" si="20"/>
        <v>Kargat Russia</v>
      </c>
      <c r="K301" t="s">
        <v>14574</v>
      </c>
      <c r="L301" s="31" t="str">
        <f t="shared" si="22"/>
        <v>Dubai-Tour-Packages-From-Kargat Russia.html</v>
      </c>
      <c r="M301" s="220" t="str">
        <f t="shared" si="21"/>
        <v>Dubai-Tour-Packages-From-Kargat-Russia.html</v>
      </c>
      <c r="N301" t="s">
        <v>1152</v>
      </c>
      <c r="O301" t="str">
        <f t="shared" si="23"/>
        <v>Dubai Tour Packages From Kargat Russia</v>
      </c>
      <c r="P301" t="s">
        <v>1169</v>
      </c>
      <c r="Q301" t="str">
        <f t="shared" si="24"/>
        <v>&lt;a target="_blank" href="russia/Dubai-Tour-Packages-From-Kargat-Russia.html"&gt;Dubai Tour Packages From Kargat Russia&lt;/a&gt; &lt;br /&gt;</v>
      </c>
    </row>
    <row r="302" spans="1:17">
      <c r="A302" s="223" t="s">
        <v>13775</v>
      </c>
      <c r="B302" s="214"/>
      <c r="D302" s="223" t="s">
        <v>11865</v>
      </c>
      <c r="E302" s="222" t="s">
        <v>11866</v>
      </c>
      <c r="F302" s="216" t="s">
        <v>10832</v>
      </c>
      <c r="G302" s="92" t="s">
        <v>10829</v>
      </c>
      <c r="H302" s="221" t="s">
        <v>14573</v>
      </c>
      <c r="I302" s="92" t="s">
        <v>1286</v>
      </c>
      <c r="J302" s="83" t="str">
        <f t="shared" si="20"/>
        <v>Kargopol Russia</v>
      </c>
      <c r="K302" t="s">
        <v>14574</v>
      </c>
      <c r="L302" s="31" t="str">
        <f t="shared" si="22"/>
        <v>Dubai-Tour-Packages-From-Kargopol Russia.html</v>
      </c>
      <c r="M302" s="220" t="str">
        <f t="shared" si="21"/>
        <v>Dubai-Tour-Packages-From-Kargopol-Russia.html</v>
      </c>
      <c r="N302" t="s">
        <v>1152</v>
      </c>
      <c r="O302" t="str">
        <f t="shared" si="23"/>
        <v>Dubai Tour Packages From Kargopol Russia</v>
      </c>
      <c r="P302" t="s">
        <v>1169</v>
      </c>
      <c r="Q302" t="str">
        <f t="shared" si="24"/>
        <v>&lt;a target="_blank" href="russia/Dubai-Tour-Packages-From-Kargopol-Russia.html"&gt;Dubai Tour Packages From Kargopol Russia&lt;/a&gt; &lt;br /&gt;</v>
      </c>
    </row>
    <row r="303" spans="1:17">
      <c r="A303" s="223" t="s">
        <v>13776</v>
      </c>
      <c r="B303" s="214"/>
      <c r="D303" s="223" t="s">
        <v>11867</v>
      </c>
      <c r="E303" s="222" t="s">
        <v>11868</v>
      </c>
      <c r="F303" s="216" t="s">
        <v>10832</v>
      </c>
      <c r="G303" s="92" t="s">
        <v>10829</v>
      </c>
      <c r="H303" s="221" t="s">
        <v>14573</v>
      </c>
      <c r="I303" s="92" t="s">
        <v>1286</v>
      </c>
      <c r="J303" s="83" t="str">
        <f t="shared" si="20"/>
        <v>Karpinsk Russia</v>
      </c>
      <c r="K303" t="s">
        <v>14574</v>
      </c>
      <c r="L303" s="31" t="str">
        <f t="shared" si="22"/>
        <v>Dubai-Tour-Packages-From-Karpinsk Russia.html</v>
      </c>
      <c r="M303" s="220" t="str">
        <f t="shared" si="21"/>
        <v>Dubai-Tour-Packages-From-Karpinsk-Russia.html</v>
      </c>
      <c r="N303" t="s">
        <v>1152</v>
      </c>
      <c r="O303" t="str">
        <f t="shared" si="23"/>
        <v>Dubai Tour Packages From Karpinsk Russia</v>
      </c>
      <c r="P303" t="s">
        <v>1169</v>
      </c>
      <c r="Q303" t="str">
        <f t="shared" si="24"/>
        <v>&lt;a target="_blank" href="russia/Dubai-Tour-Packages-From-Karpinsk-Russia.html"&gt;Dubai Tour Packages From Karpinsk Russia&lt;/a&gt; &lt;br /&gt;</v>
      </c>
    </row>
    <row r="304" spans="1:17">
      <c r="A304" s="223" t="s">
        <v>13777</v>
      </c>
      <c r="B304" s="214"/>
      <c r="D304" s="223" t="s">
        <v>11869</v>
      </c>
      <c r="E304" s="222" t="s">
        <v>11870</v>
      </c>
      <c r="F304" s="216" t="s">
        <v>10832</v>
      </c>
      <c r="G304" s="92" t="s">
        <v>10829</v>
      </c>
      <c r="H304" s="221" t="s">
        <v>14573</v>
      </c>
      <c r="I304" s="92" t="s">
        <v>1286</v>
      </c>
      <c r="J304" s="83" t="str">
        <f t="shared" si="20"/>
        <v>Kartaly Russia</v>
      </c>
      <c r="K304" t="s">
        <v>14574</v>
      </c>
      <c r="L304" s="31" t="str">
        <f t="shared" si="22"/>
        <v>Dubai-Tour-Packages-From-Kartaly Russia.html</v>
      </c>
      <c r="M304" s="220" t="str">
        <f t="shared" si="21"/>
        <v>Dubai-Tour-Packages-From-Kartaly-Russia.html</v>
      </c>
      <c r="N304" t="s">
        <v>1152</v>
      </c>
      <c r="O304" t="str">
        <f t="shared" si="23"/>
        <v>Dubai Tour Packages From Kartaly Russia</v>
      </c>
      <c r="P304" t="s">
        <v>1169</v>
      </c>
      <c r="Q304" t="str">
        <f t="shared" si="24"/>
        <v>&lt;a target="_blank" href="russia/Dubai-Tour-Packages-From-Kartaly-Russia.html"&gt;Dubai Tour Packages From Kartaly Russia&lt;/a&gt; &lt;br /&gt;</v>
      </c>
    </row>
    <row r="305" spans="1:17">
      <c r="A305" s="223" t="s">
        <v>13778</v>
      </c>
      <c r="B305" s="214"/>
      <c r="D305" s="223" t="s">
        <v>11871</v>
      </c>
      <c r="E305" s="222" t="s">
        <v>11872</v>
      </c>
      <c r="F305" s="216" t="s">
        <v>10832</v>
      </c>
      <c r="G305" s="92" t="s">
        <v>10829</v>
      </c>
      <c r="H305" s="221" t="s">
        <v>14573</v>
      </c>
      <c r="I305" s="92" t="s">
        <v>1286</v>
      </c>
      <c r="J305" s="83" t="str">
        <f t="shared" si="20"/>
        <v>Kashin Russia</v>
      </c>
      <c r="K305" t="s">
        <v>14574</v>
      </c>
      <c r="L305" s="31" t="str">
        <f t="shared" si="22"/>
        <v>Dubai-Tour-Packages-From-Kashin Russia.html</v>
      </c>
      <c r="M305" s="220" t="str">
        <f t="shared" si="21"/>
        <v>Dubai-Tour-Packages-From-Kashin-Russia.html</v>
      </c>
      <c r="N305" t="s">
        <v>1152</v>
      </c>
      <c r="O305" t="str">
        <f t="shared" si="23"/>
        <v>Dubai Tour Packages From Kashin Russia</v>
      </c>
      <c r="P305" t="s">
        <v>1169</v>
      </c>
      <c r="Q305" t="str">
        <f t="shared" si="24"/>
        <v>&lt;a target="_blank" href="russia/Dubai-Tour-Packages-From-Kashin-Russia.html"&gt;Dubai Tour Packages From Kashin Russia&lt;/a&gt; &lt;br /&gt;</v>
      </c>
    </row>
    <row r="306" spans="1:17">
      <c r="A306" s="223" t="s">
        <v>13779</v>
      </c>
      <c r="B306" s="214"/>
      <c r="D306" s="223" t="s">
        <v>11873</v>
      </c>
      <c r="E306" s="222" t="s">
        <v>11874</v>
      </c>
      <c r="F306" s="216" t="s">
        <v>10832</v>
      </c>
      <c r="G306" s="92" t="s">
        <v>10829</v>
      </c>
      <c r="H306" s="221" t="s">
        <v>14573</v>
      </c>
      <c r="I306" s="92" t="s">
        <v>1286</v>
      </c>
      <c r="J306" s="83" t="str">
        <f t="shared" si="20"/>
        <v>Kashira Russia</v>
      </c>
      <c r="K306" t="s">
        <v>14574</v>
      </c>
      <c r="L306" s="31" t="str">
        <f t="shared" si="22"/>
        <v>Dubai-Tour-Packages-From-Kashira Russia.html</v>
      </c>
      <c r="M306" s="220" t="str">
        <f t="shared" si="21"/>
        <v>Dubai-Tour-Packages-From-Kashira-Russia.html</v>
      </c>
      <c r="N306" t="s">
        <v>1152</v>
      </c>
      <c r="O306" t="str">
        <f t="shared" si="23"/>
        <v>Dubai Tour Packages From Kashira Russia</v>
      </c>
      <c r="P306" t="s">
        <v>1169</v>
      </c>
      <c r="Q306" t="str">
        <f t="shared" si="24"/>
        <v>&lt;a target="_blank" href="russia/Dubai-Tour-Packages-From-Kashira-Russia.html"&gt;Dubai Tour Packages From Kashira Russia&lt;/a&gt; &lt;br /&gt;</v>
      </c>
    </row>
    <row r="307" spans="1:17">
      <c r="A307" s="223" t="s">
        <v>13780</v>
      </c>
      <c r="B307" s="214"/>
      <c r="D307" s="223" t="s">
        <v>11875</v>
      </c>
      <c r="E307" s="222" t="s">
        <v>11876</v>
      </c>
      <c r="F307" s="216" t="s">
        <v>10832</v>
      </c>
      <c r="G307" s="92" t="s">
        <v>10829</v>
      </c>
      <c r="H307" s="221" t="s">
        <v>14573</v>
      </c>
      <c r="I307" s="92" t="s">
        <v>1286</v>
      </c>
      <c r="J307" s="83" t="str">
        <f t="shared" si="20"/>
        <v>Kasimov Russia</v>
      </c>
      <c r="K307" t="s">
        <v>14574</v>
      </c>
      <c r="L307" s="31" t="str">
        <f t="shared" si="22"/>
        <v>Dubai-Tour-Packages-From-Kasimov Russia.html</v>
      </c>
      <c r="M307" s="220" t="str">
        <f t="shared" si="21"/>
        <v>Dubai-Tour-Packages-From-Kasimov-Russia.html</v>
      </c>
      <c r="N307" t="s">
        <v>1152</v>
      </c>
      <c r="O307" t="str">
        <f t="shared" si="23"/>
        <v>Dubai Tour Packages From Kasimov Russia</v>
      </c>
      <c r="P307" t="s">
        <v>1169</v>
      </c>
      <c r="Q307" t="str">
        <f t="shared" si="24"/>
        <v>&lt;a target="_blank" href="russia/Dubai-Tour-Packages-From-Kasimov-Russia.html"&gt;Dubai Tour Packages From Kasimov Russia&lt;/a&gt; &lt;br /&gt;</v>
      </c>
    </row>
    <row r="308" spans="1:17">
      <c r="A308" s="223" t="s">
        <v>13781</v>
      </c>
      <c r="B308" s="214"/>
      <c r="D308" s="223" t="s">
        <v>11877</v>
      </c>
      <c r="E308" s="222" t="s">
        <v>11878</v>
      </c>
      <c r="F308" s="216" t="s">
        <v>10832</v>
      </c>
      <c r="G308" s="92" t="s">
        <v>10829</v>
      </c>
      <c r="H308" s="221" t="s">
        <v>14573</v>
      </c>
      <c r="I308" s="92" t="s">
        <v>1286</v>
      </c>
      <c r="J308" s="83" t="str">
        <f t="shared" si="20"/>
        <v>Kasli Russia</v>
      </c>
      <c r="K308" t="s">
        <v>14574</v>
      </c>
      <c r="L308" s="31" t="str">
        <f t="shared" si="22"/>
        <v>Dubai-Tour-Packages-From-Kasli Russia.html</v>
      </c>
      <c r="M308" s="220" t="str">
        <f t="shared" si="21"/>
        <v>Dubai-Tour-Packages-From-Kasli-Russia.html</v>
      </c>
      <c r="N308" t="s">
        <v>1152</v>
      </c>
      <c r="O308" t="str">
        <f t="shared" si="23"/>
        <v>Dubai Tour Packages From Kasli Russia</v>
      </c>
      <c r="P308" t="s">
        <v>1169</v>
      </c>
      <c r="Q308" t="str">
        <f t="shared" si="24"/>
        <v>&lt;a target="_blank" href="russia/Dubai-Tour-Packages-From-Kasli-Russia.html"&gt;Dubai Tour Packages From Kasli Russia&lt;/a&gt; &lt;br /&gt;</v>
      </c>
    </row>
    <row r="309" spans="1:17">
      <c r="A309" s="223" t="s">
        <v>13782</v>
      </c>
      <c r="B309" s="214"/>
      <c r="D309" s="223" t="s">
        <v>11879</v>
      </c>
      <c r="E309" s="222" t="s">
        <v>11880</v>
      </c>
      <c r="F309" s="216" t="s">
        <v>10832</v>
      </c>
      <c r="G309" s="92" t="s">
        <v>10829</v>
      </c>
      <c r="H309" s="221" t="s">
        <v>14573</v>
      </c>
      <c r="I309" s="92" t="s">
        <v>1286</v>
      </c>
      <c r="J309" s="83" t="str">
        <f t="shared" si="20"/>
        <v>Kaspiysk Russia</v>
      </c>
      <c r="K309" t="s">
        <v>14574</v>
      </c>
      <c r="L309" s="31" t="str">
        <f t="shared" si="22"/>
        <v>Dubai-Tour-Packages-From-Kaspiysk Russia.html</v>
      </c>
      <c r="M309" s="220" t="str">
        <f t="shared" si="21"/>
        <v>Dubai-Tour-Packages-From-Kaspiysk-Russia.html</v>
      </c>
      <c r="N309" t="s">
        <v>1152</v>
      </c>
      <c r="O309" t="str">
        <f t="shared" si="23"/>
        <v>Dubai Tour Packages From Kaspiysk Russia</v>
      </c>
      <c r="P309" t="s">
        <v>1169</v>
      </c>
      <c r="Q309" t="str">
        <f t="shared" si="24"/>
        <v>&lt;a target="_blank" href="russia/Dubai-Tour-Packages-From-Kaspiysk-Russia.html"&gt;Dubai Tour Packages From Kaspiysk Russia&lt;/a&gt; &lt;br /&gt;</v>
      </c>
    </row>
    <row r="310" spans="1:17">
      <c r="A310" s="223" t="s">
        <v>13783</v>
      </c>
      <c r="B310" s="214"/>
      <c r="D310" s="223" t="s">
        <v>13394</v>
      </c>
      <c r="E310" s="222" t="s">
        <v>13442</v>
      </c>
      <c r="F310" s="216" t="s">
        <v>10832</v>
      </c>
      <c r="G310" s="92" t="s">
        <v>10829</v>
      </c>
      <c r="H310" s="221" t="s">
        <v>14573</v>
      </c>
      <c r="I310" s="92" t="s">
        <v>1286</v>
      </c>
      <c r="J310" s="83" t="str">
        <f t="shared" si="20"/>
        <v>Katav Ivanovsk Russia</v>
      </c>
      <c r="K310" t="s">
        <v>14574</v>
      </c>
      <c r="L310" s="31" t="str">
        <f t="shared" si="22"/>
        <v>Dubai-Tour-Packages-From-Katav Ivanovsk Russia.html</v>
      </c>
      <c r="M310" s="220" t="str">
        <f t="shared" si="21"/>
        <v>Dubai-Tour-Packages-From-Katav-Ivanovsk-Russia.html</v>
      </c>
      <c r="N310" t="s">
        <v>1152</v>
      </c>
      <c r="O310" t="str">
        <f t="shared" si="23"/>
        <v>Dubai Tour Packages From Katav Ivanovsk Russia</v>
      </c>
      <c r="P310" t="s">
        <v>1169</v>
      </c>
      <c r="Q310" t="str">
        <f t="shared" si="24"/>
        <v>&lt;a target="_blank" href="russia/Dubai-Tour-Packages-From-Katav-Ivanovsk-Russia.html"&gt;Dubai Tour Packages From Katav Ivanovsk Russia&lt;/a&gt; &lt;br /&gt;</v>
      </c>
    </row>
    <row r="311" spans="1:17">
      <c r="A311" s="223" t="s">
        <v>13784</v>
      </c>
      <c r="B311" s="214"/>
      <c r="D311" s="223" t="s">
        <v>11881</v>
      </c>
      <c r="E311" s="222" t="s">
        <v>11882</v>
      </c>
      <c r="F311" s="216" t="s">
        <v>10832</v>
      </c>
      <c r="G311" s="92" t="s">
        <v>10829</v>
      </c>
      <c r="H311" s="221" t="s">
        <v>14573</v>
      </c>
      <c r="I311" s="92" t="s">
        <v>1286</v>
      </c>
      <c r="J311" s="83" t="str">
        <f t="shared" si="20"/>
        <v>Kataysk Russia</v>
      </c>
      <c r="K311" t="s">
        <v>14574</v>
      </c>
      <c r="L311" s="31" t="str">
        <f t="shared" si="22"/>
        <v>Dubai-Tour-Packages-From-Kataysk Russia.html</v>
      </c>
      <c r="M311" s="220" t="str">
        <f t="shared" si="21"/>
        <v>Dubai-Tour-Packages-From-Kataysk-Russia.html</v>
      </c>
      <c r="N311" t="s">
        <v>1152</v>
      </c>
      <c r="O311" t="str">
        <f t="shared" si="23"/>
        <v>Dubai Tour Packages From Kataysk Russia</v>
      </c>
      <c r="P311" t="s">
        <v>1169</v>
      </c>
      <c r="Q311" t="str">
        <f t="shared" si="24"/>
        <v>&lt;a target="_blank" href="russia/Dubai-Tour-Packages-From-Kataysk-Russia.html"&gt;Dubai Tour Packages From Kataysk Russia&lt;/a&gt; &lt;br /&gt;</v>
      </c>
    </row>
    <row r="312" spans="1:17">
      <c r="A312" s="223" t="s">
        <v>13785</v>
      </c>
      <c r="B312" s="214"/>
      <c r="D312" s="223" t="s">
        <v>11883</v>
      </c>
      <c r="E312" s="222" t="s">
        <v>11884</v>
      </c>
      <c r="F312" s="216" t="s">
        <v>10832</v>
      </c>
      <c r="G312" s="92" t="s">
        <v>10829</v>
      </c>
      <c r="H312" s="221" t="s">
        <v>14573</v>
      </c>
      <c r="I312" s="92" t="s">
        <v>1286</v>
      </c>
      <c r="J312" s="83" t="str">
        <f t="shared" si="20"/>
        <v>Kazan Russia</v>
      </c>
      <c r="K312" t="s">
        <v>14574</v>
      </c>
      <c r="L312" s="31" t="str">
        <f t="shared" si="22"/>
        <v>Dubai-Tour-Packages-From-Kazan Russia.html</v>
      </c>
      <c r="M312" s="220" t="str">
        <f t="shared" si="21"/>
        <v>Dubai-Tour-Packages-From-Kazan-Russia.html</v>
      </c>
      <c r="N312" t="s">
        <v>1152</v>
      </c>
      <c r="O312" t="str">
        <f t="shared" si="23"/>
        <v>Dubai Tour Packages From Kazan Russia</v>
      </c>
      <c r="P312" t="s">
        <v>1169</v>
      </c>
      <c r="Q312" t="str">
        <f t="shared" si="24"/>
        <v>&lt;a target="_blank" href="russia/Dubai-Tour-Packages-From-Kazan-Russia.html"&gt;Dubai Tour Packages From Kazan Russia&lt;/a&gt; &lt;br /&gt;</v>
      </c>
    </row>
    <row r="313" spans="1:17">
      <c r="A313" s="223" t="s">
        <v>13786</v>
      </c>
      <c r="B313" s="214"/>
      <c r="D313" s="223" t="s">
        <v>11885</v>
      </c>
      <c r="E313" s="222" t="s">
        <v>11886</v>
      </c>
      <c r="F313" s="216" t="s">
        <v>10832</v>
      </c>
      <c r="G313" s="92" t="s">
        <v>10829</v>
      </c>
      <c r="H313" s="221" t="s">
        <v>14573</v>
      </c>
      <c r="I313" s="92" t="s">
        <v>1286</v>
      </c>
      <c r="J313" s="83" t="str">
        <f t="shared" si="20"/>
        <v>Kedrovy Russia</v>
      </c>
      <c r="K313" t="s">
        <v>14574</v>
      </c>
      <c r="L313" s="31" t="str">
        <f t="shared" si="22"/>
        <v>Dubai-Tour-Packages-From-Kedrovy Russia.html</v>
      </c>
      <c r="M313" s="220" t="str">
        <f t="shared" si="21"/>
        <v>Dubai-Tour-Packages-From-Kedrovy-Russia.html</v>
      </c>
      <c r="N313" t="s">
        <v>1152</v>
      </c>
      <c r="O313" t="str">
        <f t="shared" si="23"/>
        <v>Dubai Tour Packages From Kedrovy Russia</v>
      </c>
      <c r="P313" t="s">
        <v>1169</v>
      </c>
      <c r="Q313" t="str">
        <f t="shared" si="24"/>
        <v>&lt;a target="_blank" href="russia/Dubai-Tour-Packages-From-Kedrovy-Russia.html"&gt;Dubai Tour Packages From Kedrovy Russia&lt;/a&gt; &lt;br /&gt;</v>
      </c>
    </row>
    <row r="314" spans="1:17">
      <c r="A314" s="223" t="s">
        <v>13787</v>
      </c>
      <c r="B314" s="214"/>
      <c r="D314" s="223" t="s">
        <v>11887</v>
      </c>
      <c r="E314" s="222" t="s">
        <v>11888</v>
      </c>
      <c r="F314" s="216" t="s">
        <v>10832</v>
      </c>
      <c r="G314" s="92" t="s">
        <v>10829</v>
      </c>
      <c r="H314" s="221" t="s">
        <v>14573</v>
      </c>
      <c r="I314" s="92" t="s">
        <v>1286</v>
      </c>
      <c r="J314" s="83" t="str">
        <f t="shared" si="20"/>
        <v>Kem Russia</v>
      </c>
      <c r="K314" t="s">
        <v>14574</v>
      </c>
      <c r="L314" s="31" t="str">
        <f t="shared" si="22"/>
        <v>Dubai-Tour-Packages-From-Kem Russia.html</v>
      </c>
      <c r="M314" s="220" t="str">
        <f t="shared" si="21"/>
        <v>Dubai-Tour-Packages-From-Kem-Russia.html</v>
      </c>
      <c r="N314" t="s">
        <v>1152</v>
      </c>
      <c r="O314" t="str">
        <f t="shared" si="23"/>
        <v>Dubai Tour Packages From Kem Russia</v>
      </c>
      <c r="P314" t="s">
        <v>1169</v>
      </c>
      <c r="Q314" t="str">
        <f t="shared" si="24"/>
        <v>&lt;a target="_blank" href="russia/Dubai-Tour-Packages-From-Kem-Russia.html"&gt;Dubai Tour Packages From Kem Russia&lt;/a&gt; &lt;br /&gt;</v>
      </c>
    </row>
    <row r="315" spans="1:17">
      <c r="A315" s="223" t="s">
        <v>13788</v>
      </c>
      <c r="B315" s="214"/>
      <c r="D315" s="223" t="s">
        <v>11889</v>
      </c>
      <c r="E315" s="222" t="s">
        <v>11890</v>
      </c>
      <c r="F315" s="216" t="s">
        <v>10832</v>
      </c>
      <c r="G315" s="92" t="s">
        <v>10829</v>
      </c>
      <c r="H315" s="221" t="s">
        <v>14573</v>
      </c>
      <c r="I315" s="92" t="s">
        <v>1286</v>
      </c>
      <c r="J315" s="83" t="str">
        <f t="shared" si="20"/>
        <v>Kemerovo Russia</v>
      </c>
      <c r="K315" t="s">
        <v>14574</v>
      </c>
      <c r="L315" s="31" t="str">
        <f t="shared" si="22"/>
        <v>Dubai-Tour-Packages-From-Kemerovo Russia.html</v>
      </c>
      <c r="M315" s="220" t="str">
        <f t="shared" si="21"/>
        <v>Dubai-Tour-Packages-From-Kemerovo-Russia.html</v>
      </c>
      <c r="N315" t="s">
        <v>1152</v>
      </c>
      <c r="O315" t="str">
        <f t="shared" si="23"/>
        <v>Dubai Tour Packages From Kemerovo Russia</v>
      </c>
      <c r="P315" t="s">
        <v>1169</v>
      </c>
      <c r="Q315" t="str">
        <f t="shared" si="24"/>
        <v>&lt;a target="_blank" href="russia/Dubai-Tour-Packages-From-Kemerovo-Russia.html"&gt;Dubai Tour Packages From Kemerovo Russia&lt;/a&gt; &lt;br /&gt;</v>
      </c>
    </row>
    <row r="316" spans="1:17">
      <c r="A316" s="223" t="s">
        <v>13789</v>
      </c>
      <c r="B316" s="214"/>
      <c r="D316" s="223" t="s">
        <v>11891</v>
      </c>
      <c r="E316" s="222" t="s">
        <v>11892</v>
      </c>
      <c r="F316" s="216" t="s">
        <v>10832</v>
      </c>
      <c r="G316" s="92" t="s">
        <v>10829</v>
      </c>
      <c r="H316" s="221" t="s">
        <v>14573</v>
      </c>
      <c r="I316" s="92" t="s">
        <v>1286</v>
      </c>
      <c r="J316" s="83" t="str">
        <f t="shared" si="20"/>
        <v>Khabarovsk Russia</v>
      </c>
      <c r="K316" t="s">
        <v>14574</v>
      </c>
      <c r="L316" s="31" t="str">
        <f t="shared" si="22"/>
        <v>Dubai-Tour-Packages-From-Khabarovsk Russia.html</v>
      </c>
      <c r="M316" s="220" t="str">
        <f t="shared" si="21"/>
        <v>Dubai-Tour-Packages-From-Khabarovsk-Russia.html</v>
      </c>
      <c r="N316" t="s">
        <v>1152</v>
      </c>
      <c r="O316" t="str">
        <f t="shared" si="23"/>
        <v>Dubai Tour Packages From Khabarovsk Russia</v>
      </c>
      <c r="P316" t="s">
        <v>1169</v>
      </c>
      <c r="Q316" t="str">
        <f t="shared" si="24"/>
        <v>&lt;a target="_blank" href="russia/Dubai-Tour-Packages-From-Khabarovsk-Russia.html"&gt;Dubai Tour Packages From Khabarovsk Russia&lt;/a&gt; &lt;br /&gt;</v>
      </c>
    </row>
    <row r="317" spans="1:17">
      <c r="A317" s="223" t="s">
        <v>13790</v>
      </c>
      <c r="B317" s="214"/>
      <c r="D317" s="223" t="s">
        <v>11893</v>
      </c>
      <c r="E317" s="222" t="s">
        <v>11894</v>
      </c>
      <c r="F317" s="216" t="s">
        <v>10832</v>
      </c>
      <c r="G317" s="92" t="s">
        <v>10829</v>
      </c>
      <c r="H317" s="221" t="s">
        <v>14573</v>
      </c>
      <c r="I317" s="92" t="s">
        <v>1286</v>
      </c>
      <c r="J317" s="83" t="str">
        <f t="shared" si="20"/>
        <v>Khadyzhensk Russia</v>
      </c>
      <c r="K317" t="s">
        <v>14574</v>
      </c>
      <c r="L317" s="31" t="str">
        <f t="shared" si="22"/>
        <v>Dubai-Tour-Packages-From-Khadyzhensk Russia.html</v>
      </c>
      <c r="M317" s="220" t="str">
        <f t="shared" si="21"/>
        <v>Dubai-Tour-Packages-From-Khadyzhensk-Russia.html</v>
      </c>
      <c r="N317" t="s">
        <v>1152</v>
      </c>
      <c r="O317" t="str">
        <f t="shared" si="23"/>
        <v>Dubai Tour Packages From Khadyzhensk Russia</v>
      </c>
      <c r="P317" t="s">
        <v>1169</v>
      </c>
      <c r="Q317" t="str">
        <f t="shared" si="24"/>
        <v>&lt;a target="_blank" href="russia/Dubai-Tour-Packages-From-Khadyzhensk-Russia.html"&gt;Dubai Tour Packages From Khadyzhensk Russia&lt;/a&gt; &lt;br /&gt;</v>
      </c>
    </row>
    <row r="318" spans="1:17" ht="28.8">
      <c r="A318" s="223" t="s">
        <v>13791</v>
      </c>
      <c r="B318" s="214"/>
      <c r="D318" s="223" t="s">
        <v>13395</v>
      </c>
      <c r="E318" s="222" t="s">
        <v>13443</v>
      </c>
      <c r="F318" s="216" t="s">
        <v>10832</v>
      </c>
      <c r="G318" s="92" t="s">
        <v>10829</v>
      </c>
      <c r="H318" s="221" t="s">
        <v>14573</v>
      </c>
      <c r="I318" s="92" t="s">
        <v>1286</v>
      </c>
      <c r="J318" s="83" t="str">
        <f t="shared" si="20"/>
        <v>Khanty Mansiysk Russia</v>
      </c>
      <c r="K318" t="s">
        <v>14574</v>
      </c>
      <c r="L318" s="31" t="str">
        <f t="shared" si="22"/>
        <v>Dubai-Tour-Packages-From-Khanty Mansiysk Russia.html</v>
      </c>
      <c r="M318" s="220" t="str">
        <f t="shared" si="21"/>
        <v>Dubai-Tour-Packages-From-Khanty-Mansiysk-Russia.html</v>
      </c>
      <c r="N318" t="s">
        <v>1152</v>
      </c>
      <c r="O318" t="str">
        <f t="shared" si="23"/>
        <v>Dubai Tour Packages From Khanty Mansiysk Russia</v>
      </c>
      <c r="P318" t="s">
        <v>1169</v>
      </c>
      <c r="Q318" t="str">
        <f t="shared" si="24"/>
        <v>&lt;a target="_blank" href="russia/Dubai-Tour-Packages-From-Khanty-Mansiysk-Russia.html"&gt;Dubai Tour Packages From Khanty Mansiysk Russia&lt;/a&gt; &lt;br /&gt;</v>
      </c>
    </row>
    <row r="319" spans="1:17">
      <c r="A319" s="223" t="s">
        <v>13792</v>
      </c>
      <c r="B319" s="214"/>
      <c r="D319" s="223" t="s">
        <v>11895</v>
      </c>
      <c r="E319" s="222" t="s">
        <v>11896</v>
      </c>
      <c r="F319" s="216" t="s">
        <v>10832</v>
      </c>
      <c r="G319" s="92" t="s">
        <v>10829</v>
      </c>
      <c r="H319" s="221" t="s">
        <v>14573</v>
      </c>
      <c r="I319" s="92" t="s">
        <v>1286</v>
      </c>
      <c r="J319" s="83" t="str">
        <f t="shared" si="20"/>
        <v>Kharabali Russia</v>
      </c>
      <c r="K319" t="s">
        <v>14574</v>
      </c>
      <c r="L319" s="31" t="str">
        <f t="shared" si="22"/>
        <v>Dubai-Tour-Packages-From-Kharabali Russia.html</v>
      </c>
      <c r="M319" s="220" t="str">
        <f t="shared" si="21"/>
        <v>Dubai-Tour-Packages-From-Kharabali-Russia.html</v>
      </c>
      <c r="N319" t="s">
        <v>1152</v>
      </c>
      <c r="O319" t="str">
        <f t="shared" si="23"/>
        <v>Dubai Tour Packages From Kharabali Russia</v>
      </c>
      <c r="P319" t="s">
        <v>1169</v>
      </c>
      <c r="Q319" t="str">
        <f t="shared" si="24"/>
        <v>&lt;a target="_blank" href="russia/Dubai-Tour-Packages-From-Kharabali-Russia.html"&gt;Dubai Tour Packages From Kharabali Russia&lt;/a&gt; &lt;br /&gt;</v>
      </c>
    </row>
    <row r="320" spans="1:17">
      <c r="A320" s="223" t="s">
        <v>13793</v>
      </c>
      <c r="B320" s="214"/>
      <c r="D320" s="223" t="s">
        <v>11897</v>
      </c>
      <c r="E320" s="222" t="s">
        <v>11898</v>
      </c>
      <c r="F320" s="216" t="s">
        <v>10832</v>
      </c>
      <c r="G320" s="92" t="s">
        <v>10829</v>
      </c>
      <c r="H320" s="221" t="s">
        <v>14573</v>
      </c>
      <c r="I320" s="92" t="s">
        <v>1286</v>
      </c>
      <c r="J320" s="83" t="str">
        <f t="shared" si="20"/>
        <v>Kharovsk Russia</v>
      </c>
      <c r="K320" t="s">
        <v>14574</v>
      </c>
      <c r="L320" s="31" t="str">
        <f t="shared" si="22"/>
        <v>Dubai-Tour-Packages-From-Kharovsk Russia.html</v>
      </c>
      <c r="M320" s="220" t="str">
        <f t="shared" si="21"/>
        <v>Dubai-Tour-Packages-From-Kharovsk-Russia.html</v>
      </c>
      <c r="N320" t="s">
        <v>1152</v>
      </c>
      <c r="O320" t="str">
        <f t="shared" si="23"/>
        <v>Dubai Tour Packages From Kharovsk Russia</v>
      </c>
      <c r="P320" t="s">
        <v>1169</v>
      </c>
      <c r="Q320" t="str">
        <f t="shared" si="24"/>
        <v>&lt;a target="_blank" href="russia/Dubai-Tour-Packages-From-Kharovsk-Russia.html"&gt;Dubai Tour Packages From Kharovsk Russia&lt;/a&gt; &lt;br /&gt;</v>
      </c>
    </row>
    <row r="321" spans="1:17">
      <c r="A321" s="223" t="s">
        <v>13794</v>
      </c>
      <c r="B321" s="214"/>
      <c r="D321" s="223" t="s">
        <v>11899</v>
      </c>
      <c r="E321" s="222" t="s">
        <v>11900</v>
      </c>
      <c r="F321" s="216" t="s">
        <v>10832</v>
      </c>
      <c r="G321" s="92" t="s">
        <v>10829</v>
      </c>
      <c r="H321" s="221" t="s">
        <v>14573</v>
      </c>
      <c r="I321" s="92" t="s">
        <v>1286</v>
      </c>
      <c r="J321" s="83" t="str">
        <f t="shared" si="20"/>
        <v>Khasavyurt Russia</v>
      </c>
      <c r="K321" t="s">
        <v>14574</v>
      </c>
      <c r="L321" s="31" t="str">
        <f t="shared" si="22"/>
        <v>Dubai-Tour-Packages-From-Khasavyurt Russia.html</v>
      </c>
      <c r="M321" s="220" t="str">
        <f t="shared" si="21"/>
        <v>Dubai-Tour-Packages-From-Khasavyurt-Russia.html</v>
      </c>
      <c r="N321" t="s">
        <v>1152</v>
      </c>
      <c r="O321" t="str">
        <f t="shared" si="23"/>
        <v>Dubai Tour Packages From Khasavyurt Russia</v>
      </c>
      <c r="P321" t="s">
        <v>1169</v>
      </c>
      <c r="Q321" t="str">
        <f t="shared" si="24"/>
        <v>&lt;a target="_blank" href="russia/Dubai-Tour-Packages-From-Khasavyurt-Russia.html"&gt;Dubai Tour Packages From Khasavyurt Russia&lt;/a&gt; &lt;br /&gt;</v>
      </c>
    </row>
    <row r="322" spans="1:17">
      <c r="A322" s="223" t="s">
        <v>13795</v>
      </c>
      <c r="B322" s="214"/>
      <c r="D322" s="223" t="s">
        <v>11901</v>
      </c>
      <c r="E322" s="222" t="s">
        <v>11902</v>
      </c>
      <c r="F322" s="216" t="s">
        <v>10832</v>
      </c>
      <c r="G322" s="92" t="s">
        <v>10829</v>
      </c>
      <c r="H322" s="221" t="s">
        <v>14573</v>
      </c>
      <c r="I322" s="92" t="s">
        <v>1286</v>
      </c>
      <c r="J322" s="83" t="str">
        <f t="shared" si="20"/>
        <v>Khilok Russia</v>
      </c>
      <c r="K322" t="s">
        <v>14574</v>
      </c>
      <c r="L322" s="31" t="str">
        <f t="shared" si="22"/>
        <v>Dubai-Tour-Packages-From-Khilok Russia.html</v>
      </c>
      <c r="M322" s="220" t="str">
        <f t="shared" si="21"/>
        <v>Dubai-Tour-Packages-From-Khilok-Russia.html</v>
      </c>
      <c r="N322" t="s">
        <v>1152</v>
      </c>
      <c r="O322" t="str">
        <f t="shared" si="23"/>
        <v>Dubai Tour Packages From Khilok Russia</v>
      </c>
      <c r="P322" t="s">
        <v>1169</v>
      </c>
      <c r="Q322" t="str">
        <f t="shared" si="24"/>
        <v>&lt;a target="_blank" href="russia/Dubai-Tour-Packages-From-Khilok-Russia.html"&gt;Dubai Tour Packages From Khilok Russia&lt;/a&gt; &lt;br /&gt;</v>
      </c>
    </row>
    <row r="323" spans="1:17">
      <c r="A323" s="223" t="s">
        <v>13796</v>
      </c>
      <c r="B323" s="214"/>
      <c r="D323" s="223" t="s">
        <v>11903</v>
      </c>
      <c r="E323" s="222" t="s">
        <v>11904</v>
      </c>
      <c r="F323" s="216" t="s">
        <v>10832</v>
      </c>
      <c r="G323" s="92" t="s">
        <v>10829</v>
      </c>
      <c r="H323" s="221" t="s">
        <v>14573</v>
      </c>
      <c r="I323" s="92" t="s">
        <v>1286</v>
      </c>
      <c r="J323" s="83" t="str">
        <f t="shared" si="20"/>
        <v>Khimki Russia</v>
      </c>
      <c r="K323" t="s">
        <v>14574</v>
      </c>
      <c r="L323" s="31" t="str">
        <f t="shared" si="22"/>
        <v>Dubai-Tour-Packages-From-Khimki Russia.html</v>
      </c>
      <c r="M323" s="220" t="str">
        <f t="shared" si="21"/>
        <v>Dubai-Tour-Packages-From-Khimki-Russia.html</v>
      </c>
      <c r="N323" t="s">
        <v>1152</v>
      </c>
      <c r="O323" t="str">
        <f t="shared" si="23"/>
        <v>Dubai Tour Packages From Khimki Russia</v>
      </c>
      <c r="P323" t="s">
        <v>1169</v>
      </c>
      <c r="Q323" t="str">
        <f t="shared" si="24"/>
        <v>&lt;a target="_blank" href="russia/Dubai-Tour-Packages-From-Khimki-Russia.html"&gt;Dubai Tour Packages From Khimki Russia&lt;/a&gt; &lt;br /&gt;</v>
      </c>
    </row>
    <row r="324" spans="1:17">
      <c r="A324" s="223" t="s">
        <v>13797</v>
      </c>
      <c r="B324" s="214"/>
      <c r="D324" s="223" t="s">
        <v>11905</v>
      </c>
      <c r="E324" s="222" t="s">
        <v>11906</v>
      </c>
      <c r="F324" s="216" t="s">
        <v>10832</v>
      </c>
      <c r="G324" s="92" t="s">
        <v>10829</v>
      </c>
      <c r="H324" s="221" t="s">
        <v>14573</v>
      </c>
      <c r="I324" s="92" t="s">
        <v>1286</v>
      </c>
      <c r="J324" s="83" t="str">
        <f t="shared" si="20"/>
        <v>Kholm Russia</v>
      </c>
      <c r="K324" t="s">
        <v>14574</v>
      </c>
      <c r="L324" s="31" t="str">
        <f t="shared" si="22"/>
        <v>Dubai-Tour-Packages-From-Kholm Russia.html</v>
      </c>
      <c r="M324" s="220" t="str">
        <f t="shared" si="21"/>
        <v>Dubai-Tour-Packages-From-Kholm-Russia.html</v>
      </c>
      <c r="N324" t="s">
        <v>1152</v>
      </c>
      <c r="O324" t="str">
        <f t="shared" si="23"/>
        <v>Dubai Tour Packages From Kholm Russia</v>
      </c>
      <c r="P324" t="s">
        <v>1169</v>
      </c>
      <c r="Q324" t="str">
        <f t="shared" si="24"/>
        <v>&lt;a target="_blank" href="russia/Dubai-Tour-Packages-From-Kholm-Russia.html"&gt;Dubai Tour Packages From Kholm Russia&lt;/a&gt; &lt;br /&gt;</v>
      </c>
    </row>
    <row r="325" spans="1:17">
      <c r="A325" s="223" t="s">
        <v>13798</v>
      </c>
      <c r="B325" s="214"/>
      <c r="D325" s="223" t="s">
        <v>11907</v>
      </c>
      <c r="E325" s="222" t="s">
        <v>11908</v>
      </c>
      <c r="F325" s="216" t="s">
        <v>10832</v>
      </c>
      <c r="G325" s="92" t="s">
        <v>10829</v>
      </c>
      <c r="H325" s="221" t="s">
        <v>14573</v>
      </c>
      <c r="I325" s="92" t="s">
        <v>1286</v>
      </c>
      <c r="J325" s="83" t="str">
        <f t="shared" ref="J325:J388" si="25">A325</f>
        <v>Kholmsk Russia</v>
      </c>
      <c r="K325" t="s">
        <v>14574</v>
      </c>
      <c r="L325" s="31" t="str">
        <f t="shared" si="22"/>
        <v>Dubai-Tour-Packages-From-Kholmsk Russia.html</v>
      </c>
      <c r="M325" s="220" t="str">
        <f t="shared" ref="M325:M388" si="26">SUBSTITUTE(L325," ","-")</f>
        <v>Dubai-Tour-Packages-From-Kholmsk-Russia.html</v>
      </c>
      <c r="N325" t="s">
        <v>1152</v>
      </c>
      <c r="O325" t="str">
        <f t="shared" si="23"/>
        <v>Dubai Tour Packages From Kholmsk Russia</v>
      </c>
      <c r="P325" t="s">
        <v>1169</v>
      </c>
      <c r="Q325" t="str">
        <f t="shared" si="24"/>
        <v>&lt;a target="_blank" href="russia/Dubai-Tour-Packages-From-Kholmsk-Russia.html"&gt;Dubai Tour Packages From Kholmsk Russia&lt;/a&gt; &lt;br /&gt;</v>
      </c>
    </row>
    <row r="326" spans="1:17">
      <c r="A326" s="223" t="s">
        <v>13799</v>
      </c>
      <c r="B326" s="214"/>
      <c r="D326" s="223" t="s">
        <v>11909</v>
      </c>
      <c r="E326" s="222" t="s">
        <v>11910</v>
      </c>
      <c r="F326" s="216" t="s">
        <v>10832</v>
      </c>
      <c r="G326" s="92" t="s">
        <v>10829</v>
      </c>
      <c r="H326" s="221" t="s">
        <v>14573</v>
      </c>
      <c r="I326" s="92" t="s">
        <v>1286</v>
      </c>
      <c r="J326" s="83" t="str">
        <f t="shared" si="25"/>
        <v>Khotkovo Russia</v>
      </c>
      <c r="K326" t="s">
        <v>14574</v>
      </c>
      <c r="L326" s="31" t="str">
        <f t="shared" si="22"/>
        <v>Dubai-Tour-Packages-From-Khotkovo Russia.html</v>
      </c>
      <c r="M326" s="220" t="str">
        <f t="shared" si="26"/>
        <v>Dubai-Tour-Packages-From-Khotkovo-Russia.html</v>
      </c>
      <c r="N326" t="s">
        <v>1152</v>
      </c>
      <c r="O326" t="str">
        <f t="shared" si="23"/>
        <v>Dubai Tour Packages From Khotkovo Russia</v>
      </c>
      <c r="P326" t="s">
        <v>1169</v>
      </c>
      <c r="Q326" t="str">
        <f t="shared" si="24"/>
        <v>&lt;a target="_blank" href="russia/Dubai-Tour-Packages-From-Khotkovo-Russia.html"&gt;Dubai Tour Packages From Khotkovo Russia&lt;/a&gt; &lt;br /&gt;</v>
      </c>
    </row>
    <row r="327" spans="1:17">
      <c r="A327" s="223" t="s">
        <v>13800</v>
      </c>
      <c r="B327" s="214"/>
      <c r="D327" s="223" t="s">
        <v>11911</v>
      </c>
      <c r="E327" s="222" t="s">
        <v>11912</v>
      </c>
      <c r="F327" s="216" t="s">
        <v>10832</v>
      </c>
      <c r="G327" s="92" t="s">
        <v>10829</v>
      </c>
      <c r="H327" s="221" t="s">
        <v>14573</v>
      </c>
      <c r="I327" s="92" t="s">
        <v>1286</v>
      </c>
      <c r="J327" s="83" t="str">
        <f t="shared" si="25"/>
        <v>Khvalynsk Russia</v>
      </c>
      <c r="K327" t="s">
        <v>14574</v>
      </c>
      <c r="L327" s="31" t="str">
        <f t="shared" ref="L327:L390" si="27">CONCATENATE(F327,$O$2,G327,$O$2,H327,$O$2,I327,$O$2,J327,$L$1)</f>
        <v>Dubai-Tour-Packages-From-Khvalynsk Russia.html</v>
      </c>
      <c r="M327" s="220" t="str">
        <f t="shared" si="26"/>
        <v>Dubai-Tour-Packages-From-Khvalynsk-Russia.html</v>
      </c>
      <c r="N327" t="s">
        <v>1152</v>
      </c>
      <c r="O327" t="str">
        <f t="shared" ref="O327:O390" si="28">PROPER(CONCATENATE(F327," ",G327," ",H327," ",I327," ",J327))</f>
        <v>Dubai Tour Packages From Khvalynsk Russia</v>
      </c>
      <c r="P327" t="s">
        <v>1169</v>
      </c>
      <c r="Q327" t="str">
        <f t="shared" ref="Q327:Q390" si="29">CONCATENATE(K327,M327,N327,O327,P327)</f>
        <v>&lt;a target="_blank" href="russia/Dubai-Tour-Packages-From-Khvalynsk-Russia.html"&gt;Dubai Tour Packages From Khvalynsk Russia&lt;/a&gt; &lt;br /&gt;</v>
      </c>
    </row>
    <row r="328" spans="1:17">
      <c r="A328" s="223" t="s">
        <v>13801</v>
      </c>
      <c r="B328" s="214"/>
      <c r="D328" s="223" t="s">
        <v>11913</v>
      </c>
      <c r="E328" s="222" t="s">
        <v>11914</v>
      </c>
      <c r="F328" s="216" t="s">
        <v>10832</v>
      </c>
      <c r="G328" s="92" t="s">
        <v>10829</v>
      </c>
      <c r="H328" s="221" t="s">
        <v>14573</v>
      </c>
      <c r="I328" s="92" t="s">
        <v>1286</v>
      </c>
      <c r="J328" s="83" t="str">
        <f t="shared" si="25"/>
        <v>Kimovsk Russia</v>
      </c>
      <c r="K328" t="s">
        <v>14574</v>
      </c>
      <c r="L328" s="31" t="str">
        <f t="shared" si="27"/>
        <v>Dubai-Tour-Packages-From-Kimovsk Russia.html</v>
      </c>
      <c r="M328" s="220" t="str">
        <f t="shared" si="26"/>
        <v>Dubai-Tour-Packages-From-Kimovsk-Russia.html</v>
      </c>
      <c r="N328" t="s">
        <v>1152</v>
      </c>
      <c r="O328" t="str">
        <f t="shared" si="28"/>
        <v>Dubai Tour Packages From Kimovsk Russia</v>
      </c>
      <c r="P328" t="s">
        <v>1169</v>
      </c>
      <c r="Q328" t="str">
        <f t="shared" si="29"/>
        <v>&lt;a target="_blank" href="russia/Dubai-Tour-Packages-From-Kimovsk-Russia.html"&gt;Dubai Tour Packages From Kimovsk Russia&lt;/a&gt; &lt;br /&gt;</v>
      </c>
    </row>
    <row r="329" spans="1:17">
      <c r="A329" s="223" t="s">
        <v>13802</v>
      </c>
      <c r="B329" s="214"/>
      <c r="D329" s="223" t="s">
        <v>11915</v>
      </c>
      <c r="E329" s="222" t="s">
        <v>11916</v>
      </c>
      <c r="F329" s="216" t="s">
        <v>10832</v>
      </c>
      <c r="G329" s="92" t="s">
        <v>10829</v>
      </c>
      <c r="H329" s="221" t="s">
        <v>14573</v>
      </c>
      <c r="I329" s="92" t="s">
        <v>1286</v>
      </c>
      <c r="J329" s="83" t="str">
        <f t="shared" si="25"/>
        <v>Kimry Russia</v>
      </c>
      <c r="K329" t="s">
        <v>14574</v>
      </c>
      <c r="L329" s="31" t="str">
        <f t="shared" si="27"/>
        <v>Dubai-Tour-Packages-From-Kimry Russia.html</v>
      </c>
      <c r="M329" s="220" t="str">
        <f t="shared" si="26"/>
        <v>Dubai-Tour-Packages-From-Kimry-Russia.html</v>
      </c>
      <c r="N329" t="s">
        <v>1152</v>
      </c>
      <c r="O329" t="str">
        <f t="shared" si="28"/>
        <v>Dubai Tour Packages From Kimry Russia</v>
      </c>
      <c r="P329" t="s">
        <v>1169</v>
      </c>
      <c r="Q329" t="str">
        <f t="shared" si="29"/>
        <v>&lt;a target="_blank" href="russia/Dubai-Tour-Packages-From-Kimry-Russia.html"&gt;Dubai Tour Packages From Kimry Russia&lt;/a&gt; &lt;br /&gt;</v>
      </c>
    </row>
    <row r="330" spans="1:17">
      <c r="A330" s="223" t="s">
        <v>13803</v>
      </c>
      <c r="B330" s="214"/>
      <c r="D330" s="223" t="s">
        <v>11917</v>
      </c>
      <c r="E330" s="222" t="s">
        <v>11918</v>
      </c>
      <c r="F330" s="216" t="s">
        <v>10832</v>
      </c>
      <c r="G330" s="92" t="s">
        <v>10829</v>
      </c>
      <c r="H330" s="221" t="s">
        <v>14573</v>
      </c>
      <c r="I330" s="92" t="s">
        <v>1286</v>
      </c>
      <c r="J330" s="83" t="str">
        <f t="shared" si="25"/>
        <v>Kinel Russia</v>
      </c>
      <c r="K330" t="s">
        <v>14574</v>
      </c>
      <c r="L330" s="31" t="str">
        <f t="shared" si="27"/>
        <v>Dubai-Tour-Packages-From-Kinel Russia.html</v>
      </c>
      <c r="M330" s="220" t="str">
        <f t="shared" si="26"/>
        <v>Dubai-Tour-Packages-From-Kinel-Russia.html</v>
      </c>
      <c r="N330" t="s">
        <v>1152</v>
      </c>
      <c r="O330" t="str">
        <f t="shared" si="28"/>
        <v>Dubai Tour Packages From Kinel Russia</v>
      </c>
      <c r="P330" t="s">
        <v>1169</v>
      </c>
      <c r="Q330" t="str">
        <f t="shared" si="29"/>
        <v>&lt;a target="_blank" href="russia/Dubai-Tour-Packages-From-Kinel-Russia.html"&gt;Dubai Tour Packages From Kinel Russia&lt;/a&gt; &lt;br /&gt;</v>
      </c>
    </row>
    <row r="331" spans="1:17">
      <c r="A331" s="223" t="s">
        <v>13804</v>
      </c>
      <c r="B331" s="214"/>
      <c r="D331" s="223" t="s">
        <v>11919</v>
      </c>
      <c r="E331" s="222" t="s">
        <v>11920</v>
      </c>
      <c r="F331" s="216" t="s">
        <v>10832</v>
      </c>
      <c r="G331" s="92" t="s">
        <v>10829</v>
      </c>
      <c r="H331" s="221" t="s">
        <v>14573</v>
      </c>
      <c r="I331" s="92" t="s">
        <v>1286</v>
      </c>
      <c r="J331" s="83" t="str">
        <f t="shared" si="25"/>
        <v>Kineshma Russia</v>
      </c>
      <c r="K331" t="s">
        <v>14574</v>
      </c>
      <c r="L331" s="31" t="str">
        <f t="shared" si="27"/>
        <v>Dubai-Tour-Packages-From-Kineshma Russia.html</v>
      </c>
      <c r="M331" s="220" t="str">
        <f t="shared" si="26"/>
        <v>Dubai-Tour-Packages-From-Kineshma-Russia.html</v>
      </c>
      <c r="N331" t="s">
        <v>1152</v>
      </c>
      <c r="O331" t="str">
        <f t="shared" si="28"/>
        <v>Dubai Tour Packages From Kineshma Russia</v>
      </c>
      <c r="P331" t="s">
        <v>1169</v>
      </c>
      <c r="Q331" t="str">
        <f t="shared" si="29"/>
        <v>&lt;a target="_blank" href="russia/Dubai-Tour-Packages-From-Kineshma-Russia.html"&gt;Dubai Tour Packages From Kineshma Russia&lt;/a&gt; &lt;br /&gt;</v>
      </c>
    </row>
    <row r="332" spans="1:17">
      <c r="A332" s="223" t="s">
        <v>13805</v>
      </c>
      <c r="B332" s="214"/>
      <c r="D332" s="223" t="s">
        <v>11921</v>
      </c>
      <c r="E332" s="222" t="s">
        <v>11922</v>
      </c>
      <c r="F332" s="216" t="s">
        <v>10832</v>
      </c>
      <c r="G332" s="92" t="s">
        <v>10829</v>
      </c>
      <c r="H332" s="221" t="s">
        <v>14573</v>
      </c>
      <c r="I332" s="92" t="s">
        <v>1286</v>
      </c>
      <c r="J332" s="83" t="str">
        <f t="shared" si="25"/>
        <v>Kingisepp Russia</v>
      </c>
      <c r="K332" t="s">
        <v>14574</v>
      </c>
      <c r="L332" s="31" t="str">
        <f t="shared" si="27"/>
        <v>Dubai-Tour-Packages-From-Kingisepp Russia.html</v>
      </c>
      <c r="M332" s="220" t="str">
        <f t="shared" si="26"/>
        <v>Dubai-Tour-Packages-From-Kingisepp-Russia.html</v>
      </c>
      <c r="N332" t="s">
        <v>1152</v>
      </c>
      <c r="O332" t="str">
        <f t="shared" si="28"/>
        <v>Dubai Tour Packages From Kingisepp Russia</v>
      </c>
      <c r="P332" t="s">
        <v>1169</v>
      </c>
      <c r="Q332" t="str">
        <f t="shared" si="29"/>
        <v>&lt;a target="_blank" href="russia/Dubai-Tour-Packages-From-Kingisepp-Russia.html"&gt;Dubai Tour Packages From Kingisepp Russia&lt;/a&gt; &lt;br /&gt;</v>
      </c>
    </row>
    <row r="333" spans="1:17">
      <c r="A333" s="223" t="s">
        <v>13806</v>
      </c>
      <c r="B333" s="214"/>
      <c r="D333" s="223" t="s">
        <v>11923</v>
      </c>
      <c r="E333" s="222" t="s">
        <v>11924</v>
      </c>
      <c r="F333" s="216" t="s">
        <v>10832</v>
      </c>
      <c r="G333" s="92" t="s">
        <v>10829</v>
      </c>
      <c r="H333" s="221" t="s">
        <v>14573</v>
      </c>
      <c r="I333" s="92" t="s">
        <v>1286</v>
      </c>
      <c r="J333" s="83" t="str">
        <f t="shared" si="25"/>
        <v>Kirensk Russia</v>
      </c>
      <c r="K333" t="s">
        <v>14574</v>
      </c>
      <c r="L333" s="31" t="str">
        <f t="shared" si="27"/>
        <v>Dubai-Tour-Packages-From-Kirensk Russia.html</v>
      </c>
      <c r="M333" s="220" t="str">
        <f t="shared" si="26"/>
        <v>Dubai-Tour-Packages-From-Kirensk-Russia.html</v>
      </c>
      <c r="N333" t="s">
        <v>1152</v>
      </c>
      <c r="O333" t="str">
        <f t="shared" si="28"/>
        <v>Dubai Tour Packages From Kirensk Russia</v>
      </c>
      <c r="P333" t="s">
        <v>1169</v>
      </c>
      <c r="Q333" t="str">
        <f t="shared" si="29"/>
        <v>&lt;a target="_blank" href="russia/Dubai-Tour-Packages-From-Kirensk-Russia.html"&gt;Dubai Tour Packages From Kirensk Russia&lt;/a&gt; &lt;br /&gt;</v>
      </c>
    </row>
    <row r="334" spans="1:17">
      <c r="A334" s="223" t="s">
        <v>13807</v>
      </c>
      <c r="B334" s="214"/>
      <c r="D334" s="223" t="s">
        <v>11925</v>
      </c>
      <c r="E334" s="222" t="s">
        <v>11926</v>
      </c>
      <c r="F334" s="216" t="s">
        <v>10832</v>
      </c>
      <c r="G334" s="92" t="s">
        <v>10829</v>
      </c>
      <c r="H334" s="221" t="s">
        <v>14573</v>
      </c>
      <c r="I334" s="92" t="s">
        <v>1286</v>
      </c>
      <c r="J334" s="83" t="str">
        <f t="shared" si="25"/>
        <v>Kireyevsk Russia</v>
      </c>
      <c r="K334" t="s">
        <v>14574</v>
      </c>
      <c r="L334" s="31" t="str">
        <f t="shared" si="27"/>
        <v>Dubai-Tour-Packages-From-Kireyevsk Russia.html</v>
      </c>
      <c r="M334" s="220" t="str">
        <f t="shared" si="26"/>
        <v>Dubai-Tour-Packages-From-Kireyevsk-Russia.html</v>
      </c>
      <c r="N334" t="s">
        <v>1152</v>
      </c>
      <c r="O334" t="str">
        <f t="shared" si="28"/>
        <v>Dubai Tour Packages From Kireyevsk Russia</v>
      </c>
      <c r="P334" t="s">
        <v>1169</v>
      </c>
      <c r="Q334" t="str">
        <f t="shared" si="29"/>
        <v>&lt;a target="_blank" href="russia/Dubai-Tour-Packages-From-Kireyevsk-Russia.html"&gt;Dubai Tour Packages From Kireyevsk Russia&lt;/a&gt; &lt;br /&gt;</v>
      </c>
    </row>
    <row r="335" spans="1:17">
      <c r="A335" s="223" t="s">
        <v>13808</v>
      </c>
      <c r="B335" s="214"/>
      <c r="D335" s="223" t="s">
        <v>11927</v>
      </c>
      <c r="E335" s="222" t="s">
        <v>11928</v>
      </c>
      <c r="F335" s="216" t="s">
        <v>10832</v>
      </c>
      <c r="G335" s="92" t="s">
        <v>10829</v>
      </c>
      <c r="H335" s="221" t="s">
        <v>14573</v>
      </c>
      <c r="I335" s="92" t="s">
        <v>1286</v>
      </c>
      <c r="J335" s="83" t="str">
        <f t="shared" si="25"/>
        <v>Kirillov Russia</v>
      </c>
      <c r="K335" t="s">
        <v>14574</v>
      </c>
      <c r="L335" s="31" t="str">
        <f t="shared" si="27"/>
        <v>Dubai-Tour-Packages-From-Kirillov Russia.html</v>
      </c>
      <c r="M335" s="220" t="str">
        <f t="shared" si="26"/>
        <v>Dubai-Tour-Packages-From-Kirillov-Russia.html</v>
      </c>
      <c r="N335" t="s">
        <v>1152</v>
      </c>
      <c r="O335" t="str">
        <f t="shared" si="28"/>
        <v>Dubai Tour Packages From Kirillov Russia</v>
      </c>
      <c r="P335" t="s">
        <v>1169</v>
      </c>
      <c r="Q335" t="str">
        <f t="shared" si="29"/>
        <v>&lt;a target="_blank" href="russia/Dubai-Tour-Packages-From-Kirillov-Russia.html"&gt;Dubai Tour Packages From Kirillov Russia&lt;/a&gt; &lt;br /&gt;</v>
      </c>
    </row>
    <row r="336" spans="1:17">
      <c r="A336" s="223" t="s">
        <v>13809</v>
      </c>
      <c r="B336" s="214"/>
      <c r="D336" s="223" t="s">
        <v>11929</v>
      </c>
      <c r="E336" s="222" t="s">
        <v>11930</v>
      </c>
      <c r="F336" s="216" t="s">
        <v>10832</v>
      </c>
      <c r="G336" s="92" t="s">
        <v>10829</v>
      </c>
      <c r="H336" s="221" t="s">
        <v>14573</v>
      </c>
      <c r="I336" s="92" t="s">
        <v>1286</v>
      </c>
      <c r="J336" s="83" t="str">
        <f t="shared" si="25"/>
        <v>Kirishi Russia</v>
      </c>
      <c r="K336" t="s">
        <v>14574</v>
      </c>
      <c r="L336" s="31" t="str">
        <f t="shared" si="27"/>
        <v>Dubai-Tour-Packages-From-Kirishi Russia.html</v>
      </c>
      <c r="M336" s="220" t="str">
        <f t="shared" si="26"/>
        <v>Dubai-Tour-Packages-From-Kirishi-Russia.html</v>
      </c>
      <c r="N336" t="s">
        <v>1152</v>
      </c>
      <c r="O336" t="str">
        <f t="shared" si="28"/>
        <v>Dubai Tour Packages From Kirishi Russia</v>
      </c>
      <c r="P336" t="s">
        <v>1169</v>
      </c>
      <c r="Q336" t="str">
        <f t="shared" si="29"/>
        <v>&lt;a target="_blank" href="russia/Dubai-Tour-Packages-From-Kirishi-Russia.html"&gt;Dubai Tour Packages From Kirishi Russia&lt;/a&gt; &lt;br /&gt;</v>
      </c>
    </row>
    <row r="337" spans="1:17">
      <c r="A337" s="223" t="s">
        <v>13810</v>
      </c>
      <c r="B337" s="214"/>
      <c r="D337" s="223" t="s">
        <v>11931</v>
      </c>
      <c r="E337" s="222" t="s">
        <v>11932</v>
      </c>
      <c r="F337" s="216" t="s">
        <v>10832</v>
      </c>
      <c r="G337" s="92" t="s">
        <v>10829</v>
      </c>
      <c r="H337" s="221" t="s">
        <v>14573</v>
      </c>
      <c r="I337" s="92" t="s">
        <v>1286</v>
      </c>
      <c r="J337" s="83" t="str">
        <f t="shared" si="25"/>
        <v>Kirov Russia</v>
      </c>
      <c r="K337" t="s">
        <v>14574</v>
      </c>
      <c r="L337" s="31" t="str">
        <f t="shared" si="27"/>
        <v>Dubai-Tour-Packages-From-Kirov Russia.html</v>
      </c>
      <c r="M337" s="220" t="str">
        <f t="shared" si="26"/>
        <v>Dubai-Tour-Packages-From-Kirov-Russia.html</v>
      </c>
      <c r="N337" t="s">
        <v>1152</v>
      </c>
      <c r="O337" t="str">
        <f t="shared" si="28"/>
        <v>Dubai Tour Packages From Kirov Russia</v>
      </c>
      <c r="P337" t="s">
        <v>1169</v>
      </c>
      <c r="Q337" t="str">
        <f t="shared" si="29"/>
        <v>&lt;a target="_blank" href="russia/Dubai-Tour-Packages-From-Kirov-Russia.html"&gt;Dubai Tour Packages From Kirov Russia&lt;/a&gt; &lt;br /&gt;</v>
      </c>
    </row>
    <row r="338" spans="1:17">
      <c r="A338" s="223" t="s">
        <v>13810</v>
      </c>
      <c r="B338" s="214"/>
      <c r="D338" s="223" t="s">
        <v>11931</v>
      </c>
      <c r="E338" s="222" t="s">
        <v>11932</v>
      </c>
      <c r="F338" s="216" t="s">
        <v>10832</v>
      </c>
      <c r="G338" s="92" t="s">
        <v>10829</v>
      </c>
      <c r="H338" s="221" t="s">
        <v>14573</v>
      </c>
      <c r="I338" s="92" t="s">
        <v>1286</v>
      </c>
      <c r="J338" s="83" t="str">
        <f t="shared" si="25"/>
        <v>Kirov Russia</v>
      </c>
      <c r="K338" t="s">
        <v>14574</v>
      </c>
      <c r="L338" s="31" t="str">
        <f t="shared" si="27"/>
        <v>Dubai-Tour-Packages-From-Kirov Russia.html</v>
      </c>
      <c r="M338" s="220" t="str">
        <f t="shared" si="26"/>
        <v>Dubai-Tour-Packages-From-Kirov-Russia.html</v>
      </c>
      <c r="N338" t="s">
        <v>1152</v>
      </c>
      <c r="O338" t="str">
        <f t="shared" si="28"/>
        <v>Dubai Tour Packages From Kirov Russia</v>
      </c>
      <c r="P338" t="s">
        <v>1169</v>
      </c>
      <c r="Q338" t="str">
        <f t="shared" si="29"/>
        <v>&lt;a target="_blank" href="russia/Dubai-Tour-Packages-From-Kirov-Russia.html"&gt;Dubai Tour Packages From Kirov Russia&lt;/a&gt; &lt;br /&gt;</v>
      </c>
    </row>
    <row r="339" spans="1:17">
      <c r="A339" s="223" t="s">
        <v>13811</v>
      </c>
      <c r="B339" s="214"/>
      <c r="D339" s="223" t="s">
        <v>11933</v>
      </c>
      <c r="E339" s="222" t="s">
        <v>11934</v>
      </c>
      <c r="F339" s="216" t="s">
        <v>10832</v>
      </c>
      <c r="G339" s="92" t="s">
        <v>10829</v>
      </c>
      <c r="H339" s="221" t="s">
        <v>14573</v>
      </c>
      <c r="I339" s="92" t="s">
        <v>1286</v>
      </c>
      <c r="J339" s="83" t="str">
        <f t="shared" si="25"/>
        <v>Kirovgrad Russia</v>
      </c>
      <c r="K339" t="s">
        <v>14574</v>
      </c>
      <c r="L339" s="31" t="str">
        <f t="shared" si="27"/>
        <v>Dubai-Tour-Packages-From-Kirovgrad Russia.html</v>
      </c>
      <c r="M339" s="220" t="str">
        <f t="shared" si="26"/>
        <v>Dubai-Tour-Packages-From-Kirovgrad-Russia.html</v>
      </c>
      <c r="N339" t="s">
        <v>1152</v>
      </c>
      <c r="O339" t="str">
        <f t="shared" si="28"/>
        <v>Dubai Tour Packages From Kirovgrad Russia</v>
      </c>
      <c r="P339" t="s">
        <v>1169</v>
      </c>
      <c r="Q339" t="str">
        <f t="shared" si="29"/>
        <v>&lt;a target="_blank" href="russia/Dubai-Tour-Packages-From-Kirovgrad-Russia.html"&gt;Dubai Tour Packages From Kirovgrad Russia&lt;/a&gt; &lt;br /&gt;</v>
      </c>
    </row>
    <row r="340" spans="1:17">
      <c r="A340" s="223" t="s">
        <v>13812</v>
      </c>
      <c r="B340" s="214"/>
      <c r="D340" s="223" t="s">
        <v>13396</v>
      </c>
      <c r="E340" s="222" t="s">
        <v>13444</v>
      </c>
      <c r="F340" s="216" t="s">
        <v>10832</v>
      </c>
      <c r="G340" s="92" t="s">
        <v>10829</v>
      </c>
      <c r="H340" s="221" t="s">
        <v>14573</v>
      </c>
      <c r="I340" s="92" t="s">
        <v>1286</v>
      </c>
      <c r="J340" s="83" t="str">
        <f t="shared" si="25"/>
        <v>Kirovo Chepetsk Russia</v>
      </c>
      <c r="K340" t="s">
        <v>14574</v>
      </c>
      <c r="L340" s="31" t="str">
        <f t="shared" si="27"/>
        <v>Dubai-Tour-Packages-From-Kirovo Chepetsk Russia.html</v>
      </c>
      <c r="M340" s="220" t="str">
        <f t="shared" si="26"/>
        <v>Dubai-Tour-Packages-From-Kirovo-Chepetsk-Russia.html</v>
      </c>
      <c r="N340" t="s">
        <v>1152</v>
      </c>
      <c r="O340" t="str">
        <f t="shared" si="28"/>
        <v>Dubai Tour Packages From Kirovo Chepetsk Russia</v>
      </c>
      <c r="P340" t="s">
        <v>1169</v>
      </c>
      <c r="Q340" t="str">
        <f t="shared" si="29"/>
        <v>&lt;a target="_blank" href="russia/Dubai-Tour-Packages-From-Kirovo-Chepetsk-Russia.html"&gt;Dubai Tour Packages From Kirovo Chepetsk Russia&lt;/a&gt; &lt;br /&gt;</v>
      </c>
    </row>
    <row r="341" spans="1:17">
      <c r="A341" s="223" t="s">
        <v>13813</v>
      </c>
      <c r="B341" s="214"/>
      <c r="D341" s="223" t="s">
        <v>11935</v>
      </c>
      <c r="E341" s="222" t="s">
        <v>11936</v>
      </c>
      <c r="F341" s="216" t="s">
        <v>10832</v>
      </c>
      <c r="G341" s="92" t="s">
        <v>10829</v>
      </c>
      <c r="H341" s="221" t="s">
        <v>14573</v>
      </c>
      <c r="I341" s="92" t="s">
        <v>1286</v>
      </c>
      <c r="J341" s="83" t="str">
        <f t="shared" si="25"/>
        <v>Kirovsk Russia</v>
      </c>
      <c r="K341" t="s">
        <v>14574</v>
      </c>
      <c r="L341" s="31" t="str">
        <f t="shared" si="27"/>
        <v>Dubai-Tour-Packages-From-Kirovsk Russia.html</v>
      </c>
      <c r="M341" s="220" t="str">
        <f t="shared" si="26"/>
        <v>Dubai-Tour-Packages-From-Kirovsk-Russia.html</v>
      </c>
      <c r="N341" t="s">
        <v>1152</v>
      </c>
      <c r="O341" t="str">
        <f t="shared" si="28"/>
        <v>Dubai Tour Packages From Kirovsk Russia</v>
      </c>
      <c r="P341" t="s">
        <v>1169</v>
      </c>
      <c r="Q341" t="str">
        <f t="shared" si="29"/>
        <v>&lt;a target="_blank" href="russia/Dubai-Tour-Packages-From-Kirovsk-Russia.html"&gt;Dubai Tour Packages From Kirovsk Russia&lt;/a&gt; &lt;br /&gt;</v>
      </c>
    </row>
    <row r="342" spans="1:17">
      <c r="A342" s="223" t="s">
        <v>13813</v>
      </c>
      <c r="B342" s="214"/>
      <c r="D342" s="223" t="s">
        <v>11935</v>
      </c>
      <c r="E342" s="222" t="s">
        <v>11936</v>
      </c>
      <c r="F342" s="216" t="s">
        <v>10832</v>
      </c>
      <c r="G342" s="92" t="s">
        <v>10829</v>
      </c>
      <c r="H342" s="221" t="s">
        <v>14573</v>
      </c>
      <c r="I342" s="92" t="s">
        <v>1286</v>
      </c>
      <c r="J342" s="83" t="str">
        <f t="shared" si="25"/>
        <v>Kirovsk Russia</v>
      </c>
      <c r="K342" t="s">
        <v>14574</v>
      </c>
      <c r="L342" s="31" t="str">
        <f t="shared" si="27"/>
        <v>Dubai-Tour-Packages-From-Kirovsk Russia.html</v>
      </c>
      <c r="M342" s="220" t="str">
        <f t="shared" si="26"/>
        <v>Dubai-Tour-Packages-From-Kirovsk-Russia.html</v>
      </c>
      <c r="N342" t="s">
        <v>1152</v>
      </c>
      <c r="O342" t="str">
        <f t="shared" si="28"/>
        <v>Dubai Tour Packages From Kirovsk Russia</v>
      </c>
      <c r="P342" t="s">
        <v>1169</v>
      </c>
      <c r="Q342" t="str">
        <f t="shared" si="29"/>
        <v>&lt;a target="_blank" href="russia/Dubai-Tour-Packages-From-Kirovsk-Russia.html"&gt;Dubai Tour Packages From Kirovsk Russia&lt;/a&gt; &lt;br /&gt;</v>
      </c>
    </row>
    <row r="343" spans="1:17">
      <c r="A343" s="223" t="s">
        <v>13814</v>
      </c>
      <c r="B343" s="214"/>
      <c r="D343" s="223" t="s">
        <v>11937</v>
      </c>
      <c r="E343" s="222" t="s">
        <v>11938</v>
      </c>
      <c r="F343" s="216" t="s">
        <v>10832</v>
      </c>
      <c r="G343" s="92" t="s">
        <v>10829</v>
      </c>
      <c r="H343" s="221" t="s">
        <v>14573</v>
      </c>
      <c r="I343" s="92" t="s">
        <v>1286</v>
      </c>
      <c r="J343" s="83" t="str">
        <f t="shared" si="25"/>
        <v>Kirs Russia</v>
      </c>
      <c r="K343" t="s">
        <v>14574</v>
      </c>
      <c r="L343" s="31" t="str">
        <f t="shared" si="27"/>
        <v>Dubai-Tour-Packages-From-Kirs Russia.html</v>
      </c>
      <c r="M343" s="220" t="str">
        <f t="shared" si="26"/>
        <v>Dubai-Tour-Packages-From-Kirs-Russia.html</v>
      </c>
      <c r="N343" t="s">
        <v>1152</v>
      </c>
      <c r="O343" t="str">
        <f t="shared" si="28"/>
        <v>Dubai Tour Packages From Kirs Russia</v>
      </c>
      <c r="P343" t="s">
        <v>1169</v>
      </c>
      <c r="Q343" t="str">
        <f t="shared" si="29"/>
        <v>&lt;a target="_blank" href="russia/Dubai-Tour-Packages-From-Kirs-Russia.html"&gt;Dubai Tour Packages From Kirs Russia&lt;/a&gt; &lt;br /&gt;</v>
      </c>
    </row>
    <row r="344" spans="1:17">
      <c r="A344" s="223" t="s">
        <v>13815</v>
      </c>
      <c r="B344" s="214"/>
      <c r="D344" s="223" t="s">
        <v>11939</v>
      </c>
      <c r="E344" s="222" t="s">
        <v>11940</v>
      </c>
      <c r="F344" s="216" t="s">
        <v>10832</v>
      </c>
      <c r="G344" s="92" t="s">
        <v>10829</v>
      </c>
      <c r="H344" s="221" t="s">
        <v>14573</v>
      </c>
      <c r="I344" s="92" t="s">
        <v>1286</v>
      </c>
      <c r="J344" s="83" t="str">
        <f t="shared" si="25"/>
        <v>Kirsanov Russia</v>
      </c>
      <c r="K344" t="s">
        <v>14574</v>
      </c>
      <c r="L344" s="31" t="str">
        <f t="shared" si="27"/>
        <v>Dubai-Tour-Packages-From-Kirsanov Russia.html</v>
      </c>
      <c r="M344" s="220" t="str">
        <f t="shared" si="26"/>
        <v>Dubai-Tour-Packages-From-Kirsanov-Russia.html</v>
      </c>
      <c r="N344" t="s">
        <v>1152</v>
      </c>
      <c r="O344" t="str">
        <f t="shared" si="28"/>
        <v>Dubai Tour Packages From Kirsanov Russia</v>
      </c>
      <c r="P344" t="s">
        <v>1169</v>
      </c>
      <c r="Q344" t="str">
        <f t="shared" si="29"/>
        <v>&lt;a target="_blank" href="russia/Dubai-Tour-Packages-From-Kirsanov-Russia.html"&gt;Dubai Tour Packages From Kirsanov Russia&lt;/a&gt; &lt;br /&gt;</v>
      </c>
    </row>
    <row r="345" spans="1:17">
      <c r="A345" s="223" t="s">
        <v>13816</v>
      </c>
      <c r="B345" s="214"/>
      <c r="D345" s="223" t="s">
        <v>11941</v>
      </c>
      <c r="E345" s="222" t="s">
        <v>11942</v>
      </c>
      <c r="F345" s="216" t="s">
        <v>10832</v>
      </c>
      <c r="G345" s="92" t="s">
        <v>10829</v>
      </c>
      <c r="H345" s="221" t="s">
        <v>14573</v>
      </c>
      <c r="I345" s="92" t="s">
        <v>1286</v>
      </c>
      <c r="J345" s="83" t="str">
        <f t="shared" si="25"/>
        <v>Kirzhach Russia</v>
      </c>
      <c r="K345" t="s">
        <v>14574</v>
      </c>
      <c r="L345" s="31" t="str">
        <f t="shared" si="27"/>
        <v>Dubai-Tour-Packages-From-Kirzhach Russia.html</v>
      </c>
      <c r="M345" s="220" t="str">
        <f t="shared" si="26"/>
        <v>Dubai-Tour-Packages-From-Kirzhach-Russia.html</v>
      </c>
      <c r="N345" t="s">
        <v>1152</v>
      </c>
      <c r="O345" t="str">
        <f t="shared" si="28"/>
        <v>Dubai Tour Packages From Kirzhach Russia</v>
      </c>
      <c r="P345" t="s">
        <v>1169</v>
      </c>
      <c r="Q345" t="str">
        <f t="shared" si="29"/>
        <v>&lt;a target="_blank" href="russia/Dubai-Tour-Packages-From-Kirzhach-Russia.html"&gt;Dubai Tour Packages From Kirzhach Russia&lt;/a&gt; &lt;br /&gt;</v>
      </c>
    </row>
    <row r="346" spans="1:17">
      <c r="A346" s="223" t="s">
        <v>13817</v>
      </c>
      <c r="B346" s="214"/>
      <c r="D346" s="223" t="s">
        <v>11943</v>
      </c>
      <c r="E346" s="222" t="s">
        <v>11944</v>
      </c>
      <c r="F346" s="216" t="s">
        <v>10832</v>
      </c>
      <c r="G346" s="92" t="s">
        <v>10829</v>
      </c>
      <c r="H346" s="221" t="s">
        <v>14573</v>
      </c>
      <c r="I346" s="92" t="s">
        <v>1286</v>
      </c>
      <c r="J346" s="83" t="str">
        <f t="shared" si="25"/>
        <v>Kiselyovsk Russia</v>
      </c>
      <c r="K346" t="s">
        <v>14574</v>
      </c>
      <c r="L346" s="31" t="str">
        <f t="shared" si="27"/>
        <v>Dubai-Tour-Packages-From-Kiselyovsk Russia.html</v>
      </c>
      <c r="M346" s="220" t="str">
        <f t="shared" si="26"/>
        <v>Dubai-Tour-Packages-From-Kiselyovsk-Russia.html</v>
      </c>
      <c r="N346" t="s">
        <v>1152</v>
      </c>
      <c r="O346" t="str">
        <f t="shared" si="28"/>
        <v>Dubai Tour Packages From Kiselyovsk Russia</v>
      </c>
      <c r="P346" t="s">
        <v>1169</v>
      </c>
      <c r="Q346" t="str">
        <f t="shared" si="29"/>
        <v>&lt;a target="_blank" href="russia/Dubai-Tour-Packages-From-Kiselyovsk-Russia.html"&gt;Dubai Tour Packages From Kiselyovsk Russia&lt;/a&gt; &lt;br /&gt;</v>
      </c>
    </row>
    <row r="347" spans="1:17">
      <c r="A347" s="223" t="s">
        <v>13818</v>
      </c>
      <c r="B347" s="214"/>
      <c r="D347" s="223" t="s">
        <v>11945</v>
      </c>
      <c r="E347" s="222" t="s">
        <v>11946</v>
      </c>
      <c r="F347" s="216" t="s">
        <v>10832</v>
      </c>
      <c r="G347" s="92" t="s">
        <v>10829</v>
      </c>
      <c r="H347" s="221" t="s">
        <v>14573</v>
      </c>
      <c r="I347" s="92" t="s">
        <v>1286</v>
      </c>
      <c r="J347" s="83" t="str">
        <f t="shared" si="25"/>
        <v>Kislovodsk Russia</v>
      </c>
      <c r="K347" t="s">
        <v>14574</v>
      </c>
      <c r="L347" s="31" t="str">
        <f t="shared" si="27"/>
        <v>Dubai-Tour-Packages-From-Kislovodsk Russia.html</v>
      </c>
      <c r="M347" s="220" t="str">
        <f t="shared" si="26"/>
        <v>Dubai-Tour-Packages-From-Kislovodsk-Russia.html</v>
      </c>
      <c r="N347" t="s">
        <v>1152</v>
      </c>
      <c r="O347" t="str">
        <f t="shared" si="28"/>
        <v>Dubai Tour Packages From Kislovodsk Russia</v>
      </c>
      <c r="P347" t="s">
        <v>1169</v>
      </c>
      <c r="Q347" t="str">
        <f t="shared" si="29"/>
        <v>&lt;a target="_blank" href="russia/Dubai-Tour-Packages-From-Kislovodsk-Russia.html"&gt;Dubai Tour Packages From Kislovodsk Russia&lt;/a&gt; &lt;br /&gt;</v>
      </c>
    </row>
    <row r="348" spans="1:17">
      <c r="A348" s="223" t="s">
        <v>13819</v>
      </c>
      <c r="B348" s="214"/>
      <c r="D348" s="223" t="s">
        <v>11947</v>
      </c>
      <c r="E348" s="222" t="s">
        <v>11948</v>
      </c>
      <c r="F348" s="216" t="s">
        <v>10832</v>
      </c>
      <c r="G348" s="92" t="s">
        <v>10829</v>
      </c>
      <c r="H348" s="221" t="s">
        <v>14573</v>
      </c>
      <c r="I348" s="92" t="s">
        <v>1286</v>
      </c>
      <c r="J348" s="83" t="str">
        <f t="shared" si="25"/>
        <v>Kizel Russia</v>
      </c>
      <c r="K348" t="s">
        <v>14574</v>
      </c>
      <c r="L348" s="31" t="str">
        <f t="shared" si="27"/>
        <v>Dubai-Tour-Packages-From-Kizel Russia.html</v>
      </c>
      <c r="M348" s="220" t="str">
        <f t="shared" si="26"/>
        <v>Dubai-Tour-Packages-From-Kizel-Russia.html</v>
      </c>
      <c r="N348" t="s">
        <v>1152</v>
      </c>
      <c r="O348" t="str">
        <f t="shared" si="28"/>
        <v>Dubai Tour Packages From Kizel Russia</v>
      </c>
      <c r="P348" t="s">
        <v>1169</v>
      </c>
      <c r="Q348" t="str">
        <f t="shared" si="29"/>
        <v>&lt;a target="_blank" href="russia/Dubai-Tour-Packages-From-Kizel-Russia.html"&gt;Dubai Tour Packages From Kizel Russia&lt;/a&gt; &lt;br /&gt;</v>
      </c>
    </row>
    <row r="349" spans="1:17">
      <c r="A349" s="223" t="s">
        <v>13820</v>
      </c>
      <c r="B349" s="214"/>
      <c r="D349" s="223" t="s">
        <v>11949</v>
      </c>
      <c r="E349" s="222" t="s">
        <v>11950</v>
      </c>
      <c r="F349" s="216" t="s">
        <v>10832</v>
      </c>
      <c r="G349" s="92" t="s">
        <v>10829</v>
      </c>
      <c r="H349" s="221" t="s">
        <v>14573</v>
      </c>
      <c r="I349" s="92" t="s">
        <v>1286</v>
      </c>
      <c r="J349" s="83" t="str">
        <f t="shared" si="25"/>
        <v>Kizilyurt Russia</v>
      </c>
      <c r="K349" t="s">
        <v>14574</v>
      </c>
      <c r="L349" s="31" t="str">
        <f t="shared" si="27"/>
        <v>Dubai-Tour-Packages-From-Kizilyurt Russia.html</v>
      </c>
      <c r="M349" s="220" t="str">
        <f t="shared" si="26"/>
        <v>Dubai-Tour-Packages-From-Kizilyurt-Russia.html</v>
      </c>
      <c r="N349" t="s">
        <v>1152</v>
      </c>
      <c r="O349" t="str">
        <f t="shared" si="28"/>
        <v>Dubai Tour Packages From Kizilyurt Russia</v>
      </c>
      <c r="P349" t="s">
        <v>1169</v>
      </c>
      <c r="Q349" t="str">
        <f t="shared" si="29"/>
        <v>&lt;a target="_blank" href="russia/Dubai-Tour-Packages-From-Kizilyurt-Russia.html"&gt;Dubai Tour Packages From Kizilyurt Russia&lt;/a&gt; &lt;br /&gt;</v>
      </c>
    </row>
    <row r="350" spans="1:17">
      <c r="A350" s="223" t="s">
        <v>13821</v>
      </c>
      <c r="B350" s="214"/>
      <c r="D350" s="223" t="s">
        <v>11951</v>
      </c>
      <c r="E350" s="222" t="s">
        <v>11952</v>
      </c>
      <c r="F350" s="216" t="s">
        <v>10832</v>
      </c>
      <c r="G350" s="92" t="s">
        <v>10829</v>
      </c>
      <c r="H350" s="221" t="s">
        <v>14573</v>
      </c>
      <c r="I350" s="92" t="s">
        <v>1286</v>
      </c>
      <c r="J350" s="83" t="str">
        <f t="shared" si="25"/>
        <v>Kizlyar Russia</v>
      </c>
      <c r="K350" t="s">
        <v>14574</v>
      </c>
      <c r="L350" s="31" t="str">
        <f t="shared" si="27"/>
        <v>Dubai-Tour-Packages-From-Kizlyar Russia.html</v>
      </c>
      <c r="M350" s="220" t="str">
        <f t="shared" si="26"/>
        <v>Dubai-Tour-Packages-From-Kizlyar-Russia.html</v>
      </c>
      <c r="N350" t="s">
        <v>1152</v>
      </c>
      <c r="O350" t="str">
        <f t="shared" si="28"/>
        <v>Dubai Tour Packages From Kizlyar Russia</v>
      </c>
      <c r="P350" t="s">
        <v>1169</v>
      </c>
      <c r="Q350" t="str">
        <f t="shared" si="29"/>
        <v>&lt;a target="_blank" href="russia/Dubai-Tour-Packages-From-Kizlyar-Russia.html"&gt;Dubai Tour Packages From Kizlyar Russia&lt;/a&gt; &lt;br /&gt;</v>
      </c>
    </row>
    <row r="351" spans="1:17">
      <c r="A351" s="223" t="s">
        <v>13822</v>
      </c>
      <c r="B351" s="214"/>
      <c r="D351" s="223" t="s">
        <v>11953</v>
      </c>
      <c r="E351" s="222" t="s">
        <v>11954</v>
      </c>
      <c r="F351" s="216" t="s">
        <v>10832</v>
      </c>
      <c r="G351" s="92" t="s">
        <v>10829</v>
      </c>
      <c r="H351" s="221" t="s">
        <v>14573</v>
      </c>
      <c r="I351" s="92" t="s">
        <v>1286</v>
      </c>
      <c r="J351" s="83" t="str">
        <f t="shared" si="25"/>
        <v>Klimovsk Russia</v>
      </c>
      <c r="K351" t="s">
        <v>14574</v>
      </c>
      <c r="L351" s="31" t="str">
        <f t="shared" si="27"/>
        <v>Dubai-Tour-Packages-From-Klimovsk Russia.html</v>
      </c>
      <c r="M351" s="220" t="str">
        <f t="shared" si="26"/>
        <v>Dubai-Tour-Packages-From-Klimovsk-Russia.html</v>
      </c>
      <c r="N351" t="s">
        <v>1152</v>
      </c>
      <c r="O351" t="str">
        <f t="shared" si="28"/>
        <v>Dubai Tour Packages From Klimovsk Russia</v>
      </c>
      <c r="P351" t="s">
        <v>1169</v>
      </c>
      <c r="Q351" t="str">
        <f t="shared" si="29"/>
        <v>&lt;a target="_blank" href="russia/Dubai-Tour-Packages-From-Klimovsk-Russia.html"&gt;Dubai Tour Packages From Klimovsk Russia&lt;/a&gt; &lt;br /&gt;</v>
      </c>
    </row>
    <row r="352" spans="1:17">
      <c r="A352" s="223" t="s">
        <v>13823</v>
      </c>
      <c r="B352" s="214"/>
      <c r="D352" s="223" t="s">
        <v>11955</v>
      </c>
      <c r="E352" s="222" t="s">
        <v>11956</v>
      </c>
      <c r="F352" s="216" t="s">
        <v>10832</v>
      </c>
      <c r="G352" s="92" t="s">
        <v>10829</v>
      </c>
      <c r="H352" s="221" t="s">
        <v>14573</v>
      </c>
      <c r="I352" s="92" t="s">
        <v>1286</v>
      </c>
      <c r="J352" s="83" t="str">
        <f t="shared" si="25"/>
        <v>Klin Russia</v>
      </c>
      <c r="K352" t="s">
        <v>14574</v>
      </c>
      <c r="L352" s="31" t="str">
        <f t="shared" si="27"/>
        <v>Dubai-Tour-Packages-From-Klin Russia.html</v>
      </c>
      <c r="M352" s="220" t="str">
        <f t="shared" si="26"/>
        <v>Dubai-Tour-Packages-From-Klin-Russia.html</v>
      </c>
      <c r="N352" t="s">
        <v>1152</v>
      </c>
      <c r="O352" t="str">
        <f t="shared" si="28"/>
        <v>Dubai Tour Packages From Klin Russia</v>
      </c>
      <c r="P352" t="s">
        <v>1169</v>
      </c>
      <c r="Q352" t="str">
        <f t="shared" si="29"/>
        <v>&lt;a target="_blank" href="russia/Dubai-Tour-Packages-From-Klin-Russia.html"&gt;Dubai Tour Packages From Klin Russia&lt;/a&gt; &lt;br /&gt;</v>
      </c>
    </row>
    <row r="353" spans="1:17">
      <c r="A353" s="223" t="s">
        <v>13824</v>
      </c>
      <c r="B353" s="214"/>
      <c r="D353" s="223" t="s">
        <v>11957</v>
      </c>
      <c r="E353" s="222" t="s">
        <v>11958</v>
      </c>
      <c r="F353" s="216" t="s">
        <v>10832</v>
      </c>
      <c r="G353" s="92" t="s">
        <v>10829</v>
      </c>
      <c r="H353" s="221" t="s">
        <v>14573</v>
      </c>
      <c r="I353" s="92" t="s">
        <v>1286</v>
      </c>
      <c r="J353" s="83" t="str">
        <f t="shared" si="25"/>
        <v>Klintsy Russia</v>
      </c>
      <c r="K353" t="s">
        <v>14574</v>
      </c>
      <c r="L353" s="31" t="str">
        <f t="shared" si="27"/>
        <v>Dubai-Tour-Packages-From-Klintsy Russia.html</v>
      </c>
      <c r="M353" s="220" t="str">
        <f t="shared" si="26"/>
        <v>Dubai-Tour-Packages-From-Klintsy-Russia.html</v>
      </c>
      <c r="N353" t="s">
        <v>1152</v>
      </c>
      <c r="O353" t="str">
        <f t="shared" si="28"/>
        <v>Dubai Tour Packages From Klintsy Russia</v>
      </c>
      <c r="P353" t="s">
        <v>1169</v>
      </c>
      <c r="Q353" t="str">
        <f t="shared" si="29"/>
        <v>&lt;a target="_blank" href="russia/Dubai-Tour-Packages-From-Klintsy-Russia.html"&gt;Dubai Tour Packages From Klintsy Russia&lt;/a&gt; &lt;br /&gt;</v>
      </c>
    </row>
    <row r="354" spans="1:17">
      <c r="A354" s="223" t="s">
        <v>13825</v>
      </c>
      <c r="B354" s="214"/>
      <c r="D354" s="223" t="s">
        <v>11959</v>
      </c>
      <c r="E354" s="222" t="s">
        <v>11960</v>
      </c>
      <c r="F354" s="216" t="s">
        <v>10832</v>
      </c>
      <c r="G354" s="92" t="s">
        <v>10829</v>
      </c>
      <c r="H354" s="221" t="s">
        <v>14573</v>
      </c>
      <c r="I354" s="92" t="s">
        <v>1286</v>
      </c>
      <c r="J354" s="83" t="str">
        <f t="shared" si="25"/>
        <v>Knyaginino Russia</v>
      </c>
      <c r="K354" t="s">
        <v>14574</v>
      </c>
      <c r="L354" s="31" t="str">
        <f t="shared" si="27"/>
        <v>Dubai-Tour-Packages-From-Knyaginino Russia.html</v>
      </c>
      <c r="M354" s="220" t="str">
        <f t="shared" si="26"/>
        <v>Dubai-Tour-Packages-From-Knyaginino-Russia.html</v>
      </c>
      <c r="N354" t="s">
        <v>1152</v>
      </c>
      <c r="O354" t="str">
        <f t="shared" si="28"/>
        <v>Dubai Tour Packages From Knyaginino Russia</v>
      </c>
      <c r="P354" t="s">
        <v>1169</v>
      </c>
      <c r="Q354" t="str">
        <f t="shared" si="29"/>
        <v>&lt;a target="_blank" href="russia/Dubai-Tour-Packages-From-Knyaginino-Russia.html"&gt;Dubai Tour Packages From Knyaginino Russia&lt;/a&gt; &lt;br /&gt;</v>
      </c>
    </row>
    <row r="355" spans="1:17">
      <c r="A355" s="223" t="s">
        <v>13826</v>
      </c>
      <c r="B355" s="214"/>
      <c r="D355" s="223" t="s">
        <v>11961</v>
      </c>
      <c r="E355" s="222" t="s">
        <v>11962</v>
      </c>
      <c r="F355" s="216" t="s">
        <v>10832</v>
      </c>
      <c r="G355" s="92" t="s">
        <v>10829</v>
      </c>
      <c r="H355" s="221" t="s">
        <v>14573</v>
      </c>
      <c r="I355" s="92" t="s">
        <v>1286</v>
      </c>
      <c r="J355" s="83" t="str">
        <f t="shared" si="25"/>
        <v>Kodinsk Russia</v>
      </c>
      <c r="K355" t="s">
        <v>14574</v>
      </c>
      <c r="L355" s="31" t="str">
        <f t="shared" si="27"/>
        <v>Dubai-Tour-Packages-From-Kodinsk Russia.html</v>
      </c>
      <c r="M355" s="220" t="str">
        <f t="shared" si="26"/>
        <v>Dubai-Tour-Packages-From-Kodinsk-Russia.html</v>
      </c>
      <c r="N355" t="s">
        <v>1152</v>
      </c>
      <c r="O355" t="str">
        <f t="shared" si="28"/>
        <v>Dubai Tour Packages From Kodinsk Russia</v>
      </c>
      <c r="P355" t="s">
        <v>1169</v>
      </c>
      <c r="Q355" t="str">
        <f t="shared" si="29"/>
        <v>&lt;a target="_blank" href="russia/Dubai-Tour-Packages-From-Kodinsk-Russia.html"&gt;Dubai Tour Packages From Kodinsk Russia&lt;/a&gt; &lt;br /&gt;</v>
      </c>
    </row>
    <row r="356" spans="1:17">
      <c r="A356" s="223" t="s">
        <v>13827</v>
      </c>
      <c r="B356" s="214"/>
      <c r="D356" s="223" t="s">
        <v>11963</v>
      </c>
      <c r="E356" s="222" t="s">
        <v>11964</v>
      </c>
      <c r="F356" s="216" t="s">
        <v>10832</v>
      </c>
      <c r="G356" s="92" t="s">
        <v>10829</v>
      </c>
      <c r="H356" s="221" t="s">
        <v>14573</v>
      </c>
      <c r="I356" s="92" t="s">
        <v>1286</v>
      </c>
      <c r="J356" s="83" t="str">
        <f t="shared" si="25"/>
        <v>Kogalym Russia</v>
      </c>
      <c r="K356" t="s">
        <v>14574</v>
      </c>
      <c r="L356" s="31" t="str">
        <f t="shared" si="27"/>
        <v>Dubai-Tour-Packages-From-Kogalym Russia.html</v>
      </c>
      <c r="M356" s="220" t="str">
        <f t="shared" si="26"/>
        <v>Dubai-Tour-Packages-From-Kogalym-Russia.html</v>
      </c>
      <c r="N356" t="s">
        <v>1152</v>
      </c>
      <c r="O356" t="str">
        <f t="shared" si="28"/>
        <v>Dubai Tour Packages From Kogalym Russia</v>
      </c>
      <c r="P356" t="s">
        <v>1169</v>
      </c>
      <c r="Q356" t="str">
        <f t="shared" si="29"/>
        <v>&lt;a target="_blank" href="russia/Dubai-Tour-Packages-From-Kogalym-Russia.html"&gt;Dubai Tour Packages From Kogalym Russia&lt;/a&gt; &lt;br /&gt;</v>
      </c>
    </row>
    <row r="357" spans="1:17">
      <c r="A357" s="223" t="s">
        <v>13828</v>
      </c>
      <c r="B357" s="214"/>
      <c r="D357" s="223" t="s">
        <v>11965</v>
      </c>
      <c r="E357" s="222" t="s">
        <v>11966</v>
      </c>
      <c r="F357" s="216" t="s">
        <v>10832</v>
      </c>
      <c r="G357" s="92" t="s">
        <v>10829</v>
      </c>
      <c r="H357" s="221" t="s">
        <v>14573</v>
      </c>
      <c r="I357" s="92" t="s">
        <v>1286</v>
      </c>
      <c r="J357" s="83" t="str">
        <f t="shared" si="25"/>
        <v>Kokhma Russia</v>
      </c>
      <c r="K357" t="s">
        <v>14574</v>
      </c>
      <c r="L357" s="31" t="str">
        <f t="shared" si="27"/>
        <v>Dubai-Tour-Packages-From-Kokhma Russia.html</v>
      </c>
      <c r="M357" s="220" t="str">
        <f t="shared" si="26"/>
        <v>Dubai-Tour-Packages-From-Kokhma-Russia.html</v>
      </c>
      <c r="N357" t="s">
        <v>1152</v>
      </c>
      <c r="O357" t="str">
        <f t="shared" si="28"/>
        <v>Dubai Tour Packages From Kokhma Russia</v>
      </c>
      <c r="P357" t="s">
        <v>1169</v>
      </c>
      <c r="Q357" t="str">
        <f t="shared" si="29"/>
        <v>&lt;a target="_blank" href="russia/Dubai-Tour-Packages-From-Kokhma-Russia.html"&gt;Dubai Tour Packages From Kokhma Russia&lt;/a&gt; &lt;br /&gt;</v>
      </c>
    </row>
    <row r="358" spans="1:17">
      <c r="A358" s="223" t="s">
        <v>13829</v>
      </c>
      <c r="B358" s="214"/>
      <c r="D358" s="223" t="s">
        <v>11967</v>
      </c>
      <c r="E358" s="222" t="s">
        <v>11968</v>
      </c>
      <c r="F358" s="216" t="s">
        <v>10832</v>
      </c>
      <c r="G358" s="92" t="s">
        <v>10829</v>
      </c>
      <c r="H358" s="221" t="s">
        <v>14573</v>
      </c>
      <c r="I358" s="92" t="s">
        <v>1286</v>
      </c>
      <c r="J358" s="83" t="str">
        <f t="shared" si="25"/>
        <v>Kola Russia</v>
      </c>
      <c r="K358" t="s">
        <v>14574</v>
      </c>
      <c r="L358" s="31" t="str">
        <f t="shared" si="27"/>
        <v>Dubai-Tour-Packages-From-Kola Russia.html</v>
      </c>
      <c r="M358" s="220" t="str">
        <f t="shared" si="26"/>
        <v>Dubai-Tour-Packages-From-Kola-Russia.html</v>
      </c>
      <c r="N358" t="s">
        <v>1152</v>
      </c>
      <c r="O358" t="str">
        <f t="shared" si="28"/>
        <v>Dubai Tour Packages From Kola Russia</v>
      </c>
      <c r="P358" t="s">
        <v>1169</v>
      </c>
      <c r="Q358" t="str">
        <f t="shared" si="29"/>
        <v>&lt;a target="_blank" href="russia/Dubai-Tour-Packages-From-Kola-Russia.html"&gt;Dubai Tour Packages From Kola Russia&lt;/a&gt; &lt;br /&gt;</v>
      </c>
    </row>
    <row r="359" spans="1:17">
      <c r="A359" s="223" t="s">
        <v>13830</v>
      </c>
      <c r="B359" s="214"/>
      <c r="D359" s="223" t="s">
        <v>11969</v>
      </c>
      <c r="E359" s="222" t="s">
        <v>11970</v>
      </c>
      <c r="F359" s="216" t="s">
        <v>10832</v>
      </c>
      <c r="G359" s="92" t="s">
        <v>10829</v>
      </c>
      <c r="H359" s="221" t="s">
        <v>14573</v>
      </c>
      <c r="I359" s="92" t="s">
        <v>1286</v>
      </c>
      <c r="J359" s="83" t="str">
        <f t="shared" si="25"/>
        <v>Kolchugino Russia</v>
      </c>
      <c r="K359" t="s">
        <v>14574</v>
      </c>
      <c r="L359" s="31" t="str">
        <f t="shared" si="27"/>
        <v>Dubai-Tour-Packages-From-Kolchugino Russia.html</v>
      </c>
      <c r="M359" s="220" t="str">
        <f t="shared" si="26"/>
        <v>Dubai-Tour-Packages-From-Kolchugino-Russia.html</v>
      </c>
      <c r="N359" t="s">
        <v>1152</v>
      </c>
      <c r="O359" t="str">
        <f t="shared" si="28"/>
        <v>Dubai Tour Packages From Kolchugino Russia</v>
      </c>
      <c r="P359" t="s">
        <v>1169</v>
      </c>
      <c r="Q359" t="str">
        <f t="shared" si="29"/>
        <v>&lt;a target="_blank" href="russia/Dubai-Tour-Packages-From-Kolchugino-Russia.html"&gt;Dubai Tour Packages From Kolchugino Russia&lt;/a&gt; &lt;br /&gt;</v>
      </c>
    </row>
    <row r="360" spans="1:17">
      <c r="A360" s="223" t="s">
        <v>13831</v>
      </c>
      <c r="B360" s="214"/>
      <c r="D360" s="223" t="s">
        <v>11971</v>
      </c>
      <c r="E360" s="222" t="s">
        <v>11972</v>
      </c>
      <c r="F360" s="216" t="s">
        <v>10832</v>
      </c>
      <c r="G360" s="92" t="s">
        <v>10829</v>
      </c>
      <c r="H360" s="221" t="s">
        <v>14573</v>
      </c>
      <c r="I360" s="92" t="s">
        <v>1286</v>
      </c>
      <c r="J360" s="83" t="str">
        <f t="shared" si="25"/>
        <v>Kologriv Russia</v>
      </c>
      <c r="K360" t="s">
        <v>14574</v>
      </c>
      <c r="L360" s="31" t="str">
        <f t="shared" si="27"/>
        <v>Dubai-Tour-Packages-From-Kologriv Russia.html</v>
      </c>
      <c r="M360" s="220" t="str">
        <f t="shared" si="26"/>
        <v>Dubai-Tour-Packages-From-Kologriv-Russia.html</v>
      </c>
      <c r="N360" t="s">
        <v>1152</v>
      </c>
      <c r="O360" t="str">
        <f t="shared" si="28"/>
        <v>Dubai Tour Packages From Kologriv Russia</v>
      </c>
      <c r="P360" t="s">
        <v>1169</v>
      </c>
      <c r="Q360" t="str">
        <f t="shared" si="29"/>
        <v>&lt;a target="_blank" href="russia/Dubai-Tour-Packages-From-Kologriv-Russia.html"&gt;Dubai Tour Packages From Kologriv Russia&lt;/a&gt; &lt;br /&gt;</v>
      </c>
    </row>
    <row r="361" spans="1:17">
      <c r="A361" s="223" t="s">
        <v>13832</v>
      </c>
      <c r="B361" s="214"/>
      <c r="D361" s="223" t="s">
        <v>11973</v>
      </c>
      <c r="E361" s="222" t="s">
        <v>11974</v>
      </c>
      <c r="F361" s="216" t="s">
        <v>10832</v>
      </c>
      <c r="G361" s="92" t="s">
        <v>10829</v>
      </c>
      <c r="H361" s="221" t="s">
        <v>14573</v>
      </c>
      <c r="I361" s="92" t="s">
        <v>1286</v>
      </c>
      <c r="J361" s="83" t="str">
        <f t="shared" si="25"/>
        <v>Kolomna Russia</v>
      </c>
      <c r="K361" t="s">
        <v>14574</v>
      </c>
      <c r="L361" s="31" t="str">
        <f t="shared" si="27"/>
        <v>Dubai-Tour-Packages-From-Kolomna Russia.html</v>
      </c>
      <c r="M361" s="220" t="str">
        <f t="shared" si="26"/>
        <v>Dubai-Tour-Packages-From-Kolomna-Russia.html</v>
      </c>
      <c r="N361" t="s">
        <v>1152</v>
      </c>
      <c r="O361" t="str">
        <f t="shared" si="28"/>
        <v>Dubai Tour Packages From Kolomna Russia</v>
      </c>
      <c r="P361" t="s">
        <v>1169</v>
      </c>
      <c r="Q361" t="str">
        <f t="shared" si="29"/>
        <v>&lt;a target="_blank" href="russia/Dubai-Tour-Packages-From-Kolomna-Russia.html"&gt;Dubai Tour Packages From Kolomna Russia&lt;/a&gt; &lt;br /&gt;</v>
      </c>
    </row>
    <row r="362" spans="1:17">
      <c r="A362" s="223" t="s">
        <v>13833</v>
      </c>
      <c r="B362" s="214"/>
      <c r="D362" s="223" t="s">
        <v>11975</v>
      </c>
      <c r="E362" s="222" t="s">
        <v>11976</v>
      </c>
      <c r="F362" s="216" t="s">
        <v>10832</v>
      </c>
      <c r="G362" s="92" t="s">
        <v>10829</v>
      </c>
      <c r="H362" s="221" t="s">
        <v>14573</v>
      </c>
      <c r="I362" s="92" t="s">
        <v>1286</v>
      </c>
      <c r="J362" s="83" t="str">
        <f t="shared" si="25"/>
        <v>Kolpashevo Russia</v>
      </c>
      <c r="K362" t="s">
        <v>14574</v>
      </c>
      <c r="L362" s="31" t="str">
        <f t="shared" si="27"/>
        <v>Dubai-Tour-Packages-From-Kolpashevo Russia.html</v>
      </c>
      <c r="M362" s="220" t="str">
        <f t="shared" si="26"/>
        <v>Dubai-Tour-Packages-From-Kolpashevo-Russia.html</v>
      </c>
      <c r="N362" t="s">
        <v>1152</v>
      </c>
      <c r="O362" t="str">
        <f t="shared" si="28"/>
        <v>Dubai Tour Packages From Kolpashevo Russia</v>
      </c>
      <c r="P362" t="s">
        <v>1169</v>
      </c>
      <c r="Q362" t="str">
        <f t="shared" si="29"/>
        <v>&lt;a target="_blank" href="russia/Dubai-Tour-Packages-From-Kolpashevo-Russia.html"&gt;Dubai Tour Packages From Kolpashevo Russia&lt;/a&gt; &lt;br /&gt;</v>
      </c>
    </row>
    <row r="363" spans="1:17">
      <c r="A363" s="223" t="s">
        <v>13834</v>
      </c>
      <c r="B363" s="214"/>
      <c r="D363" s="223" t="s">
        <v>11977</v>
      </c>
      <c r="E363" s="222" t="s">
        <v>11978</v>
      </c>
      <c r="F363" s="216" t="s">
        <v>10832</v>
      </c>
      <c r="G363" s="92" t="s">
        <v>10829</v>
      </c>
      <c r="H363" s="221" t="s">
        <v>14573</v>
      </c>
      <c r="I363" s="92" t="s">
        <v>1286</v>
      </c>
      <c r="J363" s="83" t="str">
        <f t="shared" si="25"/>
        <v>Kolpino Russia</v>
      </c>
      <c r="K363" t="s">
        <v>14574</v>
      </c>
      <c r="L363" s="31" t="str">
        <f t="shared" si="27"/>
        <v>Dubai-Tour-Packages-From-Kolpino Russia.html</v>
      </c>
      <c r="M363" s="220" t="str">
        <f t="shared" si="26"/>
        <v>Dubai-Tour-Packages-From-Kolpino-Russia.html</v>
      </c>
      <c r="N363" t="s">
        <v>1152</v>
      </c>
      <c r="O363" t="str">
        <f t="shared" si="28"/>
        <v>Dubai Tour Packages From Kolpino Russia</v>
      </c>
      <c r="P363" t="s">
        <v>1169</v>
      </c>
      <c r="Q363" t="str">
        <f t="shared" si="29"/>
        <v>&lt;a target="_blank" href="russia/Dubai-Tour-Packages-From-Kolpino-Russia.html"&gt;Dubai Tour Packages From Kolpino Russia&lt;/a&gt; &lt;br /&gt;</v>
      </c>
    </row>
    <row r="364" spans="1:17">
      <c r="A364" s="223" t="s">
        <v>13835</v>
      </c>
      <c r="B364" s="214"/>
      <c r="D364" s="223" t="s">
        <v>11979</v>
      </c>
      <c r="E364" s="222" t="s">
        <v>11980</v>
      </c>
      <c r="F364" s="216" t="s">
        <v>10832</v>
      </c>
      <c r="G364" s="92" t="s">
        <v>10829</v>
      </c>
      <c r="H364" s="221" t="s">
        <v>14573</v>
      </c>
      <c r="I364" s="92" t="s">
        <v>1286</v>
      </c>
      <c r="J364" s="83" t="str">
        <f t="shared" si="25"/>
        <v>Kommunar Russia</v>
      </c>
      <c r="K364" t="s">
        <v>14574</v>
      </c>
      <c r="L364" s="31" t="str">
        <f t="shared" si="27"/>
        <v>Dubai-Tour-Packages-From-Kommunar Russia.html</v>
      </c>
      <c r="M364" s="220" t="str">
        <f t="shared" si="26"/>
        <v>Dubai-Tour-Packages-From-Kommunar-Russia.html</v>
      </c>
      <c r="N364" t="s">
        <v>1152</v>
      </c>
      <c r="O364" t="str">
        <f t="shared" si="28"/>
        <v>Dubai Tour Packages From Kommunar Russia</v>
      </c>
      <c r="P364" t="s">
        <v>1169</v>
      </c>
      <c r="Q364" t="str">
        <f t="shared" si="29"/>
        <v>&lt;a target="_blank" href="russia/Dubai-Tour-Packages-From-Kommunar-Russia.html"&gt;Dubai Tour Packages From Kommunar Russia&lt;/a&gt; &lt;br /&gt;</v>
      </c>
    </row>
    <row r="365" spans="1:17">
      <c r="A365" s="223" t="s">
        <v>13836</v>
      </c>
      <c r="B365" s="214"/>
      <c r="D365" s="223" t="s">
        <v>11981</v>
      </c>
      <c r="E365" s="222" t="s">
        <v>11982</v>
      </c>
      <c r="F365" s="216" t="s">
        <v>10832</v>
      </c>
      <c r="G365" s="92" t="s">
        <v>10829</v>
      </c>
      <c r="H365" s="221" t="s">
        <v>14573</v>
      </c>
      <c r="I365" s="92" t="s">
        <v>1286</v>
      </c>
      <c r="J365" s="83" t="str">
        <f t="shared" si="25"/>
        <v>Komsomolsk Russia</v>
      </c>
      <c r="K365" t="s">
        <v>14574</v>
      </c>
      <c r="L365" s="31" t="str">
        <f t="shared" si="27"/>
        <v>Dubai-Tour-Packages-From-Komsomolsk Russia.html</v>
      </c>
      <c r="M365" s="220" t="str">
        <f t="shared" si="26"/>
        <v>Dubai-Tour-Packages-From-Komsomolsk-Russia.html</v>
      </c>
      <c r="N365" t="s">
        <v>1152</v>
      </c>
      <c r="O365" t="str">
        <f t="shared" si="28"/>
        <v>Dubai Tour Packages From Komsomolsk Russia</v>
      </c>
      <c r="P365" t="s">
        <v>1169</v>
      </c>
      <c r="Q365" t="str">
        <f t="shared" si="29"/>
        <v>&lt;a target="_blank" href="russia/Dubai-Tour-Packages-From-Komsomolsk-Russia.html"&gt;Dubai Tour Packages From Komsomolsk Russia&lt;/a&gt; &lt;br /&gt;</v>
      </c>
    </row>
    <row r="366" spans="1:17" ht="28.8">
      <c r="A366" s="223" t="s">
        <v>13837</v>
      </c>
      <c r="B366" s="214"/>
      <c r="D366" s="223" t="s">
        <v>13397</v>
      </c>
      <c r="E366" s="222" t="s">
        <v>13445</v>
      </c>
      <c r="F366" s="216" t="s">
        <v>10832</v>
      </c>
      <c r="G366" s="92" t="s">
        <v>10829</v>
      </c>
      <c r="H366" s="221" t="s">
        <v>14573</v>
      </c>
      <c r="I366" s="92" t="s">
        <v>1286</v>
      </c>
      <c r="J366" s="83" t="str">
        <f t="shared" si="25"/>
        <v>Komsomolsk on Amur Russia</v>
      </c>
      <c r="K366" t="s">
        <v>14574</v>
      </c>
      <c r="L366" s="31" t="str">
        <f t="shared" si="27"/>
        <v>Dubai-Tour-Packages-From-Komsomolsk on Amur Russia.html</v>
      </c>
      <c r="M366" s="220" t="str">
        <f t="shared" si="26"/>
        <v>Dubai-Tour-Packages-From-Komsomolsk-on-Amur-Russia.html</v>
      </c>
      <c r="N366" t="s">
        <v>1152</v>
      </c>
      <c r="O366" t="str">
        <f t="shared" si="28"/>
        <v>Dubai Tour Packages From Komsomolsk On Amur Russia</v>
      </c>
      <c r="P366" t="s">
        <v>1169</v>
      </c>
      <c r="Q366" t="str">
        <f t="shared" si="29"/>
        <v>&lt;a target="_blank" href="russia/Dubai-Tour-Packages-From-Komsomolsk-on-Amur-Russia.html"&gt;Dubai Tour Packages From Komsomolsk On Amur Russia&lt;/a&gt; &lt;br /&gt;</v>
      </c>
    </row>
    <row r="367" spans="1:17">
      <c r="A367" s="223" t="s">
        <v>13838</v>
      </c>
      <c r="B367" s="214"/>
      <c r="D367" s="223" t="s">
        <v>11983</v>
      </c>
      <c r="E367" s="222" t="s">
        <v>11984</v>
      </c>
      <c r="F367" s="216" t="s">
        <v>10832</v>
      </c>
      <c r="G367" s="92" t="s">
        <v>10829</v>
      </c>
      <c r="H367" s="221" t="s">
        <v>14573</v>
      </c>
      <c r="I367" s="92" t="s">
        <v>1286</v>
      </c>
      <c r="J367" s="83" t="str">
        <f t="shared" si="25"/>
        <v>Konakovo Russia</v>
      </c>
      <c r="K367" t="s">
        <v>14574</v>
      </c>
      <c r="L367" s="31" t="str">
        <f t="shared" si="27"/>
        <v>Dubai-Tour-Packages-From-Konakovo Russia.html</v>
      </c>
      <c r="M367" s="220" t="str">
        <f t="shared" si="26"/>
        <v>Dubai-Tour-Packages-From-Konakovo-Russia.html</v>
      </c>
      <c r="N367" t="s">
        <v>1152</v>
      </c>
      <c r="O367" t="str">
        <f t="shared" si="28"/>
        <v>Dubai Tour Packages From Konakovo Russia</v>
      </c>
      <c r="P367" t="s">
        <v>1169</v>
      </c>
      <c r="Q367" t="str">
        <f t="shared" si="29"/>
        <v>&lt;a target="_blank" href="russia/Dubai-Tour-Packages-From-Konakovo-Russia.html"&gt;Dubai Tour Packages From Konakovo Russia&lt;/a&gt; &lt;br /&gt;</v>
      </c>
    </row>
    <row r="368" spans="1:17">
      <c r="A368" s="223" t="s">
        <v>13839</v>
      </c>
      <c r="B368" s="214"/>
      <c r="D368" s="223" t="s">
        <v>11985</v>
      </c>
      <c r="E368" s="222" t="s">
        <v>11986</v>
      </c>
      <c r="F368" s="216" t="s">
        <v>10832</v>
      </c>
      <c r="G368" s="92" t="s">
        <v>10829</v>
      </c>
      <c r="H368" s="221" t="s">
        <v>14573</v>
      </c>
      <c r="I368" s="92" t="s">
        <v>1286</v>
      </c>
      <c r="J368" s="83" t="str">
        <f t="shared" si="25"/>
        <v>Kondopoga Russia</v>
      </c>
      <c r="K368" t="s">
        <v>14574</v>
      </c>
      <c r="L368" s="31" t="str">
        <f t="shared" si="27"/>
        <v>Dubai-Tour-Packages-From-Kondopoga Russia.html</v>
      </c>
      <c r="M368" s="220" t="str">
        <f t="shared" si="26"/>
        <v>Dubai-Tour-Packages-From-Kondopoga-Russia.html</v>
      </c>
      <c r="N368" t="s">
        <v>1152</v>
      </c>
      <c r="O368" t="str">
        <f t="shared" si="28"/>
        <v>Dubai Tour Packages From Kondopoga Russia</v>
      </c>
      <c r="P368" t="s">
        <v>1169</v>
      </c>
      <c r="Q368" t="str">
        <f t="shared" si="29"/>
        <v>&lt;a target="_blank" href="russia/Dubai-Tour-Packages-From-Kondopoga-Russia.html"&gt;Dubai Tour Packages From Kondopoga Russia&lt;/a&gt; &lt;br /&gt;</v>
      </c>
    </row>
    <row r="369" spans="1:17">
      <c r="A369" s="223" t="s">
        <v>13840</v>
      </c>
      <c r="B369" s="214"/>
      <c r="D369" s="223" t="s">
        <v>11987</v>
      </c>
      <c r="E369" s="222" t="s">
        <v>11988</v>
      </c>
      <c r="F369" s="216" t="s">
        <v>10832</v>
      </c>
      <c r="G369" s="92" t="s">
        <v>10829</v>
      </c>
      <c r="H369" s="221" t="s">
        <v>14573</v>
      </c>
      <c r="I369" s="92" t="s">
        <v>1286</v>
      </c>
      <c r="J369" s="83" t="str">
        <f t="shared" si="25"/>
        <v>Kondrovo Russia</v>
      </c>
      <c r="K369" t="s">
        <v>14574</v>
      </c>
      <c r="L369" s="31" t="str">
        <f t="shared" si="27"/>
        <v>Dubai-Tour-Packages-From-Kondrovo Russia.html</v>
      </c>
      <c r="M369" s="220" t="str">
        <f t="shared" si="26"/>
        <v>Dubai-Tour-Packages-From-Kondrovo-Russia.html</v>
      </c>
      <c r="N369" t="s">
        <v>1152</v>
      </c>
      <c r="O369" t="str">
        <f t="shared" si="28"/>
        <v>Dubai Tour Packages From Kondrovo Russia</v>
      </c>
      <c r="P369" t="s">
        <v>1169</v>
      </c>
      <c r="Q369" t="str">
        <f t="shared" si="29"/>
        <v>&lt;a target="_blank" href="russia/Dubai-Tour-Packages-From-Kondrovo-Russia.html"&gt;Dubai Tour Packages From Kondrovo Russia&lt;/a&gt; &lt;br /&gt;</v>
      </c>
    </row>
    <row r="370" spans="1:17">
      <c r="A370" s="223" t="s">
        <v>13841</v>
      </c>
      <c r="B370" s="214"/>
      <c r="D370" s="223" t="s">
        <v>11989</v>
      </c>
      <c r="E370" s="222" t="s">
        <v>11990</v>
      </c>
      <c r="F370" s="216" t="s">
        <v>10832</v>
      </c>
      <c r="G370" s="92" t="s">
        <v>10829</v>
      </c>
      <c r="H370" s="221" t="s">
        <v>14573</v>
      </c>
      <c r="I370" s="92" t="s">
        <v>1286</v>
      </c>
      <c r="J370" s="83" t="str">
        <f t="shared" si="25"/>
        <v>Konstantinovsk Russia</v>
      </c>
      <c r="K370" t="s">
        <v>14574</v>
      </c>
      <c r="L370" s="31" t="str">
        <f t="shared" si="27"/>
        <v>Dubai-Tour-Packages-From-Konstantinovsk Russia.html</v>
      </c>
      <c r="M370" s="220" t="str">
        <f t="shared" si="26"/>
        <v>Dubai-Tour-Packages-From-Konstantinovsk-Russia.html</v>
      </c>
      <c r="N370" t="s">
        <v>1152</v>
      </c>
      <c r="O370" t="str">
        <f t="shared" si="28"/>
        <v>Dubai Tour Packages From Konstantinovsk Russia</v>
      </c>
      <c r="P370" t="s">
        <v>1169</v>
      </c>
      <c r="Q370" t="str">
        <f t="shared" si="29"/>
        <v>&lt;a target="_blank" href="russia/Dubai-Tour-Packages-From-Konstantinovsk-Russia.html"&gt;Dubai Tour Packages From Konstantinovsk Russia&lt;/a&gt; &lt;br /&gt;</v>
      </c>
    </row>
    <row r="371" spans="1:17">
      <c r="A371" s="223" t="s">
        <v>13842</v>
      </c>
      <c r="B371" s="214"/>
      <c r="D371" s="223" t="s">
        <v>11991</v>
      </c>
      <c r="E371" s="222" t="s">
        <v>11992</v>
      </c>
      <c r="F371" s="216" t="s">
        <v>10832</v>
      </c>
      <c r="G371" s="92" t="s">
        <v>10829</v>
      </c>
      <c r="H371" s="221" t="s">
        <v>14573</v>
      </c>
      <c r="I371" s="92" t="s">
        <v>1286</v>
      </c>
      <c r="J371" s="83" t="str">
        <f t="shared" si="25"/>
        <v>Kopeysk Russia</v>
      </c>
      <c r="K371" t="s">
        <v>14574</v>
      </c>
      <c r="L371" s="31" t="str">
        <f t="shared" si="27"/>
        <v>Dubai-Tour-Packages-From-Kopeysk Russia.html</v>
      </c>
      <c r="M371" s="220" t="str">
        <f t="shared" si="26"/>
        <v>Dubai-Tour-Packages-From-Kopeysk-Russia.html</v>
      </c>
      <c r="N371" t="s">
        <v>1152</v>
      </c>
      <c r="O371" t="str">
        <f t="shared" si="28"/>
        <v>Dubai Tour Packages From Kopeysk Russia</v>
      </c>
      <c r="P371" t="s">
        <v>1169</v>
      </c>
      <c r="Q371" t="str">
        <f t="shared" si="29"/>
        <v>&lt;a target="_blank" href="russia/Dubai-Tour-Packages-From-Kopeysk-Russia.html"&gt;Dubai Tour Packages From Kopeysk Russia&lt;/a&gt; &lt;br /&gt;</v>
      </c>
    </row>
    <row r="372" spans="1:17">
      <c r="A372" s="223" t="s">
        <v>13843</v>
      </c>
      <c r="B372" s="214"/>
      <c r="D372" s="223" t="s">
        <v>11993</v>
      </c>
      <c r="E372" s="222" t="s">
        <v>11994</v>
      </c>
      <c r="F372" s="216" t="s">
        <v>10832</v>
      </c>
      <c r="G372" s="92" t="s">
        <v>10829</v>
      </c>
      <c r="H372" s="221" t="s">
        <v>14573</v>
      </c>
      <c r="I372" s="92" t="s">
        <v>1286</v>
      </c>
      <c r="J372" s="83" t="str">
        <f t="shared" si="25"/>
        <v>Korablino Russia</v>
      </c>
      <c r="K372" t="s">
        <v>14574</v>
      </c>
      <c r="L372" s="31" t="str">
        <f t="shared" si="27"/>
        <v>Dubai-Tour-Packages-From-Korablino Russia.html</v>
      </c>
      <c r="M372" s="220" t="str">
        <f t="shared" si="26"/>
        <v>Dubai-Tour-Packages-From-Korablino-Russia.html</v>
      </c>
      <c r="N372" t="s">
        <v>1152</v>
      </c>
      <c r="O372" t="str">
        <f t="shared" si="28"/>
        <v>Dubai Tour Packages From Korablino Russia</v>
      </c>
      <c r="P372" t="s">
        <v>1169</v>
      </c>
      <c r="Q372" t="str">
        <f t="shared" si="29"/>
        <v>&lt;a target="_blank" href="russia/Dubai-Tour-Packages-From-Korablino-Russia.html"&gt;Dubai Tour Packages From Korablino Russia&lt;/a&gt; &lt;br /&gt;</v>
      </c>
    </row>
    <row r="373" spans="1:17">
      <c r="A373" s="223" t="s">
        <v>13844</v>
      </c>
      <c r="B373" s="214"/>
      <c r="D373" s="223" t="s">
        <v>11995</v>
      </c>
      <c r="E373" s="222" t="s">
        <v>11996</v>
      </c>
      <c r="F373" s="216" t="s">
        <v>10832</v>
      </c>
      <c r="G373" s="92" t="s">
        <v>10829</v>
      </c>
      <c r="H373" s="221" t="s">
        <v>14573</v>
      </c>
      <c r="I373" s="92" t="s">
        <v>1286</v>
      </c>
      <c r="J373" s="83" t="str">
        <f t="shared" si="25"/>
        <v>Korenovsk Russia</v>
      </c>
      <c r="K373" t="s">
        <v>14574</v>
      </c>
      <c r="L373" s="31" t="str">
        <f t="shared" si="27"/>
        <v>Dubai-Tour-Packages-From-Korenovsk Russia.html</v>
      </c>
      <c r="M373" s="220" t="str">
        <f t="shared" si="26"/>
        <v>Dubai-Tour-Packages-From-Korenovsk-Russia.html</v>
      </c>
      <c r="N373" t="s">
        <v>1152</v>
      </c>
      <c r="O373" t="str">
        <f t="shared" si="28"/>
        <v>Dubai Tour Packages From Korenovsk Russia</v>
      </c>
      <c r="P373" t="s">
        <v>1169</v>
      </c>
      <c r="Q373" t="str">
        <f t="shared" si="29"/>
        <v>&lt;a target="_blank" href="russia/Dubai-Tour-Packages-From-Korenovsk-Russia.html"&gt;Dubai Tour Packages From Korenovsk Russia&lt;/a&gt; &lt;br /&gt;</v>
      </c>
    </row>
    <row r="374" spans="1:17">
      <c r="A374" s="223" t="s">
        <v>13845</v>
      </c>
      <c r="B374" s="214"/>
      <c r="D374" s="223" t="s">
        <v>11997</v>
      </c>
      <c r="E374" s="222" t="s">
        <v>11998</v>
      </c>
      <c r="F374" s="216" t="s">
        <v>10832</v>
      </c>
      <c r="G374" s="92" t="s">
        <v>10829</v>
      </c>
      <c r="H374" s="221" t="s">
        <v>14573</v>
      </c>
      <c r="I374" s="92" t="s">
        <v>1286</v>
      </c>
      <c r="J374" s="83" t="str">
        <f t="shared" si="25"/>
        <v>Korkino Russia</v>
      </c>
      <c r="K374" t="s">
        <v>14574</v>
      </c>
      <c r="L374" s="31" t="str">
        <f t="shared" si="27"/>
        <v>Dubai-Tour-Packages-From-Korkino Russia.html</v>
      </c>
      <c r="M374" s="220" t="str">
        <f t="shared" si="26"/>
        <v>Dubai-Tour-Packages-From-Korkino-Russia.html</v>
      </c>
      <c r="N374" t="s">
        <v>1152</v>
      </c>
      <c r="O374" t="str">
        <f t="shared" si="28"/>
        <v>Dubai Tour Packages From Korkino Russia</v>
      </c>
      <c r="P374" t="s">
        <v>1169</v>
      </c>
      <c r="Q374" t="str">
        <f t="shared" si="29"/>
        <v>&lt;a target="_blank" href="russia/Dubai-Tour-Packages-From-Korkino-Russia.html"&gt;Dubai Tour Packages From Korkino Russia&lt;/a&gt; &lt;br /&gt;</v>
      </c>
    </row>
    <row r="375" spans="1:17">
      <c r="A375" s="223" t="s">
        <v>13846</v>
      </c>
      <c r="B375" s="214"/>
      <c r="D375" s="223" t="s">
        <v>11999</v>
      </c>
      <c r="E375" s="222" t="s">
        <v>12000</v>
      </c>
      <c r="F375" s="216" t="s">
        <v>10832</v>
      </c>
      <c r="G375" s="92" t="s">
        <v>10829</v>
      </c>
      <c r="H375" s="221" t="s">
        <v>14573</v>
      </c>
      <c r="I375" s="92" t="s">
        <v>1286</v>
      </c>
      <c r="J375" s="83" t="str">
        <f t="shared" si="25"/>
        <v>Korocha Russia</v>
      </c>
      <c r="K375" t="s">
        <v>14574</v>
      </c>
      <c r="L375" s="31" t="str">
        <f t="shared" si="27"/>
        <v>Dubai-Tour-Packages-From-Korocha Russia.html</v>
      </c>
      <c r="M375" s="220" t="str">
        <f t="shared" si="26"/>
        <v>Dubai-Tour-Packages-From-Korocha-Russia.html</v>
      </c>
      <c r="N375" t="s">
        <v>1152</v>
      </c>
      <c r="O375" t="str">
        <f t="shared" si="28"/>
        <v>Dubai Tour Packages From Korocha Russia</v>
      </c>
      <c r="P375" t="s">
        <v>1169</v>
      </c>
      <c r="Q375" t="str">
        <f t="shared" si="29"/>
        <v>&lt;a target="_blank" href="russia/Dubai-Tour-Packages-From-Korocha-Russia.html"&gt;Dubai Tour Packages From Korocha Russia&lt;/a&gt; &lt;br /&gt;</v>
      </c>
    </row>
    <row r="376" spans="1:17">
      <c r="A376" s="223" t="s">
        <v>13847</v>
      </c>
      <c r="B376" s="214"/>
      <c r="D376" s="223" t="s">
        <v>12001</v>
      </c>
      <c r="E376" s="222" t="s">
        <v>12002</v>
      </c>
      <c r="F376" s="216" t="s">
        <v>10832</v>
      </c>
      <c r="G376" s="92" t="s">
        <v>10829</v>
      </c>
      <c r="H376" s="221" t="s">
        <v>14573</v>
      </c>
      <c r="I376" s="92" t="s">
        <v>1286</v>
      </c>
      <c r="J376" s="83" t="str">
        <f t="shared" si="25"/>
        <v>Korolyov Russia</v>
      </c>
      <c r="K376" t="s">
        <v>14574</v>
      </c>
      <c r="L376" s="31" t="str">
        <f t="shared" si="27"/>
        <v>Dubai-Tour-Packages-From-Korolyov Russia.html</v>
      </c>
      <c r="M376" s="220" t="str">
        <f t="shared" si="26"/>
        <v>Dubai-Tour-Packages-From-Korolyov-Russia.html</v>
      </c>
      <c r="N376" t="s">
        <v>1152</v>
      </c>
      <c r="O376" t="str">
        <f t="shared" si="28"/>
        <v>Dubai Tour Packages From Korolyov Russia</v>
      </c>
      <c r="P376" t="s">
        <v>1169</v>
      </c>
      <c r="Q376" t="str">
        <f t="shared" si="29"/>
        <v>&lt;a target="_blank" href="russia/Dubai-Tour-Packages-From-Korolyov-Russia.html"&gt;Dubai Tour Packages From Korolyov Russia&lt;/a&gt; &lt;br /&gt;</v>
      </c>
    </row>
    <row r="377" spans="1:17">
      <c r="A377" s="223" t="s">
        <v>13848</v>
      </c>
      <c r="B377" s="214"/>
      <c r="D377" s="223" t="s">
        <v>12003</v>
      </c>
      <c r="E377" s="222" t="s">
        <v>12004</v>
      </c>
      <c r="F377" s="216" t="s">
        <v>10832</v>
      </c>
      <c r="G377" s="92" t="s">
        <v>10829</v>
      </c>
      <c r="H377" s="221" t="s">
        <v>14573</v>
      </c>
      <c r="I377" s="92" t="s">
        <v>1286</v>
      </c>
      <c r="J377" s="83" t="str">
        <f t="shared" si="25"/>
        <v>Korsakov Russia</v>
      </c>
      <c r="K377" t="s">
        <v>14574</v>
      </c>
      <c r="L377" s="31" t="str">
        <f t="shared" si="27"/>
        <v>Dubai-Tour-Packages-From-Korsakov Russia.html</v>
      </c>
      <c r="M377" s="220" t="str">
        <f t="shared" si="26"/>
        <v>Dubai-Tour-Packages-From-Korsakov-Russia.html</v>
      </c>
      <c r="N377" t="s">
        <v>1152</v>
      </c>
      <c r="O377" t="str">
        <f t="shared" si="28"/>
        <v>Dubai Tour Packages From Korsakov Russia</v>
      </c>
      <c r="P377" t="s">
        <v>1169</v>
      </c>
      <c r="Q377" t="str">
        <f t="shared" si="29"/>
        <v>&lt;a target="_blank" href="russia/Dubai-Tour-Packages-From-Korsakov-Russia.html"&gt;Dubai Tour Packages From Korsakov Russia&lt;/a&gt; &lt;br /&gt;</v>
      </c>
    </row>
    <row r="378" spans="1:17">
      <c r="A378" s="223" t="s">
        <v>13849</v>
      </c>
      <c r="B378" s="214"/>
      <c r="D378" s="223" t="s">
        <v>12005</v>
      </c>
      <c r="E378" s="222" t="s">
        <v>12006</v>
      </c>
      <c r="F378" s="216" t="s">
        <v>10832</v>
      </c>
      <c r="G378" s="92" t="s">
        <v>10829</v>
      </c>
      <c r="H378" s="221" t="s">
        <v>14573</v>
      </c>
      <c r="I378" s="92" t="s">
        <v>1286</v>
      </c>
      <c r="J378" s="83" t="str">
        <f t="shared" si="25"/>
        <v>Koryazhma Russia</v>
      </c>
      <c r="K378" t="s">
        <v>14574</v>
      </c>
      <c r="L378" s="31" t="str">
        <f t="shared" si="27"/>
        <v>Dubai-Tour-Packages-From-Koryazhma Russia.html</v>
      </c>
      <c r="M378" s="220" t="str">
        <f t="shared" si="26"/>
        <v>Dubai-Tour-Packages-From-Koryazhma-Russia.html</v>
      </c>
      <c r="N378" t="s">
        <v>1152</v>
      </c>
      <c r="O378" t="str">
        <f t="shared" si="28"/>
        <v>Dubai Tour Packages From Koryazhma Russia</v>
      </c>
      <c r="P378" t="s">
        <v>1169</v>
      </c>
      <c r="Q378" t="str">
        <f t="shared" si="29"/>
        <v>&lt;a target="_blank" href="russia/Dubai-Tour-Packages-From-Koryazhma-Russia.html"&gt;Dubai Tour Packages From Koryazhma Russia&lt;/a&gt; &lt;br /&gt;</v>
      </c>
    </row>
    <row r="379" spans="1:17">
      <c r="A379" s="223" t="s">
        <v>13850</v>
      </c>
      <c r="B379" s="214"/>
      <c r="D379" s="223" t="s">
        <v>12007</v>
      </c>
      <c r="E379" s="222" t="s">
        <v>12008</v>
      </c>
      <c r="F379" s="216" t="s">
        <v>10832</v>
      </c>
      <c r="G379" s="92" t="s">
        <v>10829</v>
      </c>
      <c r="H379" s="221" t="s">
        <v>14573</v>
      </c>
      <c r="I379" s="92" t="s">
        <v>1286</v>
      </c>
      <c r="J379" s="83" t="str">
        <f t="shared" si="25"/>
        <v>Kosteryovo Russia</v>
      </c>
      <c r="K379" t="s">
        <v>14574</v>
      </c>
      <c r="L379" s="31" t="str">
        <f t="shared" si="27"/>
        <v>Dubai-Tour-Packages-From-Kosteryovo Russia.html</v>
      </c>
      <c r="M379" s="220" t="str">
        <f t="shared" si="26"/>
        <v>Dubai-Tour-Packages-From-Kosteryovo-Russia.html</v>
      </c>
      <c r="N379" t="s">
        <v>1152</v>
      </c>
      <c r="O379" t="str">
        <f t="shared" si="28"/>
        <v>Dubai Tour Packages From Kosteryovo Russia</v>
      </c>
      <c r="P379" t="s">
        <v>1169</v>
      </c>
      <c r="Q379" t="str">
        <f t="shared" si="29"/>
        <v>&lt;a target="_blank" href="russia/Dubai-Tour-Packages-From-Kosteryovo-Russia.html"&gt;Dubai Tour Packages From Kosteryovo Russia&lt;/a&gt; &lt;br /&gt;</v>
      </c>
    </row>
    <row r="380" spans="1:17">
      <c r="A380" s="223" t="s">
        <v>13851</v>
      </c>
      <c r="B380" s="214"/>
      <c r="D380" s="223" t="s">
        <v>12009</v>
      </c>
      <c r="E380" s="222" t="s">
        <v>12010</v>
      </c>
      <c r="F380" s="216" t="s">
        <v>10832</v>
      </c>
      <c r="G380" s="92" t="s">
        <v>10829</v>
      </c>
      <c r="H380" s="221" t="s">
        <v>14573</v>
      </c>
      <c r="I380" s="92" t="s">
        <v>1286</v>
      </c>
      <c r="J380" s="83" t="str">
        <f t="shared" si="25"/>
        <v>Kostomuksha Russia</v>
      </c>
      <c r="K380" t="s">
        <v>14574</v>
      </c>
      <c r="L380" s="31" t="str">
        <f t="shared" si="27"/>
        <v>Dubai-Tour-Packages-From-Kostomuksha Russia.html</v>
      </c>
      <c r="M380" s="220" t="str">
        <f t="shared" si="26"/>
        <v>Dubai-Tour-Packages-From-Kostomuksha-Russia.html</v>
      </c>
      <c r="N380" t="s">
        <v>1152</v>
      </c>
      <c r="O380" t="str">
        <f t="shared" si="28"/>
        <v>Dubai Tour Packages From Kostomuksha Russia</v>
      </c>
      <c r="P380" t="s">
        <v>1169</v>
      </c>
      <c r="Q380" t="str">
        <f t="shared" si="29"/>
        <v>&lt;a target="_blank" href="russia/Dubai-Tour-Packages-From-Kostomuksha-Russia.html"&gt;Dubai Tour Packages From Kostomuksha Russia&lt;/a&gt; &lt;br /&gt;</v>
      </c>
    </row>
    <row r="381" spans="1:17">
      <c r="A381" s="223" t="s">
        <v>13852</v>
      </c>
      <c r="B381" s="214"/>
      <c r="D381" s="223" t="s">
        <v>12011</v>
      </c>
      <c r="E381" s="222" t="s">
        <v>12012</v>
      </c>
      <c r="F381" s="216" t="s">
        <v>10832</v>
      </c>
      <c r="G381" s="92" t="s">
        <v>10829</v>
      </c>
      <c r="H381" s="221" t="s">
        <v>14573</v>
      </c>
      <c r="I381" s="92" t="s">
        <v>1286</v>
      </c>
      <c r="J381" s="83" t="str">
        <f t="shared" si="25"/>
        <v>Kostroma Russia</v>
      </c>
      <c r="K381" t="s">
        <v>14574</v>
      </c>
      <c r="L381" s="31" t="str">
        <f t="shared" si="27"/>
        <v>Dubai-Tour-Packages-From-Kostroma Russia.html</v>
      </c>
      <c r="M381" s="220" t="str">
        <f t="shared" si="26"/>
        <v>Dubai-Tour-Packages-From-Kostroma-Russia.html</v>
      </c>
      <c r="N381" t="s">
        <v>1152</v>
      </c>
      <c r="O381" t="str">
        <f t="shared" si="28"/>
        <v>Dubai Tour Packages From Kostroma Russia</v>
      </c>
      <c r="P381" t="s">
        <v>1169</v>
      </c>
      <c r="Q381" t="str">
        <f t="shared" si="29"/>
        <v>&lt;a target="_blank" href="russia/Dubai-Tour-Packages-From-Kostroma-Russia.html"&gt;Dubai Tour Packages From Kostroma Russia&lt;/a&gt; &lt;br /&gt;</v>
      </c>
    </row>
    <row r="382" spans="1:17">
      <c r="A382" s="223" t="s">
        <v>13853</v>
      </c>
      <c r="B382" s="214"/>
      <c r="D382" s="223" t="s">
        <v>12013</v>
      </c>
      <c r="E382" s="222" t="s">
        <v>12014</v>
      </c>
      <c r="F382" s="216" t="s">
        <v>10832</v>
      </c>
      <c r="G382" s="92" t="s">
        <v>10829</v>
      </c>
      <c r="H382" s="221" t="s">
        <v>14573</v>
      </c>
      <c r="I382" s="92" t="s">
        <v>1286</v>
      </c>
      <c r="J382" s="83" t="str">
        <f t="shared" si="25"/>
        <v>Kotelnich Russia</v>
      </c>
      <c r="K382" t="s">
        <v>14574</v>
      </c>
      <c r="L382" s="31" t="str">
        <f t="shared" si="27"/>
        <v>Dubai-Tour-Packages-From-Kotelnich Russia.html</v>
      </c>
      <c r="M382" s="220" t="str">
        <f t="shared" si="26"/>
        <v>Dubai-Tour-Packages-From-Kotelnich-Russia.html</v>
      </c>
      <c r="N382" t="s">
        <v>1152</v>
      </c>
      <c r="O382" t="str">
        <f t="shared" si="28"/>
        <v>Dubai Tour Packages From Kotelnich Russia</v>
      </c>
      <c r="P382" t="s">
        <v>1169</v>
      </c>
      <c r="Q382" t="str">
        <f t="shared" si="29"/>
        <v>&lt;a target="_blank" href="russia/Dubai-Tour-Packages-From-Kotelnich-Russia.html"&gt;Dubai Tour Packages From Kotelnich Russia&lt;/a&gt; &lt;br /&gt;</v>
      </c>
    </row>
    <row r="383" spans="1:17">
      <c r="A383" s="223" t="s">
        <v>13854</v>
      </c>
      <c r="B383" s="214"/>
      <c r="D383" s="223" t="s">
        <v>12015</v>
      </c>
      <c r="E383" s="222" t="s">
        <v>12016</v>
      </c>
      <c r="F383" s="216" t="s">
        <v>10832</v>
      </c>
      <c r="G383" s="92" t="s">
        <v>10829</v>
      </c>
      <c r="H383" s="221" t="s">
        <v>14573</v>
      </c>
      <c r="I383" s="92" t="s">
        <v>1286</v>
      </c>
      <c r="J383" s="83" t="str">
        <f t="shared" si="25"/>
        <v>Kotelniki Russia</v>
      </c>
      <c r="K383" t="s">
        <v>14574</v>
      </c>
      <c r="L383" s="31" t="str">
        <f t="shared" si="27"/>
        <v>Dubai-Tour-Packages-From-Kotelniki Russia.html</v>
      </c>
      <c r="M383" s="220" t="str">
        <f t="shared" si="26"/>
        <v>Dubai-Tour-Packages-From-Kotelniki-Russia.html</v>
      </c>
      <c r="N383" t="s">
        <v>1152</v>
      </c>
      <c r="O383" t="str">
        <f t="shared" si="28"/>
        <v>Dubai Tour Packages From Kotelniki Russia</v>
      </c>
      <c r="P383" t="s">
        <v>1169</v>
      </c>
      <c r="Q383" t="str">
        <f t="shared" si="29"/>
        <v>&lt;a target="_blank" href="russia/Dubai-Tour-Packages-From-Kotelniki-Russia.html"&gt;Dubai Tour Packages From Kotelniki Russia&lt;/a&gt; &lt;br /&gt;</v>
      </c>
    </row>
    <row r="384" spans="1:17">
      <c r="A384" s="223" t="s">
        <v>13855</v>
      </c>
      <c r="B384" s="214"/>
      <c r="D384" s="223" t="s">
        <v>12017</v>
      </c>
      <c r="E384" s="222" t="s">
        <v>12018</v>
      </c>
      <c r="F384" s="216" t="s">
        <v>10832</v>
      </c>
      <c r="G384" s="92" t="s">
        <v>10829</v>
      </c>
      <c r="H384" s="221" t="s">
        <v>14573</v>
      </c>
      <c r="I384" s="92" t="s">
        <v>1286</v>
      </c>
      <c r="J384" s="83" t="str">
        <f t="shared" si="25"/>
        <v>Kotelnikovo Russia</v>
      </c>
      <c r="K384" t="s">
        <v>14574</v>
      </c>
      <c r="L384" s="31" t="str">
        <f t="shared" si="27"/>
        <v>Dubai-Tour-Packages-From-Kotelnikovo Russia.html</v>
      </c>
      <c r="M384" s="220" t="str">
        <f t="shared" si="26"/>
        <v>Dubai-Tour-Packages-From-Kotelnikovo-Russia.html</v>
      </c>
      <c r="N384" t="s">
        <v>1152</v>
      </c>
      <c r="O384" t="str">
        <f t="shared" si="28"/>
        <v>Dubai Tour Packages From Kotelnikovo Russia</v>
      </c>
      <c r="P384" t="s">
        <v>1169</v>
      </c>
      <c r="Q384" t="str">
        <f t="shared" si="29"/>
        <v>&lt;a target="_blank" href="russia/Dubai-Tour-Packages-From-Kotelnikovo-Russia.html"&gt;Dubai Tour Packages From Kotelnikovo Russia&lt;/a&gt; &lt;br /&gt;</v>
      </c>
    </row>
    <row r="385" spans="1:17">
      <c r="A385" s="223" t="s">
        <v>13856</v>
      </c>
      <c r="B385" s="214"/>
      <c r="D385" s="223" t="s">
        <v>12019</v>
      </c>
      <c r="E385" s="222" t="s">
        <v>12020</v>
      </c>
      <c r="F385" s="216" t="s">
        <v>10832</v>
      </c>
      <c r="G385" s="92" t="s">
        <v>10829</v>
      </c>
      <c r="H385" s="221" t="s">
        <v>14573</v>
      </c>
      <c r="I385" s="92" t="s">
        <v>1286</v>
      </c>
      <c r="J385" s="83" t="str">
        <f t="shared" si="25"/>
        <v>Kotlas Russia</v>
      </c>
      <c r="K385" t="s">
        <v>14574</v>
      </c>
      <c r="L385" s="31" t="str">
        <f t="shared" si="27"/>
        <v>Dubai-Tour-Packages-From-Kotlas Russia.html</v>
      </c>
      <c r="M385" s="220" t="str">
        <f t="shared" si="26"/>
        <v>Dubai-Tour-Packages-From-Kotlas-Russia.html</v>
      </c>
      <c r="N385" t="s">
        <v>1152</v>
      </c>
      <c r="O385" t="str">
        <f t="shared" si="28"/>
        <v>Dubai Tour Packages From Kotlas Russia</v>
      </c>
      <c r="P385" t="s">
        <v>1169</v>
      </c>
      <c r="Q385" t="str">
        <f t="shared" si="29"/>
        <v>&lt;a target="_blank" href="russia/Dubai-Tour-Packages-From-Kotlas-Russia.html"&gt;Dubai Tour Packages From Kotlas Russia&lt;/a&gt; &lt;br /&gt;</v>
      </c>
    </row>
    <row r="386" spans="1:17">
      <c r="A386" s="223" t="s">
        <v>13857</v>
      </c>
      <c r="B386" s="214"/>
      <c r="D386" s="223" t="s">
        <v>12021</v>
      </c>
      <c r="E386" s="222" t="s">
        <v>12022</v>
      </c>
      <c r="F386" s="216" t="s">
        <v>10832</v>
      </c>
      <c r="G386" s="92" t="s">
        <v>10829</v>
      </c>
      <c r="H386" s="221" t="s">
        <v>14573</v>
      </c>
      <c r="I386" s="92" t="s">
        <v>1286</v>
      </c>
      <c r="J386" s="83" t="str">
        <f t="shared" si="25"/>
        <v>Kotovo Russia</v>
      </c>
      <c r="K386" t="s">
        <v>14574</v>
      </c>
      <c r="L386" s="31" t="str">
        <f t="shared" si="27"/>
        <v>Dubai-Tour-Packages-From-Kotovo Russia.html</v>
      </c>
      <c r="M386" s="220" t="str">
        <f t="shared" si="26"/>
        <v>Dubai-Tour-Packages-From-Kotovo-Russia.html</v>
      </c>
      <c r="N386" t="s">
        <v>1152</v>
      </c>
      <c r="O386" t="str">
        <f t="shared" si="28"/>
        <v>Dubai Tour Packages From Kotovo Russia</v>
      </c>
      <c r="P386" t="s">
        <v>1169</v>
      </c>
      <c r="Q386" t="str">
        <f t="shared" si="29"/>
        <v>&lt;a target="_blank" href="russia/Dubai-Tour-Packages-From-Kotovo-Russia.html"&gt;Dubai Tour Packages From Kotovo Russia&lt;/a&gt; &lt;br /&gt;</v>
      </c>
    </row>
    <row r="387" spans="1:17">
      <c r="A387" s="223" t="s">
        <v>13858</v>
      </c>
      <c r="B387" s="214"/>
      <c r="D387" s="223" t="s">
        <v>12023</v>
      </c>
      <c r="E387" s="222" t="s">
        <v>12024</v>
      </c>
      <c r="F387" s="216" t="s">
        <v>10832</v>
      </c>
      <c r="G387" s="92" t="s">
        <v>10829</v>
      </c>
      <c r="H387" s="221" t="s">
        <v>14573</v>
      </c>
      <c r="I387" s="92" t="s">
        <v>1286</v>
      </c>
      <c r="J387" s="83" t="str">
        <f t="shared" si="25"/>
        <v>Kotovsk Russia</v>
      </c>
      <c r="K387" t="s">
        <v>14574</v>
      </c>
      <c r="L387" s="31" t="str">
        <f t="shared" si="27"/>
        <v>Dubai-Tour-Packages-From-Kotovsk Russia.html</v>
      </c>
      <c r="M387" s="220" t="str">
        <f t="shared" si="26"/>
        <v>Dubai-Tour-Packages-From-Kotovsk-Russia.html</v>
      </c>
      <c r="N387" t="s">
        <v>1152</v>
      </c>
      <c r="O387" t="str">
        <f t="shared" si="28"/>
        <v>Dubai Tour Packages From Kotovsk Russia</v>
      </c>
      <c r="P387" t="s">
        <v>1169</v>
      </c>
      <c r="Q387" t="str">
        <f t="shared" si="29"/>
        <v>&lt;a target="_blank" href="russia/Dubai-Tour-Packages-From-Kotovsk-Russia.html"&gt;Dubai Tour Packages From Kotovsk Russia&lt;/a&gt; &lt;br /&gt;</v>
      </c>
    </row>
    <row r="388" spans="1:17">
      <c r="A388" s="223" t="s">
        <v>13859</v>
      </c>
      <c r="B388" s="214"/>
      <c r="D388" s="223" t="s">
        <v>12025</v>
      </c>
      <c r="E388" s="222" t="s">
        <v>12026</v>
      </c>
      <c r="F388" s="216" t="s">
        <v>10832</v>
      </c>
      <c r="G388" s="92" t="s">
        <v>10829</v>
      </c>
      <c r="H388" s="221" t="s">
        <v>14573</v>
      </c>
      <c r="I388" s="92" t="s">
        <v>1286</v>
      </c>
      <c r="J388" s="83" t="str">
        <f t="shared" si="25"/>
        <v>Kovdor Russia</v>
      </c>
      <c r="K388" t="s">
        <v>14574</v>
      </c>
      <c r="L388" s="31" t="str">
        <f t="shared" si="27"/>
        <v>Dubai-Tour-Packages-From-Kovdor Russia.html</v>
      </c>
      <c r="M388" s="220" t="str">
        <f t="shared" si="26"/>
        <v>Dubai-Tour-Packages-From-Kovdor-Russia.html</v>
      </c>
      <c r="N388" t="s">
        <v>1152</v>
      </c>
      <c r="O388" t="str">
        <f t="shared" si="28"/>
        <v>Dubai Tour Packages From Kovdor Russia</v>
      </c>
      <c r="P388" t="s">
        <v>1169</v>
      </c>
      <c r="Q388" t="str">
        <f t="shared" si="29"/>
        <v>&lt;a target="_blank" href="russia/Dubai-Tour-Packages-From-Kovdor-Russia.html"&gt;Dubai Tour Packages From Kovdor Russia&lt;/a&gt; &lt;br /&gt;</v>
      </c>
    </row>
    <row r="389" spans="1:17">
      <c r="A389" s="223" t="s">
        <v>13860</v>
      </c>
      <c r="B389" s="214"/>
      <c r="D389" s="223" t="s">
        <v>12027</v>
      </c>
      <c r="E389" s="222" t="s">
        <v>12028</v>
      </c>
      <c r="F389" s="216" t="s">
        <v>10832</v>
      </c>
      <c r="G389" s="92" t="s">
        <v>10829</v>
      </c>
      <c r="H389" s="221" t="s">
        <v>14573</v>
      </c>
      <c r="I389" s="92" t="s">
        <v>1286</v>
      </c>
      <c r="J389" s="83" t="str">
        <f t="shared" ref="J389:J452" si="30">A389</f>
        <v>Kovrov Russia</v>
      </c>
      <c r="K389" t="s">
        <v>14574</v>
      </c>
      <c r="L389" s="31" t="str">
        <f t="shared" si="27"/>
        <v>Dubai-Tour-Packages-From-Kovrov Russia.html</v>
      </c>
      <c r="M389" s="220" t="str">
        <f t="shared" ref="M389:M452" si="31">SUBSTITUTE(L389," ","-")</f>
        <v>Dubai-Tour-Packages-From-Kovrov-Russia.html</v>
      </c>
      <c r="N389" t="s">
        <v>1152</v>
      </c>
      <c r="O389" t="str">
        <f t="shared" si="28"/>
        <v>Dubai Tour Packages From Kovrov Russia</v>
      </c>
      <c r="P389" t="s">
        <v>1169</v>
      </c>
      <c r="Q389" t="str">
        <f t="shared" si="29"/>
        <v>&lt;a target="_blank" href="russia/Dubai-Tour-Packages-From-Kovrov-Russia.html"&gt;Dubai Tour Packages From Kovrov Russia&lt;/a&gt; &lt;br /&gt;</v>
      </c>
    </row>
    <row r="390" spans="1:17">
      <c r="A390" s="223" t="s">
        <v>13861</v>
      </c>
      <c r="B390" s="214"/>
      <c r="D390" s="223" t="s">
        <v>12029</v>
      </c>
      <c r="E390" s="222" t="s">
        <v>12030</v>
      </c>
      <c r="F390" s="216" t="s">
        <v>10832</v>
      </c>
      <c r="G390" s="92" t="s">
        <v>10829</v>
      </c>
      <c r="H390" s="221" t="s">
        <v>14573</v>
      </c>
      <c r="I390" s="92" t="s">
        <v>1286</v>
      </c>
      <c r="J390" s="83" t="str">
        <f t="shared" si="30"/>
        <v>Kovylkino Russia</v>
      </c>
      <c r="K390" t="s">
        <v>14574</v>
      </c>
      <c r="L390" s="31" t="str">
        <f t="shared" si="27"/>
        <v>Dubai-Tour-Packages-From-Kovylkino Russia.html</v>
      </c>
      <c r="M390" s="220" t="str">
        <f t="shared" si="31"/>
        <v>Dubai-Tour-Packages-From-Kovylkino-Russia.html</v>
      </c>
      <c r="N390" t="s">
        <v>1152</v>
      </c>
      <c r="O390" t="str">
        <f t="shared" si="28"/>
        <v>Dubai Tour Packages From Kovylkino Russia</v>
      </c>
      <c r="P390" t="s">
        <v>1169</v>
      </c>
      <c r="Q390" t="str">
        <f t="shared" si="29"/>
        <v>&lt;a target="_blank" href="russia/Dubai-Tour-Packages-From-Kovylkino-Russia.html"&gt;Dubai Tour Packages From Kovylkino Russia&lt;/a&gt; &lt;br /&gt;</v>
      </c>
    </row>
    <row r="391" spans="1:17">
      <c r="A391" s="223" t="s">
        <v>13862</v>
      </c>
      <c r="B391" s="214"/>
      <c r="D391" s="223" t="s">
        <v>12031</v>
      </c>
      <c r="E391" s="222" t="s">
        <v>12032</v>
      </c>
      <c r="F391" s="216" t="s">
        <v>10832</v>
      </c>
      <c r="G391" s="92" t="s">
        <v>10829</v>
      </c>
      <c r="H391" s="221" t="s">
        <v>14573</v>
      </c>
      <c r="I391" s="92" t="s">
        <v>1286</v>
      </c>
      <c r="J391" s="83" t="str">
        <f t="shared" si="30"/>
        <v>Kozelsk Russia</v>
      </c>
      <c r="K391" t="s">
        <v>14574</v>
      </c>
      <c r="L391" s="31" t="str">
        <f t="shared" ref="L391:L454" si="32">CONCATENATE(F391,$O$2,G391,$O$2,H391,$O$2,I391,$O$2,J391,$L$1)</f>
        <v>Dubai-Tour-Packages-From-Kozelsk Russia.html</v>
      </c>
      <c r="M391" s="220" t="str">
        <f t="shared" si="31"/>
        <v>Dubai-Tour-Packages-From-Kozelsk-Russia.html</v>
      </c>
      <c r="N391" t="s">
        <v>1152</v>
      </c>
      <c r="O391" t="str">
        <f t="shared" ref="O391:O454" si="33">PROPER(CONCATENATE(F391," ",G391," ",H391," ",I391," ",J391))</f>
        <v>Dubai Tour Packages From Kozelsk Russia</v>
      </c>
      <c r="P391" t="s">
        <v>1169</v>
      </c>
      <c r="Q391" t="str">
        <f t="shared" ref="Q391:Q454" si="34">CONCATENATE(K391,M391,N391,O391,P391)</f>
        <v>&lt;a target="_blank" href="russia/Dubai-Tour-Packages-From-Kozelsk-Russia.html"&gt;Dubai Tour Packages From Kozelsk Russia&lt;/a&gt; &lt;br /&gt;</v>
      </c>
    </row>
    <row r="392" spans="1:17">
      <c r="A392" s="223" t="s">
        <v>13863</v>
      </c>
      <c r="B392" s="214"/>
      <c r="D392" s="223" t="s">
        <v>12033</v>
      </c>
      <c r="E392" s="222" t="s">
        <v>12034</v>
      </c>
      <c r="F392" s="216" t="s">
        <v>10832</v>
      </c>
      <c r="G392" s="92" t="s">
        <v>10829</v>
      </c>
      <c r="H392" s="221" t="s">
        <v>14573</v>
      </c>
      <c r="I392" s="92" t="s">
        <v>1286</v>
      </c>
      <c r="J392" s="83" t="str">
        <f t="shared" si="30"/>
        <v>Kozlovka Russia</v>
      </c>
      <c r="K392" t="s">
        <v>14574</v>
      </c>
      <c r="L392" s="31" t="str">
        <f t="shared" si="32"/>
        <v>Dubai-Tour-Packages-From-Kozlovka Russia.html</v>
      </c>
      <c r="M392" s="220" t="str">
        <f t="shared" si="31"/>
        <v>Dubai-Tour-Packages-From-Kozlovka-Russia.html</v>
      </c>
      <c r="N392" t="s">
        <v>1152</v>
      </c>
      <c r="O392" t="str">
        <f t="shared" si="33"/>
        <v>Dubai Tour Packages From Kozlovka Russia</v>
      </c>
      <c r="P392" t="s">
        <v>1169</v>
      </c>
      <c r="Q392" t="str">
        <f t="shared" si="34"/>
        <v>&lt;a target="_blank" href="russia/Dubai-Tour-Packages-From-Kozlovka-Russia.html"&gt;Dubai Tour Packages From Kozlovka Russia&lt;/a&gt; &lt;br /&gt;</v>
      </c>
    </row>
    <row r="393" spans="1:17" ht="28.8">
      <c r="A393" s="223" t="s">
        <v>13864</v>
      </c>
      <c r="B393" s="214"/>
      <c r="D393" s="223" t="s">
        <v>12035</v>
      </c>
      <c r="E393" s="222" t="s">
        <v>12036</v>
      </c>
      <c r="F393" s="216" t="s">
        <v>10832</v>
      </c>
      <c r="G393" s="92" t="s">
        <v>10829</v>
      </c>
      <c r="H393" s="221" t="s">
        <v>14573</v>
      </c>
      <c r="I393" s="92" t="s">
        <v>1286</v>
      </c>
      <c r="J393" s="83" t="str">
        <f t="shared" si="30"/>
        <v>Kozmodemyansk Russia</v>
      </c>
      <c r="K393" t="s">
        <v>14574</v>
      </c>
      <c r="L393" s="31" t="str">
        <f t="shared" si="32"/>
        <v>Dubai-Tour-Packages-From-Kozmodemyansk Russia.html</v>
      </c>
      <c r="M393" s="220" t="str">
        <f t="shared" si="31"/>
        <v>Dubai-Tour-Packages-From-Kozmodemyansk-Russia.html</v>
      </c>
      <c r="N393" t="s">
        <v>1152</v>
      </c>
      <c r="O393" t="str">
        <f t="shared" si="33"/>
        <v>Dubai Tour Packages From Kozmodemyansk Russia</v>
      </c>
      <c r="P393" t="s">
        <v>1169</v>
      </c>
      <c r="Q393" t="str">
        <f t="shared" si="34"/>
        <v>&lt;a target="_blank" href="russia/Dubai-Tour-Packages-From-Kozmodemyansk-Russia.html"&gt;Dubai Tour Packages From Kozmodemyansk Russia&lt;/a&gt; &lt;br /&gt;</v>
      </c>
    </row>
    <row r="394" spans="1:17">
      <c r="A394" s="223" t="s">
        <v>13865</v>
      </c>
      <c r="B394" s="214"/>
      <c r="D394" s="223" t="s">
        <v>12037</v>
      </c>
      <c r="E394" s="222" t="s">
        <v>12038</v>
      </c>
      <c r="F394" s="216" t="s">
        <v>10832</v>
      </c>
      <c r="G394" s="92" t="s">
        <v>10829</v>
      </c>
      <c r="H394" s="221" t="s">
        <v>14573</v>
      </c>
      <c r="I394" s="92" t="s">
        <v>1286</v>
      </c>
      <c r="J394" s="83" t="str">
        <f t="shared" si="30"/>
        <v>Krasavino Russia</v>
      </c>
      <c r="K394" t="s">
        <v>14574</v>
      </c>
      <c r="L394" s="31" t="str">
        <f t="shared" si="32"/>
        <v>Dubai-Tour-Packages-From-Krasavino Russia.html</v>
      </c>
      <c r="M394" s="220" t="str">
        <f t="shared" si="31"/>
        <v>Dubai-Tour-Packages-From-Krasavino-Russia.html</v>
      </c>
      <c r="N394" t="s">
        <v>1152</v>
      </c>
      <c r="O394" t="str">
        <f t="shared" si="33"/>
        <v>Dubai Tour Packages From Krasavino Russia</v>
      </c>
      <c r="P394" t="s">
        <v>1169</v>
      </c>
      <c r="Q394" t="str">
        <f t="shared" si="34"/>
        <v>&lt;a target="_blank" href="russia/Dubai-Tour-Packages-From-Krasavino-Russia.html"&gt;Dubai Tour Packages From Krasavino Russia&lt;/a&gt; &lt;br /&gt;</v>
      </c>
    </row>
    <row r="395" spans="1:17">
      <c r="A395" s="223" t="s">
        <v>13866</v>
      </c>
      <c r="B395" s="214"/>
      <c r="D395" s="223" t="s">
        <v>12039</v>
      </c>
      <c r="E395" s="222" t="s">
        <v>12040</v>
      </c>
      <c r="F395" s="216" t="s">
        <v>10832</v>
      </c>
      <c r="G395" s="92" t="s">
        <v>10829</v>
      </c>
      <c r="H395" s="221" t="s">
        <v>14573</v>
      </c>
      <c r="I395" s="92" t="s">
        <v>1286</v>
      </c>
      <c r="J395" s="83" t="str">
        <f t="shared" si="30"/>
        <v>Krasnoarmeysk Russia</v>
      </c>
      <c r="K395" t="s">
        <v>14574</v>
      </c>
      <c r="L395" s="31" t="str">
        <f t="shared" si="32"/>
        <v>Dubai-Tour-Packages-From-Krasnoarmeysk Russia.html</v>
      </c>
      <c r="M395" s="220" t="str">
        <f t="shared" si="31"/>
        <v>Dubai-Tour-Packages-From-Krasnoarmeysk-Russia.html</v>
      </c>
      <c r="N395" t="s">
        <v>1152</v>
      </c>
      <c r="O395" t="str">
        <f t="shared" si="33"/>
        <v>Dubai Tour Packages From Krasnoarmeysk Russia</v>
      </c>
      <c r="P395" t="s">
        <v>1169</v>
      </c>
      <c r="Q395" t="str">
        <f t="shared" si="34"/>
        <v>&lt;a target="_blank" href="russia/Dubai-Tour-Packages-From-Krasnoarmeysk-Russia.html"&gt;Dubai Tour Packages From Krasnoarmeysk Russia&lt;/a&gt; &lt;br /&gt;</v>
      </c>
    </row>
    <row r="396" spans="1:17">
      <c r="A396" s="223" t="s">
        <v>13866</v>
      </c>
      <c r="B396" s="214"/>
      <c r="D396" s="223" t="s">
        <v>12039</v>
      </c>
      <c r="E396" s="222" t="s">
        <v>12040</v>
      </c>
      <c r="F396" s="216" t="s">
        <v>10832</v>
      </c>
      <c r="G396" s="92" t="s">
        <v>10829</v>
      </c>
      <c r="H396" s="221" t="s">
        <v>14573</v>
      </c>
      <c r="I396" s="92" t="s">
        <v>1286</v>
      </c>
      <c r="J396" s="83" t="str">
        <f t="shared" si="30"/>
        <v>Krasnoarmeysk Russia</v>
      </c>
      <c r="K396" t="s">
        <v>14574</v>
      </c>
      <c r="L396" s="31" t="str">
        <f t="shared" si="32"/>
        <v>Dubai-Tour-Packages-From-Krasnoarmeysk Russia.html</v>
      </c>
      <c r="M396" s="220" t="str">
        <f t="shared" si="31"/>
        <v>Dubai-Tour-Packages-From-Krasnoarmeysk-Russia.html</v>
      </c>
      <c r="N396" t="s">
        <v>1152</v>
      </c>
      <c r="O396" t="str">
        <f t="shared" si="33"/>
        <v>Dubai Tour Packages From Krasnoarmeysk Russia</v>
      </c>
      <c r="P396" t="s">
        <v>1169</v>
      </c>
      <c r="Q396" t="str">
        <f t="shared" si="34"/>
        <v>&lt;a target="_blank" href="russia/Dubai-Tour-Packages-From-Krasnoarmeysk-Russia.html"&gt;Dubai Tour Packages From Krasnoarmeysk Russia&lt;/a&gt; &lt;br /&gt;</v>
      </c>
    </row>
    <row r="397" spans="1:17">
      <c r="A397" s="223" t="s">
        <v>13867</v>
      </c>
      <c r="B397" s="214"/>
      <c r="D397" s="223" t="s">
        <v>12041</v>
      </c>
      <c r="E397" s="222" t="s">
        <v>12042</v>
      </c>
      <c r="F397" s="216" t="s">
        <v>10832</v>
      </c>
      <c r="G397" s="92" t="s">
        <v>10829</v>
      </c>
      <c r="H397" s="221" t="s">
        <v>14573</v>
      </c>
      <c r="I397" s="92" t="s">
        <v>1286</v>
      </c>
      <c r="J397" s="83" t="str">
        <f t="shared" si="30"/>
        <v>Krasnodar Russia</v>
      </c>
      <c r="K397" t="s">
        <v>14574</v>
      </c>
      <c r="L397" s="31" t="str">
        <f t="shared" si="32"/>
        <v>Dubai-Tour-Packages-From-Krasnodar Russia.html</v>
      </c>
      <c r="M397" s="220" t="str">
        <f t="shared" si="31"/>
        <v>Dubai-Tour-Packages-From-Krasnodar-Russia.html</v>
      </c>
      <c r="N397" t="s">
        <v>1152</v>
      </c>
      <c r="O397" t="str">
        <f t="shared" si="33"/>
        <v>Dubai Tour Packages From Krasnodar Russia</v>
      </c>
      <c r="P397" t="s">
        <v>1169</v>
      </c>
      <c r="Q397" t="str">
        <f t="shared" si="34"/>
        <v>&lt;a target="_blank" href="russia/Dubai-Tour-Packages-From-Krasnodar-Russia.html"&gt;Dubai Tour Packages From Krasnodar Russia&lt;/a&gt; &lt;br /&gt;</v>
      </c>
    </row>
    <row r="398" spans="1:17">
      <c r="A398" s="223" t="s">
        <v>13868</v>
      </c>
      <c r="B398" s="214"/>
      <c r="D398" s="223" t="s">
        <v>12043</v>
      </c>
      <c r="E398" s="222" t="s">
        <v>12044</v>
      </c>
      <c r="F398" s="216" t="s">
        <v>10832</v>
      </c>
      <c r="G398" s="92" t="s">
        <v>10829</v>
      </c>
      <c r="H398" s="221" t="s">
        <v>14573</v>
      </c>
      <c r="I398" s="92" t="s">
        <v>1286</v>
      </c>
      <c r="J398" s="83" t="str">
        <f t="shared" si="30"/>
        <v>Krasnogorsk Russia</v>
      </c>
      <c r="K398" t="s">
        <v>14574</v>
      </c>
      <c r="L398" s="31" t="str">
        <f t="shared" si="32"/>
        <v>Dubai-Tour-Packages-From-Krasnogorsk Russia.html</v>
      </c>
      <c r="M398" s="220" t="str">
        <f t="shared" si="31"/>
        <v>Dubai-Tour-Packages-From-Krasnogorsk-Russia.html</v>
      </c>
      <c r="N398" t="s">
        <v>1152</v>
      </c>
      <c r="O398" t="str">
        <f t="shared" si="33"/>
        <v>Dubai Tour Packages From Krasnogorsk Russia</v>
      </c>
      <c r="P398" t="s">
        <v>1169</v>
      </c>
      <c r="Q398" t="str">
        <f t="shared" si="34"/>
        <v>&lt;a target="_blank" href="russia/Dubai-Tour-Packages-From-Krasnogorsk-Russia.html"&gt;Dubai Tour Packages From Krasnogorsk Russia&lt;/a&gt; &lt;br /&gt;</v>
      </c>
    </row>
    <row r="399" spans="1:17">
      <c r="A399" s="223" t="s">
        <v>13869</v>
      </c>
      <c r="B399" s="214"/>
      <c r="D399" s="223" t="s">
        <v>12045</v>
      </c>
      <c r="E399" s="222" t="s">
        <v>12046</v>
      </c>
      <c r="F399" s="216" t="s">
        <v>10832</v>
      </c>
      <c r="G399" s="92" t="s">
        <v>10829</v>
      </c>
      <c r="H399" s="221" t="s">
        <v>14573</v>
      </c>
      <c r="I399" s="92" t="s">
        <v>1286</v>
      </c>
      <c r="J399" s="83" t="str">
        <f t="shared" si="30"/>
        <v>Krasnokamensk Russia</v>
      </c>
      <c r="K399" t="s">
        <v>14574</v>
      </c>
      <c r="L399" s="31" t="str">
        <f t="shared" si="32"/>
        <v>Dubai-Tour-Packages-From-Krasnokamensk Russia.html</v>
      </c>
      <c r="M399" s="220" t="str">
        <f t="shared" si="31"/>
        <v>Dubai-Tour-Packages-From-Krasnokamensk-Russia.html</v>
      </c>
      <c r="N399" t="s">
        <v>1152</v>
      </c>
      <c r="O399" t="str">
        <f t="shared" si="33"/>
        <v>Dubai Tour Packages From Krasnokamensk Russia</v>
      </c>
      <c r="P399" t="s">
        <v>1169</v>
      </c>
      <c r="Q399" t="str">
        <f t="shared" si="34"/>
        <v>&lt;a target="_blank" href="russia/Dubai-Tour-Packages-From-Krasnokamensk-Russia.html"&gt;Dubai Tour Packages From Krasnokamensk Russia&lt;/a&gt; &lt;br /&gt;</v>
      </c>
    </row>
    <row r="400" spans="1:17">
      <c r="A400" s="223" t="s">
        <v>13870</v>
      </c>
      <c r="B400" s="214"/>
      <c r="D400" s="223" t="s">
        <v>12047</v>
      </c>
      <c r="E400" s="222" t="s">
        <v>12048</v>
      </c>
      <c r="F400" s="216" t="s">
        <v>10832</v>
      </c>
      <c r="G400" s="92" t="s">
        <v>10829</v>
      </c>
      <c r="H400" s="221" t="s">
        <v>14573</v>
      </c>
      <c r="I400" s="92" t="s">
        <v>1286</v>
      </c>
      <c r="J400" s="83" t="str">
        <f t="shared" si="30"/>
        <v>Krasnokamsk Russia</v>
      </c>
      <c r="K400" t="s">
        <v>14574</v>
      </c>
      <c r="L400" s="31" t="str">
        <f t="shared" si="32"/>
        <v>Dubai-Tour-Packages-From-Krasnokamsk Russia.html</v>
      </c>
      <c r="M400" s="220" t="str">
        <f t="shared" si="31"/>
        <v>Dubai-Tour-Packages-From-Krasnokamsk-Russia.html</v>
      </c>
      <c r="N400" t="s">
        <v>1152</v>
      </c>
      <c r="O400" t="str">
        <f t="shared" si="33"/>
        <v>Dubai Tour Packages From Krasnokamsk Russia</v>
      </c>
      <c r="P400" t="s">
        <v>1169</v>
      </c>
      <c r="Q400" t="str">
        <f t="shared" si="34"/>
        <v>&lt;a target="_blank" href="russia/Dubai-Tour-Packages-From-Krasnokamsk-Russia.html"&gt;Dubai Tour Packages From Krasnokamsk Russia&lt;/a&gt; &lt;br /&gt;</v>
      </c>
    </row>
    <row r="401" spans="1:17">
      <c r="A401" s="223" t="s">
        <v>13871</v>
      </c>
      <c r="B401" s="214"/>
      <c r="D401" s="223" t="s">
        <v>12049</v>
      </c>
      <c r="E401" s="222" t="s">
        <v>12050</v>
      </c>
      <c r="F401" s="216" t="s">
        <v>10832</v>
      </c>
      <c r="G401" s="92" t="s">
        <v>10829</v>
      </c>
      <c r="H401" s="221" t="s">
        <v>14573</v>
      </c>
      <c r="I401" s="92" t="s">
        <v>1286</v>
      </c>
      <c r="J401" s="83" t="str">
        <f t="shared" si="30"/>
        <v>Krasnoslobodsk Russia</v>
      </c>
      <c r="K401" t="s">
        <v>14574</v>
      </c>
      <c r="L401" s="31" t="str">
        <f t="shared" si="32"/>
        <v>Dubai-Tour-Packages-From-Krasnoslobodsk Russia.html</v>
      </c>
      <c r="M401" s="220" t="str">
        <f t="shared" si="31"/>
        <v>Dubai-Tour-Packages-From-Krasnoslobodsk-Russia.html</v>
      </c>
      <c r="N401" t="s">
        <v>1152</v>
      </c>
      <c r="O401" t="str">
        <f t="shared" si="33"/>
        <v>Dubai Tour Packages From Krasnoslobodsk Russia</v>
      </c>
      <c r="P401" t="s">
        <v>1169</v>
      </c>
      <c r="Q401" t="str">
        <f t="shared" si="34"/>
        <v>&lt;a target="_blank" href="russia/Dubai-Tour-Packages-From-Krasnoslobodsk-Russia.html"&gt;Dubai Tour Packages From Krasnoslobodsk Russia&lt;/a&gt; &lt;br /&gt;</v>
      </c>
    </row>
    <row r="402" spans="1:17">
      <c r="A402" s="223" t="s">
        <v>13871</v>
      </c>
      <c r="B402" s="214"/>
      <c r="D402" s="223" t="s">
        <v>12049</v>
      </c>
      <c r="E402" s="222" t="s">
        <v>12050</v>
      </c>
      <c r="F402" s="216" t="s">
        <v>10832</v>
      </c>
      <c r="G402" s="92" t="s">
        <v>10829</v>
      </c>
      <c r="H402" s="221" t="s">
        <v>14573</v>
      </c>
      <c r="I402" s="92" t="s">
        <v>1286</v>
      </c>
      <c r="J402" s="83" t="str">
        <f t="shared" si="30"/>
        <v>Krasnoslobodsk Russia</v>
      </c>
      <c r="K402" t="s">
        <v>14574</v>
      </c>
      <c r="L402" s="31" t="str">
        <f t="shared" si="32"/>
        <v>Dubai-Tour-Packages-From-Krasnoslobodsk Russia.html</v>
      </c>
      <c r="M402" s="220" t="str">
        <f t="shared" si="31"/>
        <v>Dubai-Tour-Packages-From-Krasnoslobodsk-Russia.html</v>
      </c>
      <c r="N402" t="s">
        <v>1152</v>
      </c>
      <c r="O402" t="str">
        <f t="shared" si="33"/>
        <v>Dubai Tour Packages From Krasnoslobodsk Russia</v>
      </c>
      <c r="P402" t="s">
        <v>1169</v>
      </c>
      <c r="Q402" t="str">
        <f t="shared" si="34"/>
        <v>&lt;a target="_blank" href="russia/Dubai-Tour-Packages-From-Krasnoslobodsk-Russia.html"&gt;Dubai Tour Packages From Krasnoslobodsk Russia&lt;/a&gt; &lt;br /&gt;</v>
      </c>
    </row>
    <row r="403" spans="1:17">
      <c r="A403" s="223" t="s">
        <v>13872</v>
      </c>
      <c r="B403" s="214"/>
      <c r="D403" s="223" t="s">
        <v>12051</v>
      </c>
      <c r="E403" s="222" t="s">
        <v>12052</v>
      </c>
      <c r="F403" s="216" t="s">
        <v>10832</v>
      </c>
      <c r="G403" s="92" t="s">
        <v>10829</v>
      </c>
      <c r="H403" s="221" t="s">
        <v>14573</v>
      </c>
      <c r="I403" s="92" t="s">
        <v>1286</v>
      </c>
      <c r="J403" s="83" t="str">
        <f t="shared" si="30"/>
        <v>Krasnoturyinsk Russia</v>
      </c>
      <c r="K403" t="s">
        <v>14574</v>
      </c>
      <c r="L403" s="31" t="str">
        <f t="shared" si="32"/>
        <v>Dubai-Tour-Packages-From-Krasnoturyinsk Russia.html</v>
      </c>
      <c r="M403" s="220" t="str">
        <f t="shared" si="31"/>
        <v>Dubai-Tour-Packages-From-Krasnoturyinsk-Russia.html</v>
      </c>
      <c r="N403" t="s">
        <v>1152</v>
      </c>
      <c r="O403" t="str">
        <f t="shared" si="33"/>
        <v>Dubai Tour Packages From Krasnoturyinsk Russia</v>
      </c>
      <c r="P403" t="s">
        <v>1169</v>
      </c>
      <c r="Q403" t="str">
        <f t="shared" si="34"/>
        <v>&lt;a target="_blank" href="russia/Dubai-Tour-Packages-From-Krasnoturyinsk-Russia.html"&gt;Dubai Tour Packages From Krasnoturyinsk Russia&lt;/a&gt; &lt;br /&gt;</v>
      </c>
    </row>
    <row r="404" spans="1:17">
      <c r="A404" s="223" t="s">
        <v>13873</v>
      </c>
      <c r="B404" s="214"/>
      <c r="D404" s="223" t="s">
        <v>12053</v>
      </c>
      <c r="E404" s="222" t="s">
        <v>12054</v>
      </c>
      <c r="F404" s="216" t="s">
        <v>10832</v>
      </c>
      <c r="G404" s="92" t="s">
        <v>10829</v>
      </c>
      <c r="H404" s="221" t="s">
        <v>14573</v>
      </c>
      <c r="I404" s="92" t="s">
        <v>1286</v>
      </c>
      <c r="J404" s="83" t="str">
        <f t="shared" si="30"/>
        <v>Krasnoufimsk Russia</v>
      </c>
      <c r="K404" t="s">
        <v>14574</v>
      </c>
      <c r="L404" s="31" t="str">
        <f t="shared" si="32"/>
        <v>Dubai-Tour-Packages-From-Krasnoufimsk Russia.html</v>
      </c>
      <c r="M404" s="220" t="str">
        <f t="shared" si="31"/>
        <v>Dubai-Tour-Packages-From-Krasnoufimsk-Russia.html</v>
      </c>
      <c r="N404" t="s">
        <v>1152</v>
      </c>
      <c r="O404" t="str">
        <f t="shared" si="33"/>
        <v>Dubai Tour Packages From Krasnoufimsk Russia</v>
      </c>
      <c r="P404" t="s">
        <v>1169</v>
      </c>
      <c r="Q404" t="str">
        <f t="shared" si="34"/>
        <v>&lt;a target="_blank" href="russia/Dubai-Tour-Packages-From-Krasnoufimsk-Russia.html"&gt;Dubai Tour Packages From Krasnoufimsk Russia&lt;/a&gt; &lt;br /&gt;</v>
      </c>
    </row>
    <row r="405" spans="1:17">
      <c r="A405" s="223" t="s">
        <v>13874</v>
      </c>
      <c r="B405" s="214"/>
      <c r="D405" s="223" t="s">
        <v>12055</v>
      </c>
      <c r="E405" s="222" t="s">
        <v>12056</v>
      </c>
      <c r="F405" s="216" t="s">
        <v>10832</v>
      </c>
      <c r="G405" s="92" t="s">
        <v>10829</v>
      </c>
      <c r="H405" s="221" t="s">
        <v>14573</v>
      </c>
      <c r="I405" s="92" t="s">
        <v>1286</v>
      </c>
      <c r="J405" s="83" t="str">
        <f t="shared" si="30"/>
        <v>Krasnouralsk Russia</v>
      </c>
      <c r="K405" t="s">
        <v>14574</v>
      </c>
      <c r="L405" s="31" t="str">
        <f t="shared" si="32"/>
        <v>Dubai-Tour-Packages-From-Krasnouralsk Russia.html</v>
      </c>
      <c r="M405" s="220" t="str">
        <f t="shared" si="31"/>
        <v>Dubai-Tour-Packages-From-Krasnouralsk-Russia.html</v>
      </c>
      <c r="N405" t="s">
        <v>1152</v>
      </c>
      <c r="O405" t="str">
        <f t="shared" si="33"/>
        <v>Dubai Tour Packages From Krasnouralsk Russia</v>
      </c>
      <c r="P405" t="s">
        <v>1169</v>
      </c>
      <c r="Q405" t="str">
        <f t="shared" si="34"/>
        <v>&lt;a target="_blank" href="russia/Dubai-Tour-Packages-From-Krasnouralsk-Russia.html"&gt;Dubai Tour Packages From Krasnouralsk Russia&lt;/a&gt; &lt;br /&gt;</v>
      </c>
    </row>
    <row r="406" spans="1:17">
      <c r="A406" s="223" t="s">
        <v>13875</v>
      </c>
      <c r="B406" s="214"/>
      <c r="D406" s="223" t="s">
        <v>12057</v>
      </c>
      <c r="E406" s="222" t="s">
        <v>12058</v>
      </c>
      <c r="F406" s="216" t="s">
        <v>10832</v>
      </c>
      <c r="G406" s="92" t="s">
        <v>10829</v>
      </c>
      <c r="H406" s="221" t="s">
        <v>14573</v>
      </c>
      <c r="I406" s="92" t="s">
        <v>1286</v>
      </c>
      <c r="J406" s="83" t="str">
        <f t="shared" si="30"/>
        <v>Krasnovishersk Russia</v>
      </c>
      <c r="K406" t="s">
        <v>14574</v>
      </c>
      <c r="L406" s="31" t="str">
        <f t="shared" si="32"/>
        <v>Dubai-Tour-Packages-From-Krasnovishersk Russia.html</v>
      </c>
      <c r="M406" s="220" t="str">
        <f t="shared" si="31"/>
        <v>Dubai-Tour-Packages-From-Krasnovishersk-Russia.html</v>
      </c>
      <c r="N406" t="s">
        <v>1152</v>
      </c>
      <c r="O406" t="str">
        <f t="shared" si="33"/>
        <v>Dubai Tour Packages From Krasnovishersk Russia</v>
      </c>
      <c r="P406" t="s">
        <v>1169</v>
      </c>
      <c r="Q406" t="str">
        <f t="shared" si="34"/>
        <v>&lt;a target="_blank" href="russia/Dubai-Tour-Packages-From-Krasnovishersk-Russia.html"&gt;Dubai Tour Packages From Krasnovishersk Russia&lt;/a&gt; &lt;br /&gt;</v>
      </c>
    </row>
    <row r="407" spans="1:17">
      <c r="A407" s="223" t="s">
        <v>13876</v>
      </c>
      <c r="B407" s="214"/>
      <c r="D407" s="223" t="s">
        <v>12059</v>
      </c>
      <c r="E407" s="222" t="s">
        <v>12060</v>
      </c>
      <c r="F407" s="216" t="s">
        <v>10832</v>
      </c>
      <c r="G407" s="92" t="s">
        <v>10829</v>
      </c>
      <c r="H407" s="221" t="s">
        <v>14573</v>
      </c>
      <c r="I407" s="92" t="s">
        <v>1286</v>
      </c>
      <c r="J407" s="83" t="str">
        <f t="shared" si="30"/>
        <v>Krasnoyarsk Russia</v>
      </c>
      <c r="K407" t="s">
        <v>14574</v>
      </c>
      <c r="L407" s="31" t="str">
        <f t="shared" si="32"/>
        <v>Dubai-Tour-Packages-From-Krasnoyarsk Russia.html</v>
      </c>
      <c r="M407" s="220" t="str">
        <f t="shared" si="31"/>
        <v>Dubai-Tour-Packages-From-Krasnoyarsk-Russia.html</v>
      </c>
      <c r="N407" t="s">
        <v>1152</v>
      </c>
      <c r="O407" t="str">
        <f t="shared" si="33"/>
        <v>Dubai Tour Packages From Krasnoyarsk Russia</v>
      </c>
      <c r="P407" t="s">
        <v>1169</v>
      </c>
      <c r="Q407" t="str">
        <f t="shared" si="34"/>
        <v>&lt;a target="_blank" href="russia/Dubai-Tour-Packages-From-Krasnoyarsk-Russia.html"&gt;Dubai Tour Packages From Krasnoyarsk Russia&lt;/a&gt; &lt;br /&gt;</v>
      </c>
    </row>
    <row r="408" spans="1:17">
      <c r="A408" s="223" t="s">
        <v>13877</v>
      </c>
      <c r="B408" s="214"/>
      <c r="D408" s="223" t="s">
        <v>12061</v>
      </c>
      <c r="E408" s="222" t="s">
        <v>12062</v>
      </c>
      <c r="F408" s="216" t="s">
        <v>10832</v>
      </c>
      <c r="G408" s="92" t="s">
        <v>10829</v>
      </c>
      <c r="H408" s="221" t="s">
        <v>14573</v>
      </c>
      <c r="I408" s="92" t="s">
        <v>1286</v>
      </c>
      <c r="J408" s="83" t="str">
        <f t="shared" si="30"/>
        <v>Krasnoye Selo Russia</v>
      </c>
      <c r="K408" t="s">
        <v>14574</v>
      </c>
      <c r="L408" s="31" t="str">
        <f t="shared" si="32"/>
        <v>Dubai-Tour-Packages-From-Krasnoye Selo Russia.html</v>
      </c>
      <c r="M408" s="220" t="str">
        <f t="shared" si="31"/>
        <v>Dubai-Tour-Packages-From-Krasnoye-Selo-Russia.html</v>
      </c>
      <c r="N408" t="s">
        <v>1152</v>
      </c>
      <c r="O408" t="str">
        <f t="shared" si="33"/>
        <v>Dubai Tour Packages From Krasnoye Selo Russia</v>
      </c>
      <c r="P408" t="s">
        <v>1169</v>
      </c>
      <c r="Q408" t="str">
        <f t="shared" si="34"/>
        <v>&lt;a target="_blank" href="russia/Dubai-Tour-Packages-From-Krasnoye-Selo-Russia.html"&gt;Dubai Tour Packages From Krasnoye Selo Russia&lt;/a&gt; &lt;br /&gt;</v>
      </c>
    </row>
    <row r="409" spans="1:17">
      <c r="A409" s="223" t="s">
        <v>13878</v>
      </c>
      <c r="B409" s="214"/>
      <c r="D409" s="223" t="s">
        <v>12063</v>
      </c>
      <c r="E409" s="222" t="s">
        <v>12064</v>
      </c>
      <c r="F409" s="216" t="s">
        <v>10832</v>
      </c>
      <c r="G409" s="92" t="s">
        <v>10829</v>
      </c>
      <c r="H409" s="221" t="s">
        <v>14573</v>
      </c>
      <c r="I409" s="92" t="s">
        <v>1286</v>
      </c>
      <c r="J409" s="83" t="str">
        <f t="shared" si="30"/>
        <v>Krasnozavodsk Russia</v>
      </c>
      <c r="K409" t="s">
        <v>14574</v>
      </c>
      <c r="L409" s="31" t="str">
        <f t="shared" si="32"/>
        <v>Dubai-Tour-Packages-From-Krasnozavodsk Russia.html</v>
      </c>
      <c r="M409" s="220" t="str">
        <f t="shared" si="31"/>
        <v>Dubai-Tour-Packages-From-Krasnozavodsk-Russia.html</v>
      </c>
      <c r="N409" t="s">
        <v>1152</v>
      </c>
      <c r="O409" t="str">
        <f t="shared" si="33"/>
        <v>Dubai Tour Packages From Krasnozavodsk Russia</v>
      </c>
      <c r="P409" t="s">
        <v>1169</v>
      </c>
      <c r="Q409" t="str">
        <f t="shared" si="34"/>
        <v>&lt;a target="_blank" href="russia/Dubai-Tour-Packages-From-Krasnozavodsk-Russia.html"&gt;Dubai Tour Packages From Krasnozavodsk Russia&lt;/a&gt; &lt;br /&gt;</v>
      </c>
    </row>
    <row r="410" spans="1:17" ht="28.8">
      <c r="A410" s="223" t="s">
        <v>13879</v>
      </c>
      <c r="B410" s="214"/>
      <c r="D410" s="223" t="s">
        <v>12065</v>
      </c>
      <c r="E410" s="222" t="s">
        <v>12066</v>
      </c>
      <c r="F410" s="216" t="s">
        <v>10832</v>
      </c>
      <c r="G410" s="92" t="s">
        <v>10829</v>
      </c>
      <c r="H410" s="221" t="s">
        <v>14573</v>
      </c>
      <c r="I410" s="92" t="s">
        <v>1286</v>
      </c>
      <c r="J410" s="83" t="str">
        <f t="shared" si="30"/>
        <v>Krasnoznamensk Russia</v>
      </c>
      <c r="K410" t="s">
        <v>14574</v>
      </c>
      <c r="L410" s="31" t="str">
        <f t="shared" si="32"/>
        <v>Dubai-Tour-Packages-From-Krasnoznamensk Russia.html</v>
      </c>
      <c r="M410" s="220" t="str">
        <f t="shared" si="31"/>
        <v>Dubai-Tour-Packages-From-Krasnoznamensk-Russia.html</v>
      </c>
      <c r="N410" t="s">
        <v>1152</v>
      </c>
      <c r="O410" t="str">
        <f t="shared" si="33"/>
        <v>Dubai Tour Packages From Krasnoznamensk Russia</v>
      </c>
      <c r="P410" t="s">
        <v>1169</v>
      </c>
      <c r="Q410" t="str">
        <f t="shared" si="34"/>
        <v>&lt;a target="_blank" href="russia/Dubai-Tour-Packages-From-Krasnoznamensk-Russia.html"&gt;Dubai Tour Packages From Krasnoznamensk Russia&lt;/a&gt; &lt;br /&gt;</v>
      </c>
    </row>
    <row r="411" spans="1:17" ht="28.8">
      <c r="A411" s="223" t="s">
        <v>13879</v>
      </c>
      <c r="B411" s="214"/>
      <c r="D411" s="223" t="s">
        <v>12065</v>
      </c>
      <c r="E411" s="222" t="s">
        <v>12066</v>
      </c>
      <c r="F411" s="216" t="s">
        <v>10832</v>
      </c>
      <c r="G411" s="92" t="s">
        <v>10829</v>
      </c>
      <c r="H411" s="221" t="s">
        <v>14573</v>
      </c>
      <c r="I411" s="92" t="s">
        <v>1286</v>
      </c>
      <c r="J411" s="83" t="str">
        <f t="shared" si="30"/>
        <v>Krasnoznamensk Russia</v>
      </c>
      <c r="K411" t="s">
        <v>14574</v>
      </c>
      <c r="L411" s="31" t="str">
        <f t="shared" si="32"/>
        <v>Dubai-Tour-Packages-From-Krasnoznamensk Russia.html</v>
      </c>
      <c r="M411" s="220" t="str">
        <f t="shared" si="31"/>
        <v>Dubai-Tour-Packages-From-Krasnoznamensk-Russia.html</v>
      </c>
      <c r="N411" t="s">
        <v>1152</v>
      </c>
      <c r="O411" t="str">
        <f t="shared" si="33"/>
        <v>Dubai Tour Packages From Krasnoznamensk Russia</v>
      </c>
      <c r="P411" t="s">
        <v>1169</v>
      </c>
      <c r="Q411" t="str">
        <f t="shared" si="34"/>
        <v>&lt;a target="_blank" href="russia/Dubai-Tour-Packages-From-Krasnoznamensk-Russia.html"&gt;Dubai Tour Packages From Krasnoznamensk Russia&lt;/a&gt; &lt;br /&gt;</v>
      </c>
    </row>
    <row r="412" spans="1:17">
      <c r="A412" s="223" t="s">
        <v>13880</v>
      </c>
      <c r="B412" s="214"/>
      <c r="D412" s="223" t="s">
        <v>12067</v>
      </c>
      <c r="E412" s="222" t="s">
        <v>12068</v>
      </c>
      <c r="F412" s="216" t="s">
        <v>10832</v>
      </c>
      <c r="G412" s="92" t="s">
        <v>10829</v>
      </c>
      <c r="H412" s="221" t="s">
        <v>14573</v>
      </c>
      <c r="I412" s="92" t="s">
        <v>1286</v>
      </c>
      <c r="J412" s="83" t="str">
        <f t="shared" si="30"/>
        <v>Krasny Kholm Russia</v>
      </c>
      <c r="K412" t="s">
        <v>14574</v>
      </c>
      <c r="L412" s="31" t="str">
        <f t="shared" si="32"/>
        <v>Dubai-Tour-Packages-From-Krasny Kholm Russia.html</v>
      </c>
      <c r="M412" s="220" t="str">
        <f t="shared" si="31"/>
        <v>Dubai-Tour-Packages-From-Krasny-Kholm-Russia.html</v>
      </c>
      <c r="N412" t="s">
        <v>1152</v>
      </c>
      <c r="O412" t="str">
        <f t="shared" si="33"/>
        <v>Dubai Tour Packages From Krasny Kholm Russia</v>
      </c>
      <c r="P412" t="s">
        <v>1169</v>
      </c>
      <c r="Q412" t="str">
        <f t="shared" si="34"/>
        <v>&lt;a target="_blank" href="russia/Dubai-Tour-Packages-From-Krasny-Kholm-Russia.html"&gt;Dubai Tour Packages From Krasny Kholm Russia&lt;/a&gt; &lt;br /&gt;</v>
      </c>
    </row>
    <row r="413" spans="1:17">
      <c r="A413" s="223" t="s">
        <v>13881</v>
      </c>
      <c r="B413" s="214"/>
      <c r="D413" s="223" t="s">
        <v>12069</v>
      </c>
      <c r="E413" s="222" t="s">
        <v>12070</v>
      </c>
      <c r="F413" s="216" t="s">
        <v>10832</v>
      </c>
      <c r="G413" s="92" t="s">
        <v>10829</v>
      </c>
      <c r="H413" s="221" t="s">
        <v>14573</v>
      </c>
      <c r="I413" s="92" t="s">
        <v>1286</v>
      </c>
      <c r="J413" s="83" t="str">
        <f t="shared" si="30"/>
        <v>Krasny Kut Russia</v>
      </c>
      <c r="K413" t="s">
        <v>14574</v>
      </c>
      <c r="L413" s="31" t="str">
        <f t="shared" si="32"/>
        <v>Dubai-Tour-Packages-From-Krasny Kut Russia.html</v>
      </c>
      <c r="M413" s="220" t="str">
        <f t="shared" si="31"/>
        <v>Dubai-Tour-Packages-From-Krasny-Kut-Russia.html</v>
      </c>
      <c r="N413" t="s">
        <v>1152</v>
      </c>
      <c r="O413" t="str">
        <f t="shared" si="33"/>
        <v>Dubai Tour Packages From Krasny Kut Russia</v>
      </c>
      <c r="P413" t="s">
        <v>1169</v>
      </c>
      <c r="Q413" t="str">
        <f t="shared" si="34"/>
        <v>&lt;a target="_blank" href="russia/Dubai-Tour-Packages-From-Krasny-Kut-Russia.html"&gt;Dubai Tour Packages From Krasny Kut Russia&lt;/a&gt; &lt;br /&gt;</v>
      </c>
    </row>
    <row r="414" spans="1:17">
      <c r="A414" s="223" t="s">
        <v>13882</v>
      </c>
      <c r="B414" s="214"/>
      <c r="D414" s="223" t="s">
        <v>12071</v>
      </c>
      <c r="E414" s="222" t="s">
        <v>12072</v>
      </c>
      <c r="F414" s="216" t="s">
        <v>10832</v>
      </c>
      <c r="G414" s="92" t="s">
        <v>10829</v>
      </c>
      <c r="H414" s="221" t="s">
        <v>14573</v>
      </c>
      <c r="I414" s="92" t="s">
        <v>1286</v>
      </c>
      <c r="J414" s="83" t="str">
        <f t="shared" si="30"/>
        <v>Krasny Sulin Russia</v>
      </c>
      <c r="K414" t="s">
        <v>14574</v>
      </c>
      <c r="L414" s="31" t="str">
        <f t="shared" si="32"/>
        <v>Dubai-Tour-Packages-From-Krasny Sulin Russia.html</v>
      </c>
      <c r="M414" s="220" t="str">
        <f t="shared" si="31"/>
        <v>Dubai-Tour-Packages-From-Krasny-Sulin-Russia.html</v>
      </c>
      <c r="N414" t="s">
        <v>1152</v>
      </c>
      <c r="O414" t="str">
        <f t="shared" si="33"/>
        <v>Dubai Tour Packages From Krasny Sulin Russia</v>
      </c>
      <c r="P414" t="s">
        <v>1169</v>
      </c>
      <c r="Q414" t="str">
        <f t="shared" si="34"/>
        <v>&lt;a target="_blank" href="russia/Dubai-Tour-Packages-From-Krasny-Sulin-Russia.html"&gt;Dubai Tour Packages From Krasny Sulin Russia&lt;/a&gt; &lt;br /&gt;</v>
      </c>
    </row>
    <row r="415" spans="1:17">
      <c r="A415" s="223" t="s">
        <v>13883</v>
      </c>
      <c r="B415" s="214"/>
      <c r="D415" s="223" t="s">
        <v>12073</v>
      </c>
      <c r="E415" s="222" t="s">
        <v>12074</v>
      </c>
      <c r="F415" s="216" t="s">
        <v>10832</v>
      </c>
      <c r="G415" s="92" t="s">
        <v>10829</v>
      </c>
      <c r="H415" s="221" t="s">
        <v>14573</v>
      </c>
      <c r="I415" s="92" t="s">
        <v>1286</v>
      </c>
      <c r="J415" s="83" t="str">
        <f t="shared" si="30"/>
        <v>Kremyonki Russia</v>
      </c>
      <c r="K415" t="s">
        <v>14574</v>
      </c>
      <c r="L415" s="31" t="str">
        <f t="shared" si="32"/>
        <v>Dubai-Tour-Packages-From-Kremyonki Russia.html</v>
      </c>
      <c r="M415" s="220" t="str">
        <f t="shared" si="31"/>
        <v>Dubai-Tour-Packages-From-Kremyonki-Russia.html</v>
      </c>
      <c r="N415" t="s">
        <v>1152</v>
      </c>
      <c r="O415" t="str">
        <f t="shared" si="33"/>
        <v>Dubai Tour Packages From Kremyonki Russia</v>
      </c>
      <c r="P415" t="s">
        <v>1169</v>
      </c>
      <c r="Q415" t="str">
        <f t="shared" si="34"/>
        <v>&lt;a target="_blank" href="russia/Dubai-Tour-Packages-From-Kremyonki-Russia.html"&gt;Dubai Tour Packages From Kremyonki Russia&lt;/a&gt; &lt;br /&gt;</v>
      </c>
    </row>
    <row r="416" spans="1:17">
      <c r="A416" s="223" t="s">
        <v>13884</v>
      </c>
      <c r="B416" s="214"/>
      <c r="D416" s="223" t="s">
        <v>12075</v>
      </c>
      <c r="E416" s="222" t="s">
        <v>12076</v>
      </c>
      <c r="F416" s="216" t="s">
        <v>10832</v>
      </c>
      <c r="G416" s="92" t="s">
        <v>10829</v>
      </c>
      <c r="H416" s="221" t="s">
        <v>14573</v>
      </c>
      <c r="I416" s="92" t="s">
        <v>1286</v>
      </c>
      <c r="J416" s="83" t="str">
        <f t="shared" si="30"/>
        <v>Kronstadt Russia</v>
      </c>
      <c r="K416" t="s">
        <v>14574</v>
      </c>
      <c r="L416" s="31" t="str">
        <f t="shared" si="32"/>
        <v>Dubai-Tour-Packages-From-Kronstadt Russia.html</v>
      </c>
      <c r="M416" s="220" t="str">
        <f t="shared" si="31"/>
        <v>Dubai-Tour-Packages-From-Kronstadt-Russia.html</v>
      </c>
      <c r="N416" t="s">
        <v>1152</v>
      </c>
      <c r="O416" t="str">
        <f t="shared" si="33"/>
        <v>Dubai Tour Packages From Kronstadt Russia</v>
      </c>
      <c r="P416" t="s">
        <v>1169</v>
      </c>
      <c r="Q416" t="str">
        <f t="shared" si="34"/>
        <v>&lt;a target="_blank" href="russia/Dubai-Tour-Packages-From-Kronstadt-Russia.html"&gt;Dubai Tour Packages From Kronstadt Russia&lt;/a&gt; &lt;br /&gt;</v>
      </c>
    </row>
    <row r="417" spans="1:17">
      <c r="A417" s="223" t="s">
        <v>13885</v>
      </c>
      <c r="B417" s="214"/>
      <c r="D417" s="223" t="s">
        <v>12077</v>
      </c>
      <c r="E417" s="222" t="s">
        <v>12078</v>
      </c>
      <c r="F417" s="216" t="s">
        <v>10832</v>
      </c>
      <c r="G417" s="92" t="s">
        <v>10829</v>
      </c>
      <c r="H417" s="221" t="s">
        <v>14573</v>
      </c>
      <c r="I417" s="92" t="s">
        <v>1286</v>
      </c>
      <c r="J417" s="83" t="str">
        <f t="shared" si="30"/>
        <v>Kropotkin Russia</v>
      </c>
      <c r="K417" t="s">
        <v>14574</v>
      </c>
      <c r="L417" s="31" t="str">
        <f t="shared" si="32"/>
        <v>Dubai-Tour-Packages-From-Kropotkin Russia.html</v>
      </c>
      <c r="M417" s="220" t="str">
        <f t="shared" si="31"/>
        <v>Dubai-Tour-Packages-From-Kropotkin-Russia.html</v>
      </c>
      <c r="N417" t="s">
        <v>1152</v>
      </c>
      <c r="O417" t="str">
        <f t="shared" si="33"/>
        <v>Dubai Tour Packages From Kropotkin Russia</v>
      </c>
      <c r="P417" t="s">
        <v>1169</v>
      </c>
      <c r="Q417" t="str">
        <f t="shared" si="34"/>
        <v>&lt;a target="_blank" href="russia/Dubai-Tour-Packages-From-Kropotkin-Russia.html"&gt;Dubai Tour Packages From Kropotkin Russia&lt;/a&gt; &lt;br /&gt;</v>
      </c>
    </row>
    <row r="418" spans="1:17">
      <c r="A418" s="223" t="s">
        <v>13886</v>
      </c>
      <c r="B418" s="214"/>
      <c r="D418" s="223" t="s">
        <v>12079</v>
      </c>
      <c r="E418" s="222" t="s">
        <v>12080</v>
      </c>
      <c r="F418" s="216" t="s">
        <v>10832</v>
      </c>
      <c r="G418" s="92" t="s">
        <v>10829</v>
      </c>
      <c r="H418" s="221" t="s">
        <v>14573</v>
      </c>
      <c r="I418" s="92" t="s">
        <v>1286</v>
      </c>
      <c r="J418" s="83" t="str">
        <f t="shared" si="30"/>
        <v>Krymsk Russia</v>
      </c>
      <c r="K418" t="s">
        <v>14574</v>
      </c>
      <c r="L418" s="31" t="str">
        <f t="shared" si="32"/>
        <v>Dubai-Tour-Packages-From-Krymsk Russia.html</v>
      </c>
      <c r="M418" s="220" t="str">
        <f t="shared" si="31"/>
        <v>Dubai-Tour-Packages-From-Krymsk-Russia.html</v>
      </c>
      <c r="N418" t="s">
        <v>1152</v>
      </c>
      <c r="O418" t="str">
        <f t="shared" si="33"/>
        <v>Dubai Tour Packages From Krymsk Russia</v>
      </c>
      <c r="P418" t="s">
        <v>1169</v>
      </c>
      <c r="Q418" t="str">
        <f t="shared" si="34"/>
        <v>&lt;a target="_blank" href="russia/Dubai-Tour-Packages-From-Krymsk-Russia.html"&gt;Dubai Tour Packages From Krymsk Russia&lt;/a&gt; &lt;br /&gt;</v>
      </c>
    </row>
    <row r="419" spans="1:17">
      <c r="A419" s="223" t="s">
        <v>13887</v>
      </c>
      <c r="B419" s="214"/>
      <c r="D419" s="223" t="s">
        <v>12081</v>
      </c>
      <c r="E419" s="222" t="s">
        <v>12082</v>
      </c>
      <c r="F419" s="216" t="s">
        <v>10832</v>
      </c>
      <c r="G419" s="92" t="s">
        <v>10829</v>
      </c>
      <c r="H419" s="221" t="s">
        <v>14573</v>
      </c>
      <c r="I419" s="92" t="s">
        <v>1286</v>
      </c>
      <c r="J419" s="83" t="str">
        <f t="shared" si="30"/>
        <v>Kstovo Russia</v>
      </c>
      <c r="K419" t="s">
        <v>14574</v>
      </c>
      <c r="L419" s="31" t="str">
        <f t="shared" si="32"/>
        <v>Dubai-Tour-Packages-From-Kstovo Russia.html</v>
      </c>
      <c r="M419" s="220" t="str">
        <f t="shared" si="31"/>
        <v>Dubai-Tour-Packages-From-Kstovo-Russia.html</v>
      </c>
      <c r="N419" t="s">
        <v>1152</v>
      </c>
      <c r="O419" t="str">
        <f t="shared" si="33"/>
        <v>Dubai Tour Packages From Kstovo Russia</v>
      </c>
      <c r="P419" t="s">
        <v>1169</v>
      </c>
      <c r="Q419" t="str">
        <f t="shared" si="34"/>
        <v>&lt;a target="_blank" href="russia/Dubai-Tour-Packages-From-Kstovo-Russia.html"&gt;Dubai Tour Packages From Kstovo Russia&lt;/a&gt; &lt;br /&gt;</v>
      </c>
    </row>
    <row r="420" spans="1:17">
      <c r="A420" s="223" t="s">
        <v>13888</v>
      </c>
      <c r="B420" s="214"/>
      <c r="D420" s="223" t="s">
        <v>12083</v>
      </c>
      <c r="E420" s="222" t="s">
        <v>12084</v>
      </c>
      <c r="F420" s="216" t="s">
        <v>10832</v>
      </c>
      <c r="G420" s="92" t="s">
        <v>10829</v>
      </c>
      <c r="H420" s="221" t="s">
        <v>14573</v>
      </c>
      <c r="I420" s="92" t="s">
        <v>1286</v>
      </c>
      <c r="J420" s="83" t="str">
        <f t="shared" si="30"/>
        <v>Kubinka Russia</v>
      </c>
      <c r="K420" t="s">
        <v>14574</v>
      </c>
      <c r="L420" s="31" t="str">
        <f t="shared" si="32"/>
        <v>Dubai-Tour-Packages-From-Kubinka Russia.html</v>
      </c>
      <c r="M420" s="220" t="str">
        <f t="shared" si="31"/>
        <v>Dubai-Tour-Packages-From-Kubinka-Russia.html</v>
      </c>
      <c r="N420" t="s">
        <v>1152</v>
      </c>
      <c r="O420" t="str">
        <f t="shared" si="33"/>
        <v>Dubai Tour Packages From Kubinka Russia</v>
      </c>
      <c r="P420" t="s">
        <v>1169</v>
      </c>
      <c r="Q420" t="str">
        <f t="shared" si="34"/>
        <v>&lt;a target="_blank" href="russia/Dubai-Tour-Packages-From-Kubinka-Russia.html"&gt;Dubai Tour Packages From Kubinka Russia&lt;/a&gt; &lt;br /&gt;</v>
      </c>
    </row>
    <row r="421" spans="1:17">
      <c r="A421" s="223" t="s">
        <v>13889</v>
      </c>
      <c r="B421" s="214"/>
      <c r="D421" s="223" t="s">
        <v>12085</v>
      </c>
      <c r="E421" s="222" t="s">
        <v>12086</v>
      </c>
      <c r="F421" s="216" t="s">
        <v>10832</v>
      </c>
      <c r="G421" s="92" t="s">
        <v>10829</v>
      </c>
      <c r="H421" s="221" t="s">
        <v>14573</v>
      </c>
      <c r="I421" s="92" t="s">
        <v>1286</v>
      </c>
      <c r="J421" s="83" t="str">
        <f t="shared" si="30"/>
        <v>Kudymkar Russia</v>
      </c>
      <c r="K421" t="s">
        <v>14574</v>
      </c>
      <c r="L421" s="31" t="str">
        <f t="shared" si="32"/>
        <v>Dubai-Tour-Packages-From-Kudymkar Russia.html</v>
      </c>
      <c r="M421" s="220" t="str">
        <f t="shared" si="31"/>
        <v>Dubai-Tour-Packages-From-Kudymkar-Russia.html</v>
      </c>
      <c r="N421" t="s">
        <v>1152</v>
      </c>
      <c r="O421" t="str">
        <f t="shared" si="33"/>
        <v>Dubai Tour Packages From Kudymkar Russia</v>
      </c>
      <c r="P421" t="s">
        <v>1169</v>
      </c>
      <c r="Q421" t="str">
        <f t="shared" si="34"/>
        <v>&lt;a target="_blank" href="russia/Dubai-Tour-Packages-From-Kudymkar-Russia.html"&gt;Dubai Tour Packages From Kudymkar Russia&lt;/a&gt; &lt;br /&gt;</v>
      </c>
    </row>
    <row r="422" spans="1:17">
      <c r="A422" s="223" t="s">
        <v>13890</v>
      </c>
      <c r="B422" s="214"/>
      <c r="D422" s="223" t="s">
        <v>12087</v>
      </c>
      <c r="E422" s="222" t="s">
        <v>12088</v>
      </c>
      <c r="F422" s="216" t="s">
        <v>10832</v>
      </c>
      <c r="G422" s="92" t="s">
        <v>10829</v>
      </c>
      <c r="H422" s="221" t="s">
        <v>14573</v>
      </c>
      <c r="I422" s="92" t="s">
        <v>1286</v>
      </c>
      <c r="J422" s="83" t="str">
        <f t="shared" si="30"/>
        <v>Kulebaki Russia</v>
      </c>
      <c r="K422" t="s">
        <v>14574</v>
      </c>
      <c r="L422" s="31" t="str">
        <f t="shared" si="32"/>
        <v>Dubai-Tour-Packages-From-Kulebaki Russia.html</v>
      </c>
      <c r="M422" s="220" t="str">
        <f t="shared" si="31"/>
        <v>Dubai-Tour-Packages-From-Kulebaki-Russia.html</v>
      </c>
      <c r="N422" t="s">
        <v>1152</v>
      </c>
      <c r="O422" t="str">
        <f t="shared" si="33"/>
        <v>Dubai Tour Packages From Kulebaki Russia</v>
      </c>
      <c r="P422" t="s">
        <v>1169</v>
      </c>
      <c r="Q422" t="str">
        <f t="shared" si="34"/>
        <v>&lt;a target="_blank" href="russia/Dubai-Tour-Packages-From-Kulebaki-Russia.html"&gt;Dubai Tour Packages From Kulebaki Russia&lt;/a&gt; &lt;br /&gt;</v>
      </c>
    </row>
    <row r="423" spans="1:17">
      <c r="A423" s="223" t="s">
        <v>13891</v>
      </c>
      <c r="B423" s="214"/>
      <c r="D423" s="223" t="s">
        <v>12089</v>
      </c>
      <c r="E423" s="222" t="s">
        <v>12090</v>
      </c>
      <c r="F423" s="216" t="s">
        <v>10832</v>
      </c>
      <c r="G423" s="92" t="s">
        <v>10829</v>
      </c>
      <c r="H423" s="221" t="s">
        <v>14573</v>
      </c>
      <c r="I423" s="92" t="s">
        <v>1286</v>
      </c>
      <c r="J423" s="83" t="str">
        <f t="shared" si="30"/>
        <v>Kumertau Russia</v>
      </c>
      <c r="K423" t="s">
        <v>14574</v>
      </c>
      <c r="L423" s="31" t="str">
        <f t="shared" si="32"/>
        <v>Dubai-Tour-Packages-From-Kumertau Russia.html</v>
      </c>
      <c r="M423" s="220" t="str">
        <f t="shared" si="31"/>
        <v>Dubai-Tour-Packages-From-Kumertau-Russia.html</v>
      </c>
      <c r="N423" t="s">
        <v>1152</v>
      </c>
      <c r="O423" t="str">
        <f t="shared" si="33"/>
        <v>Dubai Tour Packages From Kumertau Russia</v>
      </c>
      <c r="P423" t="s">
        <v>1169</v>
      </c>
      <c r="Q423" t="str">
        <f t="shared" si="34"/>
        <v>&lt;a target="_blank" href="russia/Dubai-Tour-Packages-From-Kumertau-Russia.html"&gt;Dubai Tour Packages From Kumertau Russia&lt;/a&gt; &lt;br /&gt;</v>
      </c>
    </row>
    <row r="424" spans="1:17">
      <c r="A424" s="223" t="s">
        <v>13892</v>
      </c>
      <c r="B424" s="214"/>
      <c r="D424" s="223" t="s">
        <v>12091</v>
      </c>
      <c r="E424" s="222" t="s">
        <v>12092</v>
      </c>
      <c r="F424" s="216" t="s">
        <v>10832</v>
      </c>
      <c r="G424" s="92" t="s">
        <v>10829</v>
      </c>
      <c r="H424" s="221" t="s">
        <v>14573</v>
      </c>
      <c r="I424" s="92" t="s">
        <v>1286</v>
      </c>
      <c r="J424" s="83" t="str">
        <f t="shared" si="30"/>
        <v>Kungur Russia</v>
      </c>
      <c r="K424" t="s">
        <v>14574</v>
      </c>
      <c r="L424" s="31" t="str">
        <f t="shared" si="32"/>
        <v>Dubai-Tour-Packages-From-Kungur Russia.html</v>
      </c>
      <c r="M424" s="220" t="str">
        <f t="shared" si="31"/>
        <v>Dubai-Tour-Packages-From-Kungur-Russia.html</v>
      </c>
      <c r="N424" t="s">
        <v>1152</v>
      </c>
      <c r="O424" t="str">
        <f t="shared" si="33"/>
        <v>Dubai Tour Packages From Kungur Russia</v>
      </c>
      <c r="P424" t="s">
        <v>1169</v>
      </c>
      <c r="Q424" t="str">
        <f t="shared" si="34"/>
        <v>&lt;a target="_blank" href="russia/Dubai-Tour-Packages-From-Kungur-Russia.html"&gt;Dubai Tour Packages From Kungur Russia&lt;/a&gt; &lt;br /&gt;</v>
      </c>
    </row>
    <row r="425" spans="1:17">
      <c r="A425" s="223" t="s">
        <v>13893</v>
      </c>
      <c r="B425" s="214"/>
      <c r="D425" s="223" t="s">
        <v>12093</v>
      </c>
      <c r="E425" s="222" t="s">
        <v>12094</v>
      </c>
      <c r="F425" s="216" t="s">
        <v>10832</v>
      </c>
      <c r="G425" s="92" t="s">
        <v>10829</v>
      </c>
      <c r="H425" s="221" t="s">
        <v>14573</v>
      </c>
      <c r="I425" s="92" t="s">
        <v>1286</v>
      </c>
      <c r="J425" s="83" t="str">
        <f t="shared" si="30"/>
        <v>Kupino Russia</v>
      </c>
      <c r="K425" t="s">
        <v>14574</v>
      </c>
      <c r="L425" s="31" t="str">
        <f t="shared" si="32"/>
        <v>Dubai-Tour-Packages-From-Kupino Russia.html</v>
      </c>
      <c r="M425" s="220" t="str">
        <f t="shared" si="31"/>
        <v>Dubai-Tour-Packages-From-Kupino-Russia.html</v>
      </c>
      <c r="N425" t="s">
        <v>1152</v>
      </c>
      <c r="O425" t="str">
        <f t="shared" si="33"/>
        <v>Dubai Tour Packages From Kupino Russia</v>
      </c>
      <c r="P425" t="s">
        <v>1169</v>
      </c>
      <c r="Q425" t="str">
        <f t="shared" si="34"/>
        <v>&lt;a target="_blank" href="russia/Dubai-Tour-Packages-From-Kupino-Russia.html"&gt;Dubai Tour Packages From Kupino Russia&lt;/a&gt; &lt;br /&gt;</v>
      </c>
    </row>
    <row r="426" spans="1:17">
      <c r="A426" s="223" t="s">
        <v>13894</v>
      </c>
      <c r="B426" s="214"/>
      <c r="D426" s="223" t="s">
        <v>12095</v>
      </c>
      <c r="E426" s="222" t="s">
        <v>12096</v>
      </c>
      <c r="F426" s="216" t="s">
        <v>10832</v>
      </c>
      <c r="G426" s="92" t="s">
        <v>10829</v>
      </c>
      <c r="H426" s="221" t="s">
        <v>14573</v>
      </c>
      <c r="I426" s="92" t="s">
        <v>1286</v>
      </c>
      <c r="J426" s="83" t="str">
        <f t="shared" si="30"/>
        <v>Kurchatov Russia</v>
      </c>
      <c r="K426" t="s">
        <v>14574</v>
      </c>
      <c r="L426" s="31" t="str">
        <f t="shared" si="32"/>
        <v>Dubai-Tour-Packages-From-Kurchatov Russia.html</v>
      </c>
      <c r="M426" s="220" t="str">
        <f t="shared" si="31"/>
        <v>Dubai-Tour-Packages-From-Kurchatov-Russia.html</v>
      </c>
      <c r="N426" t="s">
        <v>1152</v>
      </c>
      <c r="O426" t="str">
        <f t="shared" si="33"/>
        <v>Dubai Tour Packages From Kurchatov Russia</v>
      </c>
      <c r="P426" t="s">
        <v>1169</v>
      </c>
      <c r="Q426" t="str">
        <f t="shared" si="34"/>
        <v>&lt;a target="_blank" href="russia/Dubai-Tour-Packages-From-Kurchatov-Russia.html"&gt;Dubai Tour Packages From Kurchatov Russia&lt;/a&gt; &lt;br /&gt;</v>
      </c>
    </row>
    <row r="427" spans="1:17">
      <c r="A427" s="223" t="s">
        <v>13895</v>
      </c>
      <c r="B427" s="214"/>
      <c r="D427" s="223" t="s">
        <v>12097</v>
      </c>
      <c r="E427" s="222" t="s">
        <v>12098</v>
      </c>
      <c r="F427" s="216" t="s">
        <v>10832</v>
      </c>
      <c r="G427" s="92" t="s">
        <v>10829</v>
      </c>
      <c r="H427" s="221" t="s">
        <v>14573</v>
      </c>
      <c r="I427" s="92" t="s">
        <v>1286</v>
      </c>
      <c r="J427" s="83" t="str">
        <f t="shared" si="30"/>
        <v>Kurgan Russia</v>
      </c>
      <c r="K427" t="s">
        <v>14574</v>
      </c>
      <c r="L427" s="31" t="str">
        <f t="shared" si="32"/>
        <v>Dubai-Tour-Packages-From-Kurgan Russia.html</v>
      </c>
      <c r="M427" s="220" t="str">
        <f t="shared" si="31"/>
        <v>Dubai-Tour-Packages-From-Kurgan-Russia.html</v>
      </c>
      <c r="N427" t="s">
        <v>1152</v>
      </c>
      <c r="O427" t="str">
        <f t="shared" si="33"/>
        <v>Dubai Tour Packages From Kurgan Russia</v>
      </c>
      <c r="P427" t="s">
        <v>1169</v>
      </c>
      <c r="Q427" t="str">
        <f t="shared" si="34"/>
        <v>&lt;a target="_blank" href="russia/Dubai-Tour-Packages-From-Kurgan-Russia.html"&gt;Dubai Tour Packages From Kurgan Russia&lt;/a&gt; &lt;br /&gt;</v>
      </c>
    </row>
    <row r="428" spans="1:17">
      <c r="A428" s="223" t="s">
        <v>13896</v>
      </c>
      <c r="B428" s="214"/>
      <c r="D428" s="223" t="s">
        <v>12099</v>
      </c>
      <c r="E428" s="222" t="s">
        <v>12100</v>
      </c>
      <c r="F428" s="216" t="s">
        <v>10832</v>
      </c>
      <c r="G428" s="92" t="s">
        <v>10829</v>
      </c>
      <c r="H428" s="221" t="s">
        <v>14573</v>
      </c>
      <c r="I428" s="92" t="s">
        <v>1286</v>
      </c>
      <c r="J428" s="83" t="str">
        <f t="shared" si="30"/>
        <v>Kurganinsk Russia</v>
      </c>
      <c r="K428" t="s">
        <v>14574</v>
      </c>
      <c r="L428" s="31" t="str">
        <f t="shared" si="32"/>
        <v>Dubai-Tour-Packages-From-Kurganinsk Russia.html</v>
      </c>
      <c r="M428" s="220" t="str">
        <f t="shared" si="31"/>
        <v>Dubai-Tour-Packages-From-Kurganinsk-Russia.html</v>
      </c>
      <c r="N428" t="s">
        <v>1152</v>
      </c>
      <c r="O428" t="str">
        <f t="shared" si="33"/>
        <v>Dubai Tour Packages From Kurganinsk Russia</v>
      </c>
      <c r="P428" t="s">
        <v>1169</v>
      </c>
      <c r="Q428" t="str">
        <f t="shared" si="34"/>
        <v>&lt;a target="_blank" href="russia/Dubai-Tour-Packages-From-Kurganinsk-Russia.html"&gt;Dubai Tour Packages From Kurganinsk Russia&lt;/a&gt; &lt;br /&gt;</v>
      </c>
    </row>
    <row r="429" spans="1:17">
      <c r="A429" s="223" t="s">
        <v>13897</v>
      </c>
      <c r="B429" s="214"/>
      <c r="D429" s="223" t="s">
        <v>12101</v>
      </c>
      <c r="E429" s="222" t="s">
        <v>12102</v>
      </c>
      <c r="F429" s="216" t="s">
        <v>10832</v>
      </c>
      <c r="G429" s="92" t="s">
        <v>10829</v>
      </c>
      <c r="H429" s="221" t="s">
        <v>14573</v>
      </c>
      <c r="I429" s="92" t="s">
        <v>1286</v>
      </c>
      <c r="J429" s="83" t="str">
        <f t="shared" si="30"/>
        <v>Kurilsk Russia</v>
      </c>
      <c r="K429" t="s">
        <v>14574</v>
      </c>
      <c r="L429" s="31" t="str">
        <f t="shared" si="32"/>
        <v>Dubai-Tour-Packages-From-Kurilsk Russia.html</v>
      </c>
      <c r="M429" s="220" t="str">
        <f t="shared" si="31"/>
        <v>Dubai-Tour-Packages-From-Kurilsk-Russia.html</v>
      </c>
      <c r="N429" t="s">
        <v>1152</v>
      </c>
      <c r="O429" t="str">
        <f t="shared" si="33"/>
        <v>Dubai Tour Packages From Kurilsk Russia</v>
      </c>
      <c r="P429" t="s">
        <v>1169</v>
      </c>
      <c r="Q429" t="str">
        <f t="shared" si="34"/>
        <v>&lt;a target="_blank" href="russia/Dubai-Tour-Packages-From-Kurilsk-Russia.html"&gt;Dubai Tour Packages From Kurilsk Russia&lt;/a&gt; &lt;br /&gt;</v>
      </c>
    </row>
    <row r="430" spans="1:17">
      <c r="A430" s="223" t="s">
        <v>13898</v>
      </c>
      <c r="B430" s="214"/>
      <c r="D430" s="223" t="s">
        <v>12103</v>
      </c>
      <c r="E430" s="222" t="s">
        <v>12104</v>
      </c>
      <c r="F430" s="216" t="s">
        <v>10832</v>
      </c>
      <c r="G430" s="92" t="s">
        <v>10829</v>
      </c>
      <c r="H430" s="221" t="s">
        <v>14573</v>
      </c>
      <c r="I430" s="92" t="s">
        <v>1286</v>
      </c>
      <c r="J430" s="83" t="str">
        <f t="shared" si="30"/>
        <v>Kurlovo Russia</v>
      </c>
      <c r="K430" t="s">
        <v>14574</v>
      </c>
      <c r="L430" s="31" t="str">
        <f t="shared" si="32"/>
        <v>Dubai-Tour-Packages-From-Kurlovo Russia.html</v>
      </c>
      <c r="M430" s="220" t="str">
        <f t="shared" si="31"/>
        <v>Dubai-Tour-Packages-From-Kurlovo-Russia.html</v>
      </c>
      <c r="N430" t="s">
        <v>1152</v>
      </c>
      <c r="O430" t="str">
        <f t="shared" si="33"/>
        <v>Dubai Tour Packages From Kurlovo Russia</v>
      </c>
      <c r="P430" t="s">
        <v>1169</v>
      </c>
      <c r="Q430" t="str">
        <f t="shared" si="34"/>
        <v>&lt;a target="_blank" href="russia/Dubai-Tour-Packages-From-Kurlovo-Russia.html"&gt;Dubai Tour Packages From Kurlovo Russia&lt;/a&gt; &lt;br /&gt;</v>
      </c>
    </row>
    <row r="431" spans="1:17">
      <c r="A431" s="223" t="s">
        <v>13899</v>
      </c>
      <c r="B431" s="214"/>
      <c r="D431" s="223" t="s">
        <v>12105</v>
      </c>
      <c r="E431" s="222" t="s">
        <v>12106</v>
      </c>
      <c r="F431" s="216" t="s">
        <v>10832</v>
      </c>
      <c r="G431" s="92" t="s">
        <v>10829</v>
      </c>
      <c r="H431" s="221" t="s">
        <v>14573</v>
      </c>
      <c r="I431" s="92" t="s">
        <v>1286</v>
      </c>
      <c r="J431" s="83" t="str">
        <f t="shared" si="30"/>
        <v>Kurovskoye Russia</v>
      </c>
      <c r="K431" t="s">
        <v>14574</v>
      </c>
      <c r="L431" s="31" t="str">
        <f t="shared" si="32"/>
        <v>Dubai-Tour-Packages-From-Kurovskoye Russia.html</v>
      </c>
      <c r="M431" s="220" t="str">
        <f t="shared" si="31"/>
        <v>Dubai-Tour-Packages-From-Kurovskoye-Russia.html</v>
      </c>
      <c r="N431" t="s">
        <v>1152</v>
      </c>
      <c r="O431" t="str">
        <f t="shared" si="33"/>
        <v>Dubai Tour Packages From Kurovskoye Russia</v>
      </c>
      <c r="P431" t="s">
        <v>1169</v>
      </c>
      <c r="Q431" t="str">
        <f t="shared" si="34"/>
        <v>&lt;a target="_blank" href="russia/Dubai-Tour-Packages-From-Kurovskoye-Russia.html"&gt;Dubai Tour Packages From Kurovskoye Russia&lt;/a&gt; &lt;br /&gt;</v>
      </c>
    </row>
    <row r="432" spans="1:17">
      <c r="A432" s="223" t="s">
        <v>13900</v>
      </c>
      <c r="B432" s="214"/>
      <c r="D432" s="223" t="s">
        <v>12107</v>
      </c>
      <c r="E432" s="222" t="s">
        <v>12108</v>
      </c>
      <c r="F432" s="216" t="s">
        <v>10832</v>
      </c>
      <c r="G432" s="92" t="s">
        <v>10829</v>
      </c>
      <c r="H432" s="221" t="s">
        <v>14573</v>
      </c>
      <c r="I432" s="92" t="s">
        <v>1286</v>
      </c>
      <c r="J432" s="83" t="str">
        <f t="shared" si="30"/>
        <v>Kursk Russia</v>
      </c>
      <c r="K432" t="s">
        <v>14574</v>
      </c>
      <c r="L432" s="31" t="str">
        <f t="shared" si="32"/>
        <v>Dubai-Tour-Packages-From-Kursk Russia.html</v>
      </c>
      <c r="M432" s="220" t="str">
        <f t="shared" si="31"/>
        <v>Dubai-Tour-Packages-From-Kursk-Russia.html</v>
      </c>
      <c r="N432" t="s">
        <v>1152</v>
      </c>
      <c r="O432" t="str">
        <f t="shared" si="33"/>
        <v>Dubai Tour Packages From Kursk Russia</v>
      </c>
      <c r="P432" t="s">
        <v>1169</v>
      </c>
      <c r="Q432" t="str">
        <f t="shared" si="34"/>
        <v>&lt;a target="_blank" href="russia/Dubai-Tour-Packages-From-Kursk-Russia.html"&gt;Dubai Tour Packages From Kursk Russia&lt;/a&gt; &lt;br /&gt;</v>
      </c>
    </row>
    <row r="433" spans="1:17">
      <c r="A433" s="223" t="s">
        <v>13901</v>
      </c>
      <c r="B433" s="214"/>
      <c r="D433" s="223" t="s">
        <v>12109</v>
      </c>
      <c r="E433" s="222" t="s">
        <v>12110</v>
      </c>
      <c r="F433" s="216" t="s">
        <v>10832</v>
      </c>
      <c r="G433" s="92" t="s">
        <v>10829</v>
      </c>
      <c r="H433" s="221" t="s">
        <v>14573</v>
      </c>
      <c r="I433" s="92" t="s">
        <v>1286</v>
      </c>
      <c r="J433" s="83" t="str">
        <f t="shared" si="30"/>
        <v>Kurtamysh Russia</v>
      </c>
      <c r="K433" t="s">
        <v>14574</v>
      </c>
      <c r="L433" s="31" t="str">
        <f t="shared" si="32"/>
        <v>Dubai-Tour-Packages-From-Kurtamysh Russia.html</v>
      </c>
      <c r="M433" s="220" t="str">
        <f t="shared" si="31"/>
        <v>Dubai-Tour-Packages-From-Kurtamysh-Russia.html</v>
      </c>
      <c r="N433" t="s">
        <v>1152</v>
      </c>
      <c r="O433" t="str">
        <f t="shared" si="33"/>
        <v>Dubai Tour Packages From Kurtamysh Russia</v>
      </c>
      <c r="P433" t="s">
        <v>1169</v>
      </c>
      <c r="Q433" t="str">
        <f t="shared" si="34"/>
        <v>&lt;a target="_blank" href="russia/Dubai-Tour-Packages-From-Kurtamysh-Russia.html"&gt;Dubai Tour Packages From Kurtamysh Russia&lt;/a&gt; &lt;br /&gt;</v>
      </c>
    </row>
    <row r="434" spans="1:17">
      <c r="A434" s="223" t="s">
        <v>13902</v>
      </c>
      <c r="B434" s="214"/>
      <c r="D434" s="223" t="s">
        <v>12111</v>
      </c>
      <c r="E434" s="222" t="s">
        <v>12112</v>
      </c>
      <c r="F434" s="216" t="s">
        <v>10832</v>
      </c>
      <c r="G434" s="92" t="s">
        <v>10829</v>
      </c>
      <c r="H434" s="221" t="s">
        <v>14573</v>
      </c>
      <c r="I434" s="92" t="s">
        <v>1286</v>
      </c>
      <c r="J434" s="83" t="str">
        <f t="shared" si="30"/>
        <v>Kusa Russia</v>
      </c>
      <c r="K434" t="s">
        <v>14574</v>
      </c>
      <c r="L434" s="31" t="str">
        <f t="shared" si="32"/>
        <v>Dubai-Tour-Packages-From-Kusa Russia.html</v>
      </c>
      <c r="M434" s="220" t="str">
        <f t="shared" si="31"/>
        <v>Dubai-Tour-Packages-From-Kusa-Russia.html</v>
      </c>
      <c r="N434" t="s">
        <v>1152</v>
      </c>
      <c r="O434" t="str">
        <f t="shared" si="33"/>
        <v>Dubai Tour Packages From Kusa Russia</v>
      </c>
      <c r="P434" t="s">
        <v>1169</v>
      </c>
      <c r="Q434" t="str">
        <f t="shared" si="34"/>
        <v>&lt;a target="_blank" href="russia/Dubai-Tour-Packages-From-Kusa-Russia.html"&gt;Dubai Tour Packages From Kusa Russia&lt;/a&gt; &lt;br /&gt;</v>
      </c>
    </row>
    <row r="435" spans="1:17">
      <c r="A435" s="223" t="s">
        <v>13903</v>
      </c>
      <c r="B435" s="214"/>
      <c r="D435" s="223" t="s">
        <v>12113</v>
      </c>
      <c r="E435" s="222" t="s">
        <v>12114</v>
      </c>
      <c r="F435" s="216" t="s">
        <v>10832</v>
      </c>
      <c r="G435" s="92" t="s">
        <v>10829</v>
      </c>
      <c r="H435" s="221" t="s">
        <v>14573</v>
      </c>
      <c r="I435" s="92" t="s">
        <v>1286</v>
      </c>
      <c r="J435" s="83" t="str">
        <f t="shared" si="30"/>
        <v>Kushva Russia</v>
      </c>
      <c r="K435" t="s">
        <v>14574</v>
      </c>
      <c r="L435" s="31" t="str">
        <f t="shared" si="32"/>
        <v>Dubai-Tour-Packages-From-Kushva Russia.html</v>
      </c>
      <c r="M435" s="220" t="str">
        <f t="shared" si="31"/>
        <v>Dubai-Tour-Packages-From-Kushva-Russia.html</v>
      </c>
      <c r="N435" t="s">
        <v>1152</v>
      </c>
      <c r="O435" t="str">
        <f t="shared" si="33"/>
        <v>Dubai Tour Packages From Kushva Russia</v>
      </c>
      <c r="P435" t="s">
        <v>1169</v>
      </c>
      <c r="Q435" t="str">
        <f t="shared" si="34"/>
        <v>&lt;a target="_blank" href="russia/Dubai-Tour-Packages-From-Kushva-Russia.html"&gt;Dubai Tour Packages From Kushva Russia&lt;/a&gt; &lt;br /&gt;</v>
      </c>
    </row>
    <row r="436" spans="1:17">
      <c r="A436" s="223" t="s">
        <v>13904</v>
      </c>
      <c r="B436" s="214"/>
      <c r="D436" s="223" t="s">
        <v>12115</v>
      </c>
      <c r="E436" s="222" t="s">
        <v>12116</v>
      </c>
      <c r="F436" s="216" t="s">
        <v>10832</v>
      </c>
      <c r="G436" s="92" t="s">
        <v>10829</v>
      </c>
      <c r="H436" s="221" t="s">
        <v>14573</v>
      </c>
      <c r="I436" s="92" t="s">
        <v>1286</v>
      </c>
      <c r="J436" s="83" t="str">
        <f t="shared" si="30"/>
        <v>Kuvandyk Russia</v>
      </c>
      <c r="K436" t="s">
        <v>14574</v>
      </c>
      <c r="L436" s="31" t="str">
        <f t="shared" si="32"/>
        <v>Dubai-Tour-Packages-From-Kuvandyk Russia.html</v>
      </c>
      <c r="M436" s="220" t="str">
        <f t="shared" si="31"/>
        <v>Dubai-Tour-Packages-From-Kuvandyk-Russia.html</v>
      </c>
      <c r="N436" t="s">
        <v>1152</v>
      </c>
      <c r="O436" t="str">
        <f t="shared" si="33"/>
        <v>Dubai Tour Packages From Kuvandyk Russia</v>
      </c>
      <c r="P436" t="s">
        <v>1169</v>
      </c>
      <c r="Q436" t="str">
        <f t="shared" si="34"/>
        <v>&lt;a target="_blank" href="russia/Dubai-Tour-Packages-From-Kuvandyk-Russia.html"&gt;Dubai Tour Packages From Kuvandyk Russia&lt;/a&gt; &lt;br /&gt;</v>
      </c>
    </row>
    <row r="437" spans="1:17">
      <c r="A437" s="223" t="s">
        <v>13905</v>
      </c>
      <c r="B437" s="214"/>
      <c r="D437" s="223" t="s">
        <v>12117</v>
      </c>
      <c r="E437" s="222" t="s">
        <v>12118</v>
      </c>
      <c r="F437" s="216" t="s">
        <v>10832</v>
      </c>
      <c r="G437" s="92" t="s">
        <v>10829</v>
      </c>
      <c r="H437" s="221" t="s">
        <v>14573</v>
      </c>
      <c r="I437" s="92" t="s">
        <v>1286</v>
      </c>
      <c r="J437" s="83" t="str">
        <f t="shared" si="30"/>
        <v>Kuvshinovo Russia</v>
      </c>
      <c r="K437" t="s">
        <v>14574</v>
      </c>
      <c r="L437" s="31" t="str">
        <f t="shared" si="32"/>
        <v>Dubai-Tour-Packages-From-Kuvshinovo Russia.html</v>
      </c>
      <c r="M437" s="220" t="str">
        <f t="shared" si="31"/>
        <v>Dubai-Tour-Packages-From-Kuvshinovo-Russia.html</v>
      </c>
      <c r="N437" t="s">
        <v>1152</v>
      </c>
      <c r="O437" t="str">
        <f t="shared" si="33"/>
        <v>Dubai Tour Packages From Kuvshinovo Russia</v>
      </c>
      <c r="P437" t="s">
        <v>1169</v>
      </c>
      <c r="Q437" t="str">
        <f t="shared" si="34"/>
        <v>&lt;a target="_blank" href="russia/Dubai-Tour-Packages-From-Kuvshinovo-Russia.html"&gt;Dubai Tour Packages From Kuvshinovo Russia&lt;/a&gt; &lt;br /&gt;</v>
      </c>
    </row>
    <row r="438" spans="1:17">
      <c r="A438" s="223" t="s">
        <v>13906</v>
      </c>
      <c r="B438" s="214"/>
      <c r="D438" s="223" t="s">
        <v>12119</v>
      </c>
      <c r="E438" s="222" t="s">
        <v>12120</v>
      </c>
      <c r="F438" s="216" t="s">
        <v>10832</v>
      </c>
      <c r="G438" s="92" t="s">
        <v>10829</v>
      </c>
      <c r="H438" s="221" t="s">
        <v>14573</v>
      </c>
      <c r="I438" s="92" t="s">
        <v>1286</v>
      </c>
      <c r="J438" s="83" t="str">
        <f t="shared" si="30"/>
        <v>Kuybyshev Russia</v>
      </c>
      <c r="K438" t="s">
        <v>14574</v>
      </c>
      <c r="L438" s="31" t="str">
        <f t="shared" si="32"/>
        <v>Dubai-Tour-Packages-From-Kuybyshev Russia.html</v>
      </c>
      <c r="M438" s="220" t="str">
        <f t="shared" si="31"/>
        <v>Dubai-Tour-Packages-From-Kuybyshev-Russia.html</v>
      </c>
      <c r="N438" t="s">
        <v>1152</v>
      </c>
      <c r="O438" t="str">
        <f t="shared" si="33"/>
        <v>Dubai Tour Packages From Kuybyshev Russia</v>
      </c>
      <c r="P438" t="s">
        <v>1169</v>
      </c>
      <c r="Q438" t="str">
        <f t="shared" si="34"/>
        <v>&lt;a target="_blank" href="russia/Dubai-Tour-Packages-From-Kuybyshev-Russia.html"&gt;Dubai Tour Packages From Kuybyshev Russia&lt;/a&gt; &lt;br /&gt;</v>
      </c>
    </row>
    <row r="439" spans="1:17">
      <c r="A439" s="223" t="s">
        <v>13907</v>
      </c>
      <c r="B439" s="214"/>
      <c r="D439" s="223" t="s">
        <v>12121</v>
      </c>
      <c r="E439" s="222" t="s">
        <v>12122</v>
      </c>
      <c r="F439" s="216" t="s">
        <v>10832</v>
      </c>
      <c r="G439" s="92" t="s">
        <v>10829</v>
      </c>
      <c r="H439" s="221" t="s">
        <v>14573</v>
      </c>
      <c r="I439" s="92" t="s">
        <v>1286</v>
      </c>
      <c r="J439" s="83" t="str">
        <f t="shared" si="30"/>
        <v>Kuznetsk Russia</v>
      </c>
      <c r="K439" t="s">
        <v>14574</v>
      </c>
      <c r="L439" s="31" t="str">
        <f t="shared" si="32"/>
        <v>Dubai-Tour-Packages-From-Kuznetsk Russia.html</v>
      </c>
      <c r="M439" s="220" t="str">
        <f t="shared" si="31"/>
        <v>Dubai-Tour-Packages-From-Kuznetsk-Russia.html</v>
      </c>
      <c r="N439" t="s">
        <v>1152</v>
      </c>
      <c r="O439" t="str">
        <f t="shared" si="33"/>
        <v>Dubai Tour Packages From Kuznetsk Russia</v>
      </c>
      <c r="P439" t="s">
        <v>1169</v>
      </c>
      <c r="Q439" t="str">
        <f t="shared" si="34"/>
        <v>&lt;a target="_blank" href="russia/Dubai-Tour-Packages-From-Kuznetsk-Russia.html"&gt;Dubai Tour Packages From Kuznetsk Russia&lt;/a&gt; &lt;br /&gt;</v>
      </c>
    </row>
    <row r="440" spans="1:17">
      <c r="A440" s="223" t="s">
        <v>13908</v>
      </c>
      <c r="B440" s="214"/>
      <c r="D440" s="223" t="s">
        <v>12123</v>
      </c>
      <c r="E440" s="222" t="s">
        <v>12124</v>
      </c>
      <c r="F440" s="216" t="s">
        <v>10832</v>
      </c>
      <c r="G440" s="92" t="s">
        <v>10829</v>
      </c>
      <c r="H440" s="221" t="s">
        <v>14573</v>
      </c>
      <c r="I440" s="92" t="s">
        <v>1286</v>
      </c>
      <c r="J440" s="83" t="str">
        <f t="shared" si="30"/>
        <v>Kyakhta Russia</v>
      </c>
      <c r="K440" t="s">
        <v>14574</v>
      </c>
      <c r="L440" s="31" t="str">
        <f t="shared" si="32"/>
        <v>Dubai-Tour-Packages-From-Kyakhta Russia.html</v>
      </c>
      <c r="M440" s="220" t="str">
        <f t="shared" si="31"/>
        <v>Dubai-Tour-Packages-From-Kyakhta-Russia.html</v>
      </c>
      <c r="N440" t="s">
        <v>1152</v>
      </c>
      <c r="O440" t="str">
        <f t="shared" si="33"/>
        <v>Dubai Tour Packages From Kyakhta Russia</v>
      </c>
      <c r="P440" t="s">
        <v>1169</v>
      </c>
      <c r="Q440" t="str">
        <f t="shared" si="34"/>
        <v>&lt;a target="_blank" href="russia/Dubai-Tour-Packages-From-Kyakhta-Russia.html"&gt;Dubai Tour Packages From Kyakhta Russia&lt;/a&gt; &lt;br /&gt;</v>
      </c>
    </row>
    <row r="441" spans="1:17">
      <c r="A441" s="223" t="s">
        <v>13909</v>
      </c>
      <c r="B441" s="214"/>
      <c r="D441" s="223" t="s">
        <v>12125</v>
      </c>
      <c r="E441" s="222" t="s">
        <v>12126</v>
      </c>
      <c r="F441" s="216" t="s">
        <v>10832</v>
      </c>
      <c r="G441" s="92" t="s">
        <v>10829</v>
      </c>
      <c r="H441" s="221" t="s">
        <v>14573</v>
      </c>
      <c r="I441" s="92" t="s">
        <v>1286</v>
      </c>
      <c r="J441" s="83" t="str">
        <f t="shared" si="30"/>
        <v>Kyshtym Russia</v>
      </c>
      <c r="K441" t="s">
        <v>14574</v>
      </c>
      <c r="L441" s="31" t="str">
        <f t="shared" si="32"/>
        <v>Dubai-Tour-Packages-From-Kyshtym Russia.html</v>
      </c>
      <c r="M441" s="220" t="str">
        <f t="shared" si="31"/>
        <v>Dubai-Tour-Packages-From-Kyshtym-Russia.html</v>
      </c>
      <c r="N441" t="s">
        <v>1152</v>
      </c>
      <c r="O441" t="str">
        <f t="shared" si="33"/>
        <v>Dubai Tour Packages From Kyshtym Russia</v>
      </c>
      <c r="P441" t="s">
        <v>1169</v>
      </c>
      <c r="Q441" t="str">
        <f t="shared" si="34"/>
        <v>&lt;a target="_blank" href="russia/Dubai-Tour-Packages-From-Kyshtym-Russia.html"&gt;Dubai Tour Packages From Kyshtym Russia&lt;/a&gt; &lt;br /&gt;</v>
      </c>
    </row>
    <row r="442" spans="1:17">
      <c r="A442" s="223" t="s">
        <v>13910</v>
      </c>
      <c r="B442" s="214"/>
      <c r="D442" s="223" t="s">
        <v>12127</v>
      </c>
      <c r="E442" s="222" t="s">
        <v>12128</v>
      </c>
      <c r="F442" s="216" t="s">
        <v>10832</v>
      </c>
      <c r="G442" s="92" t="s">
        <v>10829</v>
      </c>
      <c r="H442" s="221" t="s">
        <v>14573</v>
      </c>
      <c r="I442" s="92" t="s">
        <v>1286</v>
      </c>
      <c r="J442" s="83" t="str">
        <f t="shared" si="30"/>
        <v>Kyzyl Russia</v>
      </c>
      <c r="K442" t="s">
        <v>14574</v>
      </c>
      <c r="L442" s="31" t="str">
        <f t="shared" si="32"/>
        <v>Dubai-Tour-Packages-From-Kyzyl Russia.html</v>
      </c>
      <c r="M442" s="220" t="str">
        <f t="shared" si="31"/>
        <v>Dubai-Tour-Packages-From-Kyzyl-Russia.html</v>
      </c>
      <c r="N442" t="s">
        <v>1152</v>
      </c>
      <c r="O442" t="str">
        <f t="shared" si="33"/>
        <v>Dubai Tour Packages From Kyzyl Russia</v>
      </c>
      <c r="P442" t="s">
        <v>1169</v>
      </c>
      <c r="Q442" t="str">
        <f t="shared" si="34"/>
        <v>&lt;a target="_blank" href="russia/Dubai-Tour-Packages-From-Kyzyl-Russia.html"&gt;Dubai Tour Packages From Kyzyl Russia&lt;/a&gt; &lt;br /&gt;</v>
      </c>
    </row>
    <row r="443" spans="1:17">
      <c r="A443" s="223" t="s">
        <v>13911</v>
      </c>
      <c r="B443" s="214"/>
      <c r="D443" s="223" t="s">
        <v>12129</v>
      </c>
      <c r="E443" s="222" t="s">
        <v>12130</v>
      </c>
      <c r="F443" s="216" t="s">
        <v>10832</v>
      </c>
      <c r="G443" s="92" t="s">
        <v>10829</v>
      </c>
      <c r="H443" s="221" t="s">
        <v>14573</v>
      </c>
      <c r="I443" s="92" t="s">
        <v>1286</v>
      </c>
      <c r="J443" s="83" t="str">
        <f t="shared" si="30"/>
        <v>Labinsk Russia</v>
      </c>
      <c r="K443" t="s">
        <v>14574</v>
      </c>
      <c r="L443" s="31" t="str">
        <f t="shared" si="32"/>
        <v>Dubai-Tour-Packages-From-Labinsk Russia.html</v>
      </c>
      <c r="M443" s="220" t="str">
        <f t="shared" si="31"/>
        <v>Dubai-Tour-Packages-From-Labinsk-Russia.html</v>
      </c>
      <c r="N443" t="s">
        <v>1152</v>
      </c>
      <c r="O443" t="str">
        <f t="shared" si="33"/>
        <v>Dubai Tour Packages From Labinsk Russia</v>
      </c>
      <c r="P443" t="s">
        <v>1169</v>
      </c>
      <c r="Q443" t="str">
        <f t="shared" si="34"/>
        <v>&lt;a target="_blank" href="russia/Dubai-Tour-Packages-From-Labinsk-Russia.html"&gt;Dubai Tour Packages From Labinsk Russia&lt;/a&gt; &lt;br /&gt;</v>
      </c>
    </row>
    <row r="444" spans="1:17">
      <c r="A444" s="223" t="s">
        <v>13912</v>
      </c>
      <c r="B444" s="214"/>
      <c r="D444" s="223" t="s">
        <v>12131</v>
      </c>
      <c r="E444" s="222" t="s">
        <v>12132</v>
      </c>
      <c r="F444" s="216" t="s">
        <v>10832</v>
      </c>
      <c r="G444" s="92" t="s">
        <v>10829</v>
      </c>
      <c r="H444" s="221" t="s">
        <v>14573</v>
      </c>
      <c r="I444" s="92" t="s">
        <v>1286</v>
      </c>
      <c r="J444" s="83" t="str">
        <f t="shared" si="30"/>
        <v>Labytnangi Russia</v>
      </c>
      <c r="K444" t="s">
        <v>14574</v>
      </c>
      <c r="L444" s="31" t="str">
        <f t="shared" si="32"/>
        <v>Dubai-Tour-Packages-From-Labytnangi Russia.html</v>
      </c>
      <c r="M444" s="220" t="str">
        <f t="shared" si="31"/>
        <v>Dubai-Tour-Packages-From-Labytnangi-Russia.html</v>
      </c>
      <c r="N444" t="s">
        <v>1152</v>
      </c>
      <c r="O444" t="str">
        <f t="shared" si="33"/>
        <v>Dubai Tour Packages From Labytnangi Russia</v>
      </c>
      <c r="P444" t="s">
        <v>1169</v>
      </c>
      <c r="Q444" t="str">
        <f t="shared" si="34"/>
        <v>&lt;a target="_blank" href="russia/Dubai-Tour-Packages-From-Labytnangi-Russia.html"&gt;Dubai Tour Packages From Labytnangi Russia&lt;/a&gt; &lt;br /&gt;</v>
      </c>
    </row>
    <row r="445" spans="1:17">
      <c r="A445" s="223" t="s">
        <v>13913</v>
      </c>
      <c r="B445" s="214"/>
      <c r="D445" s="223" t="s">
        <v>12133</v>
      </c>
      <c r="E445" s="222" t="s">
        <v>12134</v>
      </c>
      <c r="F445" s="216" t="s">
        <v>10832</v>
      </c>
      <c r="G445" s="92" t="s">
        <v>10829</v>
      </c>
      <c r="H445" s="221" t="s">
        <v>14573</v>
      </c>
      <c r="I445" s="92" t="s">
        <v>1286</v>
      </c>
      <c r="J445" s="83" t="str">
        <f t="shared" si="30"/>
        <v>Ladushkin Russia</v>
      </c>
      <c r="K445" t="s">
        <v>14574</v>
      </c>
      <c r="L445" s="31" t="str">
        <f t="shared" si="32"/>
        <v>Dubai-Tour-Packages-From-Ladushkin Russia.html</v>
      </c>
      <c r="M445" s="220" t="str">
        <f t="shared" si="31"/>
        <v>Dubai-Tour-Packages-From-Ladushkin-Russia.html</v>
      </c>
      <c r="N445" t="s">
        <v>1152</v>
      </c>
      <c r="O445" t="str">
        <f t="shared" si="33"/>
        <v>Dubai Tour Packages From Ladushkin Russia</v>
      </c>
      <c r="P445" t="s">
        <v>1169</v>
      </c>
      <c r="Q445" t="str">
        <f t="shared" si="34"/>
        <v>&lt;a target="_blank" href="russia/Dubai-Tour-Packages-From-Ladushkin-Russia.html"&gt;Dubai Tour Packages From Ladushkin Russia&lt;/a&gt; &lt;br /&gt;</v>
      </c>
    </row>
    <row r="446" spans="1:17">
      <c r="A446" s="223" t="s">
        <v>13914</v>
      </c>
      <c r="B446" s="214"/>
      <c r="D446" s="223" t="s">
        <v>12135</v>
      </c>
      <c r="E446" s="222" t="s">
        <v>12136</v>
      </c>
      <c r="F446" s="216" t="s">
        <v>10832</v>
      </c>
      <c r="G446" s="92" t="s">
        <v>10829</v>
      </c>
      <c r="H446" s="221" t="s">
        <v>14573</v>
      </c>
      <c r="I446" s="92" t="s">
        <v>1286</v>
      </c>
      <c r="J446" s="83" t="str">
        <f t="shared" si="30"/>
        <v>Lagan Russia</v>
      </c>
      <c r="K446" t="s">
        <v>14574</v>
      </c>
      <c r="L446" s="31" t="str">
        <f t="shared" si="32"/>
        <v>Dubai-Tour-Packages-From-Lagan Russia.html</v>
      </c>
      <c r="M446" s="220" t="str">
        <f t="shared" si="31"/>
        <v>Dubai-Tour-Packages-From-Lagan-Russia.html</v>
      </c>
      <c r="N446" t="s">
        <v>1152</v>
      </c>
      <c r="O446" t="str">
        <f t="shared" si="33"/>
        <v>Dubai Tour Packages From Lagan Russia</v>
      </c>
      <c r="P446" t="s">
        <v>1169</v>
      </c>
      <c r="Q446" t="str">
        <f t="shared" si="34"/>
        <v>&lt;a target="_blank" href="russia/Dubai-Tour-Packages-From-Lagan-Russia.html"&gt;Dubai Tour Packages From Lagan Russia&lt;/a&gt; &lt;br /&gt;</v>
      </c>
    </row>
    <row r="447" spans="1:17">
      <c r="A447" s="223" t="s">
        <v>13915</v>
      </c>
      <c r="B447" s="214"/>
      <c r="D447" s="223" t="s">
        <v>12137</v>
      </c>
      <c r="E447" s="222" t="s">
        <v>12138</v>
      </c>
      <c r="F447" s="216" t="s">
        <v>10832</v>
      </c>
      <c r="G447" s="92" t="s">
        <v>10829</v>
      </c>
      <c r="H447" s="221" t="s">
        <v>14573</v>
      </c>
      <c r="I447" s="92" t="s">
        <v>1286</v>
      </c>
      <c r="J447" s="83" t="str">
        <f t="shared" si="30"/>
        <v>Laishevo Russia</v>
      </c>
      <c r="K447" t="s">
        <v>14574</v>
      </c>
      <c r="L447" s="31" t="str">
        <f t="shared" si="32"/>
        <v>Dubai-Tour-Packages-From-Laishevo Russia.html</v>
      </c>
      <c r="M447" s="220" t="str">
        <f t="shared" si="31"/>
        <v>Dubai-Tour-Packages-From-Laishevo-Russia.html</v>
      </c>
      <c r="N447" t="s">
        <v>1152</v>
      </c>
      <c r="O447" t="str">
        <f t="shared" si="33"/>
        <v>Dubai Tour Packages From Laishevo Russia</v>
      </c>
      <c r="P447" t="s">
        <v>1169</v>
      </c>
      <c r="Q447" t="str">
        <f t="shared" si="34"/>
        <v>&lt;a target="_blank" href="russia/Dubai-Tour-Packages-From-Laishevo-Russia.html"&gt;Dubai Tour Packages From Laishevo Russia&lt;/a&gt; &lt;br /&gt;</v>
      </c>
    </row>
    <row r="448" spans="1:17">
      <c r="A448" s="223" t="s">
        <v>13916</v>
      </c>
      <c r="B448" s="214"/>
      <c r="D448" s="223" t="s">
        <v>12139</v>
      </c>
      <c r="E448" s="222" t="s">
        <v>12140</v>
      </c>
      <c r="F448" s="216" t="s">
        <v>10832</v>
      </c>
      <c r="G448" s="92" t="s">
        <v>10829</v>
      </c>
      <c r="H448" s="221" t="s">
        <v>14573</v>
      </c>
      <c r="I448" s="92" t="s">
        <v>1286</v>
      </c>
      <c r="J448" s="83" t="str">
        <f t="shared" si="30"/>
        <v>Lakhdenpokhya Russia</v>
      </c>
      <c r="K448" t="s">
        <v>14574</v>
      </c>
      <c r="L448" s="31" t="str">
        <f t="shared" si="32"/>
        <v>Dubai-Tour-Packages-From-Lakhdenpokhya Russia.html</v>
      </c>
      <c r="M448" s="220" t="str">
        <f t="shared" si="31"/>
        <v>Dubai-Tour-Packages-From-Lakhdenpokhya-Russia.html</v>
      </c>
      <c r="N448" t="s">
        <v>1152</v>
      </c>
      <c r="O448" t="str">
        <f t="shared" si="33"/>
        <v>Dubai Tour Packages From Lakhdenpokhya Russia</v>
      </c>
      <c r="P448" t="s">
        <v>1169</v>
      </c>
      <c r="Q448" t="str">
        <f t="shared" si="34"/>
        <v>&lt;a target="_blank" href="russia/Dubai-Tour-Packages-From-Lakhdenpokhya-Russia.html"&gt;Dubai Tour Packages From Lakhdenpokhya Russia&lt;/a&gt; &lt;br /&gt;</v>
      </c>
    </row>
    <row r="449" spans="1:17">
      <c r="A449" s="223" t="s">
        <v>13917</v>
      </c>
      <c r="B449" s="214"/>
      <c r="D449" s="223" t="s">
        <v>12141</v>
      </c>
      <c r="E449" s="222" t="s">
        <v>12142</v>
      </c>
      <c r="F449" s="216" t="s">
        <v>10832</v>
      </c>
      <c r="G449" s="92" t="s">
        <v>10829</v>
      </c>
      <c r="H449" s="221" t="s">
        <v>14573</v>
      </c>
      <c r="I449" s="92" t="s">
        <v>1286</v>
      </c>
      <c r="J449" s="83" t="str">
        <f t="shared" si="30"/>
        <v>Lakinsk Russia</v>
      </c>
      <c r="K449" t="s">
        <v>14574</v>
      </c>
      <c r="L449" s="31" t="str">
        <f t="shared" si="32"/>
        <v>Dubai-Tour-Packages-From-Lakinsk Russia.html</v>
      </c>
      <c r="M449" s="220" t="str">
        <f t="shared" si="31"/>
        <v>Dubai-Tour-Packages-From-Lakinsk-Russia.html</v>
      </c>
      <c r="N449" t="s">
        <v>1152</v>
      </c>
      <c r="O449" t="str">
        <f t="shared" si="33"/>
        <v>Dubai Tour Packages From Lakinsk Russia</v>
      </c>
      <c r="P449" t="s">
        <v>1169</v>
      </c>
      <c r="Q449" t="str">
        <f t="shared" si="34"/>
        <v>&lt;a target="_blank" href="russia/Dubai-Tour-Packages-From-Lakinsk-Russia.html"&gt;Dubai Tour Packages From Lakinsk Russia&lt;/a&gt; &lt;br /&gt;</v>
      </c>
    </row>
    <row r="450" spans="1:17">
      <c r="A450" s="223" t="s">
        <v>13918</v>
      </c>
      <c r="B450" s="214"/>
      <c r="D450" s="223" t="s">
        <v>12143</v>
      </c>
      <c r="E450" s="222" t="s">
        <v>12144</v>
      </c>
      <c r="F450" s="216" t="s">
        <v>10832</v>
      </c>
      <c r="G450" s="92" t="s">
        <v>10829</v>
      </c>
      <c r="H450" s="221" t="s">
        <v>14573</v>
      </c>
      <c r="I450" s="92" t="s">
        <v>1286</v>
      </c>
      <c r="J450" s="83" t="str">
        <f t="shared" si="30"/>
        <v>Langepas Russia</v>
      </c>
      <c r="K450" t="s">
        <v>14574</v>
      </c>
      <c r="L450" s="31" t="str">
        <f t="shared" si="32"/>
        <v>Dubai-Tour-Packages-From-Langepas Russia.html</v>
      </c>
      <c r="M450" s="220" t="str">
        <f t="shared" si="31"/>
        <v>Dubai-Tour-Packages-From-Langepas-Russia.html</v>
      </c>
      <c r="N450" t="s">
        <v>1152</v>
      </c>
      <c r="O450" t="str">
        <f t="shared" si="33"/>
        <v>Dubai Tour Packages From Langepas Russia</v>
      </c>
      <c r="P450" t="s">
        <v>1169</v>
      </c>
      <c r="Q450" t="str">
        <f t="shared" si="34"/>
        <v>&lt;a target="_blank" href="russia/Dubai-Tour-Packages-From-Langepas-Russia.html"&gt;Dubai Tour Packages From Langepas Russia&lt;/a&gt; &lt;br /&gt;</v>
      </c>
    </row>
    <row r="451" spans="1:17">
      <c r="A451" s="223" t="s">
        <v>13919</v>
      </c>
      <c r="B451" s="214"/>
      <c r="D451" s="223" t="s">
        <v>12145</v>
      </c>
      <c r="E451" s="222" t="s">
        <v>12146</v>
      </c>
      <c r="F451" s="216" t="s">
        <v>10832</v>
      </c>
      <c r="G451" s="92" t="s">
        <v>10829</v>
      </c>
      <c r="H451" s="221" t="s">
        <v>14573</v>
      </c>
      <c r="I451" s="92" t="s">
        <v>1286</v>
      </c>
      <c r="J451" s="83" t="str">
        <f t="shared" si="30"/>
        <v>Lebedyan Russia</v>
      </c>
      <c r="K451" t="s">
        <v>14574</v>
      </c>
      <c r="L451" s="31" t="str">
        <f t="shared" si="32"/>
        <v>Dubai-Tour-Packages-From-Lebedyan Russia.html</v>
      </c>
      <c r="M451" s="220" t="str">
        <f t="shared" si="31"/>
        <v>Dubai-Tour-Packages-From-Lebedyan-Russia.html</v>
      </c>
      <c r="N451" t="s">
        <v>1152</v>
      </c>
      <c r="O451" t="str">
        <f t="shared" si="33"/>
        <v>Dubai Tour Packages From Lebedyan Russia</v>
      </c>
      <c r="P451" t="s">
        <v>1169</v>
      </c>
      <c r="Q451" t="str">
        <f t="shared" si="34"/>
        <v>&lt;a target="_blank" href="russia/Dubai-Tour-Packages-From-Lebedyan-Russia.html"&gt;Dubai Tour Packages From Lebedyan Russia&lt;/a&gt; &lt;br /&gt;</v>
      </c>
    </row>
    <row r="452" spans="1:17">
      <c r="A452" s="223" t="s">
        <v>13920</v>
      </c>
      <c r="B452" s="214"/>
      <c r="D452" s="223" t="s">
        <v>12147</v>
      </c>
      <c r="E452" s="222" t="s">
        <v>12148</v>
      </c>
      <c r="F452" s="216" t="s">
        <v>10832</v>
      </c>
      <c r="G452" s="92" t="s">
        <v>10829</v>
      </c>
      <c r="H452" s="221" t="s">
        <v>14573</v>
      </c>
      <c r="I452" s="92" t="s">
        <v>1286</v>
      </c>
      <c r="J452" s="83" t="str">
        <f t="shared" si="30"/>
        <v>Leninogorsk Russia</v>
      </c>
      <c r="K452" t="s">
        <v>14574</v>
      </c>
      <c r="L452" s="31" t="str">
        <f t="shared" si="32"/>
        <v>Dubai-Tour-Packages-From-Leninogorsk Russia.html</v>
      </c>
      <c r="M452" s="220" t="str">
        <f t="shared" si="31"/>
        <v>Dubai-Tour-Packages-From-Leninogorsk-Russia.html</v>
      </c>
      <c r="N452" t="s">
        <v>1152</v>
      </c>
      <c r="O452" t="str">
        <f t="shared" si="33"/>
        <v>Dubai Tour Packages From Leninogorsk Russia</v>
      </c>
      <c r="P452" t="s">
        <v>1169</v>
      </c>
      <c r="Q452" t="str">
        <f t="shared" si="34"/>
        <v>&lt;a target="_blank" href="russia/Dubai-Tour-Packages-From-Leninogorsk-Russia.html"&gt;Dubai Tour Packages From Leninogorsk Russia&lt;/a&gt; &lt;br /&gt;</v>
      </c>
    </row>
    <row r="453" spans="1:17">
      <c r="A453" s="223" t="s">
        <v>13921</v>
      </c>
      <c r="B453" s="214"/>
      <c r="D453" s="223" t="s">
        <v>12149</v>
      </c>
      <c r="E453" s="222" t="s">
        <v>12150</v>
      </c>
      <c r="F453" s="216" t="s">
        <v>10832</v>
      </c>
      <c r="G453" s="92" t="s">
        <v>10829</v>
      </c>
      <c r="H453" s="221" t="s">
        <v>14573</v>
      </c>
      <c r="I453" s="92" t="s">
        <v>1286</v>
      </c>
      <c r="J453" s="83" t="str">
        <f t="shared" ref="J453:J516" si="35">A453</f>
        <v>Leninsk Russia</v>
      </c>
      <c r="K453" t="s">
        <v>14574</v>
      </c>
      <c r="L453" s="31" t="str">
        <f t="shared" si="32"/>
        <v>Dubai-Tour-Packages-From-Leninsk Russia.html</v>
      </c>
      <c r="M453" s="220" t="str">
        <f t="shared" ref="M453:M516" si="36">SUBSTITUTE(L453," ","-")</f>
        <v>Dubai-Tour-Packages-From-Leninsk-Russia.html</v>
      </c>
      <c r="N453" t="s">
        <v>1152</v>
      </c>
      <c r="O453" t="str">
        <f t="shared" si="33"/>
        <v>Dubai Tour Packages From Leninsk Russia</v>
      </c>
      <c r="P453" t="s">
        <v>1169</v>
      </c>
      <c r="Q453" t="str">
        <f t="shared" si="34"/>
        <v>&lt;a target="_blank" href="russia/Dubai-Tour-Packages-From-Leninsk-Russia.html"&gt;Dubai Tour Packages From Leninsk Russia&lt;/a&gt; &lt;br /&gt;</v>
      </c>
    </row>
    <row r="454" spans="1:17" ht="28.8">
      <c r="A454" s="223" t="s">
        <v>13922</v>
      </c>
      <c r="B454" s="214"/>
      <c r="D454" s="223" t="s">
        <v>13398</v>
      </c>
      <c r="E454" s="222" t="s">
        <v>13446</v>
      </c>
      <c r="F454" s="216" t="s">
        <v>10832</v>
      </c>
      <c r="G454" s="92" t="s">
        <v>10829</v>
      </c>
      <c r="H454" s="221" t="s">
        <v>14573</v>
      </c>
      <c r="I454" s="92" t="s">
        <v>1286</v>
      </c>
      <c r="J454" s="83" t="str">
        <f t="shared" si="35"/>
        <v>Leninsk Kuznetsky Russia</v>
      </c>
      <c r="K454" t="s">
        <v>14574</v>
      </c>
      <c r="L454" s="31" t="str">
        <f t="shared" si="32"/>
        <v>Dubai-Tour-Packages-From-Leninsk Kuznetsky Russia.html</v>
      </c>
      <c r="M454" s="220" t="str">
        <f t="shared" si="36"/>
        <v>Dubai-Tour-Packages-From-Leninsk-Kuznetsky-Russia.html</v>
      </c>
      <c r="N454" t="s">
        <v>1152</v>
      </c>
      <c r="O454" t="str">
        <f t="shared" si="33"/>
        <v>Dubai Tour Packages From Leninsk Kuznetsky Russia</v>
      </c>
      <c r="P454" t="s">
        <v>1169</v>
      </c>
      <c r="Q454" t="str">
        <f t="shared" si="34"/>
        <v>&lt;a target="_blank" href="russia/Dubai-Tour-Packages-From-Leninsk-Kuznetsky-Russia.html"&gt;Dubai Tour Packages From Leninsk Kuznetsky Russia&lt;/a&gt; &lt;br /&gt;</v>
      </c>
    </row>
    <row r="455" spans="1:17">
      <c r="A455" s="223" t="s">
        <v>13923</v>
      </c>
      <c r="B455" s="214"/>
      <c r="D455" s="223" t="s">
        <v>12151</v>
      </c>
      <c r="E455" s="222" t="s">
        <v>12152</v>
      </c>
      <c r="F455" s="216" t="s">
        <v>10832</v>
      </c>
      <c r="G455" s="92" t="s">
        <v>10829</v>
      </c>
      <c r="H455" s="221" t="s">
        <v>14573</v>
      </c>
      <c r="I455" s="92" t="s">
        <v>1286</v>
      </c>
      <c r="J455" s="83" t="str">
        <f t="shared" si="35"/>
        <v>Lensk Russia</v>
      </c>
      <c r="K455" t="s">
        <v>14574</v>
      </c>
      <c r="L455" s="31" t="str">
        <f t="shared" ref="L455:L518" si="37">CONCATENATE(F455,$O$2,G455,$O$2,H455,$O$2,I455,$O$2,J455,$L$1)</f>
        <v>Dubai-Tour-Packages-From-Lensk Russia.html</v>
      </c>
      <c r="M455" s="220" t="str">
        <f t="shared" si="36"/>
        <v>Dubai-Tour-Packages-From-Lensk-Russia.html</v>
      </c>
      <c r="N455" t="s">
        <v>1152</v>
      </c>
      <c r="O455" t="str">
        <f t="shared" ref="O455:O518" si="38">PROPER(CONCATENATE(F455," ",G455," ",H455," ",I455," ",J455))</f>
        <v>Dubai Tour Packages From Lensk Russia</v>
      </c>
      <c r="P455" t="s">
        <v>1169</v>
      </c>
      <c r="Q455" t="str">
        <f t="shared" ref="Q455:Q518" si="39">CONCATENATE(K455,M455,N455,O455,P455)</f>
        <v>&lt;a target="_blank" href="russia/Dubai-Tour-Packages-From-Lensk-Russia.html"&gt;Dubai Tour Packages From Lensk Russia&lt;/a&gt; &lt;br /&gt;</v>
      </c>
    </row>
    <row r="456" spans="1:17">
      <c r="A456" s="223" t="s">
        <v>13924</v>
      </c>
      <c r="B456" s="214"/>
      <c r="D456" s="223" t="s">
        <v>12153</v>
      </c>
      <c r="E456" s="222" t="s">
        <v>12154</v>
      </c>
      <c r="F456" s="216" t="s">
        <v>10832</v>
      </c>
      <c r="G456" s="92" t="s">
        <v>10829</v>
      </c>
      <c r="H456" s="221" t="s">
        <v>14573</v>
      </c>
      <c r="I456" s="92" t="s">
        <v>1286</v>
      </c>
      <c r="J456" s="83" t="str">
        <f t="shared" si="35"/>
        <v>Lermontov Russia</v>
      </c>
      <c r="K456" t="s">
        <v>14574</v>
      </c>
      <c r="L456" s="31" t="str">
        <f t="shared" si="37"/>
        <v>Dubai-Tour-Packages-From-Lermontov Russia.html</v>
      </c>
      <c r="M456" s="220" t="str">
        <f t="shared" si="36"/>
        <v>Dubai-Tour-Packages-From-Lermontov-Russia.html</v>
      </c>
      <c r="N456" t="s">
        <v>1152</v>
      </c>
      <c r="O456" t="str">
        <f t="shared" si="38"/>
        <v>Dubai Tour Packages From Lermontov Russia</v>
      </c>
      <c r="P456" t="s">
        <v>1169</v>
      </c>
      <c r="Q456" t="str">
        <f t="shared" si="39"/>
        <v>&lt;a target="_blank" href="russia/Dubai-Tour-Packages-From-Lermontov-Russia.html"&gt;Dubai Tour Packages From Lermontov Russia&lt;/a&gt; &lt;br /&gt;</v>
      </c>
    </row>
    <row r="457" spans="1:17">
      <c r="A457" s="223" t="s">
        <v>13925</v>
      </c>
      <c r="B457" s="214"/>
      <c r="D457" s="223" t="s">
        <v>12155</v>
      </c>
      <c r="E457" s="222" t="s">
        <v>12156</v>
      </c>
      <c r="F457" s="216" t="s">
        <v>10832</v>
      </c>
      <c r="G457" s="92" t="s">
        <v>10829</v>
      </c>
      <c r="H457" s="221" t="s">
        <v>14573</v>
      </c>
      <c r="I457" s="92" t="s">
        <v>1286</v>
      </c>
      <c r="J457" s="83" t="str">
        <f t="shared" si="35"/>
        <v>Lesnoy Russia</v>
      </c>
      <c r="K457" t="s">
        <v>14574</v>
      </c>
      <c r="L457" s="31" t="str">
        <f t="shared" si="37"/>
        <v>Dubai-Tour-Packages-From-Lesnoy Russia.html</v>
      </c>
      <c r="M457" s="220" t="str">
        <f t="shared" si="36"/>
        <v>Dubai-Tour-Packages-From-Lesnoy-Russia.html</v>
      </c>
      <c r="N457" t="s">
        <v>1152</v>
      </c>
      <c r="O457" t="str">
        <f t="shared" si="38"/>
        <v>Dubai Tour Packages From Lesnoy Russia</v>
      </c>
      <c r="P457" t="s">
        <v>1169</v>
      </c>
      <c r="Q457" t="str">
        <f t="shared" si="39"/>
        <v>&lt;a target="_blank" href="russia/Dubai-Tour-Packages-From-Lesnoy-Russia.html"&gt;Dubai Tour Packages From Lesnoy Russia&lt;/a&gt; &lt;br /&gt;</v>
      </c>
    </row>
    <row r="458" spans="1:17">
      <c r="A458" s="223" t="s">
        <v>13926</v>
      </c>
      <c r="B458" s="214"/>
      <c r="D458" s="223" t="s">
        <v>12157</v>
      </c>
      <c r="E458" s="222" t="s">
        <v>12158</v>
      </c>
      <c r="F458" s="216" t="s">
        <v>10832</v>
      </c>
      <c r="G458" s="92" t="s">
        <v>10829</v>
      </c>
      <c r="H458" s="221" t="s">
        <v>14573</v>
      </c>
      <c r="I458" s="92" t="s">
        <v>1286</v>
      </c>
      <c r="J458" s="83" t="str">
        <f t="shared" si="35"/>
        <v>Lesosibirsk Russia</v>
      </c>
      <c r="K458" t="s">
        <v>14574</v>
      </c>
      <c r="L458" s="31" t="str">
        <f t="shared" si="37"/>
        <v>Dubai-Tour-Packages-From-Lesosibirsk Russia.html</v>
      </c>
      <c r="M458" s="220" t="str">
        <f t="shared" si="36"/>
        <v>Dubai-Tour-Packages-From-Lesosibirsk-Russia.html</v>
      </c>
      <c r="N458" t="s">
        <v>1152</v>
      </c>
      <c r="O458" t="str">
        <f t="shared" si="38"/>
        <v>Dubai Tour Packages From Lesosibirsk Russia</v>
      </c>
      <c r="P458" t="s">
        <v>1169</v>
      </c>
      <c r="Q458" t="str">
        <f t="shared" si="39"/>
        <v>&lt;a target="_blank" href="russia/Dubai-Tour-Packages-From-Lesosibirsk-Russia.html"&gt;Dubai Tour Packages From Lesosibirsk Russia&lt;/a&gt; &lt;br /&gt;</v>
      </c>
    </row>
    <row r="459" spans="1:17">
      <c r="A459" s="223" t="s">
        <v>13927</v>
      </c>
      <c r="B459" s="214"/>
      <c r="D459" s="223" t="s">
        <v>12159</v>
      </c>
      <c r="E459" s="222" t="s">
        <v>12160</v>
      </c>
      <c r="F459" s="216" t="s">
        <v>10832</v>
      </c>
      <c r="G459" s="92" t="s">
        <v>10829</v>
      </c>
      <c r="H459" s="221" t="s">
        <v>14573</v>
      </c>
      <c r="I459" s="92" t="s">
        <v>1286</v>
      </c>
      <c r="J459" s="83" t="str">
        <f t="shared" si="35"/>
        <v>Lesozavodsk Russia</v>
      </c>
      <c r="K459" t="s">
        <v>14574</v>
      </c>
      <c r="L459" s="31" t="str">
        <f t="shared" si="37"/>
        <v>Dubai-Tour-Packages-From-Lesozavodsk Russia.html</v>
      </c>
      <c r="M459" s="220" t="str">
        <f t="shared" si="36"/>
        <v>Dubai-Tour-Packages-From-Lesozavodsk-Russia.html</v>
      </c>
      <c r="N459" t="s">
        <v>1152</v>
      </c>
      <c r="O459" t="str">
        <f t="shared" si="38"/>
        <v>Dubai Tour Packages From Lesozavodsk Russia</v>
      </c>
      <c r="P459" t="s">
        <v>1169</v>
      </c>
      <c r="Q459" t="str">
        <f t="shared" si="39"/>
        <v>&lt;a target="_blank" href="russia/Dubai-Tour-Packages-From-Lesozavodsk-Russia.html"&gt;Dubai Tour Packages From Lesozavodsk Russia&lt;/a&gt; &lt;br /&gt;</v>
      </c>
    </row>
    <row r="460" spans="1:17">
      <c r="A460" s="223" t="s">
        <v>13928</v>
      </c>
      <c r="B460" s="214"/>
      <c r="D460" s="223" t="s">
        <v>12161</v>
      </c>
      <c r="E460" s="222" t="s">
        <v>12162</v>
      </c>
      <c r="F460" s="216" t="s">
        <v>10832</v>
      </c>
      <c r="G460" s="92" t="s">
        <v>10829</v>
      </c>
      <c r="H460" s="221" t="s">
        <v>14573</v>
      </c>
      <c r="I460" s="92" t="s">
        <v>1286</v>
      </c>
      <c r="J460" s="83" t="str">
        <f t="shared" si="35"/>
        <v>Lgov Russia</v>
      </c>
      <c r="K460" t="s">
        <v>14574</v>
      </c>
      <c r="L460" s="31" t="str">
        <f t="shared" si="37"/>
        <v>Dubai-Tour-Packages-From-Lgov Russia.html</v>
      </c>
      <c r="M460" s="220" t="str">
        <f t="shared" si="36"/>
        <v>Dubai-Tour-Packages-From-Lgov-Russia.html</v>
      </c>
      <c r="N460" t="s">
        <v>1152</v>
      </c>
      <c r="O460" t="str">
        <f t="shared" si="38"/>
        <v>Dubai Tour Packages From Lgov Russia</v>
      </c>
      <c r="P460" t="s">
        <v>1169</v>
      </c>
      <c r="Q460" t="str">
        <f t="shared" si="39"/>
        <v>&lt;a target="_blank" href="russia/Dubai-Tour-Packages-From-Lgov-Russia.html"&gt;Dubai Tour Packages From Lgov Russia&lt;/a&gt; &lt;br /&gt;</v>
      </c>
    </row>
    <row r="461" spans="1:17">
      <c r="A461" s="223" t="s">
        <v>13929</v>
      </c>
      <c r="B461" s="214"/>
      <c r="D461" s="223" t="s">
        <v>12163</v>
      </c>
      <c r="E461" s="222" t="s">
        <v>12164</v>
      </c>
      <c r="F461" s="216" t="s">
        <v>10832</v>
      </c>
      <c r="G461" s="92" t="s">
        <v>10829</v>
      </c>
      <c r="H461" s="221" t="s">
        <v>14573</v>
      </c>
      <c r="I461" s="92" t="s">
        <v>1286</v>
      </c>
      <c r="J461" s="83" t="str">
        <f t="shared" si="35"/>
        <v>Likhoslavl Russia</v>
      </c>
      <c r="K461" t="s">
        <v>14574</v>
      </c>
      <c r="L461" s="31" t="str">
        <f t="shared" si="37"/>
        <v>Dubai-Tour-Packages-From-Likhoslavl Russia.html</v>
      </c>
      <c r="M461" s="220" t="str">
        <f t="shared" si="36"/>
        <v>Dubai-Tour-Packages-From-Likhoslavl-Russia.html</v>
      </c>
      <c r="N461" t="s">
        <v>1152</v>
      </c>
      <c r="O461" t="str">
        <f t="shared" si="38"/>
        <v>Dubai Tour Packages From Likhoslavl Russia</v>
      </c>
      <c r="P461" t="s">
        <v>1169</v>
      </c>
      <c r="Q461" t="str">
        <f t="shared" si="39"/>
        <v>&lt;a target="_blank" href="russia/Dubai-Tour-Packages-From-Likhoslavl-Russia.html"&gt;Dubai Tour Packages From Likhoslavl Russia&lt;/a&gt; &lt;br /&gt;</v>
      </c>
    </row>
    <row r="462" spans="1:17">
      <c r="A462" s="223" t="s">
        <v>13930</v>
      </c>
      <c r="B462" s="214"/>
      <c r="D462" s="223" t="s">
        <v>13399</v>
      </c>
      <c r="E462" s="222" t="s">
        <v>13447</v>
      </c>
      <c r="F462" s="216" t="s">
        <v>10832</v>
      </c>
      <c r="G462" s="92" t="s">
        <v>10829</v>
      </c>
      <c r="H462" s="221" t="s">
        <v>14573</v>
      </c>
      <c r="I462" s="92" t="s">
        <v>1286</v>
      </c>
      <c r="J462" s="83" t="str">
        <f t="shared" si="35"/>
        <v>Likino Dulyovo Russia</v>
      </c>
      <c r="K462" t="s">
        <v>14574</v>
      </c>
      <c r="L462" s="31" t="str">
        <f t="shared" si="37"/>
        <v>Dubai-Tour-Packages-From-Likino Dulyovo Russia.html</v>
      </c>
      <c r="M462" s="220" t="str">
        <f t="shared" si="36"/>
        <v>Dubai-Tour-Packages-From-Likino-Dulyovo-Russia.html</v>
      </c>
      <c r="N462" t="s">
        <v>1152</v>
      </c>
      <c r="O462" t="str">
        <f t="shared" si="38"/>
        <v>Dubai Tour Packages From Likino Dulyovo Russia</v>
      </c>
      <c r="P462" t="s">
        <v>1169</v>
      </c>
      <c r="Q462" t="str">
        <f t="shared" si="39"/>
        <v>&lt;a target="_blank" href="russia/Dubai-Tour-Packages-From-Likino-Dulyovo-Russia.html"&gt;Dubai Tour Packages From Likino Dulyovo Russia&lt;/a&gt; &lt;br /&gt;</v>
      </c>
    </row>
    <row r="463" spans="1:17">
      <c r="A463" s="223" t="s">
        <v>13931</v>
      </c>
      <c r="B463" s="214"/>
      <c r="D463" s="223" t="s">
        <v>12165</v>
      </c>
      <c r="E463" s="222" t="s">
        <v>12166</v>
      </c>
      <c r="F463" s="216" t="s">
        <v>10832</v>
      </c>
      <c r="G463" s="92" t="s">
        <v>10829</v>
      </c>
      <c r="H463" s="221" t="s">
        <v>14573</v>
      </c>
      <c r="I463" s="92" t="s">
        <v>1286</v>
      </c>
      <c r="J463" s="83" t="str">
        <f t="shared" si="35"/>
        <v>Lipetsk Russia</v>
      </c>
      <c r="K463" t="s">
        <v>14574</v>
      </c>
      <c r="L463" s="31" t="str">
        <f t="shared" si="37"/>
        <v>Dubai-Tour-Packages-From-Lipetsk Russia.html</v>
      </c>
      <c r="M463" s="220" t="str">
        <f t="shared" si="36"/>
        <v>Dubai-Tour-Packages-From-Lipetsk-Russia.html</v>
      </c>
      <c r="N463" t="s">
        <v>1152</v>
      </c>
      <c r="O463" t="str">
        <f t="shared" si="38"/>
        <v>Dubai Tour Packages From Lipetsk Russia</v>
      </c>
      <c r="P463" t="s">
        <v>1169</v>
      </c>
      <c r="Q463" t="str">
        <f t="shared" si="39"/>
        <v>&lt;a target="_blank" href="russia/Dubai-Tour-Packages-From-Lipetsk-Russia.html"&gt;Dubai Tour Packages From Lipetsk Russia&lt;/a&gt; &lt;br /&gt;</v>
      </c>
    </row>
    <row r="464" spans="1:17">
      <c r="A464" s="223" t="s">
        <v>13932</v>
      </c>
      <c r="B464" s="214"/>
      <c r="D464" s="223" t="s">
        <v>12167</v>
      </c>
      <c r="E464" s="222" t="s">
        <v>12168</v>
      </c>
      <c r="F464" s="216" t="s">
        <v>10832</v>
      </c>
      <c r="G464" s="92" t="s">
        <v>10829</v>
      </c>
      <c r="H464" s="221" t="s">
        <v>14573</v>
      </c>
      <c r="I464" s="92" t="s">
        <v>1286</v>
      </c>
      <c r="J464" s="83" t="str">
        <f t="shared" si="35"/>
        <v>Lipki Russia</v>
      </c>
      <c r="K464" t="s">
        <v>14574</v>
      </c>
      <c r="L464" s="31" t="str">
        <f t="shared" si="37"/>
        <v>Dubai-Tour-Packages-From-Lipki Russia.html</v>
      </c>
      <c r="M464" s="220" t="str">
        <f t="shared" si="36"/>
        <v>Dubai-Tour-Packages-From-Lipki-Russia.html</v>
      </c>
      <c r="N464" t="s">
        <v>1152</v>
      </c>
      <c r="O464" t="str">
        <f t="shared" si="38"/>
        <v>Dubai Tour Packages From Lipki Russia</v>
      </c>
      <c r="P464" t="s">
        <v>1169</v>
      </c>
      <c r="Q464" t="str">
        <f t="shared" si="39"/>
        <v>&lt;a target="_blank" href="russia/Dubai-Tour-Packages-From-Lipki-Russia.html"&gt;Dubai Tour Packages From Lipki Russia&lt;/a&gt; &lt;br /&gt;</v>
      </c>
    </row>
    <row r="465" spans="1:17">
      <c r="A465" s="223" t="s">
        <v>13933</v>
      </c>
      <c r="B465" s="214"/>
      <c r="D465" s="223" t="s">
        <v>12169</v>
      </c>
      <c r="E465" s="222" t="s">
        <v>12170</v>
      </c>
      <c r="F465" s="216" t="s">
        <v>10832</v>
      </c>
      <c r="G465" s="92" t="s">
        <v>10829</v>
      </c>
      <c r="H465" s="221" t="s">
        <v>14573</v>
      </c>
      <c r="I465" s="92" t="s">
        <v>1286</v>
      </c>
      <c r="J465" s="83" t="str">
        <f t="shared" si="35"/>
        <v>Liski Russia</v>
      </c>
      <c r="K465" t="s">
        <v>14574</v>
      </c>
      <c r="L465" s="31" t="str">
        <f t="shared" si="37"/>
        <v>Dubai-Tour-Packages-From-Liski Russia.html</v>
      </c>
      <c r="M465" s="220" t="str">
        <f t="shared" si="36"/>
        <v>Dubai-Tour-Packages-From-Liski-Russia.html</v>
      </c>
      <c r="N465" t="s">
        <v>1152</v>
      </c>
      <c r="O465" t="str">
        <f t="shared" si="38"/>
        <v>Dubai Tour Packages From Liski Russia</v>
      </c>
      <c r="P465" t="s">
        <v>1169</v>
      </c>
      <c r="Q465" t="str">
        <f t="shared" si="39"/>
        <v>&lt;a target="_blank" href="russia/Dubai-Tour-Packages-From-Liski-Russia.html"&gt;Dubai Tour Packages From Liski Russia&lt;/a&gt; &lt;br /&gt;</v>
      </c>
    </row>
    <row r="466" spans="1:17">
      <c r="A466" s="223" t="s">
        <v>13934</v>
      </c>
      <c r="B466" s="214"/>
      <c r="D466" s="223" t="s">
        <v>12171</v>
      </c>
      <c r="E466" s="222" t="s">
        <v>12172</v>
      </c>
      <c r="F466" s="216" t="s">
        <v>10832</v>
      </c>
      <c r="G466" s="92" t="s">
        <v>10829</v>
      </c>
      <c r="H466" s="221" t="s">
        <v>14573</v>
      </c>
      <c r="I466" s="92" t="s">
        <v>1286</v>
      </c>
      <c r="J466" s="83" t="str">
        <f t="shared" si="35"/>
        <v>Livny Russia</v>
      </c>
      <c r="K466" t="s">
        <v>14574</v>
      </c>
      <c r="L466" s="31" t="str">
        <f t="shared" si="37"/>
        <v>Dubai-Tour-Packages-From-Livny Russia.html</v>
      </c>
      <c r="M466" s="220" t="str">
        <f t="shared" si="36"/>
        <v>Dubai-Tour-Packages-From-Livny-Russia.html</v>
      </c>
      <c r="N466" t="s">
        <v>1152</v>
      </c>
      <c r="O466" t="str">
        <f t="shared" si="38"/>
        <v>Dubai Tour Packages From Livny Russia</v>
      </c>
      <c r="P466" t="s">
        <v>1169</v>
      </c>
      <c r="Q466" t="str">
        <f t="shared" si="39"/>
        <v>&lt;a target="_blank" href="russia/Dubai-Tour-Packages-From-Livny-Russia.html"&gt;Dubai Tour Packages From Livny Russia&lt;/a&gt; &lt;br /&gt;</v>
      </c>
    </row>
    <row r="467" spans="1:17">
      <c r="A467" s="223" t="s">
        <v>13935</v>
      </c>
      <c r="B467" s="214"/>
      <c r="D467" s="223" t="s">
        <v>12173</v>
      </c>
      <c r="E467" s="222" t="s">
        <v>12174</v>
      </c>
      <c r="F467" s="216" t="s">
        <v>10832</v>
      </c>
      <c r="G467" s="92" t="s">
        <v>10829</v>
      </c>
      <c r="H467" s="221" t="s">
        <v>14573</v>
      </c>
      <c r="I467" s="92" t="s">
        <v>1286</v>
      </c>
      <c r="J467" s="83" t="str">
        <f t="shared" si="35"/>
        <v>Lobnya Russia</v>
      </c>
      <c r="K467" t="s">
        <v>14574</v>
      </c>
      <c r="L467" s="31" t="str">
        <f t="shared" si="37"/>
        <v>Dubai-Tour-Packages-From-Lobnya Russia.html</v>
      </c>
      <c r="M467" s="220" t="str">
        <f t="shared" si="36"/>
        <v>Dubai-Tour-Packages-From-Lobnya-Russia.html</v>
      </c>
      <c r="N467" t="s">
        <v>1152</v>
      </c>
      <c r="O467" t="str">
        <f t="shared" si="38"/>
        <v>Dubai Tour Packages From Lobnya Russia</v>
      </c>
      <c r="P467" t="s">
        <v>1169</v>
      </c>
      <c r="Q467" t="str">
        <f t="shared" si="39"/>
        <v>&lt;a target="_blank" href="russia/Dubai-Tour-Packages-From-Lobnya-Russia.html"&gt;Dubai Tour Packages From Lobnya Russia&lt;/a&gt; &lt;br /&gt;</v>
      </c>
    </row>
    <row r="468" spans="1:17">
      <c r="A468" s="223" t="s">
        <v>13936</v>
      </c>
      <c r="B468" s="214"/>
      <c r="D468" s="223" t="s">
        <v>12175</v>
      </c>
      <c r="E468" s="222" t="s">
        <v>12176</v>
      </c>
      <c r="F468" s="216" t="s">
        <v>10832</v>
      </c>
      <c r="G468" s="92" t="s">
        <v>10829</v>
      </c>
      <c r="H468" s="221" t="s">
        <v>14573</v>
      </c>
      <c r="I468" s="92" t="s">
        <v>1286</v>
      </c>
      <c r="J468" s="83" t="str">
        <f t="shared" si="35"/>
        <v>Lodeynoye Pole Russia</v>
      </c>
      <c r="K468" t="s">
        <v>14574</v>
      </c>
      <c r="L468" s="31" t="str">
        <f t="shared" si="37"/>
        <v>Dubai-Tour-Packages-From-Lodeynoye Pole Russia.html</v>
      </c>
      <c r="M468" s="220" t="str">
        <f t="shared" si="36"/>
        <v>Dubai-Tour-Packages-From-Lodeynoye-Pole-Russia.html</v>
      </c>
      <c r="N468" t="s">
        <v>1152</v>
      </c>
      <c r="O468" t="str">
        <f t="shared" si="38"/>
        <v>Dubai Tour Packages From Lodeynoye Pole Russia</v>
      </c>
      <c r="P468" t="s">
        <v>1169</v>
      </c>
      <c r="Q468" t="str">
        <f t="shared" si="39"/>
        <v>&lt;a target="_blank" href="russia/Dubai-Tour-Packages-From-Lodeynoye-Pole-Russia.html"&gt;Dubai Tour Packages From Lodeynoye Pole Russia&lt;/a&gt; &lt;br /&gt;</v>
      </c>
    </row>
    <row r="469" spans="1:17">
      <c r="A469" s="223" t="s">
        <v>13937</v>
      </c>
      <c r="B469" s="214"/>
      <c r="D469" s="223" t="s">
        <v>12177</v>
      </c>
      <c r="E469" s="222" t="s">
        <v>12178</v>
      </c>
      <c r="F469" s="216" t="s">
        <v>10832</v>
      </c>
      <c r="G469" s="92" t="s">
        <v>10829</v>
      </c>
      <c r="H469" s="221" t="s">
        <v>14573</v>
      </c>
      <c r="I469" s="92" t="s">
        <v>1286</v>
      </c>
      <c r="J469" s="83" t="str">
        <f t="shared" si="35"/>
        <v>Lomonosov Russia</v>
      </c>
      <c r="K469" t="s">
        <v>14574</v>
      </c>
      <c r="L469" s="31" t="str">
        <f t="shared" si="37"/>
        <v>Dubai-Tour-Packages-From-Lomonosov Russia.html</v>
      </c>
      <c r="M469" s="220" t="str">
        <f t="shared" si="36"/>
        <v>Dubai-Tour-Packages-From-Lomonosov-Russia.html</v>
      </c>
      <c r="N469" t="s">
        <v>1152</v>
      </c>
      <c r="O469" t="str">
        <f t="shared" si="38"/>
        <v>Dubai Tour Packages From Lomonosov Russia</v>
      </c>
      <c r="P469" t="s">
        <v>1169</v>
      </c>
      <c r="Q469" t="str">
        <f t="shared" si="39"/>
        <v>&lt;a target="_blank" href="russia/Dubai-Tour-Packages-From-Lomonosov-Russia.html"&gt;Dubai Tour Packages From Lomonosov Russia&lt;/a&gt; &lt;br /&gt;</v>
      </c>
    </row>
    <row r="470" spans="1:17" ht="28.8">
      <c r="A470" s="223" t="s">
        <v>13938</v>
      </c>
      <c r="B470" s="214"/>
      <c r="D470" s="223" t="s">
        <v>13400</v>
      </c>
      <c r="E470" s="222" t="s">
        <v>13448</v>
      </c>
      <c r="F470" s="216" t="s">
        <v>10832</v>
      </c>
      <c r="G470" s="92" t="s">
        <v>10829</v>
      </c>
      <c r="H470" s="221" t="s">
        <v>14573</v>
      </c>
      <c r="I470" s="92" t="s">
        <v>1286</v>
      </c>
      <c r="J470" s="83" t="str">
        <f t="shared" si="35"/>
        <v>Losino Petrovsky Russia</v>
      </c>
      <c r="K470" t="s">
        <v>14574</v>
      </c>
      <c r="L470" s="31" t="str">
        <f t="shared" si="37"/>
        <v>Dubai-Tour-Packages-From-Losino Petrovsky Russia.html</v>
      </c>
      <c r="M470" s="220" t="str">
        <f t="shared" si="36"/>
        <v>Dubai-Tour-Packages-From-Losino-Petrovsky-Russia.html</v>
      </c>
      <c r="N470" t="s">
        <v>1152</v>
      </c>
      <c r="O470" t="str">
        <f t="shared" si="38"/>
        <v>Dubai Tour Packages From Losino Petrovsky Russia</v>
      </c>
      <c r="P470" t="s">
        <v>1169</v>
      </c>
      <c r="Q470" t="str">
        <f t="shared" si="39"/>
        <v>&lt;a target="_blank" href="russia/Dubai-Tour-Packages-From-Losino-Petrovsky-Russia.html"&gt;Dubai Tour Packages From Losino Petrovsky Russia&lt;/a&gt; &lt;br /&gt;</v>
      </c>
    </row>
    <row r="471" spans="1:17">
      <c r="A471" s="223" t="s">
        <v>13939</v>
      </c>
      <c r="B471" s="214"/>
      <c r="D471" s="223" t="s">
        <v>12179</v>
      </c>
      <c r="E471" s="222" t="s">
        <v>12180</v>
      </c>
      <c r="F471" s="216" t="s">
        <v>10832</v>
      </c>
      <c r="G471" s="92" t="s">
        <v>10829</v>
      </c>
      <c r="H471" s="221" t="s">
        <v>14573</v>
      </c>
      <c r="I471" s="92" t="s">
        <v>1286</v>
      </c>
      <c r="J471" s="83" t="str">
        <f t="shared" si="35"/>
        <v>Luga Russia</v>
      </c>
      <c r="K471" t="s">
        <v>14574</v>
      </c>
      <c r="L471" s="31" t="str">
        <f t="shared" si="37"/>
        <v>Dubai-Tour-Packages-From-Luga Russia.html</v>
      </c>
      <c r="M471" s="220" t="str">
        <f t="shared" si="36"/>
        <v>Dubai-Tour-Packages-From-Luga-Russia.html</v>
      </c>
      <c r="N471" t="s">
        <v>1152</v>
      </c>
      <c r="O471" t="str">
        <f t="shared" si="38"/>
        <v>Dubai Tour Packages From Luga Russia</v>
      </c>
      <c r="P471" t="s">
        <v>1169</v>
      </c>
      <c r="Q471" t="str">
        <f t="shared" si="39"/>
        <v>&lt;a target="_blank" href="russia/Dubai-Tour-Packages-From-Luga-Russia.html"&gt;Dubai Tour Packages From Luga Russia&lt;/a&gt; &lt;br /&gt;</v>
      </c>
    </row>
    <row r="472" spans="1:17">
      <c r="A472" s="223" t="s">
        <v>13940</v>
      </c>
      <c r="B472" s="214"/>
      <c r="D472" s="223" t="s">
        <v>12181</v>
      </c>
      <c r="E472" s="222" t="s">
        <v>12182</v>
      </c>
      <c r="F472" s="216" t="s">
        <v>10832</v>
      </c>
      <c r="G472" s="92" t="s">
        <v>10829</v>
      </c>
      <c r="H472" s="221" t="s">
        <v>14573</v>
      </c>
      <c r="I472" s="92" t="s">
        <v>1286</v>
      </c>
      <c r="J472" s="83" t="str">
        <f t="shared" si="35"/>
        <v>Lukhovitsy Russia</v>
      </c>
      <c r="K472" t="s">
        <v>14574</v>
      </c>
      <c r="L472" s="31" t="str">
        <f t="shared" si="37"/>
        <v>Dubai-Tour-Packages-From-Lukhovitsy Russia.html</v>
      </c>
      <c r="M472" s="220" t="str">
        <f t="shared" si="36"/>
        <v>Dubai-Tour-Packages-From-Lukhovitsy-Russia.html</v>
      </c>
      <c r="N472" t="s">
        <v>1152</v>
      </c>
      <c r="O472" t="str">
        <f t="shared" si="38"/>
        <v>Dubai Tour Packages From Lukhovitsy Russia</v>
      </c>
      <c r="P472" t="s">
        <v>1169</v>
      </c>
      <c r="Q472" t="str">
        <f t="shared" si="39"/>
        <v>&lt;a target="_blank" href="russia/Dubai-Tour-Packages-From-Lukhovitsy-Russia.html"&gt;Dubai Tour Packages From Lukhovitsy Russia&lt;/a&gt; &lt;br /&gt;</v>
      </c>
    </row>
    <row r="473" spans="1:17">
      <c r="A473" s="223" t="s">
        <v>13941</v>
      </c>
      <c r="B473" s="214"/>
      <c r="D473" s="223" t="s">
        <v>12183</v>
      </c>
      <c r="E473" s="222" t="s">
        <v>12184</v>
      </c>
      <c r="F473" s="216" t="s">
        <v>10832</v>
      </c>
      <c r="G473" s="92" t="s">
        <v>10829</v>
      </c>
      <c r="H473" s="221" t="s">
        <v>14573</v>
      </c>
      <c r="I473" s="92" t="s">
        <v>1286</v>
      </c>
      <c r="J473" s="83" t="str">
        <f t="shared" si="35"/>
        <v>Lukoyanov Russia</v>
      </c>
      <c r="K473" t="s">
        <v>14574</v>
      </c>
      <c r="L473" s="31" t="str">
        <f t="shared" si="37"/>
        <v>Dubai-Tour-Packages-From-Lukoyanov Russia.html</v>
      </c>
      <c r="M473" s="220" t="str">
        <f t="shared" si="36"/>
        <v>Dubai-Tour-Packages-From-Lukoyanov-Russia.html</v>
      </c>
      <c r="N473" t="s">
        <v>1152</v>
      </c>
      <c r="O473" t="str">
        <f t="shared" si="38"/>
        <v>Dubai Tour Packages From Lukoyanov Russia</v>
      </c>
      <c r="P473" t="s">
        <v>1169</v>
      </c>
      <c r="Q473" t="str">
        <f t="shared" si="39"/>
        <v>&lt;a target="_blank" href="russia/Dubai-Tour-Packages-From-Lukoyanov-Russia.html"&gt;Dubai Tour Packages From Lukoyanov Russia&lt;/a&gt; &lt;br /&gt;</v>
      </c>
    </row>
    <row r="474" spans="1:17">
      <c r="A474" s="223" t="s">
        <v>13942</v>
      </c>
      <c r="B474" s="214"/>
      <c r="D474" s="223" t="s">
        <v>12185</v>
      </c>
      <c r="E474" s="222" t="s">
        <v>12186</v>
      </c>
      <c r="F474" s="216" t="s">
        <v>10832</v>
      </c>
      <c r="G474" s="92" t="s">
        <v>10829</v>
      </c>
      <c r="H474" s="221" t="s">
        <v>14573</v>
      </c>
      <c r="I474" s="92" t="s">
        <v>1286</v>
      </c>
      <c r="J474" s="83" t="str">
        <f t="shared" si="35"/>
        <v>Luza Russia</v>
      </c>
      <c r="K474" t="s">
        <v>14574</v>
      </c>
      <c r="L474" s="31" t="str">
        <f t="shared" si="37"/>
        <v>Dubai-Tour-Packages-From-Luza Russia.html</v>
      </c>
      <c r="M474" s="220" t="str">
        <f t="shared" si="36"/>
        <v>Dubai-Tour-Packages-From-Luza-Russia.html</v>
      </c>
      <c r="N474" t="s">
        <v>1152</v>
      </c>
      <c r="O474" t="str">
        <f t="shared" si="38"/>
        <v>Dubai Tour Packages From Luza Russia</v>
      </c>
      <c r="P474" t="s">
        <v>1169</v>
      </c>
      <c r="Q474" t="str">
        <f t="shared" si="39"/>
        <v>&lt;a target="_blank" href="russia/Dubai-Tour-Packages-From-Luza-Russia.html"&gt;Dubai Tour Packages From Luza Russia&lt;/a&gt; &lt;br /&gt;</v>
      </c>
    </row>
    <row r="475" spans="1:17">
      <c r="A475" s="223" t="s">
        <v>13943</v>
      </c>
      <c r="B475" s="214"/>
      <c r="D475" s="223" t="s">
        <v>12187</v>
      </c>
      <c r="E475" s="222" t="s">
        <v>12188</v>
      </c>
      <c r="F475" s="216" t="s">
        <v>10832</v>
      </c>
      <c r="G475" s="92" t="s">
        <v>10829</v>
      </c>
      <c r="H475" s="221" t="s">
        <v>14573</v>
      </c>
      <c r="I475" s="92" t="s">
        <v>1286</v>
      </c>
      <c r="J475" s="83" t="str">
        <f t="shared" si="35"/>
        <v>Lyantor Russia</v>
      </c>
      <c r="K475" t="s">
        <v>14574</v>
      </c>
      <c r="L475" s="31" t="str">
        <f t="shared" si="37"/>
        <v>Dubai-Tour-Packages-From-Lyantor Russia.html</v>
      </c>
      <c r="M475" s="220" t="str">
        <f t="shared" si="36"/>
        <v>Dubai-Tour-Packages-From-Lyantor-Russia.html</v>
      </c>
      <c r="N475" t="s">
        <v>1152</v>
      </c>
      <c r="O475" t="str">
        <f t="shared" si="38"/>
        <v>Dubai Tour Packages From Lyantor Russia</v>
      </c>
      <c r="P475" t="s">
        <v>1169</v>
      </c>
      <c r="Q475" t="str">
        <f t="shared" si="39"/>
        <v>&lt;a target="_blank" href="russia/Dubai-Tour-Packages-From-Lyantor-Russia.html"&gt;Dubai Tour Packages From Lyantor Russia&lt;/a&gt; &lt;br /&gt;</v>
      </c>
    </row>
    <row r="476" spans="1:17">
      <c r="A476" s="223" t="s">
        <v>13944</v>
      </c>
      <c r="B476" s="214"/>
      <c r="D476" s="223" t="s">
        <v>12189</v>
      </c>
      <c r="E476" s="222" t="s">
        <v>12190</v>
      </c>
      <c r="F476" s="216" t="s">
        <v>10832</v>
      </c>
      <c r="G476" s="92" t="s">
        <v>10829</v>
      </c>
      <c r="H476" s="221" t="s">
        <v>14573</v>
      </c>
      <c r="I476" s="92" t="s">
        <v>1286</v>
      </c>
      <c r="J476" s="83" t="str">
        <f t="shared" si="35"/>
        <v>Lyskovo Russia</v>
      </c>
      <c r="K476" t="s">
        <v>14574</v>
      </c>
      <c r="L476" s="31" t="str">
        <f t="shared" si="37"/>
        <v>Dubai-Tour-Packages-From-Lyskovo Russia.html</v>
      </c>
      <c r="M476" s="220" t="str">
        <f t="shared" si="36"/>
        <v>Dubai-Tour-Packages-From-Lyskovo-Russia.html</v>
      </c>
      <c r="N476" t="s">
        <v>1152</v>
      </c>
      <c r="O476" t="str">
        <f t="shared" si="38"/>
        <v>Dubai Tour Packages From Lyskovo Russia</v>
      </c>
      <c r="P476" t="s">
        <v>1169</v>
      </c>
      <c r="Q476" t="str">
        <f t="shared" si="39"/>
        <v>&lt;a target="_blank" href="russia/Dubai-Tour-Packages-From-Lyskovo-Russia.html"&gt;Dubai Tour Packages From Lyskovo Russia&lt;/a&gt; &lt;br /&gt;</v>
      </c>
    </row>
    <row r="477" spans="1:17">
      <c r="A477" s="223" t="s">
        <v>13945</v>
      </c>
      <c r="B477" s="214"/>
      <c r="D477" s="223" t="s">
        <v>12191</v>
      </c>
      <c r="E477" s="222" t="s">
        <v>12192</v>
      </c>
      <c r="F477" s="216" t="s">
        <v>10832</v>
      </c>
      <c r="G477" s="92" t="s">
        <v>10829</v>
      </c>
      <c r="H477" s="221" t="s">
        <v>14573</v>
      </c>
      <c r="I477" s="92" t="s">
        <v>1286</v>
      </c>
      <c r="J477" s="83" t="str">
        <f t="shared" si="35"/>
        <v>Lysva Russia</v>
      </c>
      <c r="K477" t="s">
        <v>14574</v>
      </c>
      <c r="L477" s="31" t="str">
        <f t="shared" si="37"/>
        <v>Dubai-Tour-Packages-From-Lysva Russia.html</v>
      </c>
      <c r="M477" s="220" t="str">
        <f t="shared" si="36"/>
        <v>Dubai-Tour-Packages-From-Lysva-Russia.html</v>
      </c>
      <c r="N477" t="s">
        <v>1152</v>
      </c>
      <c r="O477" t="str">
        <f t="shared" si="38"/>
        <v>Dubai Tour Packages From Lysva Russia</v>
      </c>
      <c r="P477" t="s">
        <v>1169</v>
      </c>
      <c r="Q477" t="str">
        <f t="shared" si="39"/>
        <v>&lt;a target="_blank" href="russia/Dubai-Tour-Packages-From-Lysva-Russia.html"&gt;Dubai Tour Packages From Lysva Russia&lt;/a&gt; &lt;br /&gt;</v>
      </c>
    </row>
    <row r="478" spans="1:17">
      <c r="A478" s="223" t="s">
        <v>13946</v>
      </c>
      <c r="B478" s="214"/>
      <c r="D478" s="223" t="s">
        <v>12193</v>
      </c>
      <c r="E478" s="222" t="s">
        <v>12194</v>
      </c>
      <c r="F478" s="216" t="s">
        <v>10832</v>
      </c>
      <c r="G478" s="92" t="s">
        <v>10829</v>
      </c>
      <c r="H478" s="221" t="s">
        <v>14573</v>
      </c>
      <c r="I478" s="92" t="s">
        <v>1286</v>
      </c>
      <c r="J478" s="83" t="str">
        <f t="shared" si="35"/>
        <v>Lytkarino Russia</v>
      </c>
      <c r="K478" t="s">
        <v>14574</v>
      </c>
      <c r="L478" s="31" t="str">
        <f t="shared" si="37"/>
        <v>Dubai-Tour-Packages-From-Lytkarino Russia.html</v>
      </c>
      <c r="M478" s="220" t="str">
        <f t="shared" si="36"/>
        <v>Dubai-Tour-Packages-From-Lytkarino-Russia.html</v>
      </c>
      <c r="N478" t="s">
        <v>1152</v>
      </c>
      <c r="O478" t="str">
        <f t="shared" si="38"/>
        <v>Dubai Tour Packages From Lytkarino Russia</v>
      </c>
      <c r="P478" t="s">
        <v>1169</v>
      </c>
      <c r="Q478" t="str">
        <f t="shared" si="39"/>
        <v>&lt;a target="_blank" href="russia/Dubai-Tour-Packages-From-Lytkarino-Russia.html"&gt;Dubai Tour Packages From Lytkarino Russia&lt;/a&gt; &lt;br /&gt;</v>
      </c>
    </row>
    <row r="479" spans="1:17">
      <c r="A479" s="223" t="s">
        <v>13947</v>
      </c>
      <c r="B479" s="214"/>
      <c r="D479" s="223" t="s">
        <v>12195</v>
      </c>
      <c r="E479" s="222" t="s">
        <v>12196</v>
      </c>
      <c r="F479" s="216" t="s">
        <v>10832</v>
      </c>
      <c r="G479" s="92" t="s">
        <v>10829</v>
      </c>
      <c r="H479" s="221" t="s">
        <v>14573</v>
      </c>
      <c r="I479" s="92" t="s">
        <v>1286</v>
      </c>
      <c r="J479" s="83" t="str">
        <f t="shared" si="35"/>
        <v>Lyuban Russia</v>
      </c>
      <c r="K479" t="s">
        <v>14574</v>
      </c>
      <c r="L479" s="31" t="str">
        <f t="shared" si="37"/>
        <v>Dubai-Tour-Packages-From-Lyuban Russia.html</v>
      </c>
      <c r="M479" s="220" t="str">
        <f t="shared" si="36"/>
        <v>Dubai-Tour-Packages-From-Lyuban-Russia.html</v>
      </c>
      <c r="N479" t="s">
        <v>1152</v>
      </c>
      <c r="O479" t="str">
        <f t="shared" si="38"/>
        <v>Dubai Tour Packages From Lyuban Russia</v>
      </c>
      <c r="P479" t="s">
        <v>1169</v>
      </c>
      <c r="Q479" t="str">
        <f t="shared" si="39"/>
        <v>&lt;a target="_blank" href="russia/Dubai-Tour-Packages-From-Lyuban-Russia.html"&gt;Dubai Tour Packages From Lyuban Russia&lt;/a&gt; &lt;br /&gt;</v>
      </c>
    </row>
    <row r="480" spans="1:17">
      <c r="A480" s="223" t="s">
        <v>13948</v>
      </c>
      <c r="B480" s="214"/>
      <c r="D480" s="223" t="s">
        <v>12197</v>
      </c>
      <c r="E480" s="222" t="s">
        <v>12198</v>
      </c>
      <c r="F480" s="216" t="s">
        <v>10832</v>
      </c>
      <c r="G480" s="92" t="s">
        <v>10829</v>
      </c>
      <c r="H480" s="221" t="s">
        <v>14573</v>
      </c>
      <c r="I480" s="92" t="s">
        <v>1286</v>
      </c>
      <c r="J480" s="83" t="str">
        <f t="shared" si="35"/>
        <v>Lyubertsy Russia</v>
      </c>
      <c r="K480" t="s">
        <v>14574</v>
      </c>
      <c r="L480" s="31" t="str">
        <f t="shared" si="37"/>
        <v>Dubai-Tour-Packages-From-Lyubertsy Russia.html</v>
      </c>
      <c r="M480" s="220" t="str">
        <f t="shared" si="36"/>
        <v>Dubai-Tour-Packages-From-Lyubertsy-Russia.html</v>
      </c>
      <c r="N480" t="s">
        <v>1152</v>
      </c>
      <c r="O480" t="str">
        <f t="shared" si="38"/>
        <v>Dubai Tour Packages From Lyubertsy Russia</v>
      </c>
      <c r="P480" t="s">
        <v>1169</v>
      </c>
      <c r="Q480" t="str">
        <f t="shared" si="39"/>
        <v>&lt;a target="_blank" href="russia/Dubai-Tour-Packages-From-Lyubertsy-Russia.html"&gt;Dubai Tour Packages From Lyubertsy Russia&lt;/a&gt; &lt;br /&gt;</v>
      </c>
    </row>
    <row r="481" spans="1:17">
      <c r="A481" s="223" t="s">
        <v>13949</v>
      </c>
      <c r="B481" s="214"/>
      <c r="D481" s="223" t="s">
        <v>12199</v>
      </c>
      <c r="E481" s="222" t="s">
        <v>12200</v>
      </c>
      <c r="F481" s="216" t="s">
        <v>10832</v>
      </c>
      <c r="G481" s="92" t="s">
        <v>10829</v>
      </c>
      <c r="H481" s="221" t="s">
        <v>14573</v>
      </c>
      <c r="I481" s="92" t="s">
        <v>1286</v>
      </c>
      <c r="J481" s="83" t="str">
        <f t="shared" si="35"/>
        <v>Lyubim Russia</v>
      </c>
      <c r="K481" t="s">
        <v>14574</v>
      </c>
      <c r="L481" s="31" t="str">
        <f t="shared" si="37"/>
        <v>Dubai-Tour-Packages-From-Lyubim Russia.html</v>
      </c>
      <c r="M481" s="220" t="str">
        <f t="shared" si="36"/>
        <v>Dubai-Tour-Packages-From-Lyubim-Russia.html</v>
      </c>
      <c r="N481" t="s">
        <v>1152</v>
      </c>
      <c r="O481" t="str">
        <f t="shared" si="38"/>
        <v>Dubai Tour Packages From Lyubim Russia</v>
      </c>
      <c r="P481" t="s">
        <v>1169</v>
      </c>
      <c r="Q481" t="str">
        <f t="shared" si="39"/>
        <v>&lt;a target="_blank" href="russia/Dubai-Tour-Packages-From-Lyubim-Russia.html"&gt;Dubai Tour Packages From Lyubim Russia&lt;/a&gt; &lt;br /&gt;</v>
      </c>
    </row>
    <row r="482" spans="1:17">
      <c r="A482" s="223" t="s">
        <v>13950</v>
      </c>
      <c r="B482" s="214"/>
      <c r="D482" s="223" t="s">
        <v>12201</v>
      </c>
      <c r="E482" s="222" t="s">
        <v>12202</v>
      </c>
      <c r="F482" s="216" t="s">
        <v>10832</v>
      </c>
      <c r="G482" s="92" t="s">
        <v>10829</v>
      </c>
      <c r="H482" s="221" t="s">
        <v>14573</v>
      </c>
      <c r="I482" s="92" t="s">
        <v>1286</v>
      </c>
      <c r="J482" s="83" t="str">
        <f t="shared" si="35"/>
        <v>Lyudinovo Russia</v>
      </c>
      <c r="K482" t="s">
        <v>14574</v>
      </c>
      <c r="L482" s="31" t="str">
        <f t="shared" si="37"/>
        <v>Dubai-Tour-Packages-From-Lyudinovo Russia.html</v>
      </c>
      <c r="M482" s="220" t="str">
        <f t="shared" si="36"/>
        <v>Dubai-Tour-Packages-From-Lyudinovo-Russia.html</v>
      </c>
      <c r="N482" t="s">
        <v>1152</v>
      </c>
      <c r="O482" t="str">
        <f t="shared" si="38"/>
        <v>Dubai Tour Packages From Lyudinovo Russia</v>
      </c>
      <c r="P482" t="s">
        <v>1169</v>
      </c>
      <c r="Q482" t="str">
        <f t="shared" si="39"/>
        <v>&lt;a target="_blank" href="russia/Dubai-Tour-Packages-From-Lyudinovo-Russia.html"&gt;Dubai Tour Packages From Lyudinovo Russia&lt;/a&gt; &lt;br /&gt;</v>
      </c>
    </row>
    <row r="483" spans="1:17">
      <c r="A483" s="223" t="s">
        <v>13951</v>
      </c>
      <c r="B483" s="214"/>
      <c r="D483" s="223" t="s">
        <v>12203</v>
      </c>
      <c r="E483" s="222" t="s">
        <v>12204</v>
      </c>
      <c r="F483" s="216" t="s">
        <v>10832</v>
      </c>
      <c r="G483" s="92" t="s">
        <v>10829</v>
      </c>
      <c r="H483" s="221" t="s">
        <v>14573</v>
      </c>
      <c r="I483" s="92" t="s">
        <v>1286</v>
      </c>
      <c r="J483" s="83" t="str">
        <f t="shared" si="35"/>
        <v>Magadan Russia</v>
      </c>
      <c r="K483" t="s">
        <v>14574</v>
      </c>
      <c r="L483" s="31" t="str">
        <f t="shared" si="37"/>
        <v>Dubai-Tour-Packages-From-Magadan Russia.html</v>
      </c>
      <c r="M483" s="220" t="str">
        <f t="shared" si="36"/>
        <v>Dubai-Tour-Packages-From-Magadan-Russia.html</v>
      </c>
      <c r="N483" t="s">
        <v>1152</v>
      </c>
      <c r="O483" t="str">
        <f t="shared" si="38"/>
        <v>Dubai Tour Packages From Magadan Russia</v>
      </c>
      <c r="P483" t="s">
        <v>1169</v>
      </c>
      <c r="Q483" t="str">
        <f t="shared" si="39"/>
        <v>&lt;a target="_blank" href="russia/Dubai-Tour-Packages-From-Magadan-Russia.html"&gt;Dubai Tour Packages From Magadan Russia&lt;/a&gt; &lt;br /&gt;</v>
      </c>
    </row>
    <row r="484" spans="1:17">
      <c r="A484" s="223" t="s">
        <v>13952</v>
      </c>
      <c r="B484" s="214"/>
      <c r="D484" s="223" t="s">
        <v>12205</v>
      </c>
      <c r="E484" s="222" t="s">
        <v>12206</v>
      </c>
      <c r="F484" s="216" t="s">
        <v>10832</v>
      </c>
      <c r="G484" s="92" t="s">
        <v>10829</v>
      </c>
      <c r="H484" s="221" t="s">
        <v>14573</v>
      </c>
      <c r="I484" s="92" t="s">
        <v>1286</v>
      </c>
      <c r="J484" s="83" t="str">
        <f t="shared" si="35"/>
        <v>Magas Russia</v>
      </c>
      <c r="K484" t="s">
        <v>14574</v>
      </c>
      <c r="L484" s="31" t="str">
        <f t="shared" si="37"/>
        <v>Dubai-Tour-Packages-From-Magas Russia.html</v>
      </c>
      <c r="M484" s="220" t="str">
        <f t="shared" si="36"/>
        <v>Dubai-Tour-Packages-From-Magas-Russia.html</v>
      </c>
      <c r="N484" t="s">
        <v>1152</v>
      </c>
      <c r="O484" t="str">
        <f t="shared" si="38"/>
        <v>Dubai Tour Packages From Magas Russia</v>
      </c>
      <c r="P484" t="s">
        <v>1169</v>
      </c>
      <c r="Q484" t="str">
        <f t="shared" si="39"/>
        <v>&lt;a target="_blank" href="russia/Dubai-Tour-Packages-From-Magas-Russia.html"&gt;Dubai Tour Packages From Magas Russia&lt;/a&gt; &lt;br /&gt;</v>
      </c>
    </row>
    <row r="485" spans="1:17">
      <c r="A485" s="223" t="s">
        <v>13953</v>
      </c>
      <c r="B485" s="214"/>
      <c r="D485" s="223" t="s">
        <v>12207</v>
      </c>
      <c r="E485" s="222" t="s">
        <v>12208</v>
      </c>
      <c r="F485" s="216" t="s">
        <v>10832</v>
      </c>
      <c r="G485" s="92" t="s">
        <v>10829</v>
      </c>
      <c r="H485" s="221" t="s">
        <v>14573</v>
      </c>
      <c r="I485" s="92" t="s">
        <v>1286</v>
      </c>
      <c r="J485" s="83" t="str">
        <f t="shared" si="35"/>
        <v>Magnitogorsk Russia</v>
      </c>
      <c r="K485" t="s">
        <v>14574</v>
      </c>
      <c r="L485" s="31" t="str">
        <f t="shared" si="37"/>
        <v>Dubai-Tour-Packages-From-Magnitogorsk Russia.html</v>
      </c>
      <c r="M485" s="220" t="str">
        <f t="shared" si="36"/>
        <v>Dubai-Tour-Packages-From-Magnitogorsk-Russia.html</v>
      </c>
      <c r="N485" t="s">
        <v>1152</v>
      </c>
      <c r="O485" t="str">
        <f t="shared" si="38"/>
        <v>Dubai Tour Packages From Magnitogorsk Russia</v>
      </c>
      <c r="P485" t="s">
        <v>1169</v>
      </c>
      <c r="Q485" t="str">
        <f t="shared" si="39"/>
        <v>&lt;a target="_blank" href="russia/Dubai-Tour-Packages-From-Magnitogorsk-Russia.html"&gt;Dubai Tour Packages From Magnitogorsk Russia&lt;/a&gt; &lt;br /&gt;</v>
      </c>
    </row>
    <row r="486" spans="1:17">
      <c r="A486" s="223" t="s">
        <v>13954</v>
      </c>
      <c r="B486" s="214"/>
      <c r="D486" s="223" t="s">
        <v>12209</v>
      </c>
      <c r="E486" s="222" t="s">
        <v>12210</v>
      </c>
      <c r="F486" s="216" t="s">
        <v>10832</v>
      </c>
      <c r="G486" s="92" t="s">
        <v>10829</v>
      </c>
      <c r="H486" s="221" t="s">
        <v>14573</v>
      </c>
      <c r="I486" s="92" t="s">
        <v>1286</v>
      </c>
      <c r="J486" s="83" t="str">
        <f t="shared" si="35"/>
        <v>Makarov Russia</v>
      </c>
      <c r="K486" t="s">
        <v>14574</v>
      </c>
      <c r="L486" s="31" t="str">
        <f t="shared" si="37"/>
        <v>Dubai-Tour-Packages-From-Makarov Russia.html</v>
      </c>
      <c r="M486" s="220" t="str">
        <f t="shared" si="36"/>
        <v>Dubai-Tour-Packages-From-Makarov-Russia.html</v>
      </c>
      <c r="N486" t="s">
        <v>1152</v>
      </c>
      <c r="O486" t="str">
        <f t="shared" si="38"/>
        <v>Dubai Tour Packages From Makarov Russia</v>
      </c>
      <c r="P486" t="s">
        <v>1169</v>
      </c>
      <c r="Q486" t="str">
        <f t="shared" si="39"/>
        <v>&lt;a target="_blank" href="russia/Dubai-Tour-Packages-From-Makarov-Russia.html"&gt;Dubai Tour Packages From Makarov Russia&lt;/a&gt; &lt;br /&gt;</v>
      </c>
    </row>
    <row r="487" spans="1:17">
      <c r="A487" s="223" t="s">
        <v>13955</v>
      </c>
      <c r="B487" s="214"/>
      <c r="D487" s="223" t="s">
        <v>12211</v>
      </c>
      <c r="E487" s="222" t="s">
        <v>12212</v>
      </c>
      <c r="F487" s="216" t="s">
        <v>10832</v>
      </c>
      <c r="G487" s="92" t="s">
        <v>10829</v>
      </c>
      <c r="H487" s="221" t="s">
        <v>14573</v>
      </c>
      <c r="I487" s="92" t="s">
        <v>1286</v>
      </c>
      <c r="J487" s="83" t="str">
        <f t="shared" si="35"/>
        <v>Makaryev Russia</v>
      </c>
      <c r="K487" t="s">
        <v>14574</v>
      </c>
      <c r="L487" s="31" t="str">
        <f t="shared" si="37"/>
        <v>Dubai-Tour-Packages-From-Makaryev Russia.html</v>
      </c>
      <c r="M487" s="220" t="str">
        <f t="shared" si="36"/>
        <v>Dubai-Tour-Packages-From-Makaryev-Russia.html</v>
      </c>
      <c r="N487" t="s">
        <v>1152</v>
      </c>
      <c r="O487" t="str">
        <f t="shared" si="38"/>
        <v>Dubai Tour Packages From Makaryev Russia</v>
      </c>
      <c r="P487" t="s">
        <v>1169</v>
      </c>
      <c r="Q487" t="str">
        <f t="shared" si="39"/>
        <v>&lt;a target="_blank" href="russia/Dubai-Tour-Packages-From-Makaryev-Russia.html"&gt;Dubai Tour Packages From Makaryev Russia&lt;/a&gt; &lt;br /&gt;</v>
      </c>
    </row>
    <row r="488" spans="1:17">
      <c r="A488" s="223" t="s">
        <v>13956</v>
      </c>
      <c r="B488" s="214"/>
      <c r="D488" s="223" t="s">
        <v>12213</v>
      </c>
      <c r="E488" s="222" t="s">
        <v>12214</v>
      </c>
      <c r="F488" s="216" t="s">
        <v>10832</v>
      </c>
      <c r="G488" s="92" t="s">
        <v>10829</v>
      </c>
      <c r="H488" s="221" t="s">
        <v>14573</v>
      </c>
      <c r="I488" s="92" t="s">
        <v>1286</v>
      </c>
      <c r="J488" s="83" t="str">
        <f t="shared" si="35"/>
        <v>Makhachkala Russia</v>
      </c>
      <c r="K488" t="s">
        <v>14574</v>
      </c>
      <c r="L488" s="31" t="str">
        <f t="shared" si="37"/>
        <v>Dubai-Tour-Packages-From-Makhachkala Russia.html</v>
      </c>
      <c r="M488" s="220" t="str">
        <f t="shared" si="36"/>
        <v>Dubai-Tour-Packages-From-Makhachkala-Russia.html</v>
      </c>
      <c r="N488" t="s">
        <v>1152</v>
      </c>
      <c r="O488" t="str">
        <f t="shared" si="38"/>
        <v>Dubai Tour Packages From Makhachkala Russia</v>
      </c>
      <c r="P488" t="s">
        <v>1169</v>
      </c>
      <c r="Q488" t="str">
        <f t="shared" si="39"/>
        <v>&lt;a target="_blank" href="russia/Dubai-Tour-Packages-From-Makhachkala-Russia.html"&gt;Dubai Tour Packages From Makhachkala Russia&lt;/a&gt; &lt;br /&gt;</v>
      </c>
    </row>
    <row r="489" spans="1:17">
      <c r="A489" s="223" t="s">
        <v>13957</v>
      </c>
      <c r="B489" s="214"/>
      <c r="D489" s="223" t="s">
        <v>12215</v>
      </c>
      <c r="E489" s="222" t="s">
        <v>12216</v>
      </c>
      <c r="F489" s="216" t="s">
        <v>10832</v>
      </c>
      <c r="G489" s="92" t="s">
        <v>10829</v>
      </c>
      <c r="H489" s="221" t="s">
        <v>14573</v>
      </c>
      <c r="I489" s="92" t="s">
        <v>1286</v>
      </c>
      <c r="J489" s="83" t="str">
        <f t="shared" si="35"/>
        <v>Makushino Russia</v>
      </c>
      <c r="K489" t="s">
        <v>14574</v>
      </c>
      <c r="L489" s="31" t="str">
        <f t="shared" si="37"/>
        <v>Dubai-Tour-Packages-From-Makushino Russia.html</v>
      </c>
      <c r="M489" s="220" t="str">
        <f t="shared" si="36"/>
        <v>Dubai-Tour-Packages-From-Makushino-Russia.html</v>
      </c>
      <c r="N489" t="s">
        <v>1152</v>
      </c>
      <c r="O489" t="str">
        <f t="shared" si="38"/>
        <v>Dubai Tour Packages From Makushino Russia</v>
      </c>
      <c r="P489" t="s">
        <v>1169</v>
      </c>
      <c r="Q489" t="str">
        <f t="shared" si="39"/>
        <v>&lt;a target="_blank" href="russia/Dubai-Tour-Packages-From-Makushino-Russia.html"&gt;Dubai Tour Packages From Makushino Russia&lt;/a&gt; &lt;br /&gt;</v>
      </c>
    </row>
    <row r="490" spans="1:17">
      <c r="A490" s="223" t="s">
        <v>13958</v>
      </c>
      <c r="B490" s="214"/>
      <c r="D490" s="223" t="s">
        <v>12217</v>
      </c>
      <c r="E490" s="222" t="s">
        <v>12218</v>
      </c>
      <c r="F490" s="216" t="s">
        <v>10832</v>
      </c>
      <c r="G490" s="92" t="s">
        <v>10829</v>
      </c>
      <c r="H490" s="221" t="s">
        <v>14573</v>
      </c>
      <c r="I490" s="92" t="s">
        <v>1286</v>
      </c>
      <c r="J490" s="83" t="str">
        <f t="shared" si="35"/>
        <v>Malaya Vishera Russia</v>
      </c>
      <c r="K490" t="s">
        <v>14574</v>
      </c>
      <c r="L490" s="31" t="str">
        <f t="shared" si="37"/>
        <v>Dubai-Tour-Packages-From-Malaya Vishera Russia.html</v>
      </c>
      <c r="M490" s="220" t="str">
        <f t="shared" si="36"/>
        <v>Dubai-Tour-Packages-From-Malaya-Vishera-Russia.html</v>
      </c>
      <c r="N490" t="s">
        <v>1152</v>
      </c>
      <c r="O490" t="str">
        <f t="shared" si="38"/>
        <v>Dubai Tour Packages From Malaya Vishera Russia</v>
      </c>
      <c r="P490" t="s">
        <v>1169</v>
      </c>
      <c r="Q490" t="str">
        <f t="shared" si="39"/>
        <v>&lt;a target="_blank" href="russia/Dubai-Tour-Packages-From-Malaya-Vishera-Russia.html"&gt;Dubai Tour Packages From Malaya Vishera Russia&lt;/a&gt; &lt;br /&gt;</v>
      </c>
    </row>
    <row r="491" spans="1:17">
      <c r="A491" s="223" t="s">
        <v>13959</v>
      </c>
      <c r="B491" s="214"/>
      <c r="D491" s="223" t="s">
        <v>12219</v>
      </c>
      <c r="E491" s="222" t="s">
        <v>12220</v>
      </c>
      <c r="F491" s="216" t="s">
        <v>10832</v>
      </c>
      <c r="G491" s="92" t="s">
        <v>10829</v>
      </c>
      <c r="H491" s="221" t="s">
        <v>14573</v>
      </c>
      <c r="I491" s="92" t="s">
        <v>1286</v>
      </c>
      <c r="J491" s="83" t="str">
        <f t="shared" si="35"/>
        <v>Malgobek Russia</v>
      </c>
      <c r="K491" t="s">
        <v>14574</v>
      </c>
      <c r="L491" s="31" t="str">
        <f t="shared" si="37"/>
        <v>Dubai-Tour-Packages-From-Malgobek Russia.html</v>
      </c>
      <c r="M491" s="220" t="str">
        <f t="shared" si="36"/>
        <v>Dubai-Tour-Packages-From-Malgobek-Russia.html</v>
      </c>
      <c r="N491" t="s">
        <v>1152</v>
      </c>
      <c r="O491" t="str">
        <f t="shared" si="38"/>
        <v>Dubai Tour Packages From Malgobek Russia</v>
      </c>
      <c r="P491" t="s">
        <v>1169</v>
      </c>
      <c r="Q491" t="str">
        <f t="shared" si="39"/>
        <v>&lt;a target="_blank" href="russia/Dubai-Tour-Packages-From-Malgobek-Russia.html"&gt;Dubai Tour Packages From Malgobek Russia&lt;/a&gt; &lt;br /&gt;</v>
      </c>
    </row>
    <row r="492" spans="1:17">
      <c r="A492" s="223" t="s">
        <v>13960</v>
      </c>
      <c r="B492" s="214"/>
      <c r="D492" s="223" t="s">
        <v>12221</v>
      </c>
      <c r="E492" s="222" t="s">
        <v>12222</v>
      </c>
      <c r="F492" s="216" t="s">
        <v>10832</v>
      </c>
      <c r="G492" s="92" t="s">
        <v>10829</v>
      </c>
      <c r="H492" s="221" t="s">
        <v>14573</v>
      </c>
      <c r="I492" s="92" t="s">
        <v>1286</v>
      </c>
      <c r="J492" s="83" t="str">
        <f t="shared" si="35"/>
        <v>Malmyzh Russia</v>
      </c>
      <c r="K492" t="s">
        <v>14574</v>
      </c>
      <c r="L492" s="31" t="str">
        <f t="shared" si="37"/>
        <v>Dubai-Tour-Packages-From-Malmyzh Russia.html</v>
      </c>
      <c r="M492" s="220" t="str">
        <f t="shared" si="36"/>
        <v>Dubai-Tour-Packages-From-Malmyzh-Russia.html</v>
      </c>
      <c r="N492" t="s">
        <v>1152</v>
      </c>
      <c r="O492" t="str">
        <f t="shared" si="38"/>
        <v>Dubai Tour Packages From Malmyzh Russia</v>
      </c>
      <c r="P492" t="s">
        <v>1169</v>
      </c>
      <c r="Q492" t="str">
        <f t="shared" si="39"/>
        <v>&lt;a target="_blank" href="russia/Dubai-Tour-Packages-From-Malmyzh-Russia.html"&gt;Dubai Tour Packages From Malmyzh Russia&lt;/a&gt; &lt;br /&gt;</v>
      </c>
    </row>
    <row r="493" spans="1:17" ht="28.8">
      <c r="A493" s="223" t="s">
        <v>13961</v>
      </c>
      <c r="B493" s="214"/>
      <c r="D493" s="223" t="s">
        <v>12223</v>
      </c>
      <c r="E493" s="222" t="s">
        <v>12224</v>
      </c>
      <c r="F493" s="216" t="s">
        <v>10832</v>
      </c>
      <c r="G493" s="92" t="s">
        <v>10829</v>
      </c>
      <c r="H493" s="221" t="s">
        <v>14573</v>
      </c>
      <c r="I493" s="92" t="s">
        <v>1286</v>
      </c>
      <c r="J493" s="83" t="str">
        <f t="shared" si="35"/>
        <v>Maloarkhangelsk Russia</v>
      </c>
      <c r="K493" t="s">
        <v>14574</v>
      </c>
      <c r="L493" s="31" t="str">
        <f t="shared" si="37"/>
        <v>Dubai-Tour-Packages-From-Maloarkhangelsk Russia.html</v>
      </c>
      <c r="M493" s="220" t="str">
        <f t="shared" si="36"/>
        <v>Dubai-Tour-Packages-From-Maloarkhangelsk-Russia.html</v>
      </c>
      <c r="N493" t="s">
        <v>1152</v>
      </c>
      <c r="O493" t="str">
        <f t="shared" si="38"/>
        <v>Dubai Tour Packages From Maloarkhangelsk Russia</v>
      </c>
      <c r="P493" t="s">
        <v>1169</v>
      </c>
      <c r="Q493" t="str">
        <f t="shared" si="39"/>
        <v>&lt;a target="_blank" href="russia/Dubai-Tour-Packages-From-Maloarkhangelsk-Russia.html"&gt;Dubai Tour Packages From Maloarkhangelsk Russia&lt;/a&gt; &lt;br /&gt;</v>
      </c>
    </row>
    <row r="494" spans="1:17" ht="28.8">
      <c r="A494" s="223" t="s">
        <v>13962</v>
      </c>
      <c r="B494" s="214"/>
      <c r="D494" s="223" t="s">
        <v>12225</v>
      </c>
      <c r="E494" s="222" t="s">
        <v>12226</v>
      </c>
      <c r="F494" s="216" t="s">
        <v>10832</v>
      </c>
      <c r="G494" s="92" t="s">
        <v>10829</v>
      </c>
      <c r="H494" s="221" t="s">
        <v>14573</v>
      </c>
      <c r="I494" s="92" t="s">
        <v>1286</v>
      </c>
      <c r="J494" s="83" t="str">
        <f t="shared" si="35"/>
        <v>Maloyaroslavets Russia</v>
      </c>
      <c r="K494" t="s">
        <v>14574</v>
      </c>
      <c r="L494" s="31" t="str">
        <f t="shared" si="37"/>
        <v>Dubai-Tour-Packages-From-Maloyaroslavets Russia.html</v>
      </c>
      <c r="M494" s="220" t="str">
        <f t="shared" si="36"/>
        <v>Dubai-Tour-Packages-From-Maloyaroslavets-Russia.html</v>
      </c>
      <c r="N494" t="s">
        <v>1152</v>
      </c>
      <c r="O494" t="str">
        <f t="shared" si="38"/>
        <v>Dubai Tour Packages From Maloyaroslavets Russia</v>
      </c>
      <c r="P494" t="s">
        <v>1169</v>
      </c>
      <c r="Q494" t="str">
        <f t="shared" si="39"/>
        <v>&lt;a target="_blank" href="russia/Dubai-Tour-Packages-From-Maloyaroslavets-Russia.html"&gt;Dubai Tour Packages From Maloyaroslavets Russia&lt;/a&gt; &lt;br /&gt;</v>
      </c>
    </row>
    <row r="495" spans="1:17">
      <c r="A495" s="223" t="s">
        <v>13963</v>
      </c>
      <c r="B495" s="214"/>
      <c r="D495" s="223" t="s">
        <v>12227</v>
      </c>
      <c r="E495" s="222" t="s">
        <v>12228</v>
      </c>
      <c r="F495" s="216" t="s">
        <v>10832</v>
      </c>
      <c r="G495" s="92" t="s">
        <v>10829</v>
      </c>
      <c r="H495" s="221" t="s">
        <v>14573</v>
      </c>
      <c r="I495" s="92" t="s">
        <v>1286</v>
      </c>
      <c r="J495" s="83" t="str">
        <f t="shared" si="35"/>
        <v>Mamadysh Russia</v>
      </c>
      <c r="K495" t="s">
        <v>14574</v>
      </c>
      <c r="L495" s="31" t="str">
        <f t="shared" si="37"/>
        <v>Dubai-Tour-Packages-From-Mamadysh Russia.html</v>
      </c>
      <c r="M495" s="220" t="str">
        <f t="shared" si="36"/>
        <v>Dubai-Tour-Packages-From-Mamadysh-Russia.html</v>
      </c>
      <c r="N495" t="s">
        <v>1152</v>
      </c>
      <c r="O495" t="str">
        <f t="shared" si="38"/>
        <v>Dubai Tour Packages From Mamadysh Russia</v>
      </c>
      <c r="P495" t="s">
        <v>1169</v>
      </c>
      <c r="Q495" t="str">
        <f t="shared" si="39"/>
        <v>&lt;a target="_blank" href="russia/Dubai-Tour-Packages-From-Mamadysh-Russia.html"&gt;Dubai Tour Packages From Mamadysh Russia&lt;/a&gt; &lt;br /&gt;</v>
      </c>
    </row>
    <row r="496" spans="1:17">
      <c r="A496" s="223" t="s">
        <v>13964</v>
      </c>
      <c r="B496" s="214"/>
      <c r="D496" s="223" t="s">
        <v>12229</v>
      </c>
      <c r="E496" s="222" t="s">
        <v>12230</v>
      </c>
      <c r="F496" s="216" t="s">
        <v>10832</v>
      </c>
      <c r="G496" s="92" t="s">
        <v>10829</v>
      </c>
      <c r="H496" s="221" t="s">
        <v>14573</v>
      </c>
      <c r="I496" s="92" t="s">
        <v>1286</v>
      </c>
      <c r="J496" s="83" t="str">
        <f t="shared" si="35"/>
        <v>Mamonovo Russia</v>
      </c>
      <c r="K496" t="s">
        <v>14574</v>
      </c>
      <c r="L496" s="31" t="str">
        <f t="shared" si="37"/>
        <v>Dubai-Tour-Packages-From-Mamonovo Russia.html</v>
      </c>
      <c r="M496" s="220" t="str">
        <f t="shared" si="36"/>
        <v>Dubai-Tour-Packages-From-Mamonovo-Russia.html</v>
      </c>
      <c r="N496" t="s">
        <v>1152</v>
      </c>
      <c r="O496" t="str">
        <f t="shared" si="38"/>
        <v>Dubai Tour Packages From Mamonovo Russia</v>
      </c>
      <c r="P496" t="s">
        <v>1169</v>
      </c>
      <c r="Q496" t="str">
        <f t="shared" si="39"/>
        <v>&lt;a target="_blank" href="russia/Dubai-Tour-Packages-From-Mamonovo-Russia.html"&gt;Dubai Tour Packages From Mamonovo Russia&lt;/a&gt; &lt;br /&gt;</v>
      </c>
    </row>
    <row r="497" spans="1:17">
      <c r="A497" s="223" t="s">
        <v>13965</v>
      </c>
      <c r="B497" s="214"/>
      <c r="D497" s="223" t="s">
        <v>12231</v>
      </c>
      <c r="E497" s="222" t="s">
        <v>12232</v>
      </c>
      <c r="F497" s="216" t="s">
        <v>10832</v>
      </c>
      <c r="G497" s="92" t="s">
        <v>10829</v>
      </c>
      <c r="H497" s="221" t="s">
        <v>14573</v>
      </c>
      <c r="I497" s="92" t="s">
        <v>1286</v>
      </c>
      <c r="J497" s="83" t="str">
        <f t="shared" si="35"/>
        <v>Manturovo Russia</v>
      </c>
      <c r="K497" t="s">
        <v>14574</v>
      </c>
      <c r="L497" s="31" t="str">
        <f t="shared" si="37"/>
        <v>Dubai-Tour-Packages-From-Manturovo Russia.html</v>
      </c>
      <c r="M497" s="220" t="str">
        <f t="shared" si="36"/>
        <v>Dubai-Tour-Packages-From-Manturovo-Russia.html</v>
      </c>
      <c r="N497" t="s">
        <v>1152</v>
      </c>
      <c r="O497" t="str">
        <f t="shared" si="38"/>
        <v>Dubai Tour Packages From Manturovo Russia</v>
      </c>
      <c r="P497" t="s">
        <v>1169</v>
      </c>
      <c r="Q497" t="str">
        <f t="shared" si="39"/>
        <v>&lt;a target="_blank" href="russia/Dubai-Tour-Packages-From-Manturovo-Russia.html"&gt;Dubai Tour Packages From Manturovo Russia&lt;/a&gt; &lt;br /&gt;</v>
      </c>
    </row>
    <row r="498" spans="1:17">
      <c r="A498" s="223" t="s">
        <v>13966</v>
      </c>
      <c r="B498" s="214"/>
      <c r="D498" s="223" t="s">
        <v>12233</v>
      </c>
      <c r="E498" s="222" t="s">
        <v>12234</v>
      </c>
      <c r="F498" s="216" t="s">
        <v>10832</v>
      </c>
      <c r="G498" s="92" t="s">
        <v>10829</v>
      </c>
      <c r="H498" s="221" t="s">
        <v>14573</v>
      </c>
      <c r="I498" s="92" t="s">
        <v>1286</v>
      </c>
      <c r="J498" s="83" t="str">
        <f t="shared" si="35"/>
        <v>Mariinsk Russia</v>
      </c>
      <c r="K498" t="s">
        <v>14574</v>
      </c>
      <c r="L498" s="31" t="str">
        <f t="shared" si="37"/>
        <v>Dubai-Tour-Packages-From-Mariinsk Russia.html</v>
      </c>
      <c r="M498" s="220" t="str">
        <f t="shared" si="36"/>
        <v>Dubai-Tour-Packages-From-Mariinsk-Russia.html</v>
      </c>
      <c r="N498" t="s">
        <v>1152</v>
      </c>
      <c r="O498" t="str">
        <f t="shared" si="38"/>
        <v>Dubai Tour Packages From Mariinsk Russia</v>
      </c>
      <c r="P498" t="s">
        <v>1169</v>
      </c>
      <c r="Q498" t="str">
        <f t="shared" si="39"/>
        <v>&lt;a target="_blank" href="russia/Dubai-Tour-Packages-From-Mariinsk-Russia.html"&gt;Dubai Tour Packages From Mariinsk Russia&lt;/a&gt; &lt;br /&gt;</v>
      </c>
    </row>
    <row r="499" spans="1:17">
      <c r="A499" s="223" t="s">
        <v>13967</v>
      </c>
      <c r="B499" s="214"/>
      <c r="D499" s="223" t="s">
        <v>12235</v>
      </c>
      <c r="E499" s="222" t="s">
        <v>12236</v>
      </c>
      <c r="F499" s="216" t="s">
        <v>10832</v>
      </c>
      <c r="G499" s="92" t="s">
        <v>10829</v>
      </c>
      <c r="H499" s="221" t="s">
        <v>14573</v>
      </c>
      <c r="I499" s="92" t="s">
        <v>1286</v>
      </c>
      <c r="J499" s="83" t="str">
        <f t="shared" si="35"/>
        <v>Mariinsky Posad Russia</v>
      </c>
      <c r="K499" t="s">
        <v>14574</v>
      </c>
      <c r="L499" s="31" t="str">
        <f t="shared" si="37"/>
        <v>Dubai-Tour-Packages-From-Mariinsky Posad Russia.html</v>
      </c>
      <c r="M499" s="220" t="str">
        <f t="shared" si="36"/>
        <v>Dubai-Tour-Packages-From-Mariinsky-Posad-Russia.html</v>
      </c>
      <c r="N499" t="s">
        <v>1152</v>
      </c>
      <c r="O499" t="str">
        <f t="shared" si="38"/>
        <v>Dubai Tour Packages From Mariinsky Posad Russia</v>
      </c>
      <c r="P499" t="s">
        <v>1169</v>
      </c>
      <c r="Q499" t="str">
        <f t="shared" si="39"/>
        <v>&lt;a target="_blank" href="russia/Dubai-Tour-Packages-From-Mariinsky-Posad-Russia.html"&gt;Dubai Tour Packages From Mariinsky Posad Russia&lt;/a&gt; &lt;br /&gt;</v>
      </c>
    </row>
    <row r="500" spans="1:17">
      <c r="A500" s="223" t="s">
        <v>13968</v>
      </c>
      <c r="B500" s="214"/>
      <c r="D500" s="223" t="s">
        <v>12237</v>
      </c>
      <c r="E500" s="222" t="s">
        <v>12238</v>
      </c>
      <c r="F500" s="216" t="s">
        <v>10832</v>
      </c>
      <c r="G500" s="92" t="s">
        <v>10829</v>
      </c>
      <c r="H500" s="221" t="s">
        <v>14573</v>
      </c>
      <c r="I500" s="92" t="s">
        <v>1286</v>
      </c>
      <c r="J500" s="83" t="str">
        <f t="shared" si="35"/>
        <v>Marks Russia</v>
      </c>
      <c r="K500" t="s">
        <v>14574</v>
      </c>
      <c r="L500" s="31" t="str">
        <f t="shared" si="37"/>
        <v>Dubai-Tour-Packages-From-Marks Russia.html</v>
      </c>
      <c r="M500" s="220" t="str">
        <f t="shared" si="36"/>
        <v>Dubai-Tour-Packages-From-Marks-Russia.html</v>
      </c>
      <c r="N500" t="s">
        <v>1152</v>
      </c>
      <c r="O500" t="str">
        <f t="shared" si="38"/>
        <v>Dubai Tour Packages From Marks Russia</v>
      </c>
      <c r="P500" t="s">
        <v>1169</v>
      </c>
      <c r="Q500" t="str">
        <f t="shared" si="39"/>
        <v>&lt;a target="_blank" href="russia/Dubai-Tour-Packages-From-Marks-Russia.html"&gt;Dubai Tour Packages From Marks Russia&lt;/a&gt; &lt;br /&gt;</v>
      </c>
    </row>
    <row r="501" spans="1:17">
      <c r="A501" s="223" t="s">
        <v>13969</v>
      </c>
      <c r="B501" s="214"/>
      <c r="D501" s="223" t="s">
        <v>12239</v>
      </c>
      <c r="E501" s="222" t="s">
        <v>12240</v>
      </c>
      <c r="F501" s="216" t="s">
        <v>10832</v>
      </c>
      <c r="G501" s="92" t="s">
        <v>10829</v>
      </c>
      <c r="H501" s="221" t="s">
        <v>14573</v>
      </c>
      <c r="I501" s="92" t="s">
        <v>1286</v>
      </c>
      <c r="J501" s="83" t="str">
        <f t="shared" si="35"/>
        <v>Maykop Russia</v>
      </c>
      <c r="K501" t="s">
        <v>14574</v>
      </c>
      <c r="L501" s="31" t="str">
        <f t="shared" si="37"/>
        <v>Dubai-Tour-Packages-From-Maykop Russia.html</v>
      </c>
      <c r="M501" s="220" t="str">
        <f t="shared" si="36"/>
        <v>Dubai-Tour-Packages-From-Maykop-Russia.html</v>
      </c>
      <c r="N501" t="s">
        <v>1152</v>
      </c>
      <c r="O501" t="str">
        <f t="shared" si="38"/>
        <v>Dubai Tour Packages From Maykop Russia</v>
      </c>
      <c r="P501" t="s">
        <v>1169</v>
      </c>
      <c r="Q501" t="str">
        <f t="shared" si="39"/>
        <v>&lt;a target="_blank" href="russia/Dubai-Tour-Packages-From-Maykop-Russia.html"&gt;Dubai Tour Packages From Maykop Russia&lt;/a&gt; &lt;br /&gt;</v>
      </c>
    </row>
    <row r="502" spans="1:17">
      <c r="A502" s="223" t="s">
        <v>13970</v>
      </c>
      <c r="B502" s="214"/>
      <c r="D502" s="223" t="s">
        <v>12241</v>
      </c>
      <c r="E502" s="222" t="s">
        <v>12242</v>
      </c>
      <c r="F502" s="216" t="s">
        <v>10832</v>
      </c>
      <c r="G502" s="92" t="s">
        <v>10829</v>
      </c>
      <c r="H502" s="221" t="s">
        <v>14573</v>
      </c>
      <c r="I502" s="92" t="s">
        <v>1286</v>
      </c>
      <c r="J502" s="83" t="str">
        <f t="shared" si="35"/>
        <v>Maysky Russia</v>
      </c>
      <c r="K502" t="s">
        <v>14574</v>
      </c>
      <c r="L502" s="31" t="str">
        <f t="shared" si="37"/>
        <v>Dubai-Tour-Packages-From-Maysky Russia.html</v>
      </c>
      <c r="M502" s="220" t="str">
        <f t="shared" si="36"/>
        <v>Dubai-Tour-Packages-From-Maysky-Russia.html</v>
      </c>
      <c r="N502" t="s">
        <v>1152</v>
      </c>
      <c r="O502" t="str">
        <f t="shared" si="38"/>
        <v>Dubai Tour Packages From Maysky Russia</v>
      </c>
      <c r="P502" t="s">
        <v>1169</v>
      </c>
      <c r="Q502" t="str">
        <f t="shared" si="39"/>
        <v>&lt;a target="_blank" href="russia/Dubai-Tour-Packages-From-Maysky-Russia.html"&gt;Dubai Tour Packages From Maysky Russia&lt;/a&gt; &lt;br /&gt;</v>
      </c>
    </row>
    <row r="503" spans="1:17">
      <c r="A503" s="223" t="s">
        <v>13971</v>
      </c>
      <c r="B503" s="214"/>
      <c r="D503" s="223" t="s">
        <v>12243</v>
      </c>
      <c r="E503" s="222" t="s">
        <v>12244</v>
      </c>
      <c r="F503" s="216" t="s">
        <v>10832</v>
      </c>
      <c r="G503" s="92" t="s">
        <v>10829</v>
      </c>
      <c r="H503" s="221" t="s">
        <v>14573</v>
      </c>
      <c r="I503" s="92" t="s">
        <v>1286</v>
      </c>
      <c r="J503" s="83" t="str">
        <f t="shared" si="35"/>
        <v>Mednogorsk Russia</v>
      </c>
      <c r="K503" t="s">
        <v>14574</v>
      </c>
      <c r="L503" s="31" t="str">
        <f t="shared" si="37"/>
        <v>Dubai-Tour-Packages-From-Mednogorsk Russia.html</v>
      </c>
      <c r="M503" s="220" t="str">
        <f t="shared" si="36"/>
        <v>Dubai-Tour-Packages-From-Mednogorsk-Russia.html</v>
      </c>
      <c r="N503" t="s">
        <v>1152</v>
      </c>
      <c r="O503" t="str">
        <f t="shared" si="38"/>
        <v>Dubai Tour Packages From Mednogorsk Russia</v>
      </c>
      <c r="P503" t="s">
        <v>1169</v>
      </c>
      <c r="Q503" t="str">
        <f t="shared" si="39"/>
        <v>&lt;a target="_blank" href="russia/Dubai-Tour-Packages-From-Mednogorsk-Russia.html"&gt;Dubai Tour Packages From Mednogorsk Russia&lt;/a&gt; &lt;br /&gt;</v>
      </c>
    </row>
    <row r="504" spans="1:17" ht="28.8">
      <c r="A504" s="223" t="s">
        <v>13972</v>
      </c>
      <c r="B504" s="214"/>
      <c r="D504" s="223" t="s">
        <v>12245</v>
      </c>
      <c r="E504" s="222" t="s">
        <v>12246</v>
      </c>
      <c r="F504" s="216" t="s">
        <v>10832</v>
      </c>
      <c r="G504" s="92" t="s">
        <v>10829</v>
      </c>
      <c r="H504" s="221" t="s">
        <v>14573</v>
      </c>
      <c r="I504" s="92" t="s">
        <v>1286</v>
      </c>
      <c r="J504" s="83" t="str">
        <f t="shared" si="35"/>
        <v>Medvezhyegorsk Russia</v>
      </c>
      <c r="K504" t="s">
        <v>14574</v>
      </c>
      <c r="L504" s="31" t="str">
        <f t="shared" si="37"/>
        <v>Dubai-Tour-Packages-From-Medvezhyegorsk Russia.html</v>
      </c>
      <c r="M504" s="220" t="str">
        <f t="shared" si="36"/>
        <v>Dubai-Tour-Packages-From-Medvezhyegorsk-Russia.html</v>
      </c>
      <c r="N504" t="s">
        <v>1152</v>
      </c>
      <c r="O504" t="str">
        <f t="shared" si="38"/>
        <v>Dubai Tour Packages From Medvezhyegorsk Russia</v>
      </c>
      <c r="P504" t="s">
        <v>1169</v>
      </c>
      <c r="Q504" t="str">
        <f t="shared" si="39"/>
        <v>&lt;a target="_blank" href="russia/Dubai-Tour-Packages-From-Medvezhyegorsk-Russia.html"&gt;Dubai Tour Packages From Medvezhyegorsk Russia&lt;/a&gt; &lt;br /&gt;</v>
      </c>
    </row>
    <row r="505" spans="1:17">
      <c r="A505" s="223" t="s">
        <v>13973</v>
      </c>
      <c r="B505" s="214"/>
      <c r="D505" s="223" t="s">
        <v>12247</v>
      </c>
      <c r="E505" s="222" t="s">
        <v>12248</v>
      </c>
      <c r="F505" s="216" t="s">
        <v>10832</v>
      </c>
      <c r="G505" s="92" t="s">
        <v>10829</v>
      </c>
      <c r="H505" s="221" t="s">
        <v>14573</v>
      </c>
      <c r="I505" s="92" t="s">
        <v>1286</v>
      </c>
      <c r="J505" s="83" t="str">
        <f t="shared" si="35"/>
        <v>Medyn Russia</v>
      </c>
      <c r="K505" t="s">
        <v>14574</v>
      </c>
      <c r="L505" s="31" t="str">
        <f t="shared" si="37"/>
        <v>Dubai-Tour-Packages-From-Medyn Russia.html</v>
      </c>
      <c r="M505" s="220" t="str">
        <f t="shared" si="36"/>
        <v>Dubai-Tour-Packages-From-Medyn-Russia.html</v>
      </c>
      <c r="N505" t="s">
        <v>1152</v>
      </c>
      <c r="O505" t="str">
        <f t="shared" si="38"/>
        <v>Dubai Tour Packages From Medyn Russia</v>
      </c>
      <c r="P505" t="s">
        <v>1169</v>
      </c>
      <c r="Q505" t="str">
        <f t="shared" si="39"/>
        <v>&lt;a target="_blank" href="russia/Dubai-Tour-Packages-From-Medyn-Russia.html"&gt;Dubai Tour Packages From Medyn Russia&lt;/a&gt; &lt;br /&gt;</v>
      </c>
    </row>
    <row r="506" spans="1:17">
      <c r="A506" s="223" t="s">
        <v>13974</v>
      </c>
      <c r="B506" s="214"/>
      <c r="D506" s="223" t="s">
        <v>12249</v>
      </c>
      <c r="E506" s="222" t="s">
        <v>12250</v>
      </c>
      <c r="F506" s="216" t="s">
        <v>10832</v>
      </c>
      <c r="G506" s="92" t="s">
        <v>10829</v>
      </c>
      <c r="H506" s="221" t="s">
        <v>14573</v>
      </c>
      <c r="I506" s="92" t="s">
        <v>1286</v>
      </c>
      <c r="J506" s="83" t="str">
        <f t="shared" si="35"/>
        <v>Megion Russia</v>
      </c>
      <c r="K506" t="s">
        <v>14574</v>
      </c>
      <c r="L506" s="31" t="str">
        <f t="shared" si="37"/>
        <v>Dubai-Tour-Packages-From-Megion Russia.html</v>
      </c>
      <c r="M506" s="220" t="str">
        <f t="shared" si="36"/>
        <v>Dubai-Tour-Packages-From-Megion-Russia.html</v>
      </c>
      <c r="N506" t="s">
        <v>1152</v>
      </c>
      <c r="O506" t="str">
        <f t="shared" si="38"/>
        <v>Dubai Tour Packages From Megion Russia</v>
      </c>
      <c r="P506" t="s">
        <v>1169</v>
      </c>
      <c r="Q506" t="str">
        <f t="shared" si="39"/>
        <v>&lt;a target="_blank" href="russia/Dubai-Tour-Packages-From-Megion-Russia.html"&gt;Dubai Tour Packages From Megion Russia&lt;/a&gt; &lt;br /&gt;</v>
      </c>
    </row>
    <row r="507" spans="1:17">
      <c r="A507" s="223" t="s">
        <v>13975</v>
      </c>
      <c r="B507" s="214"/>
      <c r="D507" s="223" t="s">
        <v>12251</v>
      </c>
      <c r="E507" s="222" t="s">
        <v>12252</v>
      </c>
      <c r="F507" s="216" t="s">
        <v>10832</v>
      </c>
      <c r="G507" s="92" t="s">
        <v>10829</v>
      </c>
      <c r="H507" s="221" t="s">
        <v>14573</v>
      </c>
      <c r="I507" s="92" t="s">
        <v>1286</v>
      </c>
      <c r="J507" s="83" t="str">
        <f t="shared" si="35"/>
        <v>Melenki Russia</v>
      </c>
      <c r="K507" t="s">
        <v>14574</v>
      </c>
      <c r="L507" s="31" t="str">
        <f t="shared" si="37"/>
        <v>Dubai-Tour-Packages-From-Melenki Russia.html</v>
      </c>
      <c r="M507" s="220" t="str">
        <f t="shared" si="36"/>
        <v>Dubai-Tour-Packages-From-Melenki-Russia.html</v>
      </c>
      <c r="N507" t="s">
        <v>1152</v>
      </c>
      <c r="O507" t="str">
        <f t="shared" si="38"/>
        <v>Dubai Tour Packages From Melenki Russia</v>
      </c>
      <c r="P507" t="s">
        <v>1169</v>
      </c>
      <c r="Q507" t="str">
        <f t="shared" si="39"/>
        <v>&lt;a target="_blank" href="russia/Dubai-Tour-Packages-From-Melenki-Russia.html"&gt;Dubai Tour Packages From Melenki Russia&lt;/a&gt; &lt;br /&gt;</v>
      </c>
    </row>
    <row r="508" spans="1:17">
      <c r="A508" s="223" t="s">
        <v>13976</v>
      </c>
      <c r="B508" s="214"/>
      <c r="D508" s="223" t="s">
        <v>12253</v>
      </c>
      <c r="E508" s="222" t="s">
        <v>12254</v>
      </c>
      <c r="F508" s="216" t="s">
        <v>10832</v>
      </c>
      <c r="G508" s="92" t="s">
        <v>10829</v>
      </c>
      <c r="H508" s="221" t="s">
        <v>14573</v>
      </c>
      <c r="I508" s="92" t="s">
        <v>1286</v>
      </c>
      <c r="J508" s="83" t="str">
        <f t="shared" si="35"/>
        <v>Meleuz Russia</v>
      </c>
      <c r="K508" t="s">
        <v>14574</v>
      </c>
      <c r="L508" s="31" t="str">
        <f t="shared" si="37"/>
        <v>Dubai-Tour-Packages-From-Meleuz Russia.html</v>
      </c>
      <c r="M508" s="220" t="str">
        <f t="shared" si="36"/>
        <v>Dubai-Tour-Packages-From-Meleuz-Russia.html</v>
      </c>
      <c r="N508" t="s">
        <v>1152</v>
      </c>
      <c r="O508" t="str">
        <f t="shared" si="38"/>
        <v>Dubai Tour Packages From Meleuz Russia</v>
      </c>
      <c r="P508" t="s">
        <v>1169</v>
      </c>
      <c r="Q508" t="str">
        <f t="shared" si="39"/>
        <v>&lt;a target="_blank" href="russia/Dubai-Tour-Packages-From-Meleuz-Russia.html"&gt;Dubai Tour Packages From Meleuz Russia&lt;/a&gt; &lt;br /&gt;</v>
      </c>
    </row>
    <row r="509" spans="1:17">
      <c r="A509" s="223" t="s">
        <v>13977</v>
      </c>
      <c r="B509" s="214"/>
      <c r="D509" s="223" t="s">
        <v>12255</v>
      </c>
      <c r="E509" s="222" t="s">
        <v>12256</v>
      </c>
      <c r="F509" s="216" t="s">
        <v>10832</v>
      </c>
      <c r="G509" s="92" t="s">
        <v>10829</v>
      </c>
      <c r="H509" s="221" t="s">
        <v>14573</v>
      </c>
      <c r="I509" s="92" t="s">
        <v>1286</v>
      </c>
      <c r="J509" s="83" t="str">
        <f t="shared" si="35"/>
        <v>Mendeleyevsk Russia</v>
      </c>
      <c r="K509" t="s">
        <v>14574</v>
      </c>
      <c r="L509" s="31" t="str">
        <f t="shared" si="37"/>
        <v>Dubai-Tour-Packages-From-Mendeleyevsk Russia.html</v>
      </c>
      <c r="M509" s="220" t="str">
        <f t="shared" si="36"/>
        <v>Dubai-Tour-Packages-From-Mendeleyevsk-Russia.html</v>
      </c>
      <c r="N509" t="s">
        <v>1152</v>
      </c>
      <c r="O509" t="str">
        <f t="shared" si="38"/>
        <v>Dubai Tour Packages From Mendeleyevsk Russia</v>
      </c>
      <c r="P509" t="s">
        <v>1169</v>
      </c>
      <c r="Q509" t="str">
        <f t="shared" si="39"/>
        <v>&lt;a target="_blank" href="russia/Dubai-Tour-Packages-From-Mendeleyevsk-Russia.html"&gt;Dubai Tour Packages From Mendeleyevsk Russia&lt;/a&gt; &lt;br /&gt;</v>
      </c>
    </row>
    <row r="510" spans="1:17">
      <c r="A510" s="223" t="s">
        <v>13978</v>
      </c>
      <c r="B510" s="214"/>
      <c r="D510" s="223" t="s">
        <v>12257</v>
      </c>
      <c r="E510" s="222" t="s">
        <v>12258</v>
      </c>
      <c r="F510" s="216" t="s">
        <v>10832</v>
      </c>
      <c r="G510" s="92" t="s">
        <v>10829</v>
      </c>
      <c r="H510" s="221" t="s">
        <v>14573</v>
      </c>
      <c r="I510" s="92" t="s">
        <v>1286</v>
      </c>
      <c r="J510" s="83" t="str">
        <f t="shared" si="35"/>
        <v>Menzelinsk Russia</v>
      </c>
      <c r="K510" t="s">
        <v>14574</v>
      </c>
      <c r="L510" s="31" t="str">
        <f t="shared" si="37"/>
        <v>Dubai-Tour-Packages-From-Menzelinsk Russia.html</v>
      </c>
      <c r="M510" s="220" t="str">
        <f t="shared" si="36"/>
        <v>Dubai-Tour-Packages-From-Menzelinsk-Russia.html</v>
      </c>
      <c r="N510" t="s">
        <v>1152</v>
      </c>
      <c r="O510" t="str">
        <f t="shared" si="38"/>
        <v>Dubai Tour Packages From Menzelinsk Russia</v>
      </c>
      <c r="P510" t="s">
        <v>1169</v>
      </c>
      <c r="Q510" t="str">
        <f t="shared" si="39"/>
        <v>&lt;a target="_blank" href="russia/Dubai-Tour-Packages-From-Menzelinsk-Russia.html"&gt;Dubai Tour Packages From Menzelinsk Russia&lt;/a&gt; &lt;br /&gt;</v>
      </c>
    </row>
    <row r="511" spans="1:17">
      <c r="A511" s="223" t="s">
        <v>13979</v>
      </c>
      <c r="B511" s="214"/>
      <c r="D511" s="223" t="s">
        <v>12259</v>
      </c>
      <c r="E511" s="222" t="s">
        <v>12260</v>
      </c>
      <c r="F511" s="216" t="s">
        <v>10832</v>
      </c>
      <c r="G511" s="92" t="s">
        <v>10829</v>
      </c>
      <c r="H511" s="221" t="s">
        <v>14573</v>
      </c>
      <c r="I511" s="92" t="s">
        <v>1286</v>
      </c>
      <c r="J511" s="83" t="str">
        <f t="shared" si="35"/>
        <v>Meshchovsk Russia</v>
      </c>
      <c r="K511" t="s">
        <v>14574</v>
      </c>
      <c r="L511" s="31" t="str">
        <f t="shared" si="37"/>
        <v>Dubai-Tour-Packages-From-Meshchovsk Russia.html</v>
      </c>
      <c r="M511" s="220" t="str">
        <f t="shared" si="36"/>
        <v>Dubai-Tour-Packages-From-Meshchovsk-Russia.html</v>
      </c>
      <c r="N511" t="s">
        <v>1152</v>
      </c>
      <c r="O511" t="str">
        <f t="shared" si="38"/>
        <v>Dubai Tour Packages From Meshchovsk Russia</v>
      </c>
      <c r="P511" t="s">
        <v>1169</v>
      </c>
      <c r="Q511" t="str">
        <f t="shared" si="39"/>
        <v>&lt;a target="_blank" href="russia/Dubai-Tour-Packages-From-Meshchovsk-Russia.html"&gt;Dubai Tour Packages From Meshchovsk Russia&lt;/a&gt; &lt;br /&gt;</v>
      </c>
    </row>
    <row r="512" spans="1:17">
      <c r="A512" s="223" t="s">
        <v>13980</v>
      </c>
      <c r="B512" s="214"/>
      <c r="D512" s="223" t="s">
        <v>12261</v>
      </c>
      <c r="E512" s="222" t="s">
        <v>12262</v>
      </c>
      <c r="F512" s="216" t="s">
        <v>10832</v>
      </c>
      <c r="G512" s="92" t="s">
        <v>10829</v>
      </c>
      <c r="H512" s="221" t="s">
        <v>14573</v>
      </c>
      <c r="I512" s="92" t="s">
        <v>1286</v>
      </c>
      <c r="J512" s="83" t="str">
        <f t="shared" si="35"/>
        <v>Mezen Russia</v>
      </c>
      <c r="K512" t="s">
        <v>14574</v>
      </c>
      <c r="L512" s="31" t="str">
        <f t="shared" si="37"/>
        <v>Dubai-Tour-Packages-From-Mezen Russia.html</v>
      </c>
      <c r="M512" s="220" t="str">
        <f t="shared" si="36"/>
        <v>Dubai-Tour-Packages-From-Mezen-Russia.html</v>
      </c>
      <c r="N512" t="s">
        <v>1152</v>
      </c>
      <c r="O512" t="str">
        <f t="shared" si="38"/>
        <v>Dubai Tour Packages From Mezen Russia</v>
      </c>
      <c r="P512" t="s">
        <v>1169</v>
      </c>
      <c r="Q512" t="str">
        <f t="shared" si="39"/>
        <v>&lt;a target="_blank" href="russia/Dubai-Tour-Packages-From-Mezen-Russia.html"&gt;Dubai Tour Packages From Mezen Russia&lt;/a&gt; &lt;br /&gt;</v>
      </c>
    </row>
    <row r="513" spans="1:17" ht="28.8">
      <c r="A513" s="223" t="s">
        <v>13981</v>
      </c>
      <c r="B513" s="214"/>
      <c r="D513" s="223" t="s">
        <v>12263</v>
      </c>
      <c r="E513" s="222" t="s">
        <v>12264</v>
      </c>
      <c r="F513" s="216" t="s">
        <v>10832</v>
      </c>
      <c r="G513" s="92" t="s">
        <v>10829</v>
      </c>
      <c r="H513" s="221" t="s">
        <v>14573</v>
      </c>
      <c r="I513" s="92" t="s">
        <v>1286</v>
      </c>
      <c r="J513" s="83" t="str">
        <f t="shared" si="35"/>
        <v>Mezhdurechensk Russia</v>
      </c>
      <c r="K513" t="s">
        <v>14574</v>
      </c>
      <c r="L513" s="31" t="str">
        <f t="shared" si="37"/>
        <v>Dubai-Tour-Packages-From-Mezhdurechensk Russia.html</v>
      </c>
      <c r="M513" s="220" t="str">
        <f t="shared" si="36"/>
        <v>Dubai-Tour-Packages-From-Mezhdurechensk-Russia.html</v>
      </c>
      <c r="N513" t="s">
        <v>1152</v>
      </c>
      <c r="O513" t="str">
        <f t="shared" si="38"/>
        <v>Dubai Tour Packages From Mezhdurechensk Russia</v>
      </c>
      <c r="P513" t="s">
        <v>1169</v>
      </c>
      <c r="Q513" t="str">
        <f t="shared" si="39"/>
        <v>&lt;a target="_blank" href="russia/Dubai-Tour-Packages-From-Mezhdurechensk-Russia.html"&gt;Dubai Tour Packages From Mezhdurechensk Russia&lt;/a&gt; &lt;br /&gt;</v>
      </c>
    </row>
    <row r="514" spans="1:17">
      <c r="A514" s="223" t="s">
        <v>13982</v>
      </c>
      <c r="B514" s="214"/>
      <c r="D514" s="223" t="s">
        <v>12265</v>
      </c>
      <c r="E514" s="222" t="s">
        <v>12266</v>
      </c>
      <c r="F514" s="216" t="s">
        <v>10832</v>
      </c>
      <c r="G514" s="92" t="s">
        <v>10829</v>
      </c>
      <c r="H514" s="221" t="s">
        <v>14573</v>
      </c>
      <c r="I514" s="92" t="s">
        <v>1286</v>
      </c>
      <c r="J514" s="83" t="str">
        <f t="shared" si="35"/>
        <v>Mezhgorye Russia</v>
      </c>
      <c r="K514" t="s">
        <v>14574</v>
      </c>
      <c r="L514" s="31" t="str">
        <f t="shared" si="37"/>
        <v>Dubai-Tour-Packages-From-Mezhgorye Russia.html</v>
      </c>
      <c r="M514" s="220" t="str">
        <f t="shared" si="36"/>
        <v>Dubai-Tour-Packages-From-Mezhgorye-Russia.html</v>
      </c>
      <c r="N514" t="s">
        <v>1152</v>
      </c>
      <c r="O514" t="str">
        <f t="shared" si="38"/>
        <v>Dubai Tour Packages From Mezhgorye Russia</v>
      </c>
      <c r="P514" t="s">
        <v>1169</v>
      </c>
      <c r="Q514" t="str">
        <f t="shared" si="39"/>
        <v>&lt;a target="_blank" href="russia/Dubai-Tour-Packages-From-Mezhgorye-Russia.html"&gt;Dubai Tour Packages From Mezhgorye Russia&lt;/a&gt; &lt;br /&gt;</v>
      </c>
    </row>
    <row r="515" spans="1:17">
      <c r="A515" s="223" t="s">
        <v>13983</v>
      </c>
      <c r="B515" s="214"/>
      <c r="D515" s="223" t="s">
        <v>12267</v>
      </c>
      <c r="E515" s="222" t="s">
        <v>12268</v>
      </c>
      <c r="F515" s="216" t="s">
        <v>10832</v>
      </c>
      <c r="G515" s="92" t="s">
        <v>10829</v>
      </c>
      <c r="H515" s="221" t="s">
        <v>14573</v>
      </c>
      <c r="I515" s="92" t="s">
        <v>1286</v>
      </c>
      <c r="J515" s="83" t="str">
        <f t="shared" si="35"/>
        <v>Mglin Russia</v>
      </c>
      <c r="K515" t="s">
        <v>14574</v>
      </c>
      <c r="L515" s="31" t="str">
        <f t="shared" si="37"/>
        <v>Dubai-Tour-Packages-From-Mglin Russia.html</v>
      </c>
      <c r="M515" s="220" t="str">
        <f t="shared" si="36"/>
        <v>Dubai-Tour-Packages-From-Mglin-Russia.html</v>
      </c>
      <c r="N515" t="s">
        <v>1152</v>
      </c>
      <c r="O515" t="str">
        <f t="shared" si="38"/>
        <v>Dubai Tour Packages From Mglin Russia</v>
      </c>
      <c r="P515" t="s">
        <v>1169</v>
      </c>
      <c r="Q515" t="str">
        <f t="shared" si="39"/>
        <v>&lt;a target="_blank" href="russia/Dubai-Tour-Packages-From-Mglin-Russia.html"&gt;Dubai Tour Packages From Mglin Russia&lt;/a&gt; &lt;br /&gt;</v>
      </c>
    </row>
    <row r="516" spans="1:17">
      <c r="A516" s="223" t="s">
        <v>13984</v>
      </c>
      <c r="B516" s="214"/>
      <c r="D516" s="223" t="s">
        <v>12269</v>
      </c>
      <c r="E516" s="222" t="s">
        <v>12270</v>
      </c>
      <c r="F516" s="216" t="s">
        <v>10832</v>
      </c>
      <c r="G516" s="92" t="s">
        <v>10829</v>
      </c>
      <c r="H516" s="221" t="s">
        <v>14573</v>
      </c>
      <c r="I516" s="92" t="s">
        <v>1286</v>
      </c>
      <c r="J516" s="83" t="str">
        <f t="shared" si="35"/>
        <v>Miass Russia</v>
      </c>
      <c r="K516" t="s">
        <v>14574</v>
      </c>
      <c r="L516" s="31" t="str">
        <f t="shared" si="37"/>
        <v>Dubai-Tour-Packages-From-Miass Russia.html</v>
      </c>
      <c r="M516" s="220" t="str">
        <f t="shared" si="36"/>
        <v>Dubai-Tour-Packages-From-Miass-Russia.html</v>
      </c>
      <c r="N516" t="s">
        <v>1152</v>
      </c>
      <c r="O516" t="str">
        <f t="shared" si="38"/>
        <v>Dubai Tour Packages From Miass Russia</v>
      </c>
      <c r="P516" t="s">
        <v>1169</v>
      </c>
      <c r="Q516" t="str">
        <f t="shared" si="39"/>
        <v>&lt;a target="_blank" href="russia/Dubai-Tour-Packages-From-Miass-Russia.html"&gt;Dubai Tour Packages From Miass Russia&lt;/a&gt; &lt;br /&gt;</v>
      </c>
    </row>
    <row r="517" spans="1:17">
      <c r="A517" s="223" t="s">
        <v>13985</v>
      </c>
      <c r="B517" s="214"/>
      <c r="D517" s="223" t="s">
        <v>12271</v>
      </c>
      <c r="E517" s="222" t="s">
        <v>12272</v>
      </c>
      <c r="F517" s="216" t="s">
        <v>10832</v>
      </c>
      <c r="G517" s="92" t="s">
        <v>10829</v>
      </c>
      <c r="H517" s="221" t="s">
        <v>14573</v>
      </c>
      <c r="I517" s="92" t="s">
        <v>1286</v>
      </c>
      <c r="J517" s="83" t="str">
        <f t="shared" ref="J517:J580" si="40">A517</f>
        <v>Michurinsk Russia</v>
      </c>
      <c r="K517" t="s">
        <v>14574</v>
      </c>
      <c r="L517" s="31" t="str">
        <f t="shared" si="37"/>
        <v>Dubai-Tour-Packages-From-Michurinsk Russia.html</v>
      </c>
      <c r="M517" s="220" t="str">
        <f t="shared" ref="M517:M580" si="41">SUBSTITUTE(L517," ","-")</f>
        <v>Dubai-Tour-Packages-From-Michurinsk-Russia.html</v>
      </c>
      <c r="N517" t="s">
        <v>1152</v>
      </c>
      <c r="O517" t="str">
        <f t="shared" si="38"/>
        <v>Dubai Tour Packages From Michurinsk Russia</v>
      </c>
      <c r="P517" t="s">
        <v>1169</v>
      </c>
      <c r="Q517" t="str">
        <f t="shared" si="39"/>
        <v>&lt;a target="_blank" href="russia/Dubai-Tour-Packages-From-Michurinsk-Russia.html"&gt;Dubai Tour Packages From Michurinsk Russia&lt;/a&gt; &lt;br /&gt;</v>
      </c>
    </row>
    <row r="518" spans="1:17">
      <c r="A518" s="223" t="s">
        <v>13986</v>
      </c>
      <c r="B518" s="214"/>
      <c r="D518" s="223" t="s">
        <v>12273</v>
      </c>
      <c r="E518" s="222" t="s">
        <v>12274</v>
      </c>
      <c r="F518" s="216" t="s">
        <v>10832</v>
      </c>
      <c r="G518" s="92" t="s">
        <v>10829</v>
      </c>
      <c r="H518" s="221" t="s">
        <v>14573</v>
      </c>
      <c r="I518" s="92" t="s">
        <v>1286</v>
      </c>
      <c r="J518" s="83" t="str">
        <f t="shared" si="40"/>
        <v>Mikhaylov Russia</v>
      </c>
      <c r="K518" t="s">
        <v>14574</v>
      </c>
      <c r="L518" s="31" t="str">
        <f t="shared" si="37"/>
        <v>Dubai-Tour-Packages-From-Mikhaylov Russia.html</v>
      </c>
      <c r="M518" s="220" t="str">
        <f t="shared" si="41"/>
        <v>Dubai-Tour-Packages-From-Mikhaylov-Russia.html</v>
      </c>
      <c r="N518" t="s">
        <v>1152</v>
      </c>
      <c r="O518" t="str">
        <f t="shared" si="38"/>
        <v>Dubai Tour Packages From Mikhaylov Russia</v>
      </c>
      <c r="P518" t="s">
        <v>1169</v>
      </c>
      <c r="Q518" t="str">
        <f t="shared" si="39"/>
        <v>&lt;a target="_blank" href="russia/Dubai-Tour-Packages-From-Mikhaylov-Russia.html"&gt;Dubai Tour Packages From Mikhaylov Russia&lt;/a&gt; &lt;br /&gt;</v>
      </c>
    </row>
    <row r="519" spans="1:17">
      <c r="A519" s="223" t="s">
        <v>13987</v>
      </c>
      <c r="B519" s="214"/>
      <c r="D519" s="223" t="s">
        <v>12275</v>
      </c>
      <c r="E519" s="222" t="s">
        <v>12276</v>
      </c>
      <c r="F519" s="216" t="s">
        <v>10832</v>
      </c>
      <c r="G519" s="92" t="s">
        <v>10829</v>
      </c>
      <c r="H519" s="221" t="s">
        <v>14573</v>
      </c>
      <c r="I519" s="92" t="s">
        <v>1286</v>
      </c>
      <c r="J519" s="83" t="str">
        <f t="shared" si="40"/>
        <v>Mikhaylovka Russia</v>
      </c>
      <c r="K519" t="s">
        <v>14574</v>
      </c>
      <c r="L519" s="31" t="str">
        <f t="shared" ref="L519:L582" si="42">CONCATENATE(F519,$O$2,G519,$O$2,H519,$O$2,I519,$O$2,J519,$L$1)</f>
        <v>Dubai-Tour-Packages-From-Mikhaylovka Russia.html</v>
      </c>
      <c r="M519" s="220" t="str">
        <f t="shared" si="41"/>
        <v>Dubai-Tour-Packages-From-Mikhaylovka-Russia.html</v>
      </c>
      <c r="N519" t="s">
        <v>1152</v>
      </c>
      <c r="O519" t="str">
        <f t="shared" ref="O519:O582" si="43">PROPER(CONCATENATE(F519," ",G519," ",H519," ",I519," ",J519))</f>
        <v>Dubai Tour Packages From Mikhaylovka Russia</v>
      </c>
      <c r="P519" t="s">
        <v>1169</v>
      </c>
      <c r="Q519" t="str">
        <f t="shared" ref="Q519:Q582" si="44">CONCATENATE(K519,M519,N519,O519,P519)</f>
        <v>&lt;a target="_blank" href="russia/Dubai-Tour-Packages-From-Mikhaylovka-Russia.html"&gt;Dubai Tour Packages From Mikhaylovka Russia&lt;/a&gt; &lt;br /&gt;</v>
      </c>
    </row>
    <row r="520" spans="1:17">
      <c r="A520" s="223" t="s">
        <v>13988</v>
      </c>
      <c r="B520" s="214"/>
      <c r="D520" s="223" t="s">
        <v>12277</v>
      </c>
      <c r="E520" s="222" t="s">
        <v>12278</v>
      </c>
      <c r="F520" s="216" t="s">
        <v>10832</v>
      </c>
      <c r="G520" s="92" t="s">
        <v>10829</v>
      </c>
      <c r="H520" s="221" t="s">
        <v>14573</v>
      </c>
      <c r="I520" s="92" t="s">
        <v>1286</v>
      </c>
      <c r="J520" s="83" t="str">
        <f t="shared" si="40"/>
        <v>Mikhaylovsk Russia</v>
      </c>
      <c r="K520" t="s">
        <v>14574</v>
      </c>
      <c r="L520" s="31" t="str">
        <f t="shared" si="42"/>
        <v>Dubai-Tour-Packages-From-Mikhaylovsk Russia.html</v>
      </c>
      <c r="M520" s="220" t="str">
        <f t="shared" si="41"/>
        <v>Dubai-Tour-Packages-From-Mikhaylovsk-Russia.html</v>
      </c>
      <c r="N520" t="s">
        <v>1152</v>
      </c>
      <c r="O520" t="str">
        <f t="shared" si="43"/>
        <v>Dubai Tour Packages From Mikhaylovsk Russia</v>
      </c>
      <c r="P520" t="s">
        <v>1169</v>
      </c>
      <c r="Q520" t="str">
        <f t="shared" si="44"/>
        <v>&lt;a target="_blank" href="russia/Dubai-Tour-Packages-From-Mikhaylovsk-Russia.html"&gt;Dubai Tour Packages From Mikhaylovsk Russia&lt;/a&gt; &lt;br /&gt;</v>
      </c>
    </row>
    <row r="521" spans="1:17">
      <c r="A521" s="223" t="s">
        <v>13988</v>
      </c>
      <c r="B521" s="214"/>
      <c r="D521" s="223" t="s">
        <v>12277</v>
      </c>
      <c r="E521" s="222" t="s">
        <v>12278</v>
      </c>
      <c r="F521" s="216" t="s">
        <v>10832</v>
      </c>
      <c r="G521" s="92" t="s">
        <v>10829</v>
      </c>
      <c r="H521" s="221" t="s">
        <v>14573</v>
      </c>
      <c r="I521" s="92" t="s">
        <v>1286</v>
      </c>
      <c r="J521" s="83" t="str">
        <f t="shared" si="40"/>
        <v>Mikhaylovsk Russia</v>
      </c>
      <c r="K521" t="s">
        <v>14574</v>
      </c>
      <c r="L521" s="31" t="str">
        <f t="shared" si="42"/>
        <v>Dubai-Tour-Packages-From-Mikhaylovsk Russia.html</v>
      </c>
      <c r="M521" s="220" t="str">
        <f t="shared" si="41"/>
        <v>Dubai-Tour-Packages-From-Mikhaylovsk-Russia.html</v>
      </c>
      <c r="N521" t="s">
        <v>1152</v>
      </c>
      <c r="O521" t="str">
        <f t="shared" si="43"/>
        <v>Dubai Tour Packages From Mikhaylovsk Russia</v>
      </c>
      <c r="P521" t="s">
        <v>1169</v>
      </c>
      <c r="Q521" t="str">
        <f t="shared" si="44"/>
        <v>&lt;a target="_blank" href="russia/Dubai-Tour-Packages-From-Mikhaylovsk-Russia.html"&gt;Dubai Tour Packages From Mikhaylovsk Russia&lt;/a&gt; &lt;br /&gt;</v>
      </c>
    </row>
    <row r="522" spans="1:17">
      <c r="A522" s="223" t="s">
        <v>13989</v>
      </c>
      <c r="B522" s="214"/>
      <c r="D522" s="223" t="s">
        <v>12279</v>
      </c>
      <c r="E522" s="222" t="s">
        <v>12280</v>
      </c>
      <c r="F522" s="216" t="s">
        <v>10832</v>
      </c>
      <c r="G522" s="92" t="s">
        <v>10829</v>
      </c>
      <c r="H522" s="221" t="s">
        <v>14573</v>
      </c>
      <c r="I522" s="92" t="s">
        <v>1286</v>
      </c>
      <c r="J522" s="83" t="str">
        <f t="shared" si="40"/>
        <v>Mikun Russia</v>
      </c>
      <c r="K522" t="s">
        <v>14574</v>
      </c>
      <c r="L522" s="31" t="str">
        <f t="shared" si="42"/>
        <v>Dubai-Tour-Packages-From-Mikun Russia.html</v>
      </c>
      <c r="M522" s="220" t="str">
        <f t="shared" si="41"/>
        <v>Dubai-Tour-Packages-From-Mikun-Russia.html</v>
      </c>
      <c r="N522" t="s">
        <v>1152</v>
      </c>
      <c r="O522" t="str">
        <f t="shared" si="43"/>
        <v>Dubai Tour Packages From Mikun Russia</v>
      </c>
      <c r="P522" t="s">
        <v>1169</v>
      </c>
      <c r="Q522" t="str">
        <f t="shared" si="44"/>
        <v>&lt;a target="_blank" href="russia/Dubai-Tour-Packages-From-Mikun-Russia.html"&gt;Dubai Tour Packages From Mikun Russia&lt;/a&gt; &lt;br /&gt;</v>
      </c>
    </row>
    <row r="523" spans="1:17">
      <c r="A523" s="223" t="s">
        <v>13990</v>
      </c>
      <c r="B523" s="214"/>
      <c r="D523" s="223" t="s">
        <v>12281</v>
      </c>
      <c r="E523" s="222" t="s">
        <v>12282</v>
      </c>
      <c r="F523" s="216" t="s">
        <v>10832</v>
      </c>
      <c r="G523" s="92" t="s">
        <v>10829</v>
      </c>
      <c r="H523" s="221" t="s">
        <v>14573</v>
      </c>
      <c r="I523" s="92" t="s">
        <v>1286</v>
      </c>
      <c r="J523" s="83" t="str">
        <f t="shared" si="40"/>
        <v>Millerovo Russia</v>
      </c>
      <c r="K523" t="s">
        <v>14574</v>
      </c>
      <c r="L523" s="31" t="str">
        <f t="shared" si="42"/>
        <v>Dubai-Tour-Packages-From-Millerovo Russia.html</v>
      </c>
      <c r="M523" s="220" t="str">
        <f t="shared" si="41"/>
        <v>Dubai-Tour-Packages-From-Millerovo-Russia.html</v>
      </c>
      <c r="N523" t="s">
        <v>1152</v>
      </c>
      <c r="O523" t="str">
        <f t="shared" si="43"/>
        <v>Dubai Tour Packages From Millerovo Russia</v>
      </c>
      <c r="P523" t="s">
        <v>1169</v>
      </c>
      <c r="Q523" t="str">
        <f t="shared" si="44"/>
        <v>&lt;a target="_blank" href="russia/Dubai-Tour-Packages-From-Millerovo-Russia.html"&gt;Dubai Tour Packages From Millerovo Russia&lt;/a&gt; &lt;br /&gt;</v>
      </c>
    </row>
    <row r="524" spans="1:17" ht="28.8">
      <c r="A524" s="223" t="s">
        <v>13991</v>
      </c>
      <c r="B524" s="214"/>
      <c r="D524" s="223" t="s">
        <v>12283</v>
      </c>
      <c r="E524" s="222" t="s">
        <v>12284</v>
      </c>
      <c r="F524" s="216" t="s">
        <v>10832</v>
      </c>
      <c r="G524" s="92" t="s">
        <v>10829</v>
      </c>
      <c r="H524" s="221" t="s">
        <v>14573</v>
      </c>
      <c r="I524" s="92" t="s">
        <v>1286</v>
      </c>
      <c r="J524" s="83" t="str">
        <f t="shared" si="40"/>
        <v>Mineralnye Vody Russia</v>
      </c>
      <c r="K524" t="s">
        <v>14574</v>
      </c>
      <c r="L524" s="31" t="str">
        <f t="shared" si="42"/>
        <v>Dubai-Tour-Packages-From-Mineralnye Vody Russia.html</v>
      </c>
      <c r="M524" s="220" t="str">
        <f t="shared" si="41"/>
        <v>Dubai-Tour-Packages-From-Mineralnye-Vody-Russia.html</v>
      </c>
      <c r="N524" t="s">
        <v>1152</v>
      </c>
      <c r="O524" t="str">
        <f t="shared" si="43"/>
        <v>Dubai Tour Packages From Mineralnye Vody Russia</v>
      </c>
      <c r="P524" t="s">
        <v>1169</v>
      </c>
      <c r="Q524" t="str">
        <f t="shared" si="44"/>
        <v>&lt;a target="_blank" href="russia/Dubai-Tour-Packages-From-Mineralnye-Vody-Russia.html"&gt;Dubai Tour Packages From Mineralnye Vody Russia&lt;/a&gt; &lt;br /&gt;</v>
      </c>
    </row>
    <row r="525" spans="1:17">
      <c r="A525" s="223" t="s">
        <v>13992</v>
      </c>
      <c r="B525" s="214"/>
      <c r="D525" s="223" t="s">
        <v>12285</v>
      </c>
      <c r="E525" s="222" t="s">
        <v>12286</v>
      </c>
      <c r="F525" s="216" t="s">
        <v>10832</v>
      </c>
      <c r="G525" s="92" t="s">
        <v>10829</v>
      </c>
      <c r="H525" s="221" t="s">
        <v>14573</v>
      </c>
      <c r="I525" s="92" t="s">
        <v>1286</v>
      </c>
      <c r="J525" s="83" t="str">
        <f t="shared" si="40"/>
        <v>Minusinsk Russia</v>
      </c>
      <c r="K525" t="s">
        <v>14574</v>
      </c>
      <c r="L525" s="31" t="str">
        <f t="shared" si="42"/>
        <v>Dubai-Tour-Packages-From-Minusinsk Russia.html</v>
      </c>
      <c r="M525" s="220" t="str">
        <f t="shared" si="41"/>
        <v>Dubai-Tour-Packages-From-Minusinsk-Russia.html</v>
      </c>
      <c r="N525" t="s">
        <v>1152</v>
      </c>
      <c r="O525" t="str">
        <f t="shared" si="43"/>
        <v>Dubai Tour Packages From Minusinsk Russia</v>
      </c>
      <c r="P525" t="s">
        <v>1169</v>
      </c>
      <c r="Q525" t="str">
        <f t="shared" si="44"/>
        <v>&lt;a target="_blank" href="russia/Dubai-Tour-Packages-From-Minusinsk-Russia.html"&gt;Dubai Tour Packages From Minusinsk Russia&lt;/a&gt; &lt;br /&gt;</v>
      </c>
    </row>
    <row r="526" spans="1:17">
      <c r="A526" s="223" t="s">
        <v>13993</v>
      </c>
      <c r="B526" s="214"/>
      <c r="D526" s="223" t="s">
        <v>12287</v>
      </c>
      <c r="E526" s="222" t="s">
        <v>12288</v>
      </c>
      <c r="F526" s="216" t="s">
        <v>10832</v>
      </c>
      <c r="G526" s="92" t="s">
        <v>10829</v>
      </c>
      <c r="H526" s="221" t="s">
        <v>14573</v>
      </c>
      <c r="I526" s="92" t="s">
        <v>1286</v>
      </c>
      <c r="J526" s="83" t="str">
        <f t="shared" si="40"/>
        <v>Minyar Russia</v>
      </c>
      <c r="K526" t="s">
        <v>14574</v>
      </c>
      <c r="L526" s="31" t="str">
        <f t="shared" si="42"/>
        <v>Dubai-Tour-Packages-From-Minyar Russia.html</v>
      </c>
      <c r="M526" s="220" t="str">
        <f t="shared" si="41"/>
        <v>Dubai-Tour-Packages-From-Minyar-Russia.html</v>
      </c>
      <c r="N526" t="s">
        <v>1152</v>
      </c>
      <c r="O526" t="str">
        <f t="shared" si="43"/>
        <v>Dubai Tour Packages From Minyar Russia</v>
      </c>
      <c r="P526" t="s">
        <v>1169</v>
      </c>
      <c r="Q526" t="str">
        <f t="shared" si="44"/>
        <v>&lt;a target="_blank" href="russia/Dubai-Tour-Packages-From-Minyar-Russia.html"&gt;Dubai Tour Packages From Minyar Russia&lt;/a&gt; &lt;br /&gt;</v>
      </c>
    </row>
    <row r="527" spans="1:17">
      <c r="A527" s="223" t="s">
        <v>13994</v>
      </c>
      <c r="B527" s="214"/>
      <c r="D527" s="223" t="s">
        <v>12289</v>
      </c>
      <c r="E527" s="222" t="s">
        <v>12290</v>
      </c>
      <c r="F527" s="216" t="s">
        <v>10832</v>
      </c>
      <c r="G527" s="92" t="s">
        <v>10829</v>
      </c>
      <c r="H527" s="221" t="s">
        <v>14573</v>
      </c>
      <c r="I527" s="92" t="s">
        <v>1286</v>
      </c>
      <c r="J527" s="83" t="str">
        <f t="shared" si="40"/>
        <v>Mirny Russia</v>
      </c>
      <c r="K527" t="s">
        <v>14574</v>
      </c>
      <c r="L527" s="31" t="str">
        <f t="shared" si="42"/>
        <v>Dubai-Tour-Packages-From-Mirny Russia.html</v>
      </c>
      <c r="M527" s="220" t="str">
        <f t="shared" si="41"/>
        <v>Dubai-Tour-Packages-From-Mirny-Russia.html</v>
      </c>
      <c r="N527" t="s">
        <v>1152</v>
      </c>
      <c r="O527" t="str">
        <f t="shared" si="43"/>
        <v>Dubai Tour Packages From Mirny Russia</v>
      </c>
      <c r="P527" t="s">
        <v>1169</v>
      </c>
      <c r="Q527" t="str">
        <f t="shared" si="44"/>
        <v>&lt;a target="_blank" href="russia/Dubai-Tour-Packages-From-Mirny-Russia.html"&gt;Dubai Tour Packages From Mirny Russia&lt;/a&gt; &lt;br /&gt;</v>
      </c>
    </row>
    <row r="528" spans="1:17">
      <c r="A528" s="223" t="s">
        <v>13994</v>
      </c>
      <c r="B528" s="214"/>
      <c r="D528" s="223" t="s">
        <v>12289</v>
      </c>
      <c r="E528" s="222" t="s">
        <v>12290</v>
      </c>
      <c r="F528" s="216" t="s">
        <v>10832</v>
      </c>
      <c r="G528" s="92" t="s">
        <v>10829</v>
      </c>
      <c r="H528" s="221" t="s">
        <v>14573</v>
      </c>
      <c r="I528" s="92" t="s">
        <v>1286</v>
      </c>
      <c r="J528" s="83" t="str">
        <f t="shared" si="40"/>
        <v>Mirny Russia</v>
      </c>
      <c r="K528" t="s">
        <v>14574</v>
      </c>
      <c r="L528" s="31" t="str">
        <f t="shared" si="42"/>
        <v>Dubai-Tour-Packages-From-Mirny Russia.html</v>
      </c>
      <c r="M528" s="220" t="str">
        <f t="shared" si="41"/>
        <v>Dubai-Tour-Packages-From-Mirny-Russia.html</v>
      </c>
      <c r="N528" t="s">
        <v>1152</v>
      </c>
      <c r="O528" t="str">
        <f t="shared" si="43"/>
        <v>Dubai Tour Packages From Mirny Russia</v>
      </c>
      <c r="P528" t="s">
        <v>1169</v>
      </c>
      <c r="Q528" t="str">
        <f t="shared" si="44"/>
        <v>&lt;a target="_blank" href="russia/Dubai-Tour-Packages-From-Mirny-Russia.html"&gt;Dubai Tour Packages From Mirny Russia&lt;/a&gt; &lt;br /&gt;</v>
      </c>
    </row>
    <row r="529" spans="1:17">
      <c r="A529" s="223" t="s">
        <v>13995</v>
      </c>
      <c r="B529" s="214"/>
      <c r="D529" s="223" t="s">
        <v>12291</v>
      </c>
      <c r="E529" s="222" t="s">
        <v>12292</v>
      </c>
      <c r="F529" s="216" t="s">
        <v>10832</v>
      </c>
      <c r="G529" s="92" t="s">
        <v>10829</v>
      </c>
      <c r="H529" s="221" t="s">
        <v>14573</v>
      </c>
      <c r="I529" s="92" t="s">
        <v>1286</v>
      </c>
      <c r="J529" s="83" t="str">
        <f t="shared" si="40"/>
        <v>Mogocha Russia</v>
      </c>
      <c r="K529" t="s">
        <v>14574</v>
      </c>
      <c r="L529" s="31" t="str">
        <f t="shared" si="42"/>
        <v>Dubai-Tour-Packages-From-Mogocha Russia.html</v>
      </c>
      <c r="M529" s="220" t="str">
        <f t="shared" si="41"/>
        <v>Dubai-Tour-Packages-From-Mogocha-Russia.html</v>
      </c>
      <c r="N529" t="s">
        <v>1152</v>
      </c>
      <c r="O529" t="str">
        <f t="shared" si="43"/>
        <v>Dubai Tour Packages From Mogocha Russia</v>
      </c>
      <c r="P529" t="s">
        <v>1169</v>
      </c>
      <c r="Q529" t="str">
        <f t="shared" si="44"/>
        <v>&lt;a target="_blank" href="russia/Dubai-Tour-Packages-From-Mogocha-Russia.html"&gt;Dubai Tour Packages From Mogocha Russia&lt;/a&gt; &lt;br /&gt;</v>
      </c>
    </row>
    <row r="530" spans="1:17">
      <c r="A530" s="223" t="s">
        <v>13996</v>
      </c>
      <c r="B530" s="214"/>
      <c r="D530" s="223" t="s">
        <v>12293</v>
      </c>
      <c r="E530" s="222" t="s">
        <v>12294</v>
      </c>
      <c r="F530" s="216" t="s">
        <v>10832</v>
      </c>
      <c r="G530" s="92" t="s">
        <v>10829</v>
      </c>
      <c r="H530" s="221" t="s">
        <v>14573</v>
      </c>
      <c r="I530" s="92" t="s">
        <v>1286</v>
      </c>
      <c r="J530" s="83" t="str">
        <f t="shared" si="40"/>
        <v>Monchegorsk Russia</v>
      </c>
      <c r="K530" t="s">
        <v>14574</v>
      </c>
      <c r="L530" s="31" t="str">
        <f t="shared" si="42"/>
        <v>Dubai-Tour-Packages-From-Monchegorsk Russia.html</v>
      </c>
      <c r="M530" s="220" t="str">
        <f t="shared" si="41"/>
        <v>Dubai-Tour-Packages-From-Monchegorsk-Russia.html</v>
      </c>
      <c r="N530" t="s">
        <v>1152</v>
      </c>
      <c r="O530" t="str">
        <f t="shared" si="43"/>
        <v>Dubai Tour Packages From Monchegorsk Russia</v>
      </c>
      <c r="P530" t="s">
        <v>1169</v>
      </c>
      <c r="Q530" t="str">
        <f t="shared" si="44"/>
        <v>&lt;a target="_blank" href="russia/Dubai-Tour-Packages-From-Monchegorsk-Russia.html"&gt;Dubai Tour Packages From Monchegorsk Russia&lt;/a&gt; &lt;br /&gt;</v>
      </c>
    </row>
    <row r="531" spans="1:17">
      <c r="A531" s="223" t="s">
        <v>13997</v>
      </c>
      <c r="B531" s="214"/>
      <c r="D531" s="223" t="s">
        <v>12295</v>
      </c>
      <c r="E531" s="222" t="s">
        <v>12296</v>
      </c>
      <c r="F531" s="216" t="s">
        <v>10832</v>
      </c>
      <c r="G531" s="92" t="s">
        <v>10829</v>
      </c>
      <c r="H531" s="221" t="s">
        <v>14573</v>
      </c>
      <c r="I531" s="92" t="s">
        <v>1286</v>
      </c>
      <c r="J531" s="83" t="str">
        <f t="shared" si="40"/>
        <v>Morozovsk Russia</v>
      </c>
      <c r="K531" t="s">
        <v>14574</v>
      </c>
      <c r="L531" s="31" t="str">
        <f t="shared" si="42"/>
        <v>Dubai-Tour-Packages-From-Morozovsk Russia.html</v>
      </c>
      <c r="M531" s="220" t="str">
        <f t="shared" si="41"/>
        <v>Dubai-Tour-Packages-From-Morozovsk-Russia.html</v>
      </c>
      <c r="N531" t="s">
        <v>1152</v>
      </c>
      <c r="O531" t="str">
        <f t="shared" si="43"/>
        <v>Dubai Tour Packages From Morozovsk Russia</v>
      </c>
      <c r="P531" t="s">
        <v>1169</v>
      </c>
      <c r="Q531" t="str">
        <f t="shared" si="44"/>
        <v>&lt;a target="_blank" href="russia/Dubai-Tour-Packages-From-Morozovsk-Russia.html"&gt;Dubai Tour Packages From Morozovsk Russia&lt;/a&gt; &lt;br /&gt;</v>
      </c>
    </row>
    <row r="532" spans="1:17">
      <c r="A532" s="223" t="s">
        <v>13998</v>
      </c>
      <c r="B532" s="214"/>
      <c r="D532" s="223" t="s">
        <v>12297</v>
      </c>
      <c r="E532" s="222" t="s">
        <v>12298</v>
      </c>
      <c r="F532" s="216" t="s">
        <v>10832</v>
      </c>
      <c r="G532" s="92" t="s">
        <v>10829</v>
      </c>
      <c r="H532" s="221" t="s">
        <v>14573</v>
      </c>
      <c r="I532" s="92" t="s">
        <v>1286</v>
      </c>
      <c r="J532" s="83" t="str">
        <f t="shared" si="40"/>
        <v>Morshansk Russia</v>
      </c>
      <c r="K532" t="s">
        <v>14574</v>
      </c>
      <c r="L532" s="31" t="str">
        <f t="shared" si="42"/>
        <v>Dubai-Tour-Packages-From-Morshansk Russia.html</v>
      </c>
      <c r="M532" s="220" t="str">
        <f t="shared" si="41"/>
        <v>Dubai-Tour-Packages-From-Morshansk-Russia.html</v>
      </c>
      <c r="N532" t="s">
        <v>1152</v>
      </c>
      <c r="O532" t="str">
        <f t="shared" si="43"/>
        <v>Dubai Tour Packages From Morshansk Russia</v>
      </c>
      <c r="P532" t="s">
        <v>1169</v>
      </c>
      <c r="Q532" t="str">
        <f t="shared" si="44"/>
        <v>&lt;a target="_blank" href="russia/Dubai-Tour-Packages-From-Morshansk-Russia.html"&gt;Dubai Tour Packages From Morshansk Russia&lt;/a&gt; &lt;br /&gt;</v>
      </c>
    </row>
    <row r="533" spans="1:17">
      <c r="A533" s="223" t="s">
        <v>13999</v>
      </c>
      <c r="B533" s="214"/>
      <c r="D533" s="223" t="s">
        <v>12299</v>
      </c>
      <c r="E533" s="222" t="s">
        <v>12300</v>
      </c>
      <c r="F533" s="216" t="s">
        <v>10832</v>
      </c>
      <c r="G533" s="92" t="s">
        <v>10829</v>
      </c>
      <c r="H533" s="221" t="s">
        <v>14573</v>
      </c>
      <c r="I533" s="92" t="s">
        <v>1286</v>
      </c>
      <c r="J533" s="83" t="str">
        <f t="shared" si="40"/>
        <v>Mosalsk Russia</v>
      </c>
      <c r="K533" t="s">
        <v>14574</v>
      </c>
      <c r="L533" s="31" t="str">
        <f t="shared" si="42"/>
        <v>Dubai-Tour-Packages-From-Mosalsk Russia.html</v>
      </c>
      <c r="M533" s="220" t="str">
        <f t="shared" si="41"/>
        <v>Dubai-Tour-Packages-From-Mosalsk-Russia.html</v>
      </c>
      <c r="N533" t="s">
        <v>1152</v>
      </c>
      <c r="O533" t="str">
        <f t="shared" si="43"/>
        <v>Dubai Tour Packages From Mosalsk Russia</v>
      </c>
      <c r="P533" t="s">
        <v>1169</v>
      </c>
      <c r="Q533" t="str">
        <f t="shared" si="44"/>
        <v>&lt;a target="_blank" href="russia/Dubai-Tour-Packages-From-Mosalsk-Russia.html"&gt;Dubai Tour Packages From Mosalsk Russia&lt;/a&gt; &lt;br /&gt;</v>
      </c>
    </row>
    <row r="534" spans="1:17">
      <c r="A534" s="223" t="s">
        <v>14000</v>
      </c>
      <c r="B534" s="214"/>
      <c r="D534" s="223" t="s">
        <v>12301</v>
      </c>
      <c r="E534" s="222" t="s">
        <v>12302</v>
      </c>
      <c r="F534" s="216" t="s">
        <v>10832</v>
      </c>
      <c r="G534" s="92" t="s">
        <v>10829</v>
      </c>
      <c r="H534" s="221" t="s">
        <v>14573</v>
      </c>
      <c r="I534" s="92" t="s">
        <v>1286</v>
      </c>
      <c r="J534" s="83" t="str">
        <f t="shared" si="40"/>
        <v>Moskovsky Russia</v>
      </c>
      <c r="K534" t="s">
        <v>14574</v>
      </c>
      <c r="L534" s="31" t="str">
        <f t="shared" si="42"/>
        <v>Dubai-Tour-Packages-From-Moskovsky Russia.html</v>
      </c>
      <c r="M534" s="220" t="str">
        <f t="shared" si="41"/>
        <v>Dubai-Tour-Packages-From-Moskovsky-Russia.html</v>
      </c>
      <c r="N534" t="s">
        <v>1152</v>
      </c>
      <c r="O534" t="str">
        <f t="shared" si="43"/>
        <v>Dubai Tour Packages From Moskovsky Russia</v>
      </c>
      <c r="P534" t="s">
        <v>1169</v>
      </c>
      <c r="Q534" t="str">
        <f t="shared" si="44"/>
        <v>&lt;a target="_blank" href="russia/Dubai-Tour-Packages-From-Moskovsky-Russia.html"&gt;Dubai Tour Packages From Moskovsky Russia&lt;/a&gt; &lt;br /&gt;</v>
      </c>
    </row>
    <row r="535" spans="1:17">
      <c r="A535" s="223" t="s">
        <v>14001</v>
      </c>
      <c r="B535" s="214"/>
      <c r="D535" s="223" t="s">
        <v>12303</v>
      </c>
      <c r="E535" s="222" t="s">
        <v>12304</v>
      </c>
      <c r="F535" s="216" t="s">
        <v>10832</v>
      </c>
      <c r="G535" s="92" t="s">
        <v>10829</v>
      </c>
      <c r="H535" s="221" t="s">
        <v>14573</v>
      </c>
      <c r="I535" s="92" t="s">
        <v>1286</v>
      </c>
      <c r="J535" s="83" t="str">
        <f t="shared" si="40"/>
        <v>Moscow Russia</v>
      </c>
      <c r="K535" t="s">
        <v>14574</v>
      </c>
      <c r="L535" s="31" t="str">
        <f t="shared" si="42"/>
        <v>Dubai-Tour-Packages-From-Moscow Russia.html</v>
      </c>
      <c r="M535" s="220" t="str">
        <f t="shared" si="41"/>
        <v>Dubai-Tour-Packages-From-Moscow-Russia.html</v>
      </c>
      <c r="N535" t="s">
        <v>1152</v>
      </c>
      <c r="O535" t="str">
        <f t="shared" si="43"/>
        <v>Dubai Tour Packages From Moscow Russia</v>
      </c>
      <c r="P535" t="s">
        <v>1169</v>
      </c>
      <c r="Q535" t="str">
        <f t="shared" si="44"/>
        <v>&lt;a target="_blank" href="russia/Dubai-Tour-Packages-From-Moscow-Russia.html"&gt;Dubai Tour Packages From Moscow Russia&lt;/a&gt; &lt;br /&gt;</v>
      </c>
    </row>
    <row r="536" spans="1:17">
      <c r="A536" s="223" t="s">
        <v>14002</v>
      </c>
      <c r="B536" s="214"/>
      <c r="D536" s="223" t="s">
        <v>12305</v>
      </c>
      <c r="E536" s="222" t="s">
        <v>12306</v>
      </c>
      <c r="F536" s="216" t="s">
        <v>10832</v>
      </c>
      <c r="G536" s="92" t="s">
        <v>10829</v>
      </c>
      <c r="H536" s="221" t="s">
        <v>14573</v>
      </c>
      <c r="I536" s="92" t="s">
        <v>1286</v>
      </c>
      <c r="J536" s="83" t="str">
        <f t="shared" si="40"/>
        <v>Mozdok Russia</v>
      </c>
      <c r="K536" t="s">
        <v>14574</v>
      </c>
      <c r="L536" s="31" t="str">
        <f t="shared" si="42"/>
        <v>Dubai-Tour-Packages-From-Mozdok Russia.html</v>
      </c>
      <c r="M536" s="220" t="str">
        <f t="shared" si="41"/>
        <v>Dubai-Tour-Packages-From-Mozdok-Russia.html</v>
      </c>
      <c r="N536" t="s">
        <v>1152</v>
      </c>
      <c r="O536" t="str">
        <f t="shared" si="43"/>
        <v>Dubai Tour Packages From Mozdok Russia</v>
      </c>
      <c r="P536" t="s">
        <v>1169</v>
      </c>
      <c r="Q536" t="str">
        <f t="shared" si="44"/>
        <v>&lt;a target="_blank" href="russia/Dubai-Tour-Packages-From-Mozdok-Russia.html"&gt;Dubai Tour Packages From Mozdok Russia&lt;/a&gt; &lt;br /&gt;</v>
      </c>
    </row>
    <row r="537" spans="1:17">
      <c r="A537" s="223" t="s">
        <v>14003</v>
      </c>
      <c r="B537" s="214"/>
      <c r="D537" s="223" t="s">
        <v>12307</v>
      </c>
      <c r="E537" s="222" t="s">
        <v>12308</v>
      </c>
      <c r="F537" s="216" t="s">
        <v>10832</v>
      </c>
      <c r="G537" s="92" t="s">
        <v>10829</v>
      </c>
      <c r="H537" s="221" t="s">
        <v>14573</v>
      </c>
      <c r="I537" s="92" t="s">
        <v>1286</v>
      </c>
      <c r="J537" s="83" t="str">
        <f t="shared" si="40"/>
        <v>Mozhaysk Russia</v>
      </c>
      <c r="K537" t="s">
        <v>14574</v>
      </c>
      <c r="L537" s="31" t="str">
        <f t="shared" si="42"/>
        <v>Dubai-Tour-Packages-From-Mozhaysk Russia.html</v>
      </c>
      <c r="M537" s="220" t="str">
        <f t="shared" si="41"/>
        <v>Dubai-Tour-Packages-From-Mozhaysk-Russia.html</v>
      </c>
      <c r="N537" t="s">
        <v>1152</v>
      </c>
      <c r="O537" t="str">
        <f t="shared" si="43"/>
        <v>Dubai Tour Packages From Mozhaysk Russia</v>
      </c>
      <c r="P537" t="s">
        <v>1169</v>
      </c>
      <c r="Q537" t="str">
        <f t="shared" si="44"/>
        <v>&lt;a target="_blank" href="russia/Dubai-Tour-Packages-From-Mozhaysk-Russia.html"&gt;Dubai Tour Packages From Mozhaysk Russia&lt;/a&gt; &lt;br /&gt;</v>
      </c>
    </row>
    <row r="538" spans="1:17">
      <c r="A538" s="223" t="s">
        <v>14004</v>
      </c>
      <c r="B538" s="214"/>
      <c r="D538" s="223" t="s">
        <v>12309</v>
      </c>
      <c r="E538" s="222" t="s">
        <v>12310</v>
      </c>
      <c r="F538" s="216" t="s">
        <v>10832</v>
      </c>
      <c r="G538" s="92" t="s">
        <v>10829</v>
      </c>
      <c r="H538" s="221" t="s">
        <v>14573</v>
      </c>
      <c r="I538" s="92" t="s">
        <v>1286</v>
      </c>
      <c r="J538" s="83" t="str">
        <f t="shared" si="40"/>
        <v>Mozhga Russia</v>
      </c>
      <c r="K538" t="s">
        <v>14574</v>
      </c>
      <c r="L538" s="31" t="str">
        <f t="shared" si="42"/>
        <v>Dubai-Tour-Packages-From-Mozhga Russia.html</v>
      </c>
      <c r="M538" s="220" t="str">
        <f t="shared" si="41"/>
        <v>Dubai-Tour-Packages-From-Mozhga-Russia.html</v>
      </c>
      <c r="N538" t="s">
        <v>1152</v>
      </c>
      <c r="O538" t="str">
        <f t="shared" si="43"/>
        <v>Dubai Tour Packages From Mozhga Russia</v>
      </c>
      <c r="P538" t="s">
        <v>1169</v>
      </c>
      <c r="Q538" t="str">
        <f t="shared" si="44"/>
        <v>&lt;a target="_blank" href="russia/Dubai-Tour-Packages-From-Mozhga-Russia.html"&gt;Dubai Tour Packages From Mozhga Russia&lt;/a&gt; &lt;br /&gt;</v>
      </c>
    </row>
    <row r="539" spans="1:17">
      <c r="A539" s="223" t="s">
        <v>14005</v>
      </c>
      <c r="B539" s="214"/>
      <c r="D539" s="223" t="s">
        <v>12311</v>
      </c>
      <c r="E539" s="222" t="s">
        <v>12312</v>
      </c>
      <c r="F539" s="216" t="s">
        <v>10832</v>
      </c>
      <c r="G539" s="92" t="s">
        <v>10829</v>
      </c>
      <c r="H539" s="221" t="s">
        <v>14573</v>
      </c>
      <c r="I539" s="92" t="s">
        <v>1286</v>
      </c>
      <c r="J539" s="83" t="str">
        <f t="shared" si="40"/>
        <v>Mtsensk Russia</v>
      </c>
      <c r="K539" t="s">
        <v>14574</v>
      </c>
      <c r="L539" s="31" t="str">
        <f t="shared" si="42"/>
        <v>Dubai-Tour-Packages-From-Mtsensk Russia.html</v>
      </c>
      <c r="M539" s="220" t="str">
        <f t="shared" si="41"/>
        <v>Dubai-Tour-Packages-From-Mtsensk-Russia.html</v>
      </c>
      <c r="N539" t="s">
        <v>1152</v>
      </c>
      <c r="O539" t="str">
        <f t="shared" si="43"/>
        <v>Dubai Tour Packages From Mtsensk Russia</v>
      </c>
      <c r="P539" t="s">
        <v>1169</v>
      </c>
      <c r="Q539" t="str">
        <f t="shared" si="44"/>
        <v>&lt;a target="_blank" href="russia/Dubai-Tour-Packages-From-Mtsensk-Russia.html"&gt;Dubai Tour Packages From Mtsensk Russia&lt;/a&gt; &lt;br /&gt;</v>
      </c>
    </row>
    <row r="540" spans="1:17">
      <c r="A540" s="223" t="s">
        <v>14006</v>
      </c>
      <c r="B540" s="214"/>
      <c r="D540" s="223" t="s">
        <v>12313</v>
      </c>
      <c r="E540" s="222" t="s">
        <v>12314</v>
      </c>
      <c r="F540" s="216" t="s">
        <v>10832</v>
      </c>
      <c r="G540" s="92" t="s">
        <v>10829</v>
      </c>
      <c r="H540" s="221" t="s">
        <v>14573</v>
      </c>
      <c r="I540" s="92" t="s">
        <v>1286</v>
      </c>
      <c r="J540" s="83" t="str">
        <f t="shared" si="40"/>
        <v>Murashi Russia</v>
      </c>
      <c r="K540" t="s">
        <v>14574</v>
      </c>
      <c r="L540" s="31" t="str">
        <f t="shared" si="42"/>
        <v>Dubai-Tour-Packages-From-Murashi Russia.html</v>
      </c>
      <c r="M540" s="220" t="str">
        <f t="shared" si="41"/>
        <v>Dubai-Tour-Packages-From-Murashi-Russia.html</v>
      </c>
      <c r="N540" t="s">
        <v>1152</v>
      </c>
      <c r="O540" t="str">
        <f t="shared" si="43"/>
        <v>Dubai Tour Packages From Murashi Russia</v>
      </c>
      <c r="P540" t="s">
        <v>1169</v>
      </c>
      <c r="Q540" t="str">
        <f t="shared" si="44"/>
        <v>&lt;a target="_blank" href="russia/Dubai-Tour-Packages-From-Murashi-Russia.html"&gt;Dubai Tour Packages From Murashi Russia&lt;/a&gt; &lt;br /&gt;</v>
      </c>
    </row>
    <row r="541" spans="1:17">
      <c r="A541" s="223" t="s">
        <v>14007</v>
      </c>
      <c r="B541" s="214"/>
      <c r="D541" s="223" t="s">
        <v>12315</v>
      </c>
      <c r="E541" s="222" t="s">
        <v>12316</v>
      </c>
      <c r="F541" s="216" t="s">
        <v>10832</v>
      </c>
      <c r="G541" s="92" t="s">
        <v>10829</v>
      </c>
      <c r="H541" s="221" t="s">
        <v>14573</v>
      </c>
      <c r="I541" s="92" t="s">
        <v>1286</v>
      </c>
      <c r="J541" s="83" t="str">
        <f t="shared" si="40"/>
        <v>Muravlenko Russia</v>
      </c>
      <c r="K541" t="s">
        <v>14574</v>
      </c>
      <c r="L541" s="31" t="str">
        <f t="shared" si="42"/>
        <v>Dubai-Tour-Packages-From-Muravlenko Russia.html</v>
      </c>
      <c r="M541" s="220" t="str">
        <f t="shared" si="41"/>
        <v>Dubai-Tour-Packages-From-Muravlenko-Russia.html</v>
      </c>
      <c r="N541" t="s">
        <v>1152</v>
      </c>
      <c r="O541" t="str">
        <f t="shared" si="43"/>
        <v>Dubai Tour Packages From Muravlenko Russia</v>
      </c>
      <c r="P541" t="s">
        <v>1169</v>
      </c>
      <c r="Q541" t="str">
        <f t="shared" si="44"/>
        <v>&lt;a target="_blank" href="russia/Dubai-Tour-Packages-From-Muravlenko-Russia.html"&gt;Dubai Tour Packages From Muravlenko Russia&lt;/a&gt; &lt;br /&gt;</v>
      </c>
    </row>
    <row r="542" spans="1:17">
      <c r="A542" s="223" t="s">
        <v>14008</v>
      </c>
      <c r="B542" s="214"/>
      <c r="D542" s="223" t="s">
        <v>12317</v>
      </c>
      <c r="E542" s="222" t="s">
        <v>12318</v>
      </c>
      <c r="F542" s="216" t="s">
        <v>10832</v>
      </c>
      <c r="G542" s="92" t="s">
        <v>10829</v>
      </c>
      <c r="H542" s="221" t="s">
        <v>14573</v>
      </c>
      <c r="I542" s="92" t="s">
        <v>1286</v>
      </c>
      <c r="J542" s="83" t="str">
        <f t="shared" si="40"/>
        <v>Murino Russia</v>
      </c>
      <c r="K542" t="s">
        <v>14574</v>
      </c>
      <c r="L542" s="31" t="str">
        <f t="shared" si="42"/>
        <v>Dubai-Tour-Packages-From-Murino Russia.html</v>
      </c>
      <c r="M542" s="220" t="str">
        <f t="shared" si="41"/>
        <v>Dubai-Tour-Packages-From-Murino-Russia.html</v>
      </c>
      <c r="N542" t="s">
        <v>1152</v>
      </c>
      <c r="O542" t="str">
        <f t="shared" si="43"/>
        <v>Dubai Tour Packages From Murino Russia</v>
      </c>
      <c r="P542" t="s">
        <v>1169</v>
      </c>
      <c r="Q542" t="str">
        <f t="shared" si="44"/>
        <v>&lt;a target="_blank" href="russia/Dubai-Tour-Packages-From-Murino-Russia.html"&gt;Dubai Tour Packages From Murino Russia&lt;/a&gt; &lt;br /&gt;</v>
      </c>
    </row>
    <row r="543" spans="1:17">
      <c r="A543" s="223" t="s">
        <v>14009</v>
      </c>
      <c r="B543" s="214"/>
      <c r="D543" s="223" t="s">
        <v>12319</v>
      </c>
      <c r="E543" s="222" t="s">
        <v>12320</v>
      </c>
      <c r="F543" s="216" t="s">
        <v>10832</v>
      </c>
      <c r="G543" s="92" t="s">
        <v>10829</v>
      </c>
      <c r="H543" s="221" t="s">
        <v>14573</v>
      </c>
      <c r="I543" s="92" t="s">
        <v>1286</v>
      </c>
      <c r="J543" s="83" t="str">
        <f t="shared" si="40"/>
        <v>Murmansk Russia</v>
      </c>
      <c r="K543" t="s">
        <v>14574</v>
      </c>
      <c r="L543" s="31" t="str">
        <f t="shared" si="42"/>
        <v>Dubai-Tour-Packages-From-Murmansk Russia.html</v>
      </c>
      <c r="M543" s="220" t="str">
        <f t="shared" si="41"/>
        <v>Dubai-Tour-Packages-From-Murmansk-Russia.html</v>
      </c>
      <c r="N543" t="s">
        <v>1152</v>
      </c>
      <c r="O543" t="str">
        <f t="shared" si="43"/>
        <v>Dubai Tour Packages From Murmansk Russia</v>
      </c>
      <c r="P543" t="s">
        <v>1169</v>
      </c>
      <c r="Q543" t="str">
        <f t="shared" si="44"/>
        <v>&lt;a target="_blank" href="russia/Dubai-Tour-Packages-From-Murmansk-Russia.html"&gt;Dubai Tour Packages From Murmansk Russia&lt;/a&gt; &lt;br /&gt;</v>
      </c>
    </row>
    <row r="544" spans="1:17">
      <c r="A544" s="223" t="s">
        <v>14010</v>
      </c>
      <c r="B544" s="214"/>
      <c r="D544" s="223" t="s">
        <v>12321</v>
      </c>
      <c r="E544" s="222" t="s">
        <v>12322</v>
      </c>
      <c r="F544" s="216" t="s">
        <v>10832</v>
      </c>
      <c r="G544" s="92" t="s">
        <v>10829</v>
      </c>
      <c r="H544" s="221" t="s">
        <v>14573</v>
      </c>
      <c r="I544" s="92" t="s">
        <v>1286</v>
      </c>
      <c r="J544" s="83" t="str">
        <f t="shared" si="40"/>
        <v>Murom Russia</v>
      </c>
      <c r="K544" t="s">
        <v>14574</v>
      </c>
      <c r="L544" s="31" t="str">
        <f t="shared" si="42"/>
        <v>Dubai-Tour-Packages-From-Murom Russia.html</v>
      </c>
      <c r="M544" s="220" t="str">
        <f t="shared" si="41"/>
        <v>Dubai-Tour-Packages-From-Murom-Russia.html</v>
      </c>
      <c r="N544" t="s">
        <v>1152</v>
      </c>
      <c r="O544" t="str">
        <f t="shared" si="43"/>
        <v>Dubai Tour Packages From Murom Russia</v>
      </c>
      <c r="P544" t="s">
        <v>1169</v>
      </c>
      <c r="Q544" t="str">
        <f t="shared" si="44"/>
        <v>&lt;a target="_blank" href="russia/Dubai-Tour-Packages-From-Murom-Russia.html"&gt;Dubai Tour Packages From Murom Russia&lt;/a&gt; &lt;br /&gt;</v>
      </c>
    </row>
    <row r="545" spans="1:17">
      <c r="A545" s="223" t="s">
        <v>14011</v>
      </c>
      <c r="B545" s="214"/>
      <c r="D545" s="223" t="s">
        <v>12323</v>
      </c>
      <c r="E545" s="222" t="s">
        <v>12324</v>
      </c>
      <c r="F545" s="216" t="s">
        <v>10832</v>
      </c>
      <c r="G545" s="92" t="s">
        <v>10829</v>
      </c>
      <c r="H545" s="221" t="s">
        <v>14573</v>
      </c>
      <c r="I545" s="92" t="s">
        <v>1286</v>
      </c>
      <c r="J545" s="83" t="str">
        <f t="shared" si="40"/>
        <v>Myshkin Russia</v>
      </c>
      <c r="K545" t="s">
        <v>14574</v>
      </c>
      <c r="L545" s="31" t="str">
        <f t="shared" si="42"/>
        <v>Dubai-Tour-Packages-From-Myshkin Russia.html</v>
      </c>
      <c r="M545" s="220" t="str">
        <f t="shared" si="41"/>
        <v>Dubai-Tour-Packages-From-Myshkin-Russia.html</v>
      </c>
      <c r="N545" t="s">
        <v>1152</v>
      </c>
      <c r="O545" t="str">
        <f t="shared" si="43"/>
        <v>Dubai Tour Packages From Myshkin Russia</v>
      </c>
      <c r="P545" t="s">
        <v>1169</v>
      </c>
      <c r="Q545" t="str">
        <f t="shared" si="44"/>
        <v>&lt;a target="_blank" href="russia/Dubai-Tour-Packages-From-Myshkin-Russia.html"&gt;Dubai Tour Packages From Myshkin Russia&lt;/a&gt; &lt;br /&gt;</v>
      </c>
    </row>
    <row r="546" spans="1:17">
      <c r="A546" s="223" t="s">
        <v>14012</v>
      </c>
      <c r="B546" s="214"/>
      <c r="D546" s="223" t="s">
        <v>12325</v>
      </c>
      <c r="E546" s="222" t="s">
        <v>12326</v>
      </c>
      <c r="F546" s="216" t="s">
        <v>10832</v>
      </c>
      <c r="G546" s="92" t="s">
        <v>10829</v>
      </c>
      <c r="H546" s="221" t="s">
        <v>14573</v>
      </c>
      <c r="I546" s="92" t="s">
        <v>1286</v>
      </c>
      <c r="J546" s="83" t="str">
        <f t="shared" si="40"/>
        <v>Myski Russia</v>
      </c>
      <c r="K546" t="s">
        <v>14574</v>
      </c>
      <c r="L546" s="31" t="str">
        <f t="shared" si="42"/>
        <v>Dubai-Tour-Packages-From-Myski Russia.html</v>
      </c>
      <c r="M546" s="220" t="str">
        <f t="shared" si="41"/>
        <v>Dubai-Tour-Packages-From-Myski-Russia.html</v>
      </c>
      <c r="N546" t="s">
        <v>1152</v>
      </c>
      <c r="O546" t="str">
        <f t="shared" si="43"/>
        <v>Dubai Tour Packages From Myski Russia</v>
      </c>
      <c r="P546" t="s">
        <v>1169</v>
      </c>
      <c r="Q546" t="str">
        <f t="shared" si="44"/>
        <v>&lt;a target="_blank" href="russia/Dubai-Tour-Packages-From-Myski-Russia.html"&gt;Dubai Tour Packages From Myski Russia&lt;/a&gt; &lt;br /&gt;</v>
      </c>
    </row>
    <row r="547" spans="1:17">
      <c r="A547" s="223" t="s">
        <v>14013</v>
      </c>
      <c r="B547" s="214"/>
      <c r="D547" s="223" t="s">
        <v>12327</v>
      </c>
      <c r="E547" s="222" t="s">
        <v>12328</v>
      </c>
      <c r="F547" s="216" t="s">
        <v>10832</v>
      </c>
      <c r="G547" s="92" t="s">
        <v>10829</v>
      </c>
      <c r="H547" s="221" t="s">
        <v>14573</v>
      </c>
      <c r="I547" s="92" t="s">
        <v>1286</v>
      </c>
      <c r="J547" s="83" t="str">
        <f t="shared" si="40"/>
        <v>Mytishchi Russia</v>
      </c>
      <c r="K547" t="s">
        <v>14574</v>
      </c>
      <c r="L547" s="31" t="str">
        <f t="shared" si="42"/>
        <v>Dubai-Tour-Packages-From-Mytishchi Russia.html</v>
      </c>
      <c r="M547" s="220" t="str">
        <f t="shared" si="41"/>
        <v>Dubai-Tour-Packages-From-Mytishchi-Russia.html</v>
      </c>
      <c r="N547" t="s">
        <v>1152</v>
      </c>
      <c r="O547" t="str">
        <f t="shared" si="43"/>
        <v>Dubai Tour Packages From Mytishchi Russia</v>
      </c>
      <c r="P547" t="s">
        <v>1169</v>
      </c>
      <c r="Q547" t="str">
        <f t="shared" si="44"/>
        <v>&lt;a target="_blank" href="russia/Dubai-Tour-Packages-From-Mytishchi-Russia.html"&gt;Dubai Tour Packages From Mytishchi Russia&lt;/a&gt; &lt;br /&gt;</v>
      </c>
    </row>
    <row r="548" spans="1:17" ht="28.8">
      <c r="A548" s="223" t="s">
        <v>14014</v>
      </c>
      <c r="B548" s="214"/>
      <c r="D548" s="223" t="s">
        <v>12329</v>
      </c>
      <c r="E548" s="222" t="s">
        <v>12330</v>
      </c>
      <c r="F548" s="216" t="s">
        <v>10832</v>
      </c>
      <c r="G548" s="92" t="s">
        <v>10829</v>
      </c>
      <c r="H548" s="221" t="s">
        <v>14573</v>
      </c>
      <c r="I548" s="92" t="s">
        <v>1286</v>
      </c>
      <c r="J548" s="83" t="str">
        <f t="shared" si="40"/>
        <v>Naberezhnye Chelny Russia</v>
      </c>
      <c r="K548" t="s">
        <v>14574</v>
      </c>
      <c r="L548" s="31" t="str">
        <f t="shared" si="42"/>
        <v>Dubai-Tour-Packages-From-Naberezhnye Chelny Russia.html</v>
      </c>
      <c r="M548" s="220" t="str">
        <f t="shared" si="41"/>
        <v>Dubai-Tour-Packages-From-Naberezhnye-Chelny-Russia.html</v>
      </c>
      <c r="N548" t="s">
        <v>1152</v>
      </c>
      <c r="O548" t="str">
        <f t="shared" si="43"/>
        <v>Dubai Tour Packages From Naberezhnye Chelny Russia</v>
      </c>
      <c r="P548" t="s">
        <v>1169</v>
      </c>
      <c r="Q548" t="str">
        <f t="shared" si="44"/>
        <v>&lt;a target="_blank" href="russia/Dubai-Tour-Packages-From-Naberezhnye-Chelny-Russia.html"&gt;Dubai Tour Packages From Naberezhnye Chelny Russia&lt;/a&gt; &lt;br /&gt;</v>
      </c>
    </row>
    <row r="549" spans="1:17">
      <c r="A549" s="223" t="s">
        <v>14015</v>
      </c>
      <c r="B549" s="214"/>
      <c r="D549" s="223" t="s">
        <v>12331</v>
      </c>
      <c r="E549" s="222" t="s">
        <v>12332</v>
      </c>
      <c r="F549" s="216" t="s">
        <v>10832</v>
      </c>
      <c r="G549" s="92" t="s">
        <v>10829</v>
      </c>
      <c r="H549" s="221" t="s">
        <v>14573</v>
      </c>
      <c r="I549" s="92" t="s">
        <v>1286</v>
      </c>
      <c r="J549" s="83" t="str">
        <f t="shared" si="40"/>
        <v>Nadym Russia</v>
      </c>
      <c r="K549" t="s">
        <v>14574</v>
      </c>
      <c r="L549" s="31" t="str">
        <f t="shared" si="42"/>
        <v>Dubai-Tour-Packages-From-Nadym Russia.html</v>
      </c>
      <c r="M549" s="220" t="str">
        <f t="shared" si="41"/>
        <v>Dubai-Tour-Packages-From-Nadym-Russia.html</v>
      </c>
      <c r="N549" t="s">
        <v>1152</v>
      </c>
      <c r="O549" t="str">
        <f t="shared" si="43"/>
        <v>Dubai Tour Packages From Nadym Russia</v>
      </c>
      <c r="P549" t="s">
        <v>1169</v>
      </c>
      <c r="Q549" t="str">
        <f t="shared" si="44"/>
        <v>&lt;a target="_blank" href="russia/Dubai-Tour-Packages-From-Nadym-Russia.html"&gt;Dubai Tour Packages From Nadym Russia&lt;/a&gt; &lt;br /&gt;</v>
      </c>
    </row>
    <row r="550" spans="1:17">
      <c r="A550" s="223" t="s">
        <v>14016</v>
      </c>
      <c r="B550" s="214"/>
      <c r="D550" s="223" t="s">
        <v>12333</v>
      </c>
      <c r="E550" s="222" t="s">
        <v>12334</v>
      </c>
      <c r="F550" s="216" t="s">
        <v>10832</v>
      </c>
      <c r="G550" s="92" t="s">
        <v>10829</v>
      </c>
      <c r="H550" s="221" t="s">
        <v>14573</v>
      </c>
      <c r="I550" s="92" t="s">
        <v>1286</v>
      </c>
      <c r="J550" s="83" t="str">
        <f t="shared" si="40"/>
        <v>Nakhodka Russia</v>
      </c>
      <c r="K550" t="s">
        <v>14574</v>
      </c>
      <c r="L550" s="31" t="str">
        <f t="shared" si="42"/>
        <v>Dubai-Tour-Packages-From-Nakhodka Russia.html</v>
      </c>
      <c r="M550" s="220" t="str">
        <f t="shared" si="41"/>
        <v>Dubai-Tour-Packages-From-Nakhodka-Russia.html</v>
      </c>
      <c r="N550" t="s">
        <v>1152</v>
      </c>
      <c r="O550" t="str">
        <f t="shared" si="43"/>
        <v>Dubai Tour Packages From Nakhodka Russia</v>
      </c>
      <c r="P550" t="s">
        <v>1169</v>
      </c>
      <c r="Q550" t="str">
        <f t="shared" si="44"/>
        <v>&lt;a target="_blank" href="russia/Dubai-Tour-Packages-From-Nakhodka-Russia.html"&gt;Dubai Tour Packages From Nakhodka Russia&lt;/a&gt; &lt;br /&gt;</v>
      </c>
    </row>
    <row r="551" spans="1:17">
      <c r="A551" s="223" t="s">
        <v>14017</v>
      </c>
      <c r="B551" s="214"/>
      <c r="D551" s="223" t="s">
        <v>12335</v>
      </c>
      <c r="E551" s="222" t="s">
        <v>12336</v>
      </c>
      <c r="F551" s="216" t="s">
        <v>10832</v>
      </c>
      <c r="G551" s="92" t="s">
        <v>10829</v>
      </c>
      <c r="H551" s="221" t="s">
        <v>14573</v>
      </c>
      <c r="I551" s="92" t="s">
        <v>1286</v>
      </c>
      <c r="J551" s="83" t="str">
        <f t="shared" si="40"/>
        <v>Nalchik Russia</v>
      </c>
      <c r="K551" t="s">
        <v>14574</v>
      </c>
      <c r="L551" s="31" t="str">
        <f t="shared" si="42"/>
        <v>Dubai-Tour-Packages-From-Nalchik Russia.html</v>
      </c>
      <c r="M551" s="220" t="str">
        <f t="shared" si="41"/>
        <v>Dubai-Tour-Packages-From-Nalchik-Russia.html</v>
      </c>
      <c r="N551" t="s">
        <v>1152</v>
      </c>
      <c r="O551" t="str">
        <f t="shared" si="43"/>
        <v>Dubai Tour Packages From Nalchik Russia</v>
      </c>
      <c r="P551" t="s">
        <v>1169</v>
      </c>
      <c r="Q551" t="str">
        <f t="shared" si="44"/>
        <v>&lt;a target="_blank" href="russia/Dubai-Tour-Packages-From-Nalchik-Russia.html"&gt;Dubai Tour Packages From Nalchik Russia&lt;/a&gt; &lt;br /&gt;</v>
      </c>
    </row>
    <row r="552" spans="1:17">
      <c r="A552" s="223" t="s">
        <v>14018</v>
      </c>
      <c r="B552" s="214"/>
      <c r="D552" s="223" t="s">
        <v>12337</v>
      </c>
      <c r="E552" s="222" t="s">
        <v>12338</v>
      </c>
      <c r="F552" s="216" t="s">
        <v>10832</v>
      </c>
      <c r="G552" s="92" t="s">
        <v>10829</v>
      </c>
      <c r="H552" s="221" t="s">
        <v>14573</v>
      </c>
      <c r="I552" s="92" t="s">
        <v>1286</v>
      </c>
      <c r="J552" s="83" t="str">
        <f t="shared" si="40"/>
        <v>Narimanov Russia</v>
      </c>
      <c r="K552" t="s">
        <v>14574</v>
      </c>
      <c r="L552" s="31" t="str">
        <f t="shared" si="42"/>
        <v>Dubai-Tour-Packages-From-Narimanov Russia.html</v>
      </c>
      <c r="M552" s="220" t="str">
        <f t="shared" si="41"/>
        <v>Dubai-Tour-Packages-From-Narimanov-Russia.html</v>
      </c>
      <c r="N552" t="s">
        <v>1152</v>
      </c>
      <c r="O552" t="str">
        <f t="shared" si="43"/>
        <v>Dubai Tour Packages From Narimanov Russia</v>
      </c>
      <c r="P552" t="s">
        <v>1169</v>
      </c>
      <c r="Q552" t="str">
        <f t="shared" si="44"/>
        <v>&lt;a target="_blank" href="russia/Dubai-Tour-Packages-From-Narimanov-Russia.html"&gt;Dubai Tour Packages From Narimanov Russia&lt;/a&gt; &lt;br /&gt;</v>
      </c>
    </row>
    <row r="553" spans="1:17">
      <c r="A553" s="223" t="s">
        <v>14019</v>
      </c>
      <c r="B553" s="214"/>
      <c r="D553" s="223" t="s">
        <v>13401</v>
      </c>
      <c r="E553" s="222" t="s">
        <v>13449</v>
      </c>
      <c r="F553" s="216" t="s">
        <v>10832</v>
      </c>
      <c r="G553" s="92" t="s">
        <v>10829</v>
      </c>
      <c r="H553" s="221" t="s">
        <v>14573</v>
      </c>
      <c r="I553" s="92" t="s">
        <v>1286</v>
      </c>
      <c r="J553" s="83" t="str">
        <f t="shared" si="40"/>
        <v>Naro Fominsk Russia</v>
      </c>
      <c r="K553" t="s">
        <v>14574</v>
      </c>
      <c r="L553" s="31" t="str">
        <f t="shared" si="42"/>
        <v>Dubai-Tour-Packages-From-Naro Fominsk Russia.html</v>
      </c>
      <c r="M553" s="220" t="str">
        <f t="shared" si="41"/>
        <v>Dubai-Tour-Packages-From-Naro-Fominsk-Russia.html</v>
      </c>
      <c r="N553" t="s">
        <v>1152</v>
      </c>
      <c r="O553" t="str">
        <f t="shared" si="43"/>
        <v>Dubai Tour Packages From Naro Fominsk Russia</v>
      </c>
      <c r="P553" t="s">
        <v>1169</v>
      </c>
      <c r="Q553" t="str">
        <f t="shared" si="44"/>
        <v>&lt;a target="_blank" href="russia/Dubai-Tour-Packages-From-Naro-Fominsk-Russia.html"&gt;Dubai Tour Packages From Naro Fominsk Russia&lt;/a&gt; &lt;br /&gt;</v>
      </c>
    </row>
    <row r="554" spans="1:17">
      <c r="A554" s="223" t="s">
        <v>14020</v>
      </c>
      <c r="B554" s="214"/>
      <c r="D554" s="223" t="s">
        <v>12339</v>
      </c>
      <c r="E554" s="222" t="s">
        <v>12340</v>
      </c>
      <c r="F554" s="216" t="s">
        <v>10832</v>
      </c>
      <c r="G554" s="92" t="s">
        <v>10829</v>
      </c>
      <c r="H554" s="221" t="s">
        <v>14573</v>
      </c>
      <c r="I554" s="92" t="s">
        <v>1286</v>
      </c>
      <c r="J554" s="83" t="str">
        <f t="shared" si="40"/>
        <v>Nartkala Russia</v>
      </c>
      <c r="K554" t="s">
        <v>14574</v>
      </c>
      <c r="L554" s="31" t="str">
        <f t="shared" si="42"/>
        <v>Dubai-Tour-Packages-From-Nartkala Russia.html</v>
      </c>
      <c r="M554" s="220" t="str">
        <f t="shared" si="41"/>
        <v>Dubai-Tour-Packages-From-Nartkala-Russia.html</v>
      </c>
      <c r="N554" t="s">
        <v>1152</v>
      </c>
      <c r="O554" t="str">
        <f t="shared" si="43"/>
        <v>Dubai Tour Packages From Nartkala Russia</v>
      </c>
      <c r="P554" t="s">
        <v>1169</v>
      </c>
      <c r="Q554" t="str">
        <f t="shared" si="44"/>
        <v>&lt;a target="_blank" href="russia/Dubai-Tour-Packages-From-Nartkala-Russia.html"&gt;Dubai Tour Packages From Nartkala Russia&lt;/a&gt; &lt;br /&gt;</v>
      </c>
    </row>
    <row r="555" spans="1:17">
      <c r="A555" s="223" t="s">
        <v>14021</v>
      </c>
      <c r="B555" s="214"/>
      <c r="D555" s="223" t="s">
        <v>13402</v>
      </c>
      <c r="E555" s="222" t="s">
        <v>13450</v>
      </c>
      <c r="F555" s="216" t="s">
        <v>10832</v>
      </c>
      <c r="G555" s="92" t="s">
        <v>10829</v>
      </c>
      <c r="H555" s="221" t="s">
        <v>14573</v>
      </c>
      <c r="I555" s="92" t="s">
        <v>1286</v>
      </c>
      <c r="J555" s="83" t="str">
        <f t="shared" si="40"/>
        <v>Naryan Mar Russia</v>
      </c>
      <c r="K555" t="s">
        <v>14574</v>
      </c>
      <c r="L555" s="31" t="str">
        <f t="shared" si="42"/>
        <v>Dubai-Tour-Packages-From-Naryan Mar Russia.html</v>
      </c>
      <c r="M555" s="220" t="str">
        <f t="shared" si="41"/>
        <v>Dubai-Tour-Packages-From-Naryan-Mar-Russia.html</v>
      </c>
      <c r="N555" t="s">
        <v>1152</v>
      </c>
      <c r="O555" t="str">
        <f t="shared" si="43"/>
        <v>Dubai Tour Packages From Naryan Mar Russia</v>
      </c>
      <c r="P555" t="s">
        <v>1169</v>
      </c>
      <c r="Q555" t="str">
        <f t="shared" si="44"/>
        <v>&lt;a target="_blank" href="russia/Dubai-Tour-Packages-From-Naryan-Mar-Russia.html"&gt;Dubai Tour Packages From Naryan Mar Russia&lt;/a&gt; &lt;br /&gt;</v>
      </c>
    </row>
    <row r="556" spans="1:17">
      <c r="A556" s="223" t="s">
        <v>14022</v>
      </c>
      <c r="B556" s="214"/>
      <c r="D556" s="223" t="s">
        <v>12341</v>
      </c>
      <c r="E556" s="222" t="s">
        <v>12342</v>
      </c>
      <c r="F556" s="216" t="s">
        <v>10832</v>
      </c>
      <c r="G556" s="92" t="s">
        <v>10829</v>
      </c>
      <c r="H556" s="221" t="s">
        <v>14573</v>
      </c>
      <c r="I556" s="92" t="s">
        <v>1286</v>
      </c>
      <c r="J556" s="83" t="str">
        <f t="shared" si="40"/>
        <v>Naukan Russia</v>
      </c>
      <c r="K556" t="s">
        <v>14574</v>
      </c>
      <c r="L556" s="31" t="str">
        <f t="shared" si="42"/>
        <v>Dubai-Tour-Packages-From-Naukan Russia.html</v>
      </c>
      <c r="M556" s="220" t="str">
        <f t="shared" si="41"/>
        <v>Dubai-Tour-Packages-From-Naukan-Russia.html</v>
      </c>
      <c r="N556" t="s">
        <v>1152</v>
      </c>
      <c r="O556" t="str">
        <f t="shared" si="43"/>
        <v>Dubai Tour Packages From Naukan Russia</v>
      </c>
      <c r="P556" t="s">
        <v>1169</v>
      </c>
      <c r="Q556" t="str">
        <f t="shared" si="44"/>
        <v>&lt;a target="_blank" href="russia/Dubai-Tour-Packages-From-Naukan-Russia.html"&gt;Dubai Tour Packages From Naukan Russia&lt;/a&gt; &lt;br /&gt;</v>
      </c>
    </row>
    <row r="557" spans="1:17">
      <c r="A557" s="223" t="s">
        <v>14023</v>
      </c>
      <c r="B557" s="214"/>
      <c r="D557" s="223" t="s">
        <v>12343</v>
      </c>
      <c r="E557" s="222" t="s">
        <v>12344</v>
      </c>
      <c r="F557" s="216" t="s">
        <v>10832</v>
      </c>
      <c r="G557" s="92" t="s">
        <v>10829</v>
      </c>
      <c r="H557" s="221" t="s">
        <v>14573</v>
      </c>
      <c r="I557" s="92" t="s">
        <v>1286</v>
      </c>
      <c r="J557" s="83" t="str">
        <f t="shared" si="40"/>
        <v>Navashino Russia</v>
      </c>
      <c r="K557" t="s">
        <v>14574</v>
      </c>
      <c r="L557" s="31" t="str">
        <f t="shared" si="42"/>
        <v>Dubai-Tour-Packages-From-Navashino Russia.html</v>
      </c>
      <c r="M557" s="220" t="str">
        <f t="shared" si="41"/>
        <v>Dubai-Tour-Packages-From-Navashino-Russia.html</v>
      </c>
      <c r="N557" t="s">
        <v>1152</v>
      </c>
      <c r="O557" t="str">
        <f t="shared" si="43"/>
        <v>Dubai Tour Packages From Navashino Russia</v>
      </c>
      <c r="P557" t="s">
        <v>1169</v>
      </c>
      <c r="Q557" t="str">
        <f t="shared" si="44"/>
        <v>&lt;a target="_blank" href="russia/Dubai-Tour-Packages-From-Navashino-Russia.html"&gt;Dubai Tour Packages From Navashino Russia&lt;/a&gt; &lt;br /&gt;</v>
      </c>
    </row>
    <row r="558" spans="1:17">
      <c r="A558" s="223" t="s">
        <v>14024</v>
      </c>
      <c r="B558" s="214"/>
      <c r="D558" s="223" t="s">
        <v>12345</v>
      </c>
      <c r="E558" s="222" t="s">
        <v>12346</v>
      </c>
      <c r="F558" s="216" t="s">
        <v>10832</v>
      </c>
      <c r="G558" s="92" t="s">
        <v>10829</v>
      </c>
      <c r="H558" s="221" t="s">
        <v>14573</v>
      </c>
      <c r="I558" s="92" t="s">
        <v>1286</v>
      </c>
      <c r="J558" s="83" t="str">
        <f t="shared" si="40"/>
        <v>Navoloki Russia</v>
      </c>
      <c r="K558" t="s">
        <v>14574</v>
      </c>
      <c r="L558" s="31" t="str">
        <f t="shared" si="42"/>
        <v>Dubai-Tour-Packages-From-Navoloki Russia.html</v>
      </c>
      <c r="M558" s="220" t="str">
        <f t="shared" si="41"/>
        <v>Dubai-Tour-Packages-From-Navoloki-Russia.html</v>
      </c>
      <c r="N558" t="s">
        <v>1152</v>
      </c>
      <c r="O558" t="str">
        <f t="shared" si="43"/>
        <v>Dubai Tour Packages From Navoloki Russia</v>
      </c>
      <c r="P558" t="s">
        <v>1169</v>
      </c>
      <c r="Q558" t="str">
        <f t="shared" si="44"/>
        <v>&lt;a target="_blank" href="russia/Dubai-Tour-Packages-From-Navoloki-Russia.html"&gt;Dubai Tour Packages From Navoloki Russia&lt;/a&gt; &lt;br /&gt;</v>
      </c>
    </row>
    <row r="559" spans="1:17">
      <c r="A559" s="223" t="s">
        <v>14025</v>
      </c>
      <c r="B559" s="214"/>
      <c r="D559" s="223" t="s">
        <v>12347</v>
      </c>
      <c r="E559" s="222" t="s">
        <v>12348</v>
      </c>
      <c r="F559" s="216" t="s">
        <v>10832</v>
      </c>
      <c r="G559" s="92" t="s">
        <v>10829</v>
      </c>
      <c r="H559" s="221" t="s">
        <v>14573</v>
      </c>
      <c r="I559" s="92" t="s">
        <v>1286</v>
      </c>
      <c r="J559" s="83" t="str">
        <f t="shared" si="40"/>
        <v>Nazarovo Russia</v>
      </c>
      <c r="K559" t="s">
        <v>14574</v>
      </c>
      <c r="L559" s="31" t="str">
        <f t="shared" si="42"/>
        <v>Dubai-Tour-Packages-From-Nazarovo Russia.html</v>
      </c>
      <c r="M559" s="220" t="str">
        <f t="shared" si="41"/>
        <v>Dubai-Tour-Packages-From-Nazarovo-Russia.html</v>
      </c>
      <c r="N559" t="s">
        <v>1152</v>
      </c>
      <c r="O559" t="str">
        <f t="shared" si="43"/>
        <v>Dubai Tour Packages From Nazarovo Russia</v>
      </c>
      <c r="P559" t="s">
        <v>1169</v>
      </c>
      <c r="Q559" t="str">
        <f t="shared" si="44"/>
        <v>&lt;a target="_blank" href="russia/Dubai-Tour-Packages-From-Nazarovo-Russia.html"&gt;Dubai Tour Packages From Nazarovo Russia&lt;/a&gt; &lt;br /&gt;</v>
      </c>
    </row>
    <row r="560" spans="1:17">
      <c r="A560" s="223" t="s">
        <v>14026</v>
      </c>
      <c r="B560" s="214"/>
      <c r="D560" s="223" t="s">
        <v>12349</v>
      </c>
      <c r="E560" s="222" t="s">
        <v>12350</v>
      </c>
      <c r="F560" s="216" t="s">
        <v>10832</v>
      </c>
      <c r="G560" s="92" t="s">
        <v>10829</v>
      </c>
      <c r="H560" s="221" t="s">
        <v>14573</v>
      </c>
      <c r="I560" s="92" t="s">
        <v>1286</v>
      </c>
      <c r="J560" s="83" t="str">
        <f t="shared" si="40"/>
        <v>Nazran Russia</v>
      </c>
      <c r="K560" t="s">
        <v>14574</v>
      </c>
      <c r="L560" s="31" t="str">
        <f t="shared" si="42"/>
        <v>Dubai-Tour-Packages-From-Nazran Russia.html</v>
      </c>
      <c r="M560" s="220" t="str">
        <f t="shared" si="41"/>
        <v>Dubai-Tour-Packages-From-Nazran-Russia.html</v>
      </c>
      <c r="N560" t="s">
        <v>1152</v>
      </c>
      <c r="O560" t="str">
        <f t="shared" si="43"/>
        <v>Dubai Tour Packages From Nazran Russia</v>
      </c>
      <c r="P560" t="s">
        <v>1169</v>
      </c>
      <c r="Q560" t="str">
        <f t="shared" si="44"/>
        <v>&lt;a target="_blank" href="russia/Dubai-Tour-Packages-From-Nazran-Russia.html"&gt;Dubai Tour Packages From Nazran Russia&lt;/a&gt; &lt;br /&gt;</v>
      </c>
    </row>
    <row r="561" spans="1:17">
      <c r="A561" s="223" t="s">
        <v>14027</v>
      </c>
      <c r="B561" s="214"/>
      <c r="D561" s="223" t="s">
        <v>12351</v>
      </c>
      <c r="E561" s="222" t="s">
        <v>12352</v>
      </c>
      <c r="F561" s="216" t="s">
        <v>10832</v>
      </c>
      <c r="G561" s="92" t="s">
        <v>10829</v>
      </c>
      <c r="H561" s="221" t="s">
        <v>14573</v>
      </c>
      <c r="I561" s="92" t="s">
        <v>1286</v>
      </c>
      <c r="J561" s="83" t="str">
        <f t="shared" si="40"/>
        <v>Nazyvayevsk Russia</v>
      </c>
      <c r="K561" t="s">
        <v>14574</v>
      </c>
      <c r="L561" s="31" t="str">
        <f t="shared" si="42"/>
        <v>Dubai-Tour-Packages-From-Nazyvayevsk Russia.html</v>
      </c>
      <c r="M561" s="220" t="str">
        <f t="shared" si="41"/>
        <v>Dubai-Tour-Packages-From-Nazyvayevsk-Russia.html</v>
      </c>
      <c r="N561" t="s">
        <v>1152</v>
      </c>
      <c r="O561" t="str">
        <f t="shared" si="43"/>
        <v>Dubai Tour Packages From Nazyvayevsk Russia</v>
      </c>
      <c r="P561" t="s">
        <v>1169</v>
      </c>
      <c r="Q561" t="str">
        <f t="shared" si="44"/>
        <v>&lt;a target="_blank" href="russia/Dubai-Tour-Packages-From-Nazyvayevsk-Russia.html"&gt;Dubai Tour Packages From Nazyvayevsk Russia&lt;/a&gt; &lt;br /&gt;</v>
      </c>
    </row>
    <row r="562" spans="1:17" ht="28.8">
      <c r="A562" s="223" t="s">
        <v>14028</v>
      </c>
      <c r="B562" s="214"/>
      <c r="D562" s="223" t="s">
        <v>12353</v>
      </c>
      <c r="E562" s="222" t="s">
        <v>12354</v>
      </c>
      <c r="F562" s="216" t="s">
        <v>10832</v>
      </c>
      <c r="G562" s="92" t="s">
        <v>10829</v>
      </c>
      <c r="H562" s="221" t="s">
        <v>14573</v>
      </c>
      <c r="I562" s="92" t="s">
        <v>1286</v>
      </c>
      <c r="J562" s="83" t="str">
        <f t="shared" si="40"/>
        <v>Neftegorsk, Samara Oblast Russia</v>
      </c>
      <c r="K562" t="s">
        <v>14574</v>
      </c>
      <c r="L562" s="31" t="str">
        <f t="shared" si="42"/>
        <v>Dubai-Tour-Packages-From-Neftegorsk, Samara Oblast Russia.html</v>
      </c>
      <c r="M562" s="220" t="str">
        <f t="shared" si="41"/>
        <v>Dubai-Tour-Packages-From-Neftegorsk,-Samara-Oblast-Russia.html</v>
      </c>
      <c r="N562" t="s">
        <v>1152</v>
      </c>
      <c r="O562" t="str">
        <f t="shared" si="43"/>
        <v>Dubai Tour Packages From Neftegorsk, Samara Oblast Russia</v>
      </c>
      <c r="P562" t="s">
        <v>1169</v>
      </c>
      <c r="Q562" t="str">
        <f t="shared" si="44"/>
        <v>&lt;a target="_blank" href="russia/Dubai-Tour-Packages-From-Neftegorsk,-Samara-Oblast-Russia.html"&gt;Dubai Tour Packages From Neftegorsk, Samara Oblast Russia&lt;/a&gt; &lt;br /&gt;</v>
      </c>
    </row>
    <row r="563" spans="1:17">
      <c r="A563" s="223" t="s">
        <v>14029</v>
      </c>
      <c r="B563" s="214"/>
      <c r="D563" s="223" t="s">
        <v>12355</v>
      </c>
      <c r="E563" s="222" t="s">
        <v>12356</v>
      </c>
      <c r="F563" s="216" t="s">
        <v>10832</v>
      </c>
      <c r="G563" s="92" t="s">
        <v>10829</v>
      </c>
      <c r="H563" s="221" t="s">
        <v>14573</v>
      </c>
      <c r="I563" s="92" t="s">
        <v>1286</v>
      </c>
      <c r="J563" s="83" t="str">
        <f t="shared" si="40"/>
        <v>Neftekamsk Russia</v>
      </c>
      <c r="K563" t="s">
        <v>14574</v>
      </c>
      <c r="L563" s="31" t="str">
        <f t="shared" si="42"/>
        <v>Dubai-Tour-Packages-From-Neftekamsk Russia.html</v>
      </c>
      <c r="M563" s="220" t="str">
        <f t="shared" si="41"/>
        <v>Dubai-Tour-Packages-From-Neftekamsk-Russia.html</v>
      </c>
      <c r="N563" t="s">
        <v>1152</v>
      </c>
      <c r="O563" t="str">
        <f t="shared" si="43"/>
        <v>Dubai Tour Packages From Neftekamsk Russia</v>
      </c>
      <c r="P563" t="s">
        <v>1169</v>
      </c>
      <c r="Q563" t="str">
        <f t="shared" si="44"/>
        <v>&lt;a target="_blank" href="russia/Dubai-Tour-Packages-From-Neftekamsk-Russia.html"&gt;Dubai Tour Packages From Neftekamsk Russia&lt;/a&gt; &lt;br /&gt;</v>
      </c>
    </row>
    <row r="564" spans="1:17">
      <c r="A564" s="223" t="s">
        <v>14030</v>
      </c>
      <c r="B564" s="214"/>
      <c r="D564" s="223" t="s">
        <v>12357</v>
      </c>
      <c r="E564" s="222" t="s">
        <v>12358</v>
      </c>
      <c r="F564" s="216" t="s">
        <v>10832</v>
      </c>
      <c r="G564" s="92" t="s">
        <v>10829</v>
      </c>
      <c r="H564" s="221" t="s">
        <v>14573</v>
      </c>
      <c r="I564" s="92" t="s">
        <v>1286</v>
      </c>
      <c r="J564" s="83" t="str">
        <f t="shared" si="40"/>
        <v>Neftekumsk Russia</v>
      </c>
      <c r="K564" t="s">
        <v>14574</v>
      </c>
      <c r="L564" s="31" t="str">
        <f t="shared" si="42"/>
        <v>Dubai-Tour-Packages-From-Neftekumsk Russia.html</v>
      </c>
      <c r="M564" s="220" t="str">
        <f t="shared" si="41"/>
        <v>Dubai-Tour-Packages-From-Neftekumsk-Russia.html</v>
      </c>
      <c r="N564" t="s">
        <v>1152</v>
      </c>
      <c r="O564" t="str">
        <f t="shared" si="43"/>
        <v>Dubai Tour Packages From Neftekumsk Russia</v>
      </c>
      <c r="P564" t="s">
        <v>1169</v>
      </c>
      <c r="Q564" t="str">
        <f t="shared" si="44"/>
        <v>&lt;a target="_blank" href="russia/Dubai-Tour-Packages-From-Neftekumsk-Russia.html"&gt;Dubai Tour Packages From Neftekumsk Russia&lt;/a&gt; &lt;br /&gt;</v>
      </c>
    </row>
    <row r="565" spans="1:17">
      <c r="A565" s="223" t="s">
        <v>14031</v>
      </c>
      <c r="B565" s="214"/>
      <c r="D565" s="223" t="s">
        <v>12359</v>
      </c>
      <c r="E565" s="222" t="s">
        <v>12360</v>
      </c>
      <c r="F565" s="216" t="s">
        <v>10832</v>
      </c>
      <c r="G565" s="92" t="s">
        <v>10829</v>
      </c>
      <c r="H565" s="221" t="s">
        <v>14573</v>
      </c>
      <c r="I565" s="92" t="s">
        <v>1286</v>
      </c>
      <c r="J565" s="83" t="str">
        <f t="shared" si="40"/>
        <v>Nefteyugansk Russia</v>
      </c>
      <c r="K565" t="s">
        <v>14574</v>
      </c>
      <c r="L565" s="31" t="str">
        <f t="shared" si="42"/>
        <v>Dubai-Tour-Packages-From-Nefteyugansk Russia.html</v>
      </c>
      <c r="M565" s="220" t="str">
        <f t="shared" si="41"/>
        <v>Dubai-Tour-Packages-From-Nefteyugansk-Russia.html</v>
      </c>
      <c r="N565" t="s">
        <v>1152</v>
      </c>
      <c r="O565" t="str">
        <f t="shared" si="43"/>
        <v>Dubai Tour Packages From Nefteyugansk Russia</v>
      </c>
      <c r="P565" t="s">
        <v>1169</v>
      </c>
      <c r="Q565" t="str">
        <f t="shared" si="44"/>
        <v>&lt;a target="_blank" href="russia/Dubai-Tour-Packages-From-Nefteyugansk-Russia.html"&gt;Dubai Tour Packages From Nefteyugansk Russia&lt;/a&gt; &lt;br /&gt;</v>
      </c>
    </row>
    <row r="566" spans="1:17">
      <c r="A566" s="223" t="s">
        <v>14032</v>
      </c>
      <c r="B566" s="214"/>
      <c r="D566" s="223" t="s">
        <v>12361</v>
      </c>
      <c r="E566" s="222" t="s">
        <v>12362</v>
      </c>
      <c r="F566" s="216" t="s">
        <v>10832</v>
      </c>
      <c r="G566" s="92" t="s">
        <v>10829</v>
      </c>
      <c r="H566" s="221" t="s">
        <v>14573</v>
      </c>
      <c r="I566" s="92" t="s">
        <v>1286</v>
      </c>
      <c r="J566" s="83" t="str">
        <f t="shared" si="40"/>
        <v>Nelidovo Russia</v>
      </c>
      <c r="K566" t="s">
        <v>14574</v>
      </c>
      <c r="L566" s="31" t="str">
        <f t="shared" si="42"/>
        <v>Dubai-Tour-Packages-From-Nelidovo Russia.html</v>
      </c>
      <c r="M566" s="220" t="str">
        <f t="shared" si="41"/>
        <v>Dubai-Tour-Packages-From-Nelidovo-Russia.html</v>
      </c>
      <c r="N566" t="s">
        <v>1152</v>
      </c>
      <c r="O566" t="str">
        <f t="shared" si="43"/>
        <v>Dubai Tour Packages From Nelidovo Russia</v>
      </c>
      <c r="P566" t="s">
        <v>1169</v>
      </c>
      <c r="Q566" t="str">
        <f t="shared" si="44"/>
        <v>&lt;a target="_blank" href="russia/Dubai-Tour-Packages-From-Nelidovo-Russia.html"&gt;Dubai Tour Packages From Nelidovo Russia&lt;/a&gt; &lt;br /&gt;</v>
      </c>
    </row>
    <row r="567" spans="1:17">
      <c r="A567" s="223" t="s">
        <v>14033</v>
      </c>
      <c r="B567" s="214"/>
      <c r="D567" s="223" t="s">
        <v>12363</v>
      </c>
      <c r="E567" s="222" t="s">
        <v>12364</v>
      </c>
      <c r="F567" s="216" t="s">
        <v>10832</v>
      </c>
      <c r="G567" s="92" t="s">
        <v>10829</v>
      </c>
      <c r="H567" s="221" t="s">
        <v>14573</v>
      </c>
      <c r="I567" s="92" t="s">
        <v>1286</v>
      </c>
      <c r="J567" s="83" t="str">
        <f t="shared" si="40"/>
        <v>Neman Russia</v>
      </c>
      <c r="K567" t="s">
        <v>14574</v>
      </c>
      <c r="L567" s="31" t="str">
        <f t="shared" si="42"/>
        <v>Dubai-Tour-Packages-From-Neman Russia.html</v>
      </c>
      <c r="M567" s="220" t="str">
        <f t="shared" si="41"/>
        <v>Dubai-Tour-Packages-From-Neman-Russia.html</v>
      </c>
      <c r="N567" t="s">
        <v>1152</v>
      </c>
      <c r="O567" t="str">
        <f t="shared" si="43"/>
        <v>Dubai Tour Packages From Neman Russia</v>
      </c>
      <c r="P567" t="s">
        <v>1169</v>
      </c>
      <c r="Q567" t="str">
        <f t="shared" si="44"/>
        <v>&lt;a target="_blank" href="russia/Dubai-Tour-Packages-From-Neman-Russia.html"&gt;Dubai Tour Packages From Neman Russia&lt;/a&gt; &lt;br /&gt;</v>
      </c>
    </row>
    <row r="568" spans="1:17">
      <c r="A568" s="223" t="s">
        <v>14034</v>
      </c>
      <c r="B568" s="214"/>
      <c r="D568" s="223" t="s">
        <v>12365</v>
      </c>
      <c r="E568" s="222" t="s">
        <v>12366</v>
      </c>
      <c r="F568" s="216" t="s">
        <v>10832</v>
      </c>
      <c r="G568" s="92" t="s">
        <v>10829</v>
      </c>
      <c r="H568" s="221" t="s">
        <v>14573</v>
      </c>
      <c r="I568" s="92" t="s">
        <v>1286</v>
      </c>
      <c r="J568" s="83" t="str">
        <f t="shared" si="40"/>
        <v>Nerchinsk Russia</v>
      </c>
      <c r="K568" t="s">
        <v>14574</v>
      </c>
      <c r="L568" s="31" t="str">
        <f t="shared" si="42"/>
        <v>Dubai-Tour-Packages-From-Nerchinsk Russia.html</v>
      </c>
      <c r="M568" s="220" t="str">
        <f t="shared" si="41"/>
        <v>Dubai-Tour-Packages-From-Nerchinsk-Russia.html</v>
      </c>
      <c r="N568" t="s">
        <v>1152</v>
      </c>
      <c r="O568" t="str">
        <f t="shared" si="43"/>
        <v>Dubai Tour Packages From Nerchinsk Russia</v>
      </c>
      <c r="P568" t="s">
        <v>1169</v>
      </c>
      <c r="Q568" t="str">
        <f t="shared" si="44"/>
        <v>&lt;a target="_blank" href="russia/Dubai-Tour-Packages-From-Nerchinsk-Russia.html"&gt;Dubai Tour Packages From Nerchinsk Russia&lt;/a&gt; &lt;br /&gt;</v>
      </c>
    </row>
    <row r="569" spans="1:17">
      <c r="A569" s="223" t="s">
        <v>14035</v>
      </c>
      <c r="B569" s="214"/>
      <c r="D569" s="223" t="s">
        <v>12367</v>
      </c>
      <c r="E569" s="222" t="s">
        <v>12368</v>
      </c>
      <c r="F569" s="216" t="s">
        <v>10832</v>
      </c>
      <c r="G569" s="92" t="s">
        <v>10829</v>
      </c>
      <c r="H569" s="221" t="s">
        <v>14573</v>
      </c>
      <c r="I569" s="92" t="s">
        <v>1286</v>
      </c>
      <c r="J569" s="83" t="str">
        <f t="shared" si="40"/>
        <v>Nerekhta Russia</v>
      </c>
      <c r="K569" t="s">
        <v>14574</v>
      </c>
      <c r="L569" s="31" t="str">
        <f t="shared" si="42"/>
        <v>Dubai-Tour-Packages-From-Nerekhta Russia.html</v>
      </c>
      <c r="M569" s="220" t="str">
        <f t="shared" si="41"/>
        <v>Dubai-Tour-Packages-From-Nerekhta-Russia.html</v>
      </c>
      <c r="N569" t="s">
        <v>1152</v>
      </c>
      <c r="O569" t="str">
        <f t="shared" si="43"/>
        <v>Dubai Tour Packages From Nerekhta Russia</v>
      </c>
      <c r="P569" t="s">
        <v>1169</v>
      </c>
      <c r="Q569" t="str">
        <f t="shared" si="44"/>
        <v>&lt;a target="_blank" href="russia/Dubai-Tour-Packages-From-Nerekhta-Russia.html"&gt;Dubai Tour Packages From Nerekhta Russia&lt;/a&gt; &lt;br /&gt;</v>
      </c>
    </row>
    <row r="570" spans="1:17">
      <c r="A570" s="223" t="s">
        <v>14036</v>
      </c>
      <c r="B570" s="214"/>
      <c r="D570" s="223" t="s">
        <v>12369</v>
      </c>
      <c r="E570" s="222" t="s">
        <v>12370</v>
      </c>
      <c r="F570" s="216" t="s">
        <v>10832</v>
      </c>
      <c r="G570" s="92" t="s">
        <v>10829</v>
      </c>
      <c r="H570" s="221" t="s">
        <v>14573</v>
      </c>
      <c r="I570" s="92" t="s">
        <v>1286</v>
      </c>
      <c r="J570" s="83" t="str">
        <f t="shared" si="40"/>
        <v>Neryungri Russia</v>
      </c>
      <c r="K570" t="s">
        <v>14574</v>
      </c>
      <c r="L570" s="31" t="str">
        <f t="shared" si="42"/>
        <v>Dubai-Tour-Packages-From-Neryungri Russia.html</v>
      </c>
      <c r="M570" s="220" t="str">
        <f t="shared" si="41"/>
        <v>Dubai-Tour-Packages-From-Neryungri-Russia.html</v>
      </c>
      <c r="N570" t="s">
        <v>1152</v>
      </c>
      <c r="O570" t="str">
        <f t="shared" si="43"/>
        <v>Dubai Tour Packages From Neryungri Russia</v>
      </c>
      <c r="P570" t="s">
        <v>1169</v>
      </c>
      <c r="Q570" t="str">
        <f t="shared" si="44"/>
        <v>&lt;a target="_blank" href="russia/Dubai-Tour-Packages-From-Neryungri-Russia.html"&gt;Dubai Tour Packages From Neryungri Russia&lt;/a&gt; &lt;br /&gt;</v>
      </c>
    </row>
    <row r="571" spans="1:17">
      <c r="A571" s="223" t="s">
        <v>14037</v>
      </c>
      <c r="B571" s="214"/>
      <c r="D571" s="223" t="s">
        <v>12371</v>
      </c>
      <c r="E571" s="222" t="s">
        <v>12372</v>
      </c>
      <c r="F571" s="216" t="s">
        <v>10832</v>
      </c>
      <c r="G571" s="92" t="s">
        <v>10829</v>
      </c>
      <c r="H571" s="221" t="s">
        <v>14573</v>
      </c>
      <c r="I571" s="92" t="s">
        <v>1286</v>
      </c>
      <c r="J571" s="83" t="str">
        <f t="shared" si="40"/>
        <v>Nesterov Russia</v>
      </c>
      <c r="K571" t="s">
        <v>14574</v>
      </c>
      <c r="L571" s="31" t="str">
        <f t="shared" si="42"/>
        <v>Dubai-Tour-Packages-From-Nesterov Russia.html</v>
      </c>
      <c r="M571" s="220" t="str">
        <f t="shared" si="41"/>
        <v>Dubai-Tour-Packages-From-Nesterov-Russia.html</v>
      </c>
      <c r="N571" t="s">
        <v>1152</v>
      </c>
      <c r="O571" t="str">
        <f t="shared" si="43"/>
        <v>Dubai Tour Packages From Nesterov Russia</v>
      </c>
      <c r="P571" t="s">
        <v>1169</v>
      </c>
      <c r="Q571" t="str">
        <f t="shared" si="44"/>
        <v>&lt;a target="_blank" href="russia/Dubai-Tour-Packages-From-Nesterov-Russia.html"&gt;Dubai Tour Packages From Nesterov Russia&lt;/a&gt; &lt;br /&gt;</v>
      </c>
    </row>
    <row r="572" spans="1:17">
      <c r="A572" s="223" t="s">
        <v>14038</v>
      </c>
      <c r="B572" s="214"/>
      <c r="D572" s="223" t="s">
        <v>12373</v>
      </c>
      <c r="E572" s="222" t="s">
        <v>12374</v>
      </c>
      <c r="F572" s="216" t="s">
        <v>10832</v>
      </c>
      <c r="G572" s="92" t="s">
        <v>10829</v>
      </c>
      <c r="H572" s="221" t="s">
        <v>14573</v>
      </c>
      <c r="I572" s="92" t="s">
        <v>1286</v>
      </c>
      <c r="J572" s="83" t="str">
        <f t="shared" si="40"/>
        <v>Nevel Russia</v>
      </c>
      <c r="K572" t="s">
        <v>14574</v>
      </c>
      <c r="L572" s="31" t="str">
        <f t="shared" si="42"/>
        <v>Dubai-Tour-Packages-From-Nevel Russia.html</v>
      </c>
      <c r="M572" s="220" t="str">
        <f t="shared" si="41"/>
        <v>Dubai-Tour-Packages-From-Nevel-Russia.html</v>
      </c>
      <c r="N572" t="s">
        <v>1152</v>
      </c>
      <c r="O572" t="str">
        <f t="shared" si="43"/>
        <v>Dubai Tour Packages From Nevel Russia</v>
      </c>
      <c r="P572" t="s">
        <v>1169</v>
      </c>
      <c r="Q572" t="str">
        <f t="shared" si="44"/>
        <v>&lt;a target="_blank" href="russia/Dubai-Tour-Packages-From-Nevel-Russia.html"&gt;Dubai Tour Packages From Nevel Russia&lt;/a&gt; &lt;br /&gt;</v>
      </c>
    </row>
    <row r="573" spans="1:17">
      <c r="A573" s="223" t="s">
        <v>14039</v>
      </c>
      <c r="B573" s="214"/>
      <c r="D573" s="223" t="s">
        <v>12375</v>
      </c>
      <c r="E573" s="222" t="s">
        <v>12376</v>
      </c>
      <c r="F573" s="216" t="s">
        <v>10832</v>
      </c>
      <c r="G573" s="92" t="s">
        <v>10829</v>
      </c>
      <c r="H573" s="221" t="s">
        <v>14573</v>
      </c>
      <c r="I573" s="92" t="s">
        <v>1286</v>
      </c>
      <c r="J573" s="83" t="str">
        <f t="shared" si="40"/>
        <v>Nevelsk Russia</v>
      </c>
      <c r="K573" t="s">
        <v>14574</v>
      </c>
      <c r="L573" s="31" t="str">
        <f t="shared" si="42"/>
        <v>Dubai-Tour-Packages-From-Nevelsk Russia.html</v>
      </c>
      <c r="M573" s="220" t="str">
        <f t="shared" si="41"/>
        <v>Dubai-Tour-Packages-From-Nevelsk-Russia.html</v>
      </c>
      <c r="N573" t="s">
        <v>1152</v>
      </c>
      <c r="O573" t="str">
        <f t="shared" si="43"/>
        <v>Dubai Tour Packages From Nevelsk Russia</v>
      </c>
      <c r="P573" t="s">
        <v>1169</v>
      </c>
      <c r="Q573" t="str">
        <f t="shared" si="44"/>
        <v>&lt;a target="_blank" href="russia/Dubai-Tour-Packages-From-Nevelsk-Russia.html"&gt;Dubai Tour Packages From Nevelsk Russia&lt;/a&gt; &lt;br /&gt;</v>
      </c>
    </row>
    <row r="574" spans="1:17">
      <c r="A574" s="223" t="s">
        <v>14040</v>
      </c>
      <c r="B574" s="214"/>
      <c r="D574" s="223" t="s">
        <v>12377</v>
      </c>
      <c r="E574" s="222" t="s">
        <v>12378</v>
      </c>
      <c r="F574" s="216" t="s">
        <v>10832</v>
      </c>
      <c r="G574" s="92" t="s">
        <v>10829</v>
      </c>
      <c r="H574" s="221" t="s">
        <v>14573</v>
      </c>
      <c r="I574" s="92" t="s">
        <v>1286</v>
      </c>
      <c r="J574" s="83" t="str">
        <f t="shared" si="40"/>
        <v>Nevinnomyssk Russia</v>
      </c>
      <c r="K574" t="s">
        <v>14574</v>
      </c>
      <c r="L574" s="31" t="str">
        <f t="shared" si="42"/>
        <v>Dubai-Tour-Packages-From-Nevinnomyssk Russia.html</v>
      </c>
      <c r="M574" s="220" t="str">
        <f t="shared" si="41"/>
        <v>Dubai-Tour-Packages-From-Nevinnomyssk-Russia.html</v>
      </c>
      <c r="N574" t="s">
        <v>1152</v>
      </c>
      <c r="O574" t="str">
        <f t="shared" si="43"/>
        <v>Dubai Tour Packages From Nevinnomyssk Russia</v>
      </c>
      <c r="P574" t="s">
        <v>1169</v>
      </c>
      <c r="Q574" t="str">
        <f t="shared" si="44"/>
        <v>&lt;a target="_blank" href="russia/Dubai-Tour-Packages-From-Nevinnomyssk-Russia.html"&gt;Dubai Tour Packages From Nevinnomyssk Russia&lt;/a&gt; &lt;br /&gt;</v>
      </c>
    </row>
    <row r="575" spans="1:17">
      <c r="A575" s="223" t="s">
        <v>14041</v>
      </c>
      <c r="B575" s="214"/>
      <c r="D575" s="223" t="s">
        <v>12379</v>
      </c>
      <c r="E575" s="222" t="s">
        <v>12380</v>
      </c>
      <c r="F575" s="216" t="s">
        <v>10832</v>
      </c>
      <c r="G575" s="92" t="s">
        <v>10829</v>
      </c>
      <c r="H575" s="221" t="s">
        <v>14573</v>
      </c>
      <c r="I575" s="92" t="s">
        <v>1286</v>
      </c>
      <c r="J575" s="83" t="str">
        <f t="shared" si="40"/>
        <v>Nevyansk Russia</v>
      </c>
      <c r="K575" t="s">
        <v>14574</v>
      </c>
      <c r="L575" s="31" t="str">
        <f t="shared" si="42"/>
        <v>Dubai-Tour-Packages-From-Nevyansk Russia.html</v>
      </c>
      <c r="M575" s="220" t="str">
        <f t="shared" si="41"/>
        <v>Dubai-Tour-Packages-From-Nevyansk-Russia.html</v>
      </c>
      <c r="N575" t="s">
        <v>1152</v>
      </c>
      <c r="O575" t="str">
        <f t="shared" si="43"/>
        <v>Dubai Tour Packages From Nevyansk Russia</v>
      </c>
      <c r="P575" t="s">
        <v>1169</v>
      </c>
      <c r="Q575" t="str">
        <f t="shared" si="44"/>
        <v>&lt;a target="_blank" href="russia/Dubai-Tour-Packages-From-Nevyansk-Russia.html"&gt;Dubai Tour Packages From Nevyansk Russia&lt;/a&gt; &lt;br /&gt;</v>
      </c>
    </row>
    <row r="576" spans="1:17">
      <c r="A576" s="223" t="s">
        <v>14042</v>
      </c>
      <c r="B576" s="214"/>
      <c r="D576" s="223" t="s">
        <v>12381</v>
      </c>
      <c r="E576" s="222" t="s">
        <v>12382</v>
      </c>
      <c r="F576" s="216" t="s">
        <v>10832</v>
      </c>
      <c r="G576" s="92" t="s">
        <v>10829</v>
      </c>
      <c r="H576" s="221" t="s">
        <v>14573</v>
      </c>
      <c r="I576" s="92" t="s">
        <v>1286</v>
      </c>
      <c r="J576" s="83" t="str">
        <f t="shared" si="40"/>
        <v>Neya Russia</v>
      </c>
      <c r="K576" t="s">
        <v>14574</v>
      </c>
      <c r="L576" s="31" t="str">
        <f t="shared" si="42"/>
        <v>Dubai-Tour-Packages-From-Neya Russia.html</v>
      </c>
      <c r="M576" s="220" t="str">
        <f t="shared" si="41"/>
        <v>Dubai-Tour-Packages-From-Neya-Russia.html</v>
      </c>
      <c r="N576" t="s">
        <v>1152</v>
      </c>
      <c r="O576" t="str">
        <f t="shared" si="43"/>
        <v>Dubai Tour Packages From Neya Russia</v>
      </c>
      <c r="P576" t="s">
        <v>1169</v>
      </c>
      <c r="Q576" t="str">
        <f t="shared" si="44"/>
        <v>&lt;a target="_blank" href="russia/Dubai-Tour-Packages-From-Neya-Russia.html"&gt;Dubai Tour Packages From Neya Russia&lt;/a&gt; &lt;br /&gt;</v>
      </c>
    </row>
    <row r="577" spans="1:17">
      <c r="A577" s="223" t="s">
        <v>14043</v>
      </c>
      <c r="B577" s="214"/>
      <c r="D577" s="223" t="s">
        <v>12383</v>
      </c>
      <c r="E577" s="222" t="s">
        <v>12384</v>
      </c>
      <c r="F577" s="216" t="s">
        <v>10832</v>
      </c>
      <c r="G577" s="92" t="s">
        <v>10829</v>
      </c>
      <c r="H577" s="221" t="s">
        <v>14573</v>
      </c>
      <c r="I577" s="92" t="s">
        <v>1286</v>
      </c>
      <c r="J577" s="83" t="str">
        <f t="shared" si="40"/>
        <v>Nikolayevsk Russia</v>
      </c>
      <c r="K577" t="s">
        <v>14574</v>
      </c>
      <c r="L577" s="31" t="str">
        <f t="shared" si="42"/>
        <v>Dubai-Tour-Packages-From-Nikolayevsk Russia.html</v>
      </c>
      <c r="M577" s="220" t="str">
        <f t="shared" si="41"/>
        <v>Dubai-Tour-Packages-From-Nikolayevsk-Russia.html</v>
      </c>
      <c r="N577" t="s">
        <v>1152</v>
      </c>
      <c r="O577" t="str">
        <f t="shared" si="43"/>
        <v>Dubai Tour Packages From Nikolayevsk Russia</v>
      </c>
      <c r="P577" t="s">
        <v>1169</v>
      </c>
      <c r="Q577" t="str">
        <f t="shared" si="44"/>
        <v>&lt;a target="_blank" href="russia/Dubai-Tour-Packages-From-Nikolayevsk-Russia.html"&gt;Dubai Tour Packages From Nikolayevsk Russia&lt;/a&gt; &lt;br /&gt;</v>
      </c>
    </row>
    <row r="578" spans="1:17" ht="28.8">
      <c r="A578" s="223" t="s">
        <v>14044</v>
      </c>
      <c r="B578" s="214"/>
      <c r="D578" s="223" t="s">
        <v>13403</v>
      </c>
      <c r="E578" s="222" t="s">
        <v>13451</v>
      </c>
      <c r="F578" s="216" t="s">
        <v>10832</v>
      </c>
      <c r="G578" s="92" t="s">
        <v>10829</v>
      </c>
      <c r="H578" s="221" t="s">
        <v>14573</v>
      </c>
      <c r="I578" s="92" t="s">
        <v>1286</v>
      </c>
      <c r="J578" s="83" t="str">
        <f t="shared" si="40"/>
        <v>Nikolayevsk on Amur Russia</v>
      </c>
      <c r="K578" t="s">
        <v>14574</v>
      </c>
      <c r="L578" s="31" t="str">
        <f t="shared" si="42"/>
        <v>Dubai-Tour-Packages-From-Nikolayevsk on Amur Russia.html</v>
      </c>
      <c r="M578" s="220" t="str">
        <f t="shared" si="41"/>
        <v>Dubai-Tour-Packages-From-Nikolayevsk-on-Amur-Russia.html</v>
      </c>
      <c r="N578" t="s">
        <v>1152</v>
      </c>
      <c r="O578" t="str">
        <f t="shared" si="43"/>
        <v>Dubai Tour Packages From Nikolayevsk On Amur Russia</v>
      </c>
      <c r="P578" t="s">
        <v>1169</v>
      </c>
      <c r="Q578" t="str">
        <f t="shared" si="44"/>
        <v>&lt;a target="_blank" href="russia/Dubai-Tour-Packages-From-Nikolayevsk-on-Amur-Russia.html"&gt;Dubai Tour Packages From Nikolayevsk On Amur Russia&lt;/a&gt; &lt;br /&gt;</v>
      </c>
    </row>
    <row r="579" spans="1:17">
      <c r="A579" s="223" t="s">
        <v>14045</v>
      </c>
      <c r="B579" s="214"/>
      <c r="D579" s="223" t="s">
        <v>12385</v>
      </c>
      <c r="E579" s="222" t="s">
        <v>12386</v>
      </c>
      <c r="F579" s="216" t="s">
        <v>10832</v>
      </c>
      <c r="G579" s="92" t="s">
        <v>10829</v>
      </c>
      <c r="H579" s="221" t="s">
        <v>14573</v>
      </c>
      <c r="I579" s="92" t="s">
        <v>1286</v>
      </c>
      <c r="J579" s="83" t="str">
        <f t="shared" si="40"/>
        <v>Nikolsk Russia</v>
      </c>
      <c r="K579" t="s">
        <v>14574</v>
      </c>
      <c r="L579" s="31" t="str">
        <f t="shared" si="42"/>
        <v>Dubai-Tour-Packages-From-Nikolsk Russia.html</v>
      </c>
      <c r="M579" s="220" t="str">
        <f t="shared" si="41"/>
        <v>Dubai-Tour-Packages-From-Nikolsk-Russia.html</v>
      </c>
      <c r="N579" t="s">
        <v>1152</v>
      </c>
      <c r="O579" t="str">
        <f t="shared" si="43"/>
        <v>Dubai Tour Packages From Nikolsk Russia</v>
      </c>
      <c r="P579" t="s">
        <v>1169</v>
      </c>
      <c r="Q579" t="str">
        <f t="shared" si="44"/>
        <v>&lt;a target="_blank" href="russia/Dubai-Tour-Packages-From-Nikolsk-Russia.html"&gt;Dubai Tour Packages From Nikolsk Russia&lt;/a&gt; &lt;br /&gt;</v>
      </c>
    </row>
    <row r="580" spans="1:17">
      <c r="A580" s="223" t="s">
        <v>14045</v>
      </c>
      <c r="B580" s="214"/>
      <c r="D580" s="223" t="s">
        <v>12385</v>
      </c>
      <c r="E580" s="222" t="s">
        <v>12386</v>
      </c>
      <c r="F580" s="216" t="s">
        <v>10832</v>
      </c>
      <c r="G580" s="92" t="s">
        <v>10829</v>
      </c>
      <c r="H580" s="221" t="s">
        <v>14573</v>
      </c>
      <c r="I580" s="92" t="s">
        <v>1286</v>
      </c>
      <c r="J580" s="83" t="str">
        <f t="shared" si="40"/>
        <v>Nikolsk Russia</v>
      </c>
      <c r="K580" t="s">
        <v>14574</v>
      </c>
      <c r="L580" s="31" t="str">
        <f t="shared" si="42"/>
        <v>Dubai-Tour-Packages-From-Nikolsk Russia.html</v>
      </c>
      <c r="M580" s="220" t="str">
        <f t="shared" si="41"/>
        <v>Dubai-Tour-Packages-From-Nikolsk-Russia.html</v>
      </c>
      <c r="N580" t="s">
        <v>1152</v>
      </c>
      <c r="O580" t="str">
        <f t="shared" si="43"/>
        <v>Dubai Tour Packages From Nikolsk Russia</v>
      </c>
      <c r="P580" t="s">
        <v>1169</v>
      </c>
      <c r="Q580" t="str">
        <f t="shared" si="44"/>
        <v>&lt;a target="_blank" href="russia/Dubai-Tour-Packages-From-Nikolsk-Russia.html"&gt;Dubai Tour Packages From Nikolsk Russia&lt;/a&gt; &lt;br /&gt;</v>
      </c>
    </row>
    <row r="581" spans="1:17">
      <c r="A581" s="223" t="s">
        <v>14046</v>
      </c>
      <c r="B581" s="214"/>
      <c r="D581" s="223" t="s">
        <v>12387</v>
      </c>
      <c r="E581" s="222" t="s">
        <v>12388</v>
      </c>
      <c r="F581" s="216" t="s">
        <v>10832</v>
      </c>
      <c r="G581" s="92" t="s">
        <v>10829</v>
      </c>
      <c r="H581" s="221" t="s">
        <v>14573</v>
      </c>
      <c r="I581" s="92" t="s">
        <v>1286</v>
      </c>
      <c r="J581" s="83" t="str">
        <f t="shared" ref="J581:J644" si="45">A581</f>
        <v>Nikolskoye Russia</v>
      </c>
      <c r="K581" t="s">
        <v>14574</v>
      </c>
      <c r="L581" s="31" t="str">
        <f t="shared" si="42"/>
        <v>Dubai-Tour-Packages-From-Nikolskoye Russia.html</v>
      </c>
      <c r="M581" s="220" t="str">
        <f t="shared" ref="M581:M644" si="46">SUBSTITUTE(L581," ","-")</f>
        <v>Dubai-Tour-Packages-From-Nikolskoye-Russia.html</v>
      </c>
      <c r="N581" t="s">
        <v>1152</v>
      </c>
      <c r="O581" t="str">
        <f t="shared" si="43"/>
        <v>Dubai Tour Packages From Nikolskoye Russia</v>
      </c>
      <c r="P581" t="s">
        <v>1169</v>
      </c>
      <c r="Q581" t="str">
        <f t="shared" si="44"/>
        <v>&lt;a target="_blank" href="russia/Dubai-Tour-Packages-From-Nikolskoye-Russia.html"&gt;Dubai Tour Packages From Nikolskoye Russia&lt;/a&gt; &lt;br /&gt;</v>
      </c>
    </row>
    <row r="582" spans="1:17">
      <c r="A582" s="223" t="s">
        <v>14047</v>
      </c>
      <c r="B582" s="214"/>
      <c r="D582" s="223" t="s">
        <v>12389</v>
      </c>
      <c r="E582" s="222" t="s">
        <v>12390</v>
      </c>
      <c r="F582" s="216" t="s">
        <v>10832</v>
      </c>
      <c r="G582" s="92" t="s">
        <v>10829</v>
      </c>
      <c r="H582" s="221" t="s">
        <v>14573</v>
      </c>
      <c r="I582" s="92" t="s">
        <v>1286</v>
      </c>
      <c r="J582" s="83" t="str">
        <f t="shared" si="45"/>
        <v>Nizhnekamsk Russia</v>
      </c>
      <c r="K582" t="s">
        <v>14574</v>
      </c>
      <c r="L582" s="31" t="str">
        <f t="shared" si="42"/>
        <v>Dubai-Tour-Packages-From-Nizhnekamsk Russia.html</v>
      </c>
      <c r="M582" s="220" t="str">
        <f t="shared" si="46"/>
        <v>Dubai-Tour-Packages-From-Nizhnekamsk-Russia.html</v>
      </c>
      <c r="N582" t="s">
        <v>1152</v>
      </c>
      <c r="O582" t="str">
        <f t="shared" si="43"/>
        <v>Dubai Tour Packages From Nizhnekamsk Russia</v>
      </c>
      <c r="P582" t="s">
        <v>1169</v>
      </c>
      <c r="Q582" t="str">
        <f t="shared" si="44"/>
        <v>&lt;a target="_blank" href="russia/Dubai-Tour-Packages-From-Nizhnekamsk-Russia.html"&gt;Dubai Tour Packages From Nizhnekamsk Russia&lt;/a&gt; &lt;br /&gt;</v>
      </c>
    </row>
    <row r="583" spans="1:17">
      <c r="A583" s="223" t="s">
        <v>14048</v>
      </c>
      <c r="B583" s="214"/>
      <c r="D583" s="223" t="s">
        <v>12391</v>
      </c>
      <c r="E583" s="222" t="s">
        <v>12392</v>
      </c>
      <c r="F583" s="216" t="s">
        <v>10832</v>
      </c>
      <c r="G583" s="92" t="s">
        <v>10829</v>
      </c>
      <c r="H583" s="221" t="s">
        <v>14573</v>
      </c>
      <c r="I583" s="92" t="s">
        <v>1286</v>
      </c>
      <c r="J583" s="83" t="str">
        <f t="shared" si="45"/>
        <v>Nizhneudinsk Russia</v>
      </c>
      <c r="K583" t="s">
        <v>14574</v>
      </c>
      <c r="L583" s="31" t="str">
        <f t="shared" ref="L583:L646" si="47">CONCATENATE(F583,$O$2,G583,$O$2,H583,$O$2,I583,$O$2,J583,$L$1)</f>
        <v>Dubai-Tour-Packages-From-Nizhneudinsk Russia.html</v>
      </c>
      <c r="M583" s="220" t="str">
        <f t="shared" si="46"/>
        <v>Dubai-Tour-Packages-From-Nizhneudinsk-Russia.html</v>
      </c>
      <c r="N583" t="s">
        <v>1152</v>
      </c>
      <c r="O583" t="str">
        <f t="shared" ref="O583:O646" si="48">PROPER(CONCATENATE(F583," ",G583," ",H583," ",I583," ",J583))</f>
        <v>Dubai Tour Packages From Nizhneudinsk Russia</v>
      </c>
      <c r="P583" t="s">
        <v>1169</v>
      </c>
      <c r="Q583" t="str">
        <f t="shared" ref="Q583:Q646" si="49">CONCATENATE(K583,M583,N583,O583,P583)</f>
        <v>&lt;a target="_blank" href="russia/Dubai-Tour-Packages-From-Nizhneudinsk-Russia.html"&gt;Dubai Tour Packages From Nizhneudinsk Russia&lt;/a&gt; &lt;br /&gt;</v>
      </c>
    </row>
    <row r="584" spans="1:17">
      <c r="A584" s="223" t="s">
        <v>14049</v>
      </c>
      <c r="B584" s="214"/>
      <c r="D584" s="223" t="s">
        <v>12393</v>
      </c>
      <c r="E584" s="222" t="s">
        <v>12394</v>
      </c>
      <c r="F584" s="216" t="s">
        <v>10832</v>
      </c>
      <c r="G584" s="92" t="s">
        <v>10829</v>
      </c>
      <c r="H584" s="221" t="s">
        <v>14573</v>
      </c>
      <c r="I584" s="92" t="s">
        <v>1286</v>
      </c>
      <c r="J584" s="83" t="str">
        <f t="shared" si="45"/>
        <v>Nizhnevartovsk Russia</v>
      </c>
      <c r="K584" t="s">
        <v>14574</v>
      </c>
      <c r="L584" s="31" t="str">
        <f t="shared" si="47"/>
        <v>Dubai-Tour-Packages-From-Nizhnevartovsk Russia.html</v>
      </c>
      <c r="M584" s="220" t="str">
        <f t="shared" si="46"/>
        <v>Dubai-Tour-Packages-From-Nizhnevartovsk-Russia.html</v>
      </c>
      <c r="N584" t="s">
        <v>1152</v>
      </c>
      <c r="O584" t="str">
        <f t="shared" si="48"/>
        <v>Dubai Tour Packages From Nizhnevartovsk Russia</v>
      </c>
      <c r="P584" t="s">
        <v>1169</v>
      </c>
      <c r="Q584" t="str">
        <f t="shared" si="49"/>
        <v>&lt;a target="_blank" href="russia/Dubai-Tour-Packages-From-Nizhnevartovsk-Russia.html"&gt;Dubai Tour Packages From Nizhnevartovsk Russia&lt;/a&gt; &lt;br /&gt;</v>
      </c>
    </row>
    <row r="585" spans="1:17">
      <c r="A585" s="223" t="s">
        <v>14050</v>
      </c>
      <c r="B585" s="214"/>
      <c r="D585" s="223" t="s">
        <v>12395</v>
      </c>
      <c r="E585" s="222" t="s">
        <v>12396</v>
      </c>
      <c r="F585" s="216" t="s">
        <v>10832</v>
      </c>
      <c r="G585" s="92" t="s">
        <v>10829</v>
      </c>
      <c r="H585" s="221" t="s">
        <v>14573</v>
      </c>
      <c r="I585" s="92" t="s">
        <v>1286</v>
      </c>
      <c r="J585" s="83" t="str">
        <f t="shared" si="45"/>
        <v>Nizhniye Sergi Russia</v>
      </c>
      <c r="K585" t="s">
        <v>14574</v>
      </c>
      <c r="L585" s="31" t="str">
        <f t="shared" si="47"/>
        <v>Dubai-Tour-Packages-From-Nizhniye Sergi Russia.html</v>
      </c>
      <c r="M585" s="220" t="str">
        <f t="shared" si="46"/>
        <v>Dubai-Tour-Packages-From-Nizhniye-Sergi-Russia.html</v>
      </c>
      <c r="N585" t="s">
        <v>1152</v>
      </c>
      <c r="O585" t="str">
        <f t="shared" si="48"/>
        <v>Dubai Tour Packages From Nizhniye Sergi Russia</v>
      </c>
      <c r="P585" t="s">
        <v>1169</v>
      </c>
      <c r="Q585" t="str">
        <f t="shared" si="49"/>
        <v>&lt;a target="_blank" href="russia/Dubai-Tour-Packages-From-Nizhniye-Sergi-Russia.html"&gt;Dubai Tour Packages From Nizhniye Sergi Russia&lt;/a&gt; &lt;br /&gt;</v>
      </c>
    </row>
    <row r="586" spans="1:17">
      <c r="A586" s="223" t="s">
        <v>14051</v>
      </c>
      <c r="B586" s="214"/>
      <c r="D586" s="223" t="s">
        <v>12397</v>
      </c>
      <c r="E586" s="222" t="s">
        <v>12398</v>
      </c>
      <c r="F586" s="216" t="s">
        <v>10832</v>
      </c>
      <c r="G586" s="92" t="s">
        <v>10829</v>
      </c>
      <c r="H586" s="221" t="s">
        <v>14573</v>
      </c>
      <c r="I586" s="92" t="s">
        <v>1286</v>
      </c>
      <c r="J586" s="83" t="str">
        <f t="shared" si="45"/>
        <v>Nizhny Lomov Russia</v>
      </c>
      <c r="K586" t="s">
        <v>14574</v>
      </c>
      <c r="L586" s="31" t="str">
        <f t="shared" si="47"/>
        <v>Dubai-Tour-Packages-From-Nizhny Lomov Russia.html</v>
      </c>
      <c r="M586" s="220" t="str">
        <f t="shared" si="46"/>
        <v>Dubai-Tour-Packages-From-Nizhny-Lomov-Russia.html</v>
      </c>
      <c r="N586" t="s">
        <v>1152</v>
      </c>
      <c r="O586" t="str">
        <f t="shared" si="48"/>
        <v>Dubai Tour Packages From Nizhny Lomov Russia</v>
      </c>
      <c r="P586" t="s">
        <v>1169</v>
      </c>
      <c r="Q586" t="str">
        <f t="shared" si="49"/>
        <v>&lt;a target="_blank" href="russia/Dubai-Tour-Packages-From-Nizhny-Lomov-Russia.html"&gt;Dubai Tour Packages From Nizhny Lomov Russia&lt;/a&gt; &lt;br /&gt;</v>
      </c>
    </row>
    <row r="587" spans="1:17" ht="28.8">
      <c r="A587" s="223" t="s">
        <v>14052</v>
      </c>
      <c r="B587" s="214"/>
      <c r="D587" s="223" t="s">
        <v>12399</v>
      </c>
      <c r="E587" s="222" t="s">
        <v>12400</v>
      </c>
      <c r="F587" s="216" t="s">
        <v>10832</v>
      </c>
      <c r="G587" s="92" t="s">
        <v>10829</v>
      </c>
      <c r="H587" s="221" t="s">
        <v>14573</v>
      </c>
      <c r="I587" s="92" t="s">
        <v>1286</v>
      </c>
      <c r="J587" s="83" t="str">
        <f t="shared" si="45"/>
        <v>Nizhny Novgorod Russia</v>
      </c>
      <c r="K587" t="s">
        <v>14574</v>
      </c>
      <c r="L587" s="31" t="str">
        <f t="shared" si="47"/>
        <v>Dubai-Tour-Packages-From-Nizhny Novgorod Russia.html</v>
      </c>
      <c r="M587" s="220" t="str">
        <f t="shared" si="46"/>
        <v>Dubai-Tour-Packages-From-Nizhny-Novgorod-Russia.html</v>
      </c>
      <c r="N587" t="s">
        <v>1152</v>
      </c>
      <c r="O587" t="str">
        <f t="shared" si="48"/>
        <v>Dubai Tour Packages From Nizhny Novgorod Russia</v>
      </c>
      <c r="P587" t="s">
        <v>1169</v>
      </c>
      <c r="Q587" t="str">
        <f t="shared" si="49"/>
        <v>&lt;a target="_blank" href="russia/Dubai-Tour-Packages-From-Nizhny-Novgorod-Russia.html"&gt;Dubai Tour Packages From Nizhny Novgorod Russia&lt;/a&gt; &lt;br /&gt;</v>
      </c>
    </row>
    <row r="588" spans="1:17">
      <c r="A588" s="223" t="s">
        <v>14053</v>
      </c>
      <c r="B588" s="214"/>
      <c r="D588" s="223" t="s">
        <v>12401</v>
      </c>
      <c r="E588" s="222" t="s">
        <v>12402</v>
      </c>
      <c r="F588" s="216" t="s">
        <v>10832</v>
      </c>
      <c r="G588" s="92" t="s">
        <v>10829</v>
      </c>
      <c r="H588" s="221" t="s">
        <v>14573</v>
      </c>
      <c r="I588" s="92" t="s">
        <v>1286</v>
      </c>
      <c r="J588" s="83" t="str">
        <f t="shared" si="45"/>
        <v>Nizhny Tagil Russia</v>
      </c>
      <c r="K588" t="s">
        <v>14574</v>
      </c>
      <c r="L588" s="31" t="str">
        <f t="shared" si="47"/>
        <v>Dubai-Tour-Packages-From-Nizhny Tagil Russia.html</v>
      </c>
      <c r="M588" s="220" t="str">
        <f t="shared" si="46"/>
        <v>Dubai-Tour-Packages-From-Nizhny-Tagil-Russia.html</v>
      </c>
      <c r="N588" t="s">
        <v>1152</v>
      </c>
      <c r="O588" t="str">
        <f t="shared" si="48"/>
        <v>Dubai Tour Packages From Nizhny Tagil Russia</v>
      </c>
      <c r="P588" t="s">
        <v>1169</v>
      </c>
      <c r="Q588" t="str">
        <f t="shared" si="49"/>
        <v>&lt;a target="_blank" href="russia/Dubai-Tour-Packages-From-Nizhny-Tagil-Russia.html"&gt;Dubai Tour Packages From Nizhny Tagil Russia&lt;/a&gt; &lt;br /&gt;</v>
      </c>
    </row>
    <row r="589" spans="1:17">
      <c r="A589" s="223" t="s">
        <v>14054</v>
      </c>
      <c r="B589" s="214"/>
      <c r="D589" s="223" t="s">
        <v>12403</v>
      </c>
      <c r="E589" s="222" t="s">
        <v>12404</v>
      </c>
      <c r="F589" s="216" t="s">
        <v>10832</v>
      </c>
      <c r="G589" s="92" t="s">
        <v>10829</v>
      </c>
      <c r="H589" s="221" t="s">
        <v>14573</v>
      </c>
      <c r="I589" s="92" t="s">
        <v>1286</v>
      </c>
      <c r="J589" s="83" t="str">
        <f t="shared" si="45"/>
        <v>Nizhnyaya Salda Russia</v>
      </c>
      <c r="K589" t="s">
        <v>14574</v>
      </c>
      <c r="L589" s="31" t="str">
        <f t="shared" si="47"/>
        <v>Dubai-Tour-Packages-From-Nizhnyaya Salda Russia.html</v>
      </c>
      <c r="M589" s="220" t="str">
        <f t="shared" si="46"/>
        <v>Dubai-Tour-Packages-From-Nizhnyaya-Salda-Russia.html</v>
      </c>
      <c r="N589" t="s">
        <v>1152</v>
      </c>
      <c r="O589" t="str">
        <f t="shared" si="48"/>
        <v>Dubai Tour Packages From Nizhnyaya Salda Russia</v>
      </c>
      <c r="P589" t="s">
        <v>1169</v>
      </c>
      <c r="Q589" t="str">
        <f t="shared" si="49"/>
        <v>&lt;a target="_blank" href="russia/Dubai-Tour-Packages-From-Nizhnyaya-Salda-Russia.html"&gt;Dubai Tour Packages From Nizhnyaya Salda Russia&lt;/a&gt; &lt;br /&gt;</v>
      </c>
    </row>
    <row r="590" spans="1:17">
      <c r="A590" s="223" t="s">
        <v>14055</v>
      </c>
      <c r="B590" s="214"/>
      <c r="D590" s="223" t="s">
        <v>12405</v>
      </c>
      <c r="E590" s="222" t="s">
        <v>12406</v>
      </c>
      <c r="F590" s="216" t="s">
        <v>10832</v>
      </c>
      <c r="G590" s="92" t="s">
        <v>10829</v>
      </c>
      <c r="H590" s="221" t="s">
        <v>14573</v>
      </c>
      <c r="I590" s="92" t="s">
        <v>1286</v>
      </c>
      <c r="J590" s="83" t="str">
        <f t="shared" si="45"/>
        <v>Nizhnyaya Tura Russia</v>
      </c>
      <c r="K590" t="s">
        <v>14574</v>
      </c>
      <c r="L590" s="31" t="str">
        <f t="shared" si="47"/>
        <v>Dubai-Tour-Packages-From-Nizhnyaya Tura Russia.html</v>
      </c>
      <c r="M590" s="220" t="str">
        <f t="shared" si="46"/>
        <v>Dubai-Tour-Packages-From-Nizhnyaya-Tura-Russia.html</v>
      </c>
      <c r="N590" t="s">
        <v>1152</v>
      </c>
      <c r="O590" t="str">
        <f t="shared" si="48"/>
        <v>Dubai Tour Packages From Nizhnyaya Tura Russia</v>
      </c>
      <c r="P590" t="s">
        <v>1169</v>
      </c>
      <c r="Q590" t="str">
        <f t="shared" si="49"/>
        <v>&lt;a target="_blank" href="russia/Dubai-Tour-Packages-From-Nizhnyaya-Tura-Russia.html"&gt;Dubai Tour Packages From Nizhnyaya Tura Russia&lt;/a&gt; &lt;br /&gt;</v>
      </c>
    </row>
    <row r="591" spans="1:17">
      <c r="A591" s="223" t="s">
        <v>14056</v>
      </c>
      <c r="B591" s="214"/>
      <c r="D591" s="223" t="s">
        <v>12407</v>
      </c>
      <c r="E591" s="222" t="s">
        <v>12408</v>
      </c>
      <c r="F591" s="216" t="s">
        <v>10832</v>
      </c>
      <c r="G591" s="92" t="s">
        <v>10829</v>
      </c>
      <c r="H591" s="221" t="s">
        <v>14573</v>
      </c>
      <c r="I591" s="92" t="s">
        <v>1286</v>
      </c>
      <c r="J591" s="83" t="str">
        <f t="shared" si="45"/>
        <v>Noginsk Russia</v>
      </c>
      <c r="K591" t="s">
        <v>14574</v>
      </c>
      <c r="L591" s="31" t="str">
        <f t="shared" si="47"/>
        <v>Dubai-Tour-Packages-From-Noginsk Russia.html</v>
      </c>
      <c r="M591" s="220" t="str">
        <f t="shared" si="46"/>
        <v>Dubai-Tour-Packages-From-Noginsk-Russia.html</v>
      </c>
      <c r="N591" t="s">
        <v>1152</v>
      </c>
      <c r="O591" t="str">
        <f t="shared" si="48"/>
        <v>Dubai Tour Packages From Noginsk Russia</v>
      </c>
      <c r="P591" t="s">
        <v>1169</v>
      </c>
      <c r="Q591" t="str">
        <f t="shared" si="49"/>
        <v>&lt;a target="_blank" href="russia/Dubai-Tour-Packages-From-Noginsk-Russia.html"&gt;Dubai Tour Packages From Noginsk Russia&lt;/a&gt; &lt;br /&gt;</v>
      </c>
    </row>
    <row r="592" spans="1:17">
      <c r="A592" s="223" t="s">
        <v>14057</v>
      </c>
      <c r="B592" s="214"/>
      <c r="D592" s="223" t="s">
        <v>12409</v>
      </c>
      <c r="E592" s="222" t="s">
        <v>12410</v>
      </c>
      <c r="F592" s="216" t="s">
        <v>10832</v>
      </c>
      <c r="G592" s="92" t="s">
        <v>10829</v>
      </c>
      <c r="H592" s="221" t="s">
        <v>14573</v>
      </c>
      <c r="I592" s="92" t="s">
        <v>1286</v>
      </c>
      <c r="J592" s="83" t="str">
        <f t="shared" si="45"/>
        <v>Nolinsk Russia</v>
      </c>
      <c r="K592" t="s">
        <v>14574</v>
      </c>
      <c r="L592" s="31" t="str">
        <f t="shared" si="47"/>
        <v>Dubai-Tour-Packages-From-Nolinsk Russia.html</v>
      </c>
      <c r="M592" s="220" t="str">
        <f t="shared" si="46"/>
        <v>Dubai-Tour-Packages-From-Nolinsk-Russia.html</v>
      </c>
      <c r="N592" t="s">
        <v>1152</v>
      </c>
      <c r="O592" t="str">
        <f t="shared" si="48"/>
        <v>Dubai Tour Packages From Nolinsk Russia</v>
      </c>
      <c r="P592" t="s">
        <v>1169</v>
      </c>
      <c r="Q592" t="str">
        <f t="shared" si="49"/>
        <v>&lt;a target="_blank" href="russia/Dubai-Tour-Packages-From-Nolinsk-Russia.html"&gt;Dubai Tour Packages From Nolinsk Russia&lt;/a&gt; &lt;br /&gt;</v>
      </c>
    </row>
    <row r="593" spans="1:17">
      <c r="A593" s="223" t="s">
        <v>14058</v>
      </c>
      <c r="B593" s="214"/>
      <c r="D593" s="223" t="s">
        <v>12411</v>
      </c>
      <c r="E593" s="222" t="s">
        <v>12412</v>
      </c>
      <c r="F593" s="216" t="s">
        <v>10832</v>
      </c>
      <c r="G593" s="92" t="s">
        <v>10829</v>
      </c>
      <c r="H593" s="221" t="s">
        <v>14573</v>
      </c>
      <c r="I593" s="92" t="s">
        <v>1286</v>
      </c>
      <c r="J593" s="83" t="str">
        <f t="shared" si="45"/>
        <v>Norilsk Russia</v>
      </c>
      <c r="K593" t="s">
        <v>14574</v>
      </c>
      <c r="L593" s="31" t="str">
        <f t="shared" si="47"/>
        <v>Dubai-Tour-Packages-From-Norilsk Russia.html</v>
      </c>
      <c r="M593" s="220" t="str">
        <f t="shared" si="46"/>
        <v>Dubai-Tour-Packages-From-Norilsk-Russia.html</v>
      </c>
      <c r="N593" t="s">
        <v>1152</v>
      </c>
      <c r="O593" t="str">
        <f t="shared" si="48"/>
        <v>Dubai Tour Packages From Norilsk Russia</v>
      </c>
      <c r="P593" t="s">
        <v>1169</v>
      </c>
      <c r="Q593" t="str">
        <f t="shared" si="49"/>
        <v>&lt;a target="_blank" href="russia/Dubai-Tour-Packages-From-Norilsk-Russia.html"&gt;Dubai Tour Packages From Norilsk Russia&lt;/a&gt; &lt;br /&gt;</v>
      </c>
    </row>
    <row r="594" spans="1:17">
      <c r="A594" s="223" t="s">
        <v>14059</v>
      </c>
      <c r="B594" s="214"/>
      <c r="D594" s="223" t="s">
        <v>12413</v>
      </c>
      <c r="E594" s="222" t="s">
        <v>12414</v>
      </c>
      <c r="F594" s="216" t="s">
        <v>10832</v>
      </c>
      <c r="G594" s="92" t="s">
        <v>10829</v>
      </c>
      <c r="H594" s="221" t="s">
        <v>14573</v>
      </c>
      <c r="I594" s="92" t="s">
        <v>1286</v>
      </c>
      <c r="J594" s="83" t="str">
        <f t="shared" si="45"/>
        <v>Novaya Ladoga Russia</v>
      </c>
      <c r="K594" t="s">
        <v>14574</v>
      </c>
      <c r="L594" s="31" t="str">
        <f t="shared" si="47"/>
        <v>Dubai-Tour-Packages-From-Novaya Ladoga Russia.html</v>
      </c>
      <c r="M594" s="220" t="str">
        <f t="shared" si="46"/>
        <v>Dubai-Tour-Packages-From-Novaya-Ladoga-Russia.html</v>
      </c>
      <c r="N594" t="s">
        <v>1152</v>
      </c>
      <c r="O594" t="str">
        <f t="shared" si="48"/>
        <v>Dubai Tour Packages From Novaya Ladoga Russia</v>
      </c>
      <c r="P594" t="s">
        <v>1169</v>
      </c>
      <c r="Q594" t="str">
        <f t="shared" si="49"/>
        <v>&lt;a target="_blank" href="russia/Dubai-Tour-Packages-From-Novaya-Ladoga-Russia.html"&gt;Dubai Tour Packages From Novaya Ladoga Russia&lt;/a&gt; &lt;br /&gt;</v>
      </c>
    </row>
    <row r="595" spans="1:17">
      <c r="A595" s="223" t="s">
        <v>14060</v>
      </c>
      <c r="B595" s="214"/>
      <c r="D595" s="223" t="s">
        <v>12415</v>
      </c>
      <c r="E595" s="222" t="s">
        <v>12416</v>
      </c>
      <c r="F595" s="216" t="s">
        <v>10832</v>
      </c>
      <c r="G595" s="92" t="s">
        <v>10829</v>
      </c>
      <c r="H595" s="221" t="s">
        <v>14573</v>
      </c>
      <c r="I595" s="92" t="s">
        <v>1286</v>
      </c>
      <c r="J595" s="83" t="str">
        <f t="shared" si="45"/>
        <v>Novaya Lyalya Russia</v>
      </c>
      <c r="K595" t="s">
        <v>14574</v>
      </c>
      <c r="L595" s="31" t="str">
        <f t="shared" si="47"/>
        <v>Dubai-Tour-Packages-From-Novaya Lyalya Russia.html</v>
      </c>
      <c r="M595" s="220" t="str">
        <f t="shared" si="46"/>
        <v>Dubai-Tour-Packages-From-Novaya-Lyalya-Russia.html</v>
      </c>
      <c r="N595" t="s">
        <v>1152</v>
      </c>
      <c r="O595" t="str">
        <f t="shared" si="48"/>
        <v>Dubai Tour Packages From Novaya Lyalya Russia</v>
      </c>
      <c r="P595" t="s">
        <v>1169</v>
      </c>
      <c r="Q595" t="str">
        <f t="shared" si="49"/>
        <v>&lt;a target="_blank" href="russia/Dubai-Tour-Packages-From-Novaya-Lyalya-Russia.html"&gt;Dubai Tour Packages From Novaya Lyalya Russia&lt;/a&gt; &lt;br /&gt;</v>
      </c>
    </row>
    <row r="596" spans="1:17" ht="28.8">
      <c r="A596" s="223" t="s">
        <v>14061</v>
      </c>
      <c r="B596" s="214"/>
      <c r="D596" s="223" t="s">
        <v>12417</v>
      </c>
      <c r="E596" s="222" t="s">
        <v>12418</v>
      </c>
      <c r="F596" s="216" t="s">
        <v>10832</v>
      </c>
      <c r="G596" s="92" t="s">
        <v>10829</v>
      </c>
      <c r="H596" s="221" t="s">
        <v>14573</v>
      </c>
      <c r="I596" s="92" t="s">
        <v>1286</v>
      </c>
      <c r="J596" s="83" t="str">
        <f t="shared" si="45"/>
        <v>Novoalexandrovsk Russia</v>
      </c>
      <c r="K596" t="s">
        <v>14574</v>
      </c>
      <c r="L596" s="31" t="str">
        <f t="shared" si="47"/>
        <v>Dubai-Tour-Packages-From-Novoalexandrovsk Russia.html</v>
      </c>
      <c r="M596" s="220" t="str">
        <f t="shared" si="46"/>
        <v>Dubai-Tour-Packages-From-Novoalexandrovsk-Russia.html</v>
      </c>
      <c r="N596" t="s">
        <v>1152</v>
      </c>
      <c r="O596" t="str">
        <f t="shared" si="48"/>
        <v>Dubai Tour Packages From Novoalexandrovsk Russia</v>
      </c>
      <c r="P596" t="s">
        <v>1169</v>
      </c>
      <c r="Q596" t="str">
        <f t="shared" si="49"/>
        <v>&lt;a target="_blank" href="russia/Dubai-Tour-Packages-From-Novoalexandrovsk-Russia.html"&gt;Dubai Tour Packages From Novoalexandrovsk Russia&lt;/a&gt; &lt;br /&gt;</v>
      </c>
    </row>
    <row r="597" spans="1:17">
      <c r="A597" s="223" t="s">
        <v>14062</v>
      </c>
      <c r="B597" s="214"/>
      <c r="D597" s="223" t="s">
        <v>12419</v>
      </c>
      <c r="E597" s="222" t="s">
        <v>12420</v>
      </c>
      <c r="F597" s="216" t="s">
        <v>10832</v>
      </c>
      <c r="G597" s="92" t="s">
        <v>10829</v>
      </c>
      <c r="H597" s="221" t="s">
        <v>14573</v>
      </c>
      <c r="I597" s="92" t="s">
        <v>1286</v>
      </c>
      <c r="J597" s="83" t="str">
        <f t="shared" si="45"/>
        <v>Novoaltaysk Russia</v>
      </c>
      <c r="K597" t="s">
        <v>14574</v>
      </c>
      <c r="L597" s="31" t="str">
        <f t="shared" si="47"/>
        <v>Dubai-Tour-Packages-From-Novoaltaysk Russia.html</v>
      </c>
      <c r="M597" s="220" t="str">
        <f t="shared" si="46"/>
        <v>Dubai-Tour-Packages-From-Novoaltaysk-Russia.html</v>
      </c>
      <c r="N597" t="s">
        <v>1152</v>
      </c>
      <c r="O597" t="str">
        <f t="shared" si="48"/>
        <v>Dubai Tour Packages From Novoaltaysk Russia</v>
      </c>
      <c r="P597" t="s">
        <v>1169</v>
      </c>
      <c r="Q597" t="str">
        <f t="shared" si="49"/>
        <v>&lt;a target="_blank" href="russia/Dubai-Tour-Packages-From-Novoaltaysk-Russia.html"&gt;Dubai Tour Packages From Novoaltaysk Russia&lt;/a&gt; &lt;br /&gt;</v>
      </c>
    </row>
    <row r="598" spans="1:17">
      <c r="A598" s="223" t="s">
        <v>14063</v>
      </c>
      <c r="B598" s="214"/>
      <c r="D598" s="223" t="s">
        <v>12421</v>
      </c>
      <c r="E598" s="222" t="s">
        <v>12422</v>
      </c>
      <c r="F598" s="216" t="s">
        <v>10832</v>
      </c>
      <c r="G598" s="92" t="s">
        <v>10829</v>
      </c>
      <c r="H598" s="221" t="s">
        <v>14573</v>
      </c>
      <c r="I598" s="92" t="s">
        <v>1286</v>
      </c>
      <c r="J598" s="83" t="str">
        <f t="shared" si="45"/>
        <v>Novoanninsky Russia</v>
      </c>
      <c r="K598" t="s">
        <v>14574</v>
      </c>
      <c r="L598" s="31" t="str">
        <f t="shared" si="47"/>
        <v>Dubai-Tour-Packages-From-Novoanninsky Russia.html</v>
      </c>
      <c r="M598" s="220" t="str">
        <f t="shared" si="46"/>
        <v>Dubai-Tour-Packages-From-Novoanninsky-Russia.html</v>
      </c>
      <c r="N598" t="s">
        <v>1152</v>
      </c>
      <c r="O598" t="str">
        <f t="shared" si="48"/>
        <v>Dubai Tour Packages From Novoanninsky Russia</v>
      </c>
      <c r="P598" t="s">
        <v>1169</v>
      </c>
      <c r="Q598" t="str">
        <f t="shared" si="49"/>
        <v>&lt;a target="_blank" href="russia/Dubai-Tour-Packages-From-Novoanninsky-Russia.html"&gt;Dubai Tour Packages From Novoanninsky Russia&lt;/a&gt; &lt;br /&gt;</v>
      </c>
    </row>
    <row r="599" spans="1:17" ht="28.8">
      <c r="A599" s="223" t="s">
        <v>14064</v>
      </c>
      <c r="B599" s="214"/>
      <c r="D599" s="223" t="s">
        <v>12423</v>
      </c>
      <c r="E599" s="222" t="s">
        <v>12424</v>
      </c>
      <c r="F599" s="216" t="s">
        <v>10832</v>
      </c>
      <c r="G599" s="92" t="s">
        <v>10829</v>
      </c>
      <c r="H599" s="221" t="s">
        <v>14573</v>
      </c>
      <c r="I599" s="92" t="s">
        <v>1286</v>
      </c>
      <c r="J599" s="83" t="str">
        <f t="shared" si="45"/>
        <v>Novocheboksarsk Russia</v>
      </c>
      <c r="K599" t="s">
        <v>14574</v>
      </c>
      <c r="L599" s="31" t="str">
        <f t="shared" si="47"/>
        <v>Dubai-Tour-Packages-From-Novocheboksarsk Russia.html</v>
      </c>
      <c r="M599" s="220" t="str">
        <f t="shared" si="46"/>
        <v>Dubai-Tour-Packages-From-Novocheboksarsk-Russia.html</v>
      </c>
      <c r="N599" t="s">
        <v>1152</v>
      </c>
      <c r="O599" t="str">
        <f t="shared" si="48"/>
        <v>Dubai Tour Packages From Novocheboksarsk Russia</v>
      </c>
      <c r="P599" t="s">
        <v>1169</v>
      </c>
      <c r="Q599" t="str">
        <f t="shared" si="49"/>
        <v>&lt;a target="_blank" href="russia/Dubai-Tour-Packages-From-Novocheboksarsk-Russia.html"&gt;Dubai Tour Packages From Novocheboksarsk Russia&lt;/a&gt; &lt;br /&gt;</v>
      </c>
    </row>
    <row r="600" spans="1:17">
      <c r="A600" s="223" t="s">
        <v>14065</v>
      </c>
      <c r="B600" s="214"/>
      <c r="D600" s="223" t="s">
        <v>12425</v>
      </c>
      <c r="E600" s="222" t="s">
        <v>12426</v>
      </c>
      <c r="F600" s="216" t="s">
        <v>10832</v>
      </c>
      <c r="G600" s="92" t="s">
        <v>10829</v>
      </c>
      <c r="H600" s="221" t="s">
        <v>14573</v>
      </c>
      <c r="I600" s="92" t="s">
        <v>1286</v>
      </c>
      <c r="J600" s="83" t="str">
        <f t="shared" si="45"/>
        <v>Novocherkassk Russia</v>
      </c>
      <c r="K600" t="s">
        <v>14574</v>
      </c>
      <c r="L600" s="31" t="str">
        <f t="shared" si="47"/>
        <v>Dubai-Tour-Packages-From-Novocherkassk Russia.html</v>
      </c>
      <c r="M600" s="220" t="str">
        <f t="shared" si="46"/>
        <v>Dubai-Tour-Packages-From-Novocherkassk-Russia.html</v>
      </c>
      <c r="N600" t="s">
        <v>1152</v>
      </c>
      <c r="O600" t="str">
        <f t="shared" si="48"/>
        <v>Dubai Tour Packages From Novocherkassk Russia</v>
      </c>
      <c r="P600" t="s">
        <v>1169</v>
      </c>
      <c r="Q600" t="str">
        <f t="shared" si="49"/>
        <v>&lt;a target="_blank" href="russia/Dubai-Tour-Packages-From-Novocherkassk-Russia.html"&gt;Dubai Tour Packages From Novocherkassk Russia&lt;/a&gt; &lt;br /&gt;</v>
      </c>
    </row>
    <row r="601" spans="1:17">
      <c r="A601" s="223" t="s">
        <v>14066</v>
      </c>
      <c r="B601" s="214"/>
      <c r="D601" s="223" t="s">
        <v>12427</v>
      </c>
      <c r="E601" s="222" t="s">
        <v>12428</v>
      </c>
      <c r="F601" s="216" t="s">
        <v>10832</v>
      </c>
      <c r="G601" s="92" t="s">
        <v>10829</v>
      </c>
      <c r="H601" s="221" t="s">
        <v>14573</v>
      </c>
      <c r="I601" s="92" t="s">
        <v>1286</v>
      </c>
      <c r="J601" s="83" t="str">
        <f t="shared" si="45"/>
        <v>Novodvinsk Russia</v>
      </c>
      <c r="K601" t="s">
        <v>14574</v>
      </c>
      <c r="L601" s="31" t="str">
        <f t="shared" si="47"/>
        <v>Dubai-Tour-Packages-From-Novodvinsk Russia.html</v>
      </c>
      <c r="M601" s="220" t="str">
        <f t="shared" si="46"/>
        <v>Dubai-Tour-Packages-From-Novodvinsk-Russia.html</v>
      </c>
      <c r="N601" t="s">
        <v>1152</v>
      </c>
      <c r="O601" t="str">
        <f t="shared" si="48"/>
        <v>Dubai Tour Packages From Novodvinsk Russia</v>
      </c>
      <c r="P601" t="s">
        <v>1169</v>
      </c>
      <c r="Q601" t="str">
        <f t="shared" si="49"/>
        <v>&lt;a target="_blank" href="russia/Dubai-Tour-Packages-From-Novodvinsk-Russia.html"&gt;Dubai Tour Packages From Novodvinsk Russia&lt;/a&gt; &lt;br /&gt;</v>
      </c>
    </row>
    <row r="602" spans="1:17">
      <c r="A602" s="223" t="s">
        <v>14067</v>
      </c>
      <c r="B602" s="214"/>
      <c r="D602" s="223" t="s">
        <v>12429</v>
      </c>
      <c r="E602" s="222" t="s">
        <v>12430</v>
      </c>
      <c r="F602" s="216" t="s">
        <v>10832</v>
      </c>
      <c r="G602" s="92" t="s">
        <v>10829</v>
      </c>
      <c r="H602" s="221" t="s">
        <v>14573</v>
      </c>
      <c r="I602" s="92" t="s">
        <v>1286</v>
      </c>
      <c r="J602" s="83" t="str">
        <f t="shared" si="45"/>
        <v>Novokhopyorsk Russia</v>
      </c>
      <c r="K602" t="s">
        <v>14574</v>
      </c>
      <c r="L602" s="31" t="str">
        <f t="shared" si="47"/>
        <v>Dubai-Tour-Packages-From-Novokhopyorsk Russia.html</v>
      </c>
      <c r="M602" s="220" t="str">
        <f t="shared" si="46"/>
        <v>Dubai-Tour-Packages-From-Novokhopyorsk-Russia.html</v>
      </c>
      <c r="N602" t="s">
        <v>1152</v>
      </c>
      <c r="O602" t="str">
        <f t="shared" si="48"/>
        <v>Dubai Tour Packages From Novokhopyorsk Russia</v>
      </c>
      <c r="P602" t="s">
        <v>1169</v>
      </c>
      <c r="Q602" t="str">
        <f t="shared" si="49"/>
        <v>&lt;a target="_blank" href="russia/Dubai-Tour-Packages-From-Novokhopyorsk-Russia.html"&gt;Dubai Tour Packages From Novokhopyorsk Russia&lt;/a&gt; &lt;br /&gt;</v>
      </c>
    </row>
    <row r="603" spans="1:17">
      <c r="A603" s="223" t="s">
        <v>14068</v>
      </c>
      <c r="B603" s="214"/>
      <c r="D603" s="223" t="s">
        <v>12431</v>
      </c>
      <c r="E603" s="222" t="s">
        <v>12432</v>
      </c>
      <c r="F603" s="216" t="s">
        <v>10832</v>
      </c>
      <c r="G603" s="92" t="s">
        <v>10829</v>
      </c>
      <c r="H603" s="221" t="s">
        <v>14573</v>
      </c>
      <c r="I603" s="92" t="s">
        <v>1286</v>
      </c>
      <c r="J603" s="83" t="str">
        <f t="shared" si="45"/>
        <v>Novokubansk Russia</v>
      </c>
      <c r="K603" t="s">
        <v>14574</v>
      </c>
      <c r="L603" s="31" t="str">
        <f t="shared" si="47"/>
        <v>Dubai-Tour-Packages-From-Novokubansk Russia.html</v>
      </c>
      <c r="M603" s="220" t="str">
        <f t="shared" si="46"/>
        <v>Dubai-Tour-Packages-From-Novokubansk-Russia.html</v>
      </c>
      <c r="N603" t="s">
        <v>1152</v>
      </c>
      <c r="O603" t="str">
        <f t="shared" si="48"/>
        <v>Dubai Tour Packages From Novokubansk Russia</v>
      </c>
      <c r="P603" t="s">
        <v>1169</v>
      </c>
      <c r="Q603" t="str">
        <f t="shared" si="49"/>
        <v>&lt;a target="_blank" href="russia/Dubai-Tour-Packages-From-Novokubansk-Russia.html"&gt;Dubai Tour Packages From Novokubansk Russia&lt;/a&gt; &lt;br /&gt;</v>
      </c>
    </row>
    <row r="604" spans="1:17" ht="28.8">
      <c r="A604" s="223" t="s">
        <v>14069</v>
      </c>
      <c r="B604" s="214"/>
      <c r="D604" s="223" t="s">
        <v>12433</v>
      </c>
      <c r="E604" s="222" t="s">
        <v>12434</v>
      </c>
      <c r="F604" s="216" t="s">
        <v>10832</v>
      </c>
      <c r="G604" s="92" t="s">
        <v>10829</v>
      </c>
      <c r="H604" s="221" t="s">
        <v>14573</v>
      </c>
      <c r="I604" s="92" t="s">
        <v>1286</v>
      </c>
      <c r="J604" s="83" t="str">
        <f t="shared" si="45"/>
        <v>Novokuybyshevsk Russia</v>
      </c>
      <c r="K604" t="s">
        <v>14574</v>
      </c>
      <c r="L604" s="31" t="str">
        <f t="shared" si="47"/>
        <v>Dubai-Tour-Packages-From-Novokuybyshevsk Russia.html</v>
      </c>
      <c r="M604" s="220" t="str">
        <f t="shared" si="46"/>
        <v>Dubai-Tour-Packages-From-Novokuybyshevsk-Russia.html</v>
      </c>
      <c r="N604" t="s">
        <v>1152</v>
      </c>
      <c r="O604" t="str">
        <f t="shared" si="48"/>
        <v>Dubai Tour Packages From Novokuybyshevsk Russia</v>
      </c>
      <c r="P604" t="s">
        <v>1169</v>
      </c>
      <c r="Q604" t="str">
        <f t="shared" si="49"/>
        <v>&lt;a target="_blank" href="russia/Dubai-Tour-Packages-From-Novokuybyshevsk-Russia.html"&gt;Dubai Tour Packages From Novokuybyshevsk Russia&lt;/a&gt; &lt;br /&gt;</v>
      </c>
    </row>
    <row r="605" spans="1:17">
      <c r="A605" s="223" t="s">
        <v>14070</v>
      </c>
      <c r="B605" s="214"/>
      <c r="D605" s="223" t="s">
        <v>12435</v>
      </c>
      <c r="E605" s="222" t="s">
        <v>12436</v>
      </c>
      <c r="F605" s="216" t="s">
        <v>10832</v>
      </c>
      <c r="G605" s="92" t="s">
        <v>10829</v>
      </c>
      <c r="H605" s="221" t="s">
        <v>14573</v>
      </c>
      <c r="I605" s="92" t="s">
        <v>1286</v>
      </c>
      <c r="J605" s="83" t="str">
        <f t="shared" si="45"/>
        <v>Novokuznetsk Russia</v>
      </c>
      <c r="K605" t="s">
        <v>14574</v>
      </c>
      <c r="L605" s="31" t="str">
        <f t="shared" si="47"/>
        <v>Dubai-Tour-Packages-From-Novokuznetsk Russia.html</v>
      </c>
      <c r="M605" s="220" t="str">
        <f t="shared" si="46"/>
        <v>Dubai-Tour-Packages-From-Novokuznetsk-Russia.html</v>
      </c>
      <c r="N605" t="s">
        <v>1152</v>
      </c>
      <c r="O605" t="str">
        <f t="shared" si="48"/>
        <v>Dubai Tour Packages From Novokuznetsk Russia</v>
      </c>
      <c r="P605" t="s">
        <v>1169</v>
      </c>
      <c r="Q605" t="str">
        <f t="shared" si="49"/>
        <v>&lt;a target="_blank" href="russia/Dubai-Tour-Packages-From-Novokuznetsk-Russia.html"&gt;Dubai Tour Packages From Novokuznetsk Russia&lt;/a&gt; &lt;br /&gt;</v>
      </c>
    </row>
    <row r="606" spans="1:17">
      <c r="A606" s="223" t="s">
        <v>14071</v>
      </c>
      <c r="B606" s="214"/>
      <c r="D606" s="223" t="s">
        <v>12437</v>
      </c>
      <c r="E606" s="222" t="s">
        <v>12438</v>
      </c>
      <c r="F606" s="216" t="s">
        <v>10832</v>
      </c>
      <c r="G606" s="92" t="s">
        <v>10829</v>
      </c>
      <c r="H606" s="221" t="s">
        <v>14573</v>
      </c>
      <c r="I606" s="92" t="s">
        <v>1286</v>
      </c>
      <c r="J606" s="83" t="str">
        <f t="shared" si="45"/>
        <v>Novomichurinsk Russia</v>
      </c>
      <c r="K606" t="s">
        <v>14574</v>
      </c>
      <c r="L606" s="31" t="str">
        <f t="shared" si="47"/>
        <v>Dubai-Tour-Packages-From-Novomichurinsk Russia.html</v>
      </c>
      <c r="M606" s="220" t="str">
        <f t="shared" si="46"/>
        <v>Dubai-Tour-Packages-From-Novomichurinsk-Russia.html</v>
      </c>
      <c r="N606" t="s">
        <v>1152</v>
      </c>
      <c r="O606" t="str">
        <f t="shared" si="48"/>
        <v>Dubai Tour Packages From Novomichurinsk Russia</v>
      </c>
      <c r="P606" t="s">
        <v>1169</v>
      </c>
      <c r="Q606" t="str">
        <f t="shared" si="49"/>
        <v>&lt;a target="_blank" href="russia/Dubai-Tour-Packages-From-Novomichurinsk-Russia.html"&gt;Dubai Tour Packages From Novomichurinsk Russia&lt;/a&gt; &lt;br /&gt;</v>
      </c>
    </row>
    <row r="607" spans="1:17">
      <c r="A607" s="223" t="s">
        <v>14072</v>
      </c>
      <c r="B607" s="214"/>
      <c r="D607" s="223" t="s">
        <v>12439</v>
      </c>
      <c r="E607" s="222" t="s">
        <v>12440</v>
      </c>
      <c r="F607" s="216" t="s">
        <v>10832</v>
      </c>
      <c r="G607" s="92" t="s">
        <v>10829</v>
      </c>
      <c r="H607" s="221" t="s">
        <v>14573</v>
      </c>
      <c r="I607" s="92" t="s">
        <v>1286</v>
      </c>
      <c r="J607" s="83" t="str">
        <f t="shared" si="45"/>
        <v>Novomoskovsk Russia</v>
      </c>
      <c r="K607" t="s">
        <v>14574</v>
      </c>
      <c r="L607" s="31" t="str">
        <f t="shared" si="47"/>
        <v>Dubai-Tour-Packages-From-Novomoskovsk Russia.html</v>
      </c>
      <c r="M607" s="220" t="str">
        <f t="shared" si="46"/>
        <v>Dubai-Tour-Packages-From-Novomoskovsk-Russia.html</v>
      </c>
      <c r="N607" t="s">
        <v>1152</v>
      </c>
      <c r="O607" t="str">
        <f t="shared" si="48"/>
        <v>Dubai Tour Packages From Novomoskovsk Russia</v>
      </c>
      <c r="P607" t="s">
        <v>1169</v>
      </c>
      <c r="Q607" t="str">
        <f t="shared" si="49"/>
        <v>&lt;a target="_blank" href="russia/Dubai-Tour-Packages-From-Novomoskovsk-Russia.html"&gt;Dubai Tour Packages From Novomoskovsk Russia&lt;/a&gt; &lt;br /&gt;</v>
      </c>
    </row>
    <row r="608" spans="1:17">
      <c r="A608" s="223" t="s">
        <v>14073</v>
      </c>
      <c r="B608" s="214"/>
      <c r="D608" s="223" t="s">
        <v>12441</v>
      </c>
      <c r="E608" s="222" t="s">
        <v>12442</v>
      </c>
      <c r="F608" s="216" t="s">
        <v>10832</v>
      </c>
      <c r="G608" s="92" t="s">
        <v>10829</v>
      </c>
      <c r="H608" s="221" t="s">
        <v>14573</v>
      </c>
      <c r="I608" s="92" t="s">
        <v>1286</v>
      </c>
      <c r="J608" s="83" t="str">
        <f t="shared" si="45"/>
        <v>Novopavlovsk Russia</v>
      </c>
      <c r="K608" t="s">
        <v>14574</v>
      </c>
      <c r="L608" s="31" t="str">
        <f t="shared" si="47"/>
        <v>Dubai-Tour-Packages-From-Novopavlovsk Russia.html</v>
      </c>
      <c r="M608" s="220" t="str">
        <f t="shared" si="46"/>
        <v>Dubai-Tour-Packages-From-Novopavlovsk-Russia.html</v>
      </c>
      <c r="N608" t="s">
        <v>1152</v>
      </c>
      <c r="O608" t="str">
        <f t="shared" si="48"/>
        <v>Dubai Tour Packages From Novopavlovsk Russia</v>
      </c>
      <c r="P608" t="s">
        <v>1169</v>
      </c>
      <c r="Q608" t="str">
        <f t="shared" si="49"/>
        <v>&lt;a target="_blank" href="russia/Dubai-Tour-Packages-From-Novopavlovsk-Russia.html"&gt;Dubai Tour Packages From Novopavlovsk Russia&lt;/a&gt; &lt;br /&gt;</v>
      </c>
    </row>
    <row r="609" spans="1:17">
      <c r="A609" s="223" t="s">
        <v>14074</v>
      </c>
      <c r="B609" s="214"/>
      <c r="D609" s="223" t="s">
        <v>12443</v>
      </c>
      <c r="E609" s="222" t="s">
        <v>12444</v>
      </c>
      <c r="F609" s="216" t="s">
        <v>10832</v>
      </c>
      <c r="G609" s="92" t="s">
        <v>10829</v>
      </c>
      <c r="H609" s="221" t="s">
        <v>14573</v>
      </c>
      <c r="I609" s="92" t="s">
        <v>1286</v>
      </c>
      <c r="J609" s="83" t="str">
        <f t="shared" si="45"/>
        <v>Novorossiysk Russia</v>
      </c>
      <c r="K609" t="s">
        <v>14574</v>
      </c>
      <c r="L609" s="31" t="str">
        <f t="shared" si="47"/>
        <v>Dubai-Tour-Packages-From-Novorossiysk Russia.html</v>
      </c>
      <c r="M609" s="220" t="str">
        <f t="shared" si="46"/>
        <v>Dubai-Tour-Packages-From-Novorossiysk-Russia.html</v>
      </c>
      <c r="N609" t="s">
        <v>1152</v>
      </c>
      <c r="O609" t="str">
        <f t="shared" si="48"/>
        <v>Dubai Tour Packages From Novorossiysk Russia</v>
      </c>
      <c r="P609" t="s">
        <v>1169</v>
      </c>
      <c r="Q609" t="str">
        <f t="shared" si="49"/>
        <v>&lt;a target="_blank" href="russia/Dubai-Tour-Packages-From-Novorossiysk-Russia.html"&gt;Dubai Tour Packages From Novorossiysk Russia&lt;/a&gt; &lt;br /&gt;</v>
      </c>
    </row>
    <row r="610" spans="1:17">
      <c r="A610" s="223" t="s">
        <v>14075</v>
      </c>
      <c r="B610" s="214"/>
      <c r="D610" s="223" t="s">
        <v>12445</v>
      </c>
      <c r="E610" s="222" t="s">
        <v>12446</v>
      </c>
      <c r="F610" s="216" t="s">
        <v>10832</v>
      </c>
      <c r="G610" s="92" t="s">
        <v>10829</v>
      </c>
      <c r="H610" s="221" t="s">
        <v>14573</v>
      </c>
      <c r="I610" s="92" t="s">
        <v>1286</v>
      </c>
      <c r="J610" s="83" t="str">
        <f t="shared" si="45"/>
        <v>Novorzhev Russia</v>
      </c>
      <c r="K610" t="s">
        <v>14574</v>
      </c>
      <c r="L610" s="31" t="str">
        <f t="shared" si="47"/>
        <v>Dubai-Tour-Packages-From-Novorzhev Russia.html</v>
      </c>
      <c r="M610" s="220" t="str">
        <f t="shared" si="46"/>
        <v>Dubai-Tour-Packages-From-Novorzhev-Russia.html</v>
      </c>
      <c r="N610" t="s">
        <v>1152</v>
      </c>
      <c r="O610" t="str">
        <f t="shared" si="48"/>
        <v>Dubai Tour Packages From Novorzhev Russia</v>
      </c>
      <c r="P610" t="s">
        <v>1169</v>
      </c>
      <c r="Q610" t="str">
        <f t="shared" si="49"/>
        <v>&lt;a target="_blank" href="russia/Dubai-Tour-Packages-From-Novorzhev-Russia.html"&gt;Dubai Tour Packages From Novorzhev Russia&lt;/a&gt; &lt;br /&gt;</v>
      </c>
    </row>
    <row r="611" spans="1:17">
      <c r="A611" s="223" t="s">
        <v>14076</v>
      </c>
      <c r="B611" s="214"/>
      <c r="D611" s="223" t="s">
        <v>12447</v>
      </c>
      <c r="E611" s="222" t="s">
        <v>12448</v>
      </c>
      <c r="F611" s="216" t="s">
        <v>10832</v>
      </c>
      <c r="G611" s="92" t="s">
        <v>10829</v>
      </c>
      <c r="H611" s="221" t="s">
        <v>14573</v>
      </c>
      <c r="I611" s="92" t="s">
        <v>1286</v>
      </c>
      <c r="J611" s="83" t="str">
        <f t="shared" si="45"/>
        <v>Novoshakhtinsk Russia</v>
      </c>
      <c r="K611" t="s">
        <v>14574</v>
      </c>
      <c r="L611" s="31" t="str">
        <f t="shared" si="47"/>
        <v>Dubai-Tour-Packages-From-Novoshakhtinsk Russia.html</v>
      </c>
      <c r="M611" s="220" t="str">
        <f t="shared" si="46"/>
        <v>Dubai-Tour-Packages-From-Novoshakhtinsk-Russia.html</v>
      </c>
      <c r="N611" t="s">
        <v>1152</v>
      </c>
      <c r="O611" t="str">
        <f t="shared" si="48"/>
        <v>Dubai Tour Packages From Novoshakhtinsk Russia</v>
      </c>
      <c r="P611" t="s">
        <v>1169</v>
      </c>
      <c r="Q611" t="str">
        <f t="shared" si="49"/>
        <v>&lt;a target="_blank" href="russia/Dubai-Tour-Packages-From-Novoshakhtinsk-Russia.html"&gt;Dubai Tour Packages From Novoshakhtinsk Russia&lt;/a&gt; &lt;br /&gt;</v>
      </c>
    </row>
    <row r="612" spans="1:17">
      <c r="A612" s="223" t="s">
        <v>14077</v>
      </c>
      <c r="B612" s="214"/>
      <c r="D612" s="223" t="s">
        <v>12449</v>
      </c>
      <c r="E612" s="222" t="s">
        <v>12450</v>
      </c>
      <c r="F612" s="216" t="s">
        <v>10832</v>
      </c>
      <c r="G612" s="92" t="s">
        <v>10829</v>
      </c>
      <c r="H612" s="221" t="s">
        <v>14573</v>
      </c>
      <c r="I612" s="92" t="s">
        <v>1286</v>
      </c>
      <c r="J612" s="83" t="str">
        <f t="shared" si="45"/>
        <v>Novosibirsk Russia</v>
      </c>
      <c r="K612" t="s">
        <v>14574</v>
      </c>
      <c r="L612" s="31" t="str">
        <f t="shared" si="47"/>
        <v>Dubai-Tour-Packages-From-Novosibirsk Russia.html</v>
      </c>
      <c r="M612" s="220" t="str">
        <f t="shared" si="46"/>
        <v>Dubai-Tour-Packages-From-Novosibirsk-Russia.html</v>
      </c>
      <c r="N612" t="s">
        <v>1152</v>
      </c>
      <c r="O612" t="str">
        <f t="shared" si="48"/>
        <v>Dubai Tour Packages From Novosibirsk Russia</v>
      </c>
      <c r="P612" t="s">
        <v>1169</v>
      </c>
      <c r="Q612" t="str">
        <f t="shared" si="49"/>
        <v>&lt;a target="_blank" href="russia/Dubai-Tour-Packages-From-Novosibirsk-Russia.html"&gt;Dubai Tour Packages From Novosibirsk Russia&lt;/a&gt; &lt;br /&gt;</v>
      </c>
    </row>
    <row r="613" spans="1:17">
      <c r="A613" s="223" t="s">
        <v>14078</v>
      </c>
      <c r="B613" s="214"/>
      <c r="D613" s="223" t="s">
        <v>12451</v>
      </c>
      <c r="E613" s="222" t="s">
        <v>12452</v>
      </c>
      <c r="F613" s="216" t="s">
        <v>10832</v>
      </c>
      <c r="G613" s="92" t="s">
        <v>10829</v>
      </c>
      <c r="H613" s="221" t="s">
        <v>14573</v>
      </c>
      <c r="I613" s="92" t="s">
        <v>1286</v>
      </c>
      <c r="J613" s="83" t="str">
        <f t="shared" si="45"/>
        <v>Novosil Russia</v>
      </c>
      <c r="K613" t="s">
        <v>14574</v>
      </c>
      <c r="L613" s="31" t="str">
        <f t="shared" si="47"/>
        <v>Dubai-Tour-Packages-From-Novosil Russia.html</v>
      </c>
      <c r="M613" s="220" t="str">
        <f t="shared" si="46"/>
        <v>Dubai-Tour-Packages-From-Novosil-Russia.html</v>
      </c>
      <c r="N613" t="s">
        <v>1152</v>
      </c>
      <c r="O613" t="str">
        <f t="shared" si="48"/>
        <v>Dubai Tour Packages From Novosil Russia</v>
      </c>
      <c r="P613" t="s">
        <v>1169</v>
      </c>
      <c r="Q613" t="str">
        <f t="shared" si="49"/>
        <v>&lt;a target="_blank" href="russia/Dubai-Tour-Packages-From-Novosil-Russia.html"&gt;Dubai Tour Packages From Novosil Russia&lt;/a&gt; &lt;br /&gt;</v>
      </c>
    </row>
    <row r="614" spans="1:17">
      <c r="A614" s="223" t="s">
        <v>14079</v>
      </c>
      <c r="B614" s="214"/>
      <c r="D614" s="223" t="s">
        <v>12453</v>
      </c>
      <c r="E614" s="222" t="s">
        <v>12454</v>
      </c>
      <c r="F614" s="216" t="s">
        <v>10832</v>
      </c>
      <c r="G614" s="92" t="s">
        <v>10829</v>
      </c>
      <c r="H614" s="221" t="s">
        <v>14573</v>
      </c>
      <c r="I614" s="92" t="s">
        <v>1286</v>
      </c>
      <c r="J614" s="83" t="str">
        <f t="shared" si="45"/>
        <v>Novosokolniki Russia</v>
      </c>
      <c r="K614" t="s">
        <v>14574</v>
      </c>
      <c r="L614" s="31" t="str">
        <f t="shared" si="47"/>
        <v>Dubai-Tour-Packages-From-Novosokolniki Russia.html</v>
      </c>
      <c r="M614" s="220" t="str">
        <f t="shared" si="46"/>
        <v>Dubai-Tour-Packages-From-Novosokolniki-Russia.html</v>
      </c>
      <c r="N614" t="s">
        <v>1152</v>
      </c>
      <c r="O614" t="str">
        <f t="shared" si="48"/>
        <v>Dubai Tour Packages From Novosokolniki Russia</v>
      </c>
      <c r="P614" t="s">
        <v>1169</v>
      </c>
      <c r="Q614" t="str">
        <f t="shared" si="49"/>
        <v>&lt;a target="_blank" href="russia/Dubai-Tour-Packages-From-Novosokolniki-Russia.html"&gt;Dubai Tour Packages From Novosokolniki Russia&lt;/a&gt; &lt;br /&gt;</v>
      </c>
    </row>
    <row r="615" spans="1:17">
      <c r="A615" s="223" t="s">
        <v>14080</v>
      </c>
      <c r="B615" s="214"/>
      <c r="D615" s="223" t="s">
        <v>12455</v>
      </c>
      <c r="E615" s="222" t="s">
        <v>12456</v>
      </c>
      <c r="F615" s="216" t="s">
        <v>10832</v>
      </c>
      <c r="G615" s="92" t="s">
        <v>10829</v>
      </c>
      <c r="H615" s="221" t="s">
        <v>14573</v>
      </c>
      <c r="I615" s="92" t="s">
        <v>1286</v>
      </c>
      <c r="J615" s="83" t="str">
        <f t="shared" si="45"/>
        <v>Novotroitsk Russia</v>
      </c>
      <c r="K615" t="s">
        <v>14574</v>
      </c>
      <c r="L615" s="31" t="str">
        <f t="shared" si="47"/>
        <v>Dubai-Tour-Packages-From-Novotroitsk Russia.html</v>
      </c>
      <c r="M615" s="220" t="str">
        <f t="shared" si="46"/>
        <v>Dubai-Tour-Packages-From-Novotroitsk-Russia.html</v>
      </c>
      <c r="N615" t="s">
        <v>1152</v>
      </c>
      <c r="O615" t="str">
        <f t="shared" si="48"/>
        <v>Dubai Tour Packages From Novotroitsk Russia</v>
      </c>
      <c r="P615" t="s">
        <v>1169</v>
      </c>
      <c r="Q615" t="str">
        <f t="shared" si="49"/>
        <v>&lt;a target="_blank" href="russia/Dubai-Tour-Packages-From-Novotroitsk-Russia.html"&gt;Dubai Tour Packages From Novotroitsk Russia&lt;/a&gt; &lt;br /&gt;</v>
      </c>
    </row>
    <row r="616" spans="1:17">
      <c r="A616" s="223" t="s">
        <v>14081</v>
      </c>
      <c r="B616" s="214"/>
      <c r="D616" s="223" t="s">
        <v>12457</v>
      </c>
      <c r="E616" s="222" t="s">
        <v>12458</v>
      </c>
      <c r="F616" s="216" t="s">
        <v>10832</v>
      </c>
      <c r="G616" s="92" t="s">
        <v>10829</v>
      </c>
      <c r="H616" s="221" t="s">
        <v>14573</v>
      </c>
      <c r="I616" s="92" t="s">
        <v>1286</v>
      </c>
      <c r="J616" s="83" t="str">
        <f t="shared" si="45"/>
        <v>Novoulyanovsk Russia</v>
      </c>
      <c r="K616" t="s">
        <v>14574</v>
      </c>
      <c r="L616" s="31" t="str">
        <f t="shared" si="47"/>
        <v>Dubai-Tour-Packages-From-Novoulyanovsk Russia.html</v>
      </c>
      <c r="M616" s="220" t="str">
        <f t="shared" si="46"/>
        <v>Dubai-Tour-Packages-From-Novoulyanovsk-Russia.html</v>
      </c>
      <c r="N616" t="s">
        <v>1152</v>
      </c>
      <c r="O616" t="str">
        <f t="shared" si="48"/>
        <v>Dubai Tour Packages From Novoulyanovsk Russia</v>
      </c>
      <c r="P616" t="s">
        <v>1169</v>
      </c>
      <c r="Q616" t="str">
        <f t="shared" si="49"/>
        <v>&lt;a target="_blank" href="russia/Dubai-Tour-Packages-From-Novoulyanovsk-Russia.html"&gt;Dubai Tour Packages From Novoulyanovsk Russia&lt;/a&gt; &lt;br /&gt;</v>
      </c>
    </row>
    <row r="617" spans="1:17">
      <c r="A617" s="223" t="s">
        <v>14082</v>
      </c>
      <c r="B617" s="214"/>
      <c r="D617" s="223" t="s">
        <v>12459</v>
      </c>
      <c r="E617" s="222" t="s">
        <v>12460</v>
      </c>
      <c r="F617" s="216" t="s">
        <v>10832</v>
      </c>
      <c r="G617" s="92" t="s">
        <v>10829</v>
      </c>
      <c r="H617" s="221" t="s">
        <v>14573</v>
      </c>
      <c r="I617" s="92" t="s">
        <v>1286</v>
      </c>
      <c r="J617" s="83" t="str">
        <f t="shared" si="45"/>
        <v>Novouralsk Russia</v>
      </c>
      <c r="K617" t="s">
        <v>14574</v>
      </c>
      <c r="L617" s="31" t="str">
        <f t="shared" si="47"/>
        <v>Dubai-Tour-Packages-From-Novouralsk Russia.html</v>
      </c>
      <c r="M617" s="220" t="str">
        <f t="shared" si="46"/>
        <v>Dubai-Tour-Packages-From-Novouralsk-Russia.html</v>
      </c>
      <c r="N617" t="s">
        <v>1152</v>
      </c>
      <c r="O617" t="str">
        <f t="shared" si="48"/>
        <v>Dubai Tour Packages From Novouralsk Russia</v>
      </c>
      <c r="P617" t="s">
        <v>1169</v>
      </c>
      <c r="Q617" t="str">
        <f t="shared" si="49"/>
        <v>&lt;a target="_blank" href="russia/Dubai-Tour-Packages-From-Novouralsk-Russia.html"&gt;Dubai Tour Packages From Novouralsk Russia&lt;/a&gt; &lt;br /&gt;</v>
      </c>
    </row>
    <row r="618" spans="1:17">
      <c r="A618" s="223" t="s">
        <v>14083</v>
      </c>
      <c r="B618" s="214"/>
      <c r="D618" s="223" t="s">
        <v>12461</v>
      </c>
      <c r="E618" s="222" t="s">
        <v>12462</v>
      </c>
      <c r="F618" s="216" t="s">
        <v>10832</v>
      </c>
      <c r="G618" s="92" t="s">
        <v>10829</v>
      </c>
      <c r="H618" s="221" t="s">
        <v>14573</v>
      </c>
      <c r="I618" s="92" t="s">
        <v>1286</v>
      </c>
      <c r="J618" s="83" t="str">
        <f t="shared" si="45"/>
        <v>Novouzensk Russia</v>
      </c>
      <c r="K618" t="s">
        <v>14574</v>
      </c>
      <c r="L618" s="31" t="str">
        <f t="shared" si="47"/>
        <v>Dubai-Tour-Packages-From-Novouzensk Russia.html</v>
      </c>
      <c r="M618" s="220" t="str">
        <f t="shared" si="46"/>
        <v>Dubai-Tour-Packages-From-Novouzensk-Russia.html</v>
      </c>
      <c r="N618" t="s">
        <v>1152</v>
      </c>
      <c r="O618" t="str">
        <f t="shared" si="48"/>
        <v>Dubai Tour Packages From Novouzensk Russia</v>
      </c>
      <c r="P618" t="s">
        <v>1169</v>
      </c>
      <c r="Q618" t="str">
        <f t="shared" si="49"/>
        <v>&lt;a target="_blank" href="russia/Dubai-Tour-Packages-From-Novouzensk-Russia.html"&gt;Dubai Tour Packages From Novouzensk Russia&lt;/a&gt; &lt;br /&gt;</v>
      </c>
    </row>
    <row r="619" spans="1:17">
      <c r="A619" s="223" t="s">
        <v>14084</v>
      </c>
      <c r="B619" s="214"/>
      <c r="D619" s="223" t="s">
        <v>12463</v>
      </c>
      <c r="E619" s="222" t="s">
        <v>12464</v>
      </c>
      <c r="F619" s="216" t="s">
        <v>10832</v>
      </c>
      <c r="G619" s="92" t="s">
        <v>10829</v>
      </c>
      <c r="H619" s="221" t="s">
        <v>14573</v>
      </c>
      <c r="I619" s="92" t="s">
        <v>1286</v>
      </c>
      <c r="J619" s="83" t="str">
        <f t="shared" si="45"/>
        <v>Novovoronezh Russia</v>
      </c>
      <c r="K619" t="s">
        <v>14574</v>
      </c>
      <c r="L619" s="31" t="str">
        <f t="shared" si="47"/>
        <v>Dubai-Tour-Packages-From-Novovoronezh Russia.html</v>
      </c>
      <c r="M619" s="220" t="str">
        <f t="shared" si="46"/>
        <v>Dubai-Tour-Packages-From-Novovoronezh-Russia.html</v>
      </c>
      <c r="N619" t="s">
        <v>1152</v>
      </c>
      <c r="O619" t="str">
        <f t="shared" si="48"/>
        <v>Dubai Tour Packages From Novovoronezh Russia</v>
      </c>
      <c r="P619" t="s">
        <v>1169</v>
      </c>
      <c r="Q619" t="str">
        <f t="shared" si="49"/>
        <v>&lt;a target="_blank" href="russia/Dubai-Tour-Packages-From-Novovoronezh-Russia.html"&gt;Dubai Tour Packages From Novovoronezh Russia&lt;/a&gt; &lt;br /&gt;</v>
      </c>
    </row>
    <row r="620" spans="1:17">
      <c r="A620" s="223" t="s">
        <v>14085</v>
      </c>
      <c r="B620" s="214"/>
      <c r="D620" s="223" t="s">
        <v>12465</v>
      </c>
      <c r="E620" s="222" t="s">
        <v>12466</v>
      </c>
      <c r="F620" s="216" t="s">
        <v>10832</v>
      </c>
      <c r="G620" s="92" t="s">
        <v>10829</v>
      </c>
      <c r="H620" s="221" t="s">
        <v>14573</v>
      </c>
      <c r="I620" s="92" t="s">
        <v>1286</v>
      </c>
      <c r="J620" s="83" t="str">
        <f t="shared" si="45"/>
        <v>Novozybkov Russia</v>
      </c>
      <c r="K620" t="s">
        <v>14574</v>
      </c>
      <c r="L620" s="31" t="str">
        <f t="shared" si="47"/>
        <v>Dubai-Tour-Packages-From-Novozybkov Russia.html</v>
      </c>
      <c r="M620" s="220" t="str">
        <f t="shared" si="46"/>
        <v>Dubai-Tour-Packages-From-Novozybkov-Russia.html</v>
      </c>
      <c r="N620" t="s">
        <v>1152</v>
      </c>
      <c r="O620" t="str">
        <f t="shared" si="48"/>
        <v>Dubai Tour Packages From Novozybkov Russia</v>
      </c>
      <c r="P620" t="s">
        <v>1169</v>
      </c>
      <c r="Q620" t="str">
        <f t="shared" si="49"/>
        <v>&lt;a target="_blank" href="russia/Dubai-Tour-Packages-From-Novozybkov-Russia.html"&gt;Dubai Tour Packages From Novozybkov Russia&lt;/a&gt; &lt;br /&gt;</v>
      </c>
    </row>
    <row r="621" spans="1:17">
      <c r="A621" s="223" t="s">
        <v>14086</v>
      </c>
      <c r="B621" s="214"/>
      <c r="D621" s="223" t="s">
        <v>12467</v>
      </c>
      <c r="E621" s="222" t="s">
        <v>12468</v>
      </c>
      <c r="F621" s="216" t="s">
        <v>10832</v>
      </c>
      <c r="G621" s="92" t="s">
        <v>10829</v>
      </c>
      <c r="H621" s="221" t="s">
        <v>14573</v>
      </c>
      <c r="I621" s="92" t="s">
        <v>1286</v>
      </c>
      <c r="J621" s="83" t="str">
        <f t="shared" si="45"/>
        <v>Novy Oskol Russia</v>
      </c>
      <c r="K621" t="s">
        <v>14574</v>
      </c>
      <c r="L621" s="31" t="str">
        <f t="shared" si="47"/>
        <v>Dubai-Tour-Packages-From-Novy Oskol Russia.html</v>
      </c>
      <c r="M621" s="220" t="str">
        <f t="shared" si="46"/>
        <v>Dubai-Tour-Packages-From-Novy-Oskol-Russia.html</v>
      </c>
      <c r="N621" t="s">
        <v>1152</v>
      </c>
      <c r="O621" t="str">
        <f t="shared" si="48"/>
        <v>Dubai Tour Packages From Novy Oskol Russia</v>
      </c>
      <c r="P621" t="s">
        <v>1169</v>
      </c>
      <c r="Q621" t="str">
        <f t="shared" si="49"/>
        <v>&lt;a target="_blank" href="russia/Dubai-Tour-Packages-From-Novy-Oskol-Russia.html"&gt;Dubai Tour Packages From Novy Oskol Russia&lt;/a&gt; &lt;br /&gt;</v>
      </c>
    </row>
    <row r="622" spans="1:17">
      <c r="A622" s="223" t="s">
        <v>14087</v>
      </c>
      <c r="B622" s="214"/>
      <c r="D622" s="223" t="s">
        <v>12469</v>
      </c>
      <c r="E622" s="222" t="s">
        <v>12470</v>
      </c>
      <c r="F622" s="216" t="s">
        <v>10832</v>
      </c>
      <c r="G622" s="92" t="s">
        <v>10829</v>
      </c>
      <c r="H622" s="221" t="s">
        <v>14573</v>
      </c>
      <c r="I622" s="92" t="s">
        <v>1286</v>
      </c>
      <c r="J622" s="83" t="str">
        <f t="shared" si="45"/>
        <v>Novy Urengoy Russia</v>
      </c>
      <c r="K622" t="s">
        <v>14574</v>
      </c>
      <c r="L622" s="31" t="str">
        <f t="shared" si="47"/>
        <v>Dubai-Tour-Packages-From-Novy Urengoy Russia.html</v>
      </c>
      <c r="M622" s="220" t="str">
        <f t="shared" si="46"/>
        <v>Dubai-Tour-Packages-From-Novy-Urengoy-Russia.html</v>
      </c>
      <c r="N622" t="s">
        <v>1152</v>
      </c>
      <c r="O622" t="str">
        <f t="shared" si="48"/>
        <v>Dubai Tour Packages From Novy Urengoy Russia</v>
      </c>
      <c r="P622" t="s">
        <v>1169</v>
      </c>
      <c r="Q622" t="str">
        <f t="shared" si="49"/>
        <v>&lt;a target="_blank" href="russia/Dubai-Tour-Packages-From-Novy-Urengoy-Russia.html"&gt;Dubai Tour Packages From Novy Urengoy Russia&lt;/a&gt; &lt;br /&gt;</v>
      </c>
    </row>
    <row r="623" spans="1:17">
      <c r="A623" s="223" t="s">
        <v>14088</v>
      </c>
      <c r="B623" s="214"/>
      <c r="D623" s="223" t="s">
        <v>12471</v>
      </c>
      <c r="E623" s="222" t="s">
        <v>12472</v>
      </c>
      <c r="F623" s="216" t="s">
        <v>10832</v>
      </c>
      <c r="G623" s="92" t="s">
        <v>10829</v>
      </c>
      <c r="H623" s="221" t="s">
        <v>14573</v>
      </c>
      <c r="I623" s="92" t="s">
        <v>1286</v>
      </c>
      <c r="J623" s="83" t="str">
        <f t="shared" si="45"/>
        <v>Noyabrsk Russia</v>
      </c>
      <c r="K623" t="s">
        <v>14574</v>
      </c>
      <c r="L623" s="31" t="str">
        <f t="shared" si="47"/>
        <v>Dubai-Tour-Packages-From-Noyabrsk Russia.html</v>
      </c>
      <c r="M623" s="220" t="str">
        <f t="shared" si="46"/>
        <v>Dubai-Tour-Packages-From-Noyabrsk-Russia.html</v>
      </c>
      <c r="N623" t="s">
        <v>1152</v>
      </c>
      <c r="O623" t="str">
        <f t="shared" si="48"/>
        <v>Dubai Tour Packages From Noyabrsk Russia</v>
      </c>
      <c r="P623" t="s">
        <v>1169</v>
      </c>
      <c r="Q623" t="str">
        <f t="shared" si="49"/>
        <v>&lt;a target="_blank" href="russia/Dubai-Tour-Packages-From-Noyabrsk-Russia.html"&gt;Dubai Tour Packages From Noyabrsk Russia&lt;/a&gt; &lt;br /&gt;</v>
      </c>
    </row>
    <row r="624" spans="1:17">
      <c r="A624" s="223" t="s">
        <v>14089</v>
      </c>
      <c r="B624" s="214"/>
      <c r="D624" s="223" t="s">
        <v>12473</v>
      </c>
      <c r="E624" s="222" t="s">
        <v>12474</v>
      </c>
      <c r="F624" s="216" t="s">
        <v>10832</v>
      </c>
      <c r="G624" s="92" t="s">
        <v>10829</v>
      </c>
      <c r="H624" s="221" t="s">
        <v>14573</v>
      </c>
      <c r="I624" s="92" t="s">
        <v>1286</v>
      </c>
      <c r="J624" s="83" t="str">
        <f t="shared" si="45"/>
        <v>Nurlat Russia</v>
      </c>
      <c r="K624" t="s">
        <v>14574</v>
      </c>
      <c r="L624" s="31" t="str">
        <f t="shared" si="47"/>
        <v>Dubai-Tour-Packages-From-Nurlat Russia.html</v>
      </c>
      <c r="M624" s="220" t="str">
        <f t="shared" si="46"/>
        <v>Dubai-Tour-Packages-From-Nurlat-Russia.html</v>
      </c>
      <c r="N624" t="s">
        <v>1152</v>
      </c>
      <c r="O624" t="str">
        <f t="shared" si="48"/>
        <v>Dubai Tour Packages From Nurlat Russia</v>
      </c>
      <c r="P624" t="s">
        <v>1169</v>
      </c>
      <c r="Q624" t="str">
        <f t="shared" si="49"/>
        <v>&lt;a target="_blank" href="russia/Dubai-Tour-Packages-From-Nurlat-Russia.html"&gt;Dubai Tour Packages From Nurlat Russia&lt;/a&gt; &lt;br /&gt;</v>
      </c>
    </row>
    <row r="625" spans="1:17">
      <c r="A625" s="223" t="s">
        <v>14090</v>
      </c>
      <c r="B625" s="214"/>
      <c r="D625" s="223" t="s">
        <v>12475</v>
      </c>
      <c r="E625" s="222" t="s">
        <v>12476</v>
      </c>
      <c r="F625" s="216" t="s">
        <v>10832</v>
      </c>
      <c r="G625" s="92" t="s">
        <v>10829</v>
      </c>
      <c r="H625" s="221" t="s">
        <v>14573</v>
      </c>
      <c r="I625" s="92" t="s">
        <v>1286</v>
      </c>
      <c r="J625" s="83" t="str">
        <f t="shared" si="45"/>
        <v>Nyagan Russia</v>
      </c>
      <c r="K625" t="s">
        <v>14574</v>
      </c>
      <c r="L625" s="31" t="str">
        <f t="shared" si="47"/>
        <v>Dubai-Tour-Packages-From-Nyagan Russia.html</v>
      </c>
      <c r="M625" s="220" t="str">
        <f t="shared" si="46"/>
        <v>Dubai-Tour-Packages-From-Nyagan-Russia.html</v>
      </c>
      <c r="N625" t="s">
        <v>1152</v>
      </c>
      <c r="O625" t="str">
        <f t="shared" si="48"/>
        <v>Dubai Tour Packages From Nyagan Russia</v>
      </c>
      <c r="P625" t="s">
        <v>1169</v>
      </c>
      <c r="Q625" t="str">
        <f t="shared" si="49"/>
        <v>&lt;a target="_blank" href="russia/Dubai-Tour-Packages-From-Nyagan-Russia.html"&gt;Dubai Tour Packages From Nyagan Russia&lt;/a&gt; &lt;br /&gt;</v>
      </c>
    </row>
    <row r="626" spans="1:17">
      <c r="A626" s="223" t="s">
        <v>14091</v>
      </c>
      <c r="B626" s="214"/>
      <c r="D626" s="223" t="s">
        <v>12477</v>
      </c>
      <c r="E626" s="222" t="s">
        <v>12478</v>
      </c>
      <c r="F626" s="216" t="s">
        <v>10832</v>
      </c>
      <c r="G626" s="92" t="s">
        <v>10829</v>
      </c>
      <c r="H626" s="221" t="s">
        <v>14573</v>
      </c>
      <c r="I626" s="92" t="s">
        <v>1286</v>
      </c>
      <c r="J626" s="83" t="str">
        <f t="shared" si="45"/>
        <v>Nyandoma Russia</v>
      </c>
      <c r="K626" t="s">
        <v>14574</v>
      </c>
      <c r="L626" s="31" t="str">
        <f t="shared" si="47"/>
        <v>Dubai-Tour-Packages-From-Nyandoma Russia.html</v>
      </c>
      <c r="M626" s="220" t="str">
        <f t="shared" si="46"/>
        <v>Dubai-Tour-Packages-From-Nyandoma-Russia.html</v>
      </c>
      <c r="N626" t="s">
        <v>1152</v>
      </c>
      <c r="O626" t="str">
        <f t="shared" si="48"/>
        <v>Dubai Tour Packages From Nyandoma Russia</v>
      </c>
      <c r="P626" t="s">
        <v>1169</v>
      </c>
      <c r="Q626" t="str">
        <f t="shared" si="49"/>
        <v>&lt;a target="_blank" href="russia/Dubai-Tour-Packages-From-Nyandoma-Russia.html"&gt;Dubai Tour Packages From Nyandoma Russia&lt;/a&gt; &lt;br /&gt;</v>
      </c>
    </row>
    <row r="627" spans="1:17">
      <c r="A627" s="223" t="s">
        <v>14092</v>
      </c>
      <c r="B627" s="214"/>
      <c r="D627" s="223" t="s">
        <v>12479</v>
      </c>
      <c r="E627" s="222" t="s">
        <v>12480</v>
      </c>
      <c r="F627" s="216" t="s">
        <v>10832</v>
      </c>
      <c r="G627" s="92" t="s">
        <v>10829</v>
      </c>
      <c r="H627" s="221" t="s">
        <v>14573</v>
      </c>
      <c r="I627" s="92" t="s">
        <v>1286</v>
      </c>
      <c r="J627" s="83" t="str">
        <f t="shared" si="45"/>
        <v>Nyazepetrovsk Russia</v>
      </c>
      <c r="K627" t="s">
        <v>14574</v>
      </c>
      <c r="L627" s="31" t="str">
        <f t="shared" si="47"/>
        <v>Dubai-Tour-Packages-From-Nyazepetrovsk Russia.html</v>
      </c>
      <c r="M627" s="220" t="str">
        <f t="shared" si="46"/>
        <v>Dubai-Tour-Packages-From-Nyazepetrovsk-Russia.html</v>
      </c>
      <c r="N627" t="s">
        <v>1152</v>
      </c>
      <c r="O627" t="str">
        <f t="shared" si="48"/>
        <v>Dubai Tour Packages From Nyazepetrovsk Russia</v>
      </c>
      <c r="P627" t="s">
        <v>1169</v>
      </c>
      <c r="Q627" t="str">
        <f t="shared" si="49"/>
        <v>&lt;a target="_blank" href="russia/Dubai-Tour-Packages-From-Nyazepetrovsk-Russia.html"&gt;Dubai Tour Packages From Nyazepetrovsk Russia&lt;/a&gt; &lt;br /&gt;</v>
      </c>
    </row>
    <row r="628" spans="1:17">
      <c r="A628" s="223" t="s">
        <v>14093</v>
      </c>
      <c r="B628" s="214"/>
      <c r="D628" s="223" t="s">
        <v>12481</v>
      </c>
      <c r="E628" s="222" t="s">
        <v>12482</v>
      </c>
      <c r="F628" s="216" t="s">
        <v>10832</v>
      </c>
      <c r="G628" s="92" t="s">
        <v>10829</v>
      </c>
      <c r="H628" s="221" t="s">
        <v>14573</v>
      </c>
      <c r="I628" s="92" t="s">
        <v>1286</v>
      </c>
      <c r="J628" s="83" t="str">
        <f t="shared" si="45"/>
        <v>Nytva Russia</v>
      </c>
      <c r="K628" t="s">
        <v>14574</v>
      </c>
      <c r="L628" s="31" t="str">
        <f t="shared" si="47"/>
        <v>Dubai-Tour-Packages-From-Nytva Russia.html</v>
      </c>
      <c r="M628" s="220" t="str">
        <f t="shared" si="46"/>
        <v>Dubai-Tour-Packages-From-Nytva-Russia.html</v>
      </c>
      <c r="N628" t="s">
        <v>1152</v>
      </c>
      <c r="O628" t="str">
        <f t="shared" si="48"/>
        <v>Dubai Tour Packages From Nytva Russia</v>
      </c>
      <c r="P628" t="s">
        <v>1169</v>
      </c>
      <c r="Q628" t="str">
        <f t="shared" si="49"/>
        <v>&lt;a target="_blank" href="russia/Dubai-Tour-Packages-From-Nytva-Russia.html"&gt;Dubai Tour Packages From Nytva Russia&lt;/a&gt; &lt;br /&gt;</v>
      </c>
    </row>
    <row r="629" spans="1:17">
      <c r="A629" s="223" t="s">
        <v>14094</v>
      </c>
      <c r="B629" s="214"/>
      <c r="D629" s="223" t="s">
        <v>12483</v>
      </c>
      <c r="E629" s="222" t="s">
        <v>12484</v>
      </c>
      <c r="F629" s="216" t="s">
        <v>10832</v>
      </c>
      <c r="G629" s="92" t="s">
        <v>10829</v>
      </c>
      <c r="H629" s="221" t="s">
        <v>14573</v>
      </c>
      <c r="I629" s="92" t="s">
        <v>1286</v>
      </c>
      <c r="J629" s="83" t="str">
        <f t="shared" si="45"/>
        <v>Nyurba Russia</v>
      </c>
      <c r="K629" t="s">
        <v>14574</v>
      </c>
      <c r="L629" s="31" t="str">
        <f t="shared" si="47"/>
        <v>Dubai-Tour-Packages-From-Nyurba Russia.html</v>
      </c>
      <c r="M629" s="220" t="str">
        <f t="shared" si="46"/>
        <v>Dubai-Tour-Packages-From-Nyurba-Russia.html</v>
      </c>
      <c r="N629" t="s">
        <v>1152</v>
      </c>
      <c r="O629" t="str">
        <f t="shared" si="48"/>
        <v>Dubai Tour Packages From Nyurba Russia</v>
      </c>
      <c r="P629" t="s">
        <v>1169</v>
      </c>
      <c r="Q629" t="str">
        <f t="shared" si="49"/>
        <v>&lt;a target="_blank" href="russia/Dubai-Tour-Packages-From-Nyurba-Russia.html"&gt;Dubai Tour Packages From Nyurba Russia&lt;/a&gt; &lt;br /&gt;</v>
      </c>
    </row>
    <row r="630" spans="1:17">
      <c r="A630" s="223" t="s">
        <v>14095</v>
      </c>
      <c r="B630" s="214"/>
      <c r="D630" s="223" t="s">
        <v>12485</v>
      </c>
      <c r="E630" s="222" t="s">
        <v>12486</v>
      </c>
      <c r="F630" s="216" t="s">
        <v>10832</v>
      </c>
      <c r="G630" s="92" t="s">
        <v>10829</v>
      </c>
      <c r="H630" s="221" t="s">
        <v>14573</v>
      </c>
      <c r="I630" s="92" t="s">
        <v>1286</v>
      </c>
      <c r="J630" s="83" t="str">
        <f t="shared" si="45"/>
        <v>Ob Russia</v>
      </c>
      <c r="K630" t="s">
        <v>14574</v>
      </c>
      <c r="L630" s="31" t="str">
        <f t="shared" si="47"/>
        <v>Dubai-Tour-Packages-From-Ob Russia.html</v>
      </c>
      <c r="M630" s="220" t="str">
        <f t="shared" si="46"/>
        <v>Dubai-Tour-Packages-From-Ob-Russia.html</v>
      </c>
      <c r="N630" t="s">
        <v>1152</v>
      </c>
      <c r="O630" t="str">
        <f t="shared" si="48"/>
        <v>Dubai Tour Packages From Ob Russia</v>
      </c>
      <c r="P630" t="s">
        <v>1169</v>
      </c>
      <c r="Q630" t="str">
        <f t="shared" si="49"/>
        <v>&lt;a target="_blank" href="russia/Dubai-Tour-Packages-From-Ob-Russia.html"&gt;Dubai Tour Packages From Ob Russia&lt;/a&gt; &lt;br /&gt;</v>
      </c>
    </row>
    <row r="631" spans="1:17">
      <c r="A631" s="223" t="s">
        <v>14096</v>
      </c>
      <c r="B631" s="214"/>
      <c r="D631" s="223" t="s">
        <v>12487</v>
      </c>
      <c r="E631" s="222" t="s">
        <v>12488</v>
      </c>
      <c r="F631" s="216" t="s">
        <v>10832</v>
      </c>
      <c r="G631" s="92" t="s">
        <v>10829</v>
      </c>
      <c r="H631" s="221" t="s">
        <v>14573</v>
      </c>
      <c r="I631" s="92" t="s">
        <v>1286</v>
      </c>
      <c r="J631" s="83" t="str">
        <f t="shared" si="45"/>
        <v>Obluchye Russia</v>
      </c>
      <c r="K631" t="s">
        <v>14574</v>
      </c>
      <c r="L631" s="31" t="str">
        <f t="shared" si="47"/>
        <v>Dubai-Tour-Packages-From-Obluchye Russia.html</v>
      </c>
      <c r="M631" s="220" t="str">
        <f t="shared" si="46"/>
        <v>Dubai-Tour-Packages-From-Obluchye-Russia.html</v>
      </c>
      <c r="N631" t="s">
        <v>1152</v>
      </c>
      <c r="O631" t="str">
        <f t="shared" si="48"/>
        <v>Dubai Tour Packages From Obluchye Russia</v>
      </c>
      <c r="P631" t="s">
        <v>1169</v>
      </c>
      <c r="Q631" t="str">
        <f t="shared" si="49"/>
        <v>&lt;a target="_blank" href="russia/Dubai-Tour-Packages-From-Obluchye-Russia.html"&gt;Dubai Tour Packages From Obluchye Russia&lt;/a&gt; &lt;br /&gt;</v>
      </c>
    </row>
    <row r="632" spans="1:17">
      <c r="A632" s="223" t="s">
        <v>14097</v>
      </c>
      <c r="B632" s="214"/>
      <c r="D632" s="223" t="s">
        <v>12489</v>
      </c>
      <c r="E632" s="222" t="s">
        <v>12490</v>
      </c>
      <c r="F632" s="216" t="s">
        <v>10832</v>
      </c>
      <c r="G632" s="92" t="s">
        <v>10829</v>
      </c>
      <c r="H632" s="221" t="s">
        <v>14573</v>
      </c>
      <c r="I632" s="92" t="s">
        <v>1286</v>
      </c>
      <c r="J632" s="83" t="str">
        <f t="shared" si="45"/>
        <v>Obninsk Russia</v>
      </c>
      <c r="K632" t="s">
        <v>14574</v>
      </c>
      <c r="L632" s="31" t="str">
        <f t="shared" si="47"/>
        <v>Dubai-Tour-Packages-From-Obninsk Russia.html</v>
      </c>
      <c r="M632" s="220" t="str">
        <f t="shared" si="46"/>
        <v>Dubai-Tour-Packages-From-Obninsk-Russia.html</v>
      </c>
      <c r="N632" t="s">
        <v>1152</v>
      </c>
      <c r="O632" t="str">
        <f t="shared" si="48"/>
        <v>Dubai Tour Packages From Obninsk Russia</v>
      </c>
      <c r="P632" t="s">
        <v>1169</v>
      </c>
      <c r="Q632" t="str">
        <f t="shared" si="49"/>
        <v>&lt;a target="_blank" href="russia/Dubai-Tour-Packages-From-Obninsk-Russia.html"&gt;Dubai Tour Packages From Obninsk Russia&lt;/a&gt; &lt;br /&gt;</v>
      </c>
    </row>
    <row r="633" spans="1:17">
      <c r="A633" s="223" t="s">
        <v>14098</v>
      </c>
      <c r="B633" s="214"/>
      <c r="D633" s="223" t="s">
        <v>12491</v>
      </c>
      <c r="E633" s="222" t="s">
        <v>12492</v>
      </c>
      <c r="F633" s="216" t="s">
        <v>10832</v>
      </c>
      <c r="G633" s="92" t="s">
        <v>10829</v>
      </c>
      <c r="H633" s="221" t="s">
        <v>14573</v>
      </c>
      <c r="I633" s="92" t="s">
        <v>1286</v>
      </c>
      <c r="J633" s="83" t="str">
        <f t="shared" si="45"/>
        <v>Oboyan Russia</v>
      </c>
      <c r="K633" t="s">
        <v>14574</v>
      </c>
      <c r="L633" s="31" t="str">
        <f t="shared" si="47"/>
        <v>Dubai-Tour-Packages-From-Oboyan Russia.html</v>
      </c>
      <c r="M633" s="220" t="str">
        <f t="shared" si="46"/>
        <v>Dubai-Tour-Packages-From-Oboyan-Russia.html</v>
      </c>
      <c r="N633" t="s">
        <v>1152</v>
      </c>
      <c r="O633" t="str">
        <f t="shared" si="48"/>
        <v>Dubai Tour Packages From Oboyan Russia</v>
      </c>
      <c r="P633" t="s">
        <v>1169</v>
      </c>
      <c r="Q633" t="str">
        <f t="shared" si="49"/>
        <v>&lt;a target="_blank" href="russia/Dubai-Tour-Packages-From-Oboyan-Russia.html"&gt;Dubai Tour Packages From Oboyan Russia&lt;/a&gt; &lt;br /&gt;</v>
      </c>
    </row>
    <row r="634" spans="1:17">
      <c r="A634" s="223" t="s">
        <v>14099</v>
      </c>
      <c r="B634" s="214"/>
      <c r="D634" s="223" t="s">
        <v>12493</v>
      </c>
      <c r="E634" s="222" t="s">
        <v>12494</v>
      </c>
      <c r="F634" s="216" t="s">
        <v>10832</v>
      </c>
      <c r="G634" s="92" t="s">
        <v>10829</v>
      </c>
      <c r="H634" s="221" t="s">
        <v>14573</v>
      </c>
      <c r="I634" s="92" t="s">
        <v>1286</v>
      </c>
      <c r="J634" s="83" t="str">
        <f t="shared" si="45"/>
        <v>Ochyor Russia</v>
      </c>
      <c r="K634" t="s">
        <v>14574</v>
      </c>
      <c r="L634" s="31" t="str">
        <f t="shared" si="47"/>
        <v>Dubai-Tour-Packages-From-Ochyor Russia.html</v>
      </c>
      <c r="M634" s="220" t="str">
        <f t="shared" si="46"/>
        <v>Dubai-Tour-Packages-From-Ochyor-Russia.html</v>
      </c>
      <c r="N634" t="s">
        <v>1152</v>
      </c>
      <c r="O634" t="str">
        <f t="shared" si="48"/>
        <v>Dubai Tour Packages From Ochyor Russia</v>
      </c>
      <c r="P634" t="s">
        <v>1169</v>
      </c>
      <c r="Q634" t="str">
        <f t="shared" si="49"/>
        <v>&lt;a target="_blank" href="russia/Dubai-Tour-Packages-From-Ochyor-Russia.html"&gt;Dubai Tour Packages From Ochyor Russia&lt;/a&gt; &lt;br /&gt;</v>
      </c>
    </row>
    <row r="635" spans="1:17">
      <c r="A635" s="223" t="s">
        <v>14100</v>
      </c>
      <c r="B635" s="214"/>
      <c r="D635" s="223" t="s">
        <v>12495</v>
      </c>
      <c r="E635" s="222" t="s">
        <v>12496</v>
      </c>
      <c r="F635" s="216" t="s">
        <v>10832</v>
      </c>
      <c r="G635" s="92" t="s">
        <v>10829</v>
      </c>
      <c r="H635" s="221" t="s">
        <v>14573</v>
      </c>
      <c r="I635" s="92" t="s">
        <v>1286</v>
      </c>
      <c r="J635" s="83" t="str">
        <f t="shared" si="45"/>
        <v>Odintsovo Russia</v>
      </c>
      <c r="K635" t="s">
        <v>14574</v>
      </c>
      <c r="L635" s="31" t="str">
        <f t="shared" si="47"/>
        <v>Dubai-Tour-Packages-From-Odintsovo Russia.html</v>
      </c>
      <c r="M635" s="220" t="str">
        <f t="shared" si="46"/>
        <v>Dubai-Tour-Packages-From-Odintsovo-Russia.html</v>
      </c>
      <c r="N635" t="s">
        <v>1152</v>
      </c>
      <c r="O635" t="str">
        <f t="shared" si="48"/>
        <v>Dubai Tour Packages From Odintsovo Russia</v>
      </c>
      <c r="P635" t="s">
        <v>1169</v>
      </c>
      <c r="Q635" t="str">
        <f t="shared" si="49"/>
        <v>&lt;a target="_blank" href="russia/Dubai-Tour-Packages-From-Odintsovo-Russia.html"&gt;Dubai Tour Packages From Odintsovo Russia&lt;/a&gt; &lt;br /&gt;</v>
      </c>
    </row>
    <row r="636" spans="1:17">
      <c r="A636" s="223" t="s">
        <v>14101</v>
      </c>
      <c r="B636" s="214"/>
      <c r="D636" s="223" t="s">
        <v>12497</v>
      </c>
      <c r="E636" s="222" t="s">
        <v>12498</v>
      </c>
      <c r="F636" s="216" t="s">
        <v>10832</v>
      </c>
      <c r="G636" s="92" t="s">
        <v>10829</v>
      </c>
      <c r="H636" s="221" t="s">
        <v>14573</v>
      </c>
      <c r="I636" s="92" t="s">
        <v>1286</v>
      </c>
      <c r="J636" s="83" t="str">
        <f t="shared" si="45"/>
        <v>Okha Russia</v>
      </c>
      <c r="K636" t="s">
        <v>14574</v>
      </c>
      <c r="L636" s="31" t="str">
        <f t="shared" si="47"/>
        <v>Dubai-Tour-Packages-From-Okha Russia.html</v>
      </c>
      <c r="M636" s="220" t="str">
        <f t="shared" si="46"/>
        <v>Dubai-Tour-Packages-From-Okha-Russia.html</v>
      </c>
      <c r="N636" t="s">
        <v>1152</v>
      </c>
      <c r="O636" t="str">
        <f t="shared" si="48"/>
        <v>Dubai Tour Packages From Okha Russia</v>
      </c>
      <c r="P636" t="s">
        <v>1169</v>
      </c>
      <c r="Q636" t="str">
        <f t="shared" si="49"/>
        <v>&lt;a target="_blank" href="russia/Dubai-Tour-Packages-From-Okha-Russia.html"&gt;Dubai Tour Packages From Okha Russia&lt;/a&gt; &lt;br /&gt;</v>
      </c>
    </row>
    <row r="637" spans="1:17">
      <c r="A637" s="223" t="s">
        <v>14102</v>
      </c>
      <c r="B637" s="214"/>
      <c r="D637" s="223" t="s">
        <v>12499</v>
      </c>
      <c r="E637" s="222" t="s">
        <v>12500</v>
      </c>
      <c r="F637" s="216" t="s">
        <v>10832</v>
      </c>
      <c r="G637" s="92" t="s">
        <v>10829</v>
      </c>
      <c r="H637" s="221" t="s">
        <v>14573</v>
      </c>
      <c r="I637" s="92" t="s">
        <v>1286</v>
      </c>
      <c r="J637" s="83" t="str">
        <f t="shared" si="45"/>
        <v>Okhansk Russia</v>
      </c>
      <c r="K637" t="s">
        <v>14574</v>
      </c>
      <c r="L637" s="31" t="str">
        <f t="shared" si="47"/>
        <v>Dubai-Tour-Packages-From-Okhansk Russia.html</v>
      </c>
      <c r="M637" s="220" t="str">
        <f t="shared" si="46"/>
        <v>Dubai-Tour-Packages-From-Okhansk-Russia.html</v>
      </c>
      <c r="N637" t="s">
        <v>1152</v>
      </c>
      <c r="O637" t="str">
        <f t="shared" si="48"/>
        <v>Dubai Tour Packages From Okhansk Russia</v>
      </c>
      <c r="P637" t="s">
        <v>1169</v>
      </c>
      <c r="Q637" t="str">
        <f t="shared" si="49"/>
        <v>&lt;a target="_blank" href="russia/Dubai-Tour-Packages-From-Okhansk-Russia.html"&gt;Dubai Tour Packages From Okhansk Russia&lt;/a&gt; &lt;br /&gt;</v>
      </c>
    </row>
    <row r="638" spans="1:17">
      <c r="A638" s="223" t="s">
        <v>14103</v>
      </c>
      <c r="B638" s="214"/>
      <c r="D638" s="223" t="s">
        <v>12501</v>
      </c>
      <c r="E638" s="222" t="s">
        <v>12502</v>
      </c>
      <c r="F638" s="216" t="s">
        <v>10832</v>
      </c>
      <c r="G638" s="92" t="s">
        <v>10829</v>
      </c>
      <c r="H638" s="221" t="s">
        <v>14573</v>
      </c>
      <c r="I638" s="92" t="s">
        <v>1286</v>
      </c>
      <c r="J638" s="83" t="str">
        <f t="shared" si="45"/>
        <v>Oktyabrsk Russia</v>
      </c>
      <c r="K638" t="s">
        <v>14574</v>
      </c>
      <c r="L638" s="31" t="str">
        <f t="shared" si="47"/>
        <v>Dubai-Tour-Packages-From-Oktyabrsk Russia.html</v>
      </c>
      <c r="M638" s="220" t="str">
        <f t="shared" si="46"/>
        <v>Dubai-Tour-Packages-From-Oktyabrsk-Russia.html</v>
      </c>
      <c r="N638" t="s">
        <v>1152</v>
      </c>
      <c r="O638" t="str">
        <f t="shared" si="48"/>
        <v>Dubai Tour Packages From Oktyabrsk Russia</v>
      </c>
      <c r="P638" t="s">
        <v>1169</v>
      </c>
      <c r="Q638" t="str">
        <f t="shared" si="49"/>
        <v>&lt;a target="_blank" href="russia/Dubai-Tour-Packages-From-Oktyabrsk-Russia.html"&gt;Dubai Tour Packages From Oktyabrsk Russia&lt;/a&gt; &lt;br /&gt;</v>
      </c>
    </row>
    <row r="639" spans="1:17">
      <c r="A639" s="223" t="s">
        <v>14104</v>
      </c>
      <c r="B639" s="214"/>
      <c r="D639" s="223" t="s">
        <v>12503</v>
      </c>
      <c r="E639" s="222" t="s">
        <v>12504</v>
      </c>
      <c r="F639" s="216" t="s">
        <v>10832</v>
      </c>
      <c r="G639" s="92" t="s">
        <v>10829</v>
      </c>
      <c r="H639" s="221" t="s">
        <v>14573</v>
      </c>
      <c r="I639" s="92" t="s">
        <v>1286</v>
      </c>
      <c r="J639" s="83" t="str">
        <f t="shared" si="45"/>
        <v>Oktyabrsky Russia</v>
      </c>
      <c r="K639" t="s">
        <v>14574</v>
      </c>
      <c r="L639" s="31" t="str">
        <f t="shared" si="47"/>
        <v>Dubai-Tour-Packages-From-Oktyabrsky Russia.html</v>
      </c>
      <c r="M639" s="220" t="str">
        <f t="shared" si="46"/>
        <v>Dubai-Tour-Packages-From-Oktyabrsky-Russia.html</v>
      </c>
      <c r="N639" t="s">
        <v>1152</v>
      </c>
      <c r="O639" t="str">
        <f t="shared" si="48"/>
        <v>Dubai Tour Packages From Oktyabrsky Russia</v>
      </c>
      <c r="P639" t="s">
        <v>1169</v>
      </c>
      <c r="Q639" t="str">
        <f t="shared" si="49"/>
        <v>&lt;a target="_blank" href="russia/Dubai-Tour-Packages-From-Oktyabrsky-Russia.html"&gt;Dubai Tour Packages From Oktyabrsky Russia&lt;/a&gt; &lt;br /&gt;</v>
      </c>
    </row>
    <row r="640" spans="1:17">
      <c r="A640" s="223" t="s">
        <v>14105</v>
      </c>
      <c r="B640" s="214"/>
      <c r="D640" s="223" t="s">
        <v>12505</v>
      </c>
      <c r="E640" s="222" t="s">
        <v>12506</v>
      </c>
      <c r="F640" s="216" t="s">
        <v>10832</v>
      </c>
      <c r="G640" s="92" t="s">
        <v>10829</v>
      </c>
      <c r="H640" s="221" t="s">
        <v>14573</v>
      </c>
      <c r="I640" s="92" t="s">
        <v>1286</v>
      </c>
      <c r="J640" s="83" t="str">
        <f t="shared" si="45"/>
        <v>Okulovka Russia</v>
      </c>
      <c r="K640" t="s">
        <v>14574</v>
      </c>
      <c r="L640" s="31" t="str">
        <f t="shared" si="47"/>
        <v>Dubai-Tour-Packages-From-Okulovka Russia.html</v>
      </c>
      <c r="M640" s="220" t="str">
        <f t="shared" si="46"/>
        <v>Dubai-Tour-Packages-From-Okulovka-Russia.html</v>
      </c>
      <c r="N640" t="s">
        <v>1152</v>
      </c>
      <c r="O640" t="str">
        <f t="shared" si="48"/>
        <v>Dubai Tour Packages From Okulovka Russia</v>
      </c>
      <c r="P640" t="s">
        <v>1169</v>
      </c>
      <c r="Q640" t="str">
        <f t="shared" si="49"/>
        <v>&lt;a target="_blank" href="russia/Dubai-Tour-Packages-From-Okulovka-Russia.html"&gt;Dubai Tour Packages From Okulovka Russia&lt;/a&gt; &lt;br /&gt;</v>
      </c>
    </row>
    <row r="641" spans="1:17">
      <c r="A641" s="223" t="s">
        <v>14106</v>
      </c>
      <c r="B641" s="214"/>
      <c r="D641" s="223" t="s">
        <v>12507</v>
      </c>
      <c r="E641" s="222" t="s">
        <v>12508</v>
      </c>
      <c r="F641" s="216" t="s">
        <v>10832</v>
      </c>
      <c r="G641" s="92" t="s">
        <v>10829</v>
      </c>
      <c r="H641" s="221" t="s">
        <v>14573</v>
      </c>
      <c r="I641" s="92" t="s">
        <v>1286</v>
      </c>
      <c r="J641" s="83" t="str">
        <f t="shared" si="45"/>
        <v>Olenegorsk Russia</v>
      </c>
      <c r="K641" t="s">
        <v>14574</v>
      </c>
      <c r="L641" s="31" t="str">
        <f t="shared" si="47"/>
        <v>Dubai-Tour-Packages-From-Olenegorsk Russia.html</v>
      </c>
      <c r="M641" s="220" t="str">
        <f t="shared" si="46"/>
        <v>Dubai-Tour-Packages-From-Olenegorsk-Russia.html</v>
      </c>
      <c r="N641" t="s">
        <v>1152</v>
      </c>
      <c r="O641" t="str">
        <f t="shared" si="48"/>
        <v>Dubai Tour Packages From Olenegorsk Russia</v>
      </c>
      <c r="P641" t="s">
        <v>1169</v>
      </c>
      <c r="Q641" t="str">
        <f t="shared" si="49"/>
        <v>&lt;a target="_blank" href="russia/Dubai-Tour-Packages-From-Olenegorsk-Russia.html"&gt;Dubai Tour Packages From Olenegorsk Russia&lt;/a&gt; &lt;br /&gt;</v>
      </c>
    </row>
    <row r="642" spans="1:17">
      <c r="A642" s="223" t="s">
        <v>14107</v>
      </c>
      <c r="B642" s="214"/>
      <c r="D642" s="223" t="s">
        <v>12509</v>
      </c>
      <c r="E642" s="222" t="s">
        <v>12510</v>
      </c>
      <c r="F642" s="216" t="s">
        <v>10832</v>
      </c>
      <c r="G642" s="92" t="s">
        <v>10829</v>
      </c>
      <c r="H642" s="221" t="s">
        <v>14573</v>
      </c>
      <c r="I642" s="92" t="s">
        <v>1286</v>
      </c>
      <c r="J642" s="83" t="str">
        <f t="shared" si="45"/>
        <v>Olonets Russia</v>
      </c>
      <c r="K642" t="s">
        <v>14574</v>
      </c>
      <c r="L642" s="31" t="str">
        <f t="shared" si="47"/>
        <v>Dubai-Tour-Packages-From-Olonets Russia.html</v>
      </c>
      <c r="M642" s="220" t="str">
        <f t="shared" si="46"/>
        <v>Dubai-Tour-Packages-From-Olonets-Russia.html</v>
      </c>
      <c r="N642" t="s">
        <v>1152</v>
      </c>
      <c r="O642" t="str">
        <f t="shared" si="48"/>
        <v>Dubai Tour Packages From Olonets Russia</v>
      </c>
      <c r="P642" t="s">
        <v>1169</v>
      </c>
      <c r="Q642" t="str">
        <f t="shared" si="49"/>
        <v>&lt;a target="_blank" href="russia/Dubai-Tour-Packages-From-Olonets-Russia.html"&gt;Dubai Tour Packages From Olonets Russia&lt;/a&gt; &lt;br /&gt;</v>
      </c>
    </row>
    <row r="643" spans="1:17">
      <c r="A643" s="223" t="s">
        <v>14108</v>
      </c>
      <c r="B643" s="214"/>
      <c r="D643" s="223" t="s">
        <v>12511</v>
      </c>
      <c r="E643" s="222" t="s">
        <v>12512</v>
      </c>
      <c r="F643" s="216" t="s">
        <v>10832</v>
      </c>
      <c r="G643" s="92" t="s">
        <v>10829</v>
      </c>
      <c r="H643" s="221" t="s">
        <v>14573</v>
      </c>
      <c r="I643" s="92" t="s">
        <v>1286</v>
      </c>
      <c r="J643" s="83" t="str">
        <f t="shared" si="45"/>
        <v>Olyokminsk Russia</v>
      </c>
      <c r="K643" t="s">
        <v>14574</v>
      </c>
      <c r="L643" s="31" t="str">
        <f t="shared" si="47"/>
        <v>Dubai-Tour-Packages-From-Olyokminsk Russia.html</v>
      </c>
      <c r="M643" s="220" t="str">
        <f t="shared" si="46"/>
        <v>Dubai-Tour-Packages-From-Olyokminsk-Russia.html</v>
      </c>
      <c r="N643" t="s">
        <v>1152</v>
      </c>
      <c r="O643" t="str">
        <f t="shared" si="48"/>
        <v>Dubai Tour Packages From Olyokminsk Russia</v>
      </c>
      <c r="P643" t="s">
        <v>1169</v>
      </c>
      <c r="Q643" t="str">
        <f t="shared" si="49"/>
        <v>&lt;a target="_blank" href="russia/Dubai-Tour-Packages-From-Olyokminsk-Russia.html"&gt;Dubai Tour Packages From Olyokminsk Russia&lt;/a&gt; &lt;br /&gt;</v>
      </c>
    </row>
    <row r="644" spans="1:17">
      <c r="A644" s="223" t="s">
        <v>14109</v>
      </c>
      <c r="B644" s="214"/>
      <c r="D644" s="223" t="s">
        <v>12513</v>
      </c>
      <c r="E644" s="222" t="s">
        <v>12514</v>
      </c>
      <c r="F644" s="216" t="s">
        <v>10832</v>
      </c>
      <c r="G644" s="92" t="s">
        <v>10829</v>
      </c>
      <c r="H644" s="221" t="s">
        <v>14573</v>
      </c>
      <c r="I644" s="92" t="s">
        <v>1286</v>
      </c>
      <c r="J644" s="83" t="str">
        <f t="shared" si="45"/>
        <v>Omsk Russia</v>
      </c>
      <c r="K644" t="s">
        <v>14574</v>
      </c>
      <c r="L644" s="31" t="str">
        <f t="shared" si="47"/>
        <v>Dubai-Tour-Packages-From-Omsk Russia.html</v>
      </c>
      <c r="M644" s="220" t="str">
        <f t="shared" si="46"/>
        <v>Dubai-Tour-Packages-From-Omsk-Russia.html</v>
      </c>
      <c r="N644" t="s">
        <v>1152</v>
      </c>
      <c r="O644" t="str">
        <f t="shared" si="48"/>
        <v>Dubai Tour Packages From Omsk Russia</v>
      </c>
      <c r="P644" t="s">
        <v>1169</v>
      </c>
      <c r="Q644" t="str">
        <f t="shared" si="49"/>
        <v>&lt;a target="_blank" href="russia/Dubai-Tour-Packages-From-Omsk-Russia.html"&gt;Dubai Tour Packages From Omsk Russia&lt;/a&gt; &lt;br /&gt;</v>
      </c>
    </row>
    <row r="645" spans="1:17">
      <c r="A645" s="223" t="s">
        <v>14110</v>
      </c>
      <c r="B645" s="214"/>
      <c r="D645" s="223" t="s">
        <v>12515</v>
      </c>
      <c r="E645" s="222" t="s">
        <v>12516</v>
      </c>
      <c r="F645" s="216" t="s">
        <v>10832</v>
      </c>
      <c r="G645" s="92" t="s">
        <v>10829</v>
      </c>
      <c r="H645" s="221" t="s">
        <v>14573</v>
      </c>
      <c r="I645" s="92" t="s">
        <v>1286</v>
      </c>
      <c r="J645" s="83" t="str">
        <f t="shared" ref="J645:J708" si="50">A645</f>
        <v>Omutninsk Russia</v>
      </c>
      <c r="K645" t="s">
        <v>14574</v>
      </c>
      <c r="L645" s="31" t="str">
        <f t="shared" si="47"/>
        <v>Dubai-Tour-Packages-From-Omutninsk Russia.html</v>
      </c>
      <c r="M645" s="220" t="str">
        <f t="shared" ref="M645:M708" si="51">SUBSTITUTE(L645," ","-")</f>
        <v>Dubai-Tour-Packages-From-Omutninsk-Russia.html</v>
      </c>
      <c r="N645" t="s">
        <v>1152</v>
      </c>
      <c r="O645" t="str">
        <f t="shared" si="48"/>
        <v>Dubai Tour Packages From Omutninsk Russia</v>
      </c>
      <c r="P645" t="s">
        <v>1169</v>
      </c>
      <c r="Q645" t="str">
        <f t="shared" si="49"/>
        <v>&lt;a target="_blank" href="russia/Dubai-Tour-Packages-From-Omutninsk-Russia.html"&gt;Dubai Tour Packages From Omutninsk Russia&lt;/a&gt; &lt;br /&gt;</v>
      </c>
    </row>
    <row r="646" spans="1:17">
      <c r="A646" s="223" t="s">
        <v>14111</v>
      </c>
      <c r="B646" s="214"/>
      <c r="D646" s="223" t="s">
        <v>12517</v>
      </c>
      <c r="E646" s="222" t="s">
        <v>12518</v>
      </c>
      <c r="F646" s="216" t="s">
        <v>10832</v>
      </c>
      <c r="G646" s="92" t="s">
        <v>10829</v>
      </c>
      <c r="H646" s="221" t="s">
        <v>14573</v>
      </c>
      <c r="I646" s="92" t="s">
        <v>1286</v>
      </c>
      <c r="J646" s="83" t="str">
        <f t="shared" si="50"/>
        <v>Onega Russia</v>
      </c>
      <c r="K646" t="s">
        <v>14574</v>
      </c>
      <c r="L646" s="31" t="str">
        <f t="shared" si="47"/>
        <v>Dubai-Tour-Packages-From-Onega Russia.html</v>
      </c>
      <c r="M646" s="220" t="str">
        <f t="shared" si="51"/>
        <v>Dubai-Tour-Packages-From-Onega-Russia.html</v>
      </c>
      <c r="N646" t="s">
        <v>1152</v>
      </c>
      <c r="O646" t="str">
        <f t="shared" si="48"/>
        <v>Dubai Tour Packages From Onega Russia</v>
      </c>
      <c r="P646" t="s">
        <v>1169</v>
      </c>
      <c r="Q646" t="str">
        <f t="shared" si="49"/>
        <v>&lt;a target="_blank" href="russia/Dubai-Tour-Packages-From-Onega-Russia.html"&gt;Dubai Tour Packages From Onega Russia&lt;/a&gt; &lt;br /&gt;</v>
      </c>
    </row>
    <row r="647" spans="1:17">
      <c r="A647" s="223" t="s">
        <v>14112</v>
      </c>
      <c r="B647" s="214"/>
      <c r="D647" s="223" t="s">
        <v>12519</v>
      </c>
      <c r="E647" s="222" t="s">
        <v>12520</v>
      </c>
      <c r="F647" s="216" t="s">
        <v>10832</v>
      </c>
      <c r="G647" s="92" t="s">
        <v>10829</v>
      </c>
      <c r="H647" s="221" t="s">
        <v>14573</v>
      </c>
      <c r="I647" s="92" t="s">
        <v>1286</v>
      </c>
      <c r="J647" s="83" t="str">
        <f t="shared" si="50"/>
        <v>Opochka Russia</v>
      </c>
      <c r="K647" t="s">
        <v>14574</v>
      </c>
      <c r="L647" s="31" t="str">
        <f t="shared" ref="L647:L710" si="52">CONCATENATE(F647,$O$2,G647,$O$2,H647,$O$2,I647,$O$2,J647,$L$1)</f>
        <v>Dubai-Tour-Packages-From-Opochka Russia.html</v>
      </c>
      <c r="M647" s="220" t="str">
        <f t="shared" si="51"/>
        <v>Dubai-Tour-Packages-From-Opochka-Russia.html</v>
      </c>
      <c r="N647" t="s">
        <v>1152</v>
      </c>
      <c r="O647" t="str">
        <f t="shared" ref="O647:O710" si="53">PROPER(CONCATENATE(F647," ",G647," ",H647," ",I647," ",J647))</f>
        <v>Dubai Tour Packages From Opochka Russia</v>
      </c>
      <c r="P647" t="s">
        <v>1169</v>
      </c>
      <c r="Q647" t="str">
        <f t="shared" ref="Q647:Q710" si="54">CONCATENATE(K647,M647,N647,O647,P647)</f>
        <v>&lt;a target="_blank" href="russia/Dubai-Tour-Packages-From-Opochka-Russia.html"&gt;Dubai Tour Packages From Opochka Russia&lt;/a&gt; &lt;br /&gt;</v>
      </c>
    </row>
    <row r="648" spans="1:17" ht="28.8">
      <c r="A648" s="223" t="s">
        <v>14113</v>
      </c>
      <c r="B648" s="214"/>
      <c r="D648" s="223" t="s">
        <v>13404</v>
      </c>
      <c r="E648" s="222" t="s">
        <v>13452</v>
      </c>
      <c r="F648" s="216" t="s">
        <v>10832</v>
      </c>
      <c r="G648" s="92" t="s">
        <v>10829</v>
      </c>
      <c r="H648" s="221" t="s">
        <v>14573</v>
      </c>
      <c r="I648" s="92" t="s">
        <v>1286</v>
      </c>
      <c r="J648" s="83" t="str">
        <f t="shared" si="50"/>
        <v>Orekhovo Zuyevo Russia</v>
      </c>
      <c r="K648" t="s">
        <v>14574</v>
      </c>
      <c r="L648" s="31" t="str">
        <f t="shared" si="52"/>
        <v>Dubai-Tour-Packages-From-Orekhovo Zuyevo Russia.html</v>
      </c>
      <c r="M648" s="220" t="str">
        <f t="shared" si="51"/>
        <v>Dubai-Tour-Packages-From-Orekhovo-Zuyevo-Russia.html</v>
      </c>
      <c r="N648" t="s">
        <v>1152</v>
      </c>
      <c r="O648" t="str">
        <f t="shared" si="53"/>
        <v>Dubai Tour Packages From Orekhovo Zuyevo Russia</v>
      </c>
      <c r="P648" t="s">
        <v>1169</v>
      </c>
      <c r="Q648" t="str">
        <f t="shared" si="54"/>
        <v>&lt;a target="_blank" href="russia/Dubai-Tour-Packages-From-Orekhovo-Zuyevo-Russia.html"&gt;Dubai Tour Packages From Orekhovo Zuyevo Russia&lt;/a&gt; &lt;br /&gt;</v>
      </c>
    </row>
    <row r="649" spans="1:17">
      <c r="A649" s="223" t="s">
        <v>14114</v>
      </c>
      <c r="B649" s="214"/>
      <c r="D649" s="223" t="s">
        <v>12521</v>
      </c>
      <c r="E649" s="222" t="s">
        <v>12522</v>
      </c>
      <c r="F649" s="216" t="s">
        <v>10832</v>
      </c>
      <c r="G649" s="92" t="s">
        <v>10829</v>
      </c>
      <c r="H649" s="221" t="s">
        <v>14573</v>
      </c>
      <c r="I649" s="92" t="s">
        <v>1286</v>
      </c>
      <c r="J649" s="83" t="str">
        <f t="shared" si="50"/>
        <v>Oryol Russia</v>
      </c>
      <c r="K649" t="s">
        <v>14574</v>
      </c>
      <c r="L649" s="31" t="str">
        <f t="shared" si="52"/>
        <v>Dubai-Tour-Packages-From-Oryol Russia.html</v>
      </c>
      <c r="M649" s="220" t="str">
        <f t="shared" si="51"/>
        <v>Dubai-Tour-Packages-From-Oryol-Russia.html</v>
      </c>
      <c r="N649" t="s">
        <v>1152</v>
      </c>
      <c r="O649" t="str">
        <f t="shared" si="53"/>
        <v>Dubai Tour Packages From Oryol Russia</v>
      </c>
      <c r="P649" t="s">
        <v>1169</v>
      </c>
      <c r="Q649" t="str">
        <f t="shared" si="54"/>
        <v>&lt;a target="_blank" href="russia/Dubai-Tour-Packages-From-Oryol-Russia.html"&gt;Dubai Tour Packages From Oryol Russia&lt;/a&gt; &lt;br /&gt;</v>
      </c>
    </row>
    <row r="650" spans="1:17">
      <c r="A650" s="223" t="s">
        <v>14115</v>
      </c>
      <c r="B650" s="214"/>
      <c r="D650" s="223" t="s">
        <v>12523</v>
      </c>
      <c r="E650" s="222" t="s">
        <v>12524</v>
      </c>
      <c r="F650" s="216" t="s">
        <v>10832</v>
      </c>
      <c r="G650" s="92" t="s">
        <v>10829</v>
      </c>
      <c r="H650" s="221" t="s">
        <v>14573</v>
      </c>
      <c r="I650" s="92" t="s">
        <v>1286</v>
      </c>
      <c r="J650" s="83" t="str">
        <f t="shared" si="50"/>
        <v>Orenburg Russia</v>
      </c>
      <c r="K650" t="s">
        <v>14574</v>
      </c>
      <c r="L650" s="31" t="str">
        <f t="shared" si="52"/>
        <v>Dubai-Tour-Packages-From-Orenburg Russia.html</v>
      </c>
      <c r="M650" s="220" t="str">
        <f t="shared" si="51"/>
        <v>Dubai-Tour-Packages-From-Orenburg-Russia.html</v>
      </c>
      <c r="N650" t="s">
        <v>1152</v>
      </c>
      <c r="O650" t="str">
        <f t="shared" si="53"/>
        <v>Dubai Tour Packages From Orenburg Russia</v>
      </c>
      <c r="P650" t="s">
        <v>1169</v>
      </c>
      <c r="Q650" t="str">
        <f t="shared" si="54"/>
        <v>&lt;a target="_blank" href="russia/Dubai-Tour-Packages-From-Orenburg-Russia.html"&gt;Dubai Tour Packages From Orenburg Russia&lt;/a&gt; &lt;br /&gt;</v>
      </c>
    </row>
    <row r="651" spans="1:17">
      <c r="A651" s="223" t="s">
        <v>14116</v>
      </c>
      <c r="B651" s="214"/>
      <c r="D651" s="223" t="s">
        <v>12525</v>
      </c>
      <c r="E651" s="222" t="s">
        <v>12526</v>
      </c>
      <c r="F651" s="216" t="s">
        <v>10832</v>
      </c>
      <c r="G651" s="92" t="s">
        <v>10829</v>
      </c>
      <c r="H651" s="221" t="s">
        <v>14573</v>
      </c>
      <c r="I651" s="92" t="s">
        <v>1286</v>
      </c>
      <c r="J651" s="83" t="str">
        <f t="shared" si="50"/>
        <v>Orlov Russia</v>
      </c>
      <c r="K651" t="s">
        <v>14574</v>
      </c>
      <c r="L651" s="31" t="str">
        <f t="shared" si="52"/>
        <v>Dubai-Tour-Packages-From-Orlov Russia.html</v>
      </c>
      <c r="M651" s="220" t="str">
        <f t="shared" si="51"/>
        <v>Dubai-Tour-Packages-From-Orlov-Russia.html</v>
      </c>
      <c r="N651" t="s">
        <v>1152</v>
      </c>
      <c r="O651" t="str">
        <f t="shared" si="53"/>
        <v>Dubai Tour Packages From Orlov Russia</v>
      </c>
      <c r="P651" t="s">
        <v>1169</v>
      </c>
      <c r="Q651" t="str">
        <f t="shared" si="54"/>
        <v>&lt;a target="_blank" href="russia/Dubai-Tour-Packages-From-Orlov-Russia.html"&gt;Dubai Tour Packages From Orlov Russia&lt;/a&gt; &lt;br /&gt;</v>
      </c>
    </row>
    <row r="652" spans="1:17">
      <c r="A652" s="223" t="s">
        <v>14117</v>
      </c>
      <c r="B652" s="214"/>
      <c r="D652" s="223" t="s">
        <v>12527</v>
      </c>
      <c r="E652" s="222" t="s">
        <v>12528</v>
      </c>
      <c r="F652" s="216" t="s">
        <v>10832</v>
      </c>
      <c r="G652" s="92" t="s">
        <v>10829</v>
      </c>
      <c r="H652" s="221" t="s">
        <v>14573</v>
      </c>
      <c r="I652" s="92" t="s">
        <v>1286</v>
      </c>
      <c r="J652" s="83" t="str">
        <f t="shared" si="50"/>
        <v>Orsk Russia</v>
      </c>
      <c r="K652" t="s">
        <v>14574</v>
      </c>
      <c r="L652" s="31" t="str">
        <f t="shared" si="52"/>
        <v>Dubai-Tour-Packages-From-Orsk Russia.html</v>
      </c>
      <c r="M652" s="220" t="str">
        <f t="shared" si="51"/>
        <v>Dubai-Tour-Packages-From-Orsk-Russia.html</v>
      </c>
      <c r="N652" t="s">
        <v>1152</v>
      </c>
      <c r="O652" t="str">
        <f t="shared" si="53"/>
        <v>Dubai Tour Packages From Orsk Russia</v>
      </c>
      <c r="P652" t="s">
        <v>1169</v>
      </c>
      <c r="Q652" t="str">
        <f t="shared" si="54"/>
        <v>&lt;a target="_blank" href="russia/Dubai-Tour-Packages-From-Orsk-Russia.html"&gt;Dubai Tour Packages From Orsk Russia&lt;/a&gt; &lt;br /&gt;</v>
      </c>
    </row>
    <row r="653" spans="1:17">
      <c r="A653" s="223" t="s">
        <v>14118</v>
      </c>
      <c r="B653" s="214"/>
      <c r="D653" s="223" t="s">
        <v>12529</v>
      </c>
      <c r="E653" s="222" t="s">
        <v>12530</v>
      </c>
      <c r="F653" s="216" t="s">
        <v>10832</v>
      </c>
      <c r="G653" s="92" t="s">
        <v>10829</v>
      </c>
      <c r="H653" s="221" t="s">
        <v>14573</v>
      </c>
      <c r="I653" s="92" t="s">
        <v>1286</v>
      </c>
      <c r="J653" s="83" t="str">
        <f t="shared" si="50"/>
        <v>Osa Russia</v>
      </c>
      <c r="K653" t="s">
        <v>14574</v>
      </c>
      <c r="L653" s="31" t="str">
        <f t="shared" si="52"/>
        <v>Dubai-Tour-Packages-From-Osa Russia.html</v>
      </c>
      <c r="M653" s="220" t="str">
        <f t="shared" si="51"/>
        <v>Dubai-Tour-Packages-From-Osa-Russia.html</v>
      </c>
      <c r="N653" t="s">
        <v>1152</v>
      </c>
      <c r="O653" t="str">
        <f t="shared" si="53"/>
        <v>Dubai Tour Packages From Osa Russia</v>
      </c>
      <c r="P653" t="s">
        <v>1169</v>
      </c>
      <c r="Q653" t="str">
        <f t="shared" si="54"/>
        <v>&lt;a target="_blank" href="russia/Dubai-Tour-Packages-From-Osa-Russia.html"&gt;Dubai Tour Packages From Osa Russia&lt;/a&gt; &lt;br /&gt;</v>
      </c>
    </row>
    <row r="654" spans="1:17">
      <c r="A654" s="223" t="s">
        <v>14119</v>
      </c>
      <c r="B654" s="214"/>
      <c r="D654" s="223" t="s">
        <v>12531</v>
      </c>
      <c r="E654" s="222" t="s">
        <v>12532</v>
      </c>
      <c r="F654" s="216" t="s">
        <v>10832</v>
      </c>
      <c r="G654" s="92" t="s">
        <v>10829</v>
      </c>
      <c r="H654" s="221" t="s">
        <v>14573</v>
      </c>
      <c r="I654" s="92" t="s">
        <v>1286</v>
      </c>
      <c r="J654" s="83" t="str">
        <f t="shared" si="50"/>
        <v>Osinniki Russia</v>
      </c>
      <c r="K654" t="s">
        <v>14574</v>
      </c>
      <c r="L654" s="31" t="str">
        <f t="shared" si="52"/>
        <v>Dubai-Tour-Packages-From-Osinniki Russia.html</v>
      </c>
      <c r="M654" s="220" t="str">
        <f t="shared" si="51"/>
        <v>Dubai-Tour-Packages-From-Osinniki-Russia.html</v>
      </c>
      <c r="N654" t="s">
        <v>1152</v>
      </c>
      <c r="O654" t="str">
        <f t="shared" si="53"/>
        <v>Dubai Tour Packages From Osinniki Russia</v>
      </c>
      <c r="P654" t="s">
        <v>1169</v>
      </c>
      <c r="Q654" t="str">
        <f t="shared" si="54"/>
        <v>&lt;a target="_blank" href="russia/Dubai-Tour-Packages-From-Osinniki-Russia.html"&gt;Dubai Tour Packages From Osinniki Russia&lt;/a&gt; &lt;br /&gt;</v>
      </c>
    </row>
    <row r="655" spans="1:17">
      <c r="A655" s="223" t="s">
        <v>14120</v>
      </c>
      <c r="B655" s="214"/>
      <c r="D655" s="223" t="s">
        <v>12533</v>
      </c>
      <c r="E655" s="222" t="s">
        <v>12534</v>
      </c>
      <c r="F655" s="216" t="s">
        <v>10832</v>
      </c>
      <c r="G655" s="92" t="s">
        <v>10829</v>
      </c>
      <c r="H655" s="221" t="s">
        <v>14573</v>
      </c>
      <c r="I655" s="92" t="s">
        <v>1286</v>
      </c>
      <c r="J655" s="83" t="str">
        <f t="shared" si="50"/>
        <v>Ostashkov Russia</v>
      </c>
      <c r="K655" t="s">
        <v>14574</v>
      </c>
      <c r="L655" s="31" t="str">
        <f t="shared" si="52"/>
        <v>Dubai-Tour-Packages-From-Ostashkov Russia.html</v>
      </c>
      <c r="M655" s="220" t="str">
        <f t="shared" si="51"/>
        <v>Dubai-Tour-Packages-From-Ostashkov-Russia.html</v>
      </c>
      <c r="N655" t="s">
        <v>1152</v>
      </c>
      <c r="O655" t="str">
        <f t="shared" si="53"/>
        <v>Dubai Tour Packages From Ostashkov Russia</v>
      </c>
      <c r="P655" t="s">
        <v>1169</v>
      </c>
      <c r="Q655" t="str">
        <f t="shared" si="54"/>
        <v>&lt;a target="_blank" href="russia/Dubai-Tour-Packages-From-Ostashkov-Russia.html"&gt;Dubai Tour Packages From Ostashkov Russia&lt;/a&gt; &lt;br /&gt;</v>
      </c>
    </row>
    <row r="656" spans="1:17">
      <c r="A656" s="223" t="s">
        <v>14121</v>
      </c>
      <c r="B656" s="214"/>
      <c r="D656" s="223" t="s">
        <v>12535</v>
      </c>
      <c r="E656" s="222" t="s">
        <v>12536</v>
      </c>
      <c r="F656" s="216" t="s">
        <v>10832</v>
      </c>
      <c r="G656" s="92" t="s">
        <v>10829</v>
      </c>
      <c r="H656" s="221" t="s">
        <v>14573</v>
      </c>
      <c r="I656" s="92" t="s">
        <v>1286</v>
      </c>
      <c r="J656" s="83" t="str">
        <f t="shared" si="50"/>
        <v>Ostrogozhsk Russia</v>
      </c>
      <c r="K656" t="s">
        <v>14574</v>
      </c>
      <c r="L656" s="31" t="str">
        <f t="shared" si="52"/>
        <v>Dubai-Tour-Packages-From-Ostrogozhsk Russia.html</v>
      </c>
      <c r="M656" s="220" t="str">
        <f t="shared" si="51"/>
        <v>Dubai-Tour-Packages-From-Ostrogozhsk-Russia.html</v>
      </c>
      <c r="N656" t="s">
        <v>1152</v>
      </c>
      <c r="O656" t="str">
        <f t="shared" si="53"/>
        <v>Dubai Tour Packages From Ostrogozhsk Russia</v>
      </c>
      <c r="P656" t="s">
        <v>1169</v>
      </c>
      <c r="Q656" t="str">
        <f t="shared" si="54"/>
        <v>&lt;a target="_blank" href="russia/Dubai-Tour-Packages-From-Ostrogozhsk-Russia.html"&gt;Dubai Tour Packages From Ostrogozhsk Russia&lt;/a&gt; &lt;br /&gt;</v>
      </c>
    </row>
    <row r="657" spans="1:17">
      <c r="A657" s="223" t="s">
        <v>14122</v>
      </c>
      <c r="B657" s="214"/>
      <c r="D657" s="223" t="s">
        <v>12537</v>
      </c>
      <c r="E657" s="222" t="s">
        <v>12538</v>
      </c>
      <c r="F657" s="216" t="s">
        <v>10832</v>
      </c>
      <c r="G657" s="92" t="s">
        <v>10829</v>
      </c>
      <c r="H657" s="221" t="s">
        <v>14573</v>
      </c>
      <c r="I657" s="92" t="s">
        <v>1286</v>
      </c>
      <c r="J657" s="83" t="str">
        <f t="shared" si="50"/>
        <v>Ostrov Russia</v>
      </c>
      <c r="K657" t="s">
        <v>14574</v>
      </c>
      <c r="L657" s="31" t="str">
        <f t="shared" si="52"/>
        <v>Dubai-Tour-Packages-From-Ostrov Russia.html</v>
      </c>
      <c r="M657" s="220" t="str">
        <f t="shared" si="51"/>
        <v>Dubai-Tour-Packages-From-Ostrov-Russia.html</v>
      </c>
      <c r="N657" t="s">
        <v>1152</v>
      </c>
      <c r="O657" t="str">
        <f t="shared" si="53"/>
        <v>Dubai Tour Packages From Ostrov Russia</v>
      </c>
      <c r="P657" t="s">
        <v>1169</v>
      </c>
      <c r="Q657" t="str">
        <f t="shared" si="54"/>
        <v>&lt;a target="_blank" href="russia/Dubai-Tour-Packages-From-Ostrov-Russia.html"&gt;Dubai Tour Packages From Ostrov Russia&lt;/a&gt; &lt;br /&gt;</v>
      </c>
    </row>
    <row r="658" spans="1:17">
      <c r="A658" s="223" t="s">
        <v>14123</v>
      </c>
      <c r="B658" s="214"/>
      <c r="D658" s="223" t="s">
        <v>12539</v>
      </c>
      <c r="E658" s="222" t="s">
        <v>12540</v>
      </c>
      <c r="F658" s="216" t="s">
        <v>10832</v>
      </c>
      <c r="G658" s="92" t="s">
        <v>10829</v>
      </c>
      <c r="H658" s="221" t="s">
        <v>14573</v>
      </c>
      <c r="I658" s="92" t="s">
        <v>1286</v>
      </c>
      <c r="J658" s="83" t="str">
        <f t="shared" si="50"/>
        <v>Ostrovnoy Russia</v>
      </c>
      <c r="K658" t="s">
        <v>14574</v>
      </c>
      <c r="L658" s="31" t="str">
        <f t="shared" si="52"/>
        <v>Dubai-Tour-Packages-From-Ostrovnoy Russia.html</v>
      </c>
      <c r="M658" s="220" t="str">
        <f t="shared" si="51"/>
        <v>Dubai-Tour-Packages-From-Ostrovnoy-Russia.html</v>
      </c>
      <c r="N658" t="s">
        <v>1152</v>
      </c>
      <c r="O658" t="str">
        <f t="shared" si="53"/>
        <v>Dubai Tour Packages From Ostrovnoy Russia</v>
      </c>
      <c r="P658" t="s">
        <v>1169</v>
      </c>
      <c r="Q658" t="str">
        <f t="shared" si="54"/>
        <v>&lt;a target="_blank" href="russia/Dubai-Tour-Packages-From-Ostrovnoy-Russia.html"&gt;Dubai Tour Packages From Ostrovnoy Russia&lt;/a&gt; &lt;br /&gt;</v>
      </c>
    </row>
    <row r="659" spans="1:17">
      <c r="A659" s="223" t="s">
        <v>14124</v>
      </c>
      <c r="B659" s="214"/>
      <c r="D659" s="223" t="s">
        <v>12541</v>
      </c>
      <c r="E659" s="222" t="s">
        <v>12542</v>
      </c>
      <c r="F659" s="216" t="s">
        <v>10832</v>
      </c>
      <c r="G659" s="92" t="s">
        <v>10829</v>
      </c>
      <c r="H659" s="221" t="s">
        <v>14573</v>
      </c>
      <c r="I659" s="92" t="s">
        <v>1286</v>
      </c>
      <c r="J659" s="83" t="str">
        <f t="shared" si="50"/>
        <v>Otradnoye Russia</v>
      </c>
      <c r="K659" t="s">
        <v>14574</v>
      </c>
      <c r="L659" s="31" t="str">
        <f t="shared" si="52"/>
        <v>Dubai-Tour-Packages-From-Otradnoye Russia.html</v>
      </c>
      <c r="M659" s="220" t="str">
        <f t="shared" si="51"/>
        <v>Dubai-Tour-Packages-From-Otradnoye-Russia.html</v>
      </c>
      <c r="N659" t="s">
        <v>1152</v>
      </c>
      <c r="O659" t="str">
        <f t="shared" si="53"/>
        <v>Dubai Tour Packages From Otradnoye Russia</v>
      </c>
      <c r="P659" t="s">
        <v>1169</v>
      </c>
      <c r="Q659" t="str">
        <f t="shared" si="54"/>
        <v>&lt;a target="_blank" href="russia/Dubai-Tour-Packages-From-Otradnoye-Russia.html"&gt;Dubai Tour Packages From Otradnoye Russia&lt;/a&gt; &lt;br /&gt;</v>
      </c>
    </row>
    <row r="660" spans="1:17">
      <c r="A660" s="223" t="s">
        <v>14125</v>
      </c>
      <c r="B660" s="214"/>
      <c r="D660" s="223" t="s">
        <v>12543</v>
      </c>
      <c r="E660" s="222" t="s">
        <v>12544</v>
      </c>
      <c r="F660" s="216" t="s">
        <v>10832</v>
      </c>
      <c r="G660" s="92" t="s">
        <v>10829</v>
      </c>
      <c r="H660" s="221" t="s">
        <v>14573</v>
      </c>
      <c r="I660" s="92" t="s">
        <v>1286</v>
      </c>
      <c r="J660" s="83" t="str">
        <f t="shared" si="50"/>
        <v>Otradny Russia</v>
      </c>
      <c r="K660" t="s">
        <v>14574</v>
      </c>
      <c r="L660" s="31" t="str">
        <f t="shared" si="52"/>
        <v>Dubai-Tour-Packages-From-Otradny Russia.html</v>
      </c>
      <c r="M660" s="220" t="str">
        <f t="shared" si="51"/>
        <v>Dubai-Tour-Packages-From-Otradny-Russia.html</v>
      </c>
      <c r="N660" t="s">
        <v>1152</v>
      </c>
      <c r="O660" t="str">
        <f t="shared" si="53"/>
        <v>Dubai Tour Packages From Otradny Russia</v>
      </c>
      <c r="P660" t="s">
        <v>1169</v>
      </c>
      <c r="Q660" t="str">
        <f t="shared" si="54"/>
        <v>&lt;a target="_blank" href="russia/Dubai-Tour-Packages-From-Otradny-Russia.html"&gt;Dubai Tour Packages From Otradny Russia&lt;/a&gt; &lt;br /&gt;</v>
      </c>
    </row>
    <row r="661" spans="1:17">
      <c r="A661" s="223" t="s">
        <v>14126</v>
      </c>
      <c r="B661" s="214"/>
      <c r="D661" s="223" t="s">
        <v>12545</v>
      </c>
      <c r="E661" s="222" t="s">
        <v>12546</v>
      </c>
      <c r="F661" s="216" t="s">
        <v>10832</v>
      </c>
      <c r="G661" s="92" t="s">
        <v>10829</v>
      </c>
      <c r="H661" s="221" t="s">
        <v>14573</v>
      </c>
      <c r="I661" s="92" t="s">
        <v>1286</v>
      </c>
      <c r="J661" s="83" t="str">
        <f t="shared" si="50"/>
        <v>Ozyorsk Russia</v>
      </c>
      <c r="K661" t="s">
        <v>14574</v>
      </c>
      <c r="L661" s="31" t="str">
        <f t="shared" si="52"/>
        <v>Dubai-Tour-Packages-From-Ozyorsk Russia.html</v>
      </c>
      <c r="M661" s="220" t="str">
        <f t="shared" si="51"/>
        <v>Dubai-Tour-Packages-From-Ozyorsk-Russia.html</v>
      </c>
      <c r="N661" t="s">
        <v>1152</v>
      </c>
      <c r="O661" t="str">
        <f t="shared" si="53"/>
        <v>Dubai Tour Packages From Ozyorsk Russia</v>
      </c>
      <c r="P661" t="s">
        <v>1169</v>
      </c>
      <c r="Q661" t="str">
        <f t="shared" si="54"/>
        <v>&lt;a target="_blank" href="russia/Dubai-Tour-Packages-From-Ozyorsk-Russia.html"&gt;Dubai Tour Packages From Ozyorsk Russia&lt;/a&gt; &lt;br /&gt;</v>
      </c>
    </row>
    <row r="662" spans="1:17">
      <c r="A662" s="223" t="s">
        <v>14126</v>
      </c>
      <c r="B662" s="214"/>
      <c r="D662" s="223" t="s">
        <v>12545</v>
      </c>
      <c r="E662" s="222" t="s">
        <v>12546</v>
      </c>
      <c r="F662" s="216" t="s">
        <v>10832</v>
      </c>
      <c r="G662" s="92" t="s">
        <v>10829</v>
      </c>
      <c r="H662" s="221" t="s">
        <v>14573</v>
      </c>
      <c r="I662" s="92" t="s">
        <v>1286</v>
      </c>
      <c r="J662" s="83" t="str">
        <f t="shared" si="50"/>
        <v>Ozyorsk Russia</v>
      </c>
      <c r="K662" t="s">
        <v>14574</v>
      </c>
      <c r="L662" s="31" t="str">
        <f t="shared" si="52"/>
        <v>Dubai-Tour-Packages-From-Ozyorsk Russia.html</v>
      </c>
      <c r="M662" s="220" t="str">
        <f t="shared" si="51"/>
        <v>Dubai-Tour-Packages-From-Ozyorsk-Russia.html</v>
      </c>
      <c r="N662" t="s">
        <v>1152</v>
      </c>
      <c r="O662" t="str">
        <f t="shared" si="53"/>
        <v>Dubai Tour Packages From Ozyorsk Russia</v>
      </c>
      <c r="P662" t="s">
        <v>1169</v>
      </c>
      <c r="Q662" t="str">
        <f t="shared" si="54"/>
        <v>&lt;a target="_blank" href="russia/Dubai-Tour-Packages-From-Ozyorsk-Russia.html"&gt;Dubai Tour Packages From Ozyorsk Russia&lt;/a&gt; &lt;br /&gt;</v>
      </c>
    </row>
    <row r="663" spans="1:17">
      <c r="A663" s="223" t="s">
        <v>14127</v>
      </c>
      <c r="B663" s="214"/>
      <c r="D663" s="223" t="s">
        <v>12547</v>
      </c>
      <c r="E663" s="222" t="s">
        <v>12548</v>
      </c>
      <c r="F663" s="216" t="s">
        <v>10832</v>
      </c>
      <c r="G663" s="92" t="s">
        <v>10829</v>
      </c>
      <c r="H663" s="221" t="s">
        <v>14573</v>
      </c>
      <c r="I663" s="92" t="s">
        <v>1286</v>
      </c>
      <c r="J663" s="83" t="str">
        <f t="shared" si="50"/>
        <v>Ozherelye Russia</v>
      </c>
      <c r="K663" t="s">
        <v>14574</v>
      </c>
      <c r="L663" s="31" t="str">
        <f t="shared" si="52"/>
        <v>Dubai-Tour-Packages-From-Ozherelye Russia.html</v>
      </c>
      <c r="M663" s="220" t="str">
        <f t="shared" si="51"/>
        <v>Dubai-Tour-Packages-From-Ozherelye-Russia.html</v>
      </c>
      <c r="N663" t="s">
        <v>1152</v>
      </c>
      <c r="O663" t="str">
        <f t="shared" si="53"/>
        <v>Dubai Tour Packages From Ozherelye Russia</v>
      </c>
      <c r="P663" t="s">
        <v>1169</v>
      </c>
      <c r="Q663" t="str">
        <f t="shared" si="54"/>
        <v>&lt;a target="_blank" href="russia/Dubai-Tour-Packages-From-Ozherelye-Russia.html"&gt;Dubai Tour Packages From Ozherelye Russia&lt;/a&gt; &lt;br /&gt;</v>
      </c>
    </row>
    <row r="664" spans="1:17">
      <c r="A664" s="223" t="s">
        <v>14128</v>
      </c>
      <c r="B664" s="214"/>
      <c r="D664" s="223" t="s">
        <v>12549</v>
      </c>
      <c r="E664" s="222" t="s">
        <v>12550</v>
      </c>
      <c r="F664" s="216" t="s">
        <v>10832</v>
      </c>
      <c r="G664" s="92" t="s">
        <v>10829</v>
      </c>
      <c r="H664" s="221" t="s">
        <v>14573</v>
      </c>
      <c r="I664" s="92" t="s">
        <v>1286</v>
      </c>
      <c r="J664" s="83" t="str">
        <f t="shared" si="50"/>
        <v>Ozyory Russia</v>
      </c>
      <c r="K664" t="s">
        <v>14574</v>
      </c>
      <c r="L664" s="31" t="str">
        <f t="shared" si="52"/>
        <v>Dubai-Tour-Packages-From-Ozyory Russia.html</v>
      </c>
      <c r="M664" s="220" t="str">
        <f t="shared" si="51"/>
        <v>Dubai-Tour-Packages-From-Ozyory-Russia.html</v>
      </c>
      <c r="N664" t="s">
        <v>1152</v>
      </c>
      <c r="O664" t="str">
        <f t="shared" si="53"/>
        <v>Dubai Tour Packages From Ozyory Russia</v>
      </c>
      <c r="P664" t="s">
        <v>1169</v>
      </c>
      <c r="Q664" t="str">
        <f t="shared" si="54"/>
        <v>&lt;a target="_blank" href="russia/Dubai-Tour-Packages-From-Ozyory-Russia.html"&gt;Dubai Tour Packages From Ozyory Russia&lt;/a&gt; &lt;br /&gt;</v>
      </c>
    </row>
    <row r="665" spans="1:17">
      <c r="A665" s="223" t="s">
        <v>14129</v>
      </c>
      <c r="B665" s="214"/>
      <c r="D665" s="223" t="s">
        <v>12551</v>
      </c>
      <c r="E665" s="222" t="s">
        <v>12552</v>
      </c>
      <c r="F665" s="216" t="s">
        <v>10832</v>
      </c>
      <c r="G665" s="92" t="s">
        <v>10829</v>
      </c>
      <c r="H665" s="221" t="s">
        <v>14573</v>
      </c>
      <c r="I665" s="92" t="s">
        <v>1286</v>
      </c>
      <c r="J665" s="83" t="str">
        <f t="shared" si="50"/>
        <v>Pallasovka Russia</v>
      </c>
      <c r="K665" t="s">
        <v>14574</v>
      </c>
      <c r="L665" s="31" t="str">
        <f t="shared" si="52"/>
        <v>Dubai-Tour-Packages-From-Pallasovka Russia.html</v>
      </c>
      <c r="M665" s="220" t="str">
        <f t="shared" si="51"/>
        <v>Dubai-Tour-Packages-From-Pallasovka-Russia.html</v>
      </c>
      <c r="N665" t="s">
        <v>1152</v>
      </c>
      <c r="O665" t="str">
        <f t="shared" si="53"/>
        <v>Dubai Tour Packages From Pallasovka Russia</v>
      </c>
      <c r="P665" t="s">
        <v>1169</v>
      </c>
      <c r="Q665" t="str">
        <f t="shared" si="54"/>
        <v>&lt;a target="_blank" href="russia/Dubai-Tour-Packages-From-Pallasovka-Russia.html"&gt;Dubai Tour Packages From Pallasovka Russia&lt;/a&gt; &lt;br /&gt;</v>
      </c>
    </row>
    <row r="666" spans="1:17">
      <c r="A666" s="223" t="s">
        <v>14130</v>
      </c>
      <c r="B666" s="214"/>
      <c r="D666" s="223" t="s">
        <v>12553</v>
      </c>
      <c r="E666" s="222" t="s">
        <v>12554</v>
      </c>
      <c r="F666" s="216" t="s">
        <v>10832</v>
      </c>
      <c r="G666" s="92" t="s">
        <v>10829</v>
      </c>
      <c r="H666" s="221" t="s">
        <v>14573</v>
      </c>
      <c r="I666" s="92" t="s">
        <v>1286</v>
      </c>
      <c r="J666" s="83" t="str">
        <f t="shared" si="50"/>
        <v>Partizansk Russia</v>
      </c>
      <c r="K666" t="s">
        <v>14574</v>
      </c>
      <c r="L666" s="31" t="str">
        <f t="shared" si="52"/>
        <v>Dubai-Tour-Packages-From-Partizansk Russia.html</v>
      </c>
      <c r="M666" s="220" t="str">
        <f t="shared" si="51"/>
        <v>Dubai-Tour-Packages-From-Partizansk-Russia.html</v>
      </c>
      <c r="N666" t="s">
        <v>1152</v>
      </c>
      <c r="O666" t="str">
        <f t="shared" si="53"/>
        <v>Dubai Tour Packages From Partizansk Russia</v>
      </c>
      <c r="P666" t="s">
        <v>1169</v>
      </c>
      <c r="Q666" t="str">
        <f t="shared" si="54"/>
        <v>&lt;a target="_blank" href="russia/Dubai-Tour-Packages-From-Partizansk-Russia.html"&gt;Dubai Tour Packages From Partizansk Russia&lt;/a&gt; &lt;br /&gt;</v>
      </c>
    </row>
    <row r="667" spans="1:17">
      <c r="A667" s="223" t="s">
        <v>14131</v>
      </c>
      <c r="B667" s="214"/>
      <c r="D667" s="223" t="s">
        <v>12555</v>
      </c>
      <c r="E667" s="222" t="s">
        <v>12556</v>
      </c>
      <c r="F667" s="216" t="s">
        <v>10832</v>
      </c>
      <c r="G667" s="92" t="s">
        <v>10829</v>
      </c>
      <c r="H667" s="221" t="s">
        <v>14573</v>
      </c>
      <c r="I667" s="92" t="s">
        <v>1286</v>
      </c>
      <c r="J667" s="83" t="str">
        <f t="shared" si="50"/>
        <v>Pavlovo Russia</v>
      </c>
      <c r="K667" t="s">
        <v>14574</v>
      </c>
      <c r="L667" s="31" t="str">
        <f t="shared" si="52"/>
        <v>Dubai-Tour-Packages-From-Pavlovo Russia.html</v>
      </c>
      <c r="M667" s="220" t="str">
        <f t="shared" si="51"/>
        <v>Dubai-Tour-Packages-From-Pavlovo-Russia.html</v>
      </c>
      <c r="N667" t="s">
        <v>1152</v>
      </c>
      <c r="O667" t="str">
        <f t="shared" si="53"/>
        <v>Dubai Tour Packages From Pavlovo Russia</v>
      </c>
      <c r="P667" t="s">
        <v>1169</v>
      </c>
      <c r="Q667" t="str">
        <f t="shared" si="54"/>
        <v>&lt;a target="_blank" href="russia/Dubai-Tour-Packages-From-Pavlovo-Russia.html"&gt;Dubai Tour Packages From Pavlovo Russia&lt;/a&gt; &lt;br /&gt;</v>
      </c>
    </row>
    <row r="668" spans="1:17">
      <c r="A668" s="223" t="s">
        <v>14132</v>
      </c>
      <c r="B668" s="214"/>
      <c r="D668" s="223" t="s">
        <v>12557</v>
      </c>
      <c r="E668" s="222" t="s">
        <v>12558</v>
      </c>
      <c r="F668" s="216" t="s">
        <v>10832</v>
      </c>
      <c r="G668" s="92" t="s">
        <v>10829</v>
      </c>
      <c r="H668" s="221" t="s">
        <v>14573</v>
      </c>
      <c r="I668" s="92" t="s">
        <v>1286</v>
      </c>
      <c r="J668" s="83" t="str">
        <f t="shared" si="50"/>
        <v>Pavlovsk Russia</v>
      </c>
      <c r="K668" t="s">
        <v>14574</v>
      </c>
      <c r="L668" s="31" t="str">
        <f t="shared" si="52"/>
        <v>Dubai-Tour-Packages-From-Pavlovsk Russia.html</v>
      </c>
      <c r="M668" s="220" t="str">
        <f t="shared" si="51"/>
        <v>Dubai-Tour-Packages-From-Pavlovsk-Russia.html</v>
      </c>
      <c r="N668" t="s">
        <v>1152</v>
      </c>
      <c r="O668" t="str">
        <f t="shared" si="53"/>
        <v>Dubai Tour Packages From Pavlovsk Russia</v>
      </c>
      <c r="P668" t="s">
        <v>1169</v>
      </c>
      <c r="Q668" t="str">
        <f t="shared" si="54"/>
        <v>&lt;a target="_blank" href="russia/Dubai-Tour-Packages-From-Pavlovsk-Russia.html"&gt;Dubai Tour Packages From Pavlovsk Russia&lt;/a&gt; &lt;br /&gt;</v>
      </c>
    </row>
    <row r="669" spans="1:17">
      <c r="A669" s="223" t="s">
        <v>14132</v>
      </c>
      <c r="B669" s="214"/>
      <c r="D669" s="223" t="s">
        <v>12557</v>
      </c>
      <c r="E669" s="222" t="s">
        <v>12558</v>
      </c>
      <c r="F669" s="216" t="s">
        <v>10832</v>
      </c>
      <c r="G669" s="92" t="s">
        <v>10829</v>
      </c>
      <c r="H669" s="221" t="s">
        <v>14573</v>
      </c>
      <c r="I669" s="92" t="s">
        <v>1286</v>
      </c>
      <c r="J669" s="83" t="str">
        <f t="shared" si="50"/>
        <v>Pavlovsk Russia</v>
      </c>
      <c r="K669" t="s">
        <v>14574</v>
      </c>
      <c r="L669" s="31" t="str">
        <f t="shared" si="52"/>
        <v>Dubai-Tour-Packages-From-Pavlovsk Russia.html</v>
      </c>
      <c r="M669" s="220" t="str">
        <f t="shared" si="51"/>
        <v>Dubai-Tour-Packages-From-Pavlovsk-Russia.html</v>
      </c>
      <c r="N669" t="s">
        <v>1152</v>
      </c>
      <c r="O669" t="str">
        <f t="shared" si="53"/>
        <v>Dubai Tour Packages From Pavlovsk Russia</v>
      </c>
      <c r="P669" t="s">
        <v>1169</v>
      </c>
      <c r="Q669" t="str">
        <f t="shared" si="54"/>
        <v>&lt;a target="_blank" href="russia/Dubai-Tour-Packages-From-Pavlovsk-Russia.html"&gt;Dubai Tour Packages From Pavlovsk Russia&lt;/a&gt; &lt;br /&gt;</v>
      </c>
    </row>
    <row r="670" spans="1:17">
      <c r="A670" s="223" t="s">
        <v>14133</v>
      </c>
      <c r="B670" s="214"/>
      <c r="D670" s="223" t="s">
        <v>12559</v>
      </c>
      <c r="E670" s="222" t="s">
        <v>12560</v>
      </c>
      <c r="F670" s="216" t="s">
        <v>10832</v>
      </c>
      <c r="G670" s="92" t="s">
        <v>10829</v>
      </c>
      <c r="H670" s="221" t="s">
        <v>14573</v>
      </c>
      <c r="I670" s="92" t="s">
        <v>1286</v>
      </c>
      <c r="J670" s="83" t="str">
        <f t="shared" si="50"/>
        <v>Pavlovsky Posad Russia</v>
      </c>
      <c r="K670" t="s">
        <v>14574</v>
      </c>
      <c r="L670" s="31" t="str">
        <f t="shared" si="52"/>
        <v>Dubai-Tour-Packages-From-Pavlovsky Posad Russia.html</v>
      </c>
      <c r="M670" s="220" t="str">
        <f t="shared" si="51"/>
        <v>Dubai-Tour-Packages-From-Pavlovsky-Posad-Russia.html</v>
      </c>
      <c r="N670" t="s">
        <v>1152</v>
      </c>
      <c r="O670" t="str">
        <f t="shared" si="53"/>
        <v>Dubai Tour Packages From Pavlovsky Posad Russia</v>
      </c>
      <c r="P670" t="s">
        <v>1169</v>
      </c>
      <c r="Q670" t="str">
        <f t="shared" si="54"/>
        <v>&lt;a target="_blank" href="russia/Dubai-Tour-Packages-From-Pavlovsky-Posad-Russia.html"&gt;Dubai Tour Packages From Pavlovsky Posad Russia&lt;/a&gt; &lt;br /&gt;</v>
      </c>
    </row>
    <row r="671" spans="1:17">
      <c r="A671" s="223" t="s">
        <v>14134</v>
      </c>
      <c r="B671" s="214"/>
      <c r="D671" s="223" t="s">
        <v>12561</v>
      </c>
      <c r="E671" s="222" t="s">
        <v>12562</v>
      </c>
      <c r="F671" s="216" t="s">
        <v>10832</v>
      </c>
      <c r="G671" s="92" t="s">
        <v>10829</v>
      </c>
      <c r="H671" s="221" t="s">
        <v>14573</v>
      </c>
      <c r="I671" s="92" t="s">
        <v>1286</v>
      </c>
      <c r="J671" s="83" t="str">
        <f t="shared" si="50"/>
        <v>Pechora Russia</v>
      </c>
      <c r="K671" t="s">
        <v>14574</v>
      </c>
      <c r="L671" s="31" t="str">
        <f t="shared" si="52"/>
        <v>Dubai-Tour-Packages-From-Pechora Russia.html</v>
      </c>
      <c r="M671" s="220" t="str">
        <f t="shared" si="51"/>
        <v>Dubai-Tour-Packages-From-Pechora-Russia.html</v>
      </c>
      <c r="N671" t="s">
        <v>1152</v>
      </c>
      <c r="O671" t="str">
        <f t="shared" si="53"/>
        <v>Dubai Tour Packages From Pechora Russia</v>
      </c>
      <c r="P671" t="s">
        <v>1169</v>
      </c>
      <c r="Q671" t="str">
        <f t="shared" si="54"/>
        <v>&lt;a target="_blank" href="russia/Dubai-Tour-Packages-From-Pechora-Russia.html"&gt;Dubai Tour Packages From Pechora Russia&lt;/a&gt; &lt;br /&gt;</v>
      </c>
    </row>
    <row r="672" spans="1:17">
      <c r="A672" s="223" t="s">
        <v>14135</v>
      </c>
      <c r="B672" s="214"/>
      <c r="D672" s="223" t="s">
        <v>12563</v>
      </c>
      <c r="E672" s="222" t="s">
        <v>12564</v>
      </c>
      <c r="F672" s="216" t="s">
        <v>10832</v>
      </c>
      <c r="G672" s="92" t="s">
        <v>10829</v>
      </c>
      <c r="H672" s="221" t="s">
        <v>14573</v>
      </c>
      <c r="I672" s="92" t="s">
        <v>1286</v>
      </c>
      <c r="J672" s="83" t="str">
        <f t="shared" si="50"/>
        <v>Pechory Russia</v>
      </c>
      <c r="K672" t="s">
        <v>14574</v>
      </c>
      <c r="L672" s="31" t="str">
        <f t="shared" si="52"/>
        <v>Dubai-Tour-Packages-From-Pechory Russia.html</v>
      </c>
      <c r="M672" s="220" t="str">
        <f t="shared" si="51"/>
        <v>Dubai-Tour-Packages-From-Pechory-Russia.html</v>
      </c>
      <c r="N672" t="s">
        <v>1152</v>
      </c>
      <c r="O672" t="str">
        <f t="shared" si="53"/>
        <v>Dubai Tour Packages From Pechory Russia</v>
      </c>
      <c r="P672" t="s">
        <v>1169</v>
      </c>
      <c r="Q672" t="str">
        <f t="shared" si="54"/>
        <v>&lt;a target="_blank" href="russia/Dubai-Tour-Packages-From-Pechory-Russia.html"&gt;Dubai Tour Packages From Pechory Russia&lt;/a&gt; &lt;br /&gt;</v>
      </c>
    </row>
    <row r="673" spans="1:17">
      <c r="A673" s="223" t="s">
        <v>14136</v>
      </c>
      <c r="B673" s="214"/>
      <c r="D673" s="223" t="s">
        <v>12565</v>
      </c>
      <c r="E673" s="222" t="s">
        <v>12566</v>
      </c>
      <c r="F673" s="216" t="s">
        <v>10832</v>
      </c>
      <c r="G673" s="92" t="s">
        <v>10829</v>
      </c>
      <c r="H673" s="221" t="s">
        <v>14573</v>
      </c>
      <c r="I673" s="92" t="s">
        <v>1286</v>
      </c>
      <c r="J673" s="83" t="str">
        <f t="shared" si="50"/>
        <v>Penza Russia</v>
      </c>
      <c r="K673" t="s">
        <v>14574</v>
      </c>
      <c r="L673" s="31" t="str">
        <f t="shared" si="52"/>
        <v>Dubai-Tour-Packages-From-Penza Russia.html</v>
      </c>
      <c r="M673" s="220" t="str">
        <f t="shared" si="51"/>
        <v>Dubai-Tour-Packages-From-Penza-Russia.html</v>
      </c>
      <c r="N673" t="s">
        <v>1152</v>
      </c>
      <c r="O673" t="str">
        <f t="shared" si="53"/>
        <v>Dubai Tour Packages From Penza Russia</v>
      </c>
      <c r="P673" t="s">
        <v>1169</v>
      </c>
      <c r="Q673" t="str">
        <f t="shared" si="54"/>
        <v>&lt;a target="_blank" href="russia/Dubai-Tour-Packages-From-Penza-Russia.html"&gt;Dubai Tour Packages From Penza Russia&lt;/a&gt; &lt;br /&gt;</v>
      </c>
    </row>
    <row r="674" spans="1:17" ht="28.8">
      <c r="A674" s="223" t="s">
        <v>14137</v>
      </c>
      <c r="B674" s="214"/>
      <c r="D674" s="223" t="s">
        <v>13405</v>
      </c>
      <c r="E674" s="222" t="s">
        <v>13453</v>
      </c>
      <c r="F674" s="216" t="s">
        <v>10832</v>
      </c>
      <c r="G674" s="92" t="s">
        <v>10829</v>
      </c>
      <c r="H674" s="221" t="s">
        <v>14573</v>
      </c>
      <c r="I674" s="92" t="s">
        <v>1286</v>
      </c>
      <c r="J674" s="83" t="str">
        <f t="shared" si="50"/>
        <v>Pereslavl Zalessky Russia</v>
      </c>
      <c r="K674" t="s">
        <v>14574</v>
      </c>
      <c r="L674" s="31" t="str">
        <f t="shared" si="52"/>
        <v>Dubai-Tour-Packages-From-Pereslavl Zalessky Russia.html</v>
      </c>
      <c r="M674" s="220" t="str">
        <f t="shared" si="51"/>
        <v>Dubai-Tour-Packages-From-Pereslavl-Zalessky-Russia.html</v>
      </c>
      <c r="N674" t="s">
        <v>1152</v>
      </c>
      <c r="O674" t="str">
        <f t="shared" si="53"/>
        <v>Dubai Tour Packages From Pereslavl Zalessky Russia</v>
      </c>
      <c r="P674" t="s">
        <v>1169</v>
      </c>
      <c r="Q674" t="str">
        <f t="shared" si="54"/>
        <v>&lt;a target="_blank" href="russia/Dubai-Tour-Packages-From-Pereslavl-Zalessky-Russia.html"&gt;Dubai Tour Packages From Pereslavl Zalessky Russia&lt;/a&gt; &lt;br /&gt;</v>
      </c>
    </row>
    <row r="675" spans="1:17">
      <c r="A675" s="223" t="s">
        <v>14138</v>
      </c>
      <c r="B675" s="214"/>
      <c r="D675" s="223" t="s">
        <v>12567</v>
      </c>
      <c r="E675" s="222" t="s">
        <v>12568</v>
      </c>
      <c r="F675" s="216" t="s">
        <v>10832</v>
      </c>
      <c r="G675" s="92" t="s">
        <v>10829</v>
      </c>
      <c r="H675" s="221" t="s">
        <v>14573</v>
      </c>
      <c r="I675" s="92" t="s">
        <v>1286</v>
      </c>
      <c r="J675" s="83" t="str">
        <f t="shared" si="50"/>
        <v>Peresvet Russia</v>
      </c>
      <c r="K675" t="s">
        <v>14574</v>
      </c>
      <c r="L675" s="31" t="str">
        <f t="shared" si="52"/>
        <v>Dubai-Tour-Packages-From-Peresvet Russia.html</v>
      </c>
      <c r="M675" s="220" t="str">
        <f t="shared" si="51"/>
        <v>Dubai-Tour-Packages-From-Peresvet-Russia.html</v>
      </c>
      <c r="N675" t="s">
        <v>1152</v>
      </c>
      <c r="O675" t="str">
        <f t="shared" si="53"/>
        <v>Dubai Tour Packages From Peresvet Russia</v>
      </c>
      <c r="P675" t="s">
        <v>1169</v>
      </c>
      <c r="Q675" t="str">
        <f t="shared" si="54"/>
        <v>&lt;a target="_blank" href="russia/Dubai-Tour-Packages-From-Peresvet-Russia.html"&gt;Dubai Tour Packages From Peresvet Russia&lt;/a&gt; &lt;br /&gt;</v>
      </c>
    </row>
    <row r="676" spans="1:17">
      <c r="A676" s="223" t="s">
        <v>14139</v>
      </c>
      <c r="B676" s="214"/>
      <c r="D676" s="223" t="s">
        <v>12569</v>
      </c>
      <c r="E676" s="222" t="s">
        <v>12570</v>
      </c>
      <c r="F676" s="216" t="s">
        <v>10832</v>
      </c>
      <c r="G676" s="92" t="s">
        <v>10829</v>
      </c>
      <c r="H676" s="221" t="s">
        <v>14573</v>
      </c>
      <c r="I676" s="92" t="s">
        <v>1286</v>
      </c>
      <c r="J676" s="83" t="str">
        <f t="shared" si="50"/>
        <v>Perevoz Russia</v>
      </c>
      <c r="K676" t="s">
        <v>14574</v>
      </c>
      <c r="L676" s="31" t="str">
        <f t="shared" si="52"/>
        <v>Dubai-Tour-Packages-From-Perevoz Russia.html</v>
      </c>
      <c r="M676" s="220" t="str">
        <f t="shared" si="51"/>
        <v>Dubai-Tour-Packages-From-Perevoz-Russia.html</v>
      </c>
      <c r="N676" t="s">
        <v>1152</v>
      </c>
      <c r="O676" t="str">
        <f t="shared" si="53"/>
        <v>Dubai Tour Packages From Perevoz Russia</v>
      </c>
      <c r="P676" t="s">
        <v>1169</v>
      </c>
      <c r="Q676" t="str">
        <f t="shared" si="54"/>
        <v>&lt;a target="_blank" href="russia/Dubai-Tour-Packages-From-Perevoz-Russia.html"&gt;Dubai Tour Packages From Perevoz Russia&lt;/a&gt; &lt;br /&gt;</v>
      </c>
    </row>
    <row r="677" spans="1:17">
      <c r="A677" s="223" t="s">
        <v>14140</v>
      </c>
      <c r="B677" s="214"/>
      <c r="D677" s="223" t="s">
        <v>12571</v>
      </c>
      <c r="E677" s="222" t="s">
        <v>12572</v>
      </c>
      <c r="F677" s="216" t="s">
        <v>10832</v>
      </c>
      <c r="G677" s="92" t="s">
        <v>10829</v>
      </c>
      <c r="H677" s="221" t="s">
        <v>14573</v>
      </c>
      <c r="I677" s="92" t="s">
        <v>1286</v>
      </c>
      <c r="J677" s="83" t="str">
        <f t="shared" si="50"/>
        <v>Perm Russia</v>
      </c>
      <c r="K677" t="s">
        <v>14574</v>
      </c>
      <c r="L677" s="31" t="str">
        <f t="shared" si="52"/>
        <v>Dubai-Tour-Packages-From-Perm Russia.html</v>
      </c>
      <c r="M677" s="220" t="str">
        <f t="shared" si="51"/>
        <v>Dubai-Tour-Packages-From-Perm-Russia.html</v>
      </c>
      <c r="N677" t="s">
        <v>1152</v>
      </c>
      <c r="O677" t="str">
        <f t="shared" si="53"/>
        <v>Dubai Tour Packages From Perm Russia</v>
      </c>
      <c r="P677" t="s">
        <v>1169</v>
      </c>
      <c r="Q677" t="str">
        <f t="shared" si="54"/>
        <v>&lt;a target="_blank" href="russia/Dubai-Tour-Packages-From-Perm-Russia.html"&gt;Dubai Tour Packages From Perm Russia&lt;/a&gt; &lt;br /&gt;</v>
      </c>
    </row>
    <row r="678" spans="1:17">
      <c r="A678" s="223" t="s">
        <v>14141</v>
      </c>
      <c r="B678" s="214"/>
      <c r="D678" s="223" t="s">
        <v>12573</v>
      </c>
      <c r="E678" s="222" t="s">
        <v>12574</v>
      </c>
      <c r="F678" s="216" t="s">
        <v>10832</v>
      </c>
      <c r="G678" s="92" t="s">
        <v>10829</v>
      </c>
      <c r="H678" s="221" t="s">
        <v>14573</v>
      </c>
      <c r="I678" s="92" t="s">
        <v>1286</v>
      </c>
      <c r="J678" s="83" t="str">
        <f t="shared" si="50"/>
        <v>Pervomaysk Russia</v>
      </c>
      <c r="K678" t="s">
        <v>14574</v>
      </c>
      <c r="L678" s="31" t="str">
        <f t="shared" si="52"/>
        <v>Dubai-Tour-Packages-From-Pervomaysk Russia.html</v>
      </c>
      <c r="M678" s="220" t="str">
        <f t="shared" si="51"/>
        <v>Dubai-Tour-Packages-From-Pervomaysk-Russia.html</v>
      </c>
      <c r="N678" t="s">
        <v>1152</v>
      </c>
      <c r="O678" t="str">
        <f t="shared" si="53"/>
        <v>Dubai Tour Packages From Pervomaysk Russia</v>
      </c>
      <c r="P678" t="s">
        <v>1169</v>
      </c>
      <c r="Q678" t="str">
        <f t="shared" si="54"/>
        <v>&lt;a target="_blank" href="russia/Dubai-Tour-Packages-From-Pervomaysk-Russia.html"&gt;Dubai Tour Packages From Pervomaysk Russia&lt;/a&gt; &lt;br /&gt;</v>
      </c>
    </row>
    <row r="679" spans="1:17">
      <c r="A679" s="223" t="s">
        <v>14142</v>
      </c>
      <c r="B679" s="214"/>
      <c r="D679" s="223" t="s">
        <v>12575</v>
      </c>
      <c r="E679" s="222" t="s">
        <v>12576</v>
      </c>
      <c r="F679" s="216" t="s">
        <v>10832</v>
      </c>
      <c r="G679" s="92" t="s">
        <v>10829</v>
      </c>
      <c r="H679" s="221" t="s">
        <v>14573</v>
      </c>
      <c r="I679" s="92" t="s">
        <v>1286</v>
      </c>
      <c r="J679" s="83" t="str">
        <f t="shared" si="50"/>
        <v>Pervouralsk Russia</v>
      </c>
      <c r="K679" t="s">
        <v>14574</v>
      </c>
      <c r="L679" s="31" t="str">
        <f t="shared" si="52"/>
        <v>Dubai-Tour-Packages-From-Pervouralsk Russia.html</v>
      </c>
      <c r="M679" s="220" t="str">
        <f t="shared" si="51"/>
        <v>Dubai-Tour-Packages-From-Pervouralsk-Russia.html</v>
      </c>
      <c r="N679" t="s">
        <v>1152</v>
      </c>
      <c r="O679" t="str">
        <f t="shared" si="53"/>
        <v>Dubai Tour Packages From Pervouralsk Russia</v>
      </c>
      <c r="P679" t="s">
        <v>1169</v>
      </c>
      <c r="Q679" t="str">
        <f t="shared" si="54"/>
        <v>&lt;a target="_blank" href="russia/Dubai-Tour-Packages-From-Pervouralsk-Russia.html"&gt;Dubai Tour Packages From Pervouralsk Russia&lt;/a&gt; &lt;br /&gt;</v>
      </c>
    </row>
    <row r="680" spans="1:17">
      <c r="A680" s="223" t="s">
        <v>14143</v>
      </c>
      <c r="B680" s="214"/>
      <c r="D680" s="223" t="s">
        <v>12577</v>
      </c>
      <c r="E680" s="222" t="s">
        <v>12578</v>
      </c>
      <c r="F680" s="216" t="s">
        <v>10832</v>
      </c>
      <c r="G680" s="92" t="s">
        <v>10829</v>
      </c>
      <c r="H680" s="221" t="s">
        <v>14573</v>
      </c>
      <c r="I680" s="92" t="s">
        <v>1286</v>
      </c>
      <c r="J680" s="83" t="str">
        <f t="shared" si="50"/>
        <v>Pestovo Russia</v>
      </c>
      <c r="K680" t="s">
        <v>14574</v>
      </c>
      <c r="L680" s="31" t="str">
        <f t="shared" si="52"/>
        <v>Dubai-Tour-Packages-From-Pestovo Russia.html</v>
      </c>
      <c r="M680" s="220" t="str">
        <f t="shared" si="51"/>
        <v>Dubai-Tour-Packages-From-Pestovo-Russia.html</v>
      </c>
      <c r="N680" t="s">
        <v>1152</v>
      </c>
      <c r="O680" t="str">
        <f t="shared" si="53"/>
        <v>Dubai Tour Packages From Pestovo Russia</v>
      </c>
      <c r="P680" t="s">
        <v>1169</v>
      </c>
      <c r="Q680" t="str">
        <f t="shared" si="54"/>
        <v>&lt;a target="_blank" href="russia/Dubai-Tour-Packages-From-Pestovo-Russia.html"&gt;Dubai Tour Packages From Pestovo Russia&lt;/a&gt; &lt;br /&gt;</v>
      </c>
    </row>
    <row r="681" spans="1:17">
      <c r="A681" s="223" t="s">
        <v>14144</v>
      </c>
      <c r="B681" s="214"/>
      <c r="D681" s="223" t="s">
        <v>12579</v>
      </c>
      <c r="E681" s="222" t="s">
        <v>12580</v>
      </c>
      <c r="F681" s="216" t="s">
        <v>10832</v>
      </c>
      <c r="G681" s="92" t="s">
        <v>10829</v>
      </c>
      <c r="H681" s="221" t="s">
        <v>14573</v>
      </c>
      <c r="I681" s="92" t="s">
        <v>1286</v>
      </c>
      <c r="J681" s="83" t="str">
        <f t="shared" si="50"/>
        <v>Petergof Russia</v>
      </c>
      <c r="K681" t="s">
        <v>14574</v>
      </c>
      <c r="L681" s="31" t="str">
        <f t="shared" si="52"/>
        <v>Dubai-Tour-Packages-From-Petergof Russia.html</v>
      </c>
      <c r="M681" s="220" t="str">
        <f t="shared" si="51"/>
        <v>Dubai-Tour-Packages-From-Petergof-Russia.html</v>
      </c>
      <c r="N681" t="s">
        <v>1152</v>
      </c>
      <c r="O681" t="str">
        <f t="shared" si="53"/>
        <v>Dubai Tour Packages From Petergof Russia</v>
      </c>
      <c r="P681" t="s">
        <v>1169</v>
      </c>
      <c r="Q681" t="str">
        <f t="shared" si="54"/>
        <v>&lt;a target="_blank" href="russia/Dubai-Tour-Packages-From-Petergof-Russia.html"&gt;Dubai Tour Packages From Petergof Russia&lt;/a&gt; &lt;br /&gt;</v>
      </c>
    </row>
    <row r="682" spans="1:17" ht="28.8">
      <c r="A682" s="223" t="s">
        <v>14145</v>
      </c>
      <c r="B682" s="214"/>
      <c r="D682" s="223" t="s">
        <v>13406</v>
      </c>
      <c r="E682" s="222" t="s">
        <v>13454</v>
      </c>
      <c r="F682" s="216" t="s">
        <v>10832</v>
      </c>
      <c r="G682" s="92" t="s">
        <v>10829</v>
      </c>
      <c r="H682" s="221" t="s">
        <v>14573</v>
      </c>
      <c r="I682" s="92" t="s">
        <v>1286</v>
      </c>
      <c r="J682" s="83" t="str">
        <f t="shared" si="50"/>
        <v>Petropavlovsk Kamchatsky Russia</v>
      </c>
      <c r="K682" t="s">
        <v>14574</v>
      </c>
      <c r="L682" s="31" t="str">
        <f t="shared" si="52"/>
        <v>Dubai-Tour-Packages-From-Petropavlovsk Kamchatsky Russia.html</v>
      </c>
      <c r="M682" s="220" t="str">
        <f t="shared" si="51"/>
        <v>Dubai-Tour-Packages-From-Petropavlovsk-Kamchatsky-Russia.html</v>
      </c>
      <c r="N682" t="s">
        <v>1152</v>
      </c>
      <c r="O682" t="str">
        <f t="shared" si="53"/>
        <v>Dubai Tour Packages From Petropavlovsk Kamchatsky Russia</v>
      </c>
      <c r="P682" t="s">
        <v>1169</v>
      </c>
      <c r="Q682" t="str">
        <f t="shared" si="54"/>
        <v>&lt;a target="_blank" href="russia/Dubai-Tour-Packages-From-Petropavlovsk-Kamchatsky-Russia.html"&gt;Dubai Tour Packages From Petropavlovsk Kamchatsky Russia&lt;/a&gt; &lt;br /&gt;</v>
      </c>
    </row>
    <row r="683" spans="1:17">
      <c r="A683" s="223" t="s">
        <v>14146</v>
      </c>
      <c r="B683" s="214"/>
      <c r="D683" s="223" t="s">
        <v>12581</v>
      </c>
      <c r="E683" s="222" t="s">
        <v>12582</v>
      </c>
      <c r="F683" s="216" t="s">
        <v>10832</v>
      </c>
      <c r="G683" s="92" t="s">
        <v>10829</v>
      </c>
      <c r="H683" s="221" t="s">
        <v>14573</v>
      </c>
      <c r="I683" s="92" t="s">
        <v>1286</v>
      </c>
      <c r="J683" s="83" t="str">
        <f t="shared" si="50"/>
        <v>Petrov Val Russia</v>
      </c>
      <c r="K683" t="s">
        <v>14574</v>
      </c>
      <c r="L683" s="31" t="str">
        <f t="shared" si="52"/>
        <v>Dubai-Tour-Packages-From-Petrov Val Russia.html</v>
      </c>
      <c r="M683" s="220" t="str">
        <f t="shared" si="51"/>
        <v>Dubai-Tour-Packages-From-Petrov-Val-Russia.html</v>
      </c>
      <c r="N683" t="s">
        <v>1152</v>
      </c>
      <c r="O683" t="str">
        <f t="shared" si="53"/>
        <v>Dubai Tour Packages From Petrov Val Russia</v>
      </c>
      <c r="P683" t="s">
        <v>1169</v>
      </c>
      <c r="Q683" t="str">
        <f t="shared" si="54"/>
        <v>&lt;a target="_blank" href="russia/Dubai-Tour-Packages-From-Petrov-Val-Russia.html"&gt;Dubai Tour Packages From Petrov Val Russia&lt;/a&gt; &lt;br /&gt;</v>
      </c>
    </row>
    <row r="684" spans="1:17">
      <c r="A684" s="223" t="s">
        <v>14147</v>
      </c>
      <c r="B684" s="214"/>
      <c r="D684" s="223" t="s">
        <v>12583</v>
      </c>
      <c r="E684" s="222" t="s">
        <v>12584</v>
      </c>
      <c r="F684" s="216" t="s">
        <v>10832</v>
      </c>
      <c r="G684" s="92" t="s">
        <v>10829</v>
      </c>
      <c r="H684" s="221" t="s">
        <v>14573</v>
      </c>
      <c r="I684" s="92" t="s">
        <v>1286</v>
      </c>
      <c r="J684" s="83" t="str">
        <f t="shared" si="50"/>
        <v>Petrovsk Russia</v>
      </c>
      <c r="K684" t="s">
        <v>14574</v>
      </c>
      <c r="L684" s="31" t="str">
        <f t="shared" si="52"/>
        <v>Dubai-Tour-Packages-From-Petrovsk Russia.html</v>
      </c>
      <c r="M684" s="220" t="str">
        <f t="shared" si="51"/>
        <v>Dubai-Tour-Packages-From-Petrovsk-Russia.html</v>
      </c>
      <c r="N684" t="s">
        <v>1152</v>
      </c>
      <c r="O684" t="str">
        <f t="shared" si="53"/>
        <v>Dubai Tour Packages From Petrovsk Russia</v>
      </c>
      <c r="P684" t="s">
        <v>1169</v>
      </c>
      <c r="Q684" t="str">
        <f t="shared" si="54"/>
        <v>&lt;a target="_blank" href="russia/Dubai-Tour-Packages-From-Petrovsk-Russia.html"&gt;Dubai Tour Packages From Petrovsk Russia&lt;/a&gt; &lt;br /&gt;</v>
      </c>
    </row>
    <row r="685" spans="1:17" ht="28.8">
      <c r="A685" s="223" t="s">
        <v>14148</v>
      </c>
      <c r="B685" s="214"/>
      <c r="D685" s="223" t="s">
        <v>13407</v>
      </c>
      <c r="E685" s="222" t="s">
        <v>13455</v>
      </c>
      <c r="F685" s="216" t="s">
        <v>10832</v>
      </c>
      <c r="G685" s="92" t="s">
        <v>10829</v>
      </c>
      <c r="H685" s="221" t="s">
        <v>14573</v>
      </c>
      <c r="I685" s="92" t="s">
        <v>1286</v>
      </c>
      <c r="J685" s="83" t="str">
        <f t="shared" si="50"/>
        <v>Petrovsk Zabaykalsky Russia</v>
      </c>
      <c r="K685" t="s">
        <v>14574</v>
      </c>
      <c r="L685" s="31" t="str">
        <f t="shared" si="52"/>
        <v>Dubai-Tour-Packages-From-Petrovsk Zabaykalsky Russia.html</v>
      </c>
      <c r="M685" s="220" t="str">
        <f t="shared" si="51"/>
        <v>Dubai-Tour-Packages-From-Petrovsk-Zabaykalsky-Russia.html</v>
      </c>
      <c r="N685" t="s">
        <v>1152</v>
      </c>
      <c r="O685" t="str">
        <f t="shared" si="53"/>
        <v>Dubai Tour Packages From Petrovsk Zabaykalsky Russia</v>
      </c>
      <c r="P685" t="s">
        <v>1169</v>
      </c>
      <c r="Q685" t="str">
        <f t="shared" si="54"/>
        <v>&lt;a target="_blank" href="russia/Dubai-Tour-Packages-From-Petrovsk-Zabaykalsky-Russia.html"&gt;Dubai Tour Packages From Petrovsk Zabaykalsky Russia&lt;/a&gt; &lt;br /&gt;</v>
      </c>
    </row>
    <row r="686" spans="1:17">
      <c r="A686" s="223" t="s">
        <v>14149</v>
      </c>
      <c r="B686" s="214"/>
      <c r="D686" s="223" t="s">
        <v>12585</v>
      </c>
      <c r="E686" s="222" t="s">
        <v>12586</v>
      </c>
      <c r="F686" s="216" t="s">
        <v>10832</v>
      </c>
      <c r="G686" s="92" t="s">
        <v>10829</v>
      </c>
      <c r="H686" s="221" t="s">
        <v>14573</v>
      </c>
      <c r="I686" s="92" t="s">
        <v>1286</v>
      </c>
      <c r="J686" s="83" t="str">
        <f t="shared" si="50"/>
        <v>Petrozavodsk Russia</v>
      </c>
      <c r="K686" t="s">
        <v>14574</v>
      </c>
      <c r="L686" s="31" t="str">
        <f t="shared" si="52"/>
        <v>Dubai-Tour-Packages-From-Petrozavodsk Russia.html</v>
      </c>
      <c r="M686" s="220" t="str">
        <f t="shared" si="51"/>
        <v>Dubai-Tour-Packages-From-Petrozavodsk-Russia.html</v>
      </c>
      <c r="N686" t="s">
        <v>1152</v>
      </c>
      <c r="O686" t="str">
        <f t="shared" si="53"/>
        <v>Dubai Tour Packages From Petrozavodsk Russia</v>
      </c>
      <c r="P686" t="s">
        <v>1169</v>
      </c>
      <c r="Q686" t="str">
        <f t="shared" si="54"/>
        <v>&lt;a target="_blank" href="russia/Dubai-Tour-Packages-From-Petrozavodsk-Russia.html"&gt;Dubai Tour Packages From Petrozavodsk Russia&lt;/a&gt; &lt;br /&gt;</v>
      </c>
    </row>
    <row r="687" spans="1:17">
      <c r="A687" s="223" t="s">
        <v>14150</v>
      </c>
      <c r="B687" s="214"/>
      <c r="D687" s="223" t="s">
        <v>12587</v>
      </c>
      <c r="E687" s="222" t="s">
        <v>12588</v>
      </c>
      <c r="F687" s="216" t="s">
        <v>10832</v>
      </c>
      <c r="G687" s="92" t="s">
        <v>10829</v>
      </c>
      <c r="H687" s="221" t="s">
        <v>14573</v>
      </c>
      <c r="I687" s="92" t="s">
        <v>1286</v>
      </c>
      <c r="J687" s="83" t="str">
        <f t="shared" si="50"/>
        <v>Petukhovo Russia</v>
      </c>
      <c r="K687" t="s">
        <v>14574</v>
      </c>
      <c r="L687" s="31" t="str">
        <f t="shared" si="52"/>
        <v>Dubai-Tour-Packages-From-Petukhovo Russia.html</v>
      </c>
      <c r="M687" s="220" t="str">
        <f t="shared" si="51"/>
        <v>Dubai-Tour-Packages-From-Petukhovo-Russia.html</v>
      </c>
      <c r="N687" t="s">
        <v>1152</v>
      </c>
      <c r="O687" t="str">
        <f t="shared" si="53"/>
        <v>Dubai Tour Packages From Petukhovo Russia</v>
      </c>
      <c r="P687" t="s">
        <v>1169</v>
      </c>
      <c r="Q687" t="str">
        <f t="shared" si="54"/>
        <v>&lt;a target="_blank" href="russia/Dubai-Tour-Packages-From-Petukhovo-Russia.html"&gt;Dubai Tour Packages From Petukhovo Russia&lt;/a&gt; &lt;br /&gt;</v>
      </c>
    </row>
    <row r="688" spans="1:17">
      <c r="A688" s="223" t="s">
        <v>14151</v>
      </c>
      <c r="B688" s="214"/>
      <c r="D688" s="223" t="s">
        <v>12589</v>
      </c>
      <c r="E688" s="222" t="s">
        <v>12590</v>
      </c>
      <c r="F688" s="216" t="s">
        <v>10832</v>
      </c>
      <c r="G688" s="92" t="s">
        <v>10829</v>
      </c>
      <c r="H688" s="221" t="s">
        <v>14573</v>
      </c>
      <c r="I688" s="92" t="s">
        <v>1286</v>
      </c>
      <c r="J688" s="83" t="str">
        <f t="shared" si="50"/>
        <v>Petushki Russia</v>
      </c>
      <c r="K688" t="s">
        <v>14574</v>
      </c>
      <c r="L688" s="31" t="str">
        <f t="shared" si="52"/>
        <v>Dubai-Tour-Packages-From-Petushki Russia.html</v>
      </c>
      <c r="M688" s="220" t="str">
        <f t="shared" si="51"/>
        <v>Dubai-Tour-Packages-From-Petushki-Russia.html</v>
      </c>
      <c r="N688" t="s">
        <v>1152</v>
      </c>
      <c r="O688" t="str">
        <f t="shared" si="53"/>
        <v>Dubai Tour Packages From Petushki Russia</v>
      </c>
      <c r="P688" t="s">
        <v>1169</v>
      </c>
      <c r="Q688" t="str">
        <f t="shared" si="54"/>
        <v>&lt;a target="_blank" href="russia/Dubai-Tour-Packages-From-Petushki-Russia.html"&gt;Dubai Tour Packages From Petushki Russia&lt;/a&gt; &lt;br /&gt;</v>
      </c>
    </row>
    <row r="689" spans="1:17">
      <c r="A689" s="223" t="s">
        <v>14152</v>
      </c>
      <c r="B689" s="214"/>
      <c r="D689" s="223" t="s">
        <v>12591</v>
      </c>
      <c r="E689" s="222" t="s">
        <v>12592</v>
      </c>
      <c r="F689" s="216" t="s">
        <v>10832</v>
      </c>
      <c r="G689" s="92" t="s">
        <v>10829</v>
      </c>
      <c r="H689" s="221" t="s">
        <v>14573</v>
      </c>
      <c r="I689" s="92" t="s">
        <v>1286</v>
      </c>
      <c r="J689" s="83" t="str">
        <f t="shared" si="50"/>
        <v>Pevek Russia</v>
      </c>
      <c r="K689" t="s">
        <v>14574</v>
      </c>
      <c r="L689" s="31" t="str">
        <f t="shared" si="52"/>
        <v>Dubai-Tour-Packages-From-Pevek Russia.html</v>
      </c>
      <c r="M689" s="220" t="str">
        <f t="shared" si="51"/>
        <v>Dubai-Tour-Packages-From-Pevek-Russia.html</v>
      </c>
      <c r="N689" t="s">
        <v>1152</v>
      </c>
      <c r="O689" t="str">
        <f t="shared" si="53"/>
        <v>Dubai Tour Packages From Pevek Russia</v>
      </c>
      <c r="P689" t="s">
        <v>1169</v>
      </c>
      <c r="Q689" t="str">
        <f t="shared" si="54"/>
        <v>&lt;a target="_blank" href="russia/Dubai-Tour-Packages-From-Pevek-Russia.html"&gt;Dubai Tour Packages From Pevek Russia&lt;/a&gt; &lt;br /&gt;</v>
      </c>
    </row>
    <row r="690" spans="1:17">
      <c r="A690" s="223" t="s">
        <v>14153</v>
      </c>
      <c r="B690" s="214"/>
      <c r="D690" s="223" t="s">
        <v>12593</v>
      </c>
      <c r="E690" s="222" t="s">
        <v>12594</v>
      </c>
      <c r="F690" s="216" t="s">
        <v>10832</v>
      </c>
      <c r="G690" s="92" t="s">
        <v>10829</v>
      </c>
      <c r="H690" s="221" t="s">
        <v>14573</v>
      </c>
      <c r="I690" s="92" t="s">
        <v>1286</v>
      </c>
      <c r="J690" s="83" t="str">
        <f t="shared" si="50"/>
        <v>Pikalyovo Russia</v>
      </c>
      <c r="K690" t="s">
        <v>14574</v>
      </c>
      <c r="L690" s="31" t="str">
        <f t="shared" si="52"/>
        <v>Dubai-Tour-Packages-From-Pikalyovo Russia.html</v>
      </c>
      <c r="M690" s="220" t="str">
        <f t="shared" si="51"/>
        <v>Dubai-Tour-Packages-From-Pikalyovo-Russia.html</v>
      </c>
      <c r="N690" t="s">
        <v>1152</v>
      </c>
      <c r="O690" t="str">
        <f t="shared" si="53"/>
        <v>Dubai Tour Packages From Pikalyovo Russia</v>
      </c>
      <c r="P690" t="s">
        <v>1169</v>
      </c>
      <c r="Q690" t="str">
        <f t="shared" si="54"/>
        <v>&lt;a target="_blank" href="russia/Dubai-Tour-Packages-From-Pikalyovo-Russia.html"&gt;Dubai Tour Packages From Pikalyovo Russia&lt;/a&gt; &lt;br /&gt;</v>
      </c>
    </row>
    <row r="691" spans="1:17">
      <c r="A691" s="223" t="s">
        <v>14154</v>
      </c>
      <c r="B691" s="214"/>
      <c r="D691" s="223" t="s">
        <v>12595</v>
      </c>
      <c r="E691" s="222" t="s">
        <v>12596</v>
      </c>
      <c r="F691" s="216" t="s">
        <v>10832</v>
      </c>
      <c r="G691" s="92" t="s">
        <v>10829</v>
      </c>
      <c r="H691" s="221" t="s">
        <v>14573</v>
      </c>
      <c r="I691" s="92" t="s">
        <v>1286</v>
      </c>
      <c r="J691" s="83" t="str">
        <f t="shared" si="50"/>
        <v>Pionersky Russia</v>
      </c>
      <c r="K691" t="s">
        <v>14574</v>
      </c>
      <c r="L691" s="31" t="str">
        <f t="shared" si="52"/>
        <v>Dubai-Tour-Packages-From-Pionersky Russia.html</v>
      </c>
      <c r="M691" s="220" t="str">
        <f t="shared" si="51"/>
        <v>Dubai-Tour-Packages-From-Pionersky-Russia.html</v>
      </c>
      <c r="N691" t="s">
        <v>1152</v>
      </c>
      <c r="O691" t="str">
        <f t="shared" si="53"/>
        <v>Dubai Tour Packages From Pionersky Russia</v>
      </c>
      <c r="P691" t="s">
        <v>1169</v>
      </c>
      <c r="Q691" t="str">
        <f t="shared" si="54"/>
        <v>&lt;a target="_blank" href="russia/Dubai-Tour-Packages-From-Pionersky-Russia.html"&gt;Dubai Tour Packages From Pionersky Russia&lt;/a&gt; &lt;br /&gt;</v>
      </c>
    </row>
    <row r="692" spans="1:17">
      <c r="A692" s="223" t="s">
        <v>14155</v>
      </c>
      <c r="B692" s="214"/>
      <c r="D692" s="223" t="s">
        <v>12597</v>
      </c>
      <c r="E692" s="222" t="s">
        <v>12598</v>
      </c>
      <c r="F692" s="216" t="s">
        <v>10832</v>
      </c>
      <c r="G692" s="92" t="s">
        <v>10829</v>
      </c>
      <c r="H692" s="221" t="s">
        <v>14573</v>
      </c>
      <c r="I692" s="92" t="s">
        <v>1286</v>
      </c>
      <c r="J692" s="83" t="str">
        <f t="shared" si="50"/>
        <v>Pitkyaranta Russia</v>
      </c>
      <c r="K692" t="s">
        <v>14574</v>
      </c>
      <c r="L692" s="31" t="str">
        <f t="shared" si="52"/>
        <v>Dubai-Tour-Packages-From-Pitkyaranta Russia.html</v>
      </c>
      <c r="M692" s="220" t="str">
        <f t="shared" si="51"/>
        <v>Dubai-Tour-Packages-From-Pitkyaranta-Russia.html</v>
      </c>
      <c r="N692" t="s">
        <v>1152</v>
      </c>
      <c r="O692" t="str">
        <f t="shared" si="53"/>
        <v>Dubai Tour Packages From Pitkyaranta Russia</v>
      </c>
      <c r="P692" t="s">
        <v>1169</v>
      </c>
      <c r="Q692" t="str">
        <f t="shared" si="54"/>
        <v>&lt;a target="_blank" href="russia/Dubai-Tour-Packages-From-Pitkyaranta-Russia.html"&gt;Dubai Tour Packages From Pitkyaranta Russia&lt;/a&gt; &lt;br /&gt;</v>
      </c>
    </row>
    <row r="693" spans="1:17">
      <c r="A693" s="223" t="s">
        <v>14156</v>
      </c>
      <c r="B693" s="214"/>
      <c r="D693" s="223" t="s">
        <v>12599</v>
      </c>
      <c r="E693" s="222" t="s">
        <v>12600</v>
      </c>
      <c r="F693" s="216" t="s">
        <v>10832</v>
      </c>
      <c r="G693" s="92" t="s">
        <v>10829</v>
      </c>
      <c r="H693" s="221" t="s">
        <v>14573</v>
      </c>
      <c r="I693" s="92" t="s">
        <v>1286</v>
      </c>
      <c r="J693" s="83" t="str">
        <f t="shared" si="50"/>
        <v>Plast Russia</v>
      </c>
      <c r="K693" t="s">
        <v>14574</v>
      </c>
      <c r="L693" s="31" t="str">
        <f t="shared" si="52"/>
        <v>Dubai-Tour-Packages-From-Plast Russia.html</v>
      </c>
      <c r="M693" s="220" t="str">
        <f t="shared" si="51"/>
        <v>Dubai-Tour-Packages-From-Plast-Russia.html</v>
      </c>
      <c r="N693" t="s">
        <v>1152</v>
      </c>
      <c r="O693" t="str">
        <f t="shared" si="53"/>
        <v>Dubai Tour Packages From Plast Russia</v>
      </c>
      <c r="P693" t="s">
        <v>1169</v>
      </c>
      <c r="Q693" t="str">
        <f t="shared" si="54"/>
        <v>&lt;a target="_blank" href="russia/Dubai-Tour-Packages-From-Plast-Russia.html"&gt;Dubai Tour Packages From Plast Russia&lt;/a&gt; &lt;br /&gt;</v>
      </c>
    </row>
    <row r="694" spans="1:17">
      <c r="A694" s="223" t="s">
        <v>14157</v>
      </c>
      <c r="B694" s="214"/>
      <c r="D694" s="223" t="s">
        <v>12601</v>
      </c>
      <c r="E694" s="222" t="s">
        <v>12602</v>
      </c>
      <c r="F694" s="216" t="s">
        <v>10832</v>
      </c>
      <c r="G694" s="92" t="s">
        <v>10829</v>
      </c>
      <c r="H694" s="221" t="s">
        <v>14573</v>
      </c>
      <c r="I694" s="92" t="s">
        <v>1286</v>
      </c>
      <c r="J694" s="83" t="str">
        <f t="shared" si="50"/>
        <v>Plavsk Russia</v>
      </c>
      <c r="K694" t="s">
        <v>14574</v>
      </c>
      <c r="L694" s="31" t="str">
        <f t="shared" si="52"/>
        <v>Dubai-Tour-Packages-From-Plavsk Russia.html</v>
      </c>
      <c r="M694" s="220" t="str">
        <f t="shared" si="51"/>
        <v>Dubai-Tour-Packages-From-Plavsk-Russia.html</v>
      </c>
      <c r="N694" t="s">
        <v>1152</v>
      </c>
      <c r="O694" t="str">
        <f t="shared" si="53"/>
        <v>Dubai Tour Packages From Plavsk Russia</v>
      </c>
      <c r="P694" t="s">
        <v>1169</v>
      </c>
      <c r="Q694" t="str">
        <f t="shared" si="54"/>
        <v>&lt;a target="_blank" href="russia/Dubai-Tour-Packages-From-Plavsk-Russia.html"&gt;Dubai Tour Packages From Plavsk Russia&lt;/a&gt; &lt;br /&gt;</v>
      </c>
    </row>
    <row r="695" spans="1:17">
      <c r="A695" s="223" t="s">
        <v>14158</v>
      </c>
      <c r="B695" s="214"/>
      <c r="D695" s="223" t="s">
        <v>12603</v>
      </c>
      <c r="E695" s="222" t="s">
        <v>12604</v>
      </c>
      <c r="F695" s="216" t="s">
        <v>10832</v>
      </c>
      <c r="G695" s="92" t="s">
        <v>10829</v>
      </c>
      <c r="H695" s="221" t="s">
        <v>14573</v>
      </c>
      <c r="I695" s="92" t="s">
        <v>1286</v>
      </c>
      <c r="J695" s="83" t="str">
        <f t="shared" si="50"/>
        <v>Plyos Russia</v>
      </c>
      <c r="K695" t="s">
        <v>14574</v>
      </c>
      <c r="L695" s="31" t="str">
        <f t="shared" si="52"/>
        <v>Dubai-Tour-Packages-From-Plyos Russia.html</v>
      </c>
      <c r="M695" s="220" t="str">
        <f t="shared" si="51"/>
        <v>Dubai-Tour-Packages-From-Plyos-Russia.html</v>
      </c>
      <c r="N695" t="s">
        <v>1152</v>
      </c>
      <c r="O695" t="str">
        <f t="shared" si="53"/>
        <v>Dubai Tour Packages From Plyos Russia</v>
      </c>
      <c r="P695" t="s">
        <v>1169</v>
      </c>
      <c r="Q695" t="str">
        <f t="shared" si="54"/>
        <v>&lt;a target="_blank" href="russia/Dubai-Tour-Packages-From-Plyos-Russia.html"&gt;Dubai Tour Packages From Plyos Russia&lt;/a&gt; &lt;br /&gt;</v>
      </c>
    </row>
    <row r="696" spans="1:17">
      <c r="A696" s="223" t="s">
        <v>14159</v>
      </c>
      <c r="B696" s="214"/>
      <c r="D696" s="223" t="s">
        <v>12605</v>
      </c>
      <c r="E696" s="222" t="s">
        <v>12606</v>
      </c>
      <c r="F696" s="216" t="s">
        <v>10832</v>
      </c>
      <c r="G696" s="92" t="s">
        <v>10829</v>
      </c>
      <c r="H696" s="221" t="s">
        <v>14573</v>
      </c>
      <c r="I696" s="92" t="s">
        <v>1286</v>
      </c>
      <c r="J696" s="83" t="str">
        <f t="shared" si="50"/>
        <v>Pochep Russia</v>
      </c>
      <c r="K696" t="s">
        <v>14574</v>
      </c>
      <c r="L696" s="31" t="str">
        <f t="shared" si="52"/>
        <v>Dubai-Tour-Packages-From-Pochep Russia.html</v>
      </c>
      <c r="M696" s="220" t="str">
        <f t="shared" si="51"/>
        <v>Dubai-Tour-Packages-From-Pochep-Russia.html</v>
      </c>
      <c r="N696" t="s">
        <v>1152</v>
      </c>
      <c r="O696" t="str">
        <f t="shared" si="53"/>
        <v>Dubai Tour Packages From Pochep Russia</v>
      </c>
      <c r="P696" t="s">
        <v>1169</v>
      </c>
      <c r="Q696" t="str">
        <f t="shared" si="54"/>
        <v>&lt;a target="_blank" href="russia/Dubai-Tour-Packages-From-Pochep-Russia.html"&gt;Dubai Tour Packages From Pochep Russia&lt;/a&gt; &lt;br /&gt;</v>
      </c>
    </row>
    <row r="697" spans="1:17">
      <c r="A697" s="223" t="s">
        <v>14160</v>
      </c>
      <c r="B697" s="214"/>
      <c r="D697" s="223" t="s">
        <v>12607</v>
      </c>
      <c r="E697" s="222" t="s">
        <v>12608</v>
      </c>
      <c r="F697" s="216" t="s">
        <v>10832</v>
      </c>
      <c r="G697" s="92" t="s">
        <v>10829</v>
      </c>
      <c r="H697" s="221" t="s">
        <v>14573</v>
      </c>
      <c r="I697" s="92" t="s">
        <v>1286</v>
      </c>
      <c r="J697" s="83" t="str">
        <f t="shared" si="50"/>
        <v>Pochinok Russia</v>
      </c>
      <c r="K697" t="s">
        <v>14574</v>
      </c>
      <c r="L697" s="31" t="str">
        <f t="shared" si="52"/>
        <v>Dubai-Tour-Packages-From-Pochinok Russia.html</v>
      </c>
      <c r="M697" s="220" t="str">
        <f t="shared" si="51"/>
        <v>Dubai-Tour-Packages-From-Pochinok-Russia.html</v>
      </c>
      <c r="N697" t="s">
        <v>1152</v>
      </c>
      <c r="O697" t="str">
        <f t="shared" si="53"/>
        <v>Dubai Tour Packages From Pochinok Russia</v>
      </c>
      <c r="P697" t="s">
        <v>1169</v>
      </c>
      <c r="Q697" t="str">
        <f t="shared" si="54"/>
        <v>&lt;a target="_blank" href="russia/Dubai-Tour-Packages-From-Pochinok-Russia.html"&gt;Dubai Tour Packages From Pochinok Russia&lt;/a&gt; &lt;br /&gt;</v>
      </c>
    </row>
    <row r="698" spans="1:17">
      <c r="A698" s="223" t="s">
        <v>14161</v>
      </c>
      <c r="B698" s="214"/>
      <c r="D698" s="223" t="s">
        <v>12609</v>
      </c>
      <c r="E698" s="222" t="s">
        <v>12610</v>
      </c>
      <c r="F698" s="216" t="s">
        <v>10832</v>
      </c>
      <c r="G698" s="92" t="s">
        <v>10829</v>
      </c>
      <c r="H698" s="221" t="s">
        <v>14573</v>
      </c>
      <c r="I698" s="92" t="s">
        <v>1286</v>
      </c>
      <c r="J698" s="83" t="str">
        <f t="shared" si="50"/>
        <v>Podolsk Russia</v>
      </c>
      <c r="K698" t="s">
        <v>14574</v>
      </c>
      <c r="L698" s="31" t="str">
        <f t="shared" si="52"/>
        <v>Dubai-Tour-Packages-From-Podolsk Russia.html</v>
      </c>
      <c r="M698" s="220" t="str">
        <f t="shared" si="51"/>
        <v>Dubai-Tour-Packages-From-Podolsk-Russia.html</v>
      </c>
      <c r="N698" t="s">
        <v>1152</v>
      </c>
      <c r="O698" t="str">
        <f t="shared" si="53"/>
        <v>Dubai Tour Packages From Podolsk Russia</v>
      </c>
      <c r="P698" t="s">
        <v>1169</v>
      </c>
      <c r="Q698" t="str">
        <f t="shared" si="54"/>
        <v>&lt;a target="_blank" href="russia/Dubai-Tour-Packages-From-Podolsk-Russia.html"&gt;Dubai Tour Packages From Podolsk Russia&lt;/a&gt; &lt;br /&gt;</v>
      </c>
    </row>
    <row r="699" spans="1:17">
      <c r="A699" s="223" t="s">
        <v>14162</v>
      </c>
      <c r="B699" s="214"/>
      <c r="D699" s="223" t="s">
        <v>12611</v>
      </c>
      <c r="E699" s="222" t="s">
        <v>12612</v>
      </c>
      <c r="F699" s="216" t="s">
        <v>10832</v>
      </c>
      <c r="G699" s="92" t="s">
        <v>10829</v>
      </c>
      <c r="H699" s="221" t="s">
        <v>14573</v>
      </c>
      <c r="I699" s="92" t="s">
        <v>1286</v>
      </c>
      <c r="J699" s="83" t="str">
        <f t="shared" si="50"/>
        <v>Podporozhye Russia</v>
      </c>
      <c r="K699" t="s">
        <v>14574</v>
      </c>
      <c r="L699" s="31" t="str">
        <f t="shared" si="52"/>
        <v>Dubai-Tour-Packages-From-Podporozhye Russia.html</v>
      </c>
      <c r="M699" s="220" t="str">
        <f t="shared" si="51"/>
        <v>Dubai-Tour-Packages-From-Podporozhye-Russia.html</v>
      </c>
      <c r="N699" t="s">
        <v>1152</v>
      </c>
      <c r="O699" t="str">
        <f t="shared" si="53"/>
        <v>Dubai Tour Packages From Podporozhye Russia</v>
      </c>
      <c r="P699" t="s">
        <v>1169</v>
      </c>
      <c r="Q699" t="str">
        <f t="shared" si="54"/>
        <v>&lt;a target="_blank" href="russia/Dubai-Tour-Packages-From-Podporozhye-Russia.html"&gt;Dubai Tour Packages From Podporozhye Russia&lt;/a&gt; &lt;br /&gt;</v>
      </c>
    </row>
    <row r="700" spans="1:17">
      <c r="A700" s="223" t="s">
        <v>14163</v>
      </c>
      <c r="B700" s="214"/>
      <c r="D700" s="223" t="s">
        <v>12613</v>
      </c>
      <c r="E700" s="222" t="s">
        <v>12614</v>
      </c>
      <c r="F700" s="216" t="s">
        <v>10832</v>
      </c>
      <c r="G700" s="92" t="s">
        <v>10829</v>
      </c>
      <c r="H700" s="221" t="s">
        <v>14573</v>
      </c>
      <c r="I700" s="92" t="s">
        <v>1286</v>
      </c>
      <c r="J700" s="83" t="str">
        <f t="shared" si="50"/>
        <v>Pokachi Russia</v>
      </c>
      <c r="K700" t="s">
        <v>14574</v>
      </c>
      <c r="L700" s="31" t="str">
        <f t="shared" si="52"/>
        <v>Dubai-Tour-Packages-From-Pokachi Russia.html</v>
      </c>
      <c r="M700" s="220" t="str">
        <f t="shared" si="51"/>
        <v>Dubai-Tour-Packages-From-Pokachi-Russia.html</v>
      </c>
      <c r="N700" t="s">
        <v>1152</v>
      </c>
      <c r="O700" t="str">
        <f t="shared" si="53"/>
        <v>Dubai Tour Packages From Pokachi Russia</v>
      </c>
      <c r="P700" t="s">
        <v>1169</v>
      </c>
      <c r="Q700" t="str">
        <f t="shared" si="54"/>
        <v>&lt;a target="_blank" href="russia/Dubai-Tour-Packages-From-Pokachi-Russia.html"&gt;Dubai Tour Packages From Pokachi Russia&lt;/a&gt; &lt;br /&gt;</v>
      </c>
    </row>
    <row r="701" spans="1:17">
      <c r="A701" s="223" t="s">
        <v>14164</v>
      </c>
      <c r="B701" s="214"/>
      <c r="D701" s="223" t="s">
        <v>12615</v>
      </c>
      <c r="E701" s="222" t="s">
        <v>12616</v>
      </c>
      <c r="F701" s="216" t="s">
        <v>10832</v>
      </c>
      <c r="G701" s="92" t="s">
        <v>10829</v>
      </c>
      <c r="H701" s="221" t="s">
        <v>14573</v>
      </c>
      <c r="I701" s="92" t="s">
        <v>1286</v>
      </c>
      <c r="J701" s="83" t="str">
        <f t="shared" si="50"/>
        <v>Pokhvistnevo Russia</v>
      </c>
      <c r="K701" t="s">
        <v>14574</v>
      </c>
      <c r="L701" s="31" t="str">
        <f t="shared" si="52"/>
        <v>Dubai-Tour-Packages-From-Pokhvistnevo Russia.html</v>
      </c>
      <c r="M701" s="220" t="str">
        <f t="shared" si="51"/>
        <v>Dubai-Tour-Packages-From-Pokhvistnevo-Russia.html</v>
      </c>
      <c r="N701" t="s">
        <v>1152</v>
      </c>
      <c r="O701" t="str">
        <f t="shared" si="53"/>
        <v>Dubai Tour Packages From Pokhvistnevo Russia</v>
      </c>
      <c r="P701" t="s">
        <v>1169</v>
      </c>
      <c r="Q701" t="str">
        <f t="shared" si="54"/>
        <v>&lt;a target="_blank" href="russia/Dubai-Tour-Packages-From-Pokhvistnevo-Russia.html"&gt;Dubai Tour Packages From Pokhvistnevo Russia&lt;/a&gt; &lt;br /&gt;</v>
      </c>
    </row>
    <row r="702" spans="1:17">
      <c r="A702" s="223" t="s">
        <v>14165</v>
      </c>
      <c r="B702" s="214"/>
      <c r="D702" s="223" t="s">
        <v>12617</v>
      </c>
      <c r="E702" s="222" t="s">
        <v>12618</v>
      </c>
      <c r="F702" s="216" t="s">
        <v>10832</v>
      </c>
      <c r="G702" s="92" t="s">
        <v>10829</v>
      </c>
      <c r="H702" s="221" t="s">
        <v>14573</v>
      </c>
      <c r="I702" s="92" t="s">
        <v>1286</v>
      </c>
      <c r="J702" s="83" t="str">
        <f t="shared" si="50"/>
        <v>Pokrov Russia</v>
      </c>
      <c r="K702" t="s">
        <v>14574</v>
      </c>
      <c r="L702" s="31" t="str">
        <f t="shared" si="52"/>
        <v>Dubai-Tour-Packages-From-Pokrov Russia.html</v>
      </c>
      <c r="M702" s="220" t="str">
        <f t="shared" si="51"/>
        <v>Dubai-Tour-Packages-From-Pokrov-Russia.html</v>
      </c>
      <c r="N702" t="s">
        <v>1152</v>
      </c>
      <c r="O702" t="str">
        <f t="shared" si="53"/>
        <v>Dubai Tour Packages From Pokrov Russia</v>
      </c>
      <c r="P702" t="s">
        <v>1169</v>
      </c>
      <c r="Q702" t="str">
        <f t="shared" si="54"/>
        <v>&lt;a target="_blank" href="russia/Dubai-Tour-Packages-From-Pokrov-Russia.html"&gt;Dubai Tour Packages From Pokrov Russia&lt;/a&gt; &lt;br /&gt;</v>
      </c>
    </row>
    <row r="703" spans="1:17">
      <c r="A703" s="223" t="s">
        <v>14166</v>
      </c>
      <c r="B703" s="214"/>
      <c r="D703" s="223" t="s">
        <v>12619</v>
      </c>
      <c r="E703" s="222" t="s">
        <v>12620</v>
      </c>
      <c r="F703" s="216" t="s">
        <v>10832</v>
      </c>
      <c r="G703" s="92" t="s">
        <v>10829</v>
      </c>
      <c r="H703" s="221" t="s">
        <v>14573</v>
      </c>
      <c r="I703" s="92" t="s">
        <v>1286</v>
      </c>
      <c r="J703" s="83" t="str">
        <f t="shared" si="50"/>
        <v>Pokrovsk Russia</v>
      </c>
      <c r="K703" t="s">
        <v>14574</v>
      </c>
      <c r="L703" s="31" t="str">
        <f t="shared" si="52"/>
        <v>Dubai-Tour-Packages-From-Pokrovsk Russia.html</v>
      </c>
      <c r="M703" s="220" t="str">
        <f t="shared" si="51"/>
        <v>Dubai-Tour-Packages-From-Pokrovsk-Russia.html</v>
      </c>
      <c r="N703" t="s">
        <v>1152</v>
      </c>
      <c r="O703" t="str">
        <f t="shared" si="53"/>
        <v>Dubai Tour Packages From Pokrovsk Russia</v>
      </c>
      <c r="P703" t="s">
        <v>1169</v>
      </c>
      <c r="Q703" t="str">
        <f t="shared" si="54"/>
        <v>&lt;a target="_blank" href="russia/Dubai-Tour-Packages-From-Pokrovsk-Russia.html"&gt;Dubai Tour Packages From Pokrovsk Russia&lt;/a&gt; &lt;br /&gt;</v>
      </c>
    </row>
    <row r="704" spans="1:17">
      <c r="A704" s="223" t="s">
        <v>14167</v>
      </c>
      <c r="B704" s="214"/>
      <c r="D704" s="223" t="s">
        <v>12621</v>
      </c>
      <c r="E704" s="222" t="s">
        <v>12622</v>
      </c>
      <c r="F704" s="216" t="s">
        <v>10832</v>
      </c>
      <c r="G704" s="92" t="s">
        <v>10829</v>
      </c>
      <c r="H704" s="221" t="s">
        <v>14573</v>
      </c>
      <c r="I704" s="92" t="s">
        <v>1286</v>
      </c>
      <c r="J704" s="83" t="str">
        <f t="shared" si="50"/>
        <v>Polessk Russia</v>
      </c>
      <c r="K704" t="s">
        <v>14574</v>
      </c>
      <c r="L704" s="31" t="str">
        <f t="shared" si="52"/>
        <v>Dubai-Tour-Packages-From-Polessk Russia.html</v>
      </c>
      <c r="M704" s="220" t="str">
        <f t="shared" si="51"/>
        <v>Dubai-Tour-Packages-From-Polessk-Russia.html</v>
      </c>
      <c r="N704" t="s">
        <v>1152</v>
      </c>
      <c r="O704" t="str">
        <f t="shared" si="53"/>
        <v>Dubai Tour Packages From Polessk Russia</v>
      </c>
      <c r="P704" t="s">
        <v>1169</v>
      </c>
      <c r="Q704" t="str">
        <f t="shared" si="54"/>
        <v>&lt;a target="_blank" href="russia/Dubai-Tour-Packages-From-Polessk-Russia.html"&gt;Dubai Tour Packages From Polessk Russia&lt;/a&gt; &lt;br /&gt;</v>
      </c>
    </row>
    <row r="705" spans="1:17">
      <c r="A705" s="223" t="s">
        <v>14168</v>
      </c>
      <c r="B705" s="214"/>
      <c r="D705" s="223" t="s">
        <v>12623</v>
      </c>
      <c r="E705" s="222" t="s">
        <v>12624</v>
      </c>
      <c r="F705" s="216" t="s">
        <v>10832</v>
      </c>
      <c r="G705" s="92" t="s">
        <v>10829</v>
      </c>
      <c r="H705" s="221" t="s">
        <v>14573</v>
      </c>
      <c r="I705" s="92" t="s">
        <v>1286</v>
      </c>
      <c r="J705" s="83" t="str">
        <f t="shared" si="50"/>
        <v>Polevskoy Russia</v>
      </c>
      <c r="K705" t="s">
        <v>14574</v>
      </c>
      <c r="L705" s="31" t="str">
        <f t="shared" si="52"/>
        <v>Dubai-Tour-Packages-From-Polevskoy Russia.html</v>
      </c>
      <c r="M705" s="220" t="str">
        <f t="shared" si="51"/>
        <v>Dubai-Tour-Packages-From-Polevskoy-Russia.html</v>
      </c>
      <c r="N705" t="s">
        <v>1152</v>
      </c>
      <c r="O705" t="str">
        <f t="shared" si="53"/>
        <v>Dubai Tour Packages From Polevskoy Russia</v>
      </c>
      <c r="P705" t="s">
        <v>1169</v>
      </c>
      <c r="Q705" t="str">
        <f t="shared" si="54"/>
        <v>&lt;a target="_blank" href="russia/Dubai-Tour-Packages-From-Polevskoy-Russia.html"&gt;Dubai Tour Packages From Polevskoy Russia&lt;/a&gt; &lt;br /&gt;</v>
      </c>
    </row>
    <row r="706" spans="1:17">
      <c r="A706" s="223" t="s">
        <v>14169</v>
      </c>
      <c r="B706" s="214"/>
      <c r="D706" s="223" t="s">
        <v>12625</v>
      </c>
      <c r="E706" s="222" t="s">
        <v>12626</v>
      </c>
      <c r="F706" s="216" t="s">
        <v>10832</v>
      </c>
      <c r="G706" s="92" t="s">
        <v>10829</v>
      </c>
      <c r="H706" s="221" t="s">
        <v>14573</v>
      </c>
      <c r="I706" s="92" t="s">
        <v>1286</v>
      </c>
      <c r="J706" s="83" t="str">
        <f t="shared" si="50"/>
        <v>Polyarny Russia</v>
      </c>
      <c r="K706" t="s">
        <v>14574</v>
      </c>
      <c r="L706" s="31" t="str">
        <f t="shared" si="52"/>
        <v>Dubai-Tour-Packages-From-Polyarny Russia.html</v>
      </c>
      <c r="M706" s="220" t="str">
        <f t="shared" si="51"/>
        <v>Dubai-Tour-Packages-From-Polyarny-Russia.html</v>
      </c>
      <c r="N706" t="s">
        <v>1152</v>
      </c>
      <c r="O706" t="str">
        <f t="shared" si="53"/>
        <v>Dubai Tour Packages From Polyarny Russia</v>
      </c>
      <c r="P706" t="s">
        <v>1169</v>
      </c>
      <c r="Q706" t="str">
        <f t="shared" si="54"/>
        <v>&lt;a target="_blank" href="russia/Dubai-Tour-Packages-From-Polyarny-Russia.html"&gt;Dubai Tour Packages From Polyarny Russia&lt;/a&gt; &lt;br /&gt;</v>
      </c>
    </row>
    <row r="707" spans="1:17">
      <c r="A707" s="223" t="s">
        <v>14170</v>
      </c>
      <c r="B707" s="214"/>
      <c r="D707" s="223" t="s">
        <v>12627</v>
      </c>
      <c r="E707" s="222" t="s">
        <v>12628</v>
      </c>
      <c r="F707" s="216" t="s">
        <v>10832</v>
      </c>
      <c r="G707" s="92" t="s">
        <v>10829</v>
      </c>
      <c r="H707" s="221" t="s">
        <v>14573</v>
      </c>
      <c r="I707" s="92" t="s">
        <v>1286</v>
      </c>
      <c r="J707" s="83" t="str">
        <f t="shared" si="50"/>
        <v>Polyarnye Zori Russia</v>
      </c>
      <c r="K707" t="s">
        <v>14574</v>
      </c>
      <c r="L707" s="31" t="str">
        <f t="shared" si="52"/>
        <v>Dubai-Tour-Packages-From-Polyarnye Zori Russia.html</v>
      </c>
      <c r="M707" s="220" t="str">
        <f t="shared" si="51"/>
        <v>Dubai-Tour-Packages-From-Polyarnye-Zori-Russia.html</v>
      </c>
      <c r="N707" t="s">
        <v>1152</v>
      </c>
      <c r="O707" t="str">
        <f t="shared" si="53"/>
        <v>Dubai Tour Packages From Polyarnye Zori Russia</v>
      </c>
      <c r="P707" t="s">
        <v>1169</v>
      </c>
      <c r="Q707" t="str">
        <f t="shared" si="54"/>
        <v>&lt;a target="_blank" href="russia/Dubai-Tour-Packages-From-Polyarnye-Zori-Russia.html"&gt;Dubai Tour Packages From Polyarnye Zori Russia&lt;/a&gt; &lt;br /&gt;</v>
      </c>
    </row>
    <row r="708" spans="1:17">
      <c r="A708" s="223" t="s">
        <v>14171</v>
      </c>
      <c r="B708" s="214"/>
      <c r="D708" s="223" t="s">
        <v>12629</v>
      </c>
      <c r="E708" s="222" t="s">
        <v>12630</v>
      </c>
      <c r="F708" s="216" t="s">
        <v>10832</v>
      </c>
      <c r="G708" s="92" t="s">
        <v>10829</v>
      </c>
      <c r="H708" s="221" t="s">
        <v>14573</v>
      </c>
      <c r="I708" s="92" t="s">
        <v>1286</v>
      </c>
      <c r="J708" s="83" t="str">
        <f t="shared" si="50"/>
        <v>Polysayevo Russia</v>
      </c>
      <c r="K708" t="s">
        <v>14574</v>
      </c>
      <c r="L708" s="31" t="str">
        <f t="shared" si="52"/>
        <v>Dubai-Tour-Packages-From-Polysayevo Russia.html</v>
      </c>
      <c r="M708" s="220" t="str">
        <f t="shared" si="51"/>
        <v>Dubai-Tour-Packages-From-Polysayevo-Russia.html</v>
      </c>
      <c r="N708" t="s">
        <v>1152</v>
      </c>
      <c r="O708" t="str">
        <f t="shared" si="53"/>
        <v>Dubai Tour Packages From Polysayevo Russia</v>
      </c>
      <c r="P708" t="s">
        <v>1169</v>
      </c>
      <c r="Q708" t="str">
        <f t="shared" si="54"/>
        <v>&lt;a target="_blank" href="russia/Dubai-Tour-Packages-From-Polysayevo-Russia.html"&gt;Dubai Tour Packages From Polysayevo Russia&lt;/a&gt; &lt;br /&gt;</v>
      </c>
    </row>
    <row r="709" spans="1:17">
      <c r="A709" s="223" t="s">
        <v>14172</v>
      </c>
      <c r="B709" s="214"/>
      <c r="D709" s="223" t="s">
        <v>12631</v>
      </c>
      <c r="E709" s="222" t="s">
        <v>12632</v>
      </c>
      <c r="F709" s="216" t="s">
        <v>10832</v>
      </c>
      <c r="G709" s="92" t="s">
        <v>10829</v>
      </c>
      <c r="H709" s="221" t="s">
        <v>14573</v>
      </c>
      <c r="I709" s="92" t="s">
        <v>1286</v>
      </c>
      <c r="J709" s="83" t="str">
        <f t="shared" ref="J709:J772" si="55">A709</f>
        <v>Porkhov Russia</v>
      </c>
      <c r="K709" t="s">
        <v>14574</v>
      </c>
      <c r="L709" s="31" t="str">
        <f t="shared" si="52"/>
        <v>Dubai-Tour-Packages-From-Porkhov Russia.html</v>
      </c>
      <c r="M709" s="220" t="str">
        <f t="shared" ref="M709:M772" si="56">SUBSTITUTE(L709," ","-")</f>
        <v>Dubai-Tour-Packages-From-Porkhov-Russia.html</v>
      </c>
      <c r="N709" t="s">
        <v>1152</v>
      </c>
      <c r="O709" t="str">
        <f t="shared" si="53"/>
        <v>Dubai Tour Packages From Porkhov Russia</v>
      </c>
      <c r="P709" t="s">
        <v>1169</v>
      </c>
      <c r="Q709" t="str">
        <f t="shared" si="54"/>
        <v>&lt;a target="_blank" href="russia/Dubai-Tour-Packages-From-Porkhov-Russia.html"&gt;Dubai Tour Packages From Porkhov Russia&lt;/a&gt; &lt;br /&gt;</v>
      </c>
    </row>
    <row r="710" spans="1:17">
      <c r="A710" s="223" t="s">
        <v>14173</v>
      </c>
      <c r="B710" s="214"/>
      <c r="D710" s="223" t="s">
        <v>12633</v>
      </c>
      <c r="E710" s="222" t="s">
        <v>12634</v>
      </c>
      <c r="F710" s="216" t="s">
        <v>10832</v>
      </c>
      <c r="G710" s="92" t="s">
        <v>10829</v>
      </c>
      <c r="H710" s="221" t="s">
        <v>14573</v>
      </c>
      <c r="I710" s="92" t="s">
        <v>1286</v>
      </c>
      <c r="J710" s="83" t="str">
        <f t="shared" si="55"/>
        <v>Poronaysk Russia</v>
      </c>
      <c r="K710" t="s">
        <v>14574</v>
      </c>
      <c r="L710" s="31" t="str">
        <f t="shared" si="52"/>
        <v>Dubai-Tour-Packages-From-Poronaysk Russia.html</v>
      </c>
      <c r="M710" s="220" t="str">
        <f t="shared" si="56"/>
        <v>Dubai-Tour-Packages-From-Poronaysk-Russia.html</v>
      </c>
      <c r="N710" t="s">
        <v>1152</v>
      </c>
      <c r="O710" t="str">
        <f t="shared" si="53"/>
        <v>Dubai Tour Packages From Poronaysk Russia</v>
      </c>
      <c r="P710" t="s">
        <v>1169</v>
      </c>
      <c r="Q710" t="str">
        <f t="shared" si="54"/>
        <v>&lt;a target="_blank" href="russia/Dubai-Tour-Packages-From-Poronaysk-Russia.html"&gt;Dubai Tour Packages From Poronaysk Russia&lt;/a&gt; &lt;br /&gt;</v>
      </c>
    </row>
    <row r="711" spans="1:17">
      <c r="A711" s="223" t="s">
        <v>14174</v>
      </c>
      <c r="B711" s="214"/>
      <c r="D711" s="223" t="s">
        <v>12635</v>
      </c>
      <c r="E711" s="222" t="s">
        <v>12636</v>
      </c>
      <c r="F711" s="216" t="s">
        <v>10832</v>
      </c>
      <c r="G711" s="92" t="s">
        <v>10829</v>
      </c>
      <c r="H711" s="221" t="s">
        <v>14573</v>
      </c>
      <c r="I711" s="92" t="s">
        <v>1286</v>
      </c>
      <c r="J711" s="83" t="str">
        <f t="shared" si="55"/>
        <v>Poshekhonye Russia</v>
      </c>
      <c r="K711" t="s">
        <v>14574</v>
      </c>
      <c r="L711" s="31" t="str">
        <f t="shared" ref="L711:L774" si="57">CONCATENATE(F711,$O$2,G711,$O$2,H711,$O$2,I711,$O$2,J711,$L$1)</f>
        <v>Dubai-Tour-Packages-From-Poshekhonye Russia.html</v>
      </c>
      <c r="M711" s="220" t="str">
        <f t="shared" si="56"/>
        <v>Dubai-Tour-Packages-From-Poshekhonye-Russia.html</v>
      </c>
      <c r="N711" t="s">
        <v>1152</v>
      </c>
      <c r="O711" t="str">
        <f t="shared" ref="O711:O774" si="58">PROPER(CONCATENATE(F711," ",G711," ",H711," ",I711," ",J711))</f>
        <v>Dubai Tour Packages From Poshekhonye Russia</v>
      </c>
      <c r="P711" t="s">
        <v>1169</v>
      </c>
      <c r="Q711" t="str">
        <f t="shared" ref="Q711:Q774" si="59">CONCATENATE(K711,M711,N711,O711,P711)</f>
        <v>&lt;a target="_blank" href="russia/Dubai-Tour-Packages-From-Poshekhonye-Russia.html"&gt;Dubai Tour Packages From Poshekhonye Russia&lt;/a&gt; &lt;br /&gt;</v>
      </c>
    </row>
    <row r="712" spans="1:17">
      <c r="A712" s="223" t="s">
        <v>14175</v>
      </c>
      <c r="B712" s="214"/>
      <c r="D712" s="223" t="s">
        <v>12637</v>
      </c>
      <c r="E712" s="222" t="s">
        <v>12638</v>
      </c>
      <c r="F712" s="216" t="s">
        <v>10832</v>
      </c>
      <c r="G712" s="92" t="s">
        <v>10829</v>
      </c>
      <c r="H712" s="221" t="s">
        <v>14573</v>
      </c>
      <c r="I712" s="92" t="s">
        <v>1286</v>
      </c>
      <c r="J712" s="83" t="str">
        <f t="shared" si="55"/>
        <v>Povorino Russia</v>
      </c>
      <c r="K712" t="s">
        <v>14574</v>
      </c>
      <c r="L712" s="31" t="str">
        <f t="shared" si="57"/>
        <v>Dubai-Tour-Packages-From-Povorino Russia.html</v>
      </c>
      <c r="M712" s="220" t="str">
        <f t="shared" si="56"/>
        <v>Dubai-Tour-Packages-From-Povorino-Russia.html</v>
      </c>
      <c r="N712" t="s">
        <v>1152</v>
      </c>
      <c r="O712" t="str">
        <f t="shared" si="58"/>
        <v>Dubai Tour Packages From Povorino Russia</v>
      </c>
      <c r="P712" t="s">
        <v>1169</v>
      </c>
      <c r="Q712" t="str">
        <f t="shared" si="59"/>
        <v>&lt;a target="_blank" href="russia/Dubai-Tour-Packages-From-Povorino-Russia.html"&gt;Dubai Tour Packages From Povorino Russia&lt;/a&gt; &lt;br /&gt;</v>
      </c>
    </row>
    <row r="713" spans="1:17">
      <c r="A713" s="223" t="s">
        <v>14176</v>
      </c>
      <c r="B713" s="214"/>
      <c r="D713" s="223" t="s">
        <v>12639</v>
      </c>
      <c r="E713" s="222" t="s">
        <v>12640</v>
      </c>
      <c r="F713" s="216" t="s">
        <v>10832</v>
      </c>
      <c r="G713" s="92" t="s">
        <v>10829</v>
      </c>
      <c r="H713" s="221" t="s">
        <v>14573</v>
      </c>
      <c r="I713" s="92" t="s">
        <v>1286</v>
      </c>
      <c r="J713" s="83" t="str">
        <f t="shared" si="55"/>
        <v>Pravdinsk Russia</v>
      </c>
      <c r="K713" t="s">
        <v>14574</v>
      </c>
      <c r="L713" s="31" t="str">
        <f t="shared" si="57"/>
        <v>Dubai-Tour-Packages-From-Pravdinsk Russia.html</v>
      </c>
      <c r="M713" s="220" t="str">
        <f t="shared" si="56"/>
        <v>Dubai-Tour-Packages-From-Pravdinsk-Russia.html</v>
      </c>
      <c r="N713" t="s">
        <v>1152</v>
      </c>
      <c r="O713" t="str">
        <f t="shared" si="58"/>
        <v>Dubai Tour Packages From Pravdinsk Russia</v>
      </c>
      <c r="P713" t="s">
        <v>1169</v>
      </c>
      <c r="Q713" t="str">
        <f t="shared" si="59"/>
        <v>&lt;a target="_blank" href="russia/Dubai-Tour-Packages-From-Pravdinsk-Russia.html"&gt;Dubai Tour Packages From Pravdinsk Russia&lt;/a&gt; &lt;br /&gt;</v>
      </c>
    </row>
    <row r="714" spans="1:17">
      <c r="A714" s="223" t="s">
        <v>14177</v>
      </c>
      <c r="B714" s="214"/>
      <c r="D714" s="223" t="s">
        <v>12641</v>
      </c>
      <c r="E714" s="222" t="s">
        <v>12642</v>
      </c>
      <c r="F714" s="216" t="s">
        <v>10832</v>
      </c>
      <c r="G714" s="92" t="s">
        <v>10829</v>
      </c>
      <c r="H714" s="221" t="s">
        <v>14573</v>
      </c>
      <c r="I714" s="92" t="s">
        <v>1286</v>
      </c>
      <c r="J714" s="83" t="str">
        <f t="shared" si="55"/>
        <v>Primorsk Russia</v>
      </c>
      <c r="K714" t="s">
        <v>14574</v>
      </c>
      <c r="L714" s="31" t="str">
        <f t="shared" si="57"/>
        <v>Dubai-Tour-Packages-From-Primorsk Russia.html</v>
      </c>
      <c r="M714" s="220" t="str">
        <f t="shared" si="56"/>
        <v>Dubai-Tour-Packages-From-Primorsk-Russia.html</v>
      </c>
      <c r="N714" t="s">
        <v>1152</v>
      </c>
      <c r="O714" t="str">
        <f t="shared" si="58"/>
        <v>Dubai Tour Packages From Primorsk Russia</v>
      </c>
      <c r="P714" t="s">
        <v>1169</v>
      </c>
      <c r="Q714" t="str">
        <f t="shared" si="59"/>
        <v>&lt;a target="_blank" href="russia/Dubai-Tour-Packages-From-Primorsk-Russia.html"&gt;Dubai Tour Packages From Primorsk Russia&lt;/a&gt; &lt;br /&gt;</v>
      </c>
    </row>
    <row r="715" spans="1:17" ht="28.8">
      <c r="A715" s="223" t="s">
        <v>14178</v>
      </c>
      <c r="B715" s="214"/>
      <c r="D715" s="223" t="s">
        <v>13408</v>
      </c>
      <c r="E715" s="222" t="s">
        <v>13456</v>
      </c>
      <c r="F715" s="216" t="s">
        <v>10832</v>
      </c>
      <c r="G715" s="92" t="s">
        <v>10829</v>
      </c>
      <c r="H715" s="221" t="s">
        <v>14573</v>
      </c>
      <c r="I715" s="92" t="s">
        <v>1286</v>
      </c>
      <c r="J715" s="83" t="str">
        <f t="shared" si="55"/>
        <v>Primorsko Akhtarsk Russia</v>
      </c>
      <c r="K715" t="s">
        <v>14574</v>
      </c>
      <c r="L715" s="31" t="str">
        <f t="shared" si="57"/>
        <v>Dubai-Tour-Packages-From-Primorsko Akhtarsk Russia.html</v>
      </c>
      <c r="M715" s="220" t="str">
        <f t="shared" si="56"/>
        <v>Dubai-Tour-Packages-From-Primorsko-Akhtarsk-Russia.html</v>
      </c>
      <c r="N715" t="s">
        <v>1152</v>
      </c>
      <c r="O715" t="str">
        <f t="shared" si="58"/>
        <v>Dubai Tour Packages From Primorsko Akhtarsk Russia</v>
      </c>
      <c r="P715" t="s">
        <v>1169</v>
      </c>
      <c r="Q715" t="str">
        <f t="shared" si="59"/>
        <v>&lt;a target="_blank" href="russia/Dubai-Tour-Packages-From-Primorsko-Akhtarsk-Russia.html"&gt;Dubai Tour Packages From Primorsko Akhtarsk Russia&lt;/a&gt; &lt;br /&gt;</v>
      </c>
    </row>
    <row r="716" spans="1:17">
      <c r="A716" s="223" t="s">
        <v>14179</v>
      </c>
      <c r="B716" s="214"/>
      <c r="D716" s="223" t="s">
        <v>12643</v>
      </c>
      <c r="E716" s="222" t="s">
        <v>12644</v>
      </c>
      <c r="F716" s="216" t="s">
        <v>10832</v>
      </c>
      <c r="G716" s="92" t="s">
        <v>10829</v>
      </c>
      <c r="H716" s="221" t="s">
        <v>14573</v>
      </c>
      <c r="I716" s="92" t="s">
        <v>1286</v>
      </c>
      <c r="J716" s="83" t="str">
        <f t="shared" si="55"/>
        <v>Priozersk Russia</v>
      </c>
      <c r="K716" t="s">
        <v>14574</v>
      </c>
      <c r="L716" s="31" t="str">
        <f t="shared" si="57"/>
        <v>Dubai-Tour-Packages-From-Priozersk Russia.html</v>
      </c>
      <c r="M716" s="220" t="str">
        <f t="shared" si="56"/>
        <v>Dubai-Tour-Packages-From-Priozersk-Russia.html</v>
      </c>
      <c r="N716" t="s">
        <v>1152</v>
      </c>
      <c r="O716" t="str">
        <f t="shared" si="58"/>
        <v>Dubai Tour Packages From Priozersk Russia</v>
      </c>
      <c r="P716" t="s">
        <v>1169</v>
      </c>
      <c r="Q716" t="str">
        <f t="shared" si="59"/>
        <v>&lt;a target="_blank" href="russia/Dubai-Tour-Packages-From-Priozersk-Russia.html"&gt;Dubai Tour Packages From Priozersk Russia&lt;/a&gt; &lt;br /&gt;</v>
      </c>
    </row>
    <row r="717" spans="1:17">
      <c r="A717" s="223" t="s">
        <v>14180</v>
      </c>
      <c r="B717" s="214"/>
      <c r="D717" s="223" t="s">
        <v>12645</v>
      </c>
      <c r="E717" s="222" t="s">
        <v>12646</v>
      </c>
      <c r="F717" s="216" t="s">
        <v>10832</v>
      </c>
      <c r="G717" s="92" t="s">
        <v>10829</v>
      </c>
      <c r="H717" s="221" t="s">
        <v>14573</v>
      </c>
      <c r="I717" s="92" t="s">
        <v>1286</v>
      </c>
      <c r="J717" s="83" t="str">
        <f t="shared" si="55"/>
        <v>Privolzhsk Russia</v>
      </c>
      <c r="K717" t="s">
        <v>14574</v>
      </c>
      <c r="L717" s="31" t="str">
        <f t="shared" si="57"/>
        <v>Dubai-Tour-Packages-From-Privolzhsk Russia.html</v>
      </c>
      <c r="M717" s="220" t="str">
        <f t="shared" si="56"/>
        <v>Dubai-Tour-Packages-From-Privolzhsk-Russia.html</v>
      </c>
      <c r="N717" t="s">
        <v>1152</v>
      </c>
      <c r="O717" t="str">
        <f t="shared" si="58"/>
        <v>Dubai Tour Packages From Privolzhsk Russia</v>
      </c>
      <c r="P717" t="s">
        <v>1169</v>
      </c>
      <c r="Q717" t="str">
        <f t="shared" si="59"/>
        <v>&lt;a target="_blank" href="russia/Dubai-Tour-Packages-From-Privolzhsk-Russia.html"&gt;Dubai Tour Packages From Privolzhsk Russia&lt;/a&gt; &lt;br /&gt;</v>
      </c>
    </row>
    <row r="718" spans="1:17">
      <c r="A718" s="223" t="s">
        <v>14181</v>
      </c>
      <c r="B718" s="214"/>
      <c r="D718" s="223" t="s">
        <v>12647</v>
      </c>
      <c r="E718" s="222" t="s">
        <v>12648</v>
      </c>
      <c r="F718" s="216" t="s">
        <v>10832</v>
      </c>
      <c r="G718" s="92" t="s">
        <v>10829</v>
      </c>
      <c r="H718" s="221" t="s">
        <v>14573</v>
      </c>
      <c r="I718" s="92" t="s">
        <v>1286</v>
      </c>
      <c r="J718" s="83" t="str">
        <f t="shared" si="55"/>
        <v>Prokhladny Russia</v>
      </c>
      <c r="K718" t="s">
        <v>14574</v>
      </c>
      <c r="L718" s="31" t="str">
        <f t="shared" si="57"/>
        <v>Dubai-Tour-Packages-From-Prokhladny Russia.html</v>
      </c>
      <c r="M718" s="220" t="str">
        <f t="shared" si="56"/>
        <v>Dubai-Tour-Packages-From-Prokhladny-Russia.html</v>
      </c>
      <c r="N718" t="s">
        <v>1152</v>
      </c>
      <c r="O718" t="str">
        <f t="shared" si="58"/>
        <v>Dubai Tour Packages From Prokhladny Russia</v>
      </c>
      <c r="P718" t="s">
        <v>1169</v>
      </c>
      <c r="Q718" t="str">
        <f t="shared" si="59"/>
        <v>&lt;a target="_blank" href="russia/Dubai-Tour-Packages-From-Prokhladny-Russia.html"&gt;Dubai Tour Packages From Prokhladny Russia&lt;/a&gt; &lt;br /&gt;</v>
      </c>
    </row>
    <row r="719" spans="1:17">
      <c r="A719" s="223" t="s">
        <v>14182</v>
      </c>
      <c r="B719" s="214"/>
      <c r="D719" s="223" t="s">
        <v>12649</v>
      </c>
      <c r="E719" s="222" t="s">
        <v>12650</v>
      </c>
      <c r="F719" s="216" t="s">
        <v>10832</v>
      </c>
      <c r="G719" s="92" t="s">
        <v>10829</v>
      </c>
      <c r="H719" s="221" t="s">
        <v>14573</v>
      </c>
      <c r="I719" s="92" t="s">
        <v>1286</v>
      </c>
      <c r="J719" s="83" t="str">
        <f t="shared" si="55"/>
        <v>Prokopyevsk Russia</v>
      </c>
      <c r="K719" t="s">
        <v>14574</v>
      </c>
      <c r="L719" s="31" t="str">
        <f t="shared" si="57"/>
        <v>Dubai-Tour-Packages-From-Prokopyevsk Russia.html</v>
      </c>
      <c r="M719" s="220" t="str">
        <f t="shared" si="56"/>
        <v>Dubai-Tour-Packages-From-Prokopyevsk-Russia.html</v>
      </c>
      <c r="N719" t="s">
        <v>1152</v>
      </c>
      <c r="O719" t="str">
        <f t="shared" si="58"/>
        <v>Dubai Tour Packages From Prokopyevsk Russia</v>
      </c>
      <c r="P719" t="s">
        <v>1169</v>
      </c>
      <c r="Q719" t="str">
        <f t="shared" si="59"/>
        <v>&lt;a target="_blank" href="russia/Dubai-Tour-Packages-From-Prokopyevsk-Russia.html"&gt;Dubai Tour Packages From Prokopyevsk Russia&lt;/a&gt; &lt;br /&gt;</v>
      </c>
    </row>
    <row r="720" spans="1:17">
      <c r="A720" s="223" t="s">
        <v>14183</v>
      </c>
      <c r="B720" s="214"/>
      <c r="D720" s="223" t="s">
        <v>12651</v>
      </c>
      <c r="E720" s="222" t="s">
        <v>12652</v>
      </c>
      <c r="F720" s="216" t="s">
        <v>10832</v>
      </c>
      <c r="G720" s="92" t="s">
        <v>10829</v>
      </c>
      <c r="H720" s="221" t="s">
        <v>14573</v>
      </c>
      <c r="I720" s="92" t="s">
        <v>1286</v>
      </c>
      <c r="J720" s="83" t="str">
        <f t="shared" si="55"/>
        <v>Proletarsk Russia</v>
      </c>
      <c r="K720" t="s">
        <v>14574</v>
      </c>
      <c r="L720" s="31" t="str">
        <f t="shared" si="57"/>
        <v>Dubai-Tour-Packages-From-Proletarsk Russia.html</v>
      </c>
      <c r="M720" s="220" t="str">
        <f t="shared" si="56"/>
        <v>Dubai-Tour-Packages-From-Proletarsk-Russia.html</v>
      </c>
      <c r="N720" t="s">
        <v>1152</v>
      </c>
      <c r="O720" t="str">
        <f t="shared" si="58"/>
        <v>Dubai Tour Packages From Proletarsk Russia</v>
      </c>
      <c r="P720" t="s">
        <v>1169</v>
      </c>
      <c r="Q720" t="str">
        <f t="shared" si="59"/>
        <v>&lt;a target="_blank" href="russia/Dubai-Tour-Packages-From-Proletarsk-Russia.html"&gt;Dubai Tour Packages From Proletarsk Russia&lt;/a&gt; &lt;br /&gt;</v>
      </c>
    </row>
    <row r="721" spans="1:17">
      <c r="A721" s="223" t="s">
        <v>14184</v>
      </c>
      <c r="B721" s="214"/>
      <c r="D721" s="223" t="s">
        <v>12653</v>
      </c>
      <c r="E721" s="222" t="s">
        <v>12654</v>
      </c>
      <c r="F721" s="216" t="s">
        <v>10832</v>
      </c>
      <c r="G721" s="92" t="s">
        <v>10829</v>
      </c>
      <c r="H721" s="221" t="s">
        <v>14573</v>
      </c>
      <c r="I721" s="92" t="s">
        <v>1286</v>
      </c>
      <c r="J721" s="83" t="str">
        <f t="shared" si="55"/>
        <v>Protvino Russia</v>
      </c>
      <c r="K721" t="s">
        <v>14574</v>
      </c>
      <c r="L721" s="31" t="str">
        <f t="shared" si="57"/>
        <v>Dubai-Tour-Packages-From-Protvino Russia.html</v>
      </c>
      <c r="M721" s="220" t="str">
        <f t="shared" si="56"/>
        <v>Dubai-Tour-Packages-From-Protvino-Russia.html</v>
      </c>
      <c r="N721" t="s">
        <v>1152</v>
      </c>
      <c r="O721" t="str">
        <f t="shared" si="58"/>
        <v>Dubai Tour Packages From Protvino Russia</v>
      </c>
      <c r="P721" t="s">
        <v>1169</v>
      </c>
      <c r="Q721" t="str">
        <f t="shared" si="59"/>
        <v>&lt;a target="_blank" href="russia/Dubai-Tour-Packages-From-Protvino-Russia.html"&gt;Dubai Tour Packages From Protvino Russia&lt;/a&gt; &lt;br /&gt;</v>
      </c>
    </row>
    <row r="722" spans="1:17">
      <c r="A722" s="223" t="s">
        <v>14185</v>
      </c>
      <c r="B722" s="214"/>
      <c r="D722" s="223" t="s">
        <v>12655</v>
      </c>
      <c r="E722" s="222" t="s">
        <v>12656</v>
      </c>
      <c r="F722" s="216" t="s">
        <v>10832</v>
      </c>
      <c r="G722" s="92" t="s">
        <v>10829</v>
      </c>
      <c r="H722" s="221" t="s">
        <v>14573</v>
      </c>
      <c r="I722" s="92" t="s">
        <v>1286</v>
      </c>
      <c r="J722" s="83" t="str">
        <f t="shared" si="55"/>
        <v>Pskov Russia</v>
      </c>
      <c r="K722" t="s">
        <v>14574</v>
      </c>
      <c r="L722" s="31" t="str">
        <f t="shared" si="57"/>
        <v>Dubai-Tour-Packages-From-Pskov Russia.html</v>
      </c>
      <c r="M722" s="220" t="str">
        <f t="shared" si="56"/>
        <v>Dubai-Tour-Packages-From-Pskov-Russia.html</v>
      </c>
      <c r="N722" t="s">
        <v>1152</v>
      </c>
      <c r="O722" t="str">
        <f t="shared" si="58"/>
        <v>Dubai Tour Packages From Pskov Russia</v>
      </c>
      <c r="P722" t="s">
        <v>1169</v>
      </c>
      <c r="Q722" t="str">
        <f t="shared" si="59"/>
        <v>&lt;a target="_blank" href="russia/Dubai-Tour-Packages-From-Pskov-Russia.html"&gt;Dubai Tour Packages From Pskov Russia&lt;/a&gt; &lt;br /&gt;</v>
      </c>
    </row>
    <row r="723" spans="1:17">
      <c r="A723" s="223" t="s">
        <v>14186</v>
      </c>
      <c r="B723" s="214"/>
      <c r="D723" s="223" t="s">
        <v>12657</v>
      </c>
      <c r="E723" s="222" t="s">
        <v>12658</v>
      </c>
      <c r="F723" s="216" t="s">
        <v>10832</v>
      </c>
      <c r="G723" s="92" t="s">
        <v>10829</v>
      </c>
      <c r="H723" s="221" t="s">
        <v>14573</v>
      </c>
      <c r="I723" s="92" t="s">
        <v>1286</v>
      </c>
      <c r="J723" s="83" t="str">
        <f t="shared" si="55"/>
        <v>Puchezh Russia</v>
      </c>
      <c r="K723" t="s">
        <v>14574</v>
      </c>
      <c r="L723" s="31" t="str">
        <f t="shared" si="57"/>
        <v>Dubai-Tour-Packages-From-Puchezh Russia.html</v>
      </c>
      <c r="M723" s="220" t="str">
        <f t="shared" si="56"/>
        <v>Dubai-Tour-Packages-From-Puchezh-Russia.html</v>
      </c>
      <c r="N723" t="s">
        <v>1152</v>
      </c>
      <c r="O723" t="str">
        <f t="shared" si="58"/>
        <v>Dubai Tour Packages From Puchezh Russia</v>
      </c>
      <c r="P723" t="s">
        <v>1169</v>
      </c>
      <c r="Q723" t="str">
        <f t="shared" si="59"/>
        <v>&lt;a target="_blank" href="russia/Dubai-Tour-Packages-From-Puchezh-Russia.html"&gt;Dubai Tour Packages From Puchezh Russia&lt;/a&gt; &lt;br /&gt;</v>
      </c>
    </row>
    <row r="724" spans="1:17">
      <c r="A724" s="223" t="s">
        <v>14187</v>
      </c>
      <c r="B724" s="214"/>
      <c r="D724" s="223" t="s">
        <v>12659</v>
      </c>
      <c r="E724" s="222" t="s">
        <v>12660</v>
      </c>
      <c r="F724" s="216" t="s">
        <v>10832</v>
      </c>
      <c r="G724" s="92" t="s">
        <v>10829</v>
      </c>
      <c r="H724" s="221" t="s">
        <v>14573</v>
      </c>
      <c r="I724" s="92" t="s">
        <v>1286</v>
      </c>
      <c r="J724" s="83" t="str">
        <f t="shared" si="55"/>
        <v>Pudozh Russia</v>
      </c>
      <c r="K724" t="s">
        <v>14574</v>
      </c>
      <c r="L724" s="31" t="str">
        <f t="shared" si="57"/>
        <v>Dubai-Tour-Packages-From-Pudozh Russia.html</v>
      </c>
      <c r="M724" s="220" t="str">
        <f t="shared" si="56"/>
        <v>Dubai-Tour-Packages-From-Pudozh-Russia.html</v>
      </c>
      <c r="N724" t="s">
        <v>1152</v>
      </c>
      <c r="O724" t="str">
        <f t="shared" si="58"/>
        <v>Dubai Tour Packages From Pudozh Russia</v>
      </c>
      <c r="P724" t="s">
        <v>1169</v>
      </c>
      <c r="Q724" t="str">
        <f t="shared" si="59"/>
        <v>&lt;a target="_blank" href="russia/Dubai-Tour-Packages-From-Pudozh-Russia.html"&gt;Dubai Tour Packages From Pudozh Russia&lt;/a&gt; &lt;br /&gt;</v>
      </c>
    </row>
    <row r="725" spans="1:17">
      <c r="A725" s="223" t="s">
        <v>14188</v>
      </c>
      <c r="B725" s="214"/>
      <c r="D725" s="223" t="s">
        <v>12661</v>
      </c>
      <c r="E725" s="222" t="s">
        <v>12662</v>
      </c>
      <c r="F725" s="216" t="s">
        <v>10832</v>
      </c>
      <c r="G725" s="92" t="s">
        <v>10829</v>
      </c>
      <c r="H725" s="221" t="s">
        <v>14573</v>
      </c>
      <c r="I725" s="92" t="s">
        <v>1286</v>
      </c>
      <c r="J725" s="83" t="str">
        <f t="shared" si="55"/>
        <v>Pugachyov Russia</v>
      </c>
      <c r="K725" t="s">
        <v>14574</v>
      </c>
      <c r="L725" s="31" t="str">
        <f t="shared" si="57"/>
        <v>Dubai-Tour-Packages-From-Pugachyov Russia.html</v>
      </c>
      <c r="M725" s="220" t="str">
        <f t="shared" si="56"/>
        <v>Dubai-Tour-Packages-From-Pugachyov-Russia.html</v>
      </c>
      <c r="N725" t="s">
        <v>1152</v>
      </c>
      <c r="O725" t="str">
        <f t="shared" si="58"/>
        <v>Dubai Tour Packages From Pugachyov Russia</v>
      </c>
      <c r="P725" t="s">
        <v>1169</v>
      </c>
      <c r="Q725" t="str">
        <f t="shared" si="59"/>
        <v>&lt;a target="_blank" href="russia/Dubai-Tour-Packages-From-Pugachyov-Russia.html"&gt;Dubai Tour Packages From Pugachyov Russia&lt;/a&gt; &lt;br /&gt;</v>
      </c>
    </row>
    <row r="726" spans="1:17">
      <c r="A726" s="223" t="s">
        <v>14189</v>
      </c>
      <c r="B726" s="214"/>
      <c r="D726" s="223" t="s">
        <v>12663</v>
      </c>
      <c r="E726" s="222" t="s">
        <v>12664</v>
      </c>
      <c r="F726" s="216" t="s">
        <v>10832</v>
      </c>
      <c r="G726" s="92" t="s">
        <v>10829</v>
      </c>
      <c r="H726" s="221" t="s">
        <v>14573</v>
      </c>
      <c r="I726" s="92" t="s">
        <v>1286</v>
      </c>
      <c r="J726" s="83" t="str">
        <f t="shared" si="55"/>
        <v>Pushchino Russia</v>
      </c>
      <c r="K726" t="s">
        <v>14574</v>
      </c>
      <c r="L726" s="31" t="str">
        <f t="shared" si="57"/>
        <v>Dubai-Tour-Packages-From-Pushchino Russia.html</v>
      </c>
      <c r="M726" s="220" t="str">
        <f t="shared" si="56"/>
        <v>Dubai-Tour-Packages-From-Pushchino-Russia.html</v>
      </c>
      <c r="N726" t="s">
        <v>1152</v>
      </c>
      <c r="O726" t="str">
        <f t="shared" si="58"/>
        <v>Dubai Tour Packages From Pushchino Russia</v>
      </c>
      <c r="P726" t="s">
        <v>1169</v>
      </c>
      <c r="Q726" t="str">
        <f t="shared" si="59"/>
        <v>&lt;a target="_blank" href="russia/Dubai-Tour-Packages-From-Pushchino-Russia.html"&gt;Dubai Tour Packages From Pushchino Russia&lt;/a&gt; &lt;br /&gt;</v>
      </c>
    </row>
    <row r="727" spans="1:17">
      <c r="A727" s="223" t="s">
        <v>14190</v>
      </c>
      <c r="B727" s="214"/>
      <c r="D727" s="223" t="s">
        <v>12665</v>
      </c>
      <c r="E727" s="222" t="s">
        <v>12666</v>
      </c>
      <c r="F727" s="216" t="s">
        <v>10832</v>
      </c>
      <c r="G727" s="92" t="s">
        <v>10829</v>
      </c>
      <c r="H727" s="221" t="s">
        <v>14573</v>
      </c>
      <c r="I727" s="92" t="s">
        <v>1286</v>
      </c>
      <c r="J727" s="83" t="str">
        <f t="shared" si="55"/>
        <v>Pushkin Russia</v>
      </c>
      <c r="K727" t="s">
        <v>14574</v>
      </c>
      <c r="L727" s="31" t="str">
        <f t="shared" si="57"/>
        <v>Dubai-Tour-Packages-From-Pushkin Russia.html</v>
      </c>
      <c r="M727" s="220" t="str">
        <f t="shared" si="56"/>
        <v>Dubai-Tour-Packages-From-Pushkin-Russia.html</v>
      </c>
      <c r="N727" t="s">
        <v>1152</v>
      </c>
      <c r="O727" t="str">
        <f t="shared" si="58"/>
        <v>Dubai Tour Packages From Pushkin Russia</v>
      </c>
      <c r="P727" t="s">
        <v>1169</v>
      </c>
      <c r="Q727" t="str">
        <f t="shared" si="59"/>
        <v>&lt;a target="_blank" href="russia/Dubai-Tour-Packages-From-Pushkin-Russia.html"&gt;Dubai Tour Packages From Pushkin Russia&lt;/a&gt; &lt;br /&gt;</v>
      </c>
    </row>
    <row r="728" spans="1:17">
      <c r="A728" s="223" t="s">
        <v>14191</v>
      </c>
      <c r="B728" s="214"/>
      <c r="D728" s="223" t="s">
        <v>12667</v>
      </c>
      <c r="E728" s="222" t="s">
        <v>12668</v>
      </c>
      <c r="F728" s="216" t="s">
        <v>10832</v>
      </c>
      <c r="G728" s="92" t="s">
        <v>10829</v>
      </c>
      <c r="H728" s="221" t="s">
        <v>14573</v>
      </c>
      <c r="I728" s="92" t="s">
        <v>1286</v>
      </c>
      <c r="J728" s="83" t="str">
        <f t="shared" si="55"/>
        <v>Pushkino Russia</v>
      </c>
      <c r="K728" t="s">
        <v>14574</v>
      </c>
      <c r="L728" s="31" t="str">
        <f t="shared" si="57"/>
        <v>Dubai-Tour-Packages-From-Pushkino Russia.html</v>
      </c>
      <c r="M728" s="220" t="str">
        <f t="shared" si="56"/>
        <v>Dubai-Tour-Packages-From-Pushkino-Russia.html</v>
      </c>
      <c r="N728" t="s">
        <v>1152</v>
      </c>
      <c r="O728" t="str">
        <f t="shared" si="58"/>
        <v>Dubai Tour Packages From Pushkino Russia</v>
      </c>
      <c r="P728" t="s">
        <v>1169</v>
      </c>
      <c r="Q728" t="str">
        <f t="shared" si="59"/>
        <v>&lt;a target="_blank" href="russia/Dubai-Tour-Packages-From-Pushkino-Russia.html"&gt;Dubai Tour Packages From Pushkino Russia&lt;/a&gt; &lt;br /&gt;</v>
      </c>
    </row>
    <row r="729" spans="1:17">
      <c r="A729" s="223" t="s">
        <v>14192</v>
      </c>
      <c r="B729" s="214"/>
      <c r="D729" s="223" t="s">
        <v>12669</v>
      </c>
      <c r="E729" s="222" t="s">
        <v>12670</v>
      </c>
      <c r="F729" s="216" t="s">
        <v>10832</v>
      </c>
      <c r="G729" s="92" t="s">
        <v>10829</v>
      </c>
      <c r="H729" s="221" t="s">
        <v>14573</v>
      </c>
      <c r="I729" s="92" t="s">
        <v>1286</v>
      </c>
      <c r="J729" s="83" t="str">
        <f t="shared" si="55"/>
        <v>Pustoshka Russia</v>
      </c>
      <c r="K729" t="s">
        <v>14574</v>
      </c>
      <c r="L729" s="31" t="str">
        <f t="shared" si="57"/>
        <v>Dubai-Tour-Packages-From-Pustoshka Russia.html</v>
      </c>
      <c r="M729" s="220" t="str">
        <f t="shared" si="56"/>
        <v>Dubai-Tour-Packages-From-Pustoshka-Russia.html</v>
      </c>
      <c r="N729" t="s">
        <v>1152</v>
      </c>
      <c r="O729" t="str">
        <f t="shared" si="58"/>
        <v>Dubai Tour Packages From Pustoshka Russia</v>
      </c>
      <c r="P729" t="s">
        <v>1169</v>
      </c>
      <c r="Q729" t="str">
        <f t="shared" si="59"/>
        <v>&lt;a target="_blank" href="russia/Dubai-Tour-Packages-From-Pustoshka-Russia.html"&gt;Dubai Tour Packages From Pustoshka Russia&lt;/a&gt; &lt;br /&gt;</v>
      </c>
    </row>
    <row r="730" spans="1:17">
      <c r="A730" s="223" t="s">
        <v>14193</v>
      </c>
      <c r="B730" s="214"/>
      <c r="D730" s="223" t="s">
        <v>12671</v>
      </c>
      <c r="E730" s="222" t="s">
        <v>12672</v>
      </c>
      <c r="F730" s="216" t="s">
        <v>10832</v>
      </c>
      <c r="G730" s="92" t="s">
        <v>10829</v>
      </c>
      <c r="H730" s="221" t="s">
        <v>14573</v>
      </c>
      <c r="I730" s="92" t="s">
        <v>1286</v>
      </c>
      <c r="J730" s="83" t="str">
        <f t="shared" si="55"/>
        <v>Pyatigorsk Russia</v>
      </c>
      <c r="K730" t="s">
        <v>14574</v>
      </c>
      <c r="L730" s="31" t="str">
        <f t="shared" si="57"/>
        <v>Dubai-Tour-Packages-From-Pyatigorsk Russia.html</v>
      </c>
      <c r="M730" s="220" t="str">
        <f t="shared" si="56"/>
        <v>Dubai-Tour-Packages-From-Pyatigorsk-Russia.html</v>
      </c>
      <c r="N730" t="s">
        <v>1152</v>
      </c>
      <c r="O730" t="str">
        <f t="shared" si="58"/>
        <v>Dubai Tour Packages From Pyatigorsk Russia</v>
      </c>
      <c r="P730" t="s">
        <v>1169</v>
      </c>
      <c r="Q730" t="str">
        <f t="shared" si="59"/>
        <v>&lt;a target="_blank" href="russia/Dubai-Tour-Packages-From-Pyatigorsk-Russia.html"&gt;Dubai Tour Packages From Pyatigorsk Russia&lt;/a&gt; &lt;br /&gt;</v>
      </c>
    </row>
    <row r="731" spans="1:17">
      <c r="A731" s="223" t="s">
        <v>14194</v>
      </c>
      <c r="B731" s="214"/>
      <c r="D731" s="223" t="s">
        <v>12673</v>
      </c>
      <c r="E731" s="222" t="s">
        <v>12674</v>
      </c>
      <c r="F731" s="216" t="s">
        <v>10832</v>
      </c>
      <c r="G731" s="92" t="s">
        <v>10829</v>
      </c>
      <c r="H731" s="221" t="s">
        <v>14573</v>
      </c>
      <c r="I731" s="92" t="s">
        <v>1286</v>
      </c>
      <c r="J731" s="83" t="str">
        <f t="shared" si="55"/>
        <v>Pytalovo Russia</v>
      </c>
      <c r="K731" t="s">
        <v>14574</v>
      </c>
      <c r="L731" s="31" t="str">
        <f t="shared" si="57"/>
        <v>Dubai-Tour-Packages-From-Pytalovo Russia.html</v>
      </c>
      <c r="M731" s="220" t="str">
        <f t="shared" si="56"/>
        <v>Dubai-Tour-Packages-From-Pytalovo-Russia.html</v>
      </c>
      <c r="N731" t="s">
        <v>1152</v>
      </c>
      <c r="O731" t="str">
        <f t="shared" si="58"/>
        <v>Dubai Tour Packages From Pytalovo Russia</v>
      </c>
      <c r="P731" t="s">
        <v>1169</v>
      </c>
      <c r="Q731" t="str">
        <f t="shared" si="59"/>
        <v>&lt;a target="_blank" href="russia/Dubai-Tour-Packages-From-Pytalovo-Russia.html"&gt;Dubai Tour Packages From Pytalovo Russia&lt;/a&gt; &lt;br /&gt;</v>
      </c>
    </row>
    <row r="732" spans="1:17">
      <c r="A732" s="223" t="s">
        <v>14195</v>
      </c>
      <c r="B732" s="214"/>
      <c r="D732" s="223" t="s">
        <v>13409</v>
      </c>
      <c r="E732" s="222" t="s">
        <v>13457</v>
      </c>
      <c r="F732" s="216" t="s">
        <v>10832</v>
      </c>
      <c r="G732" s="92" t="s">
        <v>10829</v>
      </c>
      <c r="H732" s="221" t="s">
        <v>14573</v>
      </c>
      <c r="I732" s="92" t="s">
        <v>1286</v>
      </c>
      <c r="J732" s="83" t="str">
        <f t="shared" si="55"/>
        <v>Pyt Yakh Russia</v>
      </c>
      <c r="K732" t="s">
        <v>14574</v>
      </c>
      <c r="L732" s="31" t="str">
        <f t="shared" si="57"/>
        <v>Dubai-Tour-Packages-From-Pyt Yakh Russia.html</v>
      </c>
      <c r="M732" s="220" t="str">
        <f t="shared" si="56"/>
        <v>Dubai-Tour-Packages-From-Pyt-Yakh-Russia.html</v>
      </c>
      <c r="N732" t="s">
        <v>1152</v>
      </c>
      <c r="O732" t="str">
        <f t="shared" si="58"/>
        <v>Dubai Tour Packages From Pyt Yakh Russia</v>
      </c>
      <c r="P732" t="s">
        <v>1169</v>
      </c>
      <c r="Q732" t="str">
        <f t="shared" si="59"/>
        <v>&lt;a target="_blank" href="russia/Dubai-Tour-Packages-From-Pyt-Yakh-Russia.html"&gt;Dubai Tour Packages From Pyt Yakh Russia&lt;/a&gt; &lt;br /&gt;</v>
      </c>
    </row>
    <row r="733" spans="1:17">
      <c r="A733" s="223" t="s">
        <v>14196</v>
      </c>
      <c r="B733" s="214"/>
      <c r="D733" s="223" t="s">
        <v>12675</v>
      </c>
      <c r="E733" s="222" t="s">
        <v>12676</v>
      </c>
      <c r="F733" s="216" t="s">
        <v>10832</v>
      </c>
      <c r="G733" s="92" t="s">
        <v>10829</v>
      </c>
      <c r="H733" s="221" t="s">
        <v>14573</v>
      </c>
      <c r="I733" s="92" t="s">
        <v>1286</v>
      </c>
      <c r="J733" s="83" t="str">
        <f t="shared" si="55"/>
        <v>Raduzhny Russia</v>
      </c>
      <c r="K733" t="s">
        <v>14574</v>
      </c>
      <c r="L733" s="31" t="str">
        <f t="shared" si="57"/>
        <v>Dubai-Tour-Packages-From-Raduzhny Russia.html</v>
      </c>
      <c r="M733" s="220" t="str">
        <f t="shared" si="56"/>
        <v>Dubai-Tour-Packages-From-Raduzhny-Russia.html</v>
      </c>
      <c r="N733" t="s">
        <v>1152</v>
      </c>
      <c r="O733" t="str">
        <f t="shared" si="58"/>
        <v>Dubai Tour Packages From Raduzhny Russia</v>
      </c>
      <c r="P733" t="s">
        <v>1169</v>
      </c>
      <c r="Q733" t="str">
        <f t="shared" si="59"/>
        <v>&lt;a target="_blank" href="russia/Dubai-Tour-Packages-From-Raduzhny-Russia.html"&gt;Dubai Tour Packages From Raduzhny Russia&lt;/a&gt; &lt;br /&gt;</v>
      </c>
    </row>
    <row r="734" spans="1:17">
      <c r="A734" s="223" t="s">
        <v>14196</v>
      </c>
      <c r="B734" s="214"/>
      <c r="D734" s="223" t="s">
        <v>12675</v>
      </c>
      <c r="E734" s="222" t="s">
        <v>12676</v>
      </c>
      <c r="F734" s="216" t="s">
        <v>10832</v>
      </c>
      <c r="G734" s="92" t="s">
        <v>10829</v>
      </c>
      <c r="H734" s="221" t="s">
        <v>14573</v>
      </c>
      <c r="I734" s="92" t="s">
        <v>1286</v>
      </c>
      <c r="J734" s="83" t="str">
        <f t="shared" si="55"/>
        <v>Raduzhny Russia</v>
      </c>
      <c r="K734" t="s">
        <v>14574</v>
      </c>
      <c r="L734" s="31" t="str">
        <f t="shared" si="57"/>
        <v>Dubai-Tour-Packages-From-Raduzhny Russia.html</v>
      </c>
      <c r="M734" s="220" t="str">
        <f t="shared" si="56"/>
        <v>Dubai-Tour-Packages-From-Raduzhny-Russia.html</v>
      </c>
      <c r="N734" t="s">
        <v>1152</v>
      </c>
      <c r="O734" t="str">
        <f t="shared" si="58"/>
        <v>Dubai Tour Packages From Raduzhny Russia</v>
      </c>
      <c r="P734" t="s">
        <v>1169</v>
      </c>
      <c r="Q734" t="str">
        <f t="shared" si="59"/>
        <v>&lt;a target="_blank" href="russia/Dubai-Tour-Packages-From-Raduzhny-Russia.html"&gt;Dubai Tour Packages From Raduzhny Russia&lt;/a&gt; &lt;br /&gt;</v>
      </c>
    </row>
    <row r="735" spans="1:17">
      <c r="A735" s="223" t="s">
        <v>14197</v>
      </c>
      <c r="B735" s="214"/>
      <c r="D735" s="223" t="s">
        <v>12677</v>
      </c>
      <c r="E735" s="222" t="s">
        <v>12678</v>
      </c>
      <c r="F735" s="216" t="s">
        <v>10832</v>
      </c>
      <c r="G735" s="92" t="s">
        <v>10829</v>
      </c>
      <c r="H735" s="221" t="s">
        <v>14573</v>
      </c>
      <c r="I735" s="92" t="s">
        <v>1286</v>
      </c>
      <c r="J735" s="83" t="str">
        <f t="shared" si="55"/>
        <v>Ramenskoye Russia</v>
      </c>
      <c r="K735" t="s">
        <v>14574</v>
      </c>
      <c r="L735" s="31" t="str">
        <f t="shared" si="57"/>
        <v>Dubai-Tour-Packages-From-Ramenskoye Russia.html</v>
      </c>
      <c r="M735" s="220" t="str">
        <f t="shared" si="56"/>
        <v>Dubai-Tour-Packages-From-Ramenskoye-Russia.html</v>
      </c>
      <c r="N735" t="s">
        <v>1152</v>
      </c>
      <c r="O735" t="str">
        <f t="shared" si="58"/>
        <v>Dubai Tour Packages From Ramenskoye Russia</v>
      </c>
      <c r="P735" t="s">
        <v>1169</v>
      </c>
      <c r="Q735" t="str">
        <f t="shared" si="59"/>
        <v>&lt;a target="_blank" href="russia/Dubai-Tour-Packages-From-Ramenskoye-Russia.html"&gt;Dubai Tour Packages From Ramenskoye Russia&lt;/a&gt; &lt;br /&gt;</v>
      </c>
    </row>
    <row r="736" spans="1:17">
      <c r="A736" s="223" t="s">
        <v>14198</v>
      </c>
      <c r="B736" s="214"/>
      <c r="D736" s="223" t="s">
        <v>12679</v>
      </c>
      <c r="E736" s="222" t="s">
        <v>12680</v>
      </c>
      <c r="F736" s="216" t="s">
        <v>10832</v>
      </c>
      <c r="G736" s="92" t="s">
        <v>10829</v>
      </c>
      <c r="H736" s="221" t="s">
        <v>14573</v>
      </c>
      <c r="I736" s="92" t="s">
        <v>1286</v>
      </c>
      <c r="J736" s="83" t="str">
        <f t="shared" si="55"/>
        <v>Rasskazovo Russia</v>
      </c>
      <c r="K736" t="s">
        <v>14574</v>
      </c>
      <c r="L736" s="31" t="str">
        <f t="shared" si="57"/>
        <v>Dubai-Tour-Packages-From-Rasskazovo Russia.html</v>
      </c>
      <c r="M736" s="220" t="str">
        <f t="shared" si="56"/>
        <v>Dubai-Tour-Packages-From-Rasskazovo-Russia.html</v>
      </c>
      <c r="N736" t="s">
        <v>1152</v>
      </c>
      <c r="O736" t="str">
        <f t="shared" si="58"/>
        <v>Dubai Tour Packages From Rasskazovo Russia</v>
      </c>
      <c r="P736" t="s">
        <v>1169</v>
      </c>
      <c r="Q736" t="str">
        <f t="shared" si="59"/>
        <v>&lt;a target="_blank" href="russia/Dubai-Tour-Packages-From-Rasskazovo-Russia.html"&gt;Dubai Tour Packages From Rasskazovo Russia&lt;/a&gt; &lt;br /&gt;</v>
      </c>
    </row>
    <row r="737" spans="1:17">
      <c r="A737" s="223" t="s">
        <v>14199</v>
      </c>
      <c r="B737" s="214"/>
      <c r="D737" s="223" t="s">
        <v>12681</v>
      </c>
      <c r="E737" s="222" t="s">
        <v>12682</v>
      </c>
      <c r="F737" s="216" t="s">
        <v>10832</v>
      </c>
      <c r="G737" s="92" t="s">
        <v>10829</v>
      </c>
      <c r="H737" s="221" t="s">
        <v>14573</v>
      </c>
      <c r="I737" s="92" t="s">
        <v>1286</v>
      </c>
      <c r="J737" s="83" t="str">
        <f t="shared" si="55"/>
        <v>Raychikhinsk Russia</v>
      </c>
      <c r="K737" t="s">
        <v>14574</v>
      </c>
      <c r="L737" s="31" t="str">
        <f t="shared" si="57"/>
        <v>Dubai-Tour-Packages-From-Raychikhinsk Russia.html</v>
      </c>
      <c r="M737" s="220" t="str">
        <f t="shared" si="56"/>
        <v>Dubai-Tour-Packages-From-Raychikhinsk-Russia.html</v>
      </c>
      <c r="N737" t="s">
        <v>1152</v>
      </c>
      <c r="O737" t="str">
        <f t="shared" si="58"/>
        <v>Dubai Tour Packages From Raychikhinsk Russia</v>
      </c>
      <c r="P737" t="s">
        <v>1169</v>
      </c>
      <c r="Q737" t="str">
        <f t="shared" si="59"/>
        <v>&lt;a target="_blank" href="russia/Dubai-Tour-Packages-From-Raychikhinsk-Russia.html"&gt;Dubai Tour Packages From Raychikhinsk Russia&lt;/a&gt; &lt;br /&gt;</v>
      </c>
    </row>
    <row r="738" spans="1:17">
      <c r="A738" s="223" t="s">
        <v>14200</v>
      </c>
      <c r="B738" s="214"/>
      <c r="D738" s="223" t="s">
        <v>12683</v>
      </c>
      <c r="E738" s="222" t="s">
        <v>12684</v>
      </c>
      <c r="F738" s="216" t="s">
        <v>10832</v>
      </c>
      <c r="G738" s="92" t="s">
        <v>10829</v>
      </c>
      <c r="H738" s="221" t="s">
        <v>14573</v>
      </c>
      <c r="I738" s="92" t="s">
        <v>1286</v>
      </c>
      <c r="J738" s="83" t="str">
        <f t="shared" si="55"/>
        <v>Reutov Russia</v>
      </c>
      <c r="K738" t="s">
        <v>14574</v>
      </c>
      <c r="L738" s="31" t="str">
        <f t="shared" si="57"/>
        <v>Dubai-Tour-Packages-From-Reutov Russia.html</v>
      </c>
      <c r="M738" s="220" t="str">
        <f t="shared" si="56"/>
        <v>Dubai-Tour-Packages-From-Reutov-Russia.html</v>
      </c>
      <c r="N738" t="s">
        <v>1152</v>
      </c>
      <c r="O738" t="str">
        <f t="shared" si="58"/>
        <v>Dubai Tour Packages From Reutov Russia</v>
      </c>
      <c r="P738" t="s">
        <v>1169</v>
      </c>
      <c r="Q738" t="str">
        <f t="shared" si="59"/>
        <v>&lt;a target="_blank" href="russia/Dubai-Tour-Packages-From-Reutov-Russia.html"&gt;Dubai Tour Packages From Reutov Russia&lt;/a&gt; &lt;br /&gt;</v>
      </c>
    </row>
    <row r="739" spans="1:17">
      <c r="A739" s="223" t="s">
        <v>14201</v>
      </c>
      <c r="B739" s="214"/>
      <c r="D739" s="223" t="s">
        <v>12685</v>
      </c>
      <c r="E739" s="222" t="s">
        <v>12686</v>
      </c>
      <c r="F739" s="216" t="s">
        <v>10832</v>
      </c>
      <c r="G739" s="92" t="s">
        <v>10829</v>
      </c>
      <c r="H739" s="221" t="s">
        <v>14573</v>
      </c>
      <c r="I739" s="92" t="s">
        <v>1286</v>
      </c>
      <c r="J739" s="83" t="str">
        <f t="shared" si="55"/>
        <v>Revda Russia</v>
      </c>
      <c r="K739" t="s">
        <v>14574</v>
      </c>
      <c r="L739" s="31" t="str">
        <f t="shared" si="57"/>
        <v>Dubai-Tour-Packages-From-Revda Russia.html</v>
      </c>
      <c r="M739" s="220" t="str">
        <f t="shared" si="56"/>
        <v>Dubai-Tour-Packages-From-Revda-Russia.html</v>
      </c>
      <c r="N739" t="s">
        <v>1152</v>
      </c>
      <c r="O739" t="str">
        <f t="shared" si="58"/>
        <v>Dubai Tour Packages From Revda Russia</v>
      </c>
      <c r="P739" t="s">
        <v>1169</v>
      </c>
      <c r="Q739" t="str">
        <f t="shared" si="59"/>
        <v>&lt;a target="_blank" href="russia/Dubai-Tour-Packages-From-Revda-Russia.html"&gt;Dubai Tour Packages From Revda Russia&lt;/a&gt; &lt;br /&gt;</v>
      </c>
    </row>
    <row r="740" spans="1:17">
      <c r="A740" s="223" t="s">
        <v>14202</v>
      </c>
      <c r="B740" s="214"/>
      <c r="D740" s="223" t="s">
        <v>12687</v>
      </c>
      <c r="E740" s="222" t="s">
        <v>12688</v>
      </c>
      <c r="F740" s="216" t="s">
        <v>10832</v>
      </c>
      <c r="G740" s="92" t="s">
        <v>10829</v>
      </c>
      <c r="H740" s="221" t="s">
        <v>14573</v>
      </c>
      <c r="I740" s="92" t="s">
        <v>1286</v>
      </c>
      <c r="J740" s="83" t="str">
        <f t="shared" si="55"/>
        <v>Rezh Russia</v>
      </c>
      <c r="K740" t="s">
        <v>14574</v>
      </c>
      <c r="L740" s="31" t="str">
        <f t="shared" si="57"/>
        <v>Dubai-Tour-Packages-From-Rezh Russia.html</v>
      </c>
      <c r="M740" s="220" t="str">
        <f t="shared" si="56"/>
        <v>Dubai-Tour-Packages-From-Rezh-Russia.html</v>
      </c>
      <c r="N740" t="s">
        <v>1152</v>
      </c>
      <c r="O740" t="str">
        <f t="shared" si="58"/>
        <v>Dubai Tour Packages From Rezh Russia</v>
      </c>
      <c r="P740" t="s">
        <v>1169</v>
      </c>
      <c r="Q740" t="str">
        <f t="shared" si="59"/>
        <v>&lt;a target="_blank" href="russia/Dubai-Tour-Packages-From-Rezh-Russia.html"&gt;Dubai Tour Packages From Rezh Russia&lt;/a&gt; &lt;br /&gt;</v>
      </c>
    </row>
    <row r="741" spans="1:17">
      <c r="A741" s="223" t="s">
        <v>14203</v>
      </c>
      <c r="B741" s="214"/>
      <c r="D741" s="223" t="s">
        <v>12689</v>
      </c>
      <c r="E741" s="222" t="s">
        <v>12690</v>
      </c>
      <c r="F741" s="216" t="s">
        <v>10832</v>
      </c>
      <c r="G741" s="92" t="s">
        <v>10829</v>
      </c>
      <c r="H741" s="221" t="s">
        <v>14573</v>
      </c>
      <c r="I741" s="92" t="s">
        <v>1286</v>
      </c>
      <c r="J741" s="83" t="str">
        <f t="shared" si="55"/>
        <v>Rodniki Russia</v>
      </c>
      <c r="K741" t="s">
        <v>14574</v>
      </c>
      <c r="L741" s="31" t="str">
        <f t="shared" si="57"/>
        <v>Dubai-Tour-Packages-From-Rodniki Russia.html</v>
      </c>
      <c r="M741" s="220" t="str">
        <f t="shared" si="56"/>
        <v>Dubai-Tour-Packages-From-Rodniki-Russia.html</v>
      </c>
      <c r="N741" t="s">
        <v>1152</v>
      </c>
      <c r="O741" t="str">
        <f t="shared" si="58"/>
        <v>Dubai Tour Packages From Rodniki Russia</v>
      </c>
      <c r="P741" t="s">
        <v>1169</v>
      </c>
      <c r="Q741" t="str">
        <f t="shared" si="59"/>
        <v>&lt;a target="_blank" href="russia/Dubai-Tour-Packages-From-Rodniki-Russia.html"&gt;Dubai Tour Packages From Rodniki Russia&lt;/a&gt; &lt;br /&gt;</v>
      </c>
    </row>
    <row r="742" spans="1:17">
      <c r="A742" s="223" t="s">
        <v>14204</v>
      </c>
      <c r="B742" s="214"/>
      <c r="D742" s="223" t="s">
        <v>12691</v>
      </c>
      <c r="E742" s="222" t="s">
        <v>12692</v>
      </c>
      <c r="F742" s="216" t="s">
        <v>10832</v>
      </c>
      <c r="G742" s="92" t="s">
        <v>10829</v>
      </c>
      <c r="H742" s="221" t="s">
        <v>14573</v>
      </c>
      <c r="I742" s="92" t="s">
        <v>1286</v>
      </c>
      <c r="J742" s="83" t="str">
        <f t="shared" si="55"/>
        <v>Roshal Russia</v>
      </c>
      <c r="K742" t="s">
        <v>14574</v>
      </c>
      <c r="L742" s="31" t="str">
        <f t="shared" si="57"/>
        <v>Dubai-Tour-Packages-From-Roshal Russia.html</v>
      </c>
      <c r="M742" s="220" t="str">
        <f t="shared" si="56"/>
        <v>Dubai-Tour-Packages-From-Roshal-Russia.html</v>
      </c>
      <c r="N742" t="s">
        <v>1152</v>
      </c>
      <c r="O742" t="str">
        <f t="shared" si="58"/>
        <v>Dubai Tour Packages From Roshal Russia</v>
      </c>
      <c r="P742" t="s">
        <v>1169</v>
      </c>
      <c r="Q742" t="str">
        <f t="shared" si="59"/>
        <v>&lt;a target="_blank" href="russia/Dubai-Tour-Packages-From-Roshal-Russia.html"&gt;Dubai Tour Packages From Roshal Russia&lt;/a&gt; &lt;br /&gt;</v>
      </c>
    </row>
    <row r="743" spans="1:17">
      <c r="A743" s="223" t="s">
        <v>14205</v>
      </c>
      <c r="B743" s="214"/>
      <c r="D743" s="223" t="s">
        <v>12693</v>
      </c>
      <c r="E743" s="222" t="s">
        <v>12694</v>
      </c>
      <c r="F743" s="216" t="s">
        <v>10832</v>
      </c>
      <c r="G743" s="92" t="s">
        <v>10829</v>
      </c>
      <c r="H743" s="221" t="s">
        <v>14573</v>
      </c>
      <c r="I743" s="92" t="s">
        <v>1286</v>
      </c>
      <c r="J743" s="83" t="str">
        <f t="shared" si="55"/>
        <v>Roslavl Russia</v>
      </c>
      <c r="K743" t="s">
        <v>14574</v>
      </c>
      <c r="L743" s="31" t="str">
        <f t="shared" si="57"/>
        <v>Dubai-Tour-Packages-From-Roslavl Russia.html</v>
      </c>
      <c r="M743" s="220" t="str">
        <f t="shared" si="56"/>
        <v>Dubai-Tour-Packages-From-Roslavl-Russia.html</v>
      </c>
      <c r="N743" t="s">
        <v>1152</v>
      </c>
      <c r="O743" t="str">
        <f t="shared" si="58"/>
        <v>Dubai Tour Packages From Roslavl Russia</v>
      </c>
      <c r="P743" t="s">
        <v>1169</v>
      </c>
      <c r="Q743" t="str">
        <f t="shared" si="59"/>
        <v>&lt;a target="_blank" href="russia/Dubai-Tour-Packages-From-Roslavl-Russia.html"&gt;Dubai Tour Packages From Roslavl Russia&lt;/a&gt; &lt;br /&gt;</v>
      </c>
    </row>
    <row r="744" spans="1:17">
      <c r="A744" s="223" t="s">
        <v>14206</v>
      </c>
      <c r="B744" s="214"/>
      <c r="D744" s="223" t="s">
        <v>12695</v>
      </c>
      <c r="E744" s="222" t="s">
        <v>12696</v>
      </c>
      <c r="F744" s="216" t="s">
        <v>10832</v>
      </c>
      <c r="G744" s="92" t="s">
        <v>10829</v>
      </c>
      <c r="H744" s="221" t="s">
        <v>14573</v>
      </c>
      <c r="I744" s="92" t="s">
        <v>1286</v>
      </c>
      <c r="J744" s="83" t="str">
        <f t="shared" si="55"/>
        <v>Rossosh Russia</v>
      </c>
      <c r="K744" t="s">
        <v>14574</v>
      </c>
      <c r="L744" s="31" t="str">
        <f t="shared" si="57"/>
        <v>Dubai-Tour-Packages-From-Rossosh Russia.html</v>
      </c>
      <c r="M744" s="220" t="str">
        <f t="shared" si="56"/>
        <v>Dubai-Tour-Packages-From-Rossosh-Russia.html</v>
      </c>
      <c r="N744" t="s">
        <v>1152</v>
      </c>
      <c r="O744" t="str">
        <f t="shared" si="58"/>
        <v>Dubai Tour Packages From Rossosh Russia</v>
      </c>
      <c r="P744" t="s">
        <v>1169</v>
      </c>
      <c r="Q744" t="str">
        <f t="shared" si="59"/>
        <v>&lt;a target="_blank" href="russia/Dubai-Tour-Packages-From-Rossosh-Russia.html"&gt;Dubai Tour Packages From Rossosh Russia&lt;/a&gt; &lt;br /&gt;</v>
      </c>
    </row>
    <row r="745" spans="1:17">
      <c r="A745" s="223" t="s">
        <v>14207</v>
      </c>
      <c r="B745" s="214"/>
      <c r="D745" s="223" t="s">
        <v>12697</v>
      </c>
      <c r="E745" s="222" t="s">
        <v>12698</v>
      </c>
      <c r="F745" s="216" t="s">
        <v>10832</v>
      </c>
      <c r="G745" s="92" t="s">
        <v>10829</v>
      </c>
      <c r="H745" s="221" t="s">
        <v>14573</v>
      </c>
      <c r="I745" s="92" t="s">
        <v>1286</v>
      </c>
      <c r="J745" s="83" t="str">
        <f t="shared" si="55"/>
        <v>Rostov Russia</v>
      </c>
      <c r="K745" t="s">
        <v>14574</v>
      </c>
      <c r="L745" s="31" t="str">
        <f t="shared" si="57"/>
        <v>Dubai-Tour-Packages-From-Rostov Russia.html</v>
      </c>
      <c r="M745" s="220" t="str">
        <f t="shared" si="56"/>
        <v>Dubai-Tour-Packages-From-Rostov-Russia.html</v>
      </c>
      <c r="N745" t="s">
        <v>1152</v>
      </c>
      <c r="O745" t="str">
        <f t="shared" si="58"/>
        <v>Dubai Tour Packages From Rostov Russia</v>
      </c>
      <c r="P745" t="s">
        <v>1169</v>
      </c>
      <c r="Q745" t="str">
        <f t="shared" si="59"/>
        <v>&lt;a target="_blank" href="russia/Dubai-Tour-Packages-From-Rostov-Russia.html"&gt;Dubai Tour Packages From Rostov Russia&lt;/a&gt; &lt;br /&gt;</v>
      </c>
    </row>
    <row r="746" spans="1:17">
      <c r="A746" s="223" t="s">
        <v>14208</v>
      </c>
      <c r="B746" s="214"/>
      <c r="D746" s="223" t="s">
        <v>13410</v>
      </c>
      <c r="E746" s="222" t="s">
        <v>13458</v>
      </c>
      <c r="F746" s="216" t="s">
        <v>10832</v>
      </c>
      <c r="G746" s="92" t="s">
        <v>10829</v>
      </c>
      <c r="H746" s="221" t="s">
        <v>14573</v>
      </c>
      <c r="I746" s="92" t="s">
        <v>1286</v>
      </c>
      <c r="J746" s="83" t="str">
        <f t="shared" si="55"/>
        <v>Rostov on Don Russia</v>
      </c>
      <c r="K746" t="s">
        <v>14574</v>
      </c>
      <c r="L746" s="31" t="str">
        <f t="shared" si="57"/>
        <v>Dubai-Tour-Packages-From-Rostov on Don Russia.html</v>
      </c>
      <c r="M746" s="220" t="str">
        <f t="shared" si="56"/>
        <v>Dubai-Tour-Packages-From-Rostov-on-Don-Russia.html</v>
      </c>
      <c r="N746" t="s">
        <v>1152</v>
      </c>
      <c r="O746" t="str">
        <f t="shared" si="58"/>
        <v>Dubai Tour Packages From Rostov On Don Russia</v>
      </c>
      <c r="P746" t="s">
        <v>1169</v>
      </c>
      <c r="Q746" t="str">
        <f t="shared" si="59"/>
        <v>&lt;a target="_blank" href="russia/Dubai-Tour-Packages-From-Rostov-on-Don-Russia.html"&gt;Dubai Tour Packages From Rostov On Don Russia&lt;/a&gt; &lt;br /&gt;</v>
      </c>
    </row>
    <row r="747" spans="1:17">
      <c r="A747" s="223" t="s">
        <v>14209</v>
      </c>
      <c r="B747" s="214"/>
      <c r="D747" s="223" t="s">
        <v>12699</v>
      </c>
      <c r="E747" s="222" t="s">
        <v>12700</v>
      </c>
      <c r="F747" s="216" t="s">
        <v>10832</v>
      </c>
      <c r="G747" s="92" t="s">
        <v>10829</v>
      </c>
      <c r="H747" s="221" t="s">
        <v>14573</v>
      </c>
      <c r="I747" s="92" t="s">
        <v>1286</v>
      </c>
      <c r="J747" s="83" t="str">
        <f t="shared" si="55"/>
        <v>Rtishchevo Russia</v>
      </c>
      <c r="K747" t="s">
        <v>14574</v>
      </c>
      <c r="L747" s="31" t="str">
        <f t="shared" si="57"/>
        <v>Dubai-Tour-Packages-From-Rtishchevo Russia.html</v>
      </c>
      <c r="M747" s="220" t="str">
        <f t="shared" si="56"/>
        <v>Dubai-Tour-Packages-From-Rtishchevo-Russia.html</v>
      </c>
      <c r="N747" t="s">
        <v>1152</v>
      </c>
      <c r="O747" t="str">
        <f t="shared" si="58"/>
        <v>Dubai Tour Packages From Rtishchevo Russia</v>
      </c>
      <c r="P747" t="s">
        <v>1169</v>
      </c>
      <c r="Q747" t="str">
        <f t="shared" si="59"/>
        <v>&lt;a target="_blank" href="russia/Dubai-Tour-Packages-From-Rtishchevo-Russia.html"&gt;Dubai Tour Packages From Rtishchevo Russia&lt;/a&gt; &lt;br /&gt;</v>
      </c>
    </row>
    <row r="748" spans="1:17">
      <c r="A748" s="223" t="s">
        <v>14210</v>
      </c>
      <c r="B748" s="214"/>
      <c r="D748" s="223" t="s">
        <v>12701</v>
      </c>
      <c r="E748" s="222" t="s">
        <v>12702</v>
      </c>
      <c r="F748" s="216" t="s">
        <v>10832</v>
      </c>
      <c r="G748" s="92" t="s">
        <v>10829</v>
      </c>
      <c r="H748" s="221" t="s">
        <v>14573</v>
      </c>
      <c r="I748" s="92" t="s">
        <v>1286</v>
      </c>
      <c r="J748" s="83" t="str">
        <f t="shared" si="55"/>
        <v>Rubtsovsk Russia</v>
      </c>
      <c r="K748" t="s">
        <v>14574</v>
      </c>
      <c r="L748" s="31" t="str">
        <f t="shared" si="57"/>
        <v>Dubai-Tour-Packages-From-Rubtsovsk Russia.html</v>
      </c>
      <c r="M748" s="220" t="str">
        <f t="shared" si="56"/>
        <v>Dubai-Tour-Packages-From-Rubtsovsk-Russia.html</v>
      </c>
      <c r="N748" t="s">
        <v>1152</v>
      </c>
      <c r="O748" t="str">
        <f t="shared" si="58"/>
        <v>Dubai Tour Packages From Rubtsovsk Russia</v>
      </c>
      <c r="P748" t="s">
        <v>1169</v>
      </c>
      <c r="Q748" t="str">
        <f t="shared" si="59"/>
        <v>&lt;a target="_blank" href="russia/Dubai-Tour-Packages-From-Rubtsovsk-Russia.html"&gt;Dubai Tour Packages From Rubtsovsk Russia&lt;/a&gt; &lt;br /&gt;</v>
      </c>
    </row>
    <row r="749" spans="1:17">
      <c r="A749" s="223" t="s">
        <v>14211</v>
      </c>
      <c r="B749" s="214"/>
      <c r="D749" s="223" t="s">
        <v>12703</v>
      </c>
      <c r="E749" s="222" t="s">
        <v>12704</v>
      </c>
      <c r="F749" s="216" t="s">
        <v>10832</v>
      </c>
      <c r="G749" s="92" t="s">
        <v>10829</v>
      </c>
      <c r="H749" s="221" t="s">
        <v>14573</v>
      </c>
      <c r="I749" s="92" t="s">
        <v>1286</v>
      </c>
      <c r="J749" s="83" t="str">
        <f t="shared" si="55"/>
        <v>Rudnya Russia</v>
      </c>
      <c r="K749" t="s">
        <v>14574</v>
      </c>
      <c r="L749" s="31" t="str">
        <f t="shared" si="57"/>
        <v>Dubai-Tour-Packages-From-Rudnya Russia.html</v>
      </c>
      <c r="M749" s="220" t="str">
        <f t="shared" si="56"/>
        <v>Dubai-Tour-Packages-From-Rudnya-Russia.html</v>
      </c>
      <c r="N749" t="s">
        <v>1152</v>
      </c>
      <c r="O749" t="str">
        <f t="shared" si="58"/>
        <v>Dubai Tour Packages From Rudnya Russia</v>
      </c>
      <c r="P749" t="s">
        <v>1169</v>
      </c>
      <c r="Q749" t="str">
        <f t="shared" si="59"/>
        <v>&lt;a target="_blank" href="russia/Dubai-Tour-Packages-From-Rudnya-Russia.html"&gt;Dubai Tour Packages From Rudnya Russia&lt;/a&gt; &lt;br /&gt;</v>
      </c>
    </row>
    <row r="750" spans="1:17">
      <c r="A750" s="223" t="s">
        <v>14212</v>
      </c>
      <c r="B750" s="214"/>
      <c r="D750" s="223" t="s">
        <v>12705</v>
      </c>
      <c r="E750" s="222" t="s">
        <v>12706</v>
      </c>
      <c r="F750" s="216" t="s">
        <v>10832</v>
      </c>
      <c r="G750" s="92" t="s">
        <v>10829</v>
      </c>
      <c r="H750" s="221" t="s">
        <v>14573</v>
      </c>
      <c r="I750" s="92" t="s">
        <v>1286</v>
      </c>
      <c r="J750" s="83" t="str">
        <f t="shared" si="55"/>
        <v>Ruza Russia</v>
      </c>
      <c r="K750" t="s">
        <v>14574</v>
      </c>
      <c r="L750" s="31" t="str">
        <f t="shared" si="57"/>
        <v>Dubai-Tour-Packages-From-Ruza Russia.html</v>
      </c>
      <c r="M750" s="220" t="str">
        <f t="shared" si="56"/>
        <v>Dubai-Tour-Packages-From-Ruza-Russia.html</v>
      </c>
      <c r="N750" t="s">
        <v>1152</v>
      </c>
      <c r="O750" t="str">
        <f t="shared" si="58"/>
        <v>Dubai Tour Packages From Ruza Russia</v>
      </c>
      <c r="P750" t="s">
        <v>1169</v>
      </c>
      <c r="Q750" t="str">
        <f t="shared" si="59"/>
        <v>&lt;a target="_blank" href="russia/Dubai-Tour-Packages-From-Ruza-Russia.html"&gt;Dubai Tour Packages From Ruza Russia&lt;/a&gt; &lt;br /&gt;</v>
      </c>
    </row>
    <row r="751" spans="1:17">
      <c r="A751" s="223" t="s">
        <v>14213</v>
      </c>
      <c r="B751" s="214"/>
      <c r="D751" s="223" t="s">
        <v>12707</v>
      </c>
      <c r="E751" s="222" t="s">
        <v>12708</v>
      </c>
      <c r="F751" s="216" t="s">
        <v>10832</v>
      </c>
      <c r="G751" s="92" t="s">
        <v>10829</v>
      </c>
      <c r="H751" s="221" t="s">
        <v>14573</v>
      </c>
      <c r="I751" s="92" t="s">
        <v>1286</v>
      </c>
      <c r="J751" s="83" t="str">
        <f t="shared" si="55"/>
        <v>Ruzayevka Russia</v>
      </c>
      <c r="K751" t="s">
        <v>14574</v>
      </c>
      <c r="L751" s="31" t="str">
        <f t="shared" si="57"/>
        <v>Dubai-Tour-Packages-From-Ruzayevka Russia.html</v>
      </c>
      <c r="M751" s="220" t="str">
        <f t="shared" si="56"/>
        <v>Dubai-Tour-Packages-From-Ruzayevka-Russia.html</v>
      </c>
      <c r="N751" t="s">
        <v>1152</v>
      </c>
      <c r="O751" t="str">
        <f t="shared" si="58"/>
        <v>Dubai Tour Packages From Ruzayevka Russia</v>
      </c>
      <c r="P751" t="s">
        <v>1169</v>
      </c>
      <c r="Q751" t="str">
        <f t="shared" si="59"/>
        <v>&lt;a target="_blank" href="russia/Dubai-Tour-Packages-From-Ruzayevka-Russia.html"&gt;Dubai Tour Packages From Ruzayevka Russia&lt;/a&gt; &lt;br /&gt;</v>
      </c>
    </row>
    <row r="752" spans="1:17">
      <c r="A752" s="223" t="s">
        <v>14214</v>
      </c>
      <c r="B752" s="214"/>
      <c r="D752" s="223" t="s">
        <v>12709</v>
      </c>
      <c r="E752" s="222" t="s">
        <v>12710</v>
      </c>
      <c r="F752" s="216" t="s">
        <v>10832</v>
      </c>
      <c r="G752" s="92" t="s">
        <v>10829</v>
      </c>
      <c r="H752" s="221" t="s">
        <v>14573</v>
      </c>
      <c r="I752" s="92" t="s">
        <v>1286</v>
      </c>
      <c r="J752" s="83" t="str">
        <f t="shared" si="55"/>
        <v>Ryazan Russia</v>
      </c>
      <c r="K752" t="s">
        <v>14574</v>
      </c>
      <c r="L752" s="31" t="str">
        <f t="shared" si="57"/>
        <v>Dubai-Tour-Packages-From-Ryazan Russia.html</v>
      </c>
      <c r="M752" s="220" t="str">
        <f t="shared" si="56"/>
        <v>Dubai-Tour-Packages-From-Ryazan-Russia.html</v>
      </c>
      <c r="N752" t="s">
        <v>1152</v>
      </c>
      <c r="O752" t="str">
        <f t="shared" si="58"/>
        <v>Dubai Tour Packages From Ryazan Russia</v>
      </c>
      <c r="P752" t="s">
        <v>1169</v>
      </c>
      <c r="Q752" t="str">
        <f t="shared" si="59"/>
        <v>&lt;a target="_blank" href="russia/Dubai-Tour-Packages-From-Ryazan-Russia.html"&gt;Dubai Tour Packages From Ryazan Russia&lt;/a&gt; &lt;br /&gt;</v>
      </c>
    </row>
    <row r="753" spans="1:17">
      <c r="A753" s="223" t="s">
        <v>14215</v>
      </c>
      <c r="B753" s="214"/>
      <c r="D753" s="223" t="s">
        <v>12711</v>
      </c>
      <c r="E753" s="222" t="s">
        <v>12712</v>
      </c>
      <c r="F753" s="216" t="s">
        <v>10832</v>
      </c>
      <c r="G753" s="92" t="s">
        <v>10829</v>
      </c>
      <c r="H753" s="221" t="s">
        <v>14573</v>
      </c>
      <c r="I753" s="92" t="s">
        <v>1286</v>
      </c>
      <c r="J753" s="83" t="str">
        <f t="shared" si="55"/>
        <v>Ryazhsk Russia</v>
      </c>
      <c r="K753" t="s">
        <v>14574</v>
      </c>
      <c r="L753" s="31" t="str">
        <f t="shared" si="57"/>
        <v>Dubai-Tour-Packages-From-Ryazhsk Russia.html</v>
      </c>
      <c r="M753" s="220" t="str">
        <f t="shared" si="56"/>
        <v>Dubai-Tour-Packages-From-Ryazhsk-Russia.html</v>
      </c>
      <c r="N753" t="s">
        <v>1152</v>
      </c>
      <c r="O753" t="str">
        <f t="shared" si="58"/>
        <v>Dubai Tour Packages From Ryazhsk Russia</v>
      </c>
      <c r="P753" t="s">
        <v>1169</v>
      </c>
      <c r="Q753" t="str">
        <f t="shared" si="59"/>
        <v>&lt;a target="_blank" href="russia/Dubai-Tour-Packages-From-Ryazhsk-Russia.html"&gt;Dubai Tour Packages From Ryazhsk Russia&lt;/a&gt; &lt;br /&gt;</v>
      </c>
    </row>
    <row r="754" spans="1:17">
      <c r="A754" s="223" t="s">
        <v>14216</v>
      </c>
      <c r="B754" s="214"/>
      <c r="D754" s="223" t="s">
        <v>12713</v>
      </c>
      <c r="E754" s="222" t="s">
        <v>12714</v>
      </c>
      <c r="F754" s="216" t="s">
        <v>10832</v>
      </c>
      <c r="G754" s="92" t="s">
        <v>10829</v>
      </c>
      <c r="H754" s="221" t="s">
        <v>14573</v>
      </c>
      <c r="I754" s="92" t="s">
        <v>1286</v>
      </c>
      <c r="J754" s="83" t="str">
        <f t="shared" si="55"/>
        <v>Rybinsk Russia</v>
      </c>
      <c r="K754" t="s">
        <v>14574</v>
      </c>
      <c r="L754" s="31" t="str">
        <f t="shared" si="57"/>
        <v>Dubai-Tour-Packages-From-Rybinsk Russia.html</v>
      </c>
      <c r="M754" s="220" t="str">
        <f t="shared" si="56"/>
        <v>Dubai-Tour-Packages-From-Rybinsk-Russia.html</v>
      </c>
      <c r="N754" t="s">
        <v>1152</v>
      </c>
      <c r="O754" t="str">
        <f t="shared" si="58"/>
        <v>Dubai Tour Packages From Rybinsk Russia</v>
      </c>
      <c r="P754" t="s">
        <v>1169</v>
      </c>
      <c r="Q754" t="str">
        <f t="shared" si="59"/>
        <v>&lt;a target="_blank" href="russia/Dubai-Tour-Packages-From-Rybinsk-Russia.html"&gt;Dubai Tour Packages From Rybinsk Russia&lt;/a&gt; &lt;br /&gt;</v>
      </c>
    </row>
    <row r="755" spans="1:17">
      <c r="A755" s="223" t="s">
        <v>14217</v>
      </c>
      <c r="B755" s="214"/>
      <c r="D755" s="223" t="s">
        <v>12715</v>
      </c>
      <c r="E755" s="222" t="s">
        <v>12716</v>
      </c>
      <c r="F755" s="216" t="s">
        <v>10832</v>
      </c>
      <c r="G755" s="92" t="s">
        <v>10829</v>
      </c>
      <c r="H755" s="221" t="s">
        <v>14573</v>
      </c>
      <c r="I755" s="92" t="s">
        <v>1286</v>
      </c>
      <c r="J755" s="83" t="str">
        <f t="shared" si="55"/>
        <v>Rybnoye Russia</v>
      </c>
      <c r="K755" t="s">
        <v>14574</v>
      </c>
      <c r="L755" s="31" t="str">
        <f t="shared" si="57"/>
        <v>Dubai-Tour-Packages-From-Rybnoye Russia.html</v>
      </c>
      <c r="M755" s="220" t="str">
        <f t="shared" si="56"/>
        <v>Dubai-Tour-Packages-From-Rybnoye-Russia.html</v>
      </c>
      <c r="N755" t="s">
        <v>1152</v>
      </c>
      <c r="O755" t="str">
        <f t="shared" si="58"/>
        <v>Dubai Tour Packages From Rybnoye Russia</v>
      </c>
      <c r="P755" t="s">
        <v>1169</v>
      </c>
      <c r="Q755" t="str">
        <f t="shared" si="59"/>
        <v>&lt;a target="_blank" href="russia/Dubai-Tour-Packages-From-Rybnoye-Russia.html"&gt;Dubai Tour Packages From Rybnoye Russia&lt;/a&gt; &lt;br /&gt;</v>
      </c>
    </row>
    <row r="756" spans="1:17">
      <c r="A756" s="223" t="s">
        <v>14218</v>
      </c>
      <c r="B756" s="214"/>
      <c r="D756" s="223" t="s">
        <v>12717</v>
      </c>
      <c r="E756" s="222" t="s">
        <v>12718</v>
      </c>
      <c r="F756" s="216" t="s">
        <v>10832</v>
      </c>
      <c r="G756" s="92" t="s">
        <v>10829</v>
      </c>
      <c r="H756" s="221" t="s">
        <v>14573</v>
      </c>
      <c r="I756" s="92" t="s">
        <v>1286</v>
      </c>
      <c r="J756" s="83" t="str">
        <f t="shared" si="55"/>
        <v>Rylsk Russia</v>
      </c>
      <c r="K756" t="s">
        <v>14574</v>
      </c>
      <c r="L756" s="31" t="str">
        <f t="shared" si="57"/>
        <v>Dubai-Tour-Packages-From-Rylsk Russia.html</v>
      </c>
      <c r="M756" s="220" t="str">
        <f t="shared" si="56"/>
        <v>Dubai-Tour-Packages-From-Rylsk-Russia.html</v>
      </c>
      <c r="N756" t="s">
        <v>1152</v>
      </c>
      <c r="O756" t="str">
        <f t="shared" si="58"/>
        <v>Dubai Tour Packages From Rylsk Russia</v>
      </c>
      <c r="P756" t="s">
        <v>1169</v>
      </c>
      <c r="Q756" t="str">
        <f t="shared" si="59"/>
        <v>&lt;a target="_blank" href="russia/Dubai-Tour-Packages-From-Rylsk-Russia.html"&gt;Dubai Tour Packages From Rylsk Russia&lt;/a&gt; &lt;br /&gt;</v>
      </c>
    </row>
    <row r="757" spans="1:17">
      <c r="A757" s="223" t="s">
        <v>14219</v>
      </c>
      <c r="B757" s="214"/>
      <c r="D757" s="223" t="s">
        <v>12719</v>
      </c>
      <c r="E757" s="222" t="s">
        <v>12720</v>
      </c>
      <c r="F757" s="216" t="s">
        <v>10832</v>
      </c>
      <c r="G757" s="92" t="s">
        <v>10829</v>
      </c>
      <c r="H757" s="221" t="s">
        <v>14573</v>
      </c>
      <c r="I757" s="92" t="s">
        <v>1286</v>
      </c>
      <c r="J757" s="83" t="str">
        <f t="shared" si="55"/>
        <v>Rzhev Russia</v>
      </c>
      <c r="K757" t="s">
        <v>14574</v>
      </c>
      <c r="L757" s="31" t="str">
        <f t="shared" si="57"/>
        <v>Dubai-Tour-Packages-From-Rzhev Russia.html</v>
      </c>
      <c r="M757" s="220" t="str">
        <f t="shared" si="56"/>
        <v>Dubai-Tour-Packages-From-Rzhev-Russia.html</v>
      </c>
      <c r="N757" t="s">
        <v>1152</v>
      </c>
      <c r="O757" t="str">
        <f t="shared" si="58"/>
        <v>Dubai Tour Packages From Rzhev Russia</v>
      </c>
      <c r="P757" t="s">
        <v>1169</v>
      </c>
      <c r="Q757" t="str">
        <f t="shared" si="59"/>
        <v>&lt;a target="_blank" href="russia/Dubai-Tour-Packages-From-Rzhev-Russia.html"&gt;Dubai Tour Packages From Rzhev Russia&lt;/a&gt; &lt;br /&gt;</v>
      </c>
    </row>
    <row r="758" spans="1:17">
      <c r="A758" s="223" t="s">
        <v>14220</v>
      </c>
      <c r="B758" s="214"/>
      <c r="D758" s="223" t="s">
        <v>12721</v>
      </c>
      <c r="E758" s="222" t="s">
        <v>12722</v>
      </c>
      <c r="F758" s="216" t="s">
        <v>10832</v>
      </c>
      <c r="G758" s="92" t="s">
        <v>10829</v>
      </c>
      <c r="H758" s="221" t="s">
        <v>14573</v>
      </c>
      <c r="I758" s="92" t="s">
        <v>1286</v>
      </c>
      <c r="J758" s="83" t="str">
        <f t="shared" si="55"/>
        <v>Safonovo Russia</v>
      </c>
      <c r="K758" t="s">
        <v>14574</v>
      </c>
      <c r="L758" s="31" t="str">
        <f t="shared" si="57"/>
        <v>Dubai-Tour-Packages-From-Safonovo Russia.html</v>
      </c>
      <c r="M758" s="220" t="str">
        <f t="shared" si="56"/>
        <v>Dubai-Tour-Packages-From-Safonovo-Russia.html</v>
      </c>
      <c r="N758" t="s">
        <v>1152</v>
      </c>
      <c r="O758" t="str">
        <f t="shared" si="58"/>
        <v>Dubai Tour Packages From Safonovo Russia</v>
      </c>
      <c r="P758" t="s">
        <v>1169</v>
      </c>
      <c r="Q758" t="str">
        <f t="shared" si="59"/>
        <v>&lt;a target="_blank" href="russia/Dubai-Tour-Packages-From-Safonovo-Russia.html"&gt;Dubai Tour Packages From Safonovo Russia&lt;/a&gt; &lt;br /&gt;</v>
      </c>
    </row>
    <row r="759" spans="1:17">
      <c r="A759" s="223" t="s">
        <v>14221</v>
      </c>
      <c r="B759" s="214"/>
      <c r="D759" s="223" t="s">
        <v>12723</v>
      </c>
      <c r="E759" s="222" t="s">
        <v>13459</v>
      </c>
      <c r="F759" s="216" t="s">
        <v>10832</v>
      </c>
      <c r="G759" s="92" t="s">
        <v>10829</v>
      </c>
      <c r="H759" s="221" t="s">
        <v>14573</v>
      </c>
      <c r="I759" s="92" t="s">
        <v>1286</v>
      </c>
      <c r="J759" s="83" t="str">
        <f t="shared" si="55"/>
        <v>Saint Petersburg Russia</v>
      </c>
      <c r="K759" t="s">
        <v>14574</v>
      </c>
      <c r="L759" s="31" t="str">
        <f t="shared" si="57"/>
        <v>Dubai-Tour-Packages-From-Saint Petersburg Russia.html</v>
      </c>
      <c r="M759" s="220" t="str">
        <f t="shared" si="56"/>
        <v>Dubai-Tour-Packages-From-Saint-Petersburg-Russia.html</v>
      </c>
      <c r="N759" t="s">
        <v>1152</v>
      </c>
      <c r="O759" t="str">
        <f t="shared" si="58"/>
        <v>Dubai Tour Packages From Saint Petersburg Russia</v>
      </c>
      <c r="P759" t="s">
        <v>1169</v>
      </c>
      <c r="Q759" t="str">
        <f t="shared" si="59"/>
        <v>&lt;a target="_blank" href="russia/Dubai-Tour-Packages-From-Saint-Petersburg-Russia.html"&gt;Dubai Tour Packages From Saint Petersburg Russia&lt;/a&gt; &lt;br /&gt;</v>
      </c>
    </row>
    <row r="760" spans="1:17">
      <c r="A760" s="223" t="s">
        <v>14222</v>
      </c>
      <c r="B760" s="214"/>
      <c r="D760" s="223" t="s">
        <v>12724</v>
      </c>
      <c r="E760" s="222" t="s">
        <v>12725</v>
      </c>
      <c r="F760" s="216" t="s">
        <v>10832</v>
      </c>
      <c r="G760" s="92" t="s">
        <v>10829</v>
      </c>
      <c r="H760" s="221" t="s">
        <v>14573</v>
      </c>
      <c r="I760" s="92" t="s">
        <v>1286</v>
      </c>
      <c r="J760" s="83" t="str">
        <f t="shared" si="55"/>
        <v>Salair Russia</v>
      </c>
      <c r="K760" t="s">
        <v>14574</v>
      </c>
      <c r="L760" s="31" t="str">
        <f t="shared" si="57"/>
        <v>Dubai-Tour-Packages-From-Salair Russia.html</v>
      </c>
      <c r="M760" s="220" t="str">
        <f t="shared" si="56"/>
        <v>Dubai-Tour-Packages-From-Salair-Russia.html</v>
      </c>
      <c r="N760" t="s">
        <v>1152</v>
      </c>
      <c r="O760" t="str">
        <f t="shared" si="58"/>
        <v>Dubai Tour Packages From Salair Russia</v>
      </c>
      <c r="P760" t="s">
        <v>1169</v>
      </c>
      <c r="Q760" t="str">
        <f t="shared" si="59"/>
        <v>&lt;a target="_blank" href="russia/Dubai-Tour-Packages-From-Salair-Russia.html"&gt;Dubai Tour Packages From Salair Russia&lt;/a&gt; &lt;br /&gt;</v>
      </c>
    </row>
    <row r="761" spans="1:17">
      <c r="A761" s="223" t="s">
        <v>14223</v>
      </c>
      <c r="B761" s="214"/>
      <c r="D761" s="223" t="s">
        <v>12726</v>
      </c>
      <c r="E761" s="222" t="s">
        <v>12727</v>
      </c>
      <c r="F761" s="216" t="s">
        <v>10832</v>
      </c>
      <c r="G761" s="92" t="s">
        <v>10829</v>
      </c>
      <c r="H761" s="221" t="s">
        <v>14573</v>
      </c>
      <c r="I761" s="92" t="s">
        <v>1286</v>
      </c>
      <c r="J761" s="83" t="str">
        <f t="shared" si="55"/>
        <v>Salavat Russia</v>
      </c>
      <c r="K761" t="s">
        <v>14574</v>
      </c>
      <c r="L761" s="31" t="str">
        <f t="shared" si="57"/>
        <v>Dubai-Tour-Packages-From-Salavat Russia.html</v>
      </c>
      <c r="M761" s="220" t="str">
        <f t="shared" si="56"/>
        <v>Dubai-Tour-Packages-From-Salavat-Russia.html</v>
      </c>
      <c r="N761" t="s">
        <v>1152</v>
      </c>
      <c r="O761" t="str">
        <f t="shared" si="58"/>
        <v>Dubai Tour Packages From Salavat Russia</v>
      </c>
      <c r="P761" t="s">
        <v>1169</v>
      </c>
      <c r="Q761" t="str">
        <f t="shared" si="59"/>
        <v>&lt;a target="_blank" href="russia/Dubai-Tour-Packages-From-Salavat-Russia.html"&gt;Dubai Tour Packages From Salavat Russia&lt;/a&gt; &lt;br /&gt;</v>
      </c>
    </row>
    <row r="762" spans="1:17">
      <c r="A762" s="223" t="s">
        <v>14224</v>
      </c>
      <c r="B762" s="214"/>
      <c r="D762" s="223" t="s">
        <v>12728</v>
      </c>
      <c r="E762" s="222" t="s">
        <v>12729</v>
      </c>
      <c r="F762" s="216" t="s">
        <v>10832</v>
      </c>
      <c r="G762" s="92" t="s">
        <v>10829</v>
      </c>
      <c r="H762" s="221" t="s">
        <v>14573</v>
      </c>
      <c r="I762" s="92" t="s">
        <v>1286</v>
      </c>
      <c r="J762" s="83" t="str">
        <f t="shared" si="55"/>
        <v>Salekhard Russia</v>
      </c>
      <c r="K762" t="s">
        <v>14574</v>
      </c>
      <c r="L762" s="31" t="str">
        <f t="shared" si="57"/>
        <v>Dubai-Tour-Packages-From-Salekhard Russia.html</v>
      </c>
      <c r="M762" s="220" t="str">
        <f t="shared" si="56"/>
        <v>Dubai-Tour-Packages-From-Salekhard-Russia.html</v>
      </c>
      <c r="N762" t="s">
        <v>1152</v>
      </c>
      <c r="O762" t="str">
        <f t="shared" si="58"/>
        <v>Dubai Tour Packages From Salekhard Russia</v>
      </c>
      <c r="P762" t="s">
        <v>1169</v>
      </c>
      <c r="Q762" t="str">
        <f t="shared" si="59"/>
        <v>&lt;a target="_blank" href="russia/Dubai-Tour-Packages-From-Salekhard-Russia.html"&gt;Dubai Tour Packages From Salekhard Russia&lt;/a&gt; &lt;br /&gt;</v>
      </c>
    </row>
    <row r="763" spans="1:17">
      <c r="A763" s="223" t="s">
        <v>14225</v>
      </c>
      <c r="B763" s="214"/>
      <c r="D763" s="223" t="s">
        <v>12730</v>
      </c>
      <c r="E763" s="222" t="s">
        <v>12731</v>
      </c>
      <c r="F763" s="216" t="s">
        <v>10832</v>
      </c>
      <c r="G763" s="92" t="s">
        <v>10829</v>
      </c>
      <c r="H763" s="221" t="s">
        <v>14573</v>
      </c>
      <c r="I763" s="92" t="s">
        <v>1286</v>
      </c>
      <c r="J763" s="83" t="str">
        <f t="shared" si="55"/>
        <v>Salsk Russia</v>
      </c>
      <c r="K763" t="s">
        <v>14574</v>
      </c>
      <c r="L763" s="31" t="str">
        <f t="shared" si="57"/>
        <v>Dubai-Tour-Packages-From-Salsk Russia.html</v>
      </c>
      <c r="M763" s="220" t="str">
        <f t="shared" si="56"/>
        <v>Dubai-Tour-Packages-From-Salsk-Russia.html</v>
      </c>
      <c r="N763" t="s">
        <v>1152</v>
      </c>
      <c r="O763" t="str">
        <f t="shared" si="58"/>
        <v>Dubai Tour Packages From Salsk Russia</v>
      </c>
      <c r="P763" t="s">
        <v>1169</v>
      </c>
      <c r="Q763" t="str">
        <f t="shared" si="59"/>
        <v>&lt;a target="_blank" href="russia/Dubai-Tour-Packages-From-Salsk-Russia.html"&gt;Dubai Tour Packages From Salsk Russia&lt;/a&gt; &lt;br /&gt;</v>
      </c>
    </row>
    <row r="764" spans="1:17">
      <c r="A764" s="223" t="s">
        <v>14226</v>
      </c>
      <c r="B764" s="214"/>
      <c r="D764" s="223" t="s">
        <v>12732</v>
      </c>
      <c r="E764" s="222" t="s">
        <v>12733</v>
      </c>
      <c r="F764" s="216" t="s">
        <v>10832</v>
      </c>
      <c r="G764" s="92" t="s">
        <v>10829</v>
      </c>
      <c r="H764" s="221" t="s">
        <v>14573</v>
      </c>
      <c r="I764" s="92" t="s">
        <v>1286</v>
      </c>
      <c r="J764" s="83" t="str">
        <f t="shared" si="55"/>
        <v>Samara Russia</v>
      </c>
      <c r="K764" t="s">
        <v>14574</v>
      </c>
      <c r="L764" s="31" t="str">
        <f t="shared" si="57"/>
        <v>Dubai-Tour-Packages-From-Samara Russia.html</v>
      </c>
      <c r="M764" s="220" t="str">
        <f t="shared" si="56"/>
        <v>Dubai-Tour-Packages-From-Samara-Russia.html</v>
      </c>
      <c r="N764" t="s">
        <v>1152</v>
      </c>
      <c r="O764" t="str">
        <f t="shared" si="58"/>
        <v>Dubai Tour Packages From Samara Russia</v>
      </c>
      <c r="P764" t="s">
        <v>1169</v>
      </c>
      <c r="Q764" t="str">
        <f t="shared" si="59"/>
        <v>&lt;a target="_blank" href="russia/Dubai-Tour-Packages-From-Samara-Russia.html"&gt;Dubai Tour Packages From Samara Russia&lt;/a&gt; &lt;br /&gt;</v>
      </c>
    </row>
    <row r="765" spans="1:17">
      <c r="A765" s="223" t="s">
        <v>14227</v>
      </c>
      <c r="B765" s="214"/>
      <c r="D765" s="223" t="s">
        <v>12734</v>
      </c>
      <c r="E765" s="222" t="s">
        <v>12735</v>
      </c>
      <c r="F765" s="216" t="s">
        <v>10832</v>
      </c>
      <c r="G765" s="92" t="s">
        <v>10829</v>
      </c>
      <c r="H765" s="221" t="s">
        <v>14573</v>
      </c>
      <c r="I765" s="92" t="s">
        <v>1286</v>
      </c>
      <c r="J765" s="83" t="str">
        <f t="shared" si="55"/>
        <v>Saransk Russia</v>
      </c>
      <c r="K765" t="s">
        <v>14574</v>
      </c>
      <c r="L765" s="31" t="str">
        <f t="shared" si="57"/>
        <v>Dubai-Tour-Packages-From-Saransk Russia.html</v>
      </c>
      <c r="M765" s="220" t="str">
        <f t="shared" si="56"/>
        <v>Dubai-Tour-Packages-From-Saransk-Russia.html</v>
      </c>
      <c r="N765" t="s">
        <v>1152</v>
      </c>
      <c r="O765" t="str">
        <f t="shared" si="58"/>
        <v>Dubai Tour Packages From Saransk Russia</v>
      </c>
      <c r="P765" t="s">
        <v>1169</v>
      </c>
      <c r="Q765" t="str">
        <f t="shared" si="59"/>
        <v>&lt;a target="_blank" href="russia/Dubai-Tour-Packages-From-Saransk-Russia.html"&gt;Dubai Tour Packages From Saransk Russia&lt;/a&gt; &lt;br /&gt;</v>
      </c>
    </row>
    <row r="766" spans="1:17">
      <c r="A766" s="223" t="s">
        <v>14228</v>
      </c>
      <c r="B766" s="214"/>
      <c r="D766" s="223" t="s">
        <v>12736</v>
      </c>
      <c r="E766" s="222" t="s">
        <v>12737</v>
      </c>
      <c r="F766" s="216" t="s">
        <v>10832</v>
      </c>
      <c r="G766" s="92" t="s">
        <v>10829</v>
      </c>
      <c r="H766" s="221" t="s">
        <v>14573</v>
      </c>
      <c r="I766" s="92" t="s">
        <v>1286</v>
      </c>
      <c r="J766" s="83" t="str">
        <f t="shared" si="55"/>
        <v>Sarapul Russia</v>
      </c>
      <c r="K766" t="s">
        <v>14574</v>
      </c>
      <c r="L766" s="31" t="str">
        <f t="shared" si="57"/>
        <v>Dubai-Tour-Packages-From-Sarapul Russia.html</v>
      </c>
      <c r="M766" s="220" t="str">
        <f t="shared" si="56"/>
        <v>Dubai-Tour-Packages-From-Sarapul-Russia.html</v>
      </c>
      <c r="N766" t="s">
        <v>1152</v>
      </c>
      <c r="O766" t="str">
        <f t="shared" si="58"/>
        <v>Dubai Tour Packages From Sarapul Russia</v>
      </c>
      <c r="P766" t="s">
        <v>1169</v>
      </c>
      <c r="Q766" t="str">
        <f t="shared" si="59"/>
        <v>&lt;a target="_blank" href="russia/Dubai-Tour-Packages-From-Sarapul-Russia.html"&gt;Dubai Tour Packages From Sarapul Russia&lt;/a&gt; &lt;br /&gt;</v>
      </c>
    </row>
    <row r="767" spans="1:17">
      <c r="A767" s="223" t="s">
        <v>14229</v>
      </c>
      <c r="B767" s="214"/>
      <c r="D767" s="223" t="s">
        <v>12738</v>
      </c>
      <c r="E767" s="222" t="s">
        <v>12739</v>
      </c>
      <c r="F767" s="216" t="s">
        <v>10832</v>
      </c>
      <c r="G767" s="92" t="s">
        <v>10829</v>
      </c>
      <c r="H767" s="221" t="s">
        <v>14573</v>
      </c>
      <c r="I767" s="92" t="s">
        <v>1286</v>
      </c>
      <c r="J767" s="83" t="str">
        <f t="shared" si="55"/>
        <v>Saratov Russia</v>
      </c>
      <c r="K767" t="s">
        <v>14574</v>
      </c>
      <c r="L767" s="31" t="str">
        <f t="shared" si="57"/>
        <v>Dubai-Tour-Packages-From-Saratov Russia.html</v>
      </c>
      <c r="M767" s="220" t="str">
        <f t="shared" si="56"/>
        <v>Dubai-Tour-Packages-From-Saratov-Russia.html</v>
      </c>
      <c r="N767" t="s">
        <v>1152</v>
      </c>
      <c r="O767" t="str">
        <f t="shared" si="58"/>
        <v>Dubai Tour Packages From Saratov Russia</v>
      </c>
      <c r="P767" t="s">
        <v>1169</v>
      </c>
      <c r="Q767" t="str">
        <f t="shared" si="59"/>
        <v>&lt;a target="_blank" href="russia/Dubai-Tour-Packages-From-Saratov-Russia.html"&gt;Dubai Tour Packages From Saratov Russia&lt;/a&gt; &lt;br /&gt;</v>
      </c>
    </row>
    <row r="768" spans="1:17">
      <c r="A768" s="223" t="s">
        <v>14230</v>
      </c>
      <c r="B768" s="214"/>
      <c r="D768" s="223" t="s">
        <v>12740</v>
      </c>
      <c r="E768" s="222" t="s">
        <v>12741</v>
      </c>
      <c r="F768" s="216" t="s">
        <v>10832</v>
      </c>
      <c r="G768" s="92" t="s">
        <v>10829</v>
      </c>
      <c r="H768" s="221" t="s">
        <v>14573</v>
      </c>
      <c r="I768" s="92" t="s">
        <v>1286</v>
      </c>
      <c r="J768" s="83" t="str">
        <f t="shared" si="55"/>
        <v>Sarov Russia</v>
      </c>
      <c r="K768" t="s">
        <v>14574</v>
      </c>
      <c r="L768" s="31" t="str">
        <f t="shared" si="57"/>
        <v>Dubai-Tour-Packages-From-Sarov Russia.html</v>
      </c>
      <c r="M768" s="220" t="str">
        <f t="shared" si="56"/>
        <v>Dubai-Tour-Packages-From-Sarov-Russia.html</v>
      </c>
      <c r="N768" t="s">
        <v>1152</v>
      </c>
      <c r="O768" t="str">
        <f t="shared" si="58"/>
        <v>Dubai Tour Packages From Sarov Russia</v>
      </c>
      <c r="P768" t="s">
        <v>1169</v>
      </c>
      <c r="Q768" t="str">
        <f t="shared" si="59"/>
        <v>&lt;a target="_blank" href="russia/Dubai-Tour-Packages-From-Sarov-Russia.html"&gt;Dubai Tour Packages From Sarov Russia&lt;/a&gt; &lt;br /&gt;</v>
      </c>
    </row>
    <row r="769" spans="1:17">
      <c r="A769" s="223" t="s">
        <v>14231</v>
      </c>
      <c r="B769" s="214"/>
      <c r="D769" s="223" t="s">
        <v>12742</v>
      </c>
      <c r="E769" s="222" t="s">
        <v>12743</v>
      </c>
      <c r="F769" s="216" t="s">
        <v>10832</v>
      </c>
      <c r="G769" s="92" t="s">
        <v>10829</v>
      </c>
      <c r="H769" s="221" t="s">
        <v>14573</v>
      </c>
      <c r="I769" s="92" t="s">
        <v>1286</v>
      </c>
      <c r="J769" s="83" t="str">
        <f t="shared" si="55"/>
        <v>Sasovo Russia</v>
      </c>
      <c r="K769" t="s">
        <v>14574</v>
      </c>
      <c r="L769" s="31" t="str">
        <f t="shared" si="57"/>
        <v>Dubai-Tour-Packages-From-Sasovo Russia.html</v>
      </c>
      <c r="M769" s="220" t="str">
        <f t="shared" si="56"/>
        <v>Dubai-Tour-Packages-From-Sasovo-Russia.html</v>
      </c>
      <c r="N769" t="s">
        <v>1152</v>
      </c>
      <c r="O769" t="str">
        <f t="shared" si="58"/>
        <v>Dubai Tour Packages From Sasovo Russia</v>
      </c>
      <c r="P769" t="s">
        <v>1169</v>
      </c>
      <c r="Q769" t="str">
        <f t="shared" si="59"/>
        <v>&lt;a target="_blank" href="russia/Dubai-Tour-Packages-From-Sasovo-Russia.html"&gt;Dubai Tour Packages From Sasovo Russia&lt;/a&gt; &lt;br /&gt;</v>
      </c>
    </row>
    <row r="770" spans="1:17">
      <c r="A770" s="223" t="s">
        <v>14232</v>
      </c>
      <c r="B770" s="214"/>
      <c r="D770" s="223" t="s">
        <v>12744</v>
      </c>
      <c r="E770" s="222" t="s">
        <v>12745</v>
      </c>
      <c r="F770" s="216" t="s">
        <v>10832</v>
      </c>
      <c r="G770" s="92" t="s">
        <v>10829</v>
      </c>
      <c r="H770" s="221" t="s">
        <v>14573</v>
      </c>
      <c r="I770" s="92" t="s">
        <v>1286</v>
      </c>
      <c r="J770" s="83" t="str">
        <f t="shared" si="55"/>
        <v>Satka Russia</v>
      </c>
      <c r="K770" t="s">
        <v>14574</v>
      </c>
      <c r="L770" s="31" t="str">
        <f t="shared" si="57"/>
        <v>Dubai-Tour-Packages-From-Satka Russia.html</v>
      </c>
      <c r="M770" s="220" t="str">
        <f t="shared" si="56"/>
        <v>Dubai-Tour-Packages-From-Satka-Russia.html</v>
      </c>
      <c r="N770" t="s">
        <v>1152</v>
      </c>
      <c r="O770" t="str">
        <f t="shared" si="58"/>
        <v>Dubai Tour Packages From Satka Russia</v>
      </c>
      <c r="P770" t="s">
        <v>1169</v>
      </c>
      <c r="Q770" t="str">
        <f t="shared" si="59"/>
        <v>&lt;a target="_blank" href="russia/Dubai-Tour-Packages-From-Satka-Russia.html"&gt;Dubai Tour Packages From Satka Russia&lt;/a&gt; &lt;br /&gt;</v>
      </c>
    </row>
    <row r="771" spans="1:17">
      <c r="A771" s="223" t="s">
        <v>14233</v>
      </c>
      <c r="B771" s="214"/>
      <c r="D771" s="223" t="s">
        <v>12746</v>
      </c>
      <c r="E771" s="222" t="s">
        <v>12747</v>
      </c>
      <c r="F771" s="216" t="s">
        <v>10832</v>
      </c>
      <c r="G771" s="92" t="s">
        <v>10829</v>
      </c>
      <c r="H771" s="221" t="s">
        <v>14573</v>
      </c>
      <c r="I771" s="92" t="s">
        <v>1286</v>
      </c>
      <c r="J771" s="83" t="str">
        <f t="shared" si="55"/>
        <v>Sayanogorsk Russia</v>
      </c>
      <c r="K771" t="s">
        <v>14574</v>
      </c>
      <c r="L771" s="31" t="str">
        <f t="shared" si="57"/>
        <v>Dubai-Tour-Packages-From-Sayanogorsk Russia.html</v>
      </c>
      <c r="M771" s="220" t="str">
        <f t="shared" si="56"/>
        <v>Dubai-Tour-Packages-From-Sayanogorsk-Russia.html</v>
      </c>
      <c r="N771" t="s">
        <v>1152</v>
      </c>
      <c r="O771" t="str">
        <f t="shared" si="58"/>
        <v>Dubai Tour Packages From Sayanogorsk Russia</v>
      </c>
      <c r="P771" t="s">
        <v>1169</v>
      </c>
      <c r="Q771" t="str">
        <f t="shared" si="59"/>
        <v>&lt;a target="_blank" href="russia/Dubai-Tour-Packages-From-Sayanogorsk-Russia.html"&gt;Dubai Tour Packages From Sayanogorsk Russia&lt;/a&gt; &lt;br /&gt;</v>
      </c>
    </row>
    <row r="772" spans="1:17">
      <c r="A772" s="223" t="s">
        <v>14234</v>
      </c>
      <c r="B772" s="214"/>
      <c r="D772" s="223" t="s">
        <v>12748</v>
      </c>
      <c r="E772" s="222" t="s">
        <v>12749</v>
      </c>
      <c r="F772" s="216" t="s">
        <v>10832</v>
      </c>
      <c r="G772" s="92" t="s">
        <v>10829</v>
      </c>
      <c r="H772" s="221" t="s">
        <v>14573</v>
      </c>
      <c r="I772" s="92" t="s">
        <v>1286</v>
      </c>
      <c r="J772" s="83" t="str">
        <f t="shared" si="55"/>
        <v>Sayansk Russia</v>
      </c>
      <c r="K772" t="s">
        <v>14574</v>
      </c>
      <c r="L772" s="31" t="str">
        <f t="shared" si="57"/>
        <v>Dubai-Tour-Packages-From-Sayansk Russia.html</v>
      </c>
      <c r="M772" s="220" t="str">
        <f t="shared" si="56"/>
        <v>Dubai-Tour-Packages-From-Sayansk-Russia.html</v>
      </c>
      <c r="N772" t="s">
        <v>1152</v>
      </c>
      <c r="O772" t="str">
        <f t="shared" si="58"/>
        <v>Dubai Tour Packages From Sayansk Russia</v>
      </c>
      <c r="P772" t="s">
        <v>1169</v>
      </c>
      <c r="Q772" t="str">
        <f t="shared" si="59"/>
        <v>&lt;a target="_blank" href="russia/Dubai-Tour-Packages-From-Sayansk-Russia.html"&gt;Dubai Tour Packages From Sayansk Russia&lt;/a&gt; &lt;br /&gt;</v>
      </c>
    </row>
    <row r="773" spans="1:17">
      <c r="A773" s="223" t="s">
        <v>14235</v>
      </c>
      <c r="B773" s="214"/>
      <c r="D773" s="223" t="s">
        <v>12750</v>
      </c>
      <c r="E773" s="222" t="s">
        <v>12751</v>
      </c>
      <c r="F773" s="216" t="s">
        <v>10832</v>
      </c>
      <c r="G773" s="92" t="s">
        <v>10829</v>
      </c>
      <c r="H773" s="221" t="s">
        <v>14573</v>
      </c>
      <c r="I773" s="92" t="s">
        <v>1286</v>
      </c>
      <c r="J773" s="83" t="str">
        <f t="shared" ref="J773:J836" si="60">A773</f>
        <v>Sebezh Russia</v>
      </c>
      <c r="K773" t="s">
        <v>14574</v>
      </c>
      <c r="L773" s="31" t="str">
        <f t="shared" si="57"/>
        <v>Dubai-Tour-Packages-From-Sebezh Russia.html</v>
      </c>
      <c r="M773" s="220" t="str">
        <f t="shared" ref="M773:M836" si="61">SUBSTITUTE(L773," ","-")</f>
        <v>Dubai-Tour-Packages-From-Sebezh-Russia.html</v>
      </c>
      <c r="N773" t="s">
        <v>1152</v>
      </c>
      <c r="O773" t="str">
        <f t="shared" si="58"/>
        <v>Dubai Tour Packages From Sebezh Russia</v>
      </c>
      <c r="P773" t="s">
        <v>1169</v>
      </c>
      <c r="Q773" t="str">
        <f t="shared" si="59"/>
        <v>&lt;a target="_blank" href="russia/Dubai-Tour-Packages-From-Sebezh-Russia.html"&gt;Dubai Tour Packages From Sebezh Russia&lt;/a&gt; &lt;br /&gt;</v>
      </c>
    </row>
    <row r="774" spans="1:17">
      <c r="A774" s="223" t="s">
        <v>14236</v>
      </c>
      <c r="B774" s="214"/>
      <c r="D774" s="223" t="s">
        <v>12752</v>
      </c>
      <c r="E774" s="222" t="s">
        <v>12753</v>
      </c>
      <c r="F774" s="216" t="s">
        <v>10832</v>
      </c>
      <c r="G774" s="92" t="s">
        <v>10829</v>
      </c>
      <c r="H774" s="221" t="s">
        <v>14573</v>
      </c>
      <c r="I774" s="92" t="s">
        <v>1286</v>
      </c>
      <c r="J774" s="83" t="str">
        <f t="shared" si="60"/>
        <v>Segezha Russia</v>
      </c>
      <c r="K774" t="s">
        <v>14574</v>
      </c>
      <c r="L774" s="31" t="str">
        <f t="shared" si="57"/>
        <v>Dubai-Tour-Packages-From-Segezha Russia.html</v>
      </c>
      <c r="M774" s="220" t="str">
        <f t="shared" si="61"/>
        <v>Dubai-Tour-Packages-From-Segezha-Russia.html</v>
      </c>
      <c r="N774" t="s">
        <v>1152</v>
      </c>
      <c r="O774" t="str">
        <f t="shared" si="58"/>
        <v>Dubai Tour Packages From Segezha Russia</v>
      </c>
      <c r="P774" t="s">
        <v>1169</v>
      </c>
      <c r="Q774" t="str">
        <f t="shared" si="59"/>
        <v>&lt;a target="_blank" href="russia/Dubai-Tour-Packages-From-Segezha-Russia.html"&gt;Dubai Tour Packages From Segezha Russia&lt;/a&gt; &lt;br /&gt;</v>
      </c>
    </row>
    <row r="775" spans="1:17">
      <c r="A775" s="223" t="s">
        <v>14237</v>
      </c>
      <c r="B775" s="214"/>
      <c r="D775" s="223" t="s">
        <v>12754</v>
      </c>
      <c r="E775" s="222" t="s">
        <v>12755</v>
      </c>
      <c r="F775" s="216" t="s">
        <v>10832</v>
      </c>
      <c r="G775" s="92" t="s">
        <v>10829</v>
      </c>
      <c r="H775" s="221" t="s">
        <v>14573</v>
      </c>
      <c r="I775" s="92" t="s">
        <v>1286</v>
      </c>
      <c r="J775" s="83" t="str">
        <f t="shared" si="60"/>
        <v>Seltso Russia</v>
      </c>
      <c r="K775" t="s">
        <v>14574</v>
      </c>
      <c r="L775" s="31" t="str">
        <f t="shared" ref="L775:L838" si="62">CONCATENATE(F775,$O$2,G775,$O$2,H775,$O$2,I775,$O$2,J775,$L$1)</f>
        <v>Dubai-Tour-Packages-From-Seltso Russia.html</v>
      </c>
      <c r="M775" s="220" t="str">
        <f t="shared" si="61"/>
        <v>Dubai-Tour-Packages-From-Seltso-Russia.html</v>
      </c>
      <c r="N775" t="s">
        <v>1152</v>
      </c>
      <c r="O775" t="str">
        <f t="shared" ref="O775:O838" si="63">PROPER(CONCATENATE(F775," ",G775," ",H775," ",I775," ",J775))</f>
        <v>Dubai Tour Packages From Seltso Russia</v>
      </c>
      <c r="P775" t="s">
        <v>1169</v>
      </c>
      <c r="Q775" t="str">
        <f t="shared" ref="Q775:Q838" si="64">CONCATENATE(K775,M775,N775,O775,P775)</f>
        <v>&lt;a target="_blank" href="russia/Dubai-Tour-Packages-From-Seltso-Russia.html"&gt;Dubai Tour Packages From Seltso Russia&lt;/a&gt; &lt;br /&gt;</v>
      </c>
    </row>
    <row r="776" spans="1:17">
      <c r="A776" s="223" t="s">
        <v>14238</v>
      </c>
      <c r="B776" s="214"/>
      <c r="D776" s="223" t="s">
        <v>12756</v>
      </c>
      <c r="E776" s="222" t="s">
        <v>12757</v>
      </c>
      <c r="F776" s="216" t="s">
        <v>10832</v>
      </c>
      <c r="G776" s="92" t="s">
        <v>10829</v>
      </c>
      <c r="H776" s="221" t="s">
        <v>14573</v>
      </c>
      <c r="I776" s="92" t="s">
        <v>1286</v>
      </c>
      <c r="J776" s="83" t="str">
        <f t="shared" si="60"/>
        <v>Semikarakorsk Russia</v>
      </c>
      <c r="K776" t="s">
        <v>14574</v>
      </c>
      <c r="L776" s="31" t="str">
        <f t="shared" si="62"/>
        <v>Dubai-Tour-Packages-From-Semikarakorsk Russia.html</v>
      </c>
      <c r="M776" s="220" t="str">
        <f t="shared" si="61"/>
        <v>Dubai-Tour-Packages-From-Semikarakorsk-Russia.html</v>
      </c>
      <c r="N776" t="s">
        <v>1152</v>
      </c>
      <c r="O776" t="str">
        <f t="shared" si="63"/>
        <v>Dubai Tour Packages From Semikarakorsk Russia</v>
      </c>
      <c r="P776" t="s">
        <v>1169</v>
      </c>
      <c r="Q776" t="str">
        <f t="shared" si="64"/>
        <v>&lt;a target="_blank" href="russia/Dubai-Tour-Packages-From-Semikarakorsk-Russia.html"&gt;Dubai Tour Packages From Semikarakorsk Russia&lt;/a&gt; &lt;br /&gt;</v>
      </c>
    </row>
    <row r="777" spans="1:17">
      <c r="A777" s="223" t="s">
        <v>14239</v>
      </c>
      <c r="B777" s="214"/>
      <c r="D777" s="223" t="s">
        <v>12758</v>
      </c>
      <c r="E777" s="222" t="s">
        <v>12759</v>
      </c>
      <c r="F777" s="216" t="s">
        <v>10832</v>
      </c>
      <c r="G777" s="92" t="s">
        <v>10829</v>
      </c>
      <c r="H777" s="221" t="s">
        <v>14573</v>
      </c>
      <c r="I777" s="92" t="s">
        <v>1286</v>
      </c>
      <c r="J777" s="83" t="str">
        <f t="shared" si="60"/>
        <v>Semiluki Russia</v>
      </c>
      <c r="K777" t="s">
        <v>14574</v>
      </c>
      <c r="L777" s="31" t="str">
        <f t="shared" si="62"/>
        <v>Dubai-Tour-Packages-From-Semiluki Russia.html</v>
      </c>
      <c r="M777" s="220" t="str">
        <f t="shared" si="61"/>
        <v>Dubai-Tour-Packages-From-Semiluki-Russia.html</v>
      </c>
      <c r="N777" t="s">
        <v>1152</v>
      </c>
      <c r="O777" t="str">
        <f t="shared" si="63"/>
        <v>Dubai Tour Packages From Semiluki Russia</v>
      </c>
      <c r="P777" t="s">
        <v>1169</v>
      </c>
      <c r="Q777" t="str">
        <f t="shared" si="64"/>
        <v>&lt;a target="_blank" href="russia/Dubai-Tour-Packages-From-Semiluki-Russia.html"&gt;Dubai Tour Packages From Semiluki Russia&lt;/a&gt; &lt;br /&gt;</v>
      </c>
    </row>
    <row r="778" spans="1:17">
      <c r="A778" s="223" t="s">
        <v>14240</v>
      </c>
      <c r="B778" s="214"/>
      <c r="D778" s="223" t="s">
        <v>12760</v>
      </c>
      <c r="E778" s="222" t="s">
        <v>12761</v>
      </c>
      <c r="F778" s="216" t="s">
        <v>10832</v>
      </c>
      <c r="G778" s="92" t="s">
        <v>10829</v>
      </c>
      <c r="H778" s="221" t="s">
        <v>14573</v>
      </c>
      <c r="I778" s="92" t="s">
        <v>1286</v>
      </c>
      <c r="J778" s="83" t="str">
        <f t="shared" si="60"/>
        <v>Semyonov Russia</v>
      </c>
      <c r="K778" t="s">
        <v>14574</v>
      </c>
      <c r="L778" s="31" t="str">
        <f t="shared" si="62"/>
        <v>Dubai-Tour-Packages-From-Semyonov Russia.html</v>
      </c>
      <c r="M778" s="220" t="str">
        <f t="shared" si="61"/>
        <v>Dubai-Tour-Packages-From-Semyonov-Russia.html</v>
      </c>
      <c r="N778" t="s">
        <v>1152</v>
      </c>
      <c r="O778" t="str">
        <f t="shared" si="63"/>
        <v>Dubai Tour Packages From Semyonov Russia</v>
      </c>
      <c r="P778" t="s">
        <v>1169</v>
      </c>
      <c r="Q778" t="str">
        <f t="shared" si="64"/>
        <v>&lt;a target="_blank" href="russia/Dubai-Tour-Packages-From-Semyonov-Russia.html"&gt;Dubai Tour Packages From Semyonov Russia&lt;/a&gt; &lt;br /&gt;</v>
      </c>
    </row>
    <row r="779" spans="1:17">
      <c r="A779" s="223" t="s">
        <v>14241</v>
      </c>
      <c r="B779" s="214"/>
      <c r="D779" s="223" t="s">
        <v>12762</v>
      </c>
      <c r="E779" s="222" t="s">
        <v>12763</v>
      </c>
      <c r="F779" s="216" t="s">
        <v>10832</v>
      </c>
      <c r="G779" s="92" t="s">
        <v>10829</v>
      </c>
      <c r="H779" s="221" t="s">
        <v>14573</v>
      </c>
      <c r="I779" s="92" t="s">
        <v>1286</v>
      </c>
      <c r="J779" s="83" t="str">
        <f t="shared" si="60"/>
        <v>Sengiley Russia</v>
      </c>
      <c r="K779" t="s">
        <v>14574</v>
      </c>
      <c r="L779" s="31" t="str">
        <f t="shared" si="62"/>
        <v>Dubai-Tour-Packages-From-Sengiley Russia.html</v>
      </c>
      <c r="M779" s="220" t="str">
        <f t="shared" si="61"/>
        <v>Dubai-Tour-Packages-From-Sengiley-Russia.html</v>
      </c>
      <c r="N779" t="s">
        <v>1152</v>
      </c>
      <c r="O779" t="str">
        <f t="shared" si="63"/>
        <v>Dubai Tour Packages From Sengiley Russia</v>
      </c>
      <c r="P779" t="s">
        <v>1169</v>
      </c>
      <c r="Q779" t="str">
        <f t="shared" si="64"/>
        <v>&lt;a target="_blank" href="russia/Dubai-Tour-Packages-From-Sengiley-Russia.html"&gt;Dubai Tour Packages From Sengiley Russia&lt;/a&gt; &lt;br /&gt;</v>
      </c>
    </row>
    <row r="780" spans="1:17">
      <c r="A780" s="223" t="s">
        <v>14242</v>
      </c>
      <c r="B780" s="214"/>
      <c r="D780" s="223" t="s">
        <v>12764</v>
      </c>
      <c r="E780" s="222" t="s">
        <v>12765</v>
      </c>
      <c r="F780" s="216" t="s">
        <v>10832</v>
      </c>
      <c r="G780" s="92" t="s">
        <v>10829</v>
      </c>
      <c r="H780" s="221" t="s">
        <v>14573</v>
      </c>
      <c r="I780" s="92" t="s">
        <v>1286</v>
      </c>
      <c r="J780" s="83" t="str">
        <f t="shared" si="60"/>
        <v>Serafimovich Russia</v>
      </c>
      <c r="K780" t="s">
        <v>14574</v>
      </c>
      <c r="L780" s="31" t="str">
        <f t="shared" si="62"/>
        <v>Dubai-Tour-Packages-From-Serafimovich Russia.html</v>
      </c>
      <c r="M780" s="220" t="str">
        <f t="shared" si="61"/>
        <v>Dubai-Tour-Packages-From-Serafimovich-Russia.html</v>
      </c>
      <c r="N780" t="s">
        <v>1152</v>
      </c>
      <c r="O780" t="str">
        <f t="shared" si="63"/>
        <v>Dubai Tour Packages From Serafimovich Russia</v>
      </c>
      <c r="P780" t="s">
        <v>1169</v>
      </c>
      <c r="Q780" t="str">
        <f t="shared" si="64"/>
        <v>&lt;a target="_blank" href="russia/Dubai-Tour-Packages-From-Serafimovich-Russia.html"&gt;Dubai Tour Packages From Serafimovich Russia&lt;/a&gt; &lt;br /&gt;</v>
      </c>
    </row>
    <row r="781" spans="1:17">
      <c r="A781" s="223" t="s">
        <v>14243</v>
      </c>
      <c r="B781" s="214"/>
      <c r="D781" s="223" t="s">
        <v>12766</v>
      </c>
      <c r="E781" s="222" t="s">
        <v>12767</v>
      </c>
      <c r="F781" s="216" t="s">
        <v>10832</v>
      </c>
      <c r="G781" s="92" t="s">
        <v>10829</v>
      </c>
      <c r="H781" s="221" t="s">
        <v>14573</v>
      </c>
      <c r="I781" s="92" t="s">
        <v>1286</v>
      </c>
      <c r="J781" s="83" t="str">
        <f t="shared" si="60"/>
        <v>Serdobsk Russia</v>
      </c>
      <c r="K781" t="s">
        <v>14574</v>
      </c>
      <c r="L781" s="31" t="str">
        <f t="shared" si="62"/>
        <v>Dubai-Tour-Packages-From-Serdobsk Russia.html</v>
      </c>
      <c r="M781" s="220" t="str">
        <f t="shared" si="61"/>
        <v>Dubai-Tour-Packages-From-Serdobsk-Russia.html</v>
      </c>
      <c r="N781" t="s">
        <v>1152</v>
      </c>
      <c r="O781" t="str">
        <f t="shared" si="63"/>
        <v>Dubai Tour Packages From Serdobsk Russia</v>
      </c>
      <c r="P781" t="s">
        <v>1169</v>
      </c>
      <c r="Q781" t="str">
        <f t="shared" si="64"/>
        <v>&lt;a target="_blank" href="russia/Dubai-Tour-Packages-From-Serdobsk-Russia.html"&gt;Dubai Tour Packages From Serdobsk Russia&lt;/a&gt; &lt;br /&gt;</v>
      </c>
    </row>
    <row r="782" spans="1:17">
      <c r="A782" s="223" t="s">
        <v>14244</v>
      </c>
      <c r="B782" s="214"/>
      <c r="D782" s="223" t="s">
        <v>12768</v>
      </c>
      <c r="E782" s="222" t="s">
        <v>12769</v>
      </c>
      <c r="F782" s="216" t="s">
        <v>10832</v>
      </c>
      <c r="G782" s="92" t="s">
        <v>10829</v>
      </c>
      <c r="H782" s="221" t="s">
        <v>14573</v>
      </c>
      <c r="I782" s="92" t="s">
        <v>1286</v>
      </c>
      <c r="J782" s="83" t="str">
        <f t="shared" si="60"/>
        <v>Sergach Russia</v>
      </c>
      <c r="K782" t="s">
        <v>14574</v>
      </c>
      <c r="L782" s="31" t="str">
        <f t="shared" si="62"/>
        <v>Dubai-Tour-Packages-From-Sergach Russia.html</v>
      </c>
      <c r="M782" s="220" t="str">
        <f t="shared" si="61"/>
        <v>Dubai-Tour-Packages-From-Sergach-Russia.html</v>
      </c>
      <c r="N782" t="s">
        <v>1152</v>
      </c>
      <c r="O782" t="str">
        <f t="shared" si="63"/>
        <v>Dubai Tour Packages From Sergach Russia</v>
      </c>
      <c r="P782" t="s">
        <v>1169</v>
      </c>
      <c r="Q782" t="str">
        <f t="shared" si="64"/>
        <v>&lt;a target="_blank" href="russia/Dubai-Tour-Packages-From-Sergach-Russia.html"&gt;Dubai Tour Packages From Sergach Russia&lt;/a&gt; &lt;br /&gt;</v>
      </c>
    </row>
    <row r="783" spans="1:17">
      <c r="A783" s="223" t="s">
        <v>14245</v>
      </c>
      <c r="B783" s="214"/>
      <c r="D783" s="223" t="s">
        <v>12770</v>
      </c>
      <c r="E783" s="222" t="s">
        <v>12771</v>
      </c>
      <c r="F783" s="216" t="s">
        <v>10832</v>
      </c>
      <c r="G783" s="92" t="s">
        <v>10829</v>
      </c>
      <c r="H783" s="221" t="s">
        <v>14573</v>
      </c>
      <c r="I783" s="92" t="s">
        <v>1286</v>
      </c>
      <c r="J783" s="83" t="str">
        <f t="shared" si="60"/>
        <v>Sergiyev Posad Russia</v>
      </c>
      <c r="K783" t="s">
        <v>14574</v>
      </c>
      <c r="L783" s="31" t="str">
        <f t="shared" si="62"/>
        <v>Dubai-Tour-Packages-From-Sergiyev Posad Russia.html</v>
      </c>
      <c r="M783" s="220" t="str">
        <f t="shared" si="61"/>
        <v>Dubai-Tour-Packages-From-Sergiyev-Posad-Russia.html</v>
      </c>
      <c r="N783" t="s">
        <v>1152</v>
      </c>
      <c r="O783" t="str">
        <f t="shared" si="63"/>
        <v>Dubai Tour Packages From Sergiyev Posad Russia</v>
      </c>
      <c r="P783" t="s">
        <v>1169</v>
      </c>
      <c r="Q783" t="str">
        <f t="shared" si="64"/>
        <v>&lt;a target="_blank" href="russia/Dubai-Tour-Packages-From-Sergiyev-Posad-Russia.html"&gt;Dubai Tour Packages From Sergiyev Posad Russia&lt;/a&gt; &lt;br /&gt;</v>
      </c>
    </row>
    <row r="784" spans="1:17">
      <c r="A784" s="223" t="s">
        <v>14246</v>
      </c>
      <c r="B784" s="214"/>
      <c r="D784" s="223" t="s">
        <v>12772</v>
      </c>
      <c r="E784" s="222" t="s">
        <v>12773</v>
      </c>
      <c r="F784" s="216" t="s">
        <v>10832</v>
      </c>
      <c r="G784" s="92" t="s">
        <v>10829</v>
      </c>
      <c r="H784" s="221" t="s">
        <v>14573</v>
      </c>
      <c r="I784" s="92" t="s">
        <v>1286</v>
      </c>
      <c r="J784" s="83" t="str">
        <f t="shared" si="60"/>
        <v>Serov Russia</v>
      </c>
      <c r="K784" t="s">
        <v>14574</v>
      </c>
      <c r="L784" s="31" t="str">
        <f t="shared" si="62"/>
        <v>Dubai-Tour-Packages-From-Serov Russia.html</v>
      </c>
      <c r="M784" s="220" t="str">
        <f t="shared" si="61"/>
        <v>Dubai-Tour-Packages-From-Serov-Russia.html</v>
      </c>
      <c r="N784" t="s">
        <v>1152</v>
      </c>
      <c r="O784" t="str">
        <f t="shared" si="63"/>
        <v>Dubai Tour Packages From Serov Russia</v>
      </c>
      <c r="P784" t="s">
        <v>1169</v>
      </c>
      <c r="Q784" t="str">
        <f t="shared" si="64"/>
        <v>&lt;a target="_blank" href="russia/Dubai-Tour-Packages-From-Serov-Russia.html"&gt;Dubai Tour Packages From Serov Russia&lt;/a&gt; &lt;br /&gt;</v>
      </c>
    </row>
    <row r="785" spans="1:17">
      <c r="A785" s="223" t="s">
        <v>14247</v>
      </c>
      <c r="B785" s="214"/>
      <c r="D785" s="223" t="s">
        <v>12774</v>
      </c>
      <c r="E785" s="222" t="s">
        <v>12775</v>
      </c>
      <c r="F785" s="216" t="s">
        <v>10832</v>
      </c>
      <c r="G785" s="92" t="s">
        <v>10829</v>
      </c>
      <c r="H785" s="221" t="s">
        <v>14573</v>
      </c>
      <c r="I785" s="92" t="s">
        <v>1286</v>
      </c>
      <c r="J785" s="83" t="str">
        <f t="shared" si="60"/>
        <v>Serpukhov Russia</v>
      </c>
      <c r="K785" t="s">
        <v>14574</v>
      </c>
      <c r="L785" s="31" t="str">
        <f t="shared" si="62"/>
        <v>Dubai-Tour-Packages-From-Serpukhov Russia.html</v>
      </c>
      <c r="M785" s="220" t="str">
        <f t="shared" si="61"/>
        <v>Dubai-Tour-Packages-From-Serpukhov-Russia.html</v>
      </c>
      <c r="N785" t="s">
        <v>1152</v>
      </c>
      <c r="O785" t="str">
        <f t="shared" si="63"/>
        <v>Dubai Tour Packages From Serpukhov Russia</v>
      </c>
      <c r="P785" t="s">
        <v>1169</v>
      </c>
      <c r="Q785" t="str">
        <f t="shared" si="64"/>
        <v>&lt;a target="_blank" href="russia/Dubai-Tour-Packages-From-Serpukhov-Russia.html"&gt;Dubai Tour Packages From Serpukhov Russia&lt;/a&gt; &lt;br /&gt;</v>
      </c>
    </row>
    <row r="786" spans="1:17">
      <c r="A786" s="223" t="s">
        <v>14248</v>
      </c>
      <c r="B786" s="214"/>
      <c r="D786" s="223" t="s">
        <v>12776</v>
      </c>
      <c r="E786" s="222" t="s">
        <v>12777</v>
      </c>
      <c r="F786" s="216" t="s">
        <v>10832</v>
      </c>
      <c r="G786" s="92" t="s">
        <v>10829</v>
      </c>
      <c r="H786" s="221" t="s">
        <v>14573</v>
      </c>
      <c r="I786" s="92" t="s">
        <v>1286</v>
      </c>
      <c r="J786" s="83" t="str">
        <f t="shared" si="60"/>
        <v>Sertolovo Russia</v>
      </c>
      <c r="K786" t="s">
        <v>14574</v>
      </c>
      <c r="L786" s="31" t="str">
        <f t="shared" si="62"/>
        <v>Dubai-Tour-Packages-From-Sertolovo Russia.html</v>
      </c>
      <c r="M786" s="220" t="str">
        <f t="shared" si="61"/>
        <v>Dubai-Tour-Packages-From-Sertolovo-Russia.html</v>
      </c>
      <c r="N786" t="s">
        <v>1152</v>
      </c>
      <c r="O786" t="str">
        <f t="shared" si="63"/>
        <v>Dubai Tour Packages From Sertolovo Russia</v>
      </c>
      <c r="P786" t="s">
        <v>1169</v>
      </c>
      <c r="Q786" t="str">
        <f t="shared" si="64"/>
        <v>&lt;a target="_blank" href="russia/Dubai-Tour-Packages-From-Sertolovo-Russia.html"&gt;Dubai Tour Packages From Sertolovo Russia&lt;/a&gt; &lt;br /&gt;</v>
      </c>
    </row>
    <row r="787" spans="1:17">
      <c r="A787" s="223" t="s">
        <v>14249</v>
      </c>
      <c r="B787" s="214"/>
      <c r="D787" s="223" t="s">
        <v>12778</v>
      </c>
      <c r="E787" s="222" t="s">
        <v>12779</v>
      </c>
      <c r="F787" s="216" t="s">
        <v>10832</v>
      </c>
      <c r="G787" s="92" t="s">
        <v>10829</v>
      </c>
      <c r="H787" s="221" t="s">
        <v>14573</v>
      </c>
      <c r="I787" s="92" t="s">
        <v>1286</v>
      </c>
      <c r="J787" s="83" t="str">
        <f t="shared" si="60"/>
        <v>Sestroretsk Russia</v>
      </c>
      <c r="K787" t="s">
        <v>14574</v>
      </c>
      <c r="L787" s="31" t="str">
        <f t="shared" si="62"/>
        <v>Dubai-Tour-Packages-From-Sestroretsk Russia.html</v>
      </c>
      <c r="M787" s="220" t="str">
        <f t="shared" si="61"/>
        <v>Dubai-Tour-Packages-From-Sestroretsk-Russia.html</v>
      </c>
      <c r="N787" t="s">
        <v>1152</v>
      </c>
      <c r="O787" t="str">
        <f t="shared" si="63"/>
        <v>Dubai Tour Packages From Sestroretsk Russia</v>
      </c>
      <c r="P787" t="s">
        <v>1169</v>
      </c>
      <c r="Q787" t="str">
        <f t="shared" si="64"/>
        <v>&lt;a target="_blank" href="russia/Dubai-Tour-Packages-From-Sestroretsk-Russia.html"&gt;Dubai Tour Packages From Sestroretsk Russia&lt;/a&gt; &lt;br /&gt;</v>
      </c>
    </row>
    <row r="788" spans="1:17">
      <c r="A788" s="223" t="s">
        <v>14250</v>
      </c>
      <c r="B788" s="214"/>
      <c r="D788" s="223" t="s">
        <v>12780</v>
      </c>
      <c r="E788" s="222" t="s">
        <v>12781</v>
      </c>
      <c r="F788" s="216" t="s">
        <v>10832</v>
      </c>
      <c r="G788" s="92" t="s">
        <v>10829</v>
      </c>
      <c r="H788" s="221" t="s">
        <v>14573</v>
      </c>
      <c r="I788" s="92" t="s">
        <v>1286</v>
      </c>
      <c r="J788" s="83" t="str">
        <f t="shared" si="60"/>
        <v>Severobaykalsk Russia</v>
      </c>
      <c r="K788" t="s">
        <v>14574</v>
      </c>
      <c r="L788" s="31" t="str">
        <f t="shared" si="62"/>
        <v>Dubai-Tour-Packages-From-Severobaykalsk Russia.html</v>
      </c>
      <c r="M788" s="220" t="str">
        <f t="shared" si="61"/>
        <v>Dubai-Tour-Packages-From-Severobaykalsk-Russia.html</v>
      </c>
      <c r="N788" t="s">
        <v>1152</v>
      </c>
      <c r="O788" t="str">
        <f t="shared" si="63"/>
        <v>Dubai Tour Packages From Severobaykalsk Russia</v>
      </c>
      <c r="P788" t="s">
        <v>1169</v>
      </c>
      <c r="Q788" t="str">
        <f t="shared" si="64"/>
        <v>&lt;a target="_blank" href="russia/Dubai-Tour-Packages-From-Severobaykalsk-Russia.html"&gt;Dubai Tour Packages From Severobaykalsk Russia&lt;/a&gt; &lt;br /&gt;</v>
      </c>
    </row>
    <row r="789" spans="1:17">
      <c r="A789" s="223" t="s">
        <v>14251</v>
      </c>
      <c r="B789" s="214"/>
      <c r="D789" s="223" t="s">
        <v>12782</v>
      </c>
      <c r="E789" s="222" t="s">
        <v>12783</v>
      </c>
      <c r="F789" s="216" t="s">
        <v>10832</v>
      </c>
      <c r="G789" s="92" t="s">
        <v>10829</v>
      </c>
      <c r="H789" s="221" t="s">
        <v>14573</v>
      </c>
      <c r="I789" s="92" t="s">
        <v>1286</v>
      </c>
      <c r="J789" s="83" t="str">
        <f t="shared" si="60"/>
        <v>Severodvinsk Russia</v>
      </c>
      <c r="K789" t="s">
        <v>14574</v>
      </c>
      <c r="L789" s="31" t="str">
        <f t="shared" si="62"/>
        <v>Dubai-Tour-Packages-From-Severodvinsk Russia.html</v>
      </c>
      <c r="M789" s="220" t="str">
        <f t="shared" si="61"/>
        <v>Dubai-Tour-Packages-From-Severodvinsk-Russia.html</v>
      </c>
      <c r="N789" t="s">
        <v>1152</v>
      </c>
      <c r="O789" t="str">
        <f t="shared" si="63"/>
        <v>Dubai Tour Packages From Severodvinsk Russia</v>
      </c>
      <c r="P789" t="s">
        <v>1169</v>
      </c>
      <c r="Q789" t="str">
        <f t="shared" si="64"/>
        <v>&lt;a target="_blank" href="russia/Dubai-Tour-Packages-From-Severodvinsk-Russia.html"&gt;Dubai Tour Packages From Severodvinsk Russia&lt;/a&gt; &lt;br /&gt;</v>
      </c>
    </row>
    <row r="790" spans="1:17">
      <c r="A790" s="223" t="s">
        <v>14252</v>
      </c>
      <c r="B790" s="214"/>
      <c r="D790" s="223" t="s">
        <v>13411</v>
      </c>
      <c r="E790" s="222" t="s">
        <v>13460</v>
      </c>
      <c r="F790" s="216" t="s">
        <v>10832</v>
      </c>
      <c r="G790" s="92" t="s">
        <v>10829</v>
      </c>
      <c r="H790" s="221" t="s">
        <v>14573</v>
      </c>
      <c r="I790" s="92" t="s">
        <v>1286</v>
      </c>
      <c r="J790" s="83" t="str">
        <f t="shared" si="60"/>
        <v>Severo Kurilsk Russia</v>
      </c>
      <c r="K790" t="s">
        <v>14574</v>
      </c>
      <c r="L790" s="31" t="str">
        <f t="shared" si="62"/>
        <v>Dubai-Tour-Packages-From-Severo Kurilsk Russia.html</v>
      </c>
      <c r="M790" s="220" t="str">
        <f t="shared" si="61"/>
        <v>Dubai-Tour-Packages-From-Severo-Kurilsk-Russia.html</v>
      </c>
      <c r="N790" t="s">
        <v>1152</v>
      </c>
      <c r="O790" t="str">
        <f t="shared" si="63"/>
        <v>Dubai Tour Packages From Severo Kurilsk Russia</v>
      </c>
      <c r="P790" t="s">
        <v>1169</v>
      </c>
      <c r="Q790" t="str">
        <f t="shared" si="64"/>
        <v>&lt;a target="_blank" href="russia/Dubai-Tour-Packages-From-Severo-Kurilsk-Russia.html"&gt;Dubai Tour Packages From Severo Kurilsk Russia&lt;/a&gt; &lt;br /&gt;</v>
      </c>
    </row>
    <row r="791" spans="1:17">
      <c r="A791" s="223" t="s">
        <v>14253</v>
      </c>
      <c r="B791" s="214"/>
      <c r="D791" s="223" t="s">
        <v>12784</v>
      </c>
      <c r="E791" s="222" t="s">
        <v>12785</v>
      </c>
      <c r="F791" s="216" t="s">
        <v>10832</v>
      </c>
      <c r="G791" s="92" t="s">
        <v>10829</v>
      </c>
      <c r="H791" s="221" t="s">
        <v>14573</v>
      </c>
      <c r="I791" s="92" t="s">
        <v>1286</v>
      </c>
      <c r="J791" s="83" t="str">
        <f t="shared" si="60"/>
        <v>Severomorsk Russia</v>
      </c>
      <c r="K791" t="s">
        <v>14574</v>
      </c>
      <c r="L791" s="31" t="str">
        <f t="shared" si="62"/>
        <v>Dubai-Tour-Packages-From-Severomorsk Russia.html</v>
      </c>
      <c r="M791" s="220" t="str">
        <f t="shared" si="61"/>
        <v>Dubai-Tour-Packages-From-Severomorsk-Russia.html</v>
      </c>
      <c r="N791" t="s">
        <v>1152</v>
      </c>
      <c r="O791" t="str">
        <f t="shared" si="63"/>
        <v>Dubai Tour Packages From Severomorsk Russia</v>
      </c>
      <c r="P791" t="s">
        <v>1169</v>
      </c>
      <c r="Q791" t="str">
        <f t="shared" si="64"/>
        <v>&lt;a target="_blank" href="russia/Dubai-Tour-Packages-From-Severomorsk-Russia.html"&gt;Dubai Tour Packages From Severomorsk Russia&lt;/a&gt; &lt;br /&gt;</v>
      </c>
    </row>
    <row r="792" spans="1:17">
      <c r="A792" s="223" t="s">
        <v>14254</v>
      </c>
      <c r="B792" s="214"/>
      <c r="D792" s="223" t="s">
        <v>12786</v>
      </c>
      <c r="E792" s="222" t="s">
        <v>12787</v>
      </c>
      <c r="F792" s="216" t="s">
        <v>10832</v>
      </c>
      <c r="G792" s="92" t="s">
        <v>10829</v>
      </c>
      <c r="H792" s="221" t="s">
        <v>14573</v>
      </c>
      <c r="I792" s="92" t="s">
        <v>1286</v>
      </c>
      <c r="J792" s="83" t="str">
        <f t="shared" si="60"/>
        <v>Severouralsk Russia</v>
      </c>
      <c r="K792" t="s">
        <v>14574</v>
      </c>
      <c r="L792" s="31" t="str">
        <f t="shared" si="62"/>
        <v>Dubai-Tour-Packages-From-Severouralsk Russia.html</v>
      </c>
      <c r="M792" s="220" t="str">
        <f t="shared" si="61"/>
        <v>Dubai-Tour-Packages-From-Severouralsk-Russia.html</v>
      </c>
      <c r="N792" t="s">
        <v>1152</v>
      </c>
      <c r="O792" t="str">
        <f t="shared" si="63"/>
        <v>Dubai Tour Packages From Severouralsk Russia</v>
      </c>
      <c r="P792" t="s">
        <v>1169</v>
      </c>
      <c r="Q792" t="str">
        <f t="shared" si="64"/>
        <v>&lt;a target="_blank" href="russia/Dubai-Tour-Packages-From-Severouralsk-Russia.html"&gt;Dubai Tour Packages From Severouralsk Russia&lt;/a&gt; &lt;br /&gt;</v>
      </c>
    </row>
    <row r="793" spans="1:17">
      <c r="A793" s="223" t="s">
        <v>14255</v>
      </c>
      <c r="B793" s="214"/>
      <c r="D793" s="223" t="s">
        <v>12788</v>
      </c>
      <c r="E793" s="222" t="s">
        <v>12789</v>
      </c>
      <c r="F793" s="216" t="s">
        <v>10832</v>
      </c>
      <c r="G793" s="92" t="s">
        <v>10829</v>
      </c>
      <c r="H793" s="221" t="s">
        <v>14573</v>
      </c>
      <c r="I793" s="92" t="s">
        <v>1286</v>
      </c>
      <c r="J793" s="83" t="str">
        <f t="shared" si="60"/>
        <v>Seversk Russia</v>
      </c>
      <c r="K793" t="s">
        <v>14574</v>
      </c>
      <c r="L793" s="31" t="str">
        <f t="shared" si="62"/>
        <v>Dubai-Tour-Packages-From-Seversk Russia.html</v>
      </c>
      <c r="M793" s="220" t="str">
        <f t="shared" si="61"/>
        <v>Dubai-Tour-Packages-From-Seversk-Russia.html</v>
      </c>
      <c r="N793" t="s">
        <v>1152</v>
      </c>
      <c r="O793" t="str">
        <f t="shared" si="63"/>
        <v>Dubai Tour Packages From Seversk Russia</v>
      </c>
      <c r="P793" t="s">
        <v>1169</v>
      </c>
      <c r="Q793" t="str">
        <f t="shared" si="64"/>
        <v>&lt;a target="_blank" href="russia/Dubai-Tour-Packages-From-Seversk-Russia.html"&gt;Dubai Tour Packages From Seversk Russia&lt;/a&gt; &lt;br /&gt;</v>
      </c>
    </row>
    <row r="794" spans="1:17">
      <c r="A794" s="223" t="s">
        <v>14256</v>
      </c>
      <c r="B794" s="214"/>
      <c r="D794" s="223" t="s">
        <v>12790</v>
      </c>
      <c r="E794" s="222" t="s">
        <v>12791</v>
      </c>
      <c r="F794" s="216" t="s">
        <v>10832</v>
      </c>
      <c r="G794" s="92" t="s">
        <v>10829</v>
      </c>
      <c r="H794" s="221" t="s">
        <v>14573</v>
      </c>
      <c r="I794" s="92" t="s">
        <v>1286</v>
      </c>
      <c r="J794" s="83" t="str">
        <f t="shared" si="60"/>
        <v>Sevsk Russia</v>
      </c>
      <c r="K794" t="s">
        <v>14574</v>
      </c>
      <c r="L794" s="31" t="str">
        <f t="shared" si="62"/>
        <v>Dubai-Tour-Packages-From-Sevsk Russia.html</v>
      </c>
      <c r="M794" s="220" t="str">
        <f t="shared" si="61"/>
        <v>Dubai-Tour-Packages-From-Sevsk-Russia.html</v>
      </c>
      <c r="N794" t="s">
        <v>1152</v>
      </c>
      <c r="O794" t="str">
        <f t="shared" si="63"/>
        <v>Dubai Tour Packages From Sevsk Russia</v>
      </c>
      <c r="P794" t="s">
        <v>1169</v>
      </c>
      <c r="Q794" t="str">
        <f t="shared" si="64"/>
        <v>&lt;a target="_blank" href="russia/Dubai-Tour-Packages-From-Sevsk-Russia.html"&gt;Dubai Tour Packages From Sevsk Russia&lt;/a&gt; &lt;br /&gt;</v>
      </c>
    </row>
    <row r="795" spans="1:17">
      <c r="A795" s="223" t="s">
        <v>14257</v>
      </c>
      <c r="B795" s="214"/>
      <c r="D795" s="223" t="s">
        <v>12792</v>
      </c>
      <c r="E795" s="222" t="s">
        <v>12793</v>
      </c>
      <c r="F795" s="216" t="s">
        <v>10832</v>
      </c>
      <c r="G795" s="92" t="s">
        <v>10829</v>
      </c>
      <c r="H795" s="221" t="s">
        <v>14573</v>
      </c>
      <c r="I795" s="92" t="s">
        <v>1286</v>
      </c>
      <c r="J795" s="83" t="str">
        <f t="shared" si="60"/>
        <v>Shadrinsk Russia</v>
      </c>
      <c r="K795" t="s">
        <v>14574</v>
      </c>
      <c r="L795" s="31" t="str">
        <f t="shared" si="62"/>
        <v>Dubai-Tour-Packages-From-Shadrinsk Russia.html</v>
      </c>
      <c r="M795" s="220" t="str">
        <f t="shared" si="61"/>
        <v>Dubai-Tour-Packages-From-Shadrinsk-Russia.html</v>
      </c>
      <c r="N795" t="s">
        <v>1152</v>
      </c>
      <c r="O795" t="str">
        <f t="shared" si="63"/>
        <v>Dubai Tour Packages From Shadrinsk Russia</v>
      </c>
      <c r="P795" t="s">
        <v>1169</v>
      </c>
      <c r="Q795" t="str">
        <f t="shared" si="64"/>
        <v>&lt;a target="_blank" href="russia/Dubai-Tour-Packages-From-Shadrinsk-Russia.html"&gt;Dubai Tour Packages From Shadrinsk Russia&lt;/a&gt; &lt;br /&gt;</v>
      </c>
    </row>
    <row r="796" spans="1:17">
      <c r="A796" s="223" t="s">
        <v>14258</v>
      </c>
      <c r="B796" s="214"/>
      <c r="D796" s="223" t="s">
        <v>12794</v>
      </c>
      <c r="E796" s="222" t="s">
        <v>12795</v>
      </c>
      <c r="F796" s="216" t="s">
        <v>10832</v>
      </c>
      <c r="G796" s="92" t="s">
        <v>10829</v>
      </c>
      <c r="H796" s="221" t="s">
        <v>14573</v>
      </c>
      <c r="I796" s="92" t="s">
        <v>1286</v>
      </c>
      <c r="J796" s="83" t="str">
        <f t="shared" si="60"/>
        <v>Shagonar Russia</v>
      </c>
      <c r="K796" t="s">
        <v>14574</v>
      </c>
      <c r="L796" s="31" t="str">
        <f t="shared" si="62"/>
        <v>Dubai-Tour-Packages-From-Shagonar Russia.html</v>
      </c>
      <c r="M796" s="220" t="str">
        <f t="shared" si="61"/>
        <v>Dubai-Tour-Packages-From-Shagonar-Russia.html</v>
      </c>
      <c r="N796" t="s">
        <v>1152</v>
      </c>
      <c r="O796" t="str">
        <f t="shared" si="63"/>
        <v>Dubai Tour Packages From Shagonar Russia</v>
      </c>
      <c r="P796" t="s">
        <v>1169</v>
      </c>
      <c r="Q796" t="str">
        <f t="shared" si="64"/>
        <v>&lt;a target="_blank" href="russia/Dubai-Tour-Packages-From-Shagonar-Russia.html"&gt;Dubai Tour Packages From Shagonar Russia&lt;/a&gt; &lt;br /&gt;</v>
      </c>
    </row>
    <row r="797" spans="1:17">
      <c r="A797" s="223" t="s">
        <v>14259</v>
      </c>
      <c r="B797" s="214"/>
      <c r="D797" s="223" t="s">
        <v>12796</v>
      </c>
      <c r="E797" s="222" t="s">
        <v>12797</v>
      </c>
      <c r="F797" s="216" t="s">
        <v>10832</v>
      </c>
      <c r="G797" s="92" t="s">
        <v>10829</v>
      </c>
      <c r="H797" s="221" t="s">
        <v>14573</v>
      </c>
      <c r="I797" s="92" t="s">
        <v>1286</v>
      </c>
      <c r="J797" s="83" t="str">
        <f t="shared" si="60"/>
        <v>Shakhtyorsk Russia</v>
      </c>
      <c r="K797" t="s">
        <v>14574</v>
      </c>
      <c r="L797" s="31" t="str">
        <f t="shared" si="62"/>
        <v>Dubai-Tour-Packages-From-Shakhtyorsk Russia.html</v>
      </c>
      <c r="M797" s="220" t="str">
        <f t="shared" si="61"/>
        <v>Dubai-Tour-Packages-From-Shakhtyorsk-Russia.html</v>
      </c>
      <c r="N797" t="s">
        <v>1152</v>
      </c>
      <c r="O797" t="str">
        <f t="shared" si="63"/>
        <v>Dubai Tour Packages From Shakhtyorsk Russia</v>
      </c>
      <c r="P797" t="s">
        <v>1169</v>
      </c>
      <c r="Q797" t="str">
        <f t="shared" si="64"/>
        <v>&lt;a target="_blank" href="russia/Dubai-Tour-Packages-From-Shakhtyorsk-Russia.html"&gt;Dubai Tour Packages From Shakhtyorsk Russia&lt;/a&gt; &lt;br /&gt;</v>
      </c>
    </row>
    <row r="798" spans="1:17">
      <c r="A798" s="223" t="s">
        <v>14260</v>
      </c>
      <c r="B798" s="214"/>
      <c r="D798" s="223" t="s">
        <v>12798</v>
      </c>
      <c r="E798" s="222" t="s">
        <v>12799</v>
      </c>
      <c r="F798" s="216" t="s">
        <v>10832</v>
      </c>
      <c r="G798" s="92" t="s">
        <v>10829</v>
      </c>
      <c r="H798" s="221" t="s">
        <v>14573</v>
      </c>
      <c r="I798" s="92" t="s">
        <v>1286</v>
      </c>
      <c r="J798" s="83" t="str">
        <f t="shared" si="60"/>
        <v>Shakhty Russia</v>
      </c>
      <c r="K798" t="s">
        <v>14574</v>
      </c>
      <c r="L798" s="31" t="str">
        <f t="shared" si="62"/>
        <v>Dubai-Tour-Packages-From-Shakhty Russia.html</v>
      </c>
      <c r="M798" s="220" t="str">
        <f t="shared" si="61"/>
        <v>Dubai-Tour-Packages-From-Shakhty-Russia.html</v>
      </c>
      <c r="N798" t="s">
        <v>1152</v>
      </c>
      <c r="O798" t="str">
        <f t="shared" si="63"/>
        <v>Dubai Tour Packages From Shakhty Russia</v>
      </c>
      <c r="P798" t="s">
        <v>1169</v>
      </c>
      <c r="Q798" t="str">
        <f t="shared" si="64"/>
        <v>&lt;a target="_blank" href="russia/Dubai-Tour-Packages-From-Shakhty-Russia.html"&gt;Dubai Tour Packages From Shakhty Russia&lt;/a&gt; &lt;br /&gt;</v>
      </c>
    </row>
    <row r="799" spans="1:17">
      <c r="A799" s="223" t="s">
        <v>14261</v>
      </c>
      <c r="B799" s="214"/>
      <c r="D799" s="223" t="s">
        <v>12800</v>
      </c>
      <c r="E799" s="222" t="s">
        <v>12801</v>
      </c>
      <c r="F799" s="216" t="s">
        <v>10832</v>
      </c>
      <c r="G799" s="92" t="s">
        <v>10829</v>
      </c>
      <c r="H799" s="221" t="s">
        <v>14573</v>
      </c>
      <c r="I799" s="92" t="s">
        <v>1286</v>
      </c>
      <c r="J799" s="83" t="str">
        <f t="shared" si="60"/>
        <v>Shakhunya Russia</v>
      </c>
      <c r="K799" t="s">
        <v>14574</v>
      </c>
      <c r="L799" s="31" t="str">
        <f t="shared" si="62"/>
        <v>Dubai-Tour-Packages-From-Shakhunya Russia.html</v>
      </c>
      <c r="M799" s="220" t="str">
        <f t="shared" si="61"/>
        <v>Dubai-Tour-Packages-From-Shakhunya-Russia.html</v>
      </c>
      <c r="N799" t="s">
        <v>1152</v>
      </c>
      <c r="O799" t="str">
        <f t="shared" si="63"/>
        <v>Dubai Tour Packages From Shakhunya Russia</v>
      </c>
      <c r="P799" t="s">
        <v>1169</v>
      </c>
      <c r="Q799" t="str">
        <f t="shared" si="64"/>
        <v>&lt;a target="_blank" href="russia/Dubai-Tour-Packages-From-Shakhunya-Russia.html"&gt;Dubai Tour Packages From Shakhunya Russia&lt;/a&gt; &lt;br /&gt;</v>
      </c>
    </row>
    <row r="800" spans="1:17">
      <c r="A800" s="223" t="s">
        <v>14262</v>
      </c>
      <c r="B800" s="214"/>
      <c r="D800" s="223" t="s">
        <v>12802</v>
      </c>
      <c r="E800" s="222" t="s">
        <v>12803</v>
      </c>
      <c r="F800" s="216" t="s">
        <v>10832</v>
      </c>
      <c r="G800" s="92" t="s">
        <v>10829</v>
      </c>
      <c r="H800" s="221" t="s">
        <v>14573</v>
      </c>
      <c r="I800" s="92" t="s">
        <v>1286</v>
      </c>
      <c r="J800" s="83" t="str">
        <f t="shared" si="60"/>
        <v>Shali Russia</v>
      </c>
      <c r="K800" t="s">
        <v>14574</v>
      </c>
      <c r="L800" s="31" t="str">
        <f t="shared" si="62"/>
        <v>Dubai-Tour-Packages-From-Shali Russia.html</v>
      </c>
      <c r="M800" s="220" t="str">
        <f t="shared" si="61"/>
        <v>Dubai-Tour-Packages-From-Shali-Russia.html</v>
      </c>
      <c r="N800" t="s">
        <v>1152</v>
      </c>
      <c r="O800" t="str">
        <f t="shared" si="63"/>
        <v>Dubai Tour Packages From Shali Russia</v>
      </c>
      <c r="P800" t="s">
        <v>1169</v>
      </c>
      <c r="Q800" t="str">
        <f t="shared" si="64"/>
        <v>&lt;a target="_blank" href="russia/Dubai-Tour-Packages-From-Shali-Russia.html"&gt;Dubai Tour Packages From Shali Russia&lt;/a&gt; &lt;br /&gt;</v>
      </c>
    </row>
    <row r="801" spans="1:17">
      <c r="A801" s="223" t="s">
        <v>14263</v>
      </c>
      <c r="B801" s="214"/>
      <c r="D801" s="223" t="s">
        <v>12804</v>
      </c>
      <c r="E801" s="222" t="s">
        <v>12805</v>
      </c>
      <c r="F801" s="216" t="s">
        <v>10832</v>
      </c>
      <c r="G801" s="92" t="s">
        <v>10829</v>
      </c>
      <c r="H801" s="221" t="s">
        <v>14573</v>
      </c>
      <c r="I801" s="92" t="s">
        <v>1286</v>
      </c>
      <c r="J801" s="83" t="str">
        <f t="shared" si="60"/>
        <v>Sharya Russia</v>
      </c>
      <c r="K801" t="s">
        <v>14574</v>
      </c>
      <c r="L801" s="31" t="str">
        <f t="shared" si="62"/>
        <v>Dubai-Tour-Packages-From-Sharya Russia.html</v>
      </c>
      <c r="M801" s="220" t="str">
        <f t="shared" si="61"/>
        <v>Dubai-Tour-Packages-From-Sharya-Russia.html</v>
      </c>
      <c r="N801" t="s">
        <v>1152</v>
      </c>
      <c r="O801" t="str">
        <f t="shared" si="63"/>
        <v>Dubai Tour Packages From Sharya Russia</v>
      </c>
      <c r="P801" t="s">
        <v>1169</v>
      </c>
      <c r="Q801" t="str">
        <f t="shared" si="64"/>
        <v>&lt;a target="_blank" href="russia/Dubai-Tour-Packages-From-Sharya-Russia.html"&gt;Dubai Tour Packages From Sharya Russia&lt;/a&gt; &lt;br /&gt;</v>
      </c>
    </row>
    <row r="802" spans="1:17">
      <c r="A802" s="223" t="s">
        <v>14264</v>
      </c>
      <c r="B802" s="214"/>
      <c r="D802" s="223" t="s">
        <v>12806</v>
      </c>
      <c r="E802" s="222" t="s">
        <v>12807</v>
      </c>
      <c r="F802" s="216" t="s">
        <v>10832</v>
      </c>
      <c r="G802" s="92" t="s">
        <v>10829</v>
      </c>
      <c r="H802" s="221" t="s">
        <v>14573</v>
      </c>
      <c r="I802" s="92" t="s">
        <v>1286</v>
      </c>
      <c r="J802" s="83" t="str">
        <f t="shared" si="60"/>
        <v>Sharypovo Russia</v>
      </c>
      <c r="K802" t="s">
        <v>14574</v>
      </c>
      <c r="L802" s="31" t="str">
        <f t="shared" si="62"/>
        <v>Dubai-Tour-Packages-From-Sharypovo Russia.html</v>
      </c>
      <c r="M802" s="220" t="str">
        <f t="shared" si="61"/>
        <v>Dubai-Tour-Packages-From-Sharypovo-Russia.html</v>
      </c>
      <c r="N802" t="s">
        <v>1152</v>
      </c>
      <c r="O802" t="str">
        <f t="shared" si="63"/>
        <v>Dubai Tour Packages From Sharypovo Russia</v>
      </c>
      <c r="P802" t="s">
        <v>1169</v>
      </c>
      <c r="Q802" t="str">
        <f t="shared" si="64"/>
        <v>&lt;a target="_blank" href="russia/Dubai-Tour-Packages-From-Sharypovo-Russia.html"&gt;Dubai Tour Packages From Sharypovo Russia&lt;/a&gt; &lt;br /&gt;</v>
      </c>
    </row>
    <row r="803" spans="1:17">
      <c r="A803" s="223" t="s">
        <v>14265</v>
      </c>
      <c r="B803" s="214"/>
      <c r="D803" s="223" t="s">
        <v>12808</v>
      </c>
      <c r="E803" s="222" t="s">
        <v>12809</v>
      </c>
      <c r="F803" s="216" t="s">
        <v>10832</v>
      </c>
      <c r="G803" s="92" t="s">
        <v>10829</v>
      </c>
      <c r="H803" s="221" t="s">
        <v>14573</v>
      </c>
      <c r="I803" s="92" t="s">
        <v>1286</v>
      </c>
      <c r="J803" s="83" t="str">
        <f t="shared" si="60"/>
        <v>Shatsk Russia</v>
      </c>
      <c r="K803" t="s">
        <v>14574</v>
      </c>
      <c r="L803" s="31" t="str">
        <f t="shared" si="62"/>
        <v>Dubai-Tour-Packages-From-Shatsk Russia.html</v>
      </c>
      <c r="M803" s="220" t="str">
        <f t="shared" si="61"/>
        <v>Dubai-Tour-Packages-From-Shatsk-Russia.html</v>
      </c>
      <c r="N803" t="s">
        <v>1152</v>
      </c>
      <c r="O803" t="str">
        <f t="shared" si="63"/>
        <v>Dubai Tour Packages From Shatsk Russia</v>
      </c>
      <c r="P803" t="s">
        <v>1169</v>
      </c>
      <c r="Q803" t="str">
        <f t="shared" si="64"/>
        <v>&lt;a target="_blank" href="russia/Dubai-Tour-Packages-From-Shatsk-Russia.html"&gt;Dubai Tour Packages From Shatsk Russia&lt;/a&gt; &lt;br /&gt;</v>
      </c>
    </row>
    <row r="804" spans="1:17">
      <c r="A804" s="223" t="s">
        <v>14266</v>
      </c>
      <c r="B804" s="214"/>
      <c r="D804" s="223" t="s">
        <v>12810</v>
      </c>
      <c r="E804" s="222" t="s">
        <v>12811</v>
      </c>
      <c r="F804" s="216" t="s">
        <v>10832</v>
      </c>
      <c r="G804" s="92" t="s">
        <v>10829</v>
      </c>
      <c r="H804" s="221" t="s">
        <v>14573</v>
      </c>
      <c r="I804" s="92" t="s">
        <v>1286</v>
      </c>
      <c r="J804" s="83" t="str">
        <f t="shared" si="60"/>
        <v>Shatura Russia</v>
      </c>
      <c r="K804" t="s">
        <v>14574</v>
      </c>
      <c r="L804" s="31" t="str">
        <f t="shared" si="62"/>
        <v>Dubai-Tour-Packages-From-Shatura Russia.html</v>
      </c>
      <c r="M804" s="220" t="str">
        <f t="shared" si="61"/>
        <v>Dubai-Tour-Packages-From-Shatura-Russia.html</v>
      </c>
      <c r="N804" t="s">
        <v>1152</v>
      </c>
      <c r="O804" t="str">
        <f t="shared" si="63"/>
        <v>Dubai Tour Packages From Shatura Russia</v>
      </c>
      <c r="P804" t="s">
        <v>1169</v>
      </c>
      <c r="Q804" t="str">
        <f t="shared" si="64"/>
        <v>&lt;a target="_blank" href="russia/Dubai-Tour-Packages-From-Shatura-Russia.html"&gt;Dubai Tour Packages From Shatura Russia&lt;/a&gt; &lt;br /&gt;</v>
      </c>
    </row>
    <row r="805" spans="1:17">
      <c r="A805" s="223" t="s">
        <v>14267</v>
      </c>
      <c r="B805" s="214"/>
      <c r="D805" s="223" t="s">
        <v>12812</v>
      </c>
      <c r="E805" s="222" t="s">
        <v>12813</v>
      </c>
      <c r="F805" s="216" t="s">
        <v>10832</v>
      </c>
      <c r="G805" s="92" t="s">
        <v>10829</v>
      </c>
      <c r="H805" s="221" t="s">
        <v>14573</v>
      </c>
      <c r="I805" s="92" t="s">
        <v>1286</v>
      </c>
      <c r="J805" s="83" t="str">
        <f t="shared" si="60"/>
        <v>Shcherbinka Russia</v>
      </c>
      <c r="K805" t="s">
        <v>14574</v>
      </c>
      <c r="L805" s="31" t="str">
        <f t="shared" si="62"/>
        <v>Dubai-Tour-Packages-From-Shcherbinka Russia.html</v>
      </c>
      <c r="M805" s="220" t="str">
        <f t="shared" si="61"/>
        <v>Dubai-Tour-Packages-From-Shcherbinka-Russia.html</v>
      </c>
      <c r="N805" t="s">
        <v>1152</v>
      </c>
      <c r="O805" t="str">
        <f t="shared" si="63"/>
        <v>Dubai Tour Packages From Shcherbinka Russia</v>
      </c>
      <c r="P805" t="s">
        <v>1169</v>
      </c>
      <c r="Q805" t="str">
        <f t="shared" si="64"/>
        <v>&lt;a target="_blank" href="russia/Dubai-Tour-Packages-From-Shcherbinka-Russia.html"&gt;Dubai Tour Packages From Shcherbinka Russia&lt;/a&gt; &lt;br /&gt;</v>
      </c>
    </row>
    <row r="806" spans="1:17">
      <c r="A806" s="223" t="s">
        <v>14268</v>
      </c>
      <c r="B806" s="214"/>
      <c r="D806" s="223" t="s">
        <v>12814</v>
      </c>
      <c r="E806" s="222" t="s">
        <v>12815</v>
      </c>
      <c r="F806" s="216" t="s">
        <v>10832</v>
      </c>
      <c r="G806" s="92" t="s">
        <v>10829</v>
      </c>
      <c r="H806" s="221" t="s">
        <v>14573</v>
      </c>
      <c r="I806" s="92" t="s">
        <v>1286</v>
      </c>
      <c r="J806" s="83" t="str">
        <f t="shared" si="60"/>
        <v>Shchigry Russia</v>
      </c>
      <c r="K806" t="s">
        <v>14574</v>
      </c>
      <c r="L806" s="31" t="str">
        <f t="shared" si="62"/>
        <v>Dubai-Tour-Packages-From-Shchigry Russia.html</v>
      </c>
      <c r="M806" s="220" t="str">
        <f t="shared" si="61"/>
        <v>Dubai-Tour-Packages-From-Shchigry-Russia.html</v>
      </c>
      <c r="N806" t="s">
        <v>1152</v>
      </c>
      <c r="O806" t="str">
        <f t="shared" si="63"/>
        <v>Dubai Tour Packages From Shchigry Russia</v>
      </c>
      <c r="P806" t="s">
        <v>1169</v>
      </c>
      <c r="Q806" t="str">
        <f t="shared" si="64"/>
        <v>&lt;a target="_blank" href="russia/Dubai-Tour-Packages-From-Shchigry-Russia.html"&gt;Dubai Tour Packages From Shchigry Russia&lt;/a&gt; &lt;br /&gt;</v>
      </c>
    </row>
    <row r="807" spans="1:17">
      <c r="A807" s="223" t="s">
        <v>14269</v>
      </c>
      <c r="B807" s="214"/>
      <c r="D807" s="223" t="s">
        <v>12816</v>
      </c>
      <c r="E807" s="222" t="s">
        <v>12817</v>
      </c>
      <c r="F807" s="216" t="s">
        <v>10832</v>
      </c>
      <c r="G807" s="92" t="s">
        <v>10829</v>
      </c>
      <c r="H807" s="221" t="s">
        <v>14573</v>
      </c>
      <c r="I807" s="92" t="s">
        <v>1286</v>
      </c>
      <c r="J807" s="83" t="str">
        <f t="shared" si="60"/>
        <v>Shchuchye Russia</v>
      </c>
      <c r="K807" t="s">
        <v>14574</v>
      </c>
      <c r="L807" s="31" t="str">
        <f t="shared" si="62"/>
        <v>Dubai-Tour-Packages-From-Shchuchye Russia.html</v>
      </c>
      <c r="M807" s="220" t="str">
        <f t="shared" si="61"/>
        <v>Dubai-Tour-Packages-From-Shchuchye-Russia.html</v>
      </c>
      <c r="N807" t="s">
        <v>1152</v>
      </c>
      <c r="O807" t="str">
        <f t="shared" si="63"/>
        <v>Dubai Tour Packages From Shchuchye Russia</v>
      </c>
      <c r="P807" t="s">
        <v>1169</v>
      </c>
      <c r="Q807" t="str">
        <f t="shared" si="64"/>
        <v>&lt;a target="_blank" href="russia/Dubai-Tour-Packages-From-Shchuchye-Russia.html"&gt;Dubai Tour Packages From Shchuchye Russia&lt;/a&gt; &lt;br /&gt;</v>
      </c>
    </row>
    <row r="808" spans="1:17">
      <c r="A808" s="223" t="s">
        <v>14270</v>
      </c>
      <c r="B808" s="214"/>
      <c r="D808" s="223" t="s">
        <v>12818</v>
      </c>
      <c r="E808" s="222" t="s">
        <v>12819</v>
      </c>
      <c r="F808" s="216" t="s">
        <v>10832</v>
      </c>
      <c r="G808" s="92" t="s">
        <v>10829</v>
      </c>
      <c r="H808" s="221" t="s">
        <v>14573</v>
      </c>
      <c r="I808" s="92" t="s">
        <v>1286</v>
      </c>
      <c r="J808" s="83" t="str">
        <f t="shared" si="60"/>
        <v>Shchyokino Russia</v>
      </c>
      <c r="K808" t="s">
        <v>14574</v>
      </c>
      <c r="L808" s="31" t="str">
        <f t="shared" si="62"/>
        <v>Dubai-Tour-Packages-From-Shchyokino Russia.html</v>
      </c>
      <c r="M808" s="220" t="str">
        <f t="shared" si="61"/>
        <v>Dubai-Tour-Packages-From-Shchyokino-Russia.html</v>
      </c>
      <c r="N808" t="s">
        <v>1152</v>
      </c>
      <c r="O808" t="str">
        <f t="shared" si="63"/>
        <v>Dubai Tour Packages From Shchyokino Russia</v>
      </c>
      <c r="P808" t="s">
        <v>1169</v>
      </c>
      <c r="Q808" t="str">
        <f t="shared" si="64"/>
        <v>&lt;a target="_blank" href="russia/Dubai-Tour-Packages-From-Shchyokino-Russia.html"&gt;Dubai Tour Packages From Shchyokino Russia&lt;/a&gt; &lt;br /&gt;</v>
      </c>
    </row>
    <row r="809" spans="1:17">
      <c r="A809" s="223" t="s">
        <v>14271</v>
      </c>
      <c r="B809" s="214"/>
      <c r="D809" s="223" t="s">
        <v>12820</v>
      </c>
      <c r="E809" s="222" t="s">
        <v>12821</v>
      </c>
      <c r="F809" s="216" t="s">
        <v>10832</v>
      </c>
      <c r="G809" s="92" t="s">
        <v>10829</v>
      </c>
      <c r="H809" s="221" t="s">
        <v>14573</v>
      </c>
      <c r="I809" s="92" t="s">
        <v>1286</v>
      </c>
      <c r="J809" s="83" t="str">
        <f t="shared" si="60"/>
        <v>Shchyolkovo Russia</v>
      </c>
      <c r="K809" t="s">
        <v>14574</v>
      </c>
      <c r="L809" s="31" t="str">
        <f t="shared" si="62"/>
        <v>Dubai-Tour-Packages-From-Shchyolkovo Russia.html</v>
      </c>
      <c r="M809" s="220" t="str">
        <f t="shared" si="61"/>
        <v>Dubai-Tour-Packages-From-Shchyolkovo-Russia.html</v>
      </c>
      <c r="N809" t="s">
        <v>1152</v>
      </c>
      <c r="O809" t="str">
        <f t="shared" si="63"/>
        <v>Dubai Tour Packages From Shchyolkovo Russia</v>
      </c>
      <c r="P809" t="s">
        <v>1169</v>
      </c>
      <c r="Q809" t="str">
        <f t="shared" si="64"/>
        <v>&lt;a target="_blank" href="russia/Dubai-Tour-Packages-From-Shchyolkovo-Russia.html"&gt;Dubai Tour Packages From Shchyolkovo Russia&lt;/a&gt; &lt;br /&gt;</v>
      </c>
    </row>
    <row r="810" spans="1:17">
      <c r="A810" s="223" t="s">
        <v>14272</v>
      </c>
      <c r="B810" s="214"/>
      <c r="D810" s="223" t="s">
        <v>12822</v>
      </c>
      <c r="E810" s="222" t="s">
        <v>12823</v>
      </c>
      <c r="F810" s="216" t="s">
        <v>10832</v>
      </c>
      <c r="G810" s="92" t="s">
        <v>10829</v>
      </c>
      <c r="H810" s="221" t="s">
        <v>14573</v>
      </c>
      <c r="I810" s="92" t="s">
        <v>1286</v>
      </c>
      <c r="J810" s="83" t="str">
        <f t="shared" si="60"/>
        <v>Shebekino Russia</v>
      </c>
      <c r="K810" t="s">
        <v>14574</v>
      </c>
      <c r="L810" s="31" t="str">
        <f t="shared" si="62"/>
        <v>Dubai-Tour-Packages-From-Shebekino Russia.html</v>
      </c>
      <c r="M810" s="220" t="str">
        <f t="shared" si="61"/>
        <v>Dubai-Tour-Packages-From-Shebekino-Russia.html</v>
      </c>
      <c r="N810" t="s">
        <v>1152</v>
      </c>
      <c r="O810" t="str">
        <f t="shared" si="63"/>
        <v>Dubai Tour Packages From Shebekino Russia</v>
      </c>
      <c r="P810" t="s">
        <v>1169</v>
      </c>
      <c r="Q810" t="str">
        <f t="shared" si="64"/>
        <v>&lt;a target="_blank" href="russia/Dubai-Tour-Packages-From-Shebekino-Russia.html"&gt;Dubai Tour Packages From Shebekino Russia&lt;/a&gt; &lt;br /&gt;</v>
      </c>
    </row>
    <row r="811" spans="1:17">
      <c r="A811" s="223" t="s">
        <v>14273</v>
      </c>
      <c r="B811" s="214"/>
      <c r="D811" s="223" t="s">
        <v>12824</v>
      </c>
      <c r="E811" s="222" t="s">
        <v>12825</v>
      </c>
      <c r="F811" s="216" t="s">
        <v>10832</v>
      </c>
      <c r="G811" s="92" t="s">
        <v>10829</v>
      </c>
      <c r="H811" s="221" t="s">
        <v>14573</v>
      </c>
      <c r="I811" s="92" t="s">
        <v>1286</v>
      </c>
      <c r="J811" s="83" t="str">
        <f t="shared" si="60"/>
        <v>Shelekhov Russia</v>
      </c>
      <c r="K811" t="s">
        <v>14574</v>
      </c>
      <c r="L811" s="31" t="str">
        <f t="shared" si="62"/>
        <v>Dubai-Tour-Packages-From-Shelekhov Russia.html</v>
      </c>
      <c r="M811" s="220" t="str">
        <f t="shared" si="61"/>
        <v>Dubai-Tour-Packages-From-Shelekhov-Russia.html</v>
      </c>
      <c r="N811" t="s">
        <v>1152</v>
      </c>
      <c r="O811" t="str">
        <f t="shared" si="63"/>
        <v>Dubai Tour Packages From Shelekhov Russia</v>
      </c>
      <c r="P811" t="s">
        <v>1169</v>
      </c>
      <c r="Q811" t="str">
        <f t="shared" si="64"/>
        <v>&lt;a target="_blank" href="russia/Dubai-Tour-Packages-From-Shelekhov-Russia.html"&gt;Dubai Tour Packages From Shelekhov Russia&lt;/a&gt; &lt;br /&gt;</v>
      </c>
    </row>
    <row r="812" spans="1:17">
      <c r="A812" s="223" t="s">
        <v>14274</v>
      </c>
      <c r="B812" s="214"/>
      <c r="D812" s="223" t="s">
        <v>12826</v>
      </c>
      <c r="E812" s="222" t="s">
        <v>12827</v>
      </c>
      <c r="F812" s="216" t="s">
        <v>10832</v>
      </c>
      <c r="G812" s="92" t="s">
        <v>10829</v>
      </c>
      <c r="H812" s="221" t="s">
        <v>14573</v>
      </c>
      <c r="I812" s="92" t="s">
        <v>1286</v>
      </c>
      <c r="J812" s="83" t="str">
        <f t="shared" si="60"/>
        <v>Shenkursk Russia</v>
      </c>
      <c r="K812" t="s">
        <v>14574</v>
      </c>
      <c r="L812" s="31" t="str">
        <f t="shared" si="62"/>
        <v>Dubai-Tour-Packages-From-Shenkursk Russia.html</v>
      </c>
      <c r="M812" s="220" t="str">
        <f t="shared" si="61"/>
        <v>Dubai-Tour-Packages-From-Shenkursk-Russia.html</v>
      </c>
      <c r="N812" t="s">
        <v>1152</v>
      </c>
      <c r="O812" t="str">
        <f t="shared" si="63"/>
        <v>Dubai Tour Packages From Shenkursk Russia</v>
      </c>
      <c r="P812" t="s">
        <v>1169</v>
      </c>
      <c r="Q812" t="str">
        <f t="shared" si="64"/>
        <v>&lt;a target="_blank" href="russia/Dubai-Tour-Packages-From-Shenkursk-Russia.html"&gt;Dubai Tour Packages From Shenkursk Russia&lt;/a&gt; &lt;br /&gt;</v>
      </c>
    </row>
    <row r="813" spans="1:17">
      <c r="A813" s="223" t="s">
        <v>14275</v>
      </c>
      <c r="B813" s="214"/>
      <c r="D813" s="223" t="s">
        <v>12828</v>
      </c>
      <c r="E813" s="222" t="s">
        <v>12829</v>
      </c>
      <c r="F813" s="216" t="s">
        <v>10832</v>
      </c>
      <c r="G813" s="92" t="s">
        <v>10829</v>
      </c>
      <c r="H813" s="221" t="s">
        <v>14573</v>
      </c>
      <c r="I813" s="92" t="s">
        <v>1286</v>
      </c>
      <c r="J813" s="83" t="str">
        <f t="shared" si="60"/>
        <v>Shikhany Russia</v>
      </c>
      <c r="K813" t="s">
        <v>14574</v>
      </c>
      <c r="L813" s="31" t="str">
        <f t="shared" si="62"/>
        <v>Dubai-Tour-Packages-From-Shikhany Russia.html</v>
      </c>
      <c r="M813" s="220" t="str">
        <f t="shared" si="61"/>
        <v>Dubai-Tour-Packages-From-Shikhany-Russia.html</v>
      </c>
      <c r="N813" t="s">
        <v>1152</v>
      </c>
      <c r="O813" t="str">
        <f t="shared" si="63"/>
        <v>Dubai Tour Packages From Shikhany Russia</v>
      </c>
      <c r="P813" t="s">
        <v>1169</v>
      </c>
      <c r="Q813" t="str">
        <f t="shared" si="64"/>
        <v>&lt;a target="_blank" href="russia/Dubai-Tour-Packages-From-Shikhany-Russia.html"&gt;Dubai Tour Packages From Shikhany Russia&lt;/a&gt; &lt;br /&gt;</v>
      </c>
    </row>
    <row r="814" spans="1:17">
      <c r="A814" s="223" t="s">
        <v>14276</v>
      </c>
      <c r="B814" s="214"/>
      <c r="D814" s="223" t="s">
        <v>12830</v>
      </c>
      <c r="E814" s="222" t="s">
        <v>12831</v>
      </c>
      <c r="F814" s="216" t="s">
        <v>10832</v>
      </c>
      <c r="G814" s="92" t="s">
        <v>10829</v>
      </c>
      <c r="H814" s="221" t="s">
        <v>14573</v>
      </c>
      <c r="I814" s="92" t="s">
        <v>1286</v>
      </c>
      <c r="J814" s="83" t="str">
        <f t="shared" si="60"/>
        <v>Shilka Russia</v>
      </c>
      <c r="K814" t="s">
        <v>14574</v>
      </c>
      <c r="L814" s="31" t="str">
        <f t="shared" si="62"/>
        <v>Dubai-Tour-Packages-From-Shilka Russia.html</v>
      </c>
      <c r="M814" s="220" t="str">
        <f t="shared" si="61"/>
        <v>Dubai-Tour-Packages-From-Shilka-Russia.html</v>
      </c>
      <c r="N814" t="s">
        <v>1152</v>
      </c>
      <c r="O814" t="str">
        <f t="shared" si="63"/>
        <v>Dubai Tour Packages From Shilka Russia</v>
      </c>
      <c r="P814" t="s">
        <v>1169</v>
      </c>
      <c r="Q814" t="str">
        <f t="shared" si="64"/>
        <v>&lt;a target="_blank" href="russia/Dubai-Tour-Packages-From-Shilka-Russia.html"&gt;Dubai Tour Packages From Shilka Russia&lt;/a&gt; &lt;br /&gt;</v>
      </c>
    </row>
    <row r="815" spans="1:17">
      <c r="A815" s="223" t="s">
        <v>14277</v>
      </c>
      <c r="B815" s="214"/>
      <c r="D815" s="223" t="s">
        <v>12832</v>
      </c>
      <c r="E815" s="222" t="s">
        <v>12833</v>
      </c>
      <c r="F815" s="216" t="s">
        <v>10832</v>
      </c>
      <c r="G815" s="92" t="s">
        <v>10829</v>
      </c>
      <c r="H815" s="221" t="s">
        <v>14573</v>
      </c>
      <c r="I815" s="92" t="s">
        <v>1286</v>
      </c>
      <c r="J815" s="83" t="str">
        <f t="shared" si="60"/>
        <v>Shimanovsk Russia</v>
      </c>
      <c r="K815" t="s">
        <v>14574</v>
      </c>
      <c r="L815" s="31" t="str">
        <f t="shared" si="62"/>
        <v>Dubai-Tour-Packages-From-Shimanovsk Russia.html</v>
      </c>
      <c r="M815" s="220" t="str">
        <f t="shared" si="61"/>
        <v>Dubai-Tour-Packages-From-Shimanovsk-Russia.html</v>
      </c>
      <c r="N815" t="s">
        <v>1152</v>
      </c>
      <c r="O815" t="str">
        <f t="shared" si="63"/>
        <v>Dubai Tour Packages From Shimanovsk Russia</v>
      </c>
      <c r="P815" t="s">
        <v>1169</v>
      </c>
      <c r="Q815" t="str">
        <f t="shared" si="64"/>
        <v>&lt;a target="_blank" href="russia/Dubai-Tour-Packages-From-Shimanovsk-Russia.html"&gt;Dubai Tour Packages From Shimanovsk Russia&lt;/a&gt; &lt;br /&gt;</v>
      </c>
    </row>
    <row r="816" spans="1:17">
      <c r="A816" s="223" t="s">
        <v>14278</v>
      </c>
      <c r="B816" s="214"/>
      <c r="D816" s="223" t="s">
        <v>12834</v>
      </c>
      <c r="E816" s="222" t="s">
        <v>12835</v>
      </c>
      <c r="F816" s="216" t="s">
        <v>10832</v>
      </c>
      <c r="G816" s="92" t="s">
        <v>10829</v>
      </c>
      <c r="H816" s="221" t="s">
        <v>14573</v>
      </c>
      <c r="I816" s="92" t="s">
        <v>1286</v>
      </c>
      <c r="J816" s="83" t="str">
        <f t="shared" si="60"/>
        <v>Shlisselburg Russia</v>
      </c>
      <c r="K816" t="s">
        <v>14574</v>
      </c>
      <c r="L816" s="31" t="str">
        <f t="shared" si="62"/>
        <v>Dubai-Tour-Packages-From-Shlisselburg Russia.html</v>
      </c>
      <c r="M816" s="220" t="str">
        <f t="shared" si="61"/>
        <v>Dubai-Tour-Packages-From-Shlisselburg-Russia.html</v>
      </c>
      <c r="N816" t="s">
        <v>1152</v>
      </c>
      <c r="O816" t="str">
        <f t="shared" si="63"/>
        <v>Dubai Tour Packages From Shlisselburg Russia</v>
      </c>
      <c r="P816" t="s">
        <v>1169</v>
      </c>
      <c r="Q816" t="str">
        <f t="shared" si="64"/>
        <v>&lt;a target="_blank" href="russia/Dubai-Tour-Packages-From-Shlisselburg-Russia.html"&gt;Dubai Tour Packages From Shlisselburg Russia&lt;/a&gt; &lt;br /&gt;</v>
      </c>
    </row>
    <row r="817" spans="1:17">
      <c r="A817" s="223" t="s">
        <v>14279</v>
      </c>
      <c r="B817" s="214"/>
      <c r="D817" s="223" t="s">
        <v>12836</v>
      </c>
      <c r="E817" s="222" t="s">
        <v>12837</v>
      </c>
      <c r="F817" s="216" t="s">
        <v>10832</v>
      </c>
      <c r="G817" s="92" t="s">
        <v>10829</v>
      </c>
      <c r="H817" s="221" t="s">
        <v>14573</v>
      </c>
      <c r="I817" s="92" t="s">
        <v>1286</v>
      </c>
      <c r="J817" s="83" t="str">
        <f t="shared" si="60"/>
        <v>Shumerlya Russia</v>
      </c>
      <c r="K817" t="s">
        <v>14574</v>
      </c>
      <c r="L817" s="31" t="str">
        <f t="shared" si="62"/>
        <v>Dubai-Tour-Packages-From-Shumerlya Russia.html</v>
      </c>
      <c r="M817" s="220" t="str">
        <f t="shared" si="61"/>
        <v>Dubai-Tour-Packages-From-Shumerlya-Russia.html</v>
      </c>
      <c r="N817" t="s">
        <v>1152</v>
      </c>
      <c r="O817" t="str">
        <f t="shared" si="63"/>
        <v>Dubai Tour Packages From Shumerlya Russia</v>
      </c>
      <c r="P817" t="s">
        <v>1169</v>
      </c>
      <c r="Q817" t="str">
        <f t="shared" si="64"/>
        <v>&lt;a target="_blank" href="russia/Dubai-Tour-Packages-From-Shumerlya-Russia.html"&gt;Dubai Tour Packages From Shumerlya Russia&lt;/a&gt; &lt;br /&gt;</v>
      </c>
    </row>
    <row r="818" spans="1:17">
      <c r="A818" s="223" t="s">
        <v>14280</v>
      </c>
      <c r="B818" s="214"/>
      <c r="D818" s="223" t="s">
        <v>12838</v>
      </c>
      <c r="E818" s="222" t="s">
        <v>12839</v>
      </c>
      <c r="F818" s="216" t="s">
        <v>10832</v>
      </c>
      <c r="G818" s="92" t="s">
        <v>10829</v>
      </c>
      <c r="H818" s="221" t="s">
        <v>14573</v>
      </c>
      <c r="I818" s="92" t="s">
        <v>1286</v>
      </c>
      <c r="J818" s="83" t="str">
        <f t="shared" si="60"/>
        <v>Shumikha Russia</v>
      </c>
      <c r="K818" t="s">
        <v>14574</v>
      </c>
      <c r="L818" s="31" t="str">
        <f t="shared" si="62"/>
        <v>Dubai-Tour-Packages-From-Shumikha Russia.html</v>
      </c>
      <c r="M818" s="220" t="str">
        <f t="shared" si="61"/>
        <v>Dubai-Tour-Packages-From-Shumikha-Russia.html</v>
      </c>
      <c r="N818" t="s">
        <v>1152</v>
      </c>
      <c r="O818" t="str">
        <f t="shared" si="63"/>
        <v>Dubai Tour Packages From Shumikha Russia</v>
      </c>
      <c r="P818" t="s">
        <v>1169</v>
      </c>
      <c r="Q818" t="str">
        <f t="shared" si="64"/>
        <v>&lt;a target="_blank" href="russia/Dubai-Tour-Packages-From-Shumikha-Russia.html"&gt;Dubai Tour Packages From Shumikha Russia&lt;/a&gt; &lt;br /&gt;</v>
      </c>
    </row>
    <row r="819" spans="1:17">
      <c r="A819" s="223" t="s">
        <v>14281</v>
      </c>
      <c r="B819" s="214"/>
      <c r="D819" s="223" t="s">
        <v>12840</v>
      </c>
      <c r="E819" s="222" t="s">
        <v>12841</v>
      </c>
      <c r="F819" s="216" t="s">
        <v>10832</v>
      </c>
      <c r="G819" s="92" t="s">
        <v>10829</v>
      </c>
      <c r="H819" s="221" t="s">
        <v>14573</v>
      </c>
      <c r="I819" s="92" t="s">
        <v>1286</v>
      </c>
      <c r="J819" s="83" t="str">
        <f t="shared" si="60"/>
        <v>Shuya Russia</v>
      </c>
      <c r="K819" t="s">
        <v>14574</v>
      </c>
      <c r="L819" s="31" t="str">
        <f t="shared" si="62"/>
        <v>Dubai-Tour-Packages-From-Shuya Russia.html</v>
      </c>
      <c r="M819" s="220" t="str">
        <f t="shared" si="61"/>
        <v>Dubai-Tour-Packages-From-Shuya-Russia.html</v>
      </c>
      <c r="N819" t="s">
        <v>1152</v>
      </c>
      <c r="O819" t="str">
        <f t="shared" si="63"/>
        <v>Dubai Tour Packages From Shuya Russia</v>
      </c>
      <c r="P819" t="s">
        <v>1169</v>
      </c>
      <c r="Q819" t="str">
        <f t="shared" si="64"/>
        <v>&lt;a target="_blank" href="russia/Dubai-Tour-Packages-From-Shuya-Russia.html"&gt;Dubai Tour Packages From Shuya Russia&lt;/a&gt; &lt;br /&gt;</v>
      </c>
    </row>
    <row r="820" spans="1:17">
      <c r="A820" s="223" t="s">
        <v>14282</v>
      </c>
      <c r="B820" s="214"/>
      <c r="D820" s="223" t="s">
        <v>12842</v>
      </c>
      <c r="E820" s="222" t="s">
        <v>12843</v>
      </c>
      <c r="F820" s="216" t="s">
        <v>10832</v>
      </c>
      <c r="G820" s="92" t="s">
        <v>10829</v>
      </c>
      <c r="H820" s="221" t="s">
        <v>14573</v>
      </c>
      <c r="I820" s="92" t="s">
        <v>1286</v>
      </c>
      <c r="J820" s="83" t="str">
        <f t="shared" si="60"/>
        <v>Sibay Russia</v>
      </c>
      <c r="K820" t="s">
        <v>14574</v>
      </c>
      <c r="L820" s="31" t="str">
        <f t="shared" si="62"/>
        <v>Dubai-Tour-Packages-From-Sibay Russia.html</v>
      </c>
      <c r="M820" s="220" t="str">
        <f t="shared" si="61"/>
        <v>Dubai-Tour-Packages-From-Sibay-Russia.html</v>
      </c>
      <c r="N820" t="s">
        <v>1152</v>
      </c>
      <c r="O820" t="str">
        <f t="shared" si="63"/>
        <v>Dubai Tour Packages From Sibay Russia</v>
      </c>
      <c r="P820" t="s">
        <v>1169</v>
      </c>
      <c r="Q820" t="str">
        <f t="shared" si="64"/>
        <v>&lt;a target="_blank" href="russia/Dubai-Tour-Packages-From-Sibay-Russia.html"&gt;Dubai Tour Packages From Sibay Russia&lt;/a&gt; &lt;br /&gt;</v>
      </c>
    </row>
    <row r="821" spans="1:17">
      <c r="A821" s="223" t="s">
        <v>14283</v>
      </c>
      <c r="B821" s="214"/>
      <c r="D821" s="223" t="s">
        <v>12844</v>
      </c>
      <c r="E821" s="222" t="s">
        <v>12845</v>
      </c>
      <c r="F821" s="216" t="s">
        <v>10832</v>
      </c>
      <c r="G821" s="92" t="s">
        <v>10829</v>
      </c>
      <c r="H821" s="221" t="s">
        <v>14573</v>
      </c>
      <c r="I821" s="92" t="s">
        <v>1286</v>
      </c>
      <c r="J821" s="83" t="str">
        <f t="shared" si="60"/>
        <v>Sim Russia</v>
      </c>
      <c r="K821" t="s">
        <v>14574</v>
      </c>
      <c r="L821" s="31" t="str">
        <f t="shared" si="62"/>
        <v>Dubai-Tour-Packages-From-Sim Russia.html</v>
      </c>
      <c r="M821" s="220" t="str">
        <f t="shared" si="61"/>
        <v>Dubai-Tour-Packages-From-Sim-Russia.html</v>
      </c>
      <c r="N821" t="s">
        <v>1152</v>
      </c>
      <c r="O821" t="str">
        <f t="shared" si="63"/>
        <v>Dubai Tour Packages From Sim Russia</v>
      </c>
      <c r="P821" t="s">
        <v>1169</v>
      </c>
      <c r="Q821" t="str">
        <f t="shared" si="64"/>
        <v>&lt;a target="_blank" href="russia/Dubai-Tour-Packages-From-Sim-Russia.html"&gt;Dubai Tour Packages From Sim Russia&lt;/a&gt; &lt;br /&gt;</v>
      </c>
    </row>
    <row r="822" spans="1:17">
      <c r="A822" s="223" t="s">
        <v>14284</v>
      </c>
      <c r="B822" s="214"/>
      <c r="D822" s="223" t="s">
        <v>12846</v>
      </c>
      <c r="E822" s="222" t="s">
        <v>12847</v>
      </c>
      <c r="F822" s="216" t="s">
        <v>10832</v>
      </c>
      <c r="G822" s="92" t="s">
        <v>10829</v>
      </c>
      <c r="H822" s="221" t="s">
        <v>14573</v>
      </c>
      <c r="I822" s="92" t="s">
        <v>1286</v>
      </c>
      <c r="J822" s="83" t="str">
        <f t="shared" si="60"/>
        <v>Skopin Russia</v>
      </c>
      <c r="K822" t="s">
        <v>14574</v>
      </c>
      <c r="L822" s="31" t="str">
        <f t="shared" si="62"/>
        <v>Dubai-Tour-Packages-From-Skopin Russia.html</v>
      </c>
      <c r="M822" s="220" t="str">
        <f t="shared" si="61"/>
        <v>Dubai-Tour-Packages-From-Skopin-Russia.html</v>
      </c>
      <c r="N822" t="s">
        <v>1152</v>
      </c>
      <c r="O822" t="str">
        <f t="shared" si="63"/>
        <v>Dubai Tour Packages From Skopin Russia</v>
      </c>
      <c r="P822" t="s">
        <v>1169</v>
      </c>
      <c r="Q822" t="str">
        <f t="shared" si="64"/>
        <v>&lt;a target="_blank" href="russia/Dubai-Tour-Packages-From-Skopin-Russia.html"&gt;Dubai Tour Packages From Skopin Russia&lt;/a&gt; &lt;br /&gt;</v>
      </c>
    </row>
    <row r="823" spans="1:17">
      <c r="A823" s="223" t="s">
        <v>14285</v>
      </c>
      <c r="B823" s="214"/>
      <c r="D823" s="223" t="s">
        <v>12848</v>
      </c>
      <c r="E823" s="222" t="s">
        <v>12849</v>
      </c>
      <c r="F823" s="216" t="s">
        <v>10832</v>
      </c>
      <c r="G823" s="92" t="s">
        <v>10829</v>
      </c>
      <c r="H823" s="221" t="s">
        <v>14573</v>
      </c>
      <c r="I823" s="92" t="s">
        <v>1286</v>
      </c>
      <c r="J823" s="83" t="str">
        <f t="shared" si="60"/>
        <v>Skovorodino Russia</v>
      </c>
      <c r="K823" t="s">
        <v>14574</v>
      </c>
      <c r="L823" s="31" t="str">
        <f t="shared" si="62"/>
        <v>Dubai-Tour-Packages-From-Skovorodino Russia.html</v>
      </c>
      <c r="M823" s="220" t="str">
        <f t="shared" si="61"/>
        <v>Dubai-Tour-Packages-From-Skovorodino-Russia.html</v>
      </c>
      <c r="N823" t="s">
        <v>1152</v>
      </c>
      <c r="O823" t="str">
        <f t="shared" si="63"/>
        <v>Dubai Tour Packages From Skovorodino Russia</v>
      </c>
      <c r="P823" t="s">
        <v>1169</v>
      </c>
      <c r="Q823" t="str">
        <f t="shared" si="64"/>
        <v>&lt;a target="_blank" href="russia/Dubai-Tour-Packages-From-Skovorodino-Russia.html"&gt;Dubai Tour Packages From Skovorodino Russia&lt;/a&gt; &lt;br /&gt;</v>
      </c>
    </row>
    <row r="824" spans="1:17">
      <c r="A824" s="223" t="s">
        <v>14286</v>
      </c>
      <c r="B824" s="214"/>
      <c r="D824" s="223" t="s">
        <v>12850</v>
      </c>
      <c r="E824" s="222" t="s">
        <v>12851</v>
      </c>
      <c r="F824" s="216" t="s">
        <v>10832</v>
      </c>
      <c r="G824" s="92" t="s">
        <v>10829</v>
      </c>
      <c r="H824" s="221" t="s">
        <v>14573</v>
      </c>
      <c r="I824" s="92" t="s">
        <v>1286</v>
      </c>
      <c r="J824" s="83" t="str">
        <f t="shared" si="60"/>
        <v>Slantsy Russia</v>
      </c>
      <c r="K824" t="s">
        <v>14574</v>
      </c>
      <c r="L824" s="31" t="str">
        <f t="shared" si="62"/>
        <v>Dubai-Tour-Packages-From-Slantsy Russia.html</v>
      </c>
      <c r="M824" s="220" t="str">
        <f t="shared" si="61"/>
        <v>Dubai-Tour-Packages-From-Slantsy-Russia.html</v>
      </c>
      <c r="N824" t="s">
        <v>1152</v>
      </c>
      <c r="O824" t="str">
        <f t="shared" si="63"/>
        <v>Dubai Tour Packages From Slantsy Russia</v>
      </c>
      <c r="P824" t="s">
        <v>1169</v>
      </c>
      <c r="Q824" t="str">
        <f t="shared" si="64"/>
        <v>&lt;a target="_blank" href="russia/Dubai-Tour-Packages-From-Slantsy-Russia.html"&gt;Dubai Tour Packages From Slantsy Russia&lt;/a&gt; &lt;br /&gt;</v>
      </c>
    </row>
    <row r="825" spans="1:17">
      <c r="A825" s="223" t="s">
        <v>14287</v>
      </c>
      <c r="B825" s="214"/>
      <c r="D825" s="223" t="s">
        <v>12852</v>
      </c>
      <c r="E825" s="222" t="s">
        <v>12853</v>
      </c>
      <c r="F825" s="216" t="s">
        <v>10832</v>
      </c>
      <c r="G825" s="92" t="s">
        <v>10829</v>
      </c>
      <c r="H825" s="221" t="s">
        <v>14573</v>
      </c>
      <c r="I825" s="92" t="s">
        <v>1286</v>
      </c>
      <c r="J825" s="83" t="str">
        <f t="shared" si="60"/>
        <v>Slavgorod Russia</v>
      </c>
      <c r="K825" t="s">
        <v>14574</v>
      </c>
      <c r="L825" s="31" t="str">
        <f t="shared" si="62"/>
        <v>Dubai-Tour-Packages-From-Slavgorod Russia.html</v>
      </c>
      <c r="M825" s="220" t="str">
        <f t="shared" si="61"/>
        <v>Dubai-Tour-Packages-From-Slavgorod-Russia.html</v>
      </c>
      <c r="N825" t="s">
        <v>1152</v>
      </c>
      <c r="O825" t="str">
        <f t="shared" si="63"/>
        <v>Dubai Tour Packages From Slavgorod Russia</v>
      </c>
      <c r="P825" t="s">
        <v>1169</v>
      </c>
      <c r="Q825" t="str">
        <f t="shared" si="64"/>
        <v>&lt;a target="_blank" href="russia/Dubai-Tour-Packages-From-Slavgorod-Russia.html"&gt;Dubai Tour Packages From Slavgorod Russia&lt;/a&gt; &lt;br /&gt;</v>
      </c>
    </row>
    <row r="826" spans="1:17">
      <c r="A826" s="223" t="s">
        <v>14288</v>
      </c>
      <c r="B826" s="214"/>
      <c r="D826" s="223" t="s">
        <v>12854</v>
      </c>
      <c r="E826" s="222" t="s">
        <v>12855</v>
      </c>
      <c r="F826" s="216" t="s">
        <v>10832</v>
      </c>
      <c r="G826" s="92" t="s">
        <v>10829</v>
      </c>
      <c r="H826" s="221" t="s">
        <v>14573</v>
      </c>
      <c r="I826" s="92" t="s">
        <v>1286</v>
      </c>
      <c r="J826" s="83" t="str">
        <f t="shared" si="60"/>
        <v>Slavsk Russia</v>
      </c>
      <c r="K826" t="s">
        <v>14574</v>
      </c>
      <c r="L826" s="31" t="str">
        <f t="shared" si="62"/>
        <v>Dubai-Tour-Packages-From-Slavsk Russia.html</v>
      </c>
      <c r="M826" s="220" t="str">
        <f t="shared" si="61"/>
        <v>Dubai-Tour-Packages-From-Slavsk-Russia.html</v>
      </c>
      <c r="N826" t="s">
        <v>1152</v>
      </c>
      <c r="O826" t="str">
        <f t="shared" si="63"/>
        <v>Dubai Tour Packages From Slavsk Russia</v>
      </c>
      <c r="P826" t="s">
        <v>1169</v>
      </c>
      <c r="Q826" t="str">
        <f t="shared" si="64"/>
        <v>&lt;a target="_blank" href="russia/Dubai-Tour-Packages-From-Slavsk-Russia.html"&gt;Dubai Tour Packages From Slavsk Russia&lt;/a&gt; &lt;br /&gt;</v>
      </c>
    </row>
    <row r="827" spans="1:17" ht="28.8">
      <c r="A827" s="223" t="s">
        <v>14289</v>
      </c>
      <c r="B827" s="214"/>
      <c r="D827" s="223" t="s">
        <v>13412</v>
      </c>
      <c r="E827" s="222" t="s">
        <v>13461</v>
      </c>
      <c r="F827" s="216" t="s">
        <v>10832</v>
      </c>
      <c r="G827" s="92" t="s">
        <v>10829</v>
      </c>
      <c r="H827" s="221" t="s">
        <v>14573</v>
      </c>
      <c r="I827" s="92" t="s">
        <v>1286</v>
      </c>
      <c r="J827" s="83" t="str">
        <f t="shared" si="60"/>
        <v>Slavyansk na Kubani Russia</v>
      </c>
      <c r="K827" t="s">
        <v>14574</v>
      </c>
      <c r="L827" s="31" t="str">
        <f t="shared" si="62"/>
        <v>Dubai-Tour-Packages-From-Slavyansk na Kubani Russia.html</v>
      </c>
      <c r="M827" s="220" t="str">
        <f t="shared" si="61"/>
        <v>Dubai-Tour-Packages-From-Slavyansk-na-Kubani-Russia.html</v>
      </c>
      <c r="N827" t="s">
        <v>1152</v>
      </c>
      <c r="O827" t="str">
        <f t="shared" si="63"/>
        <v>Dubai Tour Packages From Slavyansk Na Kubani Russia</v>
      </c>
      <c r="P827" t="s">
        <v>1169</v>
      </c>
      <c r="Q827" t="str">
        <f t="shared" si="64"/>
        <v>&lt;a target="_blank" href="russia/Dubai-Tour-Packages-From-Slavyansk-na-Kubani-Russia.html"&gt;Dubai Tour Packages From Slavyansk Na Kubani Russia&lt;/a&gt; &lt;br /&gt;</v>
      </c>
    </row>
    <row r="828" spans="1:17">
      <c r="A828" s="223" t="s">
        <v>14290</v>
      </c>
      <c r="B828" s="214"/>
      <c r="D828" s="223" t="s">
        <v>12856</v>
      </c>
      <c r="E828" s="222" t="s">
        <v>12857</v>
      </c>
      <c r="F828" s="216" t="s">
        <v>10832</v>
      </c>
      <c r="G828" s="92" t="s">
        <v>10829</v>
      </c>
      <c r="H828" s="221" t="s">
        <v>14573</v>
      </c>
      <c r="I828" s="92" t="s">
        <v>1286</v>
      </c>
      <c r="J828" s="83" t="str">
        <f t="shared" si="60"/>
        <v>Slobodskoy Russia</v>
      </c>
      <c r="K828" t="s">
        <v>14574</v>
      </c>
      <c r="L828" s="31" t="str">
        <f t="shared" si="62"/>
        <v>Dubai-Tour-Packages-From-Slobodskoy Russia.html</v>
      </c>
      <c r="M828" s="220" t="str">
        <f t="shared" si="61"/>
        <v>Dubai-Tour-Packages-From-Slobodskoy-Russia.html</v>
      </c>
      <c r="N828" t="s">
        <v>1152</v>
      </c>
      <c r="O828" t="str">
        <f t="shared" si="63"/>
        <v>Dubai Tour Packages From Slobodskoy Russia</v>
      </c>
      <c r="P828" t="s">
        <v>1169</v>
      </c>
      <c r="Q828" t="str">
        <f t="shared" si="64"/>
        <v>&lt;a target="_blank" href="russia/Dubai-Tour-Packages-From-Slobodskoy-Russia.html"&gt;Dubai Tour Packages From Slobodskoy Russia&lt;/a&gt; &lt;br /&gt;</v>
      </c>
    </row>
    <row r="829" spans="1:17">
      <c r="A829" s="223" t="s">
        <v>14291</v>
      </c>
      <c r="B829" s="214"/>
      <c r="D829" s="223" t="s">
        <v>12858</v>
      </c>
      <c r="E829" s="222" t="s">
        <v>12859</v>
      </c>
      <c r="F829" s="216" t="s">
        <v>10832</v>
      </c>
      <c r="G829" s="92" t="s">
        <v>10829</v>
      </c>
      <c r="H829" s="221" t="s">
        <v>14573</v>
      </c>
      <c r="I829" s="92" t="s">
        <v>1286</v>
      </c>
      <c r="J829" s="83" t="str">
        <f t="shared" si="60"/>
        <v>Slyudyanka Russia</v>
      </c>
      <c r="K829" t="s">
        <v>14574</v>
      </c>
      <c r="L829" s="31" t="str">
        <f t="shared" si="62"/>
        <v>Dubai-Tour-Packages-From-Slyudyanka Russia.html</v>
      </c>
      <c r="M829" s="220" t="str">
        <f t="shared" si="61"/>
        <v>Dubai-Tour-Packages-From-Slyudyanka-Russia.html</v>
      </c>
      <c r="N829" t="s">
        <v>1152</v>
      </c>
      <c r="O829" t="str">
        <f t="shared" si="63"/>
        <v>Dubai Tour Packages From Slyudyanka Russia</v>
      </c>
      <c r="P829" t="s">
        <v>1169</v>
      </c>
      <c r="Q829" t="str">
        <f t="shared" si="64"/>
        <v>&lt;a target="_blank" href="russia/Dubai-Tour-Packages-From-Slyudyanka-Russia.html"&gt;Dubai Tour Packages From Slyudyanka Russia&lt;/a&gt; &lt;br /&gt;</v>
      </c>
    </row>
    <row r="830" spans="1:17">
      <c r="A830" s="223" t="s">
        <v>14292</v>
      </c>
      <c r="B830" s="214"/>
      <c r="D830" s="223" t="s">
        <v>12860</v>
      </c>
      <c r="E830" s="222" t="s">
        <v>12861</v>
      </c>
      <c r="F830" s="216" t="s">
        <v>10832</v>
      </c>
      <c r="G830" s="92" t="s">
        <v>10829</v>
      </c>
      <c r="H830" s="221" t="s">
        <v>14573</v>
      </c>
      <c r="I830" s="92" t="s">
        <v>1286</v>
      </c>
      <c r="J830" s="83" t="str">
        <f t="shared" si="60"/>
        <v>Smolensk Russia</v>
      </c>
      <c r="K830" t="s">
        <v>14574</v>
      </c>
      <c r="L830" s="31" t="str">
        <f t="shared" si="62"/>
        <v>Dubai-Tour-Packages-From-Smolensk Russia.html</v>
      </c>
      <c r="M830" s="220" t="str">
        <f t="shared" si="61"/>
        <v>Dubai-Tour-Packages-From-Smolensk-Russia.html</v>
      </c>
      <c r="N830" t="s">
        <v>1152</v>
      </c>
      <c r="O830" t="str">
        <f t="shared" si="63"/>
        <v>Dubai Tour Packages From Smolensk Russia</v>
      </c>
      <c r="P830" t="s">
        <v>1169</v>
      </c>
      <c r="Q830" t="str">
        <f t="shared" si="64"/>
        <v>&lt;a target="_blank" href="russia/Dubai-Tour-Packages-From-Smolensk-Russia.html"&gt;Dubai Tour Packages From Smolensk Russia&lt;/a&gt; &lt;br /&gt;</v>
      </c>
    </row>
    <row r="831" spans="1:17">
      <c r="A831" s="223" t="s">
        <v>14293</v>
      </c>
      <c r="B831" s="214"/>
      <c r="D831" s="223" t="s">
        <v>12862</v>
      </c>
      <c r="E831" s="222" t="s">
        <v>12863</v>
      </c>
      <c r="F831" s="216" t="s">
        <v>10832</v>
      </c>
      <c r="G831" s="92" t="s">
        <v>10829</v>
      </c>
      <c r="H831" s="221" t="s">
        <v>14573</v>
      </c>
      <c r="I831" s="92" t="s">
        <v>1286</v>
      </c>
      <c r="J831" s="83" t="str">
        <f t="shared" si="60"/>
        <v>Snezhinsk Russia</v>
      </c>
      <c r="K831" t="s">
        <v>14574</v>
      </c>
      <c r="L831" s="31" t="str">
        <f t="shared" si="62"/>
        <v>Dubai-Tour-Packages-From-Snezhinsk Russia.html</v>
      </c>
      <c r="M831" s="220" t="str">
        <f t="shared" si="61"/>
        <v>Dubai-Tour-Packages-From-Snezhinsk-Russia.html</v>
      </c>
      <c r="N831" t="s">
        <v>1152</v>
      </c>
      <c r="O831" t="str">
        <f t="shared" si="63"/>
        <v>Dubai Tour Packages From Snezhinsk Russia</v>
      </c>
      <c r="P831" t="s">
        <v>1169</v>
      </c>
      <c r="Q831" t="str">
        <f t="shared" si="64"/>
        <v>&lt;a target="_blank" href="russia/Dubai-Tour-Packages-From-Snezhinsk-Russia.html"&gt;Dubai Tour Packages From Snezhinsk Russia&lt;/a&gt; &lt;br /&gt;</v>
      </c>
    </row>
    <row r="832" spans="1:17">
      <c r="A832" s="223" t="s">
        <v>14294</v>
      </c>
      <c r="B832" s="214"/>
      <c r="D832" s="223" t="s">
        <v>12864</v>
      </c>
      <c r="E832" s="222" t="s">
        <v>12865</v>
      </c>
      <c r="F832" s="216" t="s">
        <v>10832</v>
      </c>
      <c r="G832" s="92" t="s">
        <v>10829</v>
      </c>
      <c r="H832" s="221" t="s">
        <v>14573</v>
      </c>
      <c r="I832" s="92" t="s">
        <v>1286</v>
      </c>
      <c r="J832" s="83" t="str">
        <f t="shared" si="60"/>
        <v>Snezhnogorsk Russia</v>
      </c>
      <c r="K832" t="s">
        <v>14574</v>
      </c>
      <c r="L832" s="31" t="str">
        <f t="shared" si="62"/>
        <v>Dubai-Tour-Packages-From-Snezhnogorsk Russia.html</v>
      </c>
      <c r="M832" s="220" t="str">
        <f t="shared" si="61"/>
        <v>Dubai-Tour-Packages-From-Snezhnogorsk-Russia.html</v>
      </c>
      <c r="N832" t="s">
        <v>1152</v>
      </c>
      <c r="O832" t="str">
        <f t="shared" si="63"/>
        <v>Dubai Tour Packages From Snezhnogorsk Russia</v>
      </c>
      <c r="P832" t="s">
        <v>1169</v>
      </c>
      <c r="Q832" t="str">
        <f t="shared" si="64"/>
        <v>&lt;a target="_blank" href="russia/Dubai-Tour-Packages-From-Snezhnogorsk-Russia.html"&gt;Dubai Tour Packages From Snezhnogorsk Russia&lt;/a&gt; &lt;br /&gt;</v>
      </c>
    </row>
    <row r="833" spans="1:17">
      <c r="A833" s="223" t="s">
        <v>14295</v>
      </c>
      <c r="B833" s="214"/>
      <c r="D833" s="223" t="s">
        <v>12866</v>
      </c>
      <c r="E833" s="222" t="s">
        <v>12867</v>
      </c>
      <c r="F833" s="216" t="s">
        <v>10832</v>
      </c>
      <c r="G833" s="92" t="s">
        <v>10829</v>
      </c>
      <c r="H833" s="221" t="s">
        <v>14573</v>
      </c>
      <c r="I833" s="92" t="s">
        <v>1286</v>
      </c>
      <c r="J833" s="83" t="str">
        <f t="shared" si="60"/>
        <v>Sobinka Russia</v>
      </c>
      <c r="K833" t="s">
        <v>14574</v>
      </c>
      <c r="L833" s="31" t="str">
        <f t="shared" si="62"/>
        <v>Dubai-Tour-Packages-From-Sobinka Russia.html</v>
      </c>
      <c r="M833" s="220" t="str">
        <f t="shared" si="61"/>
        <v>Dubai-Tour-Packages-From-Sobinka-Russia.html</v>
      </c>
      <c r="N833" t="s">
        <v>1152</v>
      </c>
      <c r="O833" t="str">
        <f t="shared" si="63"/>
        <v>Dubai Tour Packages From Sobinka Russia</v>
      </c>
      <c r="P833" t="s">
        <v>1169</v>
      </c>
      <c r="Q833" t="str">
        <f t="shared" si="64"/>
        <v>&lt;a target="_blank" href="russia/Dubai-Tour-Packages-From-Sobinka-Russia.html"&gt;Dubai Tour Packages From Sobinka Russia&lt;/a&gt; &lt;br /&gt;</v>
      </c>
    </row>
    <row r="834" spans="1:17">
      <c r="A834" s="223" t="s">
        <v>14296</v>
      </c>
      <c r="B834" s="214"/>
      <c r="D834" s="223" t="s">
        <v>12868</v>
      </c>
      <c r="E834" s="222" t="s">
        <v>12869</v>
      </c>
      <c r="F834" s="216" t="s">
        <v>10832</v>
      </c>
      <c r="G834" s="92" t="s">
        <v>10829</v>
      </c>
      <c r="H834" s="221" t="s">
        <v>14573</v>
      </c>
      <c r="I834" s="92" t="s">
        <v>1286</v>
      </c>
      <c r="J834" s="83" t="str">
        <f t="shared" si="60"/>
        <v>Sochi Russia</v>
      </c>
      <c r="K834" t="s">
        <v>14574</v>
      </c>
      <c r="L834" s="31" t="str">
        <f t="shared" si="62"/>
        <v>Dubai-Tour-Packages-From-Sochi Russia.html</v>
      </c>
      <c r="M834" s="220" t="str">
        <f t="shared" si="61"/>
        <v>Dubai-Tour-Packages-From-Sochi-Russia.html</v>
      </c>
      <c r="N834" t="s">
        <v>1152</v>
      </c>
      <c r="O834" t="str">
        <f t="shared" si="63"/>
        <v>Dubai Tour Packages From Sochi Russia</v>
      </c>
      <c r="P834" t="s">
        <v>1169</v>
      </c>
      <c r="Q834" t="str">
        <f t="shared" si="64"/>
        <v>&lt;a target="_blank" href="russia/Dubai-Tour-Packages-From-Sochi-Russia.html"&gt;Dubai Tour Packages From Sochi Russia&lt;/a&gt; &lt;br /&gt;</v>
      </c>
    </row>
    <row r="835" spans="1:17">
      <c r="A835" s="223" t="s">
        <v>14297</v>
      </c>
      <c r="B835" s="214"/>
      <c r="D835" s="223" t="s">
        <v>12870</v>
      </c>
      <c r="E835" s="222" t="s">
        <v>12871</v>
      </c>
      <c r="F835" s="216" t="s">
        <v>10832</v>
      </c>
      <c r="G835" s="92" t="s">
        <v>10829</v>
      </c>
      <c r="H835" s="221" t="s">
        <v>14573</v>
      </c>
      <c r="I835" s="92" t="s">
        <v>1286</v>
      </c>
      <c r="J835" s="83" t="str">
        <f t="shared" si="60"/>
        <v>Sokol Russia</v>
      </c>
      <c r="K835" t="s">
        <v>14574</v>
      </c>
      <c r="L835" s="31" t="str">
        <f t="shared" si="62"/>
        <v>Dubai-Tour-Packages-From-Sokol Russia.html</v>
      </c>
      <c r="M835" s="220" t="str">
        <f t="shared" si="61"/>
        <v>Dubai-Tour-Packages-From-Sokol-Russia.html</v>
      </c>
      <c r="N835" t="s">
        <v>1152</v>
      </c>
      <c r="O835" t="str">
        <f t="shared" si="63"/>
        <v>Dubai Tour Packages From Sokol Russia</v>
      </c>
      <c r="P835" t="s">
        <v>1169</v>
      </c>
      <c r="Q835" t="str">
        <f t="shared" si="64"/>
        <v>&lt;a target="_blank" href="russia/Dubai-Tour-Packages-From-Sokol-Russia.html"&gt;Dubai Tour Packages From Sokol Russia&lt;/a&gt; &lt;br /&gt;</v>
      </c>
    </row>
    <row r="836" spans="1:17">
      <c r="A836" s="223" t="s">
        <v>14298</v>
      </c>
      <c r="B836" s="214"/>
      <c r="D836" s="223" t="s">
        <v>12872</v>
      </c>
      <c r="E836" s="222" t="s">
        <v>12873</v>
      </c>
      <c r="F836" s="216" t="s">
        <v>10832</v>
      </c>
      <c r="G836" s="92" t="s">
        <v>10829</v>
      </c>
      <c r="H836" s="221" t="s">
        <v>14573</v>
      </c>
      <c r="I836" s="92" t="s">
        <v>1286</v>
      </c>
      <c r="J836" s="83" t="str">
        <f t="shared" si="60"/>
        <v>Sokolniki Russia</v>
      </c>
      <c r="K836" t="s">
        <v>14574</v>
      </c>
      <c r="L836" s="31" t="str">
        <f t="shared" si="62"/>
        <v>Dubai-Tour-Packages-From-Sokolniki Russia.html</v>
      </c>
      <c r="M836" s="220" t="str">
        <f t="shared" si="61"/>
        <v>Dubai-Tour-Packages-From-Sokolniki-Russia.html</v>
      </c>
      <c r="N836" t="s">
        <v>1152</v>
      </c>
      <c r="O836" t="str">
        <f t="shared" si="63"/>
        <v>Dubai Tour Packages From Sokolniki Russia</v>
      </c>
      <c r="P836" t="s">
        <v>1169</v>
      </c>
      <c r="Q836" t="str">
        <f t="shared" si="64"/>
        <v>&lt;a target="_blank" href="russia/Dubai-Tour-Packages-From-Sokolniki-Russia.html"&gt;Dubai Tour Packages From Sokolniki Russia&lt;/a&gt; &lt;br /&gt;</v>
      </c>
    </row>
    <row r="837" spans="1:17">
      <c r="A837" s="223" t="s">
        <v>14299</v>
      </c>
      <c r="B837" s="214"/>
      <c r="D837" s="223" t="s">
        <v>12874</v>
      </c>
      <c r="E837" s="222" t="s">
        <v>12875</v>
      </c>
      <c r="F837" s="216" t="s">
        <v>10832</v>
      </c>
      <c r="G837" s="92" t="s">
        <v>10829</v>
      </c>
      <c r="H837" s="221" t="s">
        <v>14573</v>
      </c>
      <c r="I837" s="92" t="s">
        <v>1286</v>
      </c>
      <c r="J837" s="83" t="str">
        <f t="shared" ref="J837:J900" si="65">A837</f>
        <v>Soligalich Russia</v>
      </c>
      <c r="K837" t="s">
        <v>14574</v>
      </c>
      <c r="L837" s="31" t="str">
        <f t="shared" si="62"/>
        <v>Dubai-Tour-Packages-From-Soligalich Russia.html</v>
      </c>
      <c r="M837" s="220" t="str">
        <f t="shared" ref="M837:M900" si="66">SUBSTITUTE(L837," ","-")</f>
        <v>Dubai-Tour-Packages-From-Soligalich-Russia.html</v>
      </c>
      <c r="N837" t="s">
        <v>1152</v>
      </c>
      <c r="O837" t="str">
        <f t="shared" si="63"/>
        <v>Dubai Tour Packages From Soligalich Russia</v>
      </c>
      <c r="P837" t="s">
        <v>1169</v>
      </c>
      <c r="Q837" t="str">
        <f t="shared" si="64"/>
        <v>&lt;a target="_blank" href="russia/Dubai-Tour-Packages-From-Soligalich-Russia.html"&gt;Dubai Tour Packages From Soligalich Russia&lt;/a&gt; &lt;br /&gt;</v>
      </c>
    </row>
    <row r="838" spans="1:17">
      <c r="A838" s="223" t="s">
        <v>14300</v>
      </c>
      <c r="B838" s="214"/>
      <c r="D838" s="223" t="s">
        <v>12876</v>
      </c>
      <c r="E838" s="222" t="s">
        <v>12877</v>
      </c>
      <c r="F838" s="216" t="s">
        <v>10832</v>
      </c>
      <c r="G838" s="92" t="s">
        <v>10829</v>
      </c>
      <c r="H838" s="221" t="s">
        <v>14573</v>
      </c>
      <c r="I838" s="92" t="s">
        <v>1286</v>
      </c>
      <c r="J838" s="83" t="str">
        <f t="shared" si="65"/>
        <v>Solikamsk Russia</v>
      </c>
      <c r="K838" t="s">
        <v>14574</v>
      </c>
      <c r="L838" s="31" t="str">
        <f t="shared" si="62"/>
        <v>Dubai-Tour-Packages-From-Solikamsk Russia.html</v>
      </c>
      <c r="M838" s="220" t="str">
        <f t="shared" si="66"/>
        <v>Dubai-Tour-Packages-From-Solikamsk-Russia.html</v>
      </c>
      <c r="N838" t="s">
        <v>1152</v>
      </c>
      <c r="O838" t="str">
        <f t="shared" si="63"/>
        <v>Dubai Tour Packages From Solikamsk Russia</v>
      </c>
      <c r="P838" t="s">
        <v>1169</v>
      </c>
      <c r="Q838" t="str">
        <f t="shared" si="64"/>
        <v>&lt;a target="_blank" href="russia/Dubai-Tour-Packages-From-Solikamsk-Russia.html"&gt;Dubai Tour Packages From Solikamsk Russia&lt;/a&gt; &lt;br /&gt;</v>
      </c>
    </row>
    <row r="839" spans="1:17">
      <c r="A839" s="223" t="s">
        <v>14301</v>
      </c>
      <c r="B839" s="214"/>
      <c r="D839" s="223" t="s">
        <v>13413</v>
      </c>
      <c r="E839" s="222" t="s">
        <v>13462</v>
      </c>
      <c r="F839" s="216" t="s">
        <v>10832</v>
      </c>
      <c r="G839" s="92" t="s">
        <v>10829</v>
      </c>
      <c r="H839" s="221" t="s">
        <v>14573</v>
      </c>
      <c r="I839" s="92" t="s">
        <v>1286</v>
      </c>
      <c r="J839" s="83" t="str">
        <f t="shared" si="65"/>
        <v>Sol Iletsk Russia</v>
      </c>
      <c r="K839" t="s">
        <v>14574</v>
      </c>
      <c r="L839" s="31" t="str">
        <f t="shared" ref="L839:L902" si="67">CONCATENATE(F839,$O$2,G839,$O$2,H839,$O$2,I839,$O$2,J839,$L$1)</f>
        <v>Dubai-Tour-Packages-From-Sol Iletsk Russia.html</v>
      </c>
      <c r="M839" s="220" t="str">
        <f t="shared" si="66"/>
        <v>Dubai-Tour-Packages-From-Sol-Iletsk-Russia.html</v>
      </c>
      <c r="N839" t="s">
        <v>1152</v>
      </c>
      <c r="O839" t="str">
        <f t="shared" ref="O839:O902" si="68">PROPER(CONCATENATE(F839," ",G839," ",H839," ",I839," ",J839))</f>
        <v>Dubai Tour Packages From Sol Iletsk Russia</v>
      </c>
      <c r="P839" t="s">
        <v>1169</v>
      </c>
      <c r="Q839" t="str">
        <f t="shared" ref="Q839:Q902" si="69">CONCATENATE(K839,M839,N839,O839,P839)</f>
        <v>&lt;a target="_blank" href="russia/Dubai-Tour-Packages-From-Sol-Iletsk-Russia.html"&gt;Dubai Tour Packages From Sol Iletsk Russia&lt;/a&gt; &lt;br /&gt;</v>
      </c>
    </row>
    <row r="840" spans="1:17">
      <c r="A840" s="223" t="s">
        <v>14302</v>
      </c>
      <c r="B840" s="214"/>
      <c r="D840" s="223" t="s">
        <v>12878</v>
      </c>
      <c r="E840" s="222" t="s">
        <v>12879</v>
      </c>
      <c r="F840" s="216" t="s">
        <v>10832</v>
      </c>
      <c r="G840" s="92" t="s">
        <v>10829</v>
      </c>
      <c r="H840" s="221" t="s">
        <v>14573</v>
      </c>
      <c r="I840" s="92" t="s">
        <v>1286</v>
      </c>
      <c r="J840" s="83" t="str">
        <f t="shared" si="65"/>
        <v>Solnechnogorsk Russia</v>
      </c>
      <c r="K840" t="s">
        <v>14574</v>
      </c>
      <c r="L840" s="31" t="str">
        <f t="shared" si="67"/>
        <v>Dubai-Tour-Packages-From-Solnechnogorsk Russia.html</v>
      </c>
      <c r="M840" s="220" t="str">
        <f t="shared" si="66"/>
        <v>Dubai-Tour-Packages-From-Solnechnogorsk-Russia.html</v>
      </c>
      <c r="N840" t="s">
        <v>1152</v>
      </c>
      <c r="O840" t="str">
        <f t="shared" si="68"/>
        <v>Dubai Tour Packages From Solnechnogorsk Russia</v>
      </c>
      <c r="P840" t="s">
        <v>1169</v>
      </c>
      <c r="Q840" t="str">
        <f t="shared" si="69"/>
        <v>&lt;a target="_blank" href="russia/Dubai-Tour-Packages-From-Solnechnogorsk-Russia.html"&gt;Dubai Tour Packages From Solnechnogorsk Russia&lt;/a&gt; &lt;br /&gt;</v>
      </c>
    </row>
    <row r="841" spans="1:17">
      <c r="A841" s="223" t="s">
        <v>14303</v>
      </c>
      <c r="B841" s="214"/>
      <c r="D841" s="223" t="s">
        <v>12880</v>
      </c>
      <c r="E841" s="222" t="s">
        <v>12881</v>
      </c>
      <c r="F841" s="216" t="s">
        <v>10832</v>
      </c>
      <c r="G841" s="92" t="s">
        <v>10829</v>
      </c>
      <c r="H841" s="221" t="s">
        <v>14573</v>
      </c>
      <c r="I841" s="92" t="s">
        <v>1286</v>
      </c>
      <c r="J841" s="83" t="str">
        <f t="shared" si="65"/>
        <v>Soltsy Russia</v>
      </c>
      <c r="K841" t="s">
        <v>14574</v>
      </c>
      <c r="L841" s="31" t="str">
        <f t="shared" si="67"/>
        <v>Dubai-Tour-Packages-From-Soltsy Russia.html</v>
      </c>
      <c r="M841" s="220" t="str">
        <f t="shared" si="66"/>
        <v>Dubai-Tour-Packages-From-Soltsy-Russia.html</v>
      </c>
      <c r="N841" t="s">
        <v>1152</v>
      </c>
      <c r="O841" t="str">
        <f t="shared" si="68"/>
        <v>Dubai Tour Packages From Soltsy Russia</v>
      </c>
      <c r="P841" t="s">
        <v>1169</v>
      </c>
      <c r="Q841" t="str">
        <f t="shared" si="69"/>
        <v>&lt;a target="_blank" href="russia/Dubai-Tour-Packages-From-Soltsy-Russia.html"&gt;Dubai Tour Packages From Soltsy Russia&lt;/a&gt; &lt;br /&gt;</v>
      </c>
    </row>
    <row r="842" spans="1:17">
      <c r="A842" s="223" t="s">
        <v>14304</v>
      </c>
      <c r="B842" s="214"/>
      <c r="D842" s="223" t="s">
        <v>12882</v>
      </c>
      <c r="E842" s="222" t="s">
        <v>12883</v>
      </c>
      <c r="F842" s="216" t="s">
        <v>10832</v>
      </c>
      <c r="G842" s="92" t="s">
        <v>10829</v>
      </c>
      <c r="H842" s="221" t="s">
        <v>14573</v>
      </c>
      <c r="I842" s="92" t="s">
        <v>1286</v>
      </c>
      <c r="J842" s="83" t="str">
        <f t="shared" si="65"/>
        <v>Solvychegodsk Russia</v>
      </c>
      <c r="K842" t="s">
        <v>14574</v>
      </c>
      <c r="L842" s="31" t="str">
        <f t="shared" si="67"/>
        <v>Dubai-Tour-Packages-From-Solvychegodsk Russia.html</v>
      </c>
      <c r="M842" s="220" t="str">
        <f t="shared" si="66"/>
        <v>Dubai-Tour-Packages-From-Solvychegodsk-Russia.html</v>
      </c>
      <c r="N842" t="s">
        <v>1152</v>
      </c>
      <c r="O842" t="str">
        <f t="shared" si="68"/>
        <v>Dubai Tour Packages From Solvychegodsk Russia</v>
      </c>
      <c r="P842" t="s">
        <v>1169</v>
      </c>
      <c r="Q842" t="str">
        <f t="shared" si="69"/>
        <v>&lt;a target="_blank" href="russia/Dubai-Tour-Packages-From-Solvychegodsk-Russia.html"&gt;Dubai Tour Packages From Solvychegodsk Russia&lt;/a&gt; &lt;br /&gt;</v>
      </c>
    </row>
    <row r="843" spans="1:17">
      <c r="A843" s="223" t="s">
        <v>14305</v>
      </c>
      <c r="B843" s="214"/>
      <c r="D843" s="223" t="s">
        <v>12884</v>
      </c>
      <c r="E843" s="222" t="s">
        <v>12885</v>
      </c>
      <c r="F843" s="216" t="s">
        <v>10832</v>
      </c>
      <c r="G843" s="92" t="s">
        <v>10829</v>
      </c>
      <c r="H843" s="221" t="s">
        <v>14573</v>
      </c>
      <c r="I843" s="92" t="s">
        <v>1286</v>
      </c>
      <c r="J843" s="83" t="str">
        <f t="shared" si="65"/>
        <v>Sorochinsk Russia</v>
      </c>
      <c r="K843" t="s">
        <v>14574</v>
      </c>
      <c r="L843" s="31" t="str">
        <f t="shared" si="67"/>
        <v>Dubai-Tour-Packages-From-Sorochinsk Russia.html</v>
      </c>
      <c r="M843" s="220" t="str">
        <f t="shared" si="66"/>
        <v>Dubai-Tour-Packages-From-Sorochinsk-Russia.html</v>
      </c>
      <c r="N843" t="s">
        <v>1152</v>
      </c>
      <c r="O843" t="str">
        <f t="shared" si="68"/>
        <v>Dubai Tour Packages From Sorochinsk Russia</v>
      </c>
      <c r="P843" t="s">
        <v>1169</v>
      </c>
      <c r="Q843" t="str">
        <f t="shared" si="69"/>
        <v>&lt;a target="_blank" href="russia/Dubai-Tour-Packages-From-Sorochinsk-Russia.html"&gt;Dubai Tour Packages From Sorochinsk Russia&lt;/a&gt; &lt;br /&gt;</v>
      </c>
    </row>
    <row r="844" spans="1:17">
      <c r="A844" s="223" t="s">
        <v>14306</v>
      </c>
      <c r="B844" s="214"/>
      <c r="D844" s="223" t="s">
        <v>12886</v>
      </c>
      <c r="E844" s="222" t="s">
        <v>12887</v>
      </c>
      <c r="F844" s="216" t="s">
        <v>10832</v>
      </c>
      <c r="G844" s="92" t="s">
        <v>10829</v>
      </c>
      <c r="H844" s="221" t="s">
        <v>14573</v>
      </c>
      <c r="I844" s="92" t="s">
        <v>1286</v>
      </c>
      <c r="J844" s="83" t="str">
        <f t="shared" si="65"/>
        <v>Sorsk Russia</v>
      </c>
      <c r="K844" t="s">
        <v>14574</v>
      </c>
      <c r="L844" s="31" t="str">
        <f t="shared" si="67"/>
        <v>Dubai-Tour-Packages-From-Sorsk Russia.html</v>
      </c>
      <c r="M844" s="220" t="str">
        <f t="shared" si="66"/>
        <v>Dubai-Tour-Packages-From-Sorsk-Russia.html</v>
      </c>
      <c r="N844" t="s">
        <v>1152</v>
      </c>
      <c r="O844" t="str">
        <f t="shared" si="68"/>
        <v>Dubai Tour Packages From Sorsk Russia</v>
      </c>
      <c r="P844" t="s">
        <v>1169</v>
      </c>
      <c r="Q844" t="str">
        <f t="shared" si="69"/>
        <v>&lt;a target="_blank" href="russia/Dubai-Tour-Packages-From-Sorsk-Russia.html"&gt;Dubai Tour Packages From Sorsk Russia&lt;/a&gt; &lt;br /&gt;</v>
      </c>
    </row>
    <row r="845" spans="1:17">
      <c r="A845" s="223" t="s">
        <v>14307</v>
      </c>
      <c r="B845" s="214"/>
      <c r="D845" s="223" t="s">
        <v>12888</v>
      </c>
      <c r="E845" s="222" t="s">
        <v>12889</v>
      </c>
      <c r="F845" s="216" t="s">
        <v>10832</v>
      </c>
      <c r="G845" s="92" t="s">
        <v>10829</v>
      </c>
      <c r="H845" s="221" t="s">
        <v>14573</v>
      </c>
      <c r="I845" s="92" t="s">
        <v>1286</v>
      </c>
      <c r="J845" s="83" t="str">
        <f t="shared" si="65"/>
        <v>Sortavala Russia</v>
      </c>
      <c r="K845" t="s">
        <v>14574</v>
      </c>
      <c r="L845" s="31" t="str">
        <f t="shared" si="67"/>
        <v>Dubai-Tour-Packages-From-Sortavala Russia.html</v>
      </c>
      <c r="M845" s="220" t="str">
        <f t="shared" si="66"/>
        <v>Dubai-Tour-Packages-From-Sortavala-Russia.html</v>
      </c>
      <c r="N845" t="s">
        <v>1152</v>
      </c>
      <c r="O845" t="str">
        <f t="shared" si="68"/>
        <v>Dubai Tour Packages From Sortavala Russia</v>
      </c>
      <c r="P845" t="s">
        <v>1169</v>
      </c>
      <c r="Q845" t="str">
        <f t="shared" si="69"/>
        <v>&lt;a target="_blank" href="russia/Dubai-Tour-Packages-From-Sortavala-Russia.html"&gt;Dubai Tour Packages From Sortavala Russia&lt;/a&gt; &lt;br /&gt;</v>
      </c>
    </row>
    <row r="846" spans="1:17">
      <c r="A846" s="223" t="s">
        <v>14308</v>
      </c>
      <c r="B846" s="214"/>
      <c r="D846" s="223" t="s">
        <v>12890</v>
      </c>
      <c r="E846" s="222" t="s">
        <v>12891</v>
      </c>
      <c r="F846" s="216" t="s">
        <v>10832</v>
      </c>
      <c r="G846" s="92" t="s">
        <v>10829</v>
      </c>
      <c r="H846" s="221" t="s">
        <v>14573</v>
      </c>
      <c r="I846" s="92" t="s">
        <v>1286</v>
      </c>
      <c r="J846" s="83" t="str">
        <f t="shared" si="65"/>
        <v>Sosensky Russia</v>
      </c>
      <c r="K846" t="s">
        <v>14574</v>
      </c>
      <c r="L846" s="31" t="str">
        <f t="shared" si="67"/>
        <v>Dubai-Tour-Packages-From-Sosensky Russia.html</v>
      </c>
      <c r="M846" s="220" t="str">
        <f t="shared" si="66"/>
        <v>Dubai-Tour-Packages-From-Sosensky-Russia.html</v>
      </c>
      <c r="N846" t="s">
        <v>1152</v>
      </c>
      <c r="O846" t="str">
        <f t="shared" si="68"/>
        <v>Dubai Tour Packages From Sosensky Russia</v>
      </c>
      <c r="P846" t="s">
        <v>1169</v>
      </c>
      <c r="Q846" t="str">
        <f t="shared" si="69"/>
        <v>&lt;a target="_blank" href="russia/Dubai-Tour-Packages-From-Sosensky-Russia.html"&gt;Dubai Tour Packages From Sosensky Russia&lt;/a&gt; &lt;br /&gt;</v>
      </c>
    </row>
    <row r="847" spans="1:17">
      <c r="A847" s="223" t="s">
        <v>14309</v>
      </c>
      <c r="B847" s="214"/>
      <c r="D847" s="223" t="s">
        <v>12892</v>
      </c>
      <c r="E847" s="222" t="s">
        <v>12893</v>
      </c>
      <c r="F847" s="216" t="s">
        <v>10832</v>
      </c>
      <c r="G847" s="92" t="s">
        <v>10829</v>
      </c>
      <c r="H847" s="221" t="s">
        <v>14573</v>
      </c>
      <c r="I847" s="92" t="s">
        <v>1286</v>
      </c>
      <c r="J847" s="83" t="str">
        <f t="shared" si="65"/>
        <v>Sosnogorsk Russia</v>
      </c>
      <c r="K847" t="s">
        <v>14574</v>
      </c>
      <c r="L847" s="31" t="str">
        <f t="shared" si="67"/>
        <v>Dubai-Tour-Packages-From-Sosnogorsk Russia.html</v>
      </c>
      <c r="M847" s="220" t="str">
        <f t="shared" si="66"/>
        <v>Dubai-Tour-Packages-From-Sosnogorsk-Russia.html</v>
      </c>
      <c r="N847" t="s">
        <v>1152</v>
      </c>
      <c r="O847" t="str">
        <f t="shared" si="68"/>
        <v>Dubai Tour Packages From Sosnogorsk Russia</v>
      </c>
      <c r="P847" t="s">
        <v>1169</v>
      </c>
      <c r="Q847" t="str">
        <f t="shared" si="69"/>
        <v>&lt;a target="_blank" href="russia/Dubai-Tour-Packages-From-Sosnogorsk-Russia.html"&gt;Dubai Tour Packages From Sosnogorsk Russia&lt;/a&gt; &lt;br /&gt;</v>
      </c>
    </row>
    <row r="848" spans="1:17">
      <c r="A848" s="223" t="s">
        <v>14310</v>
      </c>
      <c r="B848" s="214"/>
      <c r="D848" s="223" t="s">
        <v>12894</v>
      </c>
      <c r="E848" s="222" t="s">
        <v>12895</v>
      </c>
      <c r="F848" s="216" t="s">
        <v>10832</v>
      </c>
      <c r="G848" s="92" t="s">
        <v>10829</v>
      </c>
      <c r="H848" s="221" t="s">
        <v>14573</v>
      </c>
      <c r="I848" s="92" t="s">
        <v>1286</v>
      </c>
      <c r="J848" s="83" t="str">
        <f t="shared" si="65"/>
        <v>Sosnovka Russia</v>
      </c>
      <c r="K848" t="s">
        <v>14574</v>
      </c>
      <c r="L848" s="31" t="str">
        <f t="shared" si="67"/>
        <v>Dubai-Tour-Packages-From-Sosnovka Russia.html</v>
      </c>
      <c r="M848" s="220" t="str">
        <f t="shared" si="66"/>
        <v>Dubai-Tour-Packages-From-Sosnovka-Russia.html</v>
      </c>
      <c r="N848" t="s">
        <v>1152</v>
      </c>
      <c r="O848" t="str">
        <f t="shared" si="68"/>
        <v>Dubai Tour Packages From Sosnovka Russia</v>
      </c>
      <c r="P848" t="s">
        <v>1169</v>
      </c>
      <c r="Q848" t="str">
        <f t="shared" si="69"/>
        <v>&lt;a target="_blank" href="russia/Dubai-Tour-Packages-From-Sosnovka-Russia.html"&gt;Dubai Tour Packages From Sosnovka Russia&lt;/a&gt; &lt;br /&gt;</v>
      </c>
    </row>
    <row r="849" spans="1:17">
      <c r="A849" s="223" t="s">
        <v>14311</v>
      </c>
      <c r="B849" s="214"/>
      <c r="D849" s="223" t="s">
        <v>12896</v>
      </c>
      <c r="E849" s="222" t="s">
        <v>12897</v>
      </c>
      <c r="F849" s="216" t="s">
        <v>10832</v>
      </c>
      <c r="G849" s="92" t="s">
        <v>10829</v>
      </c>
      <c r="H849" s="221" t="s">
        <v>14573</v>
      </c>
      <c r="I849" s="92" t="s">
        <v>1286</v>
      </c>
      <c r="J849" s="83" t="str">
        <f t="shared" si="65"/>
        <v>Sosnovoborsk Russia</v>
      </c>
      <c r="K849" t="s">
        <v>14574</v>
      </c>
      <c r="L849" s="31" t="str">
        <f t="shared" si="67"/>
        <v>Dubai-Tour-Packages-From-Sosnovoborsk Russia.html</v>
      </c>
      <c r="M849" s="220" t="str">
        <f t="shared" si="66"/>
        <v>Dubai-Tour-Packages-From-Sosnovoborsk-Russia.html</v>
      </c>
      <c r="N849" t="s">
        <v>1152</v>
      </c>
      <c r="O849" t="str">
        <f t="shared" si="68"/>
        <v>Dubai Tour Packages From Sosnovoborsk Russia</v>
      </c>
      <c r="P849" t="s">
        <v>1169</v>
      </c>
      <c r="Q849" t="str">
        <f t="shared" si="69"/>
        <v>&lt;a target="_blank" href="russia/Dubai-Tour-Packages-From-Sosnovoborsk-Russia.html"&gt;Dubai Tour Packages From Sosnovoborsk Russia&lt;/a&gt; &lt;br /&gt;</v>
      </c>
    </row>
    <row r="850" spans="1:17">
      <c r="A850" s="223" t="s">
        <v>14312</v>
      </c>
      <c r="B850" s="214"/>
      <c r="D850" s="223" t="s">
        <v>12898</v>
      </c>
      <c r="E850" s="222" t="s">
        <v>12899</v>
      </c>
      <c r="F850" s="216" t="s">
        <v>10832</v>
      </c>
      <c r="G850" s="92" t="s">
        <v>10829</v>
      </c>
      <c r="H850" s="221" t="s">
        <v>14573</v>
      </c>
      <c r="I850" s="92" t="s">
        <v>1286</v>
      </c>
      <c r="J850" s="83" t="str">
        <f t="shared" si="65"/>
        <v>Sosnovy Bor Russia</v>
      </c>
      <c r="K850" t="s">
        <v>14574</v>
      </c>
      <c r="L850" s="31" t="str">
        <f t="shared" si="67"/>
        <v>Dubai-Tour-Packages-From-Sosnovy Bor Russia.html</v>
      </c>
      <c r="M850" s="220" t="str">
        <f t="shared" si="66"/>
        <v>Dubai-Tour-Packages-From-Sosnovy-Bor-Russia.html</v>
      </c>
      <c r="N850" t="s">
        <v>1152</v>
      </c>
      <c r="O850" t="str">
        <f t="shared" si="68"/>
        <v>Dubai Tour Packages From Sosnovy Bor Russia</v>
      </c>
      <c r="P850" t="s">
        <v>1169</v>
      </c>
      <c r="Q850" t="str">
        <f t="shared" si="69"/>
        <v>&lt;a target="_blank" href="russia/Dubai-Tour-Packages-From-Sosnovy-Bor-Russia.html"&gt;Dubai Tour Packages From Sosnovy Bor Russia&lt;/a&gt; &lt;br /&gt;</v>
      </c>
    </row>
    <row r="851" spans="1:17">
      <c r="A851" s="223" t="s">
        <v>14313</v>
      </c>
      <c r="B851" s="214"/>
      <c r="D851" s="223" t="s">
        <v>12900</v>
      </c>
      <c r="E851" s="222" t="s">
        <v>12901</v>
      </c>
      <c r="F851" s="216" t="s">
        <v>10832</v>
      </c>
      <c r="G851" s="92" t="s">
        <v>10829</v>
      </c>
      <c r="H851" s="221" t="s">
        <v>14573</v>
      </c>
      <c r="I851" s="92" t="s">
        <v>1286</v>
      </c>
      <c r="J851" s="83" t="str">
        <f t="shared" si="65"/>
        <v>Sovetsk Russia</v>
      </c>
      <c r="K851" t="s">
        <v>14574</v>
      </c>
      <c r="L851" s="31" t="str">
        <f t="shared" si="67"/>
        <v>Dubai-Tour-Packages-From-Sovetsk Russia.html</v>
      </c>
      <c r="M851" s="220" t="str">
        <f t="shared" si="66"/>
        <v>Dubai-Tour-Packages-From-Sovetsk-Russia.html</v>
      </c>
      <c r="N851" t="s">
        <v>1152</v>
      </c>
      <c r="O851" t="str">
        <f t="shared" si="68"/>
        <v>Dubai Tour Packages From Sovetsk Russia</v>
      </c>
      <c r="P851" t="s">
        <v>1169</v>
      </c>
      <c r="Q851" t="str">
        <f t="shared" si="69"/>
        <v>&lt;a target="_blank" href="russia/Dubai-Tour-Packages-From-Sovetsk-Russia.html"&gt;Dubai Tour Packages From Sovetsk Russia&lt;/a&gt; &lt;br /&gt;</v>
      </c>
    </row>
    <row r="852" spans="1:17">
      <c r="A852" s="223" t="s">
        <v>14313</v>
      </c>
      <c r="B852" s="214"/>
      <c r="D852" s="223" t="s">
        <v>12900</v>
      </c>
      <c r="E852" s="222" t="s">
        <v>12901</v>
      </c>
      <c r="F852" s="216" t="s">
        <v>10832</v>
      </c>
      <c r="G852" s="92" t="s">
        <v>10829</v>
      </c>
      <c r="H852" s="221" t="s">
        <v>14573</v>
      </c>
      <c r="I852" s="92" t="s">
        <v>1286</v>
      </c>
      <c r="J852" s="83" t="str">
        <f t="shared" si="65"/>
        <v>Sovetsk Russia</v>
      </c>
      <c r="K852" t="s">
        <v>14574</v>
      </c>
      <c r="L852" s="31" t="str">
        <f t="shared" si="67"/>
        <v>Dubai-Tour-Packages-From-Sovetsk Russia.html</v>
      </c>
      <c r="M852" s="220" t="str">
        <f t="shared" si="66"/>
        <v>Dubai-Tour-Packages-From-Sovetsk-Russia.html</v>
      </c>
      <c r="N852" t="s">
        <v>1152</v>
      </c>
      <c r="O852" t="str">
        <f t="shared" si="68"/>
        <v>Dubai Tour Packages From Sovetsk Russia</v>
      </c>
      <c r="P852" t="s">
        <v>1169</v>
      </c>
      <c r="Q852" t="str">
        <f t="shared" si="69"/>
        <v>&lt;a target="_blank" href="russia/Dubai-Tour-Packages-From-Sovetsk-Russia.html"&gt;Dubai Tour Packages From Sovetsk Russia&lt;/a&gt; &lt;br /&gt;</v>
      </c>
    </row>
    <row r="853" spans="1:17">
      <c r="A853" s="223" t="s">
        <v>14313</v>
      </c>
      <c r="B853" s="214"/>
      <c r="D853" s="223" t="s">
        <v>12900</v>
      </c>
      <c r="E853" s="222" t="s">
        <v>12901</v>
      </c>
      <c r="F853" s="216" t="s">
        <v>10832</v>
      </c>
      <c r="G853" s="92" t="s">
        <v>10829</v>
      </c>
      <c r="H853" s="221" t="s">
        <v>14573</v>
      </c>
      <c r="I853" s="92" t="s">
        <v>1286</v>
      </c>
      <c r="J853" s="83" t="str">
        <f t="shared" si="65"/>
        <v>Sovetsk Russia</v>
      </c>
      <c r="K853" t="s">
        <v>14574</v>
      </c>
      <c r="L853" s="31" t="str">
        <f t="shared" si="67"/>
        <v>Dubai-Tour-Packages-From-Sovetsk Russia.html</v>
      </c>
      <c r="M853" s="220" t="str">
        <f t="shared" si="66"/>
        <v>Dubai-Tour-Packages-From-Sovetsk-Russia.html</v>
      </c>
      <c r="N853" t="s">
        <v>1152</v>
      </c>
      <c r="O853" t="str">
        <f t="shared" si="68"/>
        <v>Dubai Tour Packages From Sovetsk Russia</v>
      </c>
      <c r="P853" t="s">
        <v>1169</v>
      </c>
      <c r="Q853" t="str">
        <f t="shared" si="69"/>
        <v>&lt;a target="_blank" href="russia/Dubai-Tour-Packages-From-Sovetsk-Russia.html"&gt;Dubai Tour Packages From Sovetsk Russia&lt;/a&gt; &lt;br /&gt;</v>
      </c>
    </row>
    <row r="854" spans="1:17" ht="28.8">
      <c r="A854" s="223" t="s">
        <v>14314</v>
      </c>
      <c r="B854" s="214"/>
      <c r="D854" s="223" t="s">
        <v>12902</v>
      </c>
      <c r="E854" s="222" t="s">
        <v>12903</v>
      </c>
      <c r="F854" s="216" t="s">
        <v>10832</v>
      </c>
      <c r="G854" s="92" t="s">
        <v>10829</v>
      </c>
      <c r="H854" s="221" t="s">
        <v>14573</v>
      </c>
      <c r="I854" s="92" t="s">
        <v>1286</v>
      </c>
      <c r="J854" s="83" t="str">
        <f t="shared" si="65"/>
        <v>Sovetskaya Gavan Russia</v>
      </c>
      <c r="K854" t="s">
        <v>14574</v>
      </c>
      <c r="L854" s="31" t="str">
        <f t="shared" si="67"/>
        <v>Dubai-Tour-Packages-From-Sovetskaya Gavan Russia.html</v>
      </c>
      <c r="M854" s="220" t="str">
        <f t="shared" si="66"/>
        <v>Dubai-Tour-Packages-From-Sovetskaya-Gavan-Russia.html</v>
      </c>
      <c r="N854" t="s">
        <v>1152</v>
      </c>
      <c r="O854" t="str">
        <f t="shared" si="68"/>
        <v>Dubai Tour Packages From Sovetskaya Gavan Russia</v>
      </c>
      <c r="P854" t="s">
        <v>1169</v>
      </c>
      <c r="Q854" t="str">
        <f t="shared" si="69"/>
        <v>&lt;a target="_blank" href="russia/Dubai-Tour-Packages-From-Sovetskaya-Gavan-Russia.html"&gt;Dubai Tour Packages From Sovetskaya Gavan Russia&lt;/a&gt; &lt;br /&gt;</v>
      </c>
    </row>
    <row r="855" spans="1:17">
      <c r="A855" s="223" t="s">
        <v>14315</v>
      </c>
      <c r="B855" s="214"/>
      <c r="D855" s="223" t="s">
        <v>12904</v>
      </c>
      <c r="E855" s="222" t="s">
        <v>12905</v>
      </c>
      <c r="F855" s="216" t="s">
        <v>10832</v>
      </c>
      <c r="G855" s="92" t="s">
        <v>10829</v>
      </c>
      <c r="H855" s="221" t="s">
        <v>14573</v>
      </c>
      <c r="I855" s="92" t="s">
        <v>1286</v>
      </c>
      <c r="J855" s="83" t="str">
        <f t="shared" si="65"/>
        <v>Sovetsky Russia</v>
      </c>
      <c r="K855" t="s">
        <v>14574</v>
      </c>
      <c r="L855" s="31" t="str">
        <f t="shared" si="67"/>
        <v>Dubai-Tour-Packages-From-Sovetsky Russia.html</v>
      </c>
      <c r="M855" s="220" t="str">
        <f t="shared" si="66"/>
        <v>Dubai-Tour-Packages-From-Sovetsky-Russia.html</v>
      </c>
      <c r="N855" t="s">
        <v>1152</v>
      </c>
      <c r="O855" t="str">
        <f t="shared" si="68"/>
        <v>Dubai Tour Packages From Sovetsky Russia</v>
      </c>
      <c r="P855" t="s">
        <v>1169</v>
      </c>
      <c r="Q855" t="str">
        <f t="shared" si="69"/>
        <v>&lt;a target="_blank" href="russia/Dubai-Tour-Packages-From-Sovetsky-Russia.html"&gt;Dubai Tour Packages From Sovetsky Russia&lt;/a&gt; &lt;br /&gt;</v>
      </c>
    </row>
    <row r="856" spans="1:17">
      <c r="A856" s="223" t="s">
        <v>14316</v>
      </c>
      <c r="B856" s="214"/>
      <c r="D856" s="223" t="s">
        <v>13414</v>
      </c>
      <c r="E856" s="222" t="s">
        <v>13463</v>
      </c>
      <c r="F856" s="216" t="s">
        <v>10832</v>
      </c>
      <c r="G856" s="92" t="s">
        <v>10829</v>
      </c>
      <c r="H856" s="221" t="s">
        <v>14573</v>
      </c>
      <c r="I856" s="92" t="s">
        <v>1286</v>
      </c>
      <c r="J856" s="83" t="str">
        <f t="shared" si="65"/>
        <v>Spas Demensk Russia</v>
      </c>
      <c r="K856" t="s">
        <v>14574</v>
      </c>
      <c r="L856" s="31" t="str">
        <f t="shared" si="67"/>
        <v>Dubai-Tour-Packages-From-Spas Demensk Russia.html</v>
      </c>
      <c r="M856" s="220" t="str">
        <f t="shared" si="66"/>
        <v>Dubai-Tour-Packages-From-Spas-Demensk-Russia.html</v>
      </c>
      <c r="N856" t="s">
        <v>1152</v>
      </c>
      <c r="O856" t="str">
        <f t="shared" si="68"/>
        <v>Dubai Tour Packages From Spas Demensk Russia</v>
      </c>
      <c r="P856" t="s">
        <v>1169</v>
      </c>
      <c r="Q856" t="str">
        <f t="shared" si="69"/>
        <v>&lt;a target="_blank" href="russia/Dubai-Tour-Packages-From-Spas-Demensk-Russia.html"&gt;Dubai Tour Packages From Spas Demensk Russia&lt;/a&gt; &lt;br /&gt;</v>
      </c>
    </row>
    <row r="857" spans="1:17">
      <c r="A857" s="223" t="s">
        <v>14317</v>
      </c>
      <c r="B857" s="214"/>
      <c r="D857" s="223" t="s">
        <v>13415</v>
      </c>
      <c r="E857" s="222" t="s">
        <v>13464</v>
      </c>
      <c r="F857" s="216" t="s">
        <v>10832</v>
      </c>
      <c r="G857" s="92" t="s">
        <v>10829</v>
      </c>
      <c r="H857" s="221" t="s">
        <v>14573</v>
      </c>
      <c r="I857" s="92" t="s">
        <v>1286</v>
      </c>
      <c r="J857" s="83" t="str">
        <f t="shared" si="65"/>
        <v>Spas Klepiki Russia</v>
      </c>
      <c r="K857" t="s">
        <v>14574</v>
      </c>
      <c r="L857" s="31" t="str">
        <f t="shared" si="67"/>
        <v>Dubai-Tour-Packages-From-Spas Klepiki Russia.html</v>
      </c>
      <c r="M857" s="220" t="str">
        <f t="shared" si="66"/>
        <v>Dubai-Tour-Packages-From-Spas-Klepiki-Russia.html</v>
      </c>
      <c r="N857" t="s">
        <v>1152</v>
      </c>
      <c r="O857" t="str">
        <f t="shared" si="68"/>
        <v>Dubai Tour Packages From Spas Klepiki Russia</v>
      </c>
      <c r="P857" t="s">
        <v>1169</v>
      </c>
      <c r="Q857" t="str">
        <f t="shared" si="69"/>
        <v>&lt;a target="_blank" href="russia/Dubai-Tour-Packages-From-Spas-Klepiki-Russia.html"&gt;Dubai Tour Packages From Spas Klepiki Russia&lt;/a&gt; &lt;br /&gt;</v>
      </c>
    </row>
    <row r="858" spans="1:17">
      <c r="A858" s="223" t="s">
        <v>14318</v>
      </c>
      <c r="B858" s="214"/>
      <c r="D858" s="223" t="s">
        <v>12906</v>
      </c>
      <c r="E858" s="222" t="s">
        <v>12907</v>
      </c>
      <c r="F858" s="216" t="s">
        <v>10832</v>
      </c>
      <c r="G858" s="92" t="s">
        <v>10829</v>
      </c>
      <c r="H858" s="221" t="s">
        <v>14573</v>
      </c>
      <c r="I858" s="92" t="s">
        <v>1286</v>
      </c>
      <c r="J858" s="83" t="str">
        <f t="shared" si="65"/>
        <v>Spassk Russia</v>
      </c>
      <c r="K858" t="s">
        <v>14574</v>
      </c>
      <c r="L858" s="31" t="str">
        <f t="shared" si="67"/>
        <v>Dubai-Tour-Packages-From-Spassk Russia.html</v>
      </c>
      <c r="M858" s="220" t="str">
        <f t="shared" si="66"/>
        <v>Dubai-Tour-Packages-From-Spassk-Russia.html</v>
      </c>
      <c r="N858" t="s">
        <v>1152</v>
      </c>
      <c r="O858" t="str">
        <f t="shared" si="68"/>
        <v>Dubai Tour Packages From Spassk Russia</v>
      </c>
      <c r="P858" t="s">
        <v>1169</v>
      </c>
      <c r="Q858" t="str">
        <f t="shared" si="69"/>
        <v>&lt;a target="_blank" href="russia/Dubai-Tour-Packages-From-Spassk-Russia.html"&gt;Dubai Tour Packages From Spassk Russia&lt;/a&gt; &lt;br /&gt;</v>
      </c>
    </row>
    <row r="859" spans="1:17">
      <c r="A859" s="223" t="s">
        <v>14319</v>
      </c>
      <c r="B859" s="214"/>
      <c r="D859" s="223" t="s">
        <v>13416</v>
      </c>
      <c r="E859" s="222" t="s">
        <v>13465</v>
      </c>
      <c r="F859" s="216" t="s">
        <v>10832</v>
      </c>
      <c r="G859" s="92" t="s">
        <v>10829</v>
      </c>
      <c r="H859" s="221" t="s">
        <v>14573</v>
      </c>
      <c r="I859" s="92" t="s">
        <v>1286</v>
      </c>
      <c r="J859" s="83" t="str">
        <f t="shared" si="65"/>
        <v>Spassk Dalny Russia</v>
      </c>
      <c r="K859" t="s">
        <v>14574</v>
      </c>
      <c r="L859" s="31" t="str">
        <f t="shared" si="67"/>
        <v>Dubai-Tour-Packages-From-Spassk Dalny Russia.html</v>
      </c>
      <c r="M859" s="220" t="str">
        <f t="shared" si="66"/>
        <v>Dubai-Tour-Packages-From-Spassk-Dalny-Russia.html</v>
      </c>
      <c r="N859" t="s">
        <v>1152</v>
      </c>
      <c r="O859" t="str">
        <f t="shared" si="68"/>
        <v>Dubai Tour Packages From Spassk Dalny Russia</v>
      </c>
      <c r="P859" t="s">
        <v>1169</v>
      </c>
      <c r="Q859" t="str">
        <f t="shared" si="69"/>
        <v>&lt;a target="_blank" href="russia/Dubai-Tour-Packages-From-Spassk-Dalny-Russia.html"&gt;Dubai Tour Packages From Spassk Dalny Russia&lt;/a&gt; &lt;br /&gt;</v>
      </c>
    </row>
    <row r="860" spans="1:17" ht="28.8">
      <c r="A860" s="223" t="s">
        <v>14320</v>
      </c>
      <c r="B860" s="214"/>
      <c r="D860" s="223" t="s">
        <v>13417</v>
      </c>
      <c r="E860" s="222" t="s">
        <v>13466</v>
      </c>
      <c r="F860" s="216" t="s">
        <v>10832</v>
      </c>
      <c r="G860" s="92" t="s">
        <v>10829</v>
      </c>
      <c r="H860" s="221" t="s">
        <v>14573</v>
      </c>
      <c r="I860" s="92" t="s">
        <v>1286</v>
      </c>
      <c r="J860" s="83" t="str">
        <f t="shared" si="65"/>
        <v>Spassk Ryazansky Russia</v>
      </c>
      <c r="K860" t="s">
        <v>14574</v>
      </c>
      <c r="L860" s="31" t="str">
        <f t="shared" si="67"/>
        <v>Dubai-Tour-Packages-From-Spassk Ryazansky Russia.html</v>
      </c>
      <c r="M860" s="220" t="str">
        <f t="shared" si="66"/>
        <v>Dubai-Tour-Packages-From-Spassk-Ryazansky-Russia.html</v>
      </c>
      <c r="N860" t="s">
        <v>1152</v>
      </c>
      <c r="O860" t="str">
        <f t="shared" si="68"/>
        <v>Dubai Tour Packages From Spassk Ryazansky Russia</v>
      </c>
      <c r="P860" t="s">
        <v>1169</v>
      </c>
      <c r="Q860" t="str">
        <f t="shared" si="69"/>
        <v>&lt;a target="_blank" href="russia/Dubai-Tour-Packages-From-Spassk-Ryazansky-Russia.html"&gt;Dubai Tour Packages From Spassk Ryazansky Russia&lt;/a&gt; &lt;br /&gt;</v>
      </c>
    </row>
    <row r="861" spans="1:17">
      <c r="A861" s="223" t="s">
        <v>14321</v>
      </c>
      <c r="B861" s="214"/>
      <c r="D861" s="223" t="s">
        <v>12908</v>
      </c>
      <c r="E861" s="222" t="s">
        <v>12909</v>
      </c>
      <c r="F861" s="216" t="s">
        <v>10832</v>
      </c>
      <c r="G861" s="92" t="s">
        <v>10829</v>
      </c>
      <c r="H861" s="221" t="s">
        <v>14573</v>
      </c>
      <c r="I861" s="92" t="s">
        <v>1286</v>
      </c>
      <c r="J861" s="83" t="str">
        <f t="shared" si="65"/>
        <v>Srednekolymsk Russia</v>
      </c>
      <c r="K861" t="s">
        <v>14574</v>
      </c>
      <c r="L861" s="31" t="str">
        <f t="shared" si="67"/>
        <v>Dubai-Tour-Packages-From-Srednekolymsk Russia.html</v>
      </c>
      <c r="M861" s="220" t="str">
        <f t="shared" si="66"/>
        <v>Dubai-Tour-Packages-From-Srednekolymsk-Russia.html</v>
      </c>
      <c r="N861" t="s">
        <v>1152</v>
      </c>
      <c r="O861" t="str">
        <f t="shared" si="68"/>
        <v>Dubai Tour Packages From Srednekolymsk Russia</v>
      </c>
      <c r="P861" t="s">
        <v>1169</v>
      </c>
      <c r="Q861" t="str">
        <f t="shared" si="69"/>
        <v>&lt;a target="_blank" href="russia/Dubai-Tour-Packages-From-Srednekolymsk-Russia.html"&gt;Dubai Tour Packages From Srednekolymsk Russia&lt;/a&gt; &lt;br /&gt;</v>
      </c>
    </row>
    <row r="862" spans="1:17">
      <c r="A862" s="223" t="s">
        <v>14322</v>
      </c>
      <c r="B862" s="214"/>
      <c r="D862" s="223" t="s">
        <v>12910</v>
      </c>
      <c r="E862" s="222" t="s">
        <v>12911</v>
      </c>
      <c r="F862" s="216" t="s">
        <v>10832</v>
      </c>
      <c r="G862" s="92" t="s">
        <v>10829</v>
      </c>
      <c r="H862" s="221" t="s">
        <v>14573</v>
      </c>
      <c r="I862" s="92" t="s">
        <v>1286</v>
      </c>
      <c r="J862" s="83" t="str">
        <f t="shared" si="65"/>
        <v>Sredneuralsk Russia</v>
      </c>
      <c r="K862" t="s">
        <v>14574</v>
      </c>
      <c r="L862" s="31" t="str">
        <f t="shared" si="67"/>
        <v>Dubai-Tour-Packages-From-Sredneuralsk Russia.html</v>
      </c>
      <c r="M862" s="220" t="str">
        <f t="shared" si="66"/>
        <v>Dubai-Tour-Packages-From-Sredneuralsk-Russia.html</v>
      </c>
      <c r="N862" t="s">
        <v>1152</v>
      </c>
      <c r="O862" t="str">
        <f t="shared" si="68"/>
        <v>Dubai Tour Packages From Sredneuralsk Russia</v>
      </c>
      <c r="P862" t="s">
        <v>1169</v>
      </c>
      <c r="Q862" t="str">
        <f t="shared" si="69"/>
        <v>&lt;a target="_blank" href="russia/Dubai-Tour-Packages-From-Sredneuralsk-Russia.html"&gt;Dubai Tour Packages From Sredneuralsk Russia&lt;/a&gt; &lt;br /&gt;</v>
      </c>
    </row>
    <row r="863" spans="1:17">
      <c r="A863" s="223" t="s">
        <v>14323</v>
      </c>
      <c r="B863" s="214"/>
      <c r="D863" s="223" t="s">
        <v>12912</v>
      </c>
      <c r="E863" s="222" t="s">
        <v>12913</v>
      </c>
      <c r="F863" s="216" t="s">
        <v>10832</v>
      </c>
      <c r="G863" s="92" t="s">
        <v>10829</v>
      </c>
      <c r="H863" s="221" t="s">
        <v>14573</v>
      </c>
      <c r="I863" s="92" t="s">
        <v>1286</v>
      </c>
      <c r="J863" s="83" t="str">
        <f t="shared" si="65"/>
        <v>Sretensk Russia</v>
      </c>
      <c r="K863" t="s">
        <v>14574</v>
      </c>
      <c r="L863" s="31" t="str">
        <f t="shared" si="67"/>
        <v>Dubai-Tour-Packages-From-Sretensk Russia.html</v>
      </c>
      <c r="M863" s="220" t="str">
        <f t="shared" si="66"/>
        <v>Dubai-Tour-Packages-From-Sretensk-Russia.html</v>
      </c>
      <c r="N863" t="s">
        <v>1152</v>
      </c>
      <c r="O863" t="str">
        <f t="shared" si="68"/>
        <v>Dubai Tour Packages From Sretensk Russia</v>
      </c>
      <c r="P863" t="s">
        <v>1169</v>
      </c>
      <c r="Q863" t="str">
        <f t="shared" si="69"/>
        <v>&lt;a target="_blank" href="russia/Dubai-Tour-Packages-From-Sretensk-Russia.html"&gt;Dubai Tour Packages From Sretensk Russia&lt;/a&gt; &lt;br /&gt;</v>
      </c>
    </row>
    <row r="864" spans="1:17" ht="28.8">
      <c r="A864" s="223" t="s">
        <v>14324</v>
      </c>
      <c r="B864" s="214"/>
      <c r="D864" s="223" t="s">
        <v>12914</v>
      </c>
      <c r="E864" s="222" t="s">
        <v>12915</v>
      </c>
      <c r="F864" s="216" t="s">
        <v>10832</v>
      </c>
      <c r="G864" s="92" t="s">
        <v>10829</v>
      </c>
      <c r="H864" s="221" t="s">
        <v>14573</v>
      </c>
      <c r="I864" s="92" t="s">
        <v>1286</v>
      </c>
      <c r="J864" s="83" t="str">
        <f t="shared" si="65"/>
        <v>Staraya Kupavna Russia</v>
      </c>
      <c r="K864" t="s">
        <v>14574</v>
      </c>
      <c r="L864" s="31" t="str">
        <f t="shared" si="67"/>
        <v>Dubai-Tour-Packages-From-Staraya Kupavna Russia.html</v>
      </c>
      <c r="M864" s="220" t="str">
        <f t="shared" si="66"/>
        <v>Dubai-Tour-Packages-From-Staraya-Kupavna-Russia.html</v>
      </c>
      <c r="N864" t="s">
        <v>1152</v>
      </c>
      <c r="O864" t="str">
        <f t="shared" si="68"/>
        <v>Dubai Tour Packages From Staraya Kupavna Russia</v>
      </c>
      <c r="P864" t="s">
        <v>1169</v>
      </c>
      <c r="Q864" t="str">
        <f t="shared" si="69"/>
        <v>&lt;a target="_blank" href="russia/Dubai-Tour-Packages-From-Staraya-Kupavna-Russia.html"&gt;Dubai Tour Packages From Staraya Kupavna Russia&lt;/a&gt; &lt;br /&gt;</v>
      </c>
    </row>
    <row r="865" spans="1:17">
      <c r="A865" s="223" t="s">
        <v>14325</v>
      </c>
      <c r="B865" s="214"/>
      <c r="D865" s="223" t="s">
        <v>12916</v>
      </c>
      <c r="E865" s="222" t="s">
        <v>12917</v>
      </c>
      <c r="F865" s="216" t="s">
        <v>10832</v>
      </c>
      <c r="G865" s="92" t="s">
        <v>10829</v>
      </c>
      <c r="H865" s="221" t="s">
        <v>14573</v>
      </c>
      <c r="I865" s="92" t="s">
        <v>1286</v>
      </c>
      <c r="J865" s="83" t="str">
        <f t="shared" si="65"/>
        <v>Staraya Russa Russia</v>
      </c>
      <c r="K865" t="s">
        <v>14574</v>
      </c>
      <c r="L865" s="31" t="str">
        <f t="shared" si="67"/>
        <v>Dubai-Tour-Packages-From-Staraya Russa Russia.html</v>
      </c>
      <c r="M865" s="220" t="str">
        <f t="shared" si="66"/>
        <v>Dubai-Tour-Packages-From-Staraya-Russa-Russia.html</v>
      </c>
      <c r="N865" t="s">
        <v>1152</v>
      </c>
      <c r="O865" t="str">
        <f t="shared" si="68"/>
        <v>Dubai Tour Packages From Staraya Russa Russia</v>
      </c>
      <c r="P865" t="s">
        <v>1169</v>
      </c>
      <c r="Q865" t="str">
        <f t="shared" si="69"/>
        <v>&lt;a target="_blank" href="russia/Dubai-Tour-Packages-From-Staraya-Russa-Russia.html"&gt;Dubai Tour Packages From Staraya Russa Russia&lt;/a&gt; &lt;br /&gt;</v>
      </c>
    </row>
    <row r="866" spans="1:17">
      <c r="A866" s="223" t="s">
        <v>14326</v>
      </c>
      <c r="B866" s="214"/>
      <c r="D866" s="223" t="s">
        <v>12918</v>
      </c>
      <c r="E866" s="222" t="s">
        <v>12919</v>
      </c>
      <c r="F866" s="216" t="s">
        <v>10832</v>
      </c>
      <c r="G866" s="92" t="s">
        <v>10829</v>
      </c>
      <c r="H866" s="221" t="s">
        <v>14573</v>
      </c>
      <c r="I866" s="92" t="s">
        <v>1286</v>
      </c>
      <c r="J866" s="83" t="str">
        <f t="shared" si="65"/>
        <v>Staritsa Russia</v>
      </c>
      <c r="K866" t="s">
        <v>14574</v>
      </c>
      <c r="L866" s="31" t="str">
        <f t="shared" si="67"/>
        <v>Dubai-Tour-Packages-From-Staritsa Russia.html</v>
      </c>
      <c r="M866" s="220" t="str">
        <f t="shared" si="66"/>
        <v>Dubai-Tour-Packages-From-Staritsa-Russia.html</v>
      </c>
      <c r="N866" t="s">
        <v>1152</v>
      </c>
      <c r="O866" t="str">
        <f t="shared" si="68"/>
        <v>Dubai Tour Packages From Staritsa Russia</v>
      </c>
      <c r="P866" t="s">
        <v>1169</v>
      </c>
      <c r="Q866" t="str">
        <f t="shared" si="69"/>
        <v>&lt;a target="_blank" href="russia/Dubai-Tour-Packages-From-Staritsa-Russia.html"&gt;Dubai Tour Packages From Staritsa Russia&lt;/a&gt; &lt;br /&gt;</v>
      </c>
    </row>
    <row r="867" spans="1:17">
      <c r="A867" s="223" t="s">
        <v>14327</v>
      </c>
      <c r="B867" s="214"/>
      <c r="D867" s="223" t="s">
        <v>12920</v>
      </c>
      <c r="E867" s="222" t="s">
        <v>12921</v>
      </c>
      <c r="F867" s="216" t="s">
        <v>10832</v>
      </c>
      <c r="G867" s="92" t="s">
        <v>10829</v>
      </c>
      <c r="H867" s="221" t="s">
        <v>14573</v>
      </c>
      <c r="I867" s="92" t="s">
        <v>1286</v>
      </c>
      <c r="J867" s="83" t="str">
        <f t="shared" si="65"/>
        <v>Starodub Russia</v>
      </c>
      <c r="K867" t="s">
        <v>14574</v>
      </c>
      <c r="L867" s="31" t="str">
        <f t="shared" si="67"/>
        <v>Dubai-Tour-Packages-From-Starodub Russia.html</v>
      </c>
      <c r="M867" s="220" t="str">
        <f t="shared" si="66"/>
        <v>Dubai-Tour-Packages-From-Starodub-Russia.html</v>
      </c>
      <c r="N867" t="s">
        <v>1152</v>
      </c>
      <c r="O867" t="str">
        <f t="shared" si="68"/>
        <v>Dubai Tour Packages From Starodub Russia</v>
      </c>
      <c r="P867" t="s">
        <v>1169</v>
      </c>
      <c r="Q867" t="str">
        <f t="shared" si="69"/>
        <v>&lt;a target="_blank" href="russia/Dubai-Tour-Packages-From-Starodub-Russia.html"&gt;Dubai Tour Packages From Starodub Russia&lt;/a&gt; &lt;br /&gt;</v>
      </c>
    </row>
    <row r="868" spans="1:17">
      <c r="A868" s="223" t="s">
        <v>14328</v>
      </c>
      <c r="B868" s="214"/>
      <c r="D868" s="223" t="s">
        <v>12922</v>
      </c>
      <c r="E868" s="222" t="s">
        <v>12923</v>
      </c>
      <c r="F868" s="216" t="s">
        <v>10832</v>
      </c>
      <c r="G868" s="92" t="s">
        <v>10829</v>
      </c>
      <c r="H868" s="221" t="s">
        <v>14573</v>
      </c>
      <c r="I868" s="92" t="s">
        <v>1286</v>
      </c>
      <c r="J868" s="83" t="str">
        <f t="shared" si="65"/>
        <v>Stary Oskol Russia</v>
      </c>
      <c r="K868" t="s">
        <v>14574</v>
      </c>
      <c r="L868" s="31" t="str">
        <f t="shared" si="67"/>
        <v>Dubai-Tour-Packages-From-Stary Oskol Russia.html</v>
      </c>
      <c r="M868" s="220" t="str">
        <f t="shared" si="66"/>
        <v>Dubai-Tour-Packages-From-Stary-Oskol-Russia.html</v>
      </c>
      <c r="N868" t="s">
        <v>1152</v>
      </c>
      <c r="O868" t="str">
        <f t="shared" si="68"/>
        <v>Dubai Tour Packages From Stary Oskol Russia</v>
      </c>
      <c r="P868" t="s">
        <v>1169</v>
      </c>
      <c r="Q868" t="str">
        <f t="shared" si="69"/>
        <v>&lt;a target="_blank" href="russia/Dubai-Tour-Packages-From-Stary-Oskol-Russia.html"&gt;Dubai Tour Packages From Stary Oskol Russia&lt;/a&gt; &lt;br /&gt;</v>
      </c>
    </row>
    <row r="869" spans="1:17">
      <c r="A869" s="223" t="s">
        <v>14329</v>
      </c>
      <c r="B869" s="214"/>
      <c r="D869" s="223" t="s">
        <v>12924</v>
      </c>
      <c r="E869" s="222" t="s">
        <v>12925</v>
      </c>
      <c r="F869" s="216" t="s">
        <v>10832</v>
      </c>
      <c r="G869" s="92" t="s">
        <v>10829</v>
      </c>
      <c r="H869" s="221" t="s">
        <v>14573</v>
      </c>
      <c r="I869" s="92" t="s">
        <v>1286</v>
      </c>
      <c r="J869" s="83" t="str">
        <f t="shared" si="65"/>
        <v>Stavropol Russia</v>
      </c>
      <c r="K869" t="s">
        <v>14574</v>
      </c>
      <c r="L869" s="31" t="str">
        <f t="shared" si="67"/>
        <v>Dubai-Tour-Packages-From-Stavropol Russia.html</v>
      </c>
      <c r="M869" s="220" t="str">
        <f t="shared" si="66"/>
        <v>Dubai-Tour-Packages-From-Stavropol-Russia.html</v>
      </c>
      <c r="N869" t="s">
        <v>1152</v>
      </c>
      <c r="O869" t="str">
        <f t="shared" si="68"/>
        <v>Dubai Tour Packages From Stavropol Russia</v>
      </c>
      <c r="P869" t="s">
        <v>1169</v>
      </c>
      <c r="Q869" t="str">
        <f t="shared" si="69"/>
        <v>&lt;a target="_blank" href="russia/Dubai-Tour-Packages-From-Stavropol-Russia.html"&gt;Dubai Tour Packages From Stavropol Russia&lt;/a&gt; &lt;br /&gt;</v>
      </c>
    </row>
    <row r="870" spans="1:17">
      <c r="A870" s="223" t="s">
        <v>14330</v>
      </c>
      <c r="B870" s="214"/>
      <c r="D870" s="223" t="s">
        <v>12926</v>
      </c>
      <c r="E870" s="222" t="s">
        <v>12927</v>
      </c>
      <c r="F870" s="216" t="s">
        <v>10832</v>
      </c>
      <c r="G870" s="92" t="s">
        <v>10829</v>
      </c>
      <c r="H870" s="221" t="s">
        <v>14573</v>
      </c>
      <c r="I870" s="92" t="s">
        <v>1286</v>
      </c>
      <c r="J870" s="83" t="str">
        <f t="shared" si="65"/>
        <v>Sterlitamak Russia</v>
      </c>
      <c r="K870" t="s">
        <v>14574</v>
      </c>
      <c r="L870" s="31" t="str">
        <f t="shared" si="67"/>
        <v>Dubai-Tour-Packages-From-Sterlitamak Russia.html</v>
      </c>
      <c r="M870" s="220" t="str">
        <f t="shared" si="66"/>
        <v>Dubai-Tour-Packages-From-Sterlitamak-Russia.html</v>
      </c>
      <c r="N870" t="s">
        <v>1152</v>
      </c>
      <c r="O870" t="str">
        <f t="shared" si="68"/>
        <v>Dubai Tour Packages From Sterlitamak Russia</v>
      </c>
      <c r="P870" t="s">
        <v>1169</v>
      </c>
      <c r="Q870" t="str">
        <f t="shared" si="69"/>
        <v>&lt;a target="_blank" href="russia/Dubai-Tour-Packages-From-Sterlitamak-Russia.html"&gt;Dubai Tour Packages From Sterlitamak Russia&lt;/a&gt; &lt;br /&gt;</v>
      </c>
    </row>
    <row r="871" spans="1:17">
      <c r="A871" s="223" t="s">
        <v>14331</v>
      </c>
      <c r="B871" s="214"/>
      <c r="D871" s="223" t="s">
        <v>12928</v>
      </c>
      <c r="E871" s="222" t="s">
        <v>12929</v>
      </c>
      <c r="F871" s="216" t="s">
        <v>10832</v>
      </c>
      <c r="G871" s="92" t="s">
        <v>10829</v>
      </c>
      <c r="H871" s="221" t="s">
        <v>14573</v>
      </c>
      <c r="I871" s="92" t="s">
        <v>1286</v>
      </c>
      <c r="J871" s="83" t="str">
        <f t="shared" si="65"/>
        <v>Strezhevoy Russia</v>
      </c>
      <c r="K871" t="s">
        <v>14574</v>
      </c>
      <c r="L871" s="31" t="str">
        <f t="shared" si="67"/>
        <v>Dubai-Tour-Packages-From-Strezhevoy Russia.html</v>
      </c>
      <c r="M871" s="220" t="str">
        <f t="shared" si="66"/>
        <v>Dubai-Tour-Packages-From-Strezhevoy-Russia.html</v>
      </c>
      <c r="N871" t="s">
        <v>1152</v>
      </c>
      <c r="O871" t="str">
        <f t="shared" si="68"/>
        <v>Dubai Tour Packages From Strezhevoy Russia</v>
      </c>
      <c r="P871" t="s">
        <v>1169</v>
      </c>
      <c r="Q871" t="str">
        <f t="shared" si="69"/>
        <v>&lt;a target="_blank" href="russia/Dubai-Tour-Packages-From-Strezhevoy-Russia.html"&gt;Dubai Tour Packages From Strezhevoy Russia&lt;/a&gt; &lt;br /&gt;</v>
      </c>
    </row>
    <row r="872" spans="1:17">
      <c r="A872" s="223" t="s">
        <v>14332</v>
      </c>
      <c r="B872" s="214"/>
      <c r="D872" s="223" t="s">
        <v>12930</v>
      </c>
      <c r="E872" s="222" t="s">
        <v>12931</v>
      </c>
      <c r="F872" s="216" t="s">
        <v>10832</v>
      </c>
      <c r="G872" s="92" t="s">
        <v>10829</v>
      </c>
      <c r="H872" s="221" t="s">
        <v>14573</v>
      </c>
      <c r="I872" s="92" t="s">
        <v>1286</v>
      </c>
      <c r="J872" s="83" t="str">
        <f t="shared" si="65"/>
        <v>Stroitel Russia</v>
      </c>
      <c r="K872" t="s">
        <v>14574</v>
      </c>
      <c r="L872" s="31" t="str">
        <f t="shared" si="67"/>
        <v>Dubai-Tour-Packages-From-Stroitel Russia.html</v>
      </c>
      <c r="M872" s="220" t="str">
        <f t="shared" si="66"/>
        <v>Dubai-Tour-Packages-From-Stroitel-Russia.html</v>
      </c>
      <c r="N872" t="s">
        <v>1152</v>
      </c>
      <c r="O872" t="str">
        <f t="shared" si="68"/>
        <v>Dubai Tour Packages From Stroitel Russia</v>
      </c>
      <c r="P872" t="s">
        <v>1169</v>
      </c>
      <c r="Q872" t="str">
        <f t="shared" si="69"/>
        <v>&lt;a target="_blank" href="russia/Dubai-Tour-Packages-From-Stroitel-Russia.html"&gt;Dubai Tour Packages From Stroitel Russia&lt;/a&gt; &lt;br /&gt;</v>
      </c>
    </row>
    <row r="873" spans="1:17">
      <c r="A873" s="223" t="s">
        <v>14333</v>
      </c>
      <c r="B873" s="214"/>
      <c r="D873" s="223" t="s">
        <v>12932</v>
      </c>
      <c r="E873" s="222" t="s">
        <v>12933</v>
      </c>
      <c r="F873" s="216" t="s">
        <v>10832</v>
      </c>
      <c r="G873" s="92" t="s">
        <v>10829</v>
      </c>
      <c r="H873" s="221" t="s">
        <v>14573</v>
      </c>
      <c r="I873" s="92" t="s">
        <v>1286</v>
      </c>
      <c r="J873" s="83" t="str">
        <f t="shared" si="65"/>
        <v>Strunino Russia</v>
      </c>
      <c r="K873" t="s">
        <v>14574</v>
      </c>
      <c r="L873" s="31" t="str">
        <f t="shared" si="67"/>
        <v>Dubai-Tour-Packages-From-Strunino Russia.html</v>
      </c>
      <c r="M873" s="220" t="str">
        <f t="shared" si="66"/>
        <v>Dubai-Tour-Packages-From-Strunino-Russia.html</v>
      </c>
      <c r="N873" t="s">
        <v>1152</v>
      </c>
      <c r="O873" t="str">
        <f t="shared" si="68"/>
        <v>Dubai Tour Packages From Strunino Russia</v>
      </c>
      <c r="P873" t="s">
        <v>1169</v>
      </c>
      <c r="Q873" t="str">
        <f t="shared" si="69"/>
        <v>&lt;a target="_blank" href="russia/Dubai-Tour-Packages-From-Strunino-Russia.html"&gt;Dubai Tour Packages From Strunino Russia&lt;/a&gt; &lt;br /&gt;</v>
      </c>
    </row>
    <row r="874" spans="1:17">
      <c r="A874" s="223" t="s">
        <v>14334</v>
      </c>
      <c r="B874" s="214"/>
      <c r="D874" s="223" t="s">
        <v>12934</v>
      </c>
      <c r="E874" s="222" t="s">
        <v>12935</v>
      </c>
      <c r="F874" s="216" t="s">
        <v>10832</v>
      </c>
      <c r="G874" s="92" t="s">
        <v>10829</v>
      </c>
      <c r="H874" s="221" t="s">
        <v>14573</v>
      </c>
      <c r="I874" s="92" t="s">
        <v>1286</v>
      </c>
      <c r="J874" s="83" t="str">
        <f t="shared" si="65"/>
        <v>Stupino Russia</v>
      </c>
      <c r="K874" t="s">
        <v>14574</v>
      </c>
      <c r="L874" s="31" t="str">
        <f t="shared" si="67"/>
        <v>Dubai-Tour-Packages-From-Stupino Russia.html</v>
      </c>
      <c r="M874" s="220" t="str">
        <f t="shared" si="66"/>
        <v>Dubai-Tour-Packages-From-Stupino-Russia.html</v>
      </c>
      <c r="N874" t="s">
        <v>1152</v>
      </c>
      <c r="O874" t="str">
        <f t="shared" si="68"/>
        <v>Dubai Tour Packages From Stupino Russia</v>
      </c>
      <c r="P874" t="s">
        <v>1169</v>
      </c>
      <c r="Q874" t="str">
        <f t="shared" si="69"/>
        <v>&lt;a target="_blank" href="russia/Dubai-Tour-Packages-From-Stupino-Russia.html"&gt;Dubai Tour Packages From Stupino Russia&lt;/a&gt; &lt;br /&gt;</v>
      </c>
    </row>
    <row r="875" spans="1:17">
      <c r="A875" s="223" t="s">
        <v>14335</v>
      </c>
      <c r="B875" s="214"/>
      <c r="D875" s="223" t="s">
        <v>12936</v>
      </c>
      <c r="E875" s="222" t="s">
        <v>12937</v>
      </c>
      <c r="F875" s="216" t="s">
        <v>10832</v>
      </c>
      <c r="G875" s="92" t="s">
        <v>10829</v>
      </c>
      <c r="H875" s="221" t="s">
        <v>14573</v>
      </c>
      <c r="I875" s="92" t="s">
        <v>1286</v>
      </c>
      <c r="J875" s="83" t="str">
        <f t="shared" si="65"/>
        <v>Sudogda Russia</v>
      </c>
      <c r="K875" t="s">
        <v>14574</v>
      </c>
      <c r="L875" s="31" t="str">
        <f t="shared" si="67"/>
        <v>Dubai-Tour-Packages-From-Sudogda Russia.html</v>
      </c>
      <c r="M875" s="220" t="str">
        <f t="shared" si="66"/>
        <v>Dubai-Tour-Packages-From-Sudogda-Russia.html</v>
      </c>
      <c r="N875" t="s">
        <v>1152</v>
      </c>
      <c r="O875" t="str">
        <f t="shared" si="68"/>
        <v>Dubai Tour Packages From Sudogda Russia</v>
      </c>
      <c r="P875" t="s">
        <v>1169</v>
      </c>
      <c r="Q875" t="str">
        <f t="shared" si="69"/>
        <v>&lt;a target="_blank" href="russia/Dubai-Tour-Packages-From-Sudogda-Russia.html"&gt;Dubai Tour Packages From Sudogda Russia&lt;/a&gt; &lt;br /&gt;</v>
      </c>
    </row>
    <row r="876" spans="1:17">
      <c r="A876" s="223" t="s">
        <v>14336</v>
      </c>
      <c r="B876" s="214"/>
      <c r="D876" s="223" t="s">
        <v>12938</v>
      </c>
      <c r="E876" s="222" t="s">
        <v>12939</v>
      </c>
      <c r="F876" s="216" t="s">
        <v>10832</v>
      </c>
      <c r="G876" s="92" t="s">
        <v>10829</v>
      </c>
      <c r="H876" s="221" t="s">
        <v>14573</v>
      </c>
      <c r="I876" s="92" t="s">
        <v>1286</v>
      </c>
      <c r="J876" s="83" t="str">
        <f t="shared" si="65"/>
        <v>Sudzha Russia</v>
      </c>
      <c r="K876" t="s">
        <v>14574</v>
      </c>
      <c r="L876" s="31" t="str">
        <f t="shared" si="67"/>
        <v>Dubai-Tour-Packages-From-Sudzha Russia.html</v>
      </c>
      <c r="M876" s="220" t="str">
        <f t="shared" si="66"/>
        <v>Dubai-Tour-Packages-From-Sudzha-Russia.html</v>
      </c>
      <c r="N876" t="s">
        <v>1152</v>
      </c>
      <c r="O876" t="str">
        <f t="shared" si="68"/>
        <v>Dubai Tour Packages From Sudzha Russia</v>
      </c>
      <c r="P876" t="s">
        <v>1169</v>
      </c>
      <c r="Q876" t="str">
        <f t="shared" si="69"/>
        <v>&lt;a target="_blank" href="russia/Dubai-Tour-Packages-From-Sudzha-Russia.html"&gt;Dubai Tour Packages From Sudzha Russia&lt;/a&gt; &lt;br /&gt;</v>
      </c>
    </row>
    <row r="877" spans="1:17">
      <c r="A877" s="223" t="s">
        <v>14337</v>
      </c>
      <c r="B877" s="214"/>
      <c r="D877" s="223" t="s">
        <v>12940</v>
      </c>
      <c r="E877" s="222" t="s">
        <v>12941</v>
      </c>
      <c r="F877" s="216" t="s">
        <v>10832</v>
      </c>
      <c r="G877" s="92" t="s">
        <v>10829</v>
      </c>
      <c r="H877" s="221" t="s">
        <v>14573</v>
      </c>
      <c r="I877" s="92" t="s">
        <v>1286</v>
      </c>
      <c r="J877" s="83" t="str">
        <f t="shared" si="65"/>
        <v>Sukhinichi Russia</v>
      </c>
      <c r="K877" t="s">
        <v>14574</v>
      </c>
      <c r="L877" s="31" t="str">
        <f t="shared" si="67"/>
        <v>Dubai-Tour-Packages-From-Sukhinichi Russia.html</v>
      </c>
      <c r="M877" s="220" t="str">
        <f t="shared" si="66"/>
        <v>Dubai-Tour-Packages-From-Sukhinichi-Russia.html</v>
      </c>
      <c r="N877" t="s">
        <v>1152</v>
      </c>
      <c r="O877" t="str">
        <f t="shared" si="68"/>
        <v>Dubai Tour Packages From Sukhinichi Russia</v>
      </c>
      <c r="P877" t="s">
        <v>1169</v>
      </c>
      <c r="Q877" t="str">
        <f t="shared" si="69"/>
        <v>&lt;a target="_blank" href="russia/Dubai-Tour-Packages-From-Sukhinichi-Russia.html"&gt;Dubai Tour Packages From Sukhinichi Russia&lt;/a&gt; &lt;br /&gt;</v>
      </c>
    </row>
    <row r="878" spans="1:17">
      <c r="A878" s="223" t="s">
        <v>14338</v>
      </c>
      <c r="B878" s="214"/>
      <c r="D878" s="223" t="s">
        <v>12942</v>
      </c>
      <c r="E878" s="222" t="s">
        <v>12943</v>
      </c>
      <c r="F878" s="216" t="s">
        <v>10832</v>
      </c>
      <c r="G878" s="92" t="s">
        <v>10829</v>
      </c>
      <c r="H878" s="221" t="s">
        <v>14573</v>
      </c>
      <c r="I878" s="92" t="s">
        <v>1286</v>
      </c>
      <c r="J878" s="83" t="str">
        <f t="shared" si="65"/>
        <v>Sukhoy Log Russia</v>
      </c>
      <c r="K878" t="s">
        <v>14574</v>
      </c>
      <c r="L878" s="31" t="str">
        <f t="shared" si="67"/>
        <v>Dubai-Tour-Packages-From-Sukhoy Log Russia.html</v>
      </c>
      <c r="M878" s="220" t="str">
        <f t="shared" si="66"/>
        <v>Dubai-Tour-Packages-From-Sukhoy-Log-Russia.html</v>
      </c>
      <c r="N878" t="s">
        <v>1152</v>
      </c>
      <c r="O878" t="str">
        <f t="shared" si="68"/>
        <v>Dubai Tour Packages From Sukhoy Log Russia</v>
      </c>
      <c r="P878" t="s">
        <v>1169</v>
      </c>
      <c r="Q878" t="str">
        <f t="shared" si="69"/>
        <v>&lt;a target="_blank" href="russia/Dubai-Tour-Packages-From-Sukhoy-Log-Russia.html"&gt;Dubai Tour Packages From Sukhoy Log Russia&lt;/a&gt; &lt;br /&gt;</v>
      </c>
    </row>
    <row r="879" spans="1:17">
      <c r="A879" s="223" t="s">
        <v>14339</v>
      </c>
      <c r="B879" s="214"/>
      <c r="D879" s="223" t="s">
        <v>12944</v>
      </c>
      <c r="E879" s="222" t="s">
        <v>12945</v>
      </c>
      <c r="F879" s="216" t="s">
        <v>10832</v>
      </c>
      <c r="G879" s="92" t="s">
        <v>10829</v>
      </c>
      <c r="H879" s="221" t="s">
        <v>14573</v>
      </c>
      <c r="I879" s="92" t="s">
        <v>1286</v>
      </c>
      <c r="J879" s="83" t="str">
        <f t="shared" si="65"/>
        <v>Suoyarvi Russia</v>
      </c>
      <c r="K879" t="s">
        <v>14574</v>
      </c>
      <c r="L879" s="31" t="str">
        <f t="shared" si="67"/>
        <v>Dubai-Tour-Packages-From-Suoyarvi Russia.html</v>
      </c>
      <c r="M879" s="220" t="str">
        <f t="shared" si="66"/>
        <v>Dubai-Tour-Packages-From-Suoyarvi-Russia.html</v>
      </c>
      <c r="N879" t="s">
        <v>1152</v>
      </c>
      <c r="O879" t="str">
        <f t="shared" si="68"/>
        <v>Dubai Tour Packages From Suoyarvi Russia</v>
      </c>
      <c r="P879" t="s">
        <v>1169</v>
      </c>
      <c r="Q879" t="str">
        <f t="shared" si="69"/>
        <v>&lt;a target="_blank" href="russia/Dubai-Tour-Packages-From-Suoyarvi-Russia.html"&gt;Dubai Tour Packages From Suoyarvi Russia&lt;/a&gt; &lt;br /&gt;</v>
      </c>
    </row>
    <row r="880" spans="1:17">
      <c r="A880" s="223" t="s">
        <v>14340</v>
      </c>
      <c r="B880" s="214"/>
      <c r="D880" s="223" t="s">
        <v>12946</v>
      </c>
      <c r="E880" s="222" t="s">
        <v>12947</v>
      </c>
      <c r="F880" s="216" t="s">
        <v>10832</v>
      </c>
      <c r="G880" s="92" t="s">
        <v>10829</v>
      </c>
      <c r="H880" s="221" t="s">
        <v>14573</v>
      </c>
      <c r="I880" s="92" t="s">
        <v>1286</v>
      </c>
      <c r="J880" s="83" t="str">
        <f t="shared" si="65"/>
        <v>Surazh Russia</v>
      </c>
      <c r="K880" t="s">
        <v>14574</v>
      </c>
      <c r="L880" s="31" t="str">
        <f t="shared" si="67"/>
        <v>Dubai-Tour-Packages-From-Surazh Russia.html</v>
      </c>
      <c r="M880" s="220" t="str">
        <f t="shared" si="66"/>
        <v>Dubai-Tour-Packages-From-Surazh-Russia.html</v>
      </c>
      <c r="N880" t="s">
        <v>1152</v>
      </c>
      <c r="O880" t="str">
        <f t="shared" si="68"/>
        <v>Dubai Tour Packages From Surazh Russia</v>
      </c>
      <c r="P880" t="s">
        <v>1169</v>
      </c>
      <c r="Q880" t="str">
        <f t="shared" si="69"/>
        <v>&lt;a target="_blank" href="russia/Dubai-Tour-Packages-From-Surazh-Russia.html"&gt;Dubai Tour Packages From Surazh Russia&lt;/a&gt; &lt;br /&gt;</v>
      </c>
    </row>
    <row r="881" spans="1:17">
      <c r="A881" s="223" t="s">
        <v>14341</v>
      </c>
      <c r="B881" s="214"/>
      <c r="D881" s="223" t="s">
        <v>12948</v>
      </c>
      <c r="E881" s="222" t="s">
        <v>12949</v>
      </c>
      <c r="F881" s="216" t="s">
        <v>10832</v>
      </c>
      <c r="G881" s="92" t="s">
        <v>10829</v>
      </c>
      <c r="H881" s="221" t="s">
        <v>14573</v>
      </c>
      <c r="I881" s="92" t="s">
        <v>1286</v>
      </c>
      <c r="J881" s="83" t="str">
        <f t="shared" si="65"/>
        <v>Surgut Russia</v>
      </c>
      <c r="K881" t="s">
        <v>14574</v>
      </c>
      <c r="L881" s="31" t="str">
        <f t="shared" si="67"/>
        <v>Dubai-Tour-Packages-From-Surgut Russia.html</v>
      </c>
      <c r="M881" s="220" t="str">
        <f t="shared" si="66"/>
        <v>Dubai-Tour-Packages-From-Surgut-Russia.html</v>
      </c>
      <c r="N881" t="s">
        <v>1152</v>
      </c>
      <c r="O881" t="str">
        <f t="shared" si="68"/>
        <v>Dubai Tour Packages From Surgut Russia</v>
      </c>
      <c r="P881" t="s">
        <v>1169</v>
      </c>
      <c r="Q881" t="str">
        <f t="shared" si="69"/>
        <v>&lt;a target="_blank" href="russia/Dubai-Tour-Packages-From-Surgut-Russia.html"&gt;Dubai Tour Packages From Surgut Russia&lt;/a&gt; &lt;br /&gt;</v>
      </c>
    </row>
    <row r="882" spans="1:17">
      <c r="A882" s="223" t="s">
        <v>14342</v>
      </c>
      <c r="B882" s="214"/>
      <c r="D882" s="223" t="s">
        <v>12950</v>
      </c>
      <c r="E882" s="222" t="s">
        <v>12951</v>
      </c>
      <c r="F882" s="216" t="s">
        <v>10832</v>
      </c>
      <c r="G882" s="92" t="s">
        <v>10829</v>
      </c>
      <c r="H882" s="221" t="s">
        <v>14573</v>
      </c>
      <c r="I882" s="92" t="s">
        <v>1286</v>
      </c>
      <c r="J882" s="83" t="str">
        <f t="shared" si="65"/>
        <v>Surovikino Russia</v>
      </c>
      <c r="K882" t="s">
        <v>14574</v>
      </c>
      <c r="L882" s="31" t="str">
        <f t="shared" si="67"/>
        <v>Dubai-Tour-Packages-From-Surovikino Russia.html</v>
      </c>
      <c r="M882" s="220" t="str">
        <f t="shared" si="66"/>
        <v>Dubai-Tour-Packages-From-Surovikino-Russia.html</v>
      </c>
      <c r="N882" t="s">
        <v>1152</v>
      </c>
      <c r="O882" t="str">
        <f t="shared" si="68"/>
        <v>Dubai Tour Packages From Surovikino Russia</v>
      </c>
      <c r="P882" t="s">
        <v>1169</v>
      </c>
      <c r="Q882" t="str">
        <f t="shared" si="69"/>
        <v>&lt;a target="_blank" href="russia/Dubai-Tour-Packages-From-Surovikino-Russia.html"&gt;Dubai Tour Packages From Surovikino Russia&lt;/a&gt; &lt;br /&gt;</v>
      </c>
    </row>
    <row r="883" spans="1:17">
      <c r="A883" s="223" t="s">
        <v>14343</v>
      </c>
      <c r="B883" s="214"/>
      <c r="D883" s="223" t="s">
        <v>12952</v>
      </c>
      <c r="E883" s="222" t="s">
        <v>12953</v>
      </c>
      <c r="F883" s="216" t="s">
        <v>10832</v>
      </c>
      <c r="G883" s="92" t="s">
        <v>10829</v>
      </c>
      <c r="H883" s="221" t="s">
        <v>14573</v>
      </c>
      <c r="I883" s="92" t="s">
        <v>1286</v>
      </c>
      <c r="J883" s="83" t="str">
        <f t="shared" si="65"/>
        <v>Sursk Russia</v>
      </c>
      <c r="K883" t="s">
        <v>14574</v>
      </c>
      <c r="L883" s="31" t="str">
        <f t="shared" si="67"/>
        <v>Dubai-Tour-Packages-From-Sursk Russia.html</v>
      </c>
      <c r="M883" s="220" t="str">
        <f t="shared" si="66"/>
        <v>Dubai-Tour-Packages-From-Sursk-Russia.html</v>
      </c>
      <c r="N883" t="s">
        <v>1152</v>
      </c>
      <c r="O883" t="str">
        <f t="shared" si="68"/>
        <v>Dubai Tour Packages From Sursk Russia</v>
      </c>
      <c r="P883" t="s">
        <v>1169</v>
      </c>
      <c r="Q883" t="str">
        <f t="shared" si="69"/>
        <v>&lt;a target="_blank" href="russia/Dubai-Tour-Packages-From-Sursk-Russia.html"&gt;Dubai Tour Packages From Sursk Russia&lt;/a&gt; &lt;br /&gt;</v>
      </c>
    </row>
    <row r="884" spans="1:17">
      <c r="A884" s="223" t="s">
        <v>14344</v>
      </c>
      <c r="B884" s="214"/>
      <c r="D884" s="223" t="s">
        <v>12954</v>
      </c>
      <c r="E884" s="222" t="s">
        <v>12955</v>
      </c>
      <c r="F884" s="216" t="s">
        <v>10832</v>
      </c>
      <c r="G884" s="92" t="s">
        <v>10829</v>
      </c>
      <c r="H884" s="221" t="s">
        <v>14573</v>
      </c>
      <c r="I884" s="92" t="s">
        <v>1286</v>
      </c>
      <c r="J884" s="83" t="str">
        <f t="shared" si="65"/>
        <v>Susuman Russia</v>
      </c>
      <c r="K884" t="s">
        <v>14574</v>
      </c>
      <c r="L884" s="31" t="str">
        <f t="shared" si="67"/>
        <v>Dubai-Tour-Packages-From-Susuman Russia.html</v>
      </c>
      <c r="M884" s="220" t="str">
        <f t="shared" si="66"/>
        <v>Dubai-Tour-Packages-From-Susuman-Russia.html</v>
      </c>
      <c r="N884" t="s">
        <v>1152</v>
      </c>
      <c r="O884" t="str">
        <f t="shared" si="68"/>
        <v>Dubai Tour Packages From Susuman Russia</v>
      </c>
      <c r="P884" t="s">
        <v>1169</v>
      </c>
      <c r="Q884" t="str">
        <f t="shared" si="69"/>
        <v>&lt;a target="_blank" href="russia/Dubai-Tour-Packages-From-Susuman-Russia.html"&gt;Dubai Tour Packages From Susuman Russia&lt;/a&gt; &lt;br /&gt;</v>
      </c>
    </row>
    <row r="885" spans="1:17">
      <c r="A885" s="223" t="s">
        <v>14345</v>
      </c>
      <c r="B885" s="214"/>
      <c r="D885" s="223" t="s">
        <v>12956</v>
      </c>
      <c r="E885" s="222" t="s">
        <v>12957</v>
      </c>
      <c r="F885" s="216" t="s">
        <v>10832</v>
      </c>
      <c r="G885" s="92" t="s">
        <v>10829</v>
      </c>
      <c r="H885" s="221" t="s">
        <v>14573</v>
      </c>
      <c r="I885" s="92" t="s">
        <v>1286</v>
      </c>
      <c r="J885" s="83" t="str">
        <f t="shared" si="65"/>
        <v>Suvorov Russia</v>
      </c>
      <c r="K885" t="s">
        <v>14574</v>
      </c>
      <c r="L885" s="31" t="str">
        <f t="shared" si="67"/>
        <v>Dubai-Tour-Packages-From-Suvorov Russia.html</v>
      </c>
      <c r="M885" s="220" t="str">
        <f t="shared" si="66"/>
        <v>Dubai-Tour-Packages-From-Suvorov-Russia.html</v>
      </c>
      <c r="N885" t="s">
        <v>1152</v>
      </c>
      <c r="O885" t="str">
        <f t="shared" si="68"/>
        <v>Dubai Tour Packages From Suvorov Russia</v>
      </c>
      <c r="P885" t="s">
        <v>1169</v>
      </c>
      <c r="Q885" t="str">
        <f t="shared" si="69"/>
        <v>&lt;a target="_blank" href="russia/Dubai-Tour-Packages-From-Suvorov-Russia.html"&gt;Dubai Tour Packages From Suvorov Russia&lt;/a&gt; &lt;br /&gt;</v>
      </c>
    </row>
    <row r="886" spans="1:17">
      <c r="A886" s="223" t="s">
        <v>14346</v>
      </c>
      <c r="B886" s="214"/>
      <c r="D886" s="223" t="s">
        <v>12958</v>
      </c>
      <c r="E886" s="222" t="s">
        <v>12959</v>
      </c>
      <c r="F886" s="216" t="s">
        <v>10832</v>
      </c>
      <c r="G886" s="92" t="s">
        <v>10829</v>
      </c>
      <c r="H886" s="221" t="s">
        <v>14573</v>
      </c>
      <c r="I886" s="92" t="s">
        <v>1286</v>
      </c>
      <c r="J886" s="83" t="str">
        <f t="shared" si="65"/>
        <v>Suzdal Russia</v>
      </c>
      <c r="K886" t="s">
        <v>14574</v>
      </c>
      <c r="L886" s="31" t="str">
        <f t="shared" si="67"/>
        <v>Dubai-Tour-Packages-From-Suzdal Russia.html</v>
      </c>
      <c r="M886" s="220" t="str">
        <f t="shared" si="66"/>
        <v>Dubai-Tour-Packages-From-Suzdal-Russia.html</v>
      </c>
      <c r="N886" t="s">
        <v>1152</v>
      </c>
      <c r="O886" t="str">
        <f t="shared" si="68"/>
        <v>Dubai Tour Packages From Suzdal Russia</v>
      </c>
      <c r="P886" t="s">
        <v>1169</v>
      </c>
      <c r="Q886" t="str">
        <f t="shared" si="69"/>
        <v>&lt;a target="_blank" href="russia/Dubai-Tour-Packages-From-Suzdal-Russia.html"&gt;Dubai Tour Packages From Suzdal Russia&lt;/a&gt; &lt;br /&gt;</v>
      </c>
    </row>
    <row r="887" spans="1:17">
      <c r="A887" s="223" t="s">
        <v>14347</v>
      </c>
      <c r="B887" s="214"/>
      <c r="D887" s="223" t="s">
        <v>12960</v>
      </c>
      <c r="E887" s="222" t="s">
        <v>12961</v>
      </c>
      <c r="F887" s="216" t="s">
        <v>10832</v>
      </c>
      <c r="G887" s="92" t="s">
        <v>10829</v>
      </c>
      <c r="H887" s="221" t="s">
        <v>14573</v>
      </c>
      <c r="I887" s="92" t="s">
        <v>1286</v>
      </c>
      <c r="J887" s="83" t="str">
        <f t="shared" si="65"/>
        <v>Svetlogorsk Russia</v>
      </c>
      <c r="K887" t="s">
        <v>14574</v>
      </c>
      <c r="L887" s="31" t="str">
        <f t="shared" si="67"/>
        <v>Dubai-Tour-Packages-From-Svetlogorsk Russia.html</v>
      </c>
      <c r="M887" s="220" t="str">
        <f t="shared" si="66"/>
        <v>Dubai-Tour-Packages-From-Svetlogorsk-Russia.html</v>
      </c>
      <c r="N887" t="s">
        <v>1152</v>
      </c>
      <c r="O887" t="str">
        <f t="shared" si="68"/>
        <v>Dubai Tour Packages From Svetlogorsk Russia</v>
      </c>
      <c r="P887" t="s">
        <v>1169</v>
      </c>
      <c r="Q887" t="str">
        <f t="shared" si="69"/>
        <v>&lt;a target="_blank" href="russia/Dubai-Tour-Packages-From-Svetlogorsk-Russia.html"&gt;Dubai Tour Packages From Svetlogorsk Russia&lt;/a&gt; &lt;br /&gt;</v>
      </c>
    </row>
    <row r="888" spans="1:17">
      <c r="A888" s="223" t="s">
        <v>14348</v>
      </c>
      <c r="B888" s="214"/>
      <c r="D888" s="223" t="s">
        <v>12962</v>
      </c>
      <c r="E888" s="222" t="s">
        <v>12963</v>
      </c>
      <c r="F888" s="216" t="s">
        <v>10832</v>
      </c>
      <c r="G888" s="92" t="s">
        <v>10829</v>
      </c>
      <c r="H888" s="221" t="s">
        <v>14573</v>
      </c>
      <c r="I888" s="92" t="s">
        <v>1286</v>
      </c>
      <c r="J888" s="83" t="str">
        <f t="shared" si="65"/>
        <v>Svetlograd Russia</v>
      </c>
      <c r="K888" t="s">
        <v>14574</v>
      </c>
      <c r="L888" s="31" t="str">
        <f t="shared" si="67"/>
        <v>Dubai-Tour-Packages-From-Svetlograd Russia.html</v>
      </c>
      <c r="M888" s="220" t="str">
        <f t="shared" si="66"/>
        <v>Dubai-Tour-Packages-From-Svetlograd-Russia.html</v>
      </c>
      <c r="N888" t="s">
        <v>1152</v>
      </c>
      <c r="O888" t="str">
        <f t="shared" si="68"/>
        <v>Dubai Tour Packages From Svetlograd Russia</v>
      </c>
      <c r="P888" t="s">
        <v>1169</v>
      </c>
      <c r="Q888" t="str">
        <f t="shared" si="69"/>
        <v>&lt;a target="_blank" href="russia/Dubai-Tour-Packages-From-Svetlograd-Russia.html"&gt;Dubai Tour Packages From Svetlograd Russia&lt;/a&gt; &lt;br /&gt;</v>
      </c>
    </row>
    <row r="889" spans="1:17">
      <c r="A889" s="223" t="s">
        <v>14349</v>
      </c>
      <c r="B889" s="214"/>
      <c r="D889" s="223" t="s">
        <v>12964</v>
      </c>
      <c r="E889" s="222" t="s">
        <v>12965</v>
      </c>
      <c r="F889" s="216" t="s">
        <v>10832</v>
      </c>
      <c r="G889" s="92" t="s">
        <v>10829</v>
      </c>
      <c r="H889" s="221" t="s">
        <v>14573</v>
      </c>
      <c r="I889" s="92" t="s">
        <v>1286</v>
      </c>
      <c r="J889" s="83" t="str">
        <f t="shared" si="65"/>
        <v>Svetly Russia</v>
      </c>
      <c r="K889" t="s">
        <v>14574</v>
      </c>
      <c r="L889" s="31" t="str">
        <f t="shared" si="67"/>
        <v>Dubai-Tour-Packages-From-Svetly Russia.html</v>
      </c>
      <c r="M889" s="220" t="str">
        <f t="shared" si="66"/>
        <v>Dubai-Tour-Packages-From-Svetly-Russia.html</v>
      </c>
      <c r="N889" t="s">
        <v>1152</v>
      </c>
      <c r="O889" t="str">
        <f t="shared" si="68"/>
        <v>Dubai Tour Packages From Svetly Russia</v>
      </c>
      <c r="P889" t="s">
        <v>1169</v>
      </c>
      <c r="Q889" t="str">
        <f t="shared" si="69"/>
        <v>&lt;a target="_blank" href="russia/Dubai-Tour-Packages-From-Svetly-Russia.html"&gt;Dubai Tour Packages From Svetly Russia&lt;/a&gt; &lt;br /&gt;</v>
      </c>
    </row>
    <row r="890" spans="1:17">
      <c r="A890" s="223" t="s">
        <v>14350</v>
      </c>
      <c r="B890" s="214"/>
      <c r="D890" s="223" t="s">
        <v>12966</v>
      </c>
      <c r="E890" s="222" t="s">
        <v>12967</v>
      </c>
      <c r="F890" s="216" t="s">
        <v>10832</v>
      </c>
      <c r="G890" s="92" t="s">
        <v>10829</v>
      </c>
      <c r="H890" s="221" t="s">
        <v>14573</v>
      </c>
      <c r="I890" s="92" t="s">
        <v>1286</v>
      </c>
      <c r="J890" s="83" t="str">
        <f t="shared" si="65"/>
        <v>Svetogorsk Russia</v>
      </c>
      <c r="K890" t="s">
        <v>14574</v>
      </c>
      <c r="L890" s="31" t="str">
        <f t="shared" si="67"/>
        <v>Dubai-Tour-Packages-From-Svetogorsk Russia.html</v>
      </c>
      <c r="M890" s="220" t="str">
        <f t="shared" si="66"/>
        <v>Dubai-Tour-Packages-From-Svetogorsk-Russia.html</v>
      </c>
      <c r="N890" t="s">
        <v>1152</v>
      </c>
      <c r="O890" t="str">
        <f t="shared" si="68"/>
        <v>Dubai Tour Packages From Svetogorsk Russia</v>
      </c>
      <c r="P890" t="s">
        <v>1169</v>
      </c>
      <c r="Q890" t="str">
        <f t="shared" si="69"/>
        <v>&lt;a target="_blank" href="russia/Dubai-Tour-Packages-From-Svetogorsk-Russia.html"&gt;Dubai Tour Packages From Svetogorsk Russia&lt;/a&gt; &lt;br /&gt;</v>
      </c>
    </row>
    <row r="891" spans="1:17">
      <c r="A891" s="223" t="s">
        <v>14351</v>
      </c>
      <c r="B891" s="214"/>
      <c r="D891" s="223" t="s">
        <v>12968</v>
      </c>
      <c r="E891" s="222" t="s">
        <v>12969</v>
      </c>
      <c r="F891" s="216" t="s">
        <v>10832</v>
      </c>
      <c r="G891" s="92" t="s">
        <v>10829</v>
      </c>
      <c r="H891" s="221" t="s">
        <v>14573</v>
      </c>
      <c r="I891" s="92" t="s">
        <v>1286</v>
      </c>
      <c r="J891" s="83" t="str">
        <f t="shared" si="65"/>
        <v>Svirsk Russia</v>
      </c>
      <c r="K891" t="s">
        <v>14574</v>
      </c>
      <c r="L891" s="31" t="str">
        <f t="shared" si="67"/>
        <v>Dubai-Tour-Packages-From-Svirsk Russia.html</v>
      </c>
      <c r="M891" s="220" t="str">
        <f t="shared" si="66"/>
        <v>Dubai-Tour-Packages-From-Svirsk-Russia.html</v>
      </c>
      <c r="N891" t="s">
        <v>1152</v>
      </c>
      <c r="O891" t="str">
        <f t="shared" si="68"/>
        <v>Dubai Tour Packages From Svirsk Russia</v>
      </c>
      <c r="P891" t="s">
        <v>1169</v>
      </c>
      <c r="Q891" t="str">
        <f t="shared" si="69"/>
        <v>&lt;a target="_blank" href="russia/Dubai-Tour-Packages-From-Svirsk-Russia.html"&gt;Dubai Tour Packages From Svirsk Russia&lt;/a&gt; &lt;br /&gt;</v>
      </c>
    </row>
    <row r="892" spans="1:17">
      <c r="A892" s="223" t="s">
        <v>14352</v>
      </c>
      <c r="B892" s="214"/>
      <c r="D892" s="223" t="s">
        <v>12970</v>
      </c>
      <c r="E892" s="222" t="s">
        <v>12971</v>
      </c>
      <c r="F892" s="216" t="s">
        <v>10832</v>
      </c>
      <c r="G892" s="92" t="s">
        <v>10829</v>
      </c>
      <c r="H892" s="221" t="s">
        <v>14573</v>
      </c>
      <c r="I892" s="92" t="s">
        <v>1286</v>
      </c>
      <c r="J892" s="83" t="str">
        <f t="shared" si="65"/>
        <v>Svobodny Russia</v>
      </c>
      <c r="K892" t="s">
        <v>14574</v>
      </c>
      <c r="L892" s="31" t="str">
        <f t="shared" si="67"/>
        <v>Dubai-Tour-Packages-From-Svobodny Russia.html</v>
      </c>
      <c r="M892" s="220" t="str">
        <f t="shared" si="66"/>
        <v>Dubai-Tour-Packages-From-Svobodny-Russia.html</v>
      </c>
      <c r="N892" t="s">
        <v>1152</v>
      </c>
      <c r="O892" t="str">
        <f t="shared" si="68"/>
        <v>Dubai Tour Packages From Svobodny Russia</v>
      </c>
      <c r="P892" t="s">
        <v>1169</v>
      </c>
      <c r="Q892" t="str">
        <f t="shared" si="69"/>
        <v>&lt;a target="_blank" href="russia/Dubai-Tour-Packages-From-Svobodny-Russia.html"&gt;Dubai Tour Packages From Svobodny Russia&lt;/a&gt; &lt;br /&gt;</v>
      </c>
    </row>
    <row r="893" spans="1:17">
      <c r="A893" s="223" t="s">
        <v>14353</v>
      </c>
      <c r="B893" s="214"/>
      <c r="D893" s="223" t="s">
        <v>12972</v>
      </c>
      <c r="E893" s="222" t="s">
        <v>12973</v>
      </c>
      <c r="F893" s="216" t="s">
        <v>10832</v>
      </c>
      <c r="G893" s="92" t="s">
        <v>10829</v>
      </c>
      <c r="H893" s="221" t="s">
        <v>14573</v>
      </c>
      <c r="I893" s="92" t="s">
        <v>1286</v>
      </c>
      <c r="J893" s="83" t="str">
        <f t="shared" si="65"/>
        <v>Syasstroy Russia</v>
      </c>
      <c r="K893" t="s">
        <v>14574</v>
      </c>
      <c r="L893" s="31" t="str">
        <f t="shared" si="67"/>
        <v>Dubai-Tour-Packages-From-Syasstroy Russia.html</v>
      </c>
      <c r="M893" s="220" t="str">
        <f t="shared" si="66"/>
        <v>Dubai-Tour-Packages-From-Syasstroy-Russia.html</v>
      </c>
      <c r="N893" t="s">
        <v>1152</v>
      </c>
      <c r="O893" t="str">
        <f t="shared" si="68"/>
        <v>Dubai Tour Packages From Syasstroy Russia</v>
      </c>
      <c r="P893" t="s">
        <v>1169</v>
      </c>
      <c r="Q893" t="str">
        <f t="shared" si="69"/>
        <v>&lt;a target="_blank" href="russia/Dubai-Tour-Packages-From-Syasstroy-Russia.html"&gt;Dubai Tour Packages From Syasstroy Russia&lt;/a&gt; &lt;br /&gt;</v>
      </c>
    </row>
    <row r="894" spans="1:17">
      <c r="A894" s="223" t="s">
        <v>14354</v>
      </c>
      <c r="B894" s="214"/>
      <c r="D894" s="223" t="s">
        <v>12974</v>
      </c>
      <c r="E894" s="222" t="s">
        <v>12975</v>
      </c>
      <c r="F894" s="216" t="s">
        <v>10832</v>
      </c>
      <c r="G894" s="92" t="s">
        <v>10829</v>
      </c>
      <c r="H894" s="221" t="s">
        <v>14573</v>
      </c>
      <c r="I894" s="92" t="s">
        <v>1286</v>
      </c>
      <c r="J894" s="83" t="str">
        <f t="shared" si="65"/>
        <v>Sychyovka Russia</v>
      </c>
      <c r="K894" t="s">
        <v>14574</v>
      </c>
      <c r="L894" s="31" t="str">
        <f t="shared" si="67"/>
        <v>Dubai-Tour-Packages-From-Sychyovka Russia.html</v>
      </c>
      <c r="M894" s="220" t="str">
        <f t="shared" si="66"/>
        <v>Dubai-Tour-Packages-From-Sychyovka-Russia.html</v>
      </c>
      <c r="N894" t="s">
        <v>1152</v>
      </c>
      <c r="O894" t="str">
        <f t="shared" si="68"/>
        <v>Dubai Tour Packages From Sychyovka Russia</v>
      </c>
      <c r="P894" t="s">
        <v>1169</v>
      </c>
      <c r="Q894" t="str">
        <f t="shared" si="69"/>
        <v>&lt;a target="_blank" href="russia/Dubai-Tour-Packages-From-Sychyovka-Russia.html"&gt;Dubai Tour Packages From Sychyovka Russia&lt;/a&gt; &lt;br /&gt;</v>
      </c>
    </row>
    <row r="895" spans="1:17">
      <c r="A895" s="223" t="s">
        <v>14355</v>
      </c>
      <c r="B895" s="214"/>
      <c r="D895" s="223" t="s">
        <v>12976</v>
      </c>
      <c r="E895" s="222" t="s">
        <v>12977</v>
      </c>
      <c r="F895" s="216" t="s">
        <v>10832</v>
      </c>
      <c r="G895" s="92" t="s">
        <v>10829</v>
      </c>
      <c r="H895" s="221" t="s">
        <v>14573</v>
      </c>
      <c r="I895" s="92" t="s">
        <v>1286</v>
      </c>
      <c r="J895" s="83" t="str">
        <f t="shared" si="65"/>
        <v>Syktyvkar Russia</v>
      </c>
      <c r="K895" t="s">
        <v>14574</v>
      </c>
      <c r="L895" s="31" t="str">
        <f t="shared" si="67"/>
        <v>Dubai-Tour-Packages-From-Syktyvkar Russia.html</v>
      </c>
      <c r="M895" s="220" t="str">
        <f t="shared" si="66"/>
        <v>Dubai-Tour-Packages-From-Syktyvkar-Russia.html</v>
      </c>
      <c r="N895" t="s">
        <v>1152</v>
      </c>
      <c r="O895" t="str">
        <f t="shared" si="68"/>
        <v>Dubai Tour Packages From Syktyvkar Russia</v>
      </c>
      <c r="P895" t="s">
        <v>1169</v>
      </c>
      <c r="Q895" t="str">
        <f t="shared" si="69"/>
        <v>&lt;a target="_blank" href="russia/Dubai-Tour-Packages-From-Syktyvkar-Russia.html"&gt;Dubai Tour Packages From Syktyvkar Russia&lt;/a&gt; &lt;br /&gt;</v>
      </c>
    </row>
    <row r="896" spans="1:17">
      <c r="A896" s="223" t="s">
        <v>14356</v>
      </c>
      <c r="B896" s="214"/>
      <c r="D896" s="223" t="s">
        <v>12978</v>
      </c>
      <c r="E896" s="222" t="s">
        <v>12979</v>
      </c>
      <c r="F896" s="216" t="s">
        <v>10832</v>
      </c>
      <c r="G896" s="92" t="s">
        <v>10829</v>
      </c>
      <c r="H896" s="221" t="s">
        <v>14573</v>
      </c>
      <c r="I896" s="92" t="s">
        <v>1286</v>
      </c>
      <c r="J896" s="83" t="str">
        <f t="shared" si="65"/>
        <v>Sysert Russia</v>
      </c>
      <c r="K896" t="s">
        <v>14574</v>
      </c>
      <c r="L896" s="31" t="str">
        <f t="shared" si="67"/>
        <v>Dubai-Tour-Packages-From-Sysert Russia.html</v>
      </c>
      <c r="M896" s="220" t="str">
        <f t="shared" si="66"/>
        <v>Dubai-Tour-Packages-From-Sysert-Russia.html</v>
      </c>
      <c r="N896" t="s">
        <v>1152</v>
      </c>
      <c r="O896" t="str">
        <f t="shared" si="68"/>
        <v>Dubai Tour Packages From Sysert Russia</v>
      </c>
      <c r="P896" t="s">
        <v>1169</v>
      </c>
      <c r="Q896" t="str">
        <f t="shared" si="69"/>
        <v>&lt;a target="_blank" href="russia/Dubai-Tour-Packages-From-Sysert-Russia.html"&gt;Dubai Tour Packages From Sysert Russia&lt;/a&gt; &lt;br /&gt;</v>
      </c>
    </row>
    <row r="897" spans="1:17">
      <c r="A897" s="223" t="s">
        <v>14357</v>
      </c>
      <c r="B897" s="214"/>
      <c r="D897" s="223" t="s">
        <v>12980</v>
      </c>
      <c r="E897" s="222" t="s">
        <v>12981</v>
      </c>
      <c r="F897" s="216" t="s">
        <v>10832</v>
      </c>
      <c r="G897" s="92" t="s">
        <v>10829</v>
      </c>
      <c r="H897" s="221" t="s">
        <v>14573</v>
      </c>
      <c r="I897" s="92" t="s">
        <v>1286</v>
      </c>
      <c r="J897" s="83" t="str">
        <f t="shared" si="65"/>
        <v>Syzran Russia</v>
      </c>
      <c r="K897" t="s">
        <v>14574</v>
      </c>
      <c r="L897" s="31" t="str">
        <f t="shared" si="67"/>
        <v>Dubai-Tour-Packages-From-Syzran Russia.html</v>
      </c>
      <c r="M897" s="220" t="str">
        <f t="shared" si="66"/>
        <v>Dubai-Tour-Packages-From-Syzran-Russia.html</v>
      </c>
      <c r="N897" t="s">
        <v>1152</v>
      </c>
      <c r="O897" t="str">
        <f t="shared" si="68"/>
        <v>Dubai Tour Packages From Syzran Russia</v>
      </c>
      <c r="P897" t="s">
        <v>1169</v>
      </c>
      <c r="Q897" t="str">
        <f t="shared" si="69"/>
        <v>&lt;a target="_blank" href="russia/Dubai-Tour-Packages-From-Syzran-Russia.html"&gt;Dubai Tour Packages From Syzran Russia&lt;/a&gt; &lt;br /&gt;</v>
      </c>
    </row>
    <row r="898" spans="1:17">
      <c r="A898" s="223" t="s">
        <v>14358</v>
      </c>
      <c r="B898" s="214"/>
      <c r="D898" s="223" t="s">
        <v>12982</v>
      </c>
      <c r="E898" s="222" t="s">
        <v>12983</v>
      </c>
      <c r="F898" s="216" t="s">
        <v>10832</v>
      </c>
      <c r="G898" s="92" t="s">
        <v>10829</v>
      </c>
      <c r="H898" s="221" t="s">
        <v>14573</v>
      </c>
      <c r="I898" s="92" t="s">
        <v>1286</v>
      </c>
      <c r="J898" s="83" t="str">
        <f t="shared" si="65"/>
        <v>Taganrog Russia</v>
      </c>
      <c r="K898" t="s">
        <v>14574</v>
      </c>
      <c r="L898" s="31" t="str">
        <f t="shared" si="67"/>
        <v>Dubai-Tour-Packages-From-Taganrog Russia.html</v>
      </c>
      <c r="M898" s="220" t="str">
        <f t="shared" si="66"/>
        <v>Dubai-Tour-Packages-From-Taganrog-Russia.html</v>
      </c>
      <c r="N898" t="s">
        <v>1152</v>
      </c>
      <c r="O898" t="str">
        <f t="shared" si="68"/>
        <v>Dubai Tour Packages From Taganrog Russia</v>
      </c>
      <c r="P898" t="s">
        <v>1169</v>
      </c>
      <c r="Q898" t="str">
        <f t="shared" si="69"/>
        <v>&lt;a target="_blank" href="russia/Dubai-Tour-Packages-From-Taganrog-Russia.html"&gt;Dubai Tour Packages From Taganrog Russia&lt;/a&gt; &lt;br /&gt;</v>
      </c>
    </row>
    <row r="899" spans="1:17">
      <c r="A899" s="223" t="s">
        <v>14359</v>
      </c>
      <c r="B899" s="214"/>
      <c r="D899" s="223" t="s">
        <v>12984</v>
      </c>
      <c r="E899" s="222" t="s">
        <v>12985</v>
      </c>
      <c r="F899" s="216" t="s">
        <v>10832</v>
      </c>
      <c r="G899" s="92" t="s">
        <v>10829</v>
      </c>
      <c r="H899" s="221" t="s">
        <v>14573</v>
      </c>
      <c r="I899" s="92" t="s">
        <v>1286</v>
      </c>
      <c r="J899" s="83" t="str">
        <f t="shared" si="65"/>
        <v>Taldom Russia</v>
      </c>
      <c r="K899" t="s">
        <v>14574</v>
      </c>
      <c r="L899" s="31" t="str">
        <f t="shared" si="67"/>
        <v>Dubai-Tour-Packages-From-Taldom Russia.html</v>
      </c>
      <c r="M899" s="220" t="str">
        <f t="shared" si="66"/>
        <v>Dubai-Tour-Packages-From-Taldom-Russia.html</v>
      </c>
      <c r="N899" t="s">
        <v>1152</v>
      </c>
      <c r="O899" t="str">
        <f t="shared" si="68"/>
        <v>Dubai Tour Packages From Taldom Russia</v>
      </c>
      <c r="P899" t="s">
        <v>1169</v>
      </c>
      <c r="Q899" t="str">
        <f t="shared" si="69"/>
        <v>&lt;a target="_blank" href="russia/Dubai-Tour-Packages-From-Taldom-Russia.html"&gt;Dubai Tour Packages From Taldom Russia&lt;/a&gt; &lt;br /&gt;</v>
      </c>
    </row>
    <row r="900" spans="1:17">
      <c r="A900" s="223" t="s">
        <v>14360</v>
      </c>
      <c r="B900" s="214"/>
      <c r="D900" s="223" t="s">
        <v>12986</v>
      </c>
      <c r="E900" s="222" t="s">
        <v>12987</v>
      </c>
      <c r="F900" s="216" t="s">
        <v>10832</v>
      </c>
      <c r="G900" s="92" t="s">
        <v>10829</v>
      </c>
      <c r="H900" s="221" t="s">
        <v>14573</v>
      </c>
      <c r="I900" s="92" t="s">
        <v>1286</v>
      </c>
      <c r="J900" s="83" t="str">
        <f t="shared" si="65"/>
        <v>Talitsa Russia</v>
      </c>
      <c r="K900" t="s">
        <v>14574</v>
      </c>
      <c r="L900" s="31" t="str">
        <f t="shared" si="67"/>
        <v>Dubai-Tour-Packages-From-Talitsa Russia.html</v>
      </c>
      <c r="M900" s="220" t="str">
        <f t="shared" si="66"/>
        <v>Dubai-Tour-Packages-From-Talitsa-Russia.html</v>
      </c>
      <c r="N900" t="s">
        <v>1152</v>
      </c>
      <c r="O900" t="str">
        <f t="shared" si="68"/>
        <v>Dubai Tour Packages From Talitsa Russia</v>
      </c>
      <c r="P900" t="s">
        <v>1169</v>
      </c>
      <c r="Q900" t="str">
        <f t="shared" si="69"/>
        <v>&lt;a target="_blank" href="russia/Dubai-Tour-Packages-From-Talitsa-Russia.html"&gt;Dubai Tour Packages From Talitsa Russia&lt;/a&gt; &lt;br /&gt;</v>
      </c>
    </row>
    <row r="901" spans="1:17">
      <c r="A901" s="223" t="s">
        <v>14361</v>
      </c>
      <c r="B901" s="214"/>
      <c r="D901" s="223" t="s">
        <v>12988</v>
      </c>
      <c r="E901" s="222" t="s">
        <v>12989</v>
      </c>
      <c r="F901" s="216" t="s">
        <v>10832</v>
      </c>
      <c r="G901" s="92" t="s">
        <v>10829</v>
      </c>
      <c r="H901" s="221" t="s">
        <v>14573</v>
      </c>
      <c r="I901" s="92" t="s">
        <v>1286</v>
      </c>
      <c r="J901" s="83" t="str">
        <f t="shared" ref="J901:J964" si="70">A901</f>
        <v>Tambov Russia</v>
      </c>
      <c r="K901" t="s">
        <v>14574</v>
      </c>
      <c r="L901" s="31" t="str">
        <f t="shared" si="67"/>
        <v>Dubai-Tour-Packages-From-Tambov Russia.html</v>
      </c>
      <c r="M901" s="220" t="str">
        <f t="shared" ref="M901:M964" si="71">SUBSTITUTE(L901," ","-")</f>
        <v>Dubai-Tour-Packages-From-Tambov-Russia.html</v>
      </c>
      <c r="N901" t="s">
        <v>1152</v>
      </c>
      <c r="O901" t="str">
        <f t="shared" si="68"/>
        <v>Dubai Tour Packages From Tambov Russia</v>
      </c>
      <c r="P901" t="s">
        <v>1169</v>
      </c>
      <c r="Q901" t="str">
        <f t="shared" si="69"/>
        <v>&lt;a target="_blank" href="russia/Dubai-Tour-Packages-From-Tambov-Russia.html"&gt;Dubai Tour Packages From Tambov Russia&lt;/a&gt; &lt;br /&gt;</v>
      </c>
    </row>
    <row r="902" spans="1:17">
      <c r="A902" s="223" t="s">
        <v>14362</v>
      </c>
      <c r="B902" s="214"/>
      <c r="D902" s="223" t="s">
        <v>12990</v>
      </c>
      <c r="E902" s="222" t="s">
        <v>12991</v>
      </c>
      <c r="F902" s="216" t="s">
        <v>10832</v>
      </c>
      <c r="G902" s="92" t="s">
        <v>10829</v>
      </c>
      <c r="H902" s="221" t="s">
        <v>14573</v>
      </c>
      <c r="I902" s="92" t="s">
        <v>1286</v>
      </c>
      <c r="J902" s="83" t="str">
        <f t="shared" si="70"/>
        <v>Tara Russia</v>
      </c>
      <c r="K902" t="s">
        <v>14574</v>
      </c>
      <c r="L902" s="31" t="str">
        <f t="shared" si="67"/>
        <v>Dubai-Tour-Packages-From-Tara Russia.html</v>
      </c>
      <c r="M902" s="220" t="str">
        <f t="shared" si="71"/>
        <v>Dubai-Tour-Packages-From-Tara-Russia.html</v>
      </c>
      <c r="N902" t="s">
        <v>1152</v>
      </c>
      <c r="O902" t="str">
        <f t="shared" si="68"/>
        <v>Dubai Tour Packages From Tara Russia</v>
      </c>
      <c r="P902" t="s">
        <v>1169</v>
      </c>
      <c r="Q902" t="str">
        <f t="shared" si="69"/>
        <v>&lt;a target="_blank" href="russia/Dubai-Tour-Packages-From-Tara-Russia.html"&gt;Dubai Tour Packages From Tara Russia&lt;/a&gt; &lt;br /&gt;</v>
      </c>
    </row>
    <row r="903" spans="1:17">
      <c r="A903" s="223" t="s">
        <v>14363</v>
      </c>
      <c r="B903" s="214"/>
      <c r="D903" s="223" t="s">
        <v>13418</v>
      </c>
      <c r="E903" s="222" t="s">
        <v>13467</v>
      </c>
      <c r="F903" s="216" t="s">
        <v>10832</v>
      </c>
      <c r="G903" s="92" t="s">
        <v>10829</v>
      </c>
      <c r="H903" s="221" t="s">
        <v>14573</v>
      </c>
      <c r="I903" s="92" t="s">
        <v>1286</v>
      </c>
      <c r="J903" s="83" t="str">
        <f t="shared" si="70"/>
        <v>Tarko Sale Russia</v>
      </c>
      <c r="K903" t="s">
        <v>14574</v>
      </c>
      <c r="L903" s="31" t="str">
        <f t="shared" ref="L903:L966" si="72">CONCATENATE(F903,$O$2,G903,$O$2,H903,$O$2,I903,$O$2,J903,$L$1)</f>
        <v>Dubai-Tour-Packages-From-Tarko Sale Russia.html</v>
      </c>
      <c r="M903" s="220" t="str">
        <f t="shared" si="71"/>
        <v>Dubai-Tour-Packages-From-Tarko-Sale-Russia.html</v>
      </c>
      <c r="N903" t="s">
        <v>1152</v>
      </c>
      <c r="O903" t="str">
        <f t="shared" ref="O903:O966" si="73">PROPER(CONCATENATE(F903," ",G903," ",H903," ",I903," ",J903))</f>
        <v>Dubai Tour Packages From Tarko Sale Russia</v>
      </c>
      <c r="P903" t="s">
        <v>1169</v>
      </c>
      <c r="Q903" t="str">
        <f t="shared" ref="Q903:Q966" si="74">CONCATENATE(K903,M903,N903,O903,P903)</f>
        <v>&lt;a target="_blank" href="russia/Dubai-Tour-Packages-From-Tarko-Sale-Russia.html"&gt;Dubai Tour Packages From Tarko Sale Russia&lt;/a&gt; &lt;br /&gt;</v>
      </c>
    </row>
    <row r="904" spans="1:17">
      <c r="A904" s="223" t="s">
        <v>14364</v>
      </c>
      <c r="B904" s="214"/>
      <c r="D904" s="223" t="s">
        <v>12992</v>
      </c>
      <c r="E904" s="222" t="s">
        <v>12993</v>
      </c>
      <c r="F904" s="216" t="s">
        <v>10832</v>
      </c>
      <c r="G904" s="92" t="s">
        <v>10829</v>
      </c>
      <c r="H904" s="221" t="s">
        <v>14573</v>
      </c>
      <c r="I904" s="92" t="s">
        <v>1286</v>
      </c>
      <c r="J904" s="83" t="str">
        <f t="shared" si="70"/>
        <v>Tarusa Russia</v>
      </c>
      <c r="K904" t="s">
        <v>14574</v>
      </c>
      <c r="L904" s="31" t="str">
        <f t="shared" si="72"/>
        <v>Dubai-Tour-Packages-From-Tarusa Russia.html</v>
      </c>
      <c r="M904" s="220" t="str">
        <f t="shared" si="71"/>
        <v>Dubai-Tour-Packages-From-Tarusa-Russia.html</v>
      </c>
      <c r="N904" t="s">
        <v>1152</v>
      </c>
      <c r="O904" t="str">
        <f t="shared" si="73"/>
        <v>Dubai Tour Packages From Tarusa Russia</v>
      </c>
      <c r="P904" t="s">
        <v>1169</v>
      </c>
      <c r="Q904" t="str">
        <f t="shared" si="74"/>
        <v>&lt;a target="_blank" href="russia/Dubai-Tour-Packages-From-Tarusa-Russia.html"&gt;Dubai Tour Packages From Tarusa Russia&lt;/a&gt; &lt;br /&gt;</v>
      </c>
    </row>
    <row r="905" spans="1:17">
      <c r="A905" s="223" t="s">
        <v>14365</v>
      </c>
      <c r="B905" s="214"/>
      <c r="D905" s="223" t="s">
        <v>12994</v>
      </c>
      <c r="E905" s="222" t="s">
        <v>12995</v>
      </c>
      <c r="F905" s="216" t="s">
        <v>10832</v>
      </c>
      <c r="G905" s="92" t="s">
        <v>10829</v>
      </c>
      <c r="H905" s="221" t="s">
        <v>14573</v>
      </c>
      <c r="I905" s="92" t="s">
        <v>1286</v>
      </c>
      <c r="J905" s="83" t="str">
        <f t="shared" si="70"/>
        <v>Tashtagol Russia</v>
      </c>
      <c r="K905" t="s">
        <v>14574</v>
      </c>
      <c r="L905" s="31" t="str">
        <f t="shared" si="72"/>
        <v>Dubai-Tour-Packages-From-Tashtagol Russia.html</v>
      </c>
      <c r="M905" s="220" t="str">
        <f t="shared" si="71"/>
        <v>Dubai-Tour-Packages-From-Tashtagol-Russia.html</v>
      </c>
      <c r="N905" t="s">
        <v>1152</v>
      </c>
      <c r="O905" t="str">
        <f t="shared" si="73"/>
        <v>Dubai Tour Packages From Tashtagol Russia</v>
      </c>
      <c r="P905" t="s">
        <v>1169</v>
      </c>
      <c r="Q905" t="str">
        <f t="shared" si="74"/>
        <v>&lt;a target="_blank" href="russia/Dubai-Tour-Packages-From-Tashtagol-Russia.html"&gt;Dubai Tour Packages From Tashtagol Russia&lt;/a&gt; &lt;br /&gt;</v>
      </c>
    </row>
    <row r="906" spans="1:17">
      <c r="A906" s="223" t="s">
        <v>14366</v>
      </c>
      <c r="B906" s="214"/>
      <c r="D906" s="223" t="s">
        <v>12996</v>
      </c>
      <c r="E906" s="222" t="s">
        <v>12997</v>
      </c>
      <c r="F906" s="216" t="s">
        <v>10832</v>
      </c>
      <c r="G906" s="92" t="s">
        <v>10829</v>
      </c>
      <c r="H906" s="221" t="s">
        <v>14573</v>
      </c>
      <c r="I906" s="92" t="s">
        <v>1286</v>
      </c>
      <c r="J906" s="83" t="str">
        <f t="shared" si="70"/>
        <v>Tatarsk Russia</v>
      </c>
      <c r="K906" t="s">
        <v>14574</v>
      </c>
      <c r="L906" s="31" t="str">
        <f t="shared" si="72"/>
        <v>Dubai-Tour-Packages-From-Tatarsk Russia.html</v>
      </c>
      <c r="M906" s="220" t="str">
        <f t="shared" si="71"/>
        <v>Dubai-Tour-Packages-From-Tatarsk-Russia.html</v>
      </c>
      <c r="N906" t="s">
        <v>1152</v>
      </c>
      <c r="O906" t="str">
        <f t="shared" si="73"/>
        <v>Dubai Tour Packages From Tatarsk Russia</v>
      </c>
      <c r="P906" t="s">
        <v>1169</v>
      </c>
      <c r="Q906" t="str">
        <f t="shared" si="74"/>
        <v>&lt;a target="_blank" href="russia/Dubai-Tour-Packages-From-Tatarsk-Russia.html"&gt;Dubai Tour Packages From Tatarsk Russia&lt;/a&gt; &lt;br /&gt;</v>
      </c>
    </row>
    <row r="907" spans="1:17">
      <c r="A907" s="223" t="s">
        <v>14367</v>
      </c>
      <c r="B907" s="214"/>
      <c r="D907" s="223" t="s">
        <v>12998</v>
      </c>
      <c r="E907" s="222" t="s">
        <v>12999</v>
      </c>
      <c r="F907" s="216" t="s">
        <v>10832</v>
      </c>
      <c r="G907" s="92" t="s">
        <v>10829</v>
      </c>
      <c r="H907" s="221" t="s">
        <v>14573</v>
      </c>
      <c r="I907" s="92" t="s">
        <v>1286</v>
      </c>
      <c r="J907" s="83" t="str">
        <f t="shared" si="70"/>
        <v>Tavda Russia</v>
      </c>
      <c r="K907" t="s">
        <v>14574</v>
      </c>
      <c r="L907" s="31" t="str">
        <f t="shared" si="72"/>
        <v>Dubai-Tour-Packages-From-Tavda Russia.html</v>
      </c>
      <c r="M907" s="220" t="str">
        <f t="shared" si="71"/>
        <v>Dubai-Tour-Packages-From-Tavda-Russia.html</v>
      </c>
      <c r="N907" t="s">
        <v>1152</v>
      </c>
      <c r="O907" t="str">
        <f t="shared" si="73"/>
        <v>Dubai Tour Packages From Tavda Russia</v>
      </c>
      <c r="P907" t="s">
        <v>1169</v>
      </c>
      <c r="Q907" t="str">
        <f t="shared" si="74"/>
        <v>&lt;a target="_blank" href="russia/Dubai-Tour-Packages-From-Tavda-Russia.html"&gt;Dubai Tour Packages From Tavda Russia&lt;/a&gt; &lt;br /&gt;</v>
      </c>
    </row>
    <row r="908" spans="1:17">
      <c r="A908" s="223" t="s">
        <v>14368</v>
      </c>
      <c r="B908" s="214"/>
      <c r="D908" s="223" t="s">
        <v>13000</v>
      </c>
      <c r="E908" s="222" t="s">
        <v>13001</v>
      </c>
      <c r="F908" s="216" t="s">
        <v>10832</v>
      </c>
      <c r="G908" s="92" t="s">
        <v>10829</v>
      </c>
      <c r="H908" s="221" t="s">
        <v>14573</v>
      </c>
      <c r="I908" s="92" t="s">
        <v>1286</v>
      </c>
      <c r="J908" s="83" t="str">
        <f t="shared" si="70"/>
        <v>Tayga Russia</v>
      </c>
      <c r="K908" t="s">
        <v>14574</v>
      </c>
      <c r="L908" s="31" t="str">
        <f t="shared" si="72"/>
        <v>Dubai-Tour-Packages-From-Tayga Russia.html</v>
      </c>
      <c r="M908" s="220" t="str">
        <f t="shared" si="71"/>
        <v>Dubai-Tour-Packages-From-Tayga-Russia.html</v>
      </c>
      <c r="N908" t="s">
        <v>1152</v>
      </c>
      <c r="O908" t="str">
        <f t="shared" si="73"/>
        <v>Dubai Tour Packages From Tayga Russia</v>
      </c>
      <c r="P908" t="s">
        <v>1169</v>
      </c>
      <c r="Q908" t="str">
        <f t="shared" si="74"/>
        <v>&lt;a target="_blank" href="russia/Dubai-Tour-Packages-From-Tayga-Russia.html"&gt;Dubai Tour Packages From Tayga Russia&lt;/a&gt; &lt;br /&gt;</v>
      </c>
    </row>
    <row r="909" spans="1:17">
      <c r="A909" s="223" t="s">
        <v>14369</v>
      </c>
      <c r="B909" s="214"/>
      <c r="D909" s="223" t="s">
        <v>13002</v>
      </c>
      <c r="E909" s="222" t="s">
        <v>13003</v>
      </c>
      <c r="F909" s="216" t="s">
        <v>10832</v>
      </c>
      <c r="G909" s="92" t="s">
        <v>10829</v>
      </c>
      <c r="H909" s="221" t="s">
        <v>14573</v>
      </c>
      <c r="I909" s="92" t="s">
        <v>1286</v>
      </c>
      <c r="J909" s="83" t="str">
        <f t="shared" si="70"/>
        <v>Tayshet Russia</v>
      </c>
      <c r="K909" t="s">
        <v>14574</v>
      </c>
      <c r="L909" s="31" t="str">
        <f t="shared" si="72"/>
        <v>Dubai-Tour-Packages-From-Tayshet Russia.html</v>
      </c>
      <c r="M909" s="220" t="str">
        <f t="shared" si="71"/>
        <v>Dubai-Tour-Packages-From-Tayshet-Russia.html</v>
      </c>
      <c r="N909" t="s">
        <v>1152</v>
      </c>
      <c r="O909" t="str">
        <f t="shared" si="73"/>
        <v>Dubai Tour Packages From Tayshet Russia</v>
      </c>
      <c r="P909" t="s">
        <v>1169</v>
      </c>
      <c r="Q909" t="str">
        <f t="shared" si="74"/>
        <v>&lt;a target="_blank" href="russia/Dubai-Tour-Packages-From-Tayshet-Russia.html"&gt;Dubai Tour Packages From Tayshet Russia&lt;/a&gt; &lt;br /&gt;</v>
      </c>
    </row>
    <row r="910" spans="1:17">
      <c r="A910" s="223" t="s">
        <v>14370</v>
      </c>
      <c r="B910" s="214"/>
      <c r="D910" s="223" t="s">
        <v>13004</v>
      </c>
      <c r="E910" s="222" t="s">
        <v>13005</v>
      </c>
      <c r="F910" s="216" t="s">
        <v>10832</v>
      </c>
      <c r="G910" s="92" t="s">
        <v>10829</v>
      </c>
      <c r="H910" s="221" t="s">
        <v>14573</v>
      </c>
      <c r="I910" s="92" t="s">
        <v>1286</v>
      </c>
      <c r="J910" s="83" t="str">
        <f t="shared" si="70"/>
        <v>Teberda Russia</v>
      </c>
      <c r="K910" t="s">
        <v>14574</v>
      </c>
      <c r="L910" s="31" t="str">
        <f t="shared" si="72"/>
        <v>Dubai-Tour-Packages-From-Teberda Russia.html</v>
      </c>
      <c r="M910" s="220" t="str">
        <f t="shared" si="71"/>
        <v>Dubai-Tour-Packages-From-Teberda-Russia.html</v>
      </c>
      <c r="N910" t="s">
        <v>1152</v>
      </c>
      <c r="O910" t="str">
        <f t="shared" si="73"/>
        <v>Dubai Tour Packages From Teberda Russia</v>
      </c>
      <c r="P910" t="s">
        <v>1169</v>
      </c>
      <c r="Q910" t="str">
        <f t="shared" si="74"/>
        <v>&lt;a target="_blank" href="russia/Dubai-Tour-Packages-From-Teberda-Russia.html"&gt;Dubai Tour Packages From Teberda Russia&lt;/a&gt; &lt;br /&gt;</v>
      </c>
    </row>
    <row r="911" spans="1:17">
      <c r="A911" s="223" t="s">
        <v>14371</v>
      </c>
      <c r="B911" s="214"/>
      <c r="D911" s="223" t="s">
        <v>13006</v>
      </c>
      <c r="E911" s="222" t="s">
        <v>13007</v>
      </c>
      <c r="F911" s="216" t="s">
        <v>10832</v>
      </c>
      <c r="G911" s="92" t="s">
        <v>10829</v>
      </c>
      <c r="H911" s="221" t="s">
        <v>14573</v>
      </c>
      <c r="I911" s="92" t="s">
        <v>1286</v>
      </c>
      <c r="J911" s="83" t="str">
        <f t="shared" si="70"/>
        <v>Temnikov Russia</v>
      </c>
      <c r="K911" t="s">
        <v>14574</v>
      </c>
      <c r="L911" s="31" t="str">
        <f t="shared" si="72"/>
        <v>Dubai-Tour-Packages-From-Temnikov Russia.html</v>
      </c>
      <c r="M911" s="220" t="str">
        <f t="shared" si="71"/>
        <v>Dubai-Tour-Packages-From-Temnikov-Russia.html</v>
      </c>
      <c r="N911" t="s">
        <v>1152</v>
      </c>
      <c r="O911" t="str">
        <f t="shared" si="73"/>
        <v>Dubai Tour Packages From Temnikov Russia</v>
      </c>
      <c r="P911" t="s">
        <v>1169</v>
      </c>
      <c r="Q911" t="str">
        <f t="shared" si="74"/>
        <v>&lt;a target="_blank" href="russia/Dubai-Tour-Packages-From-Temnikov-Russia.html"&gt;Dubai Tour Packages From Temnikov Russia&lt;/a&gt; &lt;br /&gt;</v>
      </c>
    </row>
    <row r="912" spans="1:17">
      <c r="A912" s="223" t="s">
        <v>14372</v>
      </c>
      <c r="B912" s="214"/>
      <c r="D912" s="223" t="s">
        <v>13008</v>
      </c>
      <c r="E912" s="222" t="s">
        <v>13009</v>
      </c>
      <c r="F912" s="216" t="s">
        <v>10832</v>
      </c>
      <c r="G912" s="92" t="s">
        <v>10829</v>
      </c>
      <c r="H912" s="221" t="s">
        <v>14573</v>
      </c>
      <c r="I912" s="92" t="s">
        <v>1286</v>
      </c>
      <c r="J912" s="83" t="str">
        <f t="shared" si="70"/>
        <v>Temryuk Russia</v>
      </c>
      <c r="K912" t="s">
        <v>14574</v>
      </c>
      <c r="L912" s="31" t="str">
        <f t="shared" si="72"/>
        <v>Dubai-Tour-Packages-From-Temryuk Russia.html</v>
      </c>
      <c r="M912" s="220" t="str">
        <f t="shared" si="71"/>
        <v>Dubai-Tour-Packages-From-Temryuk-Russia.html</v>
      </c>
      <c r="N912" t="s">
        <v>1152</v>
      </c>
      <c r="O912" t="str">
        <f t="shared" si="73"/>
        <v>Dubai Tour Packages From Temryuk Russia</v>
      </c>
      <c r="P912" t="s">
        <v>1169</v>
      </c>
      <c r="Q912" t="str">
        <f t="shared" si="74"/>
        <v>&lt;a target="_blank" href="russia/Dubai-Tour-Packages-From-Temryuk-Russia.html"&gt;Dubai Tour Packages From Temryuk Russia&lt;/a&gt; &lt;br /&gt;</v>
      </c>
    </row>
    <row r="913" spans="1:17">
      <c r="A913" s="223" t="s">
        <v>14373</v>
      </c>
      <c r="B913" s="214"/>
      <c r="D913" s="223" t="s">
        <v>13010</v>
      </c>
      <c r="E913" s="222" t="s">
        <v>13011</v>
      </c>
      <c r="F913" s="216" t="s">
        <v>10832</v>
      </c>
      <c r="G913" s="92" t="s">
        <v>10829</v>
      </c>
      <c r="H913" s="221" t="s">
        <v>14573</v>
      </c>
      <c r="I913" s="92" t="s">
        <v>1286</v>
      </c>
      <c r="J913" s="83" t="str">
        <f t="shared" si="70"/>
        <v>Terek Russia</v>
      </c>
      <c r="K913" t="s">
        <v>14574</v>
      </c>
      <c r="L913" s="31" t="str">
        <f t="shared" si="72"/>
        <v>Dubai-Tour-Packages-From-Terek Russia.html</v>
      </c>
      <c r="M913" s="220" t="str">
        <f t="shared" si="71"/>
        <v>Dubai-Tour-Packages-From-Terek-Russia.html</v>
      </c>
      <c r="N913" t="s">
        <v>1152</v>
      </c>
      <c r="O913" t="str">
        <f t="shared" si="73"/>
        <v>Dubai Tour Packages From Terek Russia</v>
      </c>
      <c r="P913" t="s">
        <v>1169</v>
      </c>
      <c r="Q913" t="str">
        <f t="shared" si="74"/>
        <v>&lt;a target="_blank" href="russia/Dubai-Tour-Packages-From-Terek-Russia.html"&gt;Dubai Tour Packages From Terek Russia&lt;/a&gt; &lt;br /&gt;</v>
      </c>
    </row>
    <row r="914" spans="1:17">
      <c r="A914" s="223" t="s">
        <v>14374</v>
      </c>
      <c r="B914" s="214"/>
      <c r="D914" s="223" t="s">
        <v>13012</v>
      </c>
      <c r="E914" s="222" t="s">
        <v>13013</v>
      </c>
      <c r="F914" s="216" t="s">
        <v>10832</v>
      </c>
      <c r="G914" s="92" t="s">
        <v>10829</v>
      </c>
      <c r="H914" s="221" t="s">
        <v>14573</v>
      </c>
      <c r="I914" s="92" t="s">
        <v>1286</v>
      </c>
      <c r="J914" s="83" t="str">
        <f t="shared" si="70"/>
        <v>Tetyushi Russia</v>
      </c>
      <c r="K914" t="s">
        <v>14574</v>
      </c>
      <c r="L914" s="31" t="str">
        <f t="shared" si="72"/>
        <v>Dubai-Tour-Packages-From-Tetyushi Russia.html</v>
      </c>
      <c r="M914" s="220" t="str">
        <f t="shared" si="71"/>
        <v>Dubai-Tour-Packages-From-Tetyushi-Russia.html</v>
      </c>
      <c r="N914" t="s">
        <v>1152</v>
      </c>
      <c r="O914" t="str">
        <f t="shared" si="73"/>
        <v>Dubai Tour Packages From Tetyushi Russia</v>
      </c>
      <c r="P914" t="s">
        <v>1169</v>
      </c>
      <c r="Q914" t="str">
        <f t="shared" si="74"/>
        <v>&lt;a target="_blank" href="russia/Dubai-Tour-Packages-From-Tetyushi-Russia.html"&gt;Dubai Tour Packages From Tetyushi Russia&lt;/a&gt; &lt;br /&gt;</v>
      </c>
    </row>
    <row r="915" spans="1:17">
      <c r="A915" s="223" t="s">
        <v>14375</v>
      </c>
      <c r="B915" s="214"/>
      <c r="D915" s="223" t="s">
        <v>13014</v>
      </c>
      <c r="E915" s="222" t="s">
        <v>13015</v>
      </c>
      <c r="F915" s="216" t="s">
        <v>10832</v>
      </c>
      <c r="G915" s="92" t="s">
        <v>10829</v>
      </c>
      <c r="H915" s="221" t="s">
        <v>14573</v>
      </c>
      <c r="I915" s="92" t="s">
        <v>1286</v>
      </c>
      <c r="J915" s="83" t="str">
        <f t="shared" si="70"/>
        <v>Teykovo Russia</v>
      </c>
      <c r="K915" t="s">
        <v>14574</v>
      </c>
      <c r="L915" s="31" t="str">
        <f t="shared" si="72"/>
        <v>Dubai-Tour-Packages-From-Teykovo Russia.html</v>
      </c>
      <c r="M915" s="220" t="str">
        <f t="shared" si="71"/>
        <v>Dubai-Tour-Packages-From-Teykovo-Russia.html</v>
      </c>
      <c r="N915" t="s">
        <v>1152</v>
      </c>
      <c r="O915" t="str">
        <f t="shared" si="73"/>
        <v>Dubai Tour Packages From Teykovo Russia</v>
      </c>
      <c r="P915" t="s">
        <v>1169</v>
      </c>
      <c r="Q915" t="str">
        <f t="shared" si="74"/>
        <v>&lt;a target="_blank" href="russia/Dubai-Tour-Packages-From-Teykovo-Russia.html"&gt;Dubai Tour Packages From Teykovo Russia&lt;/a&gt; &lt;br /&gt;</v>
      </c>
    </row>
    <row r="916" spans="1:17">
      <c r="A916" s="223" t="s">
        <v>14376</v>
      </c>
      <c r="B916" s="214"/>
      <c r="D916" s="223" t="s">
        <v>13016</v>
      </c>
      <c r="E916" s="222" t="s">
        <v>13017</v>
      </c>
      <c r="F916" s="216" t="s">
        <v>10832</v>
      </c>
      <c r="G916" s="92" t="s">
        <v>10829</v>
      </c>
      <c r="H916" s="221" t="s">
        <v>14573</v>
      </c>
      <c r="I916" s="92" t="s">
        <v>1286</v>
      </c>
      <c r="J916" s="83" t="str">
        <f t="shared" si="70"/>
        <v>Tikhoretsk Russia</v>
      </c>
      <c r="K916" t="s">
        <v>14574</v>
      </c>
      <c r="L916" s="31" t="str">
        <f t="shared" si="72"/>
        <v>Dubai-Tour-Packages-From-Tikhoretsk Russia.html</v>
      </c>
      <c r="M916" s="220" t="str">
        <f t="shared" si="71"/>
        <v>Dubai-Tour-Packages-From-Tikhoretsk-Russia.html</v>
      </c>
      <c r="N916" t="s">
        <v>1152</v>
      </c>
      <c r="O916" t="str">
        <f t="shared" si="73"/>
        <v>Dubai Tour Packages From Tikhoretsk Russia</v>
      </c>
      <c r="P916" t="s">
        <v>1169</v>
      </c>
      <c r="Q916" t="str">
        <f t="shared" si="74"/>
        <v>&lt;a target="_blank" href="russia/Dubai-Tour-Packages-From-Tikhoretsk-Russia.html"&gt;Dubai Tour Packages From Tikhoretsk Russia&lt;/a&gt; &lt;br /&gt;</v>
      </c>
    </row>
    <row r="917" spans="1:17">
      <c r="A917" s="223" t="s">
        <v>14377</v>
      </c>
      <c r="B917" s="214"/>
      <c r="D917" s="223" t="s">
        <v>13018</v>
      </c>
      <c r="E917" s="222" t="s">
        <v>13019</v>
      </c>
      <c r="F917" s="216" t="s">
        <v>10832</v>
      </c>
      <c r="G917" s="92" t="s">
        <v>10829</v>
      </c>
      <c r="H917" s="221" t="s">
        <v>14573</v>
      </c>
      <c r="I917" s="92" t="s">
        <v>1286</v>
      </c>
      <c r="J917" s="83" t="str">
        <f t="shared" si="70"/>
        <v>Tikhvin Russia</v>
      </c>
      <c r="K917" t="s">
        <v>14574</v>
      </c>
      <c r="L917" s="31" t="str">
        <f t="shared" si="72"/>
        <v>Dubai-Tour-Packages-From-Tikhvin Russia.html</v>
      </c>
      <c r="M917" s="220" t="str">
        <f t="shared" si="71"/>
        <v>Dubai-Tour-Packages-From-Tikhvin-Russia.html</v>
      </c>
      <c r="N917" t="s">
        <v>1152</v>
      </c>
      <c r="O917" t="str">
        <f t="shared" si="73"/>
        <v>Dubai Tour Packages From Tikhvin Russia</v>
      </c>
      <c r="P917" t="s">
        <v>1169</v>
      </c>
      <c r="Q917" t="str">
        <f t="shared" si="74"/>
        <v>&lt;a target="_blank" href="russia/Dubai-Tour-Packages-From-Tikhvin-Russia.html"&gt;Dubai Tour Packages From Tikhvin Russia&lt;/a&gt; &lt;br /&gt;</v>
      </c>
    </row>
    <row r="918" spans="1:17">
      <c r="A918" s="223" t="s">
        <v>14378</v>
      </c>
      <c r="B918" s="214"/>
      <c r="D918" s="223" t="s">
        <v>13020</v>
      </c>
      <c r="E918" s="222" t="s">
        <v>13021</v>
      </c>
      <c r="F918" s="216" t="s">
        <v>10832</v>
      </c>
      <c r="G918" s="92" t="s">
        <v>10829</v>
      </c>
      <c r="H918" s="221" t="s">
        <v>14573</v>
      </c>
      <c r="I918" s="92" t="s">
        <v>1286</v>
      </c>
      <c r="J918" s="83" t="str">
        <f t="shared" si="70"/>
        <v>Timashyovsk Russia</v>
      </c>
      <c r="K918" t="s">
        <v>14574</v>
      </c>
      <c r="L918" s="31" t="str">
        <f t="shared" si="72"/>
        <v>Dubai-Tour-Packages-From-Timashyovsk Russia.html</v>
      </c>
      <c r="M918" s="220" t="str">
        <f t="shared" si="71"/>
        <v>Dubai-Tour-Packages-From-Timashyovsk-Russia.html</v>
      </c>
      <c r="N918" t="s">
        <v>1152</v>
      </c>
      <c r="O918" t="str">
        <f t="shared" si="73"/>
        <v>Dubai Tour Packages From Timashyovsk Russia</v>
      </c>
      <c r="P918" t="s">
        <v>1169</v>
      </c>
      <c r="Q918" t="str">
        <f t="shared" si="74"/>
        <v>&lt;a target="_blank" href="russia/Dubai-Tour-Packages-From-Timashyovsk-Russia.html"&gt;Dubai Tour Packages From Timashyovsk Russia&lt;/a&gt; &lt;br /&gt;</v>
      </c>
    </row>
    <row r="919" spans="1:17">
      <c r="A919" s="223" t="s">
        <v>14379</v>
      </c>
      <c r="B919" s="214"/>
      <c r="D919" s="223" t="s">
        <v>13022</v>
      </c>
      <c r="E919" s="222" t="s">
        <v>13023</v>
      </c>
      <c r="F919" s="216" t="s">
        <v>10832</v>
      </c>
      <c r="G919" s="92" t="s">
        <v>10829</v>
      </c>
      <c r="H919" s="221" t="s">
        <v>14573</v>
      </c>
      <c r="I919" s="92" t="s">
        <v>1286</v>
      </c>
      <c r="J919" s="83" t="str">
        <f t="shared" si="70"/>
        <v>Tobolsk Russia</v>
      </c>
      <c r="K919" t="s">
        <v>14574</v>
      </c>
      <c r="L919" s="31" t="str">
        <f t="shared" si="72"/>
        <v>Dubai-Tour-Packages-From-Tobolsk Russia.html</v>
      </c>
      <c r="M919" s="220" t="str">
        <f t="shared" si="71"/>
        <v>Dubai-Tour-Packages-From-Tobolsk-Russia.html</v>
      </c>
      <c r="N919" t="s">
        <v>1152</v>
      </c>
      <c r="O919" t="str">
        <f t="shared" si="73"/>
        <v>Dubai Tour Packages From Tobolsk Russia</v>
      </c>
      <c r="P919" t="s">
        <v>1169</v>
      </c>
      <c r="Q919" t="str">
        <f t="shared" si="74"/>
        <v>&lt;a target="_blank" href="russia/Dubai-Tour-Packages-From-Tobolsk-Russia.html"&gt;Dubai Tour Packages From Tobolsk Russia&lt;/a&gt; &lt;br /&gt;</v>
      </c>
    </row>
    <row r="920" spans="1:17">
      <c r="A920" s="223" t="s">
        <v>14380</v>
      </c>
      <c r="B920" s="214"/>
      <c r="D920" s="223" t="s">
        <v>13024</v>
      </c>
      <c r="E920" s="222" t="s">
        <v>13025</v>
      </c>
      <c r="F920" s="216" t="s">
        <v>10832</v>
      </c>
      <c r="G920" s="92" t="s">
        <v>10829</v>
      </c>
      <c r="H920" s="221" t="s">
        <v>14573</v>
      </c>
      <c r="I920" s="92" t="s">
        <v>1286</v>
      </c>
      <c r="J920" s="83" t="str">
        <f t="shared" si="70"/>
        <v>Toguchin Russia</v>
      </c>
      <c r="K920" t="s">
        <v>14574</v>
      </c>
      <c r="L920" s="31" t="str">
        <f t="shared" si="72"/>
        <v>Dubai-Tour-Packages-From-Toguchin Russia.html</v>
      </c>
      <c r="M920" s="220" t="str">
        <f t="shared" si="71"/>
        <v>Dubai-Tour-Packages-From-Toguchin-Russia.html</v>
      </c>
      <c r="N920" t="s">
        <v>1152</v>
      </c>
      <c r="O920" t="str">
        <f t="shared" si="73"/>
        <v>Dubai Tour Packages From Toguchin Russia</v>
      </c>
      <c r="P920" t="s">
        <v>1169</v>
      </c>
      <c r="Q920" t="str">
        <f t="shared" si="74"/>
        <v>&lt;a target="_blank" href="russia/Dubai-Tour-Packages-From-Toguchin-Russia.html"&gt;Dubai Tour Packages From Toguchin Russia&lt;/a&gt; &lt;br /&gt;</v>
      </c>
    </row>
    <row r="921" spans="1:17">
      <c r="A921" s="223" t="s">
        <v>14381</v>
      </c>
      <c r="B921" s="214"/>
      <c r="D921" s="223" t="s">
        <v>13026</v>
      </c>
      <c r="E921" s="222" t="s">
        <v>13027</v>
      </c>
      <c r="F921" s="216" t="s">
        <v>10832</v>
      </c>
      <c r="G921" s="92" t="s">
        <v>10829</v>
      </c>
      <c r="H921" s="221" t="s">
        <v>14573</v>
      </c>
      <c r="I921" s="92" t="s">
        <v>1286</v>
      </c>
      <c r="J921" s="83" t="str">
        <f t="shared" si="70"/>
        <v>Tolyatti Russia</v>
      </c>
      <c r="K921" t="s">
        <v>14574</v>
      </c>
      <c r="L921" s="31" t="str">
        <f t="shared" si="72"/>
        <v>Dubai-Tour-Packages-From-Tolyatti Russia.html</v>
      </c>
      <c r="M921" s="220" t="str">
        <f t="shared" si="71"/>
        <v>Dubai-Tour-Packages-From-Tolyatti-Russia.html</v>
      </c>
      <c r="N921" t="s">
        <v>1152</v>
      </c>
      <c r="O921" t="str">
        <f t="shared" si="73"/>
        <v>Dubai Tour Packages From Tolyatti Russia</v>
      </c>
      <c r="P921" t="s">
        <v>1169</v>
      </c>
      <c r="Q921" t="str">
        <f t="shared" si="74"/>
        <v>&lt;a target="_blank" href="russia/Dubai-Tour-Packages-From-Tolyatti-Russia.html"&gt;Dubai Tour Packages From Tolyatti Russia&lt;/a&gt; &lt;br /&gt;</v>
      </c>
    </row>
    <row r="922" spans="1:17">
      <c r="A922" s="223" t="s">
        <v>14382</v>
      </c>
      <c r="B922" s="214"/>
      <c r="D922" s="223" t="s">
        <v>13028</v>
      </c>
      <c r="E922" s="222" t="s">
        <v>13029</v>
      </c>
      <c r="F922" s="216" t="s">
        <v>10832</v>
      </c>
      <c r="G922" s="92" t="s">
        <v>10829</v>
      </c>
      <c r="H922" s="221" t="s">
        <v>14573</v>
      </c>
      <c r="I922" s="92" t="s">
        <v>1286</v>
      </c>
      <c r="J922" s="83" t="str">
        <f t="shared" si="70"/>
        <v>Tomari Russia</v>
      </c>
      <c r="K922" t="s">
        <v>14574</v>
      </c>
      <c r="L922" s="31" t="str">
        <f t="shared" si="72"/>
        <v>Dubai-Tour-Packages-From-Tomari Russia.html</v>
      </c>
      <c r="M922" s="220" t="str">
        <f t="shared" si="71"/>
        <v>Dubai-Tour-Packages-From-Tomari-Russia.html</v>
      </c>
      <c r="N922" t="s">
        <v>1152</v>
      </c>
      <c r="O922" t="str">
        <f t="shared" si="73"/>
        <v>Dubai Tour Packages From Tomari Russia</v>
      </c>
      <c r="P922" t="s">
        <v>1169</v>
      </c>
      <c r="Q922" t="str">
        <f t="shared" si="74"/>
        <v>&lt;a target="_blank" href="russia/Dubai-Tour-Packages-From-Tomari-Russia.html"&gt;Dubai Tour Packages From Tomari Russia&lt;/a&gt; &lt;br /&gt;</v>
      </c>
    </row>
    <row r="923" spans="1:17">
      <c r="A923" s="223" t="s">
        <v>14383</v>
      </c>
      <c r="B923" s="214"/>
      <c r="D923" s="223" t="s">
        <v>13030</v>
      </c>
      <c r="E923" s="222" t="s">
        <v>13031</v>
      </c>
      <c r="F923" s="216" t="s">
        <v>10832</v>
      </c>
      <c r="G923" s="92" t="s">
        <v>10829</v>
      </c>
      <c r="H923" s="221" t="s">
        <v>14573</v>
      </c>
      <c r="I923" s="92" t="s">
        <v>1286</v>
      </c>
      <c r="J923" s="83" t="str">
        <f t="shared" si="70"/>
        <v>Tommot Russia</v>
      </c>
      <c r="K923" t="s">
        <v>14574</v>
      </c>
      <c r="L923" s="31" t="str">
        <f t="shared" si="72"/>
        <v>Dubai-Tour-Packages-From-Tommot Russia.html</v>
      </c>
      <c r="M923" s="220" t="str">
        <f t="shared" si="71"/>
        <v>Dubai-Tour-Packages-From-Tommot-Russia.html</v>
      </c>
      <c r="N923" t="s">
        <v>1152</v>
      </c>
      <c r="O923" t="str">
        <f t="shared" si="73"/>
        <v>Dubai Tour Packages From Tommot Russia</v>
      </c>
      <c r="P923" t="s">
        <v>1169</v>
      </c>
      <c r="Q923" t="str">
        <f t="shared" si="74"/>
        <v>&lt;a target="_blank" href="russia/Dubai-Tour-Packages-From-Tommot-Russia.html"&gt;Dubai Tour Packages From Tommot Russia&lt;/a&gt; &lt;br /&gt;</v>
      </c>
    </row>
    <row r="924" spans="1:17">
      <c r="A924" s="223" t="s">
        <v>14384</v>
      </c>
      <c r="B924" s="214"/>
      <c r="D924" s="223" t="s">
        <v>13032</v>
      </c>
      <c r="E924" s="222" t="s">
        <v>13033</v>
      </c>
      <c r="F924" s="216" t="s">
        <v>10832</v>
      </c>
      <c r="G924" s="92" t="s">
        <v>10829</v>
      </c>
      <c r="H924" s="221" t="s">
        <v>14573</v>
      </c>
      <c r="I924" s="92" t="s">
        <v>1286</v>
      </c>
      <c r="J924" s="83" t="str">
        <f t="shared" si="70"/>
        <v>Tomsk Russia</v>
      </c>
      <c r="K924" t="s">
        <v>14574</v>
      </c>
      <c r="L924" s="31" t="str">
        <f t="shared" si="72"/>
        <v>Dubai-Tour-Packages-From-Tomsk Russia.html</v>
      </c>
      <c r="M924" s="220" t="str">
        <f t="shared" si="71"/>
        <v>Dubai-Tour-Packages-From-Tomsk-Russia.html</v>
      </c>
      <c r="N924" t="s">
        <v>1152</v>
      </c>
      <c r="O924" t="str">
        <f t="shared" si="73"/>
        <v>Dubai Tour Packages From Tomsk Russia</v>
      </c>
      <c r="P924" t="s">
        <v>1169</v>
      </c>
      <c r="Q924" t="str">
        <f t="shared" si="74"/>
        <v>&lt;a target="_blank" href="russia/Dubai-Tour-Packages-From-Tomsk-Russia.html"&gt;Dubai Tour Packages From Tomsk Russia&lt;/a&gt; &lt;br /&gt;</v>
      </c>
    </row>
    <row r="925" spans="1:17">
      <c r="A925" s="223" t="s">
        <v>14385</v>
      </c>
      <c r="B925" s="214"/>
      <c r="D925" s="223" t="s">
        <v>13034</v>
      </c>
      <c r="E925" s="222" t="s">
        <v>13035</v>
      </c>
      <c r="F925" s="216" t="s">
        <v>10832</v>
      </c>
      <c r="G925" s="92" t="s">
        <v>10829</v>
      </c>
      <c r="H925" s="221" t="s">
        <v>14573</v>
      </c>
      <c r="I925" s="92" t="s">
        <v>1286</v>
      </c>
      <c r="J925" s="83" t="str">
        <f t="shared" si="70"/>
        <v>Topki Russia</v>
      </c>
      <c r="K925" t="s">
        <v>14574</v>
      </c>
      <c r="L925" s="31" t="str">
        <f t="shared" si="72"/>
        <v>Dubai-Tour-Packages-From-Topki Russia.html</v>
      </c>
      <c r="M925" s="220" t="str">
        <f t="shared" si="71"/>
        <v>Dubai-Tour-Packages-From-Topki-Russia.html</v>
      </c>
      <c r="N925" t="s">
        <v>1152</v>
      </c>
      <c r="O925" t="str">
        <f t="shared" si="73"/>
        <v>Dubai Tour Packages From Topki Russia</v>
      </c>
      <c r="P925" t="s">
        <v>1169</v>
      </c>
      <c r="Q925" t="str">
        <f t="shared" si="74"/>
        <v>&lt;a target="_blank" href="russia/Dubai-Tour-Packages-From-Topki-Russia.html"&gt;Dubai Tour Packages From Topki Russia&lt;/a&gt; &lt;br /&gt;</v>
      </c>
    </row>
    <row r="926" spans="1:17">
      <c r="A926" s="223" t="s">
        <v>14386</v>
      </c>
      <c r="B926" s="214"/>
      <c r="D926" s="223" t="s">
        <v>13036</v>
      </c>
      <c r="E926" s="222" t="s">
        <v>13037</v>
      </c>
      <c r="F926" s="216" t="s">
        <v>10832</v>
      </c>
      <c r="G926" s="92" t="s">
        <v>10829</v>
      </c>
      <c r="H926" s="221" t="s">
        <v>14573</v>
      </c>
      <c r="I926" s="92" t="s">
        <v>1286</v>
      </c>
      <c r="J926" s="83" t="str">
        <f t="shared" si="70"/>
        <v>Toropets Russia</v>
      </c>
      <c r="K926" t="s">
        <v>14574</v>
      </c>
      <c r="L926" s="31" t="str">
        <f t="shared" si="72"/>
        <v>Dubai-Tour-Packages-From-Toropets Russia.html</v>
      </c>
      <c r="M926" s="220" t="str">
        <f t="shared" si="71"/>
        <v>Dubai-Tour-Packages-From-Toropets-Russia.html</v>
      </c>
      <c r="N926" t="s">
        <v>1152</v>
      </c>
      <c r="O926" t="str">
        <f t="shared" si="73"/>
        <v>Dubai Tour Packages From Toropets Russia</v>
      </c>
      <c r="P926" t="s">
        <v>1169</v>
      </c>
      <c r="Q926" t="str">
        <f t="shared" si="74"/>
        <v>&lt;a target="_blank" href="russia/Dubai-Tour-Packages-From-Toropets-Russia.html"&gt;Dubai Tour Packages From Toropets Russia&lt;/a&gt; &lt;br /&gt;</v>
      </c>
    </row>
    <row r="927" spans="1:17">
      <c r="A927" s="223" t="s">
        <v>14387</v>
      </c>
      <c r="B927" s="214"/>
      <c r="D927" s="223" t="s">
        <v>13038</v>
      </c>
      <c r="E927" s="222" t="s">
        <v>13039</v>
      </c>
      <c r="F927" s="216" t="s">
        <v>10832</v>
      </c>
      <c r="G927" s="92" t="s">
        <v>10829</v>
      </c>
      <c r="H927" s="221" t="s">
        <v>14573</v>
      </c>
      <c r="I927" s="92" t="s">
        <v>1286</v>
      </c>
      <c r="J927" s="83" t="str">
        <f t="shared" si="70"/>
        <v>Torzhok Russia</v>
      </c>
      <c r="K927" t="s">
        <v>14574</v>
      </c>
      <c r="L927" s="31" t="str">
        <f t="shared" si="72"/>
        <v>Dubai-Tour-Packages-From-Torzhok Russia.html</v>
      </c>
      <c r="M927" s="220" t="str">
        <f t="shared" si="71"/>
        <v>Dubai-Tour-Packages-From-Torzhok-Russia.html</v>
      </c>
      <c r="N927" t="s">
        <v>1152</v>
      </c>
      <c r="O927" t="str">
        <f t="shared" si="73"/>
        <v>Dubai Tour Packages From Torzhok Russia</v>
      </c>
      <c r="P927" t="s">
        <v>1169</v>
      </c>
      <c r="Q927" t="str">
        <f t="shared" si="74"/>
        <v>&lt;a target="_blank" href="russia/Dubai-Tour-Packages-From-Torzhok-Russia.html"&gt;Dubai Tour Packages From Torzhok Russia&lt;/a&gt; &lt;br /&gt;</v>
      </c>
    </row>
    <row r="928" spans="1:17">
      <c r="A928" s="223" t="s">
        <v>14388</v>
      </c>
      <c r="B928" s="214"/>
      <c r="D928" s="223" t="s">
        <v>13040</v>
      </c>
      <c r="E928" s="222" t="s">
        <v>13041</v>
      </c>
      <c r="F928" s="216" t="s">
        <v>10832</v>
      </c>
      <c r="G928" s="92" t="s">
        <v>10829</v>
      </c>
      <c r="H928" s="221" t="s">
        <v>14573</v>
      </c>
      <c r="I928" s="92" t="s">
        <v>1286</v>
      </c>
      <c r="J928" s="83" t="str">
        <f t="shared" si="70"/>
        <v>Tosno Russia</v>
      </c>
      <c r="K928" t="s">
        <v>14574</v>
      </c>
      <c r="L928" s="31" t="str">
        <f t="shared" si="72"/>
        <v>Dubai-Tour-Packages-From-Tosno Russia.html</v>
      </c>
      <c r="M928" s="220" t="str">
        <f t="shared" si="71"/>
        <v>Dubai-Tour-Packages-From-Tosno-Russia.html</v>
      </c>
      <c r="N928" t="s">
        <v>1152</v>
      </c>
      <c r="O928" t="str">
        <f t="shared" si="73"/>
        <v>Dubai Tour Packages From Tosno Russia</v>
      </c>
      <c r="P928" t="s">
        <v>1169</v>
      </c>
      <c r="Q928" t="str">
        <f t="shared" si="74"/>
        <v>&lt;a target="_blank" href="russia/Dubai-Tour-Packages-From-Tosno-Russia.html"&gt;Dubai Tour Packages From Tosno Russia&lt;/a&gt; &lt;br /&gt;</v>
      </c>
    </row>
    <row r="929" spans="1:17">
      <c r="A929" s="223" t="s">
        <v>14389</v>
      </c>
      <c r="B929" s="214"/>
      <c r="D929" s="223" t="s">
        <v>13042</v>
      </c>
      <c r="E929" s="222" t="s">
        <v>13043</v>
      </c>
      <c r="F929" s="216" t="s">
        <v>10832</v>
      </c>
      <c r="G929" s="92" t="s">
        <v>10829</v>
      </c>
      <c r="H929" s="221" t="s">
        <v>14573</v>
      </c>
      <c r="I929" s="92" t="s">
        <v>1286</v>
      </c>
      <c r="J929" s="83" t="str">
        <f t="shared" si="70"/>
        <v>Totma Russia</v>
      </c>
      <c r="K929" t="s">
        <v>14574</v>
      </c>
      <c r="L929" s="31" t="str">
        <f t="shared" si="72"/>
        <v>Dubai-Tour-Packages-From-Totma Russia.html</v>
      </c>
      <c r="M929" s="220" t="str">
        <f t="shared" si="71"/>
        <v>Dubai-Tour-Packages-From-Totma-Russia.html</v>
      </c>
      <c r="N929" t="s">
        <v>1152</v>
      </c>
      <c r="O929" t="str">
        <f t="shared" si="73"/>
        <v>Dubai Tour Packages From Totma Russia</v>
      </c>
      <c r="P929" t="s">
        <v>1169</v>
      </c>
      <c r="Q929" t="str">
        <f t="shared" si="74"/>
        <v>&lt;a target="_blank" href="russia/Dubai-Tour-Packages-From-Totma-Russia.html"&gt;Dubai Tour Packages From Totma Russia&lt;/a&gt; &lt;br /&gt;</v>
      </c>
    </row>
    <row r="930" spans="1:17">
      <c r="A930" s="223" t="s">
        <v>14390</v>
      </c>
      <c r="B930" s="214"/>
      <c r="D930" s="223" t="s">
        <v>13044</v>
      </c>
      <c r="E930" s="222" t="s">
        <v>13045</v>
      </c>
      <c r="F930" s="216" t="s">
        <v>10832</v>
      </c>
      <c r="G930" s="92" t="s">
        <v>10829</v>
      </c>
      <c r="H930" s="221" t="s">
        <v>14573</v>
      </c>
      <c r="I930" s="92" t="s">
        <v>1286</v>
      </c>
      <c r="J930" s="83" t="str">
        <f t="shared" si="70"/>
        <v>Troitsk Russia</v>
      </c>
      <c r="K930" t="s">
        <v>14574</v>
      </c>
      <c r="L930" s="31" t="str">
        <f t="shared" si="72"/>
        <v>Dubai-Tour-Packages-From-Troitsk Russia.html</v>
      </c>
      <c r="M930" s="220" t="str">
        <f t="shared" si="71"/>
        <v>Dubai-Tour-Packages-From-Troitsk-Russia.html</v>
      </c>
      <c r="N930" t="s">
        <v>1152</v>
      </c>
      <c r="O930" t="str">
        <f t="shared" si="73"/>
        <v>Dubai Tour Packages From Troitsk Russia</v>
      </c>
      <c r="P930" t="s">
        <v>1169</v>
      </c>
      <c r="Q930" t="str">
        <f t="shared" si="74"/>
        <v>&lt;a target="_blank" href="russia/Dubai-Tour-Packages-From-Troitsk-Russia.html"&gt;Dubai Tour Packages From Troitsk Russia&lt;/a&gt; &lt;br /&gt;</v>
      </c>
    </row>
    <row r="931" spans="1:17">
      <c r="A931" s="223" t="s">
        <v>14390</v>
      </c>
      <c r="B931" s="214"/>
      <c r="D931" s="223" t="s">
        <v>13044</v>
      </c>
      <c r="E931" s="222" t="s">
        <v>13045</v>
      </c>
      <c r="F931" s="216" t="s">
        <v>10832</v>
      </c>
      <c r="G931" s="92" t="s">
        <v>10829</v>
      </c>
      <c r="H931" s="221" t="s">
        <v>14573</v>
      </c>
      <c r="I931" s="92" t="s">
        <v>1286</v>
      </c>
      <c r="J931" s="83" t="str">
        <f t="shared" si="70"/>
        <v>Troitsk Russia</v>
      </c>
      <c r="K931" t="s">
        <v>14574</v>
      </c>
      <c r="L931" s="31" t="str">
        <f t="shared" si="72"/>
        <v>Dubai-Tour-Packages-From-Troitsk Russia.html</v>
      </c>
      <c r="M931" s="220" t="str">
        <f t="shared" si="71"/>
        <v>Dubai-Tour-Packages-From-Troitsk-Russia.html</v>
      </c>
      <c r="N931" t="s">
        <v>1152</v>
      </c>
      <c r="O931" t="str">
        <f t="shared" si="73"/>
        <v>Dubai Tour Packages From Troitsk Russia</v>
      </c>
      <c r="P931" t="s">
        <v>1169</v>
      </c>
      <c r="Q931" t="str">
        <f t="shared" si="74"/>
        <v>&lt;a target="_blank" href="russia/Dubai-Tour-Packages-From-Troitsk-Russia.html"&gt;Dubai Tour Packages From Troitsk Russia&lt;/a&gt; &lt;br /&gt;</v>
      </c>
    </row>
    <row r="932" spans="1:17">
      <c r="A932" s="223" t="s">
        <v>14391</v>
      </c>
      <c r="B932" s="214"/>
      <c r="D932" s="223" t="s">
        <v>13046</v>
      </c>
      <c r="E932" s="222" t="s">
        <v>13047</v>
      </c>
      <c r="F932" s="216" t="s">
        <v>10832</v>
      </c>
      <c r="G932" s="92" t="s">
        <v>10829</v>
      </c>
      <c r="H932" s="221" t="s">
        <v>14573</v>
      </c>
      <c r="I932" s="92" t="s">
        <v>1286</v>
      </c>
      <c r="J932" s="83" t="str">
        <f t="shared" si="70"/>
        <v>Trubchevsk Russia</v>
      </c>
      <c r="K932" t="s">
        <v>14574</v>
      </c>
      <c r="L932" s="31" t="str">
        <f t="shared" si="72"/>
        <v>Dubai-Tour-Packages-From-Trubchevsk Russia.html</v>
      </c>
      <c r="M932" s="220" t="str">
        <f t="shared" si="71"/>
        <v>Dubai-Tour-Packages-From-Trubchevsk-Russia.html</v>
      </c>
      <c r="N932" t="s">
        <v>1152</v>
      </c>
      <c r="O932" t="str">
        <f t="shared" si="73"/>
        <v>Dubai Tour Packages From Trubchevsk Russia</v>
      </c>
      <c r="P932" t="s">
        <v>1169</v>
      </c>
      <c r="Q932" t="str">
        <f t="shared" si="74"/>
        <v>&lt;a target="_blank" href="russia/Dubai-Tour-Packages-From-Trubchevsk-Russia.html"&gt;Dubai Tour Packages From Trubchevsk Russia&lt;/a&gt; &lt;br /&gt;</v>
      </c>
    </row>
    <row r="933" spans="1:17">
      <c r="A933" s="223" t="s">
        <v>14392</v>
      </c>
      <c r="B933" s="214"/>
      <c r="D933" s="223" t="s">
        <v>13048</v>
      </c>
      <c r="E933" s="222" t="s">
        <v>13049</v>
      </c>
      <c r="F933" s="216" t="s">
        <v>10832</v>
      </c>
      <c r="G933" s="92" t="s">
        <v>10829</v>
      </c>
      <c r="H933" s="221" t="s">
        <v>14573</v>
      </c>
      <c r="I933" s="92" t="s">
        <v>1286</v>
      </c>
      <c r="J933" s="83" t="str">
        <f t="shared" si="70"/>
        <v>Tryokhgorny Russia</v>
      </c>
      <c r="K933" t="s">
        <v>14574</v>
      </c>
      <c r="L933" s="31" t="str">
        <f t="shared" si="72"/>
        <v>Dubai-Tour-Packages-From-Tryokhgorny Russia.html</v>
      </c>
      <c r="M933" s="220" t="str">
        <f t="shared" si="71"/>
        <v>Dubai-Tour-Packages-From-Tryokhgorny-Russia.html</v>
      </c>
      <c r="N933" t="s">
        <v>1152</v>
      </c>
      <c r="O933" t="str">
        <f t="shared" si="73"/>
        <v>Dubai Tour Packages From Tryokhgorny Russia</v>
      </c>
      <c r="P933" t="s">
        <v>1169</v>
      </c>
      <c r="Q933" t="str">
        <f t="shared" si="74"/>
        <v>&lt;a target="_blank" href="russia/Dubai-Tour-Packages-From-Tryokhgorny-Russia.html"&gt;Dubai Tour Packages From Tryokhgorny Russia&lt;/a&gt; &lt;br /&gt;</v>
      </c>
    </row>
    <row r="934" spans="1:17">
      <c r="A934" s="223" t="s">
        <v>14393</v>
      </c>
      <c r="B934" s="214"/>
      <c r="D934" s="223" t="s">
        <v>13050</v>
      </c>
      <c r="E934" s="222" t="s">
        <v>13051</v>
      </c>
      <c r="F934" s="216" t="s">
        <v>10832</v>
      </c>
      <c r="G934" s="92" t="s">
        <v>10829</v>
      </c>
      <c r="H934" s="221" t="s">
        <v>14573</v>
      </c>
      <c r="I934" s="92" t="s">
        <v>1286</v>
      </c>
      <c r="J934" s="83" t="str">
        <f t="shared" si="70"/>
        <v>Tsimlyansk Russia</v>
      </c>
      <c r="K934" t="s">
        <v>14574</v>
      </c>
      <c r="L934" s="31" t="str">
        <f t="shared" si="72"/>
        <v>Dubai-Tour-Packages-From-Tsimlyansk Russia.html</v>
      </c>
      <c r="M934" s="220" t="str">
        <f t="shared" si="71"/>
        <v>Dubai-Tour-Packages-From-Tsimlyansk-Russia.html</v>
      </c>
      <c r="N934" t="s">
        <v>1152</v>
      </c>
      <c r="O934" t="str">
        <f t="shared" si="73"/>
        <v>Dubai Tour Packages From Tsimlyansk Russia</v>
      </c>
      <c r="P934" t="s">
        <v>1169</v>
      </c>
      <c r="Q934" t="str">
        <f t="shared" si="74"/>
        <v>&lt;a target="_blank" href="russia/Dubai-Tour-Packages-From-Tsimlyansk-Russia.html"&gt;Dubai Tour Packages From Tsimlyansk Russia&lt;/a&gt; &lt;br /&gt;</v>
      </c>
    </row>
    <row r="935" spans="1:17">
      <c r="A935" s="223" t="s">
        <v>14394</v>
      </c>
      <c r="B935" s="214"/>
      <c r="D935" s="223" t="s">
        <v>13052</v>
      </c>
      <c r="E935" s="222" t="s">
        <v>13053</v>
      </c>
      <c r="F935" s="216" t="s">
        <v>10832</v>
      </c>
      <c r="G935" s="92" t="s">
        <v>10829</v>
      </c>
      <c r="H935" s="221" t="s">
        <v>14573</v>
      </c>
      <c r="I935" s="92" t="s">
        <v>1286</v>
      </c>
      <c r="J935" s="83" t="str">
        <f t="shared" si="70"/>
        <v>Tsivilsk Russia</v>
      </c>
      <c r="K935" t="s">
        <v>14574</v>
      </c>
      <c r="L935" s="31" t="str">
        <f t="shared" si="72"/>
        <v>Dubai-Tour-Packages-From-Tsivilsk Russia.html</v>
      </c>
      <c r="M935" s="220" t="str">
        <f t="shared" si="71"/>
        <v>Dubai-Tour-Packages-From-Tsivilsk-Russia.html</v>
      </c>
      <c r="N935" t="s">
        <v>1152</v>
      </c>
      <c r="O935" t="str">
        <f t="shared" si="73"/>
        <v>Dubai Tour Packages From Tsivilsk Russia</v>
      </c>
      <c r="P935" t="s">
        <v>1169</v>
      </c>
      <c r="Q935" t="str">
        <f t="shared" si="74"/>
        <v>&lt;a target="_blank" href="russia/Dubai-Tour-Packages-From-Tsivilsk-Russia.html"&gt;Dubai Tour Packages From Tsivilsk Russia&lt;/a&gt; &lt;br /&gt;</v>
      </c>
    </row>
    <row r="936" spans="1:17">
      <c r="A936" s="223" t="s">
        <v>14395</v>
      </c>
      <c r="B936" s="214"/>
      <c r="D936" s="223" t="s">
        <v>13054</v>
      </c>
      <c r="E936" s="222" t="s">
        <v>13055</v>
      </c>
      <c r="F936" s="216" t="s">
        <v>10832</v>
      </c>
      <c r="G936" s="92" t="s">
        <v>10829</v>
      </c>
      <c r="H936" s="221" t="s">
        <v>14573</v>
      </c>
      <c r="I936" s="92" t="s">
        <v>1286</v>
      </c>
      <c r="J936" s="83" t="str">
        <f t="shared" si="70"/>
        <v>Tuapse Russia</v>
      </c>
      <c r="K936" t="s">
        <v>14574</v>
      </c>
      <c r="L936" s="31" t="str">
        <f t="shared" si="72"/>
        <v>Dubai-Tour-Packages-From-Tuapse Russia.html</v>
      </c>
      <c r="M936" s="220" t="str">
        <f t="shared" si="71"/>
        <v>Dubai-Tour-Packages-From-Tuapse-Russia.html</v>
      </c>
      <c r="N936" t="s">
        <v>1152</v>
      </c>
      <c r="O936" t="str">
        <f t="shared" si="73"/>
        <v>Dubai Tour Packages From Tuapse Russia</v>
      </c>
      <c r="P936" t="s">
        <v>1169</v>
      </c>
      <c r="Q936" t="str">
        <f t="shared" si="74"/>
        <v>&lt;a target="_blank" href="russia/Dubai-Tour-Packages-From-Tuapse-Russia.html"&gt;Dubai Tour Packages From Tuapse Russia&lt;/a&gt; &lt;br /&gt;</v>
      </c>
    </row>
    <row r="937" spans="1:17">
      <c r="A937" s="223" t="s">
        <v>14396</v>
      </c>
      <c r="B937" s="214"/>
      <c r="D937" s="223" t="s">
        <v>13056</v>
      </c>
      <c r="E937" s="222" t="s">
        <v>13057</v>
      </c>
      <c r="F937" s="216" t="s">
        <v>10832</v>
      </c>
      <c r="G937" s="92" t="s">
        <v>10829</v>
      </c>
      <c r="H937" s="221" t="s">
        <v>14573</v>
      </c>
      <c r="I937" s="92" t="s">
        <v>1286</v>
      </c>
      <c r="J937" s="83" t="str">
        <f t="shared" si="70"/>
        <v>Tula Russia</v>
      </c>
      <c r="K937" t="s">
        <v>14574</v>
      </c>
      <c r="L937" s="31" t="str">
        <f t="shared" si="72"/>
        <v>Dubai-Tour-Packages-From-Tula Russia.html</v>
      </c>
      <c r="M937" s="220" t="str">
        <f t="shared" si="71"/>
        <v>Dubai-Tour-Packages-From-Tula-Russia.html</v>
      </c>
      <c r="N937" t="s">
        <v>1152</v>
      </c>
      <c r="O937" t="str">
        <f t="shared" si="73"/>
        <v>Dubai Tour Packages From Tula Russia</v>
      </c>
      <c r="P937" t="s">
        <v>1169</v>
      </c>
      <c r="Q937" t="str">
        <f t="shared" si="74"/>
        <v>&lt;a target="_blank" href="russia/Dubai-Tour-Packages-From-Tula-Russia.html"&gt;Dubai Tour Packages From Tula Russia&lt;/a&gt; &lt;br /&gt;</v>
      </c>
    </row>
    <row r="938" spans="1:17">
      <c r="A938" s="223" t="s">
        <v>14397</v>
      </c>
      <c r="B938" s="214"/>
      <c r="D938" s="223" t="s">
        <v>13058</v>
      </c>
      <c r="E938" s="222" t="s">
        <v>13059</v>
      </c>
      <c r="F938" s="216" t="s">
        <v>10832</v>
      </c>
      <c r="G938" s="92" t="s">
        <v>10829</v>
      </c>
      <c r="H938" s="221" t="s">
        <v>14573</v>
      </c>
      <c r="I938" s="92" t="s">
        <v>1286</v>
      </c>
      <c r="J938" s="83" t="str">
        <f t="shared" si="70"/>
        <v>Tulun Russia</v>
      </c>
      <c r="K938" t="s">
        <v>14574</v>
      </c>
      <c r="L938" s="31" t="str">
        <f t="shared" si="72"/>
        <v>Dubai-Tour-Packages-From-Tulun Russia.html</v>
      </c>
      <c r="M938" s="220" t="str">
        <f t="shared" si="71"/>
        <v>Dubai-Tour-Packages-From-Tulun-Russia.html</v>
      </c>
      <c r="N938" t="s">
        <v>1152</v>
      </c>
      <c r="O938" t="str">
        <f t="shared" si="73"/>
        <v>Dubai Tour Packages From Tulun Russia</v>
      </c>
      <c r="P938" t="s">
        <v>1169</v>
      </c>
      <c r="Q938" t="str">
        <f t="shared" si="74"/>
        <v>&lt;a target="_blank" href="russia/Dubai-Tour-Packages-From-Tulun-Russia.html"&gt;Dubai Tour Packages From Tulun Russia&lt;/a&gt; &lt;br /&gt;</v>
      </c>
    </row>
    <row r="939" spans="1:17">
      <c r="A939" s="223" t="s">
        <v>14398</v>
      </c>
      <c r="B939" s="214"/>
      <c r="D939" s="223" t="s">
        <v>13060</v>
      </c>
      <c r="E939" s="222" t="s">
        <v>13061</v>
      </c>
      <c r="F939" s="216" t="s">
        <v>10832</v>
      </c>
      <c r="G939" s="92" t="s">
        <v>10829</v>
      </c>
      <c r="H939" s="221" t="s">
        <v>14573</v>
      </c>
      <c r="I939" s="92" t="s">
        <v>1286</v>
      </c>
      <c r="J939" s="83" t="str">
        <f t="shared" si="70"/>
        <v>Turan Russia</v>
      </c>
      <c r="K939" t="s">
        <v>14574</v>
      </c>
      <c r="L939" s="31" t="str">
        <f t="shared" si="72"/>
        <v>Dubai-Tour-Packages-From-Turan Russia.html</v>
      </c>
      <c r="M939" s="220" t="str">
        <f t="shared" si="71"/>
        <v>Dubai-Tour-Packages-From-Turan-Russia.html</v>
      </c>
      <c r="N939" t="s">
        <v>1152</v>
      </c>
      <c r="O939" t="str">
        <f t="shared" si="73"/>
        <v>Dubai Tour Packages From Turan Russia</v>
      </c>
      <c r="P939" t="s">
        <v>1169</v>
      </c>
      <c r="Q939" t="str">
        <f t="shared" si="74"/>
        <v>&lt;a target="_blank" href="russia/Dubai-Tour-Packages-From-Turan-Russia.html"&gt;Dubai Tour Packages From Turan Russia&lt;/a&gt; &lt;br /&gt;</v>
      </c>
    </row>
    <row r="940" spans="1:17">
      <c r="A940" s="223" t="s">
        <v>14399</v>
      </c>
      <c r="B940" s="214"/>
      <c r="D940" s="223" t="s">
        <v>13062</v>
      </c>
      <c r="E940" s="222" t="s">
        <v>13063</v>
      </c>
      <c r="F940" s="216" t="s">
        <v>10832</v>
      </c>
      <c r="G940" s="92" t="s">
        <v>10829</v>
      </c>
      <c r="H940" s="221" t="s">
        <v>14573</v>
      </c>
      <c r="I940" s="92" t="s">
        <v>1286</v>
      </c>
      <c r="J940" s="83" t="str">
        <f t="shared" si="70"/>
        <v>Turinsk Russia</v>
      </c>
      <c r="K940" t="s">
        <v>14574</v>
      </c>
      <c r="L940" s="31" t="str">
        <f t="shared" si="72"/>
        <v>Dubai-Tour-Packages-From-Turinsk Russia.html</v>
      </c>
      <c r="M940" s="220" t="str">
        <f t="shared" si="71"/>
        <v>Dubai-Tour-Packages-From-Turinsk-Russia.html</v>
      </c>
      <c r="N940" t="s">
        <v>1152</v>
      </c>
      <c r="O940" t="str">
        <f t="shared" si="73"/>
        <v>Dubai Tour Packages From Turinsk Russia</v>
      </c>
      <c r="P940" t="s">
        <v>1169</v>
      </c>
      <c r="Q940" t="str">
        <f t="shared" si="74"/>
        <v>&lt;a target="_blank" href="russia/Dubai-Tour-Packages-From-Turinsk-Russia.html"&gt;Dubai Tour Packages From Turinsk Russia&lt;/a&gt; &lt;br /&gt;</v>
      </c>
    </row>
    <row r="941" spans="1:17">
      <c r="A941" s="223" t="s">
        <v>14400</v>
      </c>
      <c r="B941" s="214"/>
      <c r="D941" s="223" t="s">
        <v>13064</v>
      </c>
      <c r="E941" s="222" t="s">
        <v>13065</v>
      </c>
      <c r="F941" s="216" t="s">
        <v>10832</v>
      </c>
      <c r="G941" s="92" t="s">
        <v>10829</v>
      </c>
      <c r="H941" s="221" t="s">
        <v>14573</v>
      </c>
      <c r="I941" s="92" t="s">
        <v>1286</v>
      </c>
      <c r="J941" s="83" t="str">
        <f t="shared" si="70"/>
        <v>Tutayev Russia</v>
      </c>
      <c r="K941" t="s">
        <v>14574</v>
      </c>
      <c r="L941" s="31" t="str">
        <f t="shared" si="72"/>
        <v>Dubai-Tour-Packages-From-Tutayev Russia.html</v>
      </c>
      <c r="M941" s="220" t="str">
        <f t="shared" si="71"/>
        <v>Dubai-Tour-Packages-From-Tutayev-Russia.html</v>
      </c>
      <c r="N941" t="s">
        <v>1152</v>
      </c>
      <c r="O941" t="str">
        <f t="shared" si="73"/>
        <v>Dubai Tour Packages From Tutayev Russia</v>
      </c>
      <c r="P941" t="s">
        <v>1169</v>
      </c>
      <c r="Q941" t="str">
        <f t="shared" si="74"/>
        <v>&lt;a target="_blank" href="russia/Dubai-Tour-Packages-From-Tutayev-Russia.html"&gt;Dubai Tour Packages From Tutayev Russia&lt;/a&gt; &lt;br /&gt;</v>
      </c>
    </row>
    <row r="942" spans="1:17">
      <c r="A942" s="223" t="s">
        <v>14401</v>
      </c>
      <c r="B942" s="214"/>
      <c r="D942" s="223" t="s">
        <v>13066</v>
      </c>
      <c r="E942" s="222" t="s">
        <v>13067</v>
      </c>
      <c r="F942" s="216" t="s">
        <v>10832</v>
      </c>
      <c r="G942" s="92" t="s">
        <v>10829</v>
      </c>
      <c r="H942" s="221" t="s">
        <v>14573</v>
      </c>
      <c r="I942" s="92" t="s">
        <v>1286</v>
      </c>
      <c r="J942" s="83" t="str">
        <f t="shared" si="70"/>
        <v>Tuymazy Russia</v>
      </c>
      <c r="K942" t="s">
        <v>14574</v>
      </c>
      <c r="L942" s="31" t="str">
        <f t="shared" si="72"/>
        <v>Dubai-Tour-Packages-From-Tuymazy Russia.html</v>
      </c>
      <c r="M942" s="220" t="str">
        <f t="shared" si="71"/>
        <v>Dubai-Tour-Packages-From-Tuymazy-Russia.html</v>
      </c>
      <c r="N942" t="s">
        <v>1152</v>
      </c>
      <c r="O942" t="str">
        <f t="shared" si="73"/>
        <v>Dubai Tour Packages From Tuymazy Russia</v>
      </c>
      <c r="P942" t="s">
        <v>1169</v>
      </c>
      <c r="Q942" t="str">
        <f t="shared" si="74"/>
        <v>&lt;a target="_blank" href="russia/Dubai-Tour-Packages-From-Tuymazy-Russia.html"&gt;Dubai Tour Packages From Tuymazy Russia&lt;/a&gt; &lt;br /&gt;</v>
      </c>
    </row>
    <row r="943" spans="1:17">
      <c r="A943" s="223" t="s">
        <v>14402</v>
      </c>
      <c r="B943" s="214"/>
      <c r="D943" s="223" t="s">
        <v>13068</v>
      </c>
      <c r="E943" s="222" t="s">
        <v>13069</v>
      </c>
      <c r="F943" s="216" t="s">
        <v>10832</v>
      </c>
      <c r="G943" s="92" t="s">
        <v>10829</v>
      </c>
      <c r="H943" s="221" t="s">
        <v>14573</v>
      </c>
      <c r="I943" s="92" t="s">
        <v>1286</v>
      </c>
      <c r="J943" s="83" t="str">
        <f t="shared" si="70"/>
        <v>Tver Russia</v>
      </c>
      <c r="K943" t="s">
        <v>14574</v>
      </c>
      <c r="L943" s="31" t="str">
        <f t="shared" si="72"/>
        <v>Dubai-Tour-Packages-From-Tver Russia.html</v>
      </c>
      <c r="M943" s="220" t="str">
        <f t="shared" si="71"/>
        <v>Dubai-Tour-Packages-From-Tver-Russia.html</v>
      </c>
      <c r="N943" t="s">
        <v>1152</v>
      </c>
      <c r="O943" t="str">
        <f t="shared" si="73"/>
        <v>Dubai Tour Packages From Tver Russia</v>
      </c>
      <c r="P943" t="s">
        <v>1169</v>
      </c>
      <c r="Q943" t="str">
        <f t="shared" si="74"/>
        <v>&lt;a target="_blank" href="russia/Dubai-Tour-Packages-From-Tver-Russia.html"&gt;Dubai Tour Packages From Tver Russia&lt;/a&gt; &lt;br /&gt;</v>
      </c>
    </row>
    <row r="944" spans="1:17">
      <c r="A944" s="223" t="s">
        <v>14403</v>
      </c>
      <c r="B944" s="214"/>
      <c r="D944" s="223" t="s">
        <v>13070</v>
      </c>
      <c r="E944" s="222" t="s">
        <v>13071</v>
      </c>
      <c r="F944" s="216" t="s">
        <v>10832</v>
      </c>
      <c r="G944" s="92" t="s">
        <v>10829</v>
      </c>
      <c r="H944" s="221" t="s">
        <v>14573</v>
      </c>
      <c r="I944" s="92" t="s">
        <v>1286</v>
      </c>
      <c r="J944" s="83" t="str">
        <f t="shared" si="70"/>
        <v>Tynda Russia</v>
      </c>
      <c r="K944" t="s">
        <v>14574</v>
      </c>
      <c r="L944" s="31" t="str">
        <f t="shared" si="72"/>
        <v>Dubai-Tour-Packages-From-Tynda Russia.html</v>
      </c>
      <c r="M944" s="220" t="str">
        <f t="shared" si="71"/>
        <v>Dubai-Tour-Packages-From-Tynda-Russia.html</v>
      </c>
      <c r="N944" t="s">
        <v>1152</v>
      </c>
      <c r="O944" t="str">
        <f t="shared" si="73"/>
        <v>Dubai Tour Packages From Tynda Russia</v>
      </c>
      <c r="P944" t="s">
        <v>1169</v>
      </c>
      <c r="Q944" t="str">
        <f t="shared" si="74"/>
        <v>&lt;a target="_blank" href="russia/Dubai-Tour-Packages-From-Tynda-Russia.html"&gt;Dubai Tour Packages From Tynda Russia&lt;/a&gt; &lt;br /&gt;</v>
      </c>
    </row>
    <row r="945" spans="1:17">
      <c r="A945" s="223" t="s">
        <v>14404</v>
      </c>
      <c r="B945" s="214"/>
      <c r="D945" s="223" t="s">
        <v>13072</v>
      </c>
      <c r="E945" s="222" t="s">
        <v>13073</v>
      </c>
      <c r="F945" s="216" t="s">
        <v>10832</v>
      </c>
      <c r="G945" s="92" t="s">
        <v>10829</v>
      </c>
      <c r="H945" s="221" t="s">
        <v>14573</v>
      </c>
      <c r="I945" s="92" t="s">
        <v>1286</v>
      </c>
      <c r="J945" s="83" t="str">
        <f t="shared" si="70"/>
        <v>Tyrnyauz Russia</v>
      </c>
      <c r="K945" t="s">
        <v>14574</v>
      </c>
      <c r="L945" s="31" t="str">
        <f t="shared" si="72"/>
        <v>Dubai-Tour-Packages-From-Tyrnyauz Russia.html</v>
      </c>
      <c r="M945" s="220" t="str">
        <f t="shared" si="71"/>
        <v>Dubai-Tour-Packages-From-Tyrnyauz-Russia.html</v>
      </c>
      <c r="N945" t="s">
        <v>1152</v>
      </c>
      <c r="O945" t="str">
        <f t="shared" si="73"/>
        <v>Dubai Tour Packages From Tyrnyauz Russia</v>
      </c>
      <c r="P945" t="s">
        <v>1169</v>
      </c>
      <c r="Q945" t="str">
        <f t="shared" si="74"/>
        <v>&lt;a target="_blank" href="russia/Dubai-Tour-Packages-From-Tyrnyauz-Russia.html"&gt;Dubai Tour Packages From Tyrnyauz Russia&lt;/a&gt; &lt;br /&gt;</v>
      </c>
    </row>
    <row r="946" spans="1:17">
      <c r="A946" s="223" t="s">
        <v>14405</v>
      </c>
      <c r="B946" s="214"/>
      <c r="D946" s="223" t="s">
        <v>13074</v>
      </c>
      <c r="E946" s="222" t="s">
        <v>13075</v>
      </c>
      <c r="F946" s="216" t="s">
        <v>10832</v>
      </c>
      <c r="G946" s="92" t="s">
        <v>10829</v>
      </c>
      <c r="H946" s="221" t="s">
        <v>14573</v>
      </c>
      <c r="I946" s="92" t="s">
        <v>1286</v>
      </c>
      <c r="J946" s="83" t="str">
        <f t="shared" si="70"/>
        <v>Tyukalinsk Russia</v>
      </c>
      <c r="K946" t="s">
        <v>14574</v>
      </c>
      <c r="L946" s="31" t="str">
        <f t="shared" si="72"/>
        <v>Dubai-Tour-Packages-From-Tyukalinsk Russia.html</v>
      </c>
      <c r="M946" s="220" t="str">
        <f t="shared" si="71"/>
        <v>Dubai-Tour-Packages-From-Tyukalinsk-Russia.html</v>
      </c>
      <c r="N946" t="s">
        <v>1152</v>
      </c>
      <c r="O946" t="str">
        <f t="shared" si="73"/>
        <v>Dubai Tour Packages From Tyukalinsk Russia</v>
      </c>
      <c r="P946" t="s">
        <v>1169</v>
      </c>
      <c r="Q946" t="str">
        <f t="shared" si="74"/>
        <v>&lt;a target="_blank" href="russia/Dubai-Tour-Packages-From-Tyukalinsk-Russia.html"&gt;Dubai Tour Packages From Tyukalinsk Russia&lt;/a&gt; &lt;br /&gt;</v>
      </c>
    </row>
    <row r="947" spans="1:17">
      <c r="A947" s="223" t="s">
        <v>14406</v>
      </c>
      <c r="B947" s="214"/>
      <c r="D947" s="223" t="s">
        <v>13076</v>
      </c>
      <c r="E947" s="222" t="s">
        <v>13077</v>
      </c>
      <c r="F947" s="216" t="s">
        <v>10832</v>
      </c>
      <c r="G947" s="92" t="s">
        <v>10829</v>
      </c>
      <c r="H947" s="221" t="s">
        <v>14573</v>
      </c>
      <c r="I947" s="92" t="s">
        <v>1286</v>
      </c>
      <c r="J947" s="83" t="str">
        <f t="shared" si="70"/>
        <v>Tyumen Russia</v>
      </c>
      <c r="K947" t="s">
        <v>14574</v>
      </c>
      <c r="L947" s="31" t="str">
        <f t="shared" si="72"/>
        <v>Dubai-Tour-Packages-From-Tyumen Russia.html</v>
      </c>
      <c r="M947" s="220" t="str">
        <f t="shared" si="71"/>
        <v>Dubai-Tour-Packages-From-Tyumen-Russia.html</v>
      </c>
      <c r="N947" t="s">
        <v>1152</v>
      </c>
      <c r="O947" t="str">
        <f t="shared" si="73"/>
        <v>Dubai Tour Packages From Tyumen Russia</v>
      </c>
      <c r="P947" t="s">
        <v>1169</v>
      </c>
      <c r="Q947" t="str">
        <f t="shared" si="74"/>
        <v>&lt;a target="_blank" href="russia/Dubai-Tour-Packages-From-Tyumen-Russia.html"&gt;Dubai Tour Packages From Tyumen Russia&lt;/a&gt; &lt;br /&gt;</v>
      </c>
    </row>
    <row r="948" spans="1:17">
      <c r="A948" s="223" t="s">
        <v>14407</v>
      </c>
      <c r="B948" s="214"/>
      <c r="D948" s="223" t="s">
        <v>13078</v>
      </c>
      <c r="E948" s="222" t="s">
        <v>13079</v>
      </c>
      <c r="F948" s="216" t="s">
        <v>10832</v>
      </c>
      <c r="G948" s="92" t="s">
        <v>10829</v>
      </c>
      <c r="H948" s="221" t="s">
        <v>14573</v>
      </c>
      <c r="I948" s="92" t="s">
        <v>1286</v>
      </c>
      <c r="J948" s="83" t="str">
        <f t="shared" si="70"/>
        <v>Uchaly Russia</v>
      </c>
      <c r="K948" t="s">
        <v>14574</v>
      </c>
      <c r="L948" s="31" t="str">
        <f t="shared" si="72"/>
        <v>Dubai-Tour-Packages-From-Uchaly Russia.html</v>
      </c>
      <c r="M948" s="220" t="str">
        <f t="shared" si="71"/>
        <v>Dubai-Tour-Packages-From-Uchaly-Russia.html</v>
      </c>
      <c r="N948" t="s">
        <v>1152</v>
      </c>
      <c r="O948" t="str">
        <f t="shared" si="73"/>
        <v>Dubai Tour Packages From Uchaly Russia</v>
      </c>
      <c r="P948" t="s">
        <v>1169</v>
      </c>
      <c r="Q948" t="str">
        <f t="shared" si="74"/>
        <v>&lt;a target="_blank" href="russia/Dubai-Tour-Packages-From-Uchaly-Russia.html"&gt;Dubai Tour Packages From Uchaly Russia&lt;/a&gt; &lt;br /&gt;</v>
      </c>
    </row>
    <row r="949" spans="1:17">
      <c r="A949" s="223" t="s">
        <v>14408</v>
      </c>
      <c r="B949" s="214"/>
      <c r="D949" s="223" t="s">
        <v>13080</v>
      </c>
      <c r="E949" s="222" t="s">
        <v>13081</v>
      </c>
      <c r="F949" s="216" t="s">
        <v>10832</v>
      </c>
      <c r="G949" s="92" t="s">
        <v>10829</v>
      </c>
      <c r="H949" s="221" t="s">
        <v>14573</v>
      </c>
      <c r="I949" s="92" t="s">
        <v>1286</v>
      </c>
      <c r="J949" s="83" t="str">
        <f t="shared" si="70"/>
        <v>Udachny Russia</v>
      </c>
      <c r="K949" t="s">
        <v>14574</v>
      </c>
      <c r="L949" s="31" t="str">
        <f t="shared" si="72"/>
        <v>Dubai-Tour-Packages-From-Udachny Russia.html</v>
      </c>
      <c r="M949" s="220" t="str">
        <f t="shared" si="71"/>
        <v>Dubai-Tour-Packages-From-Udachny-Russia.html</v>
      </c>
      <c r="N949" t="s">
        <v>1152</v>
      </c>
      <c r="O949" t="str">
        <f t="shared" si="73"/>
        <v>Dubai Tour Packages From Udachny Russia</v>
      </c>
      <c r="P949" t="s">
        <v>1169</v>
      </c>
      <c r="Q949" t="str">
        <f t="shared" si="74"/>
        <v>&lt;a target="_blank" href="russia/Dubai-Tour-Packages-From-Udachny-Russia.html"&gt;Dubai Tour Packages From Udachny Russia&lt;/a&gt; &lt;br /&gt;</v>
      </c>
    </row>
    <row r="950" spans="1:17">
      <c r="A950" s="223" t="s">
        <v>14409</v>
      </c>
      <c r="B950" s="214"/>
      <c r="D950" s="223" t="s">
        <v>13082</v>
      </c>
      <c r="E950" s="222" t="s">
        <v>13083</v>
      </c>
      <c r="F950" s="216" t="s">
        <v>10832</v>
      </c>
      <c r="G950" s="92" t="s">
        <v>10829</v>
      </c>
      <c r="H950" s="221" t="s">
        <v>14573</v>
      </c>
      <c r="I950" s="92" t="s">
        <v>1286</v>
      </c>
      <c r="J950" s="83" t="str">
        <f t="shared" si="70"/>
        <v>Udomlya Russia</v>
      </c>
      <c r="K950" t="s">
        <v>14574</v>
      </c>
      <c r="L950" s="31" t="str">
        <f t="shared" si="72"/>
        <v>Dubai-Tour-Packages-From-Udomlya Russia.html</v>
      </c>
      <c r="M950" s="220" t="str">
        <f t="shared" si="71"/>
        <v>Dubai-Tour-Packages-From-Udomlya-Russia.html</v>
      </c>
      <c r="N950" t="s">
        <v>1152</v>
      </c>
      <c r="O950" t="str">
        <f t="shared" si="73"/>
        <v>Dubai Tour Packages From Udomlya Russia</v>
      </c>
      <c r="P950" t="s">
        <v>1169</v>
      </c>
      <c r="Q950" t="str">
        <f t="shared" si="74"/>
        <v>&lt;a target="_blank" href="russia/Dubai-Tour-Packages-From-Udomlya-Russia.html"&gt;Dubai Tour Packages From Udomlya Russia&lt;/a&gt; &lt;br /&gt;</v>
      </c>
    </row>
    <row r="951" spans="1:17">
      <c r="A951" s="223" t="s">
        <v>14410</v>
      </c>
      <c r="B951" s="214"/>
      <c r="D951" s="223" t="s">
        <v>13084</v>
      </c>
      <c r="E951" s="222" t="s">
        <v>13085</v>
      </c>
      <c r="F951" s="216" t="s">
        <v>10832</v>
      </c>
      <c r="G951" s="92" t="s">
        <v>10829</v>
      </c>
      <c r="H951" s="221" t="s">
        <v>14573</v>
      </c>
      <c r="I951" s="92" t="s">
        <v>1286</v>
      </c>
      <c r="J951" s="83" t="str">
        <f t="shared" si="70"/>
        <v>Ufa Russia</v>
      </c>
      <c r="K951" t="s">
        <v>14574</v>
      </c>
      <c r="L951" s="31" t="str">
        <f t="shared" si="72"/>
        <v>Dubai-Tour-Packages-From-Ufa Russia.html</v>
      </c>
      <c r="M951" s="220" t="str">
        <f t="shared" si="71"/>
        <v>Dubai-Tour-Packages-From-Ufa-Russia.html</v>
      </c>
      <c r="N951" t="s">
        <v>1152</v>
      </c>
      <c r="O951" t="str">
        <f t="shared" si="73"/>
        <v>Dubai Tour Packages From Ufa Russia</v>
      </c>
      <c r="P951" t="s">
        <v>1169</v>
      </c>
      <c r="Q951" t="str">
        <f t="shared" si="74"/>
        <v>&lt;a target="_blank" href="russia/Dubai-Tour-Packages-From-Ufa-Russia.html"&gt;Dubai Tour Packages From Ufa Russia&lt;/a&gt; &lt;br /&gt;</v>
      </c>
    </row>
    <row r="952" spans="1:17">
      <c r="A952" s="223" t="s">
        <v>14411</v>
      </c>
      <c r="B952" s="214"/>
      <c r="D952" s="223" t="s">
        <v>13086</v>
      </c>
      <c r="E952" s="222" t="s">
        <v>13087</v>
      </c>
      <c r="F952" s="216" t="s">
        <v>10832</v>
      </c>
      <c r="G952" s="92" t="s">
        <v>10829</v>
      </c>
      <c r="H952" s="221" t="s">
        <v>14573</v>
      </c>
      <c r="I952" s="92" t="s">
        <v>1286</v>
      </c>
      <c r="J952" s="83" t="str">
        <f t="shared" si="70"/>
        <v>Uglegorsk Russia</v>
      </c>
      <c r="K952" t="s">
        <v>14574</v>
      </c>
      <c r="L952" s="31" t="str">
        <f t="shared" si="72"/>
        <v>Dubai-Tour-Packages-From-Uglegorsk Russia.html</v>
      </c>
      <c r="M952" s="220" t="str">
        <f t="shared" si="71"/>
        <v>Dubai-Tour-Packages-From-Uglegorsk-Russia.html</v>
      </c>
      <c r="N952" t="s">
        <v>1152</v>
      </c>
      <c r="O952" t="str">
        <f t="shared" si="73"/>
        <v>Dubai Tour Packages From Uglegorsk Russia</v>
      </c>
      <c r="P952" t="s">
        <v>1169</v>
      </c>
      <c r="Q952" t="str">
        <f t="shared" si="74"/>
        <v>&lt;a target="_blank" href="russia/Dubai-Tour-Packages-From-Uglegorsk-Russia.html"&gt;Dubai Tour Packages From Uglegorsk Russia&lt;/a&gt; &lt;br /&gt;</v>
      </c>
    </row>
    <row r="953" spans="1:17">
      <c r="A953" s="223" t="s">
        <v>14412</v>
      </c>
      <c r="B953" s="214"/>
      <c r="D953" s="223" t="s">
        <v>13088</v>
      </c>
      <c r="E953" s="222" t="s">
        <v>13089</v>
      </c>
      <c r="F953" s="216" t="s">
        <v>10832</v>
      </c>
      <c r="G953" s="92" t="s">
        <v>10829</v>
      </c>
      <c r="H953" s="221" t="s">
        <v>14573</v>
      </c>
      <c r="I953" s="92" t="s">
        <v>1286</v>
      </c>
      <c r="J953" s="83" t="str">
        <f t="shared" si="70"/>
        <v>Uglich Russia</v>
      </c>
      <c r="K953" t="s">
        <v>14574</v>
      </c>
      <c r="L953" s="31" t="str">
        <f t="shared" si="72"/>
        <v>Dubai-Tour-Packages-From-Uglich Russia.html</v>
      </c>
      <c r="M953" s="220" t="str">
        <f t="shared" si="71"/>
        <v>Dubai-Tour-Packages-From-Uglich-Russia.html</v>
      </c>
      <c r="N953" t="s">
        <v>1152</v>
      </c>
      <c r="O953" t="str">
        <f t="shared" si="73"/>
        <v>Dubai Tour Packages From Uglich Russia</v>
      </c>
      <c r="P953" t="s">
        <v>1169</v>
      </c>
      <c r="Q953" t="str">
        <f t="shared" si="74"/>
        <v>&lt;a target="_blank" href="russia/Dubai-Tour-Packages-From-Uglich-Russia.html"&gt;Dubai Tour Packages From Uglich Russia&lt;/a&gt; &lt;br /&gt;</v>
      </c>
    </row>
    <row r="954" spans="1:17">
      <c r="A954" s="223" t="s">
        <v>14413</v>
      </c>
      <c r="B954" s="214"/>
      <c r="D954" s="223" t="s">
        <v>13090</v>
      </c>
      <c r="E954" s="222" t="s">
        <v>13091</v>
      </c>
      <c r="F954" s="216" t="s">
        <v>10832</v>
      </c>
      <c r="G954" s="92" t="s">
        <v>10829</v>
      </c>
      <c r="H954" s="221" t="s">
        <v>14573</v>
      </c>
      <c r="I954" s="92" t="s">
        <v>1286</v>
      </c>
      <c r="J954" s="83" t="str">
        <f t="shared" si="70"/>
        <v>Ukhta Russia</v>
      </c>
      <c r="K954" t="s">
        <v>14574</v>
      </c>
      <c r="L954" s="31" t="str">
        <f t="shared" si="72"/>
        <v>Dubai-Tour-Packages-From-Ukhta Russia.html</v>
      </c>
      <c r="M954" s="220" t="str">
        <f t="shared" si="71"/>
        <v>Dubai-Tour-Packages-From-Ukhta-Russia.html</v>
      </c>
      <c r="N954" t="s">
        <v>1152</v>
      </c>
      <c r="O954" t="str">
        <f t="shared" si="73"/>
        <v>Dubai Tour Packages From Ukhta Russia</v>
      </c>
      <c r="P954" t="s">
        <v>1169</v>
      </c>
      <c r="Q954" t="str">
        <f t="shared" si="74"/>
        <v>&lt;a target="_blank" href="russia/Dubai-Tour-Packages-From-Ukhta-Russia.html"&gt;Dubai Tour Packages From Ukhta Russia&lt;/a&gt; &lt;br /&gt;</v>
      </c>
    </row>
    <row r="955" spans="1:17">
      <c r="A955" s="223" t="s">
        <v>14414</v>
      </c>
      <c r="B955" s="214"/>
      <c r="D955" s="223" t="s">
        <v>13419</v>
      </c>
      <c r="E955" s="222" t="s">
        <v>13468</v>
      </c>
      <c r="F955" s="216" t="s">
        <v>10832</v>
      </c>
      <c r="G955" s="92" t="s">
        <v>10829</v>
      </c>
      <c r="H955" s="221" t="s">
        <v>14573</v>
      </c>
      <c r="I955" s="92" t="s">
        <v>1286</v>
      </c>
      <c r="J955" s="83" t="str">
        <f t="shared" si="70"/>
        <v>Ulan Ude Russia</v>
      </c>
      <c r="K955" t="s">
        <v>14574</v>
      </c>
      <c r="L955" s="31" t="str">
        <f t="shared" si="72"/>
        <v>Dubai-Tour-Packages-From-Ulan Ude Russia.html</v>
      </c>
      <c r="M955" s="220" t="str">
        <f t="shared" si="71"/>
        <v>Dubai-Tour-Packages-From-Ulan-Ude-Russia.html</v>
      </c>
      <c r="N955" t="s">
        <v>1152</v>
      </c>
      <c r="O955" t="str">
        <f t="shared" si="73"/>
        <v>Dubai Tour Packages From Ulan Ude Russia</v>
      </c>
      <c r="P955" t="s">
        <v>1169</v>
      </c>
      <c r="Q955" t="str">
        <f t="shared" si="74"/>
        <v>&lt;a target="_blank" href="russia/Dubai-Tour-Packages-From-Ulan-Ude-Russia.html"&gt;Dubai Tour Packages From Ulan Ude Russia&lt;/a&gt; &lt;br /&gt;</v>
      </c>
    </row>
    <row r="956" spans="1:17">
      <c r="A956" s="223" t="s">
        <v>14415</v>
      </c>
      <c r="B956" s="214"/>
      <c r="D956" s="223" t="s">
        <v>13092</v>
      </c>
      <c r="E956" s="222" t="s">
        <v>13093</v>
      </c>
      <c r="F956" s="216" t="s">
        <v>10832</v>
      </c>
      <c r="G956" s="92" t="s">
        <v>10829</v>
      </c>
      <c r="H956" s="221" t="s">
        <v>14573</v>
      </c>
      <c r="I956" s="92" t="s">
        <v>1286</v>
      </c>
      <c r="J956" s="83" t="str">
        <f t="shared" si="70"/>
        <v>Ulyanovsk Russia</v>
      </c>
      <c r="K956" t="s">
        <v>14574</v>
      </c>
      <c r="L956" s="31" t="str">
        <f t="shared" si="72"/>
        <v>Dubai-Tour-Packages-From-Ulyanovsk Russia.html</v>
      </c>
      <c r="M956" s="220" t="str">
        <f t="shared" si="71"/>
        <v>Dubai-Tour-Packages-From-Ulyanovsk-Russia.html</v>
      </c>
      <c r="N956" t="s">
        <v>1152</v>
      </c>
      <c r="O956" t="str">
        <f t="shared" si="73"/>
        <v>Dubai Tour Packages From Ulyanovsk Russia</v>
      </c>
      <c r="P956" t="s">
        <v>1169</v>
      </c>
      <c r="Q956" t="str">
        <f t="shared" si="74"/>
        <v>&lt;a target="_blank" href="russia/Dubai-Tour-Packages-From-Ulyanovsk-Russia.html"&gt;Dubai Tour Packages From Ulyanovsk Russia&lt;/a&gt; &lt;br /&gt;</v>
      </c>
    </row>
    <row r="957" spans="1:17">
      <c r="A957" s="223" t="s">
        <v>14416</v>
      </c>
      <c r="B957" s="214"/>
      <c r="D957" s="223" t="s">
        <v>13094</v>
      </c>
      <c r="E957" s="222" t="s">
        <v>13095</v>
      </c>
      <c r="F957" s="216" t="s">
        <v>10832</v>
      </c>
      <c r="G957" s="92" t="s">
        <v>10829</v>
      </c>
      <c r="H957" s="221" t="s">
        <v>14573</v>
      </c>
      <c r="I957" s="92" t="s">
        <v>1286</v>
      </c>
      <c r="J957" s="83" t="str">
        <f t="shared" si="70"/>
        <v>Unecha Russia</v>
      </c>
      <c r="K957" t="s">
        <v>14574</v>
      </c>
      <c r="L957" s="31" t="str">
        <f t="shared" si="72"/>
        <v>Dubai-Tour-Packages-From-Unecha Russia.html</v>
      </c>
      <c r="M957" s="220" t="str">
        <f t="shared" si="71"/>
        <v>Dubai-Tour-Packages-From-Unecha-Russia.html</v>
      </c>
      <c r="N957" t="s">
        <v>1152</v>
      </c>
      <c r="O957" t="str">
        <f t="shared" si="73"/>
        <v>Dubai Tour Packages From Unecha Russia</v>
      </c>
      <c r="P957" t="s">
        <v>1169</v>
      </c>
      <c r="Q957" t="str">
        <f t="shared" si="74"/>
        <v>&lt;a target="_blank" href="russia/Dubai-Tour-Packages-From-Unecha-Russia.html"&gt;Dubai Tour Packages From Unecha Russia&lt;/a&gt; &lt;br /&gt;</v>
      </c>
    </row>
    <row r="958" spans="1:17">
      <c r="A958" s="223" t="s">
        <v>14417</v>
      </c>
      <c r="B958" s="214"/>
      <c r="D958" s="223" t="s">
        <v>13096</v>
      </c>
      <c r="E958" s="222" t="s">
        <v>13097</v>
      </c>
      <c r="F958" s="216" t="s">
        <v>10832</v>
      </c>
      <c r="G958" s="92" t="s">
        <v>10829</v>
      </c>
      <c r="H958" s="221" t="s">
        <v>14573</v>
      </c>
      <c r="I958" s="92" t="s">
        <v>1286</v>
      </c>
      <c r="J958" s="83" t="str">
        <f t="shared" si="70"/>
        <v>Uray Russia</v>
      </c>
      <c r="K958" t="s">
        <v>14574</v>
      </c>
      <c r="L958" s="31" t="str">
        <f t="shared" si="72"/>
        <v>Dubai-Tour-Packages-From-Uray Russia.html</v>
      </c>
      <c r="M958" s="220" t="str">
        <f t="shared" si="71"/>
        <v>Dubai-Tour-Packages-From-Uray-Russia.html</v>
      </c>
      <c r="N958" t="s">
        <v>1152</v>
      </c>
      <c r="O958" t="str">
        <f t="shared" si="73"/>
        <v>Dubai Tour Packages From Uray Russia</v>
      </c>
      <c r="P958" t="s">
        <v>1169</v>
      </c>
      <c r="Q958" t="str">
        <f t="shared" si="74"/>
        <v>&lt;a target="_blank" href="russia/Dubai-Tour-Packages-From-Uray-Russia.html"&gt;Dubai Tour Packages From Uray Russia&lt;/a&gt; &lt;br /&gt;</v>
      </c>
    </row>
    <row r="959" spans="1:17">
      <c r="A959" s="223" t="s">
        <v>14418</v>
      </c>
      <c r="B959" s="214"/>
      <c r="D959" s="223" t="s">
        <v>13098</v>
      </c>
      <c r="E959" s="222" t="s">
        <v>13099</v>
      </c>
      <c r="F959" s="216" t="s">
        <v>10832</v>
      </c>
      <c r="G959" s="92" t="s">
        <v>10829</v>
      </c>
      <c r="H959" s="221" t="s">
        <v>14573</v>
      </c>
      <c r="I959" s="92" t="s">
        <v>1286</v>
      </c>
      <c r="J959" s="83" t="str">
        <f t="shared" si="70"/>
        <v>Uren Russia</v>
      </c>
      <c r="K959" t="s">
        <v>14574</v>
      </c>
      <c r="L959" s="31" t="str">
        <f t="shared" si="72"/>
        <v>Dubai-Tour-Packages-From-Uren Russia.html</v>
      </c>
      <c r="M959" s="220" t="str">
        <f t="shared" si="71"/>
        <v>Dubai-Tour-Packages-From-Uren-Russia.html</v>
      </c>
      <c r="N959" t="s">
        <v>1152</v>
      </c>
      <c r="O959" t="str">
        <f t="shared" si="73"/>
        <v>Dubai Tour Packages From Uren Russia</v>
      </c>
      <c r="P959" t="s">
        <v>1169</v>
      </c>
      <c r="Q959" t="str">
        <f t="shared" si="74"/>
        <v>&lt;a target="_blank" href="russia/Dubai-Tour-Packages-From-Uren-Russia.html"&gt;Dubai Tour Packages From Uren Russia&lt;/a&gt; &lt;br /&gt;</v>
      </c>
    </row>
    <row r="960" spans="1:17">
      <c r="A960" s="223" t="s">
        <v>14419</v>
      </c>
      <c r="B960" s="214"/>
      <c r="D960" s="223" t="s">
        <v>13420</v>
      </c>
      <c r="E960" s="222" t="s">
        <v>13469</v>
      </c>
      <c r="F960" s="216" t="s">
        <v>10832</v>
      </c>
      <c r="G960" s="92" t="s">
        <v>10829</v>
      </c>
      <c r="H960" s="221" t="s">
        <v>14573</v>
      </c>
      <c r="I960" s="92" t="s">
        <v>1286</v>
      </c>
      <c r="J960" s="83" t="str">
        <f t="shared" si="70"/>
        <v>Urus Martan Russia</v>
      </c>
      <c r="K960" t="s">
        <v>14574</v>
      </c>
      <c r="L960" s="31" t="str">
        <f t="shared" si="72"/>
        <v>Dubai-Tour-Packages-From-Urus Martan Russia.html</v>
      </c>
      <c r="M960" s="220" t="str">
        <f t="shared" si="71"/>
        <v>Dubai-Tour-Packages-From-Urus-Martan-Russia.html</v>
      </c>
      <c r="N960" t="s">
        <v>1152</v>
      </c>
      <c r="O960" t="str">
        <f t="shared" si="73"/>
        <v>Dubai Tour Packages From Urus Martan Russia</v>
      </c>
      <c r="P960" t="s">
        <v>1169</v>
      </c>
      <c r="Q960" t="str">
        <f t="shared" si="74"/>
        <v>&lt;a target="_blank" href="russia/Dubai-Tour-Packages-From-Urus-Martan-Russia.html"&gt;Dubai Tour Packages From Urus Martan Russia&lt;/a&gt; &lt;br /&gt;</v>
      </c>
    </row>
    <row r="961" spans="1:17">
      <c r="A961" s="223" t="s">
        <v>14420</v>
      </c>
      <c r="B961" s="214"/>
      <c r="D961" s="223" t="s">
        <v>13100</v>
      </c>
      <c r="E961" s="222" t="s">
        <v>13101</v>
      </c>
      <c r="F961" s="216" t="s">
        <v>10832</v>
      </c>
      <c r="G961" s="92" t="s">
        <v>10829</v>
      </c>
      <c r="H961" s="221" t="s">
        <v>14573</v>
      </c>
      <c r="I961" s="92" t="s">
        <v>1286</v>
      </c>
      <c r="J961" s="83" t="str">
        <f t="shared" si="70"/>
        <v>Uryupinsk Russia</v>
      </c>
      <c r="K961" t="s">
        <v>14574</v>
      </c>
      <c r="L961" s="31" t="str">
        <f t="shared" si="72"/>
        <v>Dubai-Tour-Packages-From-Uryupinsk Russia.html</v>
      </c>
      <c r="M961" s="220" t="str">
        <f t="shared" si="71"/>
        <v>Dubai-Tour-Packages-From-Uryupinsk-Russia.html</v>
      </c>
      <c r="N961" t="s">
        <v>1152</v>
      </c>
      <c r="O961" t="str">
        <f t="shared" si="73"/>
        <v>Dubai Tour Packages From Uryupinsk Russia</v>
      </c>
      <c r="P961" t="s">
        <v>1169</v>
      </c>
      <c r="Q961" t="str">
        <f t="shared" si="74"/>
        <v>&lt;a target="_blank" href="russia/Dubai-Tour-Packages-From-Uryupinsk-Russia.html"&gt;Dubai Tour Packages From Uryupinsk Russia&lt;/a&gt; &lt;br /&gt;</v>
      </c>
    </row>
    <row r="962" spans="1:17">
      <c r="A962" s="223" t="s">
        <v>14421</v>
      </c>
      <c r="B962" s="214"/>
      <c r="D962" s="223" t="s">
        <v>13102</v>
      </c>
      <c r="E962" s="222" t="s">
        <v>13103</v>
      </c>
      <c r="F962" s="216" t="s">
        <v>10832</v>
      </c>
      <c r="G962" s="92" t="s">
        <v>10829</v>
      </c>
      <c r="H962" s="221" t="s">
        <v>14573</v>
      </c>
      <c r="I962" s="92" t="s">
        <v>1286</v>
      </c>
      <c r="J962" s="83" t="str">
        <f t="shared" si="70"/>
        <v>Urzhum Russia</v>
      </c>
      <c r="K962" t="s">
        <v>14574</v>
      </c>
      <c r="L962" s="31" t="str">
        <f t="shared" si="72"/>
        <v>Dubai-Tour-Packages-From-Urzhum Russia.html</v>
      </c>
      <c r="M962" s="220" t="str">
        <f t="shared" si="71"/>
        <v>Dubai-Tour-Packages-From-Urzhum-Russia.html</v>
      </c>
      <c r="N962" t="s">
        <v>1152</v>
      </c>
      <c r="O962" t="str">
        <f t="shared" si="73"/>
        <v>Dubai Tour Packages From Urzhum Russia</v>
      </c>
      <c r="P962" t="s">
        <v>1169</v>
      </c>
      <c r="Q962" t="str">
        <f t="shared" si="74"/>
        <v>&lt;a target="_blank" href="russia/Dubai-Tour-Packages-From-Urzhum-Russia.html"&gt;Dubai Tour Packages From Urzhum Russia&lt;/a&gt; &lt;br /&gt;</v>
      </c>
    </row>
    <row r="963" spans="1:17">
      <c r="A963" s="223" t="s">
        <v>14422</v>
      </c>
      <c r="B963" s="214"/>
      <c r="D963" s="223" t="s">
        <v>13104</v>
      </c>
      <c r="E963" s="222" t="s">
        <v>13105</v>
      </c>
      <c r="F963" s="216" t="s">
        <v>10832</v>
      </c>
      <c r="G963" s="92" t="s">
        <v>10829</v>
      </c>
      <c r="H963" s="221" t="s">
        <v>14573</v>
      </c>
      <c r="I963" s="92" t="s">
        <v>1286</v>
      </c>
      <c r="J963" s="83" t="str">
        <f t="shared" si="70"/>
        <v>Usinsk Russia</v>
      </c>
      <c r="K963" t="s">
        <v>14574</v>
      </c>
      <c r="L963" s="31" t="str">
        <f t="shared" si="72"/>
        <v>Dubai-Tour-Packages-From-Usinsk Russia.html</v>
      </c>
      <c r="M963" s="220" t="str">
        <f t="shared" si="71"/>
        <v>Dubai-Tour-Packages-From-Usinsk-Russia.html</v>
      </c>
      <c r="N963" t="s">
        <v>1152</v>
      </c>
      <c r="O963" t="str">
        <f t="shared" si="73"/>
        <v>Dubai Tour Packages From Usinsk Russia</v>
      </c>
      <c r="P963" t="s">
        <v>1169</v>
      </c>
      <c r="Q963" t="str">
        <f t="shared" si="74"/>
        <v>&lt;a target="_blank" href="russia/Dubai-Tour-Packages-From-Usinsk-Russia.html"&gt;Dubai Tour Packages From Usinsk Russia&lt;/a&gt; &lt;br /&gt;</v>
      </c>
    </row>
    <row r="964" spans="1:17">
      <c r="A964" s="223" t="s">
        <v>14423</v>
      </c>
      <c r="B964" s="214"/>
      <c r="D964" s="223" t="s">
        <v>13106</v>
      </c>
      <c r="E964" s="222" t="s">
        <v>13107</v>
      </c>
      <c r="F964" s="216" t="s">
        <v>10832</v>
      </c>
      <c r="G964" s="92" t="s">
        <v>10829</v>
      </c>
      <c r="H964" s="221" t="s">
        <v>14573</v>
      </c>
      <c r="I964" s="92" t="s">
        <v>1286</v>
      </c>
      <c r="J964" s="83" t="str">
        <f t="shared" si="70"/>
        <v>Usman Russia</v>
      </c>
      <c r="K964" t="s">
        <v>14574</v>
      </c>
      <c r="L964" s="31" t="str">
        <f t="shared" si="72"/>
        <v>Dubai-Tour-Packages-From-Usman Russia.html</v>
      </c>
      <c r="M964" s="220" t="str">
        <f t="shared" si="71"/>
        <v>Dubai-Tour-Packages-From-Usman-Russia.html</v>
      </c>
      <c r="N964" t="s">
        <v>1152</v>
      </c>
      <c r="O964" t="str">
        <f t="shared" si="73"/>
        <v>Dubai Tour Packages From Usman Russia</v>
      </c>
      <c r="P964" t="s">
        <v>1169</v>
      </c>
      <c r="Q964" t="str">
        <f t="shared" si="74"/>
        <v>&lt;a target="_blank" href="russia/Dubai-Tour-Packages-From-Usman-Russia.html"&gt;Dubai Tour Packages From Usman Russia&lt;/a&gt; &lt;br /&gt;</v>
      </c>
    </row>
    <row r="965" spans="1:17">
      <c r="A965" s="223" t="s">
        <v>14424</v>
      </c>
      <c r="B965" s="214"/>
      <c r="D965" s="223" t="s">
        <v>13108</v>
      </c>
      <c r="E965" s="222" t="s">
        <v>13109</v>
      </c>
      <c r="F965" s="216" t="s">
        <v>10832</v>
      </c>
      <c r="G965" s="92" t="s">
        <v>10829</v>
      </c>
      <c r="H965" s="221" t="s">
        <v>14573</v>
      </c>
      <c r="I965" s="92" t="s">
        <v>1286</v>
      </c>
      <c r="J965" s="83" t="str">
        <f t="shared" ref="J965:J1028" si="75">A965</f>
        <v>Usolye Russia</v>
      </c>
      <c r="K965" t="s">
        <v>14574</v>
      </c>
      <c r="L965" s="31" t="str">
        <f t="shared" si="72"/>
        <v>Dubai-Tour-Packages-From-Usolye Russia.html</v>
      </c>
      <c r="M965" s="220" t="str">
        <f t="shared" ref="M965:M1028" si="76">SUBSTITUTE(L965," ","-")</f>
        <v>Dubai-Tour-Packages-From-Usolye-Russia.html</v>
      </c>
      <c r="N965" t="s">
        <v>1152</v>
      </c>
      <c r="O965" t="str">
        <f t="shared" si="73"/>
        <v>Dubai Tour Packages From Usolye Russia</v>
      </c>
      <c r="P965" t="s">
        <v>1169</v>
      </c>
      <c r="Q965" t="str">
        <f t="shared" si="74"/>
        <v>&lt;a target="_blank" href="russia/Dubai-Tour-Packages-From-Usolye-Russia.html"&gt;Dubai Tour Packages From Usolye Russia&lt;/a&gt; &lt;br /&gt;</v>
      </c>
    </row>
    <row r="966" spans="1:17" ht="28.8">
      <c r="A966" s="223" t="s">
        <v>14425</v>
      </c>
      <c r="B966" s="214"/>
      <c r="D966" s="223" t="s">
        <v>13421</v>
      </c>
      <c r="E966" s="222" t="s">
        <v>13470</v>
      </c>
      <c r="F966" s="216" t="s">
        <v>10832</v>
      </c>
      <c r="G966" s="92" t="s">
        <v>10829</v>
      </c>
      <c r="H966" s="221" t="s">
        <v>14573</v>
      </c>
      <c r="I966" s="92" t="s">
        <v>1286</v>
      </c>
      <c r="J966" s="83" t="str">
        <f t="shared" si="75"/>
        <v>Usolye Sibirskoye Russia</v>
      </c>
      <c r="K966" t="s">
        <v>14574</v>
      </c>
      <c r="L966" s="31" t="str">
        <f t="shared" si="72"/>
        <v>Dubai-Tour-Packages-From-Usolye Sibirskoye Russia.html</v>
      </c>
      <c r="M966" s="220" t="str">
        <f t="shared" si="76"/>
        <v>Dubai-Tour-Packages-From-Usolye-Sibirskoye-Russia.html</v>
      </c>
      <c r="N966" t="s">
        <v>1152</v>
      </c>
      <c r="O966" t="str">
        <f t="shared" si="73"/>
        <v>Dubai Tour Packages From Usolye Sibirskoye Russia</v>
      </c>
      <c r="P966" t="s">
        <v>1169</v>
      </c>
      <c r="Q966" t="str">
        <f t="shared" si="74"/>
        <v>&lt;a target="_blank" href="russia/Dubai-Tour-Packages-From-Usolye-Sibirskoye-Russia.html"&gt;Dubai Tour Packages From Usolye Sibirskoye Russia&lt;/a&gt; &lt;br /&gt;</v>
      </c>
    </row>
    <row r="967" spans="1:17">
      <c r="A967" s="223" t="s">
        <v>14426</v>
      </c>
      <c r="B967" s="214"/>
      <c r="D967" s="223" t="s">
        <v>13110</v>
      </c>
      <c r="E967" s="222" t="s">
        <v>13111</v>
      </c>
      <c r="F967" s="216" t="s">
        <v>10832</v>
      </c>
      <c r="G967" s="92" t="s">
        <v>10829</v>
      </c>
      <c r="H967" s="221" t="s">
        <v>14573</v>
      </c>
      <c r="I967" s="92" t="s">
        <v>1286</v>
      </c>
      <c r="J967" s="83" t="str">
        <f t="shared" si="75"/>
        <v>Ussuriysk Russia</v>
      </c>
      <c r="K967" t="s">
        <v>14574</v>
      </c>
      <c r="L967" s="31" t="str">
        <f t="shared" ref="L967:L1030" si="77">CONCATENATE(F967,$O$2,G967,$O$2,H967,$O$2,I967,$O$2,J967,$L$1)</f>
        <v>Dubai-Tour-Packages-From-Ussuriysk Russia.html</v>
      </c>
      <c r="M967" s="220" t="str">
        <f t="shared" si="76"/>
        <v>Dubai-Tour-Packages-From-Ussuriysk-Russia.html</v>
      </c>
      <c r="N967" t="s">
        <v>1152</v>
      </c>
      <c r="O967" t="str">
        <f t="shared" ref="O967:O1030" si="78">PROPER(CONCATENATE(F967," ",G967," ",H967," ",I967," ",J967))</f>
        <v>Dubai Tour Packages From Ussuriysk Russia</v>
      </c>
      <c r="P967" t="s">
        <v>1169</v>
      </c>
      <c r="Q967" t="str">
        <f t="shared" ref="Q967:Q1030" si="79">CONCATENATE(K967,M967,N967,O967,P967)</f>
        <v>&lt;a target="_blank" href="russia/Dubai-Tour-Packages-From-Ussuriysk-Russia.html"&gt;Dubai Tour Packages From Ussuriysk Russia&lt;/a&gt; &lt;br /&gt;</v>
      </c>
    </row>
    <row r="968" spans="1:17">
      <c r="A968" s="223" t="s">
        <v>14427</v>
      </c>
      <c r="B968" s="214"/>
      <c r="D968" s="223" t="s">
        <v>13422</v>
      </c>
      <c r="E968" s="222" t="s">
        <v>13471</v>
      </c>
      <c r="F968" s="216" t="s">
        <v>10832</v>
      </c>
      <c r="G968" s="92" t="s">
        <v>10829</v>
      </c>
      <c r="H968" s="221" t="s">
        <v>14573</v>
      </c>
      <c r="I968" s="92" t="s">
        <v>1286</v>
      </c>
      <c r="J968" s="83" t="str">
        <f t="shared" si="75"/>
        <v>Ust Dzheguta Russia</v>
      </c>
      <c r="K968" t="s">
        <v>14574</v>
      </c>
      <c r="L968" s="31" t="str">
        <f t="shared" si="77"/>
        <v>Dubai-Tour-Packages-From-Ust Dzheguta Russia.html</v>
      </c>
      <c r="M968" s="220" t="str">
        <f t="shared" si="76"/>
        <v>Dubai-Tour-Packages-From-Ust-Dzheguta-Russia.html</v>
      </c>
      <c r="N968" t="s">
        <v>1152</v>
      </c>
      <c r="O968" t="str">
        <f t="shared" si="78"/>
        <v>Dubai Tour Packages From Ust Dzheguta Russia</v>
      </c>
      <c r="P968" t="s">
        <v>1169</v>
      </c>
      <c r="Q968" t="str">
        <f t="shared" si="79"/>
        <v>&lt;a target="_blank" href="russia/Dubai-Tour-Packages-From-Ust-Dzheguta-Russia.html"&gt;Dubai Tour Packages From Ust Dzheguta Russia&lt;/a&gt; &lt;br /&gt;</v>
      </c>
    </row>
    <row r="969" spans="1:17">
      <c r="A969" s="223" t="s">
        <v>14428</v>
      </c>
      <c r="B969" s="214"/>
      <c r="D969" s="223" t="s">
        <v>13423</v>
      </c>
      <c r="E969" s="222" t="s">
        <v>13472</v>
      </c>
      <c r="F969" s="216" t="s">
        <v>10832</v>
      </c>
      <c r="G969" s="92" t="s">
        <v>10829</v>
      </c>
      <c r="H969" s="221" t="s">
        <v>14573</v>
      </c>
      <c r="I969" s="92" t="s">
        <v>1286</v>
      </c>
      <c r="J969" s="83" t="str">
        <f t="shared" si="75"/>
        <v>Ust Ilimsk Russia</v>
      </c>
      <c r="K969" t="s">
        <v>14574</v>
      </c>
      <c r="L969" s="31" t="str">
        <f t="shared" si="77"/>
        <v>Dubai-Tour-Packages-From-Ust Ilimsk Russia.html</v>
      </c>
      <c r="M969" s="220" t="str">
        <f t="shared" si="76"/>
        <v>Dubai-Tour-Packages-From-Ust-Ilimsk-Russia.html</v>
      </c>
      <c r="N969" t="s">
        <v>1152</v>
      </c>
      <c r="O969" t="str">
        <f t="shared" si="78"/>
        <v>Dubai Tour Packages From Ust Ilimsk Russia</v>
      </c>
      <c r="P969" t="s">
        <v>1169</v>
      </c>
      <c r="Q969" t="str">
        <f t="shared" si="79"/>
        <v>&lt;a target="_blank" href="russia/Dubai-Tour-Packages-From-Ust-Ilimsk-Russia.html"&gt;Dubai Tour Packages From Ust Ilimsk Russia&lt;/a&gt; &lt;br /&gt;</v>
      </c>
    </row>
    <row r="970" spans="1:17">
      <c r="A970" s="223" t="s">
        <v>14429</v>
      </c>
      <c r="B970" s="214"/>
      <c r="D970" s="223" t="s">
        <v>13424</v>
      </c>
      <c r="E970" s="222" t="s">
        <v>13473</v>
      </c>
      <c r="F970" s="216" t="s">
        <v>10832</v>
      </c>
      <c r="G970" s="92" t="s">
        <v>10829</v>
      </c>
      <c r="H970" s="221" t="s">
        <v>14573</v>
      </c>
      <c r="I970" s="92" t="s">
        <v>1286</v>
      </c>
      <c r="J970" s="83" t="str">
        <f t="shared" si="75"/>
        <v>Ust Katav Russia</v>
      </c>
      <c r="K970" t="s">
        <v>14574</v>
      </c>
      <c r="L970" s="31" t="str">
        <f t="shared" si="77"/>
        <v>Dubai-Tour-Packages-From-Ust Katav Russia.html</v>
      </c>
      <c r="M970" s="220" t="str">
        <f t="shared" si="76"/>
        <v>Dubai-Tour-Packages-From-Ust-Katav-Russia.html</v>
      </c>
      <c r="N970" t="s">
        <v>1152</v>
      </c>
      <c r="O970" t="str">
        <f t="shared" si="78"/>
        <v>Dubai Tour Packages From Ust Katav Russia</v>
      </c>
      <c r="P970" t="s">
        <v>1169</v>
      </c>
      <c r="Q970" t="str">
        <f t="shared" si="79"/>
        <v>&lt;a target="_blank" href="russia/Dubai-Tour-Packages-From-Ust-Katav-Russia.html"&gt;Dubai Tour Packages From Ust Katav Russia&lt;/a&gt; &lt;br /&gt;</v>
      </c>
    </row>
    <row r="971" spans="1:17">
      <c r="A971" s="223" t="s">
        <v>14430</v>
      </c>
      <c r="B971" s="214"/>
      <c r="D971" s="223" t="s">
        <v>13425</v>
      </c>
      <c r="E971" s="222" t="s">
        <v>13474</v>
      </c>
      <c r="F971" s="216" t="s">
        <v>10832</v>
      </c>
      <c r="G971" s="92" t="s">
        <v>10829</v>
      </c>
      <c r="H971" s="221" t="s">
        <v>14573</v>
      </c>
      <c r="I971" s="92" t="s">
        <v>1286</v>
      </c>
      <c r="J971" s="83" t="str">
        <f t="shared" si="75"/>
        <v>Ust Kut Russia</v>
      </c>
      <c r="K971" t="s">
        <v>14574</v>
      </c>
      <c r="L971" s="31" t="str">
        <f t="shared" si="77"/>
        <v>Dubai-Tour-Packages-From-Ust Kut Russia.html</v>
      </c>
      <c r="M971" s="220" t="str">
        <f t="shared" si="76"/>
        <v>Dubai-Tour-Packages-From-Ust-Kut-Russia.html</v>
      </c>
      <c r="N971" t="s">
        <v>1152</v>
      </c>
      <c r="O971" t="str">
        <f t="shared" si="78"/>
        <v>Dubai Tour Packages From Ust Kut Russia</v>
      </c>
      <c r="P971" t="s">
        <v>1169</v>
      </c>
      <c r="Q971" t="str">
        <f t="shared" si="79"/>
        <v>&lt;a target="_blank" href="russia/Dubai-Tour-Packages-From-Ust-Kut-Russia.html"&gt;Dubai Tour Packages From Ust Kut Russia&lt;/a&gt; &lt;br /&gt;</v>
      </c>
    </row>
    <row r="972" spans="1:17">
      <c r="A972" s="223" t="s">
        <v>14431</v>
      </c>
      <c r="B972" s="214"/>
      <c r="D972" s="223" t="s">
        <v>13426</v>
      </c>
      <c r="E972" s="222" t="s">
        <v>13475</v>
      </c>
      <c r="F972" s="216" t="s">
        <v>10832</v>
      </c>
      <c r="G972" s="92" t="s">
        <v>10829</v>
      </c>
      <c r="H972" s="221" t="s">
        <v>14573</v>
      </c>
      <c r="I972" s="92" t="s">
        <v>1286</v>
      </c>
      <c r="J972" s="83" t="str">
        <f t="shared" si="75"/>
        <v>Ust Labinsk Russia</v>
      </c>
      <c r="K972" t="s">
        <v>14574</v>
      </c>
      <c r="L972" s="31" t="str">
        <f t="shared" si="77"/>
        <v>Dubai-Tour-Packages-From-Ust Labinsk Russia.html</v>
      </c>
      <c r="M972" s="220" t="str">
        <f t="shared" si="76"/>
        <v>Dubai-Tour-Packages-From-Ust-Labinsk-Russia.html</v>
      </c>
      <c r="N972" t="s">
        <v>1152</v>
      </c>
      <c r="O972" t="str">
        <f t="shared" si="78"/>
        <v>Dubai Tour Packages From Ust Labinsk Russia</v>
      </c>
      <c r="P972" t="s">
        <v>1169</v>
      </c>
      <c r="Q972" t="str">
        <f t="shared" si="79"/>
        <v>&lt;a target="_blank" href="russia/Dubai-Tour-Packages-From-Ust-Labinsk-Russia.html"&gt;Dubai Tour Packages From Ust Labinsk Russia&lt;/a&gt; &lt;br /&gt;</v>
      </c>
    </row>
    <row r="973" spans="1:17">
      <c r="A973" s="223" t="s">
        <v>14432</v>
      </c>
      <c r="B973" s="214"/>
      <c r="D973" s="223" t="s">
        <v>13112</v>
      </c>
      <c r="E973" s="222" t="s">
        <v>13113</v>
      </c>
      <c r="F973" s="216" t="s">
        <v>10832</v>
      </c>
      <c r="G973" s="92" t="s">
        <v>10829</v>
      </c>
      <c r="H973" s="221" t="s">
        <v>14573</v>
      </c>
      <c r="I973" s="92" t="s">
        <v>1286</v>
      </c>
      <c r="J973" s="83" t="str">
        <f t="shared" si="75"/>
        <v>Ustyuzhna Russia</v>
      </c>
      <c r="K973" t="s">
        <v>14574</v>
      </c>
      <c r="L973" s="31" t="str">
        <f t="shared" si="77"/>
        <v>Dubai-Tour-Packages-From-Ustyuzhna Russia.html</v>
      </c>
      <c r="M973" s="220" t="str">
        <f t="shared" si="76"/>
        <v>Dubai-Tour-Packages-From-Ustyuzhna-Russia.html</v>
      </c>
      <c r="N973" t="s">
        <v>1152</v>
      </c>
      <c r="O973" t="str">
        <f t="shared" si="78"/>
        <v>Dubai Tour Packages From Ustyuzhna Russia</v>
      </c>
      <c r="P973" t="s">
        <v>1169</v>
      </c>
      <c r="Q973" t="str">
        <f t="shared" si="79"/>
        <v>&lt;a target="_blank" href="russia/Dubai-Tour-Packages-From-Ustyuzhna-Russia.html"&gt;Dubai Tour Packages From Ustyuzhna Russia&lt;/a&gt; &lt;br /&gt;</v>
      </c>
    </row>
    <row r="974" spans="1:17">
      <c r="A974" s="223" t="s">
        <v>14433</v>
      </c>
      <c r="B974" s="214"/>
      <c r="D974" s="223" t="s">
        <v>13114</v>
      </c>
      <c r="E974" s="222" t="s">
        <v>13115</v>
      </c>
      <c r="F974" s="216" t="s">
        <v>10832</v>
      </c>
      <c r="G974" s="92" t="s">
        <v>10829</v>
      </c>
      <c r="H974" s="221" t="s">
        <v>14573</v>
      </c>
      <c r="I974" s="92" t="s">
        <v>1286</v>
      </c>
      <c r="J974" s="83" t="str">
        <f t="shared" si="75"/>
        <v>Uvarovo Russia</v>
      </c>
      <c r="K974" t="s">
        <v>14574</v>
      </c>
      <c r="L974" s="31" t="str">
        <f t="shared" si="77"/>
        <v>Dubai-Tour-Packages-From-Uvarovo Russia.html</v>
      </c>
      <c r="M974" s="220" t="str">
        <f t="shared" si="76"/>
        <v>Dubai-Tour-Packages-From-Uvarovo-Russia.html</v>
      </c>
      <c r="N974" t="s">
        <v>1152</v>
      </c>
      <c r="O974" t="str">
        <f t="shared" si="78"/>
        <v>Dubai Tour Packages From Uvarovo Russia</v>
      </c>
      <c r="P974" t="s">
        <v>1169</v>
      </c>
      <c r="Q974" t="str">
        <f t="shared" si="79"/>
        <v>&lt;a target="_blank" href="russia/Dubai-Tour-Packages-From-Uvarovo-Russia.html"&gt;Dubai Tour Packages From Uvarovo Russia&lt;/a&gt; &lt;br /&gt;</v>
      </c>
    </row>
    <row r="975" spans="1:17">
      <c r="A975" s="223" t="s">
        <v>14434</v>
      </c>
      <c r="B975" s="214"/>
      <c r="D975" s="223" t="s">
        <v>13116</v>
      </c>
      <c r="E975" s="222" t="s">
        <v>13117</v>
      </c>
      <c r="F975" s="216" t="s">
        <v>10832</v>
      </c>
      <c r="G975" s="92" t="s">
        <v>10829</v>
      </c>
      <c r="H975" s="221" t="s">
        <v>14573</v>
      </c>
      <c r="I975" s="92" t="s">
        <v>1286</v>
      </c>
      <c r="J975" s="83" t="str">
        <f t="shared" si="75"/>
        <v>Uyar Russia</v>
      </c>
      <c r="K975" t="s">
        <v>14574</v>
      </c>
      <c r="L975" s="31" t="str">
        <f t="shared" si="77"/>
        <v>Dubai-Tour-Packages-From-Uyar Russia.html</v>
      </c>
      <c r="M975" s="220" t="str">
        <f t="shared" si="76"/>
        <v>Dubai-Tour-Packages-From-Uyar-Russia.html</v>
      </c>
      <c r="N975" t="s">
        <v>1152</v>
      </c>
      <c r="O975" t="str">
        <f t="shared" si="78"/>
        <v>Dubai Tour Packages From Uyar Russia</v>
      </c>
      <c r="P975" t="s">
        <v>1169</v>
      </c>
      <c r="Q975" t="str">
        <f t="shared" si="79"/>
        <v>&lt;a target="_blank" href="russia/Dubai-Tour-Packages-From-Uyar-Russia.html"&gt;Dubai Tour Packages From Uyar Russia&lt;/a&gt; &lt;br /&gt;</v>
      </c>
    </row>
    <row r="976" spans="1:17">
      <c r="A976" s="223" t="s">
        <v>14435</v>
      </c>
      <c r="B976" s="214"/>
      <c r="D976" s="223" t="s">
        <v>13118</v>
      </c>
      <c r="E976" s="222" t="s">
        <v>13119</v>
      </c>
      <c r="F976" s="216" t="s">
        <v>10832</v>
      </c>
      <c r="G976" s="92" t="s">
        <v>10829</v>
      </c>
      <c r="H976" s="221" t="s">
        <v>14573</v>
      </c>
      <c r="I976" s="92" t="s">
        <v>1286</v>
      </c>
      <c r="J976" s="83" t="str">
        <f t="shared" si="75"/>
        <v>Uzhur Russia</v>
      </c>
      <c r="K976" t="s">
        <v>14574</v>
      </c>
      <c r="L976" s="31" t="str">
        <f t="shared" si="77"/>
        <v>Dubai-Tour-Packages-From-Uzhur Russia.html</v>
      </c>
      <c r="M976" s="220" t="str">
        <f t="shared" si="76"/>
        <v>Dubai-Tour-Packages-From-Uzhur-Russia.html</v>
      </c>
      <c r="N976" t="s">
        <v>1152</v>
      </c>
      <c r="O976" t="str">
        <f t="shared" si="78"/>
        <v>Dubai Tour Packages From Uzhur Russia</v>
      </c>
      <c r="P976" t="s">
        <v>1169</v>
      </c>
      <c r="Q976" t="str">
        <f t="shared" si="79"/>
        <v>&lt;a target="_blank" href="russia/Dubai-Tour-Packages-From-Uzhur-Russia.html"&gt;Dubai Tour Packages From Uzhur Russia&lt;/a&gt; &lt;br /&gt;</v>
      </c>
    </row>
    <row r="977" spans="1:17">
      <c r="A977" s="223" t="s">
        <v>14436</v>
      </c>
      <c r="B977" s="214"/>
      <c r="D977" s="223" t="s">
        <v>13120</v>
      </c>
      <c r="E977" s="222" t="s">
        <v>13121</v>
      </c>
      <c r="F977" s="216" t="s">
        <v>10832</v>
      </c>
      <c r="G977" s="92" t="s">
        <v>10829</v>
      </c>
      <c r="H977" s="221" t="s">
        <v>14573</v>
      </c>
      <c r="I977" s="92" t="s">
        <v>1286</v>
      </c>
      <c r="J977" s="83" t="str">
        <f t="shared" si="75"/>
        <v>Uzlovaya Russia</v>
      </c>
      <c r="K977" t="s">
        <v>14574</v>
      </c>
      <c r="L977" s="31" t="str">
        <f t="shared" si="77"/>
        <v>Dubai-Tour-Packages-From-Uzlovaya Russia.html</v>
      </c>
      <c r="M977" s="220" t="str">
        <f t="shared" si="76"/>
        <v>Dubai-Tour-Packages-From-Uzlovaya-Russia.html</v>
      </c>
      <c r="N977" t="s">
        <v>1152</v>
      </c>
      <c r="O977" t="str">
        <f t="shared" si="78"/>
        <v>Dubai Tour Packages From Uzlovaya Russia</v>
      </c>
      <c r="P977" t="s">
        <v>1169</v>
      </c>
      <c r="Q977" t="str">
        <f t="shared" si="79"/>
        <v>&lt;a target="_blank" href="russia/Dubai-Tour-Packages-From-Uzlovaya-Russia.html"&gt;Dubai Tour Packages From Uzlovaya Russia&lt;/a&gt; &lt;br /&gt;</v>
      </c>
    </row>
    <row r="978" spans="1:17">
      <c r="A978" s="223" t="s">
        <v>14437</v>
      </c>
      <c r="B978" s="214"/>
      <c r="D978" s="223" t="s">
        <v>13122</v>
      </c>
      <c r="E978" s="222" t="s">
        <v>13123</v>
      </c>
      <c r="F978" s="216" t="s">
        <v>10832</v>
      </c>
      <c r="G978" s="92" t="s">
        <v>10829</v>
      </c>
      <c r="H978" s="221" t="s">
        <v>14573</v>
      </c>
      <c r="I978" s="92" t="s">
        <v>1286</v>
      </c>
      <c r="J978" s="83" t="str">
        <f t="shared" si="75"/>
        <v>Valday Russia</v>
      </c>
      <c r="K978" t="s">
        <v>14574</v>
      </c>
      <c r="L978" s="31" t="str">
        <f t="shared" si="77"/>
        <v>Dubai-Tour-Packages-From-Valday Russia.html</v>
      </c>
      <c r="M978" s="220" t="str">
        <f t="shared" si="76"/>
        <v>Dubai-Tour-Packages-From-Valday-Russia.html</v>
      </c>
      <c r="N978" t="s">
        <v>1152</v>
      </c>
      <c r="O978" t="str">
        <f t="shared" si="78"/>
        <v>Dubai Tour Packages From Valday Russia</v>
      </c>
      <c r="P978" t="s">
        <v>1169</v>
      </c>
      <c r="Q978" t="str">
        <f t="shared" si="79"/>
        <v>&lt;a target="_blank" href="russia/Dubai-Tour-Packages-From-Valday-Russia.html"&gt;Dubai Tour Packages From Valday Russia&lt;/a&gt; &lt;br /&gt;</v>
      </c>
    </row>
    <row r="979" spans="1:17">
      <c r="A979" s="223" t="s">
        <v>14438</v>
      </c>
      <c r="B979" s="214"/>
      <c r="D979" s="223" t="s">
        <v>13124</v>
      </c>
      <c r="E979" s="222" t="s">
        <v>13125</v>
      </c>
      <c r="F979" s="216" t="s">
        <v>10832</v>
      </c>
      <c r="G979" s="92" t="s">
        <v>10829</v>
      </c>
      <c r="H979" s="221" t="s">
        <v>14573</v>
      </c>
      <c r="I979" s="92" t="s">
        <v>1286</v>
      </c>
      <c r="J979" s="83" t="str">
        <f t="shared" si="75"/>
        <v>Valuyki Russia</v>
      </c>
      <c r="K979" t="s">
        <v>14574</v>
      </c>
      <c r="L979" s="31" t="str">
        <f t="shared" si="77"/>
        <v>Dubai-Tour-Packages-From-Valuyki Russia.html</v>
      </c>
      <c r="M979" s="220" t="str">
        <f t="shared" si="76"/>
        <v>Dubai-Tour-Packages-From-Valuyki-Russia.html</v>
      </c>
      <c r="N979" t="s">
        <v>1152</v>
      </c>
      <c r="O979" t="str">
        <f t="shared" si="78"/>
        <v>Dubai Tour Packages From Valuyki Russia</v>
      </c>
      <c r="P979" t="s">
        <v>1169</v>
      </c>
      <c r="Q979" t="str">
        <f t="shared" si="79"/>
        <v>&lt;a target="_blank" href="russia/Dubai-Tour-Packages-From-Valuyki-Russia.html"&gt;Dubai Tour Packages From Valuyki Russia&lt;/a&gt; &lt;br /&gt;</v>
      </c>
    </row>
    <row r="980" spans="1:17">
      <c r="A980" s="223" t="s">
        <v>14439</v>
      </c>
      <c r="B980" s="214"/>
      <c r="D980" s="223" t="s">
        <v>13126</v>
      </c>
      <c r="E980" s="222" t="s">
        <v>13127</v>
      </c>
      <c r="F980" s="216" t="s">
        <v>10832</v>
      </c>
      <c r="G980" s="92" t="s">
        <v>10829</v>
      </c>
      <c r="H980" s="221" t="s">
        <v>14573</v>
      </c>
      <c r="I980" s="92" t="s">
        <v>1286</v>
      </c>
      <c r="J980" s="83" t="str">
        <f t="shared" si="75"/>
        <v>Velikiye Luki Russia</v>
      </c>
      <c r="K980" t="s">
        <v>14574</v>
      </c>
      <c r="L980" s="31" t="str">
        <f t="shared" si="77"/>
        <v>Dubai-Tour-Packages-From-Velikiye Luki Russia.html</v>
      </c>
      <c r="M980" s="220" t="str">
        <f t="shared" si="76"/>
        <v>Dubai-Tour-Packages-From-Velikiye-Luki-Russia.html</v>
      </c>
      <c r="N980" t="s">
        <v>1152</v>
      </c>
      <c r="O980" t="str">
        <f t="shared" si="78"/>
        <v>Dubai Tour Packages From Velikiye Luki Russia</v>
      </c>
      <c r="P980" t="s">
        <v>1169</v>
      </c>
      <c r="Q980" t="str">
        <f t="shared" si="79"/>
        <v>&lt;a target="_blank" href="russia/Dubai-Tour-Packages-From-Velikiye-Luki-Russia.html"&gt;Dubai Tour Packages From Velikiye Luki Russia&lt;/a&gt; &lt;br /&gt;</v>
      </c>
    </row>
    <row r="981" spans="1:17">
      <c r="A981" s="223" t="s">
        <v>14440</v>
      </c>
      <c r="B981" s="214"/>
      <c r="D981" s="223" t="s">
        <v>13128</v>
      </c>
      <c r="E981" s="222" t="s">
        <v>13129</v>
      </c>
      <c r="F981" s="216" t="s">
        <v>10832</v>
      </c>
      <c r="G981" s="92" t="s">
        <v>10829</v>
      </c>
      <c r="H981" s="221" t="s">
        <v>14573</v>
      </c>
      <c r="I981" s="92" t="s">
        <v>1286</v>
      </c>
      <c r="J981" s="83" t="str">
        <f t="shared" si="75"/>
        <v>Veliky Novgorod Russia</v>
      </c>
      <c r="K981" t="s">
        <v>14574</v>
      </c>
      <c r="L981" s="31" t="str">
        <f t="shared" si="77"/>
        <v>Dubai-Tour-Packages-From-Veliky Novgorod Russia.html</v>
      </c>
      <c r="M981" s="220" t="str">
        <f t="shared" si="76"/>
        <v>Dubai-Tour-Packages-From-Veliky-Novgorod-Russia.html</v>
      </c>
      <c r="N981" t="s">
        <v>1152</v>
      </c>
      <c r="O981" t="str">
        <f t="shared" si="78"/>
        <v>Dubai Tour Packages From Veliky Novgorod Russia</v>
      </c>
      <c r="P981" t="s">
        <v>1169</v>
      </c>
      <c r="Q981" t="str">
        <f t="shared" si="79"/>
        <v>&lt;a target="_blank" href="russia/Dubai-Tour-Packages-From-Veliky-Novgorod-Russia.html"&gt;Dubai Tour Packages From Veliky Novgorod Russia&lt;/a&gt; &lt;br /&gt;</v>
      </c>
    </row>
    <row r="982" spans="1:17">
      <c r="A982" s="223" t="s">
        <v>14441</v>
      </c>
      <c r="B982" s="214"/>
      <c r="D982" s="223" t="s">
        <v>13130</v>
      </c>
      <c r="E982" s="222" t="s">
        <v>13131</v>
      </c>
      <c r="F982" s="216" t="s">
        <v>10832</v>
      </c>
      <c r="G982" s="92" t="s">
        <v>10829</v>
      </c>
      <c r="H982" s="221" t="s">
        <v>14573</v>
      </c>
      <c r="I982" s="92" t="s">
        <v>1286</v>
      </c>
      <c r="J982" s="83" t="str">
        <f t="shared" si="75"/>
        <v>Veliky Ustyug Russia</v>
      </c>
      <c r="K982" t="s">
        <v>14574</v>
      </c>
      <c r="L982" s="31" t="str">
        <f t="shared" si="77"/>
        <v>Dubai-Tour-Packages-From-Veliky Ustyug Russia.html</v>
      </c>
      <c r="M982" s="220" t="str">
        <f t="shared" si="76"/>
        <v>Dubai-Tour-Packages-From-Veliky-Ustyug-Russia.html</v>
      </c>
      <c r="N982" t="s">
        <v>1152</v>
      </c>
      <c r="O982" t="str">
        <f t="shared" si="78"/>
        <v>Dubai Tour Packages From Veliky Ustyug Russia</v>
      </c>
      <c r="P982" t="s">
        <v>1169</v>
      </c>
      <c r="Q982" t="str">
        <f t="shared" si="79"/>
        <v>&lt;a target="_blank" href="russia/Dubai-Tour-Packages-From-Veliky-Ustyug-Russia.html"&gt;Dubai Tour Packages From Veliky Ustyug Russia&lt;/a&gt; &lt;br /&gt;</v>
      </c>
    </row>
    <row r="983" spans="1:17">
      <c r="A983" s="223" t="s">
        <v>14442</v>
      </c>
      <c r="B983" s="214"/>
      <c r="D983" s="223" t="s">
        <v>13132</v>
      </c>
      <c r="E983" s="222" t="s">
        <v>13133</v>
      </c>
      <c r="F983" s="216" t="s">
        <v>10832</v>
      </c>
      <c r="G983" s="92" t="s">
        <v>10829</v>
      </c>
      <c r="H983" s="221" t="s">
        <v>14573</v>
      </c>
      <c r="I983" s="92" t="s">
        <v>1286</v>
      </c>
      <c r="J983" s="83" t="str">
        <f t="shared" si="75"/>
        <v>Velizh Russia</v>
      </c>
      <c r="K983" t="s">
        <v>14574</v>
      </c>
      <c r="L983" s="31" t="str">
        <f t="shared" si="77"/>
        <v>Dubai-Tour-Packages-From-Velizh Russia.html</v>
      </c>
      <c r="M983" s="220" t="str">
        <f t="shared" si="76"/>
        <v>Dubai-Tour-Packages-From-Velizh-Russia.html</v>
      </c>
      <c r="N983" t="s">
        <v>1152</v>
      </c>
      <c r="O983" t="str">
        <f t="shared" si="78"/>
        <v>Dubai Tour Packages From Velizh Russia</v>
      </c>
      <c r="P983" t="s">
        <v>1169</v>
      </c>
      <c r="Q983" t="str">
        <f t="shared" si="79"/>
        <v>&lt;a target="_blank" href="russia/Dubai-Tour-Packages-From-Velizh-Russia.html"&gt;Dubai Tour Packages From Velizh Russia&lt;/a&gt; &lt;br /&gt;</v>
      </c>
    </row>
    <row r="984" spans="1:17">
      <c r="A984" s="223" t="s">
        <v>14443</v>
      </c>
      <c r="B984" s="214"/>
      <c r="D984" s="223" t="s">
        <v>13134</v>
      </c>
      <c r="E984" s="222" t="s">
        <v>13135</v>
      </c>
      <c r="F984" s="216" t="s">
        <v>10832</v>
      </c>
      <c r="G984" s="92" t="s">
        <v>10829</v>
      </c>
      <c r="H984" s="221" t="s">
        <v>14573</v>
      </c>
      <c r="I984" s="92" t="s">
        <v>1286</v>
      </c>
      <c r="J984" s="83" t="str">
        <f t="shared" si="75"/>
        <v>Velsk Russia</v>
      </c>
      <c r="K984" t="s">
        <v>14574</v>
      </c>
      <c r="L984" s="31" t="str">
        <f t="shared" si="77"/>
        <v>Dubai-Tour-Packages-From-Velsk Russia.html</v>
      </c>
      <c r="M984" s="220" t="str">
        <f t="shared" si="76"/>
        <v>Dubai-Tour-Packages-From-Velsk-Russia.html</v>
      </c>
      <c r="N984" t="s">
        <v>1152</v>
      </c>
      <c r="O984" t="str">
        <f t="shared" si="78"/>
        <v>Dubai Tour Packages From Velsk Russia</v>
      </c>
      <c r="P984" t="s">
        <v>1169</v>
      </c>
      <c r="Q984" t="str">
        <f t="shared" si="79"/>
        <v>&lt;a target="_blank" href="russia/Dubai-Tour-Packages-From-Velsk-Russia.html"&gt;Dubai Tour Packages From Velsk Russia&lt;/a&gt; &lt;br /&gt;</v>
      </c>
    </row>
    <row r="985" spans="1:17">
      <c r="A985" s="223" t="s">
        <v>14444</v>
      </c>
      <c r="B985" s="214"/>
      <c r="D985" s="223" t="s">
        <v>13136</v>
      </c>
      <c r="E985" s="222" t="s">
        <v>13137</v>
      </c>
      <c r="F985" s="216" t="s">
        <v>10832</v>
      </c>
      <c r="G985" s="92" t="s">
        <v>10829</v>
      </c>
      <c r="H985" s="221" t="s">
        <v>14573</v>
      </c>
      <c r="I985" s="92" t="s">
        <v>1286</v>
      </c>
      <c r="J985" s="83" t="str">
        <f t="shared" si="75"/>
        <v>Venyov Russia</v>
      </c>
      <c r="K985" t="s">
        <v>14574</v>
      </c>
      <c r="L985" s="31" t="str">
        <f t="shared" si="77"/>
        <v>Dubai-Tour-Packages-From-Venyov Russia.html</v>
      </c>
      <c r="M985" s="220" t="str">
        <f t="shared" si="76"/>
        <v>Dubai-Tour-Packages-From-Venyov-Russia.html</v>
      </c>
      <c r="N985" t="s">
        <v>1152</v>
      </c>
      <c r="O985" t="str">
        <f t="shared" si="78"/>
        <v>Dubai Tour Packages From Venyov Russia</v>
      </c>
      <c r="P985" t="s">
        <v>1169</v>
      </c>
      <c r="Q985" t="str">
        <f t="shared" si="79"/>
        <v>&lt;a target="_blank" href="russia/Dubai-Tour-Packages-From-Venyov-Russia.html"&gt;Dubai Tour Packages From Venyov Russia&lt;/a&gt; &lt;br /&gt;</v>
      </c>
    </row>
    <row r="986" spans="1:17">
      <c r="A986" s="223" t="s">
        <v>14445</v>
      </c>
      <c r="B986" s="214"/>
      <c r="D986" s="223" t="s">
        <v>13138</v>
      </c>
      <c r="E986" s="222" t="s">
        <v>13139</v>
      </c>
      <c r="F986" s="216" t="s">
        <v>10832</v>
      </c>
      <c r="G986" s="92" t="s">
        <v>10829</v>
      </c>
      <c r="H986" s="221" t="s">
        <v>14573</v>
      </c>
      <c r="I986" s="92" t="s">
        <v>1286</v>
      </c>
      <c r="J986" s="83" t="str">
        <f t="shared" si="75"/>
        <v>Vereshchagino Russia</v>
      </c>
      <c r="K986" t="s">
        <v>14574</v>
      </c>
      <c r="L986" s="31" t="str">
        <f t="shared" si="77"/>
        <v>Dubai-Tour-Packages-From-Vereshchagino Russia.html</v>
      </c>
      <c r="M986" s="220" t="str">
        <f t="shared" si="76"/>
        <v>Dubai-Tour-Packages-From-Vereshchagino-Russia.html</v>
      </c>
      <c r="N986" t="s">
        <v>1152</v>
      </c>
      <c r="O986" t="str">
        <f t="shared" si="78"/>
        <v>Dubai Tour Packages From Vereshchagino Russia</v>
      </c>
      <c r="P986" t="s">
        <v>1169</v>
      </c>
      <c r="Q986" t="str">
        <f t="shared" si="79"/>
        <v>&lt;a target="_blank" href="russia/Dubai-Tour-Packages-From-Vereshchagino-Russia.html"&gt;Dubai Tour Packages From Vereshchagino Russia&lt;/a&gt; &lt;br /&gt;</v>
      </c>
    </row>
    <row r="987" spans="1:17">
      <c r="A987" s="223" t="s">
        <v>14446</v>
      </c>
      <c r="B987" s="214"/>
      <c r="D987" s="223" t="s">
        <v>13140</v>
      </c>
      <c r="E987" s="222" t="s">
        <v>13141</v>
      </c>
      <c r="F987" s="216" t="s">
        <v>10832</v>
      </c>
      <c r="G987" s="92" t="s">
        <v>10829</v>
      </c>
      <c r="H987" s="221" t="s">
        <v>14573</v>
      </c>
      <c r="I987" s="92" t="s">
        <v>1286</v>
      </c>
      <c r="J987" s="83" t="str">
        <f t="shared" si="75"/>
        <v>Vereya Russia</v>
      </c>
      <c r="K987" t="s">
        <v>14574</v>
      </c>
      <c r="L987" s="31" t="str">
        <f t="shared" si="77"/>
        <v>Dubai-Tour-Packages-From-Vereya Russia.html</v>
      </c>
      <c r="M987" s="220" t="str">
        <f t="shared" si="76"/>
        <v>Dubai-Tour-Packages-From-Vereya-Russia.html</v>
      </c>
      <c r="N987" t="s">
        <v>1152</v>
      </c>
      <c r="O987" t="str">
        <f t="shared" si="78"/>
        <v>Dubai Tour Packages From Vereya Russia</v>
      </c>
      <c r="P987" t="s">
        <v>1169</v>
      </c>
      <c r="Q987" t="str">
        <f t="shared" si="79"/>
        <v>&lt;a target="_blank" href="russia/Dubai-Tour-Packages-From-Vereya-Russia.html"&gt;Dubai Tour Packages From Vereya Russia&lt;/a&gt; &lt;br /&gt;</v>
      </c>
    </row>
    <row r="988" spans="1:17">
      <c r="A988" s="223" t="s">
        <v>14447</v>
      </c>
      <c r="B988" s="214"/>
      <c r="D988" s="223" t="s">
        <v>13142</v>
      </c>
      <c r="E988" s="222" t="s">
        <v>13143</v>
      </c>
      <c r="F988" s="216" t="s">
        <v>10832</v>
      </c>
      <c r="G988" s="92" t="s">
        <v>10829</v>
      </c>
      <c r="H988" s="221" t="s">
        <v>14573</v>
      </c>
      <c r="I988" s="92" t="s">
        <v>1286</v>
      </c>
      <c r="J988" s="83" t="str">
        <f t="shared" si="75"/>
        <v>Verkhneuralsk Russia</v>
      </c>
      <c r="K988" t="s">
        <v>14574</v>
      </c>
      <c r="L988" s="31" t="str">
        <f t="shared" si="77"/>
        <v>Dubai-Tour-Packages-From-Verkhneuralsk Russia.html</v>
      </c>
      <c r="M988" s="220" t="str">
        <f t="shared" si="76"/>
        <v>Dubai-Tour-Packages-From-Verkhneuralsk-Russia.html</v>
      </c>
      <c r="N988" t="s">
        <v>1152</v>
      </c>
      <c r="O988" t="str">
        <f t="shared" si="78"/>
        <v>Dubai Tour Packages From Verkhneuralsk Russia</v>
      </c>
      <c r="P988" t="s">
        <v>1169</v>
      </c>
      <c r="Q988" t="str">
        <f t="shared" si="79"/>
        <v>&lt;a target="_blank" href="russia/Dubai-Tour-Packages-From-Verkhneuralsk-Russia.html"&gt;Dubai Tour Packages From Verkhneuralsk Russia&lt;/a&gt; &lt;br /&gt;</v>
      </c>
    </row>
    <row r="989" spans="1:17">
      <c r="A989" s="223" t="s">
        <v>14448</v>
      </c>
      <c r="B989" s="214"/>
      <c r="D989" s="223" t="s">
        <v>13144</v>
      </c>
      <c r="E989" s="222" t="s">
        <v>13145</v>
      </c>
      <c r="F989" s="216" t="s">
        <v>10832</v>
      </c>
      <c r="G989" s="92" t="s">
        <v>10829</v>
      </c>
      <c r="H989" s="221" t="s">
        <v>14573</v>
      </c>
      <c r="I989" s="92" t="s">
        <v>1286</v>
      </c>
      <c r="J989" s="83" t="str">
        <f t="shared" si="75"/>
        <v>Verkhny Tagil Russia</v>
      </c>
      <c r="K989" t="s">
        <v>14574</v>
      </c>
      <c r="L989" s="31" t="str">
        <f t="shared" si="77"/>
        <v>Dubai-Tour-Packages-From-Verkhny Tagil Russia.html</v>
      </c>
      <c r="M989" s="220" t="str">
        <f t="shared" si="76"/>
        <v>Dubai-Tour-Packages-From-Verkhny-Tagil-Russia.html</v>
      </c>
      <c r="N989" t="s">
        <v>1152</v>
      </c>
      <c r="O989" t="str">
        <f t="shared" si="78"/>
        <v>Dubai Tour Packages From Verkhny Tagil Russia</v>
      </c>
      <c r="P989" t="s">
        <v>1169</v>
      </c>
      <c r="Q989" t="str">
        <f t="shared" si="79"/>
        <v>&lt;a target="_blank" href="russia/Dubai-Tour-Packages-From-Verkhny-Tagil-Russia.html"&gt;Dubai Tour Packages From Verkhny Tagil Russia&lt;/a&gt; &lt;br /&gt;</v>
      </c>
    </row>
    <row r="990" spans="1:17">
      <c r="A990" s="223" t="s">
        <v>14449</v>
      </c>
      <c r="B990" s="214"/>
      <c r="D990" s="223" t="s">
        <v>13146</v>
      </c>
      <c r="E990" s="222" t="s">
        <v>13147</v>
      </c>
      <c r="F990" s="216" t="s">
        <v>10832</v>
      </c>
      <c r="G990" s="92" t="s">
        <v>10829</v>
      </c>
      <c r="H990" s="221" t="s">
        <v>14573</v>
      </c>
      <c r="I990" s="92" t="s">
        <v>1286</v>
      </c>
      <c r="J990" s="83" t="str">
        <f t="shared" si="75"/>
        <v>Verkhny Ufaley Russia</v>
      </c>
      <c r="K990" t="s">
        <v>14574</v>
      </c>
      <c r="L990" s="31" t="str">
        <f t="shared" si="77"/>
        <v>Dubai-Tour-Packages-From-Verkhny Ufaley Russia.html</v>
      </c>
      <c r="M990" s="220" t="str">
        <f t="shared" si="76"/>
        <v>Dubai-Tour-Packages-From-Verkhny-Ufaley-Russia.html</v>
      </c>
      <c r="N990" t="s">
        <v>1152</v>
      </c>
      <c r="O990" t="str">
        <f t="shared" si="78"/>
        <v>Dubai Tour Packages From Verkhny Ufaley Russia</v>
      </c>
      <c r="P990" t="s">
        <v>1169</v>
      </c>
      <c r="Q990" t="str">
        <f t="shared" si="79"/>
        <v>&lt;a target="_blank" href="russia/Dubai-Tour-Packages-From-Verkhny-Ufaley-Russia.html"&gt;Dubai Tour Packages From Verkhny Ufaley Russia&lt;/a&gt; &lt;br /&gt;</v>
      </c>
    </row>
    <row r="991" spans="1:17" ht="28.8">
      <c r="A991" s="223" t="s">
        <v>14450</v>
      </c>
      <c r="B991" s="214"/>
      <c r="D991" s="223" t="s">
        <v>13148</v>
      </c>
      <c r="E991" s="222" t="s">
        <v>13149</v>
      </c>
      <c r="F991" s="216" t="s">
        <v>10832</v>
      </c>
      <c r="G991" s="92" t="s">
        <v>10829</v>
      </c>
      <c r="H991" s="221" t="s">
        <v>14573</v>
      </c>
      <c r="I991" s="92" t="s">
        <v>1286</v>
      </c>
      <c r="J991" s="83" t="str">
        <f t="shared" si="75"/>
        <v>Verkhnyaya Pyshma Russia</v>
      </c>
      <c r="K991" t="s">
        <v>14574</v>
      </c>
      <c r="L991" s="31" t="str">
        <f t="shared" si="77"/>
        <v>Dubai-Tour-Packages-From-Verkhnyaya Pyshma Russia.html</v>
      </c>
      <c r="M991" s="220" t="str">
        <f t="shared" si="76"/>
        <v>Dubai-Tour-Packages-From-Verkhnyaya-Pyshma-Russia.html</v>
      </c>
      <c r="N991" t="s">
        <v>1152</v>
      </c>
      <c r="O991" t="str">
        <f t="shared" si="78"/>
        <v>Dubai Tour Packages From Verkhnyaya Pyshma Russia</v>
      </c>
      <c r="P991" t="s">
        <v>1169</v>
      </c>
      <c r="Q991" t="str">
        <f t="shared" si="79"/>
        <v>&lt;a target="_blank" href="russia/Dubai-Tour-Packages-From-Verkhnyaya-Pyshma-Russia.html"&gt;Dubai Tour Packages From Verkhnyaya Pyshma Russia&lt;/a&gt; &lt;br /&gt;</v>
      </c>
    </row>
    <row r="992" spans="1:17" ht="28.8">
      <c r="A992" s="223" t="s">
        <v>14451</v>
      </c>
      <c r="B992" s="214"/>
      <c r="D992" s="223" t="s">
        <v>13150</v>
      </c>
      <c r="E992" s="222" t="s">
        <v>13151</v>
      </c>
      <c r="F992" s="216" t="s">
        <v>10832</v>
      </c>
      <c r="G992" s="92" t="s">
        <v>10829</v>
      </c>
      <c r="H992" s="221" t="s">
        <v>14573</v>
      </c>
      <c r="I992" s="92" t="s">
        <v>1286</v>
      </c>
      <c r="J992" s="83" t="str">
        <f t="shared" si="75"/>
        <v>Verkhnyaya Salda Russia</v>
      </c>
      <c r="K992" t="s">
        <v>14574</v>
      </c>
      <c r="L992" s="31" t="str">
        <f t="shared" si="77"/>
        <v>Dubai-Tour-Packages-From-Verkhnyaya Salda Russia.html</v>
      </c>
      <c r="M992" s="220" t="str">
        <f t="shared" si="76"/>
        <v>Dubai-Tour-Packages-From-Verkhnyaya-Salda-Russia.html</v>
      </c>
      <c r="N992" t="s">
        <v>1152</v>
      </c>
      <c r="O992" t="str">
        <f t="shared" si="78"/>
        <v>Dubai Tour Packages From Verkhnyaya Salda Russia</v>
      </c>
      <c r="P992" t="s">
        <v>1169</v>
      </c>
      <c r="Q992" t="str">
        <f t="shared" si="79"/>
        <v>&lt;a target="_blank" href="russia/Dubai-Tour-Packages-From-Verkhnyaya-Salda-Russia.html"&gt;Dubai Tour Packages From Verkhnyaya Salda Russia&lt;/a&gt; &lt;br /&gt;</v>
      </c>
    </row>
    <row r="993" spans="1:17" ht="28.8">
      <c r="A993" s="223" t="s">
        <v>14452</v>
      </c>
      <c r="B993" s="214"/>
      <c r="D993" s="223" t="s">
        <v>13152</v>
      </c>
      <c r="E993" s="222" t="s">
        <v>13153</v>
      </c>
      <c r="F993" s="216" t="s">
        <v>10832</v>
      </c>
      <c r="G993" s="92" t="s">
        <v>10829</v>
      </c>
      <c r="H993" s="221" t="s">
        <v>14573</v>
      </c>
      <c r="I993" s="92" t="s">
        <v>1286</v>
      </c>
      <c r="J993" s="83" t="str">
        <f t="shared" si="75"/>
        <v>Verkhnyaya Tura Russia</v>
      </c>
      <c r="K993" t="s">
        <v>14574</v>
      </c>
      <c r="L993" s="31" t="str">
        <f t="shared" si="77"/>
        <v>Dubai-Tour-Packages-From-Verkhnyaya Tura Russia.html</v>
      </c>
      <c r="M993" s="220" t="str">
        <f t="shared" si="76"/>
        <v>Dubai-Tour-Packages-From-Verkhnyaya-Tura-Russia.html</v>
      </c>
      <c r="N993" t="s">
        <v>1152</v>
      </c>
      <c r="O993" t="str">
        <f t="shared" si="78"/>
        <v>Dubai Tour Packages From Verkhnyaya Tura Russia</v>
      </c>
      <c r="P993" t="s">
        <v>1169</v>
      </c>
      <c r="Q993" t="str">
        <f t="shared" si="79"/>
        <v>&lt;a target="_blank" href="russia/Dubai-Tour-Packages-From-Verkhnyaya-Tura-Russia.html"&gt;Dubai Tour Packages From Verkhnyaya Tura Russia&lt;/a&gt; &lt;br /&gt;</v>
      </c>
    </row>
    <row r="994" spans="1:17">
      <c r="A994" s="223" t="s">
        <v>14453</v>
      </c>
      <c r="B994" s="214"/>
      <c r="D994" s="223" t="s">
        <v>13154</v>
      </c>
      <c r="E994" s="222" t="s">
        <v>13155</v>
      </c>
      <c r="F994" s="216" t="s">
        <v>10832</v>
      </c>
      <c r="G994" s="92" t="s">
        <v>10829</v>
      </c>
      <c r="H994" s="221" t="s">
        <v>14573</v>
      </c>
      <c r="I994" s="92" t="s">
        <v>1286</v>
      </c>
      <c r="J994" s="83" t="str">
        <f t="shared" si="75"/>
        <v>Verkhoturye Russia</v>
      </c>
      <c r="K994" t="s">
        <v>14574</v>
      </c>
      <c r="L994" s="31" t="str">
        <f t="shared" si="77"/>
        <v>Dubai-Tour-Packages-From-Verkhoturye Russia.html</v>
      </c>
      <c r="M994" s="220" t="str">
        <f t="shared" si="76"/>
        <v>Dubai-Tour-Packages-From-Verkhoturye-Russia.html</v>
      </c>
      <c r="N994" t="s">
        <v>1152</v>
      </c>
      <c r="O994" t="str">
        <f t="shared" si="78"/>
        <v>Dubai Tour Packages From Verkhoturye Russia</v>
      </c>
      <c r="P994" t="s">
        <v>1169</v>
      </c>
      <c r="Q994" t="str">
        <f t="shared" si="79"/>
        <v>&lt;a target="_blank" href="russia/Dubai-Tour-Packages-From-Verkhoturye-Russia.html"&gt;Dubai Tour Packages From Verkhoturye Russia&lt;/a&gt; &lt;br /&gt;</v>
      </c>
    </row>
    <row r="995" spans="1:17">
      <c r="A995" s="223" t="s">
        <v>14454</v>
      </c>
      <c r="B995" s="214"/>
      <c r="D995" s="223" t="s">
        <v>13156</v>
      </c>
      <c r="E995" s="222" t="s">
        <v>13157</v>
      </c>
      <c r="F995" s="216" t="s">
        <v>10832</v>
      </c>
      <c r="G995" s="92" t="s">
        <v>10829</v>
      </c>
      <c r="H995" s="221" t="s">
        <v>14573</v>
      </c>
      <c r="I995" s="92" t="s">
        <v>1286</v>
      </c>
      <c r="J995" s="83" t="str">
        <f t="shared" si="75"/>
        <v>Verkhoyansk Russia</v>
      </c>
      <c r="K995" t="s">
        <v>14574</v>
      </c>
      <c r="L995" s="31" t="str">
        <f t="shared" si="77"/>
        <v>Dubai-Tour-Packages-From-Verkhoyansk Russia.html</v>
      </c>
      <c r="M995" s="220" t="str">
        <f t="shared" si="76"/>
        <v>Dubai-Tour-Packages-From-Verkhoyansk-Russia.html</v>
      </c>
      <c r="N995" t="s">
        <v>1152</v>
      </c>
      <c r="O995" t="str">
        <f t="shared" si="78"/>
        <v>Dubai Tour Packages From Verkhoyansk Russia</v>
      </c>
      <c r="P995" t="s">
        <v>1169</v>
      </c>
      <c r="Q995" t="str">
        <f t="shared" si="79"/>
        <v>&lt;a target="_blank" href="russia/Dubai-Tour-Packages-From-Verkhoyansk-Russia.html"&gt;Dubai Tour Packages From Verkhoyansk Russia&lt;/a&gt; &lt;br /&gt;</v>
      </c>
    </row>
    <row r="996" spans="1:17">
      <c r="A996" s="223" t="s">
        <v>14455</v>
      </c>
      <c r="B996" s="214"/>
      <c r="D996" s="223" t="s">
        <v>13158</v>
      </c>
      <c r="E996" s="222" t="s">
        <v>13159</v>
      </c>
      <c r="F996" s="216" t="s">
        <v>10832</v>
      </c>
      <c r="G996" s="92" t="s">
        <v>10829</v>
      </c>
      <c r="H996" s="221" t="s">
        <v>14573</v>
      </c>
      <c r="I996" s="92" t="s">
        <v>1286</v>
      </c>
      <c r="J996" s="83" t="str">
        <f t="shared" si="75"/>
        <v>Vesyegonsk Russia</v>
      </c>
      <c r="K996" t="s">
        <v>14574</v>
      </c>
      <c r="L996" s="31" t="str">
        <f t="shared" si="77"/>
        <v>Dubai-Tour-Packages-From-Vesyegonsk Russia.html</v>
      </c>
      <c r="M996" s="220" t="str">
        <f t="shared" si="76"/>
        <v>Dubai-Tour-Packages-From-Vesyegonsk-Russia.html</v>
      </c>
      <c r="N996" t="s">
        <v>1152</v>
      </c>
      <c r="O996" t="str">
        <f t="shared" si="78"/>
        <v>Dubai Tour Packages From Vesyegonsk Russia</v>
      </c>
      <c r="P996" t="s">
        <v>1169</v>
      </c>
      <c r="Q996" t="str">
        <f t="shared" si="79"/>
        <v>&lt;a target="_blank" href="russia/Dubai-Tour-Packages-From-Vesyegonsk-Russia.html"&gt;Dubai Tour Packages From Vesyegonsk Russia&lt;/a&gt; &lt;br /&gt;</v>
      </c>
    </row>
    <row r="997" spans="1:17">
      <c r="A997" s="223" t="s">
        <v>14456</v>
      </c>
      <c r="B997" s="214"/>
      <c r="D997" s="223" t="s">
        <v>13160</v>
      </c>
      <c r="E997" s="222" t="s">
        <v>13161</v>
      </c>
      <c r="F997" s="216" t="s">
        <v>10832</v>
      </c>
      <c r="G997" s="92" t="s">
        <v>10829</v>
      </c>
      <c r="H997" s="221" t="s">
        <v>14573</v>
      </c>
      <c r="I997" s="92" t="s">
        <v>1286</v>
      </c>
      <c r="J997" s="83" t="str">
        <f t="shared" si="75"/>
        <v>Vetluga Russia</v>
      </c>
      <c r="K997" t="s">
        <v>14574</v>
      </c>
      <c r="L997" s="31" t="str">
        <f t="shared" si="77"/>
        <v>Dubai-Tour-Packages-From-Vetluga Russia.html</v>
      </c>
      <c r="M997" s="220" t="str">
        <f t="shared" si="76"/>
        <v>Dubai-Tour-Packages-From-Vetluga-Russia.html</v>
      </c>
      <c r="N997" t="s">
        <v>1152</v>
      </c>
      <c r="O997" t="str">
        <f t="shared" si="78"/>
        <v>Dubai Tour Packages From Vetluga Russia</v>
      </c>
      <c r="P997" t="s">
        <v>1169</v>
      </c>
      <c r="Q997" t="str">
        <f t="shared" si="79"/>
        <v>&lt;a target="_blank" href="russia/Dubai-Tour-Packages-From-Vetluga-Russia.html"&gt;Dubai Tour Packages From Vetluga Russia&lt;/a&gt; &lt;br /&gt;</v>
      </c>
    </row>
    <row r="998" spans="1:17">
      <c r="A998" s="223" t="s">
        <v>14457</v>
      </c>
      <c r="B998" s="214"/>
      <c r="D998" s="223" t="s">
        <v>13162</v>
      </c>
      <c r="E998" s="222" t="s">
        <v>13163</v>
      </c>
      <c r="F998" s="216" t="s">
        <v>10832</v>
      </c>
      <c r="G998" s="92" t="s">
        <v>10829</v>
      </c>
      <c r="H998" s="221" t="s">
        <v>14573</v>
      </c>
      <c r="I998" s="92" t="s">
        <v>1286</v>
      </c>
      <c r="J998" s="83" t="str">
        <f t="shared" si="75"/>
        <v>Vichuga Russia</v>
      </c>
      <c r="K998" t="s">
        <v>14574</v>
      </c>
      <c r="L998" s="31" t="str">
        <f t="shared" si="77"/>
        <v>Dubai-Tour-Packages-From-Vichuga Russia.html</v>
      </c>
      <c r="M998" s="220" t="str">
        <f t="shared" si="76"/>
        <v>Dubai-Tour-Packages-From-Vichuga-Russia.html</v>
      </c>
      <c r="N998" t="s">
        <v>1152</v>
      </c>
      <c r="O998" t="str">
        <f t="shared" si="78"/>
        <v>Dubai Tour Packages From Vichuga Russia</v>
      </c>
      <c r="P998" t="s">
        <v>1169</v>
      </c>
      <c r="Q998" t="str">
        <f t="shared" si="79"/>
        <v>&lt;a target="_blank" href="russia/Dubai-Tour-Packages-From-Vichuga-Russia.html"&gt;Dubai Tour Packages From Vichuga Russia&lt;/a&gt; &lt;br /&gt;</v>
      </c>
    </row>
    <row r="999" spans="1:17">
      <c r="A999" s="223" t="s">
        <v>14458</v>
      </c>
      <c r="B999" s="214"/>
      <c r="D999" s="223" t="s">
        <v>13164</v>
      </c>
      <c r="E999" s="222" t="s">
        <v>13165</v>
      </c>
      <c r="F999" s="216" t="s">
        <v>10832</v>
      </c>
      <c r="G999" s="92" t="s">
        <v>10829</v>
      </c>
      <c r="H999" s="221" t="s">
        <v>14573</v>
      </c>
      <c r="I999" s="92" t="s">
        <v>1286</v>
      </c>
      <c r="J999" s="83" t="str">
        <f t="shared" si="75"/>
        <v>Vidnoye Russia</v>
      </c>
      <c r="K999" t="s">
        <v>14574</v>
      </c>
      <c r="L999" s="31" t="str">
        <f t="shared" si="77"/>
        <v>Dubai-Tour-Packages-From-Vidnoye Russia.html</v>
      </c>
      <c r="M999" s="220" t="str">
        <f t="shared" si="76"/>
        <v>Dubai-Tour-Packages-From-Vidnoye-Russia.html</v>
      </c>
      <c r="N999" t="s">
        <v>1152</v>
      </c>
      <c r="O999" t="str">
        <f t="shared" si="78"/>
        <v>Dubai Tour Packages From Vidnoye Russia</v>
      </c>
      <c r="P999" t="s">
        <v>1169</v>
      </c>
      <c r="Q999" t="str">
        <f t="shared" si="79"/>
        <v>&lt;a target="_blank" href="russia/Dubai-Tour-Packages-From-Vidnoye-Russia.html"&gt;Dubai Tour Packages From Vidnoye Russia&lt;/a&gt; &lt;br /&gt;</v>
      </c>
    </row>
    <row r="1000" spans="1:17">
      <c r="A1000" s="223" t="s">
        <v>14459</v>
      </c>
      <c r="B1000" s="214"/>
      <c r="D1000" s="223" t="s">
        <v>13166</v>
      </c>
      <c r="E1000" s="222" t="s">
        <v>13167</v>
      </c>
      <c r="F1000" s="216" t="s">
        <v>10832</v>
      </c>
      <c r="G1000" s="92" t="s">
        <v>10829</v>
      </c>
      <c r="H1000" s="221" t="s">
        <v>14573</v>
      </c>
      <c r="I1000" s="92" t="s">
        <v>1286</v>
      </c>
      <c r="J1000" s="83" t="str">
        <f t="shared" si="75"/>
        <v>Vikhorevka Russia</v>
      </c>
      <c r="K1000" t="s">
        <v>14574</v>
      </c>
      <c r="L1000" s="31" t="str">
        <f t="shared" si="77"/>
        <v>Dubai-Tour-Packages-From-Vikhorevka Russia.html</v>
      </c>
      <c r="M1000" s="220" t="str">
        <f t="shared" si="76"/>
        <v>Dubai-Tour-Packages-From-Vikhorevka-Russia.html</v>
      </c>
      <c r="N1000" t="s">
        <v>1152</v>
      </c>
      <c r="O1000" t="str">
        <f t="shared" si="78"/>
        <v>Dubai Tour Packages From Vikhorevka Russia</v>
      </c>
      <c r="P1000" t="s">
        <v>1169</v>
      </c>
      <c r="Q1000" t="str">
        <f t="shared" si="79"/>
        <v>&lt;a target="_blank" href="russia/Dubai-Tour-Packages-From-Vikhorevka-Russia.html"&gt;Dubai Tour Packages From Vikhorevka Russia&lt;/a&gt; &lt;br /&gt;</v>
      </c>
    </row>
    <row r="1001" spans="1:17">
      <c r="A1001" s="223" t="s">
        <v>14460</v>
      </c>
      <c r="B1001" s="214"/>
      <c r="D1001" s="223" t="s">
        <v>13168</v>
      </c>
      <c r="E1001" s="222" t="s">
        <v>13169</v>
      </c>
      <c r="F1001" s="216" t="s">
        <v>10832</v>
      </c>
      <c r="G1001" s="92" t="s">
        <v>10829</v>
      </c>
      <c r="H1001" s="221" t="s">
        <v>14573</v>
      </c>
      <c r="I1001" s="92" t="s">
        <v>1286</v>
      </c>
      <c r="J1001" s="83" t="str">
        <f t="shared" si="75"/>
        <v>Vilyuchinsk Russia</v>
      </c>
      <c r="K1001" t="s">
        <v>14574</v>
      </c>
      <c r="L1001" s="31" t="str">
        <f t="shared" si="77"/>
        <v>Dubai-Tour-Packages-From-Vilyuchinsk Russia.html</v>
      </c>
      <c r="M1001" s="220" t="str">
        <f t="shared" si="76"/>
        <v>Dubai-Tour-Packages-From-Vilyuchinsk-Russia.html</v>
      </c>
      <c r="N1001" t="s">
        <v>1152</v>
      </c>
      <c r="O1001" t="str">
        <f t="shared" si="78"/>
        <v>Dubai Tour Packages From Vilyuchinsk Russia</v>
      </c>
      <c r="P1001" t="s">
        <v>1169</v>
      </c>
      <c r="Q1001" t="str">
        <f t="shared" si="79"/>
        <v>&lt;a target="_blank" href="russia/Dubai-Tour-Packages-From-Vilyuchinsk-Russia.html"&gt;Dubai Tour Packages From Vilyuchinsk Russia&lt;/a&gt; &lt;br /&gt;</v>
      </c>
    </row>
    <row r="1002" spans="1:17">
      <c r="A1002" s="223" t="s">
        <v>14461</v>
      </c>
      <c r="B1002" s="214"/>
      <c r="D1002" s="223" t="s">
        <v>13170</v>
      </c>
      <c r="E1002" s="222" t="s">
        <v>13171</v>
      </c>
      <c r="F1002" s="216" t="s">
        <v>10832</v>
      </c>
      <c r="G1002" s="92" t="s">
        <v>10829</v>
      </c>
      <c r="H1002" s="221" t="s">
        <v>14573</v>
      </c>
      <c r="I1002" s="92" t="s">
        <v>1286</v>
      </c>
      <c r="J1002" s="83" t="str">
        <f t="shared" si="75"/>
        <v>Vilyuysk Russia</v>
      </c>
      <c r="K1002" t="s">
        <v>14574</v>
      </c>
      <c r="L1002" s="31" t="str">
        <f t="shared" si="77"/>
        <v>Dubai-Tour-Packages-From-Vilyuysk Russia.html</v>
      </c>
      <c r="M1002" s="220" t="str">
        <f t="shared" si="76"/>
        <v>Dubai-Tour-Packages-From-Vilyuysk-Russia.html</v>
      </c>
      <c r="N1002" t="s">
        <v>1152</v>
      </c>
      <c r="O1002" t="str">
        <f t="shared" si="78"/>
        <v>Dubai Tour Packages From Vilyuysk Russia</v>
      </c>
      <c r="P1002" t="s">
        <v>1169</v>
      </c>
      <c r="Q1002" t="str">
        <f t="shared" si="79"/>
        <v>&lt;a target="_blank" href="russia/Dubai-Tour-Packages-From-Vilyuysk-Russia.html"&gt;Dubai Tour Packages From Vilyuysk Russia&lt;/a&gt; &lt;br /&gt;</v>
      </c>
    </row>
    <row r="1003" spans="1:17">
      <c r="A1003" s="223" t="s">
        <v>14462</v>
      </c>
      <c r="B1003" s="214"/>
      <c r="D1003" s="223" t="s">
        <v>13172</v>
      </c>
      <c r="E1003" s="222" t="s">
        <v>13173</v>
      </c>
      <c r="F1003" s="216" t="s">
        <v>10832</v>
      </c>
      <c r="G1003" s="92" t="s">
        <v>10829</v>
      </c>
      <c r="H1003" s="221" t="s">
        <v>14573</v>
      </c>
      <c r="I1003" s="92" t="s">
        <v>1286</v>
      </c>
      <c r="J1003" s="83" t="str">
        <f t="shared" si="75"/>
        <v>Vladikavkaz Russia</v>
      </c>
      <c r="K1003" t="s">
        <v>14574</v>
      </c>
      <c r="L1003" s="31" t="str">
        <f t="shared" si="77"/>
        <v>Dubai-Tour-Packages-From-Vladikavkaz Russia.html</v>
      </c>
      <c r="M1003" s="220" t="str">
        <f t="shared" si="76"/>
        <v>Dubai-Tour-Packages-From-Vladikavkaz-Russia.html</v>
      </c>
      <c r="N1003" t="s">
        <v>1152</v>
      </c>
      <c r="O1003" t="str">
        <f t="shared" si="78"/>
        <v>Dubai Tour Packages From Vladikavkaz Russia</v>
      </c>
      <c r="P1003" t="s">
        <v>1169</v>
      </c>
      <c r="Q1003" t="str">
        <f t="shared" si="79"/>
        <v>&lt;a target="_blank" href="russia/Dubai-Tour-Packages-From-Vladikavkaz-Russia.html"&gt;Dubai Tour Packages From Vladikavkaz Russia&lt;/a&gt; &lt;br /&gt;</v>
      </c>
    </row>
    <row r="1004" spans="1:17">
      <c r="A1004" s="223" t="s">
        <v>14463</v>
      </c>
      <c r="B1004" s="214"/>
      <c r="D1004" s="223" t="s">
        <v>13174</v>
      </c>
      <c r="E1004" s="222" t="s">
        <v>13175</v>
      </c>
      <c r="F1004" s="216" t="s">
        <v>10832</v>
      </c>
      <c r="G1004" s="92" t="s">
        <v>10829</v>
      </c>
      <c r="H1004" s="221" t="s">
        <v>14573</v>
      </c>
      <c r="I1004" s="92" t="s">
        <v>1286</v>
      </c>
      <c r="J1004" s="83" t="str">
        <f t="shared" si="75"/>
        <v>Vladimir Russia</v>
      </c>
      <c r="K1004" t="s">
        <v>14574</v>
      </c>
      <c r="L1004" s="31" t="str">
        <f t="shared" si="77"/>
        <v>Dubai-Tour-Packages-From-Vladimir Russia.html</v>
      </c>
      <c r="M1004" s="220" t="str">
        <f t="shared" si="76"/>
        <v>Dubai-Tour-Packages-From-Vladimir-Russia.html</v>
      </c>
      <c r="N1004" t="s">
        <v>1152</v>
      </c>
      <c r="O1004" t="str">
        <f t="shared" si="78"/>
        <v>Dubai Tour Packages From Vladimir Russia</v>
      </c>
      <c r="P1004" t="s">
        <v>1169</v>
      </c>
      <c r="Q1004" t="str">
        <f t="shared" si="79"/>
        <v>&lt;a target="_blank" href="russia/Dubai-Tour-Packages-From-Vladimir-Russia.html"&gt;Dubai Tour Packages From Vladimir Russia&lt;/a&gt; &lt;br /&gt;</v>
      </c>
    </row>
    <row r="1005" spans="1:17">
      <c r="A1005" s="223" t="s">
        <v>14464</v>
      </c>
      <c r="B1005" s="214"/>
      <c r="D1005" s="223" t="s">
        <v>13176</v>
      </c>
      <c r="E1005" s="222" t="s">
        <v>13177</v>
      </c>
      <c r="F1005" s="216" t="s">
        <v>10832</v>
      </c>
      <c r="G1005" s="92" t="s">
        <v>10829</v>
      </c>
      <c r="H1005" s="221" t="s">
        <v>14573</v>
      </c>
      <c r="I1005" s="92" t="s">
        <v>1286</v>
      </c>
      <c r="J1005" s="83" t="str">
        <f t="shared" si="75"/>
        <v>Vladivostok Russia</v>
      </c>
      <c r="K1005" t="s">
        <v>14574</v>
      </c>
      <c r="L1005" s="31" t="str">
        <f t="shared" si="77"/>
        <v>Dubai-Tour-Packages-From-Vladivostok Russia.html</v>
      </c>
      <c r="M1005" s="220" t="str">
        <f t="shared" si="76"/>
        <v>Dubai-Tour-Packages-From-Vladivostok-Russia.html</v>
      </c>
      <c r="N1005" t="s">
        <v>1152</v>
      </c>
      <c r="O1005" t="str">
        <f t="shared" si="78"/>
        <v>Dubai Tour Packages From Vladivostok Russia</v>
      </c>
      <c r="P1005" t="s">
        <v>1169</v>
      </c>
      <c r="Q1005" t="str">
        <f t="shared" si="79"/>
        <v>&lt;a target="_blank" href="russia/Dubai-Tour-Packages-From-Vladivostok-Russia.html"&gt;Dubai Tour Packages From Vladivostok Russia&lt;/a&gt; &lt;br /&gt;</v>
      </c>
    </row>
    <row r="1006" spans="1:17">
      <c r="A1006" s="223" t="s">
        <v>14465</v>
      </c>
      <c r="B1006" s="214"/>
      <c r="D1006" s="223" t="s">
        <v>13178</v>
      </c>
      <c r="E1006" s="222" t="s">
        <v>13179</v>
      </c>
      <c r="F1006" s="216" t="s">
        <v>10832</v>
      </c>
      <c r="G1006" s="92" t="s">
        <v>10829</v>
      </c>
      <c r="H1006" s="221" t="s">
        <v>14573</v>
      </c>
      <c r="I1006" s="92" t="s">
        <v>1286</v>
      </c>
      <c r="J1006" s="83" t="str">
        <f t="shared" si="75"/>
        <v>Volchansk Russia</v>
      </c>
      <c r="K1006" t="s">
        <v>14574</v>
      </c>
      <c r="L1006" s="31" t="str">
        <f t="shared" si="77"/>
        <v>Dubai-Tour-Packages-From-Volchansk Russia.html</v>
      </c>
      <c r="M1006" s="220" t="str">
        <f t="shared" si="76"/>
        <v>Dubai-Tour-Packages-From-Volchansk-Russia.html</v>
      </c>
      <c r="N1006" t="s">
        <v>1152</v>
      </c>
      <c r="O1006" t="str">
        <f t="shared" si="78"/>
        <v>Dubai Tour Packages From Volchansk Russia</v>
      </c>
      <c r="P1006" t="s">
        <v>1169</v>
      </c>
      <c r="Q1006" t="str">
        <f t="shared" si="79"/>
        <v>&lt;a target="_blank" href="russia/Dubai-Tour-Packages-From-Volchansk-Russia.html"&gt;Dubai Tour Packages From Volchansk Russia&lt;/a&gt; &lt;br /&gt;</v>
      </c>
    </row>
    <row r="1007" spans="1:17">
      <c r="A1007" s="223" t="s">
        <v>14466</v>
      </c>
      <c r="B1007" s="214"/>
      <c r="D1007" s="223" t="s">
        <v>13180</v>
      </c>
      <c r="E1007" s="222" t="s">
        <v>13181</v>
      </c>
      <c r="F1007" s="216" t="s">
        <v>10832</v>
      </c>
      <c r="G1007" s="92" t="s">
        <v>10829</v>
      </c>
      <c r="H1007" s="221" t="s">
        <v>14573</v>
      </c>
      <c r="I1007" s="92" t="s">
        <v>1286</v>
      </c>
      <c r="J1007" s="83" t="str">
        <f t="shared" si="75"/>
        <v>Volgodonsk Russia</v>
      </c>
      <c r="K1007" t="s">
        <v>14574</v>
      </c>
      <c r="L1007" s="31" t="str">
        <f t="shared" si="77"/>
        <v>Dubai-Tour-Packages-From-Volgodonsk Russia.html</v>
      </c>
      <c r="M1007" s="220" t="str">
        <f t="shared" si="76"/>
        <v>Dubai-Tour-Packages-From-Volgodonsk-Russia.html</v>
      </c>
      <c r="N1007" t="s">
        <v>1152</v>
      </c>
      <c r="O1007" t="str">
        <f t="shared" si="78"/>
        <v>Dubai Tour Packages From Volgodonsk Russia</v>
      </c>
      <c r="P1007" t="s">
        <v>1169</v>
      </c>
      <c r="Q1007" t="str">
        <f t="shared" si="79"/>
        <v>&lt;a target="_blank" href="russia/Dubai-Tour-Packages-From-Volgodonsk-Russia.html"&gt;Dubai Tour Packages From Volgodonsk Russia&lt;/a&gt; &lt;br /&gt;</v>
      </c>
    </row>
    <row r="1008" spans="1:17">
      <c r="A1008" s="223" t="s">
        <v>14467</v>
      </c>
      <c r="B1008" s="214"/>
      <c r="D1008" s="223" t="s">
        <v>13182</v>
      </c>
      <c r="E1008" s="222" t="s">
        <v>13183</v>
      </c>
      <c r="F1008" s="216" t="s">
        <v>10832</v>
      </c>
      <c r="G1008" s="92" t="s">
        <v>10829</v>
      </c>
      <c r="H1008" s="221" t="s">
        <v>14573</v>
      </c>
      <c r="I1008" s="92" t="s">
        <v>1286</v>
      </c>
      <c r="J1008" s="83" t="str">
        <f t="shared" si="75"/>
        <v>Volgograd Russia</v>
      </c>
      <c r="K1008" t="s">
        <v>14574</v>
      </c>
      <c r="L1008" s="31" t="str">
        <f t="shared" si="77"/>
        <v>Dubai-Tour-Packages-From-Volgograd Russia.html</v>
      </c>
      <c r="M1008" s="220" t="str">
        <f t="shared" si="76"/>
        <v>Dubai-Tour-Packages-From-Volgograd-Russia.html</v>
      </c>
      <c r="N1008" t="s">
        <v>1152</v>
      </c>
      <c r="O1008" t="str">
        <f t="shared" si="78"/>
        <v>Dubai Tour Packages From Volgograd Russia</v>
      </c>
      <c r="P1008" t="s">
        <v>1169</v>
      </c>
      <c r="Q1008" t="str">
        <f t="shared" si="79"/>
        <v>&lt;a target="_blank" href="russia/Dubai-Tour-Packages-From-Volgograd-Russia.html"&gt;Dubai Tour Packages From Volgograd Russia&lt;/a&gt; &lt;br /&gt;</v>
      </c>
    </row>
    <row r="1009" spans="1:17">
      <c r="A1009" s="223" t="s">
        <v>14468</v>
      </c>
      <c r="B1009" s="214"/>
      <c r="D1009" s="223" t="s">
        <v>13184</v>
      </c>
      <c r="E1009" s="222" t="s">
        <v>13185</v>
      </c>
      <c r="F1009" s="216" t="s">
        <v>10832</v>
      </c>
      <c r="G1009" s="92" t="s">
        <v>10829</v>
      </c>
      <c r="H1009" s="221" t="s">
        <v>14573</v>
      </c>
      <c r="I1009" s="92" t="s">
        <v>1286</v>
      </c>
      <c r="J1009" s="83" t="str">
        <f t="shared" si="75"/>
        <v>Volgorechensk Russia</v>
      </c>
      <c r="K1009" t="s">
        <v>14574</v>
      </c>
      <c r="L1009" s="31" t="str">
        <f t="shared" si="77"/>
        <v>Dubai-Tour-Packages-From-Volgorechensk Russia.html</v>
      </c>
      <c r="M1009" s="220" t="str">
        <f t="shared" si="76"/>
        <v>Dubai-Tour-Packages-From-Volgorechensk-Russia.html</v>
      </c>
      <c r="N1009" t="s">
        <v>1152</v>
      </c>
      <c r="O1009" t="str">
        <f t="shared" si="78"/>
        <v>Dubai Tour Packages From Volgorechensk Russia</v>
      </c>
      <c r="P1009" t="s">
        <v>1169</v>
      </c>
      <c r="Q1009" t="str">
        <f t="shared" si="79"/>
        <v>&lt;a target="_blank" href="russia/Dubai-Tour-Packages-From-Volgorechensk-Russia.html"&gt;Dubai Tour Packages From Volgorechensk Russia&lt;/a&gt; &lt;br /&gt;</v>
      </c>
    </row>
    <row r="1010" spans="1:17">
      <c r="A1010" s="223" t="s">
        <v>14469</v>
      </c>
      <c r="B1010" s="214"/>
      <c r="D1010" s="223" t="s">
        <v>13186</v>
      </c>
      <c r="E1010" s="222" t="s">
        <v>13187</v>
      </c>
      <c r="F1010" s="216" t="s">
        <v>10832</v>
      </c>
      <c r="G1010" s="92" t="s">
        <v>10829</v>
      </c>
      <c r="H1010" s="221" t="s">
        <v>14573</v>
      </c>
      <c r="I1010" s="92" t="s">
        <v>1286</v>
      </c>
      <c r="J1010" s="83" t="str">
        <f t="shared" si="75"/>
        <v>Volkhov Russia</v>
      </c>
      <c r="K1010" t="s">
        <v>14574</v>
      </c>
      <c r="L1010" s="31" t="str">
        <f t="shared" si="77"/>
        <v>Dubai-Tour-Packages-From-Volkhov Russia.html</v>
      </c>
      <c r="M1010" s="220" t="str">
        <f t="shared" si="76"/>
        <v>Dubai-Tour-Packages-From-Volkhov-Russia.html</v>
      </c>
      <c r="N1010" t="s">
        <v>1152</v>
      </c>
      <c r="O1010" t="str">
        <f t="shared" si="78"/>
        <v>Dubai Tour Packages From Volkhov Russia</v>
      </c>
      <c r="P1010" t="s">
        <v>1169</v>
      </c>
      <c r="Q1010" t="str">
        <f t="shared" si="79"/>
        <v>&lt;a target="_blank" href="russia/Dubai-Tour-Packages-From-Volkhov-Russia.html"&gt;Dubai Tour Packages From Volkhov Russia&lt;/a&gt; &lt;br /&gt;</v>
      </c>
    </row>
    <row r="1011" spans="1:17">
      <c r="A1011" s="223" t="s">
        <v>14470</v>
      </c>
      <c r="B1011" s="214"/>
      <c r="D1011" s="223" t="s">
        <v>13188</v>
      </c>
      <c r="E1011" s="222" t="s">
        <v>13189</v>
      </c>
      <c r="F1011" s="216" t="s">
        <v>10832</v>
      </c>
      <c r="G1011" s="92" t="s">
        <v>10829</v>
      </c>
      <c r="H1011" s="221" t="s">
        <v>14573</v>
      </c>
      <c r="I1011" s="92" t="s">
        <v>1286</v>
      </c>
      <c r="J1011" s="83" t="str">
        <f t="shared" si="75"/>
        <v>Volodarsk Russia</v>
      </c>
      <c r="K1011" t="s">
        <v>14574</v>
      </c>
      <c r="L1011" s="31" t="str">
        <f t="shared" si="77"/>
        <v>Dubai-Tour-Packages-From-Volodarsk Russia.html</v>
      </c>
      <c r="M1011" s="220" t="str">
        <f t="shared" si="76"/>
        <v>Dubai-Tour-Packages-From-Volodarsk-Russia.html</v>
      </c>
      <c r="N1011" t="s">
        <v>1152</v>
      </c>
      <c r="O1011" t="str">
        <f t="shared" si="78"/>
        <v>Dubai Tour Packages From Volodarsk Russia</v>
      </c>
      <c r="P1011" t="s">
        <v>1169</v>
      </c>
      <c r="Q1011" t="str">
        <f t="shared" si="79"/>
        <v>&lt;a target="_blank" href="russia/Dubai-Tour-Packages-From-Volodarsk-Russia.html"&gt;Dubai Tour Packages From Volodarsk Russia&lt;/a&gt; &lt;br /&gt;</v>
      </c>
    </row>
    <row r="1012" spans="1:17">
      <c r="A1012" s="223" t="s">
        <v>14471</v>
      </c>
      <c r="B1012" s="214"/>
      <c r="D1012" s="223" t="s">
        <v>13190</v>
      </c>
      <c r="E1012" s="222" t="s">
        <v>13191</v>
      </c>
      <c r="F1012" s="216" t="s">
        <v>10832</v>
      </c>
      <c r="G1012" s="92" t="s">
        <v>10829</v>
      </c>
      <c r="H1012" s="221" t="s">
        <v>14573</v>
      </c>
      <c r="I1012" s="92" t="s">
        <v>1286</v>
      </c>
      <c r="J1012" s="83" t="str">
        <f t="shared" si="75"/>
        <v>Vologda Russia</v>
      </c>
      <c r="K1012" t="s">
        <v>14574</v>
      </c>
      <c r="L1012" s="31" t="str">
        <f t="shared" si="77"/>
        <v>Dubai-Tour-Packages-From-Vologda Russia.html</v>
      </c>
      <c r="M1012" s="220" t="str">
        <f t="shared" si="76"/>
        <v>Dubai-Tour-Packages-From-Vologda-Russia.html</v>
      </c>
      <c r="N1012" t="s">
        <v>1152</v>
      </c>
      <c r="O1012" t="str">
        <f t="shared" si="78"/>
        <v>Dubai Tour Packages From Vologda Russia</v>
      </c>
      <c r="P1012" t="s">
        <v>1169</v>
      </c>
      <c r="Q1012" t="str">
        <f t="shared" si="79"/>
        <v>&lt;a target="_blank" href="russia/Dubai-Tour-Packages-From-Vologda-Russia.html"&gt;Dubai Tour Packages From Vologda Russia&lt;/a&gt; &lt;br /&gt;</v>
      </c>
    </row>
    <row r="1013" spans="1:17">
      <c r="A1013" s="223" t="s">
        <v>14472</v>
      </c>
      <c r="B1013" s="214"/>
      <c r="D1013" s="223" t="s">
        <v>13192</v>
      </c>
      <c r="E1013" s="222" t="s">
        <v>13193</v>
      </c>
      <c r="F1013" s="216" t="s">
        <v>10832</v>
      </c>
      <c r="G1013" s="92" t="s">
        <v>10829</v>
      </c>
      <c r="H1013" s="221" t="s">
        <v>14573</v>
      </c>
      <c r="I1013" s="92" t="s">
        <v>1286</v>
      </c>
      <c r="J1013" s="83" t="str">
        <f t="shared" si="75"/>
        <v>Volokolamsk Russia</v>
      </c>
      <c r="K1013" t="s">
        <v>14574</v>
      </c>
      <c r="L1013" s="31" t="str">
        <f t="shared" si="77"/>
        <v>Dubai-Tour-Packages-From-Volokolamsk Russia.html</v>
      </c>
      <c r="M1013" s="220" t="str">
        <f t="shared" si="76"/>
        <v>Dubai-Tour-Packages-From-Volokolamsk-Russia.html</v>
      </c>
      <c r="N1013" t="s">
        <v>1152</v>
      </c>
      <c r="O1013" t="str">
        <f t="shared" si="78"/>
        <v>Dubai Tour Packages From Volokolamsk Russia</v>
      </c>
      <c r="P1013" t="s">
        <v>1169</v>
      </c>
      <c r="Q1013" t="str">
        <f t="shared" si="79"/>
        <v>&lt;a target="_blank" href="russia/Dubai-Tour-Packages-From-Volokolamsk-Russia.html"&gt;Dubai Tour Packages From Volokolamsk Russia&lt;/a&gt; &lt;br /&gt;</v>
      </c>
    </row>
    <row r="1014" spans="1:17">
      <c r="A1014" s="223" t="s">
        <v>14473</v>
      </c>
      <c r="B1014" s="214"/>
      <c r="D1014" s="223" t="s">
        <v>13194</v>
      </c>
      <c r="E1014" s="222" t="s">
        <v>13195</v>
      </c>
      <c r="F1014" s="216" t="s">
        <v>10832</v>
      </c>
      <c r="G1014" s="92" t="s">
        <v>10829</v>
      </c>
      <c r="H1014" s="221" t="s">
        <v>14573</v>
      </c>
      <c r="I1014" s="92" t="s">
        <v>1286</v>
      </c>
      <c r="J1014" s="83" t="str">
        <f t="shared" si="75"/>
        <v>Volosovo Russia</v>
      </c>
      <c r="K1014" t="s">
        <v>14574</v>
      </c>
      <c r="L1014" s="31" t="str">
        <f t="shared" si="77"/>
        <v>Dubai-Tour-Packages-From-Volosovo Russia.html</v>
      </c>
      <c r="M1014" s="220" t="str">
        <f t="shared" si="76"/>
        <v>Dubai-Tour-Packages-From-Volosovo-Russia.html</v>
      </c>
      <c r="N1014" t="s">
        <v>1152</v>
      </c>
      <c r="O1014" t="str">
        <f t="shared" si="78"/>
        <v>Dubai Tour Packages From Volosovo Russia</v>
      </c>
      <c r="P1014" t="s">
        <v>1169</v>
      </c>
      <c r="Q1014" t="str">
        <f t="shared" si="79"/>
        <v>&lt;a target="_blank" href="russia/Dubai-Tour-Packages-From-Volosovo-Russia.html"&gt;Dubai Tour Packages From Volosovo Russia&lt;/a&gt; &lt;br /&gt;</v>
      </c>
    </row>
    <row r="1015" spans="1:17">
      <c r="A1015" s="223" t="s">
        <v>14474</v>
      </c>
      <c r="B1015" s="214"/>
      <c r="D1015" s="223" t="s">
        <v>13196</v>
      </c>
      <c r="E1015" s="222" t="s">
        <v>13197</v>
      </c>
      <c r="F1015" s="216" t="s">
        <v>10832</v>
      </c>
      <c r="G1015" s="92" t="s">
        <v>10829</v>
      </c>
      <c r="H1015" s="221" t="s">
        <v>14573</v>
      </c>
      <c r="I1015" s="92" t="s">
        <v>1286</v>
      </c>
      <c r="J1015" s="83" t="str">
        <f t="shared" si="75"/>
        <v>Volsk Russia</v>
      </c>
      <c r="K1015" t="s">
        <v>14574</v>
      </c>
      <c r="L1015" s="31" t="str">
        <f t="shared" si="77"/>
        <v>Dubai-Tour-Packages-From-Volsk Russia.html</v>
      </c>
      <c r="M1015" s="220" t="str">
        <f t="shared" si="76"/>
        <v>Dubai-Tour-Packages-From-Volsk-Russia.html</v>
      </c>
      <c r="N1015" t="s">
        <v>1152</v>
      </c>
      <c r="O1015" t="str">
        <f t="shared" si="78"/>
        <v>Dubai Tour Packages From Volsk Russia</v>
      </c>
      <c r="P1015" t="s">
        <v>1169</v>
      </c>
      <c r="Q1015" t="str">
        <f t="shared" si="79"/>
        <v>&lt;a target="_blank" href="russia/Dubai-Tour-Packages-From-Volsk-Russia.html"&gt;Dubai Tour Packages From Volsk Russia&lt;/a&gt; &lt;br /&gt;</v>
      </c>
    </row>
    <row r="1016" spans="1:17">
      <c r="A1016" s="223" t="s">
        <v>14475</v>
      </c>
      <c r="B1016" s="214"/>
      <c r="D1016" s="223" t="s">
        <v>13198</v>
      </c>
      <c r="E1016" s="222" t="s">
        <v>13199</v>
      </c>
      <c r="F1016" s="216" t="s">
        <v>10832</v>
      </c>
      <c r="G1016" s="92" t="s">
        <v>10829</v>
      </c>
      <c r="H1016" s="221" t="s">
        <v>14573</v>
      </c>
      <c r="I1016" s="92" t="s">
        <v>1286</v>
      </c>
      <c r="J1016" s="83" t="str">
        <f t="shared" si="75"/>
        <v>Volzhsk Russia</v>
      </c>
      <c r="K1016" t="s">
        <v>14574</v>
      </c>
      <c r="L1016" s="31" t="str">
        <f t="shared" si="77"/>
        <v>Dubai-Tour-Packages-From-Volzhsk Russia.html</v>
      </c>
      <c r="M1016" s="220" t="str">
        <f t="shared" si="76"/>
        <v>Dubai-Tour-Packages-From-Volzhsk-Russia.html</v>
      </c>
      <c r="N1016" t="s">
        <v>1152</v>
      </c>
      <c r="O1016" t="str">
        <f t="shared" si="78"/>
        <v>Dubai Tour Packages From Volzhsk Russia</v>
      </c>
      <c r="P1016" t="s">
        <v>1169</v>
      </c>
      <c r="Q1016" t="str">
        <f t="shared" si="79"/>
        <v>&lt;a target="_blank" href="russia/Dubai-Tour-Packages-From-Volzhsk-Russia.html"&gt;Dubai Tour Packages From Volzhsk Russia&lt;/a&gt; &lt;br /&gt;</v>
      </c>
    </row>
    <row r="1017" spans="1:17">
      <c r="A1017" s="223" t="s">
        <v>14476</v>
      </c>
      <c r="B1017" s="214"/>
      <c r="D1017" s="223" t="s">
        <v>13200</v>
      </c>
      <c r="E1017" s="222" t="s">
        <v>13201</v>
      </c>
      <c r="F1017" s="216" t="s">
        <v>10832</v>
      </c>
      <c r="G1017" s="92" t="s">
        <v>10829</v>
      </c>
      <c r="H1017" s="221" t="s">
        <v>14573</v>
      </c>
      <c r="I1017" s="92" t="s">
        <v>1286</v>
      </c>
      <c r="J1017" s="83" t="str">
        <f t="shared" si="75"/>
        <v>Volzhsky Russia</v>
      </c>
      <c r="K1017" t="s">
        <v>14574</v>
      </c>
      <c r="L1017" s="31" t="str">
        <f t="shared" si="77"/>
        <v>Dubai-Tour-Packages-From-Volzhsky Russia.html</v>
      </c>
      <c r="M1017" s="220" t="str">
        <f t="shared" si="76"/>
        <v>Dubai-Tour-Packages-From-Volzhsky-Russia.html</v>
      </c>
      <c r="N1017" t="s">
        <v>1152</v>
      </c>
      <c r="O1017" t="str">
        <f t="shared" si="78"/>
        <v>Dubai Tour Packages From Volzhsky Russia</v>
      </c>
      <c r="P1017" t="s">
        <v>1169</v>
      </c>
      <c r="Q1017" t="str">
        <f t="shared" si="79"/>
        <v>&lt;a target="_blank" href="russia/Dubai-Tour-Packages-From-Volzhsky-Russia.html"&gt;Dubai Tour Packages From Volzhsky Russia&lt;/a&gt; &lt;br /&gt;</v>
      </c>
    </row>
    <row r="1018" spans="1:17">
      <c r="A1018" s="223" t="s">
        <v>14477</v>
      </c>
      <c r="B1018" s="214"/>
      <c r="D1018" s="223" t="s">
        <v>13202</v>
      </c>
      <c r="E1018" s="222" t="s">
        <v>13203</v>
      </c>
      <c r="F1018" s="216" t="s">
        <v>10832</v>
      </c>
      <c r="G1018" s="92" t="s">
        <v>10829</v>
      </c>
      <c r="H1018" s="221" t="s">
        <v>14573</v>
      </c>
      <c r="I1018" s="92" t="s">
        <v>1286</v>
      </c>
      <c r="J1018" s="83" t="str">
        <f t="shared" si="75"/>
        <v>Vorkuta Russia</v>
      </c>
      <c r="K1018" t="s">
        <v>14574</v>
      </c>
      <c r="L1018" s="31" t="str">
        <f t="shared" si="77"/>
        <v>Dubai-Tour-Packages-From-Vorkuta Russia.html</v>
      </c>
      <c r="M1018" s="220" t="str">
        <f t="shared" si="76"/>
        <v>Dubai-Tour-Packages-From-Vorkuta-Russia.html</v>
      </c>
      <c r="N1018" t="s">
        <v>1152</v>
      </c>
      <c r="O1018" t="str">
        <f t="shared" si="78"/>
        <v>Dubai Tour Packages From Vorkuta Russia</v>
      </c>
      <c r="P1018" t="s">
        <v>1169</v>
      </c>
      <c r="Q1018" t="str">
        <f t="shared" si="79"/>
        <v>&lt;a target="_blank" href="russia/Dubai-Tour-Packages-From-Vorkuta-Russia.html"&gt;Dubai Tour Packages From Vorkuta Russia&lt;/a&gt; &lt;br /&gt;</v>
      </c>
    </row>
    <row r="1019" spans="1:17">
      <c r="A1019" s="223" t="s">
        <v>14478</v>
      </c>
      <c r="B1019" s="214"/>
      <c r="D1019" s="223" t="s">
        <v>13204</v>
      </c>
      <c r="E1019" s="222" t="s">
        <v>13205</v>
      </c>
      <c r="F1019" s="216" t="s">
        <v>10832</v>
      </c>
      <c r="G1019" s="92" t="s">
        <v>10829</v>
      </c>
      <c r="H1019" s="221" t="s">
        <v>14573</v>
      </c>
      <c r="I1019" s="92" t="s">
        <v>1286</v>
      </c>
      <c r="J1019" s="83" t="str">
        <f t="shared" si="75"/>
        <v>Voronezh Russia</v>
      </c>
      <c r="K1019" t="s">
        <v>14574</v>
      </c>
      <c r="L1019" s="31" t="str">
        <f t="shared" si="77"/>
        <v>Dubai-Tour-Packages-From-Voronezh Russia.html</v>
      </c>
      <c r="M1019" s="220" t="str">
        <f t="shared" si="76"/>
        <v>Dubai-Tour-Packages-From-Voronezh-Russia.html</v>
      </c>
      <c r="N1019" t="s">
        <v>1152</v>
      </c>
      <c r="O1019" t="str">
        <f t="shared" si="78"/>
        <v>Dubai Tour Packages From Voronezh Russia</v>
      </c>
      <c r="P1019" t="s">
        <v>1169</v>
      </c>
      <c r="Q1019" t="str">
        <f t="shared" si="79"/>
        <v>&lt;a target="_blank" href="russia/Dubai-Tour-Packages-From-Voronezh-Russia.html"&gt;Dubai Tour Packages From Voronezh Russia&lt;/a&gt; &lt;br /&gt;</v>
      </c>
    </row>
    <row r="1020" spans="1:17">
      <c r="A1020" s="223" t="s">
        <v>14479</v>
      </c>
      <c r="B1020" s="214"/>
      <c r="D1020" s="223" t="s">
        <v>13206</v>
      </c>
      <c r="E1020" s="222" t="s">
        <v>13207</v>
      </c>
      <c r="F1020" s="216" t="s">
        <v>10832</v>
      </c>
      <c r="G1020" s="92" t="s">
        <v>10829</v>
      </c>
      <c r="H1020" s="221" t="s">
        <v>14573</v>
      </c>
      <c r="I1020" s="92" t="s">
        <v>1286</v>
      </c>
      <c r="J1020" s="83" t="str">
        <f t="shared" si="75"/>
        <v>Vorsma Russia</v>
      </c>
      <c r="K1020" t="s">
        <v>14574</v>
      </c>
      <c r="L1020" s="31" t="str">
        <f t="shared" si="77"/>
        <v>Dubai-Tour-Packages-From-Vorsma Russia.html</v>
      </c>
      <c r="M1020" s="220" t="str">
        <f t="shared" si="76"/>
        <v>Dubai-Tour-Packages-From-Vorsma-Russia.html</v>
      </c>
      <c r="N1020" t="s">
        <v>1152</v>
      </c>
      <c r="O1020" t="str">
        <f t="shared" si="78"/>
        <v>Dubai Tour Packages From Vorsma Russia</v>
      </c>
      <c r="P1020" t="s">
        <v>1169</v>
      </c>
      <c r="Q1020" t="str">
        <f t="shared" si="79"/>
        <v>&lt;a target="_blank" href="russia/Dubai-Tour-Packages-From-Vorsma-Russia.html"&gt;Dubai Tour Packages From Vorsma Russia&lt;/a&gt; &lt;br /&gt;</v>
      </c>
    </row>
    <row r="1021" spans="1:17">
      <c r="A1021" s="223" t="s">
        <v>14480</v>
      </c>
      <c r="B1021" s="214"/>
      <c r="D1021" s="223" t="s">
        <v>13208</v>
      </c>
      <c r="E1021" s="222" t="s">
        <v>13209</v>
      </c>
      <c r="F1021" s="216" t="s">
        <v>10832</v>
      </c>
      <c r="G1021" s="92" t="s">
        <v>10829</v>
      </c>
      <c r="H1021" s="221" t="s">
        <v>14573</v>
      </c>
      <c r="I1021" s="92" t="s">
        <v>1286</v>
      </c>
      <c r="J1021" s="83" t="str">
        <f t="shared" si="75"/>
        <v>Voskresensk Russia</v>
      </c>
      <c r="K1021" t="s">
        <v>14574</v>
      </c>
      <c r="L1021" s="31" t="str">
        <f t="shared" si="77"/>
        <v>Dubai-Tour-Packages-From-Voskresensk Russia.html</v>
      </c>
      <c r="M1021" s="220" t="str">
        <f t="shared" si="76"/>
        <v>Dubai-Tour-Packages-From-Voskresensk-Russia.html</v>
      </c>
      <c r="N1021" t="s">
        <v>1152</v>
      </c>
      <c r="O1021" t="str">
        <f t="shared" si="78"/>
        <v>Dubai Tour Packages From Voskresensk Russia</v>
      </c>
      <c r="P1021" t="s">
        <v>1169</v>
      </c>
      <c r="Q1021" t="str">
        <f t="shared" si="79"/>
        <v>&lt;a target="_blank" href="russia/Dubai-Tour-Packages-From-Voskresensk-Russia.html"&gt;Dubai Tour Packages From Voskresensk Russia&lt;/a&gt; &lt;br /&gt;</v>
      </c>
    </row>
    <row r="1022" spans="1:17">
      <c r="A1022" s="223" t="s">
        <v>14481</v>
      </c>
      <c r="B1022" s="214"/>
      <c r="D1022" s="223" t="s">
        <v>13210</v>
      </c>
      <c r="E1022" s="222" t="s">
        <v>13211</v>
      </c>
      <c r="F1022" s="216" t="s">
        <v>10832</v>
      </c>
      <c r="G1022" s="92" t="s">
        <v>10829</v>
      </c>
      <c r="H1022" s="221" t="s">
        <v>14573</v>
      </c>
      <c r="I1022" s="92" t="s">
        <v>1286</v>
      </c>
      <c r="J1022" s="83" t="str">
        <f t="shared" si="75"/>
        <v>Votkinsk Russia</v>
      </c>
      <c r="K1022" t="s">
        <v>14574</v>
      </c>
      <c r="L1022" s="31" t="str">
        <f t="shared" si="77"/>
        <v>Dubai-Tour-Packages-From-Votkinsk Russia.html</v>
      </c>
      <c r="M1022" s="220" t="str">
        <f t="shared" si="76"/>
        <v>Dubai-Tour-Packages-From-Votkinsk-Russia.html</v>
      </c>
      <c r="N1022" t="s">
        <v>1152</v>
      </c>
      <c r="O1022" t="str">
        <f t="shared" si="78"/>
        <v>Dubai Tour Packages From Votkinsk Russia</v>
      </c>
      <c r="P1022" t="s">
        <v>1169</v>
      </c>
      <c r="Q1022" t="str">
        <f t="shared" si="79"/>
        <v>&lt;a target="_blank" href="russia/Dubai-Tour-Packages-From-Votkinsk-Russia.html"&gt;Dubai Tour Packages From Votkinsk Russia&lt;/a&gt; &lt;br /&gt;</v>
      </c>
    </row>
    <row r="1023" spans="1:17">
      <c r="A1023" s="223" t="s">
        <v>14482</v>
      </c>
      <c r="B1023" s="214"/>
      <c r="D1023" s="223" t="s">
        <v>13212</v>
      </c>
      <c r="E1023" s="222" t="s">
        <v>13213</v>
      </c>
      <c r="F1023" s="216" t="s">
        <v>10832</v>
      </c>
      <c r="G1023" s="92" t="s">
        <v>10829</v>
      </c>
      <c r="H1023" s="221" t="s">
        <v>14573</v>
      </c>
      <c r="I1023" s="92" t="s">
        <v>1286</v>
      </c>
      <c r="J1023" s="83" t="str">
        <f t="shared" si="75"/>
        <v>Vsevolozhsk Russia</v>
      </c>
      <c r="K1023" t="s">
        <v>14574</v>
      </c>
      <c r="L1023" s="31" t="str">
        <f t="shared" si="77"/>
        <v>Dubai-Tour-Packages-From-Vsevolozhsk Russia.html</v>
      </c>
      <c r="M1023" s="220" t="str">
        <f t="shared" si="76"/>
        <v>Dubai-Tour-Packages-From-Vsevolozhsk-Russia.html</v>
      </c>
      <c r="N1023" t="s">
        <v>1152</v>
      </c>
      <c r="O1023" t="str">
        <f t="shared" si="78"/>
        <v>Dubai Tour Packages From Vsevolozhsk Russia</v>
      </c>
      <c r="P1023" t="s">
        <v>1169</v>
      </c>
      <c r="Q1023" t="str">
        <f t="shared" si="79"/>
        <v>&lt;a target="_blank" href="russia/Dubai-Tour-Packages-From-Vsevolozhsk-Russia.html"&gt;Dubai Tour Packages From Vsevolozhsk Russia&lt;/a&gt; &lt;br /&gt;</v>
      </c>
    </row>
    <row r="1024" spans="1:17">
      <c r="A1024" s="223" t="s">
        <v>14483</v>
      </c>
      <c r="B1024" s="214"/>
      <c r="D1024" s="223" t="s">
        <v>13214</v>
      </c>
      <c r="E1024" s="222" t="s">
        <v>13215</v>
      </c>
      <c r="F1024" s="216" t="s">
        <v>10832</v>
      </c>
      <c r="G1024" s="92" t="s">
        <v>10829</v>
      </c>
      <c r="H1024" s="221" t="s">
        <v>14573</v>
      </c>
      <c r="I1024" s="92" t="s">
        <v>1286</v>
      </c>
      <c r="J1024" s="83" t="str">
        <f t="shared" si="75"/>
        <v>Vuktyl Russia</v>
      </c>
      <c r="K1024" t="s">
        <v>14574</v>
      </c>
      <c r="L1024" s="31" t="str">
        <f t="shared" si="77"/>
        <v>Dubai-Tour-Packages-From-Vuktyl Russia.html</v>
      </c>
      <c r="M1024" s="220" t="str">
        <f t="shared" si="76"/>
        <v>Dubai-Tour-Packages-From-Vuktyl-Russia.html</v>
      </c>
      <c r="N1024" t="s">
        <v>1152</v>
      </c>
      <c r="O1024" t="str">
        <f t="shared" si="78"/>
        <v>Dubai Tour Packages From Vuktyl Russia</v>
      </c>
      <c r="P1024" t="s">
        <v>1169</v>
      </c>
      <c r="Q1024" t="str">
        <f t="shared" si="79"/>
        <v>&lt;a target="_blank" href="russia/Dubai-Tour-Packages-From-Vuktyl-Russia.html"&gt;Dubai Tour Packages From Vuktyl Russia&lt;/a&gt; &lt;br /&gt;</v>
      </c>
    </row>
    <row r="1025" spans="1:17" ht="28.8">
      <c r="A1025" s="223" t="s">
        <v>14484</v>
      </c>
      <c r="B1025" s="214"/>
      <c r="D1025" s="223" t="s">
        <v>13216</v>
      </c>
      <c r="E1025" s="222" t="s">
        <v>13217</v>
      </c>
      <c r="F1025" s="216" t="s">
        <v>10832</v>
      </c>
      <c r="G1025" s="92" t="s">
        <v>10829</v>
      </c>
      <c r="H1025" s="221" t="s">
        <v>14573</v>
      </c>
      <c r="I1025" s="92" t="s">
        <v>1286</v>
      </c>
      <c r="J1025" s="83" t="str">
        <f t="shared" si="75"/>
        <v>Vyatskiye Polyany Russia</v>
      </c>
      <c r="K1025" t="s">
        <v>14574</v>
      </c>
      <c r="L1025" s="31" t="str">
        <f t="shared" si="77"/>
        <v>Dubai-Tour-Packages-From-Vyatskiye Polyany Russia.html</v>
      </c>
      <c r="M1025" s="220" t="str">
        <f t="shared" si="76"/>
        <v>Dubai-Tour-Packages-From-Vyatskiye-Polyany-Russia.html</v>
      </c>
      <c r="N1025" t="s">
        <v>1152</v>
      </c>
      <c r="O1025" t="str">
        <f t="shared" si="78"/>
        <v>Dubai Tour Packages From Vyatskiye Polyany Russia</v>
      </c>
      <c r="P1025" t="s">
        <v>1169</v>
      </c>
      <c r="Q1025" t="str">
        <f t="shared" si="79"/>
        <v>&lt;a target="_blank" href="russia/Dubai-Tour-Packages-From-Vyatskiye-Polyany-Russia.html"&gt;Dubai Tour Packages From Vyatskiye Polyany Russia&lt;/a&gt; &lt;br /&gt;</v>
      </c>
    </row>
    <row r="1026" spans="1:17">
      <c r="A1026" s="223" t="s">
        <v>14485</v>
      </c>
      <c r="B1026" s="214"/>
      <c r="D1026" s="223" t="s">
        <v>13218</v>
      </c>
      <c r="E1026" s="222" t="s">
        <v>13219</v>
      </c>
      <c r="F1026" s="216" t="s">
        <v>10832</v>
      </c>
      <c r="G1026" s="92" t="s">
        <v>10829</v>
      </c>
      <c r="H1026" s="221" t="s">
        <v>14573</v>
      </c>
      <c r="I1026" s="92" t="s">
        <v>1286</v>
      </c>
      <c r="J1026" s="83" t="str">
        <f t="shared" si="75"/>
        <v>Vyazemsky Russia</v>
      </c>
      <c r="K1026" t="s">
        <v>14574</v>
      </c>
      <c r="L1026" s="31" t="str">
        <f t="shared" si="77"/>
        <v>Dubai-Tour-Packages-From-Vyazemsky Russia.html</v>
      </c>
      <c r="M1026" s="220" t="str">
        <f t="shared" si="76"/>
        <v>Dubai-Tour-Packages-From-Vyazemsky-Russia.html</v>
      </c>
      <c r="N1026" t="s">
        <v>1152</v>
      </c>
      <c r="O1026" t="str">
        <f t="shared" si="78"/>
        <v>Dubai Tour Packages From Vyazemsky Russia</v>
      </c>
      <c r="P1026" t="s">
        <v>1169</v>
      </c>
      <c r="Q1026" t="str">
        <f t="shared" si="79"/>
        <v>&lt;a target="_blank" href="russia/Dubai-Tour-Packages-From-Vyazemsky-Russia.html"&gt;Dubai Tour Packages From Vyazemsky Russia&lt;/a&gt; &lt;br /&gt;</v>
      </c>
    </row>
    <row r="1027" spans="1:17">
      <c r="A1027" s="223" t="s">
        <v>14486</v>
      </c>
      <c r="B1027" s="214"/>
      <c r="D1027" s="223" t="s">
        <v>13220</v>
      </c>
      <c r="E1027" s="222" t="s">
        <v>13221</v>
      </c>
      <c r="F1027" s="216" t="s">
        <v>10832</v>
      </c>
      <c r="G1027" s="92" t="s">
        <v>10829</v>
      </c>
      <c r="H1027" s="221" t="s">
        <v>14573</v>
      </c>
      <c r="I1027" s="92" t="s">
        <v>1286</v>
      </c>
      <c r="J1027" s="83" t="str">
        <f t="shared" si="75"/>
        <v>Vyazma Russia</v>
      </c>
      <c r="K1027" t="s">
        <v>14574</v>
      </c>
      <c r="L1027" s="31" t="str">
        <f t="shared" si="77"/>
        <v>Dubai-Tour-Packages-From-Vyazma Russia.html</v>
      </c>
      <c r="M1027" s="220" t="str">
        <f t="shared" si="76"/>
        <v>Dubai-Tour-Packages-From-Vyazma-Russia.html</v>
      </c>
      <c r="N1027" t="s">
        <v>1152</v>
      </c>
      <c r="O1027" t="str">
        <f t="shared" si="78"/>
        <v>Dubai Tour Packages From Vyazma Russia</v>
      </c>
      <c r="P1027" t="s">
        <v>1169</v>
      </c>
      <c r="Q1027" t="str">
        <f t="shared" si="79"/>
        <v>&lt;a target="_blank" href="russia/Dubai-Tour-Packages-From-Vyazma-Russia.html"&gt;Dubai Tour Packages From Vyazma Russia&lt;/a&gt; &lt;br /&gt;</v>
      </c>
    </row>
    <row r="1028" spans="1:17">
      <c r="A1028" s="223" t="s">
        <v>14487</v>
      </c>
      <c r="B1028" s="214"/>
      <c r="D1028" s="223" t="s">
        <v>13222</v>
      </c>
      <c r="E1028" s="222" t="s">
        <v>13223</v>
      </c>
      <c r="F1028" s="216" t="s">
        <v>10832</v>
      </c>
      <c r="G1028" s="92" t="s">
        <v>10829</v>
      </c>
      <c r="H1028" s="221" t="s">
        <v>14573</v>
      </c>
      <c r="I1028" s="92" t="s">
        <v>1286</v>
      </c>
      <c r="J1028" s="83" t="str">
        <f t="shared" si="75"/>
        <v>Vyazniki Russia</v>
      </c>
      <c r="K1028" t="s">
        <v>14574</v>
      </c>
      <c r="L1028" s="31" t="str">
        <f t="shared" si="77"/>
        <v>Dubai-Tour-Packages-From-Vyazniki Russia.html</v>
      </c>
      <c r="M1028" s="220" t="str">
        <f t="shared" si="76"/>
        <v>Dubai-Tour-Packages-From-Vyazniki-Russia.html</v>
      </c>
      <c r="N1028" t="s">
        <v>1152</v>
      </c>
      <c r="O1028" t="str">
        <f t="shared" si="78"/>
        <v>Dubai Tour Packages From Vyazniki Russia</v>
      </c>
      <c r="P1028" t="s">
        <v>1169</v>
      </c>
      <c r="Q1028" t="str">
        <f t="shared" si="79"/>
        <v>&lt;a target="_blank" href="russia/Dubai-Tour-Packages-From-Vyazniki-Russia.html"&gt;Dubai Tour Packages From Vyazniki Russia&lt;/a&gt; &lt;br /&gt;</v>
      </c>
    </row>
    <row r="1029" spans="1:17">
      <c r="A1029" s="223" t="s">
        <v>14488</v>
      </c>
      <c r="B1029" s="214"/>
      <c r="D1029" s="223" t="s">
        <v>13224</v>
      </c>
      <c r="E1029" s="222" t="s">
        <v>13225</v>
      </c>
      <c r="F1029" s="216" t="s">
        <v>10832</v>
      </c>
      <c r="G1029" s="92" t="s">
        <v>10829</v>
      </c>
      <c r="H1029" s="221" t="s">
        <v>14573</v>
      </c>
      <c r="I1029" s="92" t="s">
        <v>1286</v>
      </c>
      <c r="J1029" s="83" t="str">
        <f t="shared" ref="J1029:J1092" si="80">A1029</f>
        <v>Vyborg Russia</v>
      </c>
      <c r="K1029" t="s">
        <v>14574</v>
      </c>
      <c r="L1029" s="31" t="str">
        <f t="shared" si="77"/>
        <v>Dubai-Tour-Packages-From-Vyborg Russia.html</v>
      </c>
      <c r="M1029" s="220" t="str">
        <f t="shared" ref="M1029:M1092" si="81">SUBSTITUTE(L1029," ","-")</f>
        <v>Dubai-Tour-Packages-From-Vyborg-Russia.html</v>
      </c>
      <c r="N1029" t="s">
        <v>1152</v>
      </c>
      <c r="O1029" t="str">
        <f t="shared" si="78"/>
        <v>Dubai Tour Packages From Vyborg Russia</v>
      </c>
      <c r="P1029" t="s">
        <v>1169</v>
      </c>
      <c r="Q1029" t="str">
        <f t="shared" si="79"/>
        <v>&lt;a target="_blank" href="russia/Dubai-Tour-Packages-From-Vyborg-Russia.html"&gt;Dubai Tour Packages From Vyborg Russia&lt;/a&gt; &lt;br /&gt;</v>
      </c>
    </row>
    <row r="1030" spans="1:17">
      <c r="A1030" s="223" t="s">
        <v>14489</v>
      </c>
      <c r="B1030" s="214"/>
      <c r="D1030" s="223" t="s">
        <v>13226</v>
      </c>
      <c r="E1030" s="222" t="s">
        <v>13227</v>
      </c>
      <c r="F1030" s="216" t="s">
        <v>10832</v>
      </c>
      <c r="G1030" s="92" t="s">
        <v>10829</v>
      </c>
      <c r="H1030" s="221" t="s">
        <v>14573</v>
      </c>
      <c r="I1030" s="92" t="s">
        <v>1286</v>
      </c>
      <c r="J1030" s="83" t="str">
        <f t="shared" si="80"/>
        <v>Vyksa Russia</v>
      </c>
      <c r="K1030" t="s">
        <v>14574</v>
      </c>
      <c r="L1030" s="31" t="str">
        <f t="shared" si="77"/>
        <v>Dubai-Tour-Packages-From-Vyksa Russia.html</v>
      </c>
      <c r="M1030" s="220" t="str">
        <f t="shared" si="81"/>
        <v>Dubai-Tour-Packages-From-Vyksa-Russia.html</v>
      </c>
      <c r="N1030" t="s">
        <v>1152</v>
      </c>
      <c r="O1030" t="str">
        <f t="shared" si="78"/>
        <v>Dubai Tour Packages From Vyksa Russia</v>
      </c>
      <c r="P1030" t="s">
        <v>1169</v>
      </c>
      <c r="Q1030" t="str">
        <f t="shared" si="79"/>
        <v>&lt;a target="_blank" href="russia/Dubai-Tour-Packages-From-Vyksa-Russia.html"&gt;Dubai Tour Packages From Vyksa Russia&lt;/a&gt; &lt;br /&gt;</v>
      </c>
    </row>
    <row r="1031" spans="1:17" ht="28.8">
      <c r="A1031" s="223" t="s">
        <v>14490</v>
      </c>
      <c r="B1031" s="214"/>
      <c r="D1031" s="223" t="s">
        <v>13228</v>
      </c>
      <c r="E1031" s="222" t="s">
        <v>13229</v>
      </c>
      <c r="F1031" s="216" t="s">
        <v>10832</v>
      </c>
      <c r="G1031" s="92" t="s">
        <v>10829</v>
      </c>
      <c r="H1031" s="221" t="s">
        <v>14573</v>
      </c>
      <c r="I1031" s="92" t="s">
        <v>1286</v>
      </c>
      <c r="J1031" s="83" t="str">
        <f t="shared" si="80"/>
        <v>Vyshny Volochyok Russia</v>
      </c>
      <c r="K1031" t="s">
        <v>14574</v>
      </c>
      <c r="L1031" s="31" t="str">
        <f t="shared" ref="L1031:L1094" si="82">CONCATENATE(F1031,$O$2,G1031,$O$2,H1031,$O$2,I1031,$O$2,J1031,$L$1)</f>
        <v>Dubai-Tour-Packages-From-Vyshny Volochyok Russia.html</v>
      </c>
      <c r="M1031" s="220" t="str">
        <f t="shared" si="81"/>
        <v>Dubai-Tour-Packages-From-Vyshny-Volochyok-Russia.html</v>
      </c>
      <c r="N1031" t="s">
        <v>1152</v>
      </c>
      <c r="O1031" t="str">
        <f t="shared" ref="O1031:O1094" si="83">PROPER(CONCATENATE(F1031," ",G1031," ",H1031," ",I1031," ",J1031))</f>
        <v>Dubai Tour Packages From Vyshny Volochyok Russia</v>
      </c>
      <c r="P1031" t="s">
        <v>1169</v>
      </c>
      <c r="Q1031" t="str">
        <f t="shared" ref="Q1031:Q1094" si="84">CONCATENATE(K1031,M1031,N1031,O1031,P1031)</f>
        <v>&lt;a target="_blank" href="russia/Dubai-Tour-Packages-From-Vyshny-Volochyok-Russia.html"&gt;Dubai Tour Packages From Vyshny Volochyok Russia&lt;/a&gt; &lt;br /&gt;</v>
      </c>
    </row>
    <row r="1032" spans="1:17">
      <c r="A1032" s="223" t="s">
        <v>14491</v>
      </c>
      <c r="B1032" s="214"/>
      <c r="D1032" s="223" t="s">
        <v>13230</v>
      </c>
      <c r="E1032" s="222" t="s">
        <v>13231</v>
      </c>
      <c r="F1032" s="216" t="s">
        <v>10832</v>
      </c>
      <c r="G1032" s="92" t="s">
        <v>10829</v>
      </c>
      <c r="H1032" s="221" t="s">
        <v>14573</v>
      </c>
      <c r="I1032" s="92" t="s">
        <v>1286</v>
      </c>
      <c r="J1032" s="83" t="str">
        <f t="shared" si="80"/>
        <v>Vysokovsk Russia</v>
      </c>
      <c r="K1032" t="s">
        <v>14574</v>
      </c>
      <c r="L1032" s="31" t="str">
        <f t="shared" si="82"/>
        <v>Dubai-Tour-Packages-From-Vysokovsk Russia.html</v>
      </c>
      <c r="M1032" s="220" t="str">
        <f t="shared" si="81"/>
        <v>Dubai-Tour-Packages-From-Vysokovsk-Russia.html</v>
      </c>
      <c r="N1032" t="s">
        <v>1152</v>
      </c>
      <c r="O1032" t="str">
        <f t="shared" si="83"/>
        <v>Dubai Tour Packages From Vysokovsk Russia</v>
      </c>
      <c r="P1032" t="s">
        <v>1169</v>
      </c>
      <c r="Q1032" t="str">
        <f t="shared" si="84"/>
        <v>&lt;a target="_blank" href="russia/Dubai-Tour-Packages-From-Vysokovsk-Russia.html"&gt;Dubai Tour Packages From Vysokovsk Russia&lt;/a&gt; &lt;br /&gt;</v>
      </c>
    </row>
    <row r="1033" spans="1:17">
      <c r="A1033" s="223" t="s">
        <v>14492</v>
      </c>
      <c r="B1033" s="214"/>
      <c r="D1033" s="223" t="s">
        <v>13232</v>
      </c>
      <c r="E1033" s="222" t="s">
        <v>13233</v>
      </c>
      <c r="F1033" s="216" t="s">
        <v>10832</v>
      </c>
      <c r="G1033" s="92" t="s">
        <v>10829</v>
      </c>
      <c r="H1033" s="221" t="s">
        <v>14573</v>
      </c>
      <c r="I1033" s="92" t="s">
        <v>1286</v>
      </c>
      <c r="J1033" s="83" t="str">
        <f t="shared" si="80"/>
        <v>Vysotsk Russia</v>
      </c>
      <c r="K1033" t="s">
        <v>14574</v>
      </c>
      <c r="L1033" s="31" t="str">
        <f t="shared" si="82"/>
        <v>Dubai-Tour-Packages-From-Vysotsk Russia.html</v>
      </c>
      <c r="M1033" s="220" t="str">
        <f t="shared" si="81"/>
        <v>Dubai-Tour-Packages-From-Vysotsk-Russia.html</v>
      </c>
      <c r="N1033" t="s">
        <v>1152</v>
      </c>
      <c r="O1033" t="str">
        <f t="shared" si="83"/>
        <v>Dubai Tour Packages From Vysotsk Russia</v>
      </c>
      <c r="P1033" t="s">
        <v>1169</v>
      </c>
      <c r="Q1033" t="str">
        <f t="shared" si="84"/>
        <v>&lt;a target="_blank" href="russia/Dubai-Tour-Packages-From-Vysotsk-Russia.html"&gt;Dubai Tour Packages From Vysotsk Russia&lt;/a&gt; &lt;br /&gt;</v>
      </c>
    </row>
    <row r="1034" spans="1:17">
      <c r="A1034" s="223" t="s">
        <v>14493</v>
      </c>
      <c r="B1034" s="214"/>
      <c r="D1034" s="223" t="s">
        <v>13234</v>
      </c>
      <c r="E1034" s="222" t="s">
        <v>13235</v>
      </c>
      <c r="F1034" s="216" t="s">
        <v>10832</v>
      </c>
      <c r="G1034" s="92" t="s">
        <v>10829</v>
      </c>
      <c r="H1034" s="221" t="s">
        <v>14573</v>
      </c>
      <c r="I1034" s="92" t="s">
        <v>1286</v>
      </c>
      <c r="J1034" s="83" t="str">
        <f t="shared" si="80"/>
        <v>Vytegra Russia</v>
      </c>
      <c r="K1034" t="s">
        <v>14574</v>
      </c>
      <c r="L1034" s="31" t="str">
        <f t="shared" si="82"/>
        <v>Dubai-Tour-Packages-From-Vytegra Russia.html</v>
      </c>
      <c r="M1034" s="220" t="str">
        <f t="shared" si="81"/>
        <v>Dubai-Tour-Packages-From-Vytegra-Russia.html</v>
      </c>
      <c r="N1034" t="s">
        <v>1152</v>
      </c>
      <c r="O1034" t="str">
        <f t="shared" si="83"/>
        <v>Dubai Tour Packages From Vytegra Russia</v>
      </c>
      <c r="P1034" t="s">
        <v>1169</v>
      </c>
      <c r="Q1034" t="str">
        <f t="shared" si="84"/>
        <v>&lt;a target="_blank" href="russia/Dubai-Tour-Packages-From-Vytegra-Russia.html"&gt;Dubai Tour Packages From Vytegra Russia&lt;/a&gt; &lt;br /&gt;</v>
      </c>
    </row>
    <row r="1035" spans="1:17">
      <c r="A1035" s="223" t="s">
        <v>14494</v>
      </c>
      <c r="B1035" s="214"/>
      <c r="D1035" s="223" t="s">
        <v>13236</v>
      </c>
      <c r="E1035" s="222" t="s">
        <v>13237</v>
      </c>
      <c r="F1035" s="216" t="s">
        <v>10832</v>
      </c>
      <c r="G1035" s="92" t="s">
        <v>10829</v>
      </c>
      <c r="H1035" s="221" t="s">
        <v>14573</v>
      </c>
      <c r="I1035" s="92" t="s">
        <v>1286</v>
      </c>
      <c r="J1035" s="83" t="str">
        <f t="shared" si="80"/>
        <v>Yadrin Russia</v>
      </c>
      <c r="K1035" t="s">
        <v>14574</v>
      </c>
      <c r="L1035" s="31" t="str">
        <f t="shared" si="82"/>
        <v>Dubai-Tour-Packages-From-Yadrin Russia.html</v>
      </c>
      <c r="M1035" s="220" t="str">
        <f t="shared" si="81"/>
        <v>Dubai-Tour-Packages-From-Yadrin-Russia.html</v>
      </c>
      <c r="N1035" t="s">
        <v>1152</v>
      </c>
      <c r="O1035" t="str">
        <f t="shared" si="83"/>
        <v>Dubai Tour Packages From Yadrin Russia</v>
      </c>
      <c r="P1035" t="s">
        <v>1169</v>
      </c>
      <c r="Q1035" t="str">
        <f t="shared" si="84"/>
        <v>&lt;a target="_blank" href="russia/Dubai-Tour-Packages-From-Yadrin-Russia.html"&gt;Dubai Tour Packages From Yadrin Russia&lt;/a&gt; &lt;br /&gt;</v>
      </c>
    </row>
    <row r="1036" spans="1:17">
      <c r="A1036" s="223" t="s">
        <v>14495</v>
      </c>
      <c r="B1036" s="214"/>
      <c r="D1036" s="223" t="s">
        <v>13238</v>
      </c>
      <c r="E1036" s="222" t="s">
        <v>13239</v>
      </c>
      <c r="F1036" s="216" t="s">
        <v>10832</v>
      </c>
      <c r="G1036" s="92" t="s">
        <v>10829</v>
      </c>
      <c r="H1036" s="221" t="s">
        <v>14573</v>
      </c>
      <c r="I1036" s="92" t="s">
        <v>1286</v>
      </c>
      <c r="J1036" s="83" t="str">
        <f t="shared" si="80"/>
        <v>Yakhroma Russia</v>
      </c>
      <c r="K1036" t="s">
        <v>14574</v>
      </c>
      <c r="L1036" s="31" t="str">
        <f t="shared" si="82"/>
        <v>Dubai-Tour-Packages-From-Yakhroma Russia.html</v>
      </c>
      <c r="M1036" s="220" t="str">
        <f t="shared" si="81"/>
        <v>Dubai-Tour-Packages-From-Yakhroma-Russia.html</v>
      </c>
      <c r="N1036" t="s">
        <v>1152</v>
      </c>
      <c r="O1036" t="str">
        <f t="shared" si="83"/>
        <v>Dubai Tour Packages From Yakhroma Russia</v>
      </c>
      <c r="P1036" t="s">
        <v>1169</v>
      </c>
      <c r="Q1036" t="str">
        <f t="shared" si="84"/>
        <v>&lt;a target="_blank" href="russia/Dubai-Tour-Packages-From-Yakhroma-Russia.html"&gt;Dubai Tour Packages From Yakhroma Russia&lt;/a&gt; &lt;br /&gt;</v>
      </c>
    </row>
    <row r="1037" spans="1:17">
      <c r="A1037" s="223" t="s">
        <v>14496</v>
      </c>
      <c r="B1037" s="214"/>
      <c r="D1037" s="223" t="s">
        <v>13240</v>
      </c>
      <c r="E1037" s="222" t="s">
        <v>13241</v>
      </c>
      <c r="F1037" s="216" t="s">
        <v>10832</v>
      </c>
      <c r="G1037" s="92" t="s">
        <v>10829</v>
      </c>
      <c r="H1037" s="221" t="s">
        <v>14573</v>
      </c>
      <c r="I1037" s="92" t="s">
        <v>1286</v>
      </c>
      <c r="J1037" s="83" t="str">
        <f t="shared" si="80"/>
        <v>Yakutsk Russia</v>
      </c>
      <c r="K1037" t="s">
        <v>14574</v>
      </c>
      <c r="L1037" s="31" t="str">
        <f t="shared" si="82"/>
        <v>Dubai-Tour-Packages-From-Yakutsk Russia.html</v>
      </c>
      <c r="M1037" s="220" t="str">
        <f t="shared" si="81"/>
        <v>Dubai-Tour-Packages-From-Yakutsk-Russia.html</v>
      </c>
      <c r="N1037" t="s">
        <v>1152</v>
      </c>
      <c r="O1037" t="str">
        <f t="shared" si="83"/>
        <v>Dubai Tour Packages From Yakutsk Russia</v>
      </c>
      <c r="P1037" t="s">
        <v>1169</v>
      </c>
      <c r="Q1037" t="str">
        <f t="shared" si="84"/>
        <v>&lt;a target="_blank" href="russia/Dubai-Tour-Packages-From-Yakutsk-Russia.html"&gt;Dubai Tour Packages From Yakutsk Russia&lt;/a&gt; &lt;br /&gt;</v>
      </c>
    </row>
    <row r="1038" spans="1:17">
      <c r="A1038" s="223" t="s">
        <v>14497</v>
      </c>
      <c r="B1038" s="214"/>
      <c r="D1038" s="223" t="s">
        <v>13242</v>
      </c>
      <c r="E1038" s="222" t="s">
        <v>13243</v>
      </c>
      <c r="F1038" s="216" t="s">
        <v>10832</v>
      </c>
      <c r="G1038" s="92" t="s">
        <v>10829</v>
      </c>
      <c r="H1038" s="221" t="s">
        <v>14573</v>
      </c>
      <c r="I1038" s="92" t="s">
        <v>1286</v>
      </c>
      <c r="J1038" s="83" t="str">
        <f t="shared" si="80"/>
        <v>Yalutorovsk Russia</v>
      </c>
      <c r="K1038" t="s">
        <v>14574</v>
      </c>
      <c r="L1038" s="31" t="str">
        <f t="shared" si="82"/>
        <v>Dubai-Tour-Packages-From-Yalutorovsk Russia.html</v>
      </c>
      <c r="M1038" s="220" t="str">
        <f t="shared" si="81"/>
        <v>Dubai-Tour-Packages-From-Yalutorovsk-Russia.html</v>
      </c>
      <c r="N1038" t="s">
        <v>1152</v>
      </c>
      <c r="O1038" t="str">
        <f t="shared" si="83"/>
        <v>Dubai Tour Packages From Yalutorovsk Russia</v>
      </c>
      <c r="P1038" t="s">
        <v>1169</v>
      </c>
      <c r="Q1038" t="str">
        <f t="shared" si="84"/>
        <v>&lt;a target="_blank" href="russia/Dubai-Tour-Packages-From-Yalutorovsk-Russia.html"&gt;Dubai Tour Packages From Yalutorovsk Russia&lt;/a&gt; &lt;br /&gt;</v>
      </c>
    </row>
    <row r="1039" spans="1:17">
      <c r="A1039" s="223" t="s">
        <v>14498</v>
      </c>
      <c r="B1039" s="214"/>
      <c r="D1039" s="223" t="s">
        <v>13244</v>
      </c>
      <c r="E1039" s="222" t="s">
        <v>13245</v>
      </c>
      <c r="F1039" s="216" t="s">
        <v>10832</v>
      </c>
      <c r="G1039" s="92" t="s">
        <v>10829</v>
      </c>
      <c r="H1039" s="221" t="s">
        <v>14573</v>
      </c>
      <c r="I1039" s="92" t="s">
        <v>1286</v>
      </c>
      <c r="J1039" s="83" t="str">
        <f t="shared" si="80"/>
        <v>Yanaul Russia</v>
      </c>
      <c r="K1039" t="s">
        <v>14574</v>
      </c>
      <c r="L1039" s="31" t="str">
        <f t="shared" si="82"/>
        <v>Dubai-Tour-Packages-From-Yanaul Russia.html</v>
      </c>
      <c r="M1039" s="220" t="str">
        <f t="shared" si="81"/>
        <v>Dubai-Tour-Packages-From-Yanaul-Russia.html</v>
      </c>
      <c r="N1039" t="s">
        <v>1152</v>
      </c>
      <c r="O1039" t="str">
        <f t="shared" si="83"/>
        <v>Dubai Tour Packages From Yanaul Russia</v>
      </c>
      <c r="P1039" t="s">
        <v>1169</v>
      </c>
      <c r="Q1039" t="str">
        <f t="shared" si="84"/>
        <v>&lt;a target="_blank" href="russia/Dubai-Tour-Packages-From-Yanaul-Russia.html"&gt;Dubai Tour Packages From Yanaul Russia&lt;/a&gt; &lt;br /&gt;</v>
      </c>
    </row>
    <row r="1040" spans="1:17">
      <c r="A1040" s="223" t="s">
        <v>14499</v>
      </c>
      <c r="B1040" s="214"/>
      <c r="D1040" s="223" t="s">
        <v>13246</v>
      </c>
      <c r="E1040" s="222" t="s">
        <v>13247</v>
      </c>
      <c r="F1040" s="216" t="s">
        <v>10832</v>
      </c>
      <c r="G1040" s="92" t="s">
        <v>10829</v>
      </c>
      <c r="H1040" s="221" t="s">
        <v>14573</v>
      </c>
      <c r="I1040" s="92" t="s">
        <v>1286</v>
      </c>
      <c r="J1040" s="83" t="str">
        <f t="shared" si="80"/>
        <v>Yaransk Russia</v>
      </c>
      <c r="K1040" t="s">
        <v>14574</v>
      </c>
      <c r="L1040" s="31" t="str">
        <f t="shared" si="82"/>
        <v>Dubai-Tour-Packages-From-Yaransk Russia.html</v>
      </c>
      <c r="M1040" s="220" t="str">
        <f t="shared" si="81"/>
        <v>Dubai-Tour-Packages-From-Yaransk-Russia.html</v>
      </c>
      <c r="N1040" t="s">
        <v>1152</v>
      </c>
      <c r="O1040" t="str">
        <f t="shared" si="83"/>
        <v>Dubai Tour Packages From Yaransk Russia</v>
      </c>
      <c r="P1040" t="s">
        <v>1169</v>
      </c>
      <c r="Q1040" t="str">
        <f t="shared" si="84"/>
        <v>&lt;a target="_blank" href="russia/Dubai-Tour-Packages-From-Yaransk-Russia.html"&gt;Dubai Tour Packages From Yaransk Russia&lt;/a&gt; &lt;br /&gt;</v>
      </c>
    </row>
    <row r="1041" spans="1:17">
      <c r="A1041" s="223" t="s">
        <v>14500</v>
      </c>
      <c r="B1041" s="214"/>
      <c r="D1041" s="223" t="s">
        <v>13248</v>
      </c>
      <c r="E1041" s="222" t="s">
        <v>13249</v>
      </c>
      <c r="F1041" s="216" t="s">
        <v>10832</v>
      </c>
      <c r="G1041" s="92" t="s">
        <v>10829</v>
      </c>
      <c r="H1041" s="221" t="s">
        <v>14573</v>
      </c>
      <c r="I1041" s="92" t="s">
        <v>1286</v>
      </c>
      <c r="J1041" s="83" t="str">
        <f t="shared" si="80"/>
        <v>Yaroslavl Russia</v>
      </c>
      <c r="K1041" t="s">
        <v>14574</v>
      </c>
      <c r="L1041" s="31" t="str">
        <f t="shared" si="82"/>
        <v>Dubai-Tour-Packages-From-Yaroslavl Russia.html</v>
      </c>
      <c r="M1041" s="220" t="str">
        <f t="shared" si="81"/>
        <v>Dubai-Tour-Packages-From-Yaroslavl-Russia.html</v>
      </c>
      <c r="N1041" t="s">
        <v>1152</v>
      </c>
      <c r="O1041" t="str">
        <f t="shared" si="83"/>
        <v>Dubai Tour Packages From Yaroslavl Russia</v>
      </c>
      <c r="P1041" t="s">
        <v>1169</v>
      </c>
      <c r="Q1041" t="str">
        <f t="shared" si="84"/>
        <v>&lt;a target="_blank" href="russia/Dubai-Tour-Packages-From-Yaroslavl-Russia.html"&gt;Dubai Tour Packages From Yaroslavl Russia&lt;/a&gt; &lt;br /&gt;</v>
      </c>
    </row>
    <row r="1042" spans="1:17">
      <c r="A1042" s="223" t="s">
        <v>14501</v>
      </c>
      <c r="B1042" s="214"/>
      <c r="D1042" s="223" t="s">
        <v>13250</v>
      </c>
      <c r="E1042" s="222" t="s">
        <v>13251</v>
      </c>
      <c r="F1042" s="216" t="s">
        <v>10832</v>
      </c>
      <c r="G1042" s="92" t="s">
        <v>10829</v>
      </c>
      <c r="H1042" s="221" t="s">
        <v>14573</v>
      </c>
      <c r="I1042" s="92" t="s">
        <v>1286</v>
      </c>
      <c r="J1042" s="83" t="str">
        <f t="shared" si="80"/>
        <v>Yarovoye Russia</v>
      </c>
      <c r="K1042" t="s">
        <v>14574</v>
      </c>
      <c r="L1042" s="31" t="str">
        <f t="shared" si="82"/>
        <v>Dubai-Tour-Packages-From-Yarovoye Russia.html</v>
      </c>
      <c r="M1042" s="220" t="str">
        <f t="shared" si="81"/>
        <v>Dubai-Tour-Packages-From-Yarovoye-Russia.html</v>
      </c>
      <c r="N1042" t="s">
        <v>1152</v>
      </c>
      <c r="O1042" t="str">
        <f t="shared" si="83"/>
        <v>Dubai Tour Packages From Yarovoye Russia</v>
      </c>
      <c r="P1042" t="s">
        <v>1169</v>
      </c>
      <c r="Q1042" t="str">
        <f t="shared" si="84"/>
        <v>&lt;a target="_blank" href="russia/Dubai-Tour-Packages-From-Yarovoye-Russia.html"&gt;Dubai Tour Packages From Yarovoye Russia&lt;/a&gt; &lt;br /&gt;</v>
      </c>
    </row>
    <row r="1043" spans="1:17">
      <c r="A1043" s="223" t="s">
        <v>14502</v>
      </c>
      <c r="B1043" s="214"/>
      <c r="D1043" s="223" t="s">
        <v>13252</v>
      </c>
      <c r="E1043" s="222" t="s">
        <v>13253</v>
      </c>
      <c r="F1043" s="216" t="s">
        <v>10832</v>
      </c>
      <c r="G1043" s="92" t="s">
        <v>10829</v>
      </c>
      <c r="H1043" s="221" t="s">
        <v>14573</v>
      </c>
      <c r="I1043" s="92" t="s">
        <v>1286</v>
      </c>
      <c r="J1043" s="83" t="str">
        <f t="shared" si="80"/>
        <v>Yartsevo Russia</v>
      </c>
      <c r="K1043" t="s">
        <v>14574</v>
      </c>
      <c r="L1043" s="31" t="str">
        <f t="shared" si="82"/>
        <v>Dubai-Tour-Packages-From-Yartsevo Russia.html</v>
      </c>
      <c r="M1043" s="220" t="str">
        <f t="shared" si="81"/>
        <v>Dubai-Tour-Packages-From-Yartsevo-Russia.html</v>
      </c>
      <c r="N1043" t="s">
        <v>1152</v>
      </c>
      <c r="O1043" t="str">
        <f t="shared" si="83"/>
        <v>Dubai Tour Packages From Yartsevo Russia</v>
      </c>
      <c r="P1043" t="s">
        <v>1169</v>
      </c>
      <c r="Q1043" t="str">
        <f t="shared" si="84"/>
        <v>&lt;a target="_blank" href="russia/Dubai-Tour-Packages-From-Yartsevo-Russia.html"&gt;Dubai Tour Packages From Yartsevo Russia&lt;/a&gt; &lt;br /&gt;</v>
      </c>
    </row>
    <row r="1044" spans="1:17">
      <c r="A1044" s="223" t="s">
        <v>14503</v>
      </c>
      <c r="B1044" s="214"/>
      <c r="D1044" s="223" t="s">
        <v>13254</v>
      </c>
      <c r="E1044" s="222" t="s">
        <v>13255</v>
      </c>
      <c r="F1044" s="216" t="s">
        <v>10832</v>
      </c>
      <c r="G1044" s="92" t="s">
        <v>10829</v>
      </c>
      <c r="H1044" s="221" t="s">
        <v>14573</v>
      </c>
      <c r="I1044" s="92" t="s">
        <v>1286</v>
      </c>
      <c r="J1044" s="83" t="str">
        <f t="shared" si="80"/>
        <v>Yasnogorsk Russia</v>
      </c>
      <c r="K1044" t="s">
        <v>14574</v>
      </c>
      <c r="L1044" s="31" t="str">
        <f t="shared" si="82"/>
        <v>Dubai-Tour-Packages-From-Yasnogorsk Russia.html</v>
      </c>
      <c r="M1044" s="220" t="str">
        <f t="shared" si="81"/>
        <v>Dubai-Tour-Packages-From-Yasnogorsk-Russia.html</v>
      </c>
      <c r="N1044" t="s">
        <v>1152</v>
      </c>
      <c r="O1044" t="str">
        <f t="shared" si="83"/>
        <v>Dubai Tour Packages From Yasnogorsk Russia</v>
      </c>
      <c r="P1044" t="s">
        <v>1169</v>
      </c>
      <c r="Q1044" t="str">
        <f t="shared" si="84"/>
        <v>&lt;a target="_blank" href="russia/Dubai-Tour-Packages-From-Yasnogorsk-Russia.html"&gt;Dubai Tour Packages From Yasnogorsk Russia&lt;/a&gt; &lt;br /&gt;</v>
      </c>
    </row>
    <row r="1045" spans="1:17">
      <c r="A1045" s="223" t="s">
        <v>14504</v>
      </c>
      <c r="B1045" s="214"/>
      <c r="D1045" s="223" t="s">
        <v>13256</v>
      </c>
      <c r="E1045" s="222" t="s">
        <v>13257</v>
      </c>
      <c r="F1045" s="216" t="s">
        <v>10832</v>
      </c>
      <c r="G1045" s="92" t="s">
        <v>10829</v>
      </c>
      <c r="H1045" s="221" t="s">
        <v>14573</v>
      </c>
      <c r="I1045" s="92" t="s">
        <v>1286</v>
      </c>
      <c r="J1045" s="83" t="str">
        <f t="shared" si="80"/>
        <v>Yasny Russia</v>
      </c>
      <c r="K1045" t="s">
        <v>14574</v>
      </c>
      <c r="L1045" s="31" t="str">
        <f t="shared" si="82"/>
        <v>Dubai-Tour-Packages-From-Yasny Russia.html</v>
      </c>
      <c r="M1045" s="220" t="str">
        <f t="shared" si="81"/>
        <v>Dubai-Tour-Packages-From-Yasny-Russia.html</v>
      </c>
      <c r="N1045" t="s">
        <v>1152</v>
      </c>
      <c r="O1045" t="str">
        <f t="shared" si="83"/>
        <v>Dubai Tour Packages From Yasny Russia</v>
      </c>
      <c r="P1045" t="s">
        <v>1169</v>
      </c>
      <c r="Q1045" t="str">
        <f t="shared" si="84"/>
        <v>&lt;a target="_blank" href="russia/Dubai-Tour-Packages-From-Yasny-Russia.html"&gt;Dubai Tour Packages From Yasny Russia&lt;/a&gt; &lt;br /&gt;</v>
      </c>
    </row>
    <row r="1046" spans="1:17">
      <c r="A1046" s="223" t="s">
        <v>14505</v>
      </c>
      <c r="B1046" s="214"/>
      <c r="D1046" s="223" t="s">
        <v>13258</v>
      </c>
      <c r="E1046" s="222" t="s">
        <v>13259</v>
      </c>
      <c r="F1046" s="216" t="s">
        <v>10832</v>
      </c>
      <c r="G1046" s="92" t="s">
        <v>10829</v>
      </c>
      <c r="H1046" s="221" t="s">
        <v>14573</v>
      </c>
      <c r="I1046" s="92" t="s">
        <v>1286</v>
      </c>
      <c r="J1046" s="83" t="str">
        <f t="shared" si="80"/>
        <v>Yefremov Russia</v>
      </c>
      <c r="K1046" t="s">
        <v>14574</v>
      </c>
      <c r="L1046" s="31" t="str">
        <f t="shared" si="82"/>
        <v>Dubai-Tour-Packages-From-Yefremov Russia.html</v>
      </c>
      <c r="M1046" s="220" t="str">
        <f t="shared" si="81"/>
        <v>Dubai-Tour-Packages-From-Yefremov-Russia.html</v>
      </c>
      <c r="N1046" t="s">
        <v>1152</v>
      </c>
      <c r="O1046" t="str">
        <f t="shared" si="83"/>
        <v>Dubai Tour Packages From Yefremov Russia</v>
      </c>
      <c r="P1046" t="s">
        <v>1169</v>
      </c>
      <c r="Q1046" t="str">
        <f t="shared" si="84"/>
        <v>&lt;a target="_blank" href="russia/Dubai-Tour-Packages-From-Yefremov-Russia.html"&gt;Dubai Tour Packages From Yefremov Russia&lt;/a&gt; &lt;br /&gt;</v>
      </c>
    </row>
    <row r="1047" spans="1:17">
      <c r="A1047" s="223" t="s">
        <v>14506</v>
      </c>
      <c r="B1047" s="214"/>
      <c r="D1047" s="223" t="s">
        <v>13260</v>
      </c>
      <c r="E1047" s="222" t="s">
        <v>13261</v>
      </c>
      <c r="F1047" s="216" t="s">
        <v>10832</v>
      </c>
      <c r="G1047" s="92" t="s">
        <v>10829</v>
      </c>
      <c r="H1047" s="221" t="s">
        <v>14573</v>
      </c>
      <c r="I1047" s="92" t="s">
        <v>1286</v>
      </c>
      <c r="J1047" s="83" t="str">
        <f t="shared" si="80"/>
        <v>Yegoryevsk Russia</v>
      </c>
      <c r="K1047" t="s">
        <v>14574</v>
      </c>
      <c r="L1047" s="31" t="str">
        <f t="shared" si="82"/>
        <v>Dubai-Tour-Packages-From-Yegoryevsk Russia.html</v>
      </c>
      <c r="M1047" s="220" t="str">
        <f t="shared" si="81"/>
        <v>Dubai-Tour-Packages-From-Yegoryevsk-Russia.html</v>
      </c>
      <c r="N1047" t="s">
        <v>1152</v>
      </c>
      <c r="O1047" t="str">
        <f t="shared" si="83"/>
        <v>Dubai Tour Packages From Yegoryevsk Russia</v>
      </c>
      <c r="P1047" t="s">
        <v>1169</v>
      </c>
      <c r="Q1047" t="str">
        <f t="shared" si="84"/>
        <v>&lt;a target="_blank" href="russia/Dubai-Tour-Packages-From-Yegoryevsk-Russia.html"&gt;Dubai Tour Packages From Yegoryevsk Russia&lt;/a&gt; &lt;br /&gt;</v>
      </c>
    </row>
    <row r="1048" spans="1:17">
      <c r="A1048" s="223" t="s">
        <v>14507</v>
      </c>
      <c r="B1048" s="214"/>
      <c r="D1048" s="223" t="s">
        <v>13262</v>
      </c>
      <c r="E1048" s="222" t="s">
        <v>13263</v>
      </c>
      <c r="F1048" s="216" t="s">
        <v>10832</v>
      </c>
      <c r="G1048" s="92" t="s">
        <v>10829</v>
      </c>
      <c r="H1048" s="221" t="s">
        <v>14573</v>
      </c>
      <c r="I1048" s="92" t="s">
        <v>1286</v>
      </c>
      <c r="J1048" s="83" t="str">
        <f t="shared" si="80"/>
        <v>Yekaterinburg Russia</v>
      </c>
      <c r="K1048" t="s">
        <v>14574</v>
      </c>
      <c r="L1048" s="31" t="str">
        <f t="shared" si="82"/>
        <v>Dubai-Tour-Packages-From-Yekaterinburg Russia.html</v>
      </c>
      <c r="M1048" s="220" t="str">
        <f t="shared" si="81"/>
        <v>Dubai-Tour-Packages-From-Yekaterinburg-Russia.html</v>
      </c>
      <c r="N1048" t="s">
        <v>1152</v>
      </c>
      <c r="O1048" t="str">
        <f t="shared" si="83"/>
        <v>Dubai Tour Packages From Yekaterinburg Russia</v>
      </c>
      <c r="P1048" t="s">
        <v>1169</v>
      </c>
      <c r="Q1048" t="str">
        <f t="shared" si="84"/>
        <v>&lt;a target="_blank" href="russia/Dubai-Tour-Packages-From-Yekaterinburg-Russia.html"&gt;Dubai Tour Packages From Yekaterinburg Russia&lt;/a&gt; &lt;br /&gt;</v>
      </c>
    </row>
    <row r="1049" spans="1:17">
      <c r="A1049" s="223" t="s">
        <v>14508</v>
      </c>
      <c r="B1049" s="214"/>
      <c r="D1049" s="223" t="s">
        <v>13264</v>
      </c>
      <c r="E1049" s="222" t="s">
        <v>13265</v>
      </c>
      <c r="F1049" s="216" t="s">
        <v>10832</v>
      </c>
      <c r="G1049" s="92" t="s">
        <v>10829</v>
      </c>
      <c r="H1049" s="221" t="s">
        <v>14573</v>
      </c>
      <c r="I1049" s="92" t="s">
        <v>1286</v>
      </c>
      <c r="J1049" s="83" t="str">
        <f t="shared" si="80"/>
        <v>Yelabuga Russia</v>
      </c>
      <c r="K1049" t="s">
        <v>14574</v>
      </c>
      <c r="L1049" s="31" t="str">
        <f t="shared" si="82"/>
        <v>Dubai-Tour-Packages-From-Yelabuga Russia.html</v>
      </c>
      <c r="M1049" s="220" t="str">
        <f t="shared" si="81"/>
        <v>Dubai-Tour-Packages-From-Yelabuga-Russia.html</v>
      </c>
      <c r="N1049" t="s">
        <v>1152</v>
      </c>
      <c r="O1049" t="str">
        <f t="shared" si="83"/>
        <v>Dubai Tour Packages From Yelabuga Russia</v>
      </c>
      <c r="P1049" t="s">
        <v>1169</v>
      </c>
      <c r="Q1049" t="str">
        <f t="shared" si="84"/>
        <v>&lt;a target="_blank" href="russia/Dubai-Tour-Packages-From-Yelabuga-Russia.html"&gt;Dubai Tour Packages From Yelabuga Russia&lt;/a&gt; &lt;br /&gt;</v>
      </c>
    </row>
    <row r="1050" spans="1:17">
      <c r="A1050" s="223" t="s">
        <v>14509</v>
      </c>
      <c r="B1050" s="214"/>
      <c r="D1050" s="223" t="s">
        <v>13266</v>
      </c>
      <c r="E1050" s="222" t="s">
        <v>13267</v>
      </c>
      <c r="F1050" s="216" t="s">
        <v>10832</v>
      </c>
      <c r="G1050" s="92" t="s">
        <v>10829</v>
      </c>
      <c r="H1050" s="221" t="s">
        <v>14573</v>
      </c>
      <c r="I1050" s="92" t="s">
        <v>1286</v>
      </c>
      <c r="J1050" s="83" t="str">
        <f t="shared" si="80"/>
        <v>Yelets Russia</v>
      </c>
      <c r="K1050" t="s">
        <v>14574</v>
      </c>
      <c r="L1050" s="31" t="str">
        <f t="shared" si="82"/>
        <v>Dubai-Tour-Packages-From-Yelets Russia.html</v>
      </c>
      <c r="M1050" s="220" t="str">
        <f t="shared" si="81"/>
        <v>Dubai-Tour-Packages-From-Yelets-Russia.html</v>
      </c>
      <c r="N1050" t="s">
        <v>1152</v>
      </c>
      <c r="O1050" t="str">
        <f t="shared" si="83"/>
        <v>Dubai Tour Packages From Yelets Russia</v>
      </c>
      <c r="P1050" t="s">
        <v>1169</v>
      </c>
      <c r="Q1050" t="str">
        <f t="shared" si="84"/>
        <v>&lt;a target="_blank" href="russia/Dubai-Tour-Packages-From-Yelets-Russia.html"&gt;Dubai Tour Packages From Yelets Russia&lt;/a&gt; &lt;br /&gt;</v>
      </c>
    </row>
    <row r="1051" spans="1:17">
      <c r="A1051" s="223" t="s">
        <v>14510</v>
      </c>
      <c r="B1051" s="214"/>
      <c r="D1051" s="223" t="s">
        <v>13268</v>
      </c>
      <c r="E1051" s="222" t="s">
        <v>13269</v>
      </c>
      <c r="F1051" s="216" t="s">
        <v>10832</v>
      </c>
      <c r="G1051" s="92" t="s">
        <v>10829</v>
      </c>
      <c r="H1051" s="221" t="s">
        <v>14573</v>
      </c>
      <c r="I1051" s="92" t="s">
        <v>1286</v>
      </c>
      <c r="J1051" s="83" t="str">
        <f t="shared" si="80"/>
        <v>Yelizovo Russia</v>
      </c>
      <c r="K1051" t="s">
        <v>14574</v>
      </c>
      <c r="L1051" s="31" t="str">
        <f t="shared" si="82"/>
        <v>Dubai-Tour-Packages-From-Yelizovo Russia.html</v>
      </c>
      <c r="M1051" s="220" t="str">
        <f t="shared" si="81"/>
        <v>Dubai-Tour-Packages-From-Yelizovo-Russia.html</v>
      </c>
      <c r="N1051" t="s">
        <v>1152</v>
      </c>
      <c r="O1051" t="str">
        <f t="shared" si="83"/>
        <v>Dubai Tour Packages From Yelizovo Russia</v>
      </c>
      <c r="P1051" t="s">
        <v>1169</v>
      </c>
      <c r="Q1051" t="str">
        <f t="shared" si="84"/>
        <v>&lt;a target="_blank" href="russia/Dubai-Tour-Packages-From-Yelizovo-Russia.html"&gt;Dubai Tour Packages From Yelizovo Russia&lt;/a&gt; &lt;br /&gt;</v>
      </c>
    </row>
    <row r="1052" spans="1:17">
      <c r="A1052" s="223" t="s">
        <v>14511</v>
      </c>
      <c r="B1052" s="214"/>
      <c r="D1052" s="223" t="s">
        <v>13270</v>
      </c>
      <c r="E1052" s="222" t="s">
        <v>13271</v>
      </c>
      <c r="F1052" s="216" t="s">
        <v>10832</v>
      </c>
      <c r="G1052" s="92" t="s">
        <v>10829</v>
      </c>
      <c r="H1052" s="221" t="s">
        <v>14573</v>
      </c>
      <c r="I1052" s="92" t="s">
        <v>1286</v>
      </c>
      <c r="J1052" s="83" t="str">
        <f t="shared" si="80"/>
        <v>Yelnya Russia</v>
      </c>
      <c r="K1052" t="s">
        <v>14574</v>
      </c>
      <c r="L1052" s="31" t="str">
        <f t="shared" si="82"/>
        <v>Dubai-Tour-Packages-From-Yelnya Russia.html</v>
      </c>
      <c r="M1052" s="220" t="str">
        <f t="shared" si="81"/>
        <v>Dubai-Tour-Packages-From-Yelnya-Russia.html</v>
      </c>
      <c r="N1052" t="s">
        <v>1152</v>
      </c>
      <c r="O1052" t="str">
        <f t="shared" si="83"/>
        <v>Dubai Tour Packages From Yelnya Russia</v>
      </c>
      <c r="P1052" t="s">
        <v>1169</v>
      </c>
      <c r="Q1052" t="str">
        <f t="shared" si="84"/>
        <v>&lt;a target="_blank" href="russia/Dubai-Tour-Packages-From-Yelnya-Russia.html"&gt;Dubai Tour Packages From Yelnya Russia&lt;/a&gt; &lt;br /&gt;</v>
      </c>
    </row>
    <row r="1053" spans="1:17">
      <c r="A1053" s="223" t="s">
        <v>14512</v>
      </c>
      <c r="B1053" s="214"/>
      <c r="D1053" s="223" t="s">
        <v>13272</v>
      </c>
      <c r="E1053" s="222" t="s">
        <v>13273</v>
      </c>
      <c r="F1053" s="216" t="s">
        <v>10832</v>
      </c>
      <c r="G1053" s="92" t="s">
        <v>10829</v>
      </c>
      <c r="H1053" s="221" t="s">
        <v>14573</v>
      </c>
      <c r="I1053" s="92" t="s">
        <v>1286</v>
      </c>
      <c r="J1053" s="83" t="str">
        <f t="shared" si="80"/>
        <v>Yemanzhelinsk Russia</v>
      </c>
      <c r="K1053" t="s">
        <v>14574</v>
      </c>
      <c r="L1053" s="31" t="str">
        <f t="shared" si="82"/>
        <v>Dubai-Tour-Packages-From-Yemanzhelinsk Russia.html</v>
      </c>
      <c r="M1053" s="220" t="str">
        <f t="shared" si="81"/>
        <v>Dubai-Tour-Packages-From-Yemanzhelinsk-Russia.html</v>
      </c>
      <c r="N1053" t="s">
        <v>1152</v>
      </c>
      <c r="O1053" t="str">
        <f t="shared" si="83"/>
        <v>Dubai Tour Packages From Yemanzhelinsk Russia</v>
      </c>
      <c r="P1053" t="s">
        <v>1169</v>
      </c>
      <c r="Q1053" t="str">
        <f t="shared" si="84"/>
        <v>&lt;a target="_blank" href="russia/Dubai-Tour-Packages-From-Yemanzhelinsk-Russia.html"&gt;Dubai Tour Packages From Yemanzhelinsk Russia&lt;/a&gt; &lt;br /&gt;</v>
      </c>
    </row>
    <row r="1054" spans="1:17">
      <c r="A1054" s="223" t="s">
        <v>14513</v>
      </c>
      <c r="B1054" s="214"/>
      <c r="D1054" s="223" t="s">
        <v>13274</v>
      </c>
      <c r="E1054" s="222" t="s">
        <v>13275</v>
      </c>
      <c r="F1054" s="216" t="s">
        <v>10832</v>
      </c>
      <c r="G1054" s="92" t="s">
        <v>10829</v>
      </c>
      <c r="H1054" s="221" t="s">
        <v>14573</v>
      </c>
      <c r="I1054" s="92" t="s">
        <v>1286</v>
      </c>
      <c r="J1054" s="83" t="str">
        <f t="shared" si="80"/>
        <v>Yemva Russia</v>
      </c>
      <c r="K1054" t="s">
        <v>14574</v>
      </c>
      <c r="L1054" s="31" t="str">
        <f t="shared" si="82"/>
        <v>Dubai-Tour-Packages-From-Yemva Russia.html</v>
      </c>
      <c r="M1054" s="220" t="str">
        <f t="shared" si="81"/>
        <v>Dubai-Tour-Packages-From-Yemva-Russia.html</v>
      </c>
      <c r="N1054" t="s">
        <v>1152</v>
      </c>
      <c r="O1054" t="str">
        <f t="shared" si="83"/>
        <v>Dubai Tour Packages From Yemva Russia</v>
      </c>
      <c r="P1054" t="s">
        <v>1169</v>
      </c>
      <c r="Q1054" t="str">
        <f t="shared" si="84"/>
        <v>&lt;a target="_blank" href="russia/Dubai-Tour-Packages-From-Yemva-Russia.html"&gt;Dubai Tour Packages From Yemva Russia&lt;/a&gt; &lt;br /&gt;</v>
      </c>
    </row>
    <row r="1055" spans="1:17">
      <c r="A1055" s="223" t="s">
        <v>14514</v>
      </c>
      <c r="B1055" s="214"/>
      <c r="D1055" s="223" t="s">
        <v>13276</v>
      </c>
      <c r="E1055" s="222" t="s">
        <v>13277</v>
      </c>
      <c r="F1055" s="216" t="s">
        <v>10832</v>
      </c>
      <c r="G1055" s="92" t="s">
        <v>10829</v>
      </c>
      <c r="H1055" s="221" t="s">
        <v>14573</v>
      </c>
      <c r="I1055" s="92" t="s">
        <v>1286</v>
      </c>
      <c r="J1055" s="83" t="str">
        <f t="shared" si="80"/>
        <v>Yeniseysk Russia</v>
      </c>
      <c r="K1055" t="s">
        <v>14574</v>
      </c>
      <c r="L1055" s="31" t="str">
        <f t="shared" si="82"/>
        <v>Dubai-Tour-Packages-From-Yeniseysk Russia.html</v>
      </c>
      <c r="M1055" s="220" t="str">
        <f t="shared" si="81"/>
        <v>Dubai-Tour-Packages-From-Yeniseysk-Russia.html</v>
      </c>
      <c r="N1055" t="s">
        <v>1152</v>
      </c>
      <c r="O1055" t="str">
        <f t="shared" si="83"/>
        <v>Dubai Tour Packages From Yeniseysk Russia</v>
      </c>
      <c r="P1055" t="s">
        <v>1169</v>
      </c>
      <c r="Q1055" t="str">
        <f t="shared" si="84"/>
        <v>&lt;a target="_blank" href="russia/Dubai-Tour-Packages-From-Yeniseysk-Russia.html"&gt;Dubai Tour Packages From Yeniseysk Russia&lt;/a&gt; &lt;br /&gt;</v>
      </c>
    </row>
    <row r="1056" spans="1:17">
      <c r="A1056" s="223" t="s">
        <v>14515</v>
      </c>
      <c r="B1056" s="214"/>
      <c r="D1056" s="223" t="s">
        <v>13278</v>
      </c>
      <c r="E1056" s="222" t="s">
        <v>13279</v>
      </c>
      <c r="F1056" s="216" t="s">
        <v>10832</v>
      </c>
      <c r="G1056" s="92" t="s">
        <v>10829</v>
      </c>
      <c r="H1056" s="221" t="s">
        <v>14573</v>
      </c>
      <c r="I1056" s="92" t="s">
        <v>1286</v>
      </c>
      <c r="J1056" s="83" t="str">
        <f t="shared" si="80"/>
        <v>Yermolino Russia</v>
      </c>
      <c r="K1056" t="s">
        <v>14574</v>
      </c>
      <c r="L1056" s="31" t="str">
        <f t="shared" si="82"/>
        <v>Dubai-Tour-Packages-From-Yermolino Russia.html</v>
      </c>
      <c r="M1056" s="220" t="str">
        <f t="shared" si="81"/>
        <v>Dubai-Tour-Packages-From-Yermolino-Russia.html</v>
      </c>
      <c r="N1056" t="s">
        <v>1152</v>
      </c>
      <c r="O1056" t="str">
        <f t="shared" si="83"/>
        <v>Dubai Tour Packages From Yermolino Russia</v>
      </c>
      <c r="P1056" t="s">
        <v>1169</v>
      </c>
      <c r="Q1056" t="str">
        <f t="shared" si="84"/>
        <v>&lt;a target="_blank" href="russia/Dubai-Tour-Packages-From-Yermolino-Russia.html"&gt;Dubai Tour Packages From Yermolino Russia&lt;/a&gt; &lt;br /&gt;</v>
      </c>
    </row>
    <row r="1057" spans="1:17">
      <c r="A1057" s="223" t="s">
        <v>14516</v>
      </c>
      <c r="B1057" s="214"/>
      <c r="D1057" s="223" t="s">
        <v>13280</v>
      </c>
      <c r="E1057" s="222" t="s">
        <v>13281</v>
      </c>
      <c r="F1057" s="216" t="s">
        <v>10832</v>
      </c>
      <c r="G1057" s="92" t="s">
        <v>10829</v>
      </c>
      <c r="H1057" s="221" t="s">
        <v>14573</v>
      </c>
      <c r="I1057" s="92" t="s">
        <v>1286</v>
      </c>
      <c r="J1057" s="83" t="str">
        <f t="shared" si="80"/>
        <v>Yershov Russia</v>
      </c>
      <c r="K1057" t="s">
        <v>14574</v>
      </c>
      <c r="L1057" s="31" t="str">
        <f t="shared" si="82"/>
        <v>Dubai-Tour-Packages-From-Yershov Russia.html</v>
      </c>
      <c r="M1057" s="220" t="str">
        <f t="shared" si="81"/>
        <v>Dubai-Tour-Packages-From-Yershov-Russia.html</v>
      </c>
      <c r="N1057" t="s">
        <v>1152</v>
      </c>
      <c r="O1057" t="str">
        <f t="shared" si="83"/>
        <v>Dubai Tour Packages From Yershov Russia</v>
      </c>
      <c r="P1057" t="s">
        <v>1169</v>
      </c>
      <c r="Q1057" t="str">
        <f t="shared" si="84"/>
        <v>&lt;a target="_blank" href="russia/Dubai-Tour-Packages-From-Yershov-Russia.html"&gt;Dubai Tour Packages From Yershov Russia&lt;/a&gt; &lt;br /&gt;</v>
      </c>
    </row>
    <row r="1058" spans="1:17">
      <c r="A1058" s="223" t="s">
        <v>14517</v>
      </c>
      <c r="B1058" s="214"/>
      <c r="D1058" s="223" t="s">
        <v>13282</v>
      </c>
      <c r="E1058" s="222" t="s">
        <v>13283</v>
      </c>
      <c r="F1058" s="216" t="s">
        <v>10832</v>
      </c>
      <c r="G1058" s="92" t="s">
        <v>10829</v>
      </c>
      <c r="H1058" s="221" t="s">
        <v>14573</v>
      </c>
      <c r="I1058" s="92" t="s">
        <v>1286</v>
      </c>
      <c r="J1058" s="83" t="str">
        <f t="shared" si="80"/>
        <v>Yessentuki Russia</v>
      </c>
      <c r="K1058" t="s">
        <v>14574</v>
      </c>
      <c r="L1058" s="31" t="str">
        <f t="shared" si="82"/>
        <v>Dubai-Tour-Packages-From-Yessentuki Russia.html</v>
      </c>
      <c r="M1058" s="220" t="str">
        <f t="shared" si="81"/>
        <v>Dubai-Tour-Packages-From-Yessentuki-Russia.html</v>
      </c>
      <c r="N1058" t="s">
        <v>1152</v>
      </c>
      <c r="O1058" t="str">
        <f t="shared" si="83"/>
        <v>Dubai Tour Packages From Yessentuki Russia</v>
      </c>
      <c r="P1058" t="s">
        <v>1169</v>
      </c>
      <c r="Q1058" t="str">
        <f t="shared" si="84"/>
        <v>&lt;a target="_blank" href="russia/Dubai-Tour-Packages-From-Yessentuki-Russia.html"&gt;Dubai Tour Packages From Yessentuki Russia&lt;/a&gt; &lt;br /&gt;</v>
      </c>
    </row>
    <row r="1059" spans="1:17">
      <c r="A1059" s="223" t="s">
        <v>14518</v>
      </c>
      <c r="B1059" s="214"/>
      <c r="D1059" s="223" t="s">
        <v>13284</v>
      </c>
      <c r="E1059" s="222" t="s">
        <v>13285</v>
      </c>
      <c r="F1059" s="216" t="s">
        <v>10832</v>
      </c>
      <c r="G1059" s="92" t="s">
        <v>10829</v>
      </c>
      <c r="H1059" s="221" t="s">
        <v>14573</v>
      </c>
      <c r="I1059" s="92" t="s">
        <v>1286</v>
      </c>
      <c r="J1059" s="83" t="str">
        <f t="shared" si="80"/>
        <v>Yeysk Russia</v>
      </c>
      <c r="K1059" t="s">
        <v>14574</v>
      </c>
      <c r="L1059" s="31" t="str">
        <f t="shared" si="82"/>
        <v>Dubai-Tour-Packages-From-Yeysk Russia.html</v>
      </c>
      <c r="M1059" s="220" t="str">
        <f t="shared" si="81"/>
        <v>Dubai-Tour-Packages-From-Yeysk-Russia.html</v>
      </c>
      <c r="N1059" t="s">
        <v>1152</v>
      </c>
      <c r="O1059" t="str">
        <f t="shared" si="83"/>
        <v>Dubai Tour Packages From Yeysk Russia</v>
      </c>
      <c r="P1059" t="s">
        <v>1169</v>
      </c>
      <c r="Q1059" t="str">
        <f t="shared" si="84"/>
        <v>&lt;a target="_blank" href="russia/Dubai-Tour-Packages-From-Yeysk-Russia.html"&gt;Dubai Tour Packages From Yeysk Russia&lt;/a&gt; &lt;br /&gt;</v>
      </c>
    </row>
    <row r="1060" spans="1:17">
      <c r="A1060" s="223" t="s">
        <v>14519</v>
      </c>
      <c r="B1060" s="214"/>
      <c r="D1060" s="223" t="s">
        <v>13427</v>
      </c>
      <c r="E1060" s="222" t="s">
        <v>13476</v>
      </c>
      <c r="F1060" s="216" t="s">
        <v>10832</v>
      </c>
      <c r="G1060" s="92" t="s">
        <v>10829</v>
      </c>
      <c r="H1060" s="221" t="s">
        <v>14573</v>
      </c>
      <c r="I1060" s="92" t="s">
        <v>1286</v>
      </c>
      <c r="J1060" s="83" t="str">
        <f t="shared" si="80"/>
        <v>Yoshkar Ola Russia</v>
      </c>
      <c r="K1060" t="s">
        <v>14574</v>
      </c>
      <c r="L1060" s="31" t="str">
        <f t="shared" si="82"/>
        <v>Dubai-Tour-Packages-From-Yoshkar Ola Russia.html</v>
      </c>
      <c r="M1060" s="220" t="str">
        <f t="shared" si="81"/>
        <v>Dubai-Tour-Packages-From-Yoshkar-Ola-Russia.html</v>
      </c>
      <c r="N1060" t="s">
        <v>1152</v>
      </c>
      <c r="O1060" t="str">
        <f t="shared" si="83"/>
        <v>Dubai Tour Packages From Yoshkar Ola Russia</v>
      </c>
      <c r="P1060" t="s">
        <v>1169</v>
      </c>
      <c r="Q1060" t="str">
        <f t="shared" si="84"/>
        <v>&lt;a target="_blank" href="russia/Dubai-Tour-Packages-From-Yoshkar-Ola-Russia.html"&gt;Dubai Tour Packages From Yoshkar Ola Russia&lt;/a&gt; &lt;br /&gt;</v>
      </c>
    </row>
    <row r="1061" spans="1:17">
      <c r="A1061" s="223" t="s">
        <v>14520</v>
      </c>
      <c r="B1061" s="214"/>
      <c r="D1061" s="223" t="s">
        <v>13286</v>
      </c>
      <c r="E1061" s="222" t="s">
        <v>13287</v>
      </c>
      <c r="F1061" s="216" t="s">
        <v>10832</v>
      </c>
      <c r="G1061" s="92" t="s">
        <v>10829</v>
      </c>
      <c r="H1061" s="221" t="s">
        <v>14573</v>
      </c>
      <c r="I1061" s="92" t="s">
        <v>1286</v>
      </c>
      <c r="J1061" s="83" t="str">
        <f t="shared" si="80"/>
        <v>Yubileyny Russia</v>
      </c>
      <c r="K1061" t="s">
        <v>14574</v>
      </c>
      <c r="L1061" s="31" t="str">
        <f t="shared" si="82"/>
        <v>Dubai-Tour-Packages-From-Yubileyny Russia.html</v>
      </c>
      <c r="M1061" s="220" t="str">
        <f t="shared" si="81"/>
        <v>Dubai-Tour-Packages-From-Yubileyny-Russia.html</v>
      </c>
      <c r="N1061" t="s">
        <v>1152</v>
      </c>
      <c r="O1061" t="str">
        <f t="shared" si="83"/>
        <v>Dubai Tour Packages From Yubileyny Russia</v>
      </c>
      <c r="P1061" t="s">
        <v>1169</v>
      </c>
      <c r="Q1061" t="str">
        <f t="shared" si="84"/>
        <v>&lt;a target="_blank" href="russia/Dubai-Tour-Packages-From-Yubileyny-Russia.html"&gt;Dubai Tour Packages From Yubileyny Russia&lt;/a&gt; &lt;br /&gt;</v>
      </c>
    </row>
    <row r="1062" spans="1:17">
      <c r="A1062" s="223" t="s">
        <v>14521</v>
      </c>
      <c r="B1062" s="214"/>
      <c r="D1062" s="223" t="s">
        <v>13288</v>
      </c>
      <c r="E1062" s="222" t="s">
        <v>13289</v>
      </c>
      <c r="F1062" s="216" t="s">
        <v>10832</v>
      </c>
      <c r="G1062" s="92" t="s">
        <v>10829</v>
      </c>
      <c r="H1062" s="221" t="s">
        <v>14573</v>
      </c>
      <c r="I1062" s="92" t="s">
        <v>1286</v>
      </c>
      <c r="J1062" s="83" t="str">
        <f t="shared" si="80"/>
        <v>Yugorsk Russia</v>
      </c>
      <c r="K1062" t="s">
        <v>14574</v>
      </c>
      <c r="L1062" s="31" t="str">
        <f t="shared" si="82"/>
        <v>Dubai-Tour-Packages-From-Yugorsk Russia.html</v>
      </c>
      <c r="M1062" s="220" t="str">
        <f t="shared" si="81"/>
        <v>Dubai-Tour-Packages-From-Yugorsk-Russia.html</v>
      </c>
      <c r="N1062" t="s">
        <v>1152</v>
      </c>
      <c r="O1062" t="str">
        <f t="shared" si="83"/>
        <v>Dubai Tour Packages From Yugorsk Russia</v>
      </c>
      <c r="P1062" t="s">
        <v>1169</v>
      </c>
      <c r="Q1062" t="str">
        <f t="shared" si="84"/>
        <v>&lt;a target="_blank" href="russia/Dubai-Tour-Packages-From-Yugorsk-Russia.html"&gt;Dubai Tour Packages From Yugorsk Russia&lt;/a&gt; &lt;br /&gt;</v>
      </c>
    </row>
    <row r="1063" spans="1:17">
      <c r="A1063" s="223" t="s">
        <v>14522</v>
      </c>
      <c r="B1063" s="214"/>
      <c r="D1063" s="223" t="s">
        <v>13290</v>
      </c>
      <c r="E1063" s="222" t="s">
        <v>13291</v>
      </c>
      <c r="F1063" s="216" t="s">
        <v>10832</v>
      </c>
      <c r="G1063" s="92" t="s">
        <v>10829</v>
      </c>
      <c r="H1063" s="221" t="s">
        <v>14573</v>
      </c>
      <c r="I1063" s="92" t="s">
        <v>1286</v>
      </c>
      <c r="J1063" s="83" t="str">
        <f t="shared" si="80"/>
        <v>Yukhnov Russia</v>
      </c>
      <c r="K1063" t="s">
        <v>14574</v>
      </c>
      <c r="L1063" s="31" t="str">
        <f t="shared" si="82"/>
        <v>Dubai-Tour-Packages-From-Yukhnov Russia.html</v>
      </c>
      <c r="M1063" s="220" t="str">
        <f t="shared" si="81"/>
        <v>Dubai-Tour-Packages-From-Yukhnov-Russia.html</v>
      </c>
      <c r="N1063" t="s">
        <v>1152</v>
      </c>
      <c r="O1063" t="str">
        <f t="shared" si="83"/>
        <v>Dubai Tour Packages From Yukhnov Russia</v>
      </c>
      <c r="P1063" t="s">
        <v>1169</v>
      </c>
      <c r="Q1063" t="str">
        <f t="shared" si="84"/>
        <v>&lt;a target="_blank" href="russia/Dubai-Tour-Packages-From-Yukhnov-Russia.html"&gt;Dubai Tour Packages From Yukhnov Russia&lt;/a&gt; &lt;br /&gt;</v>
      </c>
    </row>
    <row r="1064" spans="1:17">
      <c r="A1064" s="223" t="s">
        <v>14523</v>
      </c>
      <c r="B1064" s="214"/>
      <c r="D1064" s="223" t="s">
        <v>13292</v>
      </c>
      <c r="E1064" s="222" t="s">
        <v>13293</v>
      </c>
      <c r="F1064" s="216" t="s">
        <v>10832</v>
      </c>
      <c r="G1064" s="92" t="s">
        <v>10829</v>
      </c>
      <c r="H1064" s="221" t="s">
        <v>14573</v>
      </c>
      <c r="I1064" s="92" t="s">
        <v>1286</v>
      </c>
      <c r="J1064" s="83" t="str">
        <f t="shared" si="80"/>
        <v>Yurga Russia</v>
      </c>
      <c r="K1064" t="s">
        <v>14574</v>
      </c>
      <c r="L1064" s="31" t="str">
        <f t="shared" si="82"/>
        <v>Dubai-Tour-Packages-From-Yurga Russia.html</v>
      </c>
      <c r="M1064" s="220" t="str">
        <f t="shared" si="81"/>
        <v>Dubai-Tour-Packages-From-Yurga-Russia.html</v>
      </c>
      <c r="N1064" t="s">
        <v>1152</v>
      </c>
      <c r="O1064" t="str">
        <f t="shared" si="83"/>
        <v>Dubai Tour Packages From Yurga Russia</v>
      </c>
      <c r="P1064" t="s">
        <v>1169</v>
      </c>
      <c r="Q1064" t="str">
        <f t="shared" si="84"/>
        <v>&lt;a target="_blank" href="russia/Dubai-Tour-Packages-From-Yurga-Russia.html"&gt;Dubai Tour Packages From Yurga Russia&lt;/a&gt; &lt;br /&gt;</v>
      </c>
    </row>
    <row r="1065" spans="1:17">
      <c r="A1065" s="223" t="s">
        <v>14524</v>
      </c>
      <c r="B1065" s="214"/>
      <c r="D1065" s="223" t="s">
        <v>13294</v>
      </c>
      <c r="E1065" s="222" t="s">
        <v>13295</v>
      </c>
      <c r="F1065" s="216" t="s">
        <v>10832</v>
      </c>
      <c r="G1065" s="92" t="s">
        <v>10829</v>
      </c>
      <c r="H1065" s="221" t="s">
        <v>14573</v>
      </c>
      <c r="I1065" s="92" t="s">
        <v>1286</v>
      </c>
      <c r="J1065" s="83" t="str">
        <f t="shared" si="80"/>
        <v>Yuryevets Russia</v>
      </c>
      <c r="K1065" t="s">
        <v>14574</v>
      </c>
      <c r="L1065" s="31" t="str">
        <f t="shared" si="82"/>
        <v>Dubai-Tour-Packages-From-Yuryevets Russia.html</v>
      </c>
      <c r="M1065" s="220" t="str">
        <f t="shared" si="81"/>
        <v>Dubai-Tour-Packages-From-Yuryevets-Russia.html</v>
      </c>
      <c r="N1065" t="s">
        <v>1152</v>
      </c>
      <c r="O1065" t="str">
        <f t="shared" si="83"/>
        <v>Dubai Tour Packages From Yuryevets Russia</v>
      </c>
      <c r="P1065" t="s">
        <v>1169</v>
      </c>
      <c r="Q1065" t="str">
        <f t="shared" si="84"/>
        <v>&lt;a target="_blank" href="russia/Dubai-Tour-Packages-From-Yuryevets-Russia.html"&gt;Dubai Tour Packages From Yuryevets Russia&lt;/a&gt; &lt;br /&gt;</v>
      </c>
    </row>
    <row r="1066" spans="1:17">
      <c r="A1066" s="223" t="s">
        <v>14525</v>
      </c>
      <c r="B1066" s="214"/>
      <c r="D1066" s="223" t="s">
        <v>13428</v>
      </c>
      <c r="E1066" s="222" t="s">
        <v>13477</v>
      </c>
      <c r="F1066" s="216" t="s">
        <v>10832</v>
      </c>
      <c r="G1066" s="92" t="s">
        <v>10829</v>
      </c>
      <c r="H1066" s="221" t="s">
        <v>14573</v>
      </c>
      <c r="I1066" s="92" t="s">
        <v>1286</v>
      </c>
      <c r="J1066" s="83" t="str">
        <f t="shared" si="80"/>
        <v>Yuryev Polsky Russia</v>
      </c>
      <c r="K1066" t="s">
        <v>14574</v>
      </c>
      <c r="L1066" s="31" t="str">
        <f t="shared" si="82"/>
        <v>Dubai-Tour-Packages-From-Yuryev Polsky Russia.html</v>
      </c>
      <c r="M1066" s="220" t="str">
        <f t="shared" si="81"/>
        <v>Dubai-Tour-Packages-From-Yuryev-Polsky-Russia.html</v>
      </c>
      <c r="N1066" t="s">
        <v>1152</v>
      </c>
      <c r="O1066" t="str">
        <f t="shared" si="83"/>
        <v>Dubai Tour Packages From Yuryev Polsky Russia</v>
      </c>
      <c r="P1066" t="s">
        <v>1169</v>
      </c>
      <c r="Q1066" t="str">
        <f t="shared" si="84"/>
        <v>&lt;a target="_blank" href="russia/Dubai-Tour-Packages-From-Yuryev-Polsky-Russia.html"&gt;Dubai Tour Packages From Yuryev Polsky Russia&lt;/a&gt; &lt;br /&gt;</v>
      </c>
    </row>
    <row r="1067" spans="1:17">
      <c r="A1067" s="223" t="s">
        <v>14526</v>
      </c>
      <c r="B1067" s="214"/>
      <c r="D1067" s="223" t="s">
        <v>13296</v>
      </c>
      <c r="E1067" s="222" t="s">
        <v>13297</v>
      </c>
      <c r="F1067" s="216" t="s">
        <v>10832</v>
      </c>
      <c r="G1067" s="92" t="s">
        <v>10829</v>
      </c>
      <c r="H1067" s="221" t="s">
        <v>14573</v>
      </c>
      <c r="I1067" s="92" t="s">
        <v>1286</v>
      </c>
      <c r="J1067" s="83" t="str">
        <f t="shared" si="80"/>
        <v>Yuryuzan Russia</v>
      </c>
      <c r="K1067" t="s">
        <v>14574</v>
      </c>
      <c r="L1067" s="31" t="str">
        <f t="shared" si="82"/>
        <v>Dubai-Tour-Packages-From-Yuryuzan Russia.html</v>
      </c>
      <c r="M1067" s="220" t="str">
        <f t="shared" si="81"/>
        <v>Dubai-Tour-Packages-From-Yuryuzan-Russia.html</v>
      </c>
      <c r="N1067" t="s">
        <v>1152</v>
      </c>
      <c r="O1067" t="str">
        <f t="shared" si="83"/>
        <v>Dubai Tour Packages From Yuryuzan Russia</v>
      </c>
      <c r="P1067" t="s">
        <v>1169</v>
      </c>
      <c r="Q1067" t="str">
        <f t="shared" si="84"/>
        <v>&lt;a target="_blank" href="russia/Dubai-Tour-Packages-From-Yuryuzan-Russia.html"&gt;Dubai Tour Packages From Yuryuzan Russia&lt;/a&gt; &lt;br /&gt;</v>
      </c>
    </row>
    <row r="1068" spans="1:17">
      <c r="A1068" s="223" t="s">
        <v>14527</v>
      </c>
      <c r="B1068" s="214"/>
      <c r="D1068" s="223" t="s">
        <v>13298</v>
      </c>
      <c r="E1068" s="222" t="s">
        <v>13299</v>
      </c>
      <c r="F1068" s="216" t="s">
        <v>10832</v>
      </c>
      <c r="G1068" s="92" t="s">
        <v>10829</v>
      </c>
      <c r="H1068" s="221" t="s">
        <v>14573</v>
      </c>
      <c r="I1068" s="92" t="s">
        <v>1286</v>
      </c>
      <c r="J1068" s="83" t="str">
        <f t="shared" si="80"/>
        <v>Yuzha Russia</v>
      </c>
      <c r="K1068" t="s">
        <v>14574</v>
      </c>
      <c r="L1068" s="31" t="str">
        <f t="shared" si="82"/>
        <v>Dubai-Tour-Packages-From-Yuzha Russia.html</v>
      </c>
      <c r="M1068" s="220" t="str">
        <f t="shared" si="81"/>
        <v>Dubai-Tour-Packages-From-Yuzha-Russia.html</v>
      </c>
      <c r="N1068" t="s">
        <v>1152</v>
      </c>
      <c r="O1068" t="str">
        <f t="shared" si="83"/>
        <v>Dubai Tour Packages From Yuzha Russia</v>
      </c>
      <c r="P1068" t="s">
        <v>1169</v>
      </c>
      <c r="Q1068" t="str">
        <f t="shared" si="84"/>
        <v>&lt;a target="_blank" href="russia/Dubai-Tour-Packages-From-Yuzha-Russia.html"&gt;Dubai Tour Packages From Yuzha Russia&lt;/a&gt; &lt;br /&gt;</v>
      </c>
    </row>
    <row r="1069" spans="1:17" ht="28.8">
      <c r="A1069" s="223" t="s">
        <v>14528</v>
      </c>
      <c r="B1069" s="214"/>
      <c r="D1069" s="223" t="s">
        <v>13429</v>
      </c>
      <c r="E1069" s="222" t="s">
        <v>13478</v>
      </c>
      <c r="F1069" s="216" t="s">
        <v>10832</v>
      </c>
      <c r="G1069" s="92" t="s">
        <v>10829</v>
      </c>
      <c r="H1069" s="221" t="s">
        <v>14573</v>
      </c>
      <c r="I1069" s="92" t="s">
        <v>1286</v>
      </c>
      <c r="J1069" s="83" t="str">
        <f t="shared" si="80"/>
        <v>Yuzhno Sakhalinsk Russia</v>
      </c>
      <c r="K1069" t="s">
        <v>14574</v>
      </c>
      <c r="L1069" s="31" t="str">
        <f t="shared" si="82"/>
        <v>Dubai-Tour-Packages-From-Yuzhno Sakhalinsk Russia.html</v>
      </c>
      <c r="M1069" s="220" t="str">
        <f t="shared" si="81"/>
        <v>Dubai-Tour-Packages-From-Yuzhno-Sakhalinsk-Russia.html</v>
      </c>
      <c r="N1069" t="s">
        <v>1152</v>
      </c>
      <c r="O1069" t="str">
        <f t="shared" si="83"/>
        <v>Dubai Tour Packages From Yuzhno Sakhalinsk Russia</v>
      </c>
      <c r="P1069" t="s">
        <v>1169</v>
      </c>
      <c r="Q1069" t="str">
        <f t="shared" si="84"/>
        <v>&lt;a target="_blank" href="russia/Dubai-Tour-Packages-From-Yuzhno-Sakhalinsk-Russia.html"&gt;Dubai Tour Packages From Yuzhno Sakhalinsk Russia&lt;/a&gt; &lt;br /&gt;</v>
      </c>
    </row>
    <row r="1070" spans="1:17" ht="28.8">
      <c r="A1070" s="223" t="s">
        <v>14529</v>
      </c>
      <c r="B1070" s="214"/>
      <c r="D1070" s="223" t="s">
        <v>13430</v>
      </c>
      <c r="E1070" s="222" t="s">
        <v>13479</v>
      </c>
      <c r="F1070" s="216" t="s">
        <v>10832</v>
      </c>
      <c r="G1070" s="92" t="s">
        <v>10829</v>
      </c>
      <c r="H1070" s="221" t="s">
        <v>14573</v>
      </c>
      <c r="I1070" s="92" t="s">
        <v>1286</v>
      </c>
      <c r="J1070" s="83" t="str">
        <f t="shared" si="80"/>
        <v>Yuzhno Sukhokumsk Russia</v>
      </c>
      <c r="K1070" t="s">
        <v>14574</v>
      </c>
      <c r="L1070" s="31" t="str">
        <f t="shared" si="82"/>
        <v>Dubai-Tour-Packages-From-Yuzhno Sukhokumsk Russia.html</v>
      </c>
      <c r="M1070" s="220" t="str">
        <f t="shared" si="81"/>
        <v>Dubai-Tour-Packages-From-Yuzhno-Sukhokumsk-Russia.html</v>
      </c>
      <c r="N1070" t="s">
        <v>1152</v>
      </c>
      <c r="O1070" t="str">
        <f t="shared" si="83"/>
        <v>Dubai Tour Packages From Yuzhno Sukhokumsk Russia</v>
      </c>
      <c r="P1070" t="s">
        <v>1169</v>
      </c>
      <c r="Q1070" t="str">
        <f t="shared" si="84"/>
        <v>&lt;a target="_blank" href="russia/Dubai-Tour-Packages-From-Yuzhno-Sukhokumsk-Russia.html"&gt;Dubai Tour Packages From Yuzhno Sukhokumsk Russia&lt;/a&gt; &lt;br /&gt;</v>
      </c>
    </row>
    <row r="1071" spans="1:17">
      <c r="A1071" s="223" t="s">
        <v>14530</v>
      </c>
      <c r="B1071" s="214"/>
      <c r="D1071" s="223" t="s">
        <v>13300</v>
      </c>
      <c r="E1071" s="222" t="s">
        <v>13301</v>
      </c>
      <c r="F1071" s="216" t="s">
        <v>10832</v>
      </c>
      <c r="G1071" s="92" t="s">
        <v>10829</v>
      </c>
      <c r="H1071" s="221" t="s">
        <v>14573</v>
      </c>
      <c r="I1071" s="92" t="s">
        <v>1286</v>
      </c>
      <c r="J1071" s="83" t="str">
        <f t="shared" si="80"/>
        <v>Yuzhnouralsk Russia</v>
      </c>
      <c r="K1071" t="s">
        <v>14574</v>
      </c>
      <c r="L1071" s="31" t="str">
        <f t="shared" si="82"/>
        <v>Dubai-Tour-Packages-From-Yuzhnouralsk Russia.html</v>
      </c>
      <c r="M1071" s="220" t="str">
        <f t="shared" si="81"/>
        <v>Dubai-Tour-Packages-From-Yuzhnouralsk-Russia.html</v>
      </c>
      <c r="N1071" t="s">
        <v>1152</v>
      </c>
      <c r="O1071" t="str">
        <f t="shared" si="83"/>
        <v>Dubai Tour Packages From Yuzhnouralsk Russia</v>
      </c>
      <c r="P1071" t="s">
        <v>1169</v>
      </c>
      <c r="Q1071" t="str">
        <f t="shared" si="84"/>
        <v>&lt;a target="_blank" href="russia/Dubai-Tour-Packages-From-Yuzhnouralsk-Russia.html"&gt;Dubai Tour Packages From Yuzhnouralsk Russia&lt;/a&gt; &lt;br /&gt;</v>
      </c>
    </row>
    <row r="1072" spans="1:17">
      <c r="A1072" s="223" t="s">
        <v>14531</v>
      </c>
      <c r="B1072" s="214"/>
      <c r="D1072" s="223" t="s">
        <v>13302</v>
      </c>
      <c r="E1072" s="222" t="s">
        <v>13303</v>
      </c>
      <c r="F1072" s="216" t="s">
        <v>10832</v>
      </c>
      <c r="G1072" s="92" t="s">
        <v>10829</v>
      </c>
      <c r="H1072" s="221" t="s">
        <v>14573</v>
      </c>
      <c r="I1072" s="92" t="s">
        <v>1286</v>
      </c>
      <c r="J1072" s="83" t="str">
        <f t="shared" si="80"/>
        <v>Zadonsk Russia</v>
      </c>
      <c r="K1072" t="s">
        <v>14574</v>
      </c>
      <c r="L1072" s="31" t="str">
        <f t="shared" si="82"/>
        <v>Dubai-Tour-Packages-From-Zadonsk Russia.html</v>
      </c>
      <c r="M1072" s="220" t="str">
        <f t="shared" si="81"/>
        <v>Dubai-Tour-Packages-From-Zadonsk-Russia.html</v>
      </c>
      <c r="N1072" t="s">
        <v>1152</v>
      </c>
      <c r="O1072" t="str">
        <f t="shared" si="83"/>
        <v>Dubai Tour Packages From Zadonsk Russia</v>
      </c>
      <c r="P1072" t="s">
        <v>1169</v>
      </c>
      <c r="Q1072" t="str">
        <f t="shared" si="84"/>
        <v>&lt;a target="_blank" href="russia/Dubai-Tour-Packages-From-Zadonsk-Russia.html"&gt;Dubai Tour Packages From Zadonsk Russia&lt;/a&gt; &lt;br /&gt;</v>
      </c>
    </row>
    <row r="1073" spans="1:17">
      <c r="A1073" s="223" t="s">
        <v>14532</v>
      </c>
      <c r="B1073" s="214"/>
      <c r="D1073" s="223" t="s">
        <v>13304</v>
      </c>
      <c r="E1073" s="222" t="s">
        <v>13305</v>
      </c>
      <c r="F1073" s="216" t="s">
        <v>10832</v>
      </c>
      <c r="G1073" s="92" t="s">
        <v>10829</v>
      </c>
      <c r="H1073" s="221" t="s">
        <v>14573</v>
      </c>
      <c r="I1073" s="92" t="s">
        <v>1286</v>
      </c>
      <c r="J1073" s="83" t="str">
        <f t="shared" si="80"/>
        <v>Zainsk Russia</v>
      </c>
      <c r="K1073" t="s">
        <v>14574</v>
      </c>
      <c r="L1073" s="31" t="str">
        <f t="shared" si="82"/>
        <v>Dubai-Tour-Packages-From-Zainsk Russia.html</v>
      </c>
      <c r="M1073" s="220" t="str">
        <f t="shared" si="81"/>
        <v>Dubai-Tour-Packages-From-Zainsk-Russia.html</v>
      </c>
      <c r="N1073" t="s">
        <v>1152</v>
      </c>
      <c r="O1073" t="str">
        <f t="shared" si="83"/>
        <v>Dubai Tour Packages From Zainsk Russia</v>
      </c>
      <c r="P1073" t="s">
        <v>1169</v>
      </c>
      <c r="Q1073" t="str">
        <f t="shared" si="84"/>
        <v>&lt;a target="_blank" href="russia/Dubai-Tour-Packages-From-Zainsk-Russia.html"&gt;Dubai Tour Packages From Zainsk Russia&lt;/a&gt; &lt;br /&gt;</v>
      </c>
    </row>
    <row r="1074" spans="1:17">
      <c r="A1074" s="223" t="s">
        <v>14533</v>
      </c>
      <c r="B1074" s="214"/>
      <c r="D1074" s="223" t="s">
        <v>13306</v>
      </c>
      <c r="E1074" s="222" t="s">
        <v>13307</v>
      </c>
      <c r="F1074" s="216" t="s">
        <v>10832</v>
      </c>
      <c r="G1074" s="92" t="s">
        <v>10829</v>
      </c>
      <c r="H1074" s="221" t="s">
        <v>14573</v>
      </c>
      <c r="I1074" s="92" t="s">
        <v>1286</v>
      </c>
      <c r="J1074" s="83" t="str">
        <f t="shared" si="80"/>
        <v>Zakamensk Russia</v>
      </c>
      <c r="K1074" t="s">
        <v>14574</v>
      </c>
      <c r="L1074" s="31" t="str">
        <f t="shared" si="82"/>
        <v>Dubai-Tour-Packages-From-Zakamensk Russia.html</v>
      </c>
      <c r="M1074" s="220" t="str">
        <f t="shared" si="81"/>
        <v>Dubai-Tour-Packages-From-Zakamensk-Russia.html</v>
      </c>
      <c r="N1074" t="s">
        <v>1152</v>
      </c>
      <c r="O1074" t="str">
        <f t="shared" si="83"/>
        <v>Dubai Tour Packages From Zakamensk Russia</v>
      </c>
      <c r="P1074" t="s">
        <v>1169</v>
      </c>
      <c r="Q1074" t="str">
        <f t="shared" si="84"/>
        <v>&lt;a target="_blank" href="russia/Dubai-Tour-Packages-From-Zakamensk-Russia.html"&gt;Dubai Tour Packages From Zakamensk Russia&lt;/a&gt; &lt;br /&gt;</v>
      </c>
    </row>
    <row r="1075" spans="1:17">
      <c r="A1075" s="223" t="s">
        <v>14534</v>
      </c>
      <c r="B1075" s="214"/>
      <c r="D1075" s="223" t="s">
        <v>13308</v>
      </c>
      <c r="E1075" s="222" t="s">
        <v>13309</v>
      </c>
      <c r="F1075" s="216" t="s">
        <v>10832</v>
      </c>
      <c r="G1075" s="92" t="s">
        <v>10829</v>
      </c>
      <c r="H1075" s="221" t="s">
        <v>14573</v>
      </c>
      <c r="I1075" s="92" t="s">
        <v>1286</v>
      </c>
      <c r="J1075" s="83" t="str">
        <f t="shared" si="80"/>
        <v>Zaozyorny Russia</v>
      </c>
      <c r="K1075" t="s">
        <v>14574</v>
      </c>
      <c r="L1075" s="31" t="str">
        <f t="shared" si="82"/>
        <v>Dubai-Tour-Packages-From-Zaozyorny Russia.html</v>
      </c>
      <c r="M1075" s="220" t="str">
        <f t="shared" si="81"/>
        <v>Dubai-Tour-Packages-From-Zaozyorny-Russia.html</v>
      </c>
      <c r="N1075" t="s">
        <v>1152</v>
      </c>
      <c r="O1075" t="str">
        <f t="shared" si="83"/>
        <v>Dubai Tour Packages From Zaozyorny Russia</v>
      </c>
      <c r="P1075" t="s">
        <v>1169</v>
      </c>
      <c r="Q1075" t="str">
        <f t="shared" si="84"/>
        <v>&lt;a target="_blank" href="russia/Dubai-Tour-Packages-From-Zaozyorny-Russia.html"&gt;Dubai Tour Packages From Zaozyorny Russia&lt;/a&gt; &lt;br /&gt;</v>
      </c>
    </row>
    <row r="1076" spans="1:17">
      <c r="A1076" s="223" t="s">
        <v>14535</v>
      </c>
      <c r="B1076" s="214"/>
      <c r="D1076" s="223" t="s">
        <v>13310</v>
      </c>
      <c r="E1076" s="222" t="s">
        <v>13311</v>
      </c>
      <c r="F1076" s="216" t="s">
        <v>10832</v>
      </c>
      <c r="G1076" s="92" t="s">
        <v>10829</v>
      </c>
      <c r="H1076" s="221" t="s">
        <v>14573</v>
      </c>
      <c r="I1076" s="92" t="s">
        <v>1286</v>
      </c>
      <c r="J1076" s="83" t="str">
        <f t="shared" si="80"/>
        <v>Zaozyorsk Russia</v>
      </c>
      <c r="K1076" t="s">
        <v>14574</v>
      </c>
      <c r="L1076" s="31" t="str">
        <f t="shared" si="82"/>
        <v>Dubai-Tour-Packages-From-Zaozyorsk Russia.html</v>
      </c>
      <c r="M1076" s="220" t="str">
        <f t="shared" si="81"/>
        <v>Dubai-Tour-Packages-From-Zaozyorsk-Russia.html</v>
      </c>
      <c r="N1076" t="s">
        <v>1152</v>
      </c>
      <c r="O1076" t="str">
        <f t="shared" si="83"/>
        <v>Dubai Tour Packages From Zaozyorsk Russia</v>
      </c>
      <c r="P1076" t="s">
        <v>1169</v>
      </c>
      <c r="Q1076" t="str">
        <f t="shared" si="84"/>
        <v>&lt;a target="_blank" href="russia/Dubai-Tour-Packages-From-Zaozyorsk-Russia.html"&gt;Dubai Tour Packages From Zaozyorsk Russia&lt;/a&gt; &lt;br /&gt;</v>
      </c>
    </row>
    <row r="1077" spans="1:17" ht="28.8">
      <c r="A1077" s="223" t="s">
        <v>14536</v>
      </c>
      <c r="B1077" s="214"/>
      <c r="D1077" s="223" t="s">
        <v>13312</v>
      </c>
      <c r="E1077" s="222" t="s">
        <v>13313</v>
      </c>
      <c r="F1077" s="216" t="s">
        <v>10832</v>
      </c>
      <c r="G1077" s="92" t="s">
        <v>10829</v>
      </c>
      <c r="H1077" s="221" t="s">
        <v>14573</v>
      </c>
      <c r="I1077" s="92" t="s">
        <v>1286</v>
      </c>
      <c r="J1077" s="83" t="str">
        <f t="shared" si="80"/>
        <v>Zapadnaya Dvina Russia</v>
      </c>
      <c r="K1077" t="s">
        <v>14574</v>
      </c>
      <c r="L1077" s="31" t="str">
        <f t="shared" si="82"/>
        <v>Dubai-Tour-Packages-From-Zapadnaya Dvina Russia.html</v>
      </c>
      <c r="M1077" s="220" t="str">
        <f t="shared" si="81"/>
        <v>Dubai-Tour-Packages-From-Zapadnaya-Dvina-Russia.html</v>
      </c>
      <c r="N1077" t="s">
        <v>1152</v>
      </c>
      <c r="O1077" t="str">
        <f t="shared" si="83"/>
        <v>Dubai Tour Packages From Zapadnaya Dvina Russia</v>
      </c>
      <c r="P1077" t="s">
        <v>1169</v>
      </c>
      <c r="Q1077" t="str">
        <f t="shared" si="84"/>
        <v>&lt;a target="_blank" href="russia/Dubai-Tour-Packages-From-Zapadnaya-Dvina-Russia.html"&gt;Dubai Tour Packages From Zapadnaya Dvina Russia&lt;/a&gt; &lt;br /&gt;</v>
      </c>
    </row>
    <row r="1078" spans="1:17">
      <c r="A1078" s="223" t="s">
        <v>14537</v>
      </c>
      <c r="B1078" s="214"/>
      <c r="D1078" s="223" t="s">
        <v>13314</v>
      </c>
      <c r="E1078" s="222" t="s">
        <v>13315</v>
      </c>
      <c r="F1078" s="216" t="s">
        <v>10832</v>
      </c>
      <c r="G1078" s="92" t="s">
        <v>10829</v>
      </c>
      <c r="H1078" s="221" t="s">
        <v>14573</v>
      </c>
      <c r="I1078" s="92" t="s">
        <v>1286</v>
      </c>
      <c r="J1078" s="83" t="str">
        <f t="shared" si="80"/>
        <v>Zapolyarny Russia</v>
      </c>
      <c r="K1078" t="s">
        <v>14574</v>
      </c>
      <c r="L1078" s="31" t="str">
        <f t="shared" si="82"/>
        <v>Dubai-Tour-Packages-From-Zapolyarny Russia.html</v>
      </c>
      <c r="M1078" s="220" t="str">
        <f t="shared" si="81"/>
        <v>Dubai-Tour-Packages-From-Zapolyarny-Russia.html</v>
      </c>
      <c r="N1078" t="s">
        <v>1152</v>
      </c>
      <c r="O1078" t="str">
        <f t="shared" si="83"/>
        <v>Dubai Tour Packages From Zapolyarny Russia</v>
      </c>
      <c r="P1078" t="s">
        <v>1169</v>
      </c>
      <c r="Q1078" t="str">
        <f t="shared" si="84"/>
        <v>&lt;a target="_blank" href="russia/Dubai-Tour-Packages-From-Zapolyarny-Russia.html"&gt;Dubai Tour Packages From Zapolyarny Russia&lt;/a&gt; &lt;br /&gt;</v>
      </c>
    </row>
    <row r="1079" spans="1:17">
      <c r="A1079" s="223" t="s">
        <v>14538</v>
      </c>
      <c r="B1079" s="214"/>
      <c r="D1079" s="223" t="s">
        <v>13316</v>
      </c>
      <c r="E1079" s="222" t="s">
        <v>13317</v>
      </c>
      <c r="F1079" s="216" t="s">
        <v>10832</v>
      </c>
      <c r="G1079" s="92" t="s">
        <v>10829</v>
      </c>
      <c r="H1079" s="221" t="s">
        <v>14573</v>
      </c>
      <c r="I1079" s="92" t="s">
        <v>1286</v>
      </c>
      <c r="J1079" s="83" t="str">
        <f t="shared" si="80"/>
        <v>Zaraysk Russia</v>
      </c>
      <c r="K1079" t="s">
        <v>14574</v>
      </c>
      <c r="L1079" s="31" t="str">
        <f t="shared" si="82"/>
        <v>Dubai-Tour-Packages-From-Zaraysk Russia.html</v>
      </c>
      <c r="M1079" s="220" t="str">
        <f t="shared" si="81"/>
        <v>Dubai-Tour-Packages-From-Zaraysk-Russia.html</v>
      </c>
      <c r="N1079" t="s">
        <v>1152</v>
      </c>
      <c r="O1079" t="str">
        <f t="shared" si="83"/>
        <v>Dubai Tour Packages From Zaraysk Russia</v>
      </c>
      <c r="P1079" t="s">
        <v>1169</v>
      </c>
      <c r="Q1079" t="str">
        <f t="shared" si="84"/>
        <v>&lt;a target="_blank" href="russia/Dubai-Tour-Packages-From-Zaraysk-Russia.html"&gt;Dubai Tour Packages From Zaraysk Russia&lt;/a&gt; &lt;br /&gt;</v>
      </c>
    </row>
    <row r="1080" spans="1:17">
      <c r="A1080" s="223" t="s">
        <v>14539</v>
      </c>
      <c r="B1080" s="214"/>
      <c r="D1080" s="223" t="s">
        <v>13318</v>
      </c>
      <c r="E1080" s="222" t="s">
        <v>13319</v>
      </c>
      <c r="F1080" s="216" t="s">
        <v>10832</v>
      </c>
      <c r="G1080" s="92" t="s">
        <v>10829</v>
      </c>
      <c r="H1080" s="221" t="s">
        <v>14573</v>
      </c>
      <c r="I1080" s="92" t="s">
        <v>1286</v>
      </c>
      <c r="J1080" s="83" t="str">
        <f t="shared" si="80"/>
        <v>Zarechny Russia</v>
      </c>
      <c r="K1080" t="s">
        <v>14574</v>
      </c>
      <c r="L1080" s="31" t="str">
        <f t="shared" si="82"/>
        <v>Dubai-Tour-Packages-From-Zarechny Russia.html</v>
      </c>
      <c r="M1080" s="220" t="str">
        <f t="shared" si="81"/>
        <v>Dubai-Tour-Packages-From-Zarechny-Russia.html</v>
      </c>
      <c r="N1080" t="s">
        <v>1152</v>
      </c>
      <c r="O1080" t="str">
        <f t="shared" si="83"/>
        <v>Dubai Tour Packages From Zarechny Russia</v>
      </c>
      <c r="P1080" t="s">
        <v>1169</v>
      </c>
      <c r="Q1080" t="str">
        <f t="shared" si="84"/>
        <v>&lt;a target="_blank" href="russia/Dubai-Tour-Packages-From-Zarechny-Russia.html"&gt;Dubai Tour Packages From Zarechny Russia&lt;/a&gt; &lt;br /&gt;</v>
      </c>
    </row>
    <row r="1081" spans="1:17">
      <c r="A1081" s="223" t="s">
        <v>14539</v>
      </c>
      <c r="B1081" s="214"/>
      <c r="D1081" s="223" t="s">
        <v>13318</v>
      </c>
      <c r="E1081" s="222" t="s">
        <v>13319</v>
      </c>
      <c r="F1081" s="216" t="s">
        <v>10832</v>
      </c>
      <c r="G1081" s="92" t="s">
        <v>10829</v>
      </c>
      <c r="H1081" s="221" t="s">
        <v>14573</v>
      </c>
      <c r="I1081" s="92" t="s">
        <v>1286</v>
      </c>
      <c r="J1081" s="83" t="str">
        <f t="shared" si="80"/>
        <v>Zarechny Russia</v>
      </c>
      <c r="K1081" t="s">
        <v>14574</v>
      </c>
      <c r="L1081" s="31" t="str">
        <f t="shared" si="82"/>
        <v>Dubai-Tour-Packages-From-Zarechny Russia.html</v>
      </c>
      <c r="M1081" s="220" t="str">
        <f t="shared" si="81"/>
        <v>Dubai-Tour-Packages-From-Zarechny-Russia.html</v>
      </c>
      <c r="N1081" t="s">
        <v>1152</v>
      </c>
      <c r="O1081" t="str">
        <f t="shared" si="83"/>
        <v>Dubai Tour Packages From Zarechny Russia</v>
      </c>
      <c r="P1081" t="s">
        <v>1169</v>
      </c>
      <c r="Q1081" t="str">
        <f t="shared" si="84"/>
        <v>&lt;a target="_blank" href="russia/Dubai-Tour-Packages-From-Zarechny-Russia.html"&gt;Dubai Tour Packages From Zarechny Russia&lt;/a&gt; &lt;br /&gt;</v>
      </c>
    </row>
    <row r="1082" spans="1:17">
      <c r="A1082" s="223" t="s">
        <v>14540</v>
      </c>
      <c r="B1082" s="214"/>
      <c r="D1082" s="223" t="s">
        <v>13320</v>
      </c>
      <c r="E1082" s="222" t="s">
        <v>13321</v>
      </c>
      <c r="F1082" s="216" t="s">
        <v>10832</v>
      </c>
      <c r="G1082" s="92" t="s">
        <v>10829</v>
      </c>
      <c r="H1082" s="221" t="s">
        <v>14573</v>
      </c>
      <c r="I1082" s="92" t="s">
        <v>1286</v>
      </c>
      <c r="J1082" s="83" t="str">
        <f t="shared" si="80"/>
        <v>Zarinsk Russia</v>
      </c>
      <c r="K1082" t="s">
        <v>14574</v>
      </c>
      <c r="L1082" s="31" t="str">
        <f t="shared" si="82"/>
        <v>Dubai-Tour-Packages-From-Zarinsk Russia.html</v>
      </c>
      <c r="M1082" s="220" t="str">
        <f t="shared" si="81"/>
        <v>Dubai-Tour-Packages-From-Zarinsk-Russia.html</v>
      </c>
      <c r="N1082" t="s">
        <v>1152</v>
      </c>
      <c r="O1082" t="str">
        <f t="shared" si="83"/>
        <v>Dubai Tour Packages From Zarinsk Russia</v>
      </c>
      <c r="P1082" t="s">
        <v>1169</v>
      </c>
      <c r="Q1082" t="str">
        <f t="shared" si="84"/>
        <v>&lt;a target="_blank" href="russia/Dubai-Tour-Packages-From-Zarinsk-Russia.html"&gt;Dubai Tour Packages From Zarinsk Russia&lt;/a&gt; &lt;br /&gt;</v>
      </c>
    </row>
    <row r="1083" spans="1:17">
      <c r="A1083" s="223" t="s">
        <v>14541</v>
      </c>
      <c r="B1083" s="214"/>
      <c r="D1083" s="223" t="s">
        <v>13322</v>
      </c>
      <c r="E1083" s="222" t="s">
        <v>13323</v>
      </c>
      <c r="F1083" s="216" t="s">
        <v>10832</v>
      </c>
      <c r="G1083" s="92" t="s">
        <v>10829</v>
      </c>
      <c r="H1083" s="221" t="s">
        <v>14573</v>
      </c>
      <c r="I1083" s="92" t="s">
        <v>1286</v>
      </c>
      <c r="J1083" s="83" t="str">
        <f t="shared" si="80"/>
        <v>Zavitinsk Russia</v>
      </c>
      <c r="K1083" t="s">
        <v>14574</v>
      </c>
      <c r="L1083" s="31" t="str">
        <f t="shared" si="82"/>
        <v>Dubai-Tour-Packages-From-Zavitinsk Russia.html</v>
      </c>
      <c r="M1083" s="220" t="str">
        <f t="shared" si="81"/>
        <v>Dubai-Tour-Packages-From-Zavitinsk-Russia.html</v>
      </c>
      <c r="N1083" t="s">
        <v>1152</v>
      </c>
      <c r="O1083" t="str">
        <f t="shared" si="83"/>
        <v>Dubai Tour Packages From Zavitinsk Russia</v>
      </c>
      <c r="P1083" t="s">
        <v>1169</v>
      </c>
      <c r="Q1083" t="str">
        <f t="shared" si="84"/>
        <v>&lt;a target="_blank" href="russia/Dubai-Tour-Packages-From-Zavitinsk-Russia.html"&gt;Dubai Tour Packages From Zavitinsk Russia&lt;/a&gt; &lt;br /&gt;</v>
      </c>
    </row>
    <row r="1084" spans="1:17">
      <c r="A1084" s="223" t="s">
        <v>14542</v>
      </c>
      <c r="B1084" s="214"/>
      <c r="D1084" s="223" t="s">
        <v>13324</v>
      </c>
      <c r="E1084" s="222" t="s">
        <v>13325</v>
      </c>
      <c r="F1084" s="216" t="s">
        <v>10832</v>
      </c>
      <c r="G1084" s="92" t="s">
        <v>10829</v>
      </c>
      <c r="H1084" s="221" t="s">
        <v>14573</v>
      </c>
      <c r="I1084" s="92" t="s">
        <v>1286</v>
      </c>
      <c r="J1084" s="83" t="str">
        <f t="shared" si="80"/>
        <v>Zavodoukovsk Russia</v>
      </c>
      <c r="K1084" t="s">
        <v>14574</v>
      </c>
      <c r="L1084" s="31" t="str">
        <f t="shared" si="82"/>
        <v>Dubai-Tour-Packages-From-Zavodoukovsk Russia.html</v>
      </c>
      <c r="M1084" s="220" t="str">
        <f t="shared" si="81"/>
        <v>Dubai-Tour-Packages-From-Zavodoukovsk-Russia.html</v>
      </c>
      <c r="N1084" t="s">
        <v>1152</v>
      </c>
      <c r="O1084" t="str">
        <f t="shared" si="83"/>
        <v>Dubai Tour Packages From Zavodoukovsk Russia</v>
      </c>
      <c r="P1084" t="s">
        <v>1169</v>
      </c>
      <c r="Q1084" t="str">
        <f t="shared" si="84"/>
        <v>&lt;a target="_blank" href="russia/Dubai-Tour-Packages-From-Zavodoukovsk-Russia.html"&gt;Dubai Tour Packages From Zavodoukovsk Russia&lt;/a&gt; &lt;br /&gt;</v>
      </c>
    </row>
    <row r="1085" spans="1:17">
      <c r="A1085" s="223" t="s">
        <v>14543</v>
      </c>
      <c r="B1085" s="214"/>
      <c r="D1085" s="223" t="s">
        <v>13326</v>
      </c>
      <c r="E1085" s="222" t="s">
        <v>13327</v>
      </c>
      <c r="F1085" s="216" t="s">
        <v>10832</v>
      </c>
      <c r="G1085" s="92" t="s">
        <v>10829</v>
      </c>
      <c r="H1085" s="221" t="s">
        <v>14573</v>
      </c>
      <c r="I1085" s="92" t="s">
        <v>1286</v>
      </c>
      <c r="J1085" s="83" t="str">
        <f t="shared" si="80"/>
        <v>Zavolzhsk Russia</v>
      </c>
      <c r="K1085" t="s">
        <v>14574</v>
      </c>
      <c r="L1085" s="31" t="str">
        <f t="shared" si="82"/>
        <v>Dubai-Tour-Packages-From-Zavolzhsk Russia.html</v>
      </c>
      <c r="M1085" s="220" t="str">
        <f t="shared" si="81"/>
        <v>Dubai-Tour-Packages-From-Zavolzhsk-Russia.html</v>
      </c>
      <c r="N1085" t="s">
        <v>1152</v>
      </c>
      <c r="O1085" t="str">
        <f t="shared" si="83"/>
        <v>Dubai Tour Packages From Zavolzhsk Russia</v>
      </c>
      <c r="P1085" t="s">
        <v>1169</v>
      </c>
      <c r="Q1085" t="str">
        <f t="shared" si="84"/>
        <v>&lt;a target="_blank" href="russia/Dubai-Tour-Packages-From-Zavolzhsk-Russia.html"&gt;Dubai Tour Packages From Zavolzhsk Russia&lt;/a&gt; &lt;br /&gt;</v>
      </c>
    </row>
    <row r="1086" spans="1:17">
      <c r="A1086" s="223" t="s">
        <v>14544</v>
      </c>
      <c r="B1086" s="214"/>
      <c r="D1086" s="223" t="s">
        <v>13328</v>
      </c>
      <c r="E1086" s="222" t="s">
        <v>13329</v>
      </c>
      <c r="F1086" s="216" t="s">
        <v>10832</v>
      </c>
      <c r="G1086" s="92" t="s">
        <v>10829</v>
      </c>
      <c r="H1086" s="221" t="s">
        <v>14573</v>
      </c>
      <c r="I1086" s="92" t="s">
        <v>1286</v>
      </c>
      <c r="J1086" s="83" t="str">
        <f t="shared" si="80"/>
        <v>Zavolzhye Russia</v>
      </c>
      <c r="K1086" t="s">
        <v>14574</v>
      </c>
      <c r="L1086" s="31" t="str">
        <f t="shared" si="82"/>
        <v>Dubai-Tour-Packages-From-Zavolzhye Russia.html</v>
      </c>
      <c r="M1086" s="220" t="str">
        <f t="shared" si="81"/>
        <v>Dubai-Tour-Packages-From-Zavolzhye-Russia.html</v>
      </c>
      <c r="N1086" t="s">
        <v>1152</v>
      </c>
      <c r="O1086" t="str">
        <f t="shared" si="83"/>
        <v>Dubai Tour Packages From Zavolzhye Russia</v>
      </c>
      <c r="P1086" t="s">
        <v>1169</v>
      </c>
      <c r="Q1086" t="str">
        <f t="shared" si="84"/>
        <v>&lt;a target="_blank" href="russia/Dubai-Tour-Packages-From-Zavolzhye-Russia.html"&gt;Dubai Tour Packages From Zavolzhye Russia&lt;/a&gt; &lt;br /&gt;</v>
      </c>
    </row>
    <row r="1087" spans="1:17">
      <c r="A1087" s="223" t="s">
        <v>14545</v>
      </c>
      <c r="B1087" s="214"/>
      <c r="D1087" s="223" t="s">
        <v>13330</v>
      </c>
      <c r="E1087" s="222" t="s">
        <v>13331</v>
      </c>
      <c r="F1087" s="216" t="s">
        <v>10832</v>
      </c>
      <c r="G1087" s="92" t="s">
        <v>10829</v>
      </c>
      <c r="H1087" s="221" t="s">
        <v>14573</v>
      </c>
      <c r="I1087" s="92" t="s">
        <v>1286</v>
      </c>
      <c r="J1087" s="83" t="str">
        <f t="shared" si="80"/>
        <v>Zelenodolsk Russia</v>
      </c>
      <c r="K1087" t="s">
        <v>14574</v>
      </c>
      <c r="L1087" s="31" t="str">
        <f t="shared" si="82"/>
        <v>Dubai-Tour-Packages-From-Zelenodolsk Russia.html</v>
      </c>
      <c r="M1087" s="220" t="str">
        <f t="shared" si="81"/>
        <v>Dubai-Tour-Packages-From-Zelenodolsk-Russia.html</v>
      </c>
      <c r="N1087" t="s">
        <v>1152</v>
      </c>
      <c r="O1087" t="str">
        <f t="shared" si="83"/>
        <v>Dubai Tour Packages From Zelenodolsk Russia</v>
      </c>
      <c r="P1087" t="s">
        <v>1169</v>
      </c>
      <c r="Q1087" t="str">
        <f t="shared" si="84"/>
        <v>&lt;a target="_blank" href="russia/Dubai-Tour-Packages-From-Zelenodolsk-Russia.html"&gt;Dubai Tour Packages From Zelenodolsk Russia&lt;/a&gt; &lt;br /&gt;</v>
      </c>
    </row>
    <row r="1088" spans="1:17">
      <c r="A1088" s="223" t="s">
        <v>14546</v>
      </c>
      <c r="B1088" s="214"/>
      <c r="D1088" s="223" t="s">
        <v>13332</v>
      </c>
      <c r="E1088" s="222" t="s">
        <v>13333</v>
      </c>
      <c r="F1088" s="216" t="s">
        <v>10832</v>
      </c>
      <c r="G1088" s="92" t="s">
        <v>10829</v>
      </c>
      <c r="H1088" s="221" t="s">
        <v>14573</v>
      </c>
      <c r="I1088" s="92" t="s">
        <v>1286</v>
      </c>
      <c r="J1088" s="83" t="str">
        <f t="shared" si="80"/>
        <v>Zelenogorsk Russia</v>
      </c>
      <c r="K1088" t="s">
        <v>14574</v>
      </c>
      <c r="L1088" s="31" t="str">
        <f t="shared" si="82"/>
        <v>Dubai-Tour-Packages-From-Zelenogorsk Russia.html</v>
      </c>
      <c r="M1088" s="220" t="str">
        <f t="shared" si="81"/>
        <v>Dubai-Tour-Packages-From-Zelenogorsk-Russia.html</v>
      </c>
      <c r="N1088" t="s">
        <v>1152</v>
      </c>
      <c r="O1088" t="str">
        <f t="shared" si="83"/>
        <v>Dubai Tour Packages From Zelenogorsk Russia</v>
      </c>
      <c r="P1088" t="s">
        <v>1169</v>
      </c>
      <c r="Q1088" t="str">
        <f t="shared" si="84"/>
        <v>&lt;a target="_blank" href="russia/Dubai-Tour-Packages-From-Zelenogorsk-Russia.html"&gt;Dubai Tour Packages From Zelenogorsk Russia&lt;/a&gt; &lt;br /&gt;</v>
      </c>
    </row>
    <row r="1089" spans="1:17">
      <c r="A1089" s="223" t="s">
        <v>14546</v>
      </c>
      <c r="B1089" s="214"/>
      <c r="D1089" s="223" t="s">
        <v>13332</v>
      </c>
      <c r="E1089" s="222" t="s">
        <v>13333</v>
      </c>
      <c r="F1089" s="216" t="s">
        <v>10832</v>
      </c>
      <c r="G1089" s="92" t="s">
        <v>10829</v>
      </c>
      <c r="H1089" s="221" t="s">
        <v>14573</v>
      </c>
      <c r="I1089" s="92" t="s">
        <v>1286</v>
      </c>
      <c r="J1089" s="83" t="str">
        <f t="shared" si="80"/>
        <v>Zelenogorsk Russia</v>
      </c>
      <c r="K1089" t="s">
        <v>14574</v>
      </c>
      <c r="L1089" s="31" t="str">
        <f t="shared" si="82"/>
        <v>Dubai-Tour-Packages-From-Zelenogorsk Russia.html</v>
      </c>
      <c r="M1089" s="220" t="str">
        <f t="shared" si="81"/>
        <v>Dubai-Tour-Packages-From-Zelenogorsk-Russia.html</v>
      </c>
      <c r="N1089" t="s">
        <v>1152</v>
      </c>
      <c r="O1089" t="str">
        <f t="shared" si="83"/>
        <v>Dubai Tour Packages From Zelenogorsk Russia</v>
      </c>
      <c r="P1089" t="s">
        <v>1169</v>
      </c>
      <c r="Q1089" t="str">
        <f t="shared" si="84"/>
        <v>&lt;a target="_blank" href="russia/Dubai-Tour-Packages-From-Zelenogorsk-Russia.html"&gt;Dubai Tour Packages From Zelenogorsk Russia&lt;/a&gt; &lt;br /&gt;</v>
      </c>
    </row>
    <row r="1090" spans="1:17">
      <c r="A1090" s="223" t="s">
        <v>14547</v>
      </c>
      <c r="B1090" s="214"/>
      <c r="D1090" s="223" t="s">
        <v>13334</v>
      </c>
      <c r="E1090" s="222" t="s">
        <v>13335</v>
      </c>
      <c r="F1090" s="216" t="s">
        <v>10832</v>
      </c>
      <c r="G1090" s="92" t="s">
        <v>10829</v>
      </c>
      <c r="H1090" s="221" t="s">
        <v>14573</v>
      </c>
      <c r="I1090" s="92" t="s">
        <v>1286</v>
      </c>
      <c r="J1090" s="83" t="str">
        <f t="shared" si="80"/>
        <v>Zelenograd Russia</v>
      </c>
      <c r="K1090" t="s">
        <v>14574</v>
      </c>
      <c r="L1090" s="31" t="str">
        <f t="shared" si="82"/>
        <v>Dubai-Tour-Packages-From-Zelenograd Russia.html</v>
      </c>
      <c r="M1090" s="220" t="str">
        <f t="shared" si="81"/>
        <v>Dubai-Tour-Packages-From-Zelenograd-Russia.html</v>
      </c>
      <c r="N1090" t="s">
        <v>1152</v>
      </c>
      <c r="O1090" t="str">
        <f t="shared" si="83"/>
        <v>Dubai Tour Packages From Zelenograd Russia</v>
      </c>
      <c r="P1090" t="s">
        <v>1169</v>
      </c>
      <c r="Q1090" t="str">
        <f t="shared" si="84"/>
        <v>&lt;a target="_blank" href="russia/Dubai-Tour-Packages-From-Zelenograd-Russia.html"&gt;Dubai Tour Packages From Zelenograd Russia&lt;/a&gt; &lt;br /&gt;</v>
      </c>
    </row>
    <row r="1091" spans="1:17">
      <c r="A1091" s="223" t="s">
        <v>14548</v>
      </c>
      <c r="B1091" s="214"/>
      <c r="D1091" s="223" t="s">
        <v>13336</v>
      </c>
      <c r="E1091" s="222" t="s">
        <v>13337</v>
      </c>
      <c r="F1091" s="216" t="s">
        <v>10832</v>
      </c>
      <c r="G1091" s="92" t="s">
        <v>10829</v>
      </c>
      <c r="H1091" s="221" t="s">
        <v>14573</v>
      </c>
      <c r="I1091" s="92" t="s">
        <v>1286</v>
      </c>
      <c r="J1091" s="83" t="str">
        <f t="shared" si="80"/>
        <v>Zelenogradsk Russia</v>
      </c>
      <c r="K1091" t="s">
        <v>14574</v>
      </c>
      <c r="L1091" s="31" t="str">
        <f t="shared" si="82"/>
        <v>Dubai-Tour-Packages-From-Zelenogradsk Russia.html</v>
      </c>
      <c r="M1091" s="220" t="str">
        <f t="shared" si="81"/>
        <v>Dubai-Tour-Packages-From-Zelenogradsk-Russia.html</v>
      </c>
      <c r="N1091" t="s">
        <v>1152</v>
      </c>
      <c r="O1091" t="str">
        <f t="shared" si="83"/>
        <v>Dubai Tour Packages From Zelenogradsk Russia</v>
      </c>
      <c r="P1091" t="s">
        <v>1169</v>
      </c>
      <c r="Q1091" t="str">
        <f t="shared" si="84"/>
        <v>&lt;a target="_blank" href="russia/Dubai-Tour-Packages-From-Zelenogradsk-Russia.html"&gt;Dubai Tour Packages From Zelenogradsk Russia&lt;/a&gt; &lt;br /&gt;</v>
      </c>
    </row>
    <row r="1092" spans="1:17">
      <c r="A1092" s="223" t="s">
        <v>14549</v>
      </c>
      <c r="B1092" s="214"/>
      <c r="D1092" s="223" t="s">
        <v>13338</v>
      </c>
      <c r="E1092" s="222" t="s">
        <v>13339</v>
      </c>
      <c r="F1092" s="216" t="s">
        <v>10832</v>
      </c>
      <c r="G1092" s="92" t="s">
        <v>10829</v>
      </c>
      <c r="H1092" s="221" t="s">
        <v>14573</v>
      </c>
      <c r="I1092" s="92" t="s">
        <v>1286</v>
      </c>
      <c r="J1092" s="83" t="str">
        <f t="shared" si="80"/>
        <v>Zelenokumsk Russia</v>
      </c>
      <c r="K1092" t="s">
        <v>14574</v>
      </c>
      <c r="L1092" s="31" t="str">
        <f t="shared" si="82"/>
        <v>Dubai-Tour-Packages-From-Zelenokumsk Russia.html</v>
      </c>
      <c r="M1092" s="220" t="str">
        <f t="shared" si="81"/>
        <v>Dubai-Tour-Packages-From-Zelenokumsk-Russia.html</v>
      </c>
      <c r="N1092" t="s">
        <v>1152</v>
      </c>
      <c r="O1092" t="str">
        <f t="shared" si="83"/>
        <v>Dubai Tour Packages From Zelenokumsk Russia</v>
      </c>
      <c r="P1092" t="s">
        <v>1169</v>
      </c>
      <c r="Q1092" t="str">
        <f t="shared" si="84"/>
        <v>&lt;a target="_blank" href="russia/Dubai-Tour-Packages-From-Zelenokumsk-Russia.html"&gt;Dubai Tour Packages From Zelenokumsk Russia&lt;/a&gt; &lt;br /&gt;</v>
      </c>
    </row>
    <row r="1093" spans="1:17">
      <c r="A1093" s="223" t="s">
        <v>14550</v>
      </c>
      <c r="B1093" s="214"/>
      <c r="D1093" s="223" t="s">
        <v>13340</v>
      </c>
      <c r="E1093" s="222" t="s">
        <v>13341</v>
      </c>
      <c r="F1093" s="216" t="s">
        <v>10832</v>
      </c>
      <c r="G1093" s="92" t="s">
        <v>10829</v>
      </c>
      <c r="H1093" s="221" t="s">
        <v>14573</v>
      </c>
      <c r="I1093" s="92" t="s">
        <v>1286</v>
      </c>
      <c r="J1093" s="83" t="str">
        <f t="shared" ref="J1093:J1116" si="85">A1093</f>
        <v>Zernograd Russia</v>
      </c>
      <c r="K1093" t="s">
        <v>14574</v>
      </c>
      <c r="L1093" s="31" t="str">
        <f t="shared" si="82"/>
        <v>Dubai-Tour-Packages-From-Zernograd Russia.html</v>
      </c>
      <c r="M1093" s="220" t="str">
        <f t="shared" ref="M1093:M1116" si="86">SUBSTITUTE(L1093," ","-")</f>
        <v>Dubai-Tour-Packages-From-Zernograd-Russia.html</v>
      </c>
      <c r="N1093" t="s">
        <v>1152</v>
      </c>
      <c r="O1093" t="str">
        <f t="shared" si="83"/>
        <v>Dubai Tour Packages From Zernograd Russia</v>
      </c>
      <c r="P1093" t="s">
        <v>1169</v>
      </c>
      <c r="Q1093" t="str">
        <f t="shared" si="84"/>
        <v>&lt;a target="_blank" href="russia/Dubai-Tour-Packages-From-Zernograd-Russia.html"&gt;Dubai Tour Packages From Zernograd Russia&lt;/a&gt; &lt;br /&gt;</v>
      </c>
    </row>
    <row r="1094" spans="1:17">
      <c r="A1094" s="223" t="s">
        <v>14551</v>
      </c>
      <c r="B1094" s="214"/>
      <c r="D1094" s="223" t="s">
        <v>13342</v>
      </c>
      <c r="E1094" s="222" t="s">
        <v>13343</v>
      </c>
      <c r="F1094" s="216" t="s">
        <v>10832</v>
      </c>
      <c r="G1094" s="92" t="s">
        <v>10829</v>
      </c>
      <c r="H1094" s="221" t="s">
        <v>14573</v>
      </c>
      <c r="I1094" s="92" t="s">
        <v>1286</v>
      </c>
      <c r="J1094" s="83" t="str">
        <f t="shared" si="85"/>
        <v>Zeya Russia</v>
      </c>
      <c r="K1094" t="s">
        <v>14574</v>
      </c>
      <c r="L1094" s="31" t="str">
        <f t="shared" si="82"/>
        <v>Dubai-Tour-Packages-From-Zeya Russia.html</v>
      </c>
      <c r="M1094" s="220" t="str">
        <f t="shared" si="86"/>
        <v>Dubai-Tour-Packages-From-Zeya-Russia.html</v>
      </c>
      <c r="N1094" t="s">
        <v>1152</v>
      </c>
      <c r="O1094" t="str">
        <f t="shared" si="83"/>
        <v>Dubai Tour Packages From Zeya Russia</v>
      </c>
      <c r="P1094" t="s">
        <v>1169</v>
      </c>
      <c r="Q1094" t="str">
        <f t="shared" si="84"/>
        <v>&lt;a target="_blank" href="russia/Dubai-Tour-Packages-From-Zeya-Russia.html"&gt;Dubai Tour Packages From Zeya Russia&lt;/a&gt; &lt;br /&gt;</v>
      </c>
    </row>
    <row r="1095" spans="1:17" ht="28.8">
      <c r="A1095" s="223" t="s">
        <v>14552</v>
      </c>
      <c r="B1095" s="214"/>
      <c r="D1095" s="223" t="s">
        <v>13344</v>
      </c>
      <c r="E1095" s="222" t="s">
        <v>13345</v>
      </c>
      <c r="F1095" s="216" t="s">
        <v>10832</v>
      </c>
      <c r="G1095" s="92" t="s">
        <v>10829</v>
      </c>
      <c r="H1095" s="221" t="s">
        <v>14573</v>
      </c>
      <c r="I1095" s="92" t="s">
        <v>1286</v>
      </c>
      <c r="J1095" s="83" t="str">
        <f t="shared" si="85"/>
        <v>Zheleznodorozhny Russia</v>
      </c>
      <c r="K1095" t="s">
        <v>14574</v>
      </c>
      <c r="L1095" s="31" t="str">
        <f t="shared" ref="L1095:L1116" si="87">CONCATENATE(F1095,$O$2,G1095,$O$2,H1095,$O$2,I1095,$O$2,J1095,$L$1)</f>
        <v>Dubai-Tour-Packages-From-Zheleznodorozhny Russia.html</v>
      </c>
      <c r="M1095" s="220" t="str">
        <f t="shared" si="86"/>
        <v>Dubai-Tour-Packages-From-Zheleznodorozhny-Russia.html</v>
      </c>
      <c r="N1095" t="s">
        <v>1152</v>
      </c>
      <c r="O1095" t="str">
        <f t="shared" ref="O1095:O1116" si="88">PROPER(CONCATENATE(F1095," ",G1095," ",H1095," ",I1095," ",J1095))</f>
        <v>Dubai Tour Packages From Zheleznodorozhny Russia</v>
      </c>
      <c r="P1095" t="s">
        <v>1169</v>
      </c>
      <c r="Q1095" t="str">
        <f t="shared" ref="Q1095:Q1116" si="89">CONCATENATE(K1095,M1095,N1095,O1095,P1095)</f>
        <v>&lt;a target="_blank" href="russia/Dubai-Tour-Packages-From-Zheleznodorozhny-Russia.html"&gt;Dubai Tour Packages From Zheleznodorozhny Russia&lt;/a&gt; &lt;br /&gt;</v>
      </c>
    </row>
    <row r="1096" spans="1:17">
      <c r="A1096" s="223" t="s">
        <v>14553</v>
      </c>
      <c r="B1096" s="214"/>
      <c r="D1096" s="223" t="s">
        <v>13346</v>
      </c>
      <c r="E1096" s="222" t="s">
        <v>13347</v>
      </c>
      <c r="F1096" s="216" t="s">
        <v>10832</v>
      </c>
      <c r="G1096" s="92" t="s">
        <v>10829</v>
      </c>
      <c r="H1096" s="221" t="s">
        <v>14573</v>
      </c>
      <c r="I1096" s="92" t="s">
        <v>1286</v>
      </c>
      <c r="J1096" s="83" t="str">
        <f t="shared" si="85"/>
        <v>Zheleznogorsk Russia</v>
      </c>
      <c r="K1096" t="s">
        <v>14574</v>
      </c>
      <c r="L1096" s="31" t="str">
        <f t="shared" si="87"/>
        <v>Dubai-Tour-Packages-From-Zheleznogorsk Russia.html</v>
      </c>
      <c r="M1096" s="220" t="str">
        <f t="shared" si="86"/>
        <v>Dubai-Tour-Packages-From-Zheleznogorsk-Russia.html</v>
      </c>
      <c r="N1096" t="s">
        <v>1152</v>
      </c>
      <c r="O1096" t="str">
        <f t="shared" si="88"/>
        <v>Dubai Tour Packages From Zheleznogorsk Russia</v>
      </c>
      <c r="P1096" t="s">
        <v>1169</v>
      </c>
      <c r="Q1096" t="str">
        <f t="shared" si="89"/>
        <v>&lt;a target="_blank" href="russia/Dubai-Tour-Packages-From-Zheleznogorsk-Russia.html"&gt;Dubai Tour Packages From Zheleznogorsk Russia&lt;/a&gt; &lt;br /&gt;</v>
      </c>
    </row>
    <row r="1097" spans="1:17">
      <c r="A1097" s="223" t="s">
        <v>14553</v>
      </c>
      <c r="B1097" s="214"/>
      <c r="D1097" s="223" t="s">
        <v>13346</v>
      </c>
      <c r="E1097" s="222" t="s">
        <v>13347</v>
      </c>
      <c r="F1097" s="216" t="s">
        <v>10832</v>
      </c>
      <c r="G1097" s="92" t="s">
        <v>10829</v>
      </c>
      <c r="H1097" s="221" t="s">
        <v>14573</v>
      </c>
      <c r="I1097" s="92" t="s">
        <v>1286</v>
      </c>
      <c r="J1097" s="83" t="str">
        <f t="shared" si="85"/>
        <v>Zheleznogorsk Russia</v>
      </c>
      <c r="K1097" t="s">
        <v>14574</v>
      </c>
      <c r="L1097" s="31" t="str">
        <f t="shared" si="87"/>
        <v>Dubai-Tour-Packages-From-Zheleznogorsk Russia.html</v>
      </c>
      <c r="M1097" s="220" t="str">
        <f t="shared" si="86"/>
        <v>Dubai-Tour-Packages-From-Zheleznogorsk-Russia.html</v>
      </c>
      <c r="N1097" t="s">
        <v>1152</v>
      </c>
      <c r="O1097" t="str">
        <f t="shared" si="88"/>
        <v>Dubai Tour Packages From Zheleznogorsk Russia</v>
      </c>
      <c r="P1097" t="s">
        <v>1169</v>
      </c>
      <c r="Q1097" t="str">
        <f t="shared" si="89"/>
        <v>&lt;a target="_blank" href="russia/Dubai-Tour-Packages-From-Zheleznogorsk-Russia.html"&gt;Dubai Tour Packages From Zheleznogorsk Russia&lt;/a&gt; &lt;br /&gt;</v>
      </c>
    </row>
    <row r="1098" spans="1:17" ht="28.8">
      <c r="A1098" s="223" t="s">
        <v>14554</v>
      </c>
      <c r="B1098" s="214"/>
      <c r="D1098" s="223" t="s">
        <v>13431</v>
      </c>
      <c r="E1098" s="222" t="s">
        <v>13480</v>
      </c>
      <c r="F1098" s="216" t="s">
        <v>10832</v>
      </c>
      <c r="G1098" s="92" t="s">
        <v>10829</v>
      </c>
      <c r="H1098" s="221" t="s">
        <v>14573</v>
      </c>
      <c r="I1098" s="92" t="s">
        <v>1286</v>
      </c>
      <c r="J1098" s="83" t="str">
        <f t="shared" si="85"/>
        <v>Zheleznogorsk Ilimsky Russia</v>
      </c>
      <c r="K1098" t="s">
        <v>14574</v>
      </c>
      <c r="L1098" s="31" t="str">
        <f t="shared" si="87"/>
        <v>Dubai-Tour-Packages-From-Zheleznogorsk Ilimsky Russia.html</v>
      </c>
      <c r="M1098" s="220" t="str">
        <f t="shared" si="86"/>
        <v>Dubai-Tour-Packages-From-Zheleznogorsk-Ilimsky-Russia.html</v>
      </c>
      <c r="N1098" t="s">
        <v>1152</v>
      </c>
      <c r="O1098" t="str">
        <f t="shared" si="88"/>
        <v>Dubai Tour Packages From Zheleznogorsk Ilimsky Russia</v>
      </c>
      <c r="P1098" t="s">
        <v>1169</v>
      </c>
      <c r="Q1098" t="str">
        <f t="shared" si="89"/>
        <v>&lt;a target="_blank" href="russia/Dubai-Tour-Packages-From-Zheleznogorsk-Ilimsky-Russia.html"&gt;Dubai Tour Packages From Zheleznogorsk Ilimsky Russia&lt;/a&gt; &lt;br /&gt;</v>
      </c>
    </row>
    <row r="1099" spans="1:17">
      <c r="A1099" s="223" t="s">
        <v>14555</v>
      </c>
      <c r="B1099" s="214"/>
      <c r="D1099" s="223" t="s">
        <v>13348</v>
      </c>
      <c r="E1099" s="222" t="s">
        <v>13349</v>
      </c>
      <c r="F1099" s="216" t="s">
        <v>10832</v>
      </c>
      <c r="G1099" s="92" t="s">
        <v>10829</v>
      </c>
      <c r="H1099" s="221" t="s">
        <v>14573</v>
      </c>
      <c r="I1099" s="92" t="s">
        <v>1286</v>
      </c>
      <c r="J1099" s="83" t="str">
        <f t="shared" si="85"/>
        <v>Zheleznovodsk Russia</v>
      </c>
      <c r="K1099" t="s">
        <v>14574</v>
      </c>
      <c r="L1099" s="31" t="str">
        <f t="shared" si="87"/>
        <v>Dubai-Tour-Packages-From-Zheleznovodsk Russia.html</v>
      </c>
      <c r="M1099" s="220" t="str">
        <f t="shared" si="86"/>
        <v>Dubai-Tour-Packages-From-Zheleznovodsk-Russia.html</v>
      </c>
      <c r="N1099" t="s">
        <v>1152</v>
      </c>
      <c r="O1099" t="str">
        <f t="shared" si="88"/>
        <v>Dubai Tour Packages From Zheleznovodsk Russia</v>
      </c>
      <c r="P1099" t="s">
        <v>1169</v>
      </c>
      <c r="Q1099" t="str">
        <f t="shared" si="89"/>
        <v>&lt;a target="_blank" href="russia/Dubai-Tour-Packages-From-Zheleznovodsk-Russia.html"&gt;Dubai Tour Packages From Zheleznovodsk Russia&lt;/a&gt; &lt;br /&gt;</v>
      </c>
    </row>
    <row r="1100" spans="1:17">
      <c r="A1100" s="223" t="s">
        <v>14556</v>
      </c>
      <c r="B1100" s="214"/>
      <c r="D1100" s="223" t="s">
        <v>13350</v>
      </c>
      <c r="E1100" s="222" t="s">
        <v>13351</v>
      </c>
      <c r="F1100" s="216" t="s">
        <v>10832</v>
      </c>
      <c r="G1100" s="92" t="s">
        <v>10829</v>
      </c>
      <c r="H1100" s="221" t="s">
        <v>14573</v>
      </c>
      <c r="I1100" s="92" t="s">
        <v>1286</v>
      </c>
      <c r="J1100" s="83" t="str">
        <f t="shared" si="85"/>
        <v>Zherdevka Russia</v>
      </c>
      <c r="K1100" t="s">
        <v>14574</v>
      </c>
      <c r="L1100" s="31" t="str">
        <f t="shared" si="87"/>
        <v>Dubai-Tour-Packages-From-Zherdevka Russia.html</v>
      </c>
      <c r="M1100" s="220" t="str">
        <f t="shared" si="86"/>
        <v>Dubai-Tour-Packages-From-Zherdevka-Russia.html</v>
      </c>
      <c r="N1100" t="s">
        <v>1152</v>
      </c>
      <c r="O1100" t="str">
        <f t="shared" si="88"/>
        <v>Dubai Tour Packages From Zherdevka Russia</v>
      </c>
      <c r="P1100" t="s">
        <v>1169</v>
      </c>
      <c r="Q1100" t="str">
        <f t="shared" si="89"/>
        <v>&lt;a target="_blank" href="russia/Dubai-Tour-Packages-From-Zherdevka-Russia.html"&gt;Dubai Tour Packages From Zherdevka Russia&lt;/a&gt; &lt;br /&gt;</v>
      </c>
    </row>
    <row r="1101" spans="1:17">
      <c r="A1101" s="223" t="s">
        <v>14557</v>
      </c>
      <c r="B1101" s="214"/>
      <c r="D1101" s="223" t="s">
        <v>13352</v>
      </c>
      <c r="E1101" s="222" t="s">
        <v>13353</v>
      </c>
      <c r="F1101" s="216" t="s">
        <v>10832</v>
      </c>
      <c r="G1101" s="92" t="s">
        <v>10829</v>
      </c>
      <c r="H1101" s="221" t="s">
        <v>14573</v>
      </c>
      <c r="I1101" s="92" t="s">
        <v>1286</v>
      </c>
      <c r="J1101" s="83" t="str">
        <f t="shared" si="85"/>
        <v>Zhigulyovsk Russia</v>
      </c>
      <c r="K1101" t="s">
        <v>14574</v>
      </c>
      <c r="L1101" s="31" t="str">
        <f t="shared" si="87"/>
        <v>Dubai-Tour-Packages-From-Zhigulyovsk Russia.html</v>
      </c>
      <c r="M1101" s="220" t="str">
        <f t="shared" si="86"/>
        <v>Dubai-Tour-Packages-From-Zhigulyovsk-Russia.html</v>
      </c>
      <c r="N1101" t="s">
        <v>1152</v>
      </c>
      <c r="O1101" t="str">
        <f t="shared" si="88"/>
        <v>Dubai Tour Packages From Zhigulyovsk Russia</v>
      </c>
      <c r="P1101" t="s">
        <v>1169</v>
      </c>
      <c r="Q1101" t="str">
        <f t="shared" si="89"/>
        <v>&lt;a target="_blank" href="russia/Dubai-Tour-Packages-From-Zhigulyovsk-Russia.html"&gt;Dubai Tour Packages From Zhigulyovsk Russia&lt;/a&gt; &lt;br /&gt;</v>
      </c>
    </row>
    <row r="1102" spans="1:17">
      <c r="A1102" s="223" t="s">
        <v>14558</v>
      </c>
      <c r="B1102" s="214"/>
      <c r="D1102" s="223" t="s">
        <v>13354</v>
      </c>
      <c r="E1102" s="222" t="s">
        <v>13355</v>
      </c>
      <c r="F1102" s="216" t="s">
        <v>10832</v>
      </c>
      <c r="G1102" s="92" t="s">
        <v>10829</v>
      </c>
      <c r="H1102" s="221" t="s">
        <v>14573</v>
      </c>
      <c r="I1102" s="92" t="s">
        <v>1286</v>
      </c>
      <c r="J1102" s="83" t="str">
        <f t="shared" si="85"/>
        <v>Zhirnovsk Russia</v>
      </c>
      <c r="K1102" t="s">
        <v>14574</v>
      </c>
      <c r="L1102" s="31" t="str">
        <f t="shared" si="87"/>
        <v>Dubai-Tour-Packages-From-Zhirnovsk Russia.html</v>
      </c>
      <c r="M1102" s="220" t="str">
        <f t="shared" si="86"/>
        <v>Dubai-Tour-Packages-From-Zhirnovsk-Russia.html</v>
      </c>
      <c r="N1102" t="s">
        <v>1152</v>
      </c>
      <c r="O1102" t="str">
        <f t="shared" si="88"/>
        <v>Dubai Tour Packages From Zhirnovsk Russia</v>
      </c>
      <c r="P1102" t="s">
        <v>1169</v>
      </c>
      <c r="Q1102" t="str">
        <f t="shared" si="89"/>
        <v>&lt;a target="_blank" href="russia/Dubai-Tour-Packages-From-Zhirnovsk-Russia.html"&gt;Dubai Tour Packages From Zhirnovsk Russia&lt;/a&gt; &lt;br /&gt;</v>
      </c>
    </row>
    <row r="1103" spans="1:17">
      <c r="A1103" s="223" t="s">
        <v>14559</v>
      </c>
      <c r="B1103" s="214"/>
      <c r="D1103" s="223" t="s">
        <v>13356</v>
      </c>
      <c r="E1103" s="222" t="s">
        <v>13357</v>
      </c>
      <c r="F1103" s="216" t="s">
        <v>10832</v>
      </c>
      <c r="G1103" s="92" t="s">
        <v>10829</v>
      </c>
      <c r="H1103" s="221" t="s">
        <v>14573</v>
      </c>
      <c r="I1103" s="92" t="s">
        <v>1286</v>
      </c>
      <c r="J1103" s="83" t="str">
        <f t="shared" si="85"/>
        <v>Zhizdra Russia</v>
      </c>
      <c r="K1103" t="s">
        <v>14574</v>
      </c>
      <c r="L1103" s="31" t="str">
        <f t="shared" si="87"/>
        <v>Dubai-Tour-Packages-From-Zhizdra Russia.html</v>
      </c>
      <c r="M1103" s="220" t="str">
        <f t="shared" si="86"/>
        <v>Dubai-Tour-Packages-From-Zhizdra-Russia.html</v>
      </c>
      <c r="N1103" t="s">
        <v>1152</v>
      </c>
      <c r="O1103" t="str">
        <f t="shared" si="88"/>
        <v>Dubai Tour Packages From Zhizdra Russia</v>
      </c>
      <c r="P1103" t="s">
        <v>1169</v>
      </c>
      <c r="Q1103" t="str">
        <f t="shared" si="89"/>
        <v>&lt;a target="_blank" href="russia/Dubai-Tour-Packages-From-Zhizdra-Russia.html"&gt;Dubai Tour Packages From Zhizdra Russia&lt;/a&gt; &lt;br /&gt;</v>
      </c>
    </row>
    <row r="1104" spans="1:17">
      <c r="A1104" s="223" t="s">
        <v>14560</v>
      </c>
      <c r="B1104" s="214"/>
      <c r="D1104" s="223" t="s">
        <v>13358</v>
      </c>
      <c r="E1104" s="222" t="s">
        <v>13359</v>
      </c>
      <c r="F1104" s="216" t="s">
        <v>10832</v>
      </c>
      <c r="G1104" s="92" t="s">
        <v>10829</v>
      </c>
      <c r="H1104" s="221" t="s">
        <v>14573</v>
      </c>
      <c r="I1104" s="92" t="s">
        <v>1286</v>
      </c>
      <c r="J1104" s="83" t="str">
        <f t="shared" si="85"/>
        <v>Zhukov Russia</v>
      </c>
      <c r="K1104" t="s">
        <v>14574</v>
      </c>
      <c r="L1104" s="31" t="str">
        <f t="shared" si="87"/>
        <v>Dubai-Tour-Packages-From-Zhukov Russia.html</v>
      </c>
      <c r="M1104" s="220" t="str">
        <f t="shared" si="86"/>
        <v>Dubai-Tour-Packages-From-Zhukov-Russia.html</v>
      </c>
      <c r="N1104" t="s">
        <v>1152</v>
      </c>
      <c r="O1104" t="str">
        <f t="shared" si="88"/>
        <v>Dubai Tour Packages From Zhukov Russia</v>
      </c>
      <c r="P1104" t="s">
        <v>1169</v>
      </c>
      <c r="Q1104" t="str">
        <f t="shared" si="89"/>
        <v>&lt;a target="_blank" href="russia/Dubai-Tour-Packages-From-Zhukov-Russia.html"&gt;Dubai Tour Packages From Zhukov Russia&lt;/a&gt; &lt;br /&gt;</v>
      </c>
    </row>
    <row r="1105" spans="1:17">
      <c r="A1105" s="223" t="s">
        <v>14561</v>
      </c>
      <c r="B1105" s="214"/>
      <c r="D1105" s="223" t="s">
        <v>13360</v>
      </c>
      <c r="E1105" s="222" t="s">
        <v>13361</v>
      </c>
      <c r="F1105" s="216" t="s">
        <v>10832</v>
      </c>
      <c r="G1105" s="92" t="s">
        <v>10829</v>
      </c>
      <c r="H1105" s="221" t="s">
        <v>14573</v>
      </c>
      <c r="I1105" s="92" t="s">
        <v>1286</v>
      </c>
      <c r="J1105" s="83" t="str">
        <f t="shared" si="85"/>
        <v>Zhukovka Russia</v>
      </c>
      <c r="K1105" t="s">
        <v>14574</v>
      </c>
      <c r="L1105" s="31" t="str">
        <f t="shared" si="87"/>
        <v>Dubai-Tour-Packages-From-Zhukovka Russia.html</v>
      </c>
      <c r="M1105" s="220" t="str">
        <f t="shared" si="86"/>
        <v>Dubai-Tour-Packages-From-Zhukovka-Russia.html</v>
      </c>
      <c r="N1105" t="s">
        <v>1152</v>
      </c>
      <c r="O1105" t="str">
        <f t="shared" si="88"/>
        <v>Dubai Tour Packages From Zhukovka Russia</v>
      </c>
      <c r="P1105" t="s">
        <v>1169</v>
      </c>
      <c r="Q1105" t="str">
        <f t="shared" si="89"/>
        <v>&lt;a target="_blank" href="russia/Dubai-Tour-Packages-From-Zhukovka-Russia.html"&gt;Dubai Tour Packages From Zhukovka Russia&lt;/a&gt; &lt;br /&gt;</v>
      </c>
    </row>
    <row r="1106" spans="1:17">
      <c r="A1106" s="223" t="s">
        <v>14562</v>
      </c>
      <c r="B1106" s="214"/>
      <c r="D1106" s="223" t="s">
        <v>13362</v>
      </c>
      <c r="E1106" s="222" t="s">
        <v>13363</v>
      </c>
      <c r="F1106" s="216" t="s">
        <v>10832</v>
      </c>
      <c r="G1106" s="92" t="s">
        <v>10829</v>
      </c>
      <c r="H1106" s="221" t="s">
        <v>14573</v>
      </c>
      <c r="I1106" s="92" t="s">
        <v>1286</v>
      </c>
      <c r="J1106" s="83" t="str">
        <f t="shared" si="85"/>
        <v>Zhukovsky Russia</v>
      </c>
      <c r="K1106" t="s">
        <v>14574</v>
      </c>
      <c r="L1106" s="31" t="str">
        <f t="shared" si="87"/>
        <v>Dubai-Tour-Packages-From-Zhukovsky Russia.html</v>
      </c>
      <c r="M1106" s="220" t="str">
        <f t="shared" si="86"/>
        <v>Dubai-Tour-Packages-From-Zhukovsky-Russia.html</v>
      </c>
      <c r="N1106" t="s">
        <v>1152</v>
      </c>
      <c r="O1106" t="str">
        <f t="shared" si="88"/>
        <v>Dubai Tour Packages From Zhukovsky Russia</v>
      </c>
      <c r="P1106" t="s">
        <v>1169</v>
      </c>
      <c r="Q1106" t="str">
        <f t="shared" si="89"/>
        <v>&lt;a target="_blank" href="russia/Dubai-Tour-Packages-From-Zhukovsky-Russia.html"&gt;Dubai Tour Packages From Zhukovsky Russia&lt;/a&gt; &lt;br /&gt;</v>
      </c>
    </row>
    <row r="1107" spans="1:17">
      <c r="A1107" s="223" t="s">
        <v>14563</v>
      </c>
      <c r="B1107" s="214"/>
      <c r="D1107" s="223" t="s">
        <v>13364</v>
      </c>
      <c r="E1107" s="222" t="s">
        <v>13365</v>
      </c>
      <c r="F1107" s="216" t="s">
        <v>10832</v>
      </c>
      <c r="G1107" s="92" t="s">
        <v>10829</v>
      </c>
      <c r="H1107" s="221" t="s">
        <v>14573</v>
      </c>
      <c r="I1107" s="92" t="s">
        <v>1286</v>
      </c>
      <c r="J1107" s="83" t="str">
        <f t="shared" si="85"/>
        <v>Zima Russia</v>
      </c>
      <c r="K1107" t="s">
        <v>14574</v>
      </c>
      <c r="L1107" s="31" t="str">
        <f t="shared" si="87"/>
        <v>Dubai-Tour-Packages-From-Zima Russia.html</v>
      </c>
      <c r="M1107" s="220" t="str">
        <f t="shared" si="86"/>
        <v>Dubai-Tour-Packages-From-Zima-Russia.html</v>
      </c>
      <c r="N1107" t="s">
        <v>1152</v>
      </c>
      <c r="O1107" t="str">
        <f t="shared" si="88"/>
        <v>Dubai Tour Packages From Zima Russia</v>
      </c>
      <c r="P1107" t="s">
        <v>1169</v>
      </c>
      <c r="Q1107" t="str">
        <f t="shared" si="89"/>
        <v>&lt;a target="_blank" href="russia/Dubai-Tour-Packages-From-Zima-Russia.html"&gt;Dubai Tour Packages From Zima Russia&lt;/a&gt; &lt;br /&gt;</v>
      </c>
    </row>
    <row r="1108" spans="1:17">
      <c r="A1108" s="223" t="s">
        <v>14564</v>
      </c>
      <c r="B1108" s="214"/>
      <c r="D1108" s="223" t="s">
        <v>13366</v>
      </c>
      <c r="E1108" s="222" t="s">
        <v>13367</v>
      </c>
      <c r="F1108" s="216" t="s">
        <v>10832</v>
      </c>
      <c r="G1108" s="92" t="s">
        <v>10829</v>
      </c>
      <c r="H1108" s="221" t="s">
        <v>14573</v>
      </c>
      <c r="I1108" s="92" t="s">
        <v>1286</v>
      </c>
      <c r="J1108" s="83" t="str">
        <f t="shared" si="85"/>
        <v>Zlatoust Russia</v>
      </c>
      <c r="K1108" t="s">
        <v>14574</v>
      </c>
      <c r="L1108" s="31" t="str">
        <f t="shared" si="87"/>
        <v>Dubai-Tour-Packages-From-Zlatoust Russia.html</v>
      </c>
      <c r="M1108" s="220" t="str">
        <f t="shared" si="86"/>
        <v>Dubai-Tour-Packages-From-Zlatoust-Russia.html</v>
      </c>
      <c r="N1108" t="s">
        <v>1152</v>
      </c>
      <c r="O1108" t="str">
        <f t="shared" si="88"/>
        <v>Dubai Tour Packages From Zlatoust Russia</v>
      </c>
      <c r="P1108" t="s">
        <v>1169</v>
      </c>
      <c r="Q1108" t="str">
        <f t="shared" si="89"/>
        <v>&lt;a target="_blank" href="russia/Dubai-Tour-Packages-From-Zlatoust-Russia.html"&gt;Dubai Tour Packages From Zlatoust Russia&lt;/a&gt; &lt;br /&gt;</v>
      </c>
    </row>
    <row r="1109" spans="1:17">
      <c r="A1109" s="223" t="s">
        <v>14565</v>
      </c>
      <c r="B1109" s="214"/>
      <c r="D1109" s="223" t="s">
        <v>13368</v>
      </c>
      <c r="E1109" s="222" t="s">
        <v>13369</v>
      </c>
      <c r="F1109" s="216" t="s">
        <v>10832</v>
      </c>
      <c r="G1109" s="92" t="s">
        <v>10829</v>
      </c>
      <c r="H1109" s="221" t="s">
        <v>14573</v>
      </c>
      <c r="I1109" s="92" t="s">
        <v>1286</v>
      </c>
      <c r="J1109" s="83" t="str">
        <f t="shared" si="85"/>
        <v>Zlynka Russia</v>
      </c>
      <c r="K1109" t="s">
        <v>14574</v>
      </c>
      <c r="L1109" s="31" t="str">
        <f t="shared" si="87"/>
        <v>Dubai-Tour-Packages-From-Zlynka Russia.html</v>
      </c>
      <c r="M1109" s="220" t="str">
        <f t="shared" si="86"/>
        <v>Dubai-Tour-Packages-From-Zlynka-Russia.html</v>
      </c>
      <c r="N1109" t="s">
        <v>1152</v>
      </c>
      <c r="O1109" t="str">
        <f t="shared" si="88"/>
        <v>Dubai Tour Packages From Zlynka Russia</v>
      </c>
      <c r="P1109" t="s">
        <v>1169</v>
      </c>
      <c r="Q1109" t="str">
        <f t="shared" si="89"/>
        <v>&lt;a target="_blank" href="russia/Dubai-Tour-Packages-From-Zlynka-Russia.html"&gt;Dubai Tour Packages From Zlynka Russia&lt;/a&gt; &lt;br /&gt;</v>
      </c>
    </row>
    <row r="1110" spans="1:17">
      <c r="A1110" s="223" t="s">
        <v>14566</v>
      </c>
      <c r="B1110" s="214"/>
      <c r="D1110" s="223" t="s">
        <v>13370</v>
      </c>
      <c r="E1110" s="222" t="s">
        <v>13371</v>
      </c>
      <c r="F1110" s="216" t="s">
        <v>10832</v>
      </c>
      <c r="G1110" s="92" t="s">
        <v>10829</v>
      </c>
      <c r="H1110" s="221" t="s">
        <v>14573</v>
      </c>
      <c r="I1110" s="92" t="s">
        <v>1286</v>
      </c>
      <c r="J1110" s="83" t="str">
        <f t="shared" si="85"/>
        <v>Zmeinogorsk Russia</v>
      </c>
      <c r="K1110" t="s">
        <v>14574</v>
      </c>
      <c r="L1110" s="31" t="str">
        <f t="shared" si="87"/>
        <v>Dubai-Tour-Packages-From-Zmeinogorsk Russia.html</v>
      </c>
      <c r="M1110" s="220" t="str">
        <f t="shared" si="86"/>
        <v>Dubai-Tour-Packages-From-Zmeinogorsk-Russia.html</v>
      </c>
      <c r="N1110" t="s">
        <v>1152</v>
      </c>
      <c r="O1110" t="str">
        <f t="shared" si="88"/>
        <v>Dubai Tour Packages From Zmeinogorsk Russia</v>
      </c>
      <c r="P1110" t="s">
        <v>1169</v>
      </c>
      <c r="Q1110" t="str">
        <f t="shared" si="89"/>
        <v>&lt;a target="_blank" href="russia/Dubai-Tour-Packages-From-Zmeinogorsk-Russia.html"&gt;Dubai Tour Packages From Zmeinogorsk Russia&lt;/a&gt; &lt;br /&gt;</v>
      </c>
    </row>
    <row r="1111" spans="1:17">
      <c r="A1111" s="223" t="s">
        <v>14567</v>
      </c>
      <c r="B1111" s="214"/>
      <c r="D1111" s="223" t="s">
        <v>13372</v>
      </c>
      <c r="E1111" s="222" t="s">
        <v>13373</v>
      </c>
      <c r="F1111" s="216" t="s">
        <v>10832</v>
      </c>
      <c r="G1111" s="92" t="s">
        <v>10829</v>
      </c>
      <c r="H1111" s="221" t="s">
        <v>14573</v>
      </c>
      <c r="I1111" s="92" t="s">
        <v>1286</v>
      </c>
      <c r="J1111" s="83" t="str">
        <f t="shared" si="85"/>
        <v>Znamensk Russia</v>
      </c>
      <c r="K1111" t="s">
        <v>14574</v>
      </c>
      <c r="L1111" s="31" t="str">
        <f t="shared" si="87"/>
        <v>Dubai-Tour-Packages-From-Znamensk Russia.html</v>
      </c>
      <c r="M1111" s="220" t="str">
        <f t="shared" si="86"/>
        <v>Dubai-Tour-Packages-From-Znamensk-Russia.html</v>
      </c>
      <c r="N1111" t="s">
        <v>1152</v>
      </c>
      <c r="O1111" t="str">
        <f t="shared" si="88"/>
        <v>Dubai Tour Packages From Znamensk Russia</v>
      </c>
      <c r="P1111" t="s">
        <v>1169</v>
      </c>
      <c r="Q1111" t="str">
        <f t="shared" si="89"/>
        <v>&lt;a target="_blank" href="russia/Dubai-Tour-Packages-From-Znamensk-Russia.html"&gt;Dubai Tour Packages From Znamensk Russia&lt;/a&gt; &lt;br /&gt;</v>
      </c>
    </row>
    <row r="1112" spans="1:17">
      <c r="A1112" s="223" t="s">
        <v>14568</v>
      </c>
      <c r="B1112" s="214"/>
      <c r="D1112" s="223" t="s">
        <v>13374</v>
      </c>
      <c r="E1112" s="222" t="s">
        <v>13375</v>
      </c>
      <c r="F1112" s="216" t="s">
        <v>10832</v>
      </c>
      <c r="G1112" s="92" t="s">
        <v>10829</v>
      </c>
      <c r="H1112" s="221" t="s">
        <v>14573</v>
      </c>
      <c r="I1112" s="92" t="s">
        <v>1286</v>
      </c>
      <c r="J1112" s="83" t="str">
        <f t="shared" si="85"/>
        <v>Zubtsov Russia</v>
      </c>
      <c r="K1112" t="s">
        <v>14574</v>
      </c>
      <c r="L1112" s="31" t="str">
        <f t="shared" si="87"/>
        <v>Dubai-Tour-Packages-From-Zubtsov Russia.html</v>
      </c>
      <c r="M1112" s="220" t="str">
        <f t="shared" si="86"/>
        <v>Dubai-Tour-Packages-From-Zubtsov-Russia.html</v>
      </c>
      <c r="N1112" t="s">
        <v>1152</v>
      </c>
      <c r="O1112" t="str">
        <f t="shared" si="88"/>
        <v>Dubai Tour Packages From Zubtsov Russia</v>
      </c>
      <c r="P1112" t="s">
        <v>1169</v>
      </c>
      <c r="Q1112" t="str">
        <f t="shared" si="89"/>
        <v>&lt;a target="_blank" href="russia/Dubai-Tour-Packages-From-Zubtsov-Russia.html"&gt;Dubai Tour Packages From Zubtsov Russia&lt;/a&gt; &lt;br /&gt;</v>
      </c>
    </row>
    <row r="1113" spans="1:17">
      <c r="A1113" s="223" t="s">
        <v>14569</v>
      </c>
      <c r="B1113" s="214"/>
      <c r="D1113" s="223" t="s">
        <v>13376</v>
      </c>
      <c r="E1113" s="222" t="s">
        <v>13377</v>
      </c>
      <c r="F1113" s="216" t="s">
        <v>10832</v>
      </c>
      <c r="G1113" s="92" t="s">
        <v>10829</v>
      </c>
      <c r="H1113" s="221" t="s">
        <v>14573</v>
      </c>
      <c r="I1113" s="92" t="s">
        <v>1286</v>
      </c>
      <c r="J1113" s="83" t="str">
        <f t="shared" si="85"/>
        <v>Zuyevka Russia</v>
      </c>
      <c r="K1113" t="s">
        <v>14574</v>
      </c>
      <c r="L1113" s="31" t="str">
        <f t="shared" si="87"/>
        <v>Dubai-Tour-Packages-From-Zuyevka Russia.html</v>
      </c>
      <c r="M1113" s="220" t="str">
        <f t="shared" si="86"/>
        <v>Dubai-Tour-Packages-From-Zuyevka-Russia.html</v>
      </c>
      <c r="N1113" t="s">
        <v>1152</v>
      </c>
      <c r="O1113" t="str">
        <f t="shared" si="88"/>
        <v>Dubai Tour Packages From Zuyevka Russia</v>
      </c>
      <c r="P1113" t="s">
        <v>1169</v>
      </c>
      <c r="Q1113" t="str">
        <f t="shared" si="89"/>
        <v>&lt;a target="_blank" href="russia/Dubai-Tour-Packages-From-Zuyevka-Russia.html"&gt;Dubai Tour Packages From Zuyevka Russia&lt;/a&gt; &lt;br /&gt;</v>
      </c>
    </row>
    <row r="1114" spans="1:17">
      <c r="A1114" s="223" t="s">
        <v>14570</v>
      </c>
      <c r="B1114" s="214"/>
      <c r="D1114" s="223" t="s">
        <v>13378</v>
      </c>
      <c r="E1114" s="222" t="s">
        <v>13379</v>
      </c>
      <c r="F1114" s="216" t="s">
        <v>10832</v>
      </c>
      <c r="G1114" s="92" t="s">
        <v>10829</v>
      </c>
      <c r="H1114" s="221" t="s">
        <v>14573</v>
      </c>
      <c r="I1114" s="92" t="s">
        <v>1286</v>
      </c>
      <c r="J1114" s="83" t="str">
        <f t="shared" si="85"/>
        <v>Zvenigorod Russia</v>
      </c>
      <c r="K1114" t="s">
        <v>14574</v>
      </c>
      <c r="L1114" s="31" t="str">
        <f t="shared" si="87"/>
        <v>Dubai-Tour-Packages-From-Zvenigorod Russia.html</v>
      </c>
      <c r="M1114" s="220" t="str">
        <f t="shared" si="86"/>
        <v>Dubai-Tour-Packages-From-Zvenigorod-Russia.html</v>
      </c>
      <c r="N1114" t="s">
        <v>1152</v>
      </c>
      <c r="O1114" t="str">
        <f t="shared" si="88"/>
        <v>Dubai Tour Packages From Zvenigorod Russia</v>
      </c>
      <c r="P1114" t="s">
        <v>1169</v>
      </c>
      <c r="Q1114" t="str">
        <f t="shared" si="89"/>
        <v>&lt;a target="_blank" href="russia/Dubai-Tour-Packages-From-Zvenigorod-Russia.html"&gt;Dubai Tour Packages From Zvenigorod Russia&lt;/a&gt; &lt;br /&gt;</v>
      </c>
    </row>
    <row r="1115" spans="1:17">
      <c r="A1115" s="223" t="s">
        <v>14571</v>
      </c>
      <c r="B1115" s="214"/>
      <c r="D1115" s="223" t="s">
        <v>13380</v>
      </c>
      <c r="E1115" s="222" t="s">
        <v>13381</v>
      </c>
      <c r="F1115" s="216" t="s">
        <v>10832</v>
      </c>
      <c r="G1115" s="92" t="s">
        <v>10829</v>
      </c>
      <c r="H1115" s="221" t="s">
        <v>14573</v>
      </c>
      <c r="I1115" s="92" t="s">
        <v>1286</v>
      </c>
      <c r="J1115" s="83" t="str">
        <f t="shared" si="85"/>
        <v>Zvenigovo Russia</v>
      </c>
      <c r="K1115" t="s">
        <v>14574</v>
      </c>
      <c r="L1115" s="31" t="str">
        <f t="shared" si="87"/>
        <v>Dubai-Tour-Packages-From-Zvenigovo Russia.html</v>
      </c>
      <c r="M1115" s="220" t="str">
        <f t="shared" si="86"/>
        <v>Dubai-Tour-Packages-From-Zvenigovo-Russia.html</v>
      </c>
      <c r="N1115" t="s">
        <v>1152</v>
      </c>
      <c r="O1115" t="str">
        <f t="shared" si="88"/>
        <v>Dubai Tour Packages From Zvenigovo Russia</v>
      </c>
      <c r="P1115" t="s">
        <v>1169</v>
      </c>
      <c r="Q1115" t="str">
        <f t="shared" si="89"/>
        <v>&lt;a target="_blank" href="russia/Dubai-Tour-Packages-From-Zvenigovo-Russia.html"&gt;Dubai Tour Packages From Zvenigovo Russia&lt;/a&gt; &lt;br /&gt;</v>
      </c>
    </row>
    <row r="1116" spans="1:17">
      <c r="A1116" s="223" t="s">
        <v>14572</v>
      </c>
      <c r="B1116" s="214"/>
      <c r="D1116" s="223" t="s">
        <v>13382</v>
      </c>
      <c r="E1116" s="222" t="s">
        <v>13383</v>
      </c>
      <c r="F1116" s="216" t="s">
        <v>10832</v>
      </c>
      <c r="G1116" s="92" t="s">
        <v>10829</v>
      </c>
      <c r="H1116" s="221" t="s">
        <v>14573</v>
      </c>
      <c r="I1116" s="92" t="s">
        <v>1286</v>
      </c>
      <c r="J1116" s="83" t="str">
        <f t="shared" si="85"/>
        <v>Zverevo Russia</v>
      </c>
      <c r="K1116" t="s">
        <v>14574</v>
      </c>
      <c r="L1116" s="31" t="str">
        <f t="shared" si="87"/>
        <v>Dubai-Tour-Packages-From-Zverevo Russia.html</v>
      </c>
      <c r="M1116" s="220" t="str">
        <f t="shared" si="86"/>
        <v>Dubai-Tour-Packages-From-Zverevo-Russia.html</v>
      </c>
      <c r="N1116" t="s">
        <v>1152</v>
      </c>
      <c r="O1116" t="str">
        <f t="shared" si="88"/>
        <v>Dubai Tour Packages From Zverevo Russia</v>
      </c>
      <c r="P1116" t="s">
        <v>1169</v>
      </c>
      <c r="Q1116" t="str">
        <f t="shared" si="89"/>
        <v>&lt;a target="_blank" href="russia/Dubai-Tour-Packages-From-Zverevo-Russia.html"&gt;Dubai Tour Packages From Zverevo Russia&lt;/a&gt; &lt;br /&gt;</v>
      </c>
    </row>
  </sheetData>
  <conditionalFormatting sqref="F799:F851">
    <cfRule type="duplicateValues" dxfId="677" priority="5"/>
  </conditionalFormatting>
  <conditionalFormatting sqref="F852:F904">
    <cfRule type="duplicateValues" dxfId="676" priority="1"/>
  </conditionalFormatting>
  <pageMargins left="0.7" right="0.7" top="0.75" bottom="0.75" header="0.3" footer="0.3"/>
  <pageSetup orientation="portrait" verticalDpi="300" r:id="rId1"/>
</worksheet>
</file>

<file path=xl/worksheets/sheet29.xml><?xml version="1.0" encoding="utf-8"?>
<worksheet xmlns="http://schemas.openxmlformats.org/spreadsheetml/2006/main" xmlns:r="http://schemas.openxmlformats.org/officeDocument/2006/relationships">
  <sheetPr>
    <tabColor rgb="FFFF0000"/>
  </sheetPr>
  <dimension ref="A1:S1116"/>
  <sheetViews>
    <sheetView topLeftCell="D1" workbookViewId="0">
      <selection activeCell="E16" sqref="E16"/>
    </sheetView>
  </sheetViews>
  <sheetFormatPr defaultRowHeight="14.4"/>
  <cols>
    <col min="1" max="1" width="29.33203125" style="34" customWidth="1"/>
    <col min="2" max="2" width="12" style="34" customWidth="1"/>
    <col min="3" max="3" width="2.88671875" customWidth="1"/>
    <col min="4" max="4" width="28.6640625" customWidth="1"/>
    <col min="5" max="5" width="32.109375" customWidth="1"/>
    <col min="6" max="6" width="51.6640625" style="219" customWidth="1"/>
    <col min="7" max="7" width="10.33203125" style="36" customWidth="1"/>
    <col min="8" max="8" width="35.88671875" style="36" customWidth="1"/>
    <col min="9" max="9" width="5" style="36" customWidth="1"/>
    <col min="10" max="10" width="6.6640625" style="36" customWidth="1"/>
    <col min="11" max="11" width="35" customWidth="1"/>
    <col min="12" max="12" width="5.109375" style="224" customWidth="1"/>
    <col min="13" max="13" width="47.6640625" customWidth="1"/>
    <col min="14" max="14" width="4.88671875" style="224" customWidth="1"/>
    <col min="15" max="15" width="81" customWidth="1"/>
    <col min="16" max="16" width="3" style="224" customWidth="1"/>
    <col min="17" max="17" width="135.33203125" bestFit="1" customWidth="1"/>
    <col min="18" max="18" width="105.5546875" bestFit="1" customWidth="1"/>
    <col min="19" max="19" width="106.88671875" customWidth="1"/>
  </cols>
  <sheetData>
    <row r="1" spans="1:19">
      <c r="F1" s="216"/>
      <c r="G1"/>
      <c r="H1" t="s">
        <v>14614</v>
      </c>
      <c r="I1">
        <v>2</v>
      </c>
      <c r="J1" t="s">
        <v>14619</v>
      </c>
      <c r="L1" s="224" t="s">
        <v>1148</v>
      </c>
      <c r="O1" t="s">
        <v>1150</v>
      </c>
      <c r="P1" s="224" t="s">
        <v>1273</v>
      </c>
    </row>
    <row r="2" spans="1:19">
      <c r="D2" t="s">
        <v>11098</v>
      </c>
      <c r="E2" t="s">
        <v>11095</v>
      </c>
      <c r="F2" s="216"/>
      <c r="G2"/>
      <c r="H2"/>
      <c r="I2"/>
      <c r="J2"/>
      <c r="O2" t="s">
        <v>1151</v>
      </c>
      <c r="P2" s="224">
        <f>LEN(O2)</f>
        <v>1</v>
      </c>
      <c r="R2" s="32" t="s">
        <v>14614</v>
      </c>
      <c r="S2" s="32" t="s">
        <v>14617</v>
      </c>
    </row>
    <row r="3" spans="1:19">
      <c r="C3" s="37"/>
      <c r="D3" s="37"/>
      <c r="F3" s="217"/>
      <c r="G3"/>
      <c r="H3" t="s">
        <v>14613</v>
      </c>
      <c r="I3"/>
      <c r="J3"/>
      <c r="O3" t="s">
        <v>14620</v>
      </c>
    </row>
    <row r="4" spans="1:19" ht="18">
      <c r="A4" s="222"/>
      <c r="B4" s="214"/>
      <c r="D4" s="222"/>
      <c r="E4" s="226" t="s">
        <v>14610</v>
      </c>
      <c r="F4" s="216" t="s">
        <v>14575</v>
      </c>
      <c r="G4" s="92" t="s">
        <v>14576</v>
      </c>
      <c r="H4" s="221" t="s">
        <v>14615</v>
      </c>
      <c r="I4" s="92" t="s">
        <v>14616</v>
      </c>
      <c r="J4" s="225" t="s">
        <v>14618</v>
      </c>
      <c r="K4" t="s">
        <v>14611</v>
      </c>
      <c r="L4" s="224" t="str">
        <f>CONCATENATE(F4,G4)</f>
        <v>Экскурсия по Дубаю С Круизом по Дубай Марине.php</v>
      </c>
      <c r="M4" s="220" t="str">
        <f>SUBSTITUTE(L4," ","-")</f>
        <v>Экскурсия-по-Дубаю-С-Круизом-по-Дубай-Марине.php</v>
      </c>
      <c r="N4" s="224" t="s">
        <v>1152</v>
      </c>
      <c r="O4" t="str">
        <f>PROPER(CONCATENATE(F4))</f>
        <v>Экскурсия По Дубаю С Круизом По Дубай Марине</v>
      </c>
      <c r="P4" s="224" t="s">
        <v>1169</v>
      </c>
      <c r="Q4" t="str">
        <f>CONCATENATE(K4,M4,N4,O4,P4)</f>
        <v>&lt;a target="_blank" href="/Экскурсия-по-Дубаю-С-Круизом-по-Дубай-Марине.php"&gt;Экскурсия По Дубаю С Круизом По Дубай Марине&lt;/a&gt; &lt;br /&gt;</v>
      </c>
      <c r="R4" t="str">
        <f>PROPER(CONCATENATE($F4," ",$H4," ", $I4," "))</f>
        <v xml:space="preserve">Экскурсия По Дубаю С Круизом По Дубай Марине С Русскоговорящего Экскурсовода.  | Dubai Link Visas &amp; Tours </v>
      </c>
      <c r="S4" t="str">
        <f>PROPER(CONCATENATE($F4," ",$H4," ",$J4))</f>
        <v>Экскурсия По Дубаю С Круизом По Дубай Марине С Русскоговорящего Экскурсовода.  Русский Гид В Дубае, Оаэ. ✅ Позвони Сейчас ☎️ +971 50 5251660</v>
      </c>
    </row>
    <row r="5" spans="1:19" ht="18">
      <c r="A5" s="222"/>
      <c r="B5" s="214"/>
      <c r="D5" s="222"/>
      <c r="E5" s="226" t="s">
        <v>14578</v>
      </c>
      <c r="F5" s="216" t="s">
        <v>14577</v>
      </c>
      <c r="G5" s="92" t="s">
        <v>14576</v>
      </c>
      <c r="H5" s="221" t="s">
        <v>14612</v>
      </c>
      <c r="I5" s="92" t="s">
        <v>14616</v>
      </c>
      <c r="J5" s="225" t="s">
        <v>14618</v>
      </c>
      <c r="K5" t="s">
        <v>14611</v>
      </c>
      <c r="L5" s="224" t="str">
        <f t="shared" ref="L5:L41" si="0">CONCATENATE(F5,G5)</f>
        <v>Экскурсия по Ночному Дубаю.php</v>
      </c>
      <c r="M5" s="220" t="str">
        <f t="shared" ref="M5:M21" si="1">SUBSTITUTE(L5," ","-")</f>
        <v>Экскурсия-по-Ночному-Дубаю.php</v>
      </c>
      <c r="N5" s="224" t="s">
        <v>1152</v>
      </c>
      <c r="O5" t="str">
        <f t="shared" ref="O5:O21" si="2">PROPER(CONCATENATE(F5))</f>
        <v>Экскурсия По Ночному Дубаю</v>
      </c>
      <c r="P5" s="224" t="s">
        <v>1169</v>
      </c>
      <c r="Q5" t="str">
        <f t="shared" ref="Q5:Q21" si="3">CONCATENATE(K5,M5,N5,O5,P5)</f>
        <v>&lt;a target="_blank" href="/Экскурсия-по-Ночному-Дубаю.php"&gt;Экскурсия По Ночному Дубаю&lt;/a&gt; &lt;br /&gt;</v>
      </c>
      <c r="R5" t="str">
        <f t="shared" ref="R5:R21" si="4">PROPER(CONCATENATE($F5," ",$H5," ", $I5," "))</f>
        <v xml:space="preserve">Экскурсия По Ночному Дубаю С Русскоговорящего Экскурсовода. | Dubai Link Visas &amp; Tours </v>
      </c>
      <c r="S5" t="str">
        <f t="shared" ref="S5:S21" si="5">PROPER(CONCATENATE($F5," ",$H5," ",$J5))</f>
        <v>Экскурсия По Ночному Дубаю С Русскоговорящего Экскурсовода. Русский Гид В Дубае, Оаэ. ✅ Позвони Сейчас ☎️ +971 50 5251660</v>
      </c>
    </row>
    <row r="6" spans="1:19" ht="18">
      <c r="A6" s="222"/>
      <c r="B6" s="214"/>
      <c r="D6" s="222"/>
      <c r="E6" s="83" t="s">
        <v>14580</v>
      </c>
      <c r="F6" s="216" t="s">
        <v>14579</v>
      </c>
      <c r="G6" s="92" t="s">
        <v>14576</v>
      </c>
      <c r="H6" s="221" t="s">
        <v>14612</v>
      </c>
      <c r="I6" s="92" t="s">
        <v>14616</v>
      </c>
      <c r="J6" s="225" t="s">
        <v>14618</v>
      </c>
      <c r="K6" t="s">
        <v>14611</v>
      </c>
      <c r="L6" s="224" t="str">
        <f t="shared" si="0"/>
        <v>VIP Экскурсия по Дубаю.php</v>
      </c>
      <c r="M6" s="220" t="str">
        <f t="shared" si="1"/>
        <v>VIP-Экскурсия-по-Дубаю.php</v>
      </c>
      <c r="N6" s="224" t="s">
        <v>1152</v>
      </c>
      <c r="O6" t="str">
        <f t="shared" si="2"/>
        <v>Vip Экскурсия По Дубаю</v>
      </c>
      <c r="P6" s="224" t="s">
        <v>1169</v>
      </c>
      <c r="Q6" t="str">
        <f t="shared" si="3"/>
        <v>&lt;a target="_blank" href="/VIP-Экскурсия-по-Дубаю.php"&gt;Vip Экскурсия По Дубаю&lt;/a&gt; &lt;br /&gt;</v>
      </c>
      <c r="R6" t="str">
        <f t="shared" si="4"/>
        <v xml:space="preserve">Vip Экскурсия По Дубаю С Русскоговорящего Экскурсовода. | Dubai Link Visas &amp; Tours </v>
      </c>
      <c r="S6" t="str">
        <f t="shared" si="5"/>
        <v>Vip Экскурсия По Дубаю С Русскоговорящего Экскурсовода. Русский Гид В Дубае, Оаэ. ✅ Позвони Сейчас ☎️ +971 50 5251660</v>
      </c>
    </row>
    <row r="7" spans="1:19" ht="18">
      <c r="A7" s="222"/>
      <c r="B7" s="214"/>
      <c r="D7" s="222"/>
      <c r="E7" s="83" t="s">
        <v>14582</v>
      </c>
      <c r="F7" s="216" t="s">
        <v>14581</v>
      </c>
      <c r="G7" s="92" t="s">
        <v>14576</v>
      </c>
      <c r="H7" s="221" t="s">
        <v>14612</v>
      </c>
      <c r="I7" s="92" t="s">
        <v>14616</v>
      </c>
      <c r="J7" s="225" t="s">
        <v>14618</v>
      </c>
      <c r="K7" t="s">
        <v>14611</v>
      </c>
      <c r="L7" s="224" t="str">
        <f t="shared" si="0"/>
        <v>Глубоководная рыбалка в ОАЭ.php</v>
      </c>
      <c r="M7" s="220" t="str">
        <f t="shared" si="1"/>
        <v>Глубоководная-рыбалка-в-ОАЭ.php</v>
      </c>
      <c r="N7" s="224" t="s">
        <v>1152</v>
      </c>
      <c r="O7" t="str">
        <f t="shared" si="2"/>
        <v>Глубоководная Рыбалка В Оаэ</v>
      </c>
      <c r="P7" s="224" t="s">
        <v>1169</v>
      </c>
      <c r="Q7" t="str">
        <f t="shared" si="3"/>
        <v>&lt;a target="_blank" href="/Глубоководная-рыбалка-в-ОАЭ.php"&gt;Глубоководная Рыбалка В Оаэ&lt;/a&gt; &lt;br /&gt;</v>
      </c>
      <c r="R7" t="str">
        <f t="shared" si="4"/>
        <v xml:space="preserve">Глубоководная Рыбалка В Оаэ С Русскоговорящего Экскурсовода. | Dubai Link Visas &amp; Tours </v>
      </c>
      <c r="S7" t="str">
        <f t="shared" si="5"/>
        <v>Глубоководная Рыбалка В Оаэ С Русскоговорящего Экскурсовода. Русский Гид В Дубае, Оаэ. ✅ Позвони Сейчас ☎️ +971 50 5251660</v>
      </c>
    </row>
    <row r="8" spans="1:19" ht="18">
      <c r="A8" s="222"/>
      <c r="B8" s="214"/>
      <c r="D8" s="222"/>
      <c r="E8" s="83" t="s">
        <v>14584</v>
      </c>
      <c r="F8" s="216" t="s">
        <v>14583</v>
      </c>
      <c r="G8" s="92" t="s">
        <v>14576</v>
      </c>
      <c r="H8" s="221" t="s">
        <v>14612</v>
      </c>
      <c r="I8" s="92" t="s">
        <v>14616</v>
      </c>
      <c r="J8" s="225" t="s">
        <v>14618</v>
      </c>
      <c r="K8" t="s">
        <v>14611</v>
      </c>
      <c r="L8" s="224" t="str">
        <f t="shared" si="0"/>
        <v>Ужин на Арабской Лодке в Дубай Марине.php</v>
      </c>
      <c r="M8" s="220" t="str">
        <f t="shared" si="1"/>
        <v>Ужин-на-Арабской-Лодке-в-Дубай-Марине.php</v>
      </c>
      <c r="N8" s="224" t="s">
        <v>1152</v>
      </c>
      <c r="O8" t="str">
        <f t="shared" si="2"/>
        <v>Ужин На Арабской Лодке В Дубай Марине</v>
      </c>
      <c r="P8" s="224" t="s">
        <v>1169</v>
      </c>
      <c r="Q8" t="str">
        <f t="shared" si="3"/>
        <v>&lt;a target="_blank" href="/Ужин-на-Арабской-Лодке-в-Дубай-Марине.php"&gt;Ужин На Арабской Лодке В Дубай Марине&lt;/a&gt; &lt;br /&gt;</v>
      </c>
      <c r="R8" t="str">
        <f t="shared" si="4"/>
        <v xml:space="preserve">Ужин На Арабской Лодке В Дубай Марине С Русскоговорящего Экскурсовода. | Dubai Link Visas &amp; Tours </v>
      </c>
      <c r="S8" t="str">
        <f t="shared" si="5"/>
        <v>Ужин На Арабской Лодке В Дубай Марине С Русскоговорящего Экскурсовода. Русский Гид В Дубае, Оаэ. ✅ Позвони Сейчас ☎️ +971 50 5251660</v>
      </c>
    </row>
    <row r="9" spans="1:19" ht="18">
      <c r="A9" s="222"/>
      <c r="B9" s="214"/>
      <c r="D9" s="222"/>
      <c r="E9" s="83" t="s">
        <v>14586</v>
      </c>
      <c r="F9" s="216" t="s">
        <v>14585</v>
      </c>
      <c r="G9" s="92" t="s">
        <v>14576</v>
      </c>
      <c r="H9" s="221" t="s">
        <v>14612</v>
      </c>
      <c r="I9" s="92" t="s">
        <v>14616</v>
      </c>
      <c r="J9" s="225" t="s">
        <v>14618</v>
      </c>
      <c r="K9" t="s">
        <v>14611</v>
      </c>
      <c r="L9" s="224" t="str">
        <f t="shared" si="0"/>
        <v>Аренда Яхт и Катеров в ОАЭ.php</v>
      </c>
      <c r="M9" s="220" t="str">
        <f t="shared" si="1"/>
        <v>Аренда-Яхт-и-Катеров-в-ОАЭ.php</v>
      </c>
      <c r="N9" s="224" t="s">
        <v>1152</v>
      </c>
      <c r="O9" t="str">
        <f t="shared" si="2"/>
        <v>Аренда Яхт И Катеров В Оаэ</v>
      </c>
      <c r="P9" s="224" t="s">
        <v>1169</v>
      </c>
      <c r="Q9" t="str">
        <f t="shared" si="3"/>
        <v>&lt;a target="_blank" href="/Аренда-Яхт-и-Катеров-в-ОАЭ.php"&gt;Аренда Яхт И Катеров В Оаэ&lt;/a&gt; &lt;br /&gt;</v>
      </c>
      <c r="R9" t="str">
        <f t="shared" si="4"/>
        <v xml:space="preserve">Аренда Яхт И Катеров В Оаэ С Русскоговорящего Экскурсовода. | Dubai Link Visas &amp; Tours </v>
      </c>
      <c r="S9" t="str">
        <f t="shared" si="5"/>
        <v>Аренда Яхт И Катеров В Оаэ С Русскоговорящего Экскурсовода. Русский Гид В Дубае, Оаэ. ✅ Позвони Сейчас ☎️ +971 50 5251660</v>
      </c>
    </row>
    <row r="10" spans="1:19" ht="18">
      <c r="A10" s="222"/>
      <c r="B10" s="214"/>
      <c r="D10" s="222"/>
      <c r="E10" s="83" t="s">
        <v>14588</v>
      </c>
      <c r="F10" s="216" t="s">
        <v>14587</v>
      </c>
      <c r="G10" s="92" t="s">
        <v>14576</v>
      </c>
      <c r="H10" s="221" t="s">
        <v>14612</v>
      </c>
      <c r="I10" s="92" t="s">
        <v>14616</v>
      </c>
      <c r="J10" s="225" t="s">
        <v>14618</v>
      </c>
      <c r="K10" t="s">
        <v>14611</v>
      </c>
      <c r="L10" s="224" t="str">
        <f t="shared" si="0"/>
        <v>Ночная Охота на Крабов.php</v>
      </c>
      <c r="M10" s="220" t="str">
        <f t="shared" si="1"/>
        <v>Ночная-Охота-на-Крабов.php</v>
      </c>
      <c r="N10" s="224" t="s">
        <v>1152</v>
      </c>
      <c r="O10" t="str">
        <f t="shared" si="2"/>
        <v>Ночная Охота На Крабов</v>
      </c>
      <c r="P10" s="224" t="s">
        <v>1169</v>
      </c>
      <c r="Q10" t="str">
        <f t="shared" si="3"/>
        <v>&lt;a target="_blank" href="/Ночная-Охота-на-Крабов.php"&gt;Ночная Охота На Крабов&lt;/a&gt; &lt;br /&gt;</v>
      </c>
      <c r="R10" t="str">
        <f t="shared" si="4"/>
        <v xml:space="preserve">Ночная Охота На Крабов С Русскоговорящего Экскурсовода. | Dubai Link Visas &amp; Tours </v>
      </c>
      <c r="S10" t="str">
        <f t="shared" si="5"/>
        <v>Ночная Охота На Крабов С Русскоговорящего Экскурсовода. Русский Гид В Дубае, Оаэ. ✅ Позвони Сейчас ☎️ +971 50 5251660</v>
      </c>
    </row>
    <row r="11" spans="1:19" ht="18">
      <c r="A11" s="222"/>
      <c r="B11" s="214"/>
      <c r="D11" s="222"/>
      <c r="E11" s="83" t="s">
        <v>14590</v>
      </c>
      <c r="F11" s="216" t="s">
        <v>14589</v>
      </c>
      <c r="G11" s="92" t="s">
        <v>14576</v>
      </c>
      <c r="H11" s="221" t="s">
        <v>14612</v>
      </c>
      <c r="I11" s="92" t="s">
        <v>14616</v>
      </c>
      <c r="J11" s="225" t="s">
        <v>14618</v>
      </c>
      <c r="K11" t="s">
        <v>14611</v>
      </c>
      <c r="L11" s="224" t="str">
        <f t="shared" si="0"/>
        <v>Экскурсия на Индийский Океан.php</v>
      </c>
      <c r="M11" s="220" t="str">
        <f t="shared" si="1"/>
        <v>Экскурсия-на-Индийский-Океан.php</v>
      </c>
      <c r="N11" s="224" t="s">
        <v>1152</v>
      </c>
      <c r="O11" t="str">
        <f t="shared" si="2"/>
        <v>Экскурсия На Индийский Океан</v>
      </c>
      <c r="P11" s="224" t="s">
        <v>1169</v>
      </c>
      <c r="Q11" t="str">
        <f t="shared" si="3"/>
        <v>&lt;a target="_blank" href="/Экскурсия-на-Индийский-Океан.php"&gt;Экскурсия На Индийский Океан&lt;/a&gt; &lt;br /&gt;</v>
      </c>
      <c r="R11" t="str">
        <f t="shared" si="4"/>
        <v xml:space="preserve">Экскурсия На Индийский Океан С Русскоговорящего Экскурсовода. | Dubai Link Visas &amp; Tours </v>
      </c>
      <c r="S11" t="str">
        <f t="shared" si="5"/>
        <v>Экскурсия На Индийский Океан С Русскоговорящего Экскурсовода. Русский Гид В Дубае, Оаэ. ✅ Позвони Сейчас ☎️ +971 50 5251660</v>
      </c>
    </row>
    <row r="12" spans="1:19" ht="18">
      <c r="A12" s="222"/>
      <c r="B12" s="214"/>
      <c r="D12" s="222"/>
      <c r="E12" s="83" t="s">
        <v>14592</v>
      </c>
      <c r="F12" s="216" t="s">
        <v>14591</v>
      </c>
      <c r="G12" s="92" t="s">
        <v>14576</v>
      </c>
      <c r="H12" s="221" t="s">
        <v>14612</v>
      </c>
      <c r="I12" s="92" t="s">
        <v>14616</v>
      </c>
      <c r="J12" s="225" t="s">
        <v>14618</v>
      </c>
      <c r="K12" t="s">
        <v>14611</v>
      </c>
      <c r="L12" s="224" t="str">
        <f t="shared" si="0"/>
        <v>VIP Ресторан Баб Аль Шамс.php</v>
      </c>
      <c r="M12" s="220" t="str">
        <f t="shared" si="1"/>
        <v>VIP-Ресторан-Баб-Аль-Шамс.php</v>
      </c>
      <c r="N12" s="224" t="s">
        <v>1152</v>
      </c>
      <c r="O12" t="str">
        <f t="shared" si="2"/>
        <v>Vip Ресторан Баб Аль Шамс</v>
      </c>
      <c r="P12" s="224" t="s">
        <v>1169</v>
      </c>
      <c r="Q12" t="str">
        <f t="shared" si="3"/>
        <v>&lt;a target="_blank" href="/VIP-Ресторан-Баб-Аль-Шамс.php"&gt;Vip Ресторан Баб Аль Шамс&lt;/a&gt; &lt;br /&gt;</v>
      </c>
      <c r="R12" t="str">
        <f t="shared" si="4"/>
        <v xml:space="preserve">Vip Ресторан Баб Аль Шамс С Русскоговорящего Экскурсовода. | Dubai Link Visas &amp; Tours </v>
      </c>
      <c r="S12" t="str">
        <f t="shared" si="5"/>
        <v>Vip Ресторан Баб Аль Шамс С Русскоговорящего Экскурсовода. Русский Гид В Дубае, Оаэ. ✅ Позвони Сейчас ☎️ +971 50 5251660</v>
      </c>
    </row>
    <row r="13" spans="1:19" ht="18">
      <c r="A13" s="222"/>
      <c r="B13" s="214"/>
      <c r="D13" s="222"/>
      <c r="E13" s="83" t="s">
        <v>14594</v>
      </c>
      <c r="F13" s="216" t="s">
        <v>14593</v>
      </c>
      <c r="G13" s="92" t="s">
        <v>14576</v>
      </c>
      <c r="H13" s="221" t="s">
        <v>14612</v>
      </c>
      <c r="I13" s="92" t="s">
        <v>14616</v>
      </c>
      <c r="J13" s="225" t="s">
        <v>14618</v>
      </c>
      <c r="K13" t="s">
        <v>14611</v>
      </c>
      <c r="L13" s="224" t="str">
        <f t="shared" si="0"/>
        <v>Экстрим Сафари На Багги и Квадроциклах.php</v>
      </c>
      <c r="M13" s="220" t="str">
        <f t="shared" si="1"/>
        <v>Экстрим-Сафари-На-Багги-и-Квадроциклах.php</v>
      </c>
      <c r="N13" s="224" t="s">
        <v>1152</v>
      </c>
      <c r="O13" t="str">
        <f t="shared" si="2"/>
        <v>Экстрим Сафари На Багги И Квадроциклах</v>
      </c>
      <c r="P13" s="224" t="s">
        <v>1169</v>
      </c>
      <c r="Q13" t="str">
        <f t="shared" si="3"/>
        <v>&lt;a target="_blank" href="/Экстрим-Сафари-На-Багги-и-Квадроциклах.php"&gt;Экстрим Сафари На Багги И Квадроциклах&lt;/a&gt; &lt;br /&gt;</v>
      </c>
      <c r="R13" t="str">
        <f t="shared" si="4"/>
        <v xml:space="preserve">Экстрим Сафари На Багги И Квадроциклах С Русскоговорящего Экскурсовода. | Dubai Link Visas &amp; Tours </v>
      </c>
      <c r="S13" t="str">
        <f t="shared" si="5"/>
        <v>Экстрим Сафари На Багги И Квадроциклах С Русскоговорящего Экскурсовода. Русский Гид В Дубае, Оаэ. ✅ Позвони Сейчас ☎️ +971 50 5251660</v>
      </c>
    </row>
    <row r="14" spans="1:19" ht="18">
      <c r="A14" s="222"/>
      <c r="B14" s="214"/>
      <c r="D14" s="222"/>
      <c r="E14" s="83" t="s">
        <v>14596</v>
      </c>
      <c r="F14" s="216" t="s">
        <v>14595</v>
      </c>
      <c r="G14" s="92" t="s">
        <v>14576</v>
      </c>
      <c r="H14" s="221" t="s">
        <v>14612</v>
      </c>
      <c r="I14" s="92" t="s">
        <v>14616</v>
      </c>
      <c r="J14" s="225" t="s">
        <v>14618</v>
      </c>
      <c r="K14" t="s">
        <v>14611</v>
      </c>
      <c r="L14" s="224" t="str">
        <f t="shared" si="0"/>
        <v>Экскурсия Парк Цветов и Глобал Виладж.php</v>
      </c>
      <c r="M14" s="220" t="str">
        <f t="shared" si="1"/>
        <v>Экскурсия-Парк-Цветов-и-Глобал-Виладж.php</v>
      </c>
      <c r="N14" s="224" t="s">
        <v>1152</v>
      </c>
      <c r="O14" t="str">
        <f t="shared" si="2"/>
        <v>Экскурсия Парк Цветов И Глобал Виладж</v>
      </c>
      <c r="P14" s="224" t="s">
        <v>1169</v>
      </c>
      <c r="Q14" t="str">
        <f t="shared" si="3"/>
        <v>&lt;a target="_blank" href="/Экскурсия-Парк-Цветов-и-Глобал-Виладж.php"&gt;Экскурсия Парк Цветов И Глобал Виладж&lt;/a&gt; &lt;br /&gt;</v>
      </c>
      <c r="R14" t="str">
        <f t="shared" si="4"/>
        <v xml:space="preserve">Экскурсия Парк Цветов И Глобал Виладж С Русскоговорящего Экскурсовода. | Dubai Link Visas &amp; Tours </v>
      </c>
      <c r="S14" t="str">
        <f t="shared" si="5"/>
        <v>Экскурсия Парк Цветов И Глобал Виладж С Русскоговорящего Экскурсовода. Русский Гид В Дубае, Оаэ. ✅ Позвони Сейчас ☎️ +971 50 5251660</v>
      </c>
    </row>
    <row r="15" spans="1:19" ht="18">
      <c r="A15" s="222"/>
      <c r="B15" s="214"/>
      <c r="D15" s="222"/>
      <c r="E15" s="83" t="s">
        <v>14598</v>
      </c>
      <c r="F15" s="216" t="s">
        <v>14597</v>
      </c>
      <c r="G15" s="92" t="s">
        <v>14576</v>
      </c>
      <c r="H15" s="221" t="s">
        <v>14612</v>
      </c>
      <c r="I15" s="92" t="s">
        <v>14616</v>
      </c>
      <c r="J15" s="225" t="s">
        <v>14618</v>
      </c>
      <c r="K15" t="s">
        <v>14611</v>
      </c>
      <c r="L15" s="224" t="str">
        <f t="shared" si="0"/>
        <v>Приключение В Хатте.php</v>
      </c>
      <c r="M15" s="220" t="str">
        <f t="shared" si="1"/>
        <v>Приключение-В-Хатте.php</v>
      </c>
      <c r="N15" s="224" t="s">
        <v>1152</v>
      </c>
      <c r="O15" t="str">
        <f t="shared" si="2"/>
        <v>Приключение В Хатте</v>
      </c>
      <c r="P15" s="224" t="s">
        <v>1169</v>
      </c>
      <c r="Q15" t="str">
        <f t="shared" si="3"/>
        <v>&lt;a target="_blank" href="/Приключение-В-Хатте.php"&gt;Приключение В Хатте&lt;/a&gt; &lt;br /&gt;</v>
      </c>
      <c r="R15" t="str">
        <f t="shared" si="4"/>
        <v xml:space="preserve">Приключение В Хатте С Русскоговорящего Экскурсовода. | Dubai Link Visas &amp; Tours </v>
      </c>
      <c r="S15" t="str">
        <f t="shared" si="5"/>
        <v>Приключение В Хатте С Русскоговорящего Экскурсовода. Русский Гид В Дубае, Оаэ. ✅ Позвони Сейчас ☎️ +971 50 5251660</v>
      </c>
    </row>
    <row r="16" spans="1:19" ht="18">
      <c r="A16" s="222"/>
      <c r="B16" s="214"/>
      <c r="D16" s="222"/>
      <c r="E16" s="83" t="s">
        <v>14600</v>
      </c>
      <c r="F16" s="216" t="s">
        <v>14599</v>
      </c>
      <c r="G16" s="92" t="s">
        <v>14576</v>
      </c>
      <c r="H16" s="221" t="s">
        <v>14612</v>
      </c>
      <c r="I16" s="92" t="s">
        <v>14616</v>
      </c>
      <c r="J16" s="225" t="s">
        <v>14618</v>
      </c>
      <c r="K16" t="s">
        <v>14611</v>
      </c>
      <c r="L16" s="224" t="str">
        <f t="shared" si="0"/>
        <v>Сафари Ночное небо в Дубае.php</v>
      </c>
      <c r="M16" s="220" t="str">
        <f t="shared" si="1"/>
        <v>Сафари-Ночное-небо-в-Дубае.php</v>
      </c>
      <c r="N16" s="224" t="s">
        <v>1152</v>
      </c>
      <c r="O16" t="str">
        <f t="shared" si="2"/>
        <v>Сафари Ночное Небо В Дубае</v>
      </c>
      <c r="P16" s="224" t="s">
        <v>1169</v>
      </c>
      <c r="Q16" t="str">
        <f t="shared" si="3"/>
        <v>&lt;a target="_blank" href="/Сафари-Ночное-небо-в-Дубае.php"&gt;Сафари Ночное Небо В Дубае&lt;/a&gt; &lt;br /&gt;</v>
      </c>
      <c r="R16" t="str">
        <f t="shared" si="4"/>
        <v xml:space="preserve">Сафари Ночное Небо В Дубае С Русскоговорящего Экскурсовода. | Dubai Link Visas &amp; Tours </v>
      </c>
      <c r="S16" t="str">
        <f t="shared" si="5"/>
        <v>Сафари Ночное Небо В Дубае С Русскоговорящего Экскурсовода. Русский Гид В Дубае, Оаэ. ✅ Позвони Сейчас ☎️ +971 50 5251660</v>
      </c>
    </row>
    <row r="17" spans="1:19" ht="18">
      <c r="A17" s="222"/>
      <c r="B17" s="214"/>
      <c r="D17" s="222"/>
      <c r="E17" s="83" t="s">
        <v>14602</v>
      </c>
      <c r="F17" s="216" t="s">
        <v>14601</v>
      </c>
      <c r="G17" s="92" t="s">
        <v>14576</v>
      </c>
      <c r="H17" s="221" t="s">
        <v>14612</v>
      </c>
      <c r="I17" s="92" t="s">
        <v>14616</v>
      </c>
      <c r="J17" s="225" t="s">
        <v>14618</v>
      </c>
      <c r="K17" t="s">
        <v>14611</v>
      </c>
      <c r="L17" s="224" t="str">
        <f t="shared" si="0"/>
        <v>Тематический Парк IMG.php</v>
      </c>
      <c r="M17" s="220" t="str">
        <f t="shared" si="1"/>
        <v>Тематический-Парк-IMG.php</v>
      </c>
      <c r="N17" s="224" t="s">
        <v>1152</v>
      </c>
      <c r="O17" t="str">
        <f t="shared" si="2"/>
        <v>Тематический Парк Img</v>
      </c>
      <c r="P17" s="224" t="s">
        <v>1169</v>
      </c>
      <c r="Q17" t="str">
        <f t="shared" si="3"/>
        <v>&lt;a target="_blank" href="/Тематический-Парк-IMG.php"&gt;Тематический Парк Img&lt;/a&gt; &lt;br /&gt;</v>
      </c>
      <c r="R17" t="str">
        <f t="shared" si="4"/>
        <v xml:space="preserve">Тематический Парк Img С Русскоговорящего Экскурсовода. | Dubai Link Visas &amp; Tours </v>
      </c>
      <c r="S17" t="str">
        <f t="shared" si="5"/>
        <v>Тематический Парк Img С Русскоговорящего Экскурсовода. Русский Гид В Дубае, Оаэ. ✅ Позвони Сейчас ☎️ +971 50 5251660</v>
      </c>
    </row>
    <row r="18" spans="1:19" ht="18">
      <c r="A18" s="222"/>
      <c r="B18" s="214"/>
      <c r="D18" s="222"/>
      <c r="E18" s="83" t="s">
        <v>14604</v>
      </c>
      <c r="F18" s="216" t="s">
        <v>14603</v>
      </c>
      <c r="G18" s="92" t="s">
        <v>14576</v>
      </c>
      <c r="H18" s="221" t="s">
        <v>14612</v>
      </c>
      <c r="I18" s="92" t="s">
        <v>14616</v>
      </c>
      <c r="J18" s="225" t="s">
        <v>14618</v>
      </c>
      <c r="K18" t="s">
        <v>14611</v>
      </c>
      <c r="L18" s="224" t="str">
        <f t="shared" si="0"/>
        <v>Полет на вертолете в Дубае.php</v>
      </c>
      <c r="M18" s="220" t="str">
        <f t="shared" si="1"/>
        <v>Полет-на-вертолете-в-Дубае.php</v>
      </c>
      <c r="N18" s="224" t="s">
        <v>1152</v>
      </c>
      <c r="O18" t="str">
        <f t="shared" si="2"/>
        <v>Полет На Вертолете В Дубае</v>
      </c>
      <c r="P18" s="224" t="s">
        <v>1169</v>
      </c>
      <c r="Q18" t="str">
        <f t="shared" si="3"/>
        <v>&lt;a target="_blank" href="/Полет-на-вертолете-в-Дубае.php"&gt;Полет На Вертолете В Дубае&lt;/a&gt; &lt;br /&gt;</v>
      </c>
      <c r="R18" t="str">
        <f t="shared" si="4"/>
        <v xml:space="preserve">Полет На Вертолете В Дубае С Русскоговорящего Экскурсовода. | Dubai Link Visas &amp; Tours </v>
      </c>
      <c r="S18" t="str">
        <f t="shared" si="5"/>
        <v>Полет На Вертолете В Дубае С Русскоговорящего Экскурсовода. Русский Гид В Дубае, Оаэ. ✅ Позвони Сейчас ☎️ +971 50 5251660</v>
      </c>
    </row>
    <row r="19" spans="1:19" ht="18">
      <c r="A19" s="222"/>
      <c r="B19" s="214"/>
      <c r="D19" s="222"/>
      <c r="E19" s="83" t="s">
        <v>14606</v>
      </c>
      <c r="F19" s="216" t="s">
        <v>14605</v>
      </c>
      <c r="G19" s="92" t="s">
        <v>14576</v>
      </c>
      <c r="H19" s="221" t="s">
        <v>14612</v>
      </c>
      <c r="I19" s="92" t="s">
        <v>14616</v>
      </c>
      <c r="J19" s="225" t="s">
        <v>14618</v>
      </c>
      <c r="K19" t="s">
        <v>14611</v>
      </c>
      <c r="L19" s="224" t="str">
        <f t="shared" si="0"/>
        <v>Аквапарк Wild Wadi.php</v>
      </c>
      <c r="M19" s="220" t="str">
        <f t="shared" si="1"/>
        <v>Аквапарк-Wild-Wadi.php</v>
      </c>
      <c r="N19" s="224" t="s">
        <v>1152</v>
      </c>
      <c r="O19" t="str">
        <f t="shared" si="2"/>
        <v>Аквапарк Wild Wadi</v>
      </c>
      <c r="P19" s="224" t="s">
        <v>1169</v>
      </c>
      <c r="Q19" t="str">
        <f t="shared" si="3"/>
        <v>&lt;a target="_blank" href="/Аквапарк-Wild-Wadi.php"&gt;Аквапарк Wild Wadi&lt;/a&gt; &lt;br /&gt;</v>
      </c>
      <c r="R19" t="str">
        <f t="shared" si="4"/>
        <v xml:space="preserve">Аквапарк Wild Wadi С Русскоговорящего Экскурсовода. | Dubai Link Visas &amp; Tours </v>
      </c>
      <c r="S19" t="str">
        <f t="shared" si="5"/>
        <v>Аквапарк Wild Wadi С Русскоговорящего Экскурсовода. Русский Гид В Дубае, Оаэ. ✅ Позвони Сейчас ☎️ +971 50 5251660</v>
      </c>
    </row>
    <row r="20" spans="1:19" ht="18">
      <c r="A20" s="222"/>
      <c r="B20" s="214"/>
      <c r="D20" s="222"/>
      <c r="E20" s="226" t="s">
        <v>14607</v>
      </c>
      <c r="F20" s="216" t="s">
        <v>14621</v>
      </c>
      <c r="G20" s="92" t="s">
        <v>14576</v>
      </c>
      <c r="H20" s="221" t="s">
        <v>14612</v>
      </c>
      <c r="I20" s="92" t="s">
        <v>14616</v>
      </c>
      <c r="J20" s="225" t="s">
        <v>14618</v>
      </c>
      <c r="K20" t="s">
        <v>14611</v>
      </c>
      <c r="L20" s="224" t="str">
        <f t="shared" si="0"/>
        <v>Полет на воздушном шаре в дубае.php</v>
      </c>
      <c r="M20" s="220" t="str">
        <f t="shared" si="1"/>
        <v>Полет-на-воздушном-шаре-в-дубае.php</v>
      </c>
      <c r="N20" s="224" t="s">
        <v>1152</v>
      </c>
      <c r="O20" t="str">
        <f t="shared" si="2"/>
        <v>Полет На Воздушном Шаре В Дубае</v>
      </c>
      <c r="P20" s="224" t="s">
        <v>1169</v>
      </c>
      <c r="Q20" t="str">
        <f t="shared" si="3"/>
        <v>&lt;a target="_blank" href="/Полет-на-воздушном-шаре-в-дубае.php"&gt;Полет На Воздушном Шаре В Дубае&lt;/a&gt; &lt;br /&gt;</v>
      </c>
      <c r="R20" t="str">
        <f t="shared" si="4"/>
        <v xml:space="preserve">Полет На Воздушном Шаре В Дубае С Русскоговорящего Экскурсовода. | Dubai Link Visas &amp; Tours </v>
      </c>
      <c r="S20" t="str">
        <f t="shared" si="5"/>
        <v>Полет На Воздушном Шаре В Дубае С Русскоговорящего Экскурсовода. Русский Гид В Дубае, Оаэ. ✅ Позвони Сейчас ☎️ +971 50 5251660</v>
      </c>
    </row>
    <row r="21" spans="1:19" ht="18">
      <c r="A21" s="222"/>
      <c r="B21" s="214"/>
      <c r="D21" s="222"/>
      <c r="E21" s="226" t="s">
        <v>14609</v>
      </c>
      <c r="F21" s="216" t="s">
        <v>14608</v>
      </c>
      <c r="G21" s="92" t="s">
        <v>14576</v>
      </c>
      <c r="H21" s="221" t="s">
        <v>14612</v>
      </c>
      <c r="I21" s="92" t="s">
        <v>14616</v>
      </c>
      <c r="J21" s="225" t="s">
        <v>14618</v>
      </c>
      <c r="K21" t="s">
        <v>14611</v>
      </c>
      <c r="L21" s="224" t="str">
        <f t="shared" si="0"/>
        <v>Утренняя экскурсия по Абу-Даби.php</v>
      </c>
      <c r="M21" s="220" t="str">
        <f t="shared" si="1"/>
        <v>Утренняя-экскурсия-по-Абу-Даби.php</v>
      </c>
      <c r="N21" s="224" t="s">
        <v>1152</v>
      </c>
      <c r="O21" t="str">
        <f t="shared" si="2"/>
        <v>Утренняя Экскурсия По Абу-Даби</v>
      </c>
      <c r="P21" s="224" t="s">
        <v>1169</v>
      </c>
      <c r="Q21" t="str">
        <f t="shared" si="3"/>
        <v>&lt;a target="_blank" href="/Утренняя-экскурсия-по-Абу-Даби.php"&gt;Утренняя Экскурсия По Абу-Даби&lt;/a&gt; &lt;br /&gt;</v>
      </c>
      <c r="R21" t="str">
        <f t="shared" si="4"/>
        <v xml:space="preserve">Утренняя Экскурсия По Абу-Даби С Русскоговорящего Экскурсовода. | Dubai Link Visas &amp; Tours </v>
      </c>
      <c r="S21" t="str">
        <f t="shared" si="5"/>
        <v>Утренняя Экскурсия По Абу-Даби С Русскоговорящего Экскурсовода. Русский Гид В Дубае, Оаэ. ✅ Позвони Сейчас ☎️ +971 50 5251660</v>
      </c>
    </row>
    <row r="22" spans="1:19">
      <c r="A22" s="83"/>
      <c r="B22" s="214"/>
      <c r="D22" s="83"/>
      <c r="E22" s="222"/>
      <c r="F22" s="216"/>
      <c r="G22" s="92" t="s">
        <v>14576</v>
      </c>
      <c r="H22" s="221"/>
      <c r="I22" s="92"/>
      <c r="J22" s="83"/>
      <c r="L22" s="224" t="str">
        <f t="shared" si="0"/>
        <v>.php</v>
      </c>
      <c r="M22" s="220"/>
    </row>
    <row r="23" spans="1:19">
      <c r="A23" s="222"/>
      <c r="B23" s="214"/>
      <c r="D23" s="222"/>
      <c r="E23" s="222"/>
      <c r="F23" s="216"/>
      <c r="G23" s="92" t="s">
        <v>14576</v>
      </c>
      <c r="H23" s="221"/>
      <c r="I23" s="92"/>
      <c r="J23" s="83"/>
      <c r="L23" s="224" t="str">
        <f t="shared" si="0"/>
        <v>.php</v>
      </c>
      <c r="M23" s="220"/>
    </row>
    <row r="24" spans="1:19">
      <c r="A24" s="222"/>
      <c r="B24" s="214"/>
      <c r="D24" s="222"/>
      <c r="E24" s="222"/>
      <c r="F24" s="216"/>
      <c r="G24" s="92" t="s">
        <v>14576</v>
      </c>
      <c r="H24" s="221"/>
      <c r="I24" s="92"/>
      <c r="J24" s="83"/>
      <c r="L24" s="224" t="str">
        <f t="shared" si="0"/>
        <v>.php</v>
      </c>
      <c r="M24" s="220"/>
    </row>
    <row r="25" spans="1:19">
      <c r="A25" s="222"/>
      <c r="B25" s="214"/>
      <c r="D25" s="222"/>
      <c r="E25" s="222"/>
      <c r="F25" s="216"/>
      <c r="G25" s="92" t="s">
        <v>14576</v>
      </c>
      <c r="H25" s="221"/>
      <c r="I25" s="92"/>
      <c r="J25" s="83"/>
      <c r="L25" s="224" t="str">
        <f t="shared" si="0"/>
        <v>.php</v>
      </c>
      <c r="M25" s="220"/>
    </row>
    <row r="26" spans="1:19">
      <c r="A26" s="222"/>
      <c r="B26" s="214"/>
      <c r="D26" s="222"/>
      <c r="E26" s="222"/>
      <c r="F26" s="216"/>
      <c r="G26" s="92" t="s">
        <v>14576</v>
      </c>
      <c r="H26" s="221"/>
      <c r="I26" s="92"/>
      <c r="J26" s="83"/>
      <c r="L26" s="224" t="str">
        <f t="shared" si="0"/>
        <v>.php</v>
      </c>
      <c r="M26" s="220"/>
    </row>
    <row r="27" spans="1:19">
      <c r="A27" s="222"/>
      <c r="B27" s="214"/>
      <c r="D27" s="222"/>
      <c r="E27" s="222"/>
      <c r="F27" s="216"/>
      <c r="G27" s="92" t="s">
        <v>14576</v>
      </c>
      <c r="H27" s="221"/>
      <c r="I27" s="92"/>
      <c r="J27" s="83"/>
      <c r="L27" s="224" t="str">
        <f t="shared" si="0"/>
        <v>.php</v>
      </c>
      <c r="M27" s="220"/>
    </row>
    <row r="28" spans="1:19">
      <c r="A28" s="222"/>
      <c r="B28" s="214"/>
      <c r="D28" s="222"/>
      <c r="E28" s="222"/>
      <c r="F28" s="216"/>
      <c r="G28" s="92" t="s">
        <v>14576</v>
      </c>
      <c r="H28" s="221"/>
      <c r="I28" s="92"/>
      <c r="J28" s="83"/>
      <c r="L28" s="224" t="str">
        <f t="shared" si="0"/>
        <v>.php</v>
      </c>
      <c r="M28" s="220"/>
    </row>
    <row r="29" spans="1:19">
      <c r="A29" s="222"/>
      <c r="B29" s="214"/>
      <c r="D29" s="222"/>
      <c r="E29" s="222"/>
      <c r="F29" s="216"/>
      <c r="G29" s="92"/>
      <c r="H29" s="221"/>
      <c r="I29" s="92"/>
      <c r="J29" s="83"/>
      <c r="L29" s="224" t="str">
        <f t="shared" si="0"/>
        <v/>
      </c>
      <c r="M29" s="220"/>
    </row>
    <row r="30" spans="1:19">
      <c r="A30" s="222"/>
      <c r="B30" s="214"/>
      <c r="D30" s="222"/>
      <c r="E30" s="222"/>
      <c r="F30" s="216"/>
      <c r="G30" s="92"/>
      <c r="H30" s="221"/>
      <c r="I30" s="92"/>
      <c r="J30" s="83"/>
      <c r="L30" s="224" t="str">
        <f t="shared" si="0"/>
        <v/>
      </c>
      <c r="M30" s="220"/>
    </row>
    <row r="31" spans="1:19">
      <c r="A31" s="222"/>
      <c r="B31" s="214"/>
      <c r="D31" s="222"/>
      <c r="E31" s="222"/>
      <c r="F31" s="216"/>
      <c r="G31" s="92"/>
      <c r="H31" s="221"/>
      <c r="I31" s="92"/>
      <c r="J31" s="83"/>
      <c r="L31" s="224" t="str">
        <f t="shared" si="0"/>
        <v/>
      </c>
      <c r="M31" s="220"/>
    </row>
    <row r="32" spans="1:19">
      <c r="A32" s="222"/>
      <c r="B32" s="214"/>
      <c r="D32" s="222"/>
      <c r="E32" s="222"/>
      <c r="F32" s="216"/>
      <c r="G32" s="92"/>
      <c r="H32" s="221"/>
      <c r="I32" s="92"/>
      <c r="J32" s="83"/>
      <c r="L32" s="224" t="str">
        <f t="shared" si="0"/>
        <v/>
      </c>
      <c r="M32" s="220"/>
    </row>
    <row r="33" spans="1:13">
      <c r="A33" s="222"/>
      <c r="B33" s="214"/>
      <c r="D33" s="222"/>
      <c r="E33" s="222"/>
      <c r="F33" s="216"/>
      <c r="G33" s="92"/>
      <c r="H33" s="221"/>
      <c r="I33" s="92"/>
      <c r="J33" s="83"/>
      <c r="L33" s="224" t="str">
        <f t="shared" si="0"/>
        <v/>
      </c>
      <c r="M33" s="220"/>
    </row>
    <row r="34" spans="1:13">
      <c r="A34" s="222"/>
      <c r="B34" s="214"/>
      <c r="D34" s="222"/>
      <c r="E34" s="222"/>
      <c r="F34" s="216"/>
      <c r="G34" s="92"/>
      <c r="H34" s="221"/>
      <c r="I34" s="92"/>
      <c r="J34" s="83"/>
      <c r="L34" s="224" t="str">
        <f t="shared" si="0"/>
        <v/>
      </c>
      <c r="M34" s="220"/>
    </row>
    <row r="35" spans="1:13">
      <c r="A35" s="222"/>
      <c r="B35" s="214"/>
      <c r="D35" s="222"/>
      <c r="E35" s="222"/>
      <c r="F35" s="216"/>
      <c r="G35" s="92"/>
      <c r="H35" s="221"/>
      <c r="I35" s="92"/>
      <c r="J35" s="83"/>
      <c r="L35" s="224" t="str">
        <f t="shared" si="0"/>
        <v/>
      </c>
      <c r="M35" s="220"/>
    </row>
    <row r="36" spans="1:13">
      <c r="A36" s="222"/>
      <c r="B36" s="214"/>
      <c r="D36" s="222"/>
      <c r="E36" s="222"/>
      <c r="F36" s="216"/>
      <c r="G36" s="92"/>
      <c r="H36" s="221"/>
      <c r="I36" s="92"/>
      <c r="J36" s="83"/>
      <c r="L36" s="224" t="str">
        <f t="shared" si="0"/>
        <v/>
      </c>
      <c r="M36" s="220"/>
    </row>
    <row r="37" spans="1:13">
      <c r="A37" s="83"/>
      <c r="B37" s="214"/>
      <c r="D37" s="83"/>
      <c r="E37" s="222"/>
      <c r="F37" s="216"/>
      <c r="G37" s="92"/>
      <c r="H37" s="221"/>
      <c r="I37" s="92"/>
      <c r="J37" s="83"/>
      <c r="L37" s="224" t="str">
        <f t="shared" si="0"/>
        <v/>
      </c>
      <c r="M37" s="220"/>
    </row>
    <row r="38" spans="1:13">
      <c r="A38" s="222"/>
      <c r="B38" s="214"/>
      <c r="D38" s="222"/>
      <c r="E38" s="222"/>
      <c r="F38" s="216"/>
      <c r="G38" s="92"/>
      <c r="H38" s="221"/>
      <c r="I38" s="92"/>
      <c r="J38" s="83"/>
      <c r="L38" s="224" t="str">
        <f t="shared" si="0"/>
        <v/>
      </c>
      <c r="M38" s="220"/>
    </row>
    <row r="39" spans="1:13">
      <c r="A39" s="222"/>
      <c r="B39" s="214"/>
      <c r="D39" s="222"/>
      <c r="E39" s="222"/>
      <c r="F39" s="216"/>
      <c r="G39" s="92"/>
      <c r="H39" s="221"/>
      <c r="I39" s="92"/>
      <c r="J39" s="83"/>
      <c r="L39" s="224" t="str">
        <f t="shared" si="0"/>
        <v/>
      </c>
      <c r="M39" s="220"/>
    </row>
    <row r="40" spans="1:13">
      <c r="A40" s="222"/>
      <c r="B40" s="214"/>
      <c r="D40" s="222"/>
      <c r="E40" s="222"/>
      <c r="F40" s="216"/>
      <c r="G40" s="92"/>
      <c r="H40" s="221"/>
      <c r="I40" s="92"/>
      <c r="J40" s="83"/>
      <c r="L40" s="224" t="str">
        <f t="shared" si="0"/>
        <v/>
      </c>
      <c r="M40" s="220"/>
    </row>
    <row r="41" spans="1:13">
      <c r="A41" s="222"/>
      <c r="B41" s="214"/>
      <c r="D41" s="222"/>
      <c r="E41" s="222"/>
      <c r="F41" s="216"/>
      <c r="G41" s="92"/>
      <c r="H41" s="221"/>
      <c r="I41" s="92"/>
      <c r="J41" s="83"/>
      <c r="L41" s="224" t="str">
        <f t="shared" si="0"/>
        <v/>
      </c>
      <c r="M41" s="220"/>
    </row>
    <row r="42" spans="1:13">
      <c r="A42" s="222"/>
      <c r="B42" s="214"/>
      <c r="D42" s="222"/>
      <c r="E42" s="222"/>
      <c r="F42" s="216"/>
      <c r="G42" s="92"/>
      <c r="H42" s="221"/>
      <c r="I42" s="92"/>
      <c r="J42" s="83"/>
      <c r="M42" s="220"/>
    </row>
    <row r="43" spans="1:13">
      <c r="A43" s="222"/>
      <c r="B43" s="214"/>
      <c r="D43" s="222"/>
      <c r="E43" s="222"/>
      <c r="F43" s="216"/>
      <c r="G43" s="92"/>
      <c r="H43" s="221"/>
      <c r="I43" s="92"/>
      <c r="J43" s="83"/>
      <c r="M43" s="220"/>
    </row>
    <row r="44" spans="1:13">
      <c r="A44" s="222"/>
      <c r="B44" s="214"/>
      <c r="D44" s="222"/>
      <c r="E44" s="222"/>
      <c r="F44" s="216"/>
      <c r="G44" s="92"/>
      <c r="H44" s="221"/>
      <c r="I44" s="92"/>
      <c r="J44" s="83"/>
      <c r="M44" s="220"/>
    </row>
    <row r="45" spans="1:13">
      <c r="A45" s="222"/>
      <c r="B45" s="214"/>
      <c r="D45" s="222"/>
      <c r="E45" s="222"/>
      <c r="F45" s="216"/>
      <c r="G45" s="92"/>
      <c r="H45" s="221"/>
      <c r="I45" s="92"/>
      <c r="J45" s="83"/>
      <c r="M45" s="220"/>
    </row>
    <row r="46" spans="1:13">
      <c r="A46" s="222"/>
      <c r="B46" s="214"/>
      <c r="D46" s="222"/>
      <c r="E46" s="222"/>
      <c r="F46" s="216"/>
      <c r="G46" s="92"/>
      <c r="H46" s="221"/>
      <c r="I46" s="92"/>
      <c r="J46" s="83"/>
      <c r="M46" s="220"/>
    </row>
    <row r="47" spans="1:13">
      <c r="A47" s="222"/>
      <c r="B47" s="214"/>
      <c r="D47" s="222"/>
      <c r="E47" s="222"/>
      <c r="F47" s="216"/>
      <c r="G47" s="92"/>
      <c r="H47" s="221"/>
      <c r="I47" s="92"/>
      <c r="J47" s="83"/>
      <c r="M47" s="220"/>
    </row>
    <row r="48" spans="1:13">
      <c r="A48" s="222"/>
      <c r="B48" s="214"/>
      <c r="D48" s="222"/>
      <c r="E48" s="222"/>
      <c r="F48" s="216"/>
      <c r="G48" s="92"/>
      <c r="H48" s="221"/>
      <c r="I48" s="92"/>
      <c r="J48" s="83"/>
      <c r="M48" s="220"/>
    </row>
    <row r="49" spans="1:13">
      <c r="A49" s="222"/>
      <c r="B49" s="214"/>
      <c r="D49" s="222"/>
      <c r="E49" s="222"/>
      <c r="F49" s="216"/>
      <c r="G49" s="92"/>
      <c r="H49" s="221"/>
      <c r="I49" s="92"/>
      <c r="J49" s="83"/>
      <c r="M49" s="220"/>
    </row>
    <row r="50" spans="1:13">
      <c r="A50" s="222"/>
      <c r="B50" s="214"/>
      <c r="D50" s="222"/>
      <c r="E50" s="222"/>
      <c r="F50" s="216"/>
      <c r="G50" s="92"/>
      <c r="H50" s="221"/>
      <c r="I50" s="92"/>
      <c r="J50" s="83"/>
      <c r="M50" s="220"/>
    </row>
    <row r="51" spans="1:13">
      <c r="A51" s="222"/>
      <c r="B51" s="214"/>
      <c r="D51" s="222"/>
      <c r="E51" s="222"/>
      <c r="F51" s="216"/>
      <c r="G51" s="92"/>
      <c r="H51" s="221"/>
      <c r="I51" s="92"/>
      <c r="J51" s="83"/>
      <c r="M51" s="220"/>
    </row>
    <row r="52" spans="1:13">
      <c r="A52" s="222"/>
      <c r="B52" s="214"/>
      <c r="D52" s="222"/>
      <c r="E52" s="222"/>
      <c r="F52" s="216"/>
      <c r="G52" s="92"/>
      <c r="H52" s="221"/>
      <c r="I52" s="92"/>
      <c r="J52" s="83"/>
      <c r="M52" s="220"/>
    </row>
    <row r="53" spans="1:13">
      <c r="A53" s="222"/>
      <c r="B53" s="214"/>
      <c r="D53" s="222"/>
      <c r="E53" s="222"/>
      <c r="F53" s="216"/>
      <c r="G53" s="92"/>
      <c r="H53" s="221"/>
      <c r="I53" s="92"/>
      <c r="J53" s="83"/>
      <c r="M53" s="220"/>
    </row>
    <row r="54" spans="1:13">
      <c r="A54" s="222"/>
      <c r="B54" s="214"/>
      <c r="D54" s="222"/>
      <c r="E54" s="222"/>
      <c r="F54" s="216"/>
      <c r="G54" s="92"/>
      <c r="H54" s="221"/>
      <c r="I54" s="92"/>
      <c r="J54" s="83"/>
      <c r="M54" s="220"/>
    </row>
    <row r="55" spans="1:13">
      <c r="A55" s="222"/>
      <c r="B55" s="214"/>
      <c r="D55" s="222"/>
      <c r="E55" s="222"/>
      <c r="F55" s="216"/>
      <c r="G55" s="92"/>
      <c r="H55" s="221"/>
      <c r="I55" s="92"/>
      <c r="J55" s="83"/>
      <c r="M55" s="220"/>
    </row>
    <row r="56" spans="1:13">
      <c r="A56" s="222"/>
      <c r="B56" s="214"/>
      <c r="D56" s="222"/>
      <c r="E56" s="222"/>
      <c r="F56" s="216"/>
      <c r="G56" s="92"/>
      <c r="H56" s="221"/>
      <c r="I56" s="92"/>
      <c r="J56" s="83"/>
      <c r="M56" s="220"/>
    </row>
    <row r="57" spans="1:13">
      <c r="A57" s="222"/>
      <c r="B57" s="214"/>
      <c r="D57" s="222"/>
      <c r="E57" s="222"/>
      <c r="F57" s="216"/>
      <c r="G57" s="92"/>
      <c r="H57" s="221"/>
      <c r="I57" s="92"/>
      <c r="J57" s="83"/>
      <c r="M57" s="220"/>
    </row>
    <row r="58" spans="1:13">
      <c r="A58" s="222"/>
      <c r="B58" s="214"/>
      <c r="D58" s="222"/>
      <c r="E58" s="222"/>
      <c r="F58" s="216"/>
      <c r="G58" s="92"/>
      <c r="H58" s="221"/>
      <c r="I58" s="92"/>
      <c r="J58" s="83"/>
      <c r="M58" s="220"/>
    </row>
    <row r="59" spans="1:13">
      <c r="A59" s="222"/>
      <c r="B59" s="214"/>
      <c r="D59" s="222"/>
      <c r="E59" s="222"/>
      <c r="F59" s="216"/>
      <c r="G59" s="92"/>
      <c r="H59" s="221"/>
      <c r="I59" s="92"/>
      <c r="J59" s="83"/>
      <c r="M59" s="220"/>
    </row>
    <row r="60" spans="1:13">
      <c r="A60" s="222"/>
      <c r="B60" s="214"/>
      <c r="D60" s="222"/>
      <c r="E60" s="222"/>
      <c r="F60" s="216"/>
      <c r="G60" s="92"/>
      <c r="H60" s="221"/>
      <c r="I60" s="92"/>
      <c r="J60" s="83"/>
      <c r="M60" s="220"/>
    </row>
    <row r="61" spans="1:13">
      <c r="A61" s="222"/>
      <c r="B61" s="214"/>
      <c r="D61" s="222"/>
      <c r="E61" s="222"/>
      <c r="F61" s="216"/>
      <c r="G61" s="92"/>
      <c r="H61" s="221"/>
      <c r="I61" s="92"/>
      <c r="J61" s="83"/>
      <c r="M61" s="220"/>
    </row>
    <row r="62" spans="1:13">
      <c r="A62" s="222"/>
      <c r="B62" s="214"/>
      <c r="D62" s="222"/>
      <c r="E62" s="222"/>
      <c r="F62" s="216"/>
      <c r="G62" s="92"/>
      <c r="H62" s="221"/>
      <c r="I62" s="92"/>
      <c r="J62" s="83"/>
      <c r="M62" s="220"/>
    </row>
    <row r="63" spans="1:13">
      <c r="A63" s="222"/>
      <c r="B63" s="214"/>
      <c r="D63" s="222"/>
      <c r="E63" s="222"/>
      <c r="F63" s="216"/>
      <c r="G63" s="92"/>
      <c r="H63" s="221"/>
      <c r="I63" s="92"/>
      <c r="J63" s="83"/>
      <c r="M63" s="220"/>
    </row>
    <row r="64" spans="1:13">
      <c r="A64" s="222"/>
      <c r="B64" s="214"/>
      <c r="D64" s="222"/>
      <c r="E64" s="222"/>
      <c r="F64" s="216"/>
      <c r="G64" s="92"/>
      <c r="H64" s="221"/>
      <c r="I64" s="92"/>
      <c r="J64" s="83"/>
      <c r="M64" s="220"/>
    </row>
    <row r="65" spans="1:13">
      <c r="A65" s="222"/>
      <c r="B65" s="214"/>
      <c r="D65" s="222"/>
      <c r="E65" s="222"/>
      <c r="F65" s="216"/>
      <c r="G65" s="92"/>
      <c r="H65" s="221"/>
      <c r="I65" s="92"/>
      <c r="J65" s="83"/>
      <c r="M65" s="220"/>
    </row>
    <row r="66" spans="1:13">
      <c r="A66" s="222"/>
      <c r="B66" s="214"/>
      <c r="D66" s="222"/>
      <c r="E66" s="222"/>
      <c r="F66" s="216"/>
      <c r="G66" s="92"/>
      <c r="H66" s="221"/>
      <c r="I66" s="92"/>
      <c r="J66" s="83"/>
      <c r="M66" s="220"/>
    </row>
    <row r="67" spans="1:13">
      <c r="A67" s="222"/>
      <c r="B67" s="214"/>
      <c r="D67" s="222"/>
      <c r="E67" s="222"/>
      <c r="F67" s="216"/>
      <c r="G67" s="92"/>
      <c r="H67" s="221"/>
      <c r="I67" s="92"/>
      <c r="J67" s="83"/>
      <c r="M67" s="220"/>
    </row>
    <row r="68" spans="1:13">
      <c r="A68" s="222"/>
      <c r="B68" s="214"/>
      <c r="D68" s="222"/>
      <c r="E68" s="222"/>
      <c r="F68" s="216"/>
      <c r="G68" s="92"/>
      <c r="H68" s="221"/>
      <c r="I68" s="92"/>
      <c r="J68" s="83"/>
      <c r="M68" s="220"/>
    </row>
    <row r="69" spans="1:13">
      <c r="A69" s="222"/>
      <c r="B69" s="214"/>
      <c r="D69" s="222"/>
      <c r="E69" s="222"/>
      <c r="F69" s="216"/>
      <c r="G69" s="92"/>
      <c r="H69" s="221"/>
      <c r="I69" s="92"/>
      <c r="J69" s="83"/>
      <c r="M69" s="220"/>
    </row>
    <row r="70" spans="1:13">
      <c r="A70" s="222"/>
      <c r="B70" s="214"/>
      <c r="D70" s="222"/>
      <c r="E70" s="222"/>
      <c r="F70" s="216"/>
      <c r="G70" s="92"/>
      <c r="H70" s="221"/>
      <c r="I70" s="92"/>
      <c r="J70" s="83"/>
      <c r="M70" s="220"/>
    </row>
    <row r="71" spans="1:13">
      <c r="A71" s="222"/>
      <c r="B71" s="214"/>
      <c r="D71" s="222"/>
      <c r="E71" s="222"/>
      <c r="F71" s="216"/>
      <c r="G71" s="92"/>
      <c r="H71" s="221"/>
      <c r="I71" s="92"/>
      <c r="J71" s="83"/>
      <c r="M71" s="220"/>
    </row>
    <row r="72" spans="1:13">
      <c r="A72" s="222"/>
      <c r="B72" s="214"/>
      <c r="D72" s="222"/>
      <c r="E72" s="222"/>
      <c r="F72" s="216"/>
      <c r="G72" s="92"/>
      <c r="H72" s="221"/>
      <c r="I72" s="92"/>
      <c r="J72" s="83"/>
      <c r="M72" s="220"/>
    </row>
    <row r="73" spans="1:13">
      <c r="A73" s="222"/>
      <c r="B73" s="214"/>
      <c r="D73" s="222"/>
      <c r="E73" s="222"/>
      <c r="F73" s="216"/>
      <c r="G73" s="92"/>
      <c r="H73" s="221"/>
      <c r="I73" s="92"/>
      <c r="J73" s="83"/>
      <c r="M73" s="220"/>
    </row>
    <row r="74" spans="1:13">
      <c r="A74" s="222"/>
      <c r="B74" s="214"/>
      <c r="D74" s="222"/>
      <c r="E74" s="222"/>
      <c r="F74" s="216"/>
      <c r="G74" s="92"/>
      <c r="H74" s="221"/>
      <c r="I74" s="92"/>
      <c r="J74" s="83"/>
      <c r="M74" s="220"/>
    </row>
    <row r="75" spans="1:13">
      <c r="A75" s="222"/>
      <c r="B75" s="214"/>
      <c r="D75" s="222"/>
      <c r="E75" s="222"/>
      <c r="F75" s="216"/>
      <c r="G75" s="92"/>
      <c r="H75" s="221"/>
      <c r="I75" s="92"/>
      <c r="J75" s="83"/>
      <c r="M75" s="220"/>
    </row>
    <row r="76" spans="1:13">
      <c r="A76" s="222"/>
      <c r="B76" s="214"/>
      <c r="D76" s="222"/>
      <c r="E76" s="222"/>
      <c r="F76" s="216"/>
      <c r="G76" s="92"/>
      <c r="H76" s="221"/>
      <c r="I76" s="92"/>
      <c r="J76" s="83"/>
      <c r="M76" s="220"/>
    </row>
    <row r="77" spans="1:13">
      <c r="A77" s="222"/>
      <c r="B77" s="214"/>
      <c r="D77" s="222"/>
      <c r="E77" s="222"/>
      <c r="F77" s="216"/>
      <c r="G77" s="92"/>
      <c r="H77" s="221"/>
      <c r="I77" s="92"/>
      <c r="J77" s="83"/>
      <c r="M77" s="220"/>
    </row>
    <row r="78" spans="1:13">
      <c r="A78" s="222"/>
      <c r="B78" s="214"/>
      <c r="D78" s="222"/>
      <c r="E78" s="222"/>
      <c r="F78" s="216"/>
      <c r="G78" s="92"/>
      <c r="H78" s="221"/>
      <c r="I78" s="92"/>
      <c r="J78" s="83"/>
      <c r="M78" s="220"/>
    </row>
    <row r="79" spans="1:13">
      <c r="A79" s="222"/>
      <c r="B79" s="214"/>
      <c r="D79" s="222"/>
      <c r="E79" s="222"/>
      <c r="F79" s="216"/>
      <c r="G79" s="92"/>
      <c r="H79" s="221"/>
      <c r="I79" s="92"/>
      <c r="J79" s="83"/>
      <c r="M79" s="220"/>
    </row>
    <row r="80" spans="1:13">
      <c r="A80" s="222"/>
      <c r="B80" s="214"/>
      <c r="D80" s="222"/>
      <c r="E80" s="222"/>
      <c r="F80" s="216"/>
      <c r="G80" s="92"/>
      <c r="H80" s="221"/>
      <c r="I80" s="92"/>
      <c r="J80" s="83"/>
      <c r="M80" s="220"/>
    </row>
    <row r="81" spans="1:13">
      <c r="A81" s="222"/>
      <c r="B81" s="214"/>
      <c r="D81" s="222"/>
      <c r="E81" s="222"/>
      <c r="F81" s="216"/>
      <c r="G81" s="92"/>
      <c r="H81" s="221"/>
      <c r="I81" s="92"/>
      <c r="J81" s="83"/>
      <c r="M81" s="220"/>
    </row>
    <row r="82" spans="1:13">
      <c r="A82" s="222"/>
      <c r="B82" s="214"/>
      <c r="D82" s="222"/>
      <c r="E82" s="222"/>
      <c r="F82" s="216"/>
      <c r="G82" s="92"/>
      <c r="H82" s="221"/>
      <c r="I82" s="92"/>
      <c r="J82" s="83"/>
      <c r="M82" s="220"/>
    </row>
    <row r="83" spans="1:13">
      <c r="A83" s="222"/>
      <c r="B83" s="214"/>
      <c r="D83" s="222"/>
      <c r="E83" s="222"/>
      <c r="F83" s="216"/>
      <c r="G83" s="92"/>
      <c r="H83" s="221"/>
      <c r="I83" s="92"/>
      <c r="J83" s="83"/>
      <c r="M83" s="220"/>
    </row>
    <row r="84" spans="1:13">
      <c r="A84" s="222"/>
      <c r="B84" s="214"/>
      <c r="D84" s="222"/>
      <c r="E84" s="222"/>
      <c r="F84" s="216"/>
      <c r="G84" s="92"/>
      <c r="H84" s="221"/>
      <c r="I84" s="92"/>
      <c r="J84" s="83"/>
      <c r="M84" s="220"/>
    </row>
    <row r="85" spans="1:13">
      <c r="A85" s="222"/>
      <c r="B85" s="214"/>
      <c r="D85" s="222"/>
      <c r="E85" s="222"/>
      <c r="F85" s="216"/>
      <c r="G85" s="92"/>
      <c r="H85" s="221"/>
      <c r="I85" s="92"/>
      <c r="J85" s="83"/>
      <c r="M85" s="220"/>
    </row>
    <row r="86" spans="1:13">
      <c r="A86" s="222"/>
      <c r="B86" s="214"/>
      <c r="D86" s="222"/>
      <c r="E86" s="222"/>
      <c r="F86" s="216"/>
      <c r="G86" s="92"/>
      <c r="H86" s="221"/>
      <c r="I86" s="92"/>
      <c r="J86" s="83"/>
      <c r="M86" s="220"/>
    </row>
    <row r="87" spans="1:13">
      <c r="A87" s="222"/>
      <c r="B87" s="214"/>
      <c r="D87" s="222"/>
      <c r="E87" s="222"/>
      <c r="F87" s="216"/>
      <c r="G87" s="92"/>
      <c r="H87" s="221"/>
      <c r="I87" s="92"/>
      <c r="J87" s="83"/>
      <c r="M87" s="220"/>
    </row>
    <row r="88" spans="1:13">
      <c r="A88" s="222"/>
      <c r="B88" s="214"/>
      <c r="D88" s="222"/>
      <c r="E88" s="222"/>
      <c r="F88" s="216"/>
      <c r="G88" s="92"/>
      <c r="H88" s="221"/>
      <c r="I88" s="92"/>
      <c r="J88" s="83"/>
      <c r="M88" s="220"/>
    </row>
    <row r="89" spans="1:13">
      <c r="A89" s="222"/>
      <c r="B89" s="214"/>
      <c r="D89" s="222"/>
      <c r="E89" s="222"/>
      <c r="F89" s="216"/>
      <c r="G89" s="92"/>
      <c r="H89" s="221"/>
      <c r="I89" s="92"/>
      <c r="J89" s="83"/>
      <c r="M89" s="220"/>
    </row>
    <row r="90" spans="1:13">
      <c r="A90" s="222"/>
      <c r="B90" s="214"/>
      <c r="D90" s="222"/>
      <c r="E90" s="222"/>
      <c r="F90" s="216"/>
      <c r="G90" s="92"/>
      <c r="H90" s="221"/>
      <c r="I90" s="92"/>
      <c r="J90" s="83"/>
      <c r="M90" s="220"/>
    </row>
    <row r="91" spans="1:13">
      <c r="A91" s="222"/>
      <c r="B91" s="214"/>
      <c r="D91" s="222"/>
      <c r="E91" s="222"/>
      <c r="F91" s="216"/>
      <c r="G91" s="92"/>
      <c r="H91" s="221"/>
      <c r="I91" s="92"/>
      <c r="J91" s="83"/>
      <c r="M91" s="220"/>
    </row>
    <row r="92" spans="1:13">
      <c r="A92" s="222"/>
      <c r="B92" s="214"/>
      <c r="D92" s="222"/>
      <c r="E92" s="222"/>
      <c r="F92" s="216"/>
      <c r="G92" s="92"/>
      <c r="H92" s="221"/>
      <c r="I92" s="92"/>
      <c r="J92" s="83"/>
      <c r="M92" s="220"/>
    </row>
    <row r="93" spans="1:13">
      <c r="A93" s="222"/>
      <c r="B93" s="214"/>
      <c r="D93" s="222"/>
      <c r="E93" s="222"/>
      <c r="F93" s="216"/>
      <c r="G93" s="92"/>
      <c r="H93" s="221"/>
      <c r="I93" s="92"/>
      <c r="J93" s="83"/>
      <c r="M93" s="220"/>
    </row>
    <row r="94" spans="1:13">
      <c r="A94" s="222"/>
      <c r="B94" s="214"/>
      <c r="D94" s="222"/>
      <c r="E94" s="222"/>
      <c r="F94" s="216"/>
      <c r="G94" s="92"/>
      <c r="H94" s="221"/>
      <c r="I94" s="92"/>
      <c r="J94" s="83"/>
      <c r="M94" s="220"/>
    </row>
    <row r="95" spans="1:13">
      <c r="A95" s="222"/>
      <c r="B95" s="214"/>
      <c r="D95" s="222"/>
      <c r="E95" s="222"/>
      <c r="F95" s="216"/>
      <c r="G95" s="92"/>
      <c r="H95" s="221"/>
      <c r="I95" s="92"/>
      <c r="J95" s="83"/>
      <c r="M95" s="220"/>
    </row>
    <row r="96" spans="1:13">
      <c r="A96" s="222"/>
      <c r="B96" s="214"/>
      <c r="D96" s="222"/>
      <c r="E96" s="222"/>
      <c r="F96" s="216"/>
      <c r="G96" s="92"/>
      <c r="H96" s="221"/>
      <c r="I96" s="92"/>
      <c r="J96" s="83"/>
      <c r="M96" s="220"/>
    </row>
    <row r="97" spans="1:13">
      <c r="A97" s="222"/>
      <c r="B97" s="214"/>
      <c r="D97" s="222"/>
      <c r="E97" s="222"/>
      <c r="F97" s="216"/>
      <c r="G97" s="92"/>
      <c r="H97" s="221"/>
      <c r="I97" s="92"/>
      <c r="J97" s="83"/>
      <c r="M97" s="220"/>
    </row>
    <row r="98" spans="1:13">
      <c r="A98" s="222"/>
      <c r="B98" s="214"/>
      <c r="D98" s="222"/>
      <c r="E98" s="222"/>
      <c r="F98" s="216"/>
      <c r="G98" s="92"/>
      <c r="H98" s="221"/>
      <c r="I98" s="92"/>
      <c r="J98" s="83"/>
      <c r="M98" s="220"/>
    </row>
    <row r="99" spans="1:13">
      <c r="A99" s="222"/>
      <c r="B99" s="214"/>
      <c r="D99" s="222"/>
      <c r="E99" s="222"/>
      <c r="F99" s="216"/>
      <c r="G99" s="92"/>
      <c r="H99" s="221"/>
      <c r="I99" s="92"/>
      <c r="J99" s="83"/>
      <c r="M99" s="220"/>
    </row>
    <row r="100" spans="1:13">
      <c r="A100" s="222"/>
      <c r="B100" s="214"/>
      <c r="D100" s="222"/>
      <c r="E100" s="222"/>
      <c r="F100" s="216"/>
      <c r="G100" s="92"/>
      <c r="H100" s="221"/>
      <c r="I100" s="92"/>
      <c r="J100" s="83"/>
      <c r="M100" s="220"/>
    </row>
    <row r="101" spans="1:13">
      <c r="A101" s="222"/>
      <c r="B101" s="214"/>
      <c r="D101" s="222"/>
      <c r="E101" s="222"/>
      <c r="F101" s="216"/>
      <c r="G101" s="92"/>
      <c r="H101" s="221"/>
      <c r="I101" s="92"/>
      <c r="J101" s="83"/>
      <c r="M101" s="220"/>
    </row>
    <row r="102" spans="1:13">
      <c r="A102" s="222"/>
      <c r="B102" s="214"/>
      <c r="D102" s="222"/>
      <c r="E102" s="222"/>
      <c r="F102" s="216"/>
      <c r="G102" s="92"/>
      <c r="H102" s="221"/>
      <c r="I102" s="92"/>
      <c r="J102" s="83"/>
      <c r="M102" s="220"/>
    </row>
    <row r="103" spans="1:13">
      <c r="A103" s="222"/>
      <c r="B103" s="214"/>
      <c r="D103" s="222"/>
      <c r="E103" s="222"/>
      <c r="F103" s="216"/>
      <c r="G103" s="92"/>
      <c r="H103" s="221"/>
      <c r="I103" s="92"/>
      <c r="J103" s="83"/>
      <c r="M103" s="220"/>
    </row>
    <row r="104" spans="1:13">
      <c r="A104" s="222"/>
      <c r="B104" s="214"/>
      <c r="D104" s="222"/>
      <c r="E104" s="222"/>
      <c r="F104" s="216"/>
      <c r="G104" s="92"/>
      <c r="H104" s="221"/>
      <c r="I104" s="92"/>
      <c r="J104" s="83"/>
      <c r="M104" s="220"/>
    </row>
    <row r="105" spans="1:13">
      <c r="A105" s="222"/>
      <c r="B105" s="214"/>
      <c r="D105" s="222"/>
      <c r="E105" s="222"/>
      <c r="F105" s="216"/>
      <c r="G105" s="92"/>
      <c r="H105" s="221"/>
      <c r="I105" s="92"/>
      <c r="J105" s="83"/>
      <c r="M105" s="220"/>
    </row>
    <row r="106" spans="1:13">
      <c r="A106" s="222"/>
      <c r="B106" s="214"/>
      <c r="D106" s="222"/>
      <c r="E106" s="222"/>
      <c r="F106" s="216"/>
      <c r="G106" s="92"/>
      <c r="H106" s="221"/>
      <c r="I106" s="92"/>
      <c r="J106" s="83"/>
      <c r="M106" s="220"/>
    </row>
    <row r="107" spans="1:13">
      <c r="A107" s="222"/>
      <c r="B107" s="214"/>
      <c r="D107" s="222"/>
      <c r="E107" s="222"/>
      <c r="F107" s="216"/>
      <c r="G107" s="92"/>
      <c r="H107" s="221"/>
      <c r="I107" s="92"/>
      <c r="J107" s="83"/>
      <c r="M107" s="220"/>
    </row>
    <row r="108" spans="1:13">
      <c r="A108" s="222"/>
      <c r="B108" s="214"/>
      <c r="D108" s="222"/>
      <c r="E108" s="222"/>
      <c r="F108" s="216"/>
      <c r="G108" s="92"/>
      <c r="H108" s="221"/>
      <c r="I108" s="92"/>
      <c r="J108" s="83"/>
      <c r="M108" s="220"/>
    </row>
    <row r="109" spans="1:13">
      <c r="A109" s="222"/>
      <c r="B109" s="214"/>
      <c r="D109" s="222"/>
      <c r="E109" s="222"/>
      <c r="F109" s="216"/>
      <c r="G109" s="92"/>
      <c r="H109" s="221"/>
      <c r="I109" s="92"/>
      <c r="J109" s="83"/>
      <c r="M109" s="220"/>
    </row>
    <row r="110" spans="1:13">
      <c r="A110" s="222"/>
      <c r="B110" s="214"/>
      <c r="D110" s="222"/>
      <c r="E110" s="222"/>
      <c r="F110" s="216"/>
      <c r="G110" s="92"/>
      <c r="H110" s="221"/>
      <c r="I110" s="92"/>
      <c r="J110" s="83"/>
      <c r="M110" s="220"/>
    </row>
    <row r="111" spans="1:13">
      <c r="A111" s="222"/>
      <c r="B111" s="214"/>
      <c r="D111" s="222"/>
      <c r="E111" s="222"/>
      <c r="F111" s="216"/>
      <c r="G111" s="92"/>
      <c r="H111" s="221"/>
      <c r="I111" s="92"/>
      <c r="J111" s="83"/>
      <c r="M111" s="220"/>
    </row>
    <row r="112" spans="1:13">
      <c r="A112" s="222"/>
      <c r="B112" s="214"/>
      <c r="D112" s="222"/>
      <c r="E112" s="222"/>
      <c r="F112" s="216"/>
      <c r="G112" s="92"/>
      <c r="H112" s="221"/>
      <c r="I112" s="92"/>
      <c r="J112" s="83"/>
      <c r="M112" s="220"/>
    </row>
    <row r="113" spans="1:13">
      <c r="A113" s="222"/>
      <c r="B113" s="214"/>
      <c r="D113" s="222"/>
      <c r="E113" s="222"/>
      <c r="F113" s="216"/>
      <c r="G113" s="92"/>
      <c r="H113" s="221"/>
      <c r="I113" s="92"/>
      <c r="J113" s="83"/>
      <c r="M113" s="220"/>
    </row>
    <row r="114" spans="1:13">
      <c r="A114" s="222"/>
      <c r="B114" s="214"/>
      <c r="D114" s="222"/>
      <c r="E114" s="222"/>
      <c r="F114" s="216"/>
      <c r="G114" s="92"/>
      <c r="H114" s="221"/>
      <c r="I114" s="92"/>
      <c r="J114" s="83"/>
      <c r="M114" s="220"/>
    </row>
    <row r="115" spans="1:13">
      <c r="A115" s="222"/>
      <c r="B115" s="214"/>
      <c r="D115" s="222"/>
      <c r="E115" s="222"/>
      <c r="F115" s="216"/>
      <c r="G115" s="92"/>
      <c r="H115" s="221"/>
      <c r="I115" s="92"/>
      <c r="J115" s="83"/>
      <c r="M115" s="220"/>
    </row>
    <row r="116" spans="1:13">
      <c r="A116" s="222"/>
      <c r="B116" s="214"/>
      <c r="D116" s="222"/>
      <c r="E116" s="222"/>
      <c r="F116" s="216"/>
      <c r="G116" s="92"/>
      <c r="H116" s="221"/>
      <c r="I116" s="92"/>
      <c r="J116" s="83"/>
      <c r="M116" s="220"/>
    </row>
    <row r="117" spans="1:13">
      <c r="A117" s="222"/>
      <c r="B117" s="214"/>
      <c r="D117" s="222"/>
      <c r="E117" s="222"/>
      <c r="F117" s="216"/>
      <c r="G117" s="92"/>
      <c r="H117" s="221"/>
      <c r="I117" s="92"/>
      <c r="J117" s="83"/>
      <c r="M117" s="220"/>
    </row>
    <row r="118" spans="1:13">
      <c r="A118" s="222"/>
      <c r="B118" s="214"/>
      <c r="D118" s="222"/>
      <c r="E118" s="222"/>
      <c r="F118" s="216"/>
      <c r="G118" s="92"/>
      <c r="H118" s="221"/>
      <c r="I118" s="92"/>
      <c r="J118" s="83"/>
      <c r="M118" s="220"/>
    </row>
    <row r="119" spans="1:13">
      <c r="A119" s="222"/>
      <c r="B119" s="214"/>
      <c r="D119" s="222"/>
      <c r="E119" s="222"/>
      <c r="F119" s="216"/>
      <c r="G119" s="92"/>
      <c r="H119" s="221"/>
      <c r="I119" s="92"/>
      <c r="J119" s="83"/>
      <c r="M119" s="220"/>
    </row>
    <row r="120" spans="1:13">
      <c r="A120" s="222"/>
      <c r="B120" s="214"/>
      <c r="D120" s="222"/>
      <c r="E120" s="222"/>
      <c r="F120" s="216"/>
      <c r="G120" s="92"/>
      <c r="H120" s="221"/>
      <c r="I120" s="92"/>
      <c r="J120" s="83"/>
      <c r="M120" s="220"/>
    </row>
    <row r="121" spans="1:13">
      <c r="A121" s="222"/>
      <c r="B121" s="214"/>
      <c r="D121" s="222"/>
      <c r="E121" s="222"/>
      <c r="F121" s="216"/>
      <c r="G121" s="92"/>
      <c r="H121" s="221"/>
      <c r="I121" s="92"/>
      <c r="J121" s="83"/>
      <c r="M121" s="220"/>
    </row>
    <row r="122" spans="1:13">
      <c r="A122" s="222"/>
      <c r="B122" s="214"/>
      <c r="D122" s="222"/>
      <c r="E122" s="222"/>
      <c r="F122" s="216"/>
      <c r="G122" s="92"/>
      <c r="H122" s="221"/>
      <c r="I122" s="92"/>
      <c r="J122" s="83"/>
      <c r="M122" s="220"/>
    </row>
    <row r="123" spans="1:13">
      <c r="A123" s="222"/>
      <c r="B123" s="214"/>
      <c r="D123" s="222"/>
      <c r="E123" s="222"/>
      <c r="F123" s="216"/>
      <c r="G123" s="92"/>
      <c r="H123" s="221"/>
      <c r="I123" s="92"/>
      <c r="J123" s="83"/>
      <c r="M123" s="220"/>
    </row>
    <row r="124" spans="1:13">
      <c r="A124" s="222"/>
      <c r="B124" s="214"/>
      <c r="D124" s="222"/>
      <c r="E124" s="222"/>
      <c r="F124" s="216"/>
      <c r="G124" s="92"/>
      <c r="H124" s="221"/>
      <c r="I124" s="92"/>
      <c r="J124" s="83"/>
      <c r="M124" s="220"/>
    </row>
    <row r="125" spans="1:13">
      <c r="A125" s="222"/>
      <c r="B125" s="214"/>
      <c r="D125" s="222"/>
      <c r="E125" s="222"/>
      <c r="F125" s="216"/>
      <c r="G125" s="92"/>
      <c r="H125" s="221"/>
      <c r="I125" s="92"/>
      <c r="J125" s="83"/>
      <c r="M125" s="220"/>
    </row>
    <row r="126" spans="1:13">
      <c r="A126" s="222"/>
      <c r="B126" s="214"/>
      <c r="D126" s="222"/>
      <c r="E126" s="222"/>
      <c r="F126" s="216"/>
      <c r="G126" s="92"/>
      <c r="H126" s="221"/>
      <c r="I126" s="92"/>
      <c r="J126" s="83"/>
      <c r="M126" s="220"/>
    </row>
    <row r="127" spans="1:13">
      <c r="A127" s="222"/>
      <c r="B127" s="214"/>
      <c r="D127" s="222"/>
      <c r="E127" s="222"/>
      <c r="F127" s="216"/>
      <c r="G127" s="92"/>
      <c r="H127" s="221"/>
      <c r="I127" s="92"/>
      <c r="J127" s="83"/>
      <c r="M127" s="220"/>
    </row>
    <row r="128" spans="1:13">
      <c r="A128" s="222"/>
      <c r="B128" s="214"/>
      <c r="D128" s="222"/>
      <c r="E128" s="222"/>
      <c r="F128" s="216"/>
      <c r="G128" s="92"/>
      <c r="H128" s="221"/>
      <c r="I128" s="92"/>
      <c r="J128" s="83"/>
      <c r="M128" s="220"/>
    </row>
    <row r="129" spans="1:13">
      <c r="A129" s="222"/>
      <c r="B129" s="214"/>
      <c r="D129" s="222"/>
      <c r="E129" s="222"/>
      <c r="F129" s="216"/>
      <c r="G129" s="92"/>
      <c r="H129" s="221"/>
      <c r="I129" s="92"/>
      <c r="J129" s="83"/>
      <c r="M129" s="220"/>
    </row>
    <row r="130" spans="1:13">
      <c r="A130" s="222"/>
      <c r="B130" s="214"/>
      <c r="D130" s="222"/>
      <c r="E130" s="222"/>
      <c r="F130" s="216"/>
      <c r="G130" s="92"/>
      <c r="H130" s="221"/>
      <c r="I130" s="92"/>
      <c r="J130" s="83"/>
      <c r="M130" s="220"/>
    </row>
    <row r="131" spans="1:13">
      <c r="A131" s="222"/>
      <c r="B131" s="214"/>
      <c r="D131" s="222"/>
      <c r="E131" s="222"/>
      <c r="F131" s="216"/>
      <c r="G131" s="92"/>
      <c r="H131" s="221"/>
      <c r="I131" s="92"/>
      <c r="J131" s="83"/>
      <c r="M131" s="220"/>
    </row>
    <row r="132" spans="1:13">
      <c r="A132" s="222"/>
      <c r="B132" s="214"/>
      <c r="D132" s="222"/>
      <c r="E132" s="222"/>
      <c r="F132" s="216"/>
      <c r="G132" s="92"/>
      <c r="H132" s="221"/>
      <c r="I132" s="92"/>
      <c r="J132" s="83"/>
      <c r="M132" s="220"/>
    </row>
    <row r="133" spans="1:13">
      <c r="A133" s="222"/>
      <c r="B133" s="214"/>
      <c r="D133" s="222"/>
      <c r="E133" s="222"/>
      <c r="F133" s="216"/>
      <c r="G133" s="92"/>
      <c r="H133" s="221"/>
      <c r="I133" s="92"/>
      <c r="J133" s="83"/>
      <c r="M133" s="220"/>
    </row>
    <row r="134" spans="1:13">
      <c r="A134" s="222"/>
      <c r="B134" s="214"/>
      <c r="D134" s="222"/>
      <c r="E134" s="222"/>
      <c r="F134" s="216"/>
      <c r="G134" s="92"/>
      <c r="H134" s="221"/>
      <c r="I134" s="92"/>
      <c r="J134" s="83"/>
      <c r="M134" s="220"/>
    </row>
    <row r="135" spans="1:13">
      <c r="A135" s="222"/>
      <c r="B135" s="214"/>
      <c r="D135" s="222"/>
      <c r="E135" s="222"/>
      <c r="F135" s="216"/>
      <c r="G135" s="92"/>
      <c r="H135" s="221"/>
      <c r="I135" s="92"/>
      <c r="J135" s="83"/>
      <c r="M135" s="220"/>
    </row>
    <row r="136" spans="1:13">
      <c r="A136" s="222"/>
      <c r="B136" s="214"/>
      <c r="D136" s="222"/>
      <c r="E136" s="222"/>
      <c r="F136" s="216"/>
      <c r="G136" s="92"/>
      <c r="H136" s="221"/>
      <c r="I136" s="92"/>
      <c r="J136" s="83"/>
      <c r="M136" s="220"/>
    </row>
    <row r="137" spans="1:13">
      <c r="A137" s="222"/>
      <c r="B137" s="214"/>
      <c r="D137" s="222"/>
      <c r="E137" s="222"/>
      <c r="F137" s="216"/>
      <c r="G137" s="92"/>
      <c r="H137" s="221"/>
      <c r="I137" s="92"/>
      <c r="J137" s="83"/>
      <c r="M137" s="220"/>
    </row>
    <row r="138" spans="1:13">
      <c r="A138" s="222"/>
      <c r="B138" s="214"/>
      <c r="D138" s="222"/>
      <c r="E138" s="222"/>
      <c r="F138" s="216"/>
      <c r="G138" s="92"/>
      <c r="H138" s="221"/>
      <c r="I138" s="92"/>
      <c r="J138" s="83"/>
      <c r="M138" s="220"/>
    </row>
    <row r="139" spans="1:13">
      <c r="A139" s="222"/>
      <c r="B139" s="214"/>
      <c r="D139" s="222"/>
      <c r="E139" s="222"/>
      <c r="F139" s="216"/>
      <c r="G139" s="92"/>
      <c r="H139" s="221"/>
      <c r="I139" s="92"/>
      <c r="J139" s="83"/>
      <c r="M139" s="220"/>
    </row>
    <row r="140" spans="1:13">
      <c r="A140" s="222"/>
      <c r="B140" s="214"/>
      <c r="D140" s="222"/>
      <c r="E140" s="222"/>
      <c r="F140" s="216"/>
      <c r="G140" s="92"/>
      <c r="H140" s="221"/>
      <c r="I140" s="92"/>
      <c r="J140" s="83"/>
      <c r="M140" s="220"/>
    </row>
    <row r="141" spans="1:13">
      <c r="A141" s="222"/>
      <c r="B141" s="214"/>
      <c r="D141" s="222"/>
      <c r="E141" s="222"/>
      <c r="F141" s="216"/>
      <c r="G141" s="92"/>
      <c r="H141" s="221"/>
      <c r="I141" s="92"/>
      <c r="J141" s="83"/>
      <c r="M141" s="220"/>
    </row>
    <row r="142" spans="1:13">
      <c r="A142" s="222"/>
      <c r="B142" s="214"/>
      <c r="D142" s="222"/>
      <c r="E142" s="222"/>
      <c r="F142" s="216"/>
      <c r="G142" s="92"/>
      <c r="H142" s="221"/>
      <c r="I142" s="92"/>
      <c r="J142" s="83"/>
      <c r="M142" s="220"/>
    </row>
    <row r="143" spans="1:13">
      <c r="A143" s="222"/>
      <c r="B143" s="214"/>
      <c r="D143" s="222"/>
      <c r="E143" s="222"/>
      <c r="F143" s="216"/>
      <c r="G143" s="92"/>
      <c r="H143" s="221"/>
      <c r="I143" s="92"/>
      <c r="J143" s="83"/>
      <c r="M143" s="220"/>
    </row>
    <row r="144" spans="1:13">
      <c r="A144" s="222"/>
      <c r="B144" s="214"/>
      <c r="D144" s="222"/>
      <c r="E144" s="222"/>
      <c r="F144" s="216"/>
      <c r="G144" s="92"/>
      <c r="H144" s="221"/>
      <c r="I144" s="92"/>
      <c r="J144" s="83"/>
      <c r="M144" s="220"/>
    </row>
    <row r="145" spans="1:13">
      <c r="A145" s="222"/>
      <c r="B145" s="214"/>
      <c r="D145" s="222"/>
      <c r="E145" s="222"/>
      <c r="F145" s="216"/>
      <c r="G145" s="92"/>
      <c r="H145" s="221"/>
      <c r="I145" s="92"/>
      <c r="J145" s="83"/>
      <c r="M145" s="220"/>
    </row>
    <row r="146" spans="1:13">
      <c r="A146" s="222"/>
      <c r="B146" s="214"/>
      <c r="D146" s="222"/>
      <c r="E146" s="222"/>
      <c r="F146" s="216"/>
      <c r="G146" s="92"/>
      <c r="H146" s="221"/>
      <c r="I146" s="92"/>
      <c r="J146" s="83"/>
      <c r="M146" s="220"/>
    </row>
    <row r="147" spans="1:13">
      <c r="A147" s="222"/>
      <c r="B147" s="214"/>
      <c r="D147" s="222"/>
      <c r="E147" s="222"/>
      <c r="F147" s="216"/>
      <c r="G147" s="92"/>
      <c r="H147" s="221"/>
      <c r="I147" s="92"/>
      <c r="J147" s="83"/>
      <c r="M147" s="220"/>
    </row>
    <row r="148" spans="1:13">
      <c r="A148" s="222"/>
      <c r="B148" s="214"/>
      <c r="D148" s="222"/>
      <c r="E148" s="222"/>
      <c r="F148" s="216"/>
      <c r="G148" s="92"/>
      <c r="H148" s="221"/>
      <c r="I148" s="92"/>
      <c r="J148" s="83"/>
      <c r="M148" s="220"/>
    </row>
    <row r="149" spans="1:13">
      <c r="A149" s="222"/>
      <c r="B149" s="214"/>
      <c r="D149" s="222"/>
      <c r="E149" s="222"/>
      <c r="F149" s="216"/>
      <c r="G149" s="92"/>
      <c r="H149" s="221"/>
      <c r="I149" s="92"/>
      <c r="J149" s="83"/>
      <c r="M149" s="220"/>
    </row>
    <row r="150" spans="1:13">
      <c r="A150" s="222"/>
      <c r="B150" s="214"/>
      <c r="D150" s="222"/>
      <c r="E150" s="222"/>
      <c r="F150" s="216"/>
      <c r="G150" s="92"/>
      <c r="H150" s="221"/>
      <c r="I150" s="92"/>
      <c r="J150" s="83"/>
      <c r="M150" s="220"/>
    </row>
    <row r="151" spans="1:13">
      <c r="A151" s="222"/>
      <c r="B151" s="214"/>
      <c r="D151" s="222"/>
      <c r="E151" s="222"/>
      <c r="F151" s="216"/>
      <c r="G151" s="92"/>
      <c r="H151" s="221"/>
      <c r="I151" s="92"/>
      <c r="J151" s="83"/>
      <c r="M151" s="220"/>
    </row>
    <row r="152" spans="1:13">
      <c r="A152" s="222"/>
      <c r="B152" s="214"/>
      <c r="D152" s="222"/>
      <c r="E152" s="222"/>
      <c r="F152" s="216"/>
      <c r="G152" s="92"/>
      <c r="H152" s="221"/>
      <c r="I152" s="92"/>
      <c r="J152" s="83"/>
      <c r="M152" s="220"/>
    </row>
    <row r="153" spans="1:13">
      <c r="A153" s="222"/>
      <c r="B153" s="214"/>
      <c r="D153" s="222"/>
      <c r="E153" s="222"/>
      <c r="F153" s="216"/>
      <c r="G153" s="92"/>
      <c r="H153" s="221"/>
      <c r="I153" s="92"/>
      <c r="J153" s="83"/>
      <c r="M153" s="220"/>
    </row>
    <row r="154" spans="1:13">
      <c r="A154" s="222"/>
      <c r="B154" s="214"/>
      <c r="D154" s="222"/>
      <c r="E154" s="222"/>
      <c r="F154" s="216"/>
      <c r="G154" s="92"/>
      <c r="H154" s="221"/>
      <c r="I154" s="92"/>
      <c r="J154" s="83"/>
      <c r="M154" s="220"/>
    </row>
    <row r="155" spans="1:13">
      <c r="A155" s="222"/>
      <c r="B155" s="214"/>
      <c r="D155" s="222"/>
      <c r="E155" s="222"/>
      <c r="F155" s="216"/>
      <c r="G155" s="92"/>
      <c r="H155" s="221"/>
      <c r="I155" s="92"/>
      <c r="J155" s="83"/>
      <c r="M155" s="220"/>
    </row>
    <row r="156" spans="1:13">
      <c r="A156" s="222"/>
      <c r="B156" s="214"/>
      <c r="D156" s="222"/>
      <c r="E156" s="222"/>
      <c r="F156" s="216"/>
      <c r="G156" s="92"/>
      <c r="H156" s="221"/>
      <c r="I156" s="92"/>
      <c r="J156" s="83"/>
      <c r="M156" s="220"/>
    </row>
    <row r="157" spans="1:13">
      <c r="A157" s="222"/>
      <c r="B157" s="214"/>
      <c r="D157" s="222"/>
      <c r="E157" s="222"/>
      <c r="F157" s="216"/>
      <c r="G157" s="92"/>
      <c r="H157" s="221"/>
      <c r="I157" s="92"/>
      <c r="J157" s="83"/>
      <c r="M157" s="220"/>
    </row>
    <row r="158" spans="1:13">
      <c r="A158" s="222"/>
      <c r="B158" s="214"/>
      <c r="D158" s="222"/>
      <c r="E158" s="222"/>
      <c r="F158" s="216"/>
      <c r="G158" s="92"/>
      <c r="H158" s="221"/>
      <c r="I158" s="92"/>
      <c r="J158" s="83"/>
      <c r="M158" s="220"/>
    </row>
    <row r="159" spans="1:13">
      <c r="A159" s="222"/>
      <c r="B159" s="214"/>
      <c r="D159" s="222"/>
      <c r="E159" s="222"/>
      <c r="F159" s="216"/>
      <c r="G159" s="92"/>
      <c r="H159" s="221"/>
      <c r="I159" s="92"/>
      <c r="J159" s="83"/>
      <c r="M159" s="220"/>
    </row>
    <row r="160" spans="1:13">
      <c r="A160" s="222"/>
      <c r="B160" s="214"/>
      <c r="D160" s="222"/>
      <c r="E160" s="222"/>
      <c r="F160" s="216"/>
      <c r="G160" s="92"/>
      <c r="H160" s="221"/>
      <c r="I160" s="92"/>
      <c r="J160" s="83"/>
      <c r="M160" s="220"/>
    </row>
    <row r="161" spans="1:13">
      <c r="A161" s="222"/>
      <c r="B161" s="214"/>
      <c r="D161" s="222"/>
      <c r="E161" s="222"/>
      <c r="F161" s="216"/>
      <c r="G161" s="92"/>
      <c r="H161" s="221"/>
      <c r="I161" s="92"/>
      <c r="J161" s="83"/>
      <c r="M161" s="220"/>
    </row>
    <row r="162" spans="1:13">
      <c r="A162" s="222"/>
      <c r="B162" s="214"/>
      <c r="D162" s="222"/>
      <c r="E162" s="222"/>
      <c r="F162" s="216"/>
      <c r="G162" s="92"/>
      <c r="H162" s="221"/>
      <c r="I162" s="92"/>
      <c r="J162" s="83"/>
      <c r="M162" s="220"/>
    </row>
    <row r="163" spans="1:13">
      <c r="A163" s="222"/>
      <c r="B163" s="214"/>
      <c r="D163" s="222"/>
      <c r="E163" s="222"/>
      <c r="F163" s="216"/>
      <c r="G163" s="92"/>
      <c r="H163" s="221"/>
      <c r="I163" s="92"/>
      <c r="J163" s="83"/>
      <c r="M163" s="220"/>
    </row>
    <row r="164" spans="1:13">
      <c r="A164" s="222"/>
      <c r="B164" s="214"/>
      <c r="D164" s="222"/>
      <c r="E164" s="222"/>
      <c r="F164" s="216"/>
      <c r="G164" s="92"/>
      <c r="H164" s="221"/>
      <c r="I164" s="92"/>
      <c r="J164" s="83"/>
      <c r="M164" s="220"/>
    </row>
    <row r="165" spans="1:13">
      <c r="A165" s="222"/>
      <c r="B165" s="214"/>
      <c r="D165" s="222"/>
      <c r="E165" s="222"/>
      <c r="F165" s="216"/>
      <c r="G165" s="92"/>
      <c r="H165" s="221"/>
      <c r="I165" s="92"/>
      <c r="J165" s="83"/>
      <c r="M165" s="220"/>
    </row>
    <row r="166" spans="1:13">
      <c r="A166" s="222"/>
      <c r="B166" s="214"/>
      <c r="D166" s="222"/>
      <c r="E166" s="222"/>
      <c r="F166" s="216"/>
      <c r="G166" s="92"/>
      <c r="H166" s="221"/>
      <c r="I166" s="92"/>
      <c r="J166" s="83"/>
      <c r="M166" s="220"/>
    </row>
    <row r="167" spans="1:13">
      <c r="A167" s="222"/>
      <c r="B167" s="214"/>
      <c r="D167" s="222"/>
      <c r="E167" s="222"/>
      <c r="F167" s="216"/>
      <c r="G167" s="92"/>
      <c r="H167" s="221"/>
      <c r="I167" s="92"/>
      <c r="J167" s="83"/>
      <c r="M167" s="220"/>
    </row>
    <row r="168" spans="1:13">
      <c r="A168" s="222"/>
      <c r="B168" s="214"/>
      <c r="D168" s="222"/>
      <c r="E168" s="222"/>
      <c r="F168" s="216"/>
      <c r="G168" s="92"/>
      <c r="H168" s="221"/>
      <c r="I168" s="92"/>
      <c r="J168" s="83"/>
      <c r="M168" s="220"/>
    </row>
    <row r="169" spans="1:13">
      <c r="A169" s="222"/>
      <c r="B169" s="214"/>
      <c r="D169" s="222"/>
      <c r="E169" s="222"/>
      <c r="F169" s="216"/>
      <c r="G169" s="92"/>
      <c r="H169" s="221"/>
      <c r="I169" s="92"/>
      <c r="J169" s="83"/>
      <c r="M169" s="220"/>
    </row>
    <row r="170" spans="1:13">
      <c r="A170" s="222"/>
      <c r="B170" s="214"/>
      <c r="D170" s="222"/>
      <c r="E170" s="222"/>
      <c r="F170" s="216"/>
      <c r="G170" s="92"/>
      <c r="H170" s="221"/>
      <c r="I170" s="92"/>
      <c r="J170" s="83"/>
      <c r="M170" s="220"/>
    </row>
    <row r="171" spans="1:13">
      <c r="A171" s="222"/>
      <c r="B171" s="214"/>
      <c r="D171" s="222"/>
      <c r="E171" s="222"/>
      <c r="F171" s="216"/>
      <c r="G171" s="92"/>
      <c r="H171" s="221"/>
      <c r="I171" s="92"/>
      <c r="J171" s="83"/>
      <c r="M171" s="220"/>
    </row>
    <row r="172" spans="1:13">
      <c r="A172" s="222"/>
      <c r="B172" s="214"/>
      <c r="D172" s="222"/>
      <c r="E172" s="222"/>
      <c r="F172" s="216"/>
      <c r="G172" s="92"/>
      <c r="H172" s="221"/>
      <c r="I172" s="92"/>
      <c r="J172" s="83"/>
      <c r="M172" s="220"/>
    </row>
    <row r="173" spans="1:13">
      <c r="A173" s="222"/>
      <c r="B173" s="214"/>
      <c r="D173" s="222"/>
      <c r="E173" s="222"/>
      <c r="F173" s="216"/>
      <c r="G173" s="92"/>
      <c r="H173" s="221"/>
      <c r="I173" s="92"/>
      <c r="J173" s="83"/>
      <c r="M173" s="220"/>
    </row>
    <row r="174" spans="1:13">
      <c r="A174" s="222"/>
      <c r="B174" s="214"/>
      <c r="D174" s="222"/>
      <c r="E174" s="222"/>
      <c r="F174" s="216"/>
      <c r="G174" s="92"/>
      <c r="H174" s="221"/>
      <c r="I174" s="92"/>
      <c r="J174" s="83"/>
      <c r="M174" s="220"/>
    </row>
    <row r="175" spans="1:13">
      <c r="A175" s="222"/>
      <c r="B175" s="214"/>
      <c r="D175" s="222"/>
      <c r="E175" s="222"/>
      <c r="F175" s="216"/>
      <c r="G175" s="92"/>
      <c r="H175" s="221"/>
      <c r="I175" s="92"/>
      <c r="J175" s="83"/>
      <c r="M175" s="220"/>
    </row>
    <row r="176" spans="1:13">
      <c r="A176" s="222"/>
      <c r="B176" s="214"/>
      <c r="D176" s="222"/>
      <c r="E176" s="222"/>
      <c r="F176" s="216"/>
      <c r="G176" s="92"/>
      <c r="H176" s="221"/>
      <c r="I176" s="92"/>
      <c r="J176" s="83"/>
      <c r="M176" s="220"/>
    </row>
    <row r="177" spans="1:13">
      <c r="A177" s="222"/>
      <c r="B177" s="214"/>
      <c r="D177" s="222"/>
      <c r="E177" s="222"/>
      <c r="F177" s="216"/>
      <c r="G177" s="92"/>
      <c r="H177" s="221"/>
      <c r="I177" s="92"/>
      <c r="J177" s="83"/>
      <c r="M177" s="220"/>
    </row>
    <row r="178" spans="1:13">
      <c r="A178" s="222"/>
      <c r="B178" s="214"/>
      <c r="D178" s="222"/>
      <c r="E178" s="222"/>
      <c r="F178" s="216"/>
      <c r="G178" s="92"/>
      <c r="H178" s="221"/>
      <c r="I178" s="92"/>
      <c r="J178" s="83"/>
      <c r="M178" s="220"/>
    </row>
    <row r="179" spans="1:13">
      <c r="A179" s="222"/>
      <c r="B179" s="214"/>
      <c r="D179" s="222"/>
      <c r="E179" s="222"/>
      <c r="F179" s="216"/>
      <c r="G179" s="92"/>
      <c r="H179" s="221"/>
      <c r="I179" s="92"/>
      <c r="J179" s="83"/>
      <c r="M179" s="220"/>
    </row>
    <row r="180" spans="1:13">
      <c r="A180" s="222"/>
      <c r="B180" s="214"/>
      <c r="D180" s="222"/>
      <c r="E180" s="222"/>
      <c r="F180" s="216"/>
      <c r="G180" s="92"/>
      <c r="H180" s="221"/>
      <c r="I180" s="92"/>
      <c r="J180" s="83"/>
      <c r="M180" s="220"/>
    </row>
    <row r="181" spans="1:13">
      <c r="A181" s="222"/>
      <c r="B181" s="214"/>
      <c r="D181" s="222"/>
      <c r="E181" s="222"/>
      <c r="F181" s="216"/>
      <c r="G181" s="92"/>
      <c r="H181" s="221"/>
      <c r="I181" s="92"/>
      <c r="J181" s="83"/>
      <c r="M181" s="220"/>
    </row>
    <row r="182" spans="1:13">
      <c r="A182" s="222"/>
      <c r="B182" s="214"/>
      <c r="D182" s="222"/>
      <c r="E182" s="222"/>
      <c r="F182" s="216"/>
      <c r="G182" s="92"/>
      <c r="H182" s="221"/>
      <c r="I182" s="92"/>
      <c r="J182" s="83"/>
      <c r="M182" s="220"/>
    </row>
    <row r="183" spans="1:13">
      <c r="A183" s="222"/>
      <c r="B183" s="214"/>
      <c r="D183" s="222"/>
      <c r="E183" s="222"/>
      <c r="F183" s="216"/>
      <c r="G183" s="92"/>
      <c r="H183" s="221"/>
      <c r="I183" s="92"/>
      <c r="J183" s="83"/>
      <c r="M183" s="220"/>
    </row>
    <row r="184" spans="1:13">
      <c r="A184" s="222"/>
      <c r="B184" s="214"/>
      <c r="D184" s="222"/>
      <c r="E184" s="222"/>
      <c r="F184" s="216"/>
      <c r="G184" s="92"/>
      <c r="H184" s="221"/>
      <c r="I184" s="92"/>
      <c r="J184" s="83"/>
      <c r="M184" s="220"/>
    </row>
    <row r="185" spans="1:13">
      <c r="A185" s="222"/>
      <c r="B185" s="214"/>
      <c r="D185" s="222"/>
      <c r="E185" s="222"/>
      <c r="F185" s="216"/>
      <c r="G185" s="92"/>
      <c r="H185" s="221"/>
      <c r="I185" s="92"/>
      <c r="J185" s="83"/>
      <c r="M185" s="220"/>
    </row>
    <row r="186" spans="1:13">
      <c r="A186" s="222"/>
      <c r="B186" s="214"/>
      <c r="D186" s="222"/>
      <c r="E186" s="222"/>
      <c r="F186" s="216"/>
      <c r="G186" s="92"/>
      <c r="H186" s="221"/>
      <c r="I186" s="92"/>
      <c r="J186" s="83"/>
      <c r="M186" s="220"/>
    </row>
    <row r="187" spans="1:13">
      <c r="A187" s="222"/>
      <c r="B187" s="214"/>
      <c r="D187" s="222"/>
      <c r="E187" s="222"/>
      <c r="F187" s="216"/>
      <c r="G187" s="92"/>
      <c r="H187" s="221"/>
      <c r="I187" s="92"/>
      <c r="J187" s="83"/>
      <c r="M187" s="220"/>
    </row>
    <row r="188" spans="1:13">
      <c r="A188" s="222"/>
      <c r="B188" s="214"/>
      <c r="D188" s="222"/>
      <c r="E188" s="222"/>
      <c r="F188" s="216"/>
      <c r="G188" s="92"/>
      <c r="H188" s="221"/>
      <c r="I188" s="92"/>
      <c r="J188" s="83"/>
      <c r="M188" s="220"/>
    </row>
    <row r="189" spans="1:13">
      <c r="A189" s="222"/>
      <c r="B189" s="214"/>
      <c r="D189" s="222"/>
      <c r="E189" s="222"/>
      <c r="F189" s="216"/>
      <c r="G189" s="92"/>
      <c r="H189" s="221"/>
      <c r="I189" s="92"/>
      <c r="J189" s="83"/>
      <c r="M189" s="220"/>
    </row>
    <row r="190" spans="1:13">
      <c r="A190" s="222"/>
      <c r="B190" s="214"/>
      <c r="D190" s="222"/>
      <c r="E190" s="222"/>
      <c r="F190" s="216"/>
      <c r="G190" s="92"/>
      <c r="H190" s="221"/>
      <c r="I190" s="92"/>
      <c r="J190" s="83"/>
      <c r="M190" s="220"/>
    </row>
    <row r="191" spans="1:13">
      <c r="A191" s="222"/>
      <c r="B191" s="214"/>
      <c r="D191" s="222"/>
      <c r="E191" s="222"/>
      <c r="F191" s="216"/>
      <c r="G191" s="92"/>
      <c r="H191" s="221"/>
      <c r="I191" s="92"/>
      <c r="J191" s="83"/>
      <c r="M191" s="220"/>
    </row>
    <row r="192" spans="1:13">
      <c r="A192" s="222"/>
      <c r="B192" s="214"/>
      <c r="D192" s="222"/>
      <c r="E192" s="222"/>
      <c r="F192" s="216"/>
      <c r="G192" s="92"/>
      <c r="H192" s="221"/>
      <c r="I192" s="92"/>
      <c r="J192" s="83"/>
      <c r="M192" s="220"/>
    </row>
    <row r="193" spans="1:13">
      <c r="A193" s="222"/>
      <c r="B193" s="214"/>
      <c r="D193" s="222"/>
      <c r="E193" s="222"/>
      <c r="F193" s="216"/>
      <c r="G193" s="92"/>
      <c r="H193" s="221"/>
      <c r="I193" s="92"/>
      <c r="J193" s="83"/>
      <c r="M193" s="220"/>
    </row>
    <row r="194" spans="1:13">
      <c r="A194" s="222"/>
      <c r="B194" s="214"/>
      <c r="D194" s="222"/>
      <c r="E194" s="222"/>
      <c r="F194" s="216"/>
      <c r="G194" s="92"/>
      <c r="H194" s="221"/>
      <c r="I194" s="92"/>
      <c r="J194" s="83"/>
      <c r="M194" s="220"/>
    </row>
    <row r="195" spans="1:13">
      <c r="A195" s="222"/>
      <c r="B195" s="214"/>
      <c r="D195" s="222"/>
      <c r="E195" s="222"/>
      <c r="F195" s="216"/>
      <c r="G195" s="92"/>
      <c r="H195" s="221"/>
      <c r="I195" s="92"/>
      <c r="J195" s="83"/>
      <c r="M195" s="220"/>
    </row>
    <row r="196" spans="1:13">
      <c r="A196" s="222"/>
      <c r="B196" s="214"/>
      <c r="D196" s="222"/>
      <c r="E196" s="222"/>
      <c r="F196" s="216"/>
      <c r="G196" s="92"/>
      <c r="H196" s="221"/>
      <c r="I196" s="92"/>
      <c r="J196" s="83"/>
      <c r="M196" s="220"/>
    </row>
    <row r="197" spans="1:13">
      <c r="A197" s="222"/>
      <c r="B197" s="214"/>
      <c r="D197" s="222"/>
      <c r="E197" s="222"/>
      <c r="F197" s="216"/>
      <c r="G197" s="92"/>
      <c r="H197" s="221"/>
      <c r="I197" s="92"/>
      <c r="J197" s="83"/>
      <c r="M197" s="220"/>
    </row>
    <row r="198" spans="1:13">
      <c r="A198" s="222"/>
      <c r="B198" s="214"/>
      <c r="D198" s="222"/>
      <c r="E198" s="222"/>
      <c r="F198" s="216"/>
      <c r="G198" s="92"/>
      <c r="H198" s="221"/>
      <c r="I198" s="92"/>
      <c r="J198" s="83"/>
      <c r="M198" s="220"/>
    </row>
    <row r="199" spans="1:13">
      <c r="A199" s="223"/>
      <c r="B199" s="214"/>
      <c r="D199" s="223"/>
      <c r="E199" s="222"/>
      <c r="F199" s="216"/>
      <c r="G199" s="92"/>
      <c r="H199" s="221"/>
      <c r="I199" s="92"/>
      <c r="J199" s="83"/>
      <c r="M199" s="220"/>
    </row>
    <row r="200" spans="1:13">
      <c r="A200" s="223"/>
      <c r="B200" s="214"/>
      <c r="D200" s="223"/>
      <c r="E200" s="222"/>
      <c r="F200" s="216"/>
      <c r="G200" s="92"/>
      <c r="H200" s="221"/>
      <c r="I200" s="92"/>
      <c r="J200" s="83"/>
      <c r="M200" s="220"/>
    </row>
    <row r="201" spans="1:13">
      <c r="A201" s="223"/>
      <c r="B201" s="214"/>
      <c r="D201" s="223"/>
      <c r="E201" s="222"/>
      <c r="F201" s="216"/>
      <c r="G201" s="92"/>
      <c r="H201" s="221"/>
      <c r="I201" s="92"/>
      <c r="J201" s="83"/>
      <c r="M201" s="220"/>
    </row>
    <row r="202" spans="1:13">
      <c r="A202" s="223"/>
      <c r="B202" s="214"/>
      <c r="D202" s="223"/>
      <c r="E202" s="222"/>
      <c r="F202" s="216"/>
      <c r="G202" s="92"/>
      <c r="H202" s="221"/>
      <c r="I202" s="92"/>
      <c r="J202" s="83"/>
      <c r="M202" s="220"/>
    </row>
    <row r="203" spans="1:13">
      <c r="A203" s="223"/>
      <c r="B203" s="214"/>
      <c r="D203" s="223"/>
      <c r="E203" s="222"/>
      <c r="F203" s="216"/>
      <c r="G203" s="92"/>
      <c r="H203" s="221"/>
      <c r="I203" s="92"/>
      <c r="J203" s="83"/>
      <c r="M203" s="220"/>
    </row>
    <row r="204" spans="1:13">
      <c r="A204" s="223"/>
      <c r="B204" s="214"/>
      <c r="D204" s="223"/>
      <c r="E204" s="222"/>
      <c r="F204" s="216"/>
      <c r="G204" s="92"/>
      <c r="H204" s="221"/>
      <c r="I204" s="92"/>
      <c r="J204" s="83"/>
      <c r="M204" s="220"/>
    </row>
    <row r="205" spans="1:13">
      <c r="A205" s="223"/>
      <c r="B205" s="214"/>
      <c r="D205" s="223"/>
      <c r="E205" s="222"/>
      <c r="F205" s="216"/>
      <c r="G205" s="92"/>
      <c r="H205" s="221"/>
      <c r="I205" s="92"/>
      <c r="J205" s="83"/>
      <c r="M205" s="220"/>
    </row>
    <row r="206" spans="1:13">
      <c r="A206" s="223"/>
      <c r="B206" s="214"/>
      <c r="D206" s="223"/>
      <c r="E206" s="222"/>
      <c r="F206" s="216"/>
      <c r="G206" s="92"/>
      <c r="H206" s="221"/>
      <c r="I206" s="92"/>
      <c r="J206" s="83"/>
      <c r="M206" s="220"/>
    </row>
    <row r="207" spans="1:13">
      <c r="A207" s="223"/>
      <c r="B207" s="214"/>
      <c r="D207" s="223"/>
      <c r="E207" s="222"/>
      <c r="F207" s="216"/>
      <c r="G207" s="92"/>
      <c r="H207" s="221"/>
      <c r="I207" s="92"/>
      <c r="J207" s="83"/>
      <c r="M207" s="220"/>
    </row>
    <row r="208" spans="1:13">
      <c r="A208" s="223"/>
      <c r="B208" s="214"/>
      <c r="D208" s="223"/>
      <c r="E208" s="222"/>
      <c r="F208" s="216"/>
      <c r="G208" s="92"/>
      <c r="H208" s="221"/>
      <c r="I208" s="92"/>
      <c r="J208" s="83"/>
      <c r="M208" s="220"/>
    </row>
    <row r="209" spans="1:13">
      <c r="A209" s="223"/>
      <c r="B209" s="214"/>
      <c r="D209" s="223"/>
      <c r="E209" s="222"/>
      <c r="F209" s="216"/>
      <c r="G209" s="92"/>
      <c r="H209" s="221"/>
      <c r="I209" s="92"/>
      <c r="J209" s="83"/>
      <c r="M209" s="220"/>
    </row>
    <row r="210" spans="1:13">
      <c r="A210" s="223"/>
      <c r="B210" s="214"/>
      <c r="D210" s="223"/>
      <c r="E210" s="222"/>
      <c r="F210" s="216"/>
      <c r="G210" s="92"/>
      <c r="H210" s="221"/>
      <c r="I210" s="92"/>
      <c r="J210" s="83"/>
      <c r="M210" s="220"/>
    </row>
    <row r="211" spans="1:13">
      <c r="A211" s="223"/>
      <c r="B211" s="214"/>
      <c r="D211" s="223"/>
      <c r="E211" s="222"/>
      <c r="F211" s="216"/>
      <c r="G211" s="92"/>
      <c r="H211" s="221"/>
      <c r="I211" s="92"/>
      <c r="J211" s="83"/>
      <c r="M211" s="220"/>
    </row>
    <row r="212" spans="1:13">
      <c r="A212" s="223"/>
      <c r="B212" s="214"/>
      <c r="D212" s="223"/>
      <c r="E212" s="222"/>
      <c r="F212" s="216"/>
      <c r="G212" s="92"/>
      <c r="H212" s="221"/>
      <c r="I212" s="92"/>
      <c r="J212" s="83"/>
      <c r="M212" s="220"/>
    </row>
    <row r="213" spans="1:13">
      <c r="A213" s="223"/>
      <c r="B213" s="214"/>
      <c r="D213" s="223"/>
      <c r="E213" s="222"/>
      <c r="F213" s="216"/>
      <c r="G213" s="92"/>
      <c r="H213" s="221"/>
      <c r="I213" s="92"/>
      <c r="J213" s="83"/>
      <c r="M213" s="220"/>
    </row>
    <row r="214" spans="1:13">
      <c r="A214" s="223"/>
      <c r="B214" s="214"/>
      <c r="D214" s="223"/>
      <c r="E214" s="222"/>
      <c r="F214" s="216"/>
      <c r="G214" s="92"/>
      <c r="H214" s="221"/>
      <c r="I214" s="92"/>
      <c r="J214" s="83"/>
      <c r="M214" s="220"/>
    </row>
    <row r="215" spans="1:13">
      <c r="A215" s="223"/>
      <c r="B215" s="214"/>
      <c r="D215" s="223"/>
      <c r="E215" s="222"/>
      <c r="F215" s="216"/>
      <c r="G215" s="92"/>
      <c r="H215" s="221"/>
      <c r="I215" s="92"/>
      <c r="J215" s="83"/>
      <c r="M215" s="220"/>
    </row>
    <row r="216" spans="1:13">
      <c r="A216" s="223"/>
      <c r="B216" s="214"/>
      <c r="D216" s="223"/>
      <c r="E216" s="222"/>
      <c r="F216" s="216"/>
      <c r="G216" s="92"/>
      <c r="H216" s="221"/>
      <c r="I216" s="92"/>
      <c r="J216" s="83"/>
      <c r="M216" s="220"/>
    </row>
    <row r="217" spans="1:13">
      <c r="A217" s="223"/>
      <c r="B217" s="214"/>
      <c r="D217" s="223"/>
      <c r="E217" s="222"/>
      <c r="F217" s="216"/>
      <c r="G217" s="92"/>
      <c r="H217" s="221"/>
      <c r="I217" s="92"/>
      <c r="J217" s="83"/>
      <c r="M217" s="220"/>
    </row>
    <row r="218" spans="1:13">
      <c r="A218" s="223"/>
      <c r="B218" s="214"/>
      <c r="D218" s="223"/>
      <c r="E218" s="222"/>
      <c r="F218" s="216"/>
      <c r="G218" s="92"/>
      <c r="H218" s="221"/>
      <c r="I218" s="92"/>
      <c r="J218" s="83"/>
      <c r="M218" s="220"/>
    </row>
    <row r="219" spans="1:13">
      <c r="A219" s="223"/>
      <c r="B219" s="214"/>
      <c r="D219" s="223"/>
      <c r="E219" s="222"/>
      <c r="F219" s="216"/>
      <c r="G219" s="92"/>
      <c r="H219" s="221"/>
      <c r="I219" s="92"/>
      <c r="J219" s="83"/>
      <c r="M219" s="220"/>
    </row>
    <row r="220" spans="1:13">
      <c r="A220" s="223"/>
      <c r="B220" s="214"/>
      <c r="D220" s="223"/>
      <c r="E220" s="222"/>
      <c r="F220" s="216"/>
      <c r="G220" s="92"/>
      <c r="H220" s="221"/>
      <c r="I220" s="92"/>
      <c r="J220" s="83"/>
      <c r="M220" s="220"/>
    </row>
    <row r="221" spans="1:13">
      <c r="A221" s="223"/>
      <c r="B221" s="214"/>
      <c r="D221" s="223"/>
      <c r="E221" s="222"/>
      <c r="F221" s="216"/>
      <c r="G221" s="92"/>
      <c r="H221" s="221"/>
      <c r="I221" s="92"/>
      <c r="J221" s="83"/>
      <c r="M221" s="220"/>
    </row>
    <row r="222" spans="1:13">
      <c r="A222" s="223"/>
      <c r="B222" s="214"/>
      <c r="D222" s="223"/>
      <c r="E222" s="222"/>
      <c r="F222" s="216"/>
      <c r="G222" s="92"/>
      <c r="H222" s="221"/>
      <c r="I222" s="92"/>
      <c r="J222" s="83"/>
      <c r="M222" s="220"/>
    </row>
    <row r="223" spans="1:13">
      <c r="A223" s="223"/>
      <c r="B223" s="214"/>
      <c r="D223" s="223"/>
      <c r="E223" s="222"/>
      <c r="F223" s="216"/>
      <c r="G223" s="92"/>
      <c r="H223" s="221"/>
      <c r="I223" s="92"/>
      <c r="J223" s="83"/>
      <c r="M223" s="220"/>
    </row>
    <row r="224" spans="1:13">
      <c r="A224" s="223"/>
      <c r="B224" s="214"/>
      <c r="D224" s="223"/>
      <c r="E224" s="222"/>
      <c r="F224" s="216"/>
      <c r="G224" s="92"/>
      <c r="H224" s="221"/>
      <c r="I224" s="92"/>
      <c r="J224" s="83"/>
      <c r="M224" s="220"/>
    </row>
    <row r="225" spans="1:13">
      <c r="A225" s="223"/>
      <c r="B225" s="214"/>
      <c r="D225" s="223"/>
      <c r="E225" s="222"/>
      <c r="F225" s="216"/>
      <c r="G225" s="92"/>
      <c r="H225" s="221"/>
      <c r="I225" s="92"/>
      <c r="J225" s="83"/>
      <c r="M225" s="220"/>
    </row>
    <row r="226" spans="1:13">
      <c r="A226" s="223"/>
      <c r="B226" s="214"/>
      <c r="D226" s="223"/>
      <c r="E226" s="222"/>
      <c r="F226" s="216"/>
      <c r="G226" s="92"/>
      <c r="H226" s="221"/>
      <c r="I226" s="92"/>
      <c r="J226" s="83"/>
      <c r="M226" s="220"/>
    </row>
    <row r="227" spans="1:13">
      <c r="A227" s="223"/>
      <c r="B227" s="214"/>
      <c r="D227" s="223"/>
      <c r="E227" s="222"/>
      <c r="F227" s="216"/>
      <c r="G227" s="92"/>
      <c r="H227" s="221"/>
      <c r="I227" s="92"/>
      <c r="J227" s="83"/>
      <c r="M227" s="220"/>
    </row>
    <row r="228" spans="1:13">
      <c r="A228" s="223"/>
      <c r="B228" s="214"/>
      <c r="D228" s="223"/>
      <c r="E228" s="222"/>
      <c r="F228" s="216"/>
      <c r="G228" s="92"/>
      <c r="H228" s="221"/>
      <c r="I228" s="92"/>
      <c r="J228" s="83"/>
      <c r="M228" s="220"/>
    </row>
    <row r="229" spans="1:13">
      <c r="A229" s="223"/>
      <c r="B229" s="214"/>
      <c r="D229" s="223"/>
      <c r="E229" s="222"/>
      <c r="F229" s="216"/>
      <c r="G229" s="92"/>
      <c r="H229" s="221"/>
      <c r="I229" s="92"/>
      <c r="J229" s="83"/>
      <c r="M229" s="220"/>
    </row>
    <row r="230" spans="1:13">
      <c r="A230" s="223"/>
      <c r="B230" s="214"/>
      <c r="D230" s="223"/>
      <c r="E230" s="222"/>
      <c r="F230" s="216"/>
      <c r="G230" s="92"/>
      <c r="H230" s="221"/>
      <c r="I230" s="92"/>
      <c r="J230" s="83"/>
      <c r="M230" s="220"/>
    </row>
    <row r="231" spans="1:13">
      <c r="A231" s="223"/>
      <c r="B231" s="214"/>
      <c r="D231" s="223"/>
      <c r="E231" s="222"/>
      <c r="F231" s="216"/>
      <c r="G231" s="92"/>
      <c r="H231" s="221"/>
      <c r="I231" s="92"/>
      <c r="J231" s="83"/>
      <c r="M231" s="220"/>
    </row>
    <row r="232" spans="1:13">
      <c r="A232" s="223"/>
      <c r="B232" s="214"/>
      <c r="D232" s="223"/>
      <c r="E232" s="222"/>
      <c r="F232" s="216"/>
      <c r="G232" s="92"/>
      <c r="H232" s="221"/>
      <c r="I232" s="92"/>
      <c r="J232" s="83"/>
      <c r="M232" s="220"/>
    </row>
    <row r="233" spans="1:13">
      <c r="A233" s="223"/>
      <c r="B233" s="214"/>
      <c r="D233" s="223"/>
      <c r="E233" s="222"/>
      <c r="F233" s="216"/>
      <c r="G233" s="92"/>
      <c r="H233" s="221"/>
      <c r="I233" s="92"/>
      <c r="J233" s="83"/>
      <c r="M233" s="220"/>
    </row>
    <row r="234" spans="1:13">
      <c r="A234" s="223"/>
      <c r="B234" s="214"/>
      <c r="D234" s="223"/>
      <c r="E234" s="222"/>
      <c r="F234" s="216"/>
      <c r="G234" s="92"/>
      <c r="H234" s="221"/>
      <c r="I234" s="92"/>
      <c r="J234" s="83"/>
      <c r="M234" s="220"/>
    </row>
    <row r="235" spans="1:13">
      <c r="A235" s="223"/>
      <c r="B235" s="214"/>
      <c r="D235" s="223"/>
      <c r="E235" s="222"/>
      <c r="F235" s="216"/>
      <c r="G235" s="92"/>
      <c r="H235" s="221"/>
      <c r="I235" s="92"/>
      <c r="J235" s="83"/>
      <c r="M235" s="220"/>
    </row>
    <row r="236" spans="1:13">
      <c r="A236" s="223"/>
      <c r="B236" s="214"/>
      <c r="D236" s="223"/>
      <c r="E236" s="222"/>
      <c r="F236" s="216"/>
      <c r="G236" s="92"/>
      <c r="H236" s="221"/>
      <c r="I236" s="92"/>
      <c r="J236" s="83"/>
      <c r="M236" s="220"/>
    </row>
    <row r="237" spans="1:13">
      <c r="A237" s="223"/>
      <c r="B237" s="214"/>
      <c r="D237" s="223"/>
      <c r="E237" s="222"/>
      <c r="F237" s="216"/>
      <c r="G237" s="92"/>
      <c r="H237" s="221"/>
      <c r="I237" s="92"/>
      <c r="J237" s="83"/>
      <c r="M237" s="220"/>
    </row>
    <row r="238" spans="1:13">
      <c r="A238" s="223"/>
      <c r="B238" s="214"/>
      <c r="D238" s="223"/>
      <c r="E238" s="222"/>
      <c r="F238" s="216"/>
      <c r="G238" s="92"/>
      <c r="H238" s="221"/>
      <c r="I238" s="92"/>
      <c r="J238" s="83"/>
      <c r="M238" s="220"/>
    </row>
    <row r="239" spans="1:13">
      <c r="A239" s="223"/>
      <c r="B239" s="214"/>
      <c r="D239" s="223"/>
      <c r="E239" s="222"/>
      <c r="F239" s="216"/>
      <c r="G239" s="92"/>
      <c r="H239" s="221"/>
      <c r="I239" s="92"/>
      <c r="J239" s="83"/>
      <c r="M239" s="220"/>
    </row>
    <row r="240" spans="1:13">
      <c r="A240" s="223"/>
      <c r="B240" s="214"/>
      <c r="D240" s="223"/>
      <c r="E240" s="222"/>
      <c r="F240" s="216"/>
      <c r="G240" s="92"/>
      <c r="H240" s="221"/>
      <c r="I240" s="92"/>
      <c r="J240" s="83"/>
      <c r="M240" s="220"/>
    </row>
    <row r="241" spans="1:13">
      <c r="A241" s="223"/>
      <c r="B241" s="214"/>
      <c r="D241" s="223"/>
      <c r="E241" s="222"/>
      <c r="F241" s="216"/>
      <c r="G241" s="92"/>
      <c r="H241" s="221"/>
      <c r="I241" s="92"/>
      <c r="J241" s="83"/>
      <c r="M241" s="220"/>
    </row>
    <row r="242" spans="1:13">
      <c r="A242" s="223"/>
      <c r="B242" s="214"/>
      <c r="D242" s="223"/>
      <c r="E242" s="222"/>
      <c r="F242" s="216"/>
      <c r="G242" s="92"/>
      <c r="H242" s="221"/>
      <c r="I242" s="92"/>
      <c r="J242" s="83"/>
      <c r="M242" s="220"/>
    </row>
    <row r="243" spans="1:13">
      <c r="A243" s="223"/>
      <c r="B243" s="214"/>
      <c r="D243" s="223"/>
      <c r="E243" s="222"/>
      <c r="F243" s="216"/>
      <c r="G243" s="92"/>
      <c r="H243" s="221"/>
      <c r="I243" s="92"/>
      <c r="J243" s="83"/>
      <c r="M243" s="220"/>
    </row>
    <row r="244" spans="1:13">
      <c r="A244" s="223"/>
      <c r="B244" s="214"/>
      <c r="D244" s="223"/>
      <c r="E244" s="222"/>
      <c r="F244" s="216"/>
      <c r="G244" s="92"/>
      <c r="H244" s="221"/>
      <c r="I244" s="92"/>
      <c r="J244" s="83"/>
      <c r="M244" s="220"/>
    </row>
    <row r="245" spans="1:13">
      <c r="A245" s="223"/>
      <c r="B245" s="214"/>
      <c r="D245" s="223"/>
      <c r="E245" s="222"/>
      <c r="F245" s="216"/>
      <c r="G245" s="92"/>
      <c r="H245" s="221"/>
      <c r="I245" s="92"/>
      <c r="J245" s="83"/>
      <c r="M245" s="220"/>
    </row>
    <row r="246" spans="1:13">
      <c r="A246" s="223"/>
      <c r="B246" s="214"/>
      <c r="D246" s="223"/>
      <c r="E246" s="222"/>
      <c r="F246" s="216"/>
      <c r="G246" s="92"/>
      <c r="H246" s="221"/>
      <c r="I246" s="92"/>
      <c r="J246" s="83"/>
      <c r="M246" s="220"/>
    </row>
    <row r="247" spans="1:13">
      <c r="A247" s="223"/>
      <c r="B247" s="214"/>
      <c r="D247" s="223"/>
      <c r="E247" s="222"/>
      <c r="F247" s="216"/>
      <c r="G247" s="92"/>
      <c r="H247" s="221"/>
      <c r="I247" s="92"/>
      <c r="J247" s="83"/>
      <c r="M247" s="220"/>
    </row>
    <row r="248" spans="1:13">
      <c r="A248" s="223"/>
      <c r="B248" s="214"/>
      <c r="D248" s="223"/>
      <c r="E248" s="222"/>
      <c r="F248" s="216"/>
      <c r="G248" s="92"/>
      <c r="H248" s="221"/>
      <c r="I248" s="92"/>
      <c r="J248" s="83"/>
      <c r="M248" s="220"/>
    </row>
    <row r="249" spans="1:13">
      <c r="A249" s="223"/>
      <c r="B249" s="214"/>
      <c r="D249" s="223"/>
      <c r="E249" s="222"/>
      <c r="F249" s="216"/>
      <c r="G249" s="92"/>
      <c r="H249" s="221"/>
      <c r="I249" s="92"/>
      <c r="J249" s="83"/>
      <c r="M249" s="220"/>
    </row>
    <row r="250" spans="1:13">
      <c r="A250" s="223"/>
      <c r="B250" s="214"/>
      <c r="D250" s="223"/>
      <c r="E250" s="222"/>
      <c r="F250" s="216"/>
      <c r="G250" s="92"/>
      <c r="H250" s="221"/>
      <c r="I250" s="92"/>
      <c r="J250" s="83"/>
      <c r="M250" s="220"/>
    </row>
    <row r="251" spans="1:13">
      <c r="A251" s="223"/>
      <c r="B251" s="214"/>
      <c r="D251" s="223"/>
      <c r="E251" s="222"/>
      <c r="F251" s="216"/>
      <c r="G251" s="92"/>
      <c r="H251" s="221"/>
      <c r="I251" s="92"/>
      <c r="J251" s="83"/>
      <c r="M251" s="220"/>
    </row>
    <row r="252" spans="1:13">
      <c r="A252" s="223"/>
      <c r="B252" s="214"/>
      <c r="D252" s="223"/>
      <c r="E252" s="222"/>
      <c r="F252" s="216"/>
      <c r="G252" s="92"/>
      <c r="H252" s="221"/>
      <c r="I252" s="92"/>
      <c r="J252" s="83"/>
      <c r="M252" s="220"/>
    </row>
    <row r="253" spans="1:13">
      <c r="A253" s="223"/>
      <c r="B253" s="214"/>
      <c r="D253" s="223"/>
      <c r="E253" s="222"/>
      <c r="F253" s="216"/>
      <c r="G253" s="92"/>
      <c r="H253" s="221"/>
      <c r="I253" s="92"/>
      <c r="J253" s="83"/>
      <c r="M253" s="220"/>
    </row>
    <row r="254" spans="1:13">
      <c r="A254" s="223"/>
      <c r="B254" s="214"/>
      <c r="D254" s="223"/>
      <c r="E254" s="222"/>
      <c r="F254" s="216"/>
      <c r="G254" s="92"/>
      <c r="H254" s="221"/>
      <c r="I254" s="92"/>
      <c r="J254" s="83"/>
      <c r="M254" s="220"/>
    </row>
    <row r="255" spans="1:13">
      <c r="A255" s="223"/>
      <c r="B255" s="214"/>
      <c r="D255" s="223"/>
      <c r="E255" s="222"/>
      <c r="F255" s="216"/>
      <c r="G255" s="92"/>
      <c r="H255" s="221"/>
      <c r="I255" s="92"/>
      <c r="J255" s="83"/>
      <c r="M255" s="220"/>
    </row>
    <row r="256" spans="1:13">
      <c r="A256" s="223"/>
      <c r="B256" s="214"/>
      <c r="D256" s="223"/>
      <c r="E256" s="222"/>
      <c r="F256" s="216"/>
      <c r="G256" s="92"/>
      <c r="H256" s="221"/>
      <c r="I256" s="92"/>
      <c r="J256" s="83"/>
      <c r="M256" s="220"/>
    </row>
    <row r="257" spans="1:13">
      <c r="A257" s="223"/>
      <c r="B257" s="214"/>
      <c r="D257" s="223"/>
      <c r="E257" s="222"/>
      <c r="F257" s="216"/>
      <c r="G257" s="92"/>
      <c r="H257" s="221"/>
      <c r="I257" s="92"/>
      <c r="J257" s="83"/>
      <c r="M257" s="220"/>
    </row>
    <row r="258" spans="1:13">
      <c r="A258" s="223"/>
      <c r="B258" s="214"/>
      <c r="D258" s="223"/>
      <c r="E258" s="222"/>
      <c r="F258" s="216"/>
      <c r="G258" s="92"/>
      <c r="H258" s="221"/>
      <c r="I258" s="92"/>
      <c r="J258" s="83"/>
      <c r="M258" s="220"/>
    </row>
    <row r="259" spans="1:13">
      <c r="A259" s="223"/>
      <c r="B259" s="214"/>
      <c r="D259" s="223"/>
      <c r="E259" s="222"/>
      <c r="F259" s="216"/>
      <c r="G259" s="92"/>
      <c r="H259" s="221"/>
      <c r="I259" s="92"/>
      <c r="J259" s="83"/>
      <c r="M259" s="220"/>
    </row>
    <row r="260" spans="1:13">
      <c r="A260" s="223"/>
      <c r="B260" s="214"/>
      <c r="D260" s="223"/>
      <c r="E260" s="222"/>
      <c r="F260" s="216"/>
      <c r="G260" s="92"/>
      <c r="H260" s="221"/>
      <c r="I260" s="92"/>
      <c r="J260" s="83"/>
      <c r="M260" s="220"/>
    </row>
    <row r="261" spans="1:13">
      <c r="A261" s="223"/>
      <c r="B261" s="214"/>
      <c r="D261" s="223"/>
      <c r="E261" s="222"/>
      <c r="F261" s="216"/>
      <c r="G261" s="92"/>
      <c r="H261" s="221"/>
      <c r="I261" s="92"/>
      <c r="J261" s="83"/>
      <c r="M261" s="220"/>
    </row>
    <row r="262" spans="1:13">
      <c r="A262" s="223"/>
      <c r="B262" s="214"/>
      <c r="D262" s="223"/>
      <c r="E262" s="222"/>
      <c r="F262" s="216"/>
      <c r="G262" s="92"/>
      <c r="H262" s="221"/>
      <c r="I262" s="92"/>
      <c r="J262" s="83"/>
      <c r="M262" s="220"/>
    </row>
    <row r="263" spans="1:13">
      <c r="A263" s="223"/>
      <c r="B263" s="214"/>
      <c r="D263" s="223"/>
      <c r="E263" s="222"/>
      <c r="F263" s="216"/>
      <c r="G263" s="92"/>
      <c r="H263" s="221"/>
      <c r="I263" s="92"/>
      <c r="J263" s="83"/>
      <c r="M263" s="220"/>
    </row>
    <row r="264" spans="1:13">
      <c r="A264" s="223"/>
      <c r="B264" s="214"/>
      <c r="D264" s="223"/>
      <c r="E264" s="222"/>
      <c r="F264" s="216"/>
      <c r="G264" s="92"/>
      <c r="H264" s="221"/>
      <c r="I264" s="92"/>
      <c r="J264" s="83"/>
      <c r="M264" s="220"/>
    </row>
    <row r="265" spans="1:13">
      <c r="A265" s="223"/>
      <c r="B265" s="214"/>
      <c r="D265" s="223"/>
      <c r="E265" s="222"/>
      <c r="F265" s="216"/>
      <c r="G265" s="92"/>
      <c r="H265" s="221"/>
      <c r="I265" s="92"/>
      <c r="J265" s="83"/>
      <c r="M265" s="220"/>
    </row>
    <row r="266" spans="1:13">
      <c r="A266" s="223"/>
      <c r="B266" s="214"/>
      <c r="D266" s="223"/>
      <c r="E266" s="222"/>
      <c r="F266" s="216"/>
      <c r="G266" s="92"/>
      <c r="H266" s="221"/>
      <c r="I266" s="92"/>
      <c r="J266" s="83"/>
      <c r="M266" s="220"/>
    </row>
    <row r="267" spans="1:13">
      <c r="A267" s="223"/>
      <c r="B267" s="214"/>
      <c r="D267" s="223"/>
      <c r="E267" s="222"/>
      <c r="F267" s="216"/>
      <c r="G267" s="92"/>
      <c r="H267" s="221"/>
      <c r="I267" s="92"/>
      <c r="J267" s="83"/>
      <c r="M267" s="220"/>
    </row>
    <row r="268" spans="1:13">
      <c r="A268" s="223"/>
      <c r="B268" s="214"/>
      <c r="D268" s="223"/>
      <c r="E268" s="222"/>
      <c r="F268" s="216"/>
      <c r="G268" s="92"/>
      <c r="H268" s="221"/>
      <c r="I268" s="92"/>
      <c r="J268" s="83"/>
      <c r="M268" s="220"/>
    </row>
    <row r="269" spans="1:13">
      <c r="A269" s="223"/>
      <c r="B269" s="214"/>
      <c r="D269" s="223"/>
      <c r="E269" s="222"/>
      <c r="F269" s="216"/>
      <c r="G269" s="92"/>
      <c r="H269" s="221"/>
      <c r="I269" s="92"/>
      <c r="J269" s="83"/>
      <c r="M269" s="220"/>
    </row>
    <row r="270" spans="1:13">
      <c r="A270" s="223"/>
      <c r="B270" s="214"/>
      <c r="D270" s="223"/>
      <c r="E270" s="222"/>
      <c r="F270" s="216"/>
      <c r="G270" s="92"/>
      <c r="H270" s="221"/>
      <c r="I270" s="92"/>
      <c r="J270" s="83"/>
      <c r="M270" s="220"/>
    </row>
    <row r="271" spans="1:13">
      <c r="A271" s="223"/>
      <c r="B271" s="214"/>
      <c r="D271" s="223"/>
      <c r="E271" s="222"/>
      <c r="F271" s="216"/>
      <c r="G271" s="92"/>
      <c r="H271" s="221"/>
      <c r="I271" s="92"/>
      <c r="J271" s="83"/>
      <c r="M271" s="220"/>
    </row>
    <row r="272" spans="1:13">
      <c r="A272" s="223"/>
      <c r="B272" s="214"/>
      <c r="D272" s="223"/>
      <c r="E272" s="222"/>
      <c r="F272" s="216"/>
      <c r="G272" s="92"/>
      <c r="H272" s="221"/>
      <c r="I272" s="92"/>
      <c r="J272" s="83"/>
      <c r="M272" s="220"/>
    </row>
    <row r="273" spans="1:13">
      <c r="A273" s="223"/>
      <c r="B273" s="214"/>
      <c r="D273" s="223"/>
      <c r="E273" s="222"/>
      <c r="F273" s="216"/>
      <c r="G273" s="92"/>
      <c r="H273" s="221"/>
      <c r="I273" s="92"/>
      <c r="J273" s="83"/>
      <c r="M273" s="220"/>
    </row>
    <row r="274" spans="1:13">
      <c r="A274" s="223"/>
      <c r="B274" s="214"/>
      <c r="D274" s="223"/>
      <c r="E274" s="222"/>
      <c r="F274" s="216"/>
      <c r="G274" s="92"/>
      <c r="H274" s="221"/>
      <c r="I274" s="92"/>
      <c r="J274" s="83"/>
      <c r="M274" s="220"/>
    </row>
    <row r="275" spans="1:13">
      <c r="A275" s="223"/>
      <c r="B275" s="214"/>
      <c r="D275" s="223"/>
      <c r="E275" s="222"/>
      <c r="F275" s="216"/>
      <c r="G275" s="92"/>
      <c r="H275" s="221"/>
      <c r="I275" s="92"/>
      <c r="J275" s="83"/>
      <c r="M275" s="220"/>
    </row>
    <row r="276" spans="1:13">
      <c r="A276" s="223"/>
      <c r="B276" s="214"/>
      <c r="D276" s="223"/>
      <c r="E276" s="222"/>
      <c r="F276" s="216"/>
      <c r="G276" s="92"/>
      <c r="H276" s="221"/>
      <c r="I276" s="92"/>
      <c r="J276" s="83"/>
      <c r="M276" s="220"/>
    </row>
    <row r="277" spans="1:13">
      <c r="A277" s="223"/>
      <c r="B277" s="214"/>
      <c r="D277" s="223"/>
      <c r="E277" s="222"/>
      <c r="F277" s="216"/>
      <c r="G277" s="92"/>
      <c r="H277" s="221"/>
      <c r="I277" s="92"/>
      <c r="J277" s="83"/>
      <c r="M277" s="220"/>
    </row>
    <row r="278" spans="1:13">
      <c r="A278" s="223"/>
      <c r="B278" s="214"/>
      <c r="D278" s="223"/>
      <c r="E278" s="222"/>
      <c r="F278" s="216"/>
      <c r="G278" s="92"/>
      <c r="H278" s="221"/>
      <c r="I278" s="92"/>
      <c r="J278" s="83"/>
      <c r="M278" s="220"/>
    </row>
    <row r="279" spans="1:13">
      <c r="A279" s="223"/>
      <c r="B279" s="214"/>
      <c r="D279" s="223"/>
      <c r="E279" s="222"/>
      <c r="F279" s="216"/>
      <c r="G279" s="92"/>
      <c r="H279" s="221"/>
      <c r="I279" s="92"/>
      <c r="J279" s="83"/>
      <c r="M279" s="220"/>
    </row>
    <row r="280" spans="1:13">
      <c r="A280" s="223"/>
      <c r="B280" s="214"/>
      <c r="D280" s="223"/>
      <c r="E280" s="222"/>
      <c r="F280" s="216"/>
      <c r="G280" s="92"/>
      <c r="H280" s="221"/>
      <c r="I280" s="92"/>
      <c r="J280" s="83"/>
      <c r="M280" s="220"/>
    </row>
    <row r="281" spans="1:13">
      <c r="A281" s="223"/>
      <c r="B281" s="214"/>
      <c r="D281" s="223"/>
      <c r="E281" s="222"/>
      <c r="F281" s="216"/>
      <c r="G281" s="92"/>
      <c r="H281" s="221"/>
      <c r="I281" s="92"/>
      <c r="J281" s="83"/>
      <c r="M281" s="220"/>
    </row>
    <row r="282" spans="1:13">
      <c r="A282" s="223"/>
      <c r="B282" s="214"/>
      <c r="D282" s="223"/>
      <c r="E282" s="222"/>
      <c r="F282" s="216"/>
      <c r="G282" s="92"/>
      <c r="H282" s="221"/>
      <c r="I282" s="92"/>
      <c r="J282" s="83"/>
      <c r="M282" s="220"/>
    </row>
    <row r="283" spans="1:13">
      <c r="A283" s="223"/>
      <c r="B283" s="214"/>
      <c r="D283" s="223"/>
      <c r="E283" s="222"/>
      <c r="F283" s="216"/>
      <c r="G283" s="92"/>
      <c r="H283" s="221"/>
      <c r="I283" s="92"/>
      <c r="J283" s="83"/>
      <c r="M283" s="220"/>
    </row>
    <row r="284" spans="1:13">
      <c r="A284" s="223"/>
      <c r="B284" s="214"/>
      <c r="D284" s="223"/>
      <c r="E284" s="222"/>
      <c r="F284" s="216"/>
      <c r="G284" s="92"/>
      <c r="H284" s="221"/>
      <c r="I284" s="92"/>
      <c r="J284" s="83"/>
      <c r="M284" s="220"/>
    </row>
    <row r="285" spans="1:13">
      <c r="A285" s="223"/>
      <c r="B285" s="214"/>
      <c r="D285" s="223"/>
      <c r="E285" s="222"/>
      <c r="F285" s="216"/>
      <c r="G285" s="92"/>
      <c r="H285" s="221"/>
      <c r="I285" s="92"/>
      <c r="J285" s="83"/>
      <c r="M285" s="220"/>
    </row>
    <row r="286" spans="1:13">
      <c r="A286" s="223"/>
      <c r="B286" s="214"/>
      <c r="D286" s="223"/>
      <c r="E286" s="222"/>
      <c r="F286" s="216"/>
      <c r="G286" s="92"/>
      <c r="H286" s="221"/>
      <c r="I286" s="92"/>
      <c r="J286" s="83"/>
      <c r="M286" s="220"/>
    </row>
    <row r="287" spans="1:13">
      <c r="A287" s="223"/>
      <c r="B287" s="214"/>
      <c r="D287" s="223"/>
      <c r="E287" s="222"/>
      <c r="F287" s="216"/>
      <c r="G287" s="92"/>
      <c r="H287" s="221"/>
      <c r="I287" s="92"/>
      <c r="J287" s="83"/>
      <c r="M287" s="220"/>
    </row>
    <row r="288" spans="1:13">
      <c r="A288" s="223"/>
      <c r="B288" s="214"/>
      <c r="D288" s="223"/>
      <c r="E288" s="222"/>
      <c r="F288" s="216"/>
      <c r="G288" s="92"/>
      <c r="H288" s="221"/>
      <c r="I288" s="92"/>
      <c r="J288" s="83"/>
      <c r="M288" s="220"/>
    </row>
    <row r="289" spans="1:13">
      <c r="A289" s="223"/>
      <c r="B289" s="214"/>
      <c r="D289" s="223"/>
      <c r="E289" s="222"/>
      <c r="F289" s="216"/>
      <c r="G289" s="92"/>
      <c r="H289" s="221"/>
      <c r="I289" s="92"/>
      <c r="J289" s="83"/>
      <c r="M289" s="220"/>
    </row>
    <row r="290" spans="1:13">
      <c r="A290" s="223"/>
      <c r="B290" s="214"/>
      <c r="D290" s="223"/>
      <c r="E290" s="222"/>
      <c r="F290" s="216"/>
      <c r="G290" s="92"/>
      <c r="H290" s="221"/>
      <c r="I290" s="92"/>
      <c r="J290" s="83"/>
      <c r="M290" s="220"/>
    </row>
    <row r="291" spans="1:13">
      <c r="A291" s="223"/>
      <c r="B291" s="214"/>
      <c r="D291" s="223"/>
      <c r="E291" s="222"/>
      <c r="F291" s="216"/>
      <c r="G291" s="92"/>
      <c r="H291" s="221"/>
      <c r="I291" s="92"/>
      <c r="J291" s="83"/>
      <c r="M291" s="220"/>
    </row>
    <row r="292" spans="1:13">
      <c r="A292" s="223"/>
      <c r="B292" s="214"/>
      <c r="D292" s="223"/>
      <c r="E292" s="222"/>
      <c r="F292" s="216"/>
      <c r="G292" s="92"/>
      <c r="H292" s="221"/>
      <c r="I292" s="92"/>
      <c r="J292" s="83"/>
      <c r="M292" s="220"/>
    </row>
    <row r="293" spans="1:13">
      <c r="A293" s="223"/>
      <c r="B293" s="214"/>
      <c r="D293" s="223"/>
      <c r="E293" s="222"/>
      <c r="F293" s="216"/>
      <c r="G293" s="92"/>
      <c r="H293" s="221"/>
      <c r="I293" s="92"/>
      <c r="J293" s="83"/>
      <c r="M293" s="220"/>
    </row>
    <row r="294" spans="1:13">
      <c r="A294" s="223"/>
      <c r="B294" s="214"/>
      <c r="D294" s="223"/>
      <c r="E294" s="222"/>
      <c r="F294" s="216"/>
      <c r="G294" s="92"/>
      <c r="H294" s="221"/>
      <c r="I294" s="92"/>
      <c r="J294" s="83"/>
      <c r="M294" s="220"/>
    </row>
    <row r="295" spans="1:13">
      <c r="A295" s="223"/>
      <c r="B295" s="214"/>
      <c r="D295" s="223"/>
      <c r="E295" s="222"/>
      <c r="F295" s="216"/>
      <c r="G295" s="92"/>
      <c r="H295" s="221"/>
      <c r="I295" s="92"/>
      <c r="J295" s="83"/>
      <c r="M295" s="220"/>
    </row>
    <row r="296" spans="1:13">
      <c r="A296" s="223"/>
      <c r="B296" s="214"/>
      <c r="D296" s="223"/>
      <c r="E296" s="222"/>
      <c r="F296" s="216"/>
      <c r="G296" s="92"/>
      <c r="H296" s="221"/>
      <c r="I296" s="92"/>
      <c r="J296" s="83"/>
      <c r="M296" s="220"/>
    </row>
    <row r="297" spans="1:13">
      <c r="A297" s="223"/>
      <c r="B297" s="214"/>
      <c r="D297" s="223"/>
      <c r="E297" s="222"/>
      <c r="F297" s="216"/>
      <c r="G297" s="92"/>
      <c r="H297" s="221"/>
      <c r="I297" s="92"/>
      <c r="J297" s="83"/>
      <c r="M297" s="220"/>
    </row>
    <row r="298" spans="1:13">
      <c r="A298" s="223"/>
      <c r="B298" s="214"/>
      <c r="D298" s="223"/>
      <c r="E298" s="222"/>
      <c r="F298" s="216"/>
      <c r="G298" s="92"/>
      <c r="H298" s="221"/>
      <c r="I298" s="92"/>
      <c r="J298" s="83"/>
      <c r="M298" s="220"/>
    </row>
    <row r="299" spans="1:13">
      <c r="A299" s="223"/>
      <c r="B299" s="214"/>
      <c r="D299" s="223"/>
      <c r="E299" s="222"/>
      <c r="F299" s="216"/>
      <c r="G299" s="92"/>
      <c r="H299" s="221"/>
      <c r="I299" s="92"/>
      <c r="J299" s="83"/>
      <c r="M299" s="220"/>
    </row>
    <row r="300" spans="1:13">
      <c r="A300" s="223"/>
      <c r="B300" s="214"/>
      <c r="D300" s="223"/>
      <c r="E300" s="222"/>
      <c r="F300" s="216"/>
      <c r="G300" s="92"/>
      <c r="H300" s="221"/>
      <c r="I300" s="92"/>
      <c r="J300" s="83"/>
      <c r="M300" s="220"/>
    </row>
    <row r="301" spans="1:13">
      <c r="A301" s="223"/>
      <c r="B301" s="214"/>
      <c r="D301" s="223"/>
      <c r="E301" s="222"/>
      <c r="F301" s="216"/>
      <c r="G301" s="92"/>
      <c r="H301" s="221"/>
      <c r="I301" s="92"/>
      <c r="J301" s="83"/>
      <c r="M301" s="220"/>
    </row>
    <row r="302" spans="1:13">
      <c r="A302" s="223"/>
      <c r="B302" s="214"/>
      <c r="D302" s="223"/>
      <c r="E302" s="222"/>
      <c r="F302" s="216"/>
      <c r="G302" s="92"/>
      <c r="H302" s="221"/>
      <c r="I302" s="92"/>
      <c r="J302" s="83"/>
      <c r="M302" s="220"/>
    </row>
    <row r="303" spans="1:13">
      <c r="A303" s="223"/>
      <c r="B303" s="214"/>
      <c r="D303" s="223"/>
      <c r="E303" s="222"/>
      <c r="F303" s="216"/>
      <c r="G303" s="92"/>
      <c r="H303" s="221"/>
      <c r="I303" s="92"/>
      <c r="J303" s="83"/>
      <c r="M303" s="220"/>
    </row>
    <row r="304" spans="1:13">
      <c r="A304" s="223"/>
      <c r="B304" s="214"/>
      <c r="D304" s="223"/>
      <c r="E304" s="222"/>
      <c r="F304" s="216"/>
      <c r="G304" s="92"/>
      <c r="H304" s="221"/>
      <c r="I304" s="92"/>
      <c r="J304" s="83"/>
      <c r="M304" s="220"/>
    </row>
    <row r="305" spans="1:13">
      <c r="A305" s="223"/>
      <c r="B305" s="214"/>
      <c r="D305" s="223"/>
      <c r="E305" s="222"/>
      <c r="F305" s="216"/>
      <c r="G305" s="92"/>
      <c r="H305" s="221"/>
      <c r="I305" s="92"/>
      <c r="J305" s="83"/>
      <c r="M305" s="220"/>
    </row>
    <row r="306" spans="1:13">
      <c r="A306" s="223"/>
      <c r="B306" s="214"/>
      <c r="D306" s="223"/>
      <c r="E306" s="222"/>
      <c r="F306" s="216"/>
      <c r="G306" s="92"/>
      <c r="H306" s="221"/>
      <c r="I306" s="92"/>
      <c r="J306" s="83"/>
      <c r="M306" s="220"/>
    </row>
    <row r="307" spans="1:13">
      <c r="A307" s="223"/>
      <c r="B307" s="214"/>
      <c r="D307" s="223"/>
      <c r="E307" s="222"/>
      <c r="F307" s="216"/>
      <c r="G307" s="92"/>
      <c r="H307" s="221"/>
      <c r="I307" s="92"/>
      <c r="J307" s="83"/>
      <c r="M307" s="220"/>
    </row>
    <row r="308" spans="1:13">
      <c r="A308" s="223"/>
      <c r="B308" s="214"/>
      <c r="D308" s="223"/>
      <c r="E308" s="222"/>
      <c r="F308" s="216"/>
      <c r="G308" s="92"/>
      <c r="H308" s="221"/>
      <c r="I308" s="92"/>
      <c r="J308" s="83"/>
      <c r="M308" s="220"/>
    </row>
    <row r="309" spans="1:13">
      <c r="A309" s="223"/>
      <c r="B309" s="214"/>
      <c r="D309" s="223"/>
      <c r="E309" s="222"/>
      <c r="F309" s="216"/>
      <c r="G309" s="92"/>
      <c r="H309" s="221"/>
      <c r="I309" s="92"/>
      <c r="J309" s="83"/>
      <c r="M309" s="220"/>
    </row>
    <row r="310" spans="1:13">
      <c r="A310" s="223"/>
      <c r="B310" s="214"/>
      <c r="D310" s="223"/>
      <c r="E310" s="222"/>
      <c r="F310" s="216"/>
      <c r="G310" s="92"/>
      <c r="H310" s="221"/>
      <c r="I310" s="92"/>
      <c r="J310" s="83"/>
      <c r="M310" s="220"/>
    </row>
    <row r="311" spans="1:13">
      <c r="A311" s="223"/>
      <c r="B311" s="214"/>
      <c r="D311" s="223"/>
      <c r="E311" s="222"/>
      <c r="F311" s="216"/>
      <c r="G311" s="92"/>
      <c r="H311" s="221"/>
      <c r="I311" s="92"/>
      <c r="J311" s="83"/>
      <c r="M311" s="220"/>
    </row>
    <row r="312" spans="1:13">
      <c r="A312" s="223"/>
      <c r="B312" s="214"/>
      <c r="D312" s="223"/>
      <c r="E312" s="222"/>
      <c r="F312" s="216"/>
      <c r="G312" s="92"/>
      <c r="H312" s="221"/>
      <c r="I312" s="92"/>
      <c r="J312" s="83"/>
      <c r="M312" s="220"/>
    </row>
    <row r="313" spans="1:13">
      <c r="A313" s="223"/>
      <c r="B313" s="214"/>
      <c r="D313" s="223"/>
      <c r="E313" s="222"/>
      <c r="F313" s="216"/>
      <c r="G313" s="92"/>
      <c r="H313" s="221"/>
      <c r="I313" s="92"/>
      <c r="J313" s="83"/>
      <c r="M313" s="220"/>
    </row>
    <row r="314" spans="1:13">
      <c r="A314" s="223"/>
      <c r="B314" s="214"/>
      <c r="D314" s="223"/>
      <c r="E314" s="222"/>
      <c r="F314" s="216"/>
      <c r="G314" s="92"/>
      <c r="H314" s="221"/>
      <c r="I314" s="92"/>
      <c r="J314" s="83"/>
      <c r="M314" s="220"/>
    </row>
    <row r="315" spans="1:13">
      <c r="A315" s="223"/>
      <c r="B315" s="214"/>
      <c r="D315" s="223"/>
      <c r="E315" s="222"/>
      <c r="F315" s="216"/>
      <c r="G315" s="92"/>
      <c r="H315" s="221"/>
      <c r="I315" s="92"/>
      <c r="J315" s="83"/>
      <c r="M315" s="220"/>
    </row>
    <row r="316" spans="1:13">
      <c r="A316" s="223"/>
      <c r="B316" s="214"/>
      <c r="D316" s="223"/>
      <c r="E316" s="222"/>
      <c r="F316" s="216"/>
      <c r="G316" s="92"/>
      <c r="H316" s="221"/>
      <c r="I316" s="92"/>
      <c r="J316" s="83"/>
      <c r="M316" s="220"/>
    </row>
    <row r="317" spans="1:13">
      <c r="A317" s="223"/>
      <c r="B317" s="214"/>
      <c r="D317" s="223"/>
      <c r="E317" s="222"/>
      <c r="F317" s="216"/>
      <c r="G317" s="92"/>
      <c r="H317" s="221"/>
      <c r="I317" s="92"/>
      <c r="J317" s="83"/>
      <c r="M317" s="220"/>
    </row>
    <row r="318" spans="1:13">
      <c r="A318" s="223"/>
      <c r="B318" s="214"/>
      <c r="D318" s="223"/>
      <c r="E318" s="222"/>
      <c r="F318" s="216"/>
      <c r="G318" s="92"/>
      <c r="H318" s="221"/>
      <c r="I318" s="92"/>
      <c r="J318" s="83"/>
      <c r="M318" s="220"/>
    </row>
    <row r="319" spans="1:13">
      <c r="A319" s="223"/>
      <c r="B319" s="214"/>
      <c r="D319" s="223"/>
      <c r="E319" s="222"/>
      <c r="F319" s="216"/>
      <c r="G319" s="92"/>
      <c r="H319" s="221"/>
      <c r="I319" s="92"/>
      <c r="J319" s="83"/>
      <c r="M319" s="220"/>
    </row>
    <row r="320" spans="1:13">
      <c r="A320" s="223"/>
      <c r="B320" s="214"/>
      <c r="D320" s="223"/>
      <c r="E320" s="222"/>
      <c r="F320" s="216"/>
      <c r="G320" s="92"/>
      <c r="H320" s="221"/>
      <c r="I320" s="92"/>
      <c r="J320" s="83"/>
      <c r="M320" s="220"/>
    </row>
    <row r="321" spans="1:13">
      <c r="A321" s="223"/>
      <c r="B321" s="214"/>
      <c r="D321" s="223"/>
      <c r="E321" s="222"/>
      <c r="F321" s="216"/>
      <c r="G321" s="92"/>
      <c r="H321" s="221"/>
      <c r="I321" s="92"/>
      <c r="J321" s="83"/>
      <c r="M321" s="220"/>
    </row>
    <row r="322" spans="1:13">
      <c r="A322" s="223"/>
      <c r="B322" s="214"/>
      <c r="D322" s="223"/>
      <c r="E322" s="222"/>
      <c r="F322" s="216"/>
      <c r="G322" s="92"/>
      <c r="H322" s="221"/>
      <c r="I322" s="92"/>
      <c r="J322" s="83"/>
      <c r="M322" s="220"/>
    </row>
    <row r="323" spans="1:13">
      <c r="A323" s="223"/>
      <c r="B323" s="214"/>
      <c r="D323" s="223"/>
      <c r="E323" s="222"/>
      <c r="F323" s="216"/>
      <c r="G323" s="92"/>
      <c r="H323" s="221"/>
      <c r="I323" s="92"/>
      <c r="J323" s="83"/>
      <c r="M323" s="220"/>
    </row>
    <row r="324" spans="1:13">
      <c r="A324" s="223"/>
      <c r="B324" s="214"/>
      <c r="D324" s="223"/>
      <c r="E324" s="222"/>
      <c r="F324" s="216"/>
      <c r="G324" s="92"/>
      <c r="H324" s="221"/>
      <c r="I324" s="92"/>
      <c r="J324" s="83"/>
      <c r="M324" s="220"/>
    </row>
    <row r="325" spans="1:13">
      <c r="A325" s="223"/>
      <c r="B325" s="214"/>
      <c r="D325" s="223"/>
      <c r="E325" s="222"/>
      <c r="F325" s="216"/>
      <c r="G325" s="92"/>
      <c r="H325" s="221"/>
      <c r="I325" s="92"/>
      <c r="J325" s="83"/>
      <c r="M325" s="220"/>
    </row>
    <row r="326" spans="1:13">
      <c r="A326" s="223"/>
      <c r="B326" s="214"/>
      <c r="D326" s="223"/>
      <c r="E326" s="222"/>
      <c r="F326" s="216"/>
      <c r="G326" s="92"/>
      <c r="H326" s="221"/>
      <c r="I326" s="92"/>
      <c r="J326" s="83"/>
      <c r="M326" s="220"/>
    </row>
    <row r="327" spans="1:13">
      <c r="A327" s="223"/>
      <c r="B327" s="214"/>
      <c r="D327" s="223"/>
      <c r="E327" s="222"/>
      <c r="F327" s="216"/>
      <c r="G327" s="92"/>
      <c r="H327" s="221"/>
      <c r="I327" s="92"/>
      <c r="J327" s="83"/>
      <c r="M327" s="220"/>
    </row>
    <row r="328" spans="1:13">
      <c r="A328" s="223"/>
      <c r="B328" s="214"/>
      <c r="D328" s="223"/>
      <c r="E328" s="222"/>
      <c r="F328" s="216"/>
      <c r="G328" s="92"/>
      <c r="H328" s="221"/>
      <c r="I328" s="92"/>
      <c r="J328" s="83"/>
      <c r="M328" s="220"/>
    </row>
    <row r="329" spans="1:13">
      <c r="A329" s="223"/>
      <c r="B329" s="214"/>
      <c r="D329" s="223"/>
      <c r="E329" s="222"/>
      <c r="F329" s="216"/>
      <c r="G329" s="92"/>
      <c r="H329" s="221"/>
      <c r="I329" s="92"/>
      <c r="J329" s="83"/>
      <c r="M329" s="220"/>
    </row>
    <row r="330" spans="1:13">
      <c r="A330" s="223"/>
      <c r="B330" s="214"/>
      <c r="D330" s="223"/>
      <c r="E330" s="222"/>
      <c r="F330" s="216"/>
      <c r="G330" s="92"/>
      <c r="H330" s="221"/>
      <c r="I330" s="92"/>
      <c r="J330" s="83"/>
      <c r="M330" s="220"/>
    </row>
    <row r="331" spans="1:13">
      <c r="A331" s="223"/>
      <c r="B331" s="214"/>
      <c r="D331" s="223"/>
      <c r="E331" s="222"/>
      <c r="F331" s="216"/>
      <c r="G331" s="92"/>
      <c r="H331" s="221"/>
      <c r="I331" s="92"/>
      <c r="J331" s="83"/>
      <c r="M331" s="220"/>
    </row>
    <row r="332" spans="1:13">
      <c r="A332" s="223"/>
      <c r="B332" s="214"/>
      <c r="D332" s="223"/>
      <c r="E332" s="222"/>
      <c r="F332" s="216"/>
      <c r="G332" s="92"/>
      <c r="H332" s="221"/>
      <c r="I332" s="92"/>
      <c r="J332" s="83"/>
      <c r="M332" s="220"/>
    </row>
    <row r="333" spans="1:13">
      <c r="A333" s="223"/>
      <c r="B333" s="214"/>
      <c r="D333" s="223"/>
      <c r="E333" s="222"/>
      <c r="F333" s="216"/>
      <c r="G333" s="92"/>
      <c r="H333" s="221"/>
      <c r="I333" s="92"/>
      <c r="J333" s="83"/>
      <c r="M333" s="220"/>
    </row>
    <row r="334" spans="1:13">
      <c r="A334" s="223"/>
      <c r="B334" s="214"/>
      <c r="D334" s="223"/>
      <c r="E334" s="222"/>
      <c r="F334" s="216"/>
      <c r="G334" s="92"/>
      <c r="H334" s="221"/>
      <c r="I334" s="92"/>
      <c r="J334" s="83"/>
      <c r="M334" s="220"/>
    </row>
    <row r="335" spans="1:13">
      <c r="A335" s="223"/>
      <c r="B335" s="214"/>
      <c r="D335" s="223"/>
      <c r="E335" s="222"/>
      <c r="F335" s="216"/>
      <c r="G335" s="92"/>
      <c r="H335" s="221"/>
      <c r="I335" s="92"/>
      <c r="J335" s="83"/>
      <c r="M335" s="220"/>
    </row>
    <row r="336" spans="1:13">
      <c r="A336" s="223"/>
      <c r="B336" s="214"/>
      <c r="D336" s="223"/>
      <c r="E336" s="222"/>
      <c r="F336" s="216"/>
      <c r="G336" s="92"/>
      <c r="H336" s="221"/>
      <c r="I336" s="92"/>
      <c r="J336" s="83"/>
      <c r="M336" s="220"/>
    </row>
    <row r="337" spans="1:13">
      <c r="A337" s="223"/>
      <c r="B337" s="214"/>
      <c r="D337" s="223"/>
      <c r="E337" s="222"/>
      <c r="F337" s="216"/>
      <c r="G337" s="92"/>
      <c r="H337" s="221"/>
      <c r="I337" s="92"/>
      <c r="J337" s="83"/>
      <c r="M337" s="220"/>
    </row>
    <row r="338" spans="1:13">
      <c r="A338" s="223"/>
      <c r="B338" s="214"/>
      <c r="D338" s="223"/>
      <c r="E338" s="222"/>
      <c r="F338" s="216"/>
      <c r="G338" s="92"/>
      <c r="H338" s="221"/>
      <c r="I338" s="92"/>
      <c r="J338" s="83"/>
      <c r="M338" s="220"/>
    </row>
    <row r="339" spans="1:13">
      <c r="A339" s="223"/>
      <c r="B339" s="214"/>
      <c r="D339" s="223"/>
      <c r="E339" s="222"/>
      <c r="F339" s="216"/>
      <c r="G339" s="92"/>
      <c r="H339" s="221"/>
      <c r="I339" s="92"/>
      <c r="J339" s="83"/>
      <c r="M339" s="220"/>
    </row>
    <row r="340" spans="1:13">
      <c r="A340" s="223"/>
      <c r="B340" s="214"/>
      <c r="D340" s="223"/>
      <c r="E340" s="222"/>
      <c r="F340" s="216"/>
      <c r="G340" s="92"/>
      <c r="H340" s="221"/>
      <c r="I340" s="92"/>
      <c r="J340" s="83"/>
      <c r="M340" s="220"/>
    </row>
    <row r="341" spans="1:13">
      <c r="A341" s="223"/>
      <c r="B341" s="214"/>
      <c r="D341" s="223"/>
      <c r="E341" s="222"/>
      <c r="F341" s="216"/>
      <c r="G341" s="92"/>
      <c r="H341" s="221"/>
      <c r="I341" s="92"/>
      <c r="J341" s="83"/>
      <c r="M341" s="220"/>
    </row>
    <row r="342" spans="1:13">
      <c r="A342" s="223"/>
      <c r="B342" s="214"/>
      <c r="D342" s="223"/>
      <c r="E342" s="222"/>
      <c r="F342" s="216"/>
      <c r="G342" s="92"/>
      <c r="H342" s="221"/>
      <c r="I342" s="92"/>
      <c r="J342" s="83"/>
      <c r="M342" s="220"/>
    </row>
    <row r="343" spans="1:13">
      <c r="A343" s="223"/>
      <c r="B343" s="214"/>
      <c r="D343" s="223"/>
      <c r="E343" s="222"/>
      <c r="F343" s="216"/>
      <c r="G343" s="92"/>
      <c r="H343" s="221"/>
      <c r="I343" s="92"/>
      <c r="J343" s="83"/>
      <c r="M343" s="220"/>
    </row>
    <row r="344" spans="1:13">
      <c r="A344" s="223"/>
      <c r="B344" s="214"/>
      <c r="D344" s="223"/>
      <c r="E344" s="222"/>
      <c r="F344" s="216"/>
      <c r="G344" s="92"/>
      <c r="H344" s="221"/>
      <c r="I344" s="92"/>
      <c r="J344" s="83"/>
      <c r="M344" s="220"/>
    </row>
    <row r="345" spans="1:13">
      <c r="A345" s="223"/>
      <c r="B345" s="214"/>
      <c r="D345" s="223"/>
      <c r="E345" s="222"/>
      <c r="F345" s="216"/>
      <c r="G345" s="92"/>
      <c r="H345" s="221"/>
      <c r="I345" s="92"/>
      <c r="J345" s="83"/>
      <c r="M345" s="220"/>
    </row>
    <row r="346" spans="1:13">
      <c r="A346" s="223"/>
      <c r="B346" s="214"/>
      <c r="D346" s="223"/>
      <c r="E346" s="222"/>
      <c r="F346" s="216"/>
      <c r="G346" s="92"/>
      <c r="H346" s="221"/>
      <c r="I346" s="92"/>
      <c r="J346" s="83"/>
      <c r="M346" s="220"/>
    </row>
    <row r="347" spans="1:13">
      <c r="A347" s="223"/>
      <c r="B347" s="214"/>
      <c r="D347" s="223"/>
      <c r="E347" s="222"/>
      <c r="F347" s="216"/>
      <c r="G347" s="92"/>
      <c r="H347" s="221"/>
      <c r="I347" s="92"/>
      <c r="J347" s="83"/>
      <c r="M347" s="220"/>
    </row>
    <row r="348" spans="1:13">
      <c r="A348" s="223"/>
      <c r="B348" s="214"/>
      <c r="D348" s="223"/>
      <c r="E348" s="222"/>
      <c r="F348" s="216"/>
      <c r="G348" s="92"/>
      <c r="H348" s="221"/>
      <c r="I348" s="92"/>
      <c r="J348" s="83"/>
      <c r="M348" s="220"/>
    </row>
    <row r="349" spans="1:13">
      <c r="A349" s="223"/>
      <c r="B349" s="214"/>
      <c r="D349" s="223"/>
      <c r="E349" s="222"/>
      <c r="F349" s="216"/>
      <c r="G349" s="92"/>
      <c r="H349" s="221"/>
      <c r="I349" s="92"/>
      <c r="J349" s="83"/>
      <c r="M349" s="220"/>
    </row>
    <row r="350" spans="1:13">
      <c r="A350" s="223"/>
      <c r="B350" s="214"/>
      <c r="D350" s="223"/>
      <c r="E350" s="222"/>
      <c r="F350" s="216"/>
      <c r="G350" s="92"/>
      <c r="H350" s="221"/>
      <c r="I350" s="92"/>
      <c r="J350" s="83"/>
      <c r="M350" s="220"/>
    </row>
    <row r="351" spans="1:13">
      <c r="A351" s="223"/>
      <c r="B351" s="214"/>
      <c r="D351" s="223"/>
      <c r="E351" s="222"/>
      <c r="F351" s="216"/>
      <c r="G351" s="92"/>
      <c r="H351" s="221"/>
      <c r="I351" s="92"/>
      <c r="J351" s="83"/>
      <c r="M351" s="220"/>
    </row>
    <row r="352" spans="1:13">
      <c r="A352" s="223"/>
      <c r="B352" s="214"/>
      <c r="D352" s="223"/>
      <c r="E352" s="222"/>
      <c r="F352" s="216"/>
      <c r="G352" s="92"/>
      <c r="H352" s="221"/>
      <c r="I352" s="92"/>
      <c r="J352" s="83"/>
      <c r="M352" s="220"/>
    </row>
    <row r="353" spans="1:13">
      <c r="A353" s="223"/>
      <c r="B353" s="214"/>
      <c r="D353" s="223"/>
      <c r="E353" s="222"/>
      <c r="F353" s="216"/>
      <c r="G353" s="92"/>
      <c r="H353" s="221"/>
      <c r="I353" s="92"/>
      <c r="J353" s="83"/>
      <c r="M353" s="220"/>
    </row>
    <row r="354" spans="1:13">
      <c r="A354" s="223"/>
      <c r="B354" s="214"/>
      <c r="D354" s="223"/>
      <c r="E354" s="222"/>
      <c r="F354" s="216"/>
      <c r="G354" s="92"/>
      <c r="H354" s="221"/>
      <c r="I354" s="92"/>
      <c r="J354" s="83"/>
      <c r="M354" s="220"/>
    </row>
    <row r="355" spans="1:13">
      <c r="A355" s="223"/>
      <c r="B355" s="214"/>
      <c r="D355" s="223"/>
      <c r="E355" s="222"/>
      <c r="F355" s="216"/>
      <c r="G355" s="92"/>
      <c r="H355" s="221"/>
      <c r="I355" s="92"/>
      <c r="J355" s="83"/>
      <c r="M355" s="220"/>
    </row>
    <row r="356" spans="1:13">
      <c r="A356" s="223"/>
      <c r="B356" s="214"/>
      <c r="D356" s="223"/>
      <c r="E356" s="222"/>
      <c r="F356" s="216"/>
      <c r="G356" s="92"/>
      <c r="H356" s="221"/>
      <c r="I356" s="92"/>
      <c r="J356" s="83"/>
      <c r="M356" s="220"/>
    </row>
    <row r="357" spans="1:13">
      <c r="A357" s="223"/>
      <c r="B357" s="214"/>
      <c r="D357" s="223"/>
      <c r="E357" s="222"/>
      <c r="F357" s="216"/>
      <c r="G357" s="92"/>
      <c r="H357" s="221"/>
      <c r="I357" s="92"/>
      <c r="J357" s="83"/>
      <c r="M357" s="220"/>
    </row>
    <row r="358" spans="1:13">
      <c r="A358" s="223"/>
      <c r="B358" s="214"/>
      <c r="D358" s="223"/>
      <c r="E358" s="222"/>
      <c r="F358" s="216"/>
      <c r="G358" s="92"/>
      <c r="H358" s="221"/>
      <c r="I358" s="92"/>
      <c r="J358" s="83"/>
      <c r="M358" s="220"/>
    </row>
    <row r="359" spans="1:13">
      <c r="A359" s="223"/>
      <c r="B359" s="214"/>
      <c r="D359" s="223"/>
      <c r="E359" s="222"/>
      <c r="F359" s="216"/>
      <c r="G359" s="92"/>
      <c r="H359" s="221"/>
      <c r="I359" s="92"/>
      <c r="J359" s="83"/>
      <c r="M359" s="220"/>
    </row>
    <row r="360" spans="1:13">
      <c r="A360" s="223"/>
      <c r="B360" s="214"/>
      <c r="D360" s="223"/>
      <c r="E360" s="222"/>
      <c r="F360" s="216"/>
      <c r="G360" s="92"/>
      <c r="H360" s="221"/>
      <c r="I360" s="92"/>
      <c r="J360" s="83"/>
      <c r="M360" s="220"/>
    </row>
    <row r="361" spans="1:13">
      <c r="A361" s="223"/>
      <c r="B361" s="214"/>
      <c r="D361" s="223"/>
      <c r="E361" s="222"/>
      <c r="F361" s="216"/>
      <c r="G361" s="92"/>
      <c r="H361" s="221"/>
      <c r="I361" s="92"/>
      <c r="J361" s="83"/>
      <c r="M361" s="220"/>
    </row>
    <row r="362" spans="1:13">
      <c r="A362" s="223"/>
      <c r="B362" s="214"/>
      <c r="D362" s="223"/>
      <c r="E362" s="222"/>
      <c r="F362" s="216"/>
      <c r="G362" s="92"/>
      <c r="H362" s="221"/>
      <c r="I362" s="92"/>
      <c r="J362" s="83"/>
      <c r="M362" s="220"/>
    </row>
    <row r="363" spans="1:13">
      <c r="A363" s="223"/>
      <c r="B363" s="214"/>
      <c r="D363" s="223"/>
      <c r="E363" s="222"/>
      <c r="F363" s="216"/>
      <c r="G363" s="92"/>
      <c r="H363" s="221"/>
      <c r="I363" s="92"/>
      <c r="J363" s="83"/>
      <c r="M363" s="220"/>
    </row>
    <row r="364" spans="1:13">
      <c r="A364" s="223"/>
      <c r="B364" s="214"/>
      <c r="D364" s="223"/>
      <c r="E364" s="222"/>
      <c r="F364" s="216"/>
      <c r="G364" s="92"/>
      <c r="H364" s="221"/>
      <c r="I364" s="92"/>
      <c r="J364" s="83"/>
      <c r="M364" s="220"/>
    </row>
    <row r="365" spans="1:13">
      <c r="A365" s="223"/>
      <c r="B365" s="214"/>
      <c r="D365" s="223"/>
      <c r="E365" s="222"/>
      <c r="F365" s="216"/>
      <c r="G365" s="92"/>
      <c r="H365" s="221"/>
      <c r="I365" s="92"/>
      <c r="J365" s="83"/>
      <c r="M365" s="220"/>
    </row>
    <row r="366" spans="1:13">
      <c r="A366" s="223"/>
      <c r="B366" s="214"/>
      <c r="D366" s="223"/>
      <c r="E366" s="222"/>
      <c r="F366" s="216"/>
      <c r="G366" s="92"/>
      <c r="H366" s="221"/>
      <c r="I366" s="92"/>
      <c r="J366" s="83"/>
      <c r="M366" s="220"/>
    </row>
    <row r="367" spans="1:13">
      <c r="A367" s="223"/>
      <c r="B367" s="214"/>
      <c r="D367" s="223"/>
      <c r="E367" s="222"/>
      <c r="F367" s="216"/>
      <c r="G367" s="92"/>
      <c r="H367" s="221"/>
      <c r="I367" s="92"/>
      <c r="J367" s="83"/>
      <c r="M367" s="220"/>
    </row>
    <row r="368" spans="1:13">
      <c r="A368" s="223"/>
      <c r="B368" s="214"/>
      <c r="D368" s="223"/>
      <c r="E368" s="222"/>
      <c r="F368" s="216"/>
      <c r="G368" s="92"/>
      <c r="H368" s="221"/>
      <c r="I368" s="92"/>
      <c r="J368" s="83"/>
      <c r="M368" s="220"/>
    </row>
    <row r="369" spans="1:13">
      <c r="A369" s="223"/>
      <c r="B369" s="214"/>
      <c r="D369" s="223"/>
      <c r="E369" s="222"/>
      <c r="F369" s="216"/>
      <c r="G369" s="92"/>
      <c r="H369" s="221"/>
      <c r="I369" s="92"/>
      <c r="J369" s="83"/>
      <c r="M369" s="220"/>
    </row>
    <row r="370" spans="1:13">
      <c r="A370" s="223"/>
      <c r="B370" s="214"/>
      <c r="D370" s="223"/>
      <c r="E370" s="222"/>
      <c r="F370" s="216"/>
      <c r="G370" s="92"/>
      <c r="H370" s="221"/>
      <c r="I370" s="92"/>
      <c r="J370" s="83"/>
      <c r="M370" s="220"/>
    </row>
    <row r="371" spans="1:13">
      <c r="A371" s="223"/>
      <c r="B371" s="214"/>
      <c r="D371" s="223"/>
      <c r="E371" s="222"/>
      <c r="F371" s="216"/>
      <c r="G371" s="92"/>
      <c r="H371" s="221"/>
      <c r="I371" s="92"/>
      <c r="J371" s="83"/>
      <c r="M371" s="220"/>
    </row>
    <row r="372" spans="1:13">
      <c r="A372" s="223"/>
      <c r="B372" s="214"/>
      <c r="D372" s="223"/>
      <c r="E372" s="222"/>
      <c r="F372" s="216"/>
      <c r="G372" s="92"/>
      <c r="H372" s="221"/>
      <c r="I372" s="92"/>
      <c r="J372" s="83"/>
      <c r="M372" s="220"/>
    </row>
    <row r="373" spans="1:13">
      <c r="A373" s="223"/>
      <c r="B373" s="214"/>
      <c r="D373" s="223"/>
      <c r="E373" s="222"/>
      <c r="F373" s="216"/>
      <c r="G373" s="92"/>
      <c r="H373" s="221"/>
      <c r="I373" s="92"/>
      <c r="J373" s="83"/>
      <c r="M373" s="220"/>
    </row>
    <row r="374" spans="1:13">
      <c r="A374" s="223"/>
      <c r="B374" s="214"/>
      <c r="D374" s="223"/>
      <c r="E374" s="222"/>
      <c r="F374" s="216"/>
      <c r="G374" s="92"/>
      <c r="H374" s="221"/>
      <c r="I374" s="92"/>
      <c r="J374" s="83"/>
      <c r="M374" s="220"/>
    </row>
    <row r="375" spans="1:13">
      <c r="A375" s="223"/>
      <c r="B375" s="214"/>
      <c r="D375" s="223"/>
      <c r="E375" s="222"/>
      <c r="F375" s="216"/>
      <c r="G375" s="92"/>
      <c r="H375" s="221"/>
      <c r="I375" s="92"/>
      <c r="J375" s="83"/>
      <c r="M375" s="220"/>
    </row>
    <row r="376" spans="1:13">
      <c r="A376" s="223"/>
      <c r="B376" s="214"/>
      <c r="D376" s="223"/>
      <c r="E376" s="222"/>
      <c r="F376" s="216"/>
      <c r="G376" s="92"/>
      <c r="H376" s="221"/>
      <c r="I376" s="92"/>
      <c r="J376" s="83"/>
      <c r="M376" s="220"/>
    </row>
    <row r="377" spans="1:13">
      <c r="A377" s="223"/>
      <c r="B377" s="214"/>
      <c r="D377" s="223"/>
      <c r="E377" s="222"/>
      <c r="F377" s="216"/>
      <c r="G377" s="92"/>
      <c r="H377" s="221"/>
      <c r="I377" s="92"/>
      <c r="J377" s="83"/>
      <c r="M377" s="220"/>
    </row>
    <row r="378" spans="1:13">
      <c r="A378" s="223"/>
      <c r="B378" s="214"/>
      <c r="D378" s="223"/>
      <c r="E378" s="222"/>
      <c r="F378" s="216"/>
      <c r="G378" s="92"/>
      <c r="H378" s="221"/>
      <c r="I378" s="92"/>
      <c r="J378" s="83"/>
      <c r="M378" s="220"/>
    </row>
    <row r="379" spans="1:13">
      <c r="A379" s="223"/>
      <c r="B379" s="214"/>
      <c r="D379" s="223"/>
      <c r="E379" s="222"/>
      <c r="F379" s="216"/>
      <c r="G379" s="92"/>
      <c r="H379" s="221"/>
      <c r="I379" s="92"/>
      <c r="J379" s="83"/>
      <c r="M379" s="220"/>
    </row>
    <row r="380" spans="1:13">
      <c r="A380" s="223"/>
      <c r="B380" s="214"/>
      <c r="D380" s="223"/>
      <c r="E380" s="222"/>
      <c r="F380" s="216"/>
      <c r="G380" s="92"/>
      <c r="H380" s="221"/>
      <c r="I380" s="92"/>
      <c r="J380" s="83"/>
      <c r="M380" s="220"/>
    </row>
    <row r="381" spans="1:13">
      <c r="A381" s="223"/>
      <c r="B381" s="214"/>
      <c r="D381" s="223"/>
      <c r="E381" s="222"/>
      <c r="F381" s="216"/>
      <c r="G381" s="92"/>
      <c r="H381" s="221"/>
      <c r="I381" s="92"/>
      <c r="J381" s="83"/>
      <c r="M381" s="220"/>
    </row>
    <row r="382" spans="1:13">
      <c r="A382" s="223"/>
      <c r="B382" s="214"/>
      <c r="D382" s="223"/>
      <c r="E382" s="222"/>
      <c r="F382" s="216"/>
      <c r="G382" s="92"/>
      <c r="H382" s="221"/>
      <c r="I382" s="92"/>
      <c r="J382" s="83"/>
      <c r="M382" s="220"/>
    </row>
    <row r="383" spans="1:13">
      <c r="A383" s="223"/>
      <c r="B383" s="214"/>
      <c r="D383" s="223"/>
      <c r="E383" s="222"/>
      <c r="F383" s="216"/>
      <c r="G383" s="92"/>
      <c r="H383" s="221"/>
      <c r="I383" s="92"/>
      <c r="J383" s="83"/>
      <c r="M383" s="220"/>
    </row>
    <row r="384" spans="1:13">
      <c r="A384" s="223"/>
      <c r="B384" s="214"/>
      <c r="D384" s="223"/>
      <c r="E384" s="222"/>
      <c r="F384" s="216"/>
      <c r="G384" s="92"/>
      <c r="H384" s="221"/>
      <c r="I384" s="92"/>
      <c r="J384" s="83"/>
      <c r="M384" s="220"/>
    </row>
    <row r="385" spans="1:13">
      <c r="A385" s="223"/>
      <c r="B385" s="214"/>
      <c r="D385" s="223"/>
      <c r="E385" s="222"/>
      <c r="F385" s="216"/>
      <c r="G385" s="92"/>
      <c r="H385" s="221"/>
      <c r="I385" s="92"/>
      <c r="J385" s="83"/>
      <c r="M385" s="220"/>
    </row>
    <row r="386" spans="1:13">
      <c r="A386" s="223"/>
      <c r="B386" s="214"/>
      <c r="D386" s="223"/>
      <c r="E386" s="222"/>
      <c r="F386" s="216"/>
      <c r="G386" s="92"/>
      <c r="H386" s="221"/>
      <c r="I386" s="92"/>
      <c r="J386" s="83"/>
      <c r="M386" s="220"/>
    </row>
    <row r="387" spans="1:13">
      <c r="A387" s="223"/>
      <c r="B387" s="214"/>
      <c r="D387" s="223"/>
      <c r="E387" s="222"/>
      <c r="F387" s="216"/>
      <c r="G387" s="92"/>
      <c r="H387" s="221"/>
      <c r="I387" s="92"/>
      <c r="J387" s="83"/>
      <c r="M387" s="220"/>
    </row>
    <row r="388" spans="1:13">
      <c r="A388" s="223"/>
      <c r="B388" s="214"/>
      <c r="D388" s="223"/>
      <c r="E388" s="222"/>
      <c r="F388" s="216"/>
      <c r="G388" s="92"/>
      <c r="H388" s="221"/>
      <c r="I388" s="92"/>
      <c r="J388" s="83"/>
      <c r="M388" s="220"/>
    </row>
    <row r="389" spans="1:13">
      <c r="A389" s="223"/>
      <c r="B389" s="214"/>
      <c r="D389" s="223"/>
      <c r="E389" s="222"/>
      <c r="F389" s="216"/>
      <c r="G389" s="92"/>
      <c r="H389" s="221"/>
      <c r="I389" s="92"/>
      <c r="J389" s="83"/>
      <c r="M389" s="220"/>
    </row>
    <row r="390" spans="1:13">
      <c r="A390" s="223"/>
      <c r="B390" s="214"/>
      <c r="D390" s="223"/>
      <c r="E390" s="222"/>
      <c r="F390" s="216"/>
      <c r="G390" s="92"/>
      <c r="H390" s="221"/>
      <c r="I390" s="92"/>
      <c r="J390" s="83"/>
      <c r="M390" s="220"/>
    </row>
    <row r="391" spans="1:13">
      <c r="A391" s="223"/>
      <c r="B391" s="214"/>
      <c r="D391" s="223"/>
      <c r="E391" s="222"/>
      <c r="F391" s="216"/>
      <c r="G391" s="92"/>
      <c r="H391" s="221"/>
      <c r="I391" s="92"/>
      <c r="J391" s="83"/>
      <c r="M391" s="220"/>
    </row>
    <row r="392" spans="1:13">
      <c r="A392" s="223"/>
      <c r="B392" s="214"/>
      <c r="D392" s="223"/>
      <c r="E392" s="222"/>
      <c r="F392" s="216"/>
      <c r="G392" s="92"/>
      <c r="H392" s="221"/>
      <c r="I392" s="92"/>
      <c r="J392" s="83"/>
      <c r="M392" s="220"/>
    </row>
    <row r="393" spans="1:13">
      <c r="A393" s="223"/>
      <c r="B393" s="214"/>
      <c r="D393" s="223"/>
      <c r="E393" s="222"/>
      <c r="F393" s="216"/>
      <c r="G393" s="92"/>
      <c r="H393" s="221"/>
      <c r="I393" s="92"/>
      <c r="J393" s="83"/>
      <c r="M393" s="220"/>
    </row>
    <row r="394" spans="1:13">
      <c r="A394" s="223"/>
      <c r="B394" s="214"/>
      <c r="D394" s="223"/>
      <c r="E394" s="222"/>
      <c r="F394" s="216"/>
      <c r="G394" s="92"/>
      <c r="H394" s="221"/>
      <c r="I394" s="92"/>
      <c r="J394" s="83"/>
      <c r="M394" s="220"/>
    </row>
    <row r="395" spans="1:13">
      <c r="A395" s="223"/>
      <c r="B395" s="214"/>
      <c r="D395" s="223"/>
      <c r="E395" s="222"/>
      <c r="F395" s="216"/>
      <c r="G395" s="92"/>
      <c r="H395" s="221"/>
      <c r="I395" s="92"/>
      <c r="J395" s="83"/>
      <c r="M395" s="220"/>
    </row>
    <row r="396" spans="1:13">
      <c r="A396" s="223"/>
      <c r="B396" s="214"/>
      <c r="D396" s="223"/>
      <c r="E396" s="222"/>
      <c r="F396" s="216"/>
      <c r="G396" s="92"/>
      <c r="H396" s="221"/>
      <c r="I396" s="92"/>
      <c r="J396" s="83"/>
      <c r="M396" s="220"/>
    </row>
    <row r="397" spans="1:13">
      <c r="A397" s="223"/>
      <c r="B397" s="214"/>
      <c r="D397" s="223"/>
      <c r="E397" s="222"/>
      <c r="F397" s="216"/>
      <c r="G397" s="92"/>
      <c r="H397" s="221"/>
      <c r="I397" s="92"/>
      <c r="J397" s="83"/>
      <c r="M397" s="220"/>
    </row>
    <row r="398" spans="1:13">
      <c r="A398" s="223"/>
      <c r="B398" s="214"/>
      <c r="D398" s="223"/>
      <c r="E398" s="222"/>
      <c r="F398" s="216"/>
      <c r="G398" s="92"/>
      <c r="H398" s="221"/>
      <c r="I398" s="92"/>
      <c r="J398" s="83"/>
      <c r="M398" s="220"/>
    </row>
    <row r="399" spans="1:13">
      <c r="A399" s="223"/>
      <c r="B399" s="214"/>
      <c r="D399" s="223"/>
      <c r="E399" s="222"/>
      <c r="F399" s="216"/>
      <c r="G399" s="92"/>
      <c r="H399" s="221"/>
      <c r="I399" s="92"/>
      <c r="J399" s="83"/>
      <c r="M399" s="220"/>
    </row>
    <row r="400" spans="1:13">
      <c r="A400" s="223"/>
      <c r="B400" s="214"/>
      <c r="D400" s="223"/>
      <c r="E400" s="222"/>
      <c r="F400" s="216"/>
      <c r="G400" s="92"/>
      <c r="H400" s="221"/>
      <c r="I400" s="92"/>
      <c r="J400" s="83"/>
      <c r="M400" s="220"/>
    </row>
    <row r="401" spans="1:13">
      <c r="A401" s="223"/>
      <c r="B401" s="214"/>
      <c r="D401" s="223"/>
      <c r="E401" s="222"/>
      <c r="F401" s="216"/>
      <c r="G401" s="92"/>
      <c r="H401" s="221"/>
      <c r="I401" s="92"/>
      <c r="J401" s="83"/>
      <c r="M401" s="220"/>
    </row>
    <row r="402" spans="1:13">
      <c r="A402" s="223"/>
      <c r="B402" s="214"/>
      <c r="D402" s="223"/>
      <c r="E402" s="222"/>
      <c r="F402" s="216"/>
      <c r="G402" s="92"/>
      <c r="H402" s="221"/>
      <c r="I402" s="92"/>
      <c r="J402" s="83"/>
      <c r="M402" s="220"/>
    </row>
    <row r="403" spans="1:13">
      <c r="A403" s="223"/>
      <c r="B403" s="214"/>
      <c r="D403" s="223"/>
      <c r="E403" s="222"/>
      <c r="F403" s="216"/>
      <c r="G403" s="92"/>
      <c r="H403" s="221"/>
      <c r="I403" s="92"/>
      <c r="J403" s="83"/>
      <c r="M403" s="220"/>
    </row>
    <row r="404" spans="1:13">
      <c r="A404" s="223"/>
      <c r="B404" s="214"/>
      <c r="D404" s="223"/>
      <c r="E404" s="222"/>
      <c r="F404" s="216"/>
      <c r="G404" s="92"/>
      <c r="H404" s="221"/>
      <c r="I404" s="92"/>
      <c r="J404" s="83"/>
      <c r="M404" s="220"/>
    </row>
    <row r="405" spans="1:13">
      <c r="A405" s="223"/>
      <c r="B405" s="214"/>
      <c r="D405" s="223"/>
      <c r="E405" s="222"/>
      <c r="F405" s="216"/>
      <c r="G405" s="92"/>
      <c r="H405" s="221"/>
      <c r="I405" s="92"/>
      <c r="J405" s="83"/>
      <c r="M405" s="220"/>
    </row>
    <row r="406" spans="1:13">
      <c r="A406" s="223"/>
      <c r="B406" s="214"/>
      <c r="D406" s="223"/>
      <c r="E406" s="222"/>
      <c r="F406" s="216"/>
      <c r="G406" s="92"/>
      <c r="H406" s="221"/>
      <c r="I406" s="92"/>
      <c r="J406" s="83"/>
      <c r="M406" s="220"/>
    </row>
    <row r="407" spans="1:13">
      <c r="A407" s="223"/>
      <c r="B407" s="214"/>
      <c r="D407" s="223"/>
      <c r="E407" s="222"/>
      <c r="F407" s="216"/>
      <c r="G407" s="92"/>
      <c r="H407" s="221"/>
      <c r="I407" s="92"/>
      <c r="J407" s="83"/>
      <c r="M407" s="220"/>
    </row>
    <row r="408" spans="1:13">
      <c r="A408" s="223"/>
      <c r="B408" s="214"/>
      <c r="D408" s="223"/>
      <c r="E408" s="222"/>
      <c r="F408" s="216"/>
      <c r="G408" s="92"/>
      <c r="H408" s="221"/>
      <c r="I408" s="92"/>
      <c r="J408" s="83"/>
      <c r="M408" s="220"/>
    </row>
    <row r="409" spans="1:13">
      <c r="A409" s="223"/>
      <c r="B409" s="214"/>
      <c r="D409" s="223"/>
      <c r="E409" s="222"/>
      <c r="F409" s="216"/>
      <c r="G409" s="92"/>
      <c r="H409" s="221"/>
      <c r="I409" s="92"/>
      <c r="J409" s="83"/>
      <c r="M409" s="220"/>
    </row>
    <row r="410" spans="1:13">
      <c r="A410" s="223"/>
      <c r="B410" s="214"/>
      <c r="D410" s="223"/>
      <c r="E410" s="222"/>
      <c r="F410" s="216"/>
      <c r="G410" s="92"/>
      <c r="H410" s="221"/>
      <c r="I410" s="92"/>
      <c r="J410" s="83"/>
      <c r="M410" s="220"/>
    </row>
    <row r="411" spans="1:13">
      <c r="A411" s="223"/>
      <c r="B411" s="214"/>
      <c r="D411" s="223"/>
      <c r="E411" s="222"/>
      <c r="F411" s="216"/>
      <c r="G411" s="92"/>
      <c r="H411" s="221"/>
      <c r="I411" s="92"/>
      <c r="J411" s="83"/>
      <c r="M411" s="220"/>
    </row>
    <row r="412" spans="1:13">
      <c r="A412" s="223"/>
      <c r="B412" s="214"/>
      <c r="D412" s="223"/>
      <c r="E412" s="222"/>
      <c r="F412" s="216"/>
      <c r="G412" s="92"/>
      <c r="H412" s="221"/>
      <c r="I412" s="92"/>
      <c r="J412" s="83"/>
      <c r="M412" s="220"/>
    </row>
    <row r="413" spans="1:13">
      <c r="A413" s="223"/>
      <c r="B413" s="214"/>
      <c r="D413" s="223"/>
      <c r="E413" s="222"/>
      <c r="F413" s="216"/>
      <c r="G413" s="92"/>
      <c r="H413" s="221"/>
      <c r="I413" s="92"/>
      <c r="J413" s="83"/>
      <c r="M413" s="220"/>
    </row>
    <row r="414" spans="1:13">
      <c r="A414" s="223"/>
      <c r="B414" s="214"/>
      <c r="D414" s="223"/>
      <c r="E414" s="222"/>
      <c r="F414" s="216"/>
      <c r="G414" s="92"/>
      <c r="H414" s="221"/>
      <c r="I414" s="92"/>
      <c r="J414" s="83"/>
      <c r="M414" s="220"/>
    </row>
    <row r="415" spans="1:13">
      <c r="A415" s="223"/>
      <c r="B415" s="214"/>
      <c r="D415" s="223"/>
      <c r="E415" s="222"/>
      <c r="F415" s="216"/>
      <c r="G415" s="92"/>
      <c r="H415" s="221"/>
      <c r="I415" s="92"/>
      <c r="J415" s="83"/>
      <c r="M415" s="220"/>
    </row>
    <row r="416" spans="1:13">
      <c r="A416" s="223"/>
      <c r="B416" s="214"/>
      <c r="D416" s="223"/>
      <c r="E416" s="222"/>
      <c r="F416" s="216"/>
      <c r="G416" s="92"/>
      <c r="H416" s="221"/>
      <c r="I416" s="92"/>
      <c r="J416" s="83"/>
      <c r="M416" s="220"/>
    </row>
    <row r="417" spans="1:13">
      <c r="A417" s="223"/>
      <c r="B417" s="214"/>
      <c r="D417" s="223"/>
      <c r="E417" s="222"/>
      <c r="F417" s="216"/>
      <c r="G417" s="92"/>
      <c r="H417" s="221"/>
      <c r="I417" s="92"/>
      <c r="J417" s="83"/>
      <c r="M417" s="220"/>
    </row>
    <row r="418" spans="1:13">
      <c r="A418" s="223"/>
      <c r="B418" s="214"/>
      <c r="D418" s="223"/>
      <c r="E418" s="222"/>
      <c r="F418" s="216"/>
      <c r="G418" s="92"/>
      <c r="H418" s="221"/>
      <c r="I418" s="92"/>
      <c r="J418" s="83"/>
      <c r="M418" s="220"/>
    </row>
    <row r="419" spans="1:13">
      <c r="A419" s="223"/>
      <c r="B419" s="214"/>
      <c r="D419" s="223"/>
      <c r="E419" s="222"/>
      <c r="F419" s="216"/>
      <c r="G419" s="92"/>
      <c r="H419" s="221"/>
      <c r="I419" s="92"/>
      <c r="J419" s="83"/>
      <c r="M419" s="220"/>
    </row>
    <row r="420" spans="1:13">
      <c r="A420" s="223"/>
      <c r="B420" s="214"/>
      <c r="D420" s="223"/>
      <c r="E420" s="222"/>
      <c r="F420" s="216"/>
      <c r="G420" s="92"/>
      <c r="H420" s="221"/>
      <c r="I420" s="92"/>
      <c r="J420" s="83"/>
      <c r="M420" s="220"/>
    </row>
    <row r="421" spans="1:13">
      <c r="A421" s="223"/>
      <c r="B421" s="214"/>
      <c r="D421" s="223"/>
      <c r="E421" s="222"/>
      <c r="F421" s="216"/>
      <c r="G421" s="92"/>
      <c r="H421" s="221"/>
      <c r="I421" s="92"/>
      <c r="J421" s="83"/>
      <c r="M421" s="220"/>
    </row>
    <row r="422" spans="1:13">
      <c r="A422" s="223"/>
      <c r="B422" s="214"/>
      <c r="D422" s="223"/>
      <c r="E422" s="222"/>
      <c r="F422" s="216"/>
      <c r="G422" s="92"/>
      <c r="H422" s="221"/>
      <c r="I422" s="92"/>
      <c r="J422" s="83"/>
      <c r="M422" s="220"/>
    </row>
    <row r="423" spans="1:13">
      <c r="A423" s="223"/>
      <c r="B423" s="214"/>
      <c r="D423" s="223"/>
      <c r="E423" s="222"/>
      <c r="F423" s="216"/>
      <c r="G423" s="92"/>
      <c r="H423" s="221"/>
      <c r="I423" s="92"/>
      <c r="J423" s="83"/>
      <c r="M423" s="220"/>
    </row>
    <row r="424" spans="1:13">
      <c r="A424" s="223"/>
      <c r="B424" s="214"/>
      <c r="D424" s="223"/>
      <c r="E424" s="222"/>
      <c r="F424" s="216"/>
      <c r="G424" s="92"/>
      <c r="H424" s="221"/>
      <c r="I424" s="92"/>
      <c r="J424" s="83"/>
      <c r="M424" s="220"/>
    </row>
    <row r="425" spans="1:13">
      <c r="A425" s="223"/>
      <c r="B425" s="214"/>
      <c r="D425" s="223"/>
      <c r="E425" s="222"/>
      <c r="F425" s="216"/>
      <c r="G425" s="92"/>
      <c r="H425" s="221"/>
      <c r="I425" s="92"/>
      <c r="J425" s="83"/>
      <c r="M425" s="220"/>
    </row>
    <row r="426" spans="1:13">
      <c r="A426" s="223"/>
      <c r="B426" s="214"/>
      <c r="D426" s="223"/>
      <c r="E426" s="222"/>
      <c r="F426" s="216"/>
      <c r="G426" s="92"/>
      <c r="H426" s="221"/>
      <c r="I426" s="92"/>
      <c r="J426" s="83"/>
      <c r="M426" s="220"/>
    </row>
    <row r="427" spans="1:13">
      <c r="A427" s="223"/>
      <c r="B427" s="214"/>
      <c r="D427" s="223"/>
      <c r="E427" s="222"/>
      <c r="F427" s="216"/>
      <c r="G427" s="92"/>
      <c r="H427" s="221"/>
      <c r="I427" s="92"/>
      <c r="J427" s="83"/>
      <c r="M427" s="220"/>
    </row>
    <row r="428" spans="1:13">
      <c r="A428" s="223"/>
      <c r="B428" s="214"/>
      <c r="D428" s="223"/>
      <c r="E428" s="222"/>
      <c r="F428" s="216"/>
      <c r="G428" s="92"/>
      <c r="H428" s="221"/>
      <c r="I428" s="92"/>
      <c r="J428" s="83"/>
      <c r="M428" s="220"/>
    </row>
    <row r="429" spans="1:13">
      <c r="A429" s="223"/>
      <c r="B429" s="214"/>
      <c r="D429" s="223"/>
      <c r="E429" s="222"/>
      <c r="F429" s="216"/>
      <c r="G429" s="92"/>
      <c r="H429" s="221"/>
      <c r="I429" s="92"/>
      <c r="J429" s="83"/>
      <c r="M429" s="220"/>
    </row>
    <row r="430" spans="1:13">
      <c r="A430" s="223"/>
      <c r="B430" s="214"/>
      <c r="D430" s="223"/>
      <c r="E430" s="222"/>
      <c r="F430" s="216"/>
      <c r="G430" s="92"/>
      <c r="H430" s="221"/>
      <c r="I430" s="92"/>
      <c r="J430" s="83"/>
      <c r="M430" s="220"/>
    </row>
    <row r="431" spans="1:13">
      <c r="A431" s="223"/>
      <c r="B431" s="214"/>
      <c r="D431" s="223"/>
      <c r="E431" s="222"/>
      <c r="F431" s="216"/>
      <c r="G431" s="92"/>
      <c r="H431" s="221"/>
      <c r="I431" s="92"/>
      <c r="J431" s="83"/>
      <c r="M431" s="220"/>
    </row>
    <row r="432" spans="1:13">
      <c r="A432" s="223"/>
      <c r="B432" s="214"/>
      <c r="D432" s="223"/>
      <c r="E432" s="222"/>
      <c r="F432" s="216"/>
      <c r="G432" s="92"/>
      <c r="H432" s="221"/>
      <c r="I432" s="92"/>
      <c r="J432" s="83"/>
      <c r="M432" s="220"/>
    </row>
    <row r="433" spans="1:13">
      <c r="A433" s="223"/>
      <c r="B433" s="214"/>
      <c r="D433" s="223"/>
      <c r="E433" s="222"/>
      <c r="F433" s="216"/>
      <c r="G433" s="92"/>
      <c r="H433" s="221"/>
      <c r="I433" s="92"/>
      <c r="J433" s="83"/>
      <c r="M433" s="220"/>
    </row>
    <row r="434" spans="1:13">
      <c r="A434" s="223"/>
      <c r="B434" s="214"/>
      <c r="D434" s="223"/>
      <c r="E434" s="222"/>
      <c r="F434" s="216"/>
      <c r="G434" s="92"/>
      <c r="H434" s="221"/>
      <c r="I434" s="92"/>
      <c r="J434" s="83"/>
      <c r="M434" s="220"/>
    </row>
    <row r="435" spans="1:13">
      <c r="A435" s="223"/>
      <c r="B435" s="214"/>
      <c r="D435" s="223"/>
      <c r="E435" s="222"/>
      <c r="F435" s="216"/>
      <c r="G435" s="92"/>
      <c r="H435" s="221"/>
      <c r="I435" s="92"/>
      <c r="J435" s="83"/>
      <c r="M435" s="220"/>
    </row>
    <row r="436" spans="1:13">
      <c r="A436" s="223"/>
      <c r="B436" s="214"/>
      <c r="D436" s="223"/>
      <c r="E436" s="222"/>
      <c r="F436" s="216"/>
      <c r="G436" s="92"/>
      <c r="H436" s="221"/>
      <c r="I436" s="92"/>
      <c r="J436" s="83"/>
      <c r="M436" s="220"/>
    </row>
    <row r="437" spans="1:13">
      <c r="A437" s="223"/>
      <c r="B437" s="214"/>
      <c r="D437" s="223"/>
      <c r="E437" s="222"/>
      <c r="F437" s="216"/>
      <c r="G437" s="92"/>
      <c r="H437" s="221"/>
      <c r="I437" s="92"/>
      <c r="J437" s="83"/>
      <c r="M437" s="220"/>
    </row>
    <row r="438" spans="1:13">
      <c r="A438" s="223"/>
      <c r="B438" s="214"/>
      <c r="D438" s="223"/>
      <c r="E438" s="222"/>
      <c r="F438" s="216"/>
      <c r="G438" s="92"/>
      <c r="H438" s="221"/>
      <c r="I438" s="92"/>
      <c r="J438" s="83"/>
      <c r="M438" s="220"/>
    </row>
    <row r="439" spans="1:13">
      <c r="A439" s="223"/>
      <c r="B439" s="214"/>
      <c r="D439" s="223"/>
      <c r="E439" s="222"/>
      <c r="F439" s="216"/>
      <c r="G439" s="92"/>
      <c r="H439" s="221"/>
      <c r="I439" s="92"/>
      <c r="J439" s="83"/>
      <c r="M439" s="220"/>
    </row>
    <row r="440" spans="1:13">
      <c r="A440" s="223"/>
      <c r="B440" s="214"/>
      <c r="D440" s="223"/>
      <c r="E440" s="222"/>
      <c r="F440" s="216"/>
      <c r="G440" s="92"/>
      <c r="H440" s="221"/>
      <c r="I440" s="92"/>
      <c r="J440" s="83"/>
      <c r="M440" s="220"/>
    </row>
    <row r="441" spans="1:13">
      <c r="A441" s="223"/>
      <c r="B441" s="214"/>
      <c r="D441" s="223"/>
      <c r="E441" s="222"/>
      <c r="F441" s="216"/>
      <c r="G441" s="92"/>
      <c r="H441" s="221"/>
      <c r="I441" s="92"/>
      <c r="J441" s="83"/>
      <c r="M441" s="220"/>
    </row>
    <row r="442" spans="1:13">
      <c r="A442" s="223"/>
      <c r="B442" s="214"/>
      <c r="D442" s="223"/>
      <c r="E442" s="222"/>
      <c r="F442" s="216"/>
      <c r="G442" s="92"/>
      <c r="H442" s="221"/>
      <c r="I442" s="92"/>
      <c r="J442" s="83"/>
      <c r="M442" s="220"/>
    </row>
    <row r="443" spans="1:13">
      <c r="A443" s="223"/>
      <c r="B443" s="214"/>
      <c r="D443" s="223"/>
      <c r="E443" s="222"/>
      <c r="F443" s="216"/>
      <c r="G443" s="92"/>
      <c r="H443" s="221"/>
      <c r="I443" s="92"/>
      <c r="J443" s="83"/>
      <c r="M443" s="220"/>
    </row>
    <row r="444" spans="1:13">
      <c r="A444" s="223"/>
      <c r="B444" s="214"/>
      <c r="D444" s="223"/>
      <c r="E444" s="222"/>
      <c r="F444" s="216"/>
      <c r="G444" s="92"/>
      <c r="H444" s="221"/>
      <c r="I444" s="92"/>
      <c r="J444" s="83"/>
      <c r="M444" s="220"/>
    </row>
    <row r="445" spans="1:13">
      <c r="A445" s="223"/>
      <c r="B445" s="214"/>
      <c r="D445" s="223"/>
      <c r="E445" s="222"/>
      <c r="F445" s="216"/>
      <c r="G445" s="92"/>
      <c r="H445" s="221"/>
      <c r="I445" s="92"/>
      <c r="J445" s="83"/>
      <c r="M445" s="220"/>
    </row>
    <row r="446" spans="1:13">
      <c r="A446" s="223"/>
      <c r="B446" s="214"/>
      <c r="D446" s="223"/>
      <c r="E446" s="222"/>
      <c r="F446" s="216"/>
      <c r="G446" s="92"/>
      <c r="H446" s="221"/>
      <c r="I446" s="92"/>
      <c r="J446" s="83"/>
      <c r="M446" s="220"/>
    </row>
    <row r="447" spans="1:13">
      <c r="A447" s="223"/>
      <c r="B447" s="214"/>
      <c r="D447" s="223"/>
      <c r="E447" s="222"/>
      <c r="F447" s="216"/>
      <c r="G447" s="92"/>
      <c r="H447" s="221"/>
      <c r="I447" s="92"/>
      <c r="J447" s="83"/>
      <c r="M447" s="220"/>
    </row>
    <row r="448" spans="1:13">
      <c r="A448" s="223"/>
      <c r="B448" s="214"/>
      <c r="D448" s="223"/>
      <c r="E448" s="222"/>
      <c r="F448" s="216"/>
      <c r="G448" s="92"/>
      <c r="H448" s="221"/>
      <c r="I448" s="92"/>
      <c r="J448" s="83"/>
      <c r="M448" s="220"/>
    </row>
    <row r="449" spans="1:13">
      <c r="A449" s="223"/>
      <c r="B449" s="214"/>
      <c r="D449" s="223"/>
      <c r="E449" s="222"/>
      <c r="F449" s="216"/>
      <c r="G449" s="92"/>
      <c r="H449" s="221"/>
      <c r="I449" s="92"/>
      <c r="J449" s="83"/>
      <c r="M449" s="220"/>
    </row>
    <row r="450" spans="1:13">
      <c r="A450" s="223"/>
      <c r="B450" s="214"/>
      <c r="D450" s="223"/>
      <c r="E450" s="222"/>
      <c r="F450" s="216"/>
      <c r="G450" s="92"/>
      <c r="H450" s="221"/>
      <c r="I450" s="92"/>
      <c r="J450" s="83"/>
      <c r="M450" s="220"/>
    </row>
    <row r="451" spans="1:13">
      <c r="A451" s="223"/>
      <c r="B451" s="214"/>
      <c r="D451" s="223"/>
      <c r="E451" s="222"/>
      <c r="F451" s="216"/>
      <c r="G451" s="92"/>
      <c r="H451" s="221"/>
      <c r="I451" s="92"/>
      <c r="J451" s="83"/>
      <c r="M451" s="220"/>
    </row>
    <row r="452" spans="1:13">
      <c r="A452" s="223"/>
      <c r="B452" s="214"/>
      <c r="D452" s="223"/>
      <c r="E452" s="222"/>
      <c r="F452" s="216"/>
      <c r="G452" s="92"/>
      <c r="H452" s="221"/>
      <c r="I452" s="92"/>
      <c r="J452" s="83"/>
      <c r="M452" s="220"/>
    </row>
    <row r="453" spans="1:13">
      <c r="A453" s="223"/>
      <c r="B453" s="214"/>
      <c r="D453" s="223"/>
      <c r="E453" s="222"/>
      <c r="F453" s="216"/>
      <c r="G453" s="92"/>
      <c r="H453" s="221"/>
      <c r="I453" s="92"/>
      <c r="J453" s="83"/>
      <c r="M453" s="220"/>
    </row>
    <row r="454" spans="1:13">
      <c r="A454" s="223"/>
      <c r="B454" s="214"/>
      <c r="D454" s="223"/>
      <c r="E454" s="222"/>
      <c r="F454" s="216"/>
      <c r="G454" s="92"/>
      <c r="H454" s="221"/>
      <c r="I454" s="92"/>
      <c r="J454" s="83"/>
      <c r="M454" s="220"/>
    </row>
    <row r="455" spans="1:13">
      <c r="A455" s="223"/>
      <c r="B455" s="214"/>
      <c r="D455" s="223"/>
      <c r="E455" s="222"/>
      <c r="F455" s="216"/>
      <c r="G455" s="92"/>
      <c r="H455" s="221"/>
      <c r="I455" s="92"/>
      <c r="J455" s="83"/>
      <c r="M455" s="220"/>
    </row>
    <row r="456" spans="1:13">
      <c r="A456" s="223"/>
      <c r="B456" s="214"/>
      <c r="D456" s="223"/>
      <c r="E456" s="222"/>
      <c r="F456" s="216"/>
      <c r="G456" s="92"/>
      <c r="H456" s="221"/>
      <c r="I456" s="92"/>
      <c r="J456" s="83"/>
      <c r="M456" s="220"/>
    </row>
    <row r="457" spans="1:13">
      <c r="A457" s="223"/>
      <c r="B457" s="214"/>
      <c r="D457" s="223"/>
      <c r="E457" s="222"/>
      <c r="F457" s="216"/>
      <c r="G457" s="92"/>
      <c r="H457" s="221"/>
      <c r="I457" s="92"/>
      <c r="J457" s="83"/>
      <c r="M457" s="220"/>
    </row>
    <row r="458" spans="1:13">
      <c r="A458" s="223"/>
      <c r="B458" s="214"/>
      <c r="D458" s="223"/>
      <c r="E458" s="222"/>
      <c r="F458" s="216"/>
      <c r="G458" s="92"/>
      <c r="H458" s="221"/>
      <c r="I458" s="92"/>
      <c r="J458" s="83"/>
      <c r="M458" s="220"/>
    </row>
    <row r="459" spans="1:13">
      <c r="A459" s="223"/>
      <c r="B459" s="214"/>
      <c r="D459" s="223"/>
      <c r="E459" s="222"/>
      <c r="F459" s="216"/>
      <c r="G459" s="92"/>
      <c r="H459" s="221"/>
      <c r="I459" s="92"/>
      <c r="J459" s="83"/>
      <c r="M459" s="220"/>
    </row>
    <row r="460" spans="1:13">
      <c r="A460" s="223"/>
      <c r="B460" s="214"/>
      <c r="D460" s="223"/>
      <c r="E460" s="222"/>
      <c r="F460" s="216"/>
      <c r="G460" s="92"/>
      <c r="H460" s="221"/>
      <c r="I460" s="92"/>
      <c r="J460" s="83"/>
      <c r="M460" s="220"/>
    </row>
    <row r="461" spans="1:13">
      <c r="A461" s="223"/>
      <c r="B461" s="214"/>
      <c r="D461" s="223"/>
      <c r="E461" s="222"/>
      <c r="F461" s="216"/>
      <c r="G461" s="92"/>
      <c r="H461" s="221"/>
      <c r="I461" s="92"/>
      <c r="J461" s="83"/>
      <c r="M461" s="220"/>
    </row>
    <row r="462" spans="1:13">
      <c r="A462" s="223"/>
      <c r="B462" s="214"/>
      <c r="D462" s="223"/>
      <c r="E462" s="222"/>
      <c r="F462" s="216"/>
      <c r="G462" s="92"/>
      <c r="H462" s="221"/>
      <c r="I462" s="92"/>
      <c r="J462" s="83"/>
      <c r="M462" s="220"/>
    </row>
    <row r="463" spans="1:13">
      <c r="A463" s="223"/>
      <c r="B463" s="214"/>
      <c r="D463" s="223"/>
      <c r="E463" s="222"/>
      <c r="F463" s="216"/>
      <c r="G463" s="92"/>
      <c r="H463" s="221"/>
      <c r="I463" s="92"/>
      <c r="J463" s="83"/>
      <c r="M463" s="220"/>
    </row>
    <row r="464" spans="1:13">
      <c r="A464" s="223"/>
      <c r="B464" s="214"/>
      <c r="D464" s="223"/>
      <c r="E464" s="222"/>
      <c r="F464" s="216"/>
      <c r="G464" s="92"/>
      <c r="H464" s="221"/>
      <c r="I464" s="92"/>
      <c r="J464" s="83"/>
      <c r="M464" s="220"/>
    </row>
    <row r="465" spans="1:13">
      <c r="A465" s="223"/>
      <c r="B465" s="214"/>
      <c r="D465" s="223"/>
      <c r="E465" s="222"/>
      <c r="F465" s="216"/>
      <c r="G465" s="92"/>
      <c r="H465" s="221"/>
      <c r="I465" s="92"/>
      <c r="J465" s="83"/>
      <c r="M465" s="220"/>
    </row>
    <row r="466" spans="1:13">
      <c r="A466" s="223"/>
      <c r="B466" s="214"/>
      <c r="D466" s="223"/>
      <c r="E466" s="222"/>
      <c r="F466" s="216"/>
      <c r="G466" s="92"/>
      <c r="H466" s="221"/>
      <c r="I466" s="92"/>
      <c r="J466" s="83"/>
      <c r="M466" s="220"/>
    </row>
    <row r="467" spans="1:13">
      <c r="A467" s="223"/>
      <c r="B467" s="214"/>
      <c r="D467" s="223"/>
      <c r="E467" s="222"/>
      <c r="F467" s="216"/>
      <c r="G467" s="92"/>
      <c r="H467" s="221"/>
      <c r="I467" s="92"/>
      <c r="J467" s="83"/>
      <c r="M467" s="220"/>
    </row>
    <row r="468" spans="1:13">
      <c r="A468" s="223"/>
      <c r="B468" s="214"/>
      <c r="D468" s="223"/>
      <c r="E468" s="222"/>
      <c r="F468" s="216"/>
      <c r="G468" s="92"/>
      <c r="H468" s="221"/>
      <c r="I468" s="92"/>
      <c r="J468" s="83"/>
      <c r="M468" s="220"/>
    </row>
    <row r="469" spans="1:13">
      <c r="A469" s="223"/>
      <c r="B469" s="214"/>
      <c r="D469" s="223"/>
      <c r="E469" s="222"/>
      <c r="F469" s="216"/>
      <c r="G469" s="92"/>
      <c r="H469" s="221"/>
      <c r="I469" s="92"/>
      <c r="J469" s="83"/>
      <c r="M469" s="220"/>
    </row>
    <row r="470" spans="1:13">
      <c r="A470" s="223"/>
      <c r="B470" s="214"/>
      <c r="D470" s="223"/>
      <c r="E470" s="222"/>
      <c r="F470" s="216"/>
      <c r="G470" s="92"/>
      <c r="H470" s="221"/>
      <c r="I470" s="92"/>
      <c r="J470" s="83"/>
      <c r="M470" s="220"/>
    </row>
    <row r="471" spans="1:13">
      <c r="A471" s="223"/>
      <c r="B471" s="214"/>
      <c r="D471" s="223"/>
      <c r="E471" s="222"/>
      <c r="F471" s="216"/>
      <c r="G471" s="92"/>
      <c r="H471" s="221"/>
      <c r="I471" s="92"/>
      <c r="J471" s="83"/>
      <c r="M471" s="220"/>
    </row>
    <row r="472" spans="1:13">
      <c r="A472" s="223"/>
      <c r="B472" s="214"/>
      <c r="D472" s="223"/>
      <c r="E472" s="222"/>
      <c r="F472" s="216"/>
      <c r="G472" s="92"/>
      <c r="H472" s="221"/>
      <c r="I472" s="92"/>
      <c r="J472" s="83"/>
      <c r="M472" s="220"/>
    </row>
    <row r="473" spans="1:13">
      <c r="A473" s="223"/>
      <c r="B473" s="214"/>
      <c r="D473" s="223"/>
      <c r="E473" s="222"/>
      <c r="F473" s="216"/>
      <c r="G473" s="92"/>
      <c r="H473" s="221"/>
      <c r="I473" s="92"/>
      <c r="J473" s="83"/>
      <c r="M473" s="220"/>
    </row>
    <row r="474" spans="1:13">
      <c r="A474" s="223"/>
      <c r="B474" s="214"/>
      <c r="D474" s="223"/>
      <c r="E474" s="222"/>
      <c r="F474" s="216"/>
      <c r="G474" s="92"/>
      <c r="H474" s="221"/>
      <c r="I474" s="92"/>
      <c r="J474" s="83"/>
      <c r="M474" s="220"/>
    </row>
    <row r="475" spans="1:13">
      <c r="A475" s="223"/>
      <c r="B475" s="214"/>
      <c r="D475" s="223"/>
      <c r="E475" s="222"/>
      <c r="F475" s="216"/>
      <c r="G475" s="92"/>
      <c r="H475" s="221"/>
      <c r="I475" s="92"/>
      <c r="J475" s="83"/>
      <c r="M475" s="220"/>
    </row>
    <row r="476" spans="1:13">
      <c r="A476" s="223"/>
      <c r="B476" s="214"/>
      <c r="D476" s="223"/>
      <c r="E476" s="222"/>
      <c r="F476" s="216"/>
      <c r="G476" s="92"/>
      <c r="H476" s="221"/>
      <c r="I476" s="92"/>
      <c r="J476" s="83"/>
      <c r="M476" s="220"/>
    </row>
    <row r="477" spans="1:13">
      <c r="A477" s="223"/>
      <c r="B477" s="214"/>
      <c r="D477" s="223"/>
      <c r="E477" s="222"/>
      <c r="F477" s="216"/>
      <c r="G477" s="92"/>
      <c r="H477" s="221"/>
      <c r="I477" s="92"/>
      <c r="J477" s="83"/>
      <c r="M477" s="220"/>
    </row>
    <row r="478" spans="1:13">
      <c r="A478" s="223"/>
      <c r="B478" s="214"/>
      <c r="D478" s="223"/>
      <c r="E478" s="222"/>
      <c r="F478" s="216"/>
      <c r="G478" s="92"/>
      <c r="H478" s="221"/>
      <c r="I478" s="92"/>
      <c r="J478" s="83"/>
      <c r="M478" s="220"/>
    </row>
    <row r="479" spans="1:13">
      <c r="A479" s="223"/>
      <c r="B479" s="214"/>
      <c r="D479" s="223"/>
      <c r="E479" s="222"/>
      <c r="F479" s="216"/>
      <c r="G479" s="92"/>
      <c r="H479" s="221"/>
      <c r="I479" s="92"/>
      <c r="J479" s="83"/>
      <c r="M479" s="220"/>
    </row>
    <row r="480" spans="1:13">
      <c r="A480" s="223"/>
      <c r="B480" s="214"/>
      <c r="D480" s="223"/>
      <c r="E480" s="222"/>
      <c r="F480" s="216"/>
      <c r="G480" s="92"/>
      <c r="H480" s="221"/>
      <c r="I480" s="92"/>
      <c r="J480" s="83"/>
      <c r="M480" s="220"/>
    </row>
    <row r="481" spans="1:13">
      <c r="A481" s="223"/>
      <c r="B481" s="214"/>
      <c r="D481" s="223"/>
      <c r="E481" s="222"/>
      <c r="F481" s="216"/>
      <c r="G481" s="92"/>
      <c r="H481" s="221"/>
      <c r="I481" s="92"/>
      <c r="J481" s="83"/>
      <c r="M481" s="220"/>
    </row>
    <row r="482" spans="1:13">
      <c r="A482" s="223"/>
      <c r="B482" s="214"/>
      <c r="D482" s="223"/>
      <c r="E482" s="222"/>
      <c r="F482" s="216"/>
      <c r="G482" s="92"/>
      <c r="H482" s="221"/>
      <c r="I482" s="92"/>
      <c r="J482" s="83"/>
      <c r="M482" s="220"/>
    </row>
    <row r="483" spans="1:13">
      <c r="A483" s="223"/>
      <c r="B483" s="214"/>
      <c r="D483" s="223"/>
      <c r="E483" s="222"/>
      <c r="F483" s="216"/>
      <c r="G483" s="92"/>
      <c r="H483" s="221"/>
      <c r="I483" s="92"/>
      <c r="J483" s="83"/>
      <c r="M483" s="220"/>
    </row>
    <row r="484" spans="1:13">
      <c r="A484" s="223"/>
      <c r="B484" s="214"/>
      <c r="D484" s="223"/>
      <c r="E484" s="222"/>
      <c r="F484" s="216"/>
      <c r="G484" s="92"/>
      <c r="H484" s="221"/>
      <c r="I484" s="92"/>
      <c r="J484" s="83"/>
      <c r="M484" s="220"/>
    </row>
    <row r="485" spans="1:13">
      <c r="A485" s="223"/>
      <c r="B485" s="214"/>
      <c r="D485" s="223"/>
      <c r="E485" s="222"/>
      <c r="F485" s="216"/>
      <c r="G485" s="92"/>
      <c r="H485" s="221"/>
      <c r="I485" s="92"/>
      <c r="J485" s="83"/>
      <c r="M485" s="220"/>
    </row>
    <row r="486" spans="1:13">
      <c r="A486" s="223"/>
      <c r="B486" s="214"/>
      <c r="D486" s="223"/>
      <c r="E486" s="222"/>
      <c r="F486" s="216"/>
      <c r="G486" s="92"/>
      <c r="H486" s="221"/>
      <c r="I486" s="92"/>
      <c r="J486" s="83"/>
      <c r="M486" s="220"/>
    </row>
    <row r="487" spans="1:13">
      <c r="A487" s="223"/>
      <c r="B487" s="214"/>
      <c r="D487" s="223"/>
      <c r="E487" s="222"/>
      <c r="F487" s="216"/>
      <c r="G487" s="92"/>
      <c r="H487" s="221"/>
      <c r="I487" s="92"/>
      <c r="J487" s="83"/>
      <c r="M487" s="220"/>
    </row>
    <row r="488" spans="1:13">
      <c r="A488" s="223"/>
      <c r="B488" s="214"/>
      <c r="D488" s="223"/>
      <c r="E488" s="222"/>
      <c r="F488" s="216"/>
      <c r="G488" s="92"/>
      <c r="H488" s="221"/>
      <c r="I488" s="92"/>
      <c r="J488" s="83"/>
      <c r="M488" s="220"/>
    </row>
    <row r="489" spans="1:13">
      <c r="A489" s="223"/>
      <c r="B489" s="214"/>
      <c r="D489" s="223"/>
      <c r="E489" s="222"/>
      <c r="F489" s="216"/>
      <c r="G489" s="92"/>
      <c r="H489" s="221"/>
      <c r="I489" s="92"/>
      <c r="J489" s="83"/>
      <c r="M489" s="220"/>
    </row>
    <row r="490" spans="1:13">
      <c r="A490" s="223"/>
      <c r="B490" s="214"/>
      <c r="D490" s="223"/>
      <c r="E490" s="222"/>
      <c r="F490" s="216"/>
      <c r="G490" s="92"/>
      <c r="H490" s="221"/>
      <c r="I490" s="92"/>
      <c r="J490" s="83"/>
      <c r="M490" s="220"/>
    </row>
    <row r="491" spans="1:13">
      <c r="A491" s="223"/>
      <c r="B491" s="214"/>
      <c r="D491" s="223"/>
      <c r="E491" s="222"/>
      <c r="F491" s="216"/>
      <c r="G491" s="92"/>
      <c r="H491" s="221"/>
      <c r="I491" s="92"/>
      <c r="J491" s="83"/>
      <c r="M491" s="220"/>
    </row>
    <row r="492" spans="1:13">
      <c r="A492" s="223"/>
      <c r="B492" s="214"/>
      <c r="D492" s="223"/>
      <c r="E492" s="222"/>
      <c r="F492" s="216"/>
      <c r="G492" s="92"/>
      <c r="H492" s="221"/>
      <c r="I492" s="92"/>
      <c r="J492" s="83"/>
      <c r="M492" s="220"/>
    </row>
    <row r="493" spans="1:13">
      <c r="A493" s="223"/>
      <c r="B493" s="214"/>
      <c r="D493" s="223"/>
      <c r="E493" s="222"/>
      <c r="F493" s="216"/>
      <c r="G493" s="92"/>
      <c r="H493" s="221"/>
      <c r="I493" s="92"/>
      <c r="J493" s="83"/>
      <c r="M493" s="220"/>
    </row>
    <row r="494" spans="1:13">
      <c r="A494" s="223"/>
      <c r="B494" s="214"/>
      <c r="D494" s="223"/>
      <c r="E494" s="222"/>
      <c r="F494" s="216"/>
      <c r="G494" s="92"/>
      <c r="H494" s="221"/>
      <c r="I494" s="92"/>
      <c r="J494" s="83"/>
      <c r="M494" s="220"/>
    </row>
    <row r="495" spans="1:13">
      <c r="A495" s="223"/>
      <c r="B495" s="214"/>
      <c r="D495" s="223"/>
      <c r="E495" s="222"/>
      <c r="F495" s="216"/>
      <c r="G495" s="92"/>
      <c r="H495" s="221"/>
      <c r="I495" s="92"/>
      <c r="J495" s="83"/>
      <c r="M495" s="220"/>
    </row>
    <row r="496" spans="1:13">
      <c r="A496" s="223"/>
      <c r="B496" s="214"/>
      <c r="D496" s="223"/>
      <c r="E496" s="222"/>
      <c r="F496" s="216"/>
      <c r="G496" s="92"/>
      <c r="H496" s="221"/>
      <c r="I496" s="92"/>
      <c r="J496" s="83"/>
      <c r="M496" s="220"/>
    </row>
    <row r="497" spans="1:13">
      <c r="A497" s="223"/>
      <c r="B497" s="214"/>
      <c r="D497" s="223"/>
      <c r="E497" s="222"/>
      <c r="F497" s="216"/>
      <c r="G497" s="92"/>
      <c r="H497" s="221"/>
      <c r="I497" s="92"/>
      <c r="J497" s="83"/>
      <c r="M497" s="220"/>
    </row>
    <row r="498" spans="1:13">
      <c r="A498" s="223"/>
      <c r="B498" s="214"/>
      <c r="D498" s="223"/>
      <c r="E498" s="222"/>
      <c r="F498" s="216"/>
      <c r="G498" s="92"/>
      <c r="H498" s="221"/>
      <c r="I498" s="92"/>
      <c r="J498" s="83"/>
      <c r="M498" s="220"/>
    </row>
    <row r="499" spans="1:13">
      <c r="A499" s="223"/>
      <c r="B499" s="214"/>
      <c r="D499" s="223"/>
      <c r="E499" s="222"/>
      <c r="F499" s="216"/>
      <c r="G499" s="92"/>
      <c r="H499" s="221"/>
      <c r="I499" s="92"/>
      <c r="J499" s="83"/>
      <c r="M499" s="220"/>
    </row>
    <row r="500" spans="1:13">
      <c r="A500" s="223"/>
      <c r="B500" s="214"/>
      <c r="D500" s="223"/>
      <c r="E500" s="222"/>
      <c r="F500" s="216"/>
      <c r="G500" s="92"/>
      <c r="H500" s="221"/>
      <c r="I500" s="92"/>
      <c r="J500" s="83"/>
      <c r="M500" s="220"/>
    </row>
    <row r="501" spans="1:13">
      <c r="A501" s="223"/>
      <c r="B501" s="214"/>
      <c r="D501" s="223"/>
      <c r="E501" s="222"/>
      <c r="F501" s="216"/>
      <c r="G501" s="92"/>
      <c r="H501" s="221"/>
      <c r="I501" s="92"/>
      <c r="J501" s="83"/>
      <c r="M501" s="220"/>
    </row>
    <row r="502" spans="1:13">
      <c r="A502" s="223"/>
      <c r="B502" s="214"/>
      <c r="D502" s="223"/>
      <c r="E502" s="222"/>
      <c r="F502" s="216"/>
      <c r="G502" s="92"/>
      <c r="H502" s="221"/>
      <c r="I502" s="92"/>
      <c r="J502" s="83"/>
      <c r="M502" s="220"/>
    </row>
    <row r="503" spans="1:13">
      <c r="A503" s="223"/>
      <c r="B503" s="214"/>
      <c r="D503" s="223"/>
      <c r="E503" s="222"/>
      <c r="F503" s="216"/>
      <c r="G503" s="92"/>
      <c r="H503" s="221"/>
      <c r="I503" s="92"/>
      <c r="J503" s="83"/>
      <c r="M503" s="220"/>
    </row>
    <row r="504" spans="1:13">
      <c r="A504" s="223"/>
      <c r="B504" s="214"/>
      <c r="D504" s="223"/>
      <c r="E504" s="222"/>
      <c r="F504" s="216"/>
      <c r="G504" s="92"/>
      <c r="H504" s="221"/>
      <c r="I504" s="92"/>
      <c r="J504" s="83"/>
      <c r="M504" s="220"/>
    </row>
    <row r="505" spans="1:13">
      <c r="A505" s="223"/>
      <c r="B505" s="214"/>
      <c r="D505" s="223"/>
      <c r="E505" s="222"/>
      <c r="F505" s="216"/>
      <c r="G505" s="92"/>
      <c r="H505" s="221"/>
      <c r="I505" s="92"/>
      <c r="J505" s="83"/>
      <c r="M505" s="220"/>
    </row>
    <row r="506" spans="1:13">
      <c r="A506" s="223"/>
      <c r="B506" s="214"/>
      <c r="D506" s="223"/>
      <c r="E506" s="222"/>
      <c r="F506" s="216"/>
      <c r="G506" s="92"/>
      <c r="H506" s="221"/>
      <c r="I506" s="92"/>
      <c r="J506" s="83"/>
      <c r="M506" s="220"/>
    </row>
    <row r="507" spans="1:13">
      <c r="A507" s="223"/>
      <c r="B507" s="214"/>
      <c r="D507" s="223"/>
      <c r="E507" s="222"/>
      <c r="F507" s="216"/>
      <c r="G507" s="92"/>
      <c r="H507" s="221"/>
      <c r="I507" s="92"/>
      <c r="J507" s="83"/>
      <c r="M507" s="220"/>
    </row>
    <row r="508" spans="1:13">
      <c r="A508" s="223"/>
      <c r="B508" s="214"/>
      <c r="D508" s="223"/>
      <c r="E508" s="222"/>
      <c r="F508" s="216"/>
      <c r="G508" s="92"/>
      <c r="H508" s="221"/>
      <c r="I508" s="92"/>
      <c r="J508" s="83"/>
      <c r="M508" s="220"/>
    </row>
    <row r="509" spans="1:13">
      <c r="A509" s="223"/>
      <c r="B509" s="214"/>
      <c r="D509" s="223"/>
      <c r="E509" s="222"/>
      <c r="F509" s="216"/>
      <c r="G509" s="92"/>
      <c r="H509" s="221"/>
      <c r="I509" s="92"/>
      <c r="J509" s="83"/>
      <c r="M509" s="220"/>
    </row>
    <row r="510" spans="1:13">
      <c r="A510" s="223"/>
      <c r="B510" s="214"/>
      <c r="D510" s="223"/>
      <c r="E510" s="222"/>
      <c r="F510" s="216"/>
      <c r="G510" s="92"/>
      <c r="H510" s="221"/>
      <c r="I510" s="92"/>
      <c r="J510" s="83"/>
      <c r="M510" s="220"/>
    </row>
    <row r="511" spans="1:13">
      <c r="A511" s="223"/>
      <c r="B511" s="214"/>
      <c r="D511" s="223"/>
      <c r="E511" s="222"/>
      <c r="F511" s="216"/>
      <c r="G511" s="92"/>
      <c r="H511" s="221"/>
      <c r="I511" s="92"/>
      <c r="J511" s="83"/>
      <c r="M511" s="220"/>
    </row>
    <row r="512" spans="1:13">
      <c r="A512" s="223"/>
      <c r="B512" s="214"/>
      <c r="D512" s="223"/>
      <c r="E512" s="222"/>
      <c r="F512" s="216"/>
      <c r="G512" s="92"/>
      <c r="H512" s="221"/>
      <c r="I512" s="92"/>
      <c r="J512" s="83"/>
      <c r="M512" s="220"/>
    </row>
    <row r="513" spans="1:13">
      <c r="A513" s="223"/>
      <c r="B513" s="214"/>
      <c r="D513" s="223"/>
      <c r="E513" s="222"/>
      <c r="F513" s="216"/>
      <c r="G513" s="92"/>
      <c r="H513" s="221"/>
      <c r="I513" s="92"/>
      <c r="J513" s="83"/>
      <c r="M513" s="220"/>
    </row>
    <row r="514" spans="1:13">
      <c r="A514" s="223"/>
      <c r="B514" s="214"/>
      <c r="D514" s="223"/>
      <c r="E514" s="222"/>
      <c r="F514" s="216"/>
      <c r="G514" s="92"/>
      <c r="H514" s="221"/>
      <c r="I514" s="92"/>
      <c r="J514" s="83"/>
      <c r="M514" s="220"/>
    </row>
    <row r="515" spans="1:13">
      <c r="A515" s="223"/>
      <c r="B515" s="214"/>
      <c r="D515" s="223"/>
      <c r="E515" s="222"/>
      <c r="F515" s="216"/>
      <c r="G515" s="92"/>
      <c r="H515" s="221"/>
      <c r="I515" s="92"/>
      <c r="J515" s="83"/>
      <c r="M515" s="220"/>
    </row>
    <row r="516" spans="1:13">
      <c r="A516" s="223"/>
      <c r="B516" s="214"/>
      <c r="D516" s="223"/>
      <c r="E516" s="222"/>
      <c r="F516" s="216"/>
      <c r="G516" s="92"/>
      <c r="H516" s="221"/>
      <c r="I516" s="92"/>
      <c r="J516" s="83"/>
      <c r="M516" s="220"/>
    </row>
    <row r="517" spans="1:13">
      <c r="A517" s="223"/>
      <c r="B517" s="214"/>
      <c r="D517" s="223"/>
      <c r="E517" s="222"/>
      <c r="F517" s="216"/>
      <c r="G517" s="92"/>
      <c r="H517" s="221"/>
      <c r="I517" s="92"/>
      <c r="J517" s="83"/>
      <c r="M517" s="220"/>
    </row>
    <row r="518" spans="1:13">
      <c r="A518" s="223"/>
      <c r="B518" s="214"/>
      <c r="D518" s="223"/>
      <c r="E518" s="222"/>
      <c r="F518" s="216"/>
      <c r="G518" s="92"/>
      <c r="H518" s="221"/>
      <c r="I518" s="92"/>
      <c r="J518" s="83"/>
      <c r="M518" s="220"/>
    </row>
    <row r="519" spans="1:13">
      <c r="A519" s="223"/>
      <c r="B519" s="214"/>
      <c r="D519" s="223"/>
      <c r="E519" s="222"/>
      <c r="F519" s="216"/>
      <c r="G519" s="92"/>
      <c r="H519" s="221"/>
      <c r="I519" s="92"/>
      <c r="J519" s="83"/>
      <c r="M519" s="220"/>
    </row>
    <row r="520" spans="1:13">
      <c r="A520" s="223"/>
      <c r="B520" s="214"/>
      <c r="D520" s="223"/>
      <c r="E520" s="222"/>
      <c r="F520" s="216"/>
      <c r="G520" s="92"/>
      <c r="H520" s="221"/>
      <c r="I520" s="92"/>
      <c r="J520" s="83"/>
      <c r="M520" s="220"/>
    </row>
    <row r="521" spans="1:13">
      <c r="A521" s="223"/>
      <c r="B521" s="214"/>
      <c r="D521" s="223"/>
      <c r="E521" s="222"/>
      <c r="F521" s="216"/>
      <c r="G521" s="92"/>
      <c r="H521" s="221"/>
      <c r="I521" s="92"/>
      <c r="J521" s="83"/>
      <c r="M521" s="220"/>
    </row>
    <row r="522" spans="1:13">
      <c r="A522" s="223"/>
      <c r="B522" s="214"/>
      <c r="D522" s="223"/>
      <c r="E522" s="222"/>
      <c r="F522" s="216"/>
      <c r="G522" s="92"/>
      <c r="H522" s="221"/>
      <c r="I522" s="92"/>
      <c r="J522" s="83"/>
      <c r="M522" s="220"/>
    </row>
    <row r="523" spans="1:13">
      <c r="A523" s="223"/>
      <c r="B523" s="214"/>
      <c r="D523" s="223"/>
      <c r="E523" s="222"/>
      <c r="F523" s="216"/>
      <c r="G523" s="92"/>
      <c r="H523" s="221"/>
      <c r="I523" s="92"/>
      <c r="J523" s="83"/>
      <c r="M523" s="220"/>
    </row>
    <row r="524" spans="1:13">
      <c r="A524" s="223"/>
      <c r="B524" s="214"/>
      <c r="D524" s="223"/>
      <c r="E524" s="222"/>
      <c r="F524" s="216"/>
      <c r="G524" s="92"/>
      <c r="H524" s="221"/>
      <c r="I524" s="92"/>
      <c r="J524" s="83"/>
      <c r="M524" s="220"/>
    </row>
    <row r="525" spans="1:13">
      <c r="A525" s="223"/>
      <c r="B525" s="214"/>
      <c r="D525" s="223"/>
      <c r="E525" s="222"/>
      <c r="F525" s="216"/>
      <c r="G525" s="92"/>
      <c r="H525" s="221"/>
      <c r="I525" s="92"/>
      <c r="J525" s="83"/>
      <c r="M525" s="220"/>
    </row>
    <row r="526" spans="1:13">
      <c r="A526" s="223"/>
      <c r="B526" s="214"/>
      <c r="D526" s="223"/>
      <c r="E526" s="222"/>
      <c r="F526" s="216"/>
      <c r="G526" s="92"/>
      <c r="H526" s="221"/>
      <c r="I526" s="92"/>
      <c r="J526" s="83"/>
      <c r="M526" s="220"/>
    </row>
    <row r="527" spans="1:13">
      <c r="A527" s="223"/>
      <c r="B527" s="214"/>
      <c r="D527" s="223"/>
      <c r="E527" s="222"/>
      <c r="F527" s="216"/>
      <c r="G527" s="92"/>
      <c r="H527" s="221"/>
      <c r="I527" s="92"/>
      <c r="J527" s="83"/>
      <c r="M527" s="220"/>
    </row>
    <row r="528" spans="1:13">
      <c r="A528" s="223"/>
      <c r="B528" s="214"/>
      <c r="D528" s="223"/>
      <c r="E528" s="222"/>
      <c r="F528" s="216"/>
      <c r="G528" s="92"/>
      <c r="H528" s="221"/>
      <c r="I528" s="92"/>
      <c r="J528" s="83"/>
      <c r="M528" s="220"/>
    </row>
    <row r="529" spans="1:13">
      <c r="A529" s="223"/>
      <c r="B529" s="214"/>
      <c r="D529" s="223"/>
      <c r="E529" s="222"/>
      <c r="F529" s="216"/>
      <c r="G529" s="92"/>
      <c r="H529" s="221"/>
      <c r="I529" s="92"/>
      <c r="J529" s="83"/>
      <c r="M529" s="220"/>
    </row>
    <row r="530" spans="1:13">
      <c r="A530" s="223"/>
      <c r="B530" s="214"/>
      <c r="D530" s="223"/>
      <c r="E530" s="222"/>
      <c r="F530" s="216"/>
      <c r="G530" s="92"/>
      <c r="H530" s="221"/>
      <c r="I530" s="92"/>
      <c r="J530" s="83"/>
      <c r="M530" s="220"/>
    </row>
    <row r="531" spans="1:13">
      <c r="A531" s="223"/>
      <c r="B531" s="214"/>
      <c r="D531" s="223"/>
      <c r="E531" s="222"/>
      <c r="F531" s="216"/>
      <c r="G531" s="92"/>
      <c r="H531" s="221"/>
      <c r="I531" s="92"/>
      <c r="J531" s="83"/>
      <c r="M531" s="220"/>
    </row>
    <row r="532" spans="1:13">
      <c r="A532" s="223"/>
      <c r="B532" s="214"/>
      <c r="D532" s="223"/>
      <c r="E532" s="222"/>
      <c r="F532" s="216"/>
      <c r="G532" s="92"/>
      <c r="H532" s="221"/>
      <c r="I532" s="92"/>
      <c r="J532" s="83"/>
      <c r="M532" s="220"/>
    </row>
    <row r="533" spans="1:13">
      <c r="A533" s="223"/>
      <c r="B533" s="214"/>
      <c r="D533" s="223"/>
      <c r="E533" s="222"/>
      <c r="F533" s="216"/>
      <c r="G533" s="92"/>
      <c r="H533" s="221"/>
      <c r="I533" s="92"/>
      <c r="J533" s="83"/>
      <c r="M533" s="220"/>
    </row>
    <row r="534" spans="1:13">
      <c r="A534" s="223"/>
      <c r="B534" s="214"/>
      <c r="D534" s="223"/>
      <c r="E534" s="222"/>
      <c r="F534" s="216"/>
      <c r="G534" s="92"/>
      <c r="H534" s="221"/>
      <c r="I534" s="92"/>
      <c r="J534" s="83"/>
      <c r="M534" s="220"/>
    </row>
    <row r="535" spans="1:13">
      <c r="A535" s="223"/>
      <c r="B535" s="214"/>
      <c r="D535" s="223"/>
      <c r="E535" s="222"/>
      <c r="F535" s="216"/>
      <c r="G535" s="92"/>
      <c r="H535" s="221"/>
      <c r="I535" s="92"/>
      <c r="J535" s="83"/>
      <c r="M535" s="220"/>
    </row>
    <row r="536" spans="1:13">
      <c r="A536" s="223"/>
      <c r="B536" s="214"/>
      <c r="D536" s="223"/>
      <c r="E536" s="222"/>
      <c r="F536" s="216"/>
      <c r="G536" s="92"/>
      <c r="H536" s="221"/>
      <c r="I536" s="92"/>
      <c r="J536" s="83"/>
      <c r="M536" s="220"/>
    </row>
    <row r="537" spans="1:13">
      <c r="A537" s="223"/>
      <c r="B537" s="214"/>
      <c r="D537" s="223"/>
      <c r="E537" s="222"/>
      <c r="F537" s="216"/>
      <c r="G537" s="92"/>
      <c r="H537" s="221"/>
      <c r="I537" s="92"/>
      <c r="J537" s="83"/>
      <c r="M537" s="220"/>
    </row>
    <row r="538" spans="1:13">
      <c r="A538" s="223"/>
      <c r="B538" s="214"/>
      <c r="D538" s="223"/>
      <c r="E538" s="222"/>
      <c r="F538" s="216"/>
      <c r="G538" s="92"/>
      <c r="H538" s="221"/>
      <c r="I538" s="92"/>
      <c r="J538" s="83"/>
      <c r="M538" s="220"/>
    </row>
    <row r="539" spans="1:13">
      <c r="A539" s="223"/>
      <c r="B539" s="214"/>
      <c r="D539" s="223"/>
      <c r="E539" s="222"/>
      <c r="F539" s="216"/>
      <c r="G539" s="92"/>
      <c r="H539" s="221"/>
      <c r="I539" s="92"/>
      <c r="J539" s="83"/>
      <c r="M539" s="220"/>
    </row>
    <row r="540" spans="1:13">
      <c r="A540" s="223"/>
      <c r="B540" s="214"/>
      <c r="D540" s="223"/>
      <c r="E540" s="222"/>
      <c r="F540" s="216"/>
      <c r="G540" s="92"/>
      <c r="H540" s="221"/>
      <c r="I540" s="92"/>
      <c r="J540" s="83"/>
      <c r="M540" s="220"/>
    </row>
    <row r="541" spans="1:13">
      <c r="A541" s="223"/>
      <c r="B541" s="214"/>
      <c r="D541" s="223"/>
      <c r="E541" s="222"/>
      <c r="F541" s="216"/>
      <c r="G541" s="92"/>
      <c r="H541" s="221"/>
      <c r="I541" s="92"/>
      <c r="J541" s="83"/>
      <c r="M541" s="220"/>
    </row>
    <row r="542" spans="1:13">
      <c r="A542" s="223"/>
      <c r="B542" s="214"/>
      <c r="D542" s="223"/>
      <c r="E542" s="222"/>
      <c r="F542" s="216"/>
      <c r="G542" s="92"/>
      <c r="H542" s="221"/>
      <c r="I542" s="92"/>
      <c r="J542" s="83"/>
      <c r="M542" s="220"/>
    </row>
    <row r="543" spans="1:13">
      <c r="A543" s="223"/>
      <c r="B543" s="214"/>
      <c r="D543" s="223"/>
      <c r="E543" s="222"/>
      <c r="F543" s="216"/>
      <c r="G543" s="92"/>
      <c r="H543" s="221"/>
      <c r="I543" s="92"/>
      <c r="J543" s="83"/>
      <c r="M543" s="220"/>
    </row>
    <row r="544" spans="1:13">
      <c r="A544" s="223"/>
      <c r="B544" s="214"/>
      <c r="D544" s="223"/>
      <c r="E544" s="222"/>
      <c r="F544" s="216"/>
      <c r="G544" s="92"/>
      <c r="H544" s="221"/>
      <c r="I544" s="92"/>
      <c r="J544" s="83"/>
      <c r="M544" s="220"/>
    </row>
    <row r="545" spans="1:13">
      <c r="A545" s="223"/>
      <c r="B545" s="214"/>
      <c r="D545" s="223"/>
      <c r="E545" s="222"/>
      <c r="F545" s="216"/>
      <c r="G545" s="92"/>
      <c r="H545" s="221"/>
      <c r="I545" s="92"/>
      <c r="J545" s="83"/>
      <c r="M545" s="220"/>
    </row>
    <row r="546" spans="1:13">
      <c r="A546" s="223"/>
      <c r="B546" s="214"/>
      <c r="D546" s="223"/>
      <c r="E546" s="222"/>
      <c r="F546" s="216"/>
      <c r="G546" s="92"/>
      <c r="H546" s="221"/>
      <c r="I546" s="92"/>
      <c r="J546" s="83"/>
      <c r="M546" s="220"/>
    </row>
    <row r="547" spans="1:13">
      <c r="A547" s="223"/>
      <c r="B547" s="214"/>
      <c r="D547" s="223"/>
      <c r="E547" s="222"/>
      <c r="F547" s="216"/>
      <c r="G547" s="92"/>
      <c r="H547" s="221"/>
      <c r="I547" s="92"/>
      <c r="J547" s="83"/>
      <c r="M547" s="220"/>
    </row>
    <row r="548" spans="1:13">
      <c r="A548" s="223"/>
      <c r="B548" s="214"/>
      <c r="D548" s="223"/>
      <c r="E548" s="222"/>
      <c r="F548" s="216"/>
      <c r="G548" s="92"/>
      <c r="H548" s="221"/>
      <c r="I548" s="92"/>
      <c r="J548" s="83"/>
      <c r="M548" s="220"/>
    </row>
    <row r="549" spans="1:13">
      <c r="A549" s="223"/>
      <c r="B549" s="214"/>
      <c r="D549" s="223"/>
      <c r="E549" s="222"/>
      <c r="F549" s="216"/>
      <c r="G549" s="92"/>
      <c r="H549" s="221"/>
      <c r="I549" s="92"/>
      <c r="J549" s="83"/>
      <c r="M549" s="220"/>
    </row>
    <row r="550" spans="1:13">
      <c r="A550" s="223"/>
      <c r="B550" s="214"/>
      <c r="D550" s="223"/>
      <c r="E550" s="222"/>
      <c r="F550" s="216"/>
      <c r="G550" s="92"/>
      <c r="H550" s="221"/>
      <c r="I550" s="92"/>
      <c r="J550" s="83"/>
      <c r="M550" s="220"/>
    </row>
    <row r="551" spans="1:13">
      <c r="A551" s="223"/>
      <c r="B551" s="214"/>
      <c r="D551" s="223"/>
      <c r="E551" s="222"/>
      <c r="F551" s="216"/>
      <c r="G551" s="92"/>
      <c r="H551" s="221"/>
      <c r="I551" s="92"/>
      <c r="J551" s="83"/>
      <c r="M551" s="220"/>
    </row>
    <row r="552" spans="1:13">
      <c r="A552" s="223"/>
      <c r="B552" s="214"/>
      <c r="D552" s="223"/>
      <c r="E552" s="222"/>
      <c r="F552" s="216"/>
      <c r="G552" s="92"/>
      <c r="H552" s="221"/>
      <c r="I552" s="92"/>
      <c r="J552" s="83"/>
      <c r="M552" s="220"/>
    </row>
    <row r="553" spans="1:13">
      <c r="A553" s="223"/>
      <c r="B553" s="214"/>
      <c r="D553" s="223"/>
      <c r="E553" s="222"/>
      <c r="F553" s="216"/>
      <c r="G553" s="92"/>
      <c r="H553" s="221"/>
      <c r="I553" s="92"/>
      <c r="J553" s="83"/>
      <c r="M553" s="220"/>
    </row>
    <row r="554" spans="1:13">
      <c r="A554" s="223"/>
      <c r="B554" s="214"/>
      <c r="D554" s="223"/>
      <c r="E554" s="222"/>
      <c r="F554" s="216"/>
      <c r="G554" s="92"/>
      <c r="H554" s="221"/>
      <c r="I554" s="92"/>
      <c r="J554" s="83"/>
      <c r="M554" s="220"/>
    </row>
    <row r="555" spans="1:13">
      <c r="A555" s="223"/>
      <c r="B555" s="214"/>
      <c r="D555" s="223"/>
      <c r="E555" s="222"/>
      <c r="F555" s="216"/>
      <c r="G555" s="92"/>
      <c r="H555" s="221"/>
      <c r="I555" s="92"/>
      <c r="J555" s="83"/>
      <c r="M555" s="220"/>
    </row>
    <row r="556" spans="1:13">
      <c r="A556" s="223"/>
      <c r="B556" s="214"/>
      <c r="D556" s="223"/>
      <c r="E556" s="222"/>
      <c r="F556" s="216"/>
      <c r="G556" s="92"/>
      <c r="H556" s="221"/>
      <c r="I556" s="92"/>
      <c r="J556" s="83"/>
      <c r="M556" s="220"/>
    </row>
    <row r="557" spans="1:13">
      <c r="A557" s="223"/>
      <c r="B557" s="214"/>
      <c r="D557" s="223"/>
      <c r="E557" s="222"/>
      <c r="F557" s="216"/>
      <c r="G557" s="92"/>
      <c r="H557" s="221"/>
      <c r="I557" s="92"/>
      <c r="J557" s="83"/>
      <c r="M557" s="220"/>
    </row>
    <row r="558" spans="1:13">
      <c r="A558" s="223"/>
      <c r="B558" s="214"/>
      <c r="D558" s="223"/>
      <c r="E558" s="222"/>
      <c r="F558" s="216"/>
      <c r="G558" s="92"/>
      <c r="H558" s="221"/>
      <c r="I558" s="92"/>
      <c r="J558" s="83"/>
      <c r="M558" s="220"/>
    </row>
    <row r="559" spans="1:13">
      <c r="A559" s="223"/>
      <c r="B559" s="214"/>
      <c r="D559" s="223"/>
      <c r="E559" s="222"/>
      <c r="F559" s="216"/>
      <c r="G559" s="92"/>
      <c r="H559" s="221"/>
      <c r="I559" s="92"/>
      <c r="J559" s="83"/>
      <c r="M559" s="220"/>
    </row>
    <row r="560" spans="1:13">
      <c r="A560" s="223"/>
      <c r="B560" s="214"/>
      <c r="D560" s="223"/>
      <c r="E560" s="222"/>
      <c r="F560" s="216"/>
      <c r="G560" s="92"/>
      <c r="H560" s="221"/>
      <c r="I560" s="92"/>
      <c r="J560" s="83"/>
      <c r="M560" s="220"/>
    </row>
    <row r="561" spans="1:13">
      <c r="A561" s="223"/>
      <c r="B561" s="214"/>
      <c r="D561" s="223"/>
      <c r="E561" s="222"/>
      <c r="F561" s="216"/>
      <c r="G561" s="92"/>
      <c r="H561" s="221"/>
      <c r="I561" s="92"/>
      <c r="J561" s="83"/>
      <c r="M561" s="220"/>
    </row>
    <row r="562" spans="1:13">
      <c r="A562" s="223"/>
      <c r="B562" s="214"/>
      <c r="D562" s="223"/>
      <c r="E562" s="222"/>
      <c r="F562" s="216"/>
      <c r="G562" s="92"/>
      <c r="H562" s="221"/>
      <c r="I562" s="92"/>
      <c r="J562" s="83"/>
      <c r="M562" s="220"/>
    </row>
    <row r="563" spans="1:13">
      <c r="A563" s="223"/>
      <c r="B563" s="214"/>
      <c r="D563" s="223"/>
      <c r="E563" s="222"/>
      <c r="F563" s="216"/>
      <c r="G563" s="92"/>
      <c r="H563" s="221"/>
      <c r="I563" s="92"/>
      <c r="J563" s="83"/>
      <c r="M563" s="220"/>
    </row>
    <row r="564" spans="1:13">
      <c r="A564" s="223"/>
      <c r="B564" s="214"/>
      <c r="D564" s="223"/>
      <c r="E564" s="222"/>
      <c r="F564" s="216"/>
      <c r="G564" s="92"/>
      <c r="H564" s="221"/>
      <c r="I564" s="92"/>
      <c r="J564" s="83"/>
      <c r="M564" s="220"/>
    </row>
    <row r="565" spans="1:13">
      <c r="A565" s="223"/>
      <c r="B565" s="214"/>
      <c r="D565" s="223"/>
      <c r="E565" s="222"/>
      <c r="F565" s="216"/>
      <c r="G565" s="92"/>
      <c r="H565" s="221"/>
      <c r="I565" s="92"/>
      <c r="J565" s="83"/>
      <c r="M565" s="220"/>
    </row>
    <row r="566" spans="1:13">
      <c r="A566" s="223"/>
      <c r="B566" s="214"/>
      <c r="D566" s="223"/>
      <c r="E566" s="222"/>
      <c r="F566" s="216"/>
      <c r="G566" s="92"/>
      <c r="H566" s="221"/>
      <c r="I566" s="92"/>
      <c r="J566" s="83"/>
      <c r="M566" s="220"/>
    </row>
    <row r="567" spans="1:13">
      <c r="A567" s="223"/>
      <c r="B567" s="214"/>
      <c r="D567" s="223"/>
      <c r="E567" s="222"/>
      <c r="F567" s="216"/>
      <c r="G567" s="92"/>
      <c r="H567" s="221"/>
      <c r="I567" s="92"/>
      <c r="J567" s="83"/>
      <c r="M567" s="220"/>
    </row>
    <row r="568" spans="1:13">
      <c r="A568" s="223"/>
      <c r="B568" s="214"/>
      <c r="D568" s="223"/>
      <c r="E568" s="222"/>
      <c r="F568" s="216"/>
      <c r="G568" s="92"/>
      <c r="H568" s="221"/>
      <c r="I568" s="92"/>
      <c r="J568" s="83"/>
      <c r="M568" s="220"/>
    </row>
    <row r="569" spans="1:13">
      <c r="A569" s="223"/>
      <c r="B569" s="214"/>
      <c r="D569" s="223"/>
      <c r="E569" s="222"/>
      <c r="F569" s="216"/>
      <c r="G569" s="92"/>
      <c r="H569" s="221"/>
      <c r="I569" s="92"/>
      <c r="J569" s="83"/>
      <c r="M569" s="220"/>
    </row>
    <row r="570" spans="1:13">
      <c r="A570" s="223"/>
      <c r="B570" s="214"/>
      <c r="D570" s="223"/>
      <c r="E570" s="222"/>
      <c r="F570" s="216"/>
      <c r="G570" s="92"/>
      <c r="H570" s="221"/>
      <c r="I570" s="92"/>
      <c r="J570" s="83"/>
      <c r="M570" s="220"/>
    </row>
    <row r="571" spans="1:13">
      <c r="A571" s="223"/>
      <c r="B571" s="214"/>
      <c r="D571" s="223"/>
      <c r="E571" s="222"/>
      <c r="F571" s="216"/>
      <c r="G571" s="92"/>
      <c r="H571" s="221"/>
      <c r="I571" s="92"/>
      <c r="J571" s="83"/>
      <c r="M571" s="220"/>
    </row>
    <row r="572" spans="1:13">
      <c r="A572" s="223"/>
      <c r="B572" s="214"/>
      <c r="D572" s="223"/>
      <c r="E572" s="222"/>
      <c r="F572" s="216"/>
      <c r="G572" s="92"/>
      <c r="H572" s="221"/>
      <c r="I572" s="92"/>
      <c r="J572" s="83"/>
      <c r="M572" s="220"/>
    </row>
    <row r="573" spans="1:13">
      <c r="A573" s="223"/>
      <c r="B573" s="214"/>
      <c r="D573" s="223"/>
      <c r="E573" s="222"/>
      <c r="F573" s="216"/>
      <c r="G573" s="92"/>
      <c r="H573" s="221"/>
      <c r="I573" s="92"/>
      <c r="J573" s="83"/>
      <c r="M573" s="220"/>
    </row>
    <row r="574" spans="1:13">
      <c r="A574" s="223"/>
      <c r="B574" s="214"/>
      <c r="D574" s="223"/>
      <c r="E574" s="222"/>
      <c r="F574" s="216"/>
      <c r="G574" s="92"/>
      <c r="H574" s="221"/>
      <c r="I574" s="92"/>
      <c r="J574" s="83"/>
      <c r="M574" s="220"/>
    </row>
    <row r="575" spans="1:13">
      <c r="A575" s="223"/>
      <c r="B575" s="214"/>
      <c r="D575" s="223"/>
      <c r="E575" s="222"/>
      <c r="F575" s="216"/>
      <c r="G575" s="92"/>
      <c r="H575" s="221"/>
      <c r="I575" s="92"/>
      <c r="J575" s="83"/>
      <c r="M575" s="220"/>
    </row>
    <row r="576" spans="1:13">
      <c r="A576" s="223"/>
      <c r="B576" s="214"/>
      <c r="D576" s="223"/>
      <c r="E576" s="222"/>
      <c r="F576" s="216"/>
      <c r="G576" s="92"/>
      <c r="H576" s="221"/>
      <c r="I576" s="92"/>
      <c r="J576" s="83"/>
      <c r="M576" s="220"/>
    </row>
    <row r="577" spans="1:13">
      <c r="A577" s="223"/>
      <c r="B577" s="214"/>
      <c r="D577" s="223"/>
      <c r="E577" s="222"/>
      <c r="F577" s="216"/>
      <c r="G577" s="92"/>
      <c r="H577" s="221"/>
      <c r="I577" s="92"/>
      <c r="J577" s="83"/>
      <c r="M577" s="220"/>
    </row>
    <row r="578" spans="1:13">
      <c r="A578" s="223"/>
      <c r="B578" s="214"/>
      <c r="D578" s="223"/>
      <c r="E578" s="222"/>
      <c r="F578" s="216"/>
      <c r="G578" s="92"/>
      <c r="H578" s="221"/>
      <c r="I578" s="92"/>
      <c r="J578" s="83"/>
      <c r="M578" s="220"/>
    </row>
    <row r="579" spans="1:13">
      <c r="A579" s="223"/>
      <c r="B579" s="214"/>
      <c r="D579" s="223"/>
      <c r="E579" s="222"/>
      <c r="F579" s="216"/>
      <c r="G579" s="92"/>
      <c r="H579" s="221"/>
      <c r="I579" s="92"/>
      <c r="J579" s="83"/>
      <c r="M579" s="220"/>
    </row>
    <row r="580" spans="1:13">
      <c r="A580" s="223"/>
      <c r="B580" s="214"/>
      <c r="D580" s="223"/>
      <c r="E580" s="222"/>
      <c r="F580" s="216"/>
      <c r="G580" s="92"/>
      <c r="H580" s="221"/>
      <c r="I580" s="92"/>
      <c r="J580" s="83"/>
      <c r="M580" s="220"/>
    </row>
    <row r="581" spans="1:13">
      <c r="A581" s="223"/>
      <c r="B581" s="214"/>
      <c r="D581" s="223"/>
      <c r="E581" s="222"/>
      <c r="F581" s="216"/>
      <c r="G581" s="92"/>
      <c r="H581" s="221"/>
      <c r="I581" s="92"/>
      <c r="J581" s="83"/>
      <c r="M581" s="220"/>
    </row>
    <row r="582" spans="1:13">
      <c r="A582" s="223"/>
      <c r="B582" s="214"/>
      <c r="D582" s="223"/>
      <c r="E582" s="222"/>
      <c r="F582" s="216"/>
      <c r="G582" s="92"/>
      <c r="H582" s="221"/>
      <c r="I582" s="92"/>
      <c r="J582" s="83"/>
      <c r="M582" s="220"/>
    </row>
    <row r="583" spans="1:13">
      <c r="A583" s="223"/>
      <c r="B583" s="214"/>
      <c r="D583" s="223"/>
      <c r="E583" s="222"/>
      <c r="F583" s="216"/>
      <c r="G583" s="92"/>
      <c r="H583" s="221"/>
      <c r="I583" s="92"/>
      <c r="J583" s="83"/>
      <c r="M583" s="220"/>
    </row>
    <row r="584" spans="1:13">
      <c r="A584" s="223"/>
      <c r="B584" s="214"/>
      <c r="D584" s="223"/>
      <c r="E584" s="222"/>
      <c r="F584" s="216"/>
      <c r="G584" s="92"/>
      <c r="H584" s="221"/>
      <c r="I584" s="92"/>
      <c r="J584" s="83"/>
      <c r="M584" s="220"/>
    </row>
    <row r="585" spans="1:13">
      <c r="A585" s="223"/>
      <c r="B585" s="214"/>
      <c r="D585" s="223"/>
      <c r="E585" s="222"/>
      <c r="F585" s="216"/>
      <c r="G585" s="92"/>
      <c r="H585" s="221"/>
      <c r="I585" s="92"/>
      <c r="J585" s="83"/>
      <c r="M585" s="220"/>
    </row>
    <row r="586" spans="1:13">
      <c r="A586" s="223"/>
      <c r="B586" s="214"/>
      <c r="D586" s="223"/>
      <c r="E586" s="222"/>
      <c r="F586" s="216"/>
      <c r="G586" s="92"/>
      <c r="H586" s="221"/>
      <c r="I586" s="92"/>
      <c r="J586" s="83"/>
      <c r="M586" s="220"/>
    </row>
    <row r="587" spans="1:13">
      <c r="A587" s="223"/>
      <c r="B587" s="214"/>
      <c r="D587" s="223"/>
      <c r="E587" s="222"/>
      <c r="F587" s="216"/>
      <c r="G587" s="92"/>
      <c r="H587" s="221"/>
      <c r="I587" s="92"/>
      <c r="J587" s="83"/>
      <c r="M587" s="220"/>
    </row>
    <row r="588" spans="1:13">
      <c r="A588" s="223"/>
      <c r="B588" s="214"/>
      <c r="D588" s="223"/>
      <c r="E588" s="222"/>
      <c r="F588" s="216"/>
      <c r="G588" s="92"/>
      <c r="H588" s="221"/>
      <c r="I588" s="92"/>
      <c r="J588" s="83"/>
      <c r="M588" s="220"/>
    </row>
    <row r="589" spans="1:13">
      <c r="A589" s="223"/>
      <c r="B589" s="214"/>
      <c r="D589" s="223"/>
      <c r="E589" s="222"/>
      <c r="F589" s="216"/>
      <c r="G589" s="92"/>
      <c r="H589" s="221"/>
      <c r="I589" s="92"/>
      <c r="J589" s="83"/>
      <c r="M589" s="220"/>
    </row>
    <row r="590" spans="1:13">
      <c r="A590" s="223"/>
      <c r="B590" s="214"/>
      <c r="D590" s="223"/>
      <c r="E590" s="222"/>
      <c r="F590" s="216"/>
      <c r="G590" s="92"/>
      <c r="H590" s="221"/>
      <c r="I590" s="92"/>
      <c r="J590" s="83"/>
      <c r="M590" s="220"/>
    </row>
    <row r="591" spans="1:13">
      <c r="A591" s="223"/>
      <c r="B591" s="214"/>
      <c r="D591" s="223"/>
      <c r="E591" s="222"/>
      <c r="F591" s="216"/>
      <c r="G591" s="92"/>
      <c r="H591" s="221"/>
      <c r="I591" s="92"/>
      <c r="J591" s="83"/>
      <c r="M591" s="220"/>
    </row>
    <row r="592" spans="1:13">
      <c r="A592" s="223"/>
      <c r="B592" s="214"/>
      <c r="D592" s="223"/>
      <c r="E592" s="222"/>
      <c r="F592" s="216"/>
      <c r="G592" s="92"/>
      <c r="H592" s="221"/>
      <c r="I592" s="92"/>
      <c r="J592" s="83"/>
      <c r="M592" s="220"/>
    </row>
    <row r="593" spans="1:13">
      <c r="A593" s="223"/>
      <c r="B593" s="214"/>
      <c r="D593" s="223"/>
      <c r="E593" s="222"/>
      <c r="F593" s="216"/>
      <c r="G593" s="92"/>
      <c r="H593" s="221"/>
      <c r="I593" s="92"/>
      <c r="J593" s="83"/>
      <c r="M593" s="220"/>
    </row>
    <row r="594" spans="1:13">
      <c r="A594" s="223"/>
      <c r="B594" s="214"/>
      <c r="D594" s="223"/>
      <c r="E594" s="222"/>
      <c r="F594" s="216"/>
      <c r="G594" s="92"/>
      <c r="H594" s="221"/>
      <c r="I594" s="92"/>
      <c r="J594" s="83"/>
      <c r="M594" s="220"/>
    </row>
    <row r="595" spans="1:13">
      <c r="A595" s="223"/>
      <c r="B595" s="214"/>
      <c r="D595" s="223"/>
      <c r="E595" s="222"/>
      <c r="F595" s="216"/>
      <c r="G595" s="92"/>
      <c r="H595" s="221"/>
      <c r="I595" s="92"/>
      <c r="J595" s="83"/>
      <c r="M595" s="220"/>
    </row>
    <row r="596" spans="1:13">
      <c r="A596" s="223"/>
      <c r="B596" s="214"/>
      <c r="D596" s="223"/>
      <c r="E596" s="222"/>
      <c r="F596" s="216"/>
      <c r="G596" s="92"/>
      <c r="H596" s="221"/>
      <c r="I596" s="92"/>
      <c r="J596" s="83"/>
      <c r="M596" s="220"/>
    </row>
    <row r="597" spans="1:13">
      <c r="A597" s="223"/>
      <c r="B597" s="214"/>
      <c r="D597" s="223"/>
      <c r="E597" s="222"/>
      <c r="F597" s="216"/>
      <c r="G597" s="92"/>
      <c r="H597" s="221"/>
      <c r="I597" s="92"/>
      <c r="J597" s="83"/>
      <c r="M597" s="220"/>
    </row>
    <row r="598" spans="1:13">
      <c r="A598" s="223"/>
      <c r="B598" s="214"/>
      <c r="D598" s="223"/>
      <c r="E598" s="222"/>
      <c r="F598" s="216"/>
      <c r="G598" s="92"/>
      <c r="H598" s="221"/>
      <c r="I598" s="92"/>
      <c r="J598" s="83"/>
      <c r="M598" s="220"/>
    </row>
    <row r="599" spans="1:13">
      <c r="A599" s="223"/>
      <c r="B599" s="214"/>
      <c r="D599" s="223"/>
      <c r="E599" s="222"/>
      <c r="F599" s="216"/>
      <c r="G599" s="92"/>
      <c r="H599" s="221"/>
      <c r="I599" s="92"/>
      <c r="J599" s="83"/>
      <c r="M599" s="220"/>
    </row>
    <row r="600" spans="1:13">
      <c r="A600" s="223"/>
      <c r="B600" s="214"/>
      <c r="D600" s="223"/>
      <c r="E600" s="222"/>
      <c r="F600" s="216"/>
      <c r="G600" s="92"/>
      <c r="H600" s="221"/>
      <c r="I600" s="92"/>
      <c r="J600" s="83"/>
      <c r="M600" s="220"/>
    </row>
    <row r="601" spans="1:13">
      <c r="A601" s="223"/>
      <c r="B601" s="214"/>
      <c r="D601" s="223"/>
      <c r="E601" s="222"/>
      <c r="F601" s="216"/>
      <c r="G601" s="92"/>
      <c r="H601" s="221"/>
      <c r="I601" s="92"/>
      <c r="J601" s="83"/>
      <c r="M601" s="220"/>
    </row>
    <row r="602" spans="1:13">
      <c r="A602" s="223"/>
      <c r="B602" s="214"/>
      <c r="D602" s="223"/>
      <c r="E602" s="222"/>
      <c r="F602" s="216"/>
      <c r="G602" s="92"/>
      <c r="H602" s="221"/>
      <c r="I602" s="92"/>
      <c r="J602" s="83"/>
      <c r="M602" s="220"/>
    </row>
    <row r="603" spans="1:13">
      <c r="A603" s="223"/>
      <c r="B603" s="214"/>
      <c r="D603" s="223"/>
      <c r="E603" s="222"/>
      <c r="F603" s="216"/>
      <c r="G603" s="92"/>
      <c r="H603" s="221"/>
      <c r="I603" s="92"/>
      <c r="J603" s="83"/>
      <c r="M603" s="220"/>
    </row>
    <row r="604" spans="1:13">
      <c r="A604" s="223"/>
      <c r="B604" s="214"/>
      <c r="D604" s="223"/>
      <c r="E604" s="222"/>
      <c r="F604" s="216"/>
      <c r="G604" s="92"/>
      <c r="H604" s="221"/>
      <c r="I604" s="92"/>
      <c r="J604" s="83"/>
      <c r="M604" s="220"/>
    </row>
    <row r="605" spans="1:13">
      <c r="A605" s="223"/>
      <c r="B605" s="214"/>
      <c r="D605" s="223"/>
      <c r="E605" s="222"/>
      <c r="F605" s="216"/>
      <c r="G605" s="92"/>
      <c r="H605" s="221"/>
      <c r="I605" s="92"/>
      <c r="J605" s="83"/>
      <c r="M605" s="220"/>
    </row>
    <row r="606" spans="1:13">
      <c r="A606" s="223"/>
      <c r="B606" s="214"/>
      <c r="D606" s="223"/>
      <c r="E606" s="222"/>
      <c r="F606" s="216"/>
      <c r="G606" s="92"/>
      <c r="H606" s="221"/>
      <c r="I606" s="92"/>
      <c r="J606" s="83"/>
      <c r="M606" s="220"/>
    </row>
    <row r="607" spans="1:13">
      <c r="A607" s="223"/>
      <c r="B607" s="214"/>
      <c r="D607" s="223"/>
      <c r="E607" s="222"/>
      <c r="F607" s="216"/>
      <c r="G607" s="92"/>
      <c r="H607" s="221"/>
      <c r="I607" s="92"/>
      <c r="J607" s="83"/>
      <c r="M607" s="220"/>
    </row>
    <row r="608" spans="1:13">
      <c r="A608" s="223"/>
      <c r="B608" s="214"/>
      <c r="D608" s="223"/>
      <c r="E608" s="222"/>
      <c r="F608" s="216"/>
      <c r="G608" s="92"/>
      <c r="H608" s="221"/>
      <c r="I608" s="92"/>
      <c r="J608" s="83"/>
      <c r="M608" s="220"/>
    </row>
    <row r="609" spans="1:13">
      <c r="A609" s="223"/>
      <c r="B609" s="214"/>
      <c r="D609" s="223"/>
      <c r="E609" s="222"/>
      <c r="F609" s="216"/>
      <c r="G609" s="92"/>
      <c r="H609" s="221"/>
      <c r="I609" s="92"/>
      <c r="J609" s="83"/>
      <c r="M609" s="220"/>
    </row>
    <row r="610" spans="1:13">
      <c r="A610" s="223"/>
      <c r="B610" s="214"/>
      <c r="D610" s="223"/>
      <c r="E610" s="222"/>
      <c r="F610" s="216"/>
      <c r="G610" s="92"/>
      <c r="H610" s="221"/>
      <c r="I610" s="92"/>
      <c r="J610" s="83"/>
      <c r="M610" s="220"/>
    </row>
    <row r="611" spans="1:13">
      <c r="A611" s="223"/>
      <c r="B611" s="214"/>
      <c r="D611" s="223"/>
      <c r="E611" s="222"/>
      <c r="F611" s="216"/>
      <c r="G611" s="92"/>
      <c r="H611" s="221"/>
      <c r="I611" s="92"/>
      <c r="J611" s="83"/>
      <c r="M611" s="220"/>
    </row>
    <row r="612" spans="1:13">
      <c r="A612" s="223"/>
      <c r="B612" s="214"/>
      <c r="D612" s="223"/>
      <c r="E612" s="222"/>
      <c r="F612" s="216"/>
      <c r="G612" s="92"/>
      <c r="H612" s="221"/>
      <c r="I612" s="92"/>
      <c r="J612" s="83"/>
      <c r="M612" s="220"/>
    </row>
    <row r="613" spans="1:13">
      <c r="A613" s="223"/>
      <c r="B613" s="214"/>
      <c r="D613" s="223"/>
      <c r="E613" s="222"/>
      <c r="F613" s="216"/>
      <c r="G613" s="92"/>
      <c r="H613" s="221"/>
      <c r="I613" s="92"/>
      <c r="J613" s="83"/>
      <c r="M613" s="220"/>
    </row>
    <row r="614" spans="1:13">
      <c r="A614" s="223"/>
      <c r="B614" s="214"/>
      <c r="D614" s="223"/>
      <c r="E614" s="222"/>
      <c r="F614" s="216"/>
      <c r="G614" s="92"/>
      <c r="H614" s="221"/>
      <c r="I614" s="92"/>
      <c r="J614" s="83"/>
      <c r="M614" s="220"/>
    </row>
    <row r="615" spans="1:13">
      <c r="A615" s="223"/>
      <c r="B615" s="214"/>
      <c r="D615" s="223"/>
      <c r="E615" s="222"/>
      <c r="F615" s="216"/>
      <c r="G615" s="92"/>
      <c r="H615" s="221"/>
      <c r="I615" s="92"/>
      <c r="J615" s="83"/>
      <c r="M615" s="220"/>
    </row>
    <row r="616" spans="1:13">
      <c r="A616" s="223"/>
      <c r="B616" s="214"/>
      <c r="D616" s="223"/>
      <c r="E616" s="222"/>
      <c r="F616" s="216"/>
      <c r="G616" s="92"/>
      <c r="H616" s="221"/>
      <c r="I616" s="92"/>
      <c r="J616" s="83"/>
      <c r="M616" s="220"/>
    </row>
    <row r="617" spans="1:13">
      <c r="A617" s="223"/>
      <c r="B617" s="214"/>
      <c r="D617" s="223"/>
      <c r="E617" s="222"/>
      <c r="F617" s="216"/>
      <c r="G617" s="92"/>
      <c r="H617" s="221"/>
      <c r="I617" s="92"/>
      <c r="J617" s="83"/>
      <c r="M617" s="220"/>
    </row>
    <row r="618" spans="1:13">
      <c r="A618" s="223"/>
      <c r="B618" s="214"/>
      <c r="D618" s="223"/>
      <c r="E618" s="222"/>
      <c r="F618" s="216"/>
      <c r="G618" s="92"/>
      <c r="H618" s="221"/>
      <c r="I618" s="92"/>
      <c r="J618" s="83"/>
      <c r="M618" s="220"/>
    </row>
    <row r="619" spans="1:13">
      <c r="A619" s="223"/>
      <c r="B619" s="214"/>
      <c r="D619" s="223"/>
      <c r="E619" s="222"/>
      <c r="F619" s="216"/>
      <c r="G619" s="92"/>
      <c r="H619" s="221"/>
      <c r="I619" s="92"/>
      <c r="J619" s="83"/>
      <c r="M619" s="220"/>
    </row>
    <row r="620" spans="1:13">
      <c r="A620" s="223"/>
      <c r="B620" s="214"/>
      <c r="D620" s="223"/>
      <c r="E620" s="222"/>
      <c r="F620" s="216"/>
      <c r="G620" s="92"/>
      <c r="H620" s="221"/>
      <c r="I620" s="92"/>
      <c r="J620" s="83"/>
      <c r="M620" s="220"/>
    </row>
    <row r="621" spans="1:13">
      <c r="A621" s="223"/>
      <c r="B621" s="214"/>
      <c r="D621" s="223"/>
      <c r="E621" s="222"/>
      <c r="F621" s="216"/>
      <c r="G621" s="92"/>
      <c r="H621" s="221"/>
      <c r="I621" s="92"/>
      <c r="J621" s="83"/>
      <c r="M621" s="220"/>
    </row>
    <row r="622" spans="1:13">
      <c r="A622" s="223"/>
      <c r="B622" s="214"/>
      <c r="D622" s="223"/>
      <c r="E622" s="222"/>
      <c r="F622" s="216"/>
      <c r="G622" s="92"/>
      <c r="H622" s="221"/>
      <c r="I622" s="92"/>
      <c r="J622" s="83"/>
      <c r="M622" s="220"/>
    </row>
    <row r="623" spans="1:13">
      <c r="A623" s="223"/>
      <c r="B623" s="214"/>
      <c r="D623" s="223"/>
      <c r="E623" s="222"/>
      <c r="F623" s="216"/>
      <c r="G623" s="92"/>
      <c r="H623" s="221"/>
      <c r="I623" s="92"/>
      <c r="J623" s="83"/>
      <c r="M623" s="220"/>
    </row>
    <row r="624" spans="1:13">
      <c r="A624" s="223"/>
      <c r="B624" s="214"/>
      <c r="D624" s="223"/>
      <c r="E624" s="222"/>
      <c r="F624" s="216"/>
      <c r="G624" s="92"/>
      <c r="H624" s="221"/>
      <c r="I624" s="92"/>
      <c r="J624" s="83"/>
      <c r="M624" s="220"/>
    </row>
    <row r="625" spans="1:13">
      <c r="A625" s="223"/>
      <c r="B625" s="214"/>
      <c r="D625" s="223"/>
      <c r="E625" s="222"/>
      <c r="F625" s="216"/>
      <c r="G625" s="92"/>
      <c r="H625" s="221"/>
      <c r="I625" s="92"/>
      <c r="J625" s="83"/>
      <c r="M625" s="220"/>
    </row>
    <row r="626" spans="1:13">
      <c r="A626" s="223"/>
      <c r="B626" s="214"/>
      <c r="D626" s="223"/>
      <c r="E626" s="222"/>
      <c r="F626" s="216"/>
      <c r="G626" s="92"/>
      <c r="H626" s="221"/>
      <c r="I626" s="92"/>
      <c r="J626" s="83"/>
      <c r="M626" s="220"/>
    </row>
    <row r="627" spans="1:13">
      <c r="A627" s="223"/>
      <c r="B627" s="214"/>
      <c r="D627" s="223"/>
      <c r="E627" s="222"/>
      <c r="F627" s="216"/>
      <c r="G627" s="92"/>
      <c r="H627" s="221"/>
      <c r="I627" s="92"/>
      <c r="J627" s="83"/>
      <c r="M627" s="220"/>
    </row>
    <row r="628" spans="1:13">
      <c r="A628" s="223"/>
      <c r="B628" s="214"/>
      <c r="D628" s="223"/>
      <c r="E628" s="222"/>
      <c r="F628" s="216"/>
      <c r="G628" s="92"/>
      <c r="H628" s="221"/>
      <c r="I628" s="92"/>
      <c r="J628" s="83"/>
      <c r="M628" s="220"/>
    </row>
    <row r="629" spans="1:13">
      <c r="A629" s="223"/>
      <c r="B629" s="214"/>
      <c r="D629" s="223"/>
      <c r="E629" s="222"/>
      <c r="F629" s="216"/>
      <c r="G629" s="92"/>
      <c r="H629" s="221"/>
      <c r="I629" s="92"/>
      <c r="J629" s="83"/>
      <c r="M629" s="220"/>
    </row>
    <row r="630" spans="1:13">
      <c r="A630" s="223"/>
      <c r="B630" s="214"/>
      <c r="D630" s="223"/>
      <c r="E630" s="222"/>
      <c r="F630" s="216"/>
      <c r="G630" s="92"/>
      <c r="H630" s="221"/>
      <c r="I630" s="92"/>
      <c r="J630" s="83"/>
      <c r="M630" s="220"/>
    </row>
    <row r="631" spans="1:13">
      <c r="A631" s="223"/>
      <c r="B631" s="214"/>
      <c r="D631" s="223"/>
      <c r="E631" s="222"/>
      <c r="F631" s="216"/>
      <c r="G631" s="92"/>
      <c r="H631" s="221"/>
      <c r="I631" s="92"/>
      <c r="J631" s="83"/>
      <c r="M631" s="220"/>
    </row>
    <row r="632" spans="1:13">
      <c r="A632" s="223"/>
      <c r="B632" s="214"/>
      <c r="D632" s="223"/>
      <c r="E632" s="222"/>
      <c r="F632" s="216"/>
      <c r="G632" s="92"/>
      <c r="H632" s="221"/>
      <c r="I632" s="92"/>
      <c r="J632" s="83"/>
      <c r="M632" s="220"/>
    </row>
    <row r="633" spans="1:13">
      <c r="A633" s="223"/>
      <c r="B633" s="214"/>
      <c r="D633" s="223"/>
      <c r="E633" s="222"/>
      <c r="F633" s="216"/>
      <c r="G633" s="92"/>
      <c r="H633" s="221"/>
      <c r="I633" s="92"/>
      <c r="J633" s="83"/>
      <c r="M633" s="220"/>
    </row>
    <row r="634" spans="1:13">
      <c r="A634" s="223"/>
      <c r="B634" s="214"/>
      <c r="D634" s="223"/>
      <c r="E634" s="222"/>
      <c r="F634" s="216"/>
      <c r="G634" s="92"/>
      <c r="H634" s="221"/>
      <c r="I634" s="92"/>
      <c r="J634" s="83"/>
      <c r="M634" s="220"/>
    </row>
    <row r="635" spans="1:13">
      <c r="A635" s="223"/>
      <c r="B635" s="214"/>
      <c r="D635" s="223"/>
      <c r="E635" s="222"/>
      <c r="F635" s="216"/>
      <c r="G635" s="92"/>
      <c r="H635" s="221"/>
      <c r="I635" s="92"/>
      <c r="J635" s="83"/>
      <c r="M635" s="220"/>
    </row>
    <row r="636" spans="1:13">
      <c r="A636" s="223"/>
      <c r="B636" s="214"/>
      <c r="D636" s="223"/>
      <c r="E636" s="222"/>
      <c r="F636" s="216"/>
      <c r="G636" s="92"/>
      <c r="H636" s="221"/>
      <c r="I636" s="92"/>
      <c r="J636" s="83"/>
      <c r="M636" s="220"/>
    </row>
    <row r="637" spans="1:13">
      <c r="A637" s="223"/>
      <c r="B637" s="214"/>
      <c r="D637" s="223"/>
      <c r="E637" s="222"/>
      <c r="F637" s="216"/>
      <c r="G637" s="92"/>
      <c r="H637" s="221"/>
      <c r="I637" s="92"/>
      <c r="J637" s="83"/>
      <c r="M637" s="220"/>
    </row>
    <row r="638" spans="1:13">
      <c r="A638" s="223"/>
      <c r="B638" s="214"/>
      <c r="D638" s="223"/>
      <c r="E638" s="222"/>
      <c r="F638" s="216"/>
      <c r="G638" s="92"/>
      <c r="H638" s="221"/>
      <c r="I638" s="92"/>
      <c r="J638" s="83"/>
      <c r="M638" s="220"/>
    </row>
    <row r="639" spans="1:13">
      <c r="A639" s="223"/>
      <c r="B639" s="214"/>
      <c r="D639" s="223"/>
      <c r="E639" s="222"/>
      <c r="F639" s="216"/>
      <c r="G639" s="92"/>
      <c r="H639" s="221"/>
      <c r="I639" s="92"/>
      <c r="J639" s="83"/>
      <c r="M639" s="220"/>
    </row>
    <row r="640" spans="1:13">
      <c r="A640" s="223"/>
      <c r="B640" s="214"/>
      <c r="D640" s="223"/>
      <c r="E640" s="222"/>
      <c r="F640" s="216"/>
      <c r="G640" s="92"/>
      <c r="H640" s="221"/>
      <c r="I640" s="92"/>
      <c r="J640" s="83"/>
      <c r="M640" s="220"/>
    </row>
    <row r="641" spans="1:13">
      <c r="A641" s="223"/>
      <c r="B641" s="214"/>
      <c r="D641" s="223"/>
      <c r="E641" s="222"/>
      <c r="F641" s="216"/>
      <c r="G641" s="92"/>
      <c r="H641" s="221"/>
      <c r="I641" s="92"/>
      <c r="J641" s="83"/>
      <c r="M641" s="220"/>
    </row>
    <row r="642" spans="1:13">
      <c r="A642" s="223"/>
      <c r="B642" s="214"/>
      <c r="D642" s="223"/>
      <c r="E642" s="222"/>
      <c r="F642" s="216"/>
      <c r="G642" s="92"/>
      <c r="H642" s="221"/>
      <c r="I642" s="92"/>
      <c r="J642" s="83"/>
      <c r="M642" s="220"/>
    </row>
    <row r="643" spans="1:13">
      <c r="A643" s="223"/>
      <c r="B643" s="214"/>
      <c r="D643" s="223"/>
      <c r="E643" s="222"/>
      <c r="F643" s="216"/>
      <c r="G643" s="92"/>
      <c r="H643" s="221"/>
      <c r="I643" s="92"/>
      <c r="J643" s="83"/>
      <c r="M643" s="220"/>
    </row>
    <row r="644" spans="1:13">
      <c r="A644" s="223"/>
      <c r="B644" s="214"/>
      <c r="D644" s="223"/>
      <c r="E644" s="222"/>
      <c r="F644" s="216"/>
      <c r="G644" s="92"/>
      <c r="H644" s="221"/>
      <c r="I644" s="92"/>
      <c r="J644" s="83"/>
      <c r="M644" s="220"/>
    </row>
    <row r="645" spans="1:13">
      <c r="A645" s="223"/>
      <c r="B645" s="214"/>
      <c r="D645" s="223"/>
      <c r="E645" s="222"/>
      <c r="F645" s="216"/>
      <c r="G645" s="92"/>
      <c r="H645" s="221"/>
      <c r="I645" s="92"/>
      <c r="J645" s="83"/>
      <c r="M645" s="220"/>
    </row>
    <row r="646" spans="1:13">
      <c r="A646" s="223"/>
      <c r="B646" s="214"/>
      <c r="D646" s="223"/>
      <c r="E646" s="222"/>
      <c r="F646" s="216"/>
      <c r="G646" s="92"/>
      <c r="H646" s="221"/>
      <c r="I646" s="92"/>
      <c r="J646" s="83"/>
      <c r="M646" s="220"/>
    </row>
    <row r="647" spans="1:13">
      <c r="A647" s="223"/>
      <c r="B647" s="214"/>
      <c r="D647" s="223"/>
      <c r="E647" s="222"/>
      <c r="F647" s="216"/>
      <c r="G647" s="92"/>
      <c r="H647" s="221"/>
      <c r="I647" s="92"/>
      <c r="J647" s="83"/>
      <c r="M647" s="220"/>
    </row>
    <row r="648" spans="1:13">
      <c r="A648" s="223"/>
      <c r="B648" s="214"/>
      <c r="D648" s="223"/>
      <c r="E648" s="222"/>
      <c r="F648" s="216"/>
      <c r="G648" s="92"/>
      <c r="H648" s="221"/>
      <c r="I648" s="92"/>
      <c r="J648" s="83"/>
      <c r="M648" s="220"/>
    </row>
    <row r="649" spans="1:13">
      <c r="A649" s="223"/>
      <c r="B649" s="214"/>
      <c r="D649" s="223"/>
      <c r="E649" s="222"/>
      <c r="F649" s="216"/>
      <c r="G649" s="92"/>
      <c r="H649" s="221"/>
      <c r="I649" s="92"/>
      <c r="J649" s="83"/>
      <c r="M649" s="220"/>
    </row>
    <row r="650" spans="1:13">
      <c r="A650" s="223"/>
      <c r="B650" s="214"/>
      <c r="D650" s="223"/>
      <c r="E650" s="222"/>
      <c r="F650" s="216"/>
      <c r="G650" s="92"/>
      <c r="H650" s="221"/>
      <c r="I650" s="92"/>
      <c r="J650" s="83"/>
      <c r="M650" s="220"/>
    </row>
    <row r="651" spans="1:13">
      <c r="A651" s="223"/>
      <c r="B651" s="214"/>
      <c r="D651" s="223"/>
      <c r="E651" s="222"/>
      <c r="F651" s="216"/>
      <c r="G651" s="92"/>
      <c r="H651" s="221"/>
      <c r="I651" s="92"/>
      <c r="J651" s="83"/>
      <c r="M651" s="220"/>
    </row>
    <row r="652" spans="1:13">
      <c r="A652" s="223"/>
      <c r="B652" s="214"/>
      <c r="D652" s="223"/>
      <c r="E652" s="222"/>
      <c r="F652" s="216"/>
      <c r="G652" s="92"/>
      <c r="H652" s="221"/>
      <c r="I652" s="92"/>
      <c r="J652" s="83"/>
      <c r="M652" s="220"/>
    </row>
    <row r="653" spans="1:13">
      <c r="A653" s="223"/>
      <c r="B653" s="214"/>
      <c r="D653" s="223"/>
      <c r="E653" s="222"/>
      <c r="F653" s="216"/>
      <c r="G653" s="92"/>
      <c r="H653" s="221"/>
      <c r="I653" s="92"/>
      <c r="J653" s="83"/>
      <c r="M653" s="220"/>
    </row>
    <row r="654" spans="1:13">
      <c r="A654" s="223"/>
      <c r="B654" s="214"/>
      <c r="D654" s="223"/>
      <c r="E654" s="222"/>
      <c r="F654" s="216"/>
      <c r="G654" s="92"/>
      <c r="H654" s="221"/>
      <c r="I654" s="92"/>
      <c r="J654" s="83"/>
      <c r="M654" s="220"/>
    </row>
    <row r="655" spans="1:13">
      <c r="A655" s="223"/>
      <c r="B655" s="214"/>
      <c r="D655" s="223"/>
      <c r="E655" s="222"/>
      <c r="F655" s="216"/>
      <c r="G655" s="92"/>
      <c r="H655" s="221"/>
      <c r="I655" s="92"/>
      <c r="J655" s="83"/>
      <c r="M655" s="220"/>
    </row>
    <row r="656" spans="1:13">
      <c r="A656" s="223"/>
      <c r="B656" s="214"/>
      <c r="D656" s="223"/>
      <c r="E656" s="222"/>
      <c r="F656" s="216"/>
      <c r="G656" s="92"/>
      <c r="H656" s="221"/>
      <c r="I656" s="92"/>
      <c r="J656" s="83"/>
      <c r="M656" s="220"/>
    </row>
    <row r="657" spans="1:13">
      <c r="A657" s="223"/>
      <c r="B657" s="214"/>
      <c r="D657" s="223"/>
      <c r="E657" s="222"/>
      <c r="F657" s="216"/>
      <c r="G657" s="92"/>
      <c r="H657" s="221"/>
      <c r="I657" s="92"/>
      <c r="J657" s="83"/>
      <c r="M657" s="220"/>
    </row>
    <row r="658" spans="1:13">
      <c r="A658" s="223"/>
      <c r="B658" s="214"/>
      <c r="D658" s="223"/>
      <c r="E658" s="222"/>
      <c r="F658" s="216"/>
      <c r="G658" s="92"/>
      <c r="H658" s="221"/>
      <c r="I658" s="92"/>
      <c r="J658" s="83"/>
      <c r="M658" s="220"/>
    </row>
    <row r="659" spans="1:13">
      <c r="A659" s="223"/>
      <c r="B659" s="214"/>
      <c r="D659" s="223"/>
      <c r="E659" s="222"/>
      <c r="F659" s="216"/>
      <c r="G659" s="92"/>
      <c r="H659" s="221"/>
      <c r="I659" s="92"/>
      <c r="J659" s="83"/>
      <c r="M659" s="220"/>
    </row>
    <row r="660" spans="1:13">
      <c r="A660" s="223"/>
      <c r="B660" s="214"/>
      <c r="D660" s="223"/>
      <c r="E660" s="222"/>
      <c r="F660" s="216"/>
      <c r="G660" s="92"/>
      <c r="H660" s="221"/>
      <c r="I660" s="92"/>
      <c r="J660" s="83"/>
      <c r="M660" s="220"/>
    </row>
    <row r="661" spans="1:13">
      <c r="A661" s="223"/>
      <c r="B661" s="214"/>
      <c r="D661" s="223"/>
      <c r="E661" s="222"/>
      <c r="F661" s="216"/>
      <c r="G661" s="92"/>
      <c r="H661" s="221"/>
      <c r="I661" s="92"/>
      <c r="J661" s="83"/>
      <c r="M661" s="220"/>
    </row>
    <row r="662" spans="1:13">
      <c r="A662" s="223"/>
      <c r="B662" s="214"/>
      <c r="D662" s="223"/>
      <c r="E662" s="222"/>
      <c r="F662" s="216"/>
      <c r="G662" s="92"/>
      <c r="H662" s="221"/>
      <c r="I662" s="92"/>
      <c r="J662" s="83"/>
      <c r="M662" s="220"/>
    </row>
    <row r="663" spans="1:13">
      <c r="A663" s="223"/>
      <c r="B663" s="214"/>
      <c r="D663" s="223"/>
      <c r="E663" s="222"/>
      <c r="F663" s="216"/>
      <c r="G663" s="92"/>
      <c r="H663" s="221"/>
      <c r="I663" s="92"/>
      <c r="J663" s="83"/>
      <c r="M663" s="220"/>
    </row>
    <row r="664" spans="1:13">
      <c r="A664" s="223"/>
      <c r="B664" s="214"/>
      <c r="D664" s="223"/>
      <c r="E664" s="222"/>
      <c r="F664" s="216"/>
      <c r="G664" s="92"/>
      <c r="H664" s="221"/>
      <c r="I664" s="92"/>
      <c r="J664" s="83"/>
      <c r="M664" s="220"/>
    </row>
    <row r="665" spans="1:13">
      <c r="A665" s="223"/>
      <c r="B665" s="214"/>
      <c r="D665" s="223"/>
      <c r="E665" s="222"/>
      <c r="F665" s="216"/>
      <c r="G665" s="92"/>
      <c r="H665" s="221"/>
      <c r="I665" s="92"/>
      <c r="J665" s="83"/>
      <c r="M665" s="220"/>
    </row>
    <row r="666" spans="1:13">
      <c r="A666" s="223"/>
      <c r="B666" s="214"/>
      <c r="D666" s="223"/>
      <c r="E666" s="222"/>
      <c r="F666" s="216"/>
      <c r="G666" s="92"/>
      <c r="H666" s="221"/>
      <c r="I666" s="92"/>
      <c r="J666" s="83"/>
      <c r="M666" s="220"/>
    </row>
    <row r="667" spans="1:13">
      <c r="A667" s="223"/>
      <c r="B667" s="214"/>
      <c r="D667" s="223"/>
      <c r="E667" s="222"/>
      <c r="F667" s="216"/>
      <c r="G667" s="92"/>
      <c r="H667" s="221"/>
      <c r="I667" s="92"/>
      <c r="J667" s="83"/>
      <c r="M667" s="220"/>
    </row>
    <row r="668" spans="1:13">
      <c r="A668" s="223"/>
      <c r="B668" s="214"/>
      <c r="D668" s="223"/>
      <c r="E668" s="222"/>
      <c r="F668" s="216"/>
      <c r="G668" s="92"/>
      <c r="H668" s="221"/>
      <c r="I668" s="92"/>
      <c r="J668" s="83"/>
      <c r="M668" s="220"/>
    </row>
    <row r="669" spans="1:13">
      <c r="A669" s="223"/>
      <c r="B669" s="214"/>
      <c r="D669" s="223"/>
      <c r="E669" s="222"/>
      <c r="F669" s="216"/>
      <c r="G669" s="92"/>
      <c r="H669" s="221"/>
      <c r="I669" s="92"/>
      <c r="J669" s="83"/>
      <c r="M669" s="220"/>
    </row>
    <row r="670" spans="1:13">
      <c r="A670" s="223"/>
      <c r="B670" s="214"/>
      <c r="D670" s="223"/>
      <c r="E670" s="222"/>
      <c r="F670" s="216"/>
      <c r="G670" s="92"/>
      <c r="H670" s="221"/>
      <c r="I670" s="92"/>
      <c r="J670" s="83"/>
      <c r="M670" s="220"/>
    </row>
    <row r="671" spans="1:13">
      <c r="A671" s="223"/>
      <c r="B671" s="214"/>
      <c r="D671" s="223"/>
      <c r="E671" s="222"/>
      <c r="F671" s="216"/>
      <c r="G671" s="92"/>
      <c r="H671" s="221"/>
      <c r="I671" s="92"/>
      <c r="J671" s="83"/>
      <c r="M671" s="220"/>
    </row>
    <row r="672" spans="1:13">
      <c r="A672" s="223"/>
      <c r="B672" s="214"/>
      <c r="D672" s="223"/>
      <c r="E672" s="222"/>
      <c r="F672" s="216"/>
      <c r="G672" s="92"/>
      <c r="H672" s="221"/>
      <c r="I672" s="92"/>
      <c r="J672" s="83"/>
      <c r="M672" s="220"/>
    </row>
    <row r="673" spans="1:13">
      <c r="A673" s="223"/>
      <c r="B673" s="214"/>
      <c r="D673" s="223"/>
      <c r="E673" s="222"/>
      <c r="F673" s="216"/>
      <c r="G673" s="92"/>
      <c r="H673" s="221"/>
      <c r="I673" s="92"/>
      <c r="J673" s="83"/>
      <c r="M673" s="220"/>
    </row>
    <row r="674" spans="1:13">
      <c r="A674" s="223"/>
      <c r="B674" s="214"/>
      <c r="D674" s="223"/>
      <c r="E674" s="222"/>
      <c r="F674" s="216"/>
      <c r="G674" s="92"/>
      <c r="H674" s="221"/>
      <c r="I674" s="92"/>
      <c r="J674" s="83"/>
      <c r="M674" s="220"/>
    </row>
    <row r="675" spans="1:13">
      <c r="A675" s="223"/>
      <c r="B675" s="214"/>
      <c r="D675" s="223"/>
      <c r="E675" s="222"/>
      <c r="F675" s="216"/>
      <c r="G675" s="92"/>
      <c r="H675" s="221"/>
      <c r="I675" s="92"/>
      <c r="J675" s="83"/>
      <c r="M675" s="220"/>
    </row>
    <row r="676" spans="1:13">
      <c r="A676" s="223"/>
      <c r="B676" s="214"/>
      <c r="D676" s="223"/>
      <c r="E676" s="222"/>
      <c r="F676" s="216"/>
      <c r="G676" s="92"/>
      <c r="H676" s="221"/>
      <c r="I676" s="92"/>
      <c r="J676" s="83"/>
      <c r="M676" s="220"/>
    </row>
    <row r="677" spans="1:13">
      <c r="A677" s="223"/>
      <c r="B677" s="214"/>
      <c r="D677" s="223"/>
      <c r="E677" s="222"/>
      <c r="F677" s="216"/>
      <c r="G677" s="92"/>
      <c r="H677" s="221"/>
      <c r="I677" s="92"/>
      <c r="J677" s="83"/>
      <c r="M677" s="220"/>
    </row>
    <row r="678" spans="1:13">
      <c r="A678" s="223"/>
      <c r="B678" s="214"/>
      <c r="D678" s="223"/>
      <c r="E678" s="222"/>
      <c r="F678" s="216"/>
      <c r="G678" s="92"/>
      <c r="H678" s="221"/>
      <c r="I678" s="92"/>
      <c r="J678" s="83"/>
      <c r="M678" s="220"/>
    </row>
    <row r="679" spans="1:13">
      <c r="A679" s="223"/>
      <c r="B679" s="214"/>
      <c r="D679" s="223"/>
      <c r="E679" s="222"/>
      <c r="F679" s="216"/>
      <c r="G679" s="92"/>
      <c r="H679" s="221"/>
      <c r="I679" s="92"/>
      <c r="J679" s="83"/>
      <c r="M679" s="220"/>
    </row>
    <row r="680" spans="1:13">
      <c r="A680" s="223"/>
      <c r="B680" s="214"/>
      <c r="D680" s="223"/>
      <c r="E680" s="222"/>
      <c r="F680" s="216"/>
      <c r="G680" s="92"/>
      <c r="H680" s="221"/>
      <c r="I680" s="92"/>
      <c r="J680" s="83"/>
      <c r="M680" s="220"/>
    </row>
    <row r="681" spans="1:13">
      <c r="A681" s="223"/>
      <c r="B681" s="214"/>
      <c r="D681" s="223"/>
      <c r="E681" s="222"/>
      <c r="F681" s="216"/>
      <c r="G681" s="92"/>
      <c r="H681" s="221"/>
      <c r="I681" s="92"/>
      <c r="J681" s="83"/>
      <c r="M681" s="220"/>
    </row>
    <row r="682" spans="1:13">
      <c r="A682" s="223"/>
      <c r="B682" s="214"/>
      <c r="D682" s="223"/>
      <c r="E682" s="222"/>
      <c r="F682" s="216"/>
      <c r="G682" s="92"/>
      <c r="H682" s="221"/>
      <c r="I682" s="92"/>
      <c r="J682" s="83"/>
      <c r="M682" s="220"/>
    </row>
    <row r="683" spans="1:13">
      <c r="A683" s="223"/>
      <c r="B683" s="214"/>
      <c r="D683" s="223"/>
      <c r="E683" s="222"/>
      <c r="F683" s="216"/>
      <c r="G683" s="92"/>
      <c r="H683" s="221"/>
      <c r="I683" s="92"/>
      <c r="J683" s="83"/>
      <c r="M683" s="220"/>
    </row>
    <row r="684" spans="1:13">
      <c r="A684" s="223"/>
      <c r="B684" s="214"/>
      <c r="D684" s="223"/>
      <c r="E684" s="222"/>
      <c r="F684" s="216"/>
      <c r="G684" s="92"/>
      <c r="H684" s="221"/>
      <c r="I684" s="92"/>
      <c r="J684" s="83"/>
      <c r="M684" s="220"/>
    </row>
    <row r="685" spans="1:13">
      <c r="A685" s="223"/>
      <c r="B685" s="214"/>
      <c r="D685" s="223"/>
      <c r="E685" s="222"/>
      <c r="F685" s="216"/>
      <c r="G685" s="92"/>
      <c r="H685" s="221"/>
      <c r="I685" s="92"/>
      <c r="J685" s="83"/>
      <c r="M685" s="220"/>
    </row>
    <row r="686" spans="1:13">
      <c r="A686" s="223"/>
      <c r="B686" s="214"/>
      <c r="D686" s="223"/>
      <c r="E686" s="222"/>
      <c r="F686" s="216"/>
      <c r="G686" s="92"/>
      <c r="H686" s="221"/>
      <c r="I686" s="92"/>
      <c r="J686" s="83"/>
      <c r="M686" s="220"/>
    </row>
    <row r="687" spans="1:13">
      <c r="A687" s="223"/>
      <c r="B687" s="214"/>
      <c r="D687" s="223"/>
      <c r="E687" s="222"/>
      <c r="F687" s="216"/>
      <c r="G687" s="92"/>
      <c r="H687" s="221"/>
      <c r="I687" s="92"/>
      <c r="J687" s="83"/>
      <c r="M687" s="220"/>
    </row>
    <row r="688" spans="1:13">
      <c r="A688" s="223"/>
      <c r="B688" s="214"/>
      <c r="D688" s="223"/>
      <c r="E688" s="222"/>
      <c r="F688" s="216"/>
      <c r="G688" s="92"/>
      <c r="H688" s="221"/>
      <c r="I688" s="92"/>
      <c r="J688" s="83"/>
      <c r="M688" s="220"/>
    </row>
    <row r="689" spans="1:13">
      <c r="A689" s="223"/>
      <c r="B689" s="214"/>
      <c r="D689" s="223"/>
      <c r="E689" s="222"/>
      <c r="F689" s="216"/>
      <c r="G689" s="92"/>
      <c r="H689" s="221"/>
      <c r="I689" s="92"/>
      <c r="J689" s="83"/>
      <c r="M689" s="220"/>
    </row>
    <row r="690" spans="1:13">
      <c r="A690" s="223"/>
      <c r="B690" s="214"/>
      <c r="D690" s="223"/>
      <c r="E690" s="222"/>
      <c r="F690" s="216"/>
      <c r="G690" s="92"/>
      <c r="H690" s="221"/>
      <c r="I690" s="92"/>
      <c r="J690" s="83"/>
      <c r="M690" s="220"/>
    </row>
    <row r="691" spans="1:13">
      <c r="A691" s="223"/>
      <c r="B691" s="214"/>
      <c r="D691" s="223"/>
      <c r="E691" s="222"/>
      <c r="F691" s="216"/>
      <c r="G691" s="92"/>
      <c r="H691" s="221"/>
      <c r="I691" s="92"/>
      <c r="J691" s="83"/>
      <c r="M691" s="220"/>
    </row>
    <row r="692" spans="1:13">
      <c r="A692" s="223"/>
      <c r="B692" s="214"/>
      <c r="D692" s="223"/>
      <c r="E692" s="222"/>
      <c r="F692" s="216"/>
      <c r="G692" s="92"/>
      <c r="H692" s="221"/>
      <c r="I692" s="92"/>
      <c r="J692" s="83"/>
      <c r="M692" s="220"/>
    </row>
    <row r="693" spans="1:13">
      <c r="A693" s="223"/>
      <c r="B693" s="214"/>
      <c r="D693" s="223"/>
      <c r="E693" s="222"/>
      <c r="F693" s="216"/>
      <c r="G693" s="92"/>
      <c r="H693" s="221"/>
      <c r="I693" s="92"/>
      <c r="J693" s="83"/>
      <c r="M693" s="220"/>
    </row>
    <row r="694" spans="1:13">
      <c r="A694" s="223"/>
      <c r="B694" s="214"/>
      <c r="D694" s="223"/>
      <c r="E694" s="222"/>
      <c r="F694" s="216"/>
      <c r="G694" s="92"/>
      <c r="H694" s="221"/>
      <c r="I694" s="92"/>
      <c r="J694" s="83"/>
      <c r="M694" s="220"/>
    </row>
    <row r="695" spans="1:13">
      <c r="A695" s="223"/>
      <c r="B695" s="214"/>
      <c r="D695" s="223"/>
      <c r="E695" s="222"/>
      <c r="F695" s="216"/>
      <c r="G695" s="92"/>
      <c r="H695" s="221"/>
      <c r="I695" s="92"/>
      <c r="J695" s="83"/>
      <c r="M695" s="220"/>
    </row>
    <row r="696" spans="1:13">
      <c r="A696" s="223"/>
      <c r="B696" s="214"/>
      <c r="D696" s="223"/>
      <c r="E696" s="222"/>
      <c r="F696" s="216"/>
      <c r="G696" s="92"/>
      <c r="H696" s="221"/>
      <c r="I696" s="92"/>
      <c r="J696" s="83"/>
      <c r="M696" s="220"/>
    </row>
    <row r="697" spans="1:13">
      <c r="A697" s="223"/>
      <c r="B697" s="214"/>
      <c r="D697" s="223"/>
      <c r="E697" s="222"/>
      <c r="F697" s="216"/>
      <c r="G697" s="92"/>
      <c r="H697" s="221"/>
      <c r="I697" s="92"/>
      <c r="J697" s="83"/>
      <c r="M697" s="220"/>
    </row>
    <row r="698" spans="1:13">
      <c r="A698" s="223"/>
      <c r="B698" s="214"/>
      <c r="D698" s="223"/>
      <c r="E698" s="222"/>
      <c r="F698" s="216"/>
      <c r="G698" s="92"/>
      <c r="H698" s="221"/>
      <c r="I698" s="92"/>
      <c r="J698" s="83"/>
      <c r="M698" s="220"/>
    </row>
    <row r="699" spans="1:13">
      <c r="A699" s="223"/>
      <c r="B699" s="214"/>
      <c r="D699" s="223"/>
      <c r="E699" s="222"/>
      <c r="F699" s="216"/>
      <c r="G699" s="92"/>
      <c r="H699" s="221"/>
      <c r="I699" s="92"/>
      <c r="J699" s="83"/>
      <c r="M699" s="220"/>
    </row>
    <row r="700" spans="1:13">
      <c r="A700" s="223"/>
      <c r="B700" s="214"/>
      <c r="D700" s="223"/>
      <c r="E700" s="222"/>
      <c r="F700" s="216"/>
      <c r="G700" s="92"/>
      <c r="H700" s="221"/>
      <c r="I700" s="92"/>
      <c r="J700" s="83"/>
      <c r="M700" s="220"/>
    </row>
    <row r="701" spans="1:13">
      <c r="A701" s="223"/>
      <c r="B701" s="214"/>
      <c r="D701" s="223"/>
      <c r="E701" s="222"/>
      <c r="F701" s="216"/>
      <c r="G701" s="92"/>
      <c r="H701" s="221"/>
      <c r="I701" s="92"/>
      <c r="J701" s="83"/>
      <c r="M701" s="220"/>
    </row>
    <row r="702" spans="1:13">
      <c r="A702" s="223"/>
      <c r="B702" s="214"/>
      <c r="D702" s="223"/>
      <c r="E702" s="222"/>
      <c r="F702" s="216"/>
      <c r="G702" s="92"/>
      <c r="H702" s="221"/>
      <c r="I702" s="92"/>
      <c r="J702" s="83"/>
      <c r="M702" s="220"/>
    </row>
    <row r="703" spans="1:13">
      <c r="A703" s="223"/>
      <c r="B703" s="214"/>
      <c r="D703" s="223"/>
      <c r="E703" s="222"/>
      <c r="F703" s="216"/>
      <c r="G703" s="92"/>
      <c r="H703" s="221"/>
      <c r="I703" s="92"/>
      <c r="J703" s="83"/>
      <c r="M703" s="220"/>
    </row>
    <row r="704" spans="1:13">
      <c r="A704" s="223"/>
      <c r="B704" s="214"/>
      <c r="D704" s="223"/>
      <c r="E704" s="222"/>
      <c r="F704" s="216"/>
      <c r="G704" s="92"/>
      <c r="H704" s="221"/>
      <c r="I704" s="92"/>
      <c r="J704" s="83"/>
      <c r="M704" s="220"/>
    </row>
    <row r="705" spans="1:13">
      <c r="A705" s="223"/>
      <c r="B705" s="214"/>
      <c r="D705" s="223"/>
      <c r="E705" s="222"/>
      <c r="F705" s="216"/>
      <c r="G705" s="92"/>
      <c r="H705" s="221"/>
      <c r="I705" s="92"/>
      <c r="J705" s="83"/>
      <c r="M705" s="220"/>
    </row>
    <row r="706" spans="1:13">
      <c r="A706" s="223"/>
      <c r="B706" s="214"/>
      <c r="D706" s="223"/>
      <c r="E706" s="222"/>
      <c r="F706" s="216"/>
      <c r="G706" s="92"/>
      <c r="H706" s="221"/>
      <c r="I706" s="92"/>
      <c r="J706" s="83"/>
      <c r="M706" s="220"/>
    </row>
    <row r="707" spans="1:13">
      <c r="A707" s="223"/>
      <c r="B707" s="214"/>
      <c r="D707" s="223"/>
      <c r="E707" s="222"/>
      <c r="F707" s="216"/>
      <c r="G707" s="92"/>
      <c r="H707" s="221"/>
      <c r="I707" s="92"/>
      <c r="J707" s="83"/>
      <c r="M707" s="220"/>
    </row>
    <row r="708" spans="1:13">
      <c r="A708" s="223"/>
      <c r="B708" s="214"/>
      <c r="D708" s="223"/>
      <c r="E708" s="222"/>
      <c r="F708" s="216"/>
      <c r="G708" s="92"/>
      <c r="H708" s="221"/>
      <c r="I708" s="92"/>
      <c r="J708" s="83"/>
      <c r="M708" s="220"/>
    </row>
    <row r="709" spans="1:13">
      <c r="A709" s="223"/>
      <c r="B709" s="214"/>
      <c r="D709" s="223"/>
      <c r="E709" s="222"/>
      <c r="F709" s="216"/>
      <c r="G709" s="92"/>
      <c r="H709" s="221"/>
      <c r="I709" s="92"/>
      <c r="J709" s="83"/>
      <c r="M709" s="220"/>
    </row>
    <row r="710" spans="1:13">
      <c r="A710" s="223"/>
      <c r="B710" s="214"/>
      <c r="D710" s="223"/>
      <c r="E710" s="222"/>
      <c r="F710" s="216"/>
      <c r="G710" s="92"/>
      <c r="H710" s="221"/>
      <c r="I710" s="92"/>
      <c r="J710" s="83"/>
      <c r="M710" s="220"/>
    </row>
    <row r="711" spans="1:13">
      <c r="A711" s="223"/>
      <c r="B711" s="214"/>
      <c r="D711" s="223"/>
      <c r="E711" s="222"/>
      <c r="F711" s="216"/>
      <c r="G711" s="92"/>
      <c r="H711" s="221"/>
      <c r="I711" s="92"/>
      <c r="J711" s="83"/>
      <c r="M711" s="220"/>
    </row>
    <row r="712" spans="1:13">
      <c r="A712" s="223"/>
      <c r="B712" s="214"/>
      <c r="D712" s="223"/>
      <c r="E712" s="222"/>
      <c r="F712" s="216"/>
      <c r="G712" s="92"/>
      <c r="H712" s="221"/>
      <c r="I712" s="92"/>
      <c r="J712" s="83"/>
      <c r="M712" s="220"/>
    </row>
    <row r="713" spans="1:13">
      <c r="A713" s="223"/>
      <c r="B713" s="214"/>
      <c r="D713" s="223"/>
      <c r="E713" s="222"/>
      <c r="F713" s="216"/>
      <c r="G713" s="92"/>
      <c r="H713" s="221"/>
      <c r="I713" s="92"/>
      <c r="J713" s="83"/>
      <c r="M713" s="220"/>
    </row>
    <row r="714" spans="1:13">
      <c r="A714" s="223"/>
      <c r="B714" s="214"/>
      <c r="D714" s="223"/>
      <c r="E714" s="222"/>
      <c r="F714" s="216"/>
      <c r="G714" s="92"/>
      <c r="H714" s="221"/>
      <c r="I714" s="92"/>
      <c r="J714" s="83"/>
      <c r="M714" s="220"/>
    </row>
    <row r="715" spans="1:13">
      <c r="A715" s="223"/>
      <c r="B715" s="214"/>
      <c r="D715" s="223"/>
      <c r="E715" s="222"/>
      <c r="F715" s="216"/>
      <c r="G715" s="92"/>
      <c r="H715" s="221"/>
      <c r="I715" s="92"/>
      <c r="J715" s="83"/>
      <c r="M715" s="220"/>
    </row>
    <row r="716" spans="1:13">
      <c r="A716" s="223"/>
      <c r="B716" s="214"/>
      <c r="D716" s="223"/>
      <c r="E716" s="222"/>
      <c r="F716" s="216"/>
      <c r="G716" s="92"/>
      <c r="H716" s="221"/>
      <c r="I716" s="92"/>
      <c r="J716" s="83"/>
      <c r="M716" s="220"/>
    </row>
    <row r="717" spans="1:13">
      <c r="A717" s="223"/>
      <c r="B717" s="214"/>
      <c r="D717" s="223"/>
      <c r="E717" s="222"/>
      <c r="F717" s="216"/>
      <c r="G717" s="92"/>
      <c r="H717" s="221"/>
      <c r="I717" s="92"/>
      <c r="J717" s="83"/>
      <c r="M717" s="220"/>
    </row>
    <row r="718" spans="1:13">
      <c r="A718" s="223"/>
      <c r="B718" s="214"/>
      <c r="D718" s="223"/>
      <c r="E718" s="222"/>
      <c r="F718" s="216"/>
      <c r="G718" s="92"/>
      <c r="H718" s="221"/>
      <c r="I718" s="92"/>
      <c r="J718" s="83"/>
      <c r="M718" s="220"/>
    </row>
    <row r="719" spans="1:13">
      <c r="A719" s="223"/>
      <c r="B719" s="214"/>
      <c r="D719" s="223"/>
      <c r="E719" s="222"/>
      <c r="F719" s="216"/>
      <c r="G719" s="92"/>
      <c r="H719" s="221"/>
      <c r="I719" s="92"/>
      <c r="J719" s="83"/>
      <c r="M719" s="220"/>
    </row>
    <row r="720" spans="1:13">
      <c r="A720" s="223"/>
      <c r="B720" s="214"/>
      <c r="D720" s="223"/>
      <c r="E720" s="222"/>
      <c r="F720" s="216"/>
      <c r="G720" s="92"/>
      <c r="H720" s="221"/>
      <c r="I720" s="92"/>
      <c r="J720" s="83"/>
      <c r="M720" s="220"/>
    </row>
    <row r="721" spans="1:13">
      <c r="A721" s="223"/>
      <c r="B721" s="214"/>
      <c r="D721" s="223"/>
      <c r="E721" s="222"/>
      <c r="F721" s="216"/>
      <c r="G721" s="92"/>
      <c r="H721" s="221"/>
      <c r="I721" s="92"/>
      <c r="J721" s="83"/>
      <c r="M721" s="220"/>
    </row>
    <row r="722" spans="1:13">
      <c r="A722" s="223"/>
      <c r="B722" s="214"/>
      <c r="D722" s="223"/>
      <c r="E722" s="222"/>
      <c r="F722" s="216"/>
      <c r="G722" s="92"/>
      <c r="H722" s="221"/>
      <c r="I722" s="92"/>
      <c r="J722" s="83"/>
      <c r="M722" s="220"/>
    </row>
    <row r="723" spans="1:13">
      <c r="A723" s="223"/>
      <c r="B723" s="214"/>
      <c r="D723" s="223"/>
      <c r="E723" s="222"/>
      <c r="F723" s="216"/>
      <c r="G723" s="92"/>
      <c r="H723" s="221"/>
      <c r="I723" s="92"/>
      <c r="J723" s="83"/>
      <c r="M723" s="220"/>
    </row>
    <row r="724" spans="1:13">
      <c r="A724" s="223"/>
      <c r="B724" s="214"/>
      <c r="D724" s="223"/>
      <c r="E724" s="222"/>
      <c r="F724" s="216"/>
      <c r="G724" s="92"/>
      <c r="H724" s="221"/>
      <c r="I724" s="92"/>
      <c r="J724" s="83"/>
      <c r="M724" s="220"/>
    </row>
    <row r="725" spans="1:13">
      <c r="A725" s="223"/>
      <c r="B725" s="214"/>
      <c r="D725" s="223"/>
      <c r="E725" s="222"/>
      <c r="F725" s="216"/>
      <c r="G725" s="92"/>
      <c r="H725" s="221"/>
      <c r="I725" s="92"/>
      <c r="J725" s="83"/>
      <c r="M725" s="220"/>
    </row>
    <row r="726" spans="1:13">
      <c r="A726" s="223"/>
      <c r="B726" s="214"/>
      <c r="D726" s="223"/>
      <c r="E726" s="222"/>
      <c r="F726" s="216"/>
      <c r="G726" s="92"/>
      <c r="H726" s="221"/>
      <c r="I726" s="92"/>
      <c r="J726" s="83"/>
      <c r="M726" s="220"/>
    </row>
    <row r="727" spans="1:13">
      <c r="A727" s="223"/>
      <c r="B727" s="214"/>
      <c r="D727" s="223"/>
      <c r="E727" s="222"/>
      <c r="F727" s="216"/>
      <c r="G727" s="92"/>
      <c r="H727" s="221"/>
      <c r="I727" s="92"/>
      <c r="J727" s="83"/>
      <c r="M727" s="220"/>
    </row>
    <row r="728" spans="1:13">
      <c r="A728" s="223"/>
      <c r="B728" s="214"/>
      <c r="D728" s="223"/>
      <c r="E728" s="222"/>
      <c r="F728" s="216"/>
      <c r="G728" s="92"/>
      <c r="H728" s="221"/>
      <c r="I728" s="92"/>
      <c r="J728" s="83"/>
      <c r="M728" s="220"/>
    </row>
    <row r="729" spans="1:13">
      <c r="A729" s="223"/>
      <c r="B729" s="214"/>
      <c r="D729" s="223"/>
      <c r="E729" s="222"/>
      <c r="F729" s="216"/>
      <c r="G729" s="92"/>
      <c r="H729" s="221"/>
      <c r="I729" s="92"/>
      <c r="J729" s="83"/>
      <c r="M729" s="220"/>
    </row>
    <row r="730" spans="1:13">
      <c r="A730" s="223"/>
      <c r="B730" s="214"/>
      <c r="D730" s="223"/>
      <c r="E730" s="222"/>
      <c r="F730" s="216"/>
      <c r="G730" s="92"/>
      <c r="H730" s="221"/>
      <c r="I730" s="92"/>
      <c r="J730" s="83"/>
      <c r="M730" s="220"/>
    </row>
    <row r="731" spans="1:13">
      <c r="A731" s="223"/>
      <c r="B731" s="214"/>
      <c r="D731" s="223"/>
      <c r="E731" s="222"/>
      <c r="F731" s="216"/>
      <c r="G731" s="92"/>
      <c r="H731" s="221"/>
      <c r="I731" s="92"/>
      <c r="J731" s="83"/>
      <c r="M731" s="220"/>
    </row>
    <row r="732" spans="1:13">
      <c r="A732" s="223"/>
      <c r="B732" s="214"/>
      <c r="D732" s="223"/>
      <c r="E732" s="222"/>
      <c r="F732" s="216"/>
      <c r="G732" s="92"/>
      <c r="H732" s="221"/>
      <c r="I732" s="92"/>
      <c r="J732" s="83"/>
      <c r="M732" s="220"/>
    </row>
    <row r="733" spans="1:13">
      <c r="A733" s="223"/>
      <c r="B733" s="214"/>
      <c r="D733" s="223"/>
      <c r="E733" s="222"/>
      <c r="F733" s="216"/>
      <c r="G733" s="92"/>
      <c r="H733" s="221"/>
      <c r="I733" s="92"/>
      <c r="J733" s="83"/>
      <c r="M733" s="220"/>
    </row>
    <row r="734" spans="1:13">
      <c r="A734" s="223"/>
      <c r="B734" s="214"/>
      <c r="D734" s="223"/>
      <c r="E734" s="222"/>
      <c r="F734" s="216"/>
      <c r="G734" s="92"/>
      <c r="H734" s="221"/>
      <c r="I734" s="92"/>
      <c r="J734" s="83"/>
      <c r="M734" s="220"/>
    </row>
    <row r="735" spans="1:13">
      <c r="A735" s="223"/>
      <c r="B735" s="214"/>
      <c r="D735" s="223"/>
      <c r="E735" s="222"/>
      <c r="F735" s="216"/>
      <c r="G735" s="92"/>
      <c r="H735" s="221"/>
      <c r="I735" s="92"/>
      <c r="J735" s="83"/>
      <c r="M735" s="220"/>
    </row>
    <row r="736" spans="1:13">
      <c r="A736" s="223"/>
      <c r="B736" s="214"/>
      <c r="D736" s="223"/>
      <c r="E736" s="222"/>
      <c r="F736" s="216"/>
      <c r="G736" s="92"/>
      <c r="H736" s="221"/>
      <c r="I736" s="92"/>
      <c r="J736" s="83"/>
      <c r="M736" s="220"/>
    </row>
    <row r="737" spans="1:13">
      <c r="A737" s="223"/>
      <c r="B737" s="214"/>
      <c r="D737" s="223"/>
      <c r="E737" s="222"/>
      <c r="F737" s="216"/>
      <c r="G737" s="92"/>
      <c r="H737" s="221"/>
      <c r="I737" s="92"/>
      <c r="J737" s="83"/>
      <c r="M737" s="220"/>
    </row>
    <row r="738" spans="1:13">
      <c r="A738" s="223"/>
      <c r="B738" s="214"/>
      <c r="D738" s="223"/>
      <c r="E738" s="222"/>
      <c r="F738" s="216"/>
      <c r="G738" s="92"/>
      <c r="H738" s="221"/>
      <c r="I738" s="92"/>
      <c r="J738" s="83"/>
      <c r="M738" s="220"/>
    </row>
    <row r="739" spans="1:13">
      <c r="A739" s="223"/>
      <c r="B739" s="214"/>
      <c r="D739" s="223"/>
      <c r="E739" s="222"/>
      <c r="F739" s="216"/>
      <c r="G739" s="92"/>
      <c r="H739" s="221"/>
      <c r="I739" s="92"/>
      <c r="J739" s="83"/>
      <c r="M739" s="220"/>
    </row>
    <row r="740" spans="1:13">
      <c r="A740" s="223"/>
      <c r="B740" s="214"/>
      <c r="D740" s="223"/>
      <c r="E740" s="222"/>
      <c r="F740" s="216"/>
      <c r="G740" s="92"/>
      <c r="H740" s="221"/>
      <c r="I740" s="92"/>
      <c r="J740" s="83"/>
      <c r="M740" s="220"/>
    </row>
    <row r="741" spans="1:13">
      <c r="A741" s="223"/>
      <c r="B741" s="214"/>
      <c r="D741" s="223"/>
      <c r="E741" s="222"/>
      <c r="F741" s="216"/>
      <c r="G741" s="92"/>
      <c r="H741" s="221"/>
      <c r="I741" s="92"/>
      <c r="J741" s="83"/>
      <c r="M741" s="220"/>
    </row>
    <row r="742" spans="1:13">
      <c r="A742" s="223"/>
      <c r="B742" s="214"/>
      <c r="D742" s="223"/>
      <c r="E742" s="222"/>
      <c r="F742" s="216"/>
      <c r="G742" s="92"/>
      <c r="H742" s="221"/>
      <c r="I742" s="92"/>
      <c r="J742" s="83"/>
      <c r="M742" s="220"/>
    </row>
    <row r="743" spans="1:13">
      <c r="A743" s="223"/>
      <c r="B743" s="214"/>
      <c r="D743" s="223"/>
      <c r="E743" s="222"/>
      <c r="F743" s="216"/>
      <c r="G743" s="92"/>
      <c r="H743" s="221"/>
      <c r="I743" s="92"/>
      <c r="J743" s="83"/>
      <c r="M743" s="220"/>
    </row>
    <row r="744" spans="1:13">
      <c r="A744" s="223"/>
      <c r="B744" s="214"/>
      <c r="D744" s="223"/>
      <c r="E744" s="222"/>
      <c r="F744" s="216"/>
      <c r="G744" s="92"/>
      <c r="H744" s="221"/>
      <c r="I744" s="92"/>
      <c r="J744" s="83"/>
      <c r="M744" s="220"/>
    </row>
    <row r="745" spans="1:13">
      <c r="A745" s="223"/>
      <c r="B745" s="214"/>
      <c r="D745" s="223"/>
      <c r="E745" s="222"/>
      <c r="F745" s="216"/>
      <c r="G745" s="92"/>
      <c r="H745" s="221"/>
      <c r="I745" s="92"/>
      <c r="J745" s="83"/>
      <c r="M745" s="220"/>
    </row>
    <row r="746" spans="1:13">
      <c r="A746" s="223"/>
      <c r="B746" s="214"/>
      <c r="D746" s="223"/>
      <c r="E746" s="222"/>
      <c r="F746" s="216"/>
      <c r="G746" s="92"/>
      <c r="H746" s="221"/>
      <c r="I746" s="92"/>
      <c r="J746" s="83"/>
      <c r="M746" s="220"/>
    </row>
    <row r="747" spans="1:13">
      <c r="A747" s="223"/>
      <c r="B747" s="214"/>
      <c r="D747" s="223"/>
      <c r="E747" s="222"/>
      <c r="F747" s="216"/>
      <c r="G747" s="92"/>
      <c r="H747" s="221"/>
      <c r="I747" s="92"/>
      <c r="J747" s="83"/>
      <c r="M747" s="220"/>
    </row>
    <row r="748" spans="1:13">
      <c r="A748" s="223"/>
      <c r="B748" s="214"/>
      <c r="D748" s="223"/>
      <c r="E748" s="222"/>
      <c r="F748" s="216"/>
      <c r="G748" s="92"/>
      <c r="H748" s="221"/>
      <c r="I748" s="92"/>
      <c r="J748" s="83"/>
      <c r="M748" s="220"/>
    </row>
    <row r="749" spans="1:13">
      <c r="A749" s="223"/>
      <c r="B749" s="214"/>
      <c r="D749" s="223"/>
      <c r="E749" s="222"/>
      <c r="F749" s="216"/>
      <c r="G749" s="92"/>
      <c r="H749" s="221"/>
      <c r="I749" s="92"/>
      <c r="J749" s="83"/>
      <c r="M749" s="220"/>
    </row>
    <row r="750" spans="1:13">
      <c r="A750" s="223"/>
      <c r="B750" s="214"/>
      <c r="D750" s="223"/>
      <c r="E750" s="222"/>
      <c r="F750" s="216"/>
      <c r="G750" s="92"/>
      <c r="H750" s="221"/>
      <c r="I750" s="92"/>
      <c r="J750" s="83"/>
      <c r="M750" s="220"/>
    </row>
    <row r="751" spans="1:13">
      <c r="A751" s="223"/>
      <c r="B751" s="214"/>
      <c r="D751" s="223"/>
      <c r="E751" s="222"/>
      <c r="F751" s="216"/>
      <c r="G751" s="92"/>
      <c r="H751" s="221"/>
      <c r="I751" s="92"/>
      <c r="J751" s="83"/>
      <c r="M751" s="220"/>
    </row>
    <row r="752" spans="1:13">
      <c r="A752" s="223"/>
      <c r="B752" s="214"/>
      <c r="D752" s="223"/>
      <c r="E752" s="222"/>
      <c r="F752" s="216"/>
      <c r="G752" s="92"/>
      <c r="H752" s="221"/>
      <c r="I752" s="92"/>
      <c r="J752" s="83"/>
      <c r="M752" s="220"/>
    </row>
    <row r="753" spans="1:13">
      <c r="A753" s="223"/>
      <c r="B753" s="214"/>
      <c r="D753" s="223"/>
      <c r="E753" s="222"/>
      <c r="F753" s="216"/>
      <c r="G753" s="92"/>
      <c r="H753" s="221"/>
      <c r="I753" s="92"/>
      <c r="J753" s="83"/>
      <c r="M753" s="220"/>
    </row>
    <row r="754" spans="1:13">
      <c r="A754" s="223"/>
      <c r="B754" s="214"/>
      <c r="D754" s="223"/>
      <c r="E754" s="222"/>
      <c r="F754" s="216"/>
      <c r="G754" s="92"/>
      <c r="H754" s="221"/>
      <c r="I754" s="92"/>
      <c r="J754" s="83"/>
      <c r="M754" s="220"/>
    </row>
    <row r="755" spans="1:13">
      <c r="A755" s="223"/>
      <c r="B755" s="214"/>
      <c r="D755" s="223"/>
      <c r="E755" s="222"/>
      <c r="F755" s="216"/>
      <c r="G755" s="92"/>
      <c r="H755" s="221"/>
      <c r="I755" s="92"/>
      <c r="J755" s="83"/>
      <c r="M755" s="220"/>
    </row>
    <row r="756" spans="1:13">
      <c r="A756" s="223"/>
      <c r="B756" s="214"/>
      <c r="D756" s="223"/>
      <c r="E756" s="222"/>
      <c r="F756" s="216"/>
      <c r="G756" s="92"/>
      <c r="H756" s="221"/>
      <c r="I756" s="92"/>
      <c r="J756" s="83"/>
      <c r="M756" s="220"/>
    </row>
    <row r="757" spans="1:13">
      <c r="A757" s="223"/>
      <c r="B757" s="214"/>
      <c r="D757" s="223"/>
      <c r="E757" s="222"/>
      <c r="F757" s="216"/>
      <c r="G757" s="92"/>
      <c r="H757" s="221"/>
      <c r="I757" s="92"/>
      <c r="J757" s="83"/>
      <c r="M757" s="220"/>
    </row>
    <row r="758" spans="1:13">
      <c r="A758" s="223"/>
      <c r="B758" s="214"/>
      <c r="D758" s="223"/>
      <c r="E758" s="222"/>
      <c r="F758" s="216"/>
      <c r="G758" s="92"/>
      <c r="H758" s="221"/>
      <c r="I758" s="92"/>
      <c r="J758" s="83"/>
      <c r="M758" s="220"/>
    </row>
    <row r="759" spans="1:13">
      <c r="A759" s="223"/>
      <c r="B759" s="214"/>
      <c r="D759" s="223"/>
      <c r="E759" s="222"/>
      <c r="F759" s="216"/>
      <c r="G759" s="92"/>
      <c r="H759" s="221"/>
      <c r="I759" s="92"/>
      <c r="J759" s="83"/>
      <c r="M759" s="220"/>
    </row>
    <row r="760" spans="1:13">
      <c r="A760" s="223"/>
      <c r="B760" s="214"/>
      <c r="D760" s="223"/>
      <c r="E760" s="222"/>
      <c r="F760" s="216"/>
      <c r="G760" s="92"/>
      <c r="H760" s="221"/>
      <c r="I760" s="92"/>
      <c r="J760" s="83"/>
      <c r="M760" s="220"/>
    </row>
    <row r="761" spans="1:13">
      <c r="A761" s="223"/>
      <c r="B761" s="214"/>
      <c r="D761" s="223"/>
      <c r="E761" s="222"/>
      <c r="F761" s="216"/>
      <c r="G761" s="92"/>
      <c r="H761" s="221"/>
      <c r="I761" s="92"/>
      <c r="J761" s="83"/>
      <c r="M761" s="220"/>
    </row>
    <row r="762" spans="1:13">
      <c r="A762" s="223"/>
      <c r="B762" s="214"/>
      <c r="D762" s="223"/>
      <c r="E762" s="222"/>
      <c r="F762" s="216"/>
      <c r="G762" s="92"/>
      <c r="H762" s="221"/>
      <c r="I762" s="92"/>
      <c r="J762" s="83"/>
      <c r="M762" s="220"/>
    </row>
    <row r="763" spans="1:13">
      <c r="A763" s="223"/>
      <c r="B763" s="214"/>
      <c r="D763" s="223"/>
      <c r="E763" s="222"/>
      <c r="F763" s="216"/>
      <c r="G763" s="92"/>
      <c r="H763" s="221"/>
      <c r="I763" s="92"/>
      <c r="J763" s="83"/>
      <c r="M763" s="220"/>
    </row>
    <row r="764" spans="1:13">
      <c r="A764" s="223"/>
      <c r="B764" s="214"/>
      <c r="D764" s="223"/>
      <c r="E764" s="222"/>
      <c r="F764" s="216"/>
      <c r="G764" s="92"/>
      <c r="H764" s="221"/>
      <c r="I764" s="92"/>
      <c r="J764" s="83"/>
      <c r="M764" s="220"/>
    </row>
    <row r="765" spans="1:13">
      <c r="A765" s="223"/>
      <c r="B765" s="214"/>
      <c r="D765" s="223"/>
      <c r="E765" s="222"/>
      <c r="F765" s="216"/>
      <c r="G765" s="92"/>
      <c r="H765" s="221"/>
      <c r="I765" s="92"/>
      <c r="J765" s="83"/>
      <c r="M765" s="220"/>
    </row>
    <row r="766" spans="1:13">
      <c r="A766" s="223"/>
      <c r="B766" s="214"/>
      <c r="D766" s="223"/>
      <c r="E766" s="222"/>
      <c r="F766" s="216"/>
      <c r="G766" s="92"/>
      <c r="H766" s="221"/>
      <c r="I766" s="92"/>
      <c r="J766" s="83"/>
      <c r="M766" s="220"/>
    </row>
    <row r="767" spans="1:13">
      <c r="A767" s="223"/>
      <c r="B767" s="214"/>
      <c r="D767" s="223"/>
      <c r="E767" s="222"/>
      <c r="F767" s="216"/>
      <c r="G767" s="92"/>
      <c r="H767" s="221"/>
      <c r="I767" s="92"/>
      <c r="J767" s="83"/>
      <c r="M767" s="220"/>
    </row>
    <row r="768" spans="1:13">
      <c r="A768" s="223"/>
      <c r="B768" s="214"/>
      <c r="D768" s="223"/>
      <c r="E768" s="222"/>
      <c r="F768" s="216"/>
      <c r="G768" s="92"/>
      <c r="H768" s="221"/>
      <c r="I768" s="92"/>
      <c r="J768" s="83"/>
      <c r="M768" s="220"/>
    </row>
    <row r="769" spans="1:13">
      <c r="A769" s="223"/>
      <c r="B769" s="214"/>
      <c r="D769" s="223"/>
      <c r="E769" s="222"/>
      <c r="F769" s="216"/>
      <c r="G769" s="92"/>
      <c r="H769" s="221"/>
      <c r="I769" s="92"/>
      <c r="J769" s="83"/>
      <c r="M769" s="220"/>
    </row>
    <row r="770" spans="1:13">
      <c r="A770" s="223"/>
      <c r="B770" s="214"/>
      <c r="D770" s="223"/>
      <c r="E770" s="222"/>
      <c r="F770" s="216"/>
      <c r="G770" s="92"/>
      <c r="H770" s="221"/>
      <c r="I770" s="92"/>
      <c r="J770" s="83"/>
      <c r="M770" s="220"/>
    </row>
    <row r="771" spans="1:13">
      <c r="A771" s="223"/>
      <c r="B771" s="214"/>
      <c r="D771" s="223"/>
      <c r="E771" s="222"/>
      <c r="F771" s="216"/>
      <c r="G771" s="92"/>
      <c r="H771" s="221"/>
      <c r="I771" s="92"/>
      <c r="J771" s="83"/>
      <c r="M771" s="220"/>
    </row>
    <row r="772" spans="1:13">
      <c r="A772" s="223"/>
      <c r="B772" s="214"/>
      <c r="D772" s="223"/>
      <c r="E772" s="222"/>
      <c r="F772" s="216"/>
      <c r="G772" s="92"/>
      <c r="H772" s="221"/>
      <c r="I772" s="92"/>
      <c r="J772" s="83"/>
      <c r="M772" s="220"/>
    </row>
    <row r="773" spans="1:13">
      <c r="A773" s="223"/>
      <c r="B773" s="214"/>
      <c r="D773" s="223"/>
      <c r="E773" s="222"/>
      <c r="F773" s="216"/>
      <c r="G773" s="92"/>
      <c r="H773" s="221"/>
      <c r="I773" s="92"/>
      <c r="J773" s="83"/>
      <c r="M773" s="220"/>
    </row>
    <row r="774" spans="1:13">
      <c r="A774" s="223"/>
      <c r="B774" s="214"/>
      <c r="D774" s="223"/>
      <c r="E774" s="222"/>
      <c r="F774" s="216"/>
      <c r="G774" s="92"/>
      <c r="H774" s="221"/>
      <c r="I774" s="92"/>
      <c r="J774" s="83"/>
      <c r="M774" s="220"/>
    </row>
    <row r="775" spans="1:13">
      <c r="A775" s="223"/>
      <c r="B775" s="214"/>
      <c r="D775" s="223"/>
      <c r="E775" s="222"/>
      <c r="F775" s="216"/>
      <c r="G775" s="92"/>
      <c r="H775" s="221"/>
      <c r="I775" s="92"/>
      <c r="J775" s="83"/>
      <c r="M775" s="220"/>
    </row>
    <row r="776" spans="1:13">
      <c r="A776" s="223"/>
      <c r="B776" s="214"/>
      <c r="D776" s="223"/>
      <c r="E776" s="222"/>
      <c r="F776" s="216"/>
      <c r="G776" s="92"/>
      <c r="H776" s="221"/>
      <c r="I776" s="92"/>
      <c r="J776" s="83"/>
      <c r="M776" s="220"/>
    </row>
    <row r="777" spans="1:13">
      <c r="A777" s="223"/>
      <c r="B777" s="214"/>
      <c r="D777" s="223"/>
      <c r="E777" s="222"/>
      <c r="F777" s="216"/>
      <c r="G777" s="92"/>
      <c r="H777" s="221"/>
      <c r="I777" s="92"/>
      <c r="J777" s="83"/>
      <c r="M777" s="220"/>
    </row>
    <row r="778" spans="1:13">
      <c r="A778" s="223"/>
      <c r="B778" s="214"/>
      <c r="D778" s="223"/>
      <c r="E778" s="222"/>
      <c r="F778" s="216"/>
      <c r="G778" s="92"/>
      <c r="H778" s="221"/>
      <c r="I778" s="92"/>
      <c r="J778" s="83"/>
      <c r="M778" s="220"/>
    </row>
    <row r="779" spans="1:13">
      <c r="A779" s="223"/>
      <c r="B779" s="214"/>
      <c r="D779" s="223"/>
      <c r="E779" s="222"/>
      <c r="F779" s="216"/>
      <c r="G779" s="92"/>
      <c r="H779" s="221"/>
      <c r="I779" s="92"/>
      <c r="J779" s="83"/>
      <c r="M779" s="220"/>
    </row>
    <row r="780" spans="1:13">
      <c r="A780" s="223"/>
      <c r="B780" s="214"/>
      <c r="D780" s="223"/>
      <c r="E780" s="222"/>
      <c r="F780" s="216"/>
      <c r="G780" s="92"/>
      <c r="H780" s="221"/>
      <c r="I780" s="92"/>
      <c r="J780" s="83"/>
      <c r="M780" s="220"/>
    </row>
    <row r="781" spans="1:13">
      <c r="A781" s="223"/>
      <c r="B781" s="214"/>
      <c r="D781" s="223"/>
      <c r="E781" s="222"/>
      <c r="F781" s="216"/>
      <c r="G781" s="92"/>
      <c r="H781" s="221"/>
      <c r="I781" s="92"/>
      <c r="J781" s="83"/>
      <c r="M781" s="220"/>
    </row>
    <row r="782" spans="1:13">
      <c r="A782" s="223"/>
      <c r="B782" s="214"/>
      <c r="D782" s="223"/>
      <c r="E782" s="222"/>
      <c r="F782" s="216"/>
      <c r="G782" s="92"/>
      <c r="H782" s="221"/>
      <c r="I782" s="92"/>
      <c r="J782" s="83"/>
      <c r="M782" s="220"/>
    </row>
    <row r="783" spans="1:13">
      <c r="A783" s="223"/>
      <c r="B783" s="214"/>
      <c r="D783" s="223"/>
      <c r="E783" s="222"/>
      <c r="F783" s="216"/>
      <c r="G783" s="92"/>
      <c r="H783" s="221"/>
      <c r="I783" s="92"/>
      <c r="J783" s="83"/>
      <c r="M783" s="220"/>
    </row>
    <row r="784" spans="1:13">
      <c r="A784" s="223"/>
      <c r="B784" s="214"/>
      <c r="D784" s="223"/>
      <c r="E784" s="222"/>
      <c r="F784" s="216"/>
      <c r="G784" s="92"/>
      <c r="H784" s="221"/>
      <c r="I784" s="92"/>
      <c r="J784" s="83"/>
      <c r="M784" s="220"/>
    </row>
    <row r="785" spans="1:13">
      <c r="A785" s="223"/>
      <c r="B785" s="214"/>
      <c r="D785" s="223"/>
      <c r="E785" s="222"/>
      <c r="F785" s="216"/>
      <c r="G785" s="92"/>
      <c r="H785" s="221"/>
      <c r="I785" s="92"/>
      <c r="J785" s="83"/>
      <c r="M785" s="220"/>
    </row>
    <row r="786" spans="1:13">
      <c r="A786" s="223"/>
      <c r="B786" s="214"/>
      <c r="D786" s="223"/>
      <c r="E786" s="222"/>
      <c r="F786" s="216"/>
      <c r="G786" s="92"/>
      <c r="H786" s="221"/>
      <c r="I786" s="92"/>
      <c r="J786" s="83"/>
      <c r="M786" s="220"/>
    </row>
    <row r="787" spans="1:13">
      <c r="A787" s="223"/>
      <c r="B787" s="214"/>
      <c r="D787" s="223"/>
      <c r="E787" s="222"/>
      <c r="F787" s="216"/>
      <c r="G787" s="92"/>
      <c r="H787" s="221"/>
      <c r="I787" s="92"/>
      <c r="J787" s="83"/>
      <c r="M787" s="220"/>
    </row>
    <row r="788" spans="1:13">
      <c r="A788" s="223"/>
      <c r="B788" s="214"/>
      <c r="D788" s="223"/>
      <c r="E788" s="222"/>
      <c r="F788" s="216"/>
      <c r="G788" s="92"/>
      <c r="H788" s="221"/>
      <c r="I788" s="92"/>
      <c r="J788" s="83"/>
      <c r="M788" s="220"/>
    </row>
    <row r="789" spans="1:13">
      <c r="A789" s="223"/>
      <c r="B789" s="214"/>
      <c r="D789" s="223"/>
      <c r="E789" s="222"/>
      <c r="F789" s="216"/>
      <c r="G789" s="92"/>
      <c r="H789" s="221"/>
      <c r="I789" s="92"/>
      <c r="J789" s="83"/>
      <c r="M789" s="220"/>
    </row>
    <row r="790" spans="1:13">
      <c r="A790" s="223"/>
      <c r="B790" s="214"/>
      <c r="D790" s="223"/>
      <c r="E790" s="222"/>
      <c r="F790" s="216"/>
      <c r="G790" s="92"/>
      <c r="H790" s="221"/>
      <c r="I790" s="92"/>
      <c r="J790" s="83"/>
      <c r="M790" s="220"/>
    </row>
    <row r="791" spans="1:13">
      <c r="A791" s="223"/>
      <c r="B791" s="214"/>
      <c r="D791" s="223"/>
      <c r="E791" s="222"/>
      <c r="F791" s="216"/>
      <c r="G791" s="92"/>
      <c r="H791" s="221"/>
      <c r="I791" s="92"/>
      <c r="J791" s="83"/>
      <c r="M791" s="220"/>
    </row>
    <row r="792" spans="1:13">
      <c r="A792" s="223"/>
      <c r="B792" s="214"/>
      <c r="D792" s="223"/>
      <c r="E792" s="222"/>
      <c r="F792" s="216"/>
      <c r="G792" s="92"/>
      <c r="H792" s="221"/>
      <c r="I792" s="92"/>
      <c r="J792" s="83"/>
      <c r="M792" s="220"/>
    </row>
    <row r="793" spans="1:13">
      <c r="A793" s="223"/>
      <c r="B793" s="214"/>
      <c r="D793" s="223"/>
      <c r="E793" s="222"/>
      <c r="F793" s="216"/>
      <c r="G793" s="92"/>
      <c r="H793" s="221"/>
      <c r="I793" s="92"/>
      <c r="J793" s="83"/>
      <c r="M793" s="220"/>
    </row>
    <row r="794" spans="1:13">
      <c r="A794" s="223"/>
      <c r="B794" s="214"/>
      <c r="D794" s="223"/>
      <c r="E794" s="222"/>
      <c r="F794" s="216"/>
      <c r="G794" s="92"/>
      <c r="H794" s="221"/>
      <c r="I794" s="92"/>
      <c r="J794" s="83"/>
      <c r="M794" s="220"/>
    </row>
    <row r="795" spans="1:13">
      <c r="A795" s="223"/>
      <c r="B795" s="214"/>
      <c r="D795" s="223"/>
      <c r="E795" s="222"/>
      <c r="F795" s="216"/>
      <c r="G795" s="92"/>
      <c r="H795" s="221"/>
      <c r="I795" s="92"/>
      <c r="J795" s="83"/>
      <c r="M795" s="220"/>
    </row>
    <row r="796" spans="1:13">
      <c r="A796" s="223"/>
      <c r="B796" s="214"/>
      <c r="D796" s="223"/>
      <c r="E796" s="222"/>
      <c r="F796" s="216"/>
      <c r="G796" s="92"/>
      <c r="H796" s="221"/>
      <c r="I796" s="92"/>
      <c r="J796" s="83"/>
      <c r="M796" s="220"/>
    </row>
    <row r="797" spans="1:13">
      <c r="A797" s="223"/>
      <c r="B797" s="214"/>
      <c r="D797" s="223"/>
      <c r="E797" s="222"/>
      <c r="F797" s="216"/>
      <c r="G797" s="92"/>
      <c r="H797" s="221"/>
      <c r="I797" s="92"/>
      <c r="J797" s="83"/>
      <c r="M797" s="220"/>
    </row>
    <row r="798" spans="1:13">
      <c r="A798" s="223"/>
      <c r="B798" s="214"/>
      <c r="D798" s="223"/>
      <c r="E798" s="222"/>
      <c r="F798" s="216"/>
      <c r="G798" s="92"/>
      <c r="H798" s="221"/>
      <c r="I798" s="92"/>
      <c r="J798" s="83"/>
      <c r="M798" s="220"/>
    </row>
    <row r="799" spans="1:13">
      <c r="A799" s="223"/>
      <c r="B799" s="214"/>
      <c r="D799" s="223"/>
      <c r="E799" s="222"/>
      <c r="F799" s="216"/>
      <c r="G799" s="92"/>
      <c r="H799" s="221"/>
      <c r="I799" s="92"/>
      <c r="J799" s="83"/>
      <c r="M799" s="220"/>
    </row>
    <row r="800" spans="1:13">
      <c r="A800" s="223"/>
      <c r="B800" s="214"/>
      <c r="D800" s="223"/>
      <c r="E800" s="222"/>
      <c r="F800" s="216"/>
      <c r="G800" s="92"/>
      <c r="H800" s="221"/>
      <c r="I800" s="92"/>
      <c r="J800" s="83"/>
      <c r="M800" s="220"/>
    </row>
    <row r="801" spans="1:13">
      <c r="A801" s="223"/>
      <c r="B801" s="214"/>
      <c r="D801" s="223"/>
      <c r="E801" s="222"/>
      <c r="F801" s="216"/>
      <c r="G801" s="92"/>
      <c r="H801" s="221"/>
      <c r="I801" s="92"/>
      <c r="J801" s="83"/>
      <c r="M801" s="220"/>
    </row>
    <row r="802" spans="1:13">
      <c r="A802" s="223"/>
      <c r="B802" s="214"/>
      <c r="D802" s="223"/>
      <c r="E802" s="222"/>
      <c r="F802" s="216"/>
      <c r="G802" s="92"/>
      <c r="H802" s="221"/>
      <c r="I802" s="92"/>
      <c r="J802" s="83"/>
      <c r="M802" s="220"/>
    </row>
    <row r="803" spans="1:13">
      <c r="A803" s="223"/>
      <c r="B803" s="214"/>
      <c r="D803" s="223"/>
      <c r="E803" s="222"/>
      <c r="F803" s="216"/>
      <c r="G803" s="92"/>
      <c r="H803" s="221"/>
      <c r="I803" s="92"/>
      <c r="J803" s="83"/>
      <c r="M803" s="220"/>
    </row>
    <row r="804" spans="1:13">
      <c r="A804" s="223"/>
      <c r="B804" s="214"/>
      <c r="D804" s="223"/>
      <c r="E804" s="222"/>
      <c r="F804" s="216"/>
      <c r="G804" s="92"/>
      <c r="H804" s="221"/>
      <c r="I804" s="92"/>
      <c r="J804" s="83"/>
      <c r="M804" s="220"/>
    </row>
    <row r="805" spans="1:13">
      <c r="A805" s="223"/>
      <c r="B805" s="214"/>
      <c r="D805" s="223"/>
      <c r="E805" s="222"/>
      <c r="F805" s="216"/>
      <c r="G805" s="92"/>
      <c r="H805" s="221"/>
      <c r="I805" s="92"/>
      <c r="J805" s="83"/>
      <c r="M805" s="220"/>
    </row>
    <row r="806" spans="1:13">
      <c r="A806" s="223"/>
      <c r="B806" s="214"/>
      <c r="D806" s="223"/>
      <c r="E806" s="222"/>
      <c r="F806" s="216"/>
      <c r="G806" s="92"/>
      <c r="H806" s="221"/>
      <c r="I806" s="92"/>
      <c r="J806" s="83"/>
      <c r="M806" s="220"/>
    </row>
    <row r="807" spans="1:13">
      <c r="A807" s="223"/>
      <c r="B807" s="214"/>
      <c r="D807" s="223"/>
      <c r="E807" s="222"/>
      <c r="F807" s="216"/>
      <c r="G807" s="92"/>
      <c r="H807" s="221"/>
      <c r="I807" s="92"/>
      <c r="J807" s="83"/>
      <c r="M807" s="220"/>
    </row>
    <row r="808" spans="1:13">
      <c r="A808" s="223"/>
      <c r="B808" s="214"/>
      <c r="D808" s="223"/>
      <c r="E808" s="222"/>
      <c r="F808" s="216"/>
      <c r="G808" s="92"/>
      <c r="H808" s="221"/>
      <c r="I808" s="92"/>
      <c r="J808" s="83"/>
      <c r="M808" s="220"/>
    </row>
    <row r="809" spans="1:13">
      <c r="A809" s="223"/>
      <c r="B809" s="214"/>
      <c r="D809" s="223"/>
      <c r="E809" s="222"/>
      <c r="F809" s="216"/>
      <c r="G809" s="92"/>
      <c r="H809" s="221"/>
      <c r="I809" s="92"/>
      <c r="J809" s="83"/>
      <c r="M809" s="220"/>
    </row>
    <row r="810" spans="1:13">
      <c r="A810" s="223"/>
      <c r="B810" s="214"/>
      <c r="D810" s="223"/>
      <c r="E810" s="222"/>
      <c r="F810" s="216"/>
      <c r="G810" s="92"/>
      <c r="H810" s="221"/>
      <c r="I810" s="92"/>
      <c r="J810" s="83"/>
      <c r="M810" s="220"/>
    </row>
    <row r="811" spans="1:13">
      <c r="A811" s="223"/>
      <c r="B811" s="214"/>
      <c r="D811" s="223"/>
      <c r="E811" s="222"/>
      <c r="F811" s="216"/>
      <c r="G811" s="92"/>
      <c r="H811" s="221"/>
      <c r="I811" s="92"/>
      <c r="J811" s="83"/>
      <c r="M811" s="220"/>
    </row>
    <row r="812" spans="1:13">
      <c r="A812" s="223"/>
      <c r="B812" s="214"/>
      <c r="D812" s="223"/>
      <c r="E812" s="222"/>
      <c r="F812" s="216"/>
      <c r="G812" s="92"/>
      <c r="H812" s="221"/>
      <c r="I812" s="92"/>
      <c r="J812" s="83"/>
      <c r="M812" s="220"/>
    </row>
    <row r="813" spans="1:13">
      <c r="A813" s="223"/>
      <c r="B813" s="214"/>
      <c r="D813" s="223"/>
      <c r="E813" s="222"/>
      <c r="F813" s="216"/>
      <c r="G813" s="92"/>
      <c r="H813" s="221"/>
      <c r="I813" s="92"/>
      <c r="J813" s="83"/>
      <c r="M813" s="220"/>
    </row>
    <row r="814" spans="1:13">
      <c r="A814" s="223"/>
      <c r="B814" s="214"/>
      <c r="D814" s="223"/>
      <c r="E814" s="222"/>
      <c r="F814" s="216"/>
      <c r="G814" s="92"/>
      <c r="H814" s="221"/>
      <c r="I814" s="92"/>
      <c r="J814" s="83"/>
      <c r="M814" s="220"/>
    </row>
    <row r="815" spans="1:13">
      <c r="A815" s="223"/>
      <c r="B815" s="214"/>
      <c r="D815" s="223"/>
      <c r="E815" s="222"/>
      <c r="F815" s="216"/>
      <c r="G815" s="92"/>
      <c r="H815" s="221"/>
      <c r="I815" s="92"/>
      <c r="J815" s="83"/>
      <c r="M815" s="220"/>
    </row>
    <row r="816" spans="1:13">
      <c r="A816" s="223"/>
      <c r="B816" s="214"/>
      <c r="D816" s="223"/>
      <c r="E816" s="222"/>
      <c r="F816" s="216"/>
      <c r="G816" s="92"/>
      <c r="H816" s="221"/>
      <c r="I816" s="92"/>
      <c r="J816" s="83"/>
      <c r="M816" s="220"/>
    </row>
    <row r="817" spans="1:13">
      <c r="A817" s="223"/>
      <c r="B817" s="214"/>
      <c r="D817" s="223"/>
      <c r="E817" s="222"/>
      <c r="F817" s="216"/>
      <c r="G817" s="92"/>
      <c r="H817" s="221"/>
      <c r="I817" s="92"/>
      <c r="J817" s="83"/>
      <c r="M817" s="220"/>
    </row>
    <row r="818" spans="1:13">
      <c r="A818" s="223"/>
      <c r="B818" s="214"/>
      <c r="D818" s="223"/>
      <c r="E818" s="222"/>
      <c r="F818" s="216"/>
      <c r="G818" s="92"/>
      <c r="H818" s="221"/>
      <c r="I818" s="92"/>
      <c r="J818" s="83"/>
      <c r="M818" s="220"/>
    </row>
    <row r="819" spans="1:13">
      <c r="A819" s="223"/>
      <c r="B819" s="214"/>
      <c r="D819" s="223"/>
      <c r="E819" s="222"/>
      <c r="F819" s="216"/>
      <c r="G819" s="92"/>
      <c r="H819" s="221"/>
      <c r="I819" s="92"/>
      <c r="J819" s="83"/>
      <c r="M819" s="220"/>
    </row>
    <row r="820" spans="1:13">
      <c r="A820" s="223"/>
      <c r="B820" s="214"/>
      <c r="D820" s="223"/>
      <c r="E820" s="222"/>
      <c r="F820" s="216"/>
      <c r="G820" s="92"/>
      <c r="H820" s="221"/>
      <c r="I820" s="92"/>
      <c r="J820" s="83"/>
      <c r="M820" s="220"/>
    </row>
    <row r="821" spans="1:13">
      <c r="A821" s="223"/>
      <c r="B821" s="214"/>
      <c r="D821" s="223"/>
      <c r="E821" s="222"/>
      <c r="F821" s="216"/>
      <c r="G821" s="92"/>
      <c r="H821" s="221"/>
      <c r="I821" s="92"/>
      <c r="J821" s="83"/>
      <c r="M821" s="220"/>
    </row>
    <row r="822" spans="1:13">
      <c r="A822" s="223"/>
      <c r="B822" s="214"/>
      <c r="D822" s="223"/>
      <c r="E822" s="222"/>
      <c r="F822" s="216"/>
      <c r="G822" s="92"/>
      <c r="H822" s="221"/>
      <c r="I822" s="92"/>
      <c r="J822" s="83"/>
      <c r="M822" s="220"/>
    </row>
    <row r="823" spans="1:13">
      <c r="A823" s="223"/>
      <c r="B823" s="214"/>
      <c r="D823" s="223"/>
      <c r="E823" s="222"/>
      <c r="F823" s="216"/>
      <c r="G823" s="92"/>
      <c r="H823" s="221"/>
      <c r="I823" s="92"/>
      <c r="J823" s="83"/>
      <c r="M823" s="220"/>
    </row>
    <row r="824" spans="1:13">
      <c r="A824" s="223"/>
      <c r="B824" s="214"/>
      <c r="D824" s="223"/>
      <c r="E824" s="222"/>
      <c r="F824" s="216"/>
      <c r="G824" s="92"/>
      <c r="H824" s="221"/>
      <c r="I824" s="92"/>
      <c r="J824" s="83"/>
      <c r="M824" s="220"/>
    </row>
    <row r="825" spans="1:13">
      <c r="A825" s="223"/>
      <c r="B825" s="214"/>
      <c r="D825" s="223"/>
      <c r="E825" s="222"/>
      <c r="F825" s="216"/>
      <c r="G825" s="92"/>
      <c r="H825" s="221"/>
      <c r="I825" s="92"/>
      <c r="J825" s="83"/>
      <c r="M825" s="220"/>
    </row>
    <row r="826" spans="1:13">
      <c r="A826" s="223"/>
      <c r="B826" s="214"/>
      <c r="D826" s="223"/>
      <c r="E826" s="222"/>
      <c r="F826" s="216"/>
      <c r="G826" s="92"/>
      <c r="H826" s="221"/>
      <c r="I826" s="92"/>
      <c r="J826" s="83"/>
      <c r="M826" s="220"/>
    </row>
    <row r="827" spans="1:13">
      <c r="A827" s="223"/>
      <c r="B827" s="214"/>
      <c r="D827" s="223"/>
      <c r="E827" s="222"/>
      <c r="F827" s="216"/>
      <c r="G827" s="92"/>
      <c r="H827" s="221"/>
      <c r="I827" s="92"/>
      <c r="J827" s="83"/>
      <c r="M827" s="220"/>
    </row>
    <row r="828" spans="1:13">
      <c r="A828" s="223"/>
      <c r="B828" s="214"/>
      <c r="D828" s="223"/>
      <c r="E828" s="222"/>
      <c r="F828" s="216"/>
      <c r="G828" s="92"/>
      <c r="H828" s="221"/>
      <c r="I828" s="92"/>
      <c r="J828" s="83"/>
      <c r="M828" s="220"/>
    </row>
    <row r="829" spans="1:13">
      <c r="A829" s="223"/>
      <c r="B829" s="214"/>
      <c r="D829" s="223"/>
      <c r="E829" s="222"/>
      <c r="F829" s="216"/>
      <c r="G829" s="92"/>
      <c r="H829" s="221"/>
      <c r="I829" s="92"/>
      <c r="J829" s="83"/>
      <c r="M829" s="220"/>
    </row>
    <row r="830" spans="1:13">
      <c r="A830" s="223"/>
      <c r="B830" s="214"/>
      <c r="D830" s="223"/>
      <c r="E830" s="222"/>
      <c r="F830" s="216"/>
      <c r="G830" s="92"/>
      <c r="H830" s="221"/>
      <c r="I830" s="92"/>
      <c r="J830" s="83"/>
      <c r="M830" s="220"/>
    </row>
    <row r="831" spans="1:13">
      <c r="A831" s="223"/>
      <c r="B831" s="214"/>
      <c r="D831" s="223"/>
      <c r="E831" s="222"/>
      <c r="F831" s="216"/>
      <c r="G831" s="92"/>
      <c r="H831" s="221"/>
      <c r="I831" s="92"/>
      <c r="J831" s="83"/>
      <c r="M831" s="220"/>
    </row>
    <row r="832" spans="1:13">
      <c r="A832" s="223"/>
      <c r="B832" s="214"/>
      <c r="D832" s="223"/>
      <c r="E832" s="222"/>
      <c r="F832" s="216"/>
      <c r="G832" s="92"/>
      <c r="H832" s="221"/>
      <c r="I832" s="92"/>
      <c r="J832" s="83"/>
      <c r="M832" s="220"/>
    </row>
    <row r="833" spans="1:13">
      <c r="A833" s="223"/>
      <c r="B833" s="214"/>
      <c r="D833" s="223"/>
      <c r="E833" s="222"/>
      <c r="F833" s="216"/>
      <c r="G833" s="92"/>
      <c r="H833" s="221"/>
      <c r="I833" s="92"/>
      <c r="J833" s="83"/>
      <c r="M833" s="220"/>
    </row>
    <row r="834" spans="1:13">
      <c r="A834" s="223"/>
      <c r="B834" s="214"/>
      <c r="D834" s="223"/>
      <c r="E834" s="222"/>
      <c r="F834" s="216"/>
      <c r="G834" s="92"/>
      <c r="H834" s="221"/>
      <c r="I834" s="92"/>
      <c r="J834" s="83"/>
      <c r="M834" s="220"/>
    </row>
    <row r="835" spans="1:13">
      <c r="A835" s="223"/>
      <c r="B835" s="214"/>
      <c r="D835" s="223"/>
      <c r="E835" s="222"/>
      <c r="F835" s="216"/>
      <c r="G835" s="92"/>
      <c r="H835" s="221"/>
      <c r="I835" s="92"/>
      <c r="J835" s="83"/>
      <c r="M835" s="220"/>
    </row>
    <row r="836" spans="1:13">
      <c r="A836" s="223"/>
      <c r="B836" s="214"/>
      <c r="D836" s="223"/>
      <c r="E836" s="222"/>
      <c r="F836" s="216"/>
      <c r="G836" s="92"/>
      <c r="H836" s="221"/>
      <c r="I836" s="92"/>
      <c r="J836" s="83"/>
      <c r="M836" s="220"/>
    </row>
    <row r="837" spans="1:13">
      <c r="A837" s="223"/>
      <c r="B837" s="214"/>
      <c r="D837" s="223"/>
      <c r="E837" s="222"/>
      <c r="F837" s="216"/>
      <c r="G837" s="92"/>
      <c r="H837" s="221"/>
      <c r="I837" s="92"/>
      <c r="J837" s="83"/>
      <c r="M837" s="220"/>
    </row>
    <row r="838" spans="1:13">
      <c r="A838" s="223"/>
      <c r="B838" s="214"/>
      <c r="D838" s="223"/>
      <c r="E838" s="222"/>
      <c r="F838" s="216"/>
      <c r="G838" s="92"/>
      <c r="H838" s="221"/>
      <c r="I838" s="92"/>
      <c r="J838" s="83"/>
      <c r="M838" s="220"/>
    </row>
    <row r="839" spans="1:13">
      <c r="A839" s="223"/>
      <c r="B839" s="214"/>
      <c r="D839" s="223"/>
      <c r="E839" s="222"/>
      <c r="F839" s="216"/>
      <c r="G839" s="92"/>
      <c r="H839" s="221"/>
      <c r="I839" s="92"/>
      <c r="J839" s="83"/>
      <c r="M839" s="220"/>
    </row>
    <row r="840" spans="1:13">
      <c r="A840" s="223"/>
      <c r="B840" s="214"/>
      <c r="D840" s="223"/>
      <c r="E840" s="222"/>
      <c r="F840" s="216"/>
      <c r="G840" s="92"/>
      <c r="H840" s="221"/>
      <c r="I840" s="92"/>
      <c r="J840" s="83"/>
      <c r="M840" s="220"/>
    </row>
    <row r="841" spans="1:13">
      <c r="A841" s="223"/>
      <c r="B841" s="214"/>
      <c r="D841" s="223"/>
      <c r="E841" s="222"/>
      <c r="F841" s="216"/>
      <c r="G841" s="92"/>
      <c r="H841" s="221"/>
      <c r="I841" s="92"/>
      <c r="J841" s="83"/>
      <c r="M841" s="220"/>
    </row>
    <row r="842" spans="1:13">
      <c r="A842" s="223"/>
      <c r="B842" s="214"/>
      <c r="D842" s="223"/>
      <c r="E842" s="222"/>
      <c r="F842" s="216"/>
      <c r="G842" s="92"/>
      <c r="H842" s="221"/>
      <c r="I842" s="92"/>
      <c r="J842" s="83"/>
      <c r="M842" s="220"/>
    </row>
    <row r="843" spans="1:13">
      <c r="A843" s="223"/>
      <c r="B843" s="214"/>
      <c r="D843" s="223"/>
      <c r="E843" s="222"/>
      <c r="F843" s="216"/>
      <c r="G843" s="92"/>
      <c r="H843" s="221"/>
      <c r="I843" s="92"/>
      <c r="J843" s="83"/>
      <c r="M843" s="220"/>
    </row>
    <row r="844" spans="1:13">
      <c r="A844" s="223"/>
      <c r="B844" s="214"/>
      <c r="D844" s="223"/>
      <c r="E844" s="222"/>
      <c r="F844" s="216"/>
      <c r="G844" s="92"/>
      <c r="H844" s="221"/>
      <c r="I844" s="92"/>
      <c r="J844" s="83"/>
      <c r="M844" s="220"/>
    </row>
    <row r="845" spans="1:13">
      <c r="A845" s="223"/>
      <c r="B845" s="214"/>
      <c r="D845" s="223"/>
      <c r="E845" s="222"/>
      <c r="F845" s="216"/>
      <c r="G845" s="92"/>
      <c r="H845" s="221"/>
      <c r="I845" s="92"/>
      <c r="J845" s="83"/>
      <c r="M845" s="220"/>
    </row>
    <row r="846" spans="1:13">
      <c r="A846" s="223"/>
      <c r="B846" s="214"/>
      <c r="D846" s="223"/>
      <c r="E846" s="222"/>
      <c r="F846" s="216"/>
      <c r="G846" s="92"/>
      <c r="H846" s="221"/>
      <c r="I846" s="92"/>
      <c r="J846" s="83"/>
      <c r="M846" s="220"/>
    </row>
    <row r="847" spans="1:13">
      <c r="A847" s="223"/>
      <c r="B847" s="214"/>
      <c r="D847" s="223"/>
      <c r="E847" s="222"/>
      <c r="F847" s="216"/>
      <c r="G847" s="92"/>
      <c r="H847" s="221"/>
      <c r="I847" s="92"/>
      <c r="J847" s="83"/>
      <c r="M847" s="220"/>
    </row>
    <row r="848" spans="1:13">
      <c r="A848" s="223"/>
      <c r="B848" s="214"/>
      <c r="D848" s="223"/>
      <c r="E848" s="222"/>
      <c r="F848" s="216"/>
      <c r="G848" s="92"/>
      <c r="H848" s="221"/>
      <c r="I848" s="92"/>
      <c r="J848" s="83"/>
      <c r="M848" s="220"/>
    </row>
    <row r="849" spans="1:13">
      <c r="A849" s="223"/>
      <c r="B849" s="214"/>
      <c r="D849" s="223"/>
      <c r="E849" s="222"/>
      <c r="F849" s="216"/>
      <c r="G849" s="92"/>
      <c r="H849" s="221"/>
      <c r="I849" s="92"/>
      <c r="J849" s="83"/>
      <c r="M849" s="220"/>
    </row>
    <row r="850" spans="1:13">
      <c r="A850" s="223"/>
      <c r="B850" s="214"/>
      <c r="D850" s="223"/>
      <c r="E850" s="222"/>
      <c r="F850" s="216"/>
      <c r="G850" s="92"/>
      <c r="H850" s="221"/>
      <c r="I850" s="92"/>
      <c r="J850" s="83"/>
      <c r="M850" s="220"/>
    </row>
    <row r="851" spans="1:13">
      <c r="A851" s="223"/>
      <c r="B851" s="214"/>
      <c r="D851" s="223"/>
      <c r="E851" s="222"/>
      <c r="F851" s="216"/>
      <c r="G851" s="92"/>
      <c r="H851" s="221"/>
      <c r="I851" s="92"/>
      <c r="J851" s="83"/>
      <c r="M851" s="220"/>
    </row>
    <row r="852" spans="1:13">
      <c r="A852" s="223"/>
      <c r="B852" s="214"/>
      <c r="D852" s="223"/>
      <c r="E852" s="222"/>
      <c r="F852" s="216"/>
      <c r="G852" s="92"/>
      <c r="H852" s="221"/>
      <c r="I852" s="92"/>
      <c r="J852" s="83"/>
      <c r="M852" s="220"/>
    </row>
    <row r="853" spans="1:13">
      <c r="A853" s="223"/>
      <c r="B853" s="214"/>
      <c r="D853" s="223"/>
      <c r="E853" s="222"/>
      <c r="F853" s="216"/>
      <c r="G853" s="92"/>
      <c r="H853" s="221"/>
      <c r="I853" s="92"/>
      <c r="J853" s="83"/>
      <c r="M853" s="220"/>
    </row>
    <row r="854" spans="1:13">
      <c r="A854" s="223"/>
      <c r="B854" s="214"/>
      <c r="D854" s="223"/>
      <c r="E854" s="222"/>
      <c r="F854" s="216"/>
      <c r="G854" s="92"/>
      <c r="H854" s="221"/>
      <c r="I854" s="92"/>
      <c r="J854" s="83"/>
      <c r="M854" s="220"/>
    </row>
    <row r="855" spans="1:13">
      <c r="A855" s="223"/>
      <c r="B855" s="214"/>
      <c r="D855" s="223"/>
      <c r="E855" s="222"/>
      <c r="F855" s="216"/>
      <c r="G855" s="92"/>
      <c r="H855" s="221"/>
      <c r="I855" s="92"/>
      <c r="J855" s="83"/>
      <c r="M855" s="220"/>
    </row>
    <row r="856" spans="1:13">
      <c r="A856" s="223"/>
      <c r="B856" s="214"/>
      <c r="D856" s="223"/>
      <c r="E856" s="222"/>
      <c r="F856" s="216"/>
      <c r="G856" s="92"/>
      <c r="H856" s="221"/>
      <c r="I856" s="92"/>
      <c r="J856" s="83"/>
      <c r="M856" s="220"/>
    </row>
    <row r="857" spans="1:13">
      <c r="A857" s="223"/>
      <c r="B857" s="214"/>
      <c r="D857" s="223"/>
      <c r="E857" s="222"/>
      <c r="F857" s="216"/>
      <c r="G857" s="92"/>
      <c r="H857" s="221"/>
      <c r="I857" s="92"/>
      <c r="J857" s="83"/>
      <c r="M857" s="220"/>
    </row>
    <row r="858" spans="1:13">
      <c r="A858" s="223"/>
      <c r="B858" s="214"/>
      <c r="D858" s="223"/>
      <c r="E858" s="222"/>
      <c r="F858" s="216"/>
      <c r="G858" s="92"/>
      <c r="H858" s="221"/>
      <c r="I858" s="92"/>
      <c r="J858" s="83"/>
      <c r="M858" s="220"/>
    </row>
    <row r="859" spans="1:13">
      <c r="A859" s="223"/>
      <c r="B859" s="214"/>
      <c r="D859" s="223"/>
      <c r="E859" s="222"/>
      <c r="F859" s="216"/>
      <c r="G859" s="92"/>
      <c r="H859" s="221"/>
      <c r="I859" s="92"/>
      <c r="J859" s="83"/>
      <c r="M859" s="220"/>
    </row>
    <row r="860" spans="1:13">
      <c r="A860" s="223"/>
      <c r="B860" s="214"/>
      <c r="D860" s="223"/>
      <c r="E860" s="222"/>
      <c r="F860" s="216"/>
      <c r="G860" s="92"/>
      <c r="H860" s="221"/>
      <c r="I860" s="92"/>
      <c r="J860" s="83"/>
      <c r="M860" s="220"/>
    </row>
    <row r="861" spans="1:13">
      <c r="A861" s="223"/>
      <c r="B861" s="214"/>
      <c r="D861" s="223"/>
      <c r="E861" s="222"/>
      <c r="F861" s="216"/>
      <c r="G861" s="92"/>
      <c r="H861" s="221"/>
      <c r="I861" s="92"/>
      <c r="J861" s="83"/>
      <c r="M861" s="220"/>
    </row>
    <row r="862" spans="1:13">
      <c r="A862" s="223"/>
      <c r="B862" s="214"/>
      <c r="D862" s="223"/>
      <c r="E862" s="222"/>
      <c r="F862" s="216"/>
      <c r="G862" s="92"/>
      <c r="H862" s="221"/>
      <c r="I862" s="92"/>
      <c r="J862" s="83"/>
      <c r="M862" s="220"/>
    </row>
    <row r="863" spans="1:13">
      <c r="A863" s="223"/>
      <c r="B863" s="214"/>
      <c r="D863" s="223"/>
      <c r="E863" s="222"/>
      <c r="F863" s="216"/>
      <c r="G863" s="92"/>
      <c r="H863" s="221"/>
      <c r="I863" s="92"/>
      <c r="J863" s="83"/>
      <c r="M863" s="220"/>
    </row>
    <row r="864" spans="1:13">
      <c r="A864" s="223"/>
      <c r="B864" s="214"/>
      <c r="D864" s="223"/>
      <c r="E864" s="222"/>
      <c r="F864" s="216"/>
      <c r="G864" s="92"/>
      <c r="H864" s="221"/>
      <c r="I864" s="92"/>
      <c r="J864" s="83"/>
      <c r="M864" s="220"/>
    </row>
    <row r="865" spans="1:13">
      <c r="A865" s="223"/>
      <c r="B865" s="214"/>
      <c r="D865" s="223"/>
      <c r="E865" s="222"/>
      <c r="F865" s="216"/>
      <c r="G865" s="92"/>
      <c r="H865" s="221"/>
      <c r="I865" s="92"/>
      <c r="J865" s="83"/>
      <c r="M865" s="220"/>
    </row>
    <row r="866" spans="1:13">
      <c r="A866" s="223"/>
      <c r="B866" s="214"/>
      <c r="D866" s="223"/>
      <c r="E866" s="222"/>
      <c r="F866" s="216"/>
      <c r="G866" s="92"/>
      <c r="H866" s="221"/>
      <c r="I866" s="92"/>
      <c r="J866" s="83"/>
      <c r="M866" s="220"/>
    </row>
    <row r="867" spans="1:13">
      <c r="A867" s="223"/>
      <c r="B867" s="214"/>
      <c r="D867" s="223"/>
      <c r="E867" s="222"/>
      <c r="F867" s="216"/>
      <c r="G867" s="92"/>
      <c r="H867" s="221"/>
      <c r="I867" s="92"/>
      <c r="J867" s="83"/>
      <c r="M867" s="220"/>
    </row>
    <row r="868" spans="1:13">
      <c r="A868" s="223"/>
      <c r="B868" s="214"/>
      <c r="D868" s="223"/>
      <c r="E868" s="222"/>
      <c r="F868" s="216"/>
      <c r="G868" s="92"/>
      <c r="H868" s="221"/>
      <c r="I868" s="92"/>
      <c r="J868" s="83"/>
      <c r="M868" s="220"/>
    </row>
    <row r="869" spans="1:13">
      <c r="A869" s="223"/>
      <c r="B869" s="214"/>
      <c r="D869" s="223"/>
      <c r="E869" s="222"/>
      <c r="F869" s="216"/>
      <c r="G869" s="92"/>
      <c r="H869" s="221"/>
      <c r="I869" s="92"/>
      <c r="J869" s="83"/>
      <c r="M869" s="220"/>
    </row>
    <row r="870" spans="1:13">
      <c r="A870" s="223"/>
      <c r="B870" s="214"/>
      <c r="D870" s="223"/>
      <c r="E870" s="222"/>
      <c r="F870" s="216"/>
      <c r="G870" s="92"/>
      <c r="H870" s="221"/>
      <c r="I870" s="92"/>
      <c r="J870" s="83"/>
      <c r="M870" s="220"/>
    </row>
    <row r="871" spans="1:13">
      <c r="A871" s="223"/>
      <c r="B871" s="214"/>
      <c r="D871" s="223"/>
      <c r="E871" s="222"/>
      <c r="F871" s="216"/>
      <c r="G871" s="92"/>
      <c r="H871" s="221"/>
      <c r="I871" s="92"/>
      <c r="J871" s="83"/>
      <c r="M871" s="220"/>
    </row>
    <row r="872" spans="1:13">
      <c r="A872" s="223"/>
      <c r="B872" s="214"/>
      <c r="D872" s="223"/>
      <c r="E872" s="222"/>
      <c r="F872" s="216"/>
      <c r="G872" s="92"/>
      <c r="H872" s="221"/>
      <c r="I872" s="92"/>
      <c r="J872" s="83"/>
      <c r="M872" s="220"/>
    </row>
    <row r="873" spans="1:13">
      <c r="A873" s="223"/>
      <c r="B873" s="214"/>
      <c r="D873" s="223"/>
      <c r="E873" s="222"/>
      <c r="F873" s="216"/>
      <c r="G873" s="92"/>
      <c r="H873" s="221"/>
      <c r="I873" s="92"/>
      <c r="J873" s="83"/>
      <c r="M873" s="220"/>
    </row>
    <row r="874" spans="1:13">
      <c r="A874" s="223"/>
      <c r="B874" s="214"/>
      <c r="D874" s="223"/>
      <c r="E874" s="222"/>
      <c r="F874" s="216"/>
      <c r="G874" s="92"/>
      <c r="H874" s="221"/>
      <c r="I874" s="92"/>
      <c r="J874" s="83"/>
      <c r="M874" s="220"/>
    </row>
    <row r="875" spans="1:13">
      <c r="A875" s="223"/>
      <c r="B875" s="214"/>
      <c r="D875" s="223"/>
      <c r="E875" s="222"/>
      <c r="F875" s="216"/>
      <c r="G875" s="92"/>
      <c r="H875" s="221"/>
      <c r="I875" s="92"/>
      <c r="J875" s="83"/>
      <c r="M875" s="220"/>
    </row>
    <row r="876" spans="1:13">
      <c r="A876" s="223"/>
      <c r="B876" s="214"/>
      <c r="D876" s="223"/>
      <c r="E876" s="222"/>
      <c r="F876" s="216"/>
      <c r="G876" s="92"/>
      <c r="H876" s="221"/>
      <c r="I876" s="92"/>
      <c r="J876" s="83"/>
      <c r="M876" s="220"/>
    </row>
    <row r="877" spans="1:13">
      <c r="A877" s="223"/>
      <c r="B877" s="214"/>
      <c r="D877" s="223"/>
      <c r="E877" s="222"/>
      <c r="F877" s="216"/>
      <c r="G877" s="92"/>
      <c r="H877" s="221"/>
      <c r="I877" s="92"/>
      <c r="J877" s="83"/>
      <c r="M877" s="220"/>
    </row>
    <row r="878" spans="1:13">
      <c r="A878" s="223"/>
      <c r="B878" s="214"/>
      <c r="D878" s="223"/>
      <c r="E878" s="222"/>
      <c r="F878" s="216"/>
      <c r="G878" s="92"/>
      <c r="H878" s="221"/>
      <c r="I878" s="92"/>
      <c r="J878" s="83"/>
      <c r="M878" s="220"/>
    </row>
    <row r="879" spans="1:13">
      <c r="A879" s="223"/>
      <c r="B879" s="214"/>
      <c r="D879" s="223"/>
      <c r="E879" s="222"/>
      <c r="F879" s="216"/>
      <c r="G879" s="92"/>
      <c r="H879" s="221"/>
      <c r="I879" s="92"/>
      <c r="J879" s="83"/>
      <c r="M879" s="220"/>
    </row>
    <row r="880" spans="1:13">
      <c r="A880" s="223"/>
      <c r="B880" s="214"/>
      <c r="D880" s="223"/>
      <c r="E880" s="222"/>
      <c r="F880" s="216"/>
      <c r="G880" s="92"/>
      <c r="H880" s="221"/>
      <c r="I880" s="92"/>
      <c r="J880" s="83"/>
      <c r="M880" s="220"/>
    </row>
    <row r="881" spans="1:13">
      <c r="A881" s="223"/>
      <c r="B881" s="214"/>
      <c r="D881" s="223"/>
      <c r="E881" s="222"/>
      <c r="F881" s="216"/>
      <c r="G881" s="92"/>
      <c r="H881" s="221"/>
      <c r="I881" s="92"/>
      <c r="J881" s="83"/>
      <c r="M881" s="220"/>
    </row>
    <row r="882" spans="1:13">
      <c r="A882" s="223"/>
      <c r="B882" s="214"/>
      <c r="D882" s="223"/>
      <c r="E882" s="222"/>
      <c r="F882" s="216"/>
      <c r="G882" s="92"/>
      <c r="H882" s="221"/>
      <c r="I882" s="92"/>
      <c r="J882" s="83"/>
      <c r="M882" s="220"/>
    </row>
    <row r="883" spans="1:13">
      <c r="A883" s="223"/>
      <c r="B883" s="214"/>
      <c r="D883" s="223"/>
      <c r="E883" s="222"/>
      <c r="F883" s="216"/>
      <c r="G883" s="92"/>
      <c r="H883" s="221"/>
      <c r="I883" s="92"/>
      <c r="J883" s="83"/>
      <c r="M883" s="220"/>
    </row>
    <row r="884" spans="1:13">
      <c r="A884" s="223"/>
      <c r="B884" s="214"/>
      <c r="D884" s="223"/>
      <c r="E884" s="222"/>
      <c r="F884" s="216"/>
      <c r="G884" s="92"/>
      <c r="H884" s="221"/>
      <c r="I884" s="92"/>
      <c r="J884" s="83"/>
      <c r="M884" s="220"/>
    </row>
    <row r="885" spans="1:13">
      <c r="A885" s="223"/>
      <c r="B885" s="214"/>
      <c r="D885" s="223"/>
      <c r="E885" s="222"/>
      <c r="F885" s="216"/>
      <c r="G885" s="92"/>
      <c r="H885" s="221"/>
      <c r="I885" s="92"/>
      <c r="J885" s="83"/>
      <c r="M885" s="220"/>
    </row>
    <row r="886" spans="1:13">
      <c r="A886" s="223"/>
      <c r="B886" s="214"/>
      <c r="D886" s="223"/>
      <c r="E886" s="222"/>
      <c r="F886" s="216"/>
      <c r="G886" s="92"/>
      <c r="H886" s="221"/>
      <c r="I886" s="92"/>
      <c r="J886" s="83"/>
      <c r="M886" s="220"/>
    </row>
    <row r="887" spans="1:13">
      <c r="A887" s="223"/>
      <c r="B887" s="214"/>
      <c r="D887" s="223"/>
      <c r="E887" s="222"/>
      <c r="F887" s="216"/>
      <c r="G887" s="92"/>
      <c r="H887" s="221"/>
      <c r="I887" s="92"/>
      <c r="J887" s="83"/>
      <c r="M887" s="220"/>
    </row>
    <row r="888" spans="1:13">
      <c r="A888" s="223"/>
      <c r="B888" s="214"/>
      <c r="D888" s="223"/>
      <c r="E888" s="222"/>
      <c r="F888" s="216"/>
      <c r="G888" s="92"/>
      <c r="H888" s="221"/>
      <c r="I888" s="92"/>
      <c r="J888" s="83"/>
      <c r="M888" s="220"/>
    </row>
    <row r="889" spans="1:13">
      <c r="A889" s="223"/>
      <c r="B889" s="214"/>
      <c r="D889" s="223"/>
      <c r="E889" s="222"/>
      <c r="F889" s="216"/>
      <c r="G889" s="92"/>
      <c r="H889" s="221"/>
      <c r="I889" s="92"/>
      <c r="J889" s="83"/>
      <c r="M889" s="220"/>
    </row>
    <row r="890" spans="1:13">
      <c r="A890" s="223"/>
      <c r="B890" s="214"/>
      <c r="D890" s="223"/>
      <c r="E890" s="222"/>
      <c r="F890" s="216"/>
      <c r="G890" s="92"/>
      <c r="H890" s="221"/>
      <c r="I890" s="92"/>
      <c r="J890" s="83"/>
      <c r="M890" s="220"/>
    </row>
    <row r="891" spans="1:13">
      <c r="A891" s="223"/>
      <c r="B891" s="214"/>
      <c r="D891" s="223"/>
      <c r="E891" s="222"/>
      <c r="F891" s="216"/>
      <c r="G891" s="92"/>
      <c r="H891" s="221"/>
      <c r="I891" s="92"/>
      <c r="J891" s="83"/>
      <c r="M891" s="220"/>
    </row>
    <row r="892" spans="1:13">
      <c r="A892" s="223"/>
      <c r="B892" s="214"/>
      <c r="D892" s="223"/>
      <c r="E892" s="222"/>
      <c r="F892" s="216"/>
      <c r="G892" s="92"/>
      <c r="H892" s="221"/>
      <c r="I892" s="92"/>
      <c r="J892" s="83"/>
      <c r="M892" s="220"/>
    </row>
    <row r="893" spans="1:13">
      <c r="A893" s="223"/>
      <c r="B893" s="214"/>
      <c r="D893" s="223"/>
      <c r="E893" s="222"/>
      <c r="F893" s="216"/>
      <c r="G893" s="92"/>
      <c r="H893" s="221"/>
      <c r="I893" s="92"/>
      <c r="J893" s="83"/>
      <c r="M893" s="220"/>
    </row>
    <row r="894" spans="1:13">
      <c r="A894" s="223"/>
      <c r="B894" s="214"/>
      <c r="D894" s="223"/>
      <c r="E894" s="222"/>
      <c r="F894" s="216"/>
      <c r="G894" s="92"/>
      <c r="H894" s="221"/>
      <c r="I894" s="92"/>
      <c r="J894" s="83"/>
      <c r="M894" s="220"/>
    </row>
    <row r="895" spans="1:13">
      <c r="A895" s="223"/>
      <c r="B895" s="214"/>
      <c r="D895" s="223"/>
      <c r="E895" s="222"/>
      <c r="F895" s="216"/>
      <c r="G895" s="92"/>
      <c r="H895" s="221"/>
      <c r="I895" s="92"/>
      <c r="J895" s="83"/>
      <c r="M895" s="220"/>
    </row>
    <row r="896" spans="1:13">
      <c r="A896" s="223"/>
      <c r="B896" s="214"/>
      <c r="D896" s="223"/>
      <c r="E896" s="222"/>
      <c r="F896" s="216"/>
      <c r="G896" s="92"/>
      <c r="H896" s="221"/>
      <c r="I896" s="92"/>
      <c r="J896" s="83"/>
      <c r="M896" s="220"/>
    </row>
    <row r="897" spans="1:13">
      <c r="A897" s="223"/>
      <c r="B897" s="214"/>
      <c r="D897" s="223"/>
      <c r="E897" s="222"/>
      <c r="F897" s="216"/>
      <c r="G897" s="92"/>
      <c r="H897" s="221"/>
      <c r="I897" s="92"/>
      <c r="J897" s="83"/>
      <c r="M897" s="220"/>
    </row>
    <row r="898" spans="1:13">
      <c r="A898" s="223"/>
      <c r="B898" s="214"/>
      <c r="D898" s="223"/>
      <c r="E898" s="222"/>
      <c r="F898" s="216"/>
      <c r="G898" s="92"/>
      <c r="H898" s="221"/>
      <c r="I898" s="92"/>
      <c r="J898" s="83"/>
      <c r="M898" s="220"/>
    </row>
    <row r="899" spans="1:13">
      <c r="A899" s="223"/>
      <c r="B899" s="214"/>
      <c r="D899" s="223"/>
      <c r="E899" s="222"/>
      <c r="F899" s="216"/>
      <c r="G899" s="92"/>
      <c r="H899" s="221"/>
      <c r="I899" s="92"/>
      <c r="J899" s="83"/>
      <c r="M899" s="220"/>
    </row>
    <row r="900" spans="1:13">
      <c r="A900" s="223"/>
      <c r="B900" s="214"/>
      <c r="D900" s="223"/>
      <c r="E900" s="222"/>
      <c r="F900" s="216"/>
      <c r="G900" s="92"/>
      <c r="H900" s="221"/>
      <c r="I900" s="92"/>
      <c r="J900" s="83"/>
      <c r="M900" s="220"/>
    </row>
    <row r="901" spans="1:13">
      <c r="A901" s="223"/>
      <c r="B901" s="214"/>
      <c r="D901" s="223"/>
      <c r="E901" s="222"/>
      <c r="F901" s="216"/>
      <c r="G901" s="92"/>
      <c r="H901" s="221"/>
      <c r="I901" s="92"/>
      <c r="J901" s="83"/>
      <c r="M901" s="220"/>
    </row>
    <row r="902" spans="1:13">
      <c r="A902" s="223"/>
      <c r="B902" s="214"/>
      <c r="D902" s="223"/>
      <c r="E902" s="222"/>
      <c r="F902" s="216"/>
      <c r="G902" s="92"/>
      <c r="H902" s="221"/>
      <c r="I902" s="92"/>
      <c r="J902" s="83"/>
      <c r="M902" s="220"/>
    </row>
    <row r="903" spans="1:13">
      <c r="A903" s="223"/>
      <c r="B903" s="214"/>
      <c r="D903" s="223"/>
      <c r="E903" s="222"/>
      <c r="F903" s="216"/>
      <c r="G903" s="92"/>
      <c r="H903" s="221"/>
      <c r="I903" s="92"/>
      <c r="J903" s="83"/>
      <c r="M903" s="220"/>
    </row>
    <row r="904" spans="1:13">
      <c r="A904" s="223"/>
      <c r="B904" s="214"/>
      <c r="D904" s="223"/>
      <c r="E904" s="222"/>
      <c r="F904" s="216"/>
      <c r="G904" s="92"/>
      <c r="H904" s="221"/>
      <c r="I904" s="92"/>
      <c r="J904" s="83"/>
      <c r="M904" s="220"/>
    </row>
    <row r="905" spans="1:13">
      <c r="A905" s="223"/>
      <c r="B905" s="214"/>
      <c r="D905" s="223"/>
      <c r="E905" s="222"/>
      <c r="F905" s="216"/>
      <c r="G905" s="92"/>
      <c r="H905" s="221"/>
      <c r="I905" s="92"/>
      <c r="J905" s="83"/>
      <c r="M905" s="220"/>
    </row>
    <row r="906" spans="1:13">
      <c r="A906" s="223"/>
      <c r="B906" s="214"/>
      <c r="D906" s="223"/>
      <c r="E906" s="222"/>
      <c r="F906" s="216"/>
      <c r="G906" s="92"/>
      <c r="H906" s="221"/>
      <c r="I906" s="92"/>
      <c r="J906" s="83"/>
      <c r="M906" s="220"/>
    </row>
    <row r="907" spans="1:13">
      <c r="A907" s="223"/>
      <c r="B907" s="214"/>
      <c r="D907" s="223"/>
      <c r="E907" s="222"/>
      <c r="F907" s="216"/>
      <c r="G907" s="92"/>
      <c r="H907" s="221"/>
      <c r="I907" s="92"/>
      <c r="J907" s="83"/>
      <c r="M907" s="220"/>
    </row>
    <row r="908" spans="1:13">
      <c r="A908" s="223"/>
      <c r="B908" s="214"/>
      <c r="D908" s="223"/>
      <c r="E908" s="222"/>
      <c r="F908" s="216"/>
      <c r="G908" s="92"/>
      <c r="H908" s="221"/>
      <c r="I908" s="92"/>
      <c r="J908" s="83"/>
      <c r="M908" s="220"/>
    </row>
    <row r="909" spans="1:13">
      <c r="A909" s="223"/>
      <c r="B909" s="214"/>
      <c r="D909" s="223"/>
      <c r="E909" s="222"/>
      <c r="F909" s="216"/>
      <c r="G909" s="92"/>
      <c r="H909" s="221"/>
      <c r="I909" s="92"/>
      <c r="J909" s="83"/>
      <c r="M909" s="220"/>
    </row>
    <row r="910" spans="1:13">
      <c r="A910" s="223"/>
      <c r="B910" s="214"/>
      <c r="D910" s="223"/>
      <c r="E910" s="222"/>
      <c r="F910" s="216"/>
      <c r="G910" s="92"/>
      <c r="H910" s="221"/>
      <c r="I910" s="92"/>
      <c r="J910" s="83"/>
      <c r="M910" s="220"/>
    </row>
    <row r="911" spans="1:13">
      <c r="A911" s="223"/>
      <c r="B911" s="214"/>
      <c r="D911" s="223"/>
      <c r="E911" s="222"/>
      <c r="F911" s="216"/>
      <c r="G911" s="92"/>
      <c r="H911" s="221"/>
      <c r="I911" s="92"/>
      <c r="J911" s="83"/>
      <c r="M911" s="220"/>
    </row>
    <row r="912" spans="1:13">
      <c r="A912" s="223"/>
      <c r="B912" s="214"/>
      <c r="D912" s="223"/>
      <c r="E912" s="222"/>
      <c r="F912" s="216"/>
      <c r="G912" s="92"/>
      <c r="H912" s="221"/>
      <c r="I912" s="92"/>
      <c r="J912" s="83"/>
      <c r="M912" s="220"/>
    </row>
    <row r="913" spans="1:13">
      <c r="A913" s="223"/>
      <c r="B913" s="214"/>
      <c r="D913" s="223"/>
      <c r="E913" s="222"/>
      <c r="F913" s="216"/>
      <c r="G913" s="92"/>
      <c r="H913" s="221"/>
      <c r="I913" s="92"/>
      <c r="J913" s="83"/>
      <c r="M913" s="220"/>
    </row>
    <row r="914" spans="1:13">
      <c r="A914" s="223"/>
      <c r="B914" s="214"/>
      <c r="D914" s="223"/>
      <c r="E914" s="222"/>
      <c r="F914" s="216"/>
      <c r="G914" s="92"/>
      <c r="H914" s="221"/>
      <c r="I914" s="92"/>
      <c r="J914" s="83"/>
      <c r="M914" s="220"/>
    </row>
    <row r="915" spans="1:13">
      <c r="A915" s="223"/>
      <c r="B915" s="214"/>
      <c r="D915" s="223"/>
      <c r="E915" s="222"/>
      <c r="F915" s="216"/>
      <c r="G915" s="92"/>
      <c r="H915" s="221"/>
      <c r="I915" s="92"/>
      <c r="J915" s="83"/>
      <c r="M915" s="220"/>
    </row>
    <row r="916" spans="1:13">
      <c r="A916" s="223"/>
      <c r="B916" s="214"/>
      <c r="D916" s="223"/>
      <c r="E916" s="222"/>
      <c r="F916" s="216"/>
      <c r="G916" s="92"/>
      <c r="H916" s="221"/>
      <c r="I916" s="92"/>
      <c r="J916" s="83"/>
      <c r="M916" s="220"/>
    </row>
    <row r="917" spans="1:13">
      <c r="A917" s="223"/>
      <c r="B917" s="214"/>
      <c r="D917" s="223"/>
      <c r="E917" s="222"/>
      <c r="F917" s="216"/>
      <c r="G917" s="92"/>
      <c r="H917" s="221"/>
      <c r="I917" s="92"/>
      <c r="J917" s="83"/>
      <c r="M917" s="220"/>
    </row>
    <row r="918" spans="1:13">
      <c r="A918" s="223"/>
      <c r="B918" s="214"/>
      <c r="D918" s="223"/>
      <c r="E918" s="222"/>
      <c r="F918" s="216"/>
      <c r="G918" s="92"/>
      <c r="H918" s="221"/>
      <c r="I918" s="92"/>
      <c r="J918" s="83"/>
      <c r="M918" s="220"/>
    </row>
    <row r="919" spans="1:13">
      <c r="A919" s="223"/>
      <c r="B919" s="214"/>
      <c r="D919" s="223"/>
      <c r="E919" s="222"/>
      <c r="F919" s="216"/>
      <c r="G919" s="92"/>
      <c r="H919" s="221"/>
      <c r="I919" s="92"/>
      <c r="J919" s="83"/>
      <c r="M919" s="220"/>
    </row>
    <row r="920" spans="1:13">
      <c r="A920" s="223"/>
      <c r="B920" s="214"/>
      <c r="D920" s="223"/>
      <c r="E920" s="222"/>
      <c r="F920" s="216"/>
      <c r="G920" s="92"/>
      <c r="H920" s="221"/>
      <c r="I920" s="92"/>
      <c r="J920" s="83"/>
      <c r="M920" s="220"/>
    </row>
    <row r="921" spans="1:13">
      <c r="A921" s="223"/>
      <c r="B921" s="214"/>
      <c r="D921" s="223"/>
      <c r="E921" s="222"/>
      <c r="F921" s="216"/>
      <c r="G921" s="92"/>
      <c r="H921" s="221"/>
      <c r="I921" s="92"/>
      <c r="J921" s="83"/>
      <c r="M921" s="220"/>
    </row>
    <row r="922" spans="1:13">
      <c r="A922" s="223"/>
      <c r="B922" s="214"/>
      <c r="D922" s="223"/>
      <c r="E922" s="222"/>
      <c r="F922" s="216"/>
      <c r="G922" s="92"/>
      <c r="H922" s="221"/>
      <c r="I922" s="92"/>
      <c r="J922" s="83"/>
      <c r="M922" s="220"/>
    </row>
    <row r="923" spans="1:13">
      <c r="A923" s="223"/>
      <c r="B923" s="214"/>
      <c r="D923" s="223"/>
      <c r="E923" s="222"/>
      <c r="F923" s="216"/>
      <c r="G923" s="92"/>
      <c r="H923" s="221"/>
      <c r="I923" s="92"/>
      <c r="J923" s="83"/>
      <c r="M923" s="220"/>
    </row>
    <row r="924" spans="1:13">
      <c r="A924" s="223"/>
      <c r="B924" s="214"/>
      <c r="D924" s="223"/>
      <c r="E924" s="222"/>
      <c r="F924" s="216"/>
      <c r="G924" s="92"/>
      <c r="H924" s="221"/>
      <c r="I924" s="92"/>
      <c r="J924" s="83"/>
      <c r="M924" s="220"/>
    </row>
    <row r="925" spans="1:13">
      <c r="A925" s="223"/>
      <c r="B925" s="214"/>
      <c r="D925" s="223"/>
      <c r="E925" s="222"/>
      <c r="F925" s="216"/>
      <c r="G925" s="92"/>
      <c r="H925" s="221"/>
      <c r="I925" s="92"/>
      <c r="J925" s="83"/>
      <c r="M925" s="220"/>
    </row>
    <row r="926" spans="1:13">
      <c r="A926" s="223"/>
      <c r="B926" s="214"/>
      <c r="D926" s="223"/>
      <c r="E926" s="222"/>
      <c r="F926" s="216"/>
      <c r="G926" s="92"/>
      <c r="H926" s="221"/>
      <c r="I926" s="92"/>
      <c r="J926" s="83"/>
      <c r="M926" s="220"/>
    </row>
    <row r="927" spans="1:13">
      <c r="A927" s="223"/>
      <c r="B927" s="214"/>
      <c r="D927" s="223"/>
      <c r="E927" s="222"/>
      <c r="F927" s="216"/>
      <c r="G927" s="92"/>
      <c r="H927" s="221"/>
      <c r="I927" s="92"/>
      <c r="J927" s="83"/>
      <c r="M927" s="220"/>
    </row>
    <row r="928" spans="1:13">
      <c r="A928" s="223"/>
      <c r="B928" s="214"/>
      <c r="D928" s="223"/>
      <c r="E928" s="222"/>
      <c r="F928" s="216"/>
      <c r="G928" s="92"/>
      <c r="H928" s="221"/>
      <c r="I928" s="92"/>
      <c r="J928" s="83"/>
      <c r="M928" s="220"/>
    </row>
    <row r="929" spans="1:13">
      <c r="A929" s="223"/>
      <c r="B929" s="214"/>
      <c r="D929" s="223"/>
      <c r="E929" s="222"/>
      <c r="F929" s="216"/>
      <c r="G929" s="92"/>
      <c r="H929" s="221"/>
      <c r="I929" s="92"/>
      <c r="J929" s="83"/>
      <c r="M929" s="220"/>
    </row>
    <row r="930" spans="1:13">
      <c r="A930" s="223"/>
      <c r="B930" s="214"/>
      <c r="D930" s="223"/>
      <c r="E930" s="222"/>
      <c r="F930" s="216"/>
      <c r="G930" s="92"/>
      <c r="H930" s="221"/>
      <c r="I930" s="92"/>
      <c r="J930" s="83"/>
      <c r="M930" s="220"/>
    </row>
    <row r="931" spans="1:13">
      <c r="A931" s="223"/>
      <c r="B931" s="214"/>
      <c r="D931" s="223"/>
      <c r="E931" s="222"/>
      <c r="F931" s="216"/>
      <c r="G931" s="92"/>
      <c r="H931" s="221"/>
      <c r="I931" s="92"/>
      <c r="J931" s="83"/>
      <c r="M931" s="220"/>
    </row>
    <row r="932" spans="1:13">
      <c r="A932" s="223"/>
      <c r="B932" s="214"/>
      <c r="D932" s="223"/>
      <c r="E932" s="222"/>
      <c r="F932" s="216"/>
      <c r="G932" s="92"/>
      <c r="H932" s="221"/>
      <c r="I932" s="92"/>
      <c r="J932" s="83"/>
      <c r="M932" s="220"/>
    </row>
    <row r="933" spans="1:13">
      <c r="A933" s="223"/>
      <c r="B933" s="214"/>
      <c r="D933" s="223"/>
      <c r="E933" s="222"/>
      <c r="F933" s="216"/>
      <c r="G933" s="92"/>
      <c r="H933" s="221"/>
      <c r="I933" s="92"/>
      <c r="J933" s="83"/>
      <c r="M933" s="220"/>
    </row>
    <row r="934" spans="1:13">
      <c r="A934" s="223"/>
      <c r="B934" s="214"/>
      <c r="D934" s="223"/>
      <c r="E934" s="222"/>
      <c r="F934" s="216"/>
      <c r="G934" s="92"/>
      <c r="H934" s="221"/>
      <c r="I934" s="92"/>
      <c r="J934" s="83"/>
      <c r="M934" s="220"/>
    </row>
    <row r="935" spans="1:13">
      <c r="A935" s="223"/>
      <c r="B935" s="214"/>
      <c r="D935" s="223"/>
      <c r="E935" s="222"/>
      <c r="F935" s="216"/>
      <c r="G935" s="92"/>
      <c r="H935" s="221"/>
      <c r="I935" s="92"/>
      <c r="J935" s="83"/>
      <c r="M935" s="220"/>
    </row>
    <row r="936" spans="1:13">
      <c r="A936" s="223"/>
      <c r="B936" s="214"/>
      <c r="D936" s="223"/>
      <c r="E936" s="222"/>
      <c r="F936" s="216"/>
      <c r="G936" s="92"/>
      <c r="H936" s="221"/>
      <c r="I936" s="92"/>
      <c r="J936" s="83"/>
      <c r="M936" s="220"/>
    </row>
    <row r="937" spans="1:13">
      <c r="A937" s="223"/>
      <c r="B937" s="214"/>
      <c r="D937" s="223"/>
      <c r="E937" s="222"/>
      <c r="F937" s="216"/>
      <c r="G937" s="92"/>
      <c r="H937" s="221"/>
      <c r="I937" s="92"/>
      <c r="J937" s="83"/>
      <c r="M937" s="220"/>
    </row>
    <row r="938" spans="1:13">
      <c r="A938" s="223"/>
      <c r="B938" s="214"/>
      <c r="D938" s="223"/>
      <c r="E938" s="222"/>
      <c r="F938" s="216"/>
      <c r="G938" s="92"/>
      <c r="H938" s="221"/>
      <c r="I938" s="92"/>
      <c r="J938" s="83"/>
      <c r="M938" s="220"/>
    </row>
    <row r="939" spans="1:13">
      <c r="A939" s="223"/>
      <c r="B939" s="214"/>
      <c r="D939" s="223"/>
      <c r="E939" s="222"/>
      <c r="F939" s="216"/>
      <c r="G939" s="92"/>
      <c r="H939" s="221"/>
      <c r="I939" s="92"/>
      <c r="J939" s="83"/>
      <c r="M939" s="220"/>
    </row>
    <row r="940" spans="1:13">
      <c r="A940" s="223"/>
      <c r="B940" s="214"/>
      <c r="D940" s="223"/>
      <c r="E940" s="222"/>
      <c r="F940" s="216"/>
      <c r="G940" s="92"/>
      <c r="H940" s="221"/>
      <c r="I940" s="92"/>
      <c r="J940" s="83"/>
      <c r="M940" s="220"/>
    </row>
    <row r="941" spans="1:13">
      <c r="A941" s="223"/>
      <c r="B941" s="214"/>
      <c r="D941" s="223"/>
      <c r="E941" s="222"/>
      <c r="F941" s="216"/>
      <c r="G941" s="92"/>
      <c r="H941" s="221"/>
      <c r="I941" s="92"/>
      <c r="J941" s="83"/>
      <c r="M941" s="220"/>
    </row>
    <row r="942" spans="1:13">
      <c r="A942" s="223"/>
      <c r="B942" s="214"/>
      <c r="D942" s="223"/>
      <c r="E942" s="222"/>
      <c r="F942" s="216"/>
      <c r="G942" s="92"/>
      <c r="H942" s="221"/>
      <c r="I942" s="92"/>
      <c r="J942" s="83"/>
      <c r="M942" s="220"/>
    </row>
    <row r="943" spans="1:13">
      <c r="A943" s="223"/>
      <c r="B943" s="214"/>
      <c r="D943" s="223"/>
      <c r="E943" s="222"/>
      <c r="F943" s="216"/>
      <c r="G943" s="92"/>
      <c r="H943" s="221"/>
      <c r="I943" s="92"/>
      <c r="J943" s="83"/>
      <c r="M943" s="220"/>
    </row>
    <row r="944" spans="1:13">
      <c r="A944" s="223"/>
      <c r="B944" s="214"/>
      <c r="D944" s="223"/>
      <c r="E944" s="222"/>
      <c r="F944" s="216"/>
      <c r="G944" s="92"/>
      <c r="H944" s="221"/>
      <c r="I944" s="92"/>
      <c r="J944" s="83"/>
      <c r="M944" s="220"/>
    </row>
    <row r="945" spans="1:13">
      <c r="A945" s="223"/>
      <c r="B945" s="214"/>
      <c r="D945" s="223"/>
      <c r="E945" s="222"/>
      <c r="F945" s="216"/>
      <c r="G945" s="92"/>
      <c r="H945" s="221"/>
      <c r="I945" s="92"/>
      <c r="J945" s="83"/>
      <c r="M945" s="220"/>
    </row>
    <row r="946" spans="1:13">
      <c r="A946" s="223"/>
      <c r="B946" s="214"/>
      <c r="D946" s="223"/>
      <c r="E946" s="222"/>
      <c r="F946" s="216"/>
      <c r="G946" s="92"/>
      <c r="H946" s="221"/>
      <c r="I946" s="92"/>
      <c r="J946" s="83"/>
      <c r="M946" s="220"/>
    </row>
    <row r="947" spans="1:13">
      <c r="A947" s="223"/>
      <c r="B947" s="214"/>
      <c r="D947" s="223"/>
      <c r="E947" s="222"/>
      <c r="F947" s="216"/>
      <c r="G947" s="92"/>
      <c r="H947" s="221"/>
      <c r="I947" s="92"/>
      <c r="J947" s="83"/>
      <c r="M947" s="220"/>
    </row>
    <row r="948" spans="1:13">
      <c r="A948" s="223"/>
      <c r="B948" s="214"/>
      <c r="D948" s="223"/>
      <c r="E948" s="222"/>
      <c r="F948" s="216"/>
      <c r="G948" s="92"/>
      <c r="H948" s="221"/>
      <c r="I948" s="92"/>
      <c r="J948" s="83"/>
      <c r="M948" s="220"/>
    </row>
    <row r="949" spans="1:13">
      <c r="A949" s="223"/>
      <c r="B949" s="214"/>
      <c r="D949" s="223"/>
      <c r="E949" s="222"/>
      <c r="F949" s="216"/>
      <c r="G949" s="92"/>
      <c r="H949" s="221"/>
      <c r="I949" s="92"/>
      <c r="J949" s="83"/>
      <c r="M949" s="220"/>
    </row>
    <row r="950" spans="1:13">
      <c r="A950" s="223"/>
      <c r="B950" s="214"/>
      <c r="D950" s="223"/>
      <c r="E950" s="222"/>
      <c r="F950" s="216"/>
      <c r="G950" s="92"/>
      <c r="H950" s="221"/>
      <c r="I950" s="92"/>
      <c r="J950" s="83"/>
      <c r="M950" s="220"/>
    </row>
    <row r="951" spans="1:13">
      <c r="A951" s="223"/>
      <c r="B951" s="214"/>
      <c r="D951" s="223"/>
      <c r="E951" s="222"/>
      <c r="F951" s="216"/>
      <c r="G951" s="92"/>
      <c r="H951" s="221"/>
      <c r="I951" s="92"/>
      <c r="J951" s="83"/>
      <c r="M951" s="220"/>
    </row>
    <row r="952" spans="1:13">
      <c r="A952" s="223"/>
      <c r="B952" s="214"/>
      <c r="D952" s="223"/>
      <c r="E952" s="222"/>
      <c r="F952" s="216"/>
      <c r="G952" s="92"/>
      <c r="H952" s="221"/>
      <c r="I952" s="92"/>
      <c r="J952" s="83"/>
      <c r="M952" s="220"/>
    </row>
    <row r="953" spans="1:13">
      <c r="A953" s="223"/>
      <c r="B953" s="214"/>
      <c r="D953" s="223"/>
      <c r="E953" s="222"/>
      <c r="F953" s="216"/>
      <c r="G953" s="92"/>
      <c r="H953" s="221"/>
      <c r="I953" s="92"/>
      <c r="J953" s="83"/>
      <c r="M953" s="220"/>
    </row>
    <row r="954" spans="1:13">
      <c r="A954" s="223"/>
      <c r="B954" s="214"/>
      <c r="D954" s="223"/>
      <c r="E954" s="222"/>
      <c r="F954" s="216"/>
      <c r="G954" s="92"/>
      <c r="H954" s="221"/>
      <c r="I954" s="92"/>
      <c r="J954" s="83"/>
      <c r="M954" s="220"/>
    </row>
    <row r="955" spans="1:13">
      <c r="A955" s="223"/>
      <c r="B955" s="214"/>
      <c r="D955" s="223"/>
      <c r="E955" s="222"/>
      <c r="F955" s="216"/>
      <c r="G955" s="92"/>
      <c r="H955" s="221"/>
      <c r="I955" s="92"/>
      <c r="J955" s="83"/>
      <c r="M955" s="220"/>
    </row>
    <row r="956" spans="1:13">
      <c r="A956" s="223"/>
      <c r="B956" s="214"/>
      <c r="D956" s="223"/>
      <c r="E956" s="222"/>
      <c r="F956" s="216"/>
      <c r="G956" s="92"/>
      <c r="H956" s="221"/>
      <c r="I956" s="92"/>
      <c r="J956" s="83"/>
      <c r="M956" s="220"/>
    </row>
    <row r="957" spans="1:13">
      <c r="A957" s="223"/>
      <c r="B957" s="214"/>
      <c r="D957" s="223"/>
      <c r="E957" s="222"/>
      <c r="F957" s="216"/>
      <c r="G957" s="92"/>
      <c r="H957" s="221"/>
      <c r="I957" s="92"/>
      <c r="J957" s="83"/>
      <c r="M957" s="220"/>
    </row>
    <row r="958" spans="1:13">
      <c r="A958" s="223"/>
      <c r="B958" s="214"/>
      <c r="D958" s="223"/>
      <c r="E958" s="222"/>
      <c r="F958" s="216"/>
      <c r="G958" s="92"/>
      <c r="H958" s="221"/>
      <c r="I958" s="92"/>
      <c r="J958" s="83"/>
      <c r="M958" s="220"/>
    </row>
    <row r="959" spans="1:13">
      <c r="A959" s="223"/>
      <c r="B959" s="214"/>
      <c r="D959" s="223"/>
      <c r="E959" s="222"/>
      <c r="F959" s="216"/>
      <c r="G959" s="92"/>
      <c r="H959" s="221"/>
      <c r="I959" s="92"/>
      <c r="J959" s="83"/>
      <c r="M959" s="220"/>
    </row>
    <row r="960" spans="1:13">
      <c r="A960" s="223"/>
      <c r="B960" s="214"/>
      <c r="D960" s="223"/>
      <c r="E960" s="222"/>
      <c r="F960" s="216"/>
      <c r="G960" s="92"/>
      <c r="H960" s="221"/>
      <c r="I960" s="92"/>
      <c r="J960" s="83"/>
      <c r="M960" s="220"/>
    </row>
    <row r="961" spans="1:13">
      <c r="A961" s="223"/>
      <c r="B961" s="214"/>
      <c r="D961" s="223"/>
      <c r="E961" s="222"/>
      <c r="F961" s="216"/>
      <c r="G961" s="92"/>
      <c r="H961" s="221"/>
      <c r="I961" s="92"/>
      <c r="J961" s="83"/>
      <c r="M961" s="220"/>
    </row>
    <row r="962" spans="1:13">
      <c r="A962" s="223"/>
      <c r="B962" s="214"/>
      <c r="D962" s="223"/>
      <c r="E962" s="222"/>
      <c r="F962" s="216"/>
      <c r="G962" s="92"/>
      <c r="H962" s="221"/>
      <c r="I962" s="92"/>
      <c r="J962" s="83"/>
      <c r="M962" s="220"/>
    </row>
    <row r="963" spans="1:13">
      <c r="A963" s="223"/>
      <c r="B963" s="214"/>
      <c r="D963" s="223"/>
      <c r="E963" s="222"/>
      <c r="F963" s="216"/>
      <c r="G963" s="92"/>
      <c r="H963" s="221"/>
      <c r="I963" s="92"/>
      <c r="J963" s="83"/>
      <c r="M963" s="220"/>
    </row>
    <row r="964" spans="1:13">
      <c r="A964" s="223"/>
      <c r="B964" s="214"/>
      <c r="D964" s="223"/>
      <c r="E964" s="222"/>
      <c r="F964" s="216"/>
      <c r="G964" s="92"/>
      <c r="H964" s="221"/>
      <c r="I964" s="92"/>
      <c r="J964" s="83"/>
      <c r="M964" s="220"/>
    </row>
    <row r="965" spans="1:13">
      <c r="A965" s="223"/>
      <c r="B965" s="214"/>
      <c r="D965" s="223"/>
      <c r="E965" s="222"/>
      <c r="F965" s="216"/>
      <c r="G965" s="92"/>
      <c r="H965" s="221"/>
      <c r="I965" s="92"/>
      <c r="J965" s="83"/>
      <c r="M965" s="220"/>
    </row>
    <row r="966" spans="1:13">
      <c r="A966" s="223"/>
      <c r="B966" s="214"/>
      <c r="D966" s="223"/>
      <c r="E966" s="222"/>
      <c r="F966" s="216"/>
      <c r="G966" s="92"/>
      <c r="H966" s="221"/>
      <c r="I966" s="92"/>
      <c r="J966" s="83"/>
      <c r="M966" s="220"/>
    </row>
    <row r="967" spans="1:13">
      <c r="A967" s="223"/>
      <c r="B967" s="214"/>
      <c r="D967" s="223"/>
      <c r="E967" s="222"/>
      <c r="F967" s="216"/>
      <c r="G967" s="92"/>
      <c r="H967" s="221"/>
      <c r="I967" s="92"/>
      <c r="J967" s="83"/>
      <c r="M967" s="220"/>
    </row>
    <row r="968" spans="1:13">
      <c r="A968" s="223"/>
      <c r="B968" s="214"/>
      <c r="D968" s="223"/>
      <c r="E968" s="222"/>
      <c r="F968" s="216"/>
      <c r="G968" s="92"/>
      <c r="H968" s="221"/>
      <c r="I968" s="92"/>
      <c r="J968" s="83"/>
      <c r="M968" s="220"/>
    </row>
    <row r="969" spans="1:13">
      <c r="A969" s="223"/>
      <c r="B969" s="214"/>
      <c r="D969" s="223"/>
      <c r="E969" s="222"/>
      <c r="F969" s="216"/>
      <c r="G969" s="92"/>
      <c r="H969" s="221"/>
      <c r="I969" s="92"/>
      <c r="J969" s="83"/>
      <c r="M969" s="220"/>
    </row>
    <row r="970" spans="1:13">
      <c r="A970" s="223"/>
      <c r="B970" s="214"/>
      <c r="D970" s="223"/>
      <c r="E970" s="222"/>
      <c r="F970" s="216"/>
      <c r="G970" s="92"/>
      <c r="H970" s="221"/>
      <c r="I970" s="92"/>
      <c r="J970" s="83"/>
      <c r="M970" s="220"/>
    </row>
    <row r="971" spans="1:13">
      <c r="A971" s="223"/>
      <c r="B971" s="214"/>
      <c r="D971" s="223"/>
      <c r="E971" s="222"/>
      <c r="F971" s="216"/>
      <c r="G971" s="92"/>
      <c r="H971" s="221"/>
      <c r="I971" s="92"/>
      <c r="J971" s="83"/>
      <c r="M971" s="220"/>
    </row>
    <row r="972" spans="1:13">
      <c r="A972" s="223"/>
      <c r="B972" s="214"/>
      <c r="D972" s="223"/>
      <c r="E972" s="222"/>
      <c r="F972" s="216"/>
      <c r="G972" s="92"/>
      <c r="H972" s="221"/>
      <c r="I972" s="92"/>
      <c r="J972" s="83"/>
      <c r="M972" s="220"/>
    </row>
    <row r="973" spans="1:13">
      <c r="A973" s="223"/>
      <c r="B973" s="214"/>
      <c r="D973" s="223"/>
      <c r="E973" s="222"/>
      <c r="F973" s="216"/>
      <c r="G973" s="92"/>
      <c r="H973" s="221"/>
      <c r="I973" s="92"/>
      <c r="J973" s="83"/>
      <c r="M973" s="220"/>
    </row>
    <row r="974" spans="1:13">
      <c r="A974" s="223"/>
      <c r="B974" s="214"/>
      <c r="D974" s="223"/>
      <c r="E974" s="222"/>
      <c r="F974" s="216"/>
      <c r="G974" s="92"/>
      <c r="H974" s="221"/>
      <c r="I974" s="92"/>
      <c r="J974" s="83"/>
      <c r="M974" s="220"/>
    </row>
    <row r="975" spans="1:13">
      <c r="A975" s="223"/>
      <c r="B975" s="214"/>
      <c r="D975" s="223"/>
      <c r="E975" s="222"/>
      <c r="F975" s="216"/>
      <c r="G975" s="92"/>
      <c r="H975" s="221"/>
      <c r="I975" s="92"/>
      <c r="J975" s="83"/>
      <c r="M975" s="220"/>
    </row>
    <row r="976" spans="1:13">
      <c r="A976" s="223"/>
      <c r="B976" s="214"/>
      <c r="D976" s="223"/>
      <c r="E976" s="222"/>
      <c r="F976" s="216"/>
      <c r="G976" s="92"/>
      <c r="H976" s="221"/>
      <c r="I976" s="92"/>
      <c r="J976" s="83"/>
      <c r="M976" s="220"/>
    </row>
    <row r="977" spans="1:13">
      <c r="A977" s="223"/>
      <c r="B977" s="214"/>
      <c r="D977" s="223"/>
      <c r="E977" s="222"/>
      <c r="F977" s="216"/>
      <c r="G977" s="92"/>
      <c r="H977" s="221"/>
      <c r="I977" s="92"/>
      <c r="J977" s="83"/>
      <c r="M977" s="220"/>
    </row>
    <row r="978" spans="1:13">
      <c r="A978" s="223"/>
      <c r="B978" s="214"/>
      <c r="D978" s="223"/>
      <c r="E978" s="222"/>
      <c r="F978" s="216"/>
      <c r="G978" s="92"/>
      <c r="H978" s="221"/>
      <c r="I978" s="92"/>
      <c r="J978" s="83"/>
      <c r="M978" s="220"/>
    </row>
    <row r="979" spans="1:13">
      <c r="A979" s="223"/>
      <c r="B979" s="214"/>
      <c r="D979" s="223"/>
      <c r="E979" s="222"/>
      <c r="F979" s="216"/>
      <c r="G979" s="92"/>
      <c r="H979" s="221"/>
      <c r="I979" s="92"/>
      <c r="J979" s="83"/>
      <c r="M979" s="220"/>
    </row>
    <row r="980" spans="1:13">
      <c r="A980" s="223"/>
      <c r="B980" s="214"/>
      <c r="D980" s="223"/>
      <c r="E980" s="222"/>
      <c r="F980" s="216"/>
      <c r="G980" s="92"/>
      <c r="H980" s="221"/>
      <c r="I980" s="92"/>
      <c r="J980" s="83"/>
      <c r="M980" s="220"/>
    </row>
    <row r="981" spans="1:13">
      <c r="A981" s="223"/>
      <c r="B981" s="214"/>
      <c r="D981" s="223"/>
      <c r="E981" s="222"/>
      <c r="F981" s="216"/>
      <c r="G981" s="92"/>
      <c r="H981" s="221"/>
      <c r="I981" s="92"/>
      <c r="J981" s="83"/>
      <c r="M981" s="220"/>
    </row>
    <row r="982" spans="1:13">
      <c r="A982" s="223"/>
      <c r="B982" s="214"/>
      <c r="D982" s="223"/>
      <c r="E982" s="222"/>
      <c r="F982" s="216"/>
      <c r="G982" s="92"/>
      <c r="H982" s="221"/>
      <c r="I982" s="92"/>
      <c r="J982" s="83"/>
      <c r="M982" s="220"/>
    </row>
    <row r="983" spans="1:13">
      <c r="A983" s="223"/>
      <c r="B983" s="214"/>
      <c r="D983" s="223"/>
      <c r="E983" s="222"/>
      <c r="F983" s="216"/>
      <c r="G983" s="92"/>
      <c r="H983" s="221"/>
      <c r="I983" s="92"/>
      <c r="J983" s="83"/>
      <c r="M983" s="220"/>
    </row>
    <row r="984" spans="1:13">
      <c r="A984" s="223"/>
      <c r="B984" s="214"/>
      <c r="D984" s="223"/>
      <c r="E984" s="222"/>
      <c r="F984" s="216"/>
      <c r="G984" s="92"/>
      <c r="H984" s="221"/>
      <c r="I984" s="92"/>
      <c r="J984" s="83"/>
      <c r="M984" s="220"/>
    </row>
    <row r="985" spans="1:13">
      <c r="A985" s="223"/>
      <c r="B985" s="214"/>
      <c r="D985" s="223"/>
      <c r="E985" s="222"/>
      <c r="F985" s="216"/>
      <c r="G985" s="92"/>
      <c r="H985" s="221"/>
      <c r="I985" s="92"/>
      <c r="J985" s="83"/>
      <c r="M985" s="220"/>
    </row>
    <row r="986" spans="1:13">
      <c r="A986" s="223"/>
      <c r="B986" s="214"/>
      <c r="D986" s="223"/>
      <c r="E986" s="222"/>
      <c r="F986" s="216"/>
      <c r="G986" s="92"/>
      <c r="H986" s="221"/>
      <c r="I986" s="92"/>
      <c r="J986" s="83"/>
      <c r="M986" s="220"/>
    </row>
    <row r="987" spans="1:13">
      <c r="A987" s="223"/>
      <c r="B987" s="214"/>
      <c r="D987" s="223"/>
      <c r="E987" s="222"/>
      <c r="F987" s="216"/>
      <c r="G987" s="92"/>
      <c r="H987" s="221"/>
      <c r="I987" s="92"/>
      <c r="J987" s="83"/>
      <c r="M987" s="220"/>
    </row>
    <row r="988" spans="1:13">
      <c r="A988" s="223"/>
      <c r="B988" s="214"/>
      <c r="D988" s="223"/>
      <c r="E988" s="222"/>
      <c r="F988" s="216"/>
      <c r="G988" s="92"/>
      <c r="H988" s="221"/>
      <c r="I988" s="92"/>
      <c r="J988" s="83"/>
      <c r="M988" s="220"/>
    </row>
    <row r="989" spans="1:13">
      <c r="A989" s="223"/>
      <c r="B989" s="214"/>
      <c r="D989" s="223"/>
      <c r="E989" s="222"/>
      <c r="F989" s="216"/>
      <c r="G989" s="92"/>
      <c r="H989" s="221"/>
      <c r="I989" s="92"/>
      <c r="J989" s="83"/>
      <c r="M989" s="220"/>
    </row>
    <row r="990" spans="1:13">
      <c r="A990" s="223"/>
      <c r="B990" s="214"/>
      <c r="D990" s="223"/>
      <c r="E990" s="222"/>
      <c r="F990" s="216"/>
      <c r="G990" s="92"/>
      <c r="H990" s="221"/>
      <c r="I990" s="92"/>
      <c r="J990" s="83"/>
      <c r="M990" s="220"/>
    </row>
    <row r="991" spans="1:13">
      <c r="A991" s="223"/>
      <c r="B991" s="214"/>
      <c r="D991" s="223"/>
      <c r="E991" s="222"/>
      <c r="F991" s="216"/>
      <c r="G991" s="92"/>
      <c r="H991" s="221"/>
      <c r="I991" s="92"/>
      <c r="J991" s="83"/>
      <c r="M991" s="220"/>
    </row>
    <row r="992" spans="1:13">
      <c r="A992" s="223"/>
      <c r="B992" s="214"/>
      <c r="D992" s="223"/>
      <c r="E992" s="222"/>
      <c r="F992" s="216"/>
      <c r="G992" s="92"/>
      <c r="H992" s="221"/>
      <c r="I992" s="92"/>
      <c r="J992" s="83"/>
      <c r="M992" s="220"/>
    </row>
    <row r="993" spans="1:13">
      <c r="A993" s="223"/>
      <c r="B993" s="214"/>
      <c r="D993" s="223"/>
      <c r="E993" s="222"/>
      <c r="F993" s="216"/>
      <c r="G993" s="92"/>
      <c r="H993" s="221"/>
      <c r="I993" s="92"/>
      <c r="J993" s="83"/>
      <c r="M993" s="220"/>
    </row>
    <row r="994" spans="1:13">
      <c r="A994" s="223"/>
      <c r="B994" s="214"/>
      <c r="D994" s="223"/>
      <c r="E994" s="222"/>
      <c r="F994" s="216"/>
      <c r="G994" s="92"/>
      <c r="H994" s="221"/>
      <c r="I994" s="92"/>
      <c r="J994" s="83"/>
      <c r="M994" s="220"/>
    </row>
    <row r="995" spans="1:13">
      <c r="A995" s="223"/>
      <c r="B995" s="214"/>
      <c r="D995" s="223"/>
      <c r="E995" s="222"/>
      <c r="F995" s="216"/>
      <c r="G995" s="92"/>
      <c r="H995" s="221"/>
      <c r="I995" s="92"/>
      <c r="J995" s="83"/>
      <c r="M995" s="220"/>
    </row>
    <row r="996" spans="1:13">
      <c r="A996" s="223"/>
      <c r="B996" s="214"/>
      <c r="D996" s="223"/>
      <c r="E996" s="222"/>
      <c r="F996" s="216"/>
      <c r="G996" s="92"/>
      <c r="H996" s="221"/>
      <c r="I996" s="92"/>
      <c r="J996" s="83"/>
      <c r="M996" s="220"/>
    </row>
    <row r="997" spans="1:13">
      <c r="A997" s="223"/>
      <c r="B997" s="214"/>
      <c r="D997" s="223"/>
      <c r="E997" s="222"/>
      <c r="F997" s="216"/>
      <c r="G997" s="92"/>
      <c r="H997" s="221"/>
      <c r="I997" s="92"/>
      <c r="J997" s="83"/>
      <c r="M997" s="220"/>
    </row>
    <row r="998" spans="1:13">
      <c r="A998" s="223"/>
      <c r="B998" s="214"/>
      <c r="D998" s="223"/>
      <c r="E998" s="222"/>
      <c r="F998" s="216"/>
      <c r="G998" s="92"/>
      <c r="H998" s="221"/>
      <c r="I998" s="92"/>
      <c r="J998" s="83"/>
      <c r="M998" s="220"/>
    </row>
    <row r="999" spans="1:13">
      <c r="A999" s="223"/>
      <c r="B999" s="214"/>
      <c r="D999" s="223"/>
      <c r="E999" s="222"/>
      <c r="F999" s="216"/>
      <c r="G999" s="92"/>
      <c r="H999" s="221"/>
      <c r="I999" s="92"/>
      <c r="J999" s="83"/>
      <c r="M999" s="220"/>
    </row>
    <row r="1000" spans="1:13">
      <c r="A1000" s="223"/>
      <c r="B1000" s="214"/>
      <c r="D1000" s="223"/>
      <c r="E1000" s="222"/>
      <c r="F1000" s="216"/>
      <c r="G1000" s="92"/>
      <c r="H1000" s="221"/>
      <c r="I1000" s="92"/>
      <c r="J1000" s="83"/>
      <c r="M1000" s="220"/>
    </row>
    <row r="1001" spans="1:13">
      <c r="A1001" s="223"/>
      <c r="B1001" s="214"/>
      <c r="D1001" s="223"/>
      <c r="E1001" s="222"/>
      <c r="F1001" s="216"/>
      <c r="G1001" s="92"/>
      <c r="H1001" s="221"/>
      <c r="I1001" s="92"/>
      <c r="J1001" s="83"/>
      <c r="M1001" s="220"/>
    </row>
    <row r="1002" spans="1:13">
      <c r="A1002" s="223"/>
      <c r="B1002" s="214"/>
      <c r="D1002" s="223"/>
      <c r="E1002" s="222"/>
      <c r="F1002" s="216"/>
      <c r="G1002" s="92"/>
      <c r="H1002" s="221"/>
      <c r="I1002" s="92"/>
      <c r="J1002" s="83"/>
      <c r="M1002" s="220"/>
    </row>
    <row r="1003" spans="1:13">
      <c r="A1003" s="223"/>
      <c r="B1003" s="214"/>
      <c r="D1003" s="223"/>
      <c r="E1003" s="222"/>
      <c r="F1003" s="216"/>
      <c r="G1003" s="92"/>
      <c r="H1003" s="221"/>
      <c r="I1003" s="92"/>
      <c r="J1003" s="83"/>
      <c r="M1003" s="220"/>
    </row>
    <row r="1004" spans="1:13">
      <c r="A1004" s="223"/>
      <c r="B1004" s="214"/>
      <c r="D1004" s="223"/>
      <c r="E1004" s="222"/>
      <c r="F1004" s="216"/>
      <c r="G1004" s="92"/>
      <c r="H1004" s="221"/>
      <c r="I1004" s="92"/>
      <c r="J1004" s="83"/>
      <c r="M1004" s="220"/>
    </row>
    <row r="1005" spans="1:13">
      <c r="A1005" s="223"/>
      <c r="B1005" s="214"/>
      <c r="D1005" s="223"/>
      <c r="E1005" s="222"/>
      <c r="F1005" s="216"/>
      <c r="G1005" s="92"/>
      <c r="H1005" s="221"/>
      <c r="I1005" s="92"/>
      <c r="J1005" s="83"/>
      <c r="M1005" s="220"/>
    </row>
    <row r="1006" spans="1:13">
      <c r="A1006" s="223"/>
      <c r="B1006" s="214"/>
      <c r="D1006" s="223"/>
      <c r="E1006" s="222"/>
      <c r="F1006" s="216"/>
      <c r="G1006" s="92"/>
      <c r="H1006" s="221"/>
      <c r="I1006" s="92"/>
      <c r="J1006" s="83"/>
      <c r="M1006" s="220"/>
    </row>
    <row r="1007" spans="1:13">
      <c r="A1007" s="223"/>
      <c r="B1007" s="214"/>
      <c r="D1007" s="223"/>
      <c r="E1007" s="222"/>
      <c r="F1007" s="216"/>
      <c r="G1007" s="92"/>
      <c r="H1007" s="221"/>
      <c r="I1007" s="92"/>
      <c r="J1007" s="83"/>
      <c r="M1007" s="220"/>
    </row>
    <row r="1008" spans="1:13">
      <c r="A1008" s="223"/>
      <c r="B1008" s="214"/>
      <c r="D1008" s="223"/>
      <c r="E1008" s="222"/>
      <c r="F1008" s="216"/>
      <c r="G1008" s="92"/>
      <c r="H1008" s="221"/>
      <c r="I1008" s="92"/>
      <c r="J1008" s="83"/>
      <c r="M1008" s="220"/>
    </row>
    <row r="1009" spans="1:13">
      <c r="A1009" s="223"/>
      <c r="B1009" s="214"/>
      <c r="D1009" s="223"/>
      <c r="E1009" s="222"/>
      <c r="F1009" s="216"/>
      <c r="G1009" s="92"/>
      <c r="H1009" s="221"/>
      <c r="I1009" s="92"/>
      <c r="J1009" s="83"/>
      <c r="M1009" s="220"/>
    </row>
    <row r="1010" spans="1:13">
      <c r="A1010" s="223"/>
      <c r="B1010" s="214"/>
      <c r="D1010" s="223"/>
      <c r="E1010" s="222"/>
      <c r="F1010" s="216"/>
      <c r="G1010" s="92"/>
      <c r="H1010" s="221"/>
      <c r="I1010" s="92"/>
      <c r="J1010" s="83"/>
      <c r="M1010" s="220"/>
    </row>
    <row r="1011" spans="1:13">
      <c r="A1011" s="223"/>
      <c r="B1011" s="214"/>
      <c r="D1011" s="223"/>
      <c r="E1011" s="222"/>
      <c r="F1011" s="216"/>
      <c r="G1011" s="92"/>
      <c r="H1011" s="221"/>
      <c r="I1011" s="92"/>
      <c r="J1011" s="83"/>
      <c r="M1011" s="220"/>
    </row>
    <row r="1012" spans="1:13">
      <c r="A1012" s="223"/>
      <c r="B1012" s="214"/>
      <c r="D1012" s="223"/>
      <c r="E1012" s="222"/>
      <c r="F1012" s="216"/>
      <c r="G1012" s="92"/>
      <c r="H1012" s="221"/>
      <c r="I1012" s="92"/>
      <c r="J1012" s="83"/>
      <c r="M1012" s="220"/>
    </row>
    <row r="1013" spans="1:13">
      <c r="A1013" s="223"/>
      <c r="B1013" s="214"/>
      <c r="D1013" s="223"/>
      <c r="E1013" s="222"/>
      <c r="F1013" s="216"/>
      <c r="G1013" s="92"/>
      <c r="H1013" s="221"/>
      <c r="I1013" s="92"/>
      <c r="J1013" s="83"/>
      <c r="M1013" s="220"/>
    </row>
    <row r="1014" spans="1:13">
      <c r="A1014" s="223"/>
      <c r="B1014" s="214"/>
      <c r="D1014" s="223"/>
      <c r="E1014" s="222"/>
      <c r="F1014" s="216"/>
      <c r="G1014" s="92"/>
      <c r="H1014" s="221"/>
      <c r="I1014" s="92"/>
      <c r="J1014" s="83"/>
      <c r="M1014" s="220"/>
    </row>
    <row r="1015" spans="1:13">
      <c r="A1015" s="223"/>
      <c r="B1015" s="214"/>
      <c r="D1015" s="223"/>
      <c r="E1015" s="222"/>
      <c r="F1015" s="216"/>
      <c r="G1015" s="92"/>
      <c r="H1015" s="221"/>
      <c r="I1015" s="92"/>
      <c r="J1015" s="83"/>
      <c r="M1015" s="220"/>
    </row>
    <row r="1016" spans="1:13">
      <c r="A1016" s="223"/>
      <c r="B1016" s="214"/>
      <c r="D1016" s="223"/>
      <c r="E1016" s="222"/>
      <c r="F1016" s="216"/>
      <c r="G1016" s="92"/>
      <c r="H1016" s="221"/>
      <c r="I1016" s="92"/>
      <c r="J1016" s="83"/>
      <c r="M1016" s="220"/>
    </row>
    <row r="1017" spans="1:13">
      <c r="A1017" s="223"/>
      <c r="B1017" s="214"/>
      <c r="D1017" s="223"/>
      <c r="E1017" s="222"/>
      <c r="F1017" s="216"/>
      <c r="G1017" s="92"/>
      <c r="H1017" s="221"/>
      <c r="I1017" s="92"/>
      <c r="J1017" s="83"/>
      <c r="M1017" s="220"/>
    </row>
    <row r="1018" spans="1:13">
      <c r="A1018" s="223"/>
      <c r="B1018" s="214"/>
      <c r="D1018" s="223"/>
      <c r="E1018" s="222"/>
      <c r="F1018" s="216"/>
      <c r="G1018" s="92"/>
      <c r="H1018" s="221"/>
      <c r="I1018" s="92"/>
      <c r="J1018" s="83"/>
      <c r="M1018" s="220"/>
    </row>
    <row r="1019" spans="1:13">
      <c r="A1019" s="223"/>
      <c r="B1019" s="214"/>
      <c r="D1019" s="223"/>
      <c r="E1019" s="222"/>
      <c r="F1019" s="216"/>
      <c r="G1019" s="92"/>
      <c r="H1019" s="221"/>
      <c r="I1019" s="92"/>
      <c r="J1019" s="83"/>
      <c r="M1019" s="220"/>
    </row>
    <row r="1020" spans="1:13">
      <c r="A1020" s="223"/>
      <c r="B1020" s="214"/>
      <c r="D1020" s="223"/>
      <c r="E1020" s="222"/>
      <c r="F1020" s="216"/>
      <c r="G1020" s="92"/>
      <c r="H1020" s="221"/>
      <c r="I1020" s="92"/>
      <c r="J1020" s="83"/>
      <c r="M1020" s="220"/>
    </row>
    <row r="1021" spans="1:13">
      <c r="A1021" s="223"/>
      <c r="B1021" s="214"/>
      <c r="D1021" s="223"/>
      <c r="E1021" s="222"/>
      <c r="F1021" s="216"/>
      <c r="G1021" s="92"/>
      <c r="H1021" s="221"/>
      <c r="I1021" s="92"/>
      <c r="J1021" s="83"/>
      <c r="M1021" s="220"/>
    </row>
    <row r="1022" spans="1:13">
      <c r="A1022" s="223"/>
      <c r="B1022" s="214"/>
      <c r="D1022" s="223"/>
      <c r="E1022" s="222"/>
      <c r="F1022" s="216"/>
      <c r="G1022" s="92"/>
      <c r="H1022" s="221"/>
      <c r="I1022" s="92"/>
      <c r="J1022" s="83"/>
      <c r="M1022" s="220"/>
    </row>
    <row r="1023" spans="1:13">
      <c r="A1023" s="223"/>
      <c r="B1023" s="214"/>
      <c r="D1023" s="223"/>
      <c r="E1023" s="222"/>
      <c r="F1023" s="216"/>
      <c r="G1023" s="92"/>
      <c r="H1023" s="221"/>
      <c r="I1023" s="92"/>
      <c r="J1023" s="83"/>
      <c r="M1023" s="220"/>
    </row>
    <row r="1024" spans="1:13">
      <c r="A1024" s="223"/>
      <c r="B1024" s="214"/>
      <c r="D1024" s="223"/>
      <c r="E1024" s="222"/>
      <c r="F1024" s="216"/>
      <c r="G1024" s="92"/>
      <c r="H1024" s="221"/>
      <c r="I1024" s="92"/>
      <c r="J1024" s="83"/>
      <c r="M1024" s="220"/>
    </row>
    <row r="1025" spans="1:13">
      <c r="A1025" s="223"/>
      <c r="B1025" s="214"/>
      <c r="D1025" s="223"/>
      <c r="E1025" s="222"/>
      <c r="F1025" s="216"/>
      <c r="G1025" s="92"/>
      <c r="H1025" s="221"/>
      <c r="I1025" s="92"/>
      <c r="J1025" s="83"/>
      <c r="M1025" s="220"/>
    </row>
    <row r="1026" spans="1:13">
      <c r="A1026" s="223"/>
      <c r="B1026" s="214"/>
      <c r="D1026" s="223"/>
      <c r="E1026" s="222"/>
      <c r="F1026" s="216"/>
      <c r="G1026" s="92"/>
      <c r="H1026" s="221"/>
      <c r="I1026" s="92"/>
      <c r="J1026" s="83"/>
      <c r="M1026" s="220"/>
    </row>
    <row r="1027" spans="1:13">
      <c r="A1027" s="223"/>
      <c r="B1027" s="214"/>
      <c r="D1027" s="223"/>
      <c r="E1027" s="222"/>
      <c r="F1027" s="216"/>
      <c r="G1027" s="92"/>
      <c r="H1027" s="221"/>
      <c r="I1027" s="92"/>
      <c r="J1027" s="83"/>
      <c r="M1027" s="220"/>
    </row>
    <row r="1028" spans="1:13">
      <c r="A1028" s="223"/>
      <c r="B1028" s="214"/>
      <c r="D1028" s="223"/>
      <c r="E1028" s="222"/>
      <c r="F1028" s="216"/>
      <c r="G1028" s="92"/>
      <c r="H1028" s="221"/>
      <c r="I1028" s="92"/>
      <c r="J1028" s="83"/>
      <c r="M1028" s="220"/>
    </row>
    <row r="1029" spans="1:13">
      <c r="A1029" s="223"/>
      <c r="B1029" s="214"/>
      <c r="D1029" s="223"/>
      <c r="E1029" s="222"/>
      <c r="F1029" s="216"/>
      <c r="G1029" s="92"/>
      <c r="H1029" s="221"/>
      <c r="I1029" s="92"/>
      <c r="J1029" s="83"/>
      <c r="M1029" s="220"/>
    </row>
    <row r="1030" spans="1:13">
      <c r="A1030" s="223"/>
      <c r="B1030" s="214"/>
      <c r="D1030" s="223"/>
      <c r="E1030" s="222"/>
      <c r="F1030" s="216"/>
      <c r="G1030" s="92"/>
      <c r="H1030" s="221"/>
      <c r="I1030" s="92"/>
      <c r="J1030" s="83"/>
      <c r="M1030" s="220"/>
    </row>
    <row r="1031" spans="1:13">
      <c r="A1031" s="223"/>
      <c r="B1031" s="214"/>
      <c r="D1031" s="223"/>
      <c r="E1031" s="222"/>
      <c r="F1031" s="216"/>
      <c r="G1031" s="92"/>
      <c r="H1031" s="221"/>
      <c r="I1031" s="92"/>
      <c r="J1031" s="83"/>
      <c r="M1031" s="220"/>
    </row>
    <row r="1032" spans="1:13">
      <c r="A1032" s="223"/>
      <c r="B1032" s="214"/>
      <c r="D1032" s="223"/>
      <c r="E1032" s="222"/>
      <c r="F1032" s="216"/>
      <c r="G1032" s="92"/>
      <c r="H1032" s="221"/>
      <c r="I1032" s="92"/>
      <c r="J1032" s="83"/>
      <c r="M1032" s="220"/>
    </row>
    <row r="1033" spans="1:13">
      <c r="A1033" s="223"/>
      <c r="B1033" s="214"/>
      <c r="D1033" s="223"/>
      <c r="E1033" s="222"/>
      <c r="F1033" s="216"/>
      <c r="G1033" s="92"/>
      <c r="H1033" s="221"/>
      <c r="I1033" s="92"/>
      <c r="J1033" s="83"/>
      <c r="M1033" s="220"/>
    </row>
    <row r="1034" spans="1:13">
      <c r="A1034" s="223"/>
      <c r="B1034" s="214"/>
      <c r="D1034" s="223"/>
      <c r="E1034" s="222"/>
      <c r="F1034" s="216"/>
      <c r="G1034" s="92"/>
      <c r="H1034" s="221"/>
      <c r="I1034" s="92"/>
      <c r="J1034" s="83"/>
      <c r="M1034" s="220"/>
    </row>
    <row r="1035" spans="1:13">
      <c r="A1035" s="223"/>
      <c r="B1035" s="214"/>
      <c r="D1035" s="223"/>
      <c r="E1035" s="222"/>
      <c r="F1035" s="216"/>
      <c r="G1035" s="92"/>
      <c r="H1035" s="221"/>
      <c r="I1035" s="92"/>
      <c r="J1035" s="83"/>
      <c r="M1035" s="220"/>
    </row>
    <row r="1036" spans="1:13">
      <c r="A1036" s="223"/>
      <c r="B1036" s="214"/>
      <c r="D1036" s="223"/>
      <c r="E1036" s="222"/>
      <c r="F1036" s="216"/>
      <c r="G1036" s="92"/>
      <c r="H1036" s="221"/>
      <c r="I1036" s="92"/>
      <c r="J1036" s="83"/>
      <c r="M1036" s="220"/>
    </row>
    <row r="1037" spans="1:13">
      <c r="A1037" s="223"/>
      <c r="B1037" s="214"/>
      <c r="D1037" s="223"/>
      <c r="E1037" s="222"/>
      <c r="F1037" s="216"/>
      <c r="G1037" s="92"/>
      <c r="H1037" s="221"/>
      <c r="I1037" s="92"/>
      <c r="J1037" s="83"/>
      <c r="M1037" s="220"/>
    </row>
    <row r="1038" spans="1:13">
      <c r="A1038" s="223"/>
      <c r="B1038" s="214"/>
      <c r="D1038" s="223"/>
      <c r="E1038" s="222"/>
      <c r="F1038" s="216"/>
      <c r="G1038" s="92"/>
      <c r="H1038" s="221"/>
      <c r="I1038" s="92"/>
      <c r="J1038" s="83"/>
      <c r="M1038" s="220"/>
    </row>
    <row r="1039" spans="1:13">
      <c r="A1039" s="223"/>
      <c r="B1039" s="214"/>
      <c r="D1039" s="223"/>
      <c r="E1039" s="222"/>
      <c r="F1039" s="216"/>
      <c r="G1039" s="92"/>
      <c r="H1039" s="221"/>
      <c r="I1039" s="92"/>
      <c r="J1039" s="83"/>
      <c r="M1039" s="220"/>
    </row>
    <row r="1040" spans="1:13">
      <c r="A1040" s="223"/>
      <c r="B1040" s="214"/>
      <c r="D1040" s="223"/>
      <c r="E1040" s="222"/>
      <c r="F1040" s="216"/>
      <c r="G1040" s="92"/>
      <c r="H1040" s="221"/>
      <c r="I1040" s="92"/>
      <c r="J1040" s="83"/>
      <c r="M1040" s="220"/>
    </row>
    <row r="1041" spans="1:13">
      <c r="A1041" s="223"/>
      <c r="B1041" s="214"/>
      <c r="D1041" s="223"/>
      <c r="E1041" s="222"/>
      <c r="F1041" s="216"/>
      <c r="G1041" s="92"/>
      <c r="H1041" s="221"/>
      <c r="I1041" s="92"/>
      <c r="J1041" s="83"/>
      <c r="M1041" s="220"/>
    </row>
    <row r="1042" spans="1:13">
      <c r="A1042" s="223"/>
      <c r="B1042" s="214"/>
      <c r="D1042" s="223"/>
      <c r="E1042" s="222"/>
      <c r="F1042" s="216"/>
      <c r="G1042" s="92"/>
      <c r="H1042" s="221"/>
      <c r="I1042" s="92"/>
      <c r="J1042" s="83"/>
      <c r="M1042" s="220"/>
    </row>
    <row r="1043" spans="1:13">
      <c r="A1043" s="223"/>
      <c r="B1043" s="214"/>
      <c r="D1043" s="223"/>
      <c r="E1043" s="222"/>
      <c r="F1043" s="216"/>
      <c r="G1043" s="92"/>
      <c r="H1043" s="221"/>
      <c r="I1043" s="92"/>
      <c r="J1043" s="83"/>
      <c r="M1043" s="220"/>
    </row>
    <row r="1044" spans="1:13">
      <c r="A1044" s="223"/>
      <c r="B1044" s="214"/>
      <c r="D1044" s="223"/>
      <c r="E1044" s="222"/>
      <c r="F1044" s="216"/>
      <c r="G1044" s="92"/>
      <c r="H1044" s="221"/>
      <c r="I1044" s="92"/>
      <c r="J1044" s="83"/>
      <c r="M1044" s="220"/>
    </row>
    <row r="1045" spans="1:13">
      <c r="A1045" s="223"/>
      <c r="B1045" s="214"/>
      <c r="D1045" s="223"/>
      <c r="E1045" s="222"/>
      <c r="F1045" s="216"/>
      <c r="G1045" s="92"/>
      <c r="H1045" s="221"/>
      <c r="I1045" s="92"/>
      <c r="J1045" s="83"/>
      <c r="M1045" s="220"/>
    </row>
    <row r="1046" spans="1:13">
      <c r="A1046" s="223"/>
      <c r="B1046" s="214"/>
      <c r="D1046" s="223"/>
      <c r="E1046" s="222"/>
      <c r="F1046" s="216"/>
      <c r="G1046" s="92"/>
      <c r="H1046" s="221"/>
      <c r="I1046" s="92"/>
      <c r="J1046" s="83"/>
      <c r="M1046" s="220"/>
    </row>
    <row r="1047" spans="1:13">
      <c r="A1047" s="223"/>
      <c r="B1047" s="214"/>
      <c r="D1047" s="223"/>
      <c r="E1047" s="222"/>
      <c r="F1047" s="216"/>
      <c r="G1047" s="92"/>
      <c r="H1047" s="221"/>
      <c r="I1047" s="92"/>
      <c r="J1047" s="83"/>
      <c r="M1047" s="220"/>
    </row>
    <row r="1048" spans="1:13">
      <c r="A1048" s="223"/>
      <c r="B1048" s="214"/>
      <c r="D1048" s="223"/>
      <c r="E1048" s="222"/>
      <c r="F1048" s="216"/>
      <c r="G1048" s="92"/>
      <c r="H1048" s="221"/>
      <c r="I1048" s="92"/>
      <c r="J1048" s="83"/>
      <c r="M1048" s="220"/>
    </row>
    <row r="1049" spans="1:13">
      <c r="A1049" s="223"/>
      <c r="B1049" s="214"/>
      <c r="D1049" s="223"/>
      <c r="E1049" s="222"/>
      <c r="F1049" s="216"/>
      <c r="G1049" s="92"/>
      <c r="H1049" s="221"/>
      <c r="I1049" s="92"/>
      <c r="J1049" s="83"/>
      <c r="M1049" s="220"/>
    </row>
    <row r="1050" spans="1:13">
      <c r="A1050" s="223"/>
      <c r="B1050" s="214"/>
      <c r="D1050" s="223"/>
      <c r="E1050" s="222"/>
      <c r="F1050" s="216"/>
      <c r="G1050" s="92"/>
      <c r="H1050" s="221"/>
      <c r="I1050" s="92"/>
      <c r="J1050" s="83"/>
      <c r="M1050" s="220"/>
    </row>
    <row r="1051" spans="1:13">
      <c r="A1051" s="223"/>
      <c r="B1051" s="214"/>
      <c r="D1051" s="223"/>
      <c r="E1051" s="222"/>
      <c r="F1051" s="216"/>
      <c r="G1051" s="92"/>
      <c r="H1051" s="221"/>
      <c r="I1051" s="92"/>
      <c r="J1051" s="83"/>
      <c r="M1051" s="220"/>
    </row>
    <row r="1052" spans="1:13">
      <c r="A1052" s="223"/>
      <c r="B1052" s="214"/>
      <c r="D1052" s="223"/>
      <c r="E1052" s="222"/>
      <c r="F1052" s="216"/>
      <c r="G1052" s="92"/>
      <c r="H1052" s="221"/>
      <c r="I1052" s="92"/>
      <c r="J1052" s="83"/>
      <c r="M1052" s="220"/>
    </row>
    <row r="1053" spans="1:13">
      <c r="A1053" s="223"/>
      <c r="B1053" s="214"/>
      <c r="D1053" s="223"/>
      <c r="E1053" s="222"/>
      <c r="F1053" s="216"/>
      <c r="G1053" s="92"/>
      <c r="H1053" s="221"/>
      <c r="I1053" s="92"/>
      <c r="J1053" s="83"/>
      <c r="M1053" s="220"/>
    </row>
    <row r="1054" spans="1:13">
      <c r="A1054" s="223"/>
      <c r="B1054" s="214"/>
      <c r="D1054" s="223"/>
      <c r="E1054" s="222"/>
      <c r="F1054" s="216"/>
      <c r="G1054" s="92"/>
      <c r="H1054" s="221"/>
      <c r="I1054" s="92"/>
      <c r="J1054" s="83"/>
      <c r="M1054" s="220"/>
    </row>
    <row r="1055" spans="1:13">
      <c r="A1055" s="223"/>
      <c r="B1055" s="214"/>
      <c r="D1055" s="223"/>
      <c r="E1055" s="222"/>
      <c r="F1055" s="216"/>
      <c r="G1055" s="92"/>
      <c r="H1055" s="221"/>
      <c r="I1055" s="92"/>
      <c r="J1055" s="83"/>
      <c r="M1055" s="220"/>
    </row>
    <row r="1056" spans="1:13">
      <c r="A1056" s="223"/>
      <c r="B1056" s="214"/>
      <c r="D1056" s="223"/>
      <c r="E1056" s="222"/>
      <c r="F1056" s="216"/>
      <c r="G1056" s="92"/>
      <c r="H1056" s="221"/>
      <c r="I1056" s="92"/>
      <c r="J1056" s="83"/>
      <c r="M1056" s="220"/>
    </row>
    <row r="1057" spans="1:13">
      <c r="A1057" s="223"/>
      <c r="B1057" s="214"/>
      <c r="D1057" s="223"/>
      <c r="E1057" s="222"/>
      <c r="F1057" s="216"/>
      <c r="G1057" s="92"/>
      <c r="H1057" s="221"/>
      <c r="I1057" s="92"/>
      <c r="J1057" s="83"/>
      <c r="M1057" s="220"/>
    </row>
    <row r="1058" spans="1:13">
      <c r="A1058" s="223"/>
      <c r="B1058" s="214"/>
      <c r="D1058" s="223"/>
      <c r="E1058" s="222"/>
      <c r="F1058" s="216"/>
      <c r="G1058" s="92"/>
      <c r="H1058" s="221"/>
      <c r="I1058" s="92"/>
      <c r="J1058" s="83"/>
      <c r="M1058" s="220"/>
    </row>
    <row r="1059" spans="1:13">
      <c r="A1059" s="223"/>
      <c r="B1059" s="214"/>
      <c r="D1059" s="223"/>
      <c r="E1059" s="222"/>
      <c r="F1059" s="216"/>
      <c r="G1059" s="92"/>
      <c r="H1059" s="221"/>
      <c r="I1059" s="92"/>
      <c r="J1059" s="83"/>
      <c r="M1059" s="220"/>
    </row>
    <row r="1060" spans="1:13">
      <c r="A1060" s="223"/>
      <c r="B1060" s="214"/>
      <c r="D1060" s="223"/>
      <c r="E1060" s="222"/>
      <c r="F1060" s="216"/>
      <c r="G1060" s="92"/>
      <c r="H1060" s="221"/>
      <c r="I1060" s="92"/>
      <c r="J1060" s="83"/>
      <c r="M1060" s="220"/>
    </row>
    <row r="1061" spans="1:13">
      <c r="A1061" s="223"/>
      <c r="B1061" s="214"/>
      <c r="D1061" s="223"/>
      <c r="E1061" s="222"/>
      <c r="F1061" s="216"/>
      <c r="G1061" s="92"/>
      <c r="H1061" s="221"/>
      <c r="I1061" s="92"/>
      <c r="J1061" s="83"/>
      <c r="M1061" s="220"/>
    </row>
    <row r="1062" spans="1:13">
      <c r="A1062" s="223"/>
      <c r="B1062" s="214"/>
      <c r="D1062" s="223"/>
      <c r="E1062" s="222"/>
      <c r="F1062" s="216"/>
      <c r="G1062" s="92"/>
      <c r="H1062" s="221"/>
      <c r="I1062" s="92"/>
      <c r="J1062" s="83"/>
      <c r="M1062" s="220"/>
    </row>
    <row r="1063" spans="1:13">
      <c r="A1063" s="223"/>
      <c r="B1063" s="214"/>
      <c r="D1063" s="223"/>
      <c r="E1063" s="222"/>
      <c r="F1063" s="216"/>
      <c r="G1063" s="92"/>
      <c r="H1063" s="221"/>
      <c r="I1063" s="92"/>
      <c r="J1063" s="83"/>
      <c r="M1063" s="220"/>
    </row>
    <row r="1064" spans="1:13">
      <c r="A1064" s="223"/>
      <c r="B1064" s="214"/>
      <c r="D1064" s="223"/>
      <c r="E1064" s="222"/>
      <c r="F1064" s="216"/>
      <c r="G1064" s="92"/>
      <c r="H1064" s="221"/>
      <c r="I1064" s="92"/>
      <c r="J1064" s="83"/>
      <c r="M1064" s="220"/>
    </row>
    <row r="1065" spans="1:13">
      <c r="A1065" s="223"/>
      <c r="B1065" s="214"/>
      <c r="D1065" s="223"/>
      <c r="E1065" s="222"/>
      <c r="F1065" s="216"/>
      <c r="G1065" s="92"/>
      <c r="H1065" s="221"/>
      <c r="I1065" s="92"/>
      <c r="J1065" s="83"/>
      <c r="M1065" s="220"/>
    </row>
    <row r="1066" spans="1:13">
      <c r="A1066" s="223"/>
      <c r="B1066" s="214"/>
      <c r="D1066" s="223"/>
      <c r="E1066" s="222"/>
      <c r="F1066" s="216"/>
      <c r="G1066" s="92"/>
      <c r="H1066" s="221"/>
      <c r="I1066" s="92"/>
      <c r="J1066" s="83"/>
      <c r="M1066" s="220"/>
    </row>
    <row r="1067" spans="1:13">
      <c r="A1067" s="223"/>
      <c r="B1067" s="214"/>
      <c r="D1067" s="223"/>
      <c r="E1067" s="222"/>
      <c r="F1067" s="216"/>
      <c r="G1067" s="92"/>
      <c r="H1067" s="221"/>
      <c r="I1067" s="92"/>
      <c r="J1067" s="83"/>
      <c r="M1067" s="220"/>
    </row>
    <row r="1068" spans="1:13">
      <c r="A1068" s="223"/>
      <c r="B1068" s="214"/>
      <c r="D1068" s="223"/>
      <c r="E1068" s="222"/>
      <c r="F1068" s="216"/>
      <c r="G1068" s="92"/>
      <c r="H1068" s="221"/>
      <c r="I1068" s="92"/>
      <c r="J1068" s="83"/>
      <c r="M1068" s="220"/>
    </row>
    <row r="1069" spans="1:13">
      <c r="A1069" s="223"/>
      <c r="B1069" s="214"/>
      <c r="D1069" s="223"/>
      <c r="E1069" s="222"/>
      <c r="F1069" s="216"/>
      <c r="G1069" s="92"/>
      <c r="H1069" s="221"/>
      <c r="I1069" s="92"/>
      <c r="J1069" s="83"/>
      <c r="M1069" s="220"/>
    </row>
    <row r="1070" spans="1:13">
      <c r="A1070" s="223"/>
      <c r="B1070" s="214"/>
      <c r="D1070" s="223"/>
      <c r="E1070" s="222"/>
      <c r="F1070" s="216"/>
      <c r="G1070" s="92"/>
      <c r="H1070" s="221"/>
      <c r="I1070" s="92"/>
      <c r="J1070" s="83"/>
      <c r="M1070" s="220"/>
    </row>
    <row r="1071" spans="1:13">
      <c r="A1071" s="223"/>
      <c r="B1071" s="214"/>
      <c r="D1071" s="223"/>
      <c r="E1071" s="222"/>
      <c r="F1071" s="216"/>
      <c r="G1071" s="92"/>
      <c r="H1071" s="221"/>
      <c r="I1071" s="92"/>
      <c r="J1071" s="83"/>
      <c r="M1071" s="220"/>
    </row>
    <row r="1072" spans="1:13">
      <c r="A1072" s="223"/>
      <c r="B1072" s="214"/>
      <c r="D1072" s="223"/>
      <c r="E1072" s="222"/>
      <c r="F1072" s="216"/>
      <c r="G1072" s="92"/>
      <c r="H1072" s="221"/>
      <c r="I1072" s="92"/>
      <c r="J1072" s="83"/>
      <c r="M1072" s="220"/>
    </row>
    <row r="1073" spans="1:13">
      <c r="A1073" s="223"/>
      <c r="B1073" s="214"/>
      <c r="D1073" s="223"/>
      <c r="E1073" s="222"/>
      <c r="F1073" s="216"/>
      <c r="G1073" s="92"/>
      <c r="H1073" s="221"/>
      <c r="I1073" s="92"/>
      <c r="J1073" s="83"/>
      <c r="M1073" s="220"/>
    </row>
    <row r="1074" spans="1:13">
      <c r="A1074" s="223"/>
      <c r="B1074" s="214"/>
      <c r="D1074" s="223"/>
      <c r="E1074" s="222"/>
      <c r="F1074" s="216"/>
      <c r="G1074" s="92"/>
      <c r="H1074" s="221"/>
      <c r="I1074" s="92"/>
      <c r="J1074" s="83"/>
      <c r="M1074" s="220"/>
    </row>
    <row r="1075" spans="1:13">
      <c r="A1075" s="223"/>
      <c r="B1075" s="214"/>
      <c r="D1075" s="223"/>
      <c r="E1075" s="222"/>
      <c r="F1075" s="216"/>
      <c r="G1075" s="92"/>
      <c r="H1075" s="221"/>
      <c r="I1075" s="92"/>
      <c r="J1075" s="83"/>
      <c r="M1075" s="220"/>
    </row>
    <row r="1076" spans="1:13">
      <c r="A1076" s="223"/>
      <c r="B1076" s="214"/>
      <c r="D1076" s="223"/>
      <c r="E1076" s="222"/>
      <c r="F1076" s="216"/>
      <c r="G1076" s="92"/>
      <c r="H1076" s="221"/>
      <c r="I1076" s="92"/>
      <c r="J1076" s="83"/>
      <c r="M1076" s="220"/>
    </row>
    <row r="1077" spans="1:13">
      <c r="A1077" s="223"/>
      <c r="B1077" s="214"/>
      <c r="D1077" s="223"/>
      <c r="E1077" s="222"/>
      <c r="F1077" s="216"/>
      <c r="G1077" s="92"/>
      <c r="H1077" s="221"/>
      <c r="I1077" s="92"/>
      <c r="J1077" s="83"/>
      <c r="M1077" s="220"/>
    </row>
    <row r="1078" spans="1:13">
      <c r="A1078" s="223"/>
      <c r="B1078" s="214"/>
      <c r="D1078" s="223"/>
      <c r="E1078" s="222"/>
      <c r="F1078" s="216"/>
      <c r="G1078" s="92"/>
      <c r="H1078" s="221"/>
      <c r="I1078" s="92"/>
      <c r="J1078" s="83"/>
      <c r="M1078" s="220"/>
    </row>
    <row r="1079" spans="1:13">
      <c r="A1079" s="223"/>
      <c r="B1079" s="214"/>
      <c r="D1079" s="223"/>
      <c r="E1079" s="222"/>
      <c r="F1079" s="216"/>
      <c r="G1079" s="92"/>
      <c r="H1079" s="221"/>
      <c r="I1079" s="92"/>
      <c r="J1079" s="83"/>
      <c r="M1079" s="220"/>
    </row>
    <row r="1080" spans="1:13">
      <c r="A1080" s="223"/>
      <c r="B1080" s="214"/>
      <c r="D1080" s="223"/>
      <c r="E1080" s="222"/>
      <c r="F1080" s="216"/>
      <c r="G1080" s="92"/>
      <c r="H1080" s="221"/>
      <c r="I1080" s="92"/>
      <c r="J1080" s="83"/>
      <c r="M1080" s="220"/>
    </row>
    <row r="1081" spans="1:13">
      <c r="A1081" s="223"/>
      <c r="B1081" s="214"/>
      <c r="D1081" s="223"/>
      <c r="E1081" s="222"/>
      <c r="F1081" s="216"/>
      <c r="G1081" s="92"/>
      <c r="H1081" s="221"/>
      <c r="I1081" s="92"/>
      <c r="J1081" s="83"/>
      <c r="M1081" s="220"/>
    </row>
    <row r="1082" spans="1:13">
      <c r="A1082" s="223"/>
      <c r="B1082" s="214"/>
      <c r="D1082" s="223"/>
      <c r="E1082" s="222"/>
      <c r="F1082" s="216"/>
      <c r="G1082" s="92"/>
      <c r="H1082" s="221"/>
      <c r="I1082" s="92"/>
      <c r="J1082" s="83"/>
      <c r="M1082" s="220"/>
    </row>
    <row r="1083" spans="1:13">
      <c r="A1083" s="223"/>
      <c r="B1083" s="214"/>
      <c r="D1083" s="223"/>
      <c r="E1083" s="222"/>
      <c r="F1083" s="216"/>
      <c r="G1083" s="92"/>
      <c r="H1083" s="221"/>
      <c r="I1083" s="92"/>
      <c r="J1083" s="83"/>
      <c r="M1083" s="220"/>
    </row>
    <row r="1084" spans="1:13">
      <c r="A1084" s="223"/>
      <c r="B1084" s="214"/>
      <c r="D1084" s="223"/>
      <c r="E1084" s="222"/>
      <c r="F1084" s="216"/>
      <c r="G1084" s="92"/>
      <c r="H1084" s="221"/>
      <c r="I1084" s="92"/>
      <c r="J1084" s="83"/>
      <c r="M1084" s="220"/>
    </row>
    <row r="1085" spans="1:13">
      <c r="A1085" s="223"/>
      <c r="B1085" s="214"/>
      <c r="D1085" s="223"/>
      <c r="E1085" s="222"/>
      <c r="F1085" s="216"/>
      <c r="G1085" s="92"/>
      <c r="H1085" s="221"/>
      <c r="I1085" s="92"/>
      <c r="J1085" s="83"/>
      <c r="M1085" s="220"/>
    </row>
    <row r="1086" spans="1:13">
      <c r="A1086" s="223"/>
      <c r="B1086" s="214"/>
      <c r="D1086" s="223"/>
      <c r="E1086" s="222"/>
      <c r="F1086" s="216"/>
      <c r="G1086" s="92"/>
      <c r="H1086" s="221"/>
      <c r="I1086" s="92"/>
      <c r="J1086" s="83"/>
      <c r="M1086" s="220"/>
    </row>
    <row r="1087" spans="1:13">
      <c r="A1087" s="223"/>
      <c r="B1087" s="214"/>
      <c r="D1087" s="223"/>
      <c r="E1087" s="222"/>
      <c r="F1087" s="216"/>
      <c r="G1087" s="92"/>
      <c r="H1087" s="221"/>
      <c r="I1087" s="92"/>
      <c r="J1087" s="83"/>
      <c r="M1087" s="220"/>
    </row>
    <row r="1088" spans="1:13">
      <c r="A1088" s="223"/>
      <c r="B1088" s="214"/>
      <c r="D1088" s="223"/>
      <c r="E1088" s="222"/>
      <c r="F1088" s="216"/>
      <c r="G1088" s="92"/>
      <c r="H1088" s="221"/>
      <c r="I1088" s="92"/>
      <c r="J1088" s="83"/>
      <c r="M1088" s="220"/>
    </row>
    <row r="1089" spans="1:13">
      <c r="A1089" s="223"/>
      <c r="B1089" s="214"/>
      <c r="D1089" s="223"/>
      <c r="E1089" s="222"/>
      <c r="F1089" s="216"/>
      <c r="G1089" s="92"/>
      <c r="H1089" s="221"/>
      <c r="I1089" s="92"/>
      <c r="J1089" s="83"/>
      <c r="M1089" s="220"/>
    </row>
    <row r="1090" spans="1:13">
      <c r="A1090" s="223"/>
      <c r="B1090" s="214"/>
      <c r="D1090" s="223"/>
      <c r="E1090" s="222"/>
      <c r="F1090" s="216"/>
      <c r="G1090" s="92"/>
      <c r="H1090" s="221"/>
      <c r="I1090" s="92"/>
      <c r="J1090" s="83"/>
      <c r="M1090" s="220"/>
    </row>
    <row r="1091" spans="1:13">
      <c r="A1091" s="223"/>
      <c r="B1091" s="214"/>
      <c r="D1091" s="223"/>
      <c r="E1091" s="222"/>
      <c r="F1091" s="216"/>
      <c r="G1091" s="92"/>
      <c r="H1091" s="221"/>
      <c r="I1091" s="92"/>
      <c r="J1091" s="83"/>
      <c r="M1091" s="220"/>
    </row>
    <row r="1092" spans="1:13">
      <c r="A1092" s="223"/>
      <c r="B1092" s="214"/>
      <c r="D1092" s="223"/>
      <c r="E1092" s="222"/>
      <c r="F1092" s="216"/>
      <c r="G1092" s="92"/>
      <c r="H1092" s="221"/>
      <c r="I1092" s="92"/>
      <c r="J1092" s="83"/>
      <c r="M1092" s="220"/>
    </row>
    <row r="1093" spans="1:13">
      <c r="A1093" s="223"/>
      <c r="B1093" s="214"/>
      <c r="D1093" s="223"/>
      <c r="E1093" s="222"/>
      <c r="F1093" s="216"/>
      <c r="G1093" s="92"/>
      <c r="H1093" s="221"/>
      <c r="I1093" s="92"/>
      <c r="J1093" s="83"/>
      <c r="M1093" s="220"/>
    </row>
    <row r="1094" spans="1:13">
      <c r="A1094" s="223"/>
      <c r="B1094" s="214"/>
      <c r="D1094" s="223"/>
      <c r="E1094" s="222"/>
      <c r="F1094" s="216"/>
      <c r="G1094" s="92"/>
      <c r="H1094" s="221"/>
      <c r="I1094" s="92"/>
      <c r="J1094" s="83"/>
      <c r="M1094" s="220"/>
    </row>
    <row r="1095" spans="1:13">
      <c r="A1095" s="223"/>
      <c r="B1095" s="214"/>
      <c r="D1095" s="223"/>
      <c r="E1095" s="222"/>
      <c r="F1095" s="216"/>
      <c r="G1095" s="92"/>
      <c r="H1095" s="221"/>
      <c r="I1095" s="92"/>
      <c r="J1095" s="83"/>
      <c r="M1095" s="220"/>
    </row>
    <row r="1096" spans="1:13">
      <c r="A1096" s="223"/>
      <c r="B1096" s="214"/>
      <c r="D1096" s="223"/>
      <c r="E1096" s="222"/>
      <c r="F1096" s="216"/>
      <c r="G1096" s="92"/>
      <c r="H1096" s="221"/>
      <c r="I1096" s="92"/>
      <c r="J1096" s="83"/>
      <c r="M1096" s="220"/>
    </row>
    <row r="1097" spans="1:13">
      <c r="A1097" s="223"/>
      <c r="B1097" s="214"/>
      <c r="D1097" s="223"/>
      <c r="E1097" s="222"/>
      <c r="F1097" s="216"/>
      <c r="G1097" s="92"/>
      <c r="H1097" s="221"/>
      <c r="I1097" s="92"/>
      <c r="J1097" s="83"/>
      <c r="M1097" s="220"/>
    </row>
    <row r="1098" spans="1:13">
      <c r="A1098" s="223"/>
      <c r="B1098" s="214"/>
      <c r="D1098" s="223"/>
      <c r="E1098" s="222"/>
      <c r="F1098" s="216"/>
      <c r="G1098" s="92"/>
      <c r="H1098" s="221"/>
      <c r="I1098" s="92"/>
      <c r="J1098" s="83"/>
      <c r="M1098" s="220"/>
    </row>
    <row r="1099" spans="1:13">
      <c r="A1099" s="223"/>
      <c r="B1099" s="214"/>
      <c r="D1099" s="223"/>
      <c r="E1099" s="222"/>
      <c r="F1099" s="216"/>
      <c r="G1099" s="92"/>
      <c r="H1099" s="221"/>
      <c r="I1099" s="92"/>
      <c r="J1099" s="83"/>
      <c r="M1099" s="220"/>
    </row>
    <row r="1100" spans="1:13">
      <c r="A1100" s="223"/>
      <c r="B1100" s="214"/>
      <c r="D1100" s="223"/>
      <c r="E1100" s="222"/>
      <c r="F1100" s="216"/>
      <c r="G1100" s="92"/>
      <c r="H1100" s="221"/>
      <c r="I1100" s="92"/>
      <c r="J1100" s="83"/>
      <c r="M1100" s="220"/>
    </row>
    <row r="1101" spans="1:13">
      <c r="A1101" s="223"/>
      <c r="B1101" s="214"/>
      <c r="D1101" s="223"/>
      <c r="E1101" s="222"/>
      <c r="F1101" s="216"/>
      <c r="G1101" s="92"/>
      <c r="H1101" s="221"/>
      <c r="I1101" s="92"/>
      <c r="J1101" s="83"/>
      <c r="M1101" s="220"/>
    </row>
    <row r="1102" spans="1:13">
      <c r="A1102" s="223"/>
      <c r="B1102" s="214"/>
      <c r="D1102" s="223"/>
      <c r="E1102" s="222"/>
      <c r="F1102" s="216"/>
      <c r="G1102" s="92"/>
      <c r="H1102" s="221"/>
      <c r="I1102" s="92"/>
      <c r="J1102" s="83"/>
      <c r="M1102" s="220"/>
    </row>
    <row r="1103" spans="1:13">
      <c r="A1103" s="223"/>
      <c r="B1103" s="214"/>
      <c r="D1103" s="223"/>
      <c r="E1103" s="222"/>
      <c r="F1103" s="216"/>
      <c r="G1103" s="92"/>
      <c r="H1103" s="221"/>
      <c r="I1103" s="92"/>
      <c r="J1103" s="83"/>
      <c r="M1103" s="220"/>
    </row>
    <row r="1104" spans="1:13">
      <c r="A1104" s="223"/>
      <c r="B1104" s="214"/>
      <c r="D1104" s="223"/>
      <c r="E1104" s="222"/>
      <c r="F1104" s="216"/>
      <c r="G1104" s="92"/>
      <c r="H1104" s="221"/>
      <c r="I1104" s="92"/>
      <c r="J1104" s="83"/>
      <c r="M1104" s="220"/>
    </row>
    <row r="1105" spans="1:13">
      <c r="A1105" s="223"/>
      <c r="B1105" s="214"/>
      <c r="D1105" s="223"/>
      <c r="E1105" s="222"/>
      <c r="F1105" s="216"/>
      <c r="G1105" s="92"/>
      <c r="H1105" s="221"/>
      <c r="I1105" s="92"/>
      <c r="J1105" s="83"/>
      <c r="M1105" s="220"/>
    </row>
    <row r="1106" spans="1:13">
      <c r="A1106" s="223"/>
      <c r="B1106" s="214"/>
      <c r="D1106" s="223"/>
      <c r="E1106" s="222"/>
      <c r="F1106" s="216"/>
      <c r="G1106" s="92"/>
      <c r="H1106" s="221"/>
      <c r="I1106" s="92"/>
      <c r="J1106" s="83"/>
      <c r="M1106" s="220"/>
    </row>
    <row r="1107" spans="1:13">
      <c r="A1107" s="223"/>
      <c r="B1107" s="214"/>
      <c r="D1107" s="223"/>
      <c r="E1107" s="222"/>
      <c r="F1107" s="216"/>
      <c r="G1107" s="92"/>
      <c r="H1107" s="221"/>
      <c r="I1107" s="92"/>
      <c r="J1107" s="83"/>
      <c r="M1107" s="220"/>
    </row>
    <row r="1108" spans="1:13">
      <c r="A1108" s="223"/>
      <c r="B1108" s="214"/>
      <c r="D1108" s="223"/>
      <c r="E1108" s="222"/>
      <c r="F1108" s="216"/>
      <c r="G1108" s="92"/>
      <c r="H1108" s="221"/>
      <c r="I1108" s="92"/>
      <c r="J1108" s="83"/>
      <c r="M1108" s="220"/>
    </row>
    <row r="1109" spans="1:13">
      <c r="A1109" s="223"/>
      <c r="B1109" s="214"/>
      <c r="D1109" s="223"/>
      <c r="E1109" s="222"/>
      <c r="F1109" s="216"/>
      <c r="G1109" s="92"/>
      <c r="H1109" s="221"/>
      <c r="I1109" s="92"/>
      <c r="J1109" s="83"/>
      <c r="M1109" s="220"/>
    </row>
    <row r="1110" spans="1:13">
      <c r="A1110" s="223"/>
      <c r="B1110" s="214"/>
      <c r="D1110" s="223"/>
      <c r="E1110" s="222"/>
      <c r="F1110" s="216"/>
      <c r="G1110" s="92"/>
      <c r="H1110" s="221"/>
      <c r="I1110" s="92"/>
      <c r="J1110" s="83"/>
      <c r="M1110" s="220"/>
    </row>
    <row r="1111" spans="1:13">
      <c r="A1111" s="223"/>
      <c r="B1111" s="214"/>
      <c r="D1111" s="223"/>
      <c r="E1111" s="222"/>
      <c r="F1111" s="216"/>
      <c r="G1111" s="92"/>
      <c r="H1111" s="221"/>
      <c r="I1111" s="92"/>
      <c r="J1111" s="83"/>
      <c r="M1111" s="220"/>
    </row>
    <row r="1112" spans="1:13">
      <c r="A1112" s="223"/>
      <c r="B1112" s="214"/>
      <c r="D1112" s="223"/>
      <c r="E1112" s="222"/>
      <c r="F1112" s="216"/>
      <c r="G1112" s="92"/>
      <c r="H1112" s="221"/>
      <c r="I1112" s="92"/>
      <c r="J1112" s="83"/>
      <c r="M1112" s="220"/>
    </row>
    <row r="1113" spans="1:13">
      <c r="A1113" s="223"/>
      <c r="B1113" s="214"/>
      <c r="D1113" s="223"/>
      <c r="E1113" s="222"/>
      <c r="F1113" s="216"/>
      <c r="G1113" s="92"/>
      <c r="H1113" s="221"/>
      <c r="I1113" s="92"/>
      <c r="J1113" s="83"/>
      <c r="M1113" s="220"/>
    </row>
    <row r="1114" spans="1:13">
      <c r="A1114" s="223"/>
      <c r="B1114" s="214"/>
      <c r="D1114" s="223"/>
      <c r="E1114" s="222"/>
      <c r="F1114" s="216"/>
      <c r="G1114" s="92"/>
      <c r="H1114" s="221"/>
      <c r="I1114" s="92"/>
      <c r="J1114" s="83"/>
      <c r="M1114" s="220"/>
    </row>
    <row r="1115" spans="1:13">
      <c r="A1115" s="223"/>
      <c r="B1115" s="214"/>
      <c r="D1115" s="223"/>
      <c r="E1115" s="222"/>
      <c r="F1115" s="216"/>
      <c r="G1115" s="92"/>
      <c r="H1115" s="221"/>
      <c r="I1115" s="92"/>
      <c r="J1115" s="83"/>
      <c r="M1115" s="220"/>
    </row>
    <row r="1116" spans="1:13">
      <c r="A1116" s="223"/>
      <c r="B1116" s="214"/>
      <c r="D1116" s="223"/>
      <c r="E1116" s="222"/>
      <c r="F1116" s="216"/>
      <c r="G1116" s="92"/>
      <c r="H1116" s="221"/>
      <c r="I1116" s="92"/>
      <c r="J1116" s="83"/>
      <c r="M1116" s="220"/>
    </row>
  </sheetData>
  <conditionalFormatting sqref="F799:F851">
    <cfRule type="duplicateValues" dxfId="675" priority="2"/>
  </conditionalFormatting>
  <conditionalFormatting sqref="F852:F904">
    <cfRule type="duplicateValues" dxfId="674" priority="1"/>
  </conditionalFormatting>
  <pageMargins left="0.7" right="0.7" top="0.75" bottom="0.75" header="0.3" footer="0.3"/>
  <pageSetup orientation="portrait" verticalDpi="300" r:id="rId1"/>
</worksheet>
</file>

<file path=xl/worksheets/sheet30.xml><?xml version="1.0" encoding="utf-8"?>
<worksheet xmlns="http://schemas.openxmlformats.org/spreadsheetml/2006/main" xmlns:r="http://schemas.openxmlformats.org/officeDocument/2006/relationships">
  <sheetPr>
    <tabColor rgb="FFFF0000"/>
  </sheetPr>
  <dimension ref="A1:S1116"/>
  <sheetViews>
    <sheetView topLeftCell="Q1" workbookViewId="0">
      <selection activeCell="Q4" sqref="Q4"/>
    </sheetView>
  </sheetViews>
  <sheetFormatPr defaultRowHeight="14.4"/>
  <cols>
    <col min="1" max="1" width="29.33203125" style="34" customWidth="1"/>
    <col min="2" max="2" width="12" style="34" customWidth="1"/>
    <col min="3" max="3" width="2.88671875" customWidth="1"/>
    <col min="4" max="4" width="28.6640625" customWidth="1"/>
    <col min="5" max="5" width="32.109375" customWidth="1"/>
    <col min="6" max="6" width="51.6640625" style="219" customWidth="1"/>
    <col min="7" max="7" width="10.33203125" style="36" customWidth="1"/>
    <col min="8" max="8" width="35.88671875" style="36" customWidth="1"/>
    <col min="9" max="9" width="5" style="36" customWidth="1"/>
    <col min="10" max="10" width="6.6640625" style="36" customWidth="1"/>
    <col min="11" max="11" width="35" customWidth="1"/>
    <col min="12" max="12" width="5.109375" style="224" customWidth="1"/>
    <col min="13" max="13" width="47.6640625" customWidth="1"/>
    <col min="14" max="14" width="4.88671875" style="224" customWidth="1"/>
    <col min="15" max="15" width="81" customWidth="1"/>
    <col min="16" max="16" width="3" style="224" customWidth="1"/>
    <col min="17" max="17" width="135.33203125" bestFit="1" customWidth="1"/>
    <col min="18" max="18" width="105.5546875" bestFit="1" customWidth="1"/>
    <col min="19" max="19" width="106.88671875" customWidth="1"/>
  </cols>
  <sheetData>
    <row r="1" spans="1:19">
      <c r="F1" s="216"/>
      <c r="G1"/>
      <c r="H1" t="s">
        <v>14614</v>
      </c>
      <c r="I1">
        <v>2</v>
      </c>
      <c r="J1" t="s">
        <v>14619</v>
      </c>
      <c r="L1" s="224" t="s">
        <v>1148</v>
      </c>
      <c r="O1" t="s">
        <v>1150</v>
      </c>
      <c r="P1" s="224" t="s">
        <v>1273</v>
      </c>
    </row>
    <row r="2" spans="1:19">
      <c r="D2" t="s">
        <v>11098</v>
      </c>
      <c r="E2" t="s">
        <v>11095</v>
      </c>
      <c r="F2" s="227" t="s">
        <v>14689</v>
      </c>
      <c r="G2"/>
      <c r="H2"/>
      <c r="I2"/>
      <c r="J2"/>
      <c r="O2" t="s">
        <v>1151</v>
      </c>
      <c r="P2" s="224">
        <f>LEN(O2)</f>
        <v>1</v>
      </c>
      <c r="R2" s="32" t="s">
        <v>14614</v>
      </c>
      <c r="S2" s="32" t="s">
        <v>14617</v>
      </c>
    </row>
    <row r="3" spans="1:19">
      <c r="C3" s="37"/>
      <c r="D3" s="37"/>
      <c r="F3" s="217"/>
      <c r="G3"/>
      <c r="H3" t="s">
        <v>14613</v>
      </c>
      <c r="I3"/>
      <c r="J3"/>
      <c r="O3" t="s">
        <v>14620</v>
      </c>
    </row>
    <row r="4" spans="1:19" ht="18">
      <c r="A4" s="222"/>
      <c r="B4" s="214"/>
      <c r="D4" s="222"/>
      <c r="E4" s="226" t="s">
        <v>14610</v>
      </c>
      <c r="F4" t="s">
        <v>14622</v>
      </c>
      <c r="G4" s="92" t="s">
        <v>14576</v>
      </c>
      <c r="H4" s="221" t="s">
        <v>14615</v>
      </c>
      <c r="I4" s="92" t="s">
        <v>14616</v>
      </c>
      <c r="J4" s="225" t="s">
        <v>14618</v>
      </c>
      <c r="K4" t="s">
        <v>14611</v>
      </c>
      <c r="L4" s="224" t="str">
        <f>CONCATENATE(F4,G4)</f>
        <v>Экскурсия в Абу-Даби из Дубая, Шарджи, Аджмана, Абу-Даби. Город-оазис.php</v>
      </c>
      <c r="M4" s="220" t="str">
        <f>SUBSTITUTE(L4," ","-")</f>
        <v>Экскурсия-в-Абу-Даби-из-Дубая,-Шарджи,-Аджмана,-Абу-Даби.-Город-оазис.php</v>
      </c>
      <c r="N4" s="224" t="s">
        <v>1152</v>
      </c>
      <c r="O4" t="str">
        <f>PROPER(CONCATENATE(F4))</f>
        <v>Экскурсия В Абу-Даби Из Дубая, Шарджи, Аджмана, Абу-Даби. Город-Оазис</v>
      </c>
      <c r="P4" s="224" t="s">
        <v>1169</v>
      </c>
      <c r="Q4" t="str">
        <f>CONCATENATE(K4,M4,N4,O4,P4)</f>
        <v>&lt;a target="_blank" href="/Экскурсия-в-Абу-Даби-из-Дубая,-Шарджи,-Аджмана,-Абу-Даби.-Город-оазис.php"&gt;Экскурсия В Абу-Даби Из Дубая, Шарджи, Аджмана, Абу-Даби. Город-Оазис&lt;/a&gt; &lt;br /&gt;</v>
      </c>
      <c r="R4" t="str">
        <f>PROPER(CONCATENATE($F4," ",$H4," ", $I4," "))</f>
        <v xml:space="preserve">Экскурсия В Абу-Даби Из Дубая, Шарджи, Аджмана, Абу-Даби. Город-Оазис С Русскоговорящего Экскурсовода.  | Dubai Link Visas &amp; Tours </v>
      </c>
      <c r="S4" t="str">
        <f>PROPER(CONCATENATE($F4," ",$H4," ",$J4))</f>
        <v>Экскурсия В Абу-Даби Из Дубая, Шарджи, Аджмана, Абу-Даби. Город-Оазис С Русскоговорящего Экскурсовода.  Русский Гид В Дубае, Оаэ. ✅ Позвони Сейчас ☎️ +971 50 5251660</v>
      </c>
    </row>
    <row r="5" spans="1:19" ht="18">
      <c r="A5" s="222"/>
      <c r="B5" s="214"/>
      <c r="D5" s="222"/>
      <c r="E5" s="226" t="s">
        <v>14578</v>
      </c>
      <c r="F5" t="s">
        <v>14623</v>
      </c>
      <c r="G5" s="92" t="s">
        <v>14576</v>
      </c>
      <c r="H5" s="221" t="s">
        <v>14612</v>
      </c>
      <c r="I5" s="92" t="s">
        <v>14616</v>
      </c>
      <c r="J5" s="225" t="s">
        <v>14618</v>
      </c>
      <c r="K5" t="s">
        <v>14611</v>
      </c>
      <c r="L5" s="224" t="str">
        <f t="shared" ref="L5:L40" si="0">CONCATENATE(F5,G5)</f>
        <v>Круиз с ужином по Дубаю на арабском корабле Доу.php</v>
      </c>
      <c r="M5" s="220" t="str">
        <f t="shared" ref="M5:M21" si="1">SUBSTITUTE(L5," ","-")</f>
        <v>Круиз-с-ужином-по-Дубаю-на-арабском-корабле-Доу.php</v>
      </c>
      <c r="N5" s="224" t="s">
        <v>1152</v>
      </c>
      <c r="O5" t="str">
        <f t="shared" ref="O5:O21" si="2">PROPER(CONCATENATE(F5))</f>
        <v>Круиз С Ужином По Дубаю На Арабском Корабле Доу</v>
      </c>
      <c r="P5" s="224" t="s">
        <v>1169</v>
      </c>
      <c r="Q5" t="str">
        <f t="shared" ref="Q5:Q21" si="3">CONCATENATE(K5,M5,N5,O5,P5)</f>
        <v>&lt;a target="_blank" href="/Круиз-с-ужином-по-Дубаю-на-арабском-корабле-Доу.php"&gt;Круиз С Ужином По Дубаю На Арабском Корабле Доу&lt;/a&gt; &lt;br /&gt;</v>
      </c>
      <c r="R5" t="str">
        <f t="shared" ref="R5:R68" si="4">PROPER(CONCATENATE($F5," ",$H5," ", $I5," "))</f>
        <v xml:space="preserve">Круиз С Ужином По Дубаю На Арабском Корабле Доу С Русскоговорящего Экскурсовода. | Dubai Link Visas &amp; Tours </v>
      </c>
      <c r="S5" t="str">
        <f t="shared" ref="S5:S40" si="5">PROPER(CONCATENATE($F5," ",$H5," ",$J5))</f>
        <v>Круиз С Ужином По Дубаю На Арабском Корабле Доу С Русскоговорящего Экскурсовода. Русский Гид В Дубае, Оаэ. ✅ Позвони Сейчас ☎️ +971 50 5251660</v>
      </c>
    </row>
    <row r="6" spans="1:19" ht="18">
      <c r="A6" s="222"/>
      <c r="B6" s="214"/>
      <c r="D6" s="222"/>
      <c r="E6" s="83" t="s">
        <v>14580</v>
      </c>
      <c r="F6" t="s">
        <v>14624</v>
      </c>
      <c r="G6" s="92" t="s">
        <v>14576</v>
      </c>
      <c r="H6" s="221" t="s">
        <v>14612</v>
      </c>
      <c r="I6" s="92" t="s">
        <v>14616</v>
      </c>
      <c r="J6" s="225" t="s">
        <v>14618</v>
      </c>
      <c r="K6" t="s">
        <v>14611</v>
      </c>
      <c r="L6" s="224" t="str">
        <f t="shared" si="0"/>
        <v>Поездка в парк развлечений Феррари Ворд из Дубаи.php</v>
      </c>
      <c r="M6" s="220" t="str">
        <f t="shared" si="1"/>
        <v>Поездка-в-парк-развлечений-Феррари-Ворд-из-Дубаи.php</v>
      </c>
      <c r="N6" s="224" t="s">
        <v>1152</v>
      </c>
      <c r="O6" t="str">
        <f t="shared" si="2"/>
        <v>Поездка В Парк Развлечений Феррари Ворд Из Дубаи</v>
      </c>
      <c r="P6" s="224" t="s">
        <v>1169</v>
      </c>
      <c r="Q6" t="str">
        <f t="shared" si="3"/>
        <v>&lt;a target="_blank" href="/Поездка-в-парк-развлечений-Феррари-Ворд-из-Дубаи.php"&gt;Поездка В Парк Развлечений Феррари Ворд Из Дубаи&lt;/a&gt; &lt;br /&gt;</v>
      </c>
      <c r="R6" t="str">
        <f t="shared" si="4"/>
        <v xml:space="preserve">Поездка В Парк Развлечений Феррари Ворд Из Дубаи С Русскоговорящего Экскурсовода. | Dubai Link Visas &amp; Tours </v>
      </c>
      <c r="S6" t="str">
        <f t="shared" si="5"/>
        <v>Поездка В Парк Развлечений Феррари Ворд Из Дубаи С Русскоговорящего Экскурсовода. Русский Гид В Дубае, Оаэ. ✅ Позвони Сейчас ☎️ +971 50 5251660</v>
      </c>
    </row>
    <row r="7" spans="1:19" ht="18">
      <c r="A7" s="222"/>
      <c r="B7" s="214"/>
      <c r="D7" s="222"/>
      <c r="E7" s="83" t="s">
        <v>14582</v>
      </c>
      <c r="F7" t="s">
        <v>14625</v>
      </c>
      <c r="G7" s="92" t="s">
        <v>14576</v>
      </c>
      <c r="H7" s="221" t="s">
        <v>14612</v>
      </c>
      <c r="I7" s="92" t="s">
        <v>14616</v>
      </c>
      <c r="J7" s="225" t="s">
        <v>14618</v>
      </c>
      <c r="K7" t="s">
        <v>14611</v>
      </c>
      <c r="L7" s="224" t="str">
        <f t="shared" si="0"/>
        <v>Экскурсия в мечеть имени Шейха Заеда в Абу-Даби из Дубая.php</v>
      </c>
      <c r="M7" s="220" t="str">
        <f t="shared" si="1"/>
        <v>Экскурсия-в-мечеть-имени-Шейха-Заеда-в-Абу-Даби-из-Дубая.php</v>
      </c>
      <c r="N7" s="224" t="s">
        <v>1152</v>
      </c>
      <c r="O7" t="str">
        <f t="shared" si="2"/>
        <v>Экскурсия В Мечеть Имени Шейха Заеда В Абу-Даби Из Дубая</v>
      </c>
      <c r="P7" s="224" t="s">
        <v>1169</v>
      </c>
      <c r="Q7" t="str">
        <f t="shared" si="3"/>
        <v>&lt;a target="_blank" href="/Экскурсия-в-мечеть-имени-Шейха-Заеда-в-Абу-Даби-из-Дубая.php"&gt;Экскурсия В Мечеть Имени Шейха Заеда В Абу-Даби Из Дубая&lt;/a&gt; &lt;br /&gt;</v>
      </c>
      <c r="R7" t="str">
        <f t="shared" si="4"/>
        <v xml:space="preserve">Экскурсия В Мечеть Имени Шейха Заеда В Абу-Даби Из Дубая С Русскоговорящего Экскурсовода. | Dubai Link Visas &amp; Tours </v>
      </c>
      <c r="S7" t="str">
        <f t="shared" si="5"/>
        <v>Экскурсия В Мечеть Имени Шейха Заеда В Абу-Даби Из Дубая С Русскоговорящего Экскурсовода. Русский Гид В Дубае, Оаэ. ✅ Позвони Сейчас ☎️ +971 50 5251660</v>
      </c>
    </row>
    <row r="8" spans="1:19" ht="18">
      <c r="A8" s="222"/>
      <c r="B8" s="214"/>
      <c r="D8" s="222"/>
      <c r="E8" s="83" t="s">
        <v>14584</v>
      </c>
      <c r="F8" t="s">
        <v>14626</v>
      </c>
      <c r="G8" s="92" t="s">
        <v>14576</v>
      </c>
      <c r="H8" s="221" t="s">
        <v>14612</v>
      </c>
      <c r="I8" s="92" t="s">
        <v>14616</v>
      </c>
      <c r="J8" s="225" t="s">
        <v>14618</v>
      </c>
      <c r="K8" t="s">
        <v>14611</v>
      </c>
      <c r="L8" s="224" t="str">
        <f t="shared" si="0"/>
        <v>Обзорная экскурсия по Дубаю.php</v>
      </c>
      <c r="M8" s="220" t="str">
        <f t="shared" si="1"/>
        <v>Обзорная-экскурсия-по-Дубаю.php</v>
      </c>
      <c r="N8" s="224" t="s">
        <v>1152</v>
      </c>
      <c r="O8" t="str">
        <f t="shared" si="2"/>
        <v>Обзорная Экскурсия По Дубаю</v>
      </c>
      <c r="P8" s="224" t="s">
        <v>1169</v>
      </c>
      <c r="Q8" t="str">
        <f t="shared" si="3"/>
        <v>&lt;a target="_blank" href="/Обзорная-экскурсия-по-Дубаю.php"&gt;Обзорная Экскурсия По Дубаю&lt;/a&gt; &lt;br /&gt;</v>
      </c>
      <c r="R8" t="str">
        <f t="shared" si="4"/>
        <v xml:space="preserve">Обзорная Экскурсия По Дубаю С Русскоговорящего Экскурсовода. | Dubai Link Visas &amp; Tours </v>
      </c>
      <c r="S8" t="str">
        <f t="shared" si="5"/>
        <v>Обзорная Экскурсия По Дубаю С Русскоговорящего Экскурсовода. Русский Гид В Дубае, Оаэ. ✅ Позвони Сейчас ☎️ +971 50 5251660</v>
      </c>
    </row>
    <row r="9" spans="1:19" ht="18">
      <c r="A9" s="222"/>
      <c r="B9" s="214"/>
      <c r="D9" s="222"/>
      <c r="E9" s="83" t="s">
        <v>14586</v>
      </c>
      <c r="F9" t="s">
        <v>14627</v>
      </c>
      <c r="G9" s="92" t="s">
        <v>14576</v>
      </c>
      <c r="H9" s="221" t="s">
        <v>14612</v>
      </c>
      <c r="I9" s="92" t="s">
        <v>14616</v>
      </c>
      <c r="J9" s="225" t="s">
        <v>14618</v>
      </c>
      <c r="K9" t="s">
        <v>14611</v>
      </c>
      <c r="L9" s="224" t="str">
        <f t="shared" si="0"/>
        <v>Сафари в пустыне.php</v>
      </c>
      <c r="M9" s="220" t="str">
        <f t="shared" si="1"/>
        <v>Сафари-в-пустыне.php</v>
      </c>
      <c r="N9" s="224" t="s">
        <v>1152</v>
      </c>
      <c r="O9" t="str">
        <f t="shared" si="2"/>
        <v>Сафари В Пустыне</v>
      </c>
      <c r="P9" s="224" t="s">
        <v>1169</v>
      </c>
      <c r="Q9" t="str">
        <f t="shared" si="3"/>
        <v>&lt;a target="_blank" href="/Сафари-в-пустыне.php"&gt;Сафари В Пустыне&lt;/a&gt; &lt;br /&gt;</v>
      </c>
      <c r="R9" t="str">
        <f t="shared" si="4"/>
        <v xml:space="preserve">Сафари В Пустыне С Русскоговорящего Экскурсовода. | Dubai Link Visas &amp; Tours </v>
      </c>
      <c r="S9" t="str">
        <f t="shared" si="5"/>
        <v>Сафари В Пустыне С Русскоговорящего Экскурсовода. Русский Гид В Дубае, Оаэ. ✅ Позвони Сейчас ☎️ +971 50 5251660</v>
      </c>
    </row>
    <row r="10" spans="1:19" ht="18">
      <c r="A10" s="222"/>
      <c r="B10" s="214"/>
      <c r="D10" s="222"/>
      <c r="E10" s="83" t="s">
        <v>14588</v>
      </c>
      <c r="F10" t="s">
        <v>14628</v>
      </c>
      <c r="G10" s="92" t="s">
        <v>14576</v>
      </c>
      <c r="H10" s="221" t="s">
        <v>14612</v>
      </c>
      <c r="I10" s="92" t="s">
        <v>14616</v>
      </c>
      <c r="J10" s="225" t="s">
        <v>14618</v>
      </c>
      <c r="K10" t="s">
        <v>14611</v>
      </c>
      <c r="L10" s="224" t="str">
        <f t="shared" si="0"/>
        <v>Экскурсия в Шарджу из Дубаи.php</v>
      </c>
      <c r="M10" s="220" t="str">
        <f t="shared" si="1"/>
        <v>Экскурсия-в-Шарджу-из-Дубаи.php</v>
      </c>
      <c r="N10" s="224" t="s">
        <v>1152</v>
      </c>
      <c r="O10" t="str">
        <f t="shared" si="2"/>
        <v>Экскурсия В Шарджу Из Дубаи</v>
      </c>
      <c r="P10" s="224" t="s">
        <v>1169</v>
      </c>
      <c r="Q10" t="str">
        <f t="shared" si="3"/>
        <v>&lt;a target="_blank" href="/Экскурсия-в-Шарджу-из-Дубаи.php"&gt;Экскурсия В Шарджу Из Дубаи&lt;/a&gt; &lt;br /&gt;</v>
      </c>
      <c r="R10" t="str">
        <f t="shared" si="4"/>
        <v xml:space="preserve">Экскурсия В Шарджу Из Дубаи С Русскоговорящего Экскурсовода. | Dubai Link Visas &amp; Tours </v>
      </c>
      <c r="S10" t="str">
        <f t="shared" si="5"/>
        <v>Экскурсия В Шарджу Из Дубаи С Русскоговорящего Экскурсовода. Русский Гид В Дубае, Оаэ. ✅ Позвони Сейчас ☎️ +971 50 5251660</v>
      </c>
    </row>
    <row r="11" spans="1:19" ht="18">
      <c r="A11" s="222"/>
      <c r="B11" s="214"/>
      <c r="D11" s="222"/>
      <c r="E11" s="83" t="s">
        <v>14590</v>
      </c>
      <c r="F11" t="s">
        <v>14629</v>
      </c>
      <c r="G11" s="92" t="s">
        <v>14576</v>
      </c>
      <c r="H11" s="221" t="s">
        <v>14612</v>
      </c>
      <c r="I11" s="92" t="s">
        <v>14616</v>
      </c>
      <c r="J11" s="225" t="s">
        <v>14618</v>
      </c>
      <c r="K11" t="s">
        <v>14611</v>
      </c>
      <c r="L11" s="224" t="str">
        <f t="shared" si="0"/>
        <v>Экскурсия по нетуристическому Дубаю. Резидент Дубая.php</v>
      </c>
      <c r="M11" s="220" t="str">
        <f t="shared" si="1"/>
        <v>Экскурсия-по-нетуристическому-Дубаю.-Резидент-Дубая.php</v>
      </c>
      <c r="N11" s="224" t="s">
        <v>1152</v>
      </c>
      <c r="O11" t="str">
        <f t="shared" si="2"/>
        <v>Экскурсия По Нетуристическому Дубаю. Резидент Дубая</v>
      </c>
      <c r="P11" s="224" t="s">
        <v>1169</v>
      </c>
      <c r="Q11" t="str">
        <f t="shared" si="3"/>
        <v>&lt;a target="_blank" href="/Экскурсия-по-нетуристическому-Дубаю.-Резидент-Дубая.php"&gt;Экскурсия По Нетуристическому Дубаю. Резидент Дубая&lt;/a&gt; &lt;br /&gt;</v>
      </c>
      <c r="R11" t="str">
        <f t="shared" si="4"/>
        <v xml:space="preserve">Экскурсия По Нетуристическому Дубаю. Резидент Дубая С Русскоговорящего Экскурсовода. | Dubai Link Visas &amp; Tours </v>
      </c>
      <c r="S11" t="str">
        <f t="shared" si="5"/>
        <v>Экскурсия По Нетуристическому Дубаю. Резидент Дубая С Русскоговорящего Экскурсовода. Русский Гид В Дубае, Оаэ. ✅ Позвони Сейчас ☎️ +971 50 5251660</v>
      </c>
    </row>
    <row r="12" spans="1:19" ht="18">
      <c r="A12" s="222"/>
      <c r="B12" s="214"/>
      <c r="D12" s="222"/>
      <c r="E12" s="83" t="s">
        <v>14592</v>
      </c>
      <c r="F12" t="s">
        <v>14630</v>
      </c>
      <c r="G12" s="92" t="s">
        <v>14576</v>
      </c>
      <c r="H12" s="221" t="s">
        <v>14612</v>
      </c>
      <c r="I12" s="92" t="s">
        <v>14616</v>
      </c>
      <c r="J12" s="225" t="s">
        <v>14618</v>
      </c>
      <c r="K12" t="s">
        <v>14611</v>
      </c>
      <c r="L12" s="224" t="str">
        <f t="shared" si="0"/>
        <v>Обзорная экскурсия по Дубаю из Шарджи, Аджмана или Дубая. Современный и древний Дубай.php</v>
      </c>
      <c r="M12" s="220" t="str">
        <f t="shared" si="1"/>
        <v>Обзорная-экскурсия-по-Дубаю-из-Шарджи,-Аджмана-или-Дубая.-Современный-и-древний-Дубай.php</v>
      </c>
      <c r="N12" s="224" t="s">
        <v>1152</v>
      </c>
      <c r="O12" t="str">
        <f t="shared" si="2"/>
        <v>Обзорная Экскурсия По Дубаю Из Шарджи, Аджмана Или Дубая. Современный И Древний Дубай</v>
      </c>
      <c r="P12" s="224" t="s">
        <v>1169</v>
      </c>
      <c r="Q12" t="str">
        <f t="shared" si="3"/>
        <v>&lt;a target="_blank" href="/Обзорная-экскурсия-по-Дубаю-из-Шарджи,-Аджмана-или-Дубая.-Современный-и-древний-Дубай.php"&gt;Обзорная Экскурсия По Дубаю Из Шарджи, Аджмана Или Дубая. Современный И Древний Дубай&lt;/a&gt; &lt;br /&gt;</v>
      </c>
      <c r="R12" t="str">
        <f t="shared" si="4"/>
        <v xml:space="preserve">Обзорная Экскурсия По Дубаю Из Шарджи, Аджмана Или Дубая. Современный И Древний Дубай С Русскоговорящего Экскурсовода. | Dubai Link Visas &amp; Tours </v>
      </c>
      <c r="S12" t="str">
        <f t="shared" si="5"/>
        <v>Обзорная Экскурсия По Дубаю Из Шарджи, Аджмана Или Дубая. Современный И Древний Дубай С Русскоговорящего Экскурсовода. Русский Гид В Дубае, Оаэ. ✅ Позвони Сейчас ☎️ +971 50 5251660</v>
      </c>
    </row>
    <row r="13" spans="1:19" ht="18">
      <c r="A13" s="222"/>
      <c r="B13" s="214"/>
      <c r="D13" s="222"/>
      <c r="E13" s="83" t="s">
        <v>14594</v>
      </c>
      <c r="F13" t="s">
        <v>14631</v>
      </c>
      <c r="G13" s="92" t="s">
        <v>14576</v>
      </c>
      <c r="H13" s="221" t="s">
        <v>14612</v>
      </c>
      <c r="I13" s="92" t="s">
        <v>14616</v>
      </c>
      <c r="J13" s="225" t="s">
        <v>14618</v>
      </c>
      <c r="K13" t="s">
        <v>14611</v>
      </c>
      <c r="L13" s="224" t="str">
        <f t="shared" si="0"/>
        <v>Экскурсия в Шарджу из Дубая, Аджмана, Шарджи. Культурная столица Эмиратов.php</v>
      </c>
      <c r="M13" s="220" t="str">
        <f t="shared" si="1"/>
        <v>Экскурсия-в-Шарджу-из-Дубая,-Аджмана,-Шарджи.-Культурная-столица-Эмиратов.php</v>
      </c>
      <c r="N13" s="224" t="s">
        <v>1152</v>
      </c>
      <c r="O13" t="str">
        <f t="shared" si="2"/>
        <v>Экскурсия В Шарджу Из Дубая, Аджмана, Шарджи. Культурная Столица Эмиратов</v>
      </c>
      <c r="P13" s="224" t="s">
        <v>1169</v>
      </c>
      <c r="Q13" t="str">
        <f t="shared" si="3"/>
        <v>&lt;a target="_blank" href="/Экскурсия-в-Шарджу-из-Дубая,-Аджмана,-Шарджи.-Культурная-столица-Эмиратов.php"&gt;Экскурсия В Шарджу Из Дубая, Аджмана, Шарджи. Культурная Столица Эмиратов&lt;/a&gt; &lt;br /&gt;</v>
      </c>
      <c r="R13" t="str">
        <f t="shared" si="4"/>
        <v xml:space="preserve">Экскурсия В Шарджу Из Дубая, Аджмана, Шарджи. Культурная Столица Эмиратов С Русскоговорящего Экскурсовода. | Dubai Link Visas &amp; Tours </v>
      </c>
      <c r="S13" t="str">
        <f t="shared" si="5"/>
        <v>Экскурсия В Шарджу Из Дубая, Аджмана, Шарджи. Культурная Столица Эмиратов С Русскоговорящего Экскурсовода. Русский Гид В Дубае, Оаэ. ✅ Позвони Сейчас ☎️ +971 50 5251660</v>
      </c>
    </row>
    <row r="14" spans="1:19" ht="18">
      <c r="A14" s="222"/>
      <c r="B14" s="214"/>
      <c r="D14" s="222"/>
      <c r="E14" s="83" t="s">
        <v>14596</v>
      </c>
      <c r="F14" t="s">
        <v>14632</v>
      </c>
      <c r="G14" s="92" t="s">
        <v>14576</v>
      </c>
      <c r="H14" s="221" t="s">
        <v>14612</v>
      </c>
      <c r="I14" s="92" t="s">
        <v>14616</v>
      </c>
      <c r="J14" s="225" t="s">
        <v>14618</v>
      </c>
      <c r="K14" t="s">
        <v>14611</v>
      </c>
      <c r="L14" s="224" t="str">
        <f t="shared" si="0"/>
        <v>Экскурсия по Шардже с посещением Музея ретро-автомобилей.php</v>
      </c>
      <c r="M14" s="220" t="str">
        <f t="shared" si="1"/>
        <v>Экскурсия-по-Шардже-с-посещением-Музея-ретро-автомобилей.php</v>
      </c>
      <c r="N14" s="224" t="s">
        <v>1152</v>
      </c>
      <c r="O14" t="str">
        <f t="shared" si="2"/>
        <v>Экскурсия По Шардже С Посещением Музея Ретро-Автомобилей</v>
      </c>
      <c r="P14" s="224" t="s">
        <v>1169</v>
      </c>
      <c r="Q14" t="str">
        <f t="shared" si="3"/>
        <v>&lt;a target="_blank" href="/Экскурсия-по-Шардже-с-посещением-Музея-ретро-автомобилей.php"&gt;Экскурсия По Шардже С Посещением Музея Ретро-Автомобилей&lt;/a&gt; &lt;br /&gt;</v>
      </c>
      <c r="R14" t="str">
        <f t="shared" si="4"/>
        <v xml:space="preserve">Экскурсия По Шардже С Посещением Музея Ретро-Автомобилей С Русскоговорящего Экскурсовода. | Dubai Link Visas &amp; Tours </v>
      </c>
      <c r="S14" t="str">
        <f t="shared" si="5"/>
        <v>Экскурсия По Шардже С Посещением Музея Ретро-Автомобилей С Русскоговорящего Экскурсовода. Русский Гид В Дубае, Оаэ. ✅ Позвони Сейчас ☎️ +971 50 5251660</v>
      </c>
    </row>
    <row r="15" spans="1:19" ht="18">
      <c r="A15" s="222"/>
      <c r="B15" s="214"/>
      <c r="D15" s="222"/>
      <c r="E15" s="83" t="s">
        <v>14598</v>
      </c>
      <c r="F15" t="s">
        <v>14633</v>
      </c>
      <c r="G15" s="92" t="s">
        <v>14576</v>
      </c>
      <c r="H15" s="221" t="s">
        <v>14612</v>
      </c>
      <c r="I15" s="92" t="s">
        <v>14616</v>
      </c>
      <c r="J15" s="225" t="s">
        <v>14618</v>
      </c>
      <c r="K15" t="s">
        <v>14611</v>
      </c>
      <c r="L15" s="224" t="str">
        <f t="shared" si="0"/>
        <v>Обзорная экскурсия по Шардже с посещением Парка Пустыни Sharjah Desert Park.php</v>
      </c>
      <c r="M15" s="220" t="str">
        <f t="shared" si="1"/>
        <v>Обзорная-экскурсия-по-Шардже-с-посещением-Парка-Пустыни-Sharjah-Desert-Park.php</v>
      </c>
      <c r="N15" s="224" t="s">
        <v>1152</v>
      </c>
      <c r="O15" t="str">
        <f t="shared" si="2"/>
        <v>Обзорная Экскурсия По Шардже С Посещением Парка Пустыни Sharjah Desert Park</v>
      </c>
      <c r="P15" s="224" t="s">
        <v>1169</v>
      </c>
      <c r="Q15" t="str">
        <f t="shared" si="3"/>
        <v>&lt;a target="_blank" href="/Обзорная-экскурсия-по-Шардже-с-посещением-Парка-Пустыни-Sharjah-Desert-Park.php"&gt;Обзорная Экскурсия По Шардже С Посещением Парка Пустыни Sharjah Desert Park&lt;/a&gt; &lt;br /&gt;</v>
      </c>
      <c r="R15" t="str">
        <f t="shared" si="4"/>
        <v xml:space="preserve">Обзорная Экскурсия По Шардже С Посещением Парка Пустыни Sharjah Desert Park С Русскоговорящего Экскурсовода. | Dubai Link Visas &amp; Tours </v>
      </c>
      <c r="S15" t="str">
        <f t="shared" si="5"/>
        <v>Обзорная Экскурсия По Шардже С Посещением Парка Пустыни Sharjah Desert Park С Русскоговорящего Экскурсовода. Русский Гид В Дубае, Оаэ. ✅ Позвони Сейчас ☎️ +971 50 5251660</v>
      </c>
    </row>
    <row r="16" spans="1:19" ht="18">
      <c r="A16" s="222"/>
      <c r="B16" s="214"/>
      <c r="D16" s="222"/>
      <c r="E16" s="83" t="s">
        <v>14600</v>
      </c>
      <c r="F16" t="s">
        <v>14634</v>
      </c>
      <c r="G16" s="92" t="s">
        <v>14576</v>
      </c>
      <c r="H16" s="221" t="s">
        <v>14612</v>
      </c>
      <c r="I16" s="92" t="s">
        <v>14616</v>
      </c>
      <c r="J16" s="225" t="s">
        <v>14618</v>
      </c>
      <c r="K16" t="s">
        <v>14611</v>
      </c>
      <c r="L16" s="224" t="str">
        <f t="shared" si="0"/>
        <v>Обзорная экскурсия по Шардже с посещением Шарджинского аквариума и православного храма.php</v>
      </c>
      <c r="M16" s="220" t="str">
        <f t="shared" si="1"/>
        <v>Обзорная-экскурсия-по-Шардже-с-посещением-Шарджинского-аквариума-и-православного-храма.php</v>
      </c>
      <c r="N16" s="224" t="s">
        <v>1152</v>
      </c>
      <c r="O16" t="str">
        <f t="shared" si="2"/>
        <v>Обзорная Экскурсия По Шардже С Посещением Шарджинского Аквариума И Православного Храма</v>
      </c>
      <c r="P16" s="224" t="s">
        <v>1169</v>
      </c>
      <c r="Q16" t="str">
        <f t="shared" si="3"/>
        <v>&lt;a target="_blank" href="/Обзорная-экскурсия-по-Шардже-с-посещением-Шарджинского-аквариума-и-православного-храма.php"&gt;Обзорная Экскурсия По Шардже С Посещением Шарджинского Аквариума И Православного Храма&lt;/a&gt; &lt;br /&gt;</v>
      </c>
      <c r="R16" t="str">
        <f t="shared" si="4"/>
        <v xml:space="preserve">Обзорная Экскурсия По Шардже С Посещением Шарджинского Аквариума И Православного Храма С Русскоговорящего Экскурсовода. | Dubai Link Visas &amp; Tours </v>
      </c>
      <c r="S16" t="str">
        <f t="shared" si="5"/>
        <v>Обзорная Экскурсия По Шардже С Посещением Шарджинского Аквариума И Православного Храма С Русскоговорящего Экскурсовода. Русский Гид В Дубае, Оаэ. ✅ Позвони Сейчас ☎️ +971 50 5251660</v>
      </c>
    </row>
    <row r="17" spans="1:19" ht="18">
      <c r="A17" s="222"/>
      <c r="B17" s="214"/>
      <c r="D17" s="222"/>
      <c r="E17" s="83" t="s">
        <v>14602</v>
      </c>
      <c r="F17" t="s">
        <v>14635</v>
      </c>
      <c r="G17" s="92" t="s">
        <v>14576</v>
      </c>
      <c r="H17" s="221" t="s">
        <v>14612</v>
      </c>
      <c r="I17" s="92" t="s">
        <v>14616</v>
      </c>
      <c r="J17" s="225" t="s">
        <v>14618</v>
      </c>
      <c r="K17" t="s">
        <v>14611</v>
      </c>
      <c r="L17" s="224" t="str">
        <f t="shared" si="0"/>
        <v>Экскурсия в Шарджу из Дубая, Аджмана, Шарджи. Восточная сказка.php</v>
      </c>
      <c r="M17" s="220" t="str">
        <f t="shared" si="1"/>
        <v>Экскурсия-в-Шарджу-из-Дубая,-Аджмана,-Шарджи.-Восточная-сказка.php</v>
      </c>
      <c r="N17" s="224" t="s">
        <v>1152</v>
      </c>
      <c r="O17" t="str">
        <f t="shared" si="2"/>
        <v>Экскурсия В Шарджу Из Дубая, Аджмана, Шарджи. Восточная Сказка</v>
      </c>
      <c r="P17" s="224" t="s">
        <v>1169</v>
      </c>
      <c r="Q17" t="str">
        <f t="shared" si="3"/>
        <v>&lt;a target="_blank" href="/Экскурсия-в-Шарджу-из-Дубая,-Аджмана,-Шарджи.-Восточная-сказка.php"&gt;Экскурсия В Шарджу Из Дубая, Аджмана, Шарджи. Восточная Сказка&lt;/a&gt; &lt;br /&gt;</v>
      </c>
      <c r="R17" t="str">
        <f t="shared" si="4"/>
        <v xml:space="preserve">Экскурсия В Шарджу Из Дубая, Аджмана, Шарджи. Восточная Сказка С Русскоговорящего Экскурсовода. | Dubai Link Visas &amp; Tours </v>
      </c>
      <c r="S17" t="str">
        <f t="shared" si="5"/>
        <v>Экскурсия В Шарджу Из Дубая, Аджмана, Шарджи. Восточная Сказка С Русскоговорящего Экскурсовода. Русский Гид В Дубае, Оаэ. ✅ Позвони Сейчас ☎️ +971 50 5251660</v>
      </c>
    </row>
    <row r="18" spans="1:19" ht="18">
      <c r="A18" s="222"/>
      <c r="B18" s="214"/>
      <c r="D18" s="222"/>
      <c r="E18" s="83" t="s">
        <v>14604</v>
      </c>
      <c r="F18" t="s">
        <v>14636</v>
      </c>
      <c r="G18" s="92" t="s">
        <v>14576</v>
      </c>
      <c r="H18" s="221" t="s">
        <v>14612</v>
      </c>
      <c r="I18" s="92" t="s">
        <v>14616</v>
      </c>
      <c r="J18" s="225" t="s">
        <v>14618</v>
      </c>
      <c r="K18" t="s">
        <v>14611</v>
      </c>
      <c r="L18" s="224" t="str">
        <f t="shared" si="0"/>
        <v>Обзорная экскурсия по Абу-Даби для туристов из Абу-Даби, Дубая, Шарджи, Аджмана.php</v>
      </c>
      <c r="M18" s="220" t="str">
        <f t="shared" si="1"/>
        <v>Обзорная-экскурсия-по-Абу-Даби-для-туристов-из-Абу-Даби,-Дубая,-Шарджи,-Аджмана.php</v>
      </c>
      <c r="N18" s="224" t="s">
        <v>1152</v>
      </c>
      <c r="O18" t="str">
        <f t="shared" si="2"/>
        <v>Обзорная Экскурсия По Абу-Даби Для Туристов Из Абу-Даби, Дубая, Шарджи, Аджмана</v>
      </c>
      <c r="P18" s="224" t="s">
        <v>1169</v>
      </c>
      <c r="Q18" t="str">
        <f t="shared" si="3"/>
        <v>&lt;a target="_blank" href="/Обзорная-экскурсия-по-Абу-Даби-для-туристов-из-Абу-Даби,-Дубая,-Шарджи,-Аджмана.php"&gt;Обзорная Экскурсия По Абу-Даби Для Туристов Из Абу-Даби, Дубая, Шарджи, Аджмана&lt;/a&gt; &lt;br /&gt;</v>
      </c>
      <c r="R18" t="str">
        <f t="shared" si="4"/>
        <v xml:space="preserve">Обзорная Экскурсия По Абу-Даби Для Туристов Из Абу-Даби, Дубая, Шарджи, Аджмана С Русскоговорящего Экскурсовода. | Dubai Link Visas &amp; Tours </v>
      </c>
      <c r="S18" t="str">
        <f t="shared" si="5"/>
        <v>Обзорная Экскурсия По Абу-Даби Для Туристов Из Абу-Даби, Дубая, Шарджи, Аджмана С Русскоговорящего Экскурсовода. Русский Гид В Дубае, Оаэ. ✅ Позвони Сейчас ☎️ +971 50 5251660</v>
      </c>
    </row>
    <row r="19" spans="1:19" ht="18">
      <c r="A19" s="222"/>
      <c r="B19" s="214"/>
      <c r="D19" s="222"/>
      <c r="E19" s="83" t="s">
        <v>14606</v>
      </c>
      <c r="F19" t="s">
        <v>14637</v>
      </c>
      <c r="G19" s="92" t="s">
        <v>14576</v>
      </c>
      <c r="H19" s="221" t="s">
        <v>14612</v>
      </c>
      <c r="I19" s="92" t="s">
        <v>14616</v>
      </c>
      <c r="J19" s="225" t="s">
        <v>14618</v>
      </c>
      <c r="K19" t="s">
        <v>14611</v>
      </c>
      <c r="L19" s="224" t="str">
        <f t="shared" si="0"/>
        <v>Обзорная экскурсия по Дубаю. Красоты современного Дубая.php</v>
      </c>
      <c r="M19" s="220" t="str">
        <f t="shared" si="1"/>
        <v>Обзорная-экскурсия-по-Дубаю.-Красоты-современного-Дубая.php</v>
      </c>
      <c r="N19" s="224" t="s">
        <v>1152</v>
      </c>
      <c r="O19" t="str">
        <f t="shared" si="2"/>
        <v>Обзорная Экскурсия По Дубаю. Красоты Современного Дубая</v>
      </c>
      <c r="P19" s="224" t="s">
        <v>1169</v>
      </c>
      <c r="Q19" t="str">
        <f t="shared" si="3"/>
        <v>&lt;a target="_blank" href="/Обзорная-экскурсия-по-Дубаю.-Красоты-современного-Дубая.php"&gt;Обзорная Экскурсия По Дубаю. Красоты Современного Дубая&lt;/a&gt; &lt;br /&gt;</v>
      </c>
      <c r="R19" t="str">
        <f t="shared" si="4"/>
        <v xml:space="preserve">Обзорная Экскурсия По Дубаю. Красоты Современного Дубая С Русскоговорящего Экскурсовода. | Dubai Link Visas &amp; Tours </v>
      </c>
      <c r="S19" t="str">
        <f t="shared" si="5"/>
        <v>Обзорная Экскурсия По Дубаю. Красоты Современного Дубая С Русскоговорящего Экскурсовода. Русский Гид В Дубае, Оаэ. ✅ Позвони Сейчас ☎️ +971 50 5251660</v>
      </c>
    </row>
    <row r="20" spans="1:19" ht="18">
      <c r="A20" s="222"/>
      <c r="B20" s="214"/>
      <c r="D20" s="222"/>
      <c r="E20" s="226" t="s">
        <v>14607</v>
      </c>
      <c r="F20" t="s">
        <v>14638</v>
      </c>
      <c r="G20" s="92" t="s">
        <v>14576</v>
      </c>
      <c r="H20" s="221" t="s">
        <v>14612</v>
      </c>
      <c r="I20" s="92" t="s">
        <v>14616</v>
      </c>
      <c r="J20" s="225" t="s">
        <v>14618</v>
      </c>
      <c r="K20" t="s">
        <v>14611</v>
      </c>
      <c r="L20" s="224" t="str">
        <f t="shared" si="0"/>
        <v>Экскурсия в город-оазис Аль Айн из Дубая, Аджмана, Шарджи.php</v>
      </c>
      <c r="M20" s="220" t="str">
        <f t="shared" si="1"/>
        <v>Экскурсия-в-город-оазис-Аль-Айн-из-Дубая,-Аджмана,-Шарджи.php</v>
      </c>
      <c r="N20" s="224" t="s">
        <v>1152</v>
      </c>
      <c r="O20" t="str">
        <f t="shared" si="2"/>
        <v>Экскурсия В Город-Оазис Аль Айн Из Дубая, Аджмана, Шарджи</v>
      </c>
      <c r="P20" s="224" t="s">
        <v>1169</v>
      </c>
      <c r="Q20" t="str">
        <f t="shared" si="3"/>
        <v>&lt;a target="_blank" href="/Экскурсия-в-город-оазис-Аль-Айн-из-Дубая,-Аджмана,-Шарджи.php"&gt;Экскурсия В Город-Оазис Аль Айн Из Дубая, Аджмана, Шарджи&lt;/a&gt; &lt;br /&gt;</v>
      </c>
      <c r="R20" t="str">
        <f t="shared" si="4"/>
        <v xml:space="preserve">Экскурсия В Город-Оазис Аль Айн Из Дубая, Аджмана, Шарджи С Русскоговорящего Экскурсовода. | Dubai Link Visas &amp; Tours </v>
      </c>
      <c r="S20" t="str">
        <f t="shared" si="5"/>
        <v>Экскурсия В Город-Оазис Аль Айн Из Дубая, Аджмана, Шарджи С Русскоговорящего Экскурсовода. Русский Гид В Дубае, Оаэ. ✅ Позвони Сейчас ☎️ +971 50 5251660</v>
      </c>
    </row>
    <row r="21" spans="1:19" ht="18">
      <c r="A21" s="222"/>
      <c r="B21" s="214"/>
      <c r="D21" s="222"/>
      <c r="E21" s="226" t="s">
        <v>14609</v>
      </c>
      <c r="F21" t="s">
        <v>14639</v>
      </c>
      <c r="G21" s="92" t="s">
        <v>14576</v>
      </c>
      <c r="H21" s="221" t="s">
        <v>14612</v>
      </c>
      <c r="I21" s="92" t="s">
        <v>14616</v>
      </c>
      <c r="J21" s="225" t="s">
        <v>14618</v>
      </c>
      <c r="K21" t="s">
        <v>14611</v>
      </c>
      <c r="L21" s="224" t="str">
        <f t="shared" si="0"/>
        <v>Экскурсия на побережье Индийского океана.php</v>
      </c>
      <c r="M21" s="220" t="str">
        <f t="shared" si="1"/>
        <v>Экскурсия-на-побережье-Индийского-океана.php</v>
      </c>
      <c r="N21" s="224" t="s">
        <v>1152</v>
      </c>
      <c r="O21" t="str">
        <f t="shared" si="2"/>
        <v>Экскурсия На Побережье Индийского Океана</v>
      </c>
      <c r="P21" s="224" t="s">
        <v>1169</v>
      </c>
      <c r="Q21" t="str">
        <f t="shared" si="3"/>
        <v>&lt;a target="_blank" href="/Экскурсия-на-побережье-Индийского-океана.php"&gt;Экскурсия На Побережье Индийского Океана&lt;/a&gt; &lt;br /&gt;</v>
      </c>
      <c r="R21" t="str">
        <f t="shared" si="4"/>
        <v xml:space="preserve">Экскурсия На Побережье Индийского Океана С Русскоговорящего Экскурсовода. | Dubai Link Visas &amp; Tours </v>
      </c>
      <c r="S21" t="str">
        <f t="shared" si="5"/>
        <v>Экскурсия На Побережье Индийского Океана С Русскоговорящего Экскурсовода. Русский Гид В Дубае, Оаэ. ✅ Позвони Сейчас ☎️ +971 50 5251660</v>
      </c>
    </row>
    <row r="22" spans="1:19" ht="18">
      <c r="A22" s="83"/>
      <c r="B22" s="214"/>
      <c r="D22" s="83"/>
      <c r="E22" s="222"/>
      <c r="F22" t="s">
        <v>14640</v>
      </c>
      <c r="G22" s="92" t="s">
        <v>14576</v>
      </c>
      <c r="H22" s="221" t="s">
        <v>14615</v>
      </c>
      <c r="I22" s="92" t="s">
        <v>14616</v>
      </c>
      <c r="J22" s="225" t="s">
        <v>14618</v>
      </c>
      <c r="K22" t="s">
        <v>14611</v>
      </c>
      <c r="L22" s="224" t="str">
        <f>CONCATENATE(F22,G22)</f>
        <v>Экскурсия в Шарджу и на побережье Индийского океана из Дубая, Аджмана, Шарджи.php</v>
      </c>
      <c r="M22" s="220" t="str">
        <f>SUBSTITUTE(L22," ","-")</f>
        <v>Экскурсия-в-Шарджу-и-на-побережье-Индийского-океана-из-Дубая,-Аджмана,-Шарджи.php</v>
      </c>
      <c r="N22" s="224" t="s">
        <v>1152</v>
      </c>
      <c r="O22" t="str">
        <f>PROPER(CONCATENATE(F22))</f>
        <v>Экскурсия В Шарджу И На Побережье Индийского Океана Из Дубая, Аджмана, Шарджи</v>
      </c>
      <c r="P22" s="224" t="s">
        <v>1169</v>
      </c>
      <c r="Q22" t="str">
        <f>CONCATENATE(K22,M22,N22,O22,P22)</f>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22" t="str">
        <f>PROPER(CONCATENATE($F22," ",$H22," ", $I22," "))</f>
        <v xml:space="preserve">Экскурсия В Шарджу И На Побережье Индийского Океана Из Дубая, Аджмана, Шарджи С Русскоговорящего Экскурсовода.  | Dubai Link Visas &amp; Tours </v>
      </c>
      <c r="S22" t="str">
        <f>PROPER(CONCATENATE($F22," ",$H22," ",$J22))</f>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23" spans="1:19" ht="18">
      <c r="A23" s="222"/>
      <c r="B23" s="214"/>
      <c r="D23" s="222"/>
      <c r="E23" s="222"/>
      <c r="F23" t="s">
        <v>14641</v>
      </c>
      <c r="G23" s="92" t="s">
        <v>14576</v>
      </c>
      <c r="H23" s="221" t="s">
        <v>14612</v>
      </c>
      <c r="I23" s="92" t="s">
        <v>14616</v>
      </c>
      <c r="J23" s="225" t="s">
        <v>14618</v>
      </c>
      <c r="K23" t="s">
        <v>14611</v>
      </c>
      <c r="L23" s="224" t="str">
        <f t="shared" ref="L23:L39" si="6">CONCATENATE(F23,G23)</f>
        <v>Экскурсия на побережье Индийского океана из Дубая, Аджмана, Шарджи, Рас-эль-Хаймы, Умм-аль-Кувейна.php</v>
      </c>
      <c r="M23" s="220" t="str">
        <f t="shared" ref="M23:M86" si="7">SUBSTITUTE(L23," ","-")</f>
        <v>Экскурсия-на-побережье-Индийского-океана-из-Дубая,-Аджмана,-Шарджи,-Рас-эль-Хаймы,-Умм-аль-Кувейна.php</v>
      </c>
      <c r="N23" s="224" t="s">
        <v>1152</v>
      </c>
      <c r="O23" t="str">
        <f t="shared" ref="O23:O38" si="8">PROPER(CONCATENATE(F23))</f>
        <v>Экскурсия На Побережье Индийского Океана Из Дубая, Аджмана, Шарджи, Рас-Эль-Хаймы, Умм-Аль-Кувейна</v>
      </c>
      <c r="P23" s="224" t="s">
        <v>1169</v>
      </c>
      <c r="Q23" t="str">
        <f t="shared" ref="Q23:Q39" si="9">CONCATENATE(K23,M23,N23,O23,P23)</f>
        <v>&lt;a target="_blank" href="/Экскурсия-на-побережье-Индийского-океана-из-Дубая,-Аджмана,-Шарджи,-Рас-эль-Хаймы,-Умм-аль-Кувейна.php"&gt;Экскурсия На Побережье Индийского Океана Из Дубая, Аджмана, Шарджи, Рас-Эль-Хаймы, Умм-Аль-Кувейна&lt;/a&gt; &lt;br /&gt;</v>
      </c>
      <c r="R23" t="str">
        <f t="shared" si="4"/>
        <v xml:space="preserve">Экскурсия На Побережье Индийского Океана Из Дубая, Аджмана, Шарджи, Рас-Эль-Хаймы, Умм-Аль-Кувейна С Русскоговорящего Экскурсовода. | Dubai Link Visas &amp; Tours </v>
      </c>
      <c r="S23" t="str">
        <f t="shared" si="5"/>
        <v>Экскурсия На Побережье Индийского Океана Из Дубая, Аджмана, Шарджи, Рас-Эль-Хаймы, Умм-Аль-Кувейна С Русскоговорящего Экскурсовода. Русский Гид В Дубае, Оаэ. ✅ Позвони Сейчас ☎️ +971 50 5251660</v>
      </c>
    </row>
    <row r="24" spans="1:19" ht="18">
      <c r="A24" s="222"/>
      <c r="B24" s="214"/>
      <c r="D24" s="222"/>
      <c r="E24" s="222"/>
      <c r="F24" t="s">
        <v>14640</v>
      </c>
      <c r="G24" s="92" t="s">
        <v>14576</v>
      </c>
      <c r="H24" s="221" t="s">
        <v>14612</v>
      </c>
      <c r="I24" s="92" t="s">
        <v>14616</v>
      </c>
      <c r="J24" s="225" t="s">
        <v>14618</v>
      </c>
      <c r="K24" t="s">
        <v>14611</v>
      </c>
      <c r="L24" s="224" t="str">
        <f t="shared" si="6"/>
        <v>Экскурсия в Шарджу и на побережье Индийского океана из Дубая, Аджмана, Шарджи.php</v>
      </c>
      <c r="M24" s="220" t="str">
        <f t="shared" si="7"/>
        <v>Экскурсия-в-Шарджу-и-на-побережье-Индийского-океана-из-Дубая,-Аджмана,-Шарджи.php</v>
      </c>
      <c r="N24" s="224" t="s">
        <v>1152</v>
      </c>
      <c r="O24" t="str">
        <f t="shared" si="8"/>
        <v>Экскурсия В Шарджу И На Побережье Индийского Океана Из Дубая, Аджмана, Шарджи</v>
      </c>
      <c r="P24" s="224" t="s">
        <v>1169</v>
      </c>
      <c r="Q24" t="str">
        <f t="shared" si="9"/>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24" t="str">
        <f t="shared" si="4"/>
        <v xml:space="preserve">Экскурсия В Шарджу И На Побережье Индийского Океана Из Дубая, Аджмана, Шарджи С Русскоговорящего Экскурсовода. | Dubai Link Visas &amp; Tours </v>
      </c>
      <c r="S24" t="str">
        <f t="shared" si="5"/>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25" spans="1:19" ht="18">
      <c r="A25" s="222"/>
      <c r="B25" s="214"/>
      <c r="D25" s="222"/>
      <c r="E25" s="222"/>
      <c r="F25" t="s">
        <v>14642</v>
      </c>
      <c r="G25" s="92" t="s">
        <v>14576</v>
      </c>
      <c r="H25" s="221" t="s">
        <v>14612</v>
      </c>
      <c r="I25" s="92" t="s">
        <v>14616</v>
      </c>
      <c r="J25" s="225" t="s">
        <v>14618</v>
      </c>
      <c r="K25" t="s">
        <v>14611</v>
      </c>
      <c r="L25" s="224" t="str">
        <f t="shared" si="6"/>
        <v>Экскурсия по Дубаю с посещением небоскреба Будж Аль Араб (Парус).php</v>
      </c>
      <c r="M25" s="220" t="str">
        <f t="shared" si="7"/>
        <v>Экскурсия-по-Дубаю-с-посещением-небоскреба-Будж-Аль-Араб-(Парус).php</v>
      </c>
      <c r="N25" s="224" t="s">
        <v>1152</v>
      </c>
      <c r="O25" t="str">
        <f t="shared" si="8"/>
        <v>Экскурсия По Дубаю С Посещением Небоскреба Будж Аль Араб (Парус)</v>
      </c>
      <c r="P25" s="224" t="s">
        <v>1169</v>
      </c>
      <c r="Q25" t="str">
        <f t="shared" si="9"/>
        <v>&lt;a target="_blank" href="/Экскурсия-по-Дубаю-с-посещением-небоскреба-Будж-Аль-Араб-(Парус).php"&gt;Экскурсия По Дубаю С Посещением Небоскреба Будж Аль Араб (Парус)&lt;/a&gt; &lt;br /&gt;</v>
      </c>
      <c r="R25" t="str">
        <f t="shared" si="4"/>
        <v xml:space="preserve">Экскурсия По Дубаю С Посещением Небоскреба Будж Аль Араб (Парус) С Русскоговорящего Экскурсовода. | Dubai Link Visas &amp; Tours </v>
      </c>
      <c r="S25" t="str">
        <f t="shared" si="5"/>
        <v>Экскурсия По Дубаю С Посещением Небоскреба Будж Аль Араб (Парус) С Русскоговорящего Экскурсовода. Русский Гид В Дубае, Оаэ. ✅ Позвони Сейчас ☎️ +971 50 5251660</v>
      </c>
    </row>
    <row r="26" spans="1:19" ht="18">
      <c r="A26" s="222"/>
      <c r="B26" s="214"/>
      <c r="D26" s="222"/>
      <c r="E26" s="222"/>
      <c r="F26" t="s">
        <v>14643</v>
      </c>
      <c r="G26" s="92" t="s">
        <v>14576</v>
      </c>
      <c r="H26" s="221" t="s">
        <v>14612</v>
      </c>
      <c r="I26" s="92" t="s">
        <v>14616</v>
      </c>
      <c r="J26" s="225" t="s">
        <v>14618</v>
      </c>
      <c r="K26" t="s">
        <v>14611</v>
      </c>
      <c r="L26" s="224" t="str">
        <f t="shared" si="6"/>
        <v>Экскурсия в Абу-Даби из Дубая. Красивейший город арабского мира.php</v>
      </c>
      <c r="M26" s="220" t="str">
        <f t="shared" si="7"/>
        <v>Экскурсия-в-Абу-Даби-из-Дубая.-Красивейший-город-арабского-мира.php</v>
      </c>
      <c r="N26" s="224" t="s">
        <v>1152</v>
      </c>
      <c r="O26" t="str">
        <f t="shared" si="8"/>
        <v>Экскурсия В Абу-Даби Из Дубая. Красивейший Город Арабского Мира</v>
      </c>
      <c r="P26" s="224" t="s">
        <v>1169</v>
      </c>
      <c r="Q26" t="str">
        <f t="shared" si="9"/>
        <v>&lt;a target="_blank" href="/Экскурсия-в-Абу-Даби-из-Дубая.-Красивейший-город-арабского-мира.php"&gt;Экскурсия В Абу-Даби Из Дубая. Красивейший Город Арабского Мира&lt;/a&gt; &lt;br /&gt;</v>
      </c>
      <c r="R26" t="str">
        <f t="shared" si="4"/>
        <v xml:space="preserve">Экскурсия В Абу-Даби Из Дубая. Красивейший Город Арабского Мира С Русскоговорящего Экскурсовода. | Dubai Link Visas &amp; Tours </v>
      </c>
      <c r="S26" t="str">
        <f t="shared" si="5"/>
        <v>Экскурсия В Абу-Даби Из Дубая. Красивейший Город Арабского Мира С Русскоговорящего Экскурсовода. Русский Гид В Дубае, Оаэ. ✅ Позвони Сейчас ☎️ +971 50 5251660</v>
      </c>
    </row>
    <row r="27" spans="1:19" ht="18">
      <c r="A27" s="222"/>
      <c r="B27" s="214"/>
      <c r="D27" s="222"/>
      <c r="E27" s="222"/>
      <c r="F27" t="s">
        <v>14644</v>
      </c>
      <c r="G27" s="92" t="s">
        <v>14576</v>
      </c>
      <c r="H27" s="221" t="s">
        <v>14612</v>
      </c>
      <c r="I27" s="92" t="s">
        <v>14616</v>
      </c>
      <c r="J27" s="225" t="s">
        <v>14618</v>
      </c>
      <c r="K27" t="s">
        <v>14611</v>
      </c>
      <c r="L27" s="224" t="str">
        <f t="shared" si="6"/>
        <v>Экскурсия Сафари по пустыне из Дубаи.php</v>
      </c>
      <c r="M27" s="220" t="str">
        <f t="shared" si="7"/>
        <v>Экскурсия-Сафари-по-пустыне-из-Дубаи.php</v>
      </c>
      <c r="N27" s="224" t="s">
        <v>1152</v>
      </c>
      <c r="O27" t="str">
        <f t="shared" si="8"/>
        <v>Экскурсия Сафари По Пустыне Из Дубаи</v>
      </c>
      <c r="P27" s="224" t="s">
        <v>1169</v>
      </c>
      <c r="Q27" t="str">
        <f t="shared" si="9"/>
        <v>&lt;a target="_blank" href="/Экскурсия-Сафари-по-пустыне-из-Дубаи.php"&gt;Экскурсия Сафари По Пустыне Из Дубаи&lt;/a&gt; &lt;br /&gt;</v>
      </c>
      <c r="R27" t="str">
        <f t="shared" si="4"/>
        <v xml:space="preserve">Экскурсия Сафари По Пустыне Из Дубаи С Русскоговорящего Экскурсовода. | Dubai Link Visas &amp; Tours </v>
      </c>
      <c r="S27" t="str">
        <f t="shared" si="5"/>
        <v>Экскурсия Сафари По Пустыне Из Дубаи С Русскоговорящего Экскурсовода. Русский Гид В Дубае, Оаэ. ✅ Позвони Сейчас ☎️ +971 50 5251660</v>
      </c>
    </row>
    <row r="28" spans="1:19" ht="18">
      <c r="A28" s="222"/>
      <c r="B28" s="214"/>
      <c r="D28" s="222"/>
      <c r="E28" s="222"/>
      <c r="F28" t="s">
        <v>14645</v>
      </c>
      <c r="G28" s="92" t="s">
        <v>14576</v>
      </c>
      <c r="H28" s="221" t="s">
        <v>14612</v>
      </c>
      <c r="I28" s="92" t="s">
        <v>14616</v>
      </c>
      <c r="J28" s="225" t="s">
        <v>14618</v>
      </c>
      <c r="K28" t="s">
        <v>14611</v>
      </c>
      <c r="L28" s="224" t="str">
        <f t="shared" si="6"/>
        <v>Вся роскошь столицы. Экскурсия по Абу-Даби из Дубая, Шарджи, Аджмана.php</v>
      </c>
      <c r="M28" s="220" t="str">
        <f t="shared" si="7"/>
        <v>Вся-роскошь-столицы.-Экскурсия-по-Абу-Даби-из-Дубая,-Шарджи,-Аджмана.php</v>
      </c>
      <c r="N28" s="224" t="s">
        <v>1152</v>
      </c>
      <c r="O28" t="str">
        <f t="shared" si="8"/>
        <v>Вся Роскошь Столицы. Экскурсия По Абу-Даби Из Дубая, Шарджи, Аджмана</v>
      </c>
      <c r="P28" s="224" t="s">
        <v>1169</v>
      </c>
      <c r="Q28" t="str">
        <f t="shared" si="9"/>
        <v>&lt;a target="_blank" href="/Вся-роскошь-столицы.-Экскурсия-по-Абу-Даби-из-Дубая,-Шарджи,-Аджмана.php"&gt;Вся Роскошь Столицы. Экскурсия По Абу-Даби Из Дубая, Шарджи, Аджмана&lt;/a&gt; &lt;br /&gt;</v>
      </c>
      <c r="R28" t="str">
        <f t="shared" si="4"/>
        <v xml:space="preserve">Вся Роскошь Столицы. Экскурсия По Абу-Даби Из Дубая, Шарджи, Аджмана С Русскоговорящего Экскурсовода. | Dubai Link Visas &amp; Tours </v>
      </c>
      <c r="S28" t="str">
        <f t="shared" si="5"/>
        <v>Вся Роскошь Столицы. Экскурсия По Абу-Даби Из Дубая, Шарджи, Аджмана С Русскоговорящего Экскурсовода. Русский Гид В Дубае, Оаэ. ✅ Позвони Сейчас ☎️ +971 50 5251660</v>
      </c>
    </row>
    <row r="29" spans="1:19" ht="18">
      <c r="A29" s="222"/>
      <c r="B29" s="214"/>
      <c r="D29" s="222"/>
      <c r="E29" s="222"/>
      <c r="F29" t="s">
        <v>14646</v>
      </c>
      <c r="G29" s="92" t="s">
        <v>14576</v>
      </c>
      <c r="H29" s="221" t="s">
        <v>14612</v>
      </c>
      <c r="I29" s="92" t="s">
        <v>14616</v>
      </c>
      <c r="J29" s="225" t="s">
        <v>14618</v>
      </c>
      <c r="K29" t="s">
        <v>14611</v>
      </c>
      <c r="L29" s="224" t="str">
        <f t="shared" si="6"/>
        <v>Экскурсия в Абу-Даби и зоопарк Emirates Park Zoo из Дубая, Аджмана, Шарджи, Абу-Даби.php</v>
      </c>
      <c r="M29" s="220" t="str">
        <f t="shared" si="7"/>
        <v>Экскурсия-в-Абу-Даби-и-зоопарк-Emirates-Park-Zoo-из-Дубая,-Аджмана,-Шарджи,-Абу-Даби.php</v>
      </c>
      <c r="N29" s="224" t="s">
        <v>1152</v>
      </c>
      <c r="O29" t="str">
        <f t="shared" si="8"/>
        <v>Экскурсия В Абу-Даби И Зоопарк Emirates Park Zoo Из Дубая, Аджмана, Шарджи, Абу-Даби</v>
      </c>
      <c r="P29" s="224" t="s">
        <v>1169</v>
      </c>
      <c r="Q29" t="str">
        <f t="shared" si="9"/>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29" t="str">
        <f t="shared" si="4"/>
        <v xml:space="preserve">Экскурсия В Абу-Даби И Зоопарк Emirates Park Zoo Из Дубая, Аджмана, Шарджи, Абу-Даби С Русскоговорящего Экскурсовода. | Dubai Link Visas &amp; Tours </v>
      </c>
      <c r="S29" t="str">
        <f t="shared" si="5"/>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30" spans="1:19" ht="18">
      <c r="A30" s="222"/>
      <c r="B30" s="214"/>
      <c r="D30" s="222"/>
      <c r="E30" s="222"/>
      <c r="F30" t="s">
        <v>14647</v>
      </c>
      <c r="G30" s="92" t="s">
        <v>14576</v>
      </c>
      <c r="H30" s="221" t="s">
        <v>14612</v>
      </c>
      <c r="I30" s="92" t="s">
        <v>14616</v>
      </c>
      <c r="J30" s="225" t="s">
        <v>14618</v>
      </c>
      <c r="K30" t="s">
        <v>14611</v>
      </c>
      <c r="L30" s="224" t="str">
        <f t="shared" si="6"/>
        <v>Обзорная экскурсия по Дубаю с катанием по дюнам на багги из Дубая, Аджмана, Шарджи.php</v>
      </c>
      <c r="M30" s="220" t="str">
        <f t="shared" si="7"/>
        <v>Обзорная-экскурсия-по-Дубаю-с-катанием-по-дюнам-на-багги-из-Дубая,-Аджмана,-Шарджи.php</v>
      </c>
      <c r="N30" s="224" t="s">
        <v>1152</v>
      </c>
      <c r="O30" t="str">
        <f t="shared" si="8"/>
        <v>Обзорная Экскурсия По Дубаю С Катанием По Дюнам На Багги Из Дубая, Аджмана, Шарджи</v>
      </c>
      <c r="P30" s="224" t="s">
        <v>1169</v>
      </c>
      <c r="Q30" t="str">
        <f t="shared" si="9"/>
        <v>&lt;a target="_blank" href="/Обзорная-экскурсия-по-Дубаю-с-катанием-по-дюнам-на-багги-из-Дубая,-Аджмана,-Шарджи.php"&gt;Обзорная Экскурсия По Дубаю С Катанием По Дюнам На Багги Из Дубая, Аджмана, Шарджи&lt;/a&gt; &lt;br /&gt;</v>
      </c>
      <c r="R30" t="str">
        <f t="shared" si="4"/>
        <v xml:space="preserve">Обзорная Экскурсия По Дубаю С Катанием По Дюнам На Багги Из Дубая, Аджмана, Шарджи С Русскоговорящего Экскурсовода. | Dubai Link Visas &amp; Tours </v>
      </c>
      <c r="S30" t="str">
        <f t="shared" si="5"/>
        <v>Обзорная Экскурсия По Дубаю С Катанием По Дюнам На Багги Из Дубая, Аджмана, Шарджи С Русскоговорящего Экскурсовода. Русский Гид В Дубае, Оаэ. ✅ Позвони Сейчас ☎️ +971 50 5251660</v>
      </c>
    </row>
    <row r="31" spans="1:19" ht="18">
      <c r="A31" s="222"/>
      <c r="B31" s="214"/>
      <c r="D31" s="222"/>
      <c r="E31" s="222"/>
      <c r="F31" t="s">
        <v>14648</v>
      </c>
      <c r="G31" s="92" t="s">
        <v>14576</v>
      </c>
      <c r="H31" s="221" t="s">
        <v>14612</v>
      </c>
      <c r="I31" s="92" t="s">
        <v>14616</v>
      </c>
      <c r="J31" s="225" t="s">
        <v>14618</v>
      </c>
      <c r="K31" t="s">
        <v>14611</v>
      </c>
      <c r="L31" s="224" t="str">
        <f t="shared" si="6"/>
        <v>Обзорная экскурсия по Дубаю со встречей заката на красных дюнах пустыни Руб Эль Хали.php</v>
      </c>
      <c r="M31" s="220" t="str">
        <f t="shared" si="7"/>
        <v>Обзорная-экскурсия-по-Дубаю-со-встречей-заката-на-красных-дюнах-пустыни-Руб-Эль-Хали.php</v>
      </c>
      <c r="N31" s="224" t="s">
        <v>1152</v>
      </c>
      <c r="O31" t="str">
        <f t="shared" si="8"/>
        <v>Обзорная Экскурсия По Дубаю Со Встречей Заката На Красных Дюнах Пустыни Руб Эль Хали</v>
      </c>
      <c r="P31" s="224" t="s">
        <v>1169</v>
      </c>
      <c r="Q31" t="str">
        <f t="shared" si="9"/>
        <v>&lt;a target="_blank" href="/Обзорная-экскурсия-по-Дубаю-со-встречей-заката-на-красных-дюнах-пустыни-Руб-Эль-Хали.php"&gt;Обзорная Экскурсия По Дубаю Со Встречей Заката На Красных Дюнах Пустыни Руб Эль Хали&lt;/a&gt; &lt;br /&gt;</v>
      </c>
      <c r="R31" t="str">
        <f t="shared" si="4"/>
        <v xml:space="preserve">Обзорная Экскурсия По Дубаю Со Встречей Заката На Красных Дюнах Пустыни Руб Эль Хали С Русскоговорящего Экскурсовода. | Dubai Link Visas &amp; Tours </v>
      </c>
      <c r="S31" t="str">
        <f t="shared" si="5"/>
        <v>Обзорная Экскурсия По Дубаю Со Встречей Заката На Красных Дюнах Пустыни Руб Эль Хали С Русскоговорящего Экскурсовода. Русский Гид В Дубае, Оаэ. ✅ Позвони Сейчас ☎️ +971 50 5251660</v>
      </c>
    </row>
    <row r="32" spans="1:19" ht="18">
      <c r="A32" s="222"/>
      <c r="B32" s="214"/>
      <c r="D32" s="222"/>
      <c r="E32" s="222"/>
      <c r="F32" t="s">
        <v>14649</v>
      </c>
      <c r="G32" s="92" t="s">
        <v>14576</v>
      </c>
      <c r="H32" s="221" t="s">
        <v>14612</v>
      </c>
      <c r="I32" s="92" t="s">
        <v>14616</v>
      </c>
      <c r="J32" s="225" t="s">
        <v>14618</v>
      </c>
      <c r="K32" t="s">
        <v>14611</v>
      </c>
      <c r="L32" s="224" t="str">
        <f t="shared" si="6"/>
        <v>Экскурсия по Шардже и Дубаю из Дубая, Аджмана, Шарджи.php</v>
      </c>
      <c r="M32" s="220" t="str">
        <f t="shared" si="7"/>
        <v>Экскурсия-по-Шардже-и-Дубаю-из-Дубая,-Аджмана,-Шарджи.php</v>
      </c>
      <c r="N32" s="224" t="s">
        <v>1152</v>
      </c>
      <c r="O32" t="str">
        <f t="shared" si="8"/>
        <v>Экскурсия По Шардже И Дубаю Из Дубая, Аджмана, Шарджи</v>
      </c>
      <c r="P32" s="224" t="s">
        <v>1169</v>
      </c>
      <c r="Q32" t="str">
        <f t="shared" si="9"/>
        <v>&lt;a target="_blank" href="/Экскурсия-по-Шардже-и-Дубаю-из-Дубая,-Аджмана,-Шарджи.php"&gt;Экскурсия По Шардже И Дубаю Из Дубая, Аджмана, Шарджи&lt;/a&gt; &lt;br /&gt;</v>
      </c>
      <c r="R32" t="str">
        <f t="shared" si="4"/>
        <v xml:space="preserve">Экскурсия По Шардже И Дубаю Из Дубая, Аджмана, Шарджи С Русскоговорящего Экскурсовода. | Dubai Link Visas &amp; Tours </v>
      </c>
      <c r="S32" t="str">
        <f t="shared" si="5"/>
        <v>Экскурсия По Шардже И Дубаю Из Дубая, Аджмана, Шарджи С Русскоговорящего Экскурсовода. Русский Гид В Дубае, Оаэ. ✅ Позвони Сейчас ☎️ +971 50 5251660</v>
      </c>
    </row>
    <row r="33" spans="1:19" ht="18">
      <c r="A33" s="222"/>
      <c r="B33" s="214"/>
      <c r="D33" s="222"/>
      <c r="E33" s="222"/>
      <c r="F33" t="s">
        <v>14650</v>
      </c>
      <c r="G33" s="92" t="s">
        <v>14576</v>
      </c>
      <c r="H33" s="221" t="s">
        <v>14612</v>
      </c>
      <c r="I33" s="92" t="s">
        <v>14616</v>
      </c>
      <c r="J33" s="225" t="s">
        <v>14618</v>
      </c>
      <c r="K33" t="s">
        <v>14611</v>
      </c>
      <c r="L33" s="224" t="str">
        <f t="shared" si="6"/>
        <v>Пять эмиратов. Экскурсия в Шарджу, Аджман, Умм аль Кувейн, Рас аль Хайму и Фуджейру.php</v>
      </c>
      <c r="M33" s="220" t="str">
        <f t="shared" si="7"/>
        <v>Пять-эмиратов.-Экскурсия-в-Шарджу,-Аджман,-Умм-аль-Кувейн,-Рас-аль-Хайму-и-Фуджейру.php</v>
      </c>
      <c r="N33" s="224" t="s">
        <v>1152</v>
      </c>
      <c r="O33" t="str">
        <f t="shared" si="8"/>
        <v>Пять Эмиратов. Экскурсия В Шарджу, Аджман, Умм Аль Кувейн, Рас Аль Хайму И Фуджейру</v>
      </c>
      <c r="P33" s="224" t="s">
        <v>1169</v>
      </c>
      <c r="Q33" t="str">
        <f t="shared" si="9"/>
        <v>&lt;a target="_blank" href="/Пять-эмиратов.-Экскурсия-в-Шарджу,-Аджман,-Умм-аль-Кувейн,-Рас-аль-Хайму-и-Фуджейру.php"&gt;Пять Эмиратов. Экскурсия В Шарджу, Аджман, Умм Аль Кувейн, Рас Аль Хайму И Фуджейру&lt;/a&gt; &lt;br /&gt;</v>
      </c>
      <c r="R33" t="str">
        <f t="shared" si="4"/>
        <v xml:space="preserve">Пять Эмиратов. Экскурсия В Шарджу, Аджман, Умм Аль Кувейн, Рас Аль Хайму И Фуджейру С Русскоговорящего Экскурсовода. | Dubai Link Visas &amp; Tours </v>
      </c>
      <c r="S33" t="str">
        <f t="shared" si="5"/>
        <v>Пять Эмиратов. Экскурсия В Шарджу, Аджман, Умм Аль Кувейн, Рас Аль Хайму И Фуджейру С Русскоговорящего Экскурсовода. Русский Гид В Дубае, Оаэ. ✅ Позвони Сейчас ☎️ +971 50 5251660</v>
      </c>
    </row>
    <row r="34" spans="1:19" ht="18">
      <c r="A34" s="222"/>
      <c r="B34" s="214"/>
      <c r="D34" s="222"/>
      <c r="E34" s="222"/>
      <c r="F34" t="s">
        <v>14646</v>
      </c>
      <c r="G34" s="92" t="s">
        <v>14576</v>
      </c>
      <c r="H34" s="221" t="s">
        <v>14612</v>
      </c>
      <c r="I34" s="92" t="s">
        <v>14616</v>
      </c>
      <c r="J34" s="225" t="s">
        <v>14618</v>
      </c>
      <c r="K34" t="s">
        <v>14611</v>
      </c>
      <c r="L34" s="224" t="str">
        <f t="shared" si="6"/>
        <v>Экскурсия в Абу-Даби и зоопарк Emirates Park Zoo из Дубая, Аджмана, Шарджи, Абу-Даби.php</v>
      </c>
      <c r="M34" s="220" t="str">
        <f t="shared" si="7"/>
        <v>Экскурсия-в-Абу-Даби-и-зоопарк-Emirates-Park-Zoo-из-Дубая,-Аджмана,-Шарджи,-Абу-Даби.php</v>
      </c>
      <c r="N34" s="224" t="s">
        <v>1152</v>
      </c>
      <c r="O34" t="str">
        <f t="shared" si="8"/>
        <v>Экскурсия В Абу-Даби И Зоопарк Emirates Park Zoo Из Дубая, Аджмана, Шарджи, Абу-Даби</v>
      </c>
      <c r="P34" s="224" t="s">
        <v>1169</v>
      </c>
      <c r="Q34" t="str">
        <f t="shared" si="9"/>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34" t="str">
        <f t="shared" si="4"/>
        <v xml:space="preserve">Экскурсия В Абу-Даби И Зоопарк Emirates Park Zoo Из Дубая, Аджмана, Шарджи, Абу-Даби С Русскоговорящего Экскурсовода. | Dubai Link Visas &amp; Tours </v>
      </c>
      <c r="S34" t="str">
        <f t="shared" si="5"/>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35" spans="1:19" ht="18">
      <c r="A35" s="222"/>
      <c r="B35" s="214"/>
      <c r="D35" s="222"/>
      <c r="E35" s="222"/>
      <c r="F35" t="s">
        <v>14651</v>
      </c>
      <c r="G35" s="92" t="s">
        <v>14576</v>
      </c>
      <c r="H35" s="221" t="s">
        <v>14612</v>
      </c>
      <c r="I35" s="92" t="s">
        <v>14616</v>
      </c>
      <c r="J35" s="225" t="s">
        <v>14618</v>
      </c>
      <c r="K35" t="s">
        <v>14611</v>
      </c>
      <c r="L35" s="224" t="str">
        <f t="shared" si="6"/>
        <v>Экскурсия по Дубаю со встречей заката на красных дюнах пустыни Руб Эль Хали из Дубая, Аджмана, Шардж.php</v>
      </c>
      <c r="M35" s="220" t="str">
        <f t="shared" si="7"/>
        <v>Экскурсия-по-Дубаю-со-встречей-заката-на-красных-дюнах-пустыни-Руб-Эль-Хали-из-Дубая,-Аджмана,-Шардж.php</v>
      </c>
      <c r="N35" s="224" t="s">
        <v>1152</v>
      </c>
      <c r="O35" t="str">
        <f t="shared" si="8"/>
        <v>Экскурсия По Дубаю Со Встречей Заката На Красных Дюнах Пустыни Руб Эль Хали Из Дубая, Аджмана, Шардж</v>
      </c>
      <c r="P35" s="224" t="s">
        <v>1169</v>
      </c>
      <c r="Q35" t="str">
        <f t="shared" si="9"/>
        <v>&lt;a target="_blank" href="/Экскурсия-по-Дубаю-со-встречей-заката-на-красных-дюнах-пустыни-Руб-Эль-Хали-из-Дубая,-Аджмана,-Шардж.php"&gt;Экскурсия По Дубаю Со Встречей Заката На Красных Дюнах Пустыни Руб Эль Хали Из Дубая, Аджмана, Шардж&lt;/a&gt; &lt;br /&gt;</v>
      </c>
      <c r="R35" t="str">
        <f t="shared" si="4"/>
        <v xml:space="preserve">Экскурсия По Дубаю Со Встречей Заката На Красных Дюнах Пустыни Руб Эль Хали Из Дубая, Аджмана, Шардж С Русскоговорящего Экскурсовода. | Dubai Link Visas &amp; Tours </v>
      </c>
      <c r="S35" t="str">
        <f t="shared" si="5"/>
        <v>Экскурсия По Дубаю Со Встречей Заката На Красных Дюнах Пустыни Руб Эль Хали Из Дубая, Аджмана, Шардж С Русскоговорящего Экскурсовода. Русский Гид В Дубае, Оаэ. ✅ Позвони Сейчас ☎️ +971 50 5251660</v>
      </c>
    </row>
    <row r="36" spans="1:19" ht="18">
      <c r="A36" s="222"/>
      <c r="B36" s="214"/>
      <c r="D36" s="222"/>
      <c r="E36" s="222"/>
      <c r="F36" t="s">
        <v>14652</v>
      </c>
      <c r="G36" s="92" t="s">
        <v>14576</v>
      </c>
      <c r="H36" s="221" t="s">
        <v>14612</v>
      </c>
      <c r="I36" s="92" t="s">
        <v>14616</v>
      </c>
      <c r="J36" s="225" t="s">
        <v>14618</v>
      </c>
      <c r="K36" t="s">
        <v>14611</v>
      </c>
      <c r="L36" s="224" t="str">
        <f t="shared" si="6"/>
        <v>Экскурсия в город-оазис Аль Айн из Дубая, Аджмана, Шарджи. Традиции и природа.php</v>
      </c>
      <c r="M36" s="220" t="str">
        <f t="shared" si="7"/>
        <v>Экскурсия-в-город-оазис-Аль-Айн-из-Дубая,-Аджмана,-Шарджи.-Традиции-и-природа.php</v>
      </c>
      <c r="N36" s="224" t="s">
        <v>1152</v>
      </c>
      <c r="O36" t="str">
        <f t="shared" si="8"/>
        <v>Экскурсия В Город-Оазис Аль Айн Из Дубая, Аджмана, Шарджи. Традиции И Природа</v>
      </c>
      <c r="P36" s="224" t="s">
        <v>1169</v>
      </c>
      <c r="Q36" t="str">
        <f t="shared" si="9"/>
        <v>&lt;a target="_blank" href="/Экскурсия-в-город-оазис-Аль-Айн-из-Дубая,-Аджмана,-Шарджи.-Традиции-и-природа.php"&gt;Экскурсия В Город-Оазис Аль Айн Из Дубая, Аджмана, Шарджи. Традиции И Природа&lt;/a&gt; &lt;br /&gt;</v>
      </c>
      <c r="R36" t="str">
        <f t="shared" si="4"/>
        <v xml:space="preserve">Экскурсия В Город-Оазис Аль Айн Из Дубая, Аджмана, Шарджи. Традиции И Природа С Русскоговорящего Экскурсовода. | Dubai Link Visas &amp; Tours </v>
      </c>
      <c r="S36" t="str">
        <f t="shared" si="5"/>
        <v>Экскурсия В Город-Оазис Аль Айн Из Дубая, Аджмана, Шарджи. Традиции И Природа С Русскоговорящего Экскурсовода. Русский Гид В Дубае, Оаэ. ✅ Позвони Сейчас ☎️ +971 50 5251660</v>
      </c>
    </row>
    <row r="37" spans="1:19" ht="18">
      <c r="A37" s="83"/>
      <c r="B37" s="214"/>
      <c r="D37" s="83"/>
      <c r="E37" s="222"/>
      <c r="F37" t="s">
        <v>14653</v>
      </c>
      <c r="G37" s="92" t="s">
        <v>14576</v>
      </c>
      <c r="H37" s="221" t="s">
        <v>14612</v>
      </c>
      <c r="I37" s="92" t="s">
        <v>14616</v>
      </c>
      <c r="J37" s="225" t="s">
        <v>14618</v>
      </c>
      <c r="K37" t="s">
        <v>14611</v>
      </c>
      <c r="L37" s="224" t="str">
        <f t="shared" si="6"/>
        <v>Пять эмиратов. Экскурсия в Шарджу, Аджман, Умм аль Кувейн, Рас-аль-Хайму и Фуджейру.php</v>
      </c>
      <c r="M37" s="220" t="str">
        <f t="shared" si="7"/>
        <v>Пять-эмиратов.-Экскурсия-в-Шарджу,-Аджман,-Умм-аль-Кувейн,-Рас-аль-Хайму-и-Фуджейру.php</v>
      </c>
      <c r="N37" s="224" t="s">
        <v>1152</v>
      </c>
      <c r="O37" t="str">
        <f t="shared" si="8"/>
        <v>Пять Эмиратов. Экскурсия В Шарджу, Аджман, Умм Аль Кувейн, Рас-Аль-Хайму И Фуджейру</v>
      </c>
      <c r="P37" s="224" t="s">
        <v>1169</v>
      </c>
      <c r="Q37" t="str">
        <f t="shared" si="9"/>
        <v>&lt;a target="_blank" href="/Пять-эмиратов.-Экскурсия-в-Шарджу,-Аджман,-Умм-аль-Кувейн,-Рас-аль-Хайму-и-Фуджейру.php"&gt;Пять Эмиратов. Экскурсия В Шарджу, Аджман, Умм Аль Кувейн, Рас-Аль-Хайму И Фуджейру&lt;/a&gt; &lt;br /&gt;</v>
      </c>
      <c r="R37" t="str">
        <f t="shared" si="4"/>
        <v xml:space="preserve">Пять Эмиратов. Экскурсия В Шарджу, Аджман, Умм Аль Кувейн, Рас-Аль-Хайму И Фуджейру С Русскоговорящего Экскурсовода. | Dubai Link Visas &amp; Tours </v>
      </c>
      <c r="S37" t="str">
        <f t="shared" si="5"/>
        <v>Пять Эмиратов. Экскурсия В Шарджу, Аджман, Умм Аль Кувейн, Рас-Аль-Хайму И Фуджейру С Русскоговорящего Экскурсовода. Русский Гид В Дубае, Оаэ. ✅ Позвони Сейчас ☎️ +971 50 5251660</v>
      </c>
    </row>
    <row r="38" spans="1:19" ht="18">
      <c r="A38" s="222"/>
      <c r="B38" s="214"/>
      <c r="D38" s="222"/>
      <c r="E38" s="222"/>
      <c r="F38" t="s">
        <v>14654</v>
      </c>
      <c r="G38" s="92" t="s">
        <v>14576</v>
      </c>
      <c r="H38" s="221" t="s">
        <v>14612</v>
      </c>
      <c r="I38" s="92" t="s">
        <v>14616</v>
      </c>
      <c r="J38" s="225" t="s">
        <v>14618</v>
      </c>
      <c r="K38" t="s">
        <v>14611</v>
      </c>
      <c r="L38" s="224" t="str">
        <f t="shared" si="6"/>
        <v>Экскурсия в Абу-Даби и парк Мир Феррари из Дубая, Аджмана, Шарджи, Абу-Даби.php</v>
      </c>
      <c r="M38" s="220" t="str">
        <f t="shared" si="7"/>
        <v>Экскурсия-в-Абу-Даби-и-парк-Мир-Феррари-из-Дубая,-Аджмана,-Шарджи,-Абу-Даби.php</v>
      </c>
      <c r="N38" s="224" t="s">
        <v>1152</v>
      </c>
      <c r="O38" t="str">
        <f t="shared" si="8"/>
        <v>Экскурсия В Абу-Даби И Парк Мир Феррари Из Дубая, Аджмана, Шарджи, Абу-Даби</v>
      </c>
      <c r="P38" s="224" t="s">
        <v>1169</v>
      </c>
      <c r="Q38" t="str">
        <f t="shared" si="9"/>
        <v>&lt;a target="_blank" href="/Экскурсия-в-Абу-Даби-и-парк-Мир-Феррари-из-Дубая,-Аджмана,-Шарджи,-Абу-Даби.php"&gt;Экскурсия В Абу-Даби И Парк Мир Феррари Из Дубая, Аджмана, Шарджи, Абу-Даби&lt;/a&gt; &lt;br /&gt;</v>
      </c>
      <c r="R38" t="str">
        <f t="shared" si="4"/>
        <v xml:space="preserve">Экскурсия В Абу-Даби И Парк Мир Феррари Из Дубая, Аджмана, Шарджи, Абу-Даби С Русскоговорящего Экскурсовода. | Dubai Link Visas &amp; Tours </v>
      </c>
      <c r="S38" t="str">
        <f t="shared" si="5"/>
        <v>Экскурсия В Абу-Даби И Парк Мир Феррари Из Дубая, Аджмана, Шарджи, Абу-Даби С Русскоговорящего Экскурсовода. Русский Гид В Дубае, Оаэ. ✅ Позвони Сейчас ☎️ +971 50 5251660</v>
      </c>
    </row>
    <row r="39" spans="1:19" ht="18">
      <c r="A39" s="222"/>
      <c r="B39" s="214"/>
      <c r="D39" s="222"/>
      <c r="E39" s="222"/>
      <c r="F39" t="s">
        <v>14655</v>
      </c>
      <c r="G39" s="92" t="s">
        <v>14576</v>
      </c>
      <c r="H39" s="221" t="s">
        <v>14612</v>
      </c>
      <c r="I39" s="92" t="s">
        <v>14616</v>
      </c>
      <c r="J39" s="225" t="s">
        <v>14618</v>
      </c>
      <c r="K39" t="s">
        <v>14611</v>
      </c>
      <c r="L39" s="224" t="str">
        <f t="shared" si="6"/>
        <v>Экскурсия в Абу-Даби с ужином в ресторане Bab al Shams из Дубая, Аджмана, Шарджи.php</v>
      </c>
      <c r="M39" s="220" t="str">
        <f t="shared" si="7"/>
        <v>Экскурсия-в-Абу-Даби-с-ужином-в-ресторане-Bab-al-Shams-из-Дубая,-Аджмана,-Шарджи.php</v>
      </c>
      <c r="N39" s="224" t="s">
        <v>1152</v>
      </c>
      <c r="O39" t="str">
        <f>PROPER(CONCATENATE(F39))</f>
        <v>Экскурсия В Абу-Даби С Ужином В Ресторане Bab Al Shams Из Дубая, Аджмана, Шарджи</v>
      </c>
      <c r="P39" s="224" t="s">
        <v>1169</v>
      </c>
      <c r="Q39" t="str">
        <f t="shared" si="9"/>
        <v>&lt;a target="_blank" href="/Экскурсия-в-Абу-Даби-с-ужином-в-ресторане-Bab-al-Shams-из-Дубая,-Аджмана,-Шарджи.php"&gt;Экскурсия В Абу-Даби С Ужином В Ресторане Bab Al Shams Из Дубая, Аджмана, Шарджи&lt;/a&gt; &lt;br /&gt;</v>
      </c>
      <c r="R39" t="str">
        <f t="shared" si="4"/>
        <v xml:space="preserve">Экскурсия В Абу-Даби С Ужином В Ресторане Bab Al Shams Из Дубая, Аджмана, Шарджи С Русскоговорящего Экскурсовода. | Dubai Link Visas &amp; Tours </v>
      </c>
      <c r="S39" t="str">
        <f t="shared" si="5"/>
        <v>Экскурсия В Абу-Даби С Ужином В Ресторане Bab Al Shams Из Дубая, Аджмана, Шарджи С Русскоговорящего Экскурсовода. Русский Гид В Дубае, Оаэ. ✅ Позвони Сейчас ☎️ +971 50 5251660</v>
      </c>
    </row>
    <row r="40" spans="1:19" ht="18">
      <c r="A40" s="222"/>
      <c r="B40" s="214"/>
      <c r="D40" s="222"/>
      <c r="E40" s="222"/>
      <c r="F40" t="s">
        <v>14656</v>
      </c>
      <c r="G40" s="92" t="s">
        <v>14576</v>
      </c>
      <c r="H40" s="221" t="s">
        <v>14612</v>
      </c>
      <c r="I40" s="92" t="s">
        <v>14616</v>
      </c>
      <c r="J40" s="225" t="s">
        <v>14618</v>
      </c>
      <c r="K40" t="s">
        <v>14611</v>
      </c>
      <c r="L40" s="224" t="str">
        <f t="shared" si="0"/>
        <v>Экскурсия в Абу-Даби и аквапарк Yas Waterworld из Дубая, Аджмана, Шарджи, Абу-Даби.php</v>
      </c>
      <c r="M40" s="220" t="str">
        <f t="shared" si="7"/>
        <v>Экскурсия-в-Абу-Даби-и-аквапарк-Yas-Waterworld-из-Дубая,-Аджмана,-Шарджи,-Абу-Даби.php</v>
      </c>
      <c r="N40" s="224" t="s">
        <v>1152</v>
      </c>
      <c r="O40" t="str">
        <f t="shared" ref="O40:O103" si="10">PROPER(CONCATENATE(F40))</f>
        <v>Экскурсия В Абу-Даби И Аквапарк Yas Waterworld Из Дубая, Аджмана, Шарджи, Абу-Даби</v>
      </c>
      <c r="P40" s="224" t="s">
        <v>1169</v>
      </c>
      <c r="Q40" t="str">
        <f t="shared" ref="Q40:Q103" si="11">CONCATENATE(K40,M40,N40,O40,P40)</f>
        <v>&lt;a target="_blank" href="/Экскурсия-в-Абу-Даби-и-аквапарк-Yas-Waterworld-из-Дубая,-Аджмана,-Шарджи,-Абу-Даби.php"&gt;Экскурсия В Абу-Даби И Аквапарк Yas Waterworld Из Дубая, Аджмана, Шарджи, Абу-Даби&lt;/a&gt; &lt;br /&gt;</v>
      </c>
      <c r="R40" t="str">
        <f t="shared" si="4"/>
        <v xml:space="preserve">Экскурсия В Абу-Даби И Аквапарк Yas Waterworld Из Дубая, Аджмана, Шарджи, Абу-Даби С Русскоговорящего Экскурсовода. | Dubai Link Visas &amp; Tours </v>
      </c>
      <c r="S40" t="str">
        <f t="shared" si="5"/>
        <v>Экскурсия В Абу-Даби И Аквапарк Yas Waterworld Из Дубая, Аджмана, Шарджи, Абу-Даби С Русскоговорящего Экскурсовода. Русский Гид В Дубае, Оаэ. ✅ Позвони Сейчас ☎️ +971 50 5251660</v>
      </c>
    </row>
    <row r="41" spans="1:19" ht="18">
      <c r="A41" s="222"/>
      <c r="B41" s="214"/>
      <c r="D41" s="222"/>
      <c r="E41" s="222"/>
      <c r="F41" t="s">
        <v>14657</v>
      </c>
      <c r="G41" s="92" t="s">
        <v>14576</v>
      </c>
      <c r="H41" s="221" t="s">
        <v>14612</v>
      </c>
      <c r="I41" s="92" t="s">
        <v>14616</v>
      </c>
      <c r="J41" s="225" t="s">
        <v>14618</v>
      </c>
      <c r="K41" t="s">
        <v>14611</v>
      </c>
      <c r="L41" s="224" t="str">
        <f>CONCATENATE(F41,G41)</f>
        <v>Экскурсия по Шардже и Дубаю с ужином в ресторане Bab al Shams для туристов из Дубая, Аджмана, Шарджи.php</v>
      </c>
      <c r="M41" s="220" t="str">
        <f t="shared" si="7"/>
        <v>Экскурсия-по-Шардже-и-Дубаю-с-ужином-в-ресторане-Bab-al-Shams-для-туристов-из-Дубая,-Аджмана,-Шарджи.php</v>
      </c>
      <c r="N41" s="224" t="s">
        <v>1152</v>
      </c>
      <c r="O41" t="str">
        <f t="shared" si="10"/>
        <v>Экскурсия По Шардже И Дубаю С Ужином В Ресторане Bab Al Shams Для Туристов Из Дубая, Аджмана, Шарджи</v>
      </c>
      <c r="P41" s="224" t="s">
        <v>1169</v>
      </c>
      <c r="Q41" t="str">
        <f t="shared" si="11"/>
        <v>&lt;a target="_blank" href="/Экскурсия-по-Шардже-и-Дубаю-с-ужином-в-ресторане-Bab-al-Shams-для-туристов-из-Дубая,-Аджмана,-Шарджи.php"&gt;Экскурсия По Шардже И Дубаю С Ужином В Ресторане Bab Al Shams Для Туристов Из Дубая, Аджмана, Шарджи&lt;/a&gt; &lt;br /&gt;</v>
      </c>
      <c r="R41" t="str">
        <f t="shared" si="4"/>
        <v xml:space="preserve">Экскурсия По Шардже И Дубаю С Ужином В Ресторане Bab Al Shams Для Туристов Из Дубая, Аджмана, Шарджи С Русскоговорящего Экскурсовода. | Dubai Link Visas &amp; Tours </v>
      </c>
      <c r="S41" t="str">
        <f t="shared" ref="S41:S104" si="12">PROPER(CONCATENATE($F41," ",$H41," ",$J41))</f>
        <v>Экскурсия По Шардже И Дубаю С Ужином В Ресторане Bab Al Shams Для Туристов Из Дубая, Аджмана, Шарджи С Русскоговорящего Экскурсовода. Русский Гид В Дубае, Оаэ. ✅ Позвони Сейчас ☎️ +971 50 5251660</v>
      </c>
    </row>
    <row r="42" spans="1:19" ht="18">
      <c r="A42" s="222"/>
      <c r="B42" s="214"/>
      <c r="D42" s="222"/>
      <c r="E42" s="222"/>
      <c r="F42" t="s">
        <v>14658</v>
      </c>
      <c r="G42" s="92" t="s">
        <v>14576</v>
      </c>
      <c r="H42" s="221" t="s">
        <v>14612</v>
      </c>
      <c r="I42" s="92" t="s">
        <v>14616</v>
      </c>
      <c r="J42" s="225" t="s">
        <v>14618</v>
      </c>
      <c r="K42" t="s">
        <v>14611</v>
      </c>
      <c r="L42" s="224" t="str">
        <f t="shared" ref="L42:L105" si="13">CONCATENATE(F42,G42)</f>
        <v>Экскурсия на побережье Индийского океана и на термальные источники Khatt Springs.php</v>
      </c>
      <c r="M42" s="220" t="str">
        <f t="shared" si="7"/>
        <v>Экскурсия-на-побережье-Индийского-океана-и-на-термальные-источники-Khatt-Springs.php</v>
      </c>
      <c r="N42" s="224" t="s">
        <v>1152</v>
      </c>
      <c r="O42" t="str">
        <f t="shared" si="10"/>
        <v>Экскурсия На Побережье Индийского Океана И На Термальные Источники Khatt Springs</v>
      </c>
      <c r="P42" s="224" t="s">
        <v>1169</v>
      </c>
      <c r="Q42" t="str">
        <f t="shared" si="11"/>
        <v>&lt;a target="_blank" href="/Экскурсия-на-побережье-Индийского-океана-и-на-термальные-источники-Khatt-Springs.php"&gt;Экскурсия На Побережье Индийского Океана И На Термальные Источники Khatt Springs&lt;/a&gt; &lt;br /&gt;</v>
      </c>
      <c r="R42" t="str">
        <f t="shared" si="4"/>
        <v xml:space="preserve">Экскурсия На Побережье Индийского Океана И На Термальные Источники Khatt Springs С Русскоговорящего Экскурсовода. | Dubai Link Visas &amp; Tours </v>
      </c>
      <c r="S42" t="str">
        <f t="shared" si="12"/>
        <v>Экскурсия На Побережье Индийского Океана И На Термальные Источники Khatt Springs С Русскоговорящего Экскурсовода. Русский Гид В Дубае, Оаэ. ✅ Позвони Сейчас ☎️ +971 50 5251660</v>
      </c>
    </row>
    <row r="43" spans="1:19" ht="18">
      <c r="A43" s="222"/>
      <c r="B43" s="214"/>
      <c r="D43" s="222"/>
      <c r="E43" s="222"/>
      <c r="F43" t="s">
        <v>14659</v>
      </c>
      <c r="G43" s="92" t="s">
        <v>14576</v>
      </c>
      <c r="H43" s="221" t="s">
        <v>14612</v>
      </c>
      <c r="I43" s="92" t="s">
        <v>14616</v>
      </c>
      <c r="J43" s="225" t="s">
        <v>14618</v>
      </c>
      <c r="K43" t="s">
        <v>14611</v>
      </c>
      <c r="L43" s="224" t="str">
        <f t="shared" si="13"/>
        <v>Экскурсия на верблюжью ферму из Дубаи. Все включено!.php</v>
      </c>
      <c r="M43" s="220" t="str">
        <f t="shared" si="7"/>
        <v>Экскурсия-на-верблюжью-ферму-из-Дубаи.-Все-включено!.php</v>
      </c>
      <c r="N43" s="224" t="s">
        <v>1152</v>
      </c>
      <c r="O43" t="str">
        <f t="shared" si="10"/>
        <v>Экскурсия На Верблюжью Ферму Из Дубаи. Все Включено!</v>
      </c>
      <c r="P43" s="224" t="s">
        <v>1169</v>
      </c>
      <c r="Q43" t="str">
        <f t="shared" si="11"/>
        <v>&lt;a target="_blank" href="/Экскурсия-на-верблюжью-ферму-из-Дубаи.-Все-включено!.php"&gt;Экскурсия На Верблюжью Ферму Из Дубаи. Все Включено!&lt;/a&gt; &lt;br /&gt;</v>
      </c>
      <c r="R43" t="str">
        <f t="shared" si="4"/>
        <v xml:space="preserve">Экскурсия На Верблюжью Ферму Из Дубаи. Все Включено! С Русскоговорящего Экскурсовода. | Dubai Link Visas &amp; Tours </v>
      </c>
      <c r="S43" t="str">
        <f t="shared" si="12"/>
        <v>Экскурсия На Верблюжью Ферму Из Дубаи. Все Включено! С Русскоговорящего Экскурсовода. Русский Гид В Дубае, Оаэ. ✅ Позвони Сейчас ☎️ +971 50 5251660</v>
      </c>
    </row>
    <row r="44" spans="1:19" ht="18">
      <c r="A44" s="222"/>
      <c r="B44" s="214"/>
      <c r="D44" s="222"/>
      <c r="E44" s="222"/>
      <c r="F44" t="s">
        <v>14660</v>
      </c>
      <c r="G44" s="92" t="s">
        <v>14576</v>
      </c>
      <c r="H44" s="221" t="s">
        <v>14612</v>
      </c>
      <c r="I44" s="92" t="s">
        <v>14616</v>
      </c>
      <c r="J44" s="225" t="s">
        <v>14618</v>
      </c>
      <c r="K44" t="s">
        <v>14611</v>
      </c>
      <c r="L44" s="224" t="str">
        <f t="shared" si="13"/>
        <v>Однодневная экскурсия в мечеть Шейха Заида в Абу-Даби и по Дубаю.php</v>
      </c>
      <c r="M44" s="220" t="str">
        <f t="shared" si="7"/>
        <v>Однодневная-экскурсия-в-мечеть-Шейха-Заида-в-Абу-Даби-и-по-Дубаю.php</v>
      </c>
      <c r="N44" s="224" t="s">
        <v>1152</v>
      </c>
      <c r="O44" t="str">
        <f t="shared" si="10"/>
        <v>Однодневная Экскурсия В Мечеть Шейха Заида В Абу-Даби И По Дубаю</v>
      </c>
      <c r="P44" s="224" t="s">
        <v>1169</v>
      </c>
      <c r="Q44" t="str">
        <f t="shared" si="11"/>
        <v>&lt;a target="_blank" href="/Однодневная-экскурсия-в-мечеть-Шейха-Заида-в-Абу-Даби-и-по-Дубаю.php"&gt;Однодневная Экскурсия В Мечеть Шейха Заида В Абу-Даби И По Дубаю&lt;/a&gt; &lt;br /&gt;</v>
      </c>
      <c r="R44" t="str">
        <f t="shared" si="4"/>
        <v xml:space="preserve">Однодневная Экскурсия В Мечеть Шейха Заида В Абу-Даби И По Дубаю С Русскоговорящего Экскурсовода. | Dubai Link Visas &amp; Tours </v>
      </c>
      <c r="S44" t="str">
        <f t="shared" si="12"/>
        <v>Однодневная Экскурсия В Мечеть Шейха Заида В Абу-Даби И По Дубаю С Русскоговорящего Экскурсовода. Русский Гид В Дубае, Оаэ. ✅ Позвони Сейчас ☎️ +971 50 5251660</v>
      </c>
    </row>
    <row r="45" spans="1:19" ht="18">
      <c r="A45" s="222"/>
      <c r="B45" s="214"/>
      <c r="D45" s="222"/>
      <c r="E45" s="222"/>
      <c r="F45" t="s">
        <v>14661</v>
      </c>
      <c r="G45" s="92" t="s">
        <v>14576</v>
      </c>
      <c r="H45" s="221" t="s">
        <v>14612</v>
      </c>
      <c r="I45" s="92" t="s">
        <v>14616</v>
      </c>
      <c r="J45" s="225" t="s">
        <v>14618</v>
      </c>
      <c r="K45" t="s">
        <v>14611</v>
      </c>
      <c r="L45" s="224" t="str">
        <f t="shared" si="13"/>
        <v>Экскурсия по ночному Дубай для транзитных пассажиров.php</v>
      </c>
      <c r="M45" s="220" t="str">
        <f t="shared" si="7"/>
        <v>Экскурсия-по-ночному-Дубай-для-транзитных-пассажиров.php</v>
      </c>
      <c r="N45" s="224" t="s">
        <v>1152</v>
      </c>
      <c r="O45" t="str">
        <f t="shared" si="10"/>
        <v>Экскурсия По Ночному Дубай Для Транзитных Пассажиров</v>
      </c>
      <c r="P45" s="224" t="s">
        <v>1169</v>
      </c>
      <c r="Q45" t="str">
        <f t="shared" si="11"/>
        <v>&lt;a target="_blank" href="/Экскурсия-по-ночному-Дубай-для-транзитных-пассажиров.php"&gt;Экскурсия По Ночному Дубай Для Транзитных Пассажиров&lt;/a&gt; &lt;br /&gt;</v>
      </c>
      <c r="R45" t="str">
        <f t="shared" si="4"/>
        <v xml:space="preserve">Экскурсия По Ночному Дубай Для Транзитных Пассажиров С Русскоговорящего Экскурсовода. | Dubai Link Visas &amp; Tours </v>
      </c>
      <c r="S45" t="str">
        <f t="shared" si="12"/>
        <v>Экскурсия По Ночному Дубай Для Транзитных Пассажиров С Русскоговорящего Экскурсовода. Русский Гид В Дубае, Оаэ. ✅ Позвони Сейчас ☎️ +971 50 5251660</v>
      </c>
    </row>
    <row r="46" spans="1:19" ht="18">
      <c r="A46" s="222"/>
      <c r="B46" s="214"/>
      <c r="D46" s="222"/>
      <c r="E46" s="222"/>
      <c r="F46" t="s">
        <v>14662</v>
      </c>
      <c r="G46" s="92" t="s">
        <v>14576</v>
      </c>
      <c r="H46" s="221" t="s">
        <v>14612</v>
      </c>
      <c r="I46" s="92" t="s">
        <v>14616</v>
      </c>
      <c r="J46" s="225" t="s">
        <v>14618</v>
      </c>
      <c r="K46" t="s">
        <v>14611</v>
      </c>
      <c r="L46" s="224" t="str">
        <f t="shared" si="13"/>
        <v>Экскурсия в Абу-Даби из Дубаи.php</v>
      </c>
      <c r="M46" s="220" t="str">
        <f t="shared" si="7"/>
        <v>Экскурсия-в-Абу-Даби-из-Дубаи.php</v>
      </c>
      <c r="N46" s="224" t="s">
        <v>1152</v>
      </c>
      <c r="O46" t="str">
        <f t="shared" si="10"/>
        <v>Экскурсия В Абу-Даби Из Дубаи</v>
      </c>
      <c r="P46" s="224" t="s">
        <v>1169</v>
      </c>
      <c r="Q46" t="str">
        <f t="shared" si="11"/>
        <v>&lt;a target="_blank" href="/Экскурсия-в-Абу-Даби-из-Дубаи.php"&gt;Экскурсия В Абу-Даби Из Дубаи&lt;/a&gt; &lt;br /&gt;</v>
      </c>
      <c r="R46" t="str">
        <f t="shared" si="4"/>
        <v xml:space="preserve">Экскурсия В Абу-Даби Из Дубаи С Русскоговорящего Экскурсовода. | Dubai Link Visas &amp; Tours </v>
      </c>
      <c r="S46" t="str">
        <f t="shared" si="12"/>
        <v>Экскурсия В Абу-Даби Из Дубаи С Русскоговорящего Экскурсовода. Русский Гид В Дубае, Оаэ. ✅ Позвони Сейчас ☎️ +971 50 5251660</v>
      </c>
    </row>
    <row r="47" spans="1:19" ht="18">
      <c r="A47" s="222"/>
      <c r="B47" s="214"/>
      <c r="D47" s="222"/>
      <c r="E47" s="222"/>
      <c r="F47" t="s">
        <v>14663</v>
      </c>
      <c r="G47" s="92" t="s">
        <v>14576</v>
      </c>
      <c r="H47" s="221" t="s">
        <v>14612</v>
      </c>
      <c r="I47" s="92" t="s">
        <v>14616</v>
      </c>
      <c r="J47" s="225" t="s">
        <v>14618</v>
      </c>
      <c r="K47" t="s">
        <v>14611</v>
      </c>
      <c r="L47" s="224" t="str">
        <f t="shared" si="13"/>
        <v>Экскурсия в Аль-Айн из Дубаи.php</v>
      </c>
      <c r="M47" s="220" t="str">
        <f t="shared" si="7"/>
        <v>Экскурсия-в-Аль-Айн-из-Дубаи.php</v>
      </c>
      <c r="N47" s="224" t="s">
        <v>1152</v>
      </c>
      <c r="O47" t="str">
        <f t="shared" si="10"/>
        <v>Экскурсия В Аль-Айн Из Дубаи</v>
      </c>
      <c r="P47" s="224" t="s">
        <v>1169</v>
      </c>
      <c r="Q47" t="str">
        <f t="shared" si="11"/>
        <v>&lt;a target="_blank" href="/Экскурсия-в-Аль-Айн-из-Дубаи.php"&gt;Экскурсия В Аль-Айн Из Дубаи&lt;/a&gt; &lt;br /&gt;</v>
      </c>
      <c r="R47" t="str">
        <f t="shared" si="4"/>
        <v xml:space="preserve">Экскурсия В Аль-Айн Из Дубаи С Русскоговорящего Экскурсовода. | Dubai Link Visas &amp; Tours </v>
      </c>
      <c r="S47" t="str">
        <f t="shared" si="12"/>
        <v>Экскурсия В Аль-Айн Из Дубаи С Русскоговорящего Экскурсовода. Русский Гид В Дубае, Оаэ. ✅ Позвони Сейчас ☎️ +971 50 5251660</v>
      </c>
    </row>
    <row r="48" spans="1:19" ht="18">
      <c r="A48" s="222"/>
      <c r="B48" s="214"/>
      <c r="D48" s="222"/>
      <c r="E48" s="222"/>
      <c r="F48" t="s">
        <v>14664</v>
      </c>
      <c r="G48" s="92" t="s">
        <v>14576</v>
      </c>
      <c r="H48" s="221" t="s">
        <v>14612</v>
      </c>
      <c r="I48" s="92" t="s">
        <v>14616</v>
      </c>
      <c r="J48" s="225" t="s">
        <v>14618</v>
      </c>
      <c r="K48" t="s">
        <v>14611</v>
      </c>
      <c r="L48" s="224" t="str">
        <f t="shared" si="13"/>
        <v>Обзорная экскурсия по Абу-Даби и Дубаю для туристов из Дубая, Аджмана, Шарджи.php</v>
      </c>
      <c r="M48" s="220" t="str">
        <f t="shared" si="7"/>
        <v>Обзорная-экскурсия-по-Абу-Даби-и-Дубаю-для-туристов-из-Дубая,-Аджмана,-Шарджи.php</v>
      </c>
      <c r="N48" s="224" t="s">
        <v>1152</v>
      </c>
      <c r="O48" t="str">
        <f t="shared" si="10"/>
        <v>Обзорная Экскурсия По Абу-Даби И Дубаю Для Туристов Из Дубая, Аджмана, Шарджи</v>
      </c>
      <c r="P48" s="224" t="s">
        <v>1169</v>
      </c>
      <c r="Q48" t="str">
        <f t="shared" si="11"/>
        <v>&lt;a target="_blank" href="/Обзорная-экскурсия-по-Абу-Даби-и-Дубаю-для-туристов-из-Дубая,-Аджмана,-Шарджи.php"&gt;Обзорная Экскурсия По Абу-Даби И Дубаю Для Туристов Из Дубая, Аджмана, Шарджи&lt;/a&gt; &lt;br /&gt;</v>
      </c>
      <c r="R48" t="str">
        <f t="shared" si="4"/>
        <v xml:space="preserve">Обзорная Экскурсия По Абу-Даби И Дубаю Для Туристов Из Дубая, Аджмана, Шарджи С Русскоговорящего Экскурсовода. | Dubai Link Visas &amp; Tours </v>
      </c>
      <c r="S48" t="str">
        <f t="shared" si="12"/>
        <v>Обзорная Экскурсия По Абу-Даби И Дубаю Для Туристов Из Дубая, Аджмана, Шарджи С Русскоговорящего Экскурсовода. Русский Гид В Дубае, Оаэ. ✅ Позвони Сейчас ☎️ +971 50 5251660</v>
      </c>
    </row>
    <row r="49" spans="1:19" ht="18">
      <c r="A49" s="222"/>
      <c r="B49" s="214"/>
      <c r="D49" s="222"/>
      <c r="E49" s="222"/>
      <c r="F49" t="s">
        <v>14665</v>
      </c>
      <c r="G49" s="92" t="s">
        <v>14576</v>
      </c>
      <c r="H49" s="221" t="s">
        <v>14612</v>
      </c>
      <c r="I49" s="92" t="s">
        <v>14616</v>
      </c>
      <c r="J49" s="225" t="s">
        <v>14618</v>
      </c>
      <c r="K49" t="s">
        <v>14611</v>
      </c>
      <c r="L49" s="224" t="str">
        <f t="shared" si="13"/>
        <v>Экскурсия в Абу-Даби и Дубай для туристов из Дубая, Аджмана, Шарджи.php</v>
      </c>
      <c r="M49" s="220" t="str">
        <f t="shared" si="7"/>
        <v>Экскурсия-в-Абу-Даби-и-Дубай-для-туристов-из-Дубая,-Аджмана,-Шарджи.php</v>
      </c>
      <c r="N49" s="224" t="s">
        <v>1152</v>
      </c>
      <c r="O49" t="str">
        <f t="shared" si="10"/>
        <v>Экскурсия В Абу-Даби И Дубай Для Туристов Из Дубая, Аджмана, Шарджи</v>
      </c>
      <c r="P49" s="224" t="s">
        <v>1169</v>
      </c>
      <c r="Q49" t="str">
        <f t="shared" si="11"/>
        <v>&lt;a target="_blank" href="/Экскурсия-в-Абу-Даби-и-Дубай-для-туристов-из-Дубая,-Аджмана,-Шарджи.php"&gt;Экскурсия В Абу-Даби И Дубай Для Туристов Из Дубая, Аджмана, Шарджи&lt;/a&gt; &lt;br /&gt;</v>
      </c>
      <c r="R49" t="str">
        <f t="shared" si="4"/>
        <v xml:space="preserve">Экскурсия В Абу-Даби И Дубай Для Туристов Из Дубая, Аджмана, Шарджи С Русскоговорящего Экскурсовода. | Dubai Link Visas &amp; Tours </v>
      </c>
      <c r="S49" t="str">
        <f t="shared" si="12"/>
        <v>Экскурсия В Абу-Даби И Дубай Для Туристов Из Дубая, Аджмана, Шарджи С Русскоговорящего Экскурсовода. Русский Гид В Дубае, Оаэ. ✅ Позвони Сейчас ☎️ +971 50 5251660</v>
      </c>
    </row>
    <row r="50" spans="1:19" ht="18">
      <c r="A50" s="222"/>
      <c r="B50" s="214"/>
      <c r="D50" s="222"/>
      <c r="E50" s="222"/>
      <c r="F50" t="s">
        <v>14666</v>
      </c>
      <c r="G50" s="92" t="s">
        <v>14576</v>
      </c>
      <c r="H50" s="221" t="s">
        <v>14612</v>
      </c>
      <c r="I50" s="92" t="s">
        <v>14616</v>
      </c>
      <c r="J50" s="225" t="s">
        <v>14618</v>
      </c>
      <c r="K50" t="s">
        <v>14611</v>
      </c>
      <c r="L50" s="224" t="str">
        <f t="shared" si="13"/>
        <v>Экскурсия по пяти Эмиратам, на Оманский залив и термальные источники Khatt Springs.php</v>
      </c>
      <c r="M50" s="220" t="str">
        <f t="shared" si="7"/>
        <v>Экскурсия-по-пяти-Эмиратам,-на-Оманский-залив-и-термальные-источники-Khatt-Springs.php</v>
      </c>
      <c r="N50" s="224" t="s">
        <v>1152</v>
      </c>
      <c r="O50" t="str">
        <f t="shared" si="10"/>
        <v>Экскурсия По Пяти Эмиратам, На Оманский Залив И Термальные Источники Khatt Springs</v>
      </c>
      <c r="P50" s="224" t="s">
        <v>1169</v>
      </c>
      <c r="Q50" t="str">
        <f t="shared" si="11"/>
        <v>&lt;a target="_blank" href="/Экскурсия-по-пяти-Эмиратам,-на-Оманский-залив-и-термальные-источники-Khatt-Springs.php"&gt;Экскурсия По Пяти Эмиратам, На Оманский Залив И Термальные Источники Khatt Springs&lt;/a&gt; &lt;br /&gt;</v>
      </c>
      <c r="R50" t="str">
        <f t="shared" si="4"/>
        <v xml:space="preserve">Экскурсия По Пяти Эмиратам, На Оманский Залив И Термальные Источники Khatt Springs С Русскоговорящего Экскурсовода. | Dubai Link Visas &amp; Tours </v>
      </c>
      <c r="S50" t="str">
        <f t="shared" si="12"/>
        <v>Экскурсия По Пяти Эмиратам, На Оманский Залив И Термальные Источники Khatt Springs С Русскоговорящего Экскурсовода. Русский Гид В Дубае, Оаэ. ✅ Позвони Сейчас ☎️ +971 50 5251660</v>
      </c>
    </row>
    <row r="51" spans="1:19" ht="18">
      <c r="A51" s="222"/>
      <c r="B51" s="214"/>
      <c r="D51" s="222"/>
      <c r="E51" s="222"/>
      <c r="F51" t="s">
        <v>14667</v>
      </c>
      <c r="G51" s="92" t="s">
        <v>14576</v>
      </c>
      <c r="H51" s="221" t="s">
        <v>14612</v>
      </c>
      <c r="I51" s="92" t="s">
        <v>14616</v>
      </c>
      <c r="J51" s="225" t="s">
        <v>14618</v>
      </c>
      <c r="K51" t="s">
        <v>14611</v>
      </c>
      <c r="L51" s="224" t="str">
        <f t="shared" si="13"/>
        <v>Экскурсия на побережье Индийского океана и на термальные источники Khatt Springs из Дубая, Аджмана,.php</v>
      </c>
      <c r="M51" s="220" t="str">
        <f t="shared" si="7"/>
        <v>Экскурсия-на-побережье-Индийского-океана-и-на-термальные-источники-Khatt-Springs-из-Дубая,-Аджмана,.php</v>
      </c>
      <c r="N51" s="224" t="s">
        <v>1152</v>
      </c>
      <c r="O51" t="str">
        <f t="shared" si="10"/>
        <v>Экскурсия На Побережье Индийского Океана И На Термальные Источники Khatt Springs Из Дубая, Аджмана,</v>
      </c>
      <c r="P51" s="224" t="s">
        <v>1169</v>
      </c>
      <c r="Q51" t="str">
        <f t="shared" si="11"/>
        <v>&lt;a target="_blank" href="/Экскурсия-на-побережье-Индийского-океана-и-на-термальные-источники-Khatt-Springs-из-Дубая,-Аджмана,.php"&gt;Экскурсия На Побережье Индийского Океана И На Термальные Источники Khatt Springs Из Дубая, Аджмана,&lt;/a&gt; &lt;br /&gt;</v>
      </c>
      <c r="R51" t="str">
        <f t="shared" si="4"/>
        <v xml:space="preserve">Экскурсия На Побережье Индийского Океана И На Термальные Источники Khatt Springs Из Дубая, Аджмана, С Русскоговорящего Экскурсовода. | Dubai Link Visas &amp; Tours </v>
      </c>
      <c r="S51" t="str">
        <f t="shared" si="12"/>
        <v>Экскурсия На Побережье Индийского Океана И На Термальные Источники Khatt Springs Из Дубая, Аджмана, С Русскоговорящего Экскурсовода. Русский Гид В Дубае, Оаэ. ✅ Позвони Сейчас ☎️ +971 50 5251660</v>
      </c>
    </row>
    <row r="52" spans="1:19" ht="18">
      <c r="A52" s="222"/>
      <c r="B52" s="214"/>
      <c r="D52" s="222"/>
      <c r="E52" s="222"/>
      <c r="F52" t="s">
        <v>14668</v>
      </c>
      <c r="G52" s="92" t="s">
        <v>14576</v>
      </c>
      <c r="H52" s="221" t="s">
        <v>14612</v>
      </c>
      <c r="I52" s="92" t="s">
        <v>14616</v>
      </c>
      <c r="J52" s="225" t="s">
        <v>14618</v>
      </c>
      <c r="K52" t="s">
        <v>14611</v>
      </c>
      <c r="L52" s="224" t="str">
        <f t="shared" si="13"/>
        <v>Экскурсия по пяти Эмиратам, на Оманский залив и термальные источники Khatt Springs из Дубая, Аджмана.php</v>
      </c>
      <c r="M52" s="220" t="str">
        <f t="shared" si="7"/>
        <v>Экскурсия-по-пяти-Эмиратам,-на-Оманский-залив-и-термальные-источники-Khatt-Springs-из-Дубая,-Аджмана.php</v>
      </c>
      <c r="N52" s="224" t="s">
        <v>1152</v>
      </c>
      <c r="O52" t="str">
        <f t="shared" si="10"/>
        <v>Экскурсия По Пяти Эмиратам, На Оманский Залив И Термальные Источники Khatt Springs Из Дубая, Аджмана</v>
      </c>
      <c r="P52" s="224" t="s">
        <v>1169</v>
      </c>
      <c r="Q52" t="str">
        <f t="shared" si="11"/>
        <v>&lt;a target="_blank" href="/Экскурсия-по-пяти-Эмиратам,-на-Оманский-залив-и-термальные-источники-Khatt-Springs-из-Дубая,-Аджмана.php"&gt;Экскурсия По Пяти Эмиратам, На Оманский Залив И Термальные Источники Khatt Springs Из Дубая, Аджмана&lt;/a&gt; &lt;br /&gt;</v>
      </c>
      <c r="R52" t="str">
        <f t="shared" si="4"/>
        <v xml:space="preserve">Экскурсия По Пяти Эмиратам, На Оманский Залив И Термальные Источники Khatt Springs Из Дубая, Аджмана С Русскоговорящего Экскурсовода. | Dubai Link Visas &amp; Tours </v>
      </c>
      <c r="S52" t="str">
        <f t="shared" si="12"/>
        <v>Экскурсия По Пяти Эмиратам, На Оманский Залив И Термальные Источники Khatt Springs Из Дубая, Аджмана С Русскоговорящего Экскурсовода. Русский Гид В Дубае, Оаэ. ✅ Позвони Сейчас ☎️ +971 50 5251660</v>
      </c>
    </row>
    <row r="53" spans="1:19" ht="18">
      <c r="A53" s="222"/>
      <c r="B53" s="214"/>
      <c r="D53" s="222"/>
      <c r="E53" s="222"/>
      <c r="F53" t="s">
        <v>14669</v>
      </c>
      <c r="G53" s="92" t="s">
        <v>14576</v>
      </c>
      <c r="H53" s="221" t="s">
        <v>14612</v>
      </c>
      <c r="I53" s="92" t="s">
        <v>14616</v>
      </c>
      <c r="J53" s="225" t="s">
        <v>14618</v>
      </c>
      <c r="K53" t="s">
        <v>14611</v>
      </c>
      <c r="L53" s="224" t="str">
        <f t="shared" si="13"/>
        <v>Экскурсия в Феррари Парк из Дубая. Входные билеты включены!.php</v>
      </c>
      <c r="M53" s="220" t="str">
        <f t="shared" si="7"/>
        <v>Экскурсия-в-Феррари-Парк-из-Дубая.-Входные-билеты-включены!.php</v>
      </c>
      <c r="N53" s="224" t="s">
        <v>1152</v>
      </c>
      <c r="O53" t="str">
        <f t="shared" si="10"/>
        <v>Экскурсия В Феррари Парк Из Дубая. Входные Билеты Включены!</v>
      </c>
      <c r="P53" s="224" t="s">
        <v>1169</v>
      </c>
      <c r="Q53" t="str">
        <f t="shared" si="11"/>
        <v>&lt;a target="_blank" href="/Экскурсия-в-Феррари-Парк-из-Дубая.-Входные-билеты-включены!.php"&gt;Экскурсия В Феррари Парк Из Дубая. Входные Билеты Включены!&lt;/a&gt; &lt;br /&gt;</v>
      </c>
      <c r="R53" t="str">
        <f t="shared" si="4"/>
        <v xml:space="preserve">Экскурсия В Феррари Парк Из Дубая. Входные Билеты Включены! С Русскоговорящего Экскурсовода. | Dubai Link Visas &amp; Tours </v>
      </c>
      <c r="S53" t="str">
        <f t="shared" si="12"/>
        <v>Экскурсия В Феррари Парк Из Дубая. Входные Билеты Включены! С Русскоговорящего Экскурсовода. Русский Гид В Дубае, Оаэ. ✅ Позвони Сейчас ☎️ +971 50 5251660</v>
      </c>
    </row>
    <row r="54" spans="1:19" ht="18">
      <c r="A54" s="222"/>
      <c r="B54" s="214"/>
      <c r="D54" s="222"/>
      <c r="E54" s="222"/>
      <c r="F54" t="s">
        <v>14670</v>
      </c>
      <c r="G54" s="92" t="s">
        <v>14576</v>
      </c>
      <c r="H54" s="221" t="s">
        <v>14612</v>
      </c>
      <c r="I54" s="92" t="s">
        <v>14616</v>
      </c>
      <c r="J54" s="225" t="s">
        <v>14618</v>
      </c>
      <c r="K54" t="s">
        <v>14611</v>
      </c>
      <c r="L54" s="224" t="str">
        <f t="shared" si="13"/>
        <v>Экскурсия в Фуджейру из Дубаи. Путешествие к Индийскому Океану.php</v>
      </c>
      <c r="M54" s="220" t="str">
        <f t="shared" si="7"/>
        <v>Экскурсия-в-Фуджейру-из-Дубаи.-Путешествие-к-Индийскому-Океану.php</v>
      </c>
      <c r="N54" s="224" t="s">
        <v>1152</v>
      </c>
      <c r="O54" t="str">
        <f t="shared" si="10"/>
        <v>Экскурсия В Фуджейру Из Дубаи. Путешествие К Индийскому Океану</v>
      </c>
      <c r="P54" s="224" t="s">
        <v>1169</v>
      </c>
      <c r="Q54" t="str">
        <f t="shared" si="11"/>
        <v>&lt;a target="_blank" href="/Экскурсия-в-Фуджейру-из-Дубаи.-Путешествие-к-Индийскому-Океану.php"&gt;Экскурсия В Фуджейру Из Дубаи. Путешествие К Индийскому Океану&lt;/a&gt; &lt;br /&gt;</v>
      </c>
      <c r="R54" t="str">
        <f t="shared" si="4"/>
        <v xml:space="preserve">Экскурсия В Фуджейру Из Дубаи. Путешествие К Индийскому Океану С Русскоговорящего Экскурсовода. | Dubai Link Visas &amp; Tours </v>
      </c>
      <c r="S54" t="str">
        <f t="shared" si="12"/>
        <v>Экскурсия В Фуджейру Из Дубаи. Путешествие К Индийскому Океану С Русскоговорящего Экскурсовода. Русский Гид В Дубае, Оаэ. ✅ Позвони Сейчас ☎️ +971 50 5251660</v>
      </c>
    </row>
    <row r="55" spans="1:19" ht="18">
      <c r="A55" s="222"/>
      <c r="B55" s="214"/>
      <c r="D55" s="222"/>
      <c r="E55" s="222"/>
      <c r="F55" t="s">
        <v>14671</v>
      </c>
      <c r="G55" s="92" t="s">
        <v>14576</v>
      </c>
      <c r="H55" s="221" t="s">
        <v>14612</v>
      </c>
      <c r="I55" s="92" t="s">
        <v>14616</v>
      </c>
      <c r="J55" s="225" t="s">
        <v>14618</v>
      </c>
      <c r="K55" t="s">
        <v>14611</v>
      </c>
      <c r="L55" s="224" t="str">
        <f t="shared" si="13"/>
        <v>Экскурсия по исторической части Дубая. Все включено!.php</v>
      </c>
      <c r="M55" s="220" t="str">
        <f t="shared" si="7"/>
        <v>Экскурсия-по-исторической-части-Дубая.-Все-включено!.php</v>
      </c>
      <c r="N55" s="224" t="s">
        <v>1152</v>
      </c>
      <c r="O55" t="str">
        <f t="shared" si="10"/>
        <v>Экскурсия По Исторической Части Дубая. Все Включено!</v>
      </c>
      <c r="P55" s="224" t="s">
        <v>1169</v>
      </c>
      <c r="Q55" t="str">
        <f t="shared" si="11"/>
        <v>&lt;a target="_blank" href="/Экскурсия-по-исторической-части-Дубая.-Все-включено!.php"&gt;Экскурсия По Исторической Части Дубая. Все Включено!&lt;/a&gt; &lt;br /&gt;</v>
      </c>
      <c r="R55" t="str">
        <f t="shared" si="4"/>
        <v xml:space="preserve">Экскурсия По Исторической Части Дубая. Все Включено! С Русскоговорящего Экскурсовода. | Dubai Link Visas &amp; Tours </v>
      </c>
      <c r="S55" t="str">
        <f t="shared" si="12"/>
        <v>Экскурсия По Исторической Части Дубая. Все Включено! С Русскоговорящего Экскурсовода. Русский Гид В Дубае, Оаэ. ✅ Позвони Сейчас ☎️ +971 50 5251660</v>
      </c>
    </row>
    <row r="56" spans="1:19" ht="18">
      <c r="A56" s="222"/>
      <c r="B56" s="214"/>
      <c r="D56" s="222"/>
      <c r="E56" s="222"/>
      <c r="F56" t="s">
        <v>14672</v>
      </c>
      <c r="G56" s="92" t="s">
        <v>14576</v>
      </c>
      <c r="H56" s="221" t="s">
        <v>14612</v>
      </c>
      <c r="I56" s="92" t="s">
        <v>14616</v>
      </c>
      <c r="J56" s="225" t="s">
        <v>14618</v>
      </c>
      <c r="K56" t="s">
        <v>14611</v>
      </c>
      <c r="L56" s="224" t="str">
        <f t="shared" si="13"/>
        <v>Экскурсия в парк развлечений Мир Феррари из Дубаи. Все включено!.php</v>
      </c>
      <c r="M56" s="220" t="str">
        <f t="shared" si="7"/>
        <v>Экскурсия-в-парк-развлечений-Мир-Феррари-из-Дубаи.-Все-включено!.php</v>
      </c>
      <c r="N56" s="224" t="s">
        <v>1152</v>
      </c>
      <c r="O56" t="str">
        <f t="shared" si="10"/>
        <v>Экскурсия В Парк Развлечений Мир Феррари Из Дубаи. Все Включено!</v>
      </c>
      <c r="P56" s="224" t="s">
        <v>1169</v>
      </c>
      <c r="Q56" t="str">
        <f t="shared" si="11"/>
        <v>&lt;a target="_blank" href="/Экскурсия-в-парк-развлечений-Мир-Феррари-из-Дубаи.-Все-включено!.php"&gt;Экскурсия В Парк Развлечений Мир Феррари Из Дубаи. Все Включено!&lt;/a&gt; &lt;br /&gt;</v>
      </c>
      <c r="R56" t="str">
        <f t="shared" si="4"/>
        <v xml:space="preserve">Экскурсия В Парк Развлечений Мир Феррари Из Дубаи. Все Включено! С Русскоговорящего Экскурсовода. | Dubai Link Visas &amp; Tours </v>
      </c>
      <c r="S56" t="str">
        <f t="shared" si="12"/>
        <v>Экскурсия В Парк Развлечений Мир Феррари Из Дубаи. Все Включено! С Русскоговорящего Экскурсовода. Русский Гид В Дубае, Оаэ. ✅ Позвони Сейчас ☎️ +971 50 5251660</v>
      </c>
    </row>
    <row r="57" spans="1:19" ht="18">
      <c r="A57" s="222"/>
      <c r="B57" s="214"/>
      <c r="D57" s="222"/>
      <c r="E57" s="222"/>
      <c r="F57" t="s">
        <v>14673</v>
      </c>
      <c r="G57" s="92" t="s">
        <v>14576</v>
      </c>
      <c r="H57" s="221" t="s">
        <v>14612</v>
      </c>
      <c r="I57" s="92" t="s">
        <v>14616</v>
      </c>
      <c r="J57" s="225" t="s">
        <v>14618</v>
      </c>
      <c r="K57" t="s">
        <v>14611</v>
      </c>
      <c r="L57" s="224" t="str">
        <f t="shared" si="13"/>
        <v>Обзорная экскурсия по Дубаю. Все включено!.php</v>
      </c>
      <c r="M57" s="220" t="str">
        <f t="shared" si="7"/>
        <v>Обзорная-экскурсия-по-Дубаю.-Все-включено!.php</v>
      </c>
      <c r="N57" s="224" t="s">
        <v>1152</v>
      </c>
      <c r="O57" t="str">
        <f t="shared" si="10"/>
        <v>Обзорная Экскурсия По Дубаю. Все Включено!</v>
      </c>
      <c r="P57" s="224" t="s">
        <v>1169</v>
      </c>
      <c r="Q57" t="str">
        <f t="shared" si="11"/>
        <v>&lt;a target="_blank" href="/Обзорная-экскурсия-по-Дубаю.-Все-включено!.php"&gt;Обзорная Экскурсия По Дубаю. Все Включено!&lt;/a&gt; &lt;br /&gt;</v>
      </c>
      <c r="R57" t="str">
        <f t="shared" si="4"/>
        <v xml:space="preserve">Обзорная Экскурсия По Дубаю. Все Включено! С Русскоговорящего Экскурсовода. | Dubai Link Visas &amp; Tours </v>
      </c>
      <c r="S57" t="str">
        <f t="shared" si="12"/>
        <v>Обзорная Экскурсия По Дубаю. Все Включено! С Русскоговорящего Экскурсовода. Русский Гид В Дубае, Оаэ. ✅ Позвони Сейчас ☎️ +971 50 5251660</v>
      </c>
    </row>
    <row r="58" spans="1:19" ht="18">
      <c r="A58" s="222"/>
      <c r="B58" s="214"/>
      <c r="D58" s="222"/>
      <c r="E58" s="222"/>
      <c r="F58" t="s">
        <v>14674</v>
      </c>
      <c r="G58" s="92" t="s">
        <v>14576</v>
      </c>
      <c r="H58" s="221" t="s">
        <v>14612</v>
      </c>
      <c r="I58" s="92" t="s">
        <v>14616</v>
      </c>
      <c r="J58" s="225" t="s">
        <v>14618</v>
      </c>
      <c r="K58" t="s">
        <v>14611</v>
      </c>
      <c r="L58" s="224" t="str">
        <f t="shared" si="13"/>
        <v>Экскурсия по ночному Дубаю. Все включено!.php</v>
      </c>
      <c r="M58" s="220" t="str">
        <f t="shared" si="7"/>
        <v>Экскурсия-по-ночному-Дубаю.-Все-включено!.php</v>
      </c>
      <c r="N58" s="224" t="s">
        <v>1152</v>
      </c>
      <c r="O58" t="str">
        <f t="shared" si="10"/>
        <v>Экскурсия По Ночному Дубаю. Все Включено!</v>
      </c>
      <c r="P58" s="224" t="s">
        <v>1169</v>
      </c>
      <c r="Q58" t="str">
        <f t="shared" si="11"/>
        <v>&lt;a target="_blank" href="/Экскурсия-по-ночному-Дубаю.-Все-включено!.php"&gt;Экскурсия По Ночному Дубаю. Все Включено!&lt;/a&gt; &lt;br /&gt;</v>
      </c>
      <c r="R58" t="str">
        <f t="shared" si="4"/>
        <v xml:space="preserve">Экскурсия По Ночному Дубаю. Все Включено! С Русскоговорящего Экскурсовода. | Dubai Link Visas &amp; Tours </v>
      </c>
      <c r="S58" t="str">
        <f t="shared" si="12"/>
        <v>Экскурсия По Ночному Дубаю. Все Включено! С Русскоговорящего Экскурсовода. Русский Гид В Дубае, Оаэ. ✅ Позвони Сейчас ☎️ +971 50 5251660</v>
      </c>
    </row>
    <row r="59" spans="1:19" ht="18">
      <c r="A59" s="222"/>
      <c r="B59" s="214"/>
      <c r="D59" s="222"/>
      <c r="E59" s="222"/>
      <c r="F59" t="s">
        <v>14675</v>
      </c>
      <c r="G59" s="92" t="s">
        <v>14576</v>
      </c>
      <c r="H59" s="221" t="s">
        <v>14612</v>
      </c>
      <c r="I59" s="92" t="s">
        <v>14616</v>
      </c>
      <c r="J59" s="225" t="s">
        <v>14618</v>
      </c>
      <c r="K59" t="s">
        <v>14611</v>
      </c>
      <c r="L59" s="224" t="str">
        <f t="shared" si="13"/>
        <v>Экскурсия в Абу-Даби из Дубая с посещением Феррари парка. Входные билеты в Феррари парк включены!.php</v>
      </c>
      <c r="M59" s="220" t="str">
        <f t="shared" si="7"/>
        <v>Экскурсия-в-Абу-Даби-из-Дубая-с-посещением-Феррари-парка.-Входные-билеты-в-Феррари-парк-включены!.php</v>
      </c>
      <c r="N59" s="224" t="s">
        <v>1152</v>
      </c>
      <c r="O59" t="str">
        <f t="shared" si="10"/>
        <v>Экскурсия В Абу-Даби Из Дубая С Посещением Феррари Парка. Входные Билеты В Феррари Парк Включены!</v>
      </c>
      <c r="P59" s="224" t="s">
        <v>1169</v>
      </c>
      <c r="Q59" t="str">
        <f t="shared" si="11"/>
        <v>&lt;a target="_blank" href="/Экскурсия-в-Абу-Даби-из-Дубая-с-посещением-Феррари-парка.-Входные-билеты-в-Феррари-парк-включены!.php"&gt;Экскурсия В Абу-Даби Из Дубая С Посещением Феррари Парка. Входные Билеты В Феррари Парк Включены!&lt;/a&gt; &lt;br /&gt;</v>
      </c>
      <c r="R59" t="str">
        <f t="shared" si="4"/>
        <v xml:space="preserve">Экскурсия В Абу-Даби Из Дубая С Посещением Феррари Парка. Входные Билеты В Феррари Парк Включены! С Русскоговорящего Экскурсовода. | Dubai Link Visas &amp; Tours </v>
      </c>
      <c r="S59" t="str">
        <f t="shared" si="12"/>
        <v>Экскурсия В Абу-Даби Из Дубая С Посещением Феррари Парка. Входные Билеты В Феррари Парк Включены! С Русскоговорящего Экскурсовода. Русский Гид В Дубае, Оаэ. ✅ Позвони Сейчас ☎️ +971 50 5251660</v>
      </c>
    </row>
    <row r="60" spans="1:19" ht="18">
      <c r="A60" s="222"/>
      <c r="B60" s="214"/>
      <c r="D60" s="222"/>
      <c r="E60" s="222"/>
      <c r="F60" t="s">
        <v>14676</v>
      </c>
      <c r="G60" s="92" t="s">
        <v>14576</v>
      </c>
      <c r="H60" s="221" t="s">
        <v>14612</v>
      </c>
      <c r="I60" s="92" t="s">
        <v>14616</v>
      </c>
      <c r="J60" s="225" t="s">
        <v>14618</v>
      </c>
      <c r="K60" t="s">
        <v>14611</v>
      </c>
      <c r="L60" s="224" t="str">
        <f t="shared" si="13"/>
        <v>Экскурсия в Аль Айн из Дубаи. Все включено!.php</v>
      </c>
      <c r="M60" s="220" t="str">
        <f t="shared" si="7"/>
        <v>Экскурсия-в-Аль-Айн-из-Дубаи.-Все-включено!.php</v>
      </c>
      <c r="N60" s="224" t="s">
        <v>1152</v>
      </c>
      <c r="O60" t="str">
        <f t="shared" si="10"/>
        <v>Экскурсия В Аль Айн Из Дубаи. Все Включено!</v>
      </c>
      <c r="P60" s="224" t="s">
        <v>1169</v>
      </c>
      <c r="Q60" t="str">
        <f t="shared" si="11"/>
        <v>&lt;a target="_blank" href="/Экскурсия-в-Аль-Айн-из-Дубаи.-Все-включено!.php"&gt;Экскурсия В Аль Айн Из Дубаи. Все Включено!&lt;/a&gt; &lt;br /&gt;</v>
      </c>
      <c r="R60" t="str">
        <f t="shared" si="4"/>
        <v xml:space="preserve">Экскурсия В Аль Айн Из Дубаи. Все Включено! С Русскоговорящего Экскурсовода. | Dubai Link Visas &amp; Tours </v>
      </c>
      <c r="S60" t="str">
        <f t="shared" si="12"/>
        <v>Экскурсия В Аль Айн Из Дубаи. Все Включено! С Русскоговорящего Экскурсовода. Русский Гид В Дубае, Оаэ. ✅ Позвони Сейчас ☎️ +971 50 5251660</v>
      </c>
    </row>
    <row r="61" spans="1:19" ht="18">
      <c r="A61" s="222"/>
      <c r="B61" s="214"/>
      <c r="D61" s="222"/>
      <c r="E61" s="222"/>
      <c r="F61" t="s">
        <v>14677</v>
      </c>
      <c r="G61" s="92" t="s">
        <v>14576</v>
      </c>
      <c r="H61" s="221" t="s">
        <v>14612</v>
      </c>
      <c r="I61" s="92" t="s">
        <v>14616</v>
      </c>
      <c r="J61" s="225" t="s">
        <v>14618</v>
      </c>
      <c r="K61" t="s">
        <v>14611</v>
      </c>
      <c r="L61" s="224" t="str">
        <f t="shared" si="13"/>
        <v>Экскурсия в Абу Даби из Дубаи. Все включено!.php</v>
      </c>
      <c r="M61" s="220" t="str">
        <f t="shared" si="7"/>
        <v>Экскурсия-в-Абу-Даби-из-Дубаи.-Все-включено!.php</v>
      </c>
      <c r="N61" s="224" t="s">
        <v>1152</v>
      </c>
      <c r="O61" t="str">
        <f t="shared" si="10"/>
        <v>Экскурсия В Абу Даби Из Дубаи. Все Включено!</v>
      </c>
      <c r="P61" s="224" t="s">
        <v>1169</v>
      </c>
      <c r="Q61" t="str">
        <f t="shared" si="11"/>
        <v>&lt;a target="_blank" href="/Экскурсия-в-Абу-Даби-из-Дубаи.-Все-включено!.php"&gt;Экскурсия В Абу Даби Из Дубаи. Все Включено!&lt;/a&gt; &lt;br /&gt;</v>
      </c>
      <c r="R61" t="str">
        <f t="shared" si="4"/>
        <v xml:space="preserve">Экскурсия В Абу Даби Из Дубаи. Все Включено! С Русскоговорящего Экскурсовода. | Dubai Link Visas &amp; Tours </v>
      </c>
      <c r="S61" t="str">
        <f t="shared" si="12"/>
        <v>Экскурсия В Абу Даби Из Дубаи. Все Включено! С Русскоговорящего Экскурсовода. Русский Гид В Дубае, Оаэ. ✅ Позвони Сейчас ☎️ +971 50 5251660</v>
      </c>
    </row>
    <row r="62" spans="1:19" ht="18">
      <c r="A62" s="222"/>
      <c r="B62" s="214"/>
      <c r="D62" s="222"/>
      <c r="E62" s="222"/>
      <c r="F62" t="s">
        <v>14678</v>
      </c>
      <c r="G62" s="92" t="s">
        <v>14576</v>
      </c>
      <c r="H62" s="221" t="s">
        <v>14612</v>
      </c>
      <c r="I62" s="92" t="s">
        <v>14616</v>
      </c>
      <c r="J62" s="225" t="s">
        <v>14618</v>
      </c>
      <c r="K62" t="s">
        <v>14611</v>
      </c>
      <c r="L62" s="224" t="str">
        <f t="shared" si="13"/>
        <v>Экскурсия в Фуджейру и пикник на диком берегу Индийского океана из Дубаи. Все включено!.php</v>
      </c>
      <c r="M62" s="220" t="str">
        <f t="shared" si="7"/>
        <v>Экскурсия-в-Фуджейру-и-пикник-на-диком-берегу-Индийского-океана-из-Дубаи.-Все-включено!.php</v>
      </c>
      <c r="N62" s="224" t="s">
        <v>1152</v>
      </c>
      <c r="O62" t="str">
        <f t="shared" si="10"/>
        <v>Экскурсия В Фуджейру И Пикник На Диком Берегу Индийского Океана Из Дубаи. Все Включено!</v>
      </c>
      <c r="P62" s="224" t="s">
        <v>1169</v>
      </c>
      <c r="Q62" t="str">
        <f t="shared" si="11"/>
        <v>&lt;a target="_blank" href="/Экскурсия-в-Фуджейру-и-пикник-на-диком-берегу-Индийского-океана-из-Дубаи.-Все-включено!.php"&gt;Экскурсия В Фуджейру И Пикник На Диком Берегу Индийского Океана Из Дубаи. Все Включено!&lt;/a&gt; &lt;br /&gt;</v>
      </c>
      <c r="R62" t="str">
        <f t="shared" si="4"/>
        <v xml:space="preserve">Экскурсия В Фуджейру И Пикник На Диком Берегу Индийского Океана Из Дубаи. Все Включено! С Русскоговорящего Экскурсовода. | Dubai Link Visas &amp; Tours </v>
      </c>
      <c r="S62" t="str">
        <f t="shared" si="12"/>
        <v>Экскурсия В Фуджейру И Пикник На Диком Берегу Индийского Океана Из Дубаи. Все Включено! С Русскоговорящего Экскурсовода. Русский Гид В Дубае, Оаэ. ✅ Позвони Сейчас ☎️ +971 50 5251660</v>
      </c>
    </row>
    <row r="63" spans="1:19" ht="18">
      <c r="A63" s="222"/>
      <c r="B63" s="214"/>
      <c r="D63" s="222"/>
      <c r="E63" s="222"/>
      <c r="F63" t="s">
        <v>14679</v>
      </c>
      <c r="G63" s="92" t="s">
        <v>14576</v>
      </c>
      <c r="H63" s="221" t="s">
        <v>14612</v>
      </c>
      <c r="I63" s="92" t="s">
        <v>14616</v>
      </c>
      <c r="J63" s="225" t="s">
        <v>14618</v>
      </c>
      <c r="K63" t="s">
        <v>14611</v>
      </c>
      <c r="L63" s="224" t="str">
        <f t="shared" si="13"/>
        <v>Экскурсия в Абу Даби с посещением парка развлечений Мир Феррари из Дубаи. Все включено.php</v>
      </c>
      <c r="M63" s="220" t="str">
        <f t="shared" si="7"/>
        <v>Экскурсия-в-Абу-Даби-с-посещением-парка-развлечений-Мир-Феррари-из-Дубаи.-Все-включено.php</v>
      </c>
      <c r="N63" s="224" t="s">
        <v>1152</v>
      </c>
      <c r="O63" t="str">
        <f t="shared" si="10"/>
        <v>Экскурсия В Абу Даби С Посещением Парка Развлечений Мир Феррари Из Дубаи. Все Включено</v>
      </c>
      <c r="P63" s="224" t="s">
        <v>1169</v>
      </c>
      <c r="Q63" t="str">
        <f t="shared" si="11"/>
        <v>&lt;a target="_blank" href="/Экскурсия-в-Абу-Даби-с-посещением-парка-развлечений-Мир-Феррари-из-Дубаи.-Все-включено.php"&gt;Экскурсия В Абу Даби С Посещением Парка Развлечений Мир Феррари Из Дубаи. Все Включено&lt;/a&gt; &lt;br /&gt;</v>
      </c>
      <c r="R63" t="str">
        <f t="shared" si="4"/>
        <v xml:space="preserve">Экскурсия В Абу Даби С Посещением Парка Развлечений Мир Феррари Из Дубаи. Все Включено С Русскоговорящего Экскурсовода. | Dubai Link Visas &amp; Tours </v>
      </c>
      <c r="S63" t="str">
        <f t="shared" si="12"/>
        <v>Экскурсия В Абу Даби С Посещением Парка Развлечений Мир Феррари Из Дубаи. Все Включено С Русскоговорящего Экскурсовода. Русский Гид В Дубае, Оаэ. ✅ Позвони Сейчас ☎️ +971 50 5251660</v>
      </c>
    </row>
    <row r="64" spans="1:19" ht="18">
      <c r="A64" s="222"/>
      <c r="B64" s="214"/>
      <c r="D64" s="222"/>
      <c r="E64" s="222"/>
      <c r="F64" t="s">
        <v>14680</v>
      </c>
      <c r="G64" s="92" t="s">
        <v>14576</v>
      </c>
      <c r="H64" s="221" t="s">
        <v>14612</v>
      </c>
      <c r="I64" s="92" t="s">
        <v>14616</v>
      </c>
      <c r="J64" s="225" t="s">
        <v>14618</v>
      </c>
      <c r="K64" t="s">
        <v>14611</v>
      </c>
      <c r="L64" s="224" t="str">
        <f t="shared" si="13"/>
        <v>Экскурсия по новой части Дубая. Все включено!.php</v>
      </c>
      <c r="M64" s="220" t="str">
        <f t="shared" si="7"/>
        <v>Экскурсия-по-новой-части-Дубая.-Все-включено!.php</v>
      </c>
      <c r="N64" s="224" t="s">
        <v>1152</v>
      </c>
      <c r="O64" t="str">
        <f t="shared" si="10"/>
        <v>Экскурсия По Новой Части Дубая. Все Включено!</v>
      </c>
      <c r="P64" s="224" t="s">
        <v>1169</v>
      </c>
      <c r="Q64" t="str">
        <f t="shared" si="11"/>
        <v>&lt;a target="_blank" href="/Экскурсия-по-новой-части-Дубая.-Все-включено!.php"&gt;Экскурсия По Новой Части Дубая. Все Включено!&lt;/a&gt; &lt;br /&gt;</v>
      </c>
      <c r="R64" t="str">
        <f t="shared" si="4"/>
        <v xml:space="preserve">Экскурсия По Новой Части Дубая. Все Включено! С Русскоговорящего Экскурсовода. | Dubai Link Visas &amp; Tours </v>
      </c>
      <c r="S64" t="str">
        <f t="shared" si="12"/>
        <v>Экскурсия По Новой Части Дубая. Все Включено! С Русскоговорящего Экскурсовода. Русский Гид В Дубае, Оаэ. ✅ Позвони Сейчас ☎️ +971 50 5251660</v>
      </c>
    </row>
    <row r="65" spans="1:19" ht="18">
      <c r="A65" s="222"/>
      <c r="B65" s="214"/>
      <c r="D65" s="222"/>
      <c r="E65" s="222"/>
      <c r="F65" t="s">
        <v>14681</v>
      </c>
      <c r="G65" s="92" t="s">
        <v>14576</v>
      </c>
      <c r="H65" s="221" t="s">
        <v>14612</v>
      </c>
      <c r="I65" s="92" t="s">
        <v>14616</v>
      </c>
      <c r="J65" s="225" t="s">
        <v>14618</v>
      </c>
      <c r="K65" t="s">
        <v>14611</v>
      </c>
      <c r="L65" s="224" t="str">
        <f t="shared" si="13"/>
        <v>Экскурсия в вечерний Абу Даби из Дубаи. Все включено!.php</v>
      </c>
      <c r="M65" s="220" t="str">
        <f t="shared" si="7"/>
        <v>Экскурсия-в-вечерний-Абу-Даби-из-Дубаи.-Все-включено!.php</v>
      </c>
      <c r="N65" s="224" t="s">
        <v>1152</v>
      </c>
      <c r="O65" t="str">
        <f t="shared" si="10"/>
        <v>Экскурсия В Вечерний Абу Даби Из Дубаи. Все Включено!</v>
      </c>
      <c r="P65" s="224" t="s">
        <v>1169</v>
      </c>
      <c r="Q65" t="str">
        <f t="shared" si="11"/>
        <v>&lt;a target="_blank" href="/Экскурсия-в-вечерний-Абу-Даби-из-Дубаи.-Все-включено!.php"&gt;Экскурсия В Вечерний Абу Даби Из Дубаи. Все Включено!&lt;/a&gt; &lt;br /&gt;</v>
      </c>
      <c r="R65" t="str">
        <f t="shared" si="4"/>
        <v xml:space="preserve">Экскурсия В Вечерний Абу Даби Из Дубаи. Все Включено! С Русскоговорящего Экскурсовода. | Dubai Link Visas &amp; Tours </v>
      </c>
      <c r="S65" t="str">
        <f t="shared" si="12"/>
        <v>Экскурсия В Вечерний Абу Даби Из Дубаи. Все Включено! С Русскоговорящего Экскурсовода. Русский Гид В Дубае, Оаэ. ✅ Позвони Сейчас ☎️ +971 50 5251660</v>
      </c>
    </row>
    <row r="66" spans="1:19" ht="18">
      <c r="A66" s="222"/>
      <c r="B66" s="214"/>
      <c r="D66" s="222"/>
      <c r="E66" s="222"/>
      <c r="F66" t="s">
        <v>14682</v>
      </c>
      <c r="G66" s="92" t="s">
        <v>14576</v>
      </c>
      <c r="H66" s="221" t="s">
        <v>14612</v>
      </c>
      <c r="I66" s="92" t="s">
        <v>14616</v>
      </c>
      <c r="J66" s="225" t="s">
        <v>14618</v>
      </c>
      <c r="K66" t="s">
        <v>14611</v>
      </c>
      <c r="L66" s="224" t="str">
        <f t="shared" si="13"/>
        <v>Экскурсия по Дубаю для туристов из Дубая, Шарджи, Аджмана.php</v>
      </c>
      <c r="M66" s="220" t="str">
        <f t="shared" si="7"/>
        <v>Экскурсия-по-Дубаю-для-туристов-из-Дубая,-Шарджи,-Аджмана.php</v>
      </c>
      <c r="N66" s="224" t="s">
        <v>1152</v>
      </c>
      <c r="O66" t="str">
        <f t="shared" si="10"/>
        <v>Экскурсия По Дубаю Для Туристов Из Дубая, Шарджи, Аджмана</v>
      </c>
      <c r="P66" s="224" t="s">
        <v>1169</v>
      </c>
      <c r="Q66" t="str">
        <f t="shared" si="11"/>
        <v>&lt;a target="_blank" href="/Экскурсия-по-Дубаю-для-туристов-из-Дубая,-Шарджи,-Аджмана.php"&gt;Экскурсия По Дубаю Для Туристов Из Дубая, Шарджи, Аджмана&lt;/a&gt; &lt;br /&gt;</v>
      </c>
      <c r="R66" t="str">
        <f t="shared" si="4"/>
        <v xml:space="preserve">Экскурсия По Дубаю Для Туристов Из Дубая, Шарджи, Аджмана С Русскоговорящего Экскурсовода. | Dubai Link Visas &amp; Tours </v>
      </c>
      <c r="S66" t="str">
        <f t="shared" si="12"/>
        <v>Экскурсия По Дубаю Для Туристов Из Дубая, Шарджи, Аджмана С Русскоговорящего Экскурсовода. Русский Гид В Дубае, Оаэ. ✅ Позвони Сейчас ☎️ +971 50 5251660</v>
      </c>
    </row>
    <row r="67" spans="1:19" ht="18">
      <c r="A67" s="222"/>
      <c r="B67" s="214"/>
      <c r="D67" s="222"/>
      <c r="E67" s="222"/>
      <c r="F67" t="s">
        <v>14622</v>
      </c>
      <c r="G67" s="92" t="s">
        <v>14576</v>
      </c>
      <c r="H67" s="221" t="s">
        <v>14612</v>
      </c>
      <c r="I67" s="92" t="s">
        <v>14616</v>
      </c>
      <c r="J67" s="225" t="s">
        <v>14618</v>
      </c>
      <c r="K67" t="s">
        <v>14611</v>
      </c>
      <c r="L67" s="224" t="str">
        <f t="shared" si="13"/>
        <v>Экскурсия в Абу-Даби из Дубая, Шарджи, Аджмана, Абу-Даби. Город-оазис.php</v>
      </c>
      <c r="M67" s="220" t="str">
        <f t="shared" si="7"/>
        <v>Экскурсия-в-Абу-Даби-из-Дубая,-Шарджи,-Аджмана,-Абу-Даби.-Город-оазис.php</v>
      </c>
      <c r="N67" s="224" t="s">
        <v>1152</v>
      </c>
      <c r="O67" t="str">
        <f t="shared" si="10"/>
        <v>Экскурсия В Абу-Даби Из Дубая, Шарджи, Аджмана, Абу-Даби. Город-Оазис</v>
      </c>
      <c r="P67" s="224" t="s">
        <v>1169</v>
      </c>
      <c r="Q67" t="str">
        <f t="shared" si="11"/>
        <v>&lt;a target="_blank" href="/Экскурсия-в-Абу-Даби-из-Дубая,-Шарджи,-Аджмана,-Абу-Даби.-Город-оазис.php"&gt;Экскурсия В Абу-Даби Из Дубая, Шарджи, Аджмана, Абу-Даби. Город-Оазис&lt;/a&gt; &lt;br /&gt;</v>
      </c>
      <c r="R67" t="str">
        <f t="shared" si="4"/>
        <v xml:space="preserve">Экскурсия В Абу-Даби Из Дубая, Шарджи, Аджмана, Абу-Даби. Город-Оазис С Русскоговорящего Экскурсовода. | Dubai Link Visas &amp; Tours </v>
      </c>
      <c r="S67" t="str">
        <f t="shared" si="12"/>
        <v>Экскурсия В Абу-Даби Из Дубая, Шарджи, Аджмана, Абу-Даби. Город-Оазис С Русскоговорящего Экскурсовода. Русский Гид В Дубае, Оаэ. ✅ Позвони Сейчас ☎️ +971 50 5251660</v>
      </c>
    </row>
    <row r="68" spans="1:19" ht="18">
      <c r="A68" s="222"/>
      <c r="B68" s="214"/>
      <c r="D68" s="222"/>
      <c r="E68" s="222"/>
      <c r="F68" t="s">
        <v>14630</v>
      </c>
      <c r="G68" s="92" t="s">
        <v>14576</v>
      </c>
      <c r="H68" s="221" t="s">
        <v>14612</v>
      </c>
      <c r="I68" s="92" t="s">
        <v>14616</v>
      </c>
      <c r="J68" s="225" t="s">
        <v>14618</v>
      </c>
      <c r="K68" t="s">
        <v>14611</v>
      </c>
      <c r="L68" s="224" t="str">
        <f t="shared" si="13"/>
        <v>Обзорная экскурсия по Дубаю из Шарджи, Аджмана или Дубая. Современный и древний Дубай.php</v>
      </c>
      <c r="M68" s="220" t="str">
        <f t="shared" si="7"/>
        <v>Обзорная-экскурсия-по-Дубаю-из-Шарджи,-Аджмана-или-Дубая.-Современный-и-древний-Дубай.php</v>
      </c>
      <c r="N68" s="224" t="s">
        <v>1152</v>
      </c>
      <c r="O68" t="str">
        <f t="shared" si="10"/>
        <v>Обзорная Экскурсия По Дубаю Из Шарджи, Аджмана Или Дубая. Современный И Древний Дубай</v>
      </c>
      <c r="P68" s="224" t="s">
        <v>1169</v>
      </c>
      <c r="Q68" t="str">
        <f t="shared" si="11"/>
        <v>&lt;a target="_blank" href="/Обзорная-экскурсия-по-Дубаю-из-Шарджи,-Аджмана-или-Дубая.-Современный-и-древний-Дубай.php"&gt;Обзорная Экскурсия По Дубаю Из Шарджи, Аджмана Или Дубая. Современный И Древний Дубай&lt;/a&gt; &lt;br /&gt;</v>
      </c>
      <c r="R68" t="str">
        <f t="shared" si="4"/>
        <v xml:space="preserve">Обзорная Экскурсия По Дубаю Из Шарджи, Аджмана Или Дубая. Современный И Древний Дубай С Русскоговорящего Экскурсовода. | Dubai Link Visas &amp; Tours </v>
      </c>
      <c r="S68" t="str">
        <f t="shared" si="12"/>
        <v>Обзорная Экскурсия По Дубаю Из Шарджи, Аджмана Или Дубая. Современный И Древний Дубай С Русскоговорящего Экскурсовода. Русский Гид В Дубае, Оаэ. ✅ Позвони Сейчас ☎️ +971 50 5251660</v>
      </c>
    </row>
    <row r="69" spans="1:19" ht="18">
      <c r="A69" s="222"/>
      <c r="B69" s="214"/>
      <c r="D69" s="222"/>
      <c r="E69" s="222"/>
      <c r="F69" t="s">
        <v>14631</v>
      </c>
      <c r="G69" s="92" t="s">
        <v>14576</v>
      </c>
      <c r="H69" s="221" t="s">
        <v>14612</v>
      </c>
      <c r="I69" s="92" t="s">
        <v>14616</v>
      </c>
      <c r="J69" s="225" t="s">
        <v>14618</v>
      </c>
      <c r="K69" t="s">
        <v>14611</v>
      </c>
      <c r="L69" s="224" t="str">
        <f t="shared" si="13"/>
        <v>Экскурсия в Шарджу из Дубая, Аджмана, Шарджи. Культурная столица Эмиратов.php</v>
      </c>
      <c r="M69" s="220" t="str">
        <f t="shared" si="7"/>
        <v>Экскурсия-в-Шарджу-из-Дубая,-Аджмана,-Шарджи.-Культурная-столица-Эмиратов.php</v>
      </c>
      <c r="N69" s="224" t="s">
        <v>1152</v>
      </c>
      <c r="O69" t="str">
        <f t="shared" si="10"/>
        <v>Экскурсия В Шарджу Из Дубая, Аджмана, Шарджи. Культурная Столица Эмиратов</v>
      </c>
      <c r="P69" s="224" t="s">
        <v>1169</v>
      </c>
      <c r="Q69" t="str">
        <f t="shared" si="11"/>
        <v>&lt;a target="_blank" href="/Экскурсия-в-Шарджу-из-Дубая,-Аджмана,-Шарджи.-Культурная-столица-Эмиратов.php"&gt;Экскурсия В Шарджу Из Дубая, Аджмана, Шарджи. Культурная Столица Эмиратов&lt;/a&gt; &lt;br /&gt;</v>
      </c>
      <c r="R69" t="str">
        <f t="shared" ref="R69:R106" si="14">PROPER(CONCATENATE($F69," ",$H69," ", $I69," "))</f>
        <v xml:space="preserve">Экскурсия В Шарджу Из Дубая, Аджмана, Шарджи. Культурная Столица Эмиратов С Русскоговорящего Экскурсовода. | Dubai Link Visas &amp; Tours </v>
      </c>
      <c r="S69" t="str">
        <f t="shared" si="12"/>
        <v>Экскурсия В Шарджу Из Дубая, Аджмана, Шарджи. Культурная Столица Эмиратов С Русскоговорящего Экскурсовода. Русский Гид В Дубае, Оаэ. ✅ Позвони Сейчас ☎️ +971 50 5251660</v>
      </c>
    </row>
    <row r="70" spans="1:19" ht="18">
      <c r="A70" s="222"/>
      <c r="B70" s="214"/>
      <c r="D70" s="222"/>
      <c r="E70" s="222"/>
      <c r="F70" t="s">
        <v>14632</v>
      </c>
      <c r="G70" s="92" t="s">
        <v>14576</v>
      </c>
      <c r="H70" s="221" t="s">
        <v>14612</v>
      </c>
      <c r="I70" s="92" t="s">
        <v>14616</v>
      </c>
      <c r="J70" s="225" t="s">
        <v>14618</v>
      </c>
      <c r="K70" t="s">
        <v>14611</v>
      </c>
      <c r="L70" s="224" t="str">
        <f t="shared" si="13"/>
        <v>Экскурсия по Шардже с посещением Музея ретро-автомобилей.php</v>
      </c>
      <c r="M70" s="220" t="str">
        <f t="shared" si="7"/>
        <v>Экскурсия-по-Шардже-с-посещением-Музея-ретро-автомобилей.php</v>
      </c>
      <c r="N70" s="224" t="s">
        <v>1152</v>
      </c>
      <c r="O70" t="str">
        <f t="shared" si="10"/>
        <v>Экскурсия По Шардже С Посещением Музея Ретро-Автомобилей</v>
      </c>
      <c r="P70" s="224" t="s">
        <v>1169</v>
      </c>
      <c r="Q70" t="str">
        <f t="shared" si="11"/>
        <v>&lt;a target="_blank" href="/Экскурсия-по-Шардже-с-посещением-Музея-ретро-автомобилей.php"&gt;Экскурсия По Шардже С Посещением Музея Ретро-Автомобилей&lt;/a&gt; &lt;br /&gt;</v>
      </c>
      <c r="R70" t="str">
        <f t="shared" si="14"/>
        <v xml:space="preserve">Экскурсия По Шардже С Посещением Музея Ретро-Автомобилей С Русскоговорящего Экскурсовода. | Dubai Link Visas &amp; Tours </v>
      </c>
      <c r="S70" t="str">
        <f t="shared" si="12"/>
        <v>Экскурсия По Шардже С Посещением Музея Ретро-Автомобилей С Русскоговорящего Экскурсовода. Русский Гид В Дубае, Оаэ. ✅ Позвони Сейчас ☎️ +971 50 5251660</v>
      </c>
    </row>
    <row r="71" spans="1:19" ht="18">
      <c r="A71" s="222"/>
      <c r="B71" s="214"/>
      <c r="D71" s="222"/>
      <c r="E71" s="222"/>
      <c r="F71" t="s">
        <v>14633</v>
      </c>
      <c r="G71" s="92" t="s">
        <v>14576</v>
      </c>
      <c r="H71" s="221" t="s">
        <v>14612</v>
      </c>
      <c r="I71" s="92" t="s">
        <v>14616</v>
      </c>
      <c r="J71" s="225" t="s">
        <v>14618</v>
      </c>
      <c r="K71" t="s">
        <v>14611</v>
      </c>
      <c r="L71" s="224" t="str">
        <f t="shared" si="13"/>
        <v>Обзорная экскурсия по Шардже с посещением Парка Пустыни Sharjah Desert Park.php</v>
      </c>
      <c r="M71" s="220" t="str">
        <f t="shared" si="7"/>
        <v>Обзорная-экскурсия-по-Шардже-с-посещением-Парка-Пустыни-Sharjah-Desert-Park.php</v>
      </c>
      <c r="N71" s="224" t="s">
        <v>1152</v>
      </c>
      <c r="O71" t="str">
        <f t="shared" si="10"/>
        <v>Обзорная Экскурсия По Шардже С Посещением Парка Пустыни Sharjah Desert Park</v>
      </c>
      <c r="P71" s="224" t="s">
        <v>1169</v>
      </c>
      <c r="Q71" t="str">
        <f t="shared" si="11"/>
        <v>&lt;a target="_blank" href="/Обзорная-экскурсия-по-Шардже-с-посещением-Парка-Пустыни-Sharjah-Desert-Park.php"&gt;Обзорная Экскурсия По Шардже С Посещением Парка Пустыни Sharjah Desert Park&lt;/a&gt; &lt;br /&gt;</v>
      </c>
      <c r="R71" t="str">
        <f t="shared" si="14"/>
        <v xml:space="preserve">Обзорная Экскурсия По Шардже С Посещением Парка Пустыни Sharjah Desert Park С Русскоговорящего Экскурсовода. | Dubai Link Visas &amp; Tours </v>
      </c>
      <c r="S71" t="str">
        <f t="shared" si="12"/>
        <v>Обзорная Экскурсия По Шардже С Посещением Парка Пустыни Sharjah Desert Park С Русскоговорящего Экскурсовода. Русский Гид В Дубае, Оаэ. ✅ Позвони Сейчас ☎️ +971 50 5251660</v>
      </c>
    </row>
    <row r="72" spans="1:19" ht="18">
      <c r="A72" s="222"/>
      <c r="B72" s="214"/>
      <c r="D72" s="222"/>
      <c r="E72" s="222"/>
      <c r="F72" t="s">
        <v>14634</v>
      </c>
      <c r="G72" s="92" t="s">
        <v>14576</v>
      </c>
      <c r="H72" s="221" t="s">
        <v>14612</v>
      </c>
      <c r="I72" s="92" t="s">
        <v>14616</v>
      </c>
      <c r="J72" s="225" t="s">
        <v>14618</v>
      </c>
      <c r="K72" t="s">
        <v>14611</v>
      </c>
      <c r="L72" s="224" t="str">
        <f t="shared" si="13"/>
        <v>Обзорная экскурсия по Шардже с посещением Шарджинского аквариума и православного храма.php</v>
      </c>
      <c r="M72" s="220" t="str">
        <f t="shared" si="7"/>
        <v>Обзорная-экскурсия-по-Шардже-с-посещением-Шарджинского-аквариума-и-православного-храма.php</v>
      </c>
      <c r="N72" s="224" t="s">
        <v>1152</v>
      </c>
      <c r="O72" t="str">
        <f t="shared" si="10"/>
        <v>Обзорная Экскурсия По Шардже С Посещением Шарджинского Аквариума И Православного Храма</v>
      </c>
      <c r="P72" s="224" t="s">
        <v>1169</v>
      </c>
      <c r="Q72" t="str">
        <f t="shared" si="11"/>
        <v>&lt;a target="_blank" href="/Обзорная-экскурсия-по-Шардже-с-посещением-Шарджинского-аквариума-и-православного-храма.php"&gt;Обзорная Экскурсия По Шардже С Посещением Шарджинского Аквариума И Православного Храма&lt;/a&gt; &lt;br /&gt;</v>
      </c>
      <c r="R72" t="str">
        <f t="shared" si="14"/>
        <v xml:space="preserve">Обзорная Экскурсия По Шардже С Посещением Шарджинского Аквариума И Православного Храма С Русскоговорящего Экскурсовода. | Dubai Link Visas &amp; Tours </v>
      </c>
      <c r="S72" t="str">
        <f t="shared" si="12"/>
        <v>Обзорная Экскурсия По Шардже С Посещением Шарджинского Аквариума И Православного Храма С Русскоговорящего Экскурсовода. Русский Гид В Дубае, Оаэ. ✅ Позвони Сейчас ☎️ +971 50 5251660</v>
      </c>
    </row>
    <row r="73" spans="1:19" ht="18">
      <c r="A73" s="222"/>
      <c r="B73" s="214"/>
      <c r="D73" s="222"/>
      <c r="E73" s="222"/>
      <c r="F73" t="s">
        <v>14635</v>
      </c>
      <c r="G73" s="92" t="s">
        <v>14576</v>
      </c>
      <c r="H73" s="221" t="s">
        <v>14612</v>
      </c>
      <c r="I73" s="92" t="s">
        <v>14616</v>
      </c>
      <c r="J73" s="225" t="s">
        <v>14618</v>
      </c>
      <c r="K73" t="s">
        <v>14611</v>
      </c>
      <c r="L73" s="224" t="str">
        <f t="shared" si="13"/>
        <v>Экскурсия в Шарджу из Дубая, Аджмана, Шарджи. Восточная сказка.php</v>
      </c>
      <c r="M73" s="220" t="str">
        <f t="shared" si="7"/>
        <v>Экскурсия-в-Шарджу-из-Дубая,-Аджмана,-Шарджи.-Восточная-сказка.php</v>
      </c>
      <c r="N73" s="224" t="s">
        <v>1152</v>
      </c>
      <c r="O73" t="str">
        <f t="shared" si="10"/>
        <v>Экскурсия В Шарджу Из Дубая, Аджмана, Шарджи. Восточная Сказка</v>
      </c>
      <c r="P73" s="224" t="s">
        <v>1169</v>
      </c>
      <c r="Q73" t="str">
        <f t="shared" si="11"/>
        <v>&lt;a target="_blank" href="/Экскурсия-в-Шарджу-из-Дубая,-Аджмана,-Шарджи.-Восточная-сказка.php"&gt;Экскурсия В Шарджу Из Дубая, Аджмана, Шарджи. Восточная Сказка&lt;/a&gt; &lt;br /&gt;</v>
      </c>
      <c r="R73" t="str">
        <f t="shared" si="14"/>
        <v xml:space="preserve">Экскурсия В Шарджу Из Дубая, Аджмана, Шарджи. Восточная Сказка С Русскоговорящего Экскурсовода. | Dubai Link Visas &amp; Tours </v>
      </c>
      <c r="S73" t="str">
        <f t="shared" si="12"/>
        <v>Экскурсия В Шарджу Из Дубая, Аджмана, Шарджи. Восточная Сказка С Русскоговорящего Экскурсовода. Русский Гид В Дубае, Оаэ. ✅ Позвони Сейчас ☎️ +971 50 5251660</v>
      </c>
    </row>
    <row r="74" spans="1:19" ht="18">
      <c r="A74" s="222"/>
      <c r="B74" s="214"/>
      <c r="D74" s="222"/>
      <c r="E74" s="222"/>
      <c r="F74" t="s">
        <v>14636</v>
      </c>
      <c r="G74" s="92" t="s">
        <v>14576</v>
      </c>
      <c r="H74" s="221" t="s">
        <v>14612</v>
      </c>
      <c r="I74" s="92" t="s">
        <v>14616</v>
      </c>
      <c r="J74" s="225" t="s">
        <v>14618</v>
      </c>
      <c r="K74" t="s">
        <v>14611</v>
      </c>
      <c r="L74" s="224" t="str">
        <f t="shared" si="13"/>
        <v>Обзорная экскурсия по Абу-Даби для туристов из Абу-Даби, Дубая, Шарджи, Аджмана.php</v>
      </c>
      <c r="M74" s="220" t="str">
        <f t="shared" si="7"/>
        <v>Обзорная-экскурсия-по-Абу-Даби-для-туристов-из-Абу-Даби,-Дубая,-Шарджи,-Аджмана.php</v>
      </c>
      <c r="N74" s="224" t="s">
        <v>1152</v>
      </c>
      <c r="O74" t="str">
        <f t="shared" si="10"/>
        <v>Обзорная Экскурсия По Абу-Даби Для Туристов Из Абу-Даби, Дубая, Шарджи, Аджмана</v>
      </c>
      <c r="P74" s="224" t="s">
        <v>1169</v>
      </c>
      <c r="Q74" t="str">
        <f t="shared" si="11"/>
        <v>&lt;a target="_blank" href="/Обзорная-экскурсия-по-Абу-Даби-для-туристов-из-Абу-Даби,-Дубая,-Шарджи,-Аджмана.php"&gt;Обзорная Экскурсия По Абу-Даби Для Туристов Из Абу-Даби, Дубая, Шарджи, Аджмана&lt;/a&gt; &lt;br /&gt;</v>
      </c>
      <c r="R74" t="str">
        <f t="shared" si="14"/>
        <v xml:space="preserve">Обзорная Экскурсия По Абу-Даби Для Туристов Из Абу-Даби, Дубая, Шарджи, Аджмана С Русскоговорящего Экскурсовода. | Dubai Link Visas &amp; Tours </v>
      </c>
      <c r="S74" t="str">
        <f t="shared" si="12"/>
        <v>Обзорная Экскурсия По Абу-Даби Для Туристов Из Абу-Даби, Дубая, Шарджи, Аджмана С Русскоговорящего Экскурсовода. Русский Гид В Дубае, Оаэ. ✅ Позвони Сейчас ☎️ +971 50 5251660</v>
      </c>
    </row>
    <row r="75" spans="1:19" ht="18">
      <c r="A75" s="222"/>
      <c r="B75" s="214"/>
      <c r="D75" s="222"/>
      <c r="E75" s="222"/>
      <c r="F75" t="s">
        <v>14638</v>
      </c>
      <c r="G75" s="92" t="s">
        <v>14576</v>
      </c>
      <c r="H75" s="221" t="s">
        <v>14612</v>
      </c>
      <c r="I75" s="92" t="s">
        <v>14616</v>
      </c>
      <c r="J75" s="225" t="s">
        <v>14618</v>
      </c>
      <c r="K75" t="s">
        <v>14611</v>
      </c>
      <c r="L75" s="224" t="str">
        <f t="shared" si="13"/>
        <v>Экскурсия в город-оазис Аль Айн из Дубая, Аджмана, Шарджи.php</v>
      </c>
      <c r="M75" s="220" t="str">
        <f t="shared" si="7"/>
        <v>Экскурсия-в-город-оазис-Аль-Айн-из-Дубая,-Аджмана,-Шарджи.php</v>
      </c>
      <c r="N75" s="224" t="s">
        <v>1152</v>
      </c>
      <c r="O75" t="str">
        <f t="shared" si="10"/>
        <v>Экскурсия В Город-Оазис Аль Айн Из Дубая, Аджмана, Шарджи</v>
      </c>
      <c r="P75" s="224" t="s">
        <v>1169</v>
      </c>
      <c r="Q75" t="str">
        <f t="shared" si="11"/>
        <v>&lt;a target="_blank" href="/Экскурсия-в-город-оазис-Аль-Айн-из-Дубая,-Аджмана,-Шарджи.php"&gt;Экскурсия В Город-Оазис Аль Айн Из Дубая, Аджмана, Шарджи&lt;/a&gt; &lt;br /&gt;</v>
      </c>
      <c r="R75" t="str">
        <f t="shared" si="14"/>
        <v xml:space="preserve">Экскурсия В Город-Оазис Аль Айн Из Дубая, Аджмана, Шарджи С Русскоговорящего Экскурсовода. | Dubai Link Visas &amp; Tours </v>
      </c>
      <c r="S75" t="str">
        <f t="shared" si="12"/>
        <v>Экскурсия В Город-Оазис Аль Айн Из Дубая, Аджмана, Шарджи С Русскоговорящего Экскурсовода. Русский Гид В Дубае, Оаэ. ✅ Позвони Сейчас ☎️ +971 50 5251660</v>
      </c>
    </row>
    <row r="76" spans="1:19" ht="18">
      <c r="A76" s="222"/>
      <c r="B76" s="214"/>
      <c r="D76" s="222"/>
      <c r="E76" s="222"/>
      <c r="F76" t="s">
        <v>14639</v>
      </c>
      <c r="G76" s="92" t="s">
        <v>14576</v>
      </c>
      <c r="H76" s="221" t="s">
        <v>14612</v>
      </c>
      <c r="I76" s="92" t="s">
        <v>14616</v>
      </c>
      <c r="J76" s="225" t="s">
        <v>14618</v>
      </c>
      <c r="K76" t="s">
        <v>14611</v>
      </c>
      <c r="L76" s="224" t="str">
        <f t="shared" si="13"/>
        <v>Экскурсия на побережье Индийского океана.php</v>
      </c>
      <c r="M76" s="220" t="str">
        <f t="shared" si="7"/>
        <v>Экскурсия-на-побережье-Индийского-океана.php</v>
      </c>
      <c r="N76" s="224" t="s">
        <v>1152</v>
      </c>
      <c r="O76" t="str">
        <f t="shared" si="10"/>
        <v>Экскурсия На Побережье Индийского Океана</v>
      </c>
      <c r="P76" s="224" t="s">
        <v>1169</v>
      </c>
      <c r="Q76" t="str">
        <f t="shared" si="11"/>
        <v>&lt;a target="_blank" href="/Экскурсия-на-побережье-Индийского-океана.php"&gt;Экскурсия На Побережье Индийского Океана&lt;/a&gt; &lt;br /&gt;</v>
      </c>
      <c r="R76" t="str">
        <f t="shared" si="14"/>
        <v xml:space="preserve">Экскурсия На Побережье Индийского Океана С Русскоговорящего Экскурсовода. | Dubai Link Visas &amp; Tours </v>
      </c>
      <c r="S76" t="str">
        <f t="shared" si="12"/>
        <v>Экскурсия На Побережье Индийского Океана С Русскоговорящего Экскурсовода. Русский Гид В Дубае, Оаэ. ✅ Позвони Сейчас ☎️ +971 50 5251660</v>
      </c>
    </row>
    <row r="77" spans="1:19" ht="18">
      <c r="A77" s="222"/>
      <c r="B77" s="214"/>
      <c r="D77" s="222"/>
      <c r="E77" s="222"/>
      <c r="F77" t="s">
        <v>14640</v>
      </c>
      <c r="G77" s="92" t="s">
        <v>14576</v>
      </c>
      <c r="H77" s="221" t="s">
        <v>14612</v>
      </c>
      <c r="I77" s="92" t="s">
        <v>14616</v>
      </c>
      <c r="J77" s="225" t="s">
        <v>14618</v>
      </c>
      <c r="K77" t="s">
        <v>14611</v>
      </c>
      <c r="L77" s="224" t="str">
        <f t="shared" si="13"/>
        <v>Экскурсия в Шарджу и на побережье Индийского океана из Дубая, Аджмана, Шарджи.php</v>
      </c>
      <c r="M77" s="220" t="str">
        <f t="shared" si="7"/>
        <v>Экскурсия-в-Шарджу-и-на-побережье-Индийского-океана-из-Дубая,-Аджмана,-Шарджи.php</v>
      </c>
      <c r="N77" s="224" t="s">
        <v>1152</v>
      </c>
      <c r="O77" t="str">
        <f t="shared" si="10"/>
        <v>Экскурсия В Шарджу И На Побережье Индийского Океана Из Дубая, Аджмана, Шарджи</v>
      </c>
      <c r="P77" s="224" t="s">
        <v>1169</v>
      </c>
      <c r="Q77" t="str">
        <f t="shared" si="11"/>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77" t="str">
        <f t="shared" si="14"/>
        <v xml:space="preserve">Экскурсия В Шарджу И На Побережье Индийского Океана Из Дубая, Аджмана, Шарджи С Русскоговорящего Экскурсовода. | Dubai Link Visas &amp; Tours </v>
      </c>
      <c r="S77" t="str">
        <f t="shared" si="12"/>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78" spans="1:19" ht="18">
      <c r="A78" s="222"/>
      <c r="B78" s="214"/>
      <c r="D78" s="222"/>
      <c r="E78" s="222"/>
      <c r="F78" t="s">
        <v>14641</v>
      </c>
      <c r="G78" s="92" t="s">
        <v>14576</v>
      </c>
      <c r="H78" s="221" t="s">
        <v>14612</v>
      </c>
      <c r="I78" s="92" t="s">
        <v>14616</v>
      </c>
      <c r="J78" s="225" t="s">
        <v>14618</v>
      </c>
      <c r="K78" t="s">
        <v>14611</v>
      </c>
      <c r="L78" s="224" t="str">
        <f t="shared" si="13"/>
        <v>Экскурсия на побережье Индийского океана из Дубая, Аджмана, Шарджи, Рас-эль-Хаймы, Умм-аль-Кувейна.php</v>
      </c>
      <c r="M78" s="220" t="str">
        <f t="shared" si="7"/>
        <v>Экскурсия-на-побережье-Индийского-океана-из-Дубая,-Аджмана,-Шарджи,-Рас-эль-Хаймы,-Умм-аль-Кувейна.php</v>
      </c>
      <c r="N78" s="224" t="s">
        <v>1152</v>
      </c>
      <c r="O78" t="str">
        <f t="shared" si="10"/>
        <v>Экскурсия На Побережье Индийского Океана Из Дубая, Аджмана, Шарджи, Рас-Эль-Хаймы, Умм-Аль-Кувейна</v>
      </c>
      <c r="P78" s="224" t="s">
        <v>1169</v>
      </c>
      <c r="Q78" t="str">
        <f t="shared" si="11"/>
        <v>&lt;a target="_blank" href="/Экскурсия-на-побережье-Индийского-океана-из-Дубая,-Аджмана,-Шарджи,-Рас-эль-Хаймы,-Умм-аль-Кувейна.php"&gt;Экскурсия На Побережье Индийского Океана Из Дубая, Аджмана, Шарджи, Рас-Эль-Хаймы, Умм-Аль-Кувейна&lt;/a&gt; &lt;br /&gt;</v>
      </c>
      <c r="R78" t="str">
        <f t="shared" si="14"/>
        <v xml:space="preserve">Экскурсия На Побережье Индийского Океана Из Дубая, Аджмана, Шарджи, Рас-Эль-Хаймы, Умм-Аль-Кувейна С Русскоговорящего Экскурсовода. | Dubai Link Visas &amp; Tours </v>
      </c>
      <c r="S78" t="str">
        <f t="shared" si="12"/>
        <v>Экскурсия На Побережье Индийского Океана Из Дубая, Аджмана, Шарджи, Рас-Эль-Хаймы, Умм-Аль-Кувейна С Русскоговорящего Экскурсовода. Русский Гид В Дубае, Оаэ. ✅ Позвони Сейчас ☎️ +971 50 5251660</v>
      </c>
    </row>
    <row r="79" spans="1:19" ht="18">
      <c r="A79" s="222"/>
      <c r="B79" s="214"/>
      <c r="D79" s="222"/>
      <c r="E79" s="222"/>
      <c r="F79" t="s">
        <v>14640</v>
      </c>
      <c r="G79" s="92" t="s">
        <v>14576</v>
      </c>
      <c r="H79" s="221" t="s">
        <v>14612</v>
      </c>
      <c r="I79" s="92" t="s">
        <v>14616</v>
      </c>
      <c r="J79" s="225" t="s">
        <v>14618</v>
      </c>
      <c r="K79" t="s">
        <v>14611</v>
      </c>
      <c r="L79" s="224" t="str">
        <f t="shared" si="13"/>
        <v>Экскурсия в Шарджу и на побережье Индийского океана из Дубая, Аджмана, Шарджи.php</v>
      </c>
      <c r="M79" s="220" t="str">
        <f t="shared" si="7"/>
        <v>Экскурсия-в-Шарджу-и-на-побережье-Индийского-океана-из-Дубая,-Аджмана,-Шарджи.php</v>
      </c>
      <c r="N79" s="224" t="s">
        <v>1152</v>
      </c>
      <c r="O79" t="str">
        <f t="shared" si="10"/>
        <v>Экскурсия В Шарджу И На Побережье Индийского Океана Из Дубая, Аджмана, Шарджи</v>
      </c>
      <c r="P79" s="224" t="s">
        <v>1169</v>
      </c>
      <c r="Q79" t="str">
        <f t="shared" si="11"/>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79" t="str">
        <f t="shared" si="14"/>
        <v xml:space="preserve">Экскурсия В Шарджу И На Побережье Индийского Океана Из Дубая, Аджмана, Шарджи С Русскоговорящего Экскурсовода. | Dubai Link Visas &amp; Tours </v>
      </c>
      <c r="S79" t="str">
        <f t="shared" si="12"/>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80" spans="1:19" ht="18">
      <c r="A80" s="222"/>
      <c r="B80" s="214"/>
      <c r="D80" s="222"/>
      <c r="E80" s="222"/>
      <c r="F80" t="s">
        <v>14683</v>
      </c>
      <c r="G80" s="92" t="s">
        <v>14576</v>
      </c>
      <c r="H80" s="221" t="s">
        <v>14612</v>
      </c>
      <c r="I80" s="92" t="s">
        <v>14616</v>
      </c>
      <c r="J80" s="225" t="s">
        <v>14618</v>
      </c>
      <c r="K80" t="s">
        <v>14611</v>
      </c>
      <c r="L80" s="224" t="str">
        <f t="shared" si="13"/>
        <v>Экскурсия по современному Дубаю из Шарджи.php</v>
      </c>
      <c r="M80" s="220" t="str">
        <f t="shared" si="7"/>
        <v>Экскурсия-по-современному-Дубаю-из-Шарджи.php</v>
      </c>
      <c r="N80" s="224" t="s">
        <v>1152</v>
      </c>
      <c r="O80" t="str">
        <f t="shared" si="10"/>
        <v>Экскурсия По Современному Дубаю Из Шарджи</v>
      </c>
      <c r="P80" s="224" t="s">
        <v>1169</v>
      </c>
      <c r="Q80" t="str">
        <f t="shared" si="11"/>
        <v>&lt;a target="_blank" href="/Экскурсия-по-современному-Дубаю-из-Шарджи.php"&gt;Экскурсия По Современному Дубаю Из Шарджи&lt;/a&gt; &lt;br /&gt;</v>
      </c>
      <c r="R80" t="str">
        <f t="shared" si="14"/>
        <v xml:space="preserve">Экскурсия По Современному Дубаю Из Шарджи С Русскоговорящего Экскурсовода. | Dubai Link Visas &amp; Tours </v>
      </c>
      <c r="S80" t="str">
        <f t="shared" si="12"/>
        <v>Экскурсия По Современному Дубаю Из Шарджи С Русскоговорящего Экскурсовода. Русский Гид В Дубае, Оаэ. ✅ Позвони Сейчас ☎️ +971 50 5251660</v>
      </c>
    </row>
    <row r="81" spans="1:19" ht="18">
      <c r="A81" s="222"/>
      <c r="B81" s="214"/>
      <c r="D81" s="222"/>
      <c r="E81" s="222"/>
      <c r="F81" t="s">
        <v>14645</v>
      </c>
      <c r="G81" s="92" t="s">
        <v>14576</v>
      </c>
      <c r="H81" s="221" t="s">
        <v>14612</v>
      </c>
      <c r="I81" s="92" t="s">
        <v>14616</v>
      </c>
      <c r="J81" s="225" t="s">
        <v>14618</v>
      </c>
      <c r="K81" t="s">
        <v>14611</v>
      </c>
      <c r="L81" s="224" t="str">
        <f t="shared" si="13"/>
        <v>Вся роскошь столицы. Экскурсия по Абу-Даби из Дубая, Шарджи, Аджмана.php</v>
      </c>
      <c r="M81" s="220" t="str">
        <f t="shared" si="7"/>
        <v>Вся-роскошь-столицы.-Экскурсия-по-Абу-Даби-из-Дубая,-Шарджи,-Аджмана.php</v>
      </c>
      <c r="N81" s="224" t="s">
        <v>1152</v>
      </c>
      <c r="O81" t="str">
        <f t="shared" si="10"/>
        <v>Вся Роскошь Столицы. Экскурсия По Абу-Даби Из Дубая, Шарджи, Аджмана</v>
      </c>
      <c r="P81" s="224" t="s">
        <v>1169</v>
      </c>
      <c r="Q81" t="str">
        <f t="shared" si="11"/>
        <v>&lt;a target="_blank" href="/Вся-роскошь-столицы.-Экскурсия-по-Абу-Даби-из-Дубая,-Шарджи,-Аджмана.php"&gt;Вся Роскошь Столицы. Экскурсия По Абу-Даби Из Дубая, Шарджи, Аджмана&lt;/a&gt; &lt;br /&gt;</v>
      </c>
      <c r="R81" t="str">
        <f t="shared" si="14"/>
        <v xml:space="preserve">Вся Роскошь Столицы. Экскурсия По Абу-Даби Из Дубая, Шарджи, Аджмана С Русскоговорящего Экскурсовода. | Dubai Link Visas &amp; Tours </v>
      </c>
      <c r="S81" t="str">
        <f t="shared" si="12"/>
        <v>Вся Роскошь Столицы. Экскурсия По Абу-Даби Из Дубая, Шарджи, Аджмана С Русскоговорящего Экскурсовода. Русский Гид В Дубае, Оаэ. ✅ Позвони Сейчас ☎️ +971 50 5251660</v>
      </c>
    </row>
    <row r="82" spans="1:19" ht="18">
      <c r="A82" s="222"/>
      <c r="B82" s="214"/>
      <c r="D82" s="222"/>
      <c r="E82" s="222"/>
      <c r="F82" t="s">
        <v>14646</v>
      </c>
      <c r="G82" s="92" t="s">
        <v>14576</v>
      </c>
      <c r="H82" s="221" t="s">
        <v>14612</v>
      </c>
      <c r="I82" s="92" t="s">
        <v>14616</v>
      </c>
      <c r="J82" s="225" t="s">
        <v>14618</v>
      </c>
      <c r="K82" t="s">
        <v>14611</v>
      </c>
      <c r="L82" s="224" t="str">
        <f t="shared" si="13"/>
        <v>Экскурсия в Абу-Даби и зоопарк Emirates Park Zoo из Дубая, Аджмана, Шарджи, Абу-Даби.php</v>
      </c>
      <c r="M82" s="220" t="str">
        <f t="shared" si="7"/>
        <v>Экскурсия-в-Абу-Даби-и-зоопарк-Emirates-Park-Zoo-из-Дубая,-Аджмана,-Шарджи,-Абу-Даби.php</v>
      </c>
      <c r="N82" s="224" t="s">
        <v>1152</v>
      </c>
      <c r="O82" t="str">
        <f t="shared" si="10"/>
        <v>Экскурсия В Абу-Даби И Зоопарк Emirates Park Zoo Из Дубая, Аджмана, Шарджи, Абу-Даби</v>
      </c>
      <c r="P82" s="224" t="s">
        <v>1169</v>
      </c>
      <c r="Q82" t="str">
        <f t="shared" si="11"/>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82" t="str">
        <f t="shared" si="14"/>
        <v xml:space="preserve">Экскурсия В Абу-Даби И Зоопарк Emirates Park Zoo Из Дубая, Аджмана, Шарджи, Абу-Даби С Русскоговорящего Экскурсовода. | Dubai Link Visas &amp; Tours </v>
      </c>
      <c r="S82" t="str">
        <f t="shared" si="12"/>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83" spans="1:19" ht="18">
      <c r="A83" s="222"/>
      <c r="B83" s="214"/>
      <c r="D83" s="222"/>
      <c r="E83" s="222"/>
      <c r="F83" t="s">
        <v>14647</v>
      </c>
      <c r="G83" s="92" t="s">
        <v>14576</v>
      </c>
      <c r="H83" s="221" t="s">
        <v>14612</v>
      </c>
      <c r="I83" s="92" t="s">
        <v>14616</v>
      </c>
      <c r="J83" s="225" t="s">
        <v>14618</v>
      </c>
      <c r="K83" t="s">
        <v>14611</v>
      </c>
      <c r="L83" s="224" t="str">
        <f t="shared" si="13"/>
        <v>Обзорная экскурсия по Дубаю с катанием по дюнам на багги из Дубая, Аджмана, Шарджи.php</v>
      </c>
      <c r="M83" s="220" t="str">
        <f t="shared" si="7"/>
        <v>Обзорная-экскурсия-по-Дубаю-с-катанием-по-дюнам-на-багги-из-Дубая,-Аджмана,-Шарджи.php</v>
      </c>
      <c r="N83" s="224" t="s">
        <v>1152</v>
      </c>
      <c r="O83" t="str">
        <f t="shared" si="10"/>
        <v>Обзорная Экскурсия По Дубаю С Катанием По Дюнам На Багги Из Дубая, Аджмана, Шарджи</v>
      </c>
      <c r="P83" s="224" t="s">
        <v>1169</v>
      </c>
      <c r="Q83" t="str">
        <f t="shared" si="11"/>
        <v>&lt;a target="_blank" href="/Обзорная-экскурсия-по-Дубаю-с-катанием-по-дюнам-на-багги-из-Дубая,-Аджмана,-Шарджи.php"&gt;Обзорная Экскурсия По Дубаю С Катанием По Дюнам На Багги Из Дубая, Аджмана, Шарджи&lt;/a&gt; &lt;br /&gt;</v>
      </c>
      <c r="R83" t="str">
        <f t="shared" si="14"/>
        <v xml:space="preserve">Обзорная Экскурсия По Дубаю С Катанием По Дюнам На Багги Из Дубая, Аджмана, Шарджи С Русскоговорящего Экскурсовода. | Dubai Link Visas &amp; Tours </v>
      </c>
      <c r="S83" t="str">
        <f t="shared" si="12"/>
        <v>Обзорная Экскурсия По Дубаю С Катанием По Дюнам На Багги Из Дубая, Аджмана, Шарджи С Русскоговорящего Экскурсовода. Русский Гид В Дубае, Оаэ. ✅ Позвони Сейчас ☎️ +971 50 5251660</v>
      </c>
    </row>
    <row r="84" spans="1:19" ht="18">
      <c r="A84" s="222"/>
      <c r="B84" s="214"/>
      <c r="D84" s="222"/>
      <c r="E84" s="222"/>
      <c r="F84" t="s">
        <v>14648</v>
      </c>
      <c r="G84" s="92" t="s">
        <v>14576</v>
      </c>
      <c r="H84" s="221" t="s">
        <v>14612</v>
      </c>
      <c r="I84" s="92" t="s">
        <v>14616</v>
      </c>
      <c r="J84" s="225" t="s">
        <v>14618</v>
      </c>
      <c r="K84" t="s">
        <v>14611</v>
      </c>
      <c r="L84" s="224" t="str">
        <f t="shared" si="13"/>
        <v>Обзорная экскурсия по Дубаю со встречей заката на красных дюнах пустыни Руб Эль Хали.php</v>
      </c>
      <c r="M84" s="220" t="str">
        <f t="shared" si="7"/>
        <v>Обзорная-экскурсия-по-Дубаю-со-встречей-заката-на-красных-дюнах-пустыни-Руб-Эль-Хали.php</v>
      </c>
      <c r="N84" s="224" t="s">
        <v>1152</v>
      </c>
      <c r="O84" t="str">
        <f t="shared" si="10"/>
        <v>Обзорная Экскурсия По Дубаю Со Встречей Заката На Красных Дюнах Пустыни Руб Эль Хали</v>
      </c>
      <c r="P84" s="224" t="s">
        <v>1169</v>
      </c>
      <c r="Q84" t="str">
        <f t="shared" si="11"/>
        <v>&lt;a target="_blank" href="/Обзорная-экскурсия-по-Дубаю-со-встречей-заката-на-красных-дюнах-пустыни-Руб-Эль-Хали.php"&gt;Обзорная Экскурсия По Дубаю Со Встречей Заката На Красных Дюнах Пустыни Руб Эль Хали&lt;/a&gt; &lt;br /&gt;</v>
      </c>
      <c r="R84" t="str">
        <f t="shared" si="14"/>
        <v xml:space="preserve">Обзорная Экскурсия По Дубаю Со Встречей Заката На Красных Дюнах Пустыни Руб Эль Хали С Русскоговорящего Экскурсовода. | Dubai Link Visas &amp; Tours </v>
      </c>
      <c r="S84" t="str">
        <f t="shared" si="12"/>
        <v>Обзорная Экскурсия По Дубаю Со Встречей Заката На Красных Дюнах Пустыни Руб Эль Хали С Русскоговорящего Экскурсовода. Русский Гид В Дубае, Оаэ. ✅ Позвони Сейчас ☎️ +971 50 5251660</v>
      </c>
    </row>
    <row r="85" spans="1:19" ht="18">
      <c r="A85" s="222"/>
      <c r="B85" s="214"/>
      <c r="D85" s="222"/>
      <c r="E85" s="222"/>
      <c r="F85" t="s">
        <v>14649</v>
      </c>
      <c r="G85" s="92" t="s">
        <v>14576</v>
      </c>
      <c r="H85" s="221" t="s">
        <v>14612</v>
      </c>
      <c r="I85" s="92" t="s">
        <v>14616</v>
      </c>
      <c r="J85" s="225" t="s">
        <v>14618</v>
      </c>
      <c r="K85" t="s">
        <v>14611</v>
      </c>
      <c r="L85" s="224" t="str">
        <f t="shared" si="13"/>
        <v>Экскурсия по Шардже и Дубаю из Дубая, Аджмана, Шарджи.php</v>
      </c>
      <c r="M85" s="220" t="str">
        <f t="shared" si="7"/>
        <v>Экскурсия-по-Шардже-и-Дубаю-из-Дубая,-Аджмана,-Шарджи.php</v>
      </c>
      <c r="N85" s="224" t="s">
        <v>1152</v>
      </c>
      <c r="O85" t="str">
        <f t="shared" si="10"/>
        <v>Экскурсия По Шардже И Дубаю Из Дубая, Аджмана, Шарджи</v>
      </c>
      <c r="P85" s="224" t="s">
        <v>1169</v>
      </c>
      <c r="Q85" t="str">
        <f t="shared" si="11"/>
        <v>&lt;a target="_blank" href="/Экскурсия-по-Шардже-и-Дубаю-из-Дубая,-Аджмана,-Шарджи.php"&gt;Экскурсия По Шардже И Дубаю Из Дубая, Аджмана, Шарджи&lt;/a&gt; &lt;br /&gt;</v>
      </c>
      <c r="R85" t="str">
        <f t="shared" si="14"/>
        <v xml:space="preserve">Экскурсия По Шардже И Дубаю Из Дубая, Аджмана, Шарджи С Русскоговорящего Экскурсовода. | Dubai Link Visas &amp; Tours </v>
      </c>
      <c r="S85" t="str">
        <f t="shared" si="12"/>
        <v>Экскурсия По Шардже И Дубаю Из Дубая, Аджмана, Шарджи С Русскоговорящего Экскурсовода. Русский Гид В Дубае, Оаэ. ✅ Позвони Сейчас ☎️ +971 50 5251660</v>
      </c>
    </row>
    <row r="86" spans="1:19" ht="18">
      <c r="A86" s="222"/>
      <c r="B86" s="214"/>
      <c r="D86" s="222"/>
      <c r="E86" s="222"/>
      <c r="F86" t="s">
        <v>14650</v>
      </c>
      <c r="G86" s="92" t="s">
        <v>14576</v>
      </c>
      <c r="H86" s="221" t="s">
        <v>14612</v>
      </c>
      <c r="I86" s="92" t="s">
        <v>14616</v>
      </c>
      <c r="J86" s="225" t="s">
        <v>14618</v>
      </c>
      <c r="K86" t="s">
        <v>14611</v>
      </c>
      <c r="L86" s="224" t="str">
        <f t="shared" si="13"/>
        <v>Пять эмиратов. Экскурсия в Шарджу, Аджман, Умм аль Кувейн, Рас аль Хайму и Фуджейру.php</v>
      </c>
      <c r="M86" s="220" t="str">
        <f t="shared" si="7"/>
        <v>Пять-эмиратов.-Экскурсия-в-Шарджу,-Аджман,-Умм-аль-Кувейн,-Рас-аль-Хайму-и-Фуджейру.php</v>
      </c>
      <c r="N86" s="224" t="s">
        <v>1152</v>
      </c>
      <c r="O86" t="str">
        <f t="shared" si="10"/>
        <v>Пять Эмиратов. Экскурсия В Шарджу, Аджман, Умм Аль Кувейн, Рас Аль Хайму И Фуджейру</v>
      </c>
      <c r="P86" s="224" t="s">
        <v>1169</v>
      </c>
      <c r="Q86" t="str">
        <f t="shared" si="11"/>
        <v>&lt;a target="_blank" href="/Пять-эмиратов.-Экскурсия-в-Шарджу,-Аджман,-Умм-аль-Кувейн,-Рас-аль-Хайму-и-Фуджейру.php"&gt;Пять Эмиратов. Экскурсия В Шарджу, Аджман, Умм Аль Кувейн, Рас Аль Хайму И Фуджейру&lt;/a&gt; &lt;br /&gt;</v>
      </c>
      <c r="R86" t="str">
        <f t="shared" si="14"/>
        <v xml:space="preserve">Пять Эмиратов. Экскурсия В Шарджу, Аджман, Умм Аль Кувейн, Рас Аль Хайму И Фуджейру С Русскоговорящего Экскурсовода. | Dubai Link Visas &amp; Tours </v>
      </c>
      <c r="S86" t="str">
        <f t="shared" si="12"/>
        <v>Пять Эмиратов. Экскурсия В Шарджу, Аджман, Умм Аль Кувейн, Рас Аль Хайму И Фуджейру С Русскоговорящего Экскурсовода. Русский Гид В Дубае, Оаэ. ✅ Позвони Сейчас ☎️ +971 50 5251660</v>
      </c>
    </row>
    <row r="87" spans="1:19" ht="18">
      <c r="A87" s="222"/>
      <c r="B87" s="214"/>
      <c r="D87" s="222"/>
      <c r="E87" s="222"/>
      <c r="F87" t="s">
        <v>14646</v>
      </c>
      <c r="G87" s="92" t="s">
        <v>14576</v>
      </c>
      <c r="H87" s="221" t="s">
        <v>14612</v>
      </c>
      <c r="I87" s="92" t="s">
        <v>14616</v>
      </c>
      <c r="J87" s="225" t="s">
        <v>14618</v>
      </c>
      <c r="K87" t="s">
        <v>14611</v>
      </c>
      <c r="L87" s="224" t="str">
        <f t="shared" si="13"/>
        <v>Экскурсия в Абу-Даби и зоопарк Emirates Park Zoo из Дубая, Аджмана, Шарджи, Абу-Даби.php</v>
      </c>
      <c r="M87" s="220" t="str">
        <f t="shared" ref="M87:M106" si="15">SUBSTITUTE(L87," ","-")</f>
        <v>Экскурсия-в-Абу-Даби-и-зоопарк-Emirates-Park-Zoo-из-Дубая,-Аджмана,-Шарджи,-Абу-Даби.php</v>
      </c>
      <c r="N87" s="224" t="s">
        <v>1152</v>
      </c>
      <c r="O87" t="str">
        <f t="shared" si="10"/>
        <v>Экскурсия В Абу-Даби И Зоопарк Emirates Park Zoo Из Дубая, Аджмана, Шарджи, Абу-Даби</v>
      </c>
      <c r="P87" s="224" t="s">
        <v>1169</v>
      </c>
      <c r="Q87" t="str">
        <f t="shared" si="11"/>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87" t="str">
        <f t="shared" si="14"/>
        <v xml:space="preserve">Экскурсия В Абу-Даби И Зоопарк Emirates Park Zoo Из Дубая, Аджмана, Шарджи, Абу-Даби С Русскоговорящего Экскурсовода. | Dubai Link Visas &amp; Tours </v>
      </c>
      <c r="S87" t="str">
        <f t="shared" si="12"/>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88" spans="1:19" ht="18">
      <c r="A88" s="222"/>
      <c r="B88" s="214"/>
      <c r="D88" s="222"/>
      <c r="E88" s="222"/>
      <c r="F88" t="s">
        <v>14651</v>
      </c>
      <c r="G88" s="92" t="s">
        <v>14576</v>
      </c>
      <c r="H88" s="221" t="s">
        <v>14612</v>
      </c>
      <c r="I88" s="92" t="s">
        <v>14616</v>
      </c>
      <c r="J88" s="225" t="s">
        <v>14618</v>
      </c>
      <c r="K88" t="s">
        <v>14611</v>
      </c>
      <c r="L88" s="224" t="str">
        <f t="shared" si="13"/>
        <v>Экскурсия по Дубаю со встречей заката на красных дюнах пустыни Руб Эль Хали из Дубая, Аджмана, Шардж.php</v>
      </c>
      <c r="M88" s="220" t="str">
        <f t="shared" si="15"/>
        <v>Экскурсия-по-Дубаю-со-встречей-заката-на-красных-дюнах-пустыни-Руб-Эль-Хали-из-Дубая,-Аджмана,-Шардж.php</v>
      </c>
      <c r="N88" s="224" t="s">
        <v>1152</v>
      </c>
      <c r="O88" t="str">
        <f t="shared" si="10"/>
        <v>Экскурсия По Дубаю Со Встречей Заката На Красных Дюнах Пустыни Руб Эль Хали Из Дубая, Аджмана, Шардж</v>
      </c>
      <c r="P88" s="224" t="s">
        <v>1169</v>
      </c>
      <c r="Q88" t="str">
        <f t="shared" si="11"/>
        <v>&lt;a target="_blank" href="/Экскурсия-по-Дубаю-со-встречей-заката-на-красных-дюнах-пустыни-Руб-Эль-Хали-из-Дубая,-Аджмана,-Шардж.php"&gt;Экскурсия По Дубаю Со Встречей Заката На Красных Дюнах Пустыни Руб Эль Хали Из Дубая, Аджмана, Шардж&lt;/a&gt; &lt;br /&gt;</v>
      </c>
      <c r="R88" t="str">
        <f t="shared" si="14"/>
        <v xml:space="preserve">Экскурсия По Дубаю Со Встречей Заката На Красных Дюнах Пустыни Руб Эль Хали Из Дубая, Аджмана, Шардж С Русскоговорящего Экскурсовода. | Dubai Link Visas &amp; Tours </v>
      </c>
      <c r="S88" t="str">
        <f t="shared" si="12"/>
        <v>Экскурсия По Дубаю Со Встречей Заката На Красных Дюнах Пустыни Руб Эль Хали Из Дубая, Аджмана, Шардж С Русскоговорящего Экскурсовода. Русский Гид В Дубае, Оаэ. ✅ Позвони Сейчас ☎️ +971 50 5251660</v>
      </c>
    </row>
    <row r="89" spans="1:19" ht="18">
      <c r="A89" s="222"/>
      <c r="B89" s="214"/>
      <c r="D89" s="222"/>
      <c r="E89" s="222"/>
      <c r="F89" t="s">
        <v>14652</v>
      </c>
      <c r="G89" s="92" t="s">
        <v>14576</v>
      </c>
      <c r="H89" s="221" t="s">
        <v>14612</v>
      </c>
      <c r="I89" s="92" t="s">
        <v>14616</v>
      </c>
      <c r="J89" s="225" t="s">
        <v>14618</v>
      </c>
      <c r="K89" t="s">
        <v>14611</v>
      </c>
      <c r="L89" s="224" t="str">
        <f t="shared" si="13"/>
        <v>Экскурсия в город-оазис Аль Айн из Дубая, Аджмана, Шарджи. Традиции и природа.php</v>
      </c>
      <c r="M89" s="220" t="str">
        <f t="shared" si="15"/>
        <v>Экскурсия-в-город-оазис-Аль-Айн-из-Дубая,-Аджмана,-Шарджи.-Традиции-и-природа.php</v>
      </c>
      <c r="N89" s="224" t="s">
        <v>1152</v>
      </c>
      <c r="O89" t="str">
        <f t="shared" si="10"/>
        <v>Экскурсия В Город-Оазис Аль Айн Из Дубая, Аджмана, Шарджи. Традиции И Природа</v>
      </c>
      <c r="P89" s="224" t="s">
        <v>1169</v>
      </c>
      <c r="Q89" t="str">
        <f t="shared" si="11"/>
        <v>&lt;a target="_blank" href="/Экскурсия-в-город-оазис-Аль-Айн-из-Дубая,-Аджмана,-Шарджи.-Традиции-и-природа.php"&gt;Экскурсия В Город-Оазис Аль Айн Из Дубая, Аджмана, Шарджи. Традиции И Природа&lt;/a&gt; &lt;br /&gt;</v>
      </c>
      <c r="R89" t="str">
        <f t="shared" si="14"/>
        <v xml:space="preserve">Экскурсия В Город-Оазис Аль Айн Из Дубая, Аджмана, Шарджи. Традиции И Природа С Русскоговорящего Экскурсовода. | Dubai Link Visas &amp; Tours </v>
      </c>
      <c r="S89" t="str">
        <f t="shared" si="12"/>
        <v>Экскурсия В Город-Оазис Аль Айн Из Дубая, Аджмана, Шарджи. Традиции И Природа С Русскоговорящего Экскурсовода. Русский Гид В Дубае, Оаэ. ✅ Позвони Сейчас ☎️ +971 50 5251660</v>
      </c>
    </row>
    <row r="90" spans="1:19" ht="18">
      <c r="A90" s="222"/>
      <c r="B90" s="214"/>
      <c r="D90" s="222"/>
      <c r="E90" s="222"/>
      <c r="F90" t="s">
        <v>14653</v>
      </c>
      <c r="G90" s="92" t="s">
        <v>14576</v>
      </c>
      <c r="H90" s="221" t="s">
        <v>14612</v>
      </c>
      <c r="I90" s="92" t="s">
        <v>14616</v>
      </c>
      <c r="J90" s="225" t="s">
        <v>14618</v>
      </c>
      <c r="K90" t="s">
        <v>14611</v>
      </c>
      <c r="L90" s="224" t="str">
        <f t="shared" si="13"/>
        <v>Пять эмиратов. Экскурсия в Шарджу, Аджман, Умм аль Кувейн, Рас-аль-Хайму и Фуджейру.php</v>
      </c>
      <c r="M90" s="220" t="str">
        <f t="shared" si="15"/>
        <v>Пять-эмиратов.-Экскурсия-в-Шарджу,-Аджман,-Умм-аль-Кувейн,-Рас-аль-Хайму-и-Фуджейру.php</v>
      </c>
      <c r="N90" s="224" t="s">
        <v>1152</v>
      </c>
      <c r="O90" t="str">
        <f t="shared" si="10"/>
        <v>Пять Эмиратов. Экскурсия В Шарджу, Аджман, Умм Аль Кувейн, Рас-Аль-Хайму И Фуджейру</v>
      </c>
      <c r="P90" s="224" t="s">
        <v>1169</v>
      </c>
      <c r="Q90" t="str">
        <f t="shared" si="11"/>
        <v>&lt;a target="_blank" href="/Пять-эмиратов.-Экскурсия-в-Шарджу,-Аджман,-Умм-аль-Кувейн,-Рас-аль-Хайму-и-Фуджейру.php"&gt;Пять Эмиратов. Экскурсия В Шарджу, Аджман, Умм Аль Кувейн, Рас-Аль-Хайму И Фуджейру&lt;/a&gt; &lt;br /&gt;</v>
      </c>
      <c r="R90" t="str">
        <f t="shared" si="14"/>
        <v xml:space="preserve">Пять Эмиратов. Экскурсия В Шарджу, Аджман, Умм Аль Кувейн, Рас-Аль-Хайму И Фуджейру С Русскоговорящего Экскурсовода. | Dubai Link Visas &amp; Tours </v>
      </c>
      <c r="S90" t="str">
        <f t="shared" si="12"/>
        <v>Пять Эмиратов. Экскурсия В Шарджу, Аджман, Умм Аль Кувейн, Рас-Аль-Хайму И Фуджейру С Русскоговорящего Экскурсовода. Русский Гид В Дубае, Оаэ. ✅ Позвони Сейчас ☎️ +971 50 5251660</v>
      </c>
    </row>
    <row r="91" spans="1:19" ht="18">
      <c r="A91" s="222"/>
      <c r="B91" s="214"/>
      <c r="D91" s="222"/>
      <c r="E91" s="222"/>
      <c r="F91" t="s">
        <v>14654</v>
      </c>
      <c r="G91" s="92" t="s">
        <v>14576</v>
      </c>
      <c r="H91" s="221" t="s">
        <v>14612</v>
      </c>
      <c r="I91" s="92" t="s">
        <v>14616</v>
      </c>
      <c r="J91" s="225" t="s">
        <v>14618</v>
      </c>
      <c r="K91" t="s">
        <v>14611</v>
      </c>
      <c r="L91" s="224" t="str">
        <f t="shared" si="13"/>
        <v>Экскурсия в Абу-Даби и парк Мир Феррари из Дубая, Аджмана, Шарджи, Абу-Даби.php</v>
      </c>
      <c r="M91" s="220" t="str">
        <f t="shared" si="15"/>
        <v>Экскурсия-в-Абу-Даби-и-парк-Мир-Феррари-из-Дубая,-Аджмана,-Шарджи,-Абу-Даби.php</v>
      </c>
      <c r="N91" s="224" t="s">
        <v>1152</v>
      </c>
      <c r="O91" t="str">
        <f t="shared" si="10"/>
        <v>Экскурсия В Абу-Даби И Парк Мир Феррари Из Дубая, Аджмана, Шарджи, Абу-Даби</v>
      </c>
      <c r="P91" s="224" t="s">
        <v>1169</v>
      </c>
      <c r="Q91" t="str">
        <f t="shared" si="11"/>
        <v>&lt;a target="_blank" href="/Экскурсия-в-Абу-Даби-и-парк-Мир-Феррари-из-Дубая,-Аджмана,-Шарджи,-Абу-Даби.php"&gt;Экскурсия В Абу-Даби И Парк Мир Феррари Из Дубая, Аджмана, Шарджи, Абу-Даби&lt;/a&gt; &lt;br /&gt;</v>
      </c>
      <c r="R91" t="str">
        <f t="shared" si="14"/>
        <v xml:space="preserve">Экскурсия В Абу-Даби И Парк Мир Феррари Из Дубая, Аджмана, Шарджи, Абу-Даби С Русскоговорящего Экскурсовода. | Dubai Link Visas &amp; Tours </v>
      </c>
      <c r="S91" t="str">
        <f t="shared" si="12"/>
        <v>Экскурсия В Абу-Даби И Парк Мир Феррари Из Дубая, Аджмана, Шарджи, Абу-Даби С Русскоговорящего Экскурсовода. Русский Гид В Дубае, Оаэ. ✅ Позвони Сейчас ☎️ +971 50 5251660</v>
      </c>
    </row>
    <row r="92" spans="1:19" ht="18">
      <c r="A92" s="222"/>
      <c r="B92" s="214"/>
      <c r="D92" s="222"/>
      <c r="E92" s="222"/>
      <c r="F92" t="s">
        <v>14655</v>
      </c>
      <c r="G92" s="92" t="s">
        <v>14576</v>
      </c>
      <c r="H92" s="221" t="s">
        <v>14612</v>
      </c>
      <c r="I92" s="92" t="s">
        <v>14616</v>
      </c>
      <c r="J92" s="225" t="s">
        <v>14618</v>
      </c>
      <c r="K92" t="s">
        <v>14611</v>
      </c>
      <c r="L92" s="224" t="str">
        <f t="shared" si="13"/>
        <v>Экскурсия в Абу-Даби с ужином в ресторане Bab al Shams из Дубая, Аджмана, Шарджи.php</v>
      </c>
      <c r="M92" s="220" t="str">
        <f t="shared" si="15"/>
        <v>Экскурсия-в-Абу-Даби-с-ужином-в-ресторане-Bab-al-Shams-из-Дубая,-Аджмана,-Шарджи.php</v>
      </c>
      <c r="N92" s="224" t="s">
        <v>1152</v>
      </c>
      <c r="O92" t="str">
        <f t="shared" si="10"/>
        <v>Экскурсия В Абу-Даби С Ужином В Ресторане Bab Al Shams Из Дубая, Аджмана, Шарджи</v>
      </c>
      <c r="P92" s="224" t="s">
        <v>1169</v>
      </c>
      <c r="Q92" t="str">
        <f t="shared" si="11"/>
        <v>&lt;a target="_blank" href="/Экскурсия-в-Абу-Даби-с-ужином-в-ресторане-Bab-al-Shams-из-Дубая,-Аджмана,-Шарджи.php"&gt;Экскурсия В Абу-Даби С Ужином В Ресторане Bab Al Shams Из Дубая, Аджмана, Шарджи&lt;/a&gt; &lt;br /&gt;</v>
      </c>
      <c r="R92" t="str">
        <f t="shared" si="14"/>
        <v xml:space="preserve">Экскурсия В Абу-Даби С Ужином В Ресторане Bab Al Shams Из Дубая, Аджмана, Шарджи С Русскоговорящего Экскурсовода. | Dubai Link Visas &amp; Tours </v>
      </c>
      <c r="S92" t="str">
        <f t="shared" si="12"/>
        <v>Экскурсия В Абу-Даби С Ужином В Ресторане Bab Al Shams Из Дубая, Аджмана, Шарджи С Русскоговорящего Экскурсовода. Русский Гид В Дубае, Оаэ. ✅ Позвони Сейчас ☎️ +971 50 5251660</v>
      </c>
    </row>
    <row r="93" spans="1:19" ht="18">
      <c r="A93" s="222"/>
      <c r="B93" s="214"/>
      <c r="D93" s="222"/>
      <c r="E93" s="222"/>
      <c r="F93" t="s">
        <v>14656</v>
      </c>
      <c r="G93" s="92" t="s">
        <v>14576</v>
      </c>
      <c r="H93" s="221" t="s">
        <v>14612</v>
      </c>
      <c r="I93" s="92" t="s">
        <v>14616</v>
      </c>
      <c r="J93" s="225" t="s">
        <v>14618</v>
      </c>
      <c r="K93" t="s">
        <v>14611</v>
      </c>
      <c r="L93" s="224" t="str">
        <f t="shared" si="13"/>
        <v>Экскурсия в Абу-Даби и аквапарк Yas Waterworld из Дубая, Аджмана, Шарджи, Абу-Даби.php</v>
      </c>
      <c r="M93" s="220" t="str">
        <f t="shared" si="15"/>
        <v>Экскурсия-в-Абу-Даби-и-аквапарк-Yas-Waterworld-из-Дубая,-Аджмана,-Шарджи,-Абу-Даби.php</v>
      </c>
      <c r="N93" s="224" t="s">
        <v>1152</v>
      </c>
      <c r="O93" t="str">
        <f t="shared" si="10"/>
        <v>Экскурсия В Абу-Даби И Аквапарк Yas Waterworld Из Дубая, Аджмана, Шарджи, Абу-Даби</v>
      </c>
      <c r="P93" s="224" t="s">
        <v>1169</v>
      </c>
      <c r="Q93" t="str">
        <f t="shared" si="11"/>
        <v>&lt;a target="_blank" href="/Экскурсия-в-Абу-Даби-и-аквапарк-Yas-Waterworld-из-Дубая,-Аджмана,-Шарджи,-Абу-Даби.php"&gt;Экскурсия В Абу-Даби И Аквапарк Yas Waterworld Из Дубая, Аджмана, Шарджи, Абу-Даби&lt;/a&gt; &lt;br /&gt;</v>
      </c>
      <c r="R93" t="str">
        <f t="shared" si="14"/>
        <v xml:space="preserve">Экскурсия В Абу-Даби И Аквапарк Yas Waterworld Из Дубая, Аджмана, Шарджи, Абу-Даби С Русскоговорящего Экскурсовода. | Dubai Link Visas &amp; Tours </v>
      </c>
      <c r="S93" t="str">
        <f t="shared" si="12"/>
        <v>Экскурсия В Абу-Даби И Аквапарк Yas Waterworld Из Дубая, Аджмана, Шарджи, Абу-Даби С Русскоговорящего Экскурсовода. Русский Гид В Дубае, Оаэ. ✅ Позвони Сейчас ☎️ +971 50 5251660</v>
      </c>
    </row>
    <row r="94" spans="1:19" ht="18">
      <c r="A94" s="222"/>
      <c r="B94" s="214"/>
      <c r="D94" s="222"/>
      <c r="E94" s="222"/>
      <c r="F94" t="s">
        <v>14657</v>
      </c>
      <c r="G94" s="92" t="s">
        <v>14576</v>
      </c>
      <c r="H94" s="221" t="s">
        <v>14612</v>
      </c>
      <c r="I94" s="92" t="s">
        <v>14616</v>
      </c>
      <c r="J94" s="225" t="s">
        <v>14618</v>
      </c>
      <c r="K94" t="s">
        <v>14611</v>
      </c>
      <c r="L94" s="224" t="str">
        <f t="shared" si="13"/>
        <v>Экскурсия по Шардже и Дубаю с ужином в ресторане Bab al Shams для туристов из Дубая, Аджмана, Шарджи.php</v>
      </c>
      <c r="M94" s="220" t="str">
        <f t="shared" si="15"/>
        <v>Экскурсия-по-Шардже-и-Дубаю-с-ужином-в-ресторане-Bab-al-Shams-для-туристов-из-Дубая,-Аджмана,-Шарджи.php</v>
      </c>
      <c r="N94" s="224" t="s">
        <v>1152</v>
      </c>
      <c r="O94" t="str">
        <f t="shared" si="10"/>
        <v>Экскурсия По Шардже И Дубаю С Ужином В Ресторане Bab Al Shams Для Туристов Из Дубая, Аджмана, Шарджи</v>
      </c>
      <c r="P94" s="224" t="s">
        <v>1169</v>
      </c>
      <c r="Q94" t="str">
        <f t="shared" si="11"/>
        <v>&lt;a target="_blank" href="/Экскурсия-по-Шардже-и-Дубаю-с-ужином-в-ресторане-Bab-al-Shams-для-туристов-из-Дубая,-Аджмана,-Шарджи.php"&gt;Экскурсия По Шардже И Дубаю С Ужином В Ресторане Bab Al Shams Для Туристов Из Дубая, Аджмана, Шарджи&lt;/a&gt; &lt;br /&gt;</v>
      </c>
      <c r="R94" t="str">
        <f t="shared" si="14"/>
        <v xml:space="preserve">Экскурсия По Шардже И Дубаю С Ужином В Ресторане Bab Al Shams Для Туристов Из Дубая, Аджмана, Шарджи С Русскоговорящего Экскурсовода. | Dubai Link Visas &amp; Tours </v>
      </c>
      <c r="S94" t="str">
        <f t="shared" si="12"/>
        <v>Экскурсия По Шардже И Дубаю С Ужином В Ресторане Bab Al Shams Для Туристов Из Дубая, Аджмана, Шарджи С Русскоговорящего Экскурсовода. Русский Гид В Дубае, Оаэ. ✅ Позвони Сейчас ☎️ +971 50 5251660</v>
      </c>
    </row>
    <row r="95" spans="1:19" ht="18">
      <c r="A95" s="222"/>
      <c r="B95" s="214"/>
      <c r="D95" s="222"/>
      <c r="E95" s="222"/>
      <c r="F95" t="s">
        <v>14658</v>
      </c>
      <c r="G95" s="92" t="s">
        <v>14576</v>
      </c>
      <c r="H95" s="221" t="s">
        <v>14612</v>
      </c>
      <c r="I95" s="92" t="s">
        <v>14616</v>
      </c>
      <c r="J95" s="225" t="s">
        <v>14618</v>
      </c>
      <c r="K95" t="s">
        <v>14611</v>
      </c>
      <c r="L95" s="224" t="str">
        <f t="shared" si="13"/>
        <v>Экскурсия на побережье Индийского океана и на термальные источники Khatt Springs.php</v>
      </c>
      <c r="M95" s="220" t="str">
        <f t="shared" si="15"/>
        <v>Экскурсия-на-побережье-Индийского-океана-и-на-термальные-источники-Khatt-Springs.php</v>
      </c>
      <c r="N95" s="224" t="s">
        <v>1152</v>
      </c>
      <c r="O95" t="str">
        <f t="shared" si="10"/>
        <v>Экскурсия На Побережье Индийского Океана И На Термальные Источники Khatt Springs</v>
      </c>
      <c r="P95" s="224" t="s">
        <v>1169</v>
      </c>
      <c r="Q95" t="str">
        <f t="shared" si="11"/>
        <v>&lt;a target="_blank" href="/Экскурсия-на-побережье-Индийского-океана-и-на-термальные-источники-Khatt-Springs.php"&gt;Экскурсия На Побережье Индийского Океана И На Термальные Источники Khatt Springs&lt;/a&gt; &lt;br /&gt;</v>
      </c>
      <c r="R95" t="str">
        <f t="shared" si="14"/>
        <v xml:space="preserve">Экскурсия На Побережье Индийского Океана И На Термальные Источники Khatt Springs С Русскоговорящего Экскурсовода. | Dubai Link Visas &amp; Tours </v>
      </c>
      <c r="S95" t="str">
        <f t="shared" si="12"/>
        <v>Экскурсия На Побережье Индийского Океана И На Термальные Источники Khatt Springs С Русскоговорящего Экскурсовода. Русский Гид В Дубае, Оаэ. ✅ Позвони Сейчас ☎️ +971 50 5251660</v>
      </c>
    </row>
    <row r="96" spans="1:19" ht="18">
      <c r="A96" s="222"/>
      <c r="B96" s="214"/>
      <c r="D96" s="222"/>
      <c r="E96" s="222"/>
      <c r="F96" t="s">
        <v>14684</v>
      </c>
      <c r="G96" s="92" t="s">
        <v>14576</v>
      </c>
      <c r="H96" s="221" t="s">
        <v>14612</v>
      </c>
      <c r="I96" s="92" t="s">
        <v>14616</v>
      </c>
      <c r="J96" s="225" t="s">
        <v>14618</v>
      </c>
      <c r="K96" t="s">
        <v>14611</v>
      </c>
      <c r="L96" s="224" t="str">
        <f t="shared" si="13"/>
        <v>Экскурсия в Дубай с посещением небоскреба Будж Аль Араб (Парус) из Шарджи.php</v>
      </c>
      <c r="M96" s="220" t="str">
        <f t="shared" si="15"/>
        <v>Экскурсия-в-Дубай-с-посещением-небоскреба-Будж-Аль-Араб-(Парус)-из-Шарджи.php</v>
      </c>
      <c r="N96" s="224" t="s">
        <v>1152</v>
      </c>
      <c r="O96" t="str">
        <f t="shared" si="10"/>
        <v>Экскурсия В Дубай С Посещением Небоскреба Будж Аль Араб (Парус) Из Шарджи</v>
      </c>
      <c r="P96" s="224" t="s">
        <v>1169</v>
      </c>
      <c r="Q96" t="str">
        <f t="shared" si="11"/>
        <v>&lt;a target="_blank" href="/Экскурсия-в-Дубай-с-посещением-небоскреба-Будж-Аль-Араб-(Парус)-из-Шарджи.php"&gt;Экскурсия В Дубай С Посещением Небоскреба Будж Аль Араб (Парус) Из Шарджи&lt;/a&gt; &lt;br /&gt;</v>
      </c>
      <c r="R96" t="str">
        <f t="shared" si="14"/>
        <v xml:space="preserve">Экскурсия В Дубай С Посещением Небоскреба Будж Аль Араб (Парус) Из Шарджи С Русскоговорящего Экскурсовода. | Dubai Link Visas &amp; Tours </v>
      </c>
      <c r="S96" t="str">
        <f t="shared" si="12"/>
        <v>Экскурсия В Дубай С Посещением Небоскреба Будж Аль Араб (Парус) Из Шарджи С Русскоговорящего Экскурсовода. Русский Гид В Дубае, Оаэ. ✅ Позвони Сейчас ☎️ +971 50 5251660</v>
      </c>
    </row>
    <row r="97" spans="1:19" ht="18">
      <c r="A97" s="222"/>
      <c r="B97" s="214"/>
      <c r="D97" s="222"/>
      <c r="E97" s="222"/>
      <c r="F97" t="s">
        <v>14685</v>
      </c>
      <c r="G97" s="92" t="s">
        <v>14576</v>
      </c>
      <c r="H97" s="221" t="s">
        <v>14612</v>
      </c>
      <c r="I97" s="92" t="s">
        <v>14616</v>
      </c>
      <c r="J97" s="225" t="s">
        <v>14618</v>
      </c>
      <c r="K97" t="s">
        <v>14611</v>
      </c>
      <c r="L97" s="224" t="str">
        <f t="shared" si="13"/>
        <v>Обзорная экскурсия по Абу-Даби из Шарджи.php</v>
      </c>
      <c r="M97" s="220" t="str">
        <f t="shared" si="15"/>
        <v>Обзорная-экскурсия-по-Абу-Даби-из-Шарджи.php</v>
      </c>
      <c r="N97" s="224" t="s">
        <v>1152</v>
      </c>
      <c r="O97" t="str">
        <f t="shared" si="10"/>
        <v>Обзорная Экскурсия По Абу-Даби Из Шарджи</v>
      </c>
      <c r="P97" s="224" t="s">
        <v>1169</v>
      </c>
      <c r="Q97" t="str">
        <f t="shared" si="11"/>
        <v>&lt;a target="_blank" href="/Обзорная-экскурсия-по-Абу-Даби-из-Шарджи.php"&gt;Обзорная Экскурсия По Абу-Даби Из Шарджи&lt;/a&gt; &lt;br /&gt;</v>
      </c>
      <c r="R97" t="str">
        <f t="shared" si="14"/>
        <v xml:space="preserve">Обзорная Экскурсия По Абу-Даби Из Шарджи С Русскоговорящего Экскурсовода. | Dubai Link Visas &amp; Tours </v>
      </c>
      <c r="S97" t="str">
        <f t="shared" si="12"/>
        <v>Обзорная Экскурсия По Абу-Даби Из Шарджи С Русскоговорящего Экскурсовода. Русский Гид В Дубае, Оаэ. ✅ Позвони Сейчас ☎️ +971 50 5251660</v>
      </c>
    </row>
    <row r="98" spans="1:19" ht="18">
      <c r="A98" s="222"/>
      <c r="B98" s="214"/>
      <c r="D98" s="222"/>
      <c r="E98" s="222"/>
      <c r="F98" t="s">
        <v>14664</v>
      </c>
      <c r="G98" s="92" t="s">
        <v>14576</v>
      </c>
      <c r="H98" s="221" t="s">
        <v>14612</v>
      </c>
      <c r="I98" s="92" t="s">
        <v>14616</v>
      </c>
      <c r="J98" s="225" t="s">
        <v>14618</v>
      </c>
      <c r="K98" t="s">
        <v>14611</v>
      </c>
      <c r="L98" s="224" t="str">
        <f t="shared" si="13"/>
        <v>Обзорная экскурсия по Абу-Даби и Дубаю для туристов из Дубая, Аджмана, Шарджи.php</v>
      </c>
      <c r="M98" s="220" t="str">
        <f t="shared" si="15"/>
        <v>Обзорная-экскурсия-по-Абу-Даби-и-Дубаю-для-туристов-из-Дубая,-Аджмана,-Шарджи.php</v>
      </c>
      <c r="N98" s="224" t="s">
        <v>1152</v>
      </c>
      <c r="O98" t="str">
        <f t="shared" si="10"/>
        <v>Обзорная Экскурсия По Абу-Даби И Дубаю Для Туристов Из Дубая, Аджмана, Шарджи</v>
      </c>
      <c r="P98" s="224" t="s">
        <v>1169</v>
      </c>
      <c r="Q98" t="str">
        <f t="shared" si="11"/>
        <v>&lt;a target="_blank" href="/Обзорная-экскурсия-по-Абу-Даби-и-Дубаю-для-туристов-из-Дубая,-Аджмана,-Шарджи.php"&gt;Обзорная Экскурсия По Абу-Даби И Дубаю Для Туристов Из Дубая, Аджмана, Шарджи&lt;/a&gt; &lt;br /&gt;</v>
      </c>
      <c r="R98" t="str">
        <f t="shared" si="14"/>
        <v xml:space="preserve">Обзорная Экскурсия По Абу-Даби И Дубаю Для Туристов Из Дубая, Аджмана, Шарджи С Русскоговорящего Экскурсовода. | Dubai Link Visas &amp; Tours </v>
      </c>
      <c r="S98" t="str">
        <f t="shared" si="12"/>
        <v>Обзорная Экскурсия По Абу-Даби И Дубаю Для Туристов Из Дубая, Аджмана, Шарджи С Русскоговорящего Экскурсовода. Русский Гид В Дубае, Оаэ. ✅ Позвони Сейчас ☎️ +971 50 5251660</v>
      </c>
    </row>
    <row r="99" spans="1:19" ht="18">
      <c r="A99" s="222"/>
      <c r="B99" s="214"/>
      <c r="D99" s="222"/>
      <c r="E99" s="222"/>
      <c r="F99" t="s">
        <v>14665</v>
      </c>
      <c r="G99" s="92" t="s">
        <v>14576</v>
      </c>
      <c r="H99" s="221" t="s">
        <v>14612</v>
      </c>
      <c r="I99" s="92" t="s">
        <v>14616</v>
      </c>
      <c r="J99" s="225" t="s">
        <v>14618</v>
      </c>
      <c r="K99" t="s">
        <v>14611</v>
      </c>
      <c r="L99" s="224" t="str">
        <f t="shared" si="13"/>
        <v>Экскурсия в Абу-Даби и Дубай для туристов из Дубая, Аджмана, Шарджи.php</v>
      </c>
      <c r="M99" s="220" t="str">
        <f t="shared" si="15"/>
        <v>Экскурсия-в-Абу-Даби-и-Дубай-для-туристов-из-Дубая,-Аджмана,-Шарджи.php</v>
      </c>
      <c r="N99" s="224" t="s">
        <v>1152</v>
      </c>
      <c r="O99" t="str">
        <f t="shared" si="10"/>
        <v>Экскурсия В Абу-Даби И Дубай Для Туристов Из Дубая, Аджмана, Шарджи</v>
      </c>
      <c r="P99" s="224" t="s">
        <v>1169</v>
      </c>
      <c r="Q99" t="str">
        <f t="shared" si="11"/>
        <v>&lt;a target="_blank" href="/Экскурсия-в-Абу-Даби-и-Дубай-для-туристов-из-Дубая,-Аджмана,-Шарджи.php"&gt;Экскурсия В Абу-Даби И Дубай Для Туристов Из Дубая, Аджмана, Шарджи&lt;/a&gt; &lt;br /&gt;</v>
      </c>
      <c r="R99" t="str">
        <f t="shared" si="14"/>
        <v xml:space="preserve">Экскурсия В Абу-Даби И Дубай Для Туристов Из Дубая, Аджмана, Шарджи С Русскоговорящего Экскурсовода. | Dubai Link Visas &amp; Tours </v>
      </c>
      <c r="S99" t="str">
        <f t="shared" si="12"/>
        <v>Экскурсия В Абу-Даби И Дубай Для Туристов Из Дубая, Аджмана, Шарджи С Русскоговорящего Экскурсовода. Русский Гид В Дубае, Оаэ. ✅ Позвони Сейчас ☎️ +971 50 5251660</v>
      </c>
    </row>
    <row r="100" spans="1:19" ht="18">
      <c r="A100" s="222"/>
      <c r="B100" s="214"/>
      <c r="D100" s="222"/>
      <c r="E100" s="222"/>
      <c r="F100" t="s">
        <v>14666</v>
      </c>
      <c r="G100" s="92" t="s">
        <v>14576</v>
      </c>
      <c r="H100" s="221" t="s">
        <v>14612</v>
      </c>
      <c r="I100" s="92" t="s">
        <v>14616</v>
      </c>
      <c r="J100" s="225" t="s">
        <v>14618</v>
      </c>
      <c r="K100" t="s">
        <v>14611</v>
      </c>
      <c r="L100" s="224" t="str">
        <f t="shared" si="13"/>
        <v>Экскурсия по пяти Эмиратам, на Оманский залив и термальные источники Khatt Springs.php</v>
      </c>
      <c r="M100" s="220" t="str">
        <f t="shared" si="15"/>
        <v>Экскурсия-по-пяти-Эмиратам,-на-Оманский-залив-и-термальные-источники-Khatt-Springs.php</v>
      </c>
      <c r="N100" s="224" t="s">
        <v>1152</v>
      </c>
      <c r="O100" t="str">
        <f t="shared" si="10"/>
        <v>Экскурсия По Пяти Эмиратам, На Оманский Залив И Термальные Источники Khatt Springs</v>
      </c>
      <c r="P100" s="224" t="s">
        <v>1169</v>
      </c>
      <c r="Q100" t="str">
        <f t="shared" si="11"/>
        <v>&lt;a target="_blank" href="/Экскурсия-по-пяти-Эмиратам,-на-Оманский-залив-и-термальные-источники-Khatt-Springs.php"&gt;Экскурсия По Пяти Эмиратам, На Оманский Залив И Термальные Источники Khatt Springs&lt;/a&gt; &lt;br /&gt;</v>
      </c>
      <c r="R100" t="str">
        <f t="shared" si="14"/>
        <v xml:space="preserve">Экскурсия По Пяти Эмиратам, На Оманский Залив И Термальные Источники Khatt Springs С Русскоговорящего Экскурсовода. | Dubai Link Visas &amp; Tours </v>
      </c>
      <c r="S100" t="str">
        <f t="shared" si="12"/>
        <v>Экскурсия По Пяти Эмиратам, На Оманский Залив И Термальные Источники Khatt Springs С Русскоговорящего Экскурсовода. Русский Гид В Дубае, Оаэ. ✅ Позвони Сейчас ☎️ +971 50 5251660</v>
      </c>
    </row>
    <row r="101" spans="1:19" ht="18">
      <c r="A101" s="222"/>
      <c r="B101" s="214"/>
      <c r="D101" s="222"/>
      <c r="E101" s="222"/>
      <c r="F101" t="s">
        <v>14667</v>
      </c>
      <c r="G101" s="92" t="s">
        <v>14576</v>
      </c>
      <c r="H101" s="221" t="s">
        <v>14612</v>
      </c>
      <c r="I101" s="92" t="s">
        <v>14616</v>
      </c>
      <c r="J101" s="225" t="s">
        <v>14618</v>
      </c>
      <c r="K101" t="s">
        <v>14611</v>
      </c>
      <c r="L101" s="224" t="str">
        <f t="shared" si="13"/>
        <v>Экскурсия на побережье Индийского океана и на термальные источники Khatt Springs из Дубая, Аджмана,.php</v>
      </c>
      <c r="M101" s="220" t="str">
        <f t="shared" si="15"/>
        <v>Экскурсия-на-побережье-Индийского-океана-и-на-термальные-источники-Khatt-Springs-из-Дубая,-Аджмана,.php</v>
      </c>
      <c r="N101" s="224" t="s">
        <v>1152</v>
      </c>
      <c r="O101" t="str">
        <f t="shared" si="10"/>
        <v>Экскурсия На Побережье Индийского Океана И На Термальные Источники Khatt Springs Из Дубая, Аджмана,</v>
      </c>
      <c r="P101" s="224" t="s">
        <v>1169</v>
      </c>
      <c r="Q101" t="str">
        <f t="shared" si="11"/>
        <v>&lt;a target="_blank" href="/Экскурсия-на-побережье-Индийского-океана-и-на-термальные-источники-Khatt-Springs-из-Дубая,-Аджмана,.php"&gt;Экскурсия На Побережье Индийского Океана И На Термальные Источники Khatt Springs Из Дубая, Аджмана,&lt;/a&gt; &lt;br /&gt;</v>
      </c>
      <c r="R101" t="str">
        <f t="shared" si="14"/>
        <v xml:space="preserve">Экскурсия На Побережье Индийского Океана И На Термальные Источники Khatt Springs Из Дубая, Аджмана, С Русскоговорящего Экскурсовода. | Dubai Link Visas &amp; Tours </v>
      </c>
      <c r="S101" t="str">
        <f t="shared" si="12"/>
        <v>Экскурсия На Побережье Индийского Океана И На Термальные Источники Khatt Springs Из Дубая, Аджмана, С Русскоговорящего Экскурсовода. Русский Гид В Дубае, Оаэ. ✅ Позвони Сейчас ☎️ +971 50 5251660</v>
      </c>
    </row>
    <row r="102" spans="1:19" ht="18">
      <c r="A102" s="222"/>
      <c r="B102" s="214"/>
      <c r="D102" s="222"/>
      <c r="E102" s="222"/>
      <c r="F102" t="s">
        <v>14668</v>
      </c>
      <c r="G102" s="92" t="s">
        <v>14576</v>
      </c>
      <c r="H102" s="221" t="s">
        <v>14612</v>
      </c>
      <c r="I102" s="92" t="s">
        <v>14616</v>
      </c>
      <c r="J102" s="225" t="s">
        <v>14618</v>
      </c>
      <c r="K102" t="s">
        <v>14611</v>
      </c>
      <c r="L102" s="224" t="str">
        <f t="shared" si="13"/>
        <v>Экскурсия по пяти Эмиратам, на Оманский залив и термальные источники Khatt Springs из Дубая, Аджмана.php</v>
      </c>
      <c r="M102" s="220" t="str">
        <f t="shared" si="15"/>
        <v>Экскурсия-по-пяти-Эмиратам,-на-Оманский-залив-и-термальные-источники-Khatt-Springs-из-Дубая,-Аджмана.php</v>
      </c>
      <c r="N102" s="224" t="s">
        <v>1152</v>
      </c>
      <c r="O102" t="str">
        <f t="shared" si="10"/>
        <v>Экскурсия По Пяти Эмиратам, На Оманский Залив И Термальные Источники Khatt Springs Из Дубая, Аджмана</v>
      </c>
      <c r="P102" s="224" t="s">
        <v>1169</v>
      </c>
      <c r="Q102" t="str">
        <f t="shared" si="11"/>
        <v>&lt;a target="_blank" href="/Экскурсия-по-пяти-Эмиратам,-на-Оманский-залив-и-термальные-источники-Khatt-Springs-из-Дубая,-Аджмана.php"&gt;Экскурсия По Пяти Эмиратам, На Оманский Залив И Термальные Источники Khatt Springs Из Дубая, Аджмана&lt;/a&gt; &lt;br /&gt;</v>
      </c>
      <c r="R102" t="str">
        <f t="shared" si="14"/>
        <v xml:space="preserve">Экскурсия По Пяти Эмиратам, На Оманский Залив И Термальные Источники Khatt Springs Из Дубая, Аджмана С Русскоговорящего Экскурсовода. | Dubai Link Visas &amp; Tours </v>
      </c>
      <c r="S102" t="str">
        <f t="shared" si="12"/>
        <v>Экскурсия По Пяти Эмиратам, На Оманский Залив И Термальные Источники Khatt Springs Из Дубая, Аджмана С Русскоговорящего Экскурсовода. Русский Гид В Дубае, Оаэ. ✅ Позвони Сейчас ☎️ +971 50 5251660</v>
      </c>
    </row>
    <row r="103" spans="1:19" ht="18">
      <c r="A103" s="222"/>
      <c r="B103" s="214"/>
      <c r="D103" s="222"/>
      <c r="E103" s="222"/>
      <c r="F103" t="s">
        <v>14686</v>
      </c>
      <c r="G103" s="92" t="s">
        <v>14576</v>
      </c>
      <c r="H103" s="221" t="s">
        <v>14612</v>
      </c>
      <c r="I103" s="92" t="s">
        <v>14616</v>
      </c>
      <c r="J103" s="225" t="s">
        <v>14618</v>
      </c>
      <c r="K103" t="s">
        <v>14611</v>
      </c>
      <c r="L103" s="224" t="str">
        <f t="shared" si="13"/>
        <v>Экскурсия в Феррари Парк из Шарджи. Входные билеты включены!.php</v>
      </c>
      <c r="M103" s="220" t="str">
        <f t="shared" si="15"/>
        <v>Экскурсия-в-Феррари-Парк-из-Шарджи.-Входные-билеты-включены!.php</v>
      </c>
      <c r="N103" s="224" t="s">
        <v>1152</v>
      </c>
      <c r="O103" t="str">
        <f t="shared" si="10"/>
        <v>Экскурсия В Феррари Парк Из Шарджи. Входные Билеты Включены!</v>
      </c>
      <c r="P103" s="224" t="s">
        <v>1169</v>
      </c>
      <c r="Q103" t="str">
        <f t="shared" si="11"/>
        <v>&lt;a target="_blank" href="/Экскурсия-в-Феррари-Парк-из-Шарджи.-Входные-билеты-включены!.php"&gt;Экскурсия В Феррари Парк Из Шарджи. Входные Билеты Включены!&lt;/a&gt; &lt;br /&gt;</v>
      </c>
      <c r="R103" t="str">
        <f t="shared" si="14"/>
        <v xml:space="preserve">Экскурсия В Феррари Парк Из Шарджи. Входные Билеты Включены! С Русскоговорящего Экскурсовода. | Dubai Link Visas &amp; Tours </v>
      </c>
      <c r="S103" t="str">
        <f t="shared" si="12"/>
        <v>Экскурсия В Феррари Парк Из Шарджи. Входные Билеты Включены! С Русскоговорящего Экскурсовода. Русский Гид В Дубае, Оаэ. ✅ Позвони Сейчас ☎️ +971 50 5251660</v>
      </c>
    </row>
    <row r="104" spans="1:19" ht="18">
      <c r="A104" s="222"/>
      <c r="B104" s="214"/>
      <c r="D104" s="222"/>
      <c r="E104" s="222"/>
      <c r="F104" t="s">
        <v>14687</v>
      </c>
      <c r="G104" s="92" t="s">
        <v>14576</v>
      </c>
      <c r="H104" s="221" t="s">
        <v>14612</v>
      </c>
      <c r="I104" s="92" t="s">
        <v>14616</v>
      </c>
      <c r="J104" s="225" t="s">
        <v>14618</v>
      </c>
      <c r="K104" t="s">
        <v>14611</v>
      </c>
      <c r="L104" s="224" t="str">
        <f t="shared" si="13"/>
        <v>Экскурсия по новому Дубаю и посещение мечети им. Шейха Заеда в Абу Даби из Шарджи.php</v>
      </c>
      <c r="M104" s="220" t="str">
        <f t="shared" si="15"/>
        <v>Экскурсия-по-новому-Дубаю-и-посещение-мечети-им.-Шейха-Заеда-в-Абу-Даби-из-Шарджи.php</v>
      </c>
      <c r="N104" s="224" t="s">
        <v>1152</v>
      </c>
      <c r="O104" t="str">
        <f>PROPER(CONCATENATE(F104))</f>
        <v>Экскурсия По Новому Дубаю И Посещение Мечети Им. Шейха Заеда В Абу Даби Из Шарджи</v>
      </c>
      <c r="P104" s="224" t="s">
        <v>1169</v>
      </c>
      <c r="Q104" t="str">
        <f>CONCATENATE(K104,M104,N104,O104,P104)</f>
        <v>&lt;a target="_blank" href="/Экскурсия-по-новому-Дубаю-и-посещение-мечети-им.-Шейха-Заеда-в-Абу-Даби-из-Шарджи.php"&gt;Экскурсия По Новому Дубаю И Посещение Мечети Им. Шейха Заеда В Абу Даби Из Шарджи&lt;/a&gt; &lt;br /&gt;</v>
      </c>
      <c r="R104" t="str">
        <f t="shared" si="14"/>
        <v xml:space="preserve">Экскурсия По Новому Дубаю И Посещение Мечети Им. Шейха Заеда В Абу Даби Из Шарджи С Русскоговорящего Экскурсовода. | Dubai Link Visas &amp; Tours </v>
      </c>
      <c r="S104" t="str">
        <f t="shared" si="12"/>
        <v>Экскурсия По Новому Дубаю И Посещение Мечети Им. Шейха Заеда В Абу Даби Из Шарджи С Русскоговорящего Экскурсовода. Русский Гид В Дубае, Оаэ. ✅ Позвони Сейчас ☎️ +971 50 5251660</v>
      </c>
    </row>
    <row r="105" spans="1:19" ht="18">
      <c r="A105" s="222"/>
      <c r="B105" s="214"/>
      <c r="D105" s="222"/>
      <c r="E105" s="222"/>
      <c r="F105" t="s">
        <v>14688</v>
      </c>
      <c r="G105" s="92" t="s">
        <v>14576</v>
      </c>
      <c r="H105" s="221" t="s">
        <v>14612</v>
      </c>
      <c r="I105" s="92" t="s">
        <v>14616</v>
      </c>
      <c r="J105" s="225" t="s">
        <v>14618</v>
      </c>
      <c r="K105" t="s">
        <v>14611</v>
      </c>
      <c r="L105" s="224" t="str">
        <f t="shared" si="13"/>
        <v>Экскурсия в Абу-Даби из Шарджи с посещением Феррари парка. Входные билеты в Феррари парк включены!.php</v>
      </c>
      <c r="M105" s="220" t="str">
        <f t="shared" si="15"/>
        <v>Экскурсия-в-Абу-Даби-из-Шарджи-с-посещением-Феррари-парка.-Входные-билеты-в-Феррари-парк-включены!.php</v>
      </c>
      <c r="N105" s="224" t="s">
        <v>1152</v>
      </c>
      <c r="O105" t="str">
        <f>PROPER(CONCATENATE(F105))</f>
        <v>Экскурсия В Абу-Даби Из Шарджи С Посещением Феррари Парка. Входные Билеты В Феррари Парк Включены!</v>
      </c>
      <c r="P105" s="224" t="s">
        <v>1169</v>
      </c>
      <c r="Q105" t="str">
        <f>CONCATENATE(K105,M105,N105,O105,P105)</f>
        <v>&lt;a target="_blank" href="/Экскурсия-в-Абу-Даби-из-Шарджи-с-посещением-Феррари-парка.-Входные-билеты-в-Феррари-парк-включены!.php"&gt;Экскурсия В Абу-Даби Из Шарджи С Посещением Феррари Парка. Входные Билеты В Феррари Парк Включены!&lt;/a&gt; &lt;br /&gt;</v>
      </c>
      <c r="R105" t="str">
        <f t="shared" si="14"/>
        <v xml:space="preserve">Экскурсия В Абу-Даби Из Шарджи С Посещением Феррари Парка. Входные Билеты В Феррари Парк Включены! С Русскоговорящего Экскурсовода. | Dubai Link Visas &amp; Tours </v>
      </c>
      <c r="S105" t="str">
        <f>PROPER(CONCATENATE($F105," ",$H105," ",$J105))</f>
        <v>Экскурсия В Абу-Даби Из Шарджи С Посещением Феррари Парка. Входные Билеты В Феррари Парк Включены! С Русскоговорящего Экскурсовода. Русский Гид В Дубае, Оаэ. ✅ Позвони Сейчас ☎️ +971 50 5251660</v>
      </c>
    </row>
    <row r="106" spans="1:19" ht="18">
      <c r="A106" s="222"/>
      <c r="B106" s="214"/>
      <c r="D106" s="222"/>
      <c r="E106" s="222"/>
      <c r="F106" t="s">
        <v>14682</v>
      </c>
      <c r="G106" s="92" t="s">
        <v>14576</v>
      </c>
      <c r="H106" s="221" t="s">
        <v>14612</v>
      </c>
      <c r="I106" s="92" t="s">
        <v>14616</v>
      </c>
      <c r="J106" s="225" t="s">
        <v>14618</v>
      </c>
      <c r="K106" t="s">
        <v>14611</v>
      </c>
      <c r="L106" s="224" t="str">
        <f>CONCATENATE(F106,G106)</f>
        <v>Экскурсия по Дубаю для туристов из Дубая, Шарджи, Аджмана.php</v>
      </c>
      <c r="M106" s="220" t="str">
        <f t="shared" si="15"/>
        <v>Экскурсия-по-Дубаю-для-туристов-из-Дубая,-Шарджи,-Аджмана.php</v>
      </c>
      <c r="N106" s="224" t="s">
        <v>1152</v>
      </c>
      <c r="O106" t="str">
        <f>PROPER(CONCATENATE(F106))</f>
        <v>Экскурсия По Дубаю Для Туристов Из Дубая, Шарджи, Аджмана</v>
      </c>
      <c r="P106" s="224" t="s">
        <v>1169</v>
      </c>
      <c r="Q106" t="str">
        <f>CONCATENATE(K106,M106,N106,O106,P106)</f>
        <v>&lt;a target="_blank" href="/Экскурсия-по-Дубаю-для-туристов-из-Дубая,-Шарджи,-Аджмана.php"&gt;Экскурсия По Дубаю Для Туристов Из Дубая, Шарджи, Аджмана&lt;/a&gt; &lt;br /&gt;</v>
      </c>
      <c r="R106" t="str">
        <f t="shared" si="14"/>
        <v xml:space="preserve">Экскурсия По Дубаю Для Туристов Из Дубая, Шарджи, Аджмана С Русскоговорящего Экскурсовода. | Dubai Link Visas &amp; Tours </v>
      </c>
      <c r="S106" t="str">
        <f>PROPER(CONCATENATE($F106," ",$H106," ",$J106))</f>
        <v>Экскурсия По Дубаю Для Туристов Из Дубая, Шарджи, Аджмана С Русскоговорящего Экскурсовода. Русский Гид В Дубае, Оаэ. ✅ Позвони Сейчас ☎️ +971 50 5251660</v>
      </c>
    </row>
    <row r="107" spans="1:19">
      <c r="A107" s="222"/>
      <c r="B107" s="214"/>
      <c r="D107" s="222"/>
      <c r="E107" s="222"/>
      <c r="F107" s="216"/>
      <c r="G107" s="92"/>
      <c r="H107" s="221"/>
      <c r="I107" s="92"/>
      <c r="J107" s="83"/>
      <c r="M107" s="220"/>
    </row>
    <row r="108" spans="1:19">
      <c r="A108" s="222"/>
      <c r="B108" s="214"/>
      <c r="D108" s="222"/>
      <c r="E108" s="222"/>
      <c r="F108" s="216"/>
      <c r="G108" s="92"/>
      <c r="H108" s="221"/>
      <c r="I108" s="92"/>
      <c r="J108" s="83"/>
      <c r="M108" s="220"/>
    </row>
    <row r="109" spans="1:19">
      <c r="A109" s="222"/>
      <c r="B109" s="214"/>
      <c r="D109" s="222"/>
      <c r="E109" s="222"/>
      <c r="F109" s="216"/>
      <c r="G109" s="92"/>
      <c r="H109" s="221"/>
      <c r="I109" s="92"/>
      <c r="J109" s="83"/>
      <c r="M109" s="220"/>
    </row>
    <row r="110" spans="1:19">
      <c r="A110" s="222"/>
      <c r="B110" s="214"/>
      <c r="D110" s="222"/>
      <c r="E110" s="222"/>
      <c r="F110" s="216"/>
      <c r="G110" s="92"/>
      <c r="H110" s="221"/>
      <c r="I110" s="92"/>
      <c r="J110" s="83"/>
      <c r="M110" s="220"/>
    </row>
    <row r="111" spans="1:19">
      <c r="A111" s="222"/>
      <c r="B111" s="214"/>
      <c r="D111" s="222"/>
      <c r="E111" s="222"/>
      <c r="F111" s="216"/>
      <c r="G111" s="92"/>
      <c r="H111" s="221"/>
      <c r="I111" s="92"/>
      <c r="J111" s="83"/>
      <c r="M111" s="220"/>
    </row>
    <row r="112" spans="1:19">
      <c r="A112" s="222"/>
      <c r="B112" s="214"/>
      <c r="D112" s="222"/>
      <c r="E112" s="222"/>
      <c r="F112" s="216"/>
      <c r="G112" s="92"/>
      <c r="H112" s="221"/>
      <c r="I112" s="92"/>
      <c r="J112" s="83"/>
      <c r="M112" s="220"/>
    </row>
    <row r="113" spans="1:13">
      <c r="A113" s="222"/>
      <c r="B113" s="214"/>
      <c r="D113" s="222"/>
      <c r="E113" s="222"/>
      <c r="F113" s="216"/>
      <c r="G113" s="92"/>
      <c r="H113" s="221"/>
      <c r="I113" s="92"/>
      <c r="J113" s="83"/>
      <c r="M113" s="220"/>
    </row>
    <row r="114" spans="1:13">
      <c r="A114" s="222"/>
      <c r="B114" s="214"/>
      <c r="D114" s="222"/>
      <c r="E114" s="222"/>
      <c r="F114" s="216"/>
      <c r="G114" s="92"/>
      <c r="H114" s="221"/>
      <c r="I114" s="92"/>
      <c r="J114" s="83"/>
      <c r="M114" s="220"/>
    </row>
    <row r="115" spans="1:13">
      <c r="A115" s="222"/>
      <c r="B115" s="214"/>
      <c r="D115" s="222"/>
      <c r="E115" s="222"/>
      <c r="F115" s="216"/>
      <c r="G115" s="92"/>
      <c r="H115" s="221"/>
      <c r="I115" s="92"/>
      <c r="J115" s="83"/>
      <c r="M115" s="220"/>
    </row>
    <row r="116" spans="1:13">
      <c r="A116" s="222"/>
      <c r="B116" s="214"/>
      <c r="D116" s="222"/>
      <c r="E116" s="222"/>
      <c r="F116" s="216"/>
      <c r="G116" s="92"/>
      <c r="H116" s="221"/>
      <c r="I116" s="92"/>
      <c r="J116" s="83"/>
      <c r="M116" s="220"/>
    </row>
    <row r="117" spans="1:13">
      <c r="A117" s="222"/>
      <c r="B117" s="214"/>
      <c r="D117" s="222"/>
      <c r="E117" s="222"/>
      <c r="F117" s="216"/>
      <c r="G117" s="92"/>
      <c r="H117" s="221"/>
      <c r="I117" s="92"/>
      <c r="J117" s="83"/>
      <c r="M117" s="220"/>
    </row>
    <row r="118" spans="1:13">
      <c r="A118" s="222"/>
      <c r="B118" s="214"/>
      <c r="D118" s="222"/>
      <c r="E118" s="222"/>
      <c r="F118" s="216"/>
      <c r="G118" s="92"/>
      <c r="H118" s="221"/>
      <c r="I118" s="92"/>
      <c r="J118" s="83"/>
      <c r="M118" s="220"/>
    </row>
    <row r="119" spans="1:13">
      <c r="A119" s="222"/>
      <c r="B119" s="214"/>
      <c r="D119" s="222"/>
      <c r="E119" s="222"/>
      <c r="F119" s="216"/>
      <c r="G119" s="92"/>
      <c r="H119" s="221"/>
      <c r="I119" s="92"/>
      <c r="J119" s="83"/>
      <c r="M119" s="220"/>
    </row>
    <row r="120" spans="1:13">
      <c r="A120" s="222"/>
      <c r="B120" s="214"/>
      <c r="D120" s="222"/>
      <c r="E120" s="222"/>
      <c r="F120" s="216"/>
      <c r="G120" s="92"/>
      <c r="H120" s="221"/>
      <c r="I120" s="92"/>
      <c r="J120" s="83"/>
      <c r="M120" s="220"/>
    </row>
    <row r="121" spans="1:13">
      <c r="A121" s="222"/>
      <c r="B121" s="214"/>
      <c r="D121" s="222"/>
      <c r="E121" s="222"/>
      <c r="F121" s="216"/>
      <c r="G121" s="92"/>
      <c r="H121" s="221"/>
      <c r="I121" s="92"/>
      <c r="J121" s="83"/>
      <c r="M121" s="220"/>
    </row>
    <row r="122" spans="1:13">
      <c r="A122" s="222"/>
      <c r="B122" s="214"/>
      <c r="D122" s="222"/>
      <c r="E122" s="222"/>
      <c r="F122" s="216"/>
      <c r="G122" s="92"/>
      <c r="H122" s="221"/>
      <c r="I122" s="92"/>
      <c r="J122" s="83"/>
      <c r="M122" s="220"/>
    </row>
    <row r="123" spans="1:13">
      <c r="A123" s="222"/>
      <c r="B123" s="214"/>
      <c r="D123" s="222"/>
      <c r="E123" s="222"/>
      <c r="F123" s="216"/>
      <c r="G123" s="92"/>
      <c r="H123" s="221"/>
      <c r="I123" s="92"/>
      <c r="J123" s="83"/>
      <c r="M123" s="220"/>
    </row>
    <row r="124" spans="1:13">
      <c r="A124" s="222"/>
      <c r="B124" s="214"/>
      <c r="D124" s="222"/>
      <c r="E124" s="222"/>
      <c r="F124" s="216"/>
      <c r="G124" s="92"/>
      <c r="H124" s="221"/>
      <c r="I124" s="92"/>
      <c r="J124" s="83"/>
      <c r="M124" s="220"/>
    </row>
    <row r="125" spans="1:13">
      <c r="A125" s="222"/>
      <c r="B125" s="214"/>
      <c r="D125" s="222"/>
      <c r="E125" s="222"/>
      <c r="F125" s="216"/>
      <c r="G125" s="92"/>
      <c r="H125" s="221"/>
      <c r="I125" s="92"/>
      <c r="J125" s="83"/>
      <c r="M125" s="220"/>
    </row>
    <row r="126" spans="1:13">
      <c r="A126" s="222"/>
      <c r="B126" s="214"/>
      <c r="D126" s="222"/>
      <c r="E126" s="222"/>
      <c r="F126" s="216"/>
      <c r="G126" s="92"/>
      <c r="H126" s="221"/>
      <c r="I126" s="92"/>
      <c r="J126" s="83"/>
      <c r="M126" s="220"/>
    </row>
    <row r="127" spans="1:13">
      <c r="A127" s="222"/>
      <c r="B127" s="214"/>
      <c r="D127" s="222"/>
      <c r="E127" s="222"/>
      <c r="F127" s="216"/>
      <c r="G127" s="92"/>
      <c r="H127" s="221"/>
      <c r="I127" s="92"/>
      <c r="J127" s="83"/>
      <c r="M127" s="220"/>
    </row>
    <row r="128" spans="1:13">
      <c r="A128" s="222"/>
      <c r="B128" s="214"/>
      <c r="D128" s="222"/>
      <c r="E128" s="222"/>
      <c r="F128" s="216"/>
      <c r="G128" s="92"/>
      <c r="H128" s="221"/>
      <c r="I128" s="92"/>
      <c r="J128" s="83"/>
      <c r="M128" s="220"/>
    </row>
    <row r="129" spans="1:13">
      <c r="A129" s="222"/>
      <c r="B129" s="214"/>
      <c r="D129" s="222"/>
      <c r="E129" s="222"/>
      <c r="F129" s="216"/>
      <c r="G129" s="92"/>
      <c r="H129" s="221"/>
      <c r="I129" s="92"/>
      <c r="J129" s="83"/>
      <c r="M129" s="220"/>
    </row>
    <row r="130" spans="1:13">
      <c r="A130" s="222"/>
      <c r="B130" s="214"/>
      <c r="D130" s="222"/>
      <c r="E130" s="222"/>
      <c r="F130" s="216"/>
      <c r="G130" s="92"/>
      <c r="H130" s="221"/>
      <c r="I130" s="92"/>
      <c r="J130" s="83"/>
      <c r="M130" s="220"/>
    </row>
    <row r="131" spans="1:13">
      <c r="A131" s="222"/>
      <c r="B131" s="214"/>
      <c r="D131" s="222"/>
      <c r="E131" s="222"/>
      <c r="F131" s="216"/>
      <c r="G131" s="92"/>
      <c r="H131" s="221"/>
      <c r="I131" s="92"/>
      <c r="J131" s="83"/>
      <c r="M131" s="220"/>
    </row>
    <row r="132" spans="1:13">
      <c r="A132" s="222"/>
      <c r="B132" s="214"/>
      <c r="D132" s="222"/>
      <c r="E132" s="222"/>
      <c r="F132" s="216"/>
      <c r="G132" s="92"/>
      <c r="H132" s="221"/>
      <c r="I132" s="92"/>
      <c r="J132" s="83"/>
      <c r="M132" s="220"/>
    </row>
    <row r="133" spans="1:13">
      <c r="A133" s="222"/>
      <c r="B133" s="214"/>
      <c r="D133" s="222"/>
      <c r="E133" s="222"/>
      <c r="F133" s="216"/>
      <c r="G133" s="92"/>
      <c r="H133" s="221"/>
      <c r="I133" s="92"/>
      <c r="J133" s="83"/>
      <c r="M133" s="220"/>
    </row>
    <row r="134" spans="1:13">
      <c r="A134" s="222"/>
      <c r="B134" s="214"/>
      <c r="D134" s="222"/>
      <c r="E134" s="222"/>
      <c r="F134" s="216"/>
      <c r="G134" s="92"/>
      <c r="H134" s="221"/>
      <c r="I134" s="92"/>
      <c r="J134" s="83"/>
      <c r="M134" s="220"/>
    </row>
    <row r="135" spans="1:13">
      <c r="A135" s="222"/>
      <c r="B135" s="214"/>
      <c r="D135" s="222"/>
      <c r="E135" s="222"/>
      <c r="F135" s="216"/>
      <c r="G135" s="92"/>
      <c r="H135" s="221"/>
      <c r="I135" s="92"/>
      <c r="J135" s="83"/>
      <c r="M135" s="220"/>
    </row>
    <row r="136" spans="1:13">
      <c r="A136" s="222"/>
      <c r="B136" s="214"/>
      <c r="D136" s="222"/>
      <c r="E136" s="222"/>
      <c r="F136" s="216"/>
      <c r="G136" s="92"/>
      <c r="H136" s="221"/>
      <c r="I136" s="92"/>
      <c r="J136" s="83"/>
      <c r="M136" s="220"/>
    </row>
    <row r="137" spans="1:13">
      <c r="A137" s="222"/>
      <c r="B137" s="214"/>
      <c r="D137" s="222"/>
      <c r="E137" s="222"/>
      <c r="F137" s="216"/>
      <c r="G137" s="92"/>
      <c r="H137" s="221"/>
      <c r="I137" s="92"/>
      <c r="J137" s="83"/>
      <c r="M137" s="220"/>
    </row>
    <row r="138" spans="1:13">
      <c r="A138" s="222"/>
      <c r="B138" s="214"/>
      <c r="D138" s="222"/>
      <c r="E138" s="222"/>
      <c r="F138" s="216"/>
      <c r="G138" s="92"/>
      <c r="H138" s="221"/>
      <c r="I138" s="92"/>
      <c r="J138" s="83"/>
      <c r="M138" s="220"/>
    </row>
    <row r="139" spans="1:13">
      <c r="A139" s="222"/>
      <c r="B139" s="214"/>
      <c r="D139" s="222"/>
      <c r="E139" s="222"/>
      <c r="F139" s="216"/>
      <c r="G139" s="92"/>
      <c r="H139" s="221"/>
      <c r="I139" s="92"/>
      <c r="J139" s="83"/>
      <c r="M139" s="220"/>
    </row>
    <row r="140" spans="1:13">
      <c r="A140" s="222"/>
      <c r="B140" s="214"/>
      <c r="D140" s="222"/>
      <c r="E140" s="222"/>
      <c r="F140" s="216"/>
      <c r="G140" s="92"/>
      <c r="H140" s="221"/>
      <c r="I140" s="92"/>
      <c r="J140" s="83"/>
      <c r="M140" s="220"/>
    </row>
    <row r="141" spans="1:13">
      <c r="A141" s="222"/>
      <c r="B141" s="214"/>
      <c r="D141" s="222"/>
      <c r="E141" s="222"/>
      <c r="F141" s="216"/>
      <c r="G141" s="92"/>
      <c r="H141" s="221"/>
      <c r="I141" s="92"/>
      <c r="J141" s="83"/>
      <c r="M141" s="220"/>
    </row>
    <row r="142" spans="1:13">
      <c r="A142" s="222"/>
      <c r="B142" s="214"/>
      <c r="D142" s="222"/>
      <c r="E142" s="222"/>
      <c r="F142" s="216"/>
      <c r="G142" s="92"/>
      <c r="H142" s="221"/>
      <c r="I142" s="92"/>
      <c r="J142" s="83"/>
      <c r="M142" s="220"/>
    </row>
    <row r="143" spans="1:13">
      <c r="A143" s="222"/>
      <c r="B143" s="214"/>
      <c r="D143" s="222"/>
      <c r="E143" s="222"/>
      <c r="F143" s="216"/>
      <c r="G143" s="92"/>
      <c r="H143" s="221"/>
      <c r="I143" s="92"/>
      <c r="J143" s="83"/>
      <c r="M143" s="220"/>
    </row>
    <row r="144" spans="1:13">
      <c r="A144" s="222"/>
      <c r="B144" s="214"/>
      <c r="D144" s="222"/>
      <c r="E144" s="222"/>
      <c r="F144" s="216"/>
      <c r="G144" s="92"/>
      <c r="H144" s="221"/>
      <c r="I144" s="92"/>
      <c r="J144" s="83"/>
      <c r="M144" s="220"/>
    </row>
    <row r="145" spans="1:13">
      <c r="A145" s="222"/>
      <c r="B145" s="214"/>
      <c r="D145" s="222"/>
      <c r="E145" s="222"/>
      <c r="F145" s="216"/>
      <c r="G145" s="92"/>
      <c r="H145" s="221"/>
      <c r="I145" s="92"/>
      <c r="J145" s="83"/>
      <c r="M145" s="220"/>
    </row>
    <row r="146" spans="1:13">
      <c r="A146" s="222"/>
      <c r="B146" s="214"/>
      <c r="D146" s="222"/>
      <c r="E146" s="222"/>
      <c r="F146" s="216"/>
      <c r="G146" s="92"/>
      <c r="H146" s="221"/>
      <c r="I146" s="92"/>
      <c r="J146" s="83"/>
      <c r="M146" s="220"/>
    </row>
    <row r="147" spans="1:13">
      <c r="A147" s="222"/>
      <c r="B147" s="214"/>
      <c r="D147" s="222"/>
      <c r="E147" s="222"/>
      <c r="F147" s="216"/>
      <c r="G147" s="92"/>
      <c r="H147" s="221"/>
      <c r="I147" s="92"/>
      <c r="J147" s="83"/>
      <c r="M147" s="220"/>
    </row>
    <row r="148" spans="1:13">
      <c r="A148" s="222"/>
      <c r="B148" s="214"/>
      <c r="D148" s="222"/>
      <c r="E148" s="222"/>
      <c r="F148" s="216"/>
      <c r="G148" s="92"/>
      <c r="H148" s="221"/>
      <c r="I148" s="92"/>
      <c r="J148" s="83"/>
      <c r="M148" s="220"/>
    </row>
    <row r="149" spans="1:13">
      <c r="A149" s="222"/>
      <c r="B149" s="214"/>
      <c r="D149" s="222"/>
      <c r="E149" s="222"/>
      <c r="F149" s="216"/>
      <c r="G149" s="92"/>
      <c r="H149" s="221"/>
      <c r="I149" s="92"/>
      <c r="J149" s="83"/>
      <c r="M149" s="220"/>
    </row>
    <row r="150" spans="1:13">
      <c r="A150" s="222"/>
      <c r="B150" s="214"/>
      <c r="D150" s="222"/>
      <c r="E150" s="222"/>
      <c r="F150" s="216"/>
      <c r="G150" s="92"/>
      <c r="H150" s="221"/>
      <c r="I150" s="92"/>
      <c r="J150" s="83"/>
      <c r="M150" s="220"/>
    </row>
    <row r="151" spans="1:13">
      <c r="A151" s="222"/>
      <c r="B151" s="214"/>
      <c r="D151" s="222"/>
      <c r="E151" s="222"/>
      <c r="F151" s="216"/>
      <c r="G151" s="92"/>
      <c r="H151" s="221"/>
      <c r="I151" s="92"/>
      <c r="J151" s="83"/>
      <c r="M151" s="220"/>
    </row>
    <row r="152" spans="1:13">
      <c r="A152" s="222"/>
      <c r="B152" s="214"/>
      <c r="D152" s="222"/>
      <c r="E152" s="222"/>
      <c r="F152" s="216"/>
      <c r="G152" s="92"/>
      <c r="H152" s="221"/>
      <c r="I152" s="92"/>
      <c r="J152" s="83"/>
      <c r="M152" s="220"/>
    </row>
    <row r="153" spans="1:13">
      <c r="A153" s="222"/>
      <c r="B153" s="214"/>
      <c r="D153" s="222"/>
      <c r="E153" s="222"/>
      <c r="F153" s="216"/>
      <c r="G153" s="92"/>
      <c r="H153" s="221"/>
      <c r="I153" s="92"/>
      <c r="J153" s="83"/>
      <c r="M153" s="220"/>
    </row>
    <row r="154" spans="1:13">
      <c r="A154" s="222"/>
      <c r="B154" s="214"/>
      <c r="D154" s="222"/>
      <c r="E154" s="222"/>
      <c r="F154" s="216"/>
      <c r="G154" s="92"/>
      <c r="H154" s="221"/>
      <c r="I154" s="92"/>
      <c r="J154" s="83"/>
      <c r="M154" s="220"/>
    </row>
    <row r="155" spans="1:13">
      <c r="A155" s="222"/>
      <c r="B155" s="214"/>
      <c r="D155" s="222"/>
      <c r="E155" s="222"/>
      <c r="F155" s="216"/>
      <c r="G155" s="92"/>
      <c r="H155" s="221"/>
      <c r="I155" s="92"/>
      <c r="J155" s="83"/>
      <c r="M155" s="220"/>
    </row>
    <row r="156" spans="1:13">
      <c r="A156" s="222"/>
      <c r="B156" s="214"/>
      <c r="D156" s="222"/>
      <c r="E156" s="222"/>
      <c r="F156" s="216"/>
      <c r="G156" s="92"/>
      <c r="H156" s="221"/>
      <c r="I156" s="92"/>
      <c r="J156" s="83"/>
      <c r="M156" s="220"/>
    </row>
    <row r="157" spans="1:13">
      <c r="A157" s="222"/>
      <c r="B157" s="214"/>
      <c r="D157" s="222"/>
      <c r="E157" s="222"/>
      <c r="F157" s="216"/>
      <c r="G157" s="92"/>
      <c r="H157" s="221"/>
      <c r="I157" s="92"/>
      <c r="J157" s="83"/>
      <c r="M157" s="220"/>
    </row>
    <row r="158" spans="1:13">
      <c r="A158" s="222"/>
      <c r="B158" s="214"/>
      <c r="D158" s="222"/>
      <c r="E158" s="222"/>
      <c r="F158" s="216"/>
      <c r="G158" s="92"/>
      <c r="H158" s="221"/>
      <c r="I158" s="92"/>
      <c r="J158" s="83"/>
      <c r="M158" s="220"/>
    </row>
    <row r="159" spans="1:13">
      <c r="A159" s="222"/>
      <c r="B159" s="214"/>
      <c r="D159" s="222"/>
      <c r="E159" s="222"/>
      <c r="F159" s="216"/>
      <c r="G159" s="92"/>
      <c r="H159" s="221"/>
      <c r="I159" s="92"/>
      <c r="J159" s="83"/>
      <c r="M159" s="220"/>
    </row>
    <row r="160" spans="1:13">
      <c r="A160" s="222"/>
      <c r="B160" s="214"/>
      <c r="D160" s="222"/>
      <c r="E160" s="222"/>
      <c r="F160" s="216"/>
      <c r="G160" s="92"/>
      <c r="H160" s="221"/>
      <c r="I160" s="92"/>
      <c r="J160" s="83"/>
      <c r="M160" s="220"/>
    </row>
    <row r="161" spans="1:13">
      <c r="A161" s="222"/>
      <c r="B161" s="214"/>
      <c r="D161" s="222"/>
      <c r="E161" s="222"/>
      <c r="F161" s="216"/>
      <c r="G161" s="92"/>
      <c r="H161" s="221"/>
      <c r="I161" s="92"/>
      <c r="J161" s="83"/>
      <c r="M161" s="220"/>
    </row>
    <row r="162" spans="1:13">
      <c r="A162" s="222"/>
      <c r="B162" s="214"/>
      <c r="D162" s="222"/>
      <c r="E162" s="222"/>
      <c r="F162" s="216"/>
      <c r="G162" s="92"/>
      <c r="H162" s="221"/>
      <c r="I162" s="92"/>
      <c r="J162" s="83"/>
      <c r="M162" s="220"/>
    </row>
    <row r="163" spans="1:13">
      <c r="A163" s="222"/>
      <c r="B163" s="214"/>
      <c r="D163" s="222"/>
      <c r="E163" s="222"/>
      <c r="F163" s="216"/>
      <c r="G163" s="92"/>
      <c r="H163" s="221"/>
      <c r="I163" s="92"/>
      <c r="J163" s="83"/>
      <c r="M163" s="220"/>
    </row>
    <row r="164" spans="1:13">
      <c r="A164" s="222"/>
      <c r="B164" s="214"/>
      <c r="D164" s="222"/>
      <c r="E164" s="222"/>
      <c r="F164" s="216"/>
      <c r="G164" s="92"/>
      <c r="H164" s="221"/>
      <c r="I164" s="92"/>
      <c r="J164" s="83"/>
      <c r="M164" s="220"/>
    </row>
    <row r="165" spans="1:13">
      <c r="A165" s="222"/>
      <c r="B165" s="214"/>
      <c r="D165" s="222"/>
      <c r="E165" s="222"/>
      <c r="F165" s="216"/>
      <c r="G165" s="92"/>
      <c r="H165" s="221"/>
      <c r="I165" s="92"/>
      <c r="J165" s="83"/>
      <c r="M165" s="220"/>
    </row>
    <row r="166" spans="1:13">
      <c r="A166" s="222"/>
      <c r="B166" s="214"/>
      <c r="D166" s="222"/>
      <c r="E166" s="222"/>
      <c r="F166" s="216"/>
      <c r="G166" s="92"/>
      <c r="H166" s="221"/>
      <c r="I166" s="92"/>
      <c r="J166" s="83"/>
      <c r="M166" s="220"/>
    </row>
    <row r="167" spans="1:13">
      <c r="A167" s="222"/>
      <c r="B167" s="214"/>
      <c r="D167" s="222"/>
      <c r="E167" s="222"/>
      <c r="F167" s="216"/>
      <c r="G167" s="92"/>
      <c r="H167" s="221"/>
      <c r="I167" s="92"/>
      <c r="J167" s="83"/>
      <c r="M167" s="220"/>
    </row>
    <row r="168" spans="1:13">
      <c r="A168" s="222"/>
      <c r="B168" s="214"/>
      <c r="D168" s="222"/>
      <c r="E168" s="222"/>
      <c r="F168" s="216"/>
      <c r="G168" s="92"/>
      <c r="H168" s="221"/>
      <c r="I168" s="92"/>
      <c r="J168" s="83"/>
      <c r="M168" s="220"/>
    </row>
    <row r="169" spans="1:13">
      <c r="A169" s="222"/>
      <c r="B169" s="214"/>
      <c r="D169" s="222"/>
      <c r="E169" s="222"/>
      <c r="F169" s="216"/>
      <c r="G169" s="92"/>
      <c r="H169" s="221"/>
      <c r="I169" s="92"/>
      <c r="J169" s="83"/>
      <c r="M169" s="220"/>
    </row>
    <row r="170" spans="1:13">
      <c r="A170" s="222"/>
      <c r="B170" s="214"/>
      <c r="D170" s="222"/>
      <c r="E170" s="222"/>
      <c r="F170" s="216"/>
      <c r="G170" s="92"/>
      <c r="H170" s="221"/>
      <c r="I170" s="92"/>
      <c r="J170" s="83"/>
      <c r="M170" s="220"/>
    </row>
    <row r="171" spans="1:13">
      <c r="A171" s="222"/>
      <c r="B171" s="214"/>
      <c r="D171" s="222"/>
      <c r="E171" s="222"/>
      <c r="F171" s="216"/>
      <c r="G171" s="92"/>
      <c r="H171" s="221"/>
      <c r="I171" s="92"/>
      <c r="J171" s="83"/>
      <c r="M171" s="220"/>
    </row>
    <row r="172" spans="1:13">
      <c r="A172" s="222"/>
      <c r="B172" s="214"/>
      <c r="D172" s="222"/>
      <c r="E172" s="222"/>
      <c r="F172" s="216"/>
      <c r="G172" s="92"/>
      <c r="H172" s="221"/>
      <c r="I172" s="92"/>
      <c r="J172" s="83"/>
      <c r="M172" s="220"/>
    </row>
    <row r="173" spans="1:13">
      <c r="A173" s="222"/>
      <c r="B173" s="214"/>
      <c r="D173" s="222"/>
      <c r="E173" s="222"/>
      <c r="F173" s="216"/>
      <c r="G173" s="92"/>
      <c r="H173" s="221"/>
      <c r="I173" s="92"/>
      <c r="J173" s="83"/>
      <c r="M173" s="220"/>
    </row>
    <row r="174" spans="1:13">
      <c r="A174" s="222"/>
      <c r="B174" s="214"/>
      <c r="D174" s="222"/>
      <c r="E174" s="222"/>
      <c r="F174" s="216"/>
      <c r="G174" s="92"/>
      <c r="H174" s="221"/>
      <c r="I174" s="92"/>
      <c r="J174" s="83"/>
      <c r="M174" s="220"/>
    </row>
    <row r="175" spans="1:13">
      <c r="A175" s="222"/>
      <c r="B175" s="214"/>
      <c r="D175" s="222"/>
      <c r="E175" s="222"/>
      <c r="F175" s="216"/>
      <c r="G175" s="92"/>
      <c r="H175" s="221"/>
      <c r="I175" s="92"/>
      <c r="J175" s="83"/>
      <c r="M175" s="220"/>
    </row>
    <row r="176" spans="1:13">
      <c r="A176" s="222"/>
      <c r="B176" s="214"/>
      <c r="D176" s="222"/>
      <c r="E176" s="222"/>
      <c r="F176" s="216"/>
      <c r="G176" s="92"/>
      <c r="H176" s="221"/>
      <c r="I176" s="92"/>
      <c r="J176" s="83"/>
      <c r="M176" s="220"/>
    </row>
    <row r="177" spans="1:13">
      <c r="A177" s="222"/>
      <c r="B177" s="214"/>
      <c r="D177" s="222"/>
      <c r="E177" s="222"/>
      <c r="F177" s="216"/>
      <c r="G177" s="92"/>
      <c r="H177" s="221"/>
      <c r="I177" s="92"/>
      <c r="J177" s="83"/>
      <c r="M177" s="220"/>
    </row>
    <row r="178" spans="1:13">
      <c r="A178" s="222"/>
      <c r="B178" s="214"/>
      <c r="D178" s="222"/>
      <c r="E178" s="222"/>
      <c r="F178" s="216"/>
      <c r="G178" s="92"/>
      <c r="H178" s="221"/>
      <c r="I178" s="92"/>
      <c r="J178" s="83"/>
      <c r="M178" s="220"/>
    </row>
    <row r="179" spans="1:13">
      <c r="A179" s="222"/>
      <c r="B179" s="214"/>
      <c r="D179" s="222"/>
      <c r="E179" s="222"/>
      <c r="F179" s="216"/>
      <c r="G179" s="92"/>
      <c r="H179" s="221"/>
      <c r="I179" s="92"/>
      <c r="J179" s="83"/>
      <c r="M179" s="220"/>
    </row>
    <row r="180" spans="1:13">
      <c r="A180" s="222"/>
      <c r="B180" s="214"/>
      <c r="D180" s="222"/>
      <c r="E180" s="222"/>
      <c r="F180" s="216"/>
      <c r="G180" s="92"/>
      <c r="H180" s="221"/>
      <c r="I180" s="92"/>
      <c r="J180" s="83"/>
      <c r="M180" s="220"/>
    </row>
    <row r="181" spans="1:13">
      <c r="A181" s="222"/>
      <c r="B181" s="214"/>
      <c r="D181" s="222"/>
      <c r="E181" s="222"/>
      <c r="F181" s="216"/>
      <c r="G181" s="92"/>
      <c r="H181" s="221"/>
      <c r="I181" s="92"/>
      <c r="J181" s="83"/>
      <c r="M181" s="220"/>
    </row>
    <row r="182" spans="1:13">
      <c r="A182" s="222"/>
      <c r="B182" s="214"/>
      <c r="D182" s="222"/>
      <c r="E182" s="222"/>
      <c r="F182" s="216"/>
      <c r="G182" s="92"/>
      <c r="H182" s="221"/>
      <c r="I182" s="92"/>
      <c r="J182" s="83"/>
      <c r="M182" s="220"/>
    </row>
    <row r="183" spans="1:13">
      <c r="A183" s="222"/>
      <c r="B183" s="214"/>
      <c r="D183" s="222"/>
      <c r="E183" s="222"/>
      <c r="F183" s="216"/>
      <c r="G183" s="92"/>
      <c r="H183" s="221"/>
      <c r="I183" s="92"/>
      <c r="J183" s="83"/>
      <c r="M183" s="220"/>
    </row>
    <row r="184" spans="1:13">
      <c r="A184" s="222"/>
      <c r="B184" s="214"/>
      <c r="D184" s="222"/>
      <c r="E184" s="222"/>
      <c r="F184" s="216"/>
      <c r="G184" s="92"/>
      <c r="H184" s="221"/>
      <c r="I184" s="92"/>
      <c r="J184" s="83"/>
      <c r="M184" s="220"/>
    </row>
    <row r="185" spans="1:13">
      <c r="A185" s="222"/>
      <c r="B185" s="214"/>
      <c r="D185" s="222"/>
      <c r="E185" s="222"/>
      <c r="F185" s="216"/>
      <c r="G185" s="92"/>
      <c r="H185" s="221"/>
      <c r="I185" s="92"/>
      <c r="J185" s="83"/>
      <c r="M185" s="220"/>
    </row>
    <row r="186" spans="1:13">
      <c r="A186" s="222"/>
      <c r="B186" s="214"/>
      <c r="D186" s="222"/>
      <c r="E186" s="222"/>
      <c r="F186" s="216"/>
      <c r="G186" s="92"/>
      <c r="H186" s="221"/>
      <c r="I186" s="92"/>
      <c r="J186" s="83"/>
      <c r="M186" s="220"/>
    </row>
    <row r="187" spans="1:13">
      <c r="A187" s="222"/>
      <c r="B187" s="214"/>
      <c r="D187" s="222"/>
      <c r="E187" s="222"/>
      <c r="F187" s="216"/>
      <c r="G187" s="92"/>
      <c r="H187" s="221"/>
      <c r="I187" s="92"/>
      <c r="J187" s="83"/>
      <c r="M187" s="220"/>
    </row>
    <row r="188" spans="1:13">
      <c r="A188" s="222"/>
      <c r="B188" s="214"/>
      <c r="D188" s="222"/>
      <c r="E188" s="222"/>
      <c r="F188" s="216"/>
      <c r="G188" s="92"/>
      <c r="H188" s="221"/>
      <c r="I188" s="92"/>
      <c r="J188" s="83"/>
      <c r="M188" s="220"/>
    </row>
    <row r="189" spans="1:13">
      <c r="A189" s="222"/>
      <c r="B189" s="214"/>
      <c r="D189" s="222"/>
      <c r="E189" s="222"/>
      <c r="F189" s="216"/>
      <c r="G189" s="92"/>
      <c r="H189" s="221"/>
      <c r="I189" s="92"/>
      <c r="J189" s="83"/>
      <c r="M189" s="220"/>
    </row>
    <row r="190" spans="1:13">
      <c r="A190" s="222"/>
      <c r="B190" s="214"/>
      <c r="D190" s="222"/>
      <c r="E190" s="222"/>
      <c r="F190" s="216"/>
      <c r="G190" s="92"/>
      <c r="H190" s="221"/>
      <c r="I190" s="92"/>
      <c r="J190" s="83"/>
      <c r="M190" s="220"/>
    </row>
    <row r="191" spans="1:13">
      <c r="A191" s="222"/>
      <c r="B191" s="214"/>
      <c r="D191" s="222"/>
      <c r="E191" s="222"/>
      <c r="F191" s="216"/>
      <c r="G191" s="92"/>
      <c r="H191" s="221"/>
      <c r="I191" s="92"/>
      <c r="J191" s="83"/>
      <c r="M191" s="220"/>
    </row>
    <row r="192" spans="1:13">
      <c r="A192" s="222"/>
      <c r="B192" s="214"/>
      <c r="D192" s="222"/>
      <c r="E192" s="222"/>
      <c r="F192" s="216"/>
      <c r="G192" s="92"/>
      <c r="H192" s="221"/>
      <c r="I192" s="92"/>
      <c r="J192" s="83"/>
      <c r="M192" s="220"/>
    </row>
    <row r="193" spans="1:13">
      <c r="A193" s="222"/>
      <c r="B193" s="214"/>
      <c r="D193" s="222"/>
      <c r="E193" s="222"/>
      <c r="F193" s="216"/>
      <c r="G193" s="92"/>
      <c r="H193" s="221"/>
      <c r="I193" s="92"/>
      <c r="J193" s="83"/>
      <c r="M193" s="220"/>
    </row>
    <row r="194" spans="1:13">
      <c r="A194" s="222"/>
      <c r="B194" s="214"/>
      <c r="D194" s="222"/>
      <c r="E194" s="222"/>
      <c r="F194" s="216"/>
      <c r="G194" s="92"/>
      <c r="H194" s="221"/>
      <c r="I194" s="92"/>
      <c r="J194" s="83"/>
      <c r="M194" s="220"/>
    </row>
    <row r="195" spans="1:13">
      <c r="A195" s="222"/>
      <c r="B195" s="214"/>
      <c r="D195" s="222"/>
      <c r="E195" s="222"/>
      <c r="F195" s="216"/>
      <c r="G195" s="92"/>
      <c r="H195" s="221"/>
      <c r="I195" s="92"/>
      <c r="J195" s="83"/>
      <c r="M195" s="220"/>
    </row>
    <row r="196" spans="1:13">
      <c r="A196" s="222"/>
      <c r="B196" s="214"/>
      <c r="D196" s="222"/>
      <c r="E196" s="222"/>
      <c r="F196" s="216"/>
      <c r="G196" s="92"/>
      <c r="H196" s="221"/>
      <c r="I196" s="92"/>
      <c r="J196" s="83"/>
      <c r="M196" s="220"/>
    </row>
    <row r="197" spans="1:13">
      <c r="A197" s="222"/>
      <c r="B197" s="214"/>
      <c r="D197" s="222"/>
      <c r="E197" s="222"/>
      <c r="F197" s="216"/>
      <c r="G197" s="92"/>
      <c r="H197" s="221"/>
      <c r="I197" s="92"/>
      <c r="J197" s="83"/>
      <c r="M197" s="220"/>
    </row>
    <row r="198" spans="1:13">
      <c r="A198" s="222"/>
      <c r="B198" s="214"/>
      <c r="D198" s="222"/>
      <c r="E198" s="222"/>
      <c r="F198" s="216"/>
      <c r="G198" s="92"/>
      <c r="H198" s="221"/>
      <c r="I198" s="92"/>
      <c r="J198" s="83"/>
      <c r="M198" s="220"/>
    </row>
    <row r="199" spans="1:13">
      <c r="A199" s="223"/>
      <c r="B199" s="214"/>
      <c r="D199" s="223"/>
      <c r="E199" s="222"/>
      <c r="F199" s="216"/>
      <c r="G199" s="92"/>
      <c r="H199" s="221"/>
      <c r="I199" s="92"/>
      <c r="J199" s="83"/>
      <c r="M199" s="220"/>
    </row>
    <row r="200" spans="1:13">
      <c r="A200" s="223"/>
      <c r="B200" s="214"/>
      <c r="D200" s="223"/>
      <c r="E200" s="222"/>
      <c r="F200" s="216"/>
      <c r="G200" s="92"/>
      <c r="H200" s="221"/>
      <c r="I200" s="92"/>
      <c r="J200" s="83"/>
      <c r="M200" s="220"/>
    </row>
    <row r="201" spans="1:13">
      <c r="A201" s="223"/>
      <c r="B201" s="214"/>
      <c r="D201" s="223"/>
      <c r="E201" s="222"/>
      <c r="F201" s="216"/>
      <c r="G201" s="92"/>
      <c r="H201" s="221"/>
      <c r="I201" s="92"/>
      <c r="J201" s="83"/>
      <c r="M201" s="220"/>
    </row>
    <row r="202" spans="1:13">
      <c r="A202" s="223"/>
      <c r="B202" s="214"/>
      <c r="D202" s="223"/>
      <c r="E202" s="222"/>
      <c r="F202" s="216"/>
      <c r="G202" s="92"/>
      <c r="H202" s="221"/>
      <c r="I202" s="92"/>
      <c r="J202" s="83"/>
      <c r="M202" s="220"/>
    </row>
    <row r="203" spans="1:13">
      <c r="A203" s="223"/>
      <c r="B203" s="214"/>
      <c r="D203" s="223"/>
      <c r="E203" s="222"/>
      <c r="F203" s="216"/>
      <c r="G203" s="92"/>
      <c r="H203" s="221"/>
      <c r="I203" s="92"/>
      <c r="J203" s="83"/>
      <c r="M203" s="220"/>
    </row>
    <row r="204" spans="1:13">
      <c r="A204" s="223"/>
      <c r="B204" s="214"/>
      <c r="D204" s="223"/>
      <c r="E204" s="222"/>
      <c r="F204" s="216"/>
      <c r="G204" s="92"/>
      <c r="H204" s="221"/>
      <c r="I204" s="92"/>
      <c r="J204" s="83"/>
      <c r="M204" s="220"/>
    </row>
    <row r="205" spans="1:13">
      <c r="A205" s="223"/>
      <c r="B205" s="214"/>
      <c r="D205" s="223"/>
      <c r="E205" s="222"/>
      <c r="F205" s="216"/>
      <c r="G205" s="92"/>
      <c r="H205" s="221"/>
      <c r="I205" s="92"/>
      <c r="J205" s="83"/>
      <c r="M205" s="220"/>
    </row>
    <row r="206" spans="1:13">
      <c r="A206" s="223"/>
      <c r="B206" s="214"/>
      <c r="D206" s="223"/>
      <c r="E206" s="222"/>
      <c r="F206" s="216"/>
      <c r="G206" s="92"/>
      <c r="H206" s="221"/>
      <c r="I206" s="92"/>
      <c r="J206" s="83"/>
      <c r="M206" s="220"/>
    </row>
    <row r="207" spans="1:13">
      <c r="A207" s="223"/>
      <c r="B207" s="214"/>
      <c r="D207" s="223"/>
      <c r="E207" s="222"/>
      <c r="F207" s="216"/>
      <c r="G207" s="92"/>
      <c r="H207" s="221"/>
      <c r="I207" s="92"/>
      <c r="J207" s="83"/>
      <c r="M207" s="220"/>
    </row>
    <row r="208" spans="1:13">
      <c r="A208" s="223"/>
      <c r="B208" s="214"/>
      <c r="D208" s="223"/>
      <c r="E208" s="222"/>
      <c r="F208" s="216"/>
      <c r="G208" s="92"/>
      <c r="H208" s="221"/>
      <c r="I208" s="92"/>
      <c r="J208" s="83"/>
      <c r="M208" s="220"/>
    </row>
    <row r="209" spans="1:13">
      <c r="A209" s="223"/>
      <c r="B209" s="214"/>
      <c r="D209" s="223"/>
      <c r="E209" s="222"/>
      <c r="F209" s="216"/>
      <c r="G209" s="92"/>
      <c r="H209" s="221"/>
      <c r="I209" s="92"/>
      <c r="J209" s="83"/>
      <c r="M209" s="220"/>
    </row>
    <row r="210" spans="1:13">
      <c r="A210" s="223"/>
      <c r="B210" s="214"/>
      <c r="D210" s="223"/>
      <c r="E210" s="222"/>
      <c r="F210" s="216"/>
      <c r="G210" s="92"/>
      <c r="H210" s="221"/>
      <c r="I210" s="92"/>
      <c r="J210" s="83"/>
      <c r="M210" s="220"/>
    </row>
    <row r="211" spans="1:13">
      <c r="A211" s="223"/>
      <c r="B211" s="214"/>
      <c r="D211" s="223"/>
      <c r="E211" s="222"/>
      <c r="F211" s="216"/>
      <c r="G211" s="92"/>
      <c r="H211" s="221"/>
      <c r="I211" s="92"/>
      <c r="J211" s="83"/>
      <c r="M211" s="220"/>
    </row>
    <row r="212" spans="1:13">
      <c r="A212" s="223"/>
      <c r="B212" s="214"/>
      <c r="D212" s="223"/>
      <c r="E212" s="222"/>
      <c r="F212" s="216"/>
      <c r="G212" s="92"/>
      <c r="H212" s="221"/>
      <c r="I212" s="92"/>
      <c r="J212" s="83"/>
      <c r="M212" s="220"/>
    </row>
    <row r="213" spans="1:13">
      <c r="A213" s="223"/>
      <c r="B213" s="214"/>
      <c r="D213" s="223"/>
      <c r="E213" s="222"/>
      <c r="F213" s="216"/>
      <c r="G213" s="92"/>
      <c r="H213" s="221"/>
      <c r="I213" s="92"/>
      <c r="J213" s="83"/>
      <c r="M213" s="220"/>
    </row>
    <row r="214" spans="1:13">
      <c r="A214" s="223"/>
      <c r="B214" s="214"/>
      <c r="D214" s="223"/>
      <c r="E214" s="222"/>
      <c r="F214" s="216"/>
      <c r="G214" s="92"/>
      <c r="H214" s="221"/>
      <c r="I214" s="92"/>
      <c r="J214" s="83"/>
      <c r="M214" s="220"/>
    </row>
    <row r="215" spans="1:13">
      <c r="A215" s="223"/>
      <c r="B215" s="214"/>
      <c r="D215" s="223"/>
      <c r="E215" s="222"/>
      <c r="F215" s="216"/>
      <c r="G215" s="92"/>
      <c r="H215" s="221"/>
      <c r="I215" s="92"/>
      <c r="J215" s="83"/>
      <c r="M215" s="220"/>
    </row>
    <row r="216" spans="1:13">
      <c r="A216" s="223"/>
      <c r="B216" s="214"/>
      <c r="D216" s="223"/>
      <c r="E216" s="222"/>
      <c r="F216" s="216"/>
      <c r="G216" s="92"/>
      <c r="H216" s="221"/>
      <c r="I216" s="92"/>
      <c r="J216" s="83"/>
      <c r="M216" s="220"/>
    </row>
    <row r="217" spans="1:13">
      <c r="A217" s="223"/>
      <c r="B217" s="214"/>
      <c r="D217" s="223"/>
      <c r="E217" s="222"/>
      <c r="F217" s="216"/>
      <c r="G217" s="92"/>
      <c r="H217" s="221"/>
      <c r="I217" s="92"/>
      <c r="J217" s="83"/>
      <c r="M217" s="220"/>
    </row>
    <row r="218" spans="1:13">
      <c r="A218" s="223"/>
      <c r="B218" s="214"/>
      <c r="D218" s="223"/>
      <c r="E218" s="222"/>
      <c r="F218" s="216"/>
      <c r="G218" s="92"/>
      <c r="H218" s="221"/>
      <c r="I218" s="92"/>
      <c r="J218" s="83"/>
      <c r="M218" s="220"/>
    </row>
    <row r="219" spans="1:13">
      <c r="A219" s="223"/>
      <c r="B219" s="214"/>
      <c r="D219" s="223"/>
      <c r="E219" s="222"/>
      <c r="F219" s="216"/>
      <c r="G219" s="92"/>
      <c r="H219" s="221"/>
      <c r="I219" s="92"/>
      <c r="J219" s="83"/>
      <c r="M219" s="220"/>
    </row>
    <row r="220" spans="1:13">
      <c r="A220" s="223"/>
      <c r="B220" s="214"/>
      <c r="D220" s="223"/>
      <c r="E220" s="222"/>
      <c r="F220" s="216"/>
      <c r="G220" s="92"/>
      <c r="H220" s="221"/>
      <c r="I220" s="92"/>
      <c r="J220" s="83"/>
      <c r="M220" s="220"/>
    </row>
    <row r="221" spans="1:13">
      <c r="A221" s="223"/>
      <c r="B221" s="214"/>
      <c r="D221" s="223"/>
      <c r="E221" s="222"/>
      <c r="F221" s="216"/>
      <c r="G221" s="92"/>
      <c r="H221" s="221"/>
      <c r="I221" s="92"/>
      <c r="J221" s="83"/>
      <c r="M221" s="220"/>
    </row>
    <row r="222" spans="1:13">
      <c r="A222" s="223"/>
      <c r="B222" s="214"/>
      <c r="D222" s="223"/>
      <c r="E222" s="222"/>
      <c r="F222" s="216"/>
      <c r="G222" s="92"/>
      <c r="H222" s="221"/>
      <c r="I222" s="92"/>
      <c r="J222" s="83"/>
      <c r="M222" s="220"/>
    </row>
    <row r="223" spans="1:13">
      <c r="A223" s="223"/>
      <c r="B223" s="214"/>
      <c r="D223" s="223"/>
      <c r="E223" s="222"/>
      <c r="F223" s="216"/>
      <c r="G223" s="92"/>
      <c r="H223" s="221"/>
      <c r="I223" s="92"/>
      <c r="J223" s="83"/>
      <c r="M223" s="220"/>
    </row>
    <row r="224" spans="1:13">
      <c r="A224" s="223"/>
      <c r="B224" s="214"/>
      <c r="D224" s="223"/>
      <c r="E224" s="222"/>
      <c r="F224" s="216"/>
      <c r="G224" s="92"/>
      <c r="H224" s="221"/>
      <c r="I224" s="92"/>
      <c r="J224" s="83"/>
      <c r="M224" s="220"/>
    </row>
    <row r="225" spans="1:13">
      <c r="A225" s="223"/>
      <c r="B225" s="214"/>
      <c r="D225" s="223"/>
      <c r="E225" s="222"/>
      <c r="F225" s="216"/>
      <c r="G225" s="92"/>
      <c r="H225" s="221"/>
      <c r="I225" s="92"/>
      <c r="J225" s="83"/>
      <c r="M225" s="220"/>
    </row>
    <row r="226" spans="1:13">
      <c r="A226" s="223"/>
      <c r="B226" s="214"/>
      <c r="D226" s="223"/>
      <c r="E226" s="222"/>
      <c r="F226" s="216"/>
      <c r="G226" s="92"/>
      <c r="H226" s="221"/>
      <c r="I226" s="92"/>
      <c r="J226" s="83"/>
      <c r="M226" s="220"/>
    </row>
    <row r="227" spans="1:13">
      <c r="A227" s="223"/>
      <c r="B227" s="214"/>
      <c r="D227" s="223"/>
      <c r="E227" s="222"/>
      <c r="F227" s="216"/>
      <c r="G227" s="92"/>
      <c r="H227" s="221"/>
      <c r="I227" s="92"/>
      <c r="J227" s="83"/>
      <c r="M227" s="220"/>
    </row>
    <row r="228" spans="1:13">
      <c r="A228" s="223"/>
      <c r="B228" s="214"/>
      <c r="D228" s="223"/>
      <c r="E228" s="222"/>
      <c r="F228" s="216"/>
      <c r="G228" s="92"/>
      <c r="H228" s="221"/>
      <c r="I228" s="92"/>
      <c r="J228" s="83"/>
      <c r="M228" s="220"/>
    </row>
    <row r="229" spans="1:13">
      <c r="A229" s="223"/>
      <c r="B229" s="214"/>
      <c r="D229" s="223"/>
      <c r="E229" s="222"/>
      <c r="F229" s="216"/>
      <c r="G229" s="92"/>
      <c r="H229" s="221"/>
      <c r="I229" s="92"/>
      <c r="J229" s="83"/>
      <c r="M229" s="220"/>
    </row>
    <row r="230" spans="1:13">
      <c r="A230" s="223"/>
      <c r="B230" s="214"/>
      <c r="D230" s="223"/>
      <c r="E230" s="222"/>
      <c r="F230" s="216"/>
      <c r="G230" s="92"/>
      <c r="H230" s="221"/>
      <c r="I230" s="92"/>
      <c r="J230" s="83"/>
      <c r="M230" s="220"/>
    </row>
    <row r="231" spans="1:13">
      <c r="A231" s="223"/>
      <c r="B231" s="214"/>
      <c r="D231" s="223"/>
      <c r="E231" s="222"/>
      <c r="F231" s="216"/>
      <c r="G231" s="92"/>
      <c r="H231" s="221"/>
      <c r="I231" s="92"/>
      <c r="J231" s="83"/>
      <c r="M231" s="220"/>
    </row>
    <row r="232" spans="1:13">
      <c r="A232" s="223"/>
      <c r="B232" s="214"/>
      <c r="D232" s="223"/>
      <c r="E232" s="222"/>
      <c r="F232" s="216"/>
      <c r="G232" s="92"/>
      <c r="H232" s="221"/>
      <c r="I232" s="92"/>
      <c r="J232" s="83"/>
      <c r="M232" s="220"/>
    </row>
    <row r="233" spans="1:13">
      <c r="A233" s="223"/>
      <c r="B233" s="214"/>
      <c r="D233" s="223"/>
      <c r="E233" s="222"/>
      <c r="F233" s="216"/>
      <c r="G233" s="92"/>
      <c r="H233" s="221"/>
      <c r="I233" s="92"/>
      <c r="J233" s="83"/>
      <c r="M233" s="220"/>
    </row>
    <row r="234" spans="1:13">
      <c r="A234" s="223"/>
      <c r="B234" s="214"/>
      <c r="D234" s="223"/>
      <c r="E234" s="222"/>
      <c r="F234" s="216"/>
      <c r="G234" s="92"/>
      <c r="H234" s="221"/>
      <c r="I234" s="92"/>
      <c r="J234" s="83"/>
      <c r="M234" s="220"/>
    </row>
    <row r="235" spans="1:13">
      <c r="A235" s="223"/>
      <c r="B235" s="214"/>
      <c r="D235" s="223"/>
      <c r="E235" s="222"/>
      <c r="F235" s="216"/>
      <c r="G235" s="92"/>
      <c r="H235" s="221"/>
      <c r="I235" s="92"/>
      <c r="J235" s="83"/>
      <c r="M235" s="220"/>
    </row>
    <row r="236" spans="1:13">
      <c r="A236" s="223"/>
      <c r="B236" s="214"/>
      <c r="D236" s="223"/>
      <c r="E236" s="222"/>
      <c r="F236" s="216"/>
      <c r="G236" s="92"/>
      <c r="H236" s="221"/>
      <c r="I236" s="92"/>
      <c r="J236" s="83"/>
      <c r="M236" s="220"/>
    </row>
    <row r="237" spans="1:13">
      <c r="A237" s="223"/>
      <c r="B237" s="214"/>
      <c r="D237" s="223"/>
      <c r="E237" s="222"/>
      <c r="F237" s="216"/>
      <c r="G237" s="92"/>
      <c r="H237" s="221"/>
      <c r="I237" s="92"/>
      <c r="J237" s="83"/>
      <c r="M237" s="220"/>
    </row>
    <row r="238" spans="1:13">
      <c r="A238" s="223"/>
      <c r="B238" s="214"/>
      <c r="D238" s="223"/>
      <c r="E238" s="222"/>
      <c r="F238" s="216"/>
      <c r="G238" s="92"/>
      <c r="H238" s="221"/>
      <c r="I238" s="92"/>
      <c r="J238" s="83"/>
      <c r="M238" s="220"/>
    </row>
    <row r="239" spans="1:13">
      <c r="A239" s="223"/>
      <c r="B239" s="214"/>
      <c r="D239" s="223"/>
      <c r="E239" s="222"/>
      <c r="F239" s="216"/>
      <c r="G239" s="92"/>
      <c r="H239" s="221"/>
      <c r="I239" s="92"/>
      <c r="J239" s="83"/>
      <c r="M239" s="220"/>
    </row>
    <row r="240" spans="1:13">
      <c r="A240" s="223"/>
      <c r="B240" s="214"/>
      <c r="D240" s="223"/>
      <c r="E240" s="222"/>
      <c r="F240" s="216"/>
      <c r="G240" s="92"/>
      <c r="H240" s="221"/>
      <c r="I240" s="92"/>
      <c r="J240" s="83"/>
      <c r="M240" s="220"/>
    </row>
    <row r="241" spans="1:13">
      <c r="A241" s="223"/>
      <c r="B241" s="214"/>
      <c r="D241" s="223"/>
      <c r="E241" s="222"/>
      <c r="F241" s="216"/>
      <c r="G241" s="92"/>
      <c r="H241" s="221"/>
      <c r="I241" s="92"/>
      <c r="J241" s="83"/>
      <c r="M241" s="220"/>
    </row>
    <row r="242" spans="1:13">
      <c r="A242" s="223"/>
      <c r="B242" s="214"/>
      <c r="D242" s="223"/>
      <c r="E242" s="222"/>
      <c r="F242" s="216"/>
      <c r="G242" s="92"/>
      <c r="H242" s="221"/>
      <c r="I242" s="92"/>
      <c r="J242" s="83"/>
      <c r="M242" s="220"/>
    </row>
    <row r="243" spans="1:13">
      <c r="A243" s="223"/>
      <c r="B243" s="214"/>
      <c r="D243" s="223"/>
      <c r="E243" s="222"/>
      <c r="F243" s="216"/>
      <c r="G243" s="92"/>
      <c r="H243" s="221"/>
      <c r="I243" s="92"/>
      <c r="J243" s="83"/>
      <c r="M243" s="220"/>
    </row>
    <row r="244" spans="1:13">
      <c r="A244" s="223"/>
      <c r="B244" s="214"/>
      <c r="D244" s="223"/>
      <c r="E244" s="222"/>
      <c r="F244" s="216"/>
      <c r="G244" s="92"/>
      <c r="H244" s="221"/>
      <c r="I244" s="92"/>
      <c r="J244" s="83"/>
      <c r="M244" s="220"/>
    </row>
    <row r="245" spans="1:13">
      <c r="A245" s="223"/>
      <c r="B245" s="214"/>
      <c r="D245" s="223"/>
      <c r="E245" s="222"/>
      <c r="F245" s="216"/>
      <c r="G245" s="92"/>
      <c r="H245" s="221"/>
      <c r="I245" s="92"/>
      <c r="J245" s="83"/>
      <c r="M245" s="220"/>
    </row>
    <row r="246" spans="1:13">
      <c r="A246" s="223"/>
      <c r="B246" s="214"/>
      <c r="D246" s="223"/>
      <c r="E246" s="222"/>
      <c r="F246" s="216"/>
      <c r="G246" s="92"/>
      <c r="H246" s="221"/>
      <c r="I246" s="92"/>
      <c r="J246" s="83"/>
      <c r="M246" s="220"/>
    </row>
    <row r="247" spans="1:13">
      <c r="A247" s="223"/>
      <c r="B247" s="214"/>
      <c r="D247" s="223"/>
      <c r="E247" s="222"/>
      <c r="F247" s="216"/>
      <c r="G247" s="92"/>
      <c r="H247" s="221"/>
      <c r="I247" s="92"/>
      <c r="J247" s="83"/>
      <c r="M247" s="220"/>
    </row>
    <row r="248" spans="1:13">
      <c r="A248" s="223"/>
      <c r="B248" s="214"/>
      <c r="D248" s="223"/>
      <c r="E248" s="222"/>
      <c r="F248" s="216"/>
      <c r="G248" s="92"/>
      <c r="H248" s="221"/>
      <c r="I248" s="92"/>
      <c r="J248" s="83"/>
      <c r="M248" s="220"/>
    </row>
    <row r="249" spans="1:13">
      <c r="A249" s="223"/>
      <c r="B249" s="214"/>
      <c r="D249" s="223"/>
      <c r="E249" s="222"/>
      <c r="F249" s="216"/>
      <c r="G249" s="92"/>
      <c r="H249" s="221"/>
      <c r="I249" s="92"/>
      <c r="J249" s="83"/>
      <c r="M249" s="220"/>
    </row>
    <row r="250" spans="1:13">
      <c r="A250" s="223"/>
      <c r="B250" s="214"/>
      <c r="D250" s="223"/>
      <c r="E250" s="222"/>
      <c r="F250" s="216"/>
      <c r="G250" s="92"/>
      <c r="H250" s="221"/>
      <c r="I250" s="92"/>
      <c r="J250" s="83"/>
      <c r="M250" s="220"/>
    </row>
    <row r="251" spans="1:13">
      <c r="A251" s="223"/>
      <c r="B251" s="214"/>
      <c r="D251" s="223"/>
      <c r="E251" s="222"/>
      <c r="F251" s="216"/>
      <c r="G251" s="92"/>
      <c r="H251" s="221"/>
      <c r="I251" s="92"/>
      <c r="J251" s="83"/>
      <c r="M251" s="220"/>
    </row>
    <row r="252" spans="1:13">
      <c r="A252" s="223"/>
      <c r="B252" s="214"/>
      <c r="D252" s="223"/>
      <c r="E252" s="222"/>
      <c r="F252" s="216"/>
      <c r="G252" s="92"/>
      <c r="H252" s="221"/>
      <c r="I252" s="92"/>
      <c r="J252" s="83"/>
      <c r="M252" s="220"/>
    </row>
    <row r="253" spans="1:13">
      <c r="A253" s="223"/>
      <c r="B253" s="214"/>
      <c r="D253" s="223"/>
      <c r="E253" s="222"/>
      <c r="F253" s="216"/>
      <c r="G253" s="92"/>
      <c r="H253" s="221"/>
      <c r="I253" s="92"/>
      <c r="J253" s="83"/>
      <c r="M253" s="220"/>
    </row>
    <row r="254" spans="1:13">
      <c r="A254" s="223"/>
      <c r="B254" s="214"/>
      <c r="D254" s="223"/>
      <c r="E254" s="222"/>
      <c r="F254" s="216"/>
      <c r="G254" s="92"/>
      <c r="H254" s="221"/>
      <c r="I254" s="92"/>
      <c r="J254" s="83"/>
      <c r="M254" s="220"/>
    </row>
    <row r="255" spans="1:13">
      <c r="A255" s="223"/>
      <c r="B255" s="214"/>
      <c r="D255" s="223"/>
      <c r="E255" s="222"/>
      <c r="F255" s="216"/>
      <c r="G255" s="92"/>
      <c r="H255" s="221"/>
      <c r="I255" s="92"/>
      <c r="J255" s="83"/>
      <c r="M255" s="220"/>
    </row>
    <row r="256" spans="1:13">
      <c r="A256" s="223"/>
      <c r="B256" s="214"/>
      <c r="D256" s="223"/>
      <c r="E256" s="222"/>
      <c r="F256" s="216"/>
      <c r="G256" s="92"/>
      <c r="H256" s="221"/>
      <c r="I256" s="92"/>
      <c r="J256" s="83"/>
      <c r="M256" s="220"/>
    </row>
    <row r="257" spans="1:13">
      <c r="A257" s="223"/>
      <c r="B257" s="214"/>
      <c r="D257" s="223"/>
      <c r="E257" s="222"/>
      <c r="F257" s="216"/>
      <c r="G257" s="92"/>
      <c r="H257" s="221"/>
      <c r="I257" s="92"/>
      <c r="J257" s="83"/>
      <c r="M257" s="220"/>
    </row>
    <row r="258" spans="1:13">
      <c r="A258" s="223"/>
      <c r="B258" s="214"/>
      <c r="D258" s="223"/>
      <c r="E258" s="222"/>
      <c r="F258" s="216"/>
      <c r="G258" s="92"/>
      <c r="H258" s="221"/>
      <c r="I258" s="92"/>
      <c r="J258" s="83"/>
      <c r="M258" s="220"/>
    </row>
    <row r="259" spans="1:13">
      <c r="A259" s="223"/>
      <c r="B259" s="214"/>
      <c r="D259" s="223"/>
      <c r="E259" s="222"/>
      <c r="F259" s="216"/>
      <c r="G259" s="92"/>
      <c r="H259" s="221"/>
      <c r="I259" s="92"/>
      <c r="J259" s="83"/>
      <c r="M259" s="220"/>
    </row>
    <row r="260" spans="1:13">
      <c r="A260" s="223"/>
      <c r="B260" s="214"/>
      <c r="D260" s="223"/>
      <c r="E260" s="222"/>
      <c r="F260" s="216"/>
      <c r="G260" s="92"/>
      <c r="H260" s="221"/>
      <c r="I260" s="92"/>
      <c r="J260" s="83"/>
      <c r="M260" s="220"/>
    </row>
    <row r="261" spans="1:13">
      <c r="A261" s="223"/>
      <c r="B261" s="214"/>
      <c r="D261" s="223"/>
      <c r="E261" s="222"/>
      <c r="F261" s="216"/>
      <c r="G261" s="92"/>
      <c r="H261" s="221"/>
      <c r="I261" s="92"/>
      <c r="J261" s="83"/>
      <c r="M261" s="220"/>
    </row>
    <row r="262" spans="1:13">
      <c r="A262" s="223"/>
      <c r="B262" s="214"/>
      <c r="D262" s="223"/>
      <c r="E262" s="222"/>
      <c r="F262" s="216"/>
      <c r="G262" s="92"/>
      <c r="H262" s="221"/>
      <c r="I262" s="92"/>
      <c r="J262" s="83"/>
      <c r="M262" s="220"/>
    </row>
    <row r="263" spans="1:13">
      <c r="A263" s="223"/>
      <c r="B263" s="214"/>
      <c r="D263" s="223"/>
      <c r="E263" s="222"/>
      <c r="F263" s="216"/>
      <c r="G263" s="92"/>
      <c r="H263" s="221"/>
      <c r="I263" s="92"/>
      <c r="J263" s="83"/>
      <c r="M263" s="220"/>
    </row>
    <row r="264" spans="1:13">
      <c r="A264" s="223"/>
      <c r="B264" s="214"/>
      <c r="D264" s="223"/>
      <c r="E264" s="222"/>
      <c r="F264" s="216"/>
      <c r="G264" s="92"/>
      <c r="H264" s="221"/>
      <c r="I264" s="92"/>
      <c r="J264" s="83"/>
      <c r="M264" s="220"/>
    </row>
    <row r="265" spans="1:13">
      <c r="A265" s="223"/>
      <c r="B265" s="214"/>
      <c r="D265" s="223"/>
      <c r="E265" s="222"/>
      <c r="F265" s="216"/>
      <c r="G265" s="92"/>
      <c r="H265" s="221"/>
      <c r="I265" s="92"/>
      <c r="J265" s="83"/>
      <c r="M265" s="220"/>
    </row>
    <row r="266" spans="1:13">
      <c r="A266" s="223"/>
      <c r="B266" s="214"/>
      <c r="D266" s="223"/>
      <c r="E266" s="222"/>
      <c r="F266" s="216"/>
      <c r="G266" s="92"/>
      <c r="H266" s="221"/>
      <c r="I266" s="92"/>
      <c r="J266" s="83"/>
      <c r="M266" s="220"/>
    </row>
    <row r="267" spans="1:13">
      <c r="A267" s="223"/>
      <c r="B267" s="214"/>
      <c r="D267" s="223"/>
      <c r="E267" s="222"/>
      <c r="F267" s="216"/>
      <c r="G267" s="92"/>
      <c r="H267" s="221"/>
      <c r="I267" s="92"/>
      <c r="J267" s="83"/>
      <c r="M267" s="220"/>
    </row>
    <row r="268" spans="1:13">
      <c r="A268" s="223"/>
      <c r="B268" s="214"/>
      <c r="D268" s="223"/>
      <c r="E268" s="222"/>
      <c r="F268" s="216"/>
      <c r="G268" s="92"/>
      <c r="H268" s="221"/>
      <c r="I268" s="92"/>
      <c r="J268" s="83"/>
      <c r="M268" s="220"/>
    </row>
    <row r="269" spans="1:13">
      <c r="A269" s="223"/>
      <c r="B269" s="214"/>
      <c r="D269" s="223"/>
      <c r="E269" s="222"/>
      <c r="F269" s="216"/>
      <c r="G269" s="92"/>
      <c r="H269" s="221"/>
      <c r="I269" s="92"/>
      <c r="J269" s="83"/>
      <c r="M269" s="220"/>
    </row>
    <row r="270" spans="1:13">
      <c r="A270" s="223"/>
      <c r="B270" s="214"/>
      <c r="D270" s="223"/>
      <c r="E270" s="222"/>
      <c r="F270" s="216"/>
      <c r="G270" s="92"/>
      <c r="H270" s="221"/>
      <c r="I270" s="92"/>
      <c r="J270" s="83"/>
      <c r="M270" s="220"/>
    </row>
    <row r="271" spans="1:13">
      <c r="A271" s="223"/>
      <c r="B271" s="214"/>
      <c r="D271" s="223"/>
      <c r="E271" s="222"/>
      <c r="F271" s="216"/>
      <c r="G271" s="92"/>
      <c r="H271" s="221"/>
      <c r="I271" s="92"/>
      <c r="J271" s="83"/>
      <c r="M271" s="220"/>
    </row>
    <row r="272" spans="1:13">
      <c r="A272" s="223"/>
      <c r="B272" s="214"/>
      <c r="D272" s="223"/>
      <c r="E272" s="222"/>
      <c r="F272" s="216"/>
      <c r="G272" s="92"/>
      <c r="H272" s="221"/>
      <c r="I272" s="92"/>
      <c r="J272" s="83"/>
      <c r="M272" s="220"/>
    </row>
    <row r="273" spans="1:13">
      <c r="A273" s="223"/>
      <c r="B273" s="214"/>
      <c r="D273" s="223"/>
      <c r="E273" s="222"/>
      <c r="F273" s="216"/>
      <c r="G273" s="92"/>
      <c r="H273" s="221"/>
      <c r="I273" s="92"/>
      <c r="J273" s="83"/>
      <c r="M273" s="220"/>
    </row>
    <row r="274" spans="1:13">
      <c r="A274" s="223"/>
      <c r="B274" s="214"/>
      <c r="D274" s="223"/>
      <c r="E274" s="222"/>
      <c r="F274" s="216"/>
      <c r="G274" s="92"/>
      <c r="H274" s="221"/>
      <c r="I274" s="92"/>
      <c r="J274" s="83"/>
      <c r="M274" s="220"/>
    </row>
    <row r="275" spans="1:13">
      <c r="A275" s="223"/>
      <c r="B275" s="214"/>
      <c r="D275" s="223"/>
      <c r="E275" s="222"/>
      <c r="F275" s="216"/>
      <c r="G275" s="92"/>
      <c r="H275" s="221"/>
      <c r="I275" s="92"/>
      <c r="J275" s="83"/>
      <c r="M275" s="220"/>
    </row>
    <row r="276" spans="1:13">
      <c r="A276" s="223"/>
      <c r="B276" s="214"/>
      <c r="D276" s="223"/>
      <c r="E276" s="222"/>
      <c r="F276" s="216"/>
      <c r="G276" s="92"/>
      <c r="H276" s="221"/>
      <c r="I276" s="92"/>
      <c r="J276" s="83"/>
      <c r="M276" s="220"/>
    </row>
    <row r="277" spans="1:13">
      <c r="A277" s="223"/>
      <c r="B277" s="214"/>
      <c r="D277" s="223"/>
      <c r="E277" s="222"/>
      <c r="F277" s="216"/>
      <c r="G277" s="92"/>
      <c r="H277" s="221"/>
      <c r="I277" s="92"/>
      <c r="J277" s="83"/>
      <c r="M277" s="220"/>
    </row>
    <row r="278" spans="1:13">
      <c r="A278" s="223"/>
      <c r="B278" s="214"/>
      <c r="D278" s="223"/>
      <c r="E278" s="222"/>
      <c r="F278" s="216"/>
      <c r="G278" s="92"/>
      <c r="H278" s="221"/>
      <c r="I278" s="92"/>
      <c r="J278" s="83"/>
      <c r="M278" s="220"/>
    </row>
    <row r="279" spans="1:13">
      <c r="A279" s="223"/>
      <c r="B279" s="214"/>
      <c r="D279" s="223"/>
      <c r="E279" s="222"/>
      <c r="F279" s="216"/>
      <c r="G279" s="92"/>
      <c r="H279" s="221"/>
      <c r="I279" s="92"/>
      <c r="J279" s="83"/>
      <c r="M279" s="220"/>
    </row>
    <row r="280" spans="1:13">
      <c r="A280" s="223"/>
      <c r="B280" s="214"/>
      <c r="D280" s="223"/>
      <c r="E280" s="222"/>
      <c r="F280" s="216"/>
      <c r="G280" s="92"/>
      <c r="H280" s="221"/>
      <c r="I280" s="92"/>
      <c r="J280" s="83"/>
      <c r="M280" s="220"/>
    </row>
    <row r="281" spans="1:13">
      <c r="A281" s="223"/>
      <c r="B281" s="214"/>
      <c r="D281" s="223"/>
      <c r="E281" s="222"/>
      <c r="F281" s="216"/>
      <c r="G281" s="92"/>
      <c r="H281" s="221"/>
      <c r="I281" s="92"/>
      <c r="J281" s="83"/>
      <c r="M281" s="220"/>
    </row>
    <row r="282" spans="1:13">
      <c r="A282" s="223"/>
      <c r="B282" s="214"/>
      <c r="D282" s="223"/>
      <c r="E282" s="222"/>
      <c r="F282" s="216"/>
      <c r="G282" s="92"/>
      <c r="H282" s="221"/>
      <c r="I282" s="92"/>
      <c r="J282" s="83"/>
      <c r="M282" s="220"/>
    </row>
    <row r="283" spans="1:13">
      <c r="A283" s="223"/>
      <c r="B283" s="214"/>
      <c r="D283" s="223"/>
      <c r="E283" s="222"/>
      <c r="F283" s="216"/>
      <c r="G283" s="92"/>
      <c r="H283" s="221"/>
      <c r="I283" s="92"/>
      <c r="J283" s="83"/>
      <c r="M283" s="220"/>
    </row>
    <row r="284" spans="1:13">
      <c r="A284" s="223"/>
      <c r="B284" s="214"/>
      <c r="D284" s="223"/>
      <c r="E284" s="222"/>
      <c r="F284" s="216"/>
      <c r="G284" s="92"/>
      <c r="H284" s="221"/>
      <c r="I284" s="92"/>
      <c r="J284" s="83"/>
      <c r="M284" s="220"/>
    </row>
    <row r="285" spans="1:13">
      <c r="A285" s="223"/>
      <c r="B285" s="214"/>
      <c r="D285" s="223"/>
      <c r="E285" s="222"/>
      <c r="F285" s="216"/>
      <c r="G285" s="92"/>
      <c r="H285" s="221"/>
      <c r="I285" s="92"/>
      <c r="J285" s="83"/>
      <c r="M285" s="220"/>
    </row>
    <row r="286" spans="1:13">
      <c r="A286" s="223"/>
      <c r="B286" s="214"/>
      <c r="D286" s="223"/>
      <c r="E286" s="222"/>
      <c r="F286" s="216"/>
      <c r="G286" s="92"/>
      <c r="H286" s="221"/>
      <c r="I286" s="92"/>
      <c r="J286" s="83"/>
      <c r="M286" s="220"/>
    </row>
    <row r="287" spans="1:13">
      <c r="A287" s="223"/>
      <c r="B287" s="214"/>
      <c r="D287" s="223"/>
      <c r="E287" s="222"/>
      <c r="F287" s="216"/>
      <c r="G287" s="92"/>
      <c r="H287" s="221"/>
      <c r="I287" s="92"/>
      <c r="J287" s="83"/>
      <c r="M287" s="220"/>
    </row>
    <row r="288" spans="1:13">
      <c r="A288" s="223"/>
      <c r="B288" s="214"/>
      <c r="D288" s="223"/>
      <c r="E288" s="222"/>
      <c r="F288" s="216"/>
      <c r="G288" s="92"/>
      <c r="H288" s="221"/>
      <c r="I288" s="92"/>
      <c r="J288" s="83"/>
      <c r="M288" s="220"/>
    </row>
    <row r="289" spans="1:13">
      <c r="A289" s="223"/>
      <c r="B289" s="214"/>
      <c r="D289" s="223"/>
      <c r="E289" s="222"/>
      <c r="F289" s="216"/>
      <c r="G289" s="92"/>
      <c r="H289" s="221"/>
      <c r="I289" s="92"/>
      <c r="J289" s="83"/>
      <c r="M289" s="220"/>
    </row>
    <row r="290" spans="1:13">
      <c r="A290" s="223"/>
      <c r="B290" s="214"/>
      <c r="D290" s="223"/>
      <c r="E290" s="222"/>
      <c r="F290" s="216"/>
      <c r="G290" s="92"/>
      <c r="H290" s="221"/>
      <c r="I290" s="92"/>
      <c r="J290" s="83"/>
      <c r="M290" s="220"/>
    </row>
    <row r="291" spans="1:13">
      <c r="A291" s="223"/>
      <c r="B291" s="214"/>
      <c r="D291" s="223"/>
      <c r="E291" s="222"/>
      <c r="F291" s="216"/>
      <c r="G291" s="92"/>
      <c r="H291" s="221"/>
      <c r="I291" s="92"/>
      <c r="J291" s="83"/>
      <c r="M291" s="220"/>
    </row>
    <row r="292" spans="1:13">
      <c r="A292" s="223"/>
      <c r="B292" s="214"/>
      <c r="D292" s="223"/>
      <c r="E292" s="222"/>
      <c r="F292" s="216"/>
      <c r="G292" s="92"/>
      <c r="H292" s="221"/>
      <c r="I292" s="92"/>
      <c r="J292" s="83"/>
      <c r="M292" s="220"/>
    </row>
    <row r="293" spans="1:13">
      <c r="A293" s="223"/>
      <c r="B293" s="214"/>
      <c r="D293" s="223"/>
      <c r="E293" s="222"/>
      <c r="F293" s="216"/>
      <c r="G293" s="92"/>
      <c r="H293" s="221"/>
      <c r="I293" s="92"/>
      <c r="J293" s="83"/>
      <c r="M293" s="220"/>
    </row>
    <row r="294" spans="1:13">
      <c r="A294" s="223"/>
      <c r="B294" s="214"/>
      <c r="D294" s="223"/>
      <c r="E294" s="222"/>
      <c r="F294" s="216"/>
      <c r="G294" s="92"/>
      <c r="H294" s="221"/>
      <c r="I294" s="92"/>
      <c r="J294" s="83"/>
      <c r="M294" s="220"/>
    </row>
    <row r="295" spans="1:13">
      <c r="A295" s="223"/>
      <c r="B295" s="214"/>
      <c r="D295" s="223"/>
      <c r="E295" s="222"/>
      <c r="F295" s="216"/>
      <c r="G295" s="92"/>
      <c r="H295" s="221"/>
      <c r="I295" s="92"/>
      <c r="J295" s="83"/>
      <c r="M295" s="220"/>
    </row>
    <row r="296" spans="1:13">
      <c r="A296" s="223"/>
      <c r="B296" s="214"/>
      <c r="D296" s="223"/>
      <c r="E296" s="222"/>
      <c r="F296" s="216"/>
      <c r="G296" s="92"/>
      <c r="H296" s="221"/>
      <c r="I296" s="92"/>
      <c r="J296" s="83"/>
      <c r="M296" s="220"/>
    </row>
    <row r="297" spans="1:13">
      <c r="A297" s="223"/>
      <c r="B297" s="214"/>
      <c r="D297" s="223"/>
      <c r="E297" s="222"/>
      <c r="F297" s="216"/>
      <c r="G297" s="92"/>
      <c r="H297" s="221"/>
      <c r="I297" s="92"/>
      <c r="J297" s="83"/>
      <c r="M297" s="220"/>
    </row>
    <row r="298" spans="1:13">
      <c r="A298" s="223"/>
      <c r="B298" s="214"/>
      <c r="D298" s="223"/>
      <c r="E298" s="222"/>
      <c r="F298" s="216"/>
      <c r="G298" s="92"/>
      <c r="H298" s="221"/>
      <c r="I298" s="92"/>
      <c r="J298" s="83"/>
      <c r="M298" s="220"/>
    </row>
    <row r="299" spans="1:13">
      <c r="A299" s="223"/>
      <c r="B299" s="214"/>
      <c r="D299" s="223"/>
      <c r="E299" s="222"/>
      <c r="F299" s="216"/>
      <c r="G299" s="92"/>
      <c r="H299" s="221"/>
      <c r="I299" s="92"/>
      <c r="J299" s="83"/>
      <c r="M299" s="220"/>
    </row>
    <row r="300" spans="1:13">
      <c r="A300" s="223"/>
      <c r="B300" s="214"/>
      <c r="D300" s="223"/>
      <c r="E300" s="222"/>
      <c r="F300" s="216"/>
      <c r="G300" s="92"/>
      <c r="H300" s="221"/>
      <c r="I300" s="92"/>
      <c r="J300" s="83"/>
      <c r="M300" s="220"/>
    </row>
    <row r="301" spans="1:13">
      <c r="A301" s="223"/>
      <c r="B301" s="214"/>
      <c r="D301" s="223"/>
      <c r="E301" s="222"/>
      <c r="F301" s="216"/>
      <c r="G301" s="92"/>
      <c r="H301" s="221"/>
      <c r="I301" s="92"/>
      <c r="J301" s="83"/>
      <c r="M301" s="220"/>
    </row>
    <row r="302" spans="1:13">
      <c r="A302" s="223"/>
      <c r="B302" s="214"/>
      <c r="D302" s="223"/>
      <c r="E302" s="222"/>
      <c r="F302" s="216"/>
      <c r="G302" s="92"/>
      <c r="H302" s="221"/>
      <c r="I302" s="92"/>
      <c r="J302" s="83"/>
      <c r="M302" s="220"/>
    </row>
    <row r="303" spans="1:13">
      <c r="A303" s="223"/>
      <c r="B303" s="214"/>
      <c r="D303" s="223"/>
      <c r="E303" s="222"/>
      <c r="F303" s="216"/>
      <c r="G303" s="92"/>
      <c r="H303" s="221"/>
      <c r="I303" s="92"/>
      <c r="J303" s="83"/>
      <c r="M303" s="220"/>
    </row>
    <row r="304" spans="1:13">
      <c r="A304" s="223"/>
      <c r="B304" s="214"/>
      <c r="D304" s="223"/>
      <c r="E304" s="222"/>
      <c r="F304" s="216"/>
      <c r="G304" s="92"/>
      <c r="H304" s="221"/>
      <c r="I304" s="92"/>
      <c r="J304" s="83"/>
      <c r="M304" s="220"/>
    </row>
    <row r="305" spans="1:13">
      <c r="A305" s="223"/>
      <c r="B305" s="214"/>
      <c r="D305" s="223"/>
      <c r="E305" s="222"/>
      <c r="F305" s="216"/>
      <c r="G305" s="92"/>
      <c r="H305" s="221"/>
      <c r="I305" s="92"/>
      <c r="J305" s="83"/>
      <c r="M305" s="220"/>
    </row>
    <row r="306" spans="1:13">
      <c r="A306" s="223"/>
      <c r="B306" s="214"/>
      <c r="D306" s="223"/>
      <c r="E306" s="222"/>
      <c r="F306" s="216"/>
      <c r="G306" s="92"/>
      <c r="H306" s="221"/>
      <c r="I306" s="92"/>
      <c r="J306" s="83"/>
      <c r="M306" s="220"/>
    </row>
    <row r="307" spans="1:13">
      <c r="A307" s="223"/>
      <c r="B307" s="214"/>
      <c r="D307" s="223"/>
      <c r="E307" s="222"/>
      <c r="F307" s="216"/>
      <c r="G307" s="92"/>
      <c r="H307" s="221"/>
      <c r="I307" s="92"/>
      <c r="J307" s="83"/>
      <c r="M307" s="220"/>
    </row>
    <row r="308" spans="1:13">
      <c r="A308" s="223"/>
      <c r="B308" s="214"/>
      <c r="D308" s="223"/>
      <c r="E308" s="222"/>
      <c r="F308" s="216"/>
      <c r="G308" s="92"/>
      <c r="H308" s="221"/>
      <c r="I308" s="92"/>
      <c r="J308" s="83"/>
      <c r="M308" s="220"/>
    </row>
    <row r="309" spans="1:13">
      <c r="A309" s="223"/>
      <c r="B309" s="214"/>
      <c r="D309" s="223"/>
      <c r="E309" s="222"/>
      <c r="F309" s="216"/>
      <c r="G309" s="92"/>
      <c r="H309" s="221"/>
      <c r="I309" s="92"/>
      <c r="J309" s="83"/>
      <c r="M309" s="220"/>
    </row>
    <row r="310" spans="1:13">
      <c r="A310" s="223"/>
      <c r="B310" s="214"/>
      <c r="D310" s="223"/>
      <c r="E310" s="222"/>
      <c r="F310" s="216"/>
      <c r="G310" s="92"/>
      <c r="H310" s="221"/>
      <c r="I310" s="92"/>
      <c r="J310" s="83"/>
      <c r="M310" s="220"/>
    </row>
    <row r="311" spans="1:13">
      <c r="A311" s="223"/>
      <c r="B311" s="214"/>
      <c r="D311" s="223"/>
      <c r="E311" s="222"/>
      <c r="F311" s="216"/>
      <c r="G311" s="92"/>
      <c r="H311" s="221"/>
      <c r="I311" s="92"/>
      <c r="J311" s="83"/>
      <c r="M311" s="220"/>
    </row>
    <row r="312" spans="1:13">
      <c r="A312" s="223"/>
      <c r="B312" s="214"/>
      <c r="D312" s="223"/>
      <c r="E312" s="222"/>
      <c r="F312" s="216"/>
      <c r="G312" s="92"/>
      <c r="H312" s="221"/>
      <c r="I312" s="92"/>
      <c r="J312" s="83"/>
      <c r="M312" s="220"/>
    </row>
    <row r="313" spans="1:13">
      <c r="A313" s="223"/>
      <c r="B313" s="214"/>
      <c r="D313" s="223"/>
      <c r="E313" s="222"/>
      <c r="F313" s="216"/>
      <c r="G313" s="92"/>
      <c r="H313" s="221"/>
      <c r="I313" s="92"/>
      <c r="J313" s="83"/>
      <c r="M313" s="220"/>
    </row>
    <row r="314" spans="1:13">
      <c r="A314" s="223"/>
      <c r="B314" s="214"/>
      <c r="D314" s="223"/>
      <c r="E314" s="222"/>
      <c r="F314" s="216"/>
      <c r="G314" s="92"/>
      <c r="H314" s="221"/>
      <c r="I314" s="92"/>
      <c r="J314" s="83"/>
      <c r="M314" s="220"/>
    </row>
    <row r="315" spans="1:13">
      <c r="A315" s="223"/>
      <c r="B315" s="214"/>
      <c r="D315" s="223"/>
      <c r="E315" s="222"/>
      <c r="F315" s="216"/>
      <c r="G315" s="92"/>
      <c r="H315" s="221"/>
      <c r="I315" s="92"/>
      <c r="J315" s="83"/>
      <c r="M315" s="220"/>
    </row>
    <row r="316" spans="1:13">
      <c r="A316" s="223"/>
      <c r="B316" s="214"/>
      <c r="D316" s="223"/>
      <c r="E316" s="222"/>
      <c r="F316" s="216"/>
      <c r="G316" s="92"/>
      <c r="H316" s="221"/>
      <c r="I316" s="92"/>
      <c r="J316" s="83"/>
      <c r="M316" s="220"/>
    </row>
    <row r="317" spans="1:13">
      <c r="A317" s="223"/>
      <c r="B317" s="214"/>
      <c r="D317" s="223"/>
      <c r="E317" s="222"/>
      <c r="F317" s="216"/>
      <c r="G317" s="92"/>
      <c r="H317" s="221"/>
      <c r="I317" s="92"/>
      <c r="J317" s="83"/>
      <c r="M317" s="220"/>
    </row>
    <row r="318" spans="1:13">
      <c r="A318" s="223"/>
      <c r="B318" s="214"/>
      <c r="D318" s="223"/>
      <c r="E318" s="222"/>
      <c r="F318" s="216"/>
      <c r="G318" s="92"/>
      <c r="H318" s="221"/>
      <c r="I318" s="92"/>
      <c r="J318" s="83"/>
      <c r="M318" s="220"/>
    </row>
    <row r="319" spans="1:13">
      <c r="A319" s="223"/>
      <c r="B319" s="214"/>
      <c r="D319" s="223"/>
      <c r="E319" s="222"/>
      <c r="F319" s="216"/>
      <c r="G319" s="92"/>
      <c r="H319" s="221"/>
      <c r="I319" s="92"/>
      <c r="J319" s="83"/>
      <c r="M319" s="220"/>
    </row>
    <row r="320" spans="1:13">
      <c r="A320" s="223"/>
      <c r="B320" s="214"/>
      <c r="D320" s="223"/>
      <c r="E320" s="222"/>
      <c r="F320" s="216"/>
      <c r="G320" s="92"/>
      <c r="H320" s="221"/>
      <c r="I320" s="92"/>
      <c r="J320" s="83"/>
      <c r="M320" s="220"/>
    </row>
    <row r="321" spans="1:13">
      <c r="A321" s="223"/>
      <c r="B321" s="214"/>
      <c r="D321" s="223"/>
      <c r="E321" s="222"/>
      <c r="F321" s="216"/>
      <c r="G321" s="92"/>
      <c r="H321" s="221"/>
      <c r="I321" s="92"/>
      <c r="J321" s="83"/>
      <c r="M321" s="220"/>
    </row>
    <row r="322" spans="1:13">
      <c r="A322" s="223"/>
      <c r="B322" s="214"/>
      <c r="D322" s="223"/>
      <c r="E322" s="222"/>
      <c r="F322" s="216"/>
      <c r="G322" s="92"/>
      <c r="H322" s="221"/>
      <c r="I322" s="92"/>
      <c r="J322" s="83"/>
      <c r="M322" s="220"/>
    </row>
    <row r="323" spans="1:13">
      <c r="A323" s="223"/>
      <c r="B323" s="214"/>
      <c r="D323" s="223"/>
      <c r="E323" s="222"/>
      <c r="F323" s="216"/>
      <c r="G323" s="92"/>
      <c r="H323" s="221"/>
      <c r="I323" s="92"/>
      <c r="J323" s="83"/>
      <c r="M323" s="220"/>
    </row>
    <row r="324" spans="1:13">
      <c r="A324" s="223"/>
      <c r="B324" s="214"/>
      <c r="D324" s="223"/>
      <c r="E324" s="222"/>
      <c r="F324" s="216"/>
      <c r="G324" s="92"/>
      <c r="H324" s="221"/>
      <c r="I324" s="92"/>
      <c r="J324" s="83"/>
      <c r="M324" s="220"/>
    </row>
    <row r="325" spans="1:13">
      <c r="A325" s="223"/>
      <c r="B325" s="214"/>
      <c r="D325" s="223"/>
      <c r="E325" s="222"/>
      <c r="F325" s="216"/>
      <c r="G325" s="92"/>
      <c r="H325" s="221"/>
      <c r="I325" s="92"/>
      <c r="J325" s="83"/>
      <c r="M325" s="220"/>
    </row>
    <row r="326" spans="1:13">
      <c r="A326" s="223"/>
      <c r="B326" s="214"/>
      <c r="D326" s="223"/>
      <c r="E326" s="222"/>
      <c r="F326" s="216"/>
      <c r="G326" s="92"/>
      <c r="H326" s="221"/>
      <c r="I326" s="92"/>
      <c r="J326" s="83"/>
      <c r="M326" s="220"/>
    </row>
    <row r="327" spans="1:13">
      <c r="A327" s="223"/>
      <c r="B327" s="214"/>
      <c r="D327" s="223"/>
      <c r="E327" s="222"/>
      <c r="F327" s="216"/>
      <c r="G327" s="92"/>
      <c r="H327" s="221"/>
      <c r="I327" s="92"/>
      <c r="J327" s="83"/>
      <c r="M327" s="220"/>
    </row>
    <row r="328" spans="1:13">
      <c r="A328" s="223"/>
      <c r="B328" s="214"/>
      <c r="D328" s="223"/>
      <c r="E328" s="222"/>
      <c r="F328" s="216"/>
      <c r="G328" s="92"/>
      <c r="H328" s="221"/>
      <c r="I328" s="92"/>
      <c r="J328" s="83"/>
      <c r="M328" s="220"/>
    </row>
    <row r="329" spans="1:13">
      <c r="A329" s="223"/>
      <c r="B329" s="214"/>
      <c r="D329" s="223"/>
      <c r="E329" s="222"/>
      <c r="F329" s="216"/>
      <c r="G329" s="92"/>
      <c r="H329" s="221"/>
      <c r="I329" s="92"/>
      <c r="J329" s="83"/>
      <c r="M329" s="220"/>
    </row>
    <row r="330" spans="1:13">
      <c r="A330" s="223"/>
      <c r="B330" s="214"/>
      <c r="D330" s="223"/>
      <c r="E330" s="222"/>
      <c r="F330" s="216"/>
      <c r="G330" s="92"/>
      <c r="H330" s="221"/>
      <c r="I330" s="92"/>
      <c r="J330" s="83"/>
      <c r="M330" s="220"/>
    </row>
    <row r="331" spans="1:13">
      <c r="A331" s="223"/>
      <c r="B331" s="214"/>
      <c r="D331" s="223"/>
      <c r="E331" s="222"/>
      <c r="F331" s="216"/>
      <c r="G331" s="92"/>
      <c r="H331" s="221"/>
      <c r="I331" s="92"/>
      <c r="J331" s="83"/>
      <c r="M331" s="220"/>
    </row>
    <row r="332" spans="1:13">
      <c r="A332" s="223"/>
      <c r="B332" s="214"/>
      <c r="D332" s="223"/>
      <c r="E332" s="222"/>
      <c r="F332" s="216"/>
      <c r="G332" s="92"/>
      <c r="H332" s="221"/>
      <c r="I332" s="92"/>
      <c r="J332" s="83"/>
      <c r="M332" s="220"/>
    </row>
    <row r="333" spans="1:13">
      <c r="A333" s="223"/>
      <c r="B333" s="214"/>
      <c r="D333" s="223"/>
      <c r="E333" s="222"/>
      <c r="F333" s="216"/>
      <c r="G333" s="92"/>
      <c r="H333" s="221"/>
      <c r="I333" s="92"/>
      <c r="J333" s="83"/>
      <c r="M333" s="220"/>
    </row>
    <row r="334" spans="1:13">
      <c r="A334" s="223"/>
      <c r="B334" s="214"/>
      <c r="D334" s="223"/>
      <c r="E334" s="222"/>
      <c r="F334" s="216"/>
      <c r="G334" s="92"/>
      <c r="H334" s="221"/>
      <c r="I334" s="92"/>
      <c r="J334" s="83"/>
      <c r="M334" s="220"/>
    </row>
    <row r="335" spans="1:13">
      <c r="A335" s="223"/>
      <c r="B335" s="214"/>
      <c r="D335" s="223"/>
      <c r="E335" s="222"/>
      <c r="F335" s="216"/>
      <c r="G335" s="92"/>
      <c r="H335" s="221"/>
      <c r="I335" s="92"/>
      <c r="J335" s="83"/>
      <c r="M335" s="220"/>
    </row>
    <row r="336" spans="1:13">
      <c r="A336" s="223"/>
      <c r="B336" s="214"/>
      <c r="D336" s="223"/>
      <c r="E336" s="222"/>
      <c r="F336" s="216"/>
      <c r="G336" s="92"/>
      <c r="H336" s="221"/>
      <c r="I336" s="92"/>
      <c r="J336" s="83"/>
      <c r="M336" s="220"/>
    </row>
    <row r="337" spans="1:13">
      <c r="A337" s="223"/>
      <c r="B337" s="214"/>
      <c r="D337" s="223"/>
      <c r="E337" s="222"/>
      <c r="F337" s="216"/>
      <c r="G337" s="92"/>
      <c r="H337" s="221"/>
      <c r="I337" s="92"/>
      <c r="J337" s="83"/>
      <c r="M337" s="220"/>
    </row>
    <row r="338" spans="1:13">
      <c r="A338" s="223"/>
      <c r="B338" s="214"/>
      <c r="D338" s="223"/>
      <c r="E338" s="222"/>
      <c r="F338" s="216"/>
      <c r="G338" s="92"/>
      <c r="H338" s="221"/>
      <c r="I338" s="92"/>
      <c r="J338" s="83"/>
      <c r="M338" s="220"/>
    </row>
    <row r="339" spans="1:13">
      <c r="A339" s="223"/>
      <c r="B339" s="214"/>
      <c r="D339" s="223"/>
      <c r="E339" s="222"/>
      <c r="F339" s="216"/>
      <c r="G339" s="92"/>
      <c r="H339" s="221"/>
      <c r="I339" s="92"/>
      <c r="J339" s="83"/>
      <c r="M339" s="220"/>
    </row>
    <row r="340" spans="1:13">
      <c r="A340" s="223"/>
      <c r="B340" s="214"/>
      <c r="D340" s="223"/>
      <c r="E340" s="222"/>
      <c r="F340" s="216"/>
      <c r="G340" s="92"/>
      <c r="H340" s="221"/>
      <c r="I340" s="92"/>
      <c r="J340" s="83"/>
      <c r="M340" s="220"/>
    </row>
    <row r="341" spans="1:13">
      <c r="A341" s="223"/>
      <c r="B341" s="214"/>
      <c r="D341" s="223"/>
      <c r="E341" s="222"/>
      <c r="F341" s="216"/>
      <c r="G341" s="92"/>
      <c r="H341" s="221"/>
      <c r="I341" s="92"/>
      <c r="J341" s="83"/>
      <c r="M341" s="220"/>
    </row>
    <row r="342" spans="1:13">
      <c r="A342" s="223"/>
      <c r="B342" s="214"/>
      <c r="D342" s="223"/>
      <c r="E342" s="222"/>
      <c r="F342" s="216"/>
      <c r="G342" s="92"/>
      <c r="H342" s="221"/>
      <c r="I342" s="92"/>
      <c r="J342" s="83"/>
      <c r="M342" s="220"/>
    </row>
    <row r="343" spans="1:13">
      <c r="A343" s="223"/>
      <c r="B343" s="214"/>
      <c r="D343" s="223"/>
      <c r="E343" s="222"/>
      <c r="F343" s="216"/>
      <c r="G343" s="92"/>
      <c r="H343" s="221"/>
      <c r="I343" s="92"/>
      <c r="J343" s="83"/>
      <c r="M343" s="220"/>
    </row>
    <row r="344" spans="1:13">
      <c r="A344" s="223"/>
      <c r="B344" s="214"/>
      <c r="D344" s="223"/>
      <c r="E344" s="222"/>
      <c r="F344" s="216"/>
      <c r="G344" s="92"/>
      <c r="H344" s="221"/>
      <c r="I344" s="92"/>
      <c r="J344" s="83"/>
      <c r="M344" s="220"/>
    </row>
    <row r="345" spans="1:13">
      <c r="A345" s="223"/>
      <c r="B345" s="214"/>
      <c r="D345" s="223"/>
      <c r="E345" s="222"/>
      <c r="F345" s="216"/>
      <c r="G345" s="92"/>
      <c r="H345" s="221"/>
      <c r="I345" s="92"/>
      <c r="J345" s="83"/>
      <c r="M345" s="220"/>
    </row>
    <row r="346" spans="1:13">
      <c r="A346" s="223"/>
      <c r="B346" s="214"/>
      <c r="D346" s="223"/>
      <c r="E346" s="222"/>
      <c r="F346" s="216"/>
      <c r="G346" s="92"/>
      <c r="H346" s="221"/>
      <c r="I346" s="92"/>
      <c r="J346" s="83"/>
      <c r="M346" s="220"/>
    </row>
    <row r="347" spans="1:13">
      <c r="A347" s="223"/>
      <c r="B347" s="214"/>
      <c r="D347" s="223"/>
      <c r="E347" s="222"/>
      <c r="F347" s="216"/>
      <c r="G347" s="92"/>
      <c r="H347" s="221"/>
      <c r="I347" s="92"/>
      <c r="J347" s="83"/>
      <c r="M347" s="220"/>
    </row>
    <row r="348" spans="1:13">
      <c r="A348" s="223"/>
      <c r="B348" s="214"/>
      <c r="D348" s="223"/>
      <c r="E348" s="222"/>
      <c r="F348" s="216"/>
      <c r="G348" s="92"/>
      <c r="H348" s="221"/>
      <c r="I348" s="92"/>
      <c r="J348" s="83"/>
      <c r="M348" s="220"/>
    </row>
    <row r="349" spans="1:13">
      <c r="A349" s="223"/>
      <c r="B349" s="214"/>
      <c r="D349" s="223"/>
      <c r="E349" s="222"/>
      <c r="F349" s="216"/>
      <c r="G349" s="92"/>
      <c r="H349" s="221"/>
      <c r="I349" s="92"/>
      <c r="J349" s="83"/>
      <c r="M349" s="220"/>
    </row>
    <row r="350" spans="1:13">
      <c r="A350" s="223"/>
      <c r="B350" s="214"/>
      <c r="D350" s="223"/>
      <c r="E350" s="222"/>
      <c r="F350" s="216"/>
      <c r="G350" s="92"/>
      <c r="H350" s="221"/>
      <c r="I350" s="92"/>
      <c r="J350" s="83"/>
      <c r="M350" s="220"/>
    </row>
    <row r="351" spans="1:13">
      <c r="A351" s="223"/>
      <c r="B351" s="214"/>
      <c r="D351" s="223"/>
      <c r="E351" s="222"/>
      <c r="F351" s="216"/>
      <c r="G351" s="92"/>
      <c r="H351" s="221"/>
      <c r="I351" s="92"/>
      <c r="J351" s="83"/>
      <c r="M351" s="220"/>
    </row>
    <row r="352" spans="1:13">
      <c r="A352" s="223"/>
      <c r="B352" s="214"/>
      <c r="D352" s="223"/>
      <c r="E352" s="222"/>
      <c r="F352" s="216"/>
      <c r="G352" s="92"/>
      <c r="H352" s="221"/>
      <c r="I352" s="92"/>
      <c r="J352" s="83"/>
      <c r="M352" s="220"/>
    </row>
    <row r="353" spans="1:13">
      <c r="A353" s="223"/>
      <c r="B353" s="214"/>
      <c r="D353" s="223"/>
      <c r="E353" s="222"/>
      <c r="F353" s="216"/>
      <c r="G353" s="92"/>
      <c r="H353" s="221"/>
      <c r="I353" s="92"/>
      <c r="J353" s="83"/>
      <c r="M353" s="220"/>
    </row>
    <row r="354" spans="1:13">
      <c r="A354" s="223"/>
      <c r="B354" s="214"/>
      <c r="D354" s="223"/>
      <c r="E354" s="222"/>
      <c r="F354" s="216"/>
      <c r="G354" s="92"/>
      <c r="H354" s="221"/>
      <c r="I354" s="92"/>
      <c r="J354" s="83"/>
      <c r="M354" s="220"/>
    </row>
    <row r="355" spans="1:13">
      <c r="A355" s="223"/>
      <c r="B355" s="214"/>
      <c r="D355" s="223"/>
      <c r="E355" s="222"/>
      <c r="F355" s="216"/>
      <c r="G355" s="92"/>
      <c r="H355" s="221"/>
      <c r="I355" s="92"/>
      <c r="J355" s="83"/>
      <c r="M355" s="220"/>
    </row>
    <row r="356" spans="1:13">
      <c r="A356" s="223"/>
      <c r="B356" s="214"/>
      <c r="D356" s="223"/>
      <c r="E356" s="222"/>
      <c r="F356" s="216"/>
      <c r="G356" s="92"/>
      <c r="H356" s="221"/>
      <c r="I356" s="92"/>
      <c r="J356" s="83"/>
      <c r="M356" s="220"/>
    </row>
    <row r="357" spans="1:13">
      <c r="A357" s="223"/>
      <c r="B357" s="214"/>
      <c r="D357" s="223"/>
      <c r="E357" s="222"/>
      <c r="F357" s="216"/>
      <c r="G357" s="92"/>
      <c r="H357" s="221"/>
      <c r="I357" s="92"/>
      <c r="J357" s="83"/>
      <c r="M357" s="220"/>
    </row>
    <row r="358" spans="1:13">
      <c r="A358" s="223"/>
      <c r="B358" s="214"/>
      <c r="D358" s="223"/>
      <c r="E358" s="222"/>
      <c r="F358" s="216"/>
      <c r="G358" s="92"/>
      <c r="H358" s="221"/>
      <c r="I358" s="92"/>
      <c r="J358" s="83"/>
      <c r="M358" s="220"/>
    </row>
    <row r="359" spans="1:13">
      <c r="A359" s="223"/>
      <c r="B359" s="214"/>
      <c r="D359" s="223"/>
      <c r="E359" s="222"/>
      <c r="F359" s="216"/>
      <c r="G359" s="92"/>
      <c r="H359" s="221"/>
      <c r="I359" s="92"/>
      <c r="J359" s="83"/>
      <c r="M359" s="220"/>
    </row>
    <row r="360" spans="1:13">
      <c r="A360" s="223"/>
      <c r="B360" s="214"/>
      <c r="D360" s="223"/>
      <c r="E360" s="222"/>
      <c r="F360" s="216"/>
      <c r="G360" s="92"/>
      <c r="H360" s="221"/>
      <c r="I360" s="92"/>
      <c r="J360" s="83"/>
      <c r="M360" s="220"/>
    </row>
    <row r="361" spans="1:13">
      <c r="A361" s="223"/>
      <c r="B361" s="214"/>
      <c r="D361" s="223"/>
      <c r="E361" s="222"/>
      <c r="F361" s="216"/>
      <c r="G361" s="92"/>
      <c r="H361" s="221"/>
      <c r="I361" s="92"/>
      <c r="J361" s="83"/>
      <c r="M361" s="220"/>
    </row>
    <row r="362" spans="1:13">
      <c r="A362" s="223"/>
      <c r="B362" s="214"/>
      <c r="D362" s="223"/>
      <c r="E362" s="222"/>
      <c r="F362" s="216"/>
      <c r="G362" s="92"/>
      <c r="H362" s="221"/>
      <c r="I362" s="92"/>
      <c r="J362" s="83"/>
      <c r="M362" s="220"/>
    </row>
    <row r="363" spans="1:13">
      <c r="A363" s="223"/>
      <c r="B363" s="214"/>
      <c r="D363" s="223"/>
      <c r="E363" s="222"/>
      <c r="F363" s="216"/>
      <c r="G363" s="92"/>
      <c r="H363" s="221"/>
      <c r="I363" s="92"/>
      <c r="J363" s="83"/>
      <c r="M363" s="220"/>
    </row>
    <row r="364" spans="1:13">
      <c r="A364" s="223"/>
      <c r="B364" s="214"/>
      <c r="D364" s="223"/>
      <c r="E364" s="222"/>
      <c r="F364" s="216"/>
      <c r="G364" s="92"/>
      <c r="H364" s="221"/>
      <c r="I364" s="92"/>
      <c r="J364" s="83"/>
      <c r="M364" s="220"/>
    </row>
    <row r="365" spans="1:13">
      <c r="A365" s="223"/>
      <c r="B365" s="214"/>
      <c r="D365" s="223"/>
      <c r="E365" s="222"/>
      <c r="F365" s="216"/>
      <c r="G365" s="92"/>
      <c r="H365" s="221"/>
      <c r="I365" s="92"/>
      <c r="J365" s="83"/>
      <c r="M365" s="220"/>
    </row>
    <row r="366" spans="1:13">
      <c r="A366" s="223"/>
      <c r="B366" s="214"/>
      <c r="D366" s="223"/>
      <c r="E366" s="222"/>
      <c r="F366" s="216"/>
      <c r="G366" s="92"/>
      <c r="H366" s="221"/>
      <c r="I366" s="92"/>
      <c r="J366" s="83"/>
      <c r="M366" s="220"/>
    </row>
    <row r="367" spans="1:13">
      <c r="A367" s="223"/>
      <c r="B367" s="214"/>
      <c r="D367" s="223"/>
      <c r="E367" s="222"/>
      <c r="F367" s="216"/>
      <c r="G367" s="92"/>
      <c r="H367" s="221"/>
      <c r="I367" s="92"/>
      <c r="J367" s="83"/>
      <c r="M367" s="220"/>
    </row>
    <row r="368" spans="1:13">
      <c r="A368" s="223"/>
      <c r="B368" s="214"/>
      <c r="D368" s="223"/>
      <c r="E368" s="222"/>
      <c r="F368" s="216"/>
      <c r="G368" s="92"/>
      <c r="H368" s="221"/>
      <c r="I368" s="92"/>
      <c r="J368" s="83"/>
      <c r="M368" s="220"/>
    </row>
    <row r="369" spans="1:13">
      <c r="A369" s="223"/>
      <c r="B369" s="214"/>
      <c r="D369" s="223"/>
      <c r="E369" s="222"/>
      <c r="F369" s="216"/>
      <c r="G369" s="92"/>
      <c r="H369" s="221"/>
      <c r="I369" s="92"/>
      <c r="J369" s="83"/>
      <c r="M369" s="220"/>
    </row>
    <row r="370" spans="1:13">
      <c r="A370" s="223"/>
      <c r="B370" s="214"/>
      <c r="D370" s="223"/>
      <c r="E370" s="222"/>
      <c r="F370" s="216"/>
      <c r="G370" s="92"/>
      <c r="H370" s="221"/>
      <c r="I370" s="92"/>
      <c r="J370" s="83"/>
      <c r="M370" s="220"/>
    </row>
    <row r="371" spans="1:13">
      <c r="A371" s="223"/>
      <c r="B371" s="214"/>
      <c r="D371" s="223"/>
      <c r="E371" s="222"/>
      <c r="F371" s="216"/>
      <c r="G371" s="92"/>
      <c r="H371" s="221"/>
      <c r="I371" s="92"/>
      <c r="J371" s="83"/>
      <c r="M371" s="220"/>
    </row>
    <row r="372" spans="1:13">
      <c r="A372" s="223"/>
      <c r="B372" s="214"/>
      <c r="D372" s="223"/>
      <c r="E372" s="222"/>
      <c r="F372" s="216"/>
      <c r="G372" s="92"/>
      <c r="H372" s="221"/>
      <c r="I372" s="92"/>
      <c r="J372" s="83"/>
      <c r="M372" s="220"/>
    </row>
    <row r="373" spans="1:13">
      <c r="A373" s="223"/>
      <c r="B373" s="214"/>
      <c r="D373" s="223"/>
      <c r="E373" s="222"/>
      <c r="F373" s="216"/>
      <c r="G373" s="92"/>
      <c r="H373" s="221"/>
      <c r="I373" s="92"/>
      <c r="J373" s="83"/>
      <c r="M373" s="220"/>
    </row>
    <row r="374" spans="1:13">
      <c r="A374" s="223"/>
      <c r="B374" s="214"/>
      <c r="D374" s="223"/>
      <c r="E374" s="222"/>
      <c r="F374" s="216"/>
      <c r="G374" s="92"/>
      <c r="H374" s="221"/>
      <c r="I374" s="92"/>
      <c r="J374" s="83"/>
      <c r="M374" s="220"/>
    </row>
    <row r="375" spans="1:13">
      <c r="A375" s="223"/>
      <c r="B375" s="214"/>
      <c r="D375" s="223"/>
      <c r="E375" s="222"/>
      <c r="F375" s="216"/>
      <c r="G375" s="92"/>
      <c r="H375" s="221"/>
      <c r="I375" s="92"/>
      <c r="J375" s="83"/>
      <c r="M375" s="220"/>
    </row>
    <row r="376" spans="1:13">
      <c r="A376" s="223"/>
      <c r="B376" s="214"/>
      <c r="D376" s="223"/>
      <c r="E376" s="222"/>
      <c r="F376" s="216"/>
      <c r="G376" s="92"/>
      <c r="H376" s="221"/>
      <c r="I376" s="92"/>
      <c r="J376" s="83"/>
      <c r="M376" s="220"/>
    </row>
    <row r="377" spans="1:13">
      <c r="A377" s="223"/>
      <c r="B377" s="214"/>
      <c r="D377" s="223"/>
      <c r="E377" s="222"/>
      <c r="F377" s="216"/>
      <c r="G377" s="92"/>
      <c r="H377" s="221"/>
      <c r="I377" s="92"/>
      <c r="J377" s="83"/>
      <c r="M377" s="220"/>
    </row>
    <row r="378" spans="1:13">
      <c r="A378" s="223"/>
      <c r="B378" s="214"/>
      <c r="D378" s="223"/>
      <c r="E378" s="222"/>
      <c r="F378" s="216"/>
      <c r="G378" s="92"/>
      <c r="H378" s="221"/>
      <c r="I378" s="92"/>
      <c r="J378" s="83"/>
      <c r="M378" s="220"/>
    </row>
    <row r="379" spans="1:13">
      <c r="A379" s="223"/>
      <c r="B379" s="214"/>
      <c r="D379" s="223"/>
      <c r="E379" s="222"/>
      <c r="F379" s="216"/>
      <c r="G379" s="92"/>
      <c r="H379" s="221"/>
      <c r="I379" s="92"/>
      <c r="J379" s="83"/>
      <c r="M379" s="220"/>
    </row>
    <row r="380" spans="1:13">
      <c r="A380" s="223"/>
      <c r="B380" s="214"/>
      <c r="D380" s="223"/>
      <c r="E380" s="222"/>
      <c r="F380" s="216"/>
      <c r="G380" s="92"/>
      <c r="H380" s="221"/>
      <c r="I380" s="92"/>
      <c r="J380" s="83"/>
      <c r="M380" s="220"/>
    </row>
    <row r="381" spans="1:13">
      <c r="A381" s="223"/>
      <c r="B381" s="214"/>
      <c r="D381" s="223"/>
      <c r="E381" s="222"/>
      <c r="F381" s="216"/>
      <c r="G381" s="92"/>
      <c r="H381" s="221"/>
      <c r="I381" s="92"/>
      <c r="J381" s="83"/>
      <c r="M381" s="220"/>
    </row>
    <row r="382" spans="1:13">
      <c r="A382" s="223"/>
      <c r="B382" s="214"/>
      <c r="D382" s="223"/>
      <c r="E382" s="222"/>
      <c r="F382" s="216"/>
      <c r="G382" s="92"/>
      <c r="H382" s="221"/>
      <c r="I382" s="92"/>
      <c r="J382" s="83"/>
      <c r="M382" s="220"/>
    </row>
    <row r="383" spans="1:13">
      <c r="A383" s="223"/>
      <c r="B383" s="214"/>
      <c r="D383" s="223"/>
      <c r="E383" s="222"/>
      <c r="F383" s="216"/>
      <c r="G383" s="92"/>
      <c r="H383" s="221"/>
      <c r="I383" s="92"/>
      <c r="J383" s="83"/>
      <c r="M383" s="220"/>
    </row>
    <row r="384" spans="1:13">
      <c r="A384" s="223"/>
      <c r="B384" s="214"/>
      <c r="D384" s="223"/>
      <c r="E384" s="222"/>
      <c r="F384" s="216"/>
      <c r="G384" s="92"/>
      <c r="H384" s="221"/>
      <c r="I384" s="92"/>
      <c r="J384" s="83"/>
      <c r="M384" s="220"/>
    </row>
    <row r="385" spans="1:13">
      <c r="A385" s="223"/>
      <c r="B385" s="214"/>
      <c r="D385" s="223"/>
      <c r="E385" s="222"/>
      <c r="F385" s="216"/>
      <c r="G385" s="92"/>
      <c r="H385" s="221"/>
      <c r="I385" s="92"/>
      <c r="J385" s="83"/>
      <c r="M385" s="220"/>
    </row>
    <row r="386" spans="1:13">
      <c r="A386" s="223"/>
      <c r="B386" s="214"/>
      <c r="D386" s="223"/>
      <c r="E386" s="222"/>
      <c r="F386" s="216"/>
      <c r="G386" s="92"/>
      <c r="H386" s="221"/>
      <c r="I386" s="92"/>
      <c r="J386" s="83"/>
      <c r="M386" s="220"/>
    </row>
    <row r="387" spans="1:13">
      <c r="A387" s="223"/>
      <c r="B387" s="214"/>
      <c r="D387" s="223"/>
      <c r="E387" s="222"/>
      <c r="F387" s="216"/>
      <c r="G387" s="92"/>
      <c r="H387" s="221"/>
      <c r="I387" s="92"/>
      <c r="J387" s="83"/>
      <c r="M387" s="220"/>
    </row>
    <row r="388" spans="1:13">
      <c r="A388" s="223"/>
      <c r="B388" s="214"/>
      <c r="D388" s="223"/>
      <c r="E388" s="222"/>
      <c r="F388" s="216"/>
      <c r="G388" s="92"/>
      <c r="H388" s="221"/>
      <c r="I388" s="92"/>
      <c r="J388" s="83"/>
      <c r="M388" s="220"/>
    </row>
    <row r="389" spans="1:13">
      <c r="A389" s="223"/>
      <c r="B389" s="214"/>
      <c r="D389" s="223"/>
      <c r="E389" s="222"/>
      <c r="F389" s="216"/>
      <c r="G389" s="92"/>
      <c r="H389" s="221"/>
      <c r="I389" s="92"/>
      <c r="J389" s="83"/>
      <c r="M389" s="220"/>
    </row>
    <row r="390" spans="1:13">
      <c r="A390" s="223"/>
      <c r="B390" s="214"/>
      <c r="D390" s="223"/>
      <c r="E390" s="222"/>
      <c r="F390" s="216"/>
      <c r="G390" s="92"/>
      <c r="H390" s="221"/>
      <c r="I390" s="92"/>
      <c r="J390" s="83"/>
      <c r="M390" s="220"/>
    </row>
    <row r="391" spans="1:13">
      <c r="A391" s="223"/>
      <c r="B391" s="214"/>
      <c r="D391" s="223"/>
      <c r="E391" s="222"/>
      <c r="F391" s="216"/>
      <c r="G391" s="92"/>
      <c r="H391" s="221"/>
      <c r="I391" s="92"/>
      <c r="J391" s="83"/>
      <c r="M391" s="220"/>
    </row>
    <row r="392" spans="1:13">
      <c r="A392" s="223"/>
      <c r="B392" s="214"/>
      <c r="D392" s="223"/>
      <c r="E392" s="222"/>
      <c r="F392" s="216"/>
      <c r="G392" s="92"/>
      <c r="H392" s="221"/>
      <c r="I392" s="92"/>
      <c r="J392" s="83"/>
      <c r="M392" s="220"/>
    </row>
    <row r="393" spans="1:13">
      <c r="A393" s="223"/>
      <c r="B393" s="214"/>
      <c r="D393" s="223"/>
      <c r="E393" s="222"/>
      <c r="F393" s="216"/>
      <c r="G393" s="92"/>
      <c r="H393" s="221"/>
      <c r="I393" s="92"/>
      <c r="J393" s="83"/>
      <c r="M393" s="220"/>
    </row>
    <row r="394" spans="1:13">
      <c r="A394" s="223"/>
      <c r="B394" s="214"/>
      <c r="D394" s="223"/>
      <c r="E394" s="222"/>
      <c r="F394" s="216"/>
      <c r="G394" s="92"/>
      <c r="H394" s="221"/>
      <c r="I394" s="92"/>
      <c r="J394" s="83"/>
      <c r="M394" s="220"/>
    </row>
    <row r="395" spans="1:13">
      <c r="A395" s="223"/>
      <c r="B395" s="214"/>
      <c r="D395" s="223"/>
      <c r="E395" s="222"/>
      <c r="F395" s="216"/>
      <c r="G395" s="92"/>
      <c r="H395" s="221"/>
      <c r="I395" s="92"/>
      <c r="J395" s="83"/>
      <c r="M395" s="220"/>
    </row>
    <row r="396" spans="1:13">
      <c r="A396" s="223"/>
      <c r="B396" s="214"/>
      <c r="D396" s="223"/>
      <c r="E396" s="222"/>
      <c r="F396" s="216"/>
      <c r="G396" s="92"/>
      <c r="H396" s="221"/>
      <c r="I396" s="92"/>
      <c r="J396" s="83"/>
      <c r="M396" s="220"/>
    </row>
    <row r="397" spans="1:13">
      <c r="A397" s="223"/>
      <c r="B397" s="214"/>
      <c r="D397" s="223"/>
      <c r="E397" s="222"/>
      <c r="F397" s="216"/>
      <c r="G397" s="92"/>
      <c r="H397" s="221"/>
      <c r="I397" s="92"/>
      <c r="J397" s="83"/>
      <c r="M397" s="220"/>
    </row>
    <row r="398" spans="1:13">
      <c r="A398" s="223"/>
      <c r="B398" s="214"/>
      <c r="D398" s="223"/>
      <c r="E398" s="222"/>
      <c r="F398" s="216"/>
      <c r="G398" s="92"/>
      <c r="H398" s="221"/>
      <c r="I398" s="92"/>
      <c r="J398" s="83"/>
      <c r="M398" s="220"/>
    </row>
    <row r="399" spans="1:13">
      <c r="A399" s="223"/>
      <c r="B399" s="214"/>
      <c r="D399" s="223"/>
      <c r="E399" s="222"/>
      <c r="F399" s="216"/>
      <c r="G399" s="92"/>
      <c r="H399" s="221"/>
      <c r="I399" s="92"/>
      <c r="J399" s="83"/>
      <c r="M399" s="220"/>
    </row>
    <row r="400" spans="1:13">
      <c r="A400" s="223"/>
      <c r="B400" s="214"/>
      <c r="D400" s="223"/>
      <c r="E400" s="222"/>
      <c r="F400" s="216"/>
      <c r="G400" s="92"/>
      <c r="H400" s="221"/>
      <c r="I400" s="92"/>
      <c r="J400" s="83"/>
      <c r="M400" s="220"/>
    </row>
    <row r="401" spans="1:13">
      <c r="A401" s="223"/>
      <c r="B401" s="214"/>
      <c r="D401" s="223"/>
      <c r="E401" s="222"/>
      <c r="F401" s="216"/>
      <c r="G401" s="92"/>
      <c r="H401" s="221"/>
      <c r="I401" s="92"/>
      <c r="J401" s="83"/>
      <c r="M401" s="220"/>
    </row>
    <row r="402" spans="1:13">
      <c r="A402" s="223"/>
      <c r="B402" s="214"/>
      <c r="D402" s="223"/>
      <c r="E402" s="222"/>
      <c r="F402" s="216"/>
      <c r="G402" s="92"/>
      <c r="H402" s="221"/>
      <c r="I402" s="92"/>
      <c r="J402" s="83"/>
      <c r="M402" s="220"/>
    </row>
    <row r="403" spans="1:13">
      <c r="A403" s="223"/>
      <c r="B403" s="214"/>
      <c r="D403" s="223"/>
      <c r="E403" s="222"/>
      <c r="F403" s="216"/>
      <c r="G403" s="92"/>
      <c r="H403" s="221"/>
      <c r="I403" s="92"/>
      <c r="J403" s="83"/>
      <c r="M403" s="220"/>
    </row>
    <row r="404" spans="1:13">
      <c r="A404" s="223"/>
      <c r="B404" s="214"/>
      <c r="D404" s="223"/>
      <c r="E404" s="222"/>
      <c r="F404" s="216"/>
      <c r="G404" s="92"/>
      <c r="H404" s="221"/>
      <c r="I404" s="92"/>
      <c r="J404" s="83"/>
      <c r="M404" s="220"/>
    </row>
    <row r="405" spans="1:13">
      <c r="A405" s="223"/>
      <c r="B405" s="214"/>
      <c r="D405" s="223"/>
      <c r="E405" s="222"/>
      <c r="F405" s="216"/>
      <c r="G405" s="92"/>
      <c r="H405" s="221"/>
      <c r="I405" s="92"/>
      <c r="J405" s="83"/>
      <c r="M405" s="220"/>
    </row>
    <row r="406" spans="1:13">
      <c r="A406" s="223"/>
      <c r="B406" s="214"/>
      <c r="D406" s="223"/>
      <c r="E406" s="222"/>
      <c r="F406" s="216"/>
      <c r="G406" s="92"/>
      <c r="H406" s="221"/>
      <c r="I406" s="92"/>
      <c r="J406" s="83"/>
      <c r="M406" s="220"/>
    </row>
    <row r="407" spans="1:13">
      <c r="A407" s="223"/>
      <c r="B407" s="214"/>
      <c r="D407" s="223"/>
      <c r="E407" s="222"/>
      <c r="F407" s="216"/>
      <c r="G407" s="92"/>
      <c r="H407" s="221"/>
      <c r="I407" s="92"/>
      <c r="J407" s="83"/>
      <c r="M407" s="220"/>
    </row>
    <row r="408" spans="1:13">
      <c r="A408" s="223"/>
      <c r="B408" s="214"/>
      <c r="D408" s="223"/>
      <c r="E408" s="222"/>
      <c r="F408" s="216"/>
      <c r="G408" s="92"/>
      <c r="H408" s="221"/>
      <c r="I408" s="92"/>
      <c r="J408" s="83"/>
      <c r="M408" s="220"/>
    </row>
    <row r="409" spans="1:13">
      <c r="A409" s="223"/>
      <c r="B409" s="214"/>
      <c r="D409" s="223"/>
      <c r="E409" s="222"/>
      <c r="F409" s="216"/>
      <c r="G409" s="92"/>
      <c r="H409" s="221"/>
      <c r="I409" s="92"/>
      <c r="J409" s="83"/>
      <c r="M409" s="220"/>
    </row>
    <row r="410" spans="1:13">
      <c r="A410" s="223"/>
      <c r="B410" s="214"/>
      <c r="D410" s="223"/>
      <c r="E410" s="222"/>
      <c r="F410" s="216"/>
      <c r="G410" s="92"/>
      <c r="H410" s="221"/>
      <c r="I410" s="92"/>
      <c r="J410" s="83"/>
      <c r="M410" s="220"/>
    </row>
    <row r="411" spans="1:13">
      <c r="A411" s="223"/>
      <c r="B411" s="214"/>
      <c r="D411" s="223"/>
      <c r="E411" s="222"/>
      <c r="F411" s="216"/>
      <c r="G411" s="92"/>
      <c r="H411" s="221"/>
      <c r="I411" s="92"/>
      <c r="J411" s="83"/>
      <c r="M411" s="220"/>
    </row>
    <row r="412" spans="1:13">
      <c r="A412" s="223"/>
      <c r="B412" s="214"/>
      <c r="D412" s="223"/>
      <c r="E412" s="222"/>
      <c r="F412" s="216"/>
      <c r="G412" s="92"/>
      <c r="H412" s="221"/>
      <c r="I412" s="92"/>
      <c r="J412" s="83"/>
      <c r="M412" s="220"/>
    </row>
    <row r="413" spans="1:13">
      <c r="A413" s="223"/>
      <c r="B413" s="214"/>
      <c r="D413" s="223"/>
      <c r="E413" s="222"/>
      <c r="F413" s="216"/>
      <c r="G413" s="92"/>
      <c r="H413" s="221"/>
      <c r="I413" s="92"/>
      <c r="J413" s="83"/>
      <c r="M413" s="220"/>
    </row>
    <row r="414" spans="1:13">
      <c r="A414" s="223"/>
      <c r="B414" s="214"/>
      <c r="D414" s="223"/>
      <c r="E414" s="222"/>
      <c r="F414" s="216"/>
      <c r="G414" s="92"/>
      <c r="H414" s="221"/>
      <c r="I414" s="92"/>
      <c r="J414" s="83"/>
      <c r="M414" s="220"/>
    </row>
    <row r="415" spans="1:13">
      <c r="A415" s="223"/>
      <c r="B415" s="214"/>
      <c r="D415" s="223"/>
      <c r="E415" s="222"/>
      <c r="F415" s="216"/>
      <c r="G415" s="92"/>
      <c r="H415" s="221"/>
      <c r="I415" s="92"/>
      <c r="J415" s="83"/>
      <c r="M415" s="220"/>
    </row>
    <row r="416" spans="1:13">
      <c r="A416" s="223"/>
      <c r="B416" s="214"/>
      <c r="D416" s="223"/>
      <c r="E416" s="222"/>
      <c r="F416" s="216"/>
      <c r="G416" s="92"/>
      <c r="H416" s="221"/>
      <c r="I416" s="92"/>
      <c r="J416" s="83"/>
      <c r="M416" s="220"/>
    </row>
    <row r="417" spans="1:13">
      <c r="A417" s="223"/>
      <c r="B417" s="214"/>
      <c r="D417" s="223"/>
      <c r="E417" s="222"/>
      <c r="F417" s="216"/>
      <c r="G417" s="92"/>
      <c r="H417" s="221"/>
      <c r="I417" s="92"/>
      <c r="J417" s="83"/>
      <c r="M417" s="220"/>
    </row>
    <row r="418" spans="1:13">
      <c r="A418" s="223"/>
      <c r="B418" s="214"/>
      <c r="D418" s="223"/>
      <c r="E418" s="222"/>
      <c r="F418" s="216"/>
      <c r="G418" s="92"/>
      <c r="H418" s="221"/>
      <c r="I418" s="92"/>
      <c r="J418" s="83"/>
      <c r="M418" s="220"/>
    </row>
    <row r="419" spans="1:13">
      <c r="A419" s="223"/>
      <c r="B419" s="214"/>
      <c r="D419" s="223"/>
      <c r="E419" s="222"/>
      <c r="F419" s="216"/>
      <c r="G419" s="92"/>
      <c r="H419" s="221"/>
      <c r="I419" s="92"/>
      <c r="J419" s="83"/>
      <c r="M419" s="220"/>
    </row>
    <row r="420" spans="1:13">
      <c r="A420" s="223"/>
      <c r="B420" s="214"/>
      <c r="D420" s="223"/>
      <c r="E420" s="222"/>
      <c r="F420" s="216"/>
      <c r="G420" s="92"/>
      <c r="H420" s="221"/>
      <c r="I420" s="92"/>
      <c r="J420" s="83"/>
      <c r="M420" s="220"/>
    </row>
    <row r="421" spans="1:13">
      <c r="A421" s="223"/>
      <c r="B421" s="214"/>
      <c r="D421" s="223"/>
      <c r="E421" s="222"/>
      <c r="F421" s="216"/>
      <c r="G421" s="92"/>
      <c r="H421" s="221"/>
      <c r="I421" s="92"/>
      <c r="J421" s="83"/>
      <c r="M421" s="220"/>
    </row>
    <row r="422" spans="1:13">
      <c r="A422" s="223"/>
      <c r="B422" s="214"/>
      <c r="D422" s="223"/>
      <c r="E422" s="222"/>
      <c r="F422" s="216"/>
      <c r="G422" s="92"/>
      <c r="H422" s="221"/>
      <c r="I422" s="92"/>
      <c r="J422" s="83"/>
      <c r="M422" s="220"/>
    </row>
    <row r="423" spans="1:13">
      <c r="A423" s="223"/>
      <c r="B423" s="214"/>
      <c r="D423" s="223"/>
      <c r="E423" s="222"/>
      <c r="F423" s="216"/>
      <c r="G423" s="92"/>
      <c r="H423" s="221"/>
      <c r="I423" s="92"/>
      <c r="J423" s="83"/>
      <c r="M423" s="220"/>
    </row>
    <row r="424" spans="1:13">
      <c r="A424" s="223"/>
      <c r="B424" s="214"/>
      <c r="D424" s="223"/>
      <c r="E424" s="222"/>
      <c r="F424" s="216"/>
      <c r="G424" s="92"/>
      <c r="H424" s="221"/>
      <c r="I424" s="92"/>
      <c r="J424" s="83"/>
      <c r="M424" s="220"/>
    </row>
    <row r="425" spans="1:13">
      <c r="A425" s="223"/>
      <c r="B425" s="214"/>
      <c r="D425" s="223"/>
      <c r="E425" s="222"/>
      <c r="F425" s="216"/>
      <c r="G425" s="92"/>
      <c r="H425" s="221"/>
      <c r="I425" s="92"/>
      <c r="J425" s="83"/>
      <c r="M425" s="220"/>
    </row>
    <row r="426" spans="1:13">
      <c r="A426" s="223"/>
      <c r="B426" s="214"/>
      <c r="D426" s="223"/>
      <c r="E426" s="222"/>
      <c r="F426" s="216"/>
      <c r="G426" s="92"/>
      <c r="H426" s="221"/>
      <c r="I426" s="92"/>
      <c r="J426" s="83"/>
      <c r="M426" s="220"/>
    </row>
    <row r="427" spans="1:13">
      <c r="A427" s="223"/>
      <c r="B427" s="214"/>
      <c r="D427" s="223"/>
      <c r="E427" s="222"/>
      <c r="F427" s="216"/>
      <c r="G427" s="92"/>
      <c r="H427" s="221"/>
      <c r="I427" s="92"/>
      <c r="J427" s="83"/>
      <c r="M427" s="220"/>
    </row>
    <row r="428" spans="1:13">
      <c r="A428" s="223"/>
      <c r="B428" s="214"/>
      <c r="D428" s="223"/>
      <c r="E428" s="222"/>
      <c r="F428" s="216"/>
      <c r="G428" s="92"/>
      <c r="H428" s="221"/>
      <c r="I428" s="92"/>
      <c r="J428" s="83"/>
      <c r="M428" s="220"/>
    </row>
    <row r="429" spans="1:13">
      <c r="A429" s="223"/>
      <c r="B429" s="214"/>
      <c r="D429" s="223"/>
      <c r="E429" s="222"/>
      <c r="F429" s="216"/>
      <c r="G429" s="92"/>
      <c r="H429" s="221"/>
      <c r="I429" s="92"/>
      <c r="J429" s="83"/>
      <c r="M429" s="220"/>
    </row>
    <row r="430" spans="1:13">
      <c r="A430" s="223"/>
      <c r="B430" s="214"/>
      <c r="D430" s="223"/>
      <c r="E430" s="222"/>
      <c r="F430" s="216"/>
      <c r="G430" s="92"/>
      <c r="H430" s="221"/>
      <c r="I430" s="92"/>
      <c r="J430" s="83"/>
      <c r="M430" s="220"/>
    </row>
    <row r="431" spans="1:13">
      <c r="A431" s="223"/>
      <c r="B431" s="214"/>
      <c r="D431" s="223"/>
      <c r="E431" s="222"/>
      <c r="F431" s="216"/>
      <c r="G431" s="92"/>
      <c r="H431" s="221"/>
      <c r="I431" s="92"/>
      <c r="J431" s="83"/>
      <c r="M431" s="220"/>
    </row>
    <row r="432" spans="1:13">
      <c r="A432" s="223"/>
      <c r="B432" s="214"/>
      <c r="D432" s="223"/>
      <c r="E432" s="222"/>
      <c r="F432" s="216"/>
      <c r="G432" s="92"/>
      <c r="H432" s="221"/>
      <c r="I432" s="92"/>
      <c r="J432" s="83"/>
      <c r="M432" s="220"/>
    </row>
    <row r="433" spans="1:13">
      <c r="A433" s="223"/>
      <c r="B433" s="214"/>
      <c r="D433" s="223"/>
      <c r="E433" s="222"/>
      <c r="F433" s="216"/>
      <c r="G433" s="92"/>
      <c r="H433" s="221"/>
      <c r="I433" s="92"/>
      <c r="J433" s="83"/>
      <c r="M433" s="220"/>
    </row>
    <row r="434" spans="1:13">
      <c r="A434" s="223"/>
      <c r="B434" s="214"/>
      <c r="D434" s="223"/>
      <c r="E434" s="222"/>
      <c r="F434" s="216"/>
      <c r="G434" s="92"/>
      <c r="H434" s="221"/>
      <c r="I434" s="92"/>
      <c r="J434" s="83"/>
      <c r="M434" s="220"/>
    </row>
    <row r="435" spans="1:13">
      <c r="A435" s="223"/>
      <c r="B435" s="214"/>
      <c r="D435" s="223"/>
      <c r="E435" s="222"/>
      <c r="F435" s="216"/>
      <c r="G435" s="92"/>
      <c r="H435" s="221"/>
      <c r="I435" s="92"/>
      <c r="J435" s="83"/>
      <c r="M435" s="220"/>
    </row>
    <row r="436" spans="1:13">
      <c r="A436" s="223"/>
      <c r="B436" s="214"/>
      <c r="D436" s="223"/>
      <c r="E436" s="222"/>
      <c r="F436" s="216"/>
      <c r="G436" s="92"/>
      <c r="H436" s="221"/>
      <c r="I436" s="92"/>
      <c r="J436" s="83"/>
      <c r="M436" s="220"/>
    </row>
    <row r="437" spans="1:13">
      <c r="A437" s="223"/>
      <c r="B437" s="214"/>
      <c r="D437" s="223"/>
      <c r="E437" s="222"/>
      <c r="F437" s="216"/>
      <c r="G437" s="92"/>
      <c r="H437" s="221"/>
      <c r="I437" s="92"/>
      <c r="J437" s="83"/>
      <c r="M437" s="220"/>
    </row>
    <row r="438" spans="1:13">
      <c r="A438" s="223"/>
      <c r="B438" s="214"/>
      <c r="D438" s="223"/>
      <c r="E438" s="222"/>
      <c r="F438" s="216"/>
      <c r="G438" s="92"/>
      <c r="H438" s="221"/>
      <c r="I438" s="92"/>
      <c r="J438" s="83"/>
      <c r="M438" s="220"/>
    </row>
    <row r="439" spans="1:13">
      <c r="A439" s="223"/>
      <c r="B439" s="214"/>
      <c r="D439" s="223"/>
      <c r="E439" s="222"/>
      <c r="F439" s="216"/>
      <c r="G439" s="92"/>
      <c r="H439" s="221"/>
      <c r="I439" s="92"/>
      <c r="J439" s="83"/>
      <c r="M439" s="220"/>
    </row>
    <row r="440" spans="1:13">
      <c r="A440" s="223"/>
      <c r="B440" s="214"/>
      <c r="D440" s="223"/>
      <c r="E440" s="222"/>
      <c r="F440" s="216"/>
      <c r="G440" s="92"/>
      <c r="H440" s="221"/>
      <c r="I440" s="92"/>
      <c r="J440" s="83"/>
      <c r="M440" s="220"/>
    </row>
    <row r="441" spans="1:13">
      <c r="A441" s="223"/>
      <c r="B441" s="214"/>
      <c r="D441" s="223"/>
      <c r="E441" s="222"/>
      <c r="F441" s="216"/>
      <c r="G441" s="92"/>
      <c r="H441" s="221"/>
      <c r="I441" s="92"/>
      <c r="J441" s="83"/>
      <c r="M441" s="220"/>
    </row>
    <row r="442" spans="1:13">
      <c r="A442" s="223"/>
      <c r="B442" s="214"/>
      <c r="D442" s="223"/>
      <c r="E442" s="222"/>
      <c r="F442" s="216"/>
      <c r="G442" s="92"/>
      <c r="H442" s="221"/>
      <c r="I442" s="92"/>
      <c r="J442" s="83"/>
      <c r="M442" s="220"/>
    </row>
    <row r="443" spans="1:13">
      <c r="A443" s="223"/>
      <c r="B443" s="214"/>
      <c r="D443" s="223"/>
      <c r="E443" s="222"/>
      <c r="F443" s="216"/>
      <c r="G443" s="92"/>
      <c r="H443" s="221"/>
      <c r="I443" s="92"/>
      <c r="J443" s="83"/>
      <c r="M443" s="220"/>
    </row>
    <row r="444" spans="1:13">
      <c r="A444" s="223"/>
      <c r="B444" s="214"/>
      <c r="D444" s="223"/>
      <c r="E444" s="222"/>
      <c r="F444" s="216"/>
      <c r="G444" s="92"/>
      <c r="H444" s="221"/>
      <c r="I444" s="92"/>
      <c r="J444" s="83"/>
      <c r="M444" s="220"/>
    </row>
    <row r="445" spans="1:13">
      <c r="A445" s="223"/>
      <c r="B445" s="214"/>
      <c r="D445" s="223"/>
      <c r="E445" s="222"/>
      <c r="F445" s="216"/>
      <c r="G445" s="92"/>
      <c r="H445" s="221"/>
      <c r="I445" s="92"/>
      <c r="J445" s="83"/>
      <c r="M445" s="220"/>
    </row>
    <row r="446" spans="1:13">
      <c r="A446" s="223"/>
      <c r="B446" s="214"/>
      <c r="D446" s="223"/>
      <c r="E446" s="222"/>
      <c r="F446" s="216"/>
      <c r="G446" s="92"/>
      <c r="H446" s="221"/>
      <c r="I446" s="92"/>
      <c r="J446" s="83"/>
      <c r="M446" s="220"/>
    </row>
    <row r="447" spans="1:13">
      <c r="A447" s="223"/>
      <c r="B447" s="214"/>
      <c r="D447" s="223"/>
      <c r="E447" s="222"/>
      <c r="F447" s="216"/>
      <c r="G447" s="92"/>
      <c r="H447" s="221"/>
      <c r="I447" s="92"/>
      <c r="J447" s="83"/>
      <c r="M447" s="220"/>
    </row>
    <row r="448" spans="1:13">
      <c r="A448" s="223"/>
      <c r="B448" s="214"/>
      <c r="D448" s="223"/>
      <c r="E448" s="222"/>
      <c r="F448" s="216"/>
      <c r="G448" s="92"/>
      <c r="H448" s="221"/>
      <c r="I448" s="92"/>
      <c r="J448" s="83"/>
      <c r="M448" s="220"/>
    </row>
    <row r="449" spans="1:13">
      <c r="A449" s="223"/>
      <c r="B449" s="214"/>
      <c r="D449" s="223"/>
      <c r="E449" s="222"/>
      <c r="F449" s="216"/>
      <c r="G449" s="92"/>
      <c r="H449" s="221"/>
      <c r="I449" s="92"/>
      <c r="J449" s="83"/>
      <c r="M449" s="220"/>
    </row>
    <row r="450" spans="1:13">
      <c r="A450" s="223"/>
      <c r="B450" s="214"/>
      <c r="D450" s="223"/>
      <c r="E450" s="222"/>
      <c r="F450" s="216"/>
      <c r="G450" s="92"/>
      <c r="H450" s="221"/>
      <c r="I450" s="92"/>
      <c r="J450" s="83"/>
      <c r="M450" s="220"/>
    </row>
    <row r="451" spans="1:13">
      <c r="A451" s="223"/>
      <c r="B451" s="214"/>
      <c r="D451" s="223"/>
      <c r="E451" s="222"/>
      <c r="F451" s="216"/>
      <c r="G451" s="92"/>
      <c r="H451" s="221"/>
      <c r="I451" s="92"/>
      <c r="J451" s="83"/>
      <c r="M451" s="220"/>
    </row>
    <row r="452" spans="1:13">
      <c r="A452" s="223"/>
      <c r="B452" s="214"/>
      <c r="D452" s="223"/>
      <c r="E452" s="222"/>
      <c r="F452" s="216"/>
      <c r="G452" s="92"/>
      <c r="H452" s="221"/>
      <c r="I452" s="92"/>
      <c r="J452" s="83"/>
      <c r="M452" s="220"/>
    </row>
    <row r="453" spans="1:13">
      <c r="A453" s="223"/>
      <c r="B453" s="214"/>
      <c r="D453" s="223"/>
      <c r="E453" s="222"/>
      <c r="F453" s="216"/>
      <c r="G453" s="92"/>
      <c r="H453" s="221"/>
      <c r="I453" s="92"/>
      <c r="J453" s="83"/>
      <c r="M453" s="220"/>
    </row>
    <row r="454" spans="1:13">
      <c r="A454" s="223"/>
      <c r="B454" s="214"/>
      <c r="D454" s="223"/>
      <c r="E454" s="222"/>
      <c r="F454" s="216"/>
      <c r="G454" s="92"/>
      <c r="H454" s="221"/>
      <c r="I454" s="92"/>
      <c r="J454" s="83"/>
      <c r="M454" s="220"/>
    </row>
    <row r="455" spans="1:13">
      <c r="A455" s="223"/>
      <c r="B455" s="214"/>
      <c r="D455" s="223"/>
      <c r="E455" s="222"/>
      <c r="F455" s="216"/>
      <c r="G455" s="92"/>
      <c r="H455" s="221"/>
      <c r="I455" s="92"/>
      <c r="J455" s="83"/>
      <c r="M455" s="220"/>
    </row>
    <row r="456" spans="1:13">
      <c r="A456" s="223"/>
      <c r="B456" s="214"/>
      <c r="D456" s="223"/>
      <c r="E456" s="222"/>
      <c r="F456" s="216"/>
      <c r="G456" s="92"/>
      <c r="H456" s="221"/>
      <c r="I456" s="92"/>
      <c r="J456" s="83"/>
      <c r="M456" s="220"/>
    </row>
    <row r="457" spans="1:13">
      <c r="A457" s="223"/>
      <c r="B457" s="214"/>
      <c r="D457" s="223"/>
      <c r="E457" s="222"/>
      <c r="F457" s="216"/>
      <c r="G457" s="92"/>
      <c r="H457" s="221"/>
      <c r="I457" s="92"/>
      <c r="J457" s="83"/>
      <c r="M457" s="220"/>
    </row>
    <row r="458" spans="1:13">
      <c r="A458" s="223"/>
      <c r="B458" s="214"/>
      <c r="D458" s="223"/>
      <c r="E458" s="222"/>
      <c r="F458" s="216"/>
      <c r="G458" s="92"/>
      <c r="H458" s="221"/>
      <c r="I458" s="92"/>
      <c r="J458" s="83"/>
      <c r="M458" s="220"/>
    </row>
    <row r="459" spans="1:13">
      <c r="A459" s="223"/>
      <c r="B459" s="214"/>
      <c r="D459" s="223"/>
      <c r="E459" s="222"/>
      <c r="F459" s="216"/>
      <c r="G459" s="92"/>
      <c r="H459" s="221"/>
      <c r="I459" s="92"/>
      <c r="J459" s="83"/>
      <c r="M459" s="220"/>
    </row>
    <row r="460" spans="1:13">
      <c r="A460" s="223"/>
      <c r="B460" s="214"/>
      <c r="D460" s="223"/>
      <c r="E460" s="222"/>
      <c r="F460" s="216"/>
      <c r="G460" s="92"/>
      <c r="H460" s="221"/>
      <c r="I460" s="92"/>
      <c r="J460" s="83"/>
      <c r="M460" s="220"/>
    </row>
    <row r="461" spans="1:13">
      <c r="A461" s="223"/>
      <c r="B461" s="214"/>
      <c r="D461" s="223"/>
      <c r="E461" s="222"/>
      <c r="F461" s="216"/>
      <c r="G461" s="92"/>
      <c r="H461" s="221"/>
      <c r="I461" s="92"/>
      <c r="J461" s="83"/>
      <c r="M461" s="220"/>
    </row>
    <row r="462" spans="1:13">
      <c r="A462" s="223"/>
      <c r="B462" s="214"/>
      <c r="D462" s="223"/>
      <c r="E462" s="222"/>
      <c r="F462" s="216"/>
      <c r="G462" s="92"/>
      <c r="H462" s="221"/>
      <c r="I462" s="92"/>
      <c r="J462" s="83"/>
      <c r="M462" s="220"/>
    </row>
    <row r="463" spans="1:13">
      <c r="A463" s="223"/>
      <c r="B463" s="214"/>
      <c r="D463" s="223"/>
      <c r="E463" s="222"/>
      <c r="F463" s="216"/>
      <c r="G463" s="92"/>
      <c r="H463" s="221"/>
      <c r="I463" s="92"/>
      <c r="J463" s="83"/>
      <c r="M463" s="220"/>
    </row>
    <row r="464" spans="1:13">
      <c r="A464" s="223"/>
      <c r="B464" s="214"/>
      <c r="D464" s="223"/>
      <c r="E464" s="222"/>
      <c r="F464" s="216"/>
      <c r="G464" s="92"/>
      <c r="H464" s="221"/>
      <c r="I464" s="92"/>
      <c r="J464" s="83"/>
      <c r="M464" s="220"/>
    </row>
    <row r="465" spans="1:13">
      <c r="A465" s="223"/>
      <c r="B465" s="214"/>
      <c r="D465" s="223"/>
      <c r="E465" s="222"/>
      <c r="F465" s="216"/>
      <c r="G465" s="92"/>
      <c r="H465" s="221"/>
      <c r="I465" s="92"/>
      <c r="J465" s="83"/>
      <c r="M465" s="220"/>
    </row>
    <row r="466" spans="1:13">
      <c r="A466" s="223"/>
      <c r="B466" s="214"/>
      <c r="D466" s="223"/>
      <c r="E466" s="222"/>
      <c r="F466" s="216"/>
      <c r="G466" s="92"/>
      <c r="H466" s="221"/>
      <c r="I466" s="92"/>
      <c r="J466" s="83"/>
      <c r="M466" s="220"/>
    </row>
    <row r="467" spans="1:13">
      <c r="A467" s="223"/>
      <c r="B467" s="214"/>
      <c r="D467" s="223"/>
      <c r="E467" s="222"/>
      <c r="F467" s="216"/>
      <c r="G467" s="92"/>
      <c r="H467" s="221"/>
      <c r="I467" s="92"/>
      <c r="J467" s="83"/>
      <c r="M467" s="220"/>
    </row>
    <row r="468" spans="1:13">
      <c r="A468" s="223"/>
      <c r="B468" s="214"/>
      <c r="D468" s="223"/>
      <c r="E468" s="222"/>
      <c r="F468" s="216"/>
      <c r="G468" s="92"/>
      <c r="H468" s="221"/>
      <c r="I468" s="92"/>
      <c r="J468" s="83"/>
      <c r="M468" s="220"/>
    </row>
    <row r="469" spans="1:13">
      <c r="A469" s="223"/>
      <c r="B469" s="214"/>
      <c r="D469" s="223"/>
      <c r="E469" s="222"/>
      <c r="F469" s="216"/>
      <c r="G469" s="92"/>
      <c r="H469" s="221"/>
      <c r="I469" s="92"/>
      <c r="J469" s="83"/>
      <c r="M469" s="220"/>
    </row>
    <row r="470" spans="1:13">
      <c r="A470" s="223"/>
      <c r="B470" s="214"/>
      <c r="D470" s="223"/>
      <c r="E470" s="222"/>
      <c r="F470" s="216"/>
      <c r="G470" s="92"/>
      <c r="H470" s="221"/>
      <c r="I470" s="92"/>
      <c r="J470" s="83"/>
      <c r="M470" s="220"/>
    </row>
    <row r="471" spans="1:13">
      <c r="A471" s="223"/>
      <c r="B471" s="214"/>
      <c r="D471" s="223"/>
      <c r="E471" s="222"/>
      <c r="F471" s="216"/>
      <c r="G471" s="92"/>
      <c r="H471" s="221"/>
      <c r="I471" s="92"/>
      <c r="J471" s="83"/>
      <c r="M471" s="220"/>
    </row>
    <row r="472" spans="1:13">
      <c r="A472" s="223"/>
      <c r="B472" s="214"/>
      <c r="D472" s="223"/>
      <c r="E472" s="222"/>
      <c r="F472" s="216"/>
      <c r="G472" s="92"/>
      <c r="H472" s="221"/>
      <c r="I472" s="92"/>
      <c r="J472" s="83"/>
      <c r="M472" s="220"/>
    </row>
    <row r="473" spans="1:13">
      <c r="A473" s="223"/>
      <c r="B473" s="214"/>
      <c r="D473" s="223"/>
      <c r="E473" s="222"/>
      <c r="F473" s="216"/>
      <c r="G473" s="92"/>
      <c r="H473" s="221"/>
      <c r="I473" s="92"/>
      <c r="J473" s="83"/>
      <c r="M473" s="220"/>
    </row>
    <row r="474" spans="1:13">
      <c r="A474" s="223"/>
      <c r="B474" s="214"/>
      <c r="D474" s="223"/>
      <c r="E474" s="222"/>
      <c r="F474" s="216"/>
      <c r="G474" s="92"/>
      <c r="H474" s="221"/>
      <c r="I474" s="92"/>
      <c r="J474" s="83"/>
      <c r="M474" s="220"/>
    </row>
    <row r="475" spans="1:13">
      <c r="A475" s="223"/>
      <c r="B475" s="214"/>
      <c r="D475" s="223"/>
      <c r="E475" s="222"/>
      <c r="F475" s="216"/>
      <c r="G475" s="92"/>
      <c r="H475" s="221"/>
      <c r="I475" s="92"/>
      <c r="J475" s="83"/>
      <c r="M475" s="220"/>
    </row>
    <row r="476" spans="1:13">
      <c r="A476" s="223"/>
      <c r="B476" s="214"/>
      <c r="D476" s="223"/>
      <c r="E476" s="222"/>
      <c r="F476" s="216"/>
      <c r="G476" s="92"/>
      <c r="H476" s="221"/>
      <c r="I476" s="92"/>
      <c r="J476" s="83"/>
      <c r="M476" s="220"/>
    </row>
    <row r="477" spans="1:13">
      <c r="A477" s="223"/>
      <c r="B477" s="214"/>
      <c r="D477" s="223"/>
      <c r="E477" s="222"/>
      <c r="F477" s="216"/>
      <c r="G477" s="92"/>
      <c r="H477" s="221"/>
      <c r="I477" s="92"/>
      <c r="J477" s="83"/>
      <c r="M477" s="220"/>
    </row>
    <row r="478" spans="1:13">
      <c r="A478" s="223"/>
      <c r="B478" s="214"/>
      <c r="D478" s="223"/>
      <c r="E478" s="222"/>
      <c r="F478" s="216"/>
      <c r="G478" s="92"/>
      <c r="H478" s="221"/>
      <c r="I478" s="92"/>
      <c r="J478" s="83"/>
      <c r="M478" s="220"/>
    </row>
    <row r="479" spans="1:13">
      <c r="A479" s="223"/>
      <c r="B479" s="214"/>
      <c r="D479" s="223"/>
      <c r="E479" s="222"/>
      <c r="F479" s="216"/>
      <c r="G479" s="92"/>
      <c r="H479" s="221"/>
      <c r="I479" s="92"/>
      <c r="J479" s="83"/>
      <c r="M479" s="220"/>
    </row>
    <row r="480" spans="1:13">
      <c r="A480" s="223"/>
      <c r="B480" s="214"/>
      <c r="D480" s="223"/>
      <c r="E480" s="222"/>
      <c r="F480" s="216"/>
      <c r="G480" s="92"/>
      <c r="H480" s="221"/>
      <c r="I480" s="92"/>
      <c r="J480" s="83"/>
      <c r="M480" s="220"/>
    </row>
    <row r="481" spans="1:13">
      <c r="A481" s="223"/>
      <c r="B481" s="214"/>
      <c r="D481" s="223"/>
      <c r="E481" s="222"/>
      <c r="F481" s="216"/>
      <c r="G481" s="92"/>
      <c r="H481" s="221"/>
      <c r="I481" s="92"/>
      <c r="J481" s="83"/>
      <c r="M481" s="220"/>
    </row>
    <row r="482" spans="1:13">
      <c r="A482" s="223"/>
      <c r="B482" s="214"/>
      <c r="D482" s="223"/>
      <c r="E482" s="222"/>
      <c r="F482" s="216"/>
      <c r="G482" s="92"/>
      <c r="H482" s="221"/>
      <c r="I482" s="92"/>
      <c r="J482" s="83"/>
      <c r="M482" s="220"/>
    </row>
    <row r="483" spans="1:13">
      <c r="A483" s="223"/>
      <c r="B483" s="214"/>
      <c r="D483" s="223"/>
      <c r="E483" s="222"/>
      <c r="F483" s="216"/>
      <c r="G483" s="92"/>
      <c r="H483" s="221"/>
      <c r="I483" s="92"/>
      <c r="J483" s="83"/>
      <c r="M483" s="220"/>
    </row>
    <row r="484" spans="1:13">
      <c r="A484" s="223"/>
      <c r="B484" s="214"/>
      <c r="D484" s="223"/>
      <c r="E484" s="222"/>
      <c r="F484" s="216"/>
      <c r="G484" s="92"/>
      <c r="H484" s="221"/>
      <c r="I484" s="92"/>
      <c r="J484" s="83"/>
      <c r="M484" s="220"/>
    </row>
    <row r="485" spans="1:13">
      <c r="A485" s="223"/>
      <c r="B485" s="214"/>
      <c r="D485" s="223"/>
      <c r="E485" s="222"/>
      <c r="F485" s="216"/>
      <c r="G485" s="92"/>
      <c r="H485" s="221"/>
      <c r="I485" s="92"/>
      <c r="J485" s="83"/>
      <c r="M485" s="220"/>
    </row>
    <row r="486" spans="1:13">
      <c r="A486" s="223"/>
      <c r="B486" s="214"/>
      <c r="D486" s="223"/>
      <c r="E486" s="222"/>
      <c r="F486" s="216"/>
      <c r="G486" s="92"/>
      <c r="H486" s="221"/>
      <c r="I486" s="92"/>
      <c r="J486" s="83"/>
      <c r="M486" s="220"/>
    </row>
    <row r="487" spans="1:13">
      <c r="A487" s="223"/>
      <c r="B487" s="214"/>
      <c r="D487" s="223"/>
      <c r="E487" s="222"/>
      <c r="F487" s="216"/>
      <c r="G487" s="92"/>
      <c r="H487" s="221"/>
      <c r="I487" s="92"/>
      <c r="J487" s="83"/>
      <c r="M487" s="220"/>
    </row>
    <row r="488" spans="1:13">
      <c r="A488" s="223"/>
      <c r="B488" s="214"/>
      <c r="D488" s="223"/>
      <c r="E488" s="222"/>
      <c r="F488" s="216"/>
      <c r="G488" s="92"/>
      <c r="H488" s="221"/>
      <c r="I488" s="92"/>
      <c r="J488" s="83"/>
      <c r="M488" s="220"/>
    </row>
    <row r="489" spans="1:13">
      <c r="A489" s="223"/>
      <c r="B489" s="214"/>
      <c r="D489" s="223"/>
      <c r="E489" s="222"/>
      <c r="F489" s="216"/>
      <c r="G489" s="92"/>
      <c r="H489" s="221"/>
      <c r="I489" s="92"/>
      <c r="J489" s="83"/>
      <c r="M489" s="220"/>
    </row>
    <row r="490" spans="1:13">
      <c r="A490" s="223"/>
      <c r="B490" s="214"/>
      <c r="D490" s="223"/>
      <c r="E490" s="222"/>
      <c r="F490" s="216"/>
      <c r="G490" s="92"/>
      <c r="H490" s="221"/>
      <c r="I490" s="92"/>
      <c r="J490" s="83"/>
      <c r="M490" s="220"/>
    </row>
    <row r="491" spans="1:13">
      <c r="A491" s="223"/>
      <c r="B491" s="214"/>
      <c r="D491" s="223"/>
      <c r="E491" s="222"/>
      <c r="F491" s="216"/>
      <c r="G491" s="92"/>
      <c r="H491" s="221"/>
      <c r="I491" s="92"/>
      <c r="J491" s="83"/>
      <c r="M491" s="220"/>
    </row>
    <row r="492" spans="1:13">
      <c r="A492" s="223"/>
      <c r="B492" s="214"/>
      <c r="D492" s="223"/>
      <c r="E492" s="222"/>
      <c r="F492" s="216"/>
      <c r="G492" s="92"/>
      <c r="H492" s="221"/>
      <c r="I492" s="92"/>
      <c r="J492" s="83"/>
      <c r="M492" s="220"/>
    </row>
    <row r="493" spans="1:13">
      <c r="A493" s="223"/>
      <c r="B493" s="214"/>
      <c r="D493" s="223"/>
      <c r="E493" s="222"/>
      <c r="F493" s="216"/>
      <c r="G493" s="92"/>
      <c r="H493" s="221"/>
      <c r="I493" s="92"/>
      <c r="J493" s="83"/>
      <c r="M493" s="220"/>
    </row>
    <row r="494" spans="1:13">
      <c r="A494" s="223"/>
      <c r="B494" s="214"/>
      <c r="D494" s="223"/>
      <c r="E494" s="222"/>
      <c r="F494" s="216"/>
      <c r="G494" s="92"/>
      <c r="H494" s="221"/>
      <c r="I494" s="92"/>
      <c r="J494" s="83"/>
      <c r="M494" s="220"/>
    </row>
    <row r="495" spans="1:13">
      <c r="A495" s="223"/>
      <c r="B495" s="214"/>
      <c r="D495" s="223"/>
      <c r="E495" s="222"/>
      <c r="F495" s="216"/>
      <c r="G495" s="92"/>
      <c r="H495" s="221"/>
      <c r="I495" s="92"/>
      <c r="J495" s="83"/>
      <c r="M495" s="220"/>
    </row>
    <row r="496" spans="1:13">
      <c r="A496" s="223"/>
      <c r="B496" s="214"/>
      <c r="D496" s="223"/>
      <c r="E496" s="222"/>
      <c r="F496" s="216"/>
      <c r="G496" s="92"/>
      <c r="H496" s="221"/>
      <c r="I496" s="92"/>
      <c r="J496" s="83"/>
      <c r="M496" s="220"/>
    </row>
    <row r="497" spans="1:13">
      <c r="A497" s="223"/>
      <c r="B497" s="214"/>
      <c r="D497" s="223"/>
      <c r="E497" s="222"/>
      <c r="F497" s="216"/>
      <c r="G497" s="92"/>
      <c r="H497" s="221"/>
      <c r="I497" s="92"/>
      <c r="J497" s="83"/>
      <c r="M497" s="220"/>
    </row>
    <row r="498" spans="1:13">
      <c r="A498" s="223"/>
      <c r="B498" s="214"/>
      <c r="D498" s="223"/>
      <c r="E498" s="222"/>
      <c r="F498" s="216"/>
      <c r="G498" s="92"/>
      <c r="H498" s="221"/>
      <c r="I498" s="92"/>
      <c r="J498" s="83"/>
      <c r="M498" s="220"/>
    </row>
    <row r="499" spans="1:13">
      <c r="A499" s="223"/>
      <c r="B499" s="214"/>
      <c r="D499" s="223"/>
      <c r="E499" s="222"/>
      <c r="F499" s="216"/>
      <c r="G499" s="92"/>
      <c r="H499" s="221"/>
      <c r="I499" s="92"/>
      <c r="J499" s="83"/>
      <c r="M499" s="220"/>
    </row>
    <row r="500" spans="1:13">
      <c r="A500" s="223"/>
      <c r="B500" s="214"/>
      <c r="D500" s="223"/>
      <c r="E500" s="222"/>
      <c r="F500" s="216"/>
      <c r="G500" s="92"/>
      <c r="H500" s="221"/>
      <c r="I500" s="92"/>
      <c r="J500" s="83"/>
      <c r="M500" s="220"/>
    </row>
    <row r="501" spans="1:13">
      <c r="A501" s="223"/>
      <c r="B501" s="214"/>
      <c r="D501" s="223"/>
      <c r="E501" s="222"/>
      <c r="F501" s="216"/>
      <c r="G501" s="92"/>
      <c r="H501" s="221"/>
      <c r="I501" s="92"/>
      <c r="J501" s="83"/>
      <c r="M501" s="220"/>
    </row>
    <row r="502" spans="1:13">
      <c r="A502" s="223"/>
      <c r="B502" s="214"/>
      <c r="D502" s="223"/>
      <c r="E502" s="222"/>
      <c r="F502" s="216"/>
      <c r="G502" s="92"/>
      <c r="H502" s="221"/>
      <c r="I502" s="92"/>
      <c r="J502" s="83"/>
      <c r="M502" s="220"/>
    </row>
    <row r="503" spans="1:13">
      <c r="A503" s="223"/>
      <c r="B503" s="214"/>
      <c r="D503" s="223"/>
      <c r="E503" s="222"/>
      <c r="F503" s="216"/>
      <c r="G503" s="92"/>
      <c r="H503" s="221"/>
      <c r="I503" s="92"/>
      <c r="J503" s="83"/>
      <c r="M503" s="220"/>
    </row>
    <row r="504" spans="1:13">
      <c r="A504" s="223"/>
      <c r="B504" s="214"/>
      <c r="D504" s="223"/>
      <c r="E504" s="222"/>
      <c r="F504" s="216"/>
      <c r="G504" s="92"/>
      <c r="H504" s="221"/>
      <c r="I504" s="92"/>
      <c r="J504" s="83"/>
      <c r="M504" s="220"/>
    </row>
    <row r="505" spans="1:13">
      <c r="A505" s="223"/>
      <c r="B505" s="214"/>
      <c r="D505" s="223"/>
      <c r="E505" s="222"/>
      <c r="F505" s="216"/>
      <c r="G505" s="92"/>
      <c r="H505" s="221"/>
      <c r="I505" s="92"/>
      <c r="J505" s="83"/>
      <c r="M505" s="220"/>
    </row>
    <row r="506" spans="1:13">
      <c r="A506" s="223"/>
      <c r="B506" s="214"/>
      <c r="D506" s="223"/>
      <c r="E506" s="222"/>
      <c r="F506" s="216"/>
      <c r="G506" s="92"/>
      <c r="H506" s="221"/>
      <c r="I506" s="92"/>
      <c r="J506" s="83"/>
      <c r="M506" s="220"/>
    </row>
    <row r="507" spans="1:13">
      <c r="A507" s="223"/>
      <c r="B507" s="214"/>
      <c r="D507" s="223"/>
      <c r="E507" s="222"/>
      <c r="F507" s="216"/>
      <c r="G507" s="92"/>
      <c r="H507" s="221"/>
      <c r="I507" s="92"/>
      <c r="J507" s="83"/>
      <c r="M507" s="220"/>
    </row>
    <row r="508" spans="1:13">
      <c r="A508" s="223"/>
      <c r="B508" s="214"/>
      <c r="D508" s="223"/>
      <c r="E508" s="222"/>
      <c r="F508" s="216"/>
      <c r="G508" s="92"/>
      <c r="H508" s="221"/>
      <c r="I508" s="92"/>
      <c r="J508" s="83"/>
      <c r="M508" s="220"/>
    </row>
    <row r="509" spans="1:13">
      <c r="A509" s="223"/>
      <c r="B509" s="214"/>
      <c r="D509" s="223"/>
      <c r="E509" s="222"/>
      <c r="F509" s="216"/>
      <c r="G509" s="92"/>
      <c r="H509" s="221"/>
      <c r="I509" s="92"/>
      <c r="J509" s="83"/>
      <c r="M509" s="220"/>
    </row>
    <row r="510" spans="1:13">
      <c r="A510" s="223"/>
      <c r="B510" s="214"/>
      <c r="D510" s="223"/>
      <c r="E510" s="222"/>
      <c r="F510" s="216"/>
      <c r="G510" s="92"/>
      <c r="H510" s="221"/>
      <c r="I510" s="92"/>
      <c r="J510" s="83"/>
      <c r="M510" s="220"/>
    </row>
    <row r="511" spans="1:13">
      <c r="A511" s="223"/>
      <c r="B511" s="214"/>
      <c r="D511" s="223"/>
      <c r="E511" s="222"/>
      <c r="F511" s="216"/>
      <c r="G511" s="92"/>
      <c r="H511" s="221"/>
      <c r="I511" s="92"/>
      <c r="J511" s="83"/>
      <c r="M511" s="220"/>
    </row>
    <row r="512" spans="1:13">
      <c r="A512" s="223"/>
      <c r="B512" s="214"/>
      <c r="D512" s="223"/>
      <c r="E512" s="222"/>
      <c r="F512" s="216"/>
      <c r="G512" s="92"/>
      <c r="H512" s="221"/>
      <c r="I512" s="92"/>
      <c r="J512" s="83"/>
      <c r="M512" s="220"/>
    </row>
    <row r="513" spans="1:13">
      <c r="A513" s="223"/>
      <c r="B513" s="214"/>
      <c r="D513" s="223"/>
      <c r="E513" s="222"/>
      <c r="F513" s="216"/>
      <c r="G513" s="92"/>
      <c r="H513" s="221"/>
      <c r="I513" s="92"/>
      <c r="J513" s="83"/>
      <c r="M513" s="220"/>
    </row>
    <row r="514" spans="1:13">
      <c r="A514" s="223"/>
      <c r="B514" s="214"/>
      <c r="D514" s="223"/>
      <c r="E514" s="222"/>
      <c r="F514" s="216"/>
      <c r="G514" s="92"/>
      <c r="H514" s="221"/>
      <c r="I514" s="92"/>
      <c r="J514" s="83"/>
      <c r="M514" s="220"/>
    </row>
    <row r="515" spans="1:13">
      <c r="A515" s="223"/>
      <c r="B515" s="214"/>
      <c r="D515" s="223"/>
      <c r="E515" s="222"/>
      <c r="F515" s="216"/>
      <c r="G515" s="92"/>
      <c r="H515" s="221"/>
      <c r="I515" s="92"/>
      <c r="J515" s="83"/>
      <c r="M515" s="220"/>
    </row>
    <row r="516" spans="1:13">
      <c r="A516" s="223"/>
      <c r="B516" s="214"/>
      <c r="D516" s="223"/>
      <c r="E516" s="222"/>
      <c r="F516" s="216"/>
      <c r="G516" s="92"/>
      <c r="H516" s="221"/>
      <c r="I516" s="92"/>
      <c r="J516" s="83"/>
      <c r="M516" s="220"/>
    </row>
    <row r="517" spans="1:13">
      <c r="A517" s="223"/>
      <c r="B517" s="214"/>
      <c r="D517" s="223"/>
      <c r="E517" s="222"/>
      <c r="F517" s="216"/>
      <c r="G517" s="92"/>
      <c r="H517" s="221"/>
      <c r="I517" s="92"/>
      <c r="J517" s="83"/>
      <c r="M517" s="220"/>
    </row>
    <row r="518" spans="1:13">
      <c r="A518" s="223"/>
      <c r="B518" s="214"/>
      <c r="D518" s="223"/>
      <c r="E518" s="222"/>
      <c r="F518" s="216"/>
      <c r="G518" s="92"/>
      <c r="H518" s="221"/>
      <c r="I518" s="92"/>
      <c r="J518" s="83"/>
      <c r="M518" s="220"/>
    </row>
    <row r="519" spans="1:13">
      <c r="A519" s="223"/>
      <c r="B519" s="214"/>
      <c r="D519" s="223"/>
      <c r="E519" s="222"/>
      <c r="F519" s="216"/>
      <c r="G519" s="92"/>
      <c r="H519" s="221"/>
      <c r="I519" s="92"/>
      <c r="J519" s="83"/>
      <c r="M519" s="220"/>
    </row>
    <row r="520" spans="1:13">
      <c r="A520" s="223"/>
      <c r="B520" s="214"/>
      <c r="D520" s="223"/>
      <c r="E520" s="222"/>
      <c r="F520" s="216"/>
      <c r="G520" s="92"/>
      <c r="H520" s="221"/>
      <c r="I520" s="92"/>
      <c r="J520" s="83"/>
      <c r="M520" s="220"/>
    </row>
    <row r="521" spans="1:13">
      <c r="A521" s="223"/>
      <c r="B521" s="214"/>
      <c r="D521" s="223"/>
      <c r="E521" s="222"/>
      <c r="F521" s="216"/>
      <c r="G521" s="92"/>
      <c r="H521" s="221"/>
      <c r="I521" s="92"/>
      <c r="J521" s="83"/>
      <c r="M521" s="220"/>
    </row>
    <row r="522" spans="1:13">
      <c r="A522" s="223"/>
      <c r="B522" s="214"/>
      <c r="D522" s="223"/>
      <c r="E522" s="222"/>
      <c r="F522" s="216"/>
      <c r="G522" s="92"/>
      <c r="H522" s="221"/>
      <c r="I522" s="92"/>
      <c r="J522" s="83"/>
      <c r="M522" s="220"/>
    </row>
    <row r="523" spans="1:13">
      <c r="A523" s="223"/>
      <c r="B523" s="214"/>
      <c r="D523" s="223"/>
      <c r="E523" s="222"/>
      <c r="F523" s="216"/>
      <c r="G523" s="92"/>
      <c r="H523" s="221"/>
      <c r="I523" s="92"/>
      <c r="J523" s="83"/>
      <c r="M523" s="220"/>
    </row>
    <row r="524" spans="1:13">
      <c r="A524" s="223"/>
      <c r="B524" s="214"/>
      <c r="D524" s="223"/>
      <c r="E524" s="222"/>
      <c r="F524" s="216"/>
      <c r="G524" s="92"/>
      <c r="H524" s="221"/>
      <c r="I524" s="92"/>
      <c r="J524" s="83"/>
      <c r="M524" s="220"/>
    </row>
    <row r="525" spans="1:13">
      <c r="A525" s="223"/>
      <c r="B525" s="214"/>
      <c r="D525" s="223"/>
      <c r="E525" s="222"/>
      <c r="F525" s="216"/>
      <c r="G525" s="92"/>
      <c r="H525" s="221"/>
      <c r="I525" s="92"/>
      <c r="J525" s="83"/>
      <c r="M525" s="220"/>
    </row>
    <row r="526" spans="1:13">
      <c r="A526" s="223"/>
      <c r="B526" s="214"/>
      <c r="D526" s="223"/>
      <c r="E526" s="222"/>
      <c r="F526" s="216"/>
      <c r="G526" s="92"/>
      <c r="H526" s="221"/>
      <c r="I526" s="92"/>
      <c r="J526" s="83"/>
      <c r="M526" s="220"/>
    </row>
    <row r="527" spans="1:13">
      <c r="A527" s="223"/>
      <c r="B527" s="214"/>
      <c r="D527" s="223"/>
      <c r="E527" s="222"/>
      <c r="F527" s="216"/>
      <c r="G527" s="92"/>
      <c r="H527" s="221"/>
      <c r="I527" s="92"/>
      <c r="J527" s="83"/>
      <c r="M527" s="220"/>
    </row>
    <row r="528" spans="1:13">
      <c r="A528" s="223"/>
      <c r="B528" s="214"/>
      <c r="D528" s="223"/>
      <c r="E528" s="222"/>
      <c r="F528" s="216"/>
      <c r="G528" s="92"/>
      <c r="H528" s="221"/>
      <c r="I528" s="92"/>
      <c r="J528" s="83"/>
      <c r="M528" s="220"/>
    </row>
    <row r="529" spans="1:13">
      <c r="A529" s="223"/>
      <c r="B529" s="214"/>
      <c r="D529" s="223"/>
      <c r="E529" s="222"/>
      <c r="F529" s="216"/>
      <c r="G529" s="92"/>
      <c r="H529" s="221"/>
      <c r="I529" s="92"/>
      <c r="J529" s="83"/>
      <c r="M529" s="220"/>
    </row>
    <row r="530" spans="1:13">
      <c r="A530" s="223"/>
      <c r="B530" s="214"/>
      <c r="D530" s="223"/>
      <c r="E530" s="222"/>
      <c r="F530" s="216"/>
      <c r="G530" s="92"/>
      <c r="H530" s="221"/>
      <c r="I530" s="92"/>
      <c r="J530" s="83"/>
      <c r="M530" s="220"/>
    </row>
    <row r="531" spans="1:13">
      <c r="A531" s="223"/>
      <c r="B531" s="214"/>
      <c r="D531" s="223"/>
      <c r="E531" s="222"/>
      <c r="F531" s="216"/>
      <c r="G531" s="92"/>
      <c r="H531" s="221"/>
      <c r="I531" s="92"/>
      <c r="J531" s="83"/>
      <c r="M531" s="220"/>
    </row>
    <row r="532" spans="1:13">
      <c r="A532" s="223"/>
      <c r="B532" s="214"/>
      <c r="D532" s="223"/>
      <c r="E532" s="222"/>
      <c r="F532" s="216"/>
      <c r="G532" s="92"/>
      <c r="H532" s="221"/>
      <c r="I532" s="92"/>
      <c r="J532" s="83"/>
      <c r="M532" s="220"/>
    </row>
    <row r="533" spans="1:13">
      <c r="A533" s="223"/>
      <c r="B533" s="214"/>
      <c r="D533" s="223"/>
      <c r="E533" s="222"/>
      <c r="F533" s="216"/>
      <c r="G533" s="92"/>
      <c r="H533" s="221"/>
      <c r="I533" s="92"/>
      <c r="J533" s="83"/>
      <c r="M533" s="220"/>
    </row>
    <row r="534" spans="1:13">
      <c r="A534" s="223"/>
      <c r="B534" s="214"/>
      <c r="D534" s="223"/>
      <c r="E534" s="222"/>
      <c r="F534" s="216"/>
      <c r="G534" s="92"/>
      <c r="H534" s="221"/>
      <c r="I534" s="92"/>
      <c r="J534" s="83"/>
      <c r="M534" s="220"/>
    </row>
    <row r="535" spans="1:13">
      <c r="A535" s="223"/>
      <c r="B535" s="214"/>
      <c r="D535" s="223"/>
      <c r="E535" s="222"/>
      <c r="F535" s="216"/>
      <c r="G535" s="92"/>
      <c r="H535" s="221"/>
      <c r="I535" s="92"/>
      <c r="J535" s="83"/>
      <c r="M535" s="220"/>
    </row>
    <row r="536" spans="1:13">
      <c r="A536" s="223"/>
      <c r="B536" s="214"/>
      <c r="D536" s="223"/>
      <c r="E536" s="222"/>
      <c r="F536" s="216"/>
      <c r="G536" s="92"/>
      <c r="H536" s="221"/>
      <c r="I536" s="92"/>
      <c r="J536" s="83"/>
      <c r="M536" s="220"/>
    </row>
    <row r="537" spans="1:13">
      <c r="A537" s="223"/>
      <c r="B537" s="214"/>
      <c r="D537" s="223"/>
      <c r="E537" s="222"/>
      <c r="F537" s="216"/>
      <c r="G537" s="92"/>
      <c r="H537" s="221"/>
      <c r="I537" s="92"/>
      <c r="J537" s="83"/>
      <c r="M537" s="220"/>
    </row>
    <row r="538" spans="1:13">
      <c r="A538" s="223"/>
      <c r="B538" s="214"/>
      <c r="D538" s="223"/>
      <c r="E538" s="222"/>
      <c r="F538" s="216"/>
      <c r="G538" s="92"/>
      <c r="H538" s="221"/>
      <c r="I538" s="92"/>
      <c r="J538" s="83"/>
      <c r="M538" s="220"/>
    </row>
    <row r="539" spans="1:13">
      <c r="A539" s="223"/>
      <c r="B539" s="214"/>
      <c r="D539" s="223"/>
      <c r="E539" s="222"/>
      <c r="F539" s="216"/>
      <c r="G539" s="92"/>
      <c r="H539" s="221"/>
      <c r="I539" s="92"/>
      <c r="J539" s="83"/>
      <c r="M539" s="220"/>
    </row>
    <row r="540" spans="1:13">
      <c r="A540" s="223"/>
      <c r="B540" s="214"/>
      <c r="D540" s="223"/>
      <c r="E540" s="222"/>
      <c r="F540" s="216"/>
      <c r="G540" s="92"/>
      <c r="H540" s="221"/>
      <c r="I540" s="92"/>
      <c r="J540" s="83"/>
      <c r="M540" s="220"/>
    </row>
    <row r="541" spans="1:13">
      <c r="A541" s="223"/>
      <c r="B541" s="214"/>
      <c r="D541" s="223"/>
      <c r="E541" s="222"/>
      <c r="F541" s="216"/>
      <c r="G541" s="92"/>
      <c r="H541" s="221"/>
      <c r="I541" s="92"/>
      <c r="J541" s="83"/>
      <c r="M541" s="220"/>
    </row>
    <row r="542" spans="1:13">
      <c r="A542" s="223"/>
      <c r="B542" s="214"/>
      <c r="D542" s="223"/>
      <c r="E542" s="222"/>
      <c r="F542" s="216"/>
      <c r="G542" s="92"/>
      <c r="H542" s="221"/>
      <c r="I542" s="92"/>
      <c r="J542" s="83"/>
      <c r="M542" s="220"/>
    </row>
    <row r="543" spans="1:13">
      <c r="A543" s="223"/>
      <c r="B543" s="214"/>
      <c r="D543" s="223"/>
      <c r="E543" s="222"/>
      <c r="F543" s="216"/>
      <c r="G543" s="92"/>
      <c r="H543" s="221"/>
      <c r="I543" s="92"/>
      <c r="J543" s="83"/>
      <c r="M543" s="220"/>
    </row>
    <row r="544" spans="1:13">
      <c r="A544" s="223"/>
      <c r="B544" s="214"/>
      <c r="D544" s="223"/>
      <c r="E544" s="222"/>
      <c r="F544" s="216"/>
      <c r="G544" s="92"/>
      <c r="H544" s="221"/>
      <c r="I544" s="92"/>
      <c r="J544" s="83"/>
      <c r="M544" s="220"/>
    </row>
    <row r="545" spans="1:13">
      <c r="A545" s="223"/>
      <c r="B545" s="214"/>
      <c r="D545" s="223"/>
      <c r="E545" s="222"/>
      <c r="F545" s="216"/>
      <c r="G545" s="92"/>
      <c r="H545" s="221"/>
      <c r="I545" s="92"/>
      <c r="J545" s="83"/>
      <c r="M545" s="220"/>
    </row>
    <row r="546" spans="1:13">
      <c r="A546" s="223"/>
      <c r="B546" s="214"/>
      <c r="D546" s="223"/>
      <c r="E546" s="222"/>
      <c r="F546" s="216"/>
      <c r="G546" s="92"/>
      <c r="H546" s="221"/>
      <c r="I546" s="92"/>
      <c r="J546" s="83"/>
      <c r="M546" s="220"/>
    </row>
    <row r="547" spans="1:13">
      <c r="A547" s="223"/>
      <c r="B547" s="214"/>
      <c r="D547" s="223"/>
      <c r="E547" s="222"/>
      <c r="F547" s="216"/>
      <c r="G547" s="92"/>
      <c r="H547" s="221"/>
      <c r="I547" s="92"/>
      <c r="J547" s="83"/>
      <c r="M547" s="220"/>
    </row>
    <row r="548" spans="1:13">
      <c r="A548" s="223"/>
      <c r="B548" s="214"/>
      <c r="D548" s="223"/>
      <c r="E548" s="222"/>
      <c r="F548" s="216"/>
      <c r="G548" s="92"/>
      <c r="H548" s="221"/>
      <c r="I548" s="92"/>
      <c r="J548" s="83"/>
      <c r="M548" s="220"/>
    </row>
    <row r="549" spans="1:13">
      <c r="A549" s="223"/>
      <c r="B549" s="214"/>
      <c r="D549" s="223"/>
      <c r="E549" s="222"/>
      <c r="F549" s="216"/>
      <c r="G549" s="92"/>
      <c r="H549" s="221"/>
      <c r="I549" s="92"/>
      <c r="J549" s="83"/>
      <c r="M549" s="220"/>
    </row>
    <row r="550" spans="1:13">
      <c r="A550" s="223"/>
      <c r="B550" s="214"/>
      <c r="D550" s="223"/>
      <c r="E550" s="222"/>
      <c r="F550" s="216"/>
      <c r="G550" s="92"/>
      <c r="H550" s="221"/>
      <c r="I550" s="92"/>
      <c r="J550" s="83"/>
      <c r="M550" s="220"/>
    </row>
    <row r="551" spans="1:13">
      <c r="A551" s="223"/>
      <c r="B551" s="214"/>
      <c r="D551" s="223"/>
      <c r="E551" s="222"/>
      <c r="F551" s="216"/>
      <c r="G551" s="92"/>
      <c r="H551" s="221"/>
      <c r="I551" s="92"/>
      <c r="J551" s="83"/>
      <c r="M551" s="220"/>
    </row>
    <row r="552" spans="1:13">
      <c r="A552" s="223"/>
      <c r="B552" s="214"/>
      <c r="D552" s="223"/>
      <c r="E552" s="222"/>
      <c r="F552" s="216"/>
      <c r="G552" s="92"/>
      <c r="H552" s="221"/>
      <c r="I552" s="92"/>
      <c r="J552" s="83"/>
      <c r="M552" s="220"/>
    </row>
    <row r="553" spans="1:13">
      <c r="A553" s="223"/>
      <c r="B553" s="214"/>
      <c r="D553" s="223"/>
      <c r="E553" s="222"/>
      <c r="F553" s="216"/>
      <c r="G553" s="92"/>
      <c r="H553" s="221"/>
      <c r="I553" s="92"/>
      <c r="J553" s="83"/>
      <c r="M553" s="220"/>
    </row>
    <row r="554" spans="1:13">
      <c r="A554" s="223"/>
      <c r="B554" s="214"/>
      <c r="D554" s="223"/>
      <c r="E554" s="222"/>
      <c r="F554" s="216"/>
      <c r="G554" s="92"/>
      <c r="H554" s="221"/>
      <c r="I554" s="92"/>
      <c r="J554" s="83"/>
      <c r="M554" s="220"/>
    </row>
    <row r="555" spans="1:13">
      <c r="A555" s="223"/>
      <c r="B555" s="214"/>
      <c r="D555" s="223"/>
      <c r="E555" s="222"/>
      <c r="F555" s="216"/>
      <c r="G555" s="92"/>
      <c r="H555" s="221"/>
      <c r="I555" s="92"/>
      <c r="J555" s="83"/>
      <c r="M555" s="220"/>
    </row>
    <row r="556" spans="1:13">
      <c r="A556" s="223"/>
      <c r="B556" s="214"/>
      <c r="D556" s="223"/>
      <c r="E556" s="222"/>
      <c r="F556" s="216"/>
      <c r="G556" s="92"/>
      <c r="H556" s="221"/>
      <c r="I556" s="92"/>
      <c r="J556" s="83"/>
      <c r="M556" s="220"/>
    </row>
    <row r="557" spans="1:13">
      <c r="A557" s="223"/>
      <c r="B557" s="214"/>
      <c r="D557" s="223"/>
      <c r="E557" s="222"/>
      <c r="F557" s="216"/>
      <c r="G557" s="92"/>
      <c r="H557" s="221"/>
      <c r="I557" s="92"/>
      <c r="J557" s="83"/>
      <c r="M557" s="220"/>
    </row>
    <row r="558" spans="1:13">
      <c r="A558" s="223"/>
      <c r="B558" s="214"/>
      <c r="D558" s="223"/>
      <c r="E558" s="222"/>
      <c r="F558" s="216"/>
      <c r="G558" s="92"/>
      <c r="H558" s="221"/>
      <c r="I558" s="92"/>
      <c r="J558" s="83"/>
      <c r="M558" s="220"/>
    </row>
    <row r="559" spans="1:13">
      <c r="A559" s="223"/>
      <c r="B559" s="214"/>
      <c r="D559" s="223"/>
      <c r="E559" s="222"/>
      <c r="F559" s="216"/>
      <c r="G559" s="92"/>
      <c r="H559" s="221"/>
      <c r="I559" s="92"/>
      <c r="J559" s="83"/>
      <c r="M559" s="220"/>
    </row>
    <row r="560" spans="1:13">
      <c r="A560" s="223"/>
      <c r="B560" s="214"/>
      <c r="D560" s="223"/>
      <c r="E560" s="222"/>
      <c r="F560" s="216"/>
      <c r="G560" s="92"/>
      <c r="H560" s="221"/>
      <c r="I560" s="92"/>
      <c r="J560" s="83"/>
      <c r="M560" s="220"/>
    </row>
    <row r="561" spans="1:13">
      <c r="A561" s="223"/>
      <c r="B561" s="214"/>
      <c r="D561" s="223"/>
      <c r="E561" s="222"/>
      <c r="F561" s="216"/>
      <c r="G561" s="92"/>
      <c r="H561" s="221"/>
      <c r="I561" s="92"/>
      <c r="J561" s="83"/>
      <c r="M561" s="220"/>
    </row>
    <row r="562" spans="1:13">
      <c r="A562" s="223"/>
      <c r="B562" s="214"/>
      <c r="D562" s="223"/>
      <c r="E562" s="222"/>
      <c r="F562" s="216"/>
      <c r="G562" s="92"/>
      <c r="H562" s="221"/>
      <c r="I562" s="92"/>
      <c r="J562" s="83"/>
      <c r="M562" s="220"/>
    </row>
    <row r="563" spans="1:13">
      <c r="A563" s="223"/>
      <c r="B563" s="214"/>
      <c r="D563" s="223"/>
      <c r="E563" s="222"/>
      <c r="F563" s="216"/>
      <c r="G563" s="92"/>
      <c r="H563" s="221"/>
      <c r="I563" s="92"/>
      <c r="J563" s="83"/>
      <c r="M563" s="220"/>
    </row>
    <row r="564" spans="1:13">
      <c r="A564" s="223"/>
      <c r="B564" s="214"/>
      <c r="D564" s="223"/>
      <c r="E564" s="222"/>
      <c r="F564" s="216"/>
      <c r="G564" s="92"/>
      <c r="H564" s="221"/>
      <c r="I564" s="92"/>
      <c r="J564" s="83"/>
      <c r="M564" s="220"/>
    </row>
    <row r="565" spans="1:13">
      <c r="A565" s="223"/>
      <c r="B565" s="214"/>
      <c r="D565" s="223"/>
      <c r="E565" s="222"/>
      <c r="F565" s="216"/>
      <c r="G565" s="92"/>
      <c r="H565" s="221"/>
      <c r="I565" s="92"/>
      <c r="J565" s="83"/>
      <c r="M565" s="220"/>
    </row>
    <row r="566" spans="1:13">
      <c r="A566" s="223"/>
      <c r="B566" s="214"/>
      <c r="D566" s="223"/>
      <c r="E566" s="222"/>
      <c r="F566" s="216"/>
      <c r="G566" s="92"/>
      <c r="H566" s="221"/>
      <c r="I566" s="92"/>
      <c r="J566" s="83"/>
      <c r="M566" s="220"/>
    </row>
    <row r="567" spans="1:13">
      <c r="A567" s="223"/>
      <c r="B567" s="214"/>
      <c r="D567" s="223"/>
      <c r="E567" s="222"/>
      <c r="F567" s="216"/>
      <c r="G567" s="92"/>
      <c r="H567" s="221"/>
      <c r="I567" s="92"/>
      <c r="J567" s="83"/>
      <c r="M567" s="220"/>
    </row>
    <row r="568" spans="1:13">
      <c r="A568" s="223"/>
      <c r="B568" s="214"/>
      <c r="D568" s="223"/>
      <c r="E568" s="222"/>
      <c r="F568" s="216"/>
      <c r="G568" s="92"/>
      <c r="H568" s="221"/>
      <c r="I568" s="92"/>
      <c r="J568" s="83"/>
      <c r="M568" s="220"/>
    </row>
    <row r="569" spans="1:13">
      <c r="A569" s="223"/>
      <c r="B569" s="214"/>
      <c r="D569" s="223"/>
      <c r="E569" s="222"/>
      <c r="F569" s="216"/>
      <c r="G569" s="92"/>
      <c r="H569" s="221"/>
      <c r="I569" s="92"/>
      <c r="J569" s="83"/>
      <c r="M569" s="220"/>
    </row>
    <row r="570" spans="1:13">
      <c r="A570" s="223"/>
      <c r="B570" s="214"/>
      <c r="D570" s="223"/>
      <c r="E570" s="222"/>
      <c r="F570" s="216"/>
      <c r="G570" s="92"/>
      <c r="H570" s="221"/>
      <c r="I570" s="92"/>
      <c r="J570" s="83"/>
      <c r="M570" s="220"/>
    </row>
    <row r="571" spans="1:13">
      <c r="A571" s="223"/>
      <c r="B571" s="214"/>
      <c r="D571" s="223"/>
      <c r="E571" s="222"/>
      <c r="F571" s="216"/>
      <c r="G571" s="92"/>
      <c r="H571" s="221"/>
      <c r="I571" s="92"/>
      <c r="J571" s="83"/>
      <c r="M571" s="220"/>
    </row>
    <row r="572" spans="1:13">
      <c r="A572" s="223"/>
      <c r="B572" s="214"/>
      <c r="D572" s="223"/>
      <c r="E572" s="222"/>
      <c r="F572" s="216"/>
      <c r="G572" s="92"/>
      <c r="H572" s="221"/>
      <c r="I572" s="92"/>
      <c r="J572" s="83"/>
      <c r="M572" s="220"/>
    </row>
    <row r="573" spans="1:13">
      <c r="A573" s="223"/>
      <c r="B573" s="214"/>
      <c r="D573" s="223"/>
      <c r="E573" s="222"/>
      <c r="F573" s="216"/>
      <c r="G573" s="92"/>
      <c r="H573" s="221"/>
      <c r="I573" s="92"/>
      <c r="J573" s="83"/>
      <c r="M573" s="220"/>
    </row>
    <row r="574" spans="1:13">
      <c r="A574" s="223"/>
      <c r="B574" s="214"/>
      <c r="D574" s="223"/>
      <c r="E574" s="222"/>
      <c r="F574" s="216"/>
      <c r="G574" s="92"/>
      <c r="H574" s="221"/>
      <c r="I574" s="92"/>
      <c r="J574" s="83"/>
      <c r="M574" s="220"/>
    </row>
    <row r="575" spans="1:13">
      <c r="A575" s="223"/>
      <c r="B575" s="214"/>
      <c r="D575" s="223"/>
      <c r="E575" s="222"/>
      <c r="F575" s="216"/>
      <c r="G575" s="92"/>
      <c r="H575" s="221"/>
      <c r="I575" s="92"/>
      <c r="J575" s="83"/>
      <c r="M575" s="220"/>
    </row>
    <row r="576" spans="1:13">
      <c r="A576" s="223"/>
      <c r="B576" s="214"/>
      <c r="D576" s="223"/>
      <c r="E576" s="222"/>
      <c r="F576" s="216"/>
      <c r="G576" s="92"/>
      <c r="H576" s="221"/>
      <c r="I576" s="92"/>
      <c r="J576" s="83"/>
      <c r="M576" s="220"/>
    </row>
    <row r="577" spans="1:13">
      <c r="A577" s="223"/>
      <c r="B577" s="214"/>
      <c r="D577" s="223"/>
      <c r="E577" s="222"/>
      <c r="F577" s="216"/>
      <c r="G577" s="92"/>
      <c r="H577" s="221"/>
      <c r="I577" s="92"/>
      <c r="J577" s="83"/>
      <c r="M577" s="220"/>
    </row>
    <row r="578" spans="1:13">
      <c r="A578" s="223"/>
      <c r="B578" s="214"/>
      <c r="D578" s="223"/>
      <c r="E578" s="222"/>
      <c r="F578" s="216"/>
      <c r="G578" s="92"/>
      <c r="H578" s="221"/>
      <c r="I578" s="92"/>
      <c r="J578" s="83"/>
      <c r="M578" s="220"/>
    </row>
    <row r="579" spans="1:13">
      <c r="A579" s="223"/>
      <c r="B579" s="214"/>
      <c r="D579" s="223"/>
      <c r="E579" s="222"/>
      <c r="F579" s="216"/>
      <c r="G579" s="92"/>
      <c r="H579" s="221"/>
      <c r="I579" s="92"/>
      <c r="J579" s="83"/>
      <c r="M579" s="220"/>
    </row>
    <row r="580" spans="1:13">
      <c r="A580" s="223"/>
      <c r="B580" s="214"/>
      <c r="D580" s="223"/>
      <c r="E580" s="222"/>
      <c r="F580" s="216"/>
      <c r="G580" s="92"/>
      <c r="H580" s="221"/>
      <c r="I580" s="92"/>
      <c r="J580" s="83"/>
      <c r="M580" s="220"/>
    </row>
    <row r="581" spans="1:13">
      <c r="A581" s="223"/>
      <c r="B581" s="214"/>
      <c r="D581" s="223"/>
      <c r="E581" s="222"/>
      <c r="F581" s="216"/>
      <c r="G581" s="92"/>
      <c r="H581" s="221"/>
      <c r="I581" s="92"/>
      <c r="J581" s="83"/>
      <c r="M581" s="220"/>
    </row>
    <row r="582" spans="1:13">
      <c r="A582" s="223"/>
      <c r="B582" s="214"/>
      <c r="D582" s="223"/>
      <c r="E582" s="222"/>
      <c r="F582" s="216"/>
      <c r="G582" s="92"/>
      <c r="H582" s="221"/>
      <c r="I582" s="92"/>
      <c r="J582" s="83"/>
      <c r="M582" s="220"/>
    </row>
    <row r="583" spans="1:13">
      <c r="A583" s="223"/>
      <c r="B583" s="214"/>
      <c r="D583" s="223"/>
      <c r="E583" s="222"/>
      <c r="F583" s="216"/>
      <c r="G583" s="92"/>
      <c r="H583" s="221"/>
      <c r="I583" s="92"/>
      <c r="J583" s="83"/>
      <c r="M583" s="220"/>
    </row>
    <row r="584" spans="1:13">
      <c r="A584" s="223"/>
      <c r="B584" s="214"/>
      <c r="D584" s="223"/>
      <c r="E584" s="222"/>
      <c r="F584" s="216"/>
      <c r="G584" s="92"/>
      <c r="H584" s="221"/>
      <c r="I584" s="92"/>
      <c r="J584" s="83"/>
      <c r="M584" s="220"/>
    </row>
    <row r="585" spans="1:13">
      <c r="A585" s="223"/>
      <c r="B585" s="214"/>
      <c r="D585" s="223"/>
      <c r="E585" s="222"/>
      <c r="F585" s="216"/>
      <c r="G585" s="92"/>
      <c r="H585" s="221"/>
      <c r="I585" s="92"/>
      <c r="J585" s="83"/>
      <c r="M585" s="220"/>
    </row>
    <row r="586" spans="1:13">
      <c r="A586" s="223"/>
      <c r="B586" s="214"/>
      <c r="D586" s="223"/>
      <c r="E586" s="222"/>
      <c r="F586" s="216"/>
      <c r="G586" s="92"/>
      <c r="H586" s="221"/>
      <c r="I586" s="92"/>
      <c r="J586" s="83"/>
      <c r="M586" s="220"/>
    </row>
    <row r="587" spans="1:13">
      <c r="A587" s="223"/>
      <c r="B587" s="214"/>
      <c r="D587" s="223"/>
      <c r="E587" s="222"/>
      <c r="F587" s="216"/>
      <c r="G587" s="92"/>
      <c r="H587" s="221"/>
      <c r="I587" s="92"/>
      <c r="J587" s="83"/>
      <c r="M587" s="220"/>
    </row>
    <row r="588" spans="1:13">
      <c r="A588" s="223"/>
      <c r="B588" s="214"/>
      <c r="D588" s="223"/>
      <c r="E588" s="222"/>
      <c r="F588" s="216"/>
      <c r="G588" s="92"/>
      <c r="H588" s="221"/>
      <c r="I588" s="92"/>
      <c r="J588" s="83"/>
      <c r="M588" s="220"/>
    </row>
    <row r="589" spans="1:13">
      <c r="A589" s="223"/>
      <c r="B589" s="214"/>
      <c r="D589" s="223"/>
      <c r="E589" s="222"/>
      <c r="F589" s="216"/>
      <c r="G589" s="92"/>
      <c r="H589" s="221"/>
      <c r="I589" s="92"/>
      <c r="J589" s="83"/>
      <c r="M589" s="220"/>
    </row>
    <row r="590" spans="1:13">
      <c r="A590" s="223"/>
      <c r="B590" s="214"/>
      <c r="D590" s="223"/>
      <c r="E590" s="222"/>
      <c r="F590" s="216"/>
      <c r="G590" s="92"/>
      <c r="H590" s="221"/>
      <c r="I590" s="92"/>
      <c r="J590" s="83"/>
      <c r="M590" s="220"/>
    </row>
    <row r="591" spans="1:13">
      <c r="A591" s="223"/>
      <c r="B591" s="214"/>
      <c r="D591" s="223"/>
      <c r="E591" s="222"/>
      <c r="F591" s="216"/>
      <c r="G591" s="92"/>
      <c r="H591" s="221"/>
      <c r="I591" s="92"/>
      <c r="J591" s="83"/>
      <c r="M591" s="220"/>
    </row>
    <row r="592" spans="1:13">
      <c r="A592" s="223"/>
      <c r="B592" s="214"/>
      <c r="D592" s="223"/>
      <c r="E592" s="222"/>
      <c r="F592" s="216"/>
      <c r="G592" s="92"/>
      <c r="H592" s="221"/>
      <c r="I592" s="92"/>
      <c r="J592" s="83"/>
      <c r="M592" s="220"/>
    </row>
    <row r="593" spans="1:13">
      <c r="A593" s="223"/>
      <c r="B593" s="214"/>
      <c r="D593" s="223"/>
      <c r="E593" s="222"/>
      <c r="F593" s="216"/>
      <c r="G593" s="92"/>
      <c r="H593" s="221"/>
      <c r="I593" s="92"/>
      <c r="J593" s="83"/>
      <c r="M593" s="220"/>
    </row>
    <row r="594" spans="1:13">
      <c r="A594" s="223"/>
      <c r="B594" s="214"/>
      <c r="D594" s="223"/>
      <c r="E594" s="222"/>
      <c r="F594" s="216"/>
      <c r="G594" s="92"/>
      <c r="H594" s="221"/>
      <c r="I594" s="92"/>
      <c r="J594" s="83"/>
      <c r="M594" s="220"/>
    </row>
    <row r="595" spans="1:13">
      <c r="A595" s="223"/>
      <c r="B595" s="214"/>
      <c r="D595" s="223"/>
      <c r="E595" s="222"/>
      <c r="F595" s="216"/>
      <c r="G595" s="92"/>
      <c r="H595" s="221"/>
      <c r="I595" s="92"/>
      <c r="J595" s="83"/>
      <c r="M595" s="220"/>
    </row>
    <row r="596" spans="1:13">
      <c r="A596" s="223"/>
      <c r="B596" s="214"/>
      <c r="D596" s="223"/>
      <c r="E596" s="222"/>
      <c r="F596" s="216"/>
      <c r="G596" s="92"/>
      <c r="H596" s="221"/>
      <c r="I596" s="92"/>
      <c r="J596" s="83"/>
      <c r="M596" s="220"/>
    </row>
    <row r="597" spans="1:13">
      <c r="A597" s="223"/>
      <c r="B597" s="214"/>
      <c r="D597" s="223"/>
      <c r="E597" s="222"/>
      <c r="F597" s="216"/>
      <c r="G597" s="92"/>
      <c r="H597" s="221"/>
      <c r="I597" s="92"/>
      <c r="J597" s="83"/>
      <c r="M597" s="220"/>
    </row>
    <row r="598" spans="1:13">
      <c r="A598" s="223"/>
      <c r="B598" s="214"/>
      <c r="D598" s="223"/>
      <c r="E598" s="222"/>
      <c r="F598" s="216"/>
      <c r="G598" s="92"/>
      <c r="H598" s="221"/>
      <c r="I598" s="92"/>
      <c r="J598" s="83"/>
      <c r="M598" s="220"/>
    </row>
    <row r="599" spans="1:13">
      <c r="A599" s="223"/>
      <c r="B599" s="214"/>
      <c r="D599" s="223"/>
      <c r="E599" s="222"/>
      <c r="F599" s="216"/>
      <c r="G599" s="92"/>
      <c r="H599" s="221"/>
      <c r="I599" s="92"/>
      <c r="J599" s="83"/>
      <c r="M599" s="220"/>
    </row>
    <row r="600" spans="1:13">
      <c r="A600" s="223"/>
      <c r="B600" s="214"/>
      <c r="D600" s="223"/>
      <c r="E600" s="222"/>
      <c r="F600" s="216"/>
      <c r="G600" s="92"/>
      <c r="H600" s="221"/>
      <c r="I600" s="92"/>
      <c r="J600" s="83"/>
      <c r="M600" s="220"/>
    </row>
    <row r="601" spans="1:13">
      <c r="A601" s="223"/>
      <c r="B601" s="214"/>
      <c r="D601" s="223"/>
      <c r="E601" s="222"/>
      <c r="F601" s="216"/>
      <c r="G601" s="92"/>
      <c r="H601" s="221"/>
      <c r="I601" s="92"/>
      <c r="J601" s="83"/>
      <c r="M601" s="220"/>
    </row>
    <row r="602" spans="1:13">
      <c r="A602" s="223"/>
      <c r="B602" s="214"/>
      <c r="D602" s="223"/>
      <c r="E602" s="222"/>
      <c r="F602" s="216"/>
      <c r="G602" s="92"/>
      <c r="H602" s="221"/>
      <c r="I602" s="92"/>
      <c r="J602" s="83"/>
      <c r="M602" s="220"/>
    </row>
    <row r="603" spans="1:13">
      <c r="A603" s="223"/>
      <c r="B603" s="214"/>
      <c r="D603" s="223"/>
      <c r="E603" s="222"/>
      <c r="F603" s="216"/>
      <c r="G603" s="92"/>
      <c r="H603" s="221"/>
      <c r="I603" s="92"/>
      <c r="J603" s="83"/>
      <c r="M603" s="220"/>
    </row>
    <row r="604" spans="1:13">
      <c r="A604" s="223"/>
      <c r="B604" s="214"/>
      <c r="D604" s="223"/>
      <c r="E604" s="222"/>
      <c r="F604" s="216"/>
      <c r="G604" s="92"/>
      <c r="H604" s="221"/>
      <c r="I604" s="92"/>
      <c r="J604" s="83"/>
      <c r="M604" s="220"/>
    </row>
    <row r="605" spans="1:13">
      <c r="A605" s="223"/>
      <c r="B605" s="214"/>
      <c r="D605" s="223"/>
      <c r="E605" s="222"/>
      <c r="F605" s="216"/>
      <c r="G605" s="92"/>
      <c r="H605" s="221"/>
      <c r="I605" s="92"/>
      <c r="J605" s="83"/>
      <c r="M605" s="220"/>
    </row>
    <row r="606" spans="1:13">
      <c r="A606" s="223"/>
      <c r="B606" s="214"/>
      <c r="D606" s="223"/>
      <c r="E606" s="222"/>
      <c r="F606" s="216"/>
      <c r="G606" s="92"/>
      <c r="H606" s="221"/>
      <c r="I606" s="92"/>
      <c r="J606" s="83"/>
      <c r="M606" s="220"/>
    </row>
    <row r="607" spans="1:13">
      <c r="A607" s="223"/>
      <c r="B607" s="214"/>
      <c r="D607" s="223"/>
      <c r="E607" s="222"/>
      <c r="F607" s="216"/>
      <c r="G607" s="92"/>
      <c r="H607" s="221"/>
      <c r="I607" s="92"/>
      <c r="J607" s="83"/>
      <c r="M607" s="220"/>
    </row>
    <row r="608" spans="1:13">
      <c r="A608" s="223"/>
      <c r="B608" s="214"/>
      <c r="D608" s="223"/>
      <c r="E608" s="222"/>
      <c r="F608" s="216"/>
      <c r="G608" s="92"/>
      <c r="H608" s="221"/>
      <c r="I608" s="92"/>
      <c r="J608" s="83"/>
      <c r="M608" s="220"/>
    </row>
    <row r="609" spans="1:13">
      <c r="A609" s="223"/>
      <c r="B609" s="214"/>
      <c r="D609" s="223"/>
      <c r="E609" s="222"/>
      <c r="F609" s="216"/>
      <c r="G609" s="92"/>
      <c r="H609" s="221"/>
      <c r="I609" s="92"/>
      <c r="J609" s="83"/>
      <c r="M609" s="220"/>
    </row>
    <row r="610" spans="1:13">
      <c r="A610" s="223"/>
      <c r="B610" s="214"/>
      <c r="D610" s="223"/>
      <c r="E610" s="222"/>
      <c r="F610" s="216"/>
      <c r="G610" s="92"/>
      <c r="H610" s="221"/>
      <c r="I610" s="92"/>
      <c r="J610" s="83"/>
      <c r="M610" s="220"/>
    </row>
    <row r="611" spans="1:13">
      <c r="A611" s="223"/>
      <c r="B611" s="214"/>
      <c r="D611" s="223"/>
      <c r="E611" s="222"/>
      <c r="F611" s="216"/>
      <c r="G611" s="92"/>
      <c r="H611" s="221"/>
      <c r="I611" s="92"/>
      <c r="J611" s="83"/>
      <c r="M611" s="220"/>
    </row>
    <row r="612" spans="1:13">
      <c r="A612" s="223"/>
      <c r="B612" s="214"/>
      <c r="D612" s="223"/>
      <c r="E612" s="222"/>
      <c r="F612" s="216"/>
      <c r="G612" s="92"/>
      <c r="H612" s="221"/>
      <c r="I612" s="92"/>
      <c r="J612" s="83"/>
      <c r="M612" s="220"/>
    </row>
    <row r="613" spans="1:13">
      <c r="A613" s="223"/>
      <c r="B613" s="214"/>
      <c r="D613" s="223"/>
      <c r="E613" s="222"/>
      <c r="F613" s="216"/>
      <c r="G613" s="92"/>
      <c r="H613" s="221"/>
      <c r="I613" s="92"/>
      <c r="J613" s="83"/>
      <c r="M613" s="220"/>
    </row>
    <row r="614" spans="1:13">
      <c r="A614" s="223"/>
      <c r="B614" s="214"/>
      <c r="D614" s="223"/>
      <c r="E614" s="222"/>
      <c r="F614" s="216"/>
      <c r="G614" s="92"/>
      <c r="H614" s="221"/>
      <c r="I614" s="92"/>
      <c r="J614" s="83"/>
      <c r="M614" s="220"/>
    </row>
    <row r="615" spans="1:13">
      <c r="A615" s="223"/>
      <c r="B615" s="214"/>
      <c r="D615" s="223"/>
      <c r="E615" s="222"/>
      <c r="F615" s="216"/>
      <c r="G615" s="92"/>
      <c r="H615" s="221"/>
      <c r="I615" s="92"/>
      <c r="J615" s="83"/>
      <c r="M615" s="220"/>
    </row>
    <row r="616" spans="1:13">
      <c r="A616" s="223"/>
      <c r="B616" s="214"/>
      <c r="D616" s="223"/>
      <c r="E616" s="222"/>
      <c r="F616" s="216"/>
      <c r="G616" s="92"/>
      <c r="H616" s="221"/>
      <c r="I616" s="92"/>
      <c r="J616" s="83"/>
      <c r="M616" s="220"/>
    </row>
    <row r="617" spans="1:13">
      <c r="A617" s="223"/>
      <c r="B617" s="214"/>
      <c r="D617" s="223"/>
      <c r="E617" s="222"/>
      <c r="F617" s="216"/>
      <c r="G617" s="92"/>
      <c r="H617" s="221"/>
      <c r="I617" s="92"/>
      <c r="J617" s="83"/>
      <c r="M617" s="220"/>
    </row>
    <row r="618" spans="1:13">
      <c r="A618" s="223"/>
      <c r="B618" s="214"/>
      <c r="D618" s="223"/>
      <c r="E618" s="222"/>
      <c r="F618" s="216"/>
      <c r="G618" s="92"/>
      <c r="H618" s="221"/>
      <c r="I618" s="92"/>
      <c r="J618" s="83"/>
      <c r="M618" s="220"/>
    </row>
    <row r="619" spans="1:13">
      <c r="A619" s="223"/>
      <c r="B619" s="214"/>
      <c r="D619" s="223"/>
      <c r="E619" s="222"/>
      <c r="F619" s="216"/>
      <c r="G619" s="92"/>
      <c r="H619" s="221"/>
      <c r="I619" s="92"/>
      <c r="J619" s="83"/>
      <c r="M619" s="220"/>
    </row>
    <row r="620" spans="1:13">
      <c r="A620" s="223"/>
      <c r="B620" s="214"/>
      <c r="D620" s="223"/>
      <c r="E620" s="222"/>
      <c r="F620" s="216"/>
      <c r="G620" s="92"/>
      <c r="H620" s="221"/>
      <c r="I620" s="92"/>
      <c r="J620" s="83"/>
      <c r="M620" s="220"/>
    </row>
    <row r="621" spans="1:13">
      <c r="A621" s="223"/>
      <c r="B621" s="214"/>
      <c r="D621" s="223"/>
      <c r="E621" s="222"/>
      <c r="F621" s="216"/>
      <c r="G621" s="92"/>
      <c r="H621" s="221"/>
      <c r="I621" s="92"/>
      <c r="J621" s="83"/>
      <c r="M621" s="220"/>
    </row>
    <row r="622" spans="1:13">
      <c r="A622" s="223"/>
      <c r="B622" s="214"/>
      <c r="D622" s="223"/>
      <c r="E622" s="222"/>
      <c r="F622" s="216"/>
      <c r="G622" s="92"/>
      <c r="H622" s="221"/>
      <c r="I622" s="92"/>
      <c r="J622" s="83"/>
      <c r="M622" s="220"/>
    </row>
    <row r="623" spans="1:13">
      <c r="A623" s="223"/>
      <c r="B623" s="214"/>
      <c r="D623" s="223"/>
      <c r="E623" s="222"/>
      <c r="F623" s="216"/>
      <c r="G623" s="92"/>
      <c r="H623" s="221"/>
      <c r="I623" s="92"/>
      <c r="J623" s="83"/>
      <c r="M623" s="220"/>
    </row>
    <row r="624" spans="1:13">
      <c r="A624" s="223"/>
      <c r="B624" s="214"/>
      <c r="D624" s="223"/>
      <c r="E624" s="222"/>
      <c r="F624" s="216"/>
      <c r="G624" s="92"/>
      <c r="H624" s="221"/>
      <c r="I624" s="92"/>
      <c r="J624" s="83"/>
      <c r="M624" s="220"/>
    </row>
    <row r="625" spans="1:13">
      <c r="A625" s="223"/>
      <c r="B625" s="214"/>
      <c r="D625" s="223"/>
      <c r="E625" s="222"/>
      <c r="F625" s="216"/>
      <c r="G625" s="92"/>
      <c r="H625" s="221"/>
      <c r="I625" s="92"/>
      <c r="J625" s="83"/>
      <c r="M625" s="220"/>
    </row>
    <row r="626" spans="1:13">
      <c r="A626" s="223"/>
      <c r="B626" s="214"/>
      <c r="D626" s="223"/>
      <c r="E626" s="222"/>
      <c r="F626" s="216"/>
      <c r="G626" s="92"/>
      <c r="H626" s="221"/>
      <c r="I626" s="92"/>
      <c r="J626" s="83"/>
      <c r="M626" s="220"/>
    </row>
    <row r="627" spans="1:13">
      <c r="A627" s="223"/>
      <c r="B627" s="214"/>
      <c r="D627" s="223"/>
      <c r="E627" s="222"/>
      <c r="F627" s="216"/>
      <c r="G627" s="92"/>
      <c r="H627" s="221"/>
      <c r="I627" s="92"/>
      <c r="J627" s="83"/>
      <c r="M627" s="220"/>
    </row>
    <row r="628" spans="1:13">
      <c r="A628" s="223"/>
      <c r="B628" s="214"/>
      <c r="D628" s="223"/>
      <c r="E628" s="222"/>
      <c r="F628" s="216"/>
      <c r="G628" s="92"/>
      <c r="H628" s="221"/>
      <c r="I628" s="92"/>
      <c r="J628" s="83"/>
      <c r="M628" s="220"/>
    </row>
    <row r="629" spans="1:13">
      <c r="A629" s="223"/>
      <c r="B629" s="214"/>
      <c r="D629" s="223"/>
      <c r="E629" s="222"/>
      <c r="F629" s="216"/>
      <c r="G629" s="92"/>
      <c r="H629" s="221"/>
      <c r="I629" s="92"/>
      <c r="J629" s="83"/>
      <c r="M629" s="220"/>
    </row>
    <row r="630" spans="1:13">
      <c r="A630" s="223"/>
      <c r="B630" s="214"/>
      <c r="D630" s="223"/>
      <c r="E630" s="222"/>
      <c r="F630" s="216"/>
      <c r="G630" s="92"/>
      <c r="H630" s="221"/>
      <c r="I630" s="92"/>
      <c r="J630" s="83"/>
      <c r="M630" s="220"/>
    </row>
    <row r="631" spans="1:13">
      <c r="A631" s="223"/>
      <c r="B631" s="214"/>
      <c r="D631" s="223"/>
      <c r="E631" s="222"/>
      <c r="F631" s="216"/>
      <c r="G631" s="92"/>
      <c r="H631" s="221"/>
      <c r="I631" s="92"/>
      <c r="J631" s="83"/>
      <c r="M631" s="220"/>
    </row>
    <row r="632" spans="1:13">
      <c r="A632" s="223"/>
      <c r="B632" s="214"/>
      <c r="D632" s="223"/>
      <c r="E632" s="222"/>
      <c r="F632" s="216"/>
      <c r="G632" s="92"/>
      <c r="H632" s="221"/>
      <c r="I632" s="92"/>
      <c r="J632" s="83"/>
      <c r="M632" s="220"/>
    </row>
    <row r="633" spans="1:13">
      <c r="A633" s="223"/>
      <c r="B633" s="214"/>
      <c r="D633" s="223"/>
      <c r="E633" s="222"/>
      <c r="F633" s="216"/>
      <c r="G633" s="92"/>
      <c r="H633" s="221"/>
      <c r="I633" s="92"/>
      <c r="J633" s="83"/>
      <c r="M633" s="220"/>
    </row>
    <row r="634" spans="1:13">
      <c r="A634" s="223"/>
      <c r="B634" s="214"/>
      <c r="D634" s="223"/>
      <c r="E634" s="222"/>
      <c r="F634" s="216"/>
      <c r="G634" s="92"/>
      <c r="H634" s="221"/>
      <c r="I634" s="92"/>
      <c r="J634" s="83"/>
      <c r="M634" s="220"/>
    </row>
    <row r="635" spans="1:13">
      <c r="A635" s="223"/>
      <c r="B635" s="214"/>
      <c r="D635" s="223"/>
      <c r="E635" s="222"/>
      <c r="F635" s="216"/>
      <c r="G635" s="92"/>
      <c r="H635" s="221"/>
      <c r="I635" s="92"/>
      <c r="J635" s="83"/>
      <c r="M635" s="220"/>
    </row>
    <row r="636" spans="1:13">
      <c r="A636" s="223"/>
      <c r="B636" s="214"/>
      <c r="D636" s="223"/>
      <c r="E636" s="222"/>
      <c r="F636" s="216"/>
      <c r="G636" s="92"/>
      <c r="H636" s="221"/>
      <c r="I636" s="92"/>
      <c r="J636" s="83"/>
      <c r="M636" s="220"/>
    </row>
    <row r="637" spans="1:13">
      <c r="A637" s="223"/>
      <c r="B637" s="214"/>
      <c r="D637" s="223"/>
      <c r="E637" s="222"/>
      <c r="F637" s="216"/>
      <c r="G637" s="92"/>
      <c r="H637" s="221"/>
      <c r="I637" s="92"/>
      <c r="J637" s="83"/>
      <c r="M637" s="220"/>
    </row>
    <row r="638" spans="1:13">
      <c r="A638" s="223"/>
      <c r="B638" s="214"/>
      <c r="D638" s="223"/>
      <c r="E638" s="222"/>
      <c r="F638" s="216"/>
      <c r="G638" s="92"/>
      <c r="H638" s="221"/>
      <c r="I638" s="92"/>
      <c r="J638" s="83"/>
      <c r="M638" s="220"/>
    </row>
    <row r="639" spans="1:13">
      <c r="A639" s="223"/>
      <c r="B639" s="214"/>
      <c r="D639" s="223"/>
      <c r="E639" s="222"/>
      <c r="F639" s="216"/>
      <c r="G639" s="92"/>
      <c r="H639" s="221"/>
      <c r="I639" s="92"/>
      <c r="J639" s="83"/>
      <c r="M639" s="220"/>
    </row>
    <row r="640" spans="1:13">
      <c r="A640" s="223"/>
      <c r="B640" s="214"/>
      <c r="D640" s="223"/>
      <c r="E640" s="222"/>
      <c r="F640" s="216"/>
      <c r="G640" s="92"/>
      <c r="H640" s="221"/>
      <c r="I640" s="92"/>
      <c r="J640" s="83"/>
      <c r="M640" s="220"/>
    </row>
    <row r="641" spans="1:13">
      <c r="A641" s="223"/>
      <c r="B641" s="214"/>
      <c r="D641" s="223"/>
      <c r="E641" s="222"/>
      <c r="F641" s="216"/>
      <c r="G641" s="92"/>
      <c r="H641" s="221"/>
      <c r="I641" s="92"/>
      <c r="J641" s="83"/>
      <c r="M641" s="220"/>
    </row>
    <row r="642" spans="1:13">
      <c r="A642" s="223"/>
      <c r="B642" s="214"/>
      <c r="D642" s="223"/>
      <c r="E642" s="222"/>
      <c r="F642" s="216"/>
      <c r="G642" s="92"/>
      <c r="H642" s="221"/>
      <c r="I642" s="92"/>
      <c r="J642" s="83"/>
      <c r="M642" s="220"/>
    </row>
    <row r="643" spans="1:13">
      <c r="A643" s="223"/>
      <c r="B643" s="214"/>
      <c r="D643" s="223"/>
      <c r="E643" s="222"/>
      <c r="F643" s="216"/>
      <c r="G643" s="92"/>
      <c r="H643" s="221"/>
      <c r="I643" s="92"/>
      <c r="J643" s="83"/>
      <c r="M643" s="220"/>
    </row>
    <row r="644" spans="1:13">
      <c r="A644" s="223"/>
      <c r="B644" s="214"/>
      <c r="D644" s="223"/>
      <c r="E644" s="222"/>
      <c r="F644" s="216"/>
      <c r="G644" s="92"/>
      <c r="H644" s="221"/>
      <c r="I644" s="92"/>
      <c r="J644" s="83"/>
      <c r="M644" s="220"/>
    </row>
    <row r="645" spans="1:13">
      <c r="A645" s="223"/>
      <c r="B645" s="214"/>
      <c r="D645" s="223"/>
      <c r="E645" s="222"/>
      <c r="F645" s="216"/>
      <c r="G645" s="92"/>
      <c r="H645" s="221"/>
      <c r="I645" s="92"/>
      <c r="J645" s="83"/>
      <c r="M645" s="220"/>
    </row>
    <row r="646" spans="1:13">
      <c r="A646" s="223"/>
      <c r="B646" s="214"/>
      <c r="D646" s="223"/>
      <c r="E646" s="222"/>
      <c r="F646" s="216"/>
      <c r="G646" s="92"/>
      <c r="H646" s="221"/>
      <c r="I646" s="92"/>
      <c r="J646" s="83"/>
      <c r="M646" s="220"/>
    </row>
    <row r="647" spans="1:13">
      <c r="A647" s="223"/>
      <c r="B647" s="214"/>
      <c r="D647" s="223"/>
      <c r="E647" s="222"/>
      <c r="F647" s="216"/>
      <c r="G647" s="92"/>
      <c r="H647" s="221"/>
      <c r="I647" s="92"/>
      <c r="J647" s="83"/>
      <c r="M647" s="220"/>
    </row>
    <row r="648" spans="1:13">
      <c r="A648" s="223"/>
      <c r="B648" s="214"/>
      <c r="D648" s="223"/>
      <c r="E648" s="222"/>
      <c r="F648" s="216"/>
      <c r="G648" s="92"/>
      <c r="H648" s="221"/>
      <c r="I648" s="92"/>
      <c r="J648" s="83"/>
      <c r="M648" s="220"/>
    </row>
    <row r="649" spans="1:13">
      <c r="A649" s="223"/>
      <c r="B649" s="214"/>
      <c r="D649" s="223"/>
      <c r="E649" s="222"/>
      <c r="F649" s="216"/>
      <c r="G649" s="92"/>
      <c r="H649" s="221"/>
      <c r="I649" s="92"/>
      <c r="J649" s="83"/>
      <c r="M649" s="220"/>
    </row>
    <row r="650" spans="1:13">
      <c r="A650" s="223"/>
      <c r="B650" s="214"/>
      <c r="D650" s="223"/>
      <c r="E650" s="222"/>
      <c r="F650" s="216"/>
      <c r="G650" s="92"/>
      <c r="H650" s="221"/>
      <c r="I650" s="92"/>
      <c r="J650" s="83"/>
      <c r="M650" s="220"/>
    </row>
    <row r="651" spans="1:13">
      <c r="A651" s="223"/>
      <c r="B651" s="214"/>
      <c r="D651" s="223"/>
      <c r="E651" s="222"/>
      <c r="F651" s="216"/>
      <c r="G651" s="92"/>
      <c r="H651" s="221"/>
      <c r="I651" s="92"/>
      <c r="J651" s="83"/>
      <c r="M651" s="220"/>
    </row>
    <row r="652" spans="1:13">
      <c r="A652" s="223"/>
      <c r="B652" s="214"/>
      <c r="D652" s="223"/>
      <c r="E652" s="222"/>
      <c r="F652" s="216"/>
      <c r="G652" s="92"/>
      <c r="H652" s="221"/>
      <c r="I652" s="92"/>
      <c r="J652" s="83"/>
      <c r="M652" s="220"/>
    </row>
    <row r="653" spans="1:13">
      <c r="A653" s="223"/>
      <c r="B653" s="214"/>
      <c r="D653" s="223"/>
      <c r="E653" s="222"/>
      <c r="F653" s="216"/>
      <c r="G653" s="92"/>
      <c r="H653" s="221"/>
      <c r="I653" s="92"/>
      <c r="J653" s="83"/>
      <c r="M653" s="220"/>
    </row>
    <row r="654" spans="1:13">
      <c r="A654" s="223"/>
      <c r="B654" s="214"/>
      <c r="D654" s="223"/>
      <c r="E654" s="222"/>
      <c r="F654" s="216"/>
      <c r="G654" s="92"/>
      <c r="H654" s="221"/>
      <c r="I654" s="92"/>
      <c r="J654" s="83"/>
      <c r="M654" s="220"/>
    </row>
    <row r="655" spans="1:13">
      <c r="A655" s="223"/>
      <c r="B655" s="214"/>
      <c r="D655" s="223"/>
      <c r="E655" s="222"/>
      <c r="F655" s="216"/>
      <c r="G655" s="92"/>
      <c r="H655" s="221"/>
      <c r="I655" s="92"/>
      <c r="J655" s="83"/>
      <c r="M655" s="220"/>
    </row>
    <row r="656" spans="1:13">
      <c r="A656" s="223"/>
      <c r="B656" s="214"/>
      <c r="D656" s="223"/>
      <c r="E656" s="222"/>
      <c r="F656" s="216"/>
      <c r="G656" s="92"/>
      <c r="H656" s="221"/>
      <c r="I656" s="92"/>
      <c r="J656" s="83"/>
      <c r="M656" s="220"/>
    </row>
    <row r="657" spans="1:13">
      <c r="A657" s="223"/>
      <c r="B657" s="214"/>
      <c r="D657" s="223"/>
      <c r="E657" s="222"/>
      <c r="F657" s="216"/>
      <c r="G657" s="92"/>
      <c r="H657" s="221"/>
      <c r="I657" s="92"/>
      <c r="J657" s="83"/>
      <c r="M657" s="220"/>
    </row>
    <row r="658" spans="1:13">
      <c r="A658" s="223"/>
      <c r="B658" s="214"/>
      <c r="D658" s="223"/>
      <c r="E658" s="222"/>
      <c r="F658" s="216"/>
      <c r="G658" s="92"/>
      <c r="H658" s="221"/>
      <c r="I658" s="92"/>
      <c r="J658" s="83"/>
      <c r="M658" s="220"/>
    </row>
    <row r="659" spans="1:13">
      <c r="A659" s="223"/>
      <c r="B659" s="214"/>
      <c r="D659" s="223"/>
      <c r="E659" s="222"/>
      <c r="F659" s="216"/>
      <c r="G659" s="92"/>
      <c r="H659" s="221"/>
      <c r="I659" s="92"/>
      <c r="J659" s="83"/>
      <c r="M659" s="220"/>
    </row>
    <row r="660" spans="1:13">
      <c r="A660" s="223"/>
      <c r="B660" s="214"/>
      <c r="D660" s="223"/>
      <c r="E660" s="222"/>
      <c r="F660" s="216"/>
      <c r="G660" s="92"/>
      <c r="H660" s="221"/>
      <c r="I660" s="92"/>
      <c r="J660" s="83"/>
      <c r="M660" s="220"/>
    </row>
    <row r="661" spans="1:13">
      <c r="A661" s="223"/>
      <c r="B661" s="214"/>
      <c r="D661" s="223"/>
      <c r="E661" s="222"/>
      <c r="F661" s="216"/>
      <c r="G661" s="92"/>
      <c r="H661" s="221"/>
      <c r="I661" s="92"/>
      <c r="J661" s="83"/>
      <c r="M661" s="220"/>
    </row>
    <row r="662" spans="1:13">
      <c r="A662" s="223"/>
      <c r="B662" s="214"/>
      <c r="D662" s="223"/>
      <c r="E662" s="222"/>
      <c r="F662" s="216"/>
      <c r="G662" s="92"/>
      <c r="H662" s="221"/>
      <c r="I662" s="92"/>
      <c r="J662" s="83"/>
      <c r="M662" s="220"/>
    </row>
    <row r="663" spans="1:13">
      <c r="A663" s="223"/>
      <c r="B663" s="214"/>
      <c r="D663" s="223"/>
      <c r="E663" s="222"/>
      <c r="F663" s="216"/>
      <c r="G663" s="92"/>
      <c r="H663" s="221"/>
      <c r="I663" s="92"/>
      <c r="J663" s="83"/>
      <c r="M663" s="220"/>
    </row>
    <row r="664" spans="1:13">
      <c r="A664" s="223"/>
      <c r="B664" s="214"/>
      <c r="D664" s="223"/>
      <c r="E664" s="222"/>
      <c r="F664" s="216"/>
      <c r="G664" s="92"/>
      <c r="H664" s="221"/>
      <c r="I664" s="92"/>
      <c r="J664" s="83"/>
      <c r="M664" s="220"/>
    </row>
    <row r="665" spans="1:13">
      <c r="A665" s="223"/>
      <c r="B665" s="214"/>
      <c r="D665" s="223"/>
      <c r="E665" s="222"/>
      <c r="F665" s="216"/>
      <c r="G665" s="92"/>
      <c r="H665" s="221"/>
      <c r="I665" s="92"/>
      <c r="J665" s="83"/>
      <c r="M665" s="220"/>
    </row>
    <row r="666" spans="1:13">
      <c r="A666" s="223"/>
      <c r="B666" s="214"/>
      <c r="D666" s="223"/>
      <c r="E666" s="222"/>
      <c r="F666" s="216"/>
      <c r="G666" s="92"/>
      <c r="H666" s="221"/>
      <c r="I666" s="92"/>
      <c r="J666" s="83"/>
      <c r="M666" s="220"/>
    </row>
    <row r="667" spans="1:13">
      <c r="A667" s="223"/>
      <c r="B667" s="214"/>
      <c r="D667" s="223"/>
      <c r="E667" s="222"/>
      <c r="F667" s="216"/>
      <c r="G667" s="92"/>
      <c r="H667" s="221"/>
      <c r="I667" s="92"/>
      <c r="J667" s="83"/>
      <c r="M667" s="220"/>
    </row>
    <row r="668" spans="1:13">
      <c r="A668" s="223"/>
      <c r="B668" s="214"/>
      <c r="D668" s="223"/>
      <c r="E668" s="222"/>
      <c r="F668" s="216"/>
      <c r="G668" s="92"/>
      <c r="H668" s="221"/>
      <c r="I668" s="92"/>
      <c r="J668" s="83"/>
      <c r="M668" s="220"/>
    </row>
    <row r="669" spans="1:13">
      <c r="A669" s="223"/>
      <c r="B669" s="214"/>
      <c r="D669" s="223"/>
      <c r="E669" s="222"/>
      <c r="F669" s="216"/>
      <c r="G669" s="92"/>
      <c r="H669" s="221"/>
      <c r="I669" s="92"/>
      <c r="J669" s="83"/>
      <c r="M669" s="220"/>
    </row>
    <row r="670" spans="1:13">
      <c r="A670" s="223"/>
      <c r="B670" s="214"/>
      <c r="D670" s="223"/>
      <c r="E670" s="222"/>
      <c r="F670" s="216"/>
      <c r="G670" s="92"/>
      <c r="H670" s="221"/>
      <c r="I670" s="92"/>
      <c r="J670" s="83"/>
      <c r="M670" s="220"/>
    </row>
    <row r="671" spans="1:13">
      <c r="A671" s="223"/>
      <c r="B671" s="214"/>
      <c r="D671" s="223"/>
      <c r="E671" s="222"/>
      <c r="F671" s="216"/>
      <c r="G671" s="92"/>
      <c r="H671" s="221"/>
      <c r="I671" s="92"/>
      <c r="J671" s="83"/>
      <c r="M671" s="220"/>
    </row>
    <row r="672" spans="1:13">
      <c r="A672" s="223"/>
      <c r="B672" s="214"/>
      <c r="D672" s="223"/>
      <c r="E672" s="222"/>
      <c r="F672" s="216"/>
      <c r="G672" s="92"/>
      <c r="H672" s="221"/>
      <c r="I672" s="92"/>
      <c r="J672" s="83"/>
      <c r="M672" s="220"/>
    </row>
    <row r="673" spans="1:13">
      <c r="A673" s="223"/>
      <c r="B673" s="214"/>
      <c r="D673" s="223"/>
      <c r="E673" s="222"/>
      <c r="F673" s="216"/>
      <c r="G673" s="92"/>
      <c r="H673" s="221"/>
      <c r="I673" s="92"/>
      <c r="J673" s="83"/>
      <c r="M673" s="220"/>
    </row>
    <row r="674" spans="1:13">
      <c r="A674" s="223"/>
      <c r="B674" s="214"/>
      <c r="D674" s="223"/>
      <c r="E674" s="222"/>
      <c r="F674" s="216"/>
      <c r="G674" s="92"/>
      <c r="H674" s="221"/>
      <c r="I674" s="92"/>
      <c r="J674" s="83"/>
      <c r="M674" s="220"/>
    </row>
    <row r="675" spans="1:13">
      <c r="A675" s="223"/>
      <c r="B675" s="214"/>
      <c r="D675" s="223"/>
      <c r="E675" s="222"/>
      <c r="F675" s="216"/>
      <c r="G675" s="92"/>
      <c r="H675" s="221"/>
      <c r="I675" s="92"/>
      <c r="J675" s="83"/>
      <c r="M675" s="220"/>
    </row>
    <row r="676" spans="1:13">
      <c r="A676" s="223"/>
      <c r="B676" s="214"/>
      <c r="D676" s="223"/>
      <c r="E676" s="222"/>
      <c r="F676" s="216"/>
      <c r="G676" s="92"/>
      <c r="H676" s="221"/>
      <c r="I676" s="92"/>
      <c r="J676" s="83"/>
      <c r="M676" s="220"/>
    </row>
    <row r="677" spans="1:13">
      <c r="A677" s="223"/>
      <c r="B677" s="214"/>
      <c r="D677" s="223"/>
      <c r="E677" s="222"/>
      <c r="F677" s="216"/>
      <c r="G677" s="92"/>
      <c r="H677" s="221"/>
      <c r="I677" s="92"/>
      <c r="J677" s="83"/>
      <c r="M677" s="220"/>
    </row>
    <row r="678" spans="1:13">
      <c r="A678" s="223"/>
      <c r="B678" s="214"/>
      <c r="D678" s="223"/>
      <c r="E678" s="222"/>
      <c r="F678" s="216"/>
      <c r="G678" s="92"/>
      <c r="H678" s="221"/>
      <c r="I678" s="92"/>
      <c r="J678" s="83"/>
      <c r="M678" s="220"/>
    </row>
    <row r="679" spans="1:13">
      <c r="A679" s="223"/>
      <c r="B679" s="214"/>
      <c r="D679" s="223"/>
      <c r="E679" s="222"/>
      <c r="F679" s="216"/>
      <c r="G679" s="92"/>
      <c r="H679" s="221"/>
      <c r="I679" s="92"/>
      <c r="J679" s="83"/>
      <c r="M679" s="220"/>
    </row>
    <row r="680" spans="1:13">
      <c r="A680" s="223"/>
      <c r="B680" s="214"/>
      <c r="D680" s="223"/>
      <c r="E680" s="222"/>
      <c r="F680" s="216"/>
      <c r="G680" s="92"/>
      <c r="H680" s="221"/>
      <c r="I680" s="92"/>
      <c r="J680" s="83"/>
      <c r="M680" s="220"/>
    </row>
    <row r="681" spans="1:13">
      <c r="A681" s="223"/>
      <c r="B681" s="214"/>
      <c r="D681" s="223"/>
      <c r="E681" s="222"/>
      <c r="F681" s="216"/>
      <c r="G681" s="92"/>
      <c r="H681" s="221"/>
      <c r="I681" s="92"/>
      <c r="J681" s="83"/>
      <c r="M681" s="220"/>
    </row>
    <row r="682" spans="1:13">
      <c r="A682" s="223"/>
      <c r="B682" s="214"/>
      <c r="D682" s="223"/>
      <c r="E682" s="222"/>
      <c r="F682" s="216"/>
      <c r="G682" s="92"/>
      <c r="H682" s="221"/>
      <c r="I682" s="92"/>
      <c r="J682" s="83"/>
      <c r="M682" s="220"/>
    </row>
    <row r="683" spans="1:13">
      <c r="A683" s="223"/>
      <c r="B683" s="214"/>
      <c r="D683" s="223"/>
      <c r="E683" s="222"/>
      <c r="F683" s="216"/>
      <c r="G683" s="92"/>
      <c r="H683" s="221"/>
      <c r="I683" s="92"/>
      <c r="J683" s="83"/>
      <c r="M683" s="220"/>
    </row>
    <row r="684" spans="1:13">
      <c r="A684" s="223"/>
      <c r="B684" s="214"/>
      <c r="D684" s="223"/>
      <c r="E684" s="222"/>
      <c r="F684" s="216"/>
      <c r="G684" s="92"/>
      <c r="H684" s="221"/>
      <c r="I684" s="92"/>
      <c r="J684" s="83"/>
      <c r="M684" s="220"/>
    </row>
    <row r="685" spans="1:13">
      <c r="A685" s="223"/>
      <c r="B685" s="214"/>
      <c r="D685" s="223"/>
      <c r="E685" s="222"/>
      <c r="F685" s="216"/>
      <c r="G685" s="92"/>
      <c r="H685" s="221"/>
      <c r="I685" s="92"/>
      <c r="J685" s="83"/>
      <c r="M685" s="220"/>
    </row>
    <row r="686" spans="1:13">
      <c r="A686" s="223"/>
      <c r="B686" s="214"/>
      <c r="D686" s="223"/>
      <c r="E686" s="222"/>
      <c r="F686" s="216"/>
      <c r="G686" s="92"/>
      <c r="H686" s="221"/>
      <c r="I686" s="92"/>
      <c r="J686" s="83"/>
      <c r="M686" s="220"/>
    </row>
    <row r="687" spans="1:13">
      <c r="A687" s="223"/>
      <c r="B687" s="214"/>
      <c r="D687" s="223"/>
      <c r="E687" s="222"/>
      <c r="F687" s="216"/>
      <c r="G687" s="92"/>
      <c r="H687" s="221"/>
      <c r="I687" s="92"/>
      <c r="J687" s="83"/>
      <c r="M687" s="220"/>
    </row>
    <row r="688" spans="1:13">
      <c r="A688" s="223"/>
      <c r="B688" s="214"/>
      <c r="D688" s="223"/>
      <c r="E688" s="222"/>
      <c r="F688" s="216"/>
      <c r="G688" s="92"/>
      <c r="H688" s="221"/>
      <c r="I688" s="92"/>
      <c r="J688" s="83"/>
      <c r="M688" s="220"/>
    </row>
    <row r="689" spans="1:13">
      <c r="A689" s="223"/>
      <c r="B689" s="214"/>
      <c r="D689" s="223"/>
      <c r="E689" s="222"/>
      <c r="F689" s="216"/>
      <c r="G689" s="92"/>
      <c r="H689" s="221"/>
      <c r="I689" s="92"/>
      <c r="J689" s="83"/>
      <c r="M689" s="220"/>
    </row>
    <row r="690" spans="1:13">
      <c r="A690" s="223"/>
      <c r="B690" s="214"/>
      <c r="D690" s="223"/>
      <c r="E690" s="222"/>
      <c r="F690" s="216"/>
      <c r="G690" s="92"/>
      <c r="H690" s="221"/>
      <c r="I690" s="92"/>
      <c r="J690" s="83"/>
      <c r="M690" s="220"/>
    </row>
    <row r="691" spans="1:13">
      <c r="A691" s="223"/>
      <c r="B691" s="214"/>
      <c r="D691" s="223"/>
      <c r="E691" s="222"/>
      <c r="F691" s="216"/>
      <c r="G691" s="92"/>
      <c r="H691" s="221"/>
      <c r="I691" s="92"/>
      <c r="J691" s="83"/>
      <c r="M691" s="220"/>
    </row>
    <row r="692" spans="1:13">
      <c r="A692" s="223"/>
      <c r="B692" s="214"/>
      <c r="D692" s="223"/>
      <c r="E692" s="222"/>
      <c r="F692" s="216"/>
      <c r="G692" s="92"/>
      <c r="H692" s="221"/>
      <c r="I692" s="92"/>
      <c r="J692" s="83"/>
      <c r="M692" s="220"/>
    </row>
    <row r="693" spans="1:13">
      <c r="A693" s="223"/>
      <c r="B693" s="214"/>
      <c r="D693" s="223"/>
      <c r="E693" s="222"/>
      <c r="F693" s="216"/>
      <c r="G693" s="92"/>
      <c r="H693" s="221"/>
      <c r="I693" s="92"/>
      <c r="J693" s="83"/>
      <c r="M693" s="220"/>
    </row>
    <row r="694" spans="1:13">
      <c r="A694" s="223"/>
      <c r="B694" s="214"/>
      <c r="D694" s="223"/>
      <c r="E694" s="222"/>
      <c r="F694" s="216"/>
      <c r="G694" s="92"/>
      <c r="H694" s="221"/>
      <c r="I694" s="92"/>
      <c r="J694" s="83"/>
      <c r="M694" s="220"/>
    </row>
    <row r="695" spans="1:13">
      <c r="A695" s="223"/>
      <c r="B695" s="214"/>
      <c r="D695" s="223"/>
      <c r="E695" s="222"/>
      <c r="F695" s="216"/>
      <c r="G695" s="92"/>
      <c r="H695" s="221"/>
      <c r="I695" s="92"/>
      <c r="J695" s="83"/>
      <c r="M695" s="220"/>
    </row>
    <row r="696" spans="1:13">
      <c r="A696" s="223"/>
      <c r="B696" s="214"/>
      <c r="D696" s="223"/>
      <c r="E696" s="222"/>
      <c r="F696" s="216"/>
      <c r="G696" s="92"/>
      <c r="H696" s="221"/>
      <c r="I696" s="92"/>
      <c r="J696" s="83"/>
      <c r="M696" s="220"/>
    </row>
    <row r="697" spans="1:13">
      <c r="A697" s="223"/>
      <c r="B697" s="214"/>
      <c r="D697" s="223"/>
      <c r="E697" s="222"/>
      <c r="F697" s="216"/>
      <c r="G697" s="92"/>
      <c r="H697" s="221"/>
      <c r="I697" s="92"/>
      <c r="J697" s="83"/>
      <c r="M697" s="220"/>
    </row>
    <row r="698" spans="1:13">
      <c r="A698" s="223"/>
      <c r="B698" s="214"/>
      <c r="D698" s="223"/>
      <c r="E698" s="222"/>
      <c r="F698" s="216"/>
      <c r="G698" s="92"/>
      <c r="H698" s="221"/>
      <c r="I698" s="92"/>
      <c r="J698" s="83"/>
      <c r="M698" s="220"/>
    </row>
    <row r="699" spans="1:13">
      <c r="A699" s="223"/>
      <c r="B699" s="214"/>
      <c r="D699" s="223"/>
      <c r="E699" s="222"/>
      <c r="F699" s="216"/>
      <c r="G699" s="92"/>
      <c r="H699" s="221"/>
      <c r="I699" s="92"/>
      <c r="J699" s="83"/>
      <c r="M699" s="220"/>
    </row>
    <row r="700" spans="1:13">
      <c r="A700" s="223"/>
      <c r="B700" s="214"/>
      <c r="D700" s="223"/>
      <c r="E700" s="222"/>
      <c r="F700" s="216"/>
      <c r="G700" s="92"/>
      <c r="H700" s="221"/>
      <c r="I700" s="92"/>
      <c r="J700" s="83"/>
      <c r="M700" s="220"/>
    </row>
    <row r="701" spans="1:13">
      <c r="A701" s="223"/>
      <c r="B701" s="214"/>
      <c r="D701" s="223"/>
      <c r="E701" s="222"/>
      <c r="F701" s="216"/>
      <c r="G701" s="92"/>
      <c r="H701" s="221"/>
      <c r="I701" s="92"/>
      <c r="J701" s="83"/>
      <c r="M701" s="220"/>
    </row>
    <row r="702" spans="1:13">
      <c r="A702" s="223"/>
      <c r="B702" s="214"/>
      <c r="D702" s="223"/>
      <c r="E702" s="222"/>
      <c r="F702" s="216"/>
      <c r="G702" s="92"/>
      <c r="H702" s="221"/>
      <c r="I702" s="92"/>
      <c r="J702" s="83"/>
      <c r="M702" s="220"/>
    </row>
    <row r="703" spans="1:13">
      <c r="A703" s="223"/>
      <c r="B703" s="214"/>
      <c r="D703" s="223"/>
      <c r="E703" s="222"/>
      <c r="F703" s="216"/>
      <c r="G703" s="92"/>
      <c r="H703" s="221"/>
      <c r="I703" s="92"/>
      <c r="J703" s="83"/>
      <c r="M703" s="220"/>
    </row>
    <row r="704" spans="1:13">
      <c r="A704" s="223"/>
      <c r="B704" s="214"/>
      <c r="D704" s="223"/>
      <c r="E704" s="222"/>
      <c r="F704" s="216"/>
      <c r="G704" s="92"/>
      <c r="H704" s="221"/>
      <c r="I704" s="92"/>
      <c r="J704" s="83"/>
      <c r="M704" s="220"/>
    </row>
    <row r="705" spans="1:13">
      <c r="A705" s="223"/>
      <c r="B705" s="214"/>
      <c r="D705" s="223"/>
      <c r="E705" s="222"/>
      <c r="F705" s="216"/>
      <c r="G705" s="92"/>
      <c r="H705" s="221"/>
      <c r="I705" s="92"/>
      <c r="J705" s="83"/>
      <c r="M705" s="220"/>
    </row>
    <row r="706" spans="1:13">
      <c r="A706" s="223"/>
      <c r="B706" s="214"/>
      <c r="D706" s="223"/>
      <c r="E706" s="222"/>
      <c r="F706" s="216"/>
      <c r="G706" s="92"/>
      <c r="H706" s="221"/>
      <c r="I706" s="92"/>
      <c r="J706" s="83"/>
      <c r="M706" s="220"/>
    </row>
    <row r="707" spans="1:13">
      <c r="A707" s="223"/>
      <c r="B707" s="214"/>
      <c r="D707" s="223"/>
      <c r="E707" s="222"/>
      <c r="F707" s="216"/>
      <c r="G707" s="92"/>
      <c r="H707" s="221"/>
      <c r="I707" s="92"/>
      <c r="J707" s="83"/>
      <c r="M707" s="220"/>
    </row>
    <row r="708" spans="1:13">
      <c r="A708" s="223"/>
      <c r="B708" s="214"/>
      <c r="D708" s="223"/>
      <c r="E708" s="222"/>
      <c r="F708" s="216"/>
      <c r="G708" s="92"/>
      <c r="H708" s="221"/>
      <c r="I708" s="92"/>
      <c r="J708" s="83"/>
      <c r="M708" s="220"/>
    </row>
    <row r="709" spans="1:13">
      <c r="A709" s="223"/>
      <c r="B709" s="214"/>
      <c r="D709" s="223"/>
      <c r="E709" s="222"/>
      <c r="F709" s="216"/>
      <c r="G709" s="92"/>
      <c r="H709" s="221"/>
      <c r="I709" s="92"/>
      <c r="J709" s="83"/>
      <c r="M709" s="220"/>
    </row>
    <row r="710" spans="1:13">
      <c r="A710" s="223"/>
      <c r="B710" s="214"/>
      <c r="D710" s="223"/>
      <c r="E710" s="222"/>
      <c r="F710" s="216"/>
      <c r="G710" s="92"/>
      <c r="H710" s="221"/>
      <c r="I710" s="92"/>
      <c r="J710" s="83"/>
      <c r="M710" s="220"/>
    </row>
    <row r="711" spans="1:13">
      <c r="A711" s="223"/>
      <c r="B711" s="214"/>
      <c r="D711" s="223"/>
      <c r="E711" s="222"/>
      <c r="F711" s="216"/>
      <c r="G711" s="92"/>
      <c r="H711" s="221"/>
      <c r="I711" s="92"/>
      <c r="J711" s="83"/>
      <c r="M711" s="220"/>
    </row>
    <row r="712" spans="1:13">
      <c r="A712" s="223"/>
      <c r="B712" s="214"/>
      <c r="D712" s="223"/>
      <c r="E712" s="222"/>
      <c r="F712" s="216"/>
      <c r="G712" s="92"/>
      <c r="H712" s="221"/>
      <c r="I712" s="92"/>
      <c r="J712" s="83"/>
      <c r="M712" s="220"/>
    </row>
    <row r="713" spans="1:13">
      <c r="A713" s="223"/>
      <c r="B713" s="214"/>
      <c r="D713" s="223"/>
      <c r="E713" s="222"/>
      <c r="F713" s="216"/>
      <c r="G713" s="92"/>
      <c r="H713" s="221"/>
      <c r="I713" s="92"/>
      <c r="J713" s="83"/>
      <c r="M713" s="220"/>
    </row>
    <row r="714" spans="1:13">
      <c r="A714" s="223"/>
      <c r="B714" s="214"/>
      <c r="D714" s="223"/>
      <c r="E714" s="222"/>
      <c r="F714" s="216"/>
      <c r="G714" s="92"/>
      <c r="H714" s="221"/>
      <c r="I714" s="92"/>
      <c r="J714" s="83"/>
      <c r="M714" s="220"/>
    </row>
    <row r="715" spans="1:13">
      <c r="A715" s="223"/>
      <c r="B715" s="214"/>
      <c r="D715" s="223"/>
      <c r="E715" s="222"/>
      <c r="F715" s="216"/>
      <c r="G715" s="92"/>
      <c r="H715" s="221"/>
      <c r="I715" s="92"/>
      <c r="J715" s="83"/>
      <c r="M715" s="220"/>
    </row>
    <row r="716" spans="1:13">
      <c r="A716" s="223"/>
      <c r="B716" s="214"/>
      <c r="D716" s="223"/>
      <c r="E716" s="222"/>
      <c r="F716" s="216"/>
      <c r="G716" s="92"/>
      <c r="H716" s="221"/>
      <c r="I716" s="92"/>
      <c r="J716" s="83"/>
      <c r="M716" s="220"/>
    </row>
    <row r="717" spans="1:13">
      <c r="A717" s="223"/>
      <c r="B717" s="214"/>
      <c r="D717" s="223"/>
      <c r="E717" s="222"/>
      <c r="F717" s="216"/>
      <c r="G717" s="92"/>
      <c r="H717" s="221"/>
      <c r="I717" s="92"/>
      <c r="J717" s="83"/>
      <c r="M717" s="220"/>
    </row>
    <row r="718" spans="1:13">
      <c r="A718" s="223"/>
      <c r="B718" s="214"/>
      <c r="D718" s="223"/>
      <c r="E718" s="222"/>
      <c r="F718" s="216"/>
      <c r="G718" s="92"/>
      <c r="H718" s="221"/>
      <c r="I718" s="92"/>
      <c r="J718" s="83"/>
      <c r="M718" s="220"/>
    </row>
    <row r="719" spans="1:13">
      <c r="A719" s="223"/>
      <c r="B719" s="214"/>
      <c r="D719" s="223"/>
      <c r="E719" s="222"/>
      <c r="F719" s="216"/>
      <c r="G719" s="92"/>
      <c r="H719" s="221"/>
      <c r="I719" s="92"/>
      <c r="J719" s="83"/>
      <c r="M719" s="220"/>
    </row>
    <row r="720" spans="1:13">
      <c r="A720" s="223"/>
      <c r="B720" s="214"/>
      <c r="D720" s="223"/>
      <c r="E720" s="222"/>
      <c r="F720" s="216"/>
      <c r="G720" s="92"/>
      <c r="H720" s="221"/>
      <c r="I720" s="92"/>
      <c r="J720" s="83"/>
      <c r="M720" s="220"/>
    </row>
    <row r="721" spans="1:13">
      <c r="A721" s="223"/>
      <c r="B721" s="214"/>
      <c r="D721" s="223"/>
      <c r="E721" s="222"/>
      <c r="F721" s="216"/>
      <c r="G721" s="92"/>
      <c r="H721" s="221"/>
      <c r="I721" s="92"/>
      <c r="J721" s="83"/>
      <c r="M721" s="220"/>
    </row>
    <row r="722" spans="1:13">
      <c r="A722" s="223"/>
      <c r="B722" s="214"/>
      <c r="D722" s="223"/>
      <c r="E722" s="222"/>
      <c r="F722" s="216"/>
      <c r="G722" s="92"/>
      <c r="H722" s="221"/>
      <c r="I722" s="92"/>
      <c r="J722" s="83"/>
      <c r="M722" s="220"/>
    </row>
    <row r="723" spans="1:13">
      <c r="A723" s="223"/>
      <c r="B723" s="214"/>
      <c r="D723" s="223"/>
      <c r="E723" s="222"/>
      <c r="F723" s="216"/>
      <c r="G723" s="92"/>
      <c r="H723" s="221"/>
      <c r="I723" s="92"/>
      <c r="J723" s="83"/>
      <c r="M723" s="220"/>
    </row>
    <row r="724" spans="1:13">
      <c r="A724" s="223"/>
      <c r="B724" s="214"/>
      <c r="D724" s="223"/>
      <c r="E724" s="222"/>
      <c r="F724" s="216"/>
      <c r="G724" s="92"/>
      <c r="H724" s="221"/>
      <c r="I724" s="92"/>
      <c r="J724" s="83"/>
      <c r="M724" s="220"/>
    </row>
    <row r="725" spans="1:13">
      <c r="A725" s="223"/>
      <c r="B725" s="214"/>
      <c r="D725" s="223"/>
      <c r="E725" s="222"/>
      <c r="F725" s="216"/>
      <c r="G725" s="92"/>
      <c r="H725" s="221"/>
      <c r="I725" s="92"/>
      <c r="J725" s="83"/>
      <c r="M725" s="220"/>
    </row>
    <row r="726" spans="1:13">
      <c r="A726" s="223"/>
      <c r="B726" s="214"/>
      <c r="D726" s="223"/>
      <c r="E726" s="222"/>
      <c r="F726" s="216"/>
      <c r="G726" s="92"/>
      <c r="H726" s="221"/>
      <c r="I726" s="92"/>
      <c r="J726" s="83"/>
      <c r="M726" s="220"/>
    </row>
    <row r="727" spans="1:13">
      <c r="A727" s="223"/>
      <c r="B727" s="214"/>
      <c r="D727" s="223"/>
      <c r="E727" s="222"/>
      <c r="F727" s="216"/>
      <c r="G727" s="92"/>
      <c r="H727" s="221"/>
      <c r="I727" s="92"/>
      <c r="J727" s="83"/>
      <c r="M727" s="220"/>
    </row>
    <row r="728" spans="1:13">
      <c r="A728" s="223"/>
      <c r="B728" s="214"/>
      <c r="D728" s="223"/>
      <c r="E728" s="222"/>
      <c r="F728" s="216"/>
      <c r="G728" s="92"/>
      <c r="H728" s="221"/>
      <c r="I728" s="92"/>
      <c r="J728" s="83"/>
      <c r="M728" s="220"/>
    </row>
    <row r="729" spans="1:13">
      <c r="A729" s="223"/>
      <c r="B729" s="214"/>
      <c r="D729" s="223"/>
      <c r="E729" s="222"/>
      <c r="F729" s="216"/>
      <c r="G729" s="92"/>
      <c r="H729" s="221"/>
      <c r="I729" s="92"/>
      <c r="J729" s="83"/>
      <c r="M729" s="220"/>
    </row>
    <row r="730" spans="1:13">
      <c r="A730" s="223"/>
      <c r="B730" s="214"/>
      <c r="D730" s="223"/>
      <c r="E730" s="222"/>
      <c r="F730" s="216"/>
      <c r="G730" s="92"/>
      <c r="H730" s="221"/>
      <c r="I730" s="92"/>
      <c r="J730" s="83"/>
      <c r="M730" s="220"/>
    </row>
    <row r="731" spans="1:13">
      <c r="A731" s="223"/>
      <c r="B731" s="214"/>
      <c r="D731" s="223"/>
      <c r="E731" s="222"/>
      <c r="F731" s="216"/>
      <c r="G731" s="92"/>
      <c r="H731" s="221"/>
      <c r="I731" s="92"/>
      <c r="J731" s="83"/>
      <c r="M731" s="220"/>
    </row>
    <row r="732" spans="1:13">
      <c r="A732" s="223"/>
      <c r="B732" s="214"/>
      <c r="D732" s="223"/>
      <c r="E732" s="222"/>
      <c r="F732" s="216"/>
      <c r="G732" s="92"/>
      <c r="H732" s="221"/>
      <c r="I732" s="92"/>
      <c r="J732" s="83"/>
      <c r="M732" s="220"/>
    </row>
    <row r="733" spans="1:13">
      <c r="A733" s="223"/>
      <c r="B733" s="214"/>
      <c r="D733" s="223"/>
      <c r="E733" s="222"/>
      <c r="F733" s="216"/>
      <c r="G733" s="92"/>
      <c r="H733" s="221"/>
      <c r="I733" s="92"/>
      <c r="J733" s="83"/>
      <c r="M733" s="220"/>
    </row>
    <row r="734" spans="1:13">
      <c r="A734" s="223"/>
      <c r="B734" s="214"/>
      <c r="D734" s="223"/>
      <c r="E734" s="222"/>
      <c r="F734" s="216"/>
      <c r="G734" s="92"/>
      <c r="H734" s="221"/>
      <c r="I734" s="92"/>
      <c r="J734" s="83"/>
      <c r="M734" s="220"/>
    </row>
    <row r="735" spans="1:13">
      <c r="A735" s="223"/>
      <c r="B735" s="214"/>
      <c r="D735" s="223"/>
      <c r="E735" s="222"/>
      <c r="F735" s="216"/>
      <c r="G735" s="92"/>
      <c r="H735" s="221"/>
      <c r="I735" s="92"/>
      <c r="J735" s="83"/>
      <c r="M735" s="220"/>
    </row>
    <row r="736" spans="1:13">
      <c r="A736" s="223"/>
      <c r="B736" s="214"/>
      <c r="D736" s="223"/>
      <c r="E736" s="222"/>
      <c r="F736" s="216"/>
      <c r="G736" s="92"/>
      <c r="H736" s="221"/>
      <c r="I736" s="92"/>
      <c r="J736" s="83"/>
      <c r="M736" s="220"/>
    </row>
    <row r="737" spans="1:13">
      <c r="A737" s="223"/>
      <c r="B737" s="214"/>
      <c r="D737" s="223"/>
      <c r="E737" s="222"/>
      <c r="F737" s="216"/>
      <c r="G737" s="92"/>
      <c r="H737" s="221"/>
      <c r="I737" s="92"/>
      <c r="J737" s="83"/>
      <c r="M737" s="220"/>
    </row>
    <row r="738" spans="1:13">
      <c r="A738" s="223"/>
      <c r="B738" s="214"/>
      <c r="D738" s="223"/>
      <c r="E738" s="222"/>
      <c r="F738" s="216"/>
      <c r="G738" s="92"/>
      <c r="H738" s="221"/>
      <c r="I738" s="92"/>
      <c r="J738" s="83"/>
      <c r="M738" s="220"/>
    </row>
    <row r="739" spans="1:13">
      <c r="A739" s="223"/>
      <c r="B739" s="214"/>
      <c r="D739" s="223"/>
      <c r="E739" s="222"/>
      <c r="F739" s="216"/>
      <c r="G739" s="92"/>
      <c r="H739" s="221"/>
      <c r="I739" s="92"/>
      <c r="J739" s="83"/>
      <c r="M739" s="220"/>
    </row>
    <row r="740" spans="1:13">
      <c r="A740" s="223"/>
      <c r="B740" s="214"/>
      <c r="D740" s="223"/>
      <c r="E740" s="222"/>
      <c r="F740" s="216"/>
      <c r="G740" s="92"/>
      <c r="H740" s="221"/>
      <c r="I740" s="92"/>
      <c r="J740" s="83"/>
      <c r="M740" s="220"/>
    </row>
    <row r="741" spans="1:13">
      <c r="A741" s="223"/>
      <c r="B741" s="214"/>
      <c r="D741" s="223"/>
      <c r="E741" s="222"/>
      <c r="F741" s="216"/>
      <c r="G741" s="92"/>
      <c r="H741" s="221"/>
      <c r="I741" s="92"/>
      <c r="J741" s="83"/>
      <c r="M741" s="220"/>
    </row>
    <row r="742" spans="1:13">
      <c r="A742" s="223"/>
      <c r="B742" s="214"/>
      <c r="D742" s="223"/>
      <c r="E742" s="222"/>
      <c r="F742" s="216"/>
      <c r="G742" s="92"/>
      <c r="H742" s="221"/>
      <c r="I742" s="92"/>
      <c r="J742" s="83"/>
      <c r="M742" s="220"/>
    </row>
    <row r="743" spans="1:13">
      <c r="A743" s="223"/>
      <c r="B743" s="214"/>
      <c r="D743" s="223"/>
      <c r="E743" s="222"/>
      <c r="F743" s="216"/>
      <c r="G743" s="92"/>
      <c r="H743" s="221"/>
      <c r="I743" s="92"/>
      <c r="J743" s="83"/>
      <c r="M743" s="220"/>
    </row>
    <row r="744" spans="1:13">
      <c r="A744" s="223"/>
      <c r="B744" s="214"/>
      <c r="D744" s="223"/>
      <c r="E744" s="222"/>
      <c r="F744" s="216"/>
      <c r="G744" s="92"/>
      <c r="H744" s="221"/>
      <c r="I744" s="92"/>
      <c r="J744" s="83"/>
      <c r="M744" s="220"/>
    </row>
    <row r="745" spans="1:13">
      <c r="A745" s="223"/>
      <c r="B745" s="214"/>
      <c r="D745" s="223"/>
      <c r="E745" s="222"/>
      <c r="F745" s="216"/>
      <c r="G745" s="92"/>
      <c r="H745" s="221"/>
      <c r="I745" s="92"/>
      <c r="J745" s="83"/>
      <c r="M745" s="220"/>
    </row>
    <row r="746" spans="1:13">
      <c r="A746" s="223"/>
      <c r="B746" s="214"/>
      <c r="D746" s="223"/>
      <c r="E746" s="222"/>
      <c r="F746" s="216"/>
      <c r="G746" s="92"/>
      <c r="H746" s="221"/>
      <c r="I746" s="92"/>
      <c r="J746" s="83"/>
      <c r="M746" s="220"/>
    </row>
    <row r="747" spans="1:13">
      <c r="A747" s="223"/>
      <c r="B747" s="214"/>
      <c r="D747" s="223"/>
      <c r="E747" s="222"/>
      <c r="F747" s="216"/>
      <c r="G747" s="92"/>
      <c r="H747" s="221"/>
      <c r="I747" s="92"/>
      <c r="J747" s="83"/>
      <c r="M747" s="220"/>
    </row>
    <row r="748" spans="1:13">
      <c r="A748" s="223"/>
      <c r="B748" s="214"/>
      <c r="D748" s="223"/>
      <c r="E748" s="222"/>
      <c r="F748" s="216"/>
      <c r="G748" s="92"/>
      <c r="H748" s="221"/>
      <c r="I748" s="92"/>
      <c r="J748" s="83"/>
      <c r="M748" s="220"/>
    </row>
    <row r="749" spans="1:13">
      <c r="A749" s="223"/>
      <c r="B749" s="214"/>
      <c r="D749" s="223"/>
      <c r="E749" s="222"/>
      <c r="F749" s="216"/>
      <c r="G749" s="92"/>
      <c r="H749" s="221"/>
      <c r="I749" s="92"/>
      <c r="J749" s="83"/>
      <c r="M749" s="220"/>
    </row>
    <row r="750" spans="1:13">
      <c r="A750" s="223"/>
      <c r="B750" s="214"/>
      <c r="D750" s="223"/>
      <c r="E750" s="222"/>
      <c r="F750" s="216"/>
      <c r="G750" s="92"/>
      <c r="H750" s="221"/>
      <c r="I750" s="92"/>
      <c r="J750" s="83"/>
      <c r="M750" s="220"/>
    </row>
    <row r="751" spans="1:13">
      <c r="A751" s="223"/>
      <c r="B751" s="214"/>
      <c r="D751" s="223"/>
      <c r="E751" s="222"/>
      <c r="F751" s="216"/>
      <c r="G751" s="92"/>
      <c r="H751" s="221"/>
      <c r="I751" s="92"/>
      <c r="J751" s="83"/>
      <c r="M751" s="220"/>
    </row>
    <row r="752" spans="1:13">
      <c r="A752" s="223"/>
      <c r="B752" s="214"/>
      <c r="D752" s="223"/>
      <c r="E752" s="222"/>
      <c r="F752" s="216"/>
      <c r="G752" s="92"/>
      <c r="H752" s="221"/>
      <c r="I752" s="92"/>
      <c r="J752" s="83"/>
      <c r="M752" s="220"/>
    </row>
    <row r="753" spans="1:13">
      <c r="A753" s="223"/>
      <c r="B753" s="214"/>
      <c r="D753" s="223"/>
      <c r="E753" s="222"/>
      <c r="F753" s="216"/>
      <c r="G753" s="92"/>
      <c r="H753" s="221"/>
      <c r="I753" s="92"/>
      <c r="J753" s="83"/>
      <c r="M753" s="220"/>
    </row>
    <row r="754" spans="1:13">
      <c r="A754" s="223"/>
      <c r="B754" s="214"/>
      <c r="D754" s="223"/>
      <c r="E754" s="222"/>
      <c r="F754" s="216"/>
      <c r="G754" s="92"/>
      <c r="H754" s="221"/>
      <c r="I754" s="92"/>
      <c r="J754" s="83"/>
      <c r="M754" s="220"/>
    </row>
    <row r="755" spans="1:13">
      <c r="A755" s="223"/>
      <c r="B755" s="214"/>
      <c r="D755" s="223"/>
      <c r="E755" s="222"/>
      <c r="F755" s="216"/>
      <c r="G755" s="92"/>
      <c r="H755" s="221"/>
      <c r="I755" s="92"/>
      <c r="J755" s="83"/>
      <c r="M755" s="220"/>
    </row>
    <row r="756" spans="1:13">
      <c r="A756" s="223"/>
      <c r="B756" s="214"/>
      <c r="D756" s="223"/>
      <c r="E756" s="222"/>
      <c r="F756" s="216"/>
      <c r="G756" s="92"/>
      <c r="H756" s="221"/>
      <c r="I756" s="92"/>
      <c r="J756" s="83"/>
      <c r="M756" s="220"/>
    </row>
    <row r="757" spans="1:13">
      <c r="A757" s="223"/>
      <c r="B757" s="214"/>
      <c r="D757" s="223"/>
      <c r="E757" s="222"/>
      <c r="F757" s="216"/>
      <c r="G757" s="92"/>
      <c r="H757" s="221"/>
      <c r="I757" s="92"/>
      <c r="J757" s="83"/>
      <c r="M757" s="220"/>
    </row>
    <row r="758" spans="1:13">
      <c r="A758" s="223"/>
      <c r="B758" s="214"/>
      <c r="D758" s="223"/>
      <c r="E758" s="222"/>
      <c r="F758" s="216"/>
      <c r="G758" s="92"/>
      <c r="H758" s="221"/>
      <c r="I758" s="92"/>
      <c r="J758" s="83"/>
      <c r="M758" s="220"/>
    </row>
    <row r="759" spans="1:13">
      <c r="A759" s="223"/>
      <c r="B759" s="214"/>
      <c r="D759" s="223"/>
      <c r="E759" s="222"/>
      <c r="F759" s="216"/>
      <c r="G759" s="92"/>
      <c r="H759" s="221"/>
      <c r="I759" s="92"/>
      <c r="J759" s="83"/>
      <c r="M759" s="220"/>
    </row>
    <row r="760" spans="1:13">
      <c r="A760" s="223"/>
      <c r="B760" s="214"/>
      <c r="D760" s="223"/>
      <c r="E760" s="222"/>
      <c r="F760" s="216"/>
      <c r="G760" s="92"/>
      <c r="H760" s="221"/>
      <c r="I760" s="92"/>
      <c r="J760" s="83"/>
      <c r="M760" s="220"/>
    </row>
    <row r="761" spans="1:13">
      <c r="A761" s="223"/>
      <c r="B761" s="214"/>
      <c r="D761" s="223"/>
      <c r="E761" s="222"/>
      <c r="F761" s="216"/>
      <c r="G761" s="92"/>
      <c r="H761" s="221"/>
      <c r="I761" s="92"/>
      <c r="J761" s="83"/>
      <c r="M761" s="220"/>
    </row>
    <row r="762" spans="1:13">
      <c r="A762" s="223"/>
      <c r="B762" s="214"/>
      <c r="D762" s="223"/>
      <c r="E762" s="222"/>
      <c r="F762" s="216"/>
      <c r="G762" s="92"/>
      <c r="H762" s="221"/>
      <c r="I762" s="92"/>
      <c r="J762" s="83"/>
      <c r="M762" s="220"/>
    </row>
    <row r="763" spans="1:13">
      <c r="A763" s="223"/>
      <c r="B763" s="214"/>
      <c r="D763" s="223"/>
      <c r="E763" s="222"/>
      <c r="F763" s="216"/>
      <c r="G763" s="92"/>
      <c r="H763" s="221"/>
      <c r="I763" s="92"/>
      <c r="J763" s="83"/>
      <c r="M763" s="220"/>
    </row>
    <row r="764" spans="1:13">
      <c r="A764" s="223"/>
      <c r="B764" s="214"/>
      <c r="D764" s="223"/>
      <c r="E764" s="222"/>
      <c r="F764" s="216"/>
      <c r="G764" s="92"/>
      <c r="H764" s="221"/>
      <c r="I764" s="92"/>
      <c r="J764" s="83"/>
      <c r="M764" s="220"/>
    </row>
    <row r="765" spans="1:13">
      <c r="A765" s="223"/>
      <c r="B765" s="214"/>
      <c r="D765" s="223"/>
      <c r="E765" s="222"/>
      <c r="F765" s="216"/>
      <c r="G765" s="92"/>
      <c r="H765" s="221"/>
      <c r="I765" s="92"/>
      <c r="J765" s="83"/>
      <c r="M765" s="220"/>
    </row>
    <row r="766" spans="1:13">
      <c r="A766" s="223"/>
      <c r="B766" s="214"/>
      <c r="D766" s="223"/>
      <c r="E766" s="222"/>
      <c r="F766" s="216"/>
      <c r="G766" s="92"/>
      <c r="H766" s="221"/>
      <c r="I766" s="92"/>
      <c r="J766" s="83"/>
      <c r="M766" s="220"/>
    </row>
    <row r="767" spans="1:13">
      <c r="A767" s="223"/>
      <c r="B767" s="214"/>
      <c r="D767" s="223"/>
      <c r="E767" s="222"/>
      <c r="F767" s="216"/>
      <c r="G767" s="92"/>
      <c r="H767" s="221"/>
      <c r="I767" s="92"/>
      <c r="J767" s="83"/>
      <c r="M767" s="220"/>
    </row>
    <row r="768" spans="1:13">
      <c r="A768" s="223"/>
      <c r="B768" s="214"/>
      <c r="D768" s="223"/>
      <c r="E768" s="222"/>
      <c r="F768" s="216"/>
      <c r="G768" s="92"/>
      <c r="H768" s="221"/>
      <c r="I768" s="92"/>
      <c r="J768" s="83"/>
      <c r="M768" s="220"/>
    </row>
    <row r="769" spans="1:13">
      <c r="A769" s="223"/>
      <c r="B769" s="214"/>
      <c r="D769" s="223"/>
      <c r="E769" s="222"/>
      <c r="F769" s="216"/>
      <c r="G769" s="92"/>
      <c r="H769" s="221"/>
      <c r="I769" s="92"/>
      <c r="J769" s="83"/>
      <c r="M769" s="220"/>
    </row>
    <row r="770" spans="1:13">
      <c r="A770" s="223"/>
      <c r="B770" s="214"/>
      <c r="D770" s="223"/>
      <c r="E770" s="222"/>
      <c r="F770" s="216"/>
      <c r="G770" s="92"/>
      <c r="H770" s="221"/>
      <c r="I770" s="92"/>
      <c r="J770" s="83"/>
      <c r="M770" s="220"/>
    </row>
    <row r="771" spans="1:13">
      <c r="A771" s="223"/>
      <c r="B771" s="214"/>
      <c r="D771" s="223"/>
      <c r="E771" s="222"/>
      <c r="F771" s="216"/>
      <c r="G771" s="92"/>
      <c r="H771" s="221"/>
      <c r="I771" s="92"/>
      <c r="J771" s="83"/>
      <c r="M771" s="220"/>
    </row>
    <row r="772" spans="1:13">
      <c r="A772" s="223"/>
      <c r="B772" s="214"/>
      <c r="D772" s="223"/>
      <c r="E772" s="222"/>
      <c r="F772" s="216"/>
      <c r="G772" s="92"/>
      <c r="H772" s="221"/>
      <c r="I772" s="92"/>
      <c r="J772" s="83"/>
      <c r="M772" s="220"/>
    </row>
    <row r="773" spans="1:13">
      <c r="A773" s="223"/>
      <c r="B773" s="214"/>
      <c r="D773" s="223"/>
      <c r="E773" s="222"/>
      <c r="F773" s="216"/>
      <c r="G773" s="92"/>
      <c r="H773" s="221"/>
      <c r="I773" s="92"/>
      <c r="J773" s="83"/>
      <c r="M773" s="220"/>
    </row>
    <row r="774" spans="1:13">
      <c r="A774" s="223"/>
      <c r="B774" s="214"/>
      <c r="D774" s="223"/>
      <c r="E774" s="222"/>
      <c r="F774" s="216"/>
      <c r="G774" s="92"/>
      <c r="H774" s="221"/>
      <c r="I774" s="92"/>
      <c r="J774" s="83"/>
      <c r="M774" s="220"/>
    </row>
    <row r="775" spans="1:13">
      <c r="A775" s="223"/>
      <c r="B775" s="214"/>
      <c r="D775" s="223"/>
      <c r="E775" s="222"/>
      <c r="F775" s="216"/>
      <c r="G775" s="92"/>
      <c r="H775" s="221"/>
      <c r="I775" s="92"/>
      <c r="J775" s="83"/>
      <c r="M775" s="220"/>
    </row>
    <row r="776" spans="1:13">
      <c r="A776" s="223"/>
      <c r="B776" s="214"/>
      <c r="D776" s="223"/>
      <c r="E776" s="222"/>
      <c r="F776" s="216"/>
      <c r="G776" s="92"/>
      <c r="H776" s="221"/>
      <c r="I776" s="92"/>
      <c r="J776" s="83"/>
      <c r="M776" s="220"/>
    </row>
    <row r="777" spans="1:13">
      <c r="A777" s="223"/>
      <c r="B777" s="214"/>
      <c r="D777" s="223"/>
      <c r="E777" s="222"/>
      <c r="F777" s="216"/>
      <c r="G777" s="92"/>
      <c r="H777" s="221"/>
      <c r="I777" s="92"/>
      <c r="J777" s="83"/>
      <c r="M777" s="220"/>
    </row>
    <row r="778" spans="1:13">
      <c r="A778" s="223"/>
      <c r="B778" s="214"/>
      <c r="D778" s="223"/>
      <c r="E778" s="222"/>
      <c r="F778" s="216"/>
      <c r="G778" s="92"/>
      <c r="H778" s="221"/>
      <c r="I778" s="92"/>
      <c r="J778" s="83"/>
      <c r="M778" s="220"/>
    </row>
    <row r="779" spans="1:13">
      <c r="A779" s="223"/>
      <c r="B779" s="214"/>
      <c r="D779" s="223"/>
      <c r="E779" s="222"/>
      <c r="F779" s="216"/>
      <c r="G779" s="92"/>
      <c r="H779" s="221"/>
      <c r="I779" s="92"/>
      <c r="J779" s="83"/>
      <c r="M779" s="220"/>
    </row>
    <row r="780" spans="1:13">
      <c r="A780" s="223"/>
      <c r="B780" s="214"/>
      <c r="D780" s="223"/>
      <c r="E780" s="222"/>
      <c r="F780" s="216"/>
      <c r="G780" s="92"/>
      <c r="H780" s="221"/>
      <c r="I780" s="92"/>
      <c r="J780" s="83"/>
      <c r="M780" s="220"/>
    </row>
    <row r="781" spans="1:13">
      <c r="A781" s="223"/>
      <c r="B781" s="214"/>
      <c r="D781" s="223"/>
      <c r="E781" s="222"/>
      <c r="F781" s="216"/>
      <c r="G781" s="92"/>
      <c r="H781" s="221"/>
      <c r="I781" s="92"/>
      <c r="J781" s="83"/>
      <c r="M781" s="220"/>
    </row>
    <row r="782" spans="1:13">
      <c r="A782" s="223"/>
      <c r="B782" s="214"/>
      <c r="D782" s="223"/>
      <c r="E782" s="222"/>
      <c r="F782" s="216"/>
      <c r="G782" s="92"/>
      <c r="H782" s="221"/>
      <c r="I782" s="92"/>
      <c r="J782" s="83"/>
      <c r="M782" s="220"/>
    </row>
    <row r="783" spans="1:13">
      <c r="A783" s="223"/>
      <c r="B783" s="214"/>
      <c r="D783" s="223"/>
      <c r="E783" s="222"/>
      <c r="F783" s="216"/>
      <c r="G783" s="92"/>
      <c r="H783" s="221"/>
      <c r="I783" s="92"/>
      <c r="J783" s="83"/>
      <c r="M783" s="220"/>
    </row>
    <row r="784" spans="1:13">
      <c r="A784" s="223"/>
      <c r="B784" s="214"/>
      <c r="D784" s="223"/>
      <c r="E784" s="222"/>
      <c r="F784" s="216"/>
      <c r="G784" s="92"/>
      <c r="H784" s="221"/>
      <c r="I784" s="92"/>
      <c r="J784" s="83"/>
      <c r="M784" s="220"/>
    </row>
    <row r="785" spans="1:13">
      <c r="A785" s="223"/>
      <c r="B785" s="214"/>
      <c r="D785" s="223"/>
      <c r="E785" s="222"/>
      <c r="F785" s="216"/>
      <c r="G785" s="92"/>
      <c r="H785" s="221"/>
      <c r="I785" s="92"/>
      <c r="J785" s="83"/>
      <c r="M785" s="220"/>
    </row>
    <row r="786" spans="1:13">
      <c r="A786" s="223"/>
      <c r="B786" s="214"/>
      <c r="D786" s="223"/>
      <c r="E786" s="222"/>
      <c r="F786" s="216"/>
      <c r="G786" s="92"/>
      <c r="H786" s="221"/>
      <c r="I786" s="92"/>
      <c r="J786" s="83"/>
      <c r="M786" s="220"/>
    </row>
    <row r="787" spans="1:13">
      <c r="A787" s="223"/>
      <c r="B787" s="214"/>
      <c r="D787" s="223"/>
      <c r="E787" s="222"/>
      <c r="F787" s="216"/>
      <c r="G787" s="92"/>
      <c r="H787" s="221"/>
      <c r="I787" s="92"/>
      <c r="J787" s="83"/>
      <c r="M787" s="220"/>
    </row>
    <row r="788" spans="1:13">
      <c r="A788" s="223"/>
      <c r="B788" s="214"/>
      <c r="D788" s="223"/>
      <c r="E788" s="222"/>
      <c r="F788" s="216"/>
      <c r="G788" s="92"/>
      <c r="H788" s="221"/>
      <c r="I788" s="92"/>
      <c r="J788" s="83"/>
      <c r="M788" s="220"/>
    </row>
    <row r="789" spans="1:13">
      <c r="A789" s="223"/>
      <c r="B789" s="214"/>
      <c r="D789" s="223"/>
      <c r="E789" s="222"/>
      <c r="F789" s="216"/>
      <c r="G789" s="92"/>
      <c r="H789" s="221"/>
      <c r="I789" s="92"/>
      <c r="J789" s="83"/>
      <c r="M789" s="220"/>
    </row>
    <row r="790" spans="1:13">
      <c r="A790" s="223"/>
      <c r="B790" s="214"/>
      <c r="D790" s="223"/>
      <c r="E790" s="222"/>
      <c r="F790" s="216"/>
      <c r="G790" s="92"/>
      <c r="H790" s="221"/>
      <c r="I790" s="92"/>
      <c r="J790" s="83"/>
      <c r="M790" s="220"/>
    </row>
    <row r="791" spans="1:13">
      <c r="A791" s="223"/>
      <c r="B791" s="214"/>
      <c r="D791" s="223"/>
      <c r="E791" s="222"/>
      <c r="F791" s="216"/>
      <c r="G791" s="92"/>
      <c r="H791" s="221"/>
      <c r="I791" s="92"/>
      <c r="J791" s="83"/>
      <c r="M791" s="220"/>
    </row>
    <row r="792" spans="1:13">
      <c r="A792" s="223"/>
      <c r="B792" s="214"/>
      <c r="D792" s="223"/>
      <c r="E792" s="222"/>
      <c r="F792" s="216"/>
      <c r="G792" s="92"/>
      <c r="H792" s="221"/>
      <c r="I792" s="92"/>
      <c r="J792" s="83"/>
      <c r="M792" s="220"/>
    </row>
    <row r="793" spans="1:13">
      <c r="A793" s="223"/>
      <c r="B793" s="214"/>
      <c r="D793" s="223"/>
      <c r="E793" s="222"/>
      <c r="F793" s="216"/>
      <c r="G793" s="92"/>
      <c r="H793" s="221"/>
      <c r="I793" s="92"/>
      <c r="J793" s="83"/>
      <c r="M793" s="220"/>
    </row>
    <row r="794" spans="1:13">
      <c r="A794" s="223"/>
      <c r="B794" s="214"/>
      <c r="D794" s="223"/>
      <c r="E794" s="222"/>
      <c r="F794" s="216"/>
      <c r="G794" s="92"/>
      <c r="H794" s="221"/>
      <c r="I794" s="92"/>
      <c r="J794" s="83"/>
      <c r="M794" s="220"/>
    </row>
    <row r="795" spans="1:13">
      <c r="A795" s="223"/>
      <c r="B795" s="214"/>
      <c r="D795" s="223"/>
      <c r="E795" s="222"/>
      <c r="F795" s="216"/>
      <c r="G795" s="92"/>
      <c r="H795" s="221"/>
      <c r="I795" s="92"/>
      <c r="J795" s="83"/>
      <c r="M795" s="220"/>
    </row>
    <row r="796" spans="1:13">
      <c r="A796" s="223"/>
      <c r="B796" s="214"/>
      <c r="D796" s="223"/>
      <c r="E796" s="222"/>
      <c r="F796" s="216"/>
      <c r="G796" s="92"/>
      <c r="H796" s="221"/>
      <c r="I796" s="92"/>
      <c r="J796" s="83"/>
      <c r="M796" s="220"/>
    </row>
    <row r="797" spans="1:13">
      <c r="A797" s="223"/>
      <c r="B797" s="214"/>
      <c r="D797" s="223"/>
      <c r="E797" s="222"/>
      <c r="F797" s="216"/>
      <c r="G797" s="92"/>
      <c r="H797" s="221"/>
      <c r="I797" s="92"/>
      <c r="J797" s="83"/>
      <c r="M797" s="220"/>
    </row>
    <row r="798" spans="1:13">
      <c r="A798" s="223"/>
      <c r="B798" s="214"/>
      <c r="D798" s="223"/>
      <c r="E798" s="222"/>
      <c r="F798" s="216"/>
      <c r="G798" s="92"/>
      <c r="H798" s="221"/>
      <c r="I798" s="92"/>
      <c r="J798" s="83"/>
      <c r="M798" s="220"/>
    </row>
    <row r="799" spans="1:13">
      <c r="A799" s="223"/>
      <c r="B799" s="214"/>
      <c r="D799" s="223"/>
      <c r="E799" s="222"/>
      <c r="F799" s="216"/>
      <c r="G799" s="92"/>
      <c r="H799" s="221"/>
      <c r="I799" s="92"/>
      <c r="J799" s="83"/>
      <c r="M799" s="220"/>
    </row>
    <row r="800" spans="1:13">
      <c r="A800" s="223"/>
      <c r="B800" s="214"/>
      <c r="D800" s="223"/>
      <c r="E800" s="222"/>
      <c r="F800" s="216"/>
      <c r="G800" s="92"/>
      <c r="H800" s="221"/>
      <c r="I800" s="92"/>
      <c r="J800" s="83"/>
      <c r="M800" s="220"/>
    </row>
    <row r="801" spans="1:13">
      <c r="A801" s="223"/>
      <c r="B801" s="214"/>
      <c r="D801" s="223"/>
      <c r="E801" s="222"/>
      <c r="F801" s="216"/>
      <c r="G801" s="92"/>
      <c r="H801" s="221"/>
      <c r="I801" s="92"/>
      <c r="J801" s="83"/>
      <c r="M801" s="220"/>
    </row>
    <row r="802" spans="1:13">
      <c r="A802" s="223"/>
      <c r="B802" s="214"/>
      <c r="D802" s="223"/>
      <c r="E802" s="222"/>
      <c r="F802" s="216"/>
      <c r="G802" s="92"/>
      <c r="H802" s="221"/>
      <c r="I802" s="92"/>
      <c r="J802" s="83"/>
      <c r="M802" s="220"/>
    </row>
    <row r="803" spans="1:13">
      <c r="A803" s="223"/>
      <c r="B803" s="214"/>
      <c r="D803" s="223"/>
      <c r="E803" s="222"/>
      <c r="F803" s="216"/>
      <c r="G803" s="92"/>
      <c r="H803" s="221"/>
      <c r="I803" s="92"/>
      <c r="J803" s="83"/>
      <c r="M803" s="220"/>
    </row>
    <row r="804" spans="1:13">
      <c r="A804" s="223"/>
      <c r="B804" s="214"/>
      <c r="D804" s="223"/>
      <c r="E804" s="222"/>
      <c r="F804" s="216"/>
      <c r="G804" s="92"/>
      <c r="H804" s="221"/>
      <c r="I804" s="92"/>
      <c r="J804" s="83"/>
      <c r="M804" s="220"/>
    </row>
    <row r="805" spans="1:13">
      <c r="A805" s="223"/>
      <c r="B805" s="214"/>
      <c r="D805" s="223"/>
      <c r="E805" s="222"/>
      <c r="F805" s="216"/>
      <c r="G805" s="92"/>
      <c r="H805" s="221"/>
      <c r="I805" s="92"/>
      <c r="J805" s="83"/>
      <c r="M805" s="220"/>
    </row>
    <row r="806" spans="1:13">
      <c r="A806" s="223"/>
      <c r="B806" s="214"/>
      <c r="D806" s="223"/>
      <c r="E806" s="222"/>
      <c r="F806" s="216"/>
      <c r="G806" s="92"/>
      <c r="H806" s="221"/>
      <c r="I806" s="92"/>
      <c r="J806" s="83"/>
      <c r="M806" s="220"/>
    </row>
    <row r="807" spans="1:13">
      <c r="A807" s="223"/>
      <c r="B807" s="214"/>
      <c r="D807" s="223"/>
      <c r="E807" s="222"/>
      <c r="F807" s="216"/>
      <c r="G807" s="92"/>
      <c r="H807" s="221"/>
      <c r="I807" s="92"/>
      <c r="J807" s="83"/>
      <c r="M807" s="220"/>
    </row>
    <row r="808" spans="1:13">
      <c r="A808" s="223"/>
      <c r="B808" s="214"/>
      <c r="D808" s="223"/>
      <c r="E808" s="222"/>
      <c r="F808" s="216"/>
      <c r="G808" s="92"/>
      <c r="H808" s="221"/>
      <c r="I808" s="92"/>
      <c r="J808" s="83"/>
      <c r="M808" s="220"/>
    </row>
    <row r="809" spans="1:13">
      <c r="A809" s="223"/>
      <c r="B809" s="214"/>
      <c r="D809" s="223"/>
      <c r="E809" s="222"/>
      <c r="F809" s="216"/>
      <c r="G809" s="92"/>
      <c r="H809" s="221"/>
      <c r="I809" s="92"/>
      <c r="J809" s="83"/>
      <c r="M809" s="220"/>
    </row>
    <row r="810" spans="1:13">
      <c r="A810" s="223"/>
      <c r="B810" s="214"/>
      <c r="D810" s="223"/>
      <c r="E810" s="222"/>
      <c r="F810" s="216"/>
      <c r="G810" s="92"/>
      <c r="H810" s="221"/>
      <c r="I810" s="92"/>
      <c r="J810" s="83"/>
      <c r="M810" s="220"/>
    </row>
    <row r="811" spans="1:13">
      <c r="A811" s="223"/>
      <c r="B811" s="214"/>
      <c r="D811" s="223"/>
      <c r="E811" s="222"/>
      <c r="F811" s="216"/>
      <c r="G811" s="92"/>
      <c r="H811" s="221"/>
      <c r="I811" s="92"/>
      <c r="J811" s="83"/>
      <c r="M811" s="220"/>
    </row>
    <row r="812" spans="1:13">
      <c r="A812" s="223"/>
      <c r="B812" s="214"/>
      <c r="D812" s="223"/>
      <c r="E812" s="222"/>
      <c r="F812" s="216"/>
      <c r="G812" s="92"/>
      <c r="H812" s="221"/>
      <c r="I812" s="92"/>
      <c r="J812" s="83"/>
      <c r="M812" s="220"/>
    </row>
    <row r="813" spans="1:13">
      <c r="A813" s="223"/>
      <c r="B813" s="214"/>
      <c r="D813" s="223"/>
      <c r="E813" s="222"/>
      <c r="F813" s="216"/>
      <c r="G813" s="92"/>
      <c r="H813" s="221"/>
      <c r="I813" s="92"/>
      <c r="J813" s="83"/>
      <c r="M813" s="220"/>
    </row>
    <row r="814" spans="1:13">
      <c r="A814" s="223"/>
      <c r="B814" s="214"/>
      <c r="D814" s="223"/>
      <c r="E814" s="222"/>
      <c r="F814" s="216"/>
      <c r="G814" s="92"/>
      <c r="H814" s="221"/>
      <c r="I814" s="92"/>
      <c r="J814" s="83"/>
      <c r="M814" s="220"/>
    </row>
    <row r="815" spans="1:13">
      <c r="A815" s="223"/>
      <c r="B815" s="214"/>
      <c r="D815" s="223"/>
      <c r="E815" s="222"/>
      <c r="F815" s="216"/>
      <c r="G815" s="92"/>
      <c r="H815" s="221"/>
      <c r="I815" s="92"/>
      <c r="J815" s="83"/>
      <c r="M815" s="220"/>
    </row>
    <row r="816" spans="1:13">
      <c r="A816" s="223"/>
      <c r="B816" s="214"/>
      <c r="D816" s="223"/>
      <c r="E816" s="222"/>
      <c r="F816" s="216"/>
      <c r="G816" s="92"/>
      <c r="H816" s="221"/>
      <c r="I816" s="92"/>
      <c r="J816" s="83"/>
      <c r="M816" s="220"/>
    </row>
    <row r="817" spans="1:13">
      <c r="A817" s="223"/>
      <c r="B817" s="214"/>
      <c r="D817" s="223"/>
      <c r="E817" s="222"/>
      <c r="F817" s="216"/>
      <c r="G817" s="92"/>
      <c r="H817" s="221"/>
      <c r="I817" s="92"/>
      <c r="J817" s="83"/>
      <c r="M817" s="220"/>
    </row>
    <row r="818" spans="1:13">
      <c r="A818" s="223"/>
      <c r="B818" s="214"/>
      <c r="D818" s="223"/>
      <c r="E818" s="222"/>
      <c r="F818" s="216"/>
      <c r="G818" s="92"/>
      <c r="H818" s="221"/>
      <c r="I818" s="92"/>
      <c r="J818" s="83"/>
      <c r="M818" s="220"/>
    </row>
    <row r="819" spans="1:13">
      <c r="A819" s="223"/>
      <c r="B819" s="214"/>
      <c r="D819" s="223"/>
      <c r="E819" s="222"/>
      <c r="F819" s="216"/>
      <c r="G819" s="92"/>
      <c r="H819" s="221"/>
      <c r="I819" s="92"/>
      <c r="J819" s="83"/>
      <c r="M819" s="220"/>
    </row>
    <row r="820" spans="1:13">
      <c r="A820" s="223"/>
      <c r="B820" s="214"/>
      <c r="D820" s="223"/>
      <c r="E820" s="222"/>
      <c r="F820" s="216"/>
      <c r="G820" s="92"/>
      <c r="H820" s="221"/>
      <c r="I820" s="92"/>
      <c r="J820" s="83"/>
      <c r="M820" s="220"/>
    </row>
    <row r="821" spans="1:13">
      <c r="A821" s="223"/>
      <c r="B821" s="214"/>
      <c r="D821" s="223"/>
      <c r="E821" s="222"/>
      <c r="F821" s="216"/>
      <c r="G821" s="92"/>
      <c r="H821" s="221"/>
      <c r="I821" s="92"/>
      <c r="J821" s="83"/>
      <c r="M821" s="220"/>
    </row>
    <row r="822" spans="1:13">
      <c r="A822" s="223"/>
      <c r="B822" s="214"/>
      <c r="D822" s="223"/>
      <c r="E822" s="222"/>
      <c r="F822" s="216"/>
      <c r="G822" s="92"/>
      <c r="H822" s="221"/>
      <c r="I822" s="92"/>
      <c r="J822" s="83"/>
      <c r="M822" s="220"/>
    </row>
    <row r="823" spans="1:13">
      <c r="A823" s="223"/>
      <c r="B823" s="214"/>
      <c r="D823" s="223"/>
      <c r="E823" s="222"/>
      <c r="F823" s="216"/>
      <c r="G823" s="92"/>
      <c r="H823" s="221"/>
      <c r="I823" s="92"/>
      <c r="J823" s="83"/>
      <c r="M823" s="220"/>
    </row>
    <row r="824" spans="1:13">
      <c r="A824" s="223"/>
      <c r="B824" s="214"/>
      <c r="D824" s="223"/>
      <c r="E824" s="222"/>
      <c r="F824" s="216"/>
      <c r="G824" s="92"/>
      <c r="H824" s="221"/>
      <c r="I824" s="92"/>
      <c r="J824" s="83"/>
      <c r="M824" s="220"/>
    </row>
    <row r="825" spans="1:13">
      <c r="A825" s="223"/>
      <c r="B825" s="214"/>
      <c r="D825" s="223"/>
      <c r="E825" s="222"/>
      <c r="F825" s="216"/>
      <c r="G825" s="92"/>
      <c r="H825" s="221"/>
      <c r="I825" s="92"/>
      <c r="J825" s="83"/>
      <c r="M825" s="220"/>
    </row>
    <row r="826" spans="1:13">
      <c r="A826" s="223"/>
      <c r="B826" s="214"/>
      <c r="D826" s="223"/>
      <c r="E826" s="222"/>
      <c r="F826" s="216"/>
      <c r="G826" s="92"/>
      <c r="H826" s="221"/>
      <c r="I826" s="92"/>
      <c r="J826" s="83"/>
      <c r="M826" s="220"/>
    </row>
    <row r="827" spans="1:13">
      <c r="A827" s="223"/>
      <c r="B827" s="214"/>
      <c r="D827" s="223"/>
      <c r="E827" s="222"/>
      <c r="F827" s="216"/>
      <c r="G827" s="92"/>
      <c r="H827" s="221"/>
      <c r="I827" s="92"/>
      <c r="J827" s="83"/>
      <c r="M827" s="220"/>
    </row>
    <row r="828" spans="1:13">
      <c r="A828" s="223"/>
      <c r="B828" s="214"/>
      <c r="D828" s="223"/>
      <c r="E828" s="222"/>
      <c r="F828" s="216"/>
      <c r="G828" s="92"/>
      <c r="H828" s="221"/>
      <c r="I828" s="92"/>
      <c r="J828" s="83"/>
      <c r="M828" s="220"/>
    </row>
    <row r="829" spans="1:13">
      <c r="A829" s="223"/>
      <c r="B829" s="214"/>
      <c r="D829" s="223"/>
      <c r="E829" s="222"/>
      <c r="F829" s="216"/>
      <c r="G829" s="92"/>
      <c r="H829" s="221"/>
      <c r="I829" s="92"/>
      <c r="J829" s="83"/>
      <c r="M829" s="220"/>
    </row>
    <row r="830" spans="1:13">
      <c r="A830" s="223"/>
      <c r="B830" s="214"/>
      <c r="D830" s="223"/>
      <c r="E830" s="222"/>
      <c r="F830" s="216"/>
      <c r="G830" s="92"/>
      <c r="H830" s="221"/>
      <c r="I830" s="92"/>
      <c r="J830" s="83"/>
      <c r="M830" s="220"/>
    </row>
    <row r="831" spans="1:13">
      <c r="A831" s="223"/>
      <c r="B831" s="214"/>
      <c r="D831" s="223"/>
      <c r="E831" s="222"/>
      <c r="F831" s="216"/>
      <c r="G831" s="92"/>
      <c r="H831" s="221"/>
      <c r="I831" s="92"/>
      <c r="J831" s="83"/>
      <c r="M831" s="220"/>
    </row>
    <row r="832" spans="1:13">
      <c r="A832" s="223"/>
      <c r="B832" s="214"/>
      <c r="D832" s="223"/>
      <c r="E832" s="222"/>
      <c r="F832" s="216"/>
      <c r="G832" s="92"/>
      <c r="H832" s="221"/>
      <c r="I832" s="92"/>
      <c r="J832" s="83"/>
      <c r="M832" s="220"/>
    </row>
    <row r="833" spans="1:13">
      <c r="A833" s="223"/>
      <c r="B833" s="214"/>
      <c r="D833" s="223"/>
      <c r="E833" s="222"/>
      <c r="F833" s="216"/>
      <c r="G833" s="92"/>
      <c r="H833" s="221"/>
      <c r="I833" s="92"/>
      <c r="J833" s="83"/>
      <c r="M833" s="220"/>
    </row>
    <row r="834" spans="1:13">
      <c r="A834" s="223"/>
      <c r="B834" s="214"/>
      <c r="D834" s="223"/>
      <c r="E834" s="222"/>
      <c r="F834" s="216"/>
      <c r="G834" s="92"/>
      <c r="H834" s="221"/>
      <c r="I834" s="92"/>
      <c r="J834" s="83"/>
      <c r="M834" s="220"/>
    </row>
    <row r="835" spans="1:13">
      <c r="A835" s="223"/>
      <c r="B835" s="214"/>
      <c r="D835" s="223"/>
      <c r="E835" s="222"/>
      <c r="F835" s="216"/>
      <c r="G835" s="92"/>
      <c r="H835" s="221"/>
      <c r="I835" s="92"/>
      <c r="J835" s="83"/>
      <c r="M835" s="220"/>
    </row>
    <row r="836" spans="1:13">
      <c r="A836" s="223"/>
      <c r="B836" s="214"/>
      <c r="D836" s="223"/>
      <c r="E836" s="222"/>
      <c r="F836" s="216"/>
      <c r="G836" s="92"/>
      <c r="H836" s="221"/>
      <c r="I836" s="92"/>
      <c r="J836" s="83"/>
      <c r="M836" s="220"/>
    </row>
    <row r="837" spans="1:13">
      <c r="A837" s="223"/>
      <c r="B837" s="214"/>
      <c r="D837" s="223"/>
      <c r="E837" s="222"/>
      <c r="F837" s="216"/>
      <c r="G837" s="92"/>
      <c r="H837" s="221"/>
      <c r="I837" s="92"/>
      <c r="J837" s="83"/>
      <c r="M837" s="220"/>
    </row>
    <row r="838" spans="1:13">
      <c r="A838" s="223"/>
      <c r="B838" s="214"/>
      <c r="D838" s="223"/>
      <c r="E838" s="222"/>
      <c r="F838" s="216"/>
      <c r="G838" s="92"/>
      <c r="H838" s="221"/>
      <c r="I838" s="92"/>
      <c r="J838" s="83"/>
      <c r="M838" s="220"/>
    </row>
    <row r="839" spans="1:13">
      <c r="A839" s="223"/>
      <c r="B839" s="214"/>
      <c r="D839" s="223"/>
      <c r="E839" s="222"/>
      <c r="F839" s="216"/>
      <c r="G839" s="92"/>
      <c r="H839" s="221"/>
      <c r="I839" s="92"/>
      <c r="J839" s="83"/>
      <c r="M839" s="220"/>
    </row>
    <row r="840" spans="1:13">
      <c r="A840" s="223"/>
      <c r="B840" s="214"/>
      <c r="D840" s="223"/>
      <c r="E840" s="222"/>
      <c r="F840" s="216"/>
      <c r="G840" s="92"/>
      <c r="H840" s="221"/>
      <c r="I840" s="92"/>
      <c r="J840" s="83"/>
      <c r="M840" s="220"/>
    </row>
    <row r="841" spans="1:13">
      <c r="A841" s="223"/>
      <c r="B841" s="214"/>
      <c r="D841" s="223"/>
      <c r="E841" s="222"/>
      <c r="F841" s="216"/>
      <c r="G841" s="92"/>
      <c r="H841" s="221"/>
      <c r="I841" s="92"/>
      <c r="J841" s="83"/>
      <c r="M841" s="220"/>
    </row>
    <row r="842" spans="1:13">
      <c r="A842" s="223"/>
      <c r="B842" s="214"/>
      <c r="D842" s="223"/>
      <c r="E842" s="222"/>
      <c r="F842" s="216"/>
      <c r="G842" s="92"/>
      <c r="H842" s="221"/>
      <c r="I842" s="92"/>
      <c r="J842" s="83"/>
      <c r="M842" s="220"/>
    </row>
    <row r="843" spans="1:13">
      <c r="A843" s="223"/>
      <c r="B843" s="214"/>
      <c r="D843" s="223"/>
      <c r="E843" s="222"/>
      <c r="F843" s="216"/>
      <c r="G843" s="92"/>
      <c r="H843" s="221"/>
      <c r="I843" s="92"/>
      <c r="J843" s="83"/>
      <c r="M843" s="220"/>
    </row>
    <row r="844" spans="1:13">
      <c r="A844" s="223"/>
      <c r="B844" s="214"/>
      <c r="D844" s="223"/>
      <c r="E844" s="222"/>
      <c r="F844" s="216"/>
      <c r="G844" s="92"/>
      <c r="H844" s="221"/>
      <c r="I844" s="92"/>
      <c r="J844" s="83"/>
      <c r="M844" s="220"/>
    </row>
    <row r="845" spans="1:13">
      <c r="A845" s="223"/>
      <c r="B845" s="214"/>
      <c r="D845" s="223"/>
      <c r="E845" s="222"/>
      <c r="F845" s="216"/>
      <c r="G845" s="92"/>
      <c r="H845" s="221"/>
      <c r="I845" s="92"/>
      <c r="J845" s="83"/>
      <c r="M845" s="220"/>
    </row>
    <row r="846" spans="1:13">
      <c r="A846" s="223"/>
      <c r="B846" s="214"/>
      <c r="D846" s="223"/>
      <c r="E846" s="222"/>
      <c r="F846" s="216"/>
      <c r="G846" s="92"/>
      <c r="H846" s="221"/>
      <c r="I846" s="92"/>
      <c r="J846" s="83"/>
      <c r="M846" s="220"/>
    </row>
    <row r="847" spans="1:13">
      <c r="A847" s="223"/>
      <c r="B847" s="214"/>
      <c r="D847" s="223"/>
      <c r="E847" s="222"/>
      <c r="F847" s="216"/>
      <c r="G847" s="92"/>
      <c r="H847" s="221"/>
      <c r="I847" s="92"/>
      <c r="J847" s="83"/>
      <c r="M847" s="220"/>
    </row>
    <row r="848" spans="1:13">
      <c r="A848" s="223"/>
      <c r="B848" s="214"/>
      <c r="D848" s="223"/>
      <c r="E848" s="222"/>
      <c r="F848" s="216"/>
      <c r="G848" s="92"/>
      <c r="H848" s="221"/>
      <c r="I848" s="92"/>
      <c r="J848" s="83"/>
      <c r="M848" s="220"/>
    </row>
    <row r="849" spans="1:13">
      <c r="A849" s="223"/>
      <c r="B849" s="214"/>
      <c r="D849" s="223"/>
      <c r="E849" s="222"/>
      <c r="F849" s="216"/>
      <c r="G849" s="92"/>
      <c r="H849" s="221"/>
      <c r="I849" s="92"/>
      <c r="J849" s="83"/>
      <c r="M849" s="220"/>
    </row>
    <row r="850" spans="1:13">
      <c r="A850" s="223"/>
      <c r="B850" s="214"/>
      <c r="D850" s="223"/>
      <c r="E850" s="222"/>
      <c r="F850" s="216"/>
      <c r="G850" s="92"/>
      <c r="H850" s="221"/>
      <c r="I850" s="92"/>
      <c r="J850" s="83"/>
      <c r="M850" s="220"/>
    </row>
    <row r="851" spans="1:13">
      <c r="A851" s="223"/>
      <c r="B851" s="214"/>
      <c r="D851" s="223"/>
      <c r="E851" s="222"/>
      <c r="F851" s="216"/>
      <c r="G851" s="92"/>
      <c r="H851" s="221"/>
      <c r="I851" s="92"/>
      <c r="J851" s="83"/>
      <c r="M851" s="220"/>
    </row>
    <row r="852" spans="1:13">
      <c r="A852" s="223"/>
      <c r="B852" s="214"/>
      <c r="D852" s="223"/>
      <c r="E852" s="222"/>
      <c r="F852" s="216"/>
      <c r="G852" s="92"/>
      <c r="H852" s="221"/>
      <c r="I852" s="92"/>
      <c r="J852" s="83"/>
      <c r="M852" s="220"/>
    </row>
    <row r="853" spans="1:13">
      <c r="A853" s="223"/>
      <c r="B853" s="214"/>
      <c r="D853" s="223"/>
      <c r="E853" s="222"/>
      <c r="F853" s="216"/>
      <c r="G853" s="92"/>
      <c r="H853" s="221"/>
      <c r="I853" s="92"/>
      <c r="J853" s="83"/>
      <c r="M853" s="220"/>
    </row>
    <row r="854" spans="1:13">
      <c r="A854" s="223"/>
      <c r="B854" s="214"/>
      <c r="D854" s="223"/>
      <c r="E854" s="222"/>
      <c r="F854" s="216"/>
      <c r="G854" s="92"/>
      <c r="H854" s="221"/>
      <c r="I854" s="92"/>
      <c r="J854" s="83"/>
      <c r="M854" s="220"/>
    </row>
    <row r="855" spans="1:13">
      <c r="A855" s="223"/>
      <c r="B855" s="214"/>
      <c r="D855" s="223"/>
      <c r="E855" s="222"/>
      <c r="F855" s="216"/>
      <c r="G855" s="92"/>
      <c r="H855" s="221"/>
      <c r="I855" s="92"/>
      <c r="J855" s="83"/>
      <c r="M855" s="220"/>
    </row>
    <row r="856" spans="1:13">
      <c r="A856" s="223"/>
      <c r="B856" s="214"/>
      <c r="D856" s="223"/>
      <c r="E856" s="222"/>
      <c r="F856" s="216"/>
      <c r="G856" s="92"/>
      <c r="H856" s="221"/>
      <c r="I856" s="92"/>
      <c r="J856" s="83"/>
      <c r="M856" s="220"/>
    </row>
    <row r="857" spans="1:13">
      <c r="A857" s="223"/>
      <c r="B857" s="214"/>
      <c r="D857" s="223"/>
      <c r="E857" s="222"/>
      <c r="F857" s="216"/>
      <c r="G857" s="92"/>
      <c r="H857" s="221"/>
      <c r="I857" s="92"/>
      <c r="J857" s="83"/>
      <c r="M857" s="220"/>
    </row>
    <row r="858" spans="1:13">
      <c r="A858" s="223"/>
      <c r="B858" s="214"/>
      <c r="D858" s="223"/>
      <c r="E858" s="222"/>
      <c r="F858" s="216"/>
      <c r="G858" s="92"/>
      <c r="H858" s="221"/>
      <c r="I858" s="92"/>
      <c r="J858" s="83"/>
      <c r="M858" s="220"/>
    </row>
    <row r="859" spans="1:13">
      <c r="A859" s="223"/>
      <c r="B859" s="214"/>
      <c r="D859" s="223"/>
      <c r="E859" s="222"/>
      <c r="F859" s="216"/>
      <c r="G859" s="92"/>
      <c r="H859" s="221"/>
      <c r="I859" s="92"/>
      <c r="J859" s="83"/>
      <c r="M859" s="220"/>
    </row>
    <row r="860" spans="1:13">
      <c r="A860" s="223"/>
      <c r="B860" s="214"/>
      <c r="D860" s="223"/>
      <c r="E860" s="222"/>
      <c r="F860" s="216"/>
      <c r="G860" s="92"/>
      <c r="H860" s="221"/>
      <c r="I860" s="92"/>
      <c r="J860" s="83"/>
      <c r="M860" s="220"/>
    </row>
    <row r="861" spans="1:13">
      <c r="A861" s="223"/>
      <c r="B861" s="214"/>
      <c r="D861" s="223"/>
      <c r="E861" s="222"/>
      <c r="F861" s="216"/>
      <c r="G861" s="92"/>
      <c r="H861" s="221"/>
      <c r="I861" s="92"/>
      <c r="J861" s="83"/>
      <c r="M861" s="220"/>
    </row>
    <row r="862" spans="1:13">
      <c r="A862" s="223"/>
      <c r="B862" s="214"/>
      <c r="D862" s="223"/>
      <c r="E862" s="222"/>
      <c r="F862" s="216"/>
      <c r="G862" s="92"/>
      <c r="H862" s="221"/>
      <c r="I862" s="92"/>
      <c r="J862" s="83"/>
      <c r="M862" s="220"/>
    </row>
    <row r="863" spans="1:13">
      <c r="A863" s="223"/>
      <c r="B863" s="214"/>
      <c r="D863" s="223"/>
      <c r="E863" s="222"/>
      <c r="F863" s="216"/>
      <c r="G863" s="92"/>
      <c r="H863" s="221"/>
      <c r="I863" s="92"/>
      <c r="J863" s="83"/>
      <c r="M863" s="220"/>
    </row>
    <row r="864" spans="1:13">
      <c r="A864" s="223"/>
      <c r="B864" s="214"/>
      <c r="D864" s="223"/>
      <c r="E864" s="222"/>
      <c r="F864" s="216"/>
      <c r="G864" s="92"/>
      <c r="H864" s="221"/>
      <c r="I864" s="92"/>
      <c r="J864" s="83"/>
      <c r="M864" s="220"/>
    </row>
    <row r="865" spans="1:13">
      <c r="A865" s="223"/>
      <c r="B865" s="214"/>
      <c r="D865" s="223"/>
      <c r="E865" s="222"/>
      <c r="F865" s="216"/>
      <c r="G865" s="92"/>
      <c r="H865" s="221"/>
      <c r="I865" s="92"/>
      <c r="J865" s="83"/>
      <c r="M865" s="220"/>
    </row>
    <row r="866" spans="1:13">
      <c r="A866" s="223"/>
      <c r="B866" s="214"/>
      <c r="D866" s="223"/>
      <c r="E866" s="222"/>
      <c r="F866" s="216"/>
      <c r="G866" s="92"/>
      <c r="H866" s="221"/>
      <c r="I866" s="92"/>
      <c r="J866" s="83"/>
      <c r="M866" s="220"/>
    </row>
    <row r="867" spans="1:13">
      <c r="A867" s="223"/>
      <c r="B867" s="214"/>
      <c r="D867" s="223"/>
      <c r="E867" s="222"/>
      <c r="F867" s="216"/>
      <c r="G867" s="92"/>
      <c r="H867" s="221"/>
      <c r="I867" s="92"/>
      <c r="J867" s="83"/>
      <c r="M867" s="220"/>
    </row>
    <row r="868" spans="1:13">
      <c r="A868" s="223"/>
      <c r="B868" s="214"/>
      <c r="D868" s="223"/>
      <c r="E868" s="222"/>
      <c r="F868" s="216"/>
      <c r="G868" s="92"/>
      <c r="H868" s="221"/>
      <c r="I868" s="92"/>
      <c r="J868" s="83"/>
      <c r="M868" s="220"/>
    </row>
    <row r="869" spans="1:13">
      <c r="A869" s="223"/>
      <c r="B869" s="214"/>
      <c r="D869" s="223"/>
      <c r="E869" s="222"/>
      <c r="F869" s="216"/>
      <c r="G869" s="92"/>
      <c r="H869" s="221"/>
      <c r="I869" s="92"/>
      <c r="J869" s="83"/>
      <c r="M869" s="220"/>
    </row>
    <row r="870" spans="1:13">
      <c r="A870" s="223"/>
      <c r="B870" s="214"/>
      <c r="D870" s="223"/>
      <c r="E870" s="222"/>
      <c r="F870" s="216"/>
      <c r="G870" s="92"/>
      <c r="H870" s="221"/>
      <c r="I870" s="92"/>
      <c r="J870" s="83"/>
      <c r="M870" s="220"/>
    </row>
    <row r="871" spans="1:13">
      <c r="A871" s="223"/>
      <c r="B871" s="214"/>
      <c r="D871" s="223"/>
      <c r="E871" s="222"/>
      <c r="F871" s="216"/>
      <c r="G871" s="92"/>
      <c r="H871" s="221"/>
      <c r="I871" s="92"/>
      <c r="J871" s="83"/>
      <c r="M871" s="220"/>
    </row>
    <row r="872" spans="1:13">
      <c r="A872" s="223"/>
      <c r="B872" s="214"/>
      <c r="D872" s="223"/>
      <c r="E872" s="222"/>
      <c r="F872" s="216"/>
      <c r="G872" s="92"/>
      <c r="H872" s="221"/>
      <c r="I872" s="92"/>
      <c r="J872" s="83"/>
      <c r="M872" s="220"/>
    </row>
    <row r="873" spans="1:13">
      <c r="A873" s="223"/>
      <c r="B873" s="214"/>
      <c r="D873" s="223"/>
      <c r="E873" s="222"/>
      <c r="F873" s="216"/>
      <c r="G873" s="92"/>
      <c r="H873" s="221"/>
      <c r="I873" s="92"/>
      <c r="J873" s="83"/>
      <c r="M873" s="220"/>
    </row>
    <row r="874" spans="1:13">
      <c r="A874" s="223"/>
      <c r="B874" s="214"/>
      <c r="D874" s="223"/>
      <c r="E874" s="222"/>
      <c r="F874" s="216"/>
      <c r="G874" s="92"/>
      <c r="H874" s="221"/>
      <c r="I874" s="92"/>
      <c r="J874" s="83"/>
      <c r="M874" s="220"/>
    </row>
    <row r="875" spans="1:13">
      <c r="A875" s="223"/>
      <c r="B875" s="214"/>
      <c r="D875" s="223"/>
      <c r="E875" s="222"/>
      <c r="F875" s="216"/>
      <c r="G875" s="92"/>
      <c r="H875" s="221"/>
      <c r="I875" s="92"/>
      <c r="J875" s="83"/>
      <c r="M875" s="220"/>
    </row>
    <row r="876" spans="1:13">
      <c r="A876" s="223"/>
      <c r="B876" s="214"/>
      <c r="D876" s="223"/>
      <c r="E876" s="222"/>
      <c r="F876" s="216"/>
      <c r="G876" s="92"/>
      <c r="H876" s="221"/>
      <c r="I876" s="92"/>
      <c r="J876" s="83"/>
      <c r="M876" s="220"/>
    </row>
    <row r="877" spans="1:13">
      <c r="A877" s="223"/>
      <c r="B877" s="214"/>
      <c r="D877" s="223"/>
      <c r="E877" s="222"/>
      <c r="F877" s="216"/>
      <c r="G877" s="92"/>
      <c r="H877" s="221"/>
      <c r="I877" s="92"/>
      <c r="J877" s="83"/>
      <c r="M877" s="220"/>
    </row>
    <row r="878" spans="1:13">
      <c r="A878" s="223"/>
      <c r="B878" s="214"/>
      <c r="D878" s="223"/>
      <c r="E878" s="222"/>
      <c r="F878" s="216"/>
      <c r="G878" s="92"/>
      <c r="H878" s="221"/>
      <c r="I878" s="92"/>
      <c r="J878" s="83"/>
      <c r="M878" s="220"/>
    </row>
    <row r="879" spans="1:13">
      <c r="A879" s="223"/>
      <c r="B879" s="214"/>
      <c r="D879" s="223"/>
      <c r="E879" s="222"/>
      <c r="F879" s="216"/>
      <c r="G879" s="92"/>
      <c r="H879" s="221"/>
      <c r="I879" s="92"/>
      <c r="J879" s="83"/>
      <c r="M879" s="220"/>
    </row>
    <row r="880" spans="1:13">
      <c r="A880" s="223"/>
      <c r="B880" s="214"/>
      <c r="D880" s="223"/>
      <c r="E880" s="222"/>
      <c r="F880" s="216"/>
      <c r="G880" s="92"/>
      <c r="H880" s="221"/>
      <c r="I880" s="92"/>
      <c r="J880" s="83"/>
      <c r="M880" s="220"/>
    </row>
    <row r="881" spans="1:13">
      <c r="A881" s="223"/>
      <c r="B881" s="214"/>
      <c r="D881" s="223"/>
      <c r="E881" s="222"/>
      <c r="F881" s="216"/>
      <c r="G881" s="92"/>
      <c r="H881" s="221"/>
      <c r="I881" s="92"/>
      <c r="J881" s="83"/>
      <c r="M881" s="220"/>
    </row>
    <row r="882" spans="1:13">
      <c r="A882" s="223"/>
      <c r="B882" s="214"/>
      <c r="D882" s="223"/>
      <c r="E882" s="222"/>
      <c r="F882" s="216"/>
      <c r="G882" s="92"/>
      <c r="H882" s="221"/>
      <c r="I882" s="92"/>
      <c r="J882" s="83"/>
      <c r="M882" s="220"/>
    </row>
    <row r="883" spans="1:13">
      <c r="A883" s="223"/>
      <c r="B883" s="214"/>
      <c r="D883" s="223"/>
      <c r="E883" s="222"/>
      <c r="F883" s="216"/>
      <c r="G883" s="92"/>
      <c r="H883" s="221"/>
      <c r="I883" s="92"/>
      <c r="J883" s="83"/>
      <c r="M883" s="220"/>
    </row>
    <row r="884" spans="1:13">
      <c r="A884" s="223"/>
      <c r="B884" s="214"/>
      <c r="D884" s="223"/>
      <c r="E884" s="222"/>
      <c r="F884" s="216"/>
      <c r="G884" s="92"/>
      <c r="H884" s="221"/>
      <c r="I884" s="92"/>
      <c r="J884" s="83"/>
      <c r="M884" s="220"/>
    </row>
    <row r="885" spans="1:13">
      <c r="A885" s="223"/>
      <c r="B885" s="214"/>
      <c r="D885" s="223"/>
      <c r="E885" s="222"/>
      <c r="F885" s="216"/>
      <c r="G885" s="92"/>
      <c r="H885" s="221"/>
      <c r="I885" s="92"/>
      <c r="J885" s="83"/>
      <c r="M885" s="220"/>
    </row>
    <row r="886" spans="1:13">
      <c r="A886" s="223"/>
      <c r="B886" s="214"/>
      <c r="D886" s="223"/>
      <c r="E886" s="222"/>
      <c r="F886" s="216"/>
      <c r="G886" s="92"/>
      <c r="H886" s="221"/>
      <c r="I886" s="92"/>
      <c r="J886" s="83"/>
      <c r="M886" s="220"/>
    </row>
    <row r="887" spans="1:13">
      <c r="A887" s="223"/>
      <c r="B887" s="214"/>
      <c r="D887" s="223"/>
      <c r="E887" s="222"/>
      <c r="F887" s="216"/>
      <c r="G887" s="92"/>
      <c r="H887" s="221"/>
      <c r="I887" s="92"/>
      <c r="J887" s="83"/>
      <c r="M887" s="220"/>
    </row>
    <row r="888" spans="1:13">
      <c r="A888" s="223"/>
      <c r="B888" s="214"/>
      <c r="D888" s="223"/>
      <c r="E888" s="222"/>
      <c r="F888" s="216"/>
      <c r="G888" s="92"/>
      <c r="H888" s="221"/>
      <c r="I888" s="92"/>
      <c r="J888" s="83"/>
      <c r="M888" s="220"/>
    </row>
    <row r="889" spans="1:13">
      <c r="A889" s="223"/>
      <c r="B889" s="214"/>
      <c r="D889" s="223"/>
      <c r="E889" s="222"/>
      <c r="F889" s="216"/>
      <c r="G889" s="92"/>
      <c r="H889" s="221"/>
      <c r="I889" s="92"/>
      <c r="J889" s="83"/>
      <c r="M889" s="220"/>
    </row>
    <row r="890" spans="1:13">
      <c r="A890" s="223"/>
      <c r="B890" s="214"/>
      <c r="D890" s="223"/>
      <c r="E890" s="222"/>
      <c r="F890" s="216"/>
      <c r="G890" s="92"/>
      <c r="H890" s="221"/>
      <c r="I890" s="92"/>
      <c r="J890" s="83"/>
      <c r="M890" s="220"/>
    </row>
    <row r="891" spans="1:13">
      <c r="A891" s="223"/>
      <c r="B891" s="214"/>
      <c r="D891" s="223"/>
      <c r="E891" s="222"/>
      <c r="F891" s="216"/>
      <c r="G891" s="92"/>
      <c r="H891" s="221"/>
      <c r="I891" s="92"/>
      <c r="J891" s="83"/>
      <c r="M891" s="220"/>
    </row>
    <row r="892" spans="1:13">
      <c r="A892" s="223"/>
      <c r="B892" s="214"/>
      <c r="D892" s="223"/>
      <c r="E892" s="222"/>
      <c r="F892" s="216"/>
      <c r="G892" s="92"/>
      <c r="H892" s="221"/>
      <c r="I892" s="92"/>
      <c r="J892" s="83"/>
      <c r="M892" s="220"/>
    </row>
    <row r="893" spans="1:13">
      <c r="A893" s="223"/>
      <c r="B893" s="214"/>
      <c r="D893" s="223"/>
      <c r="E893" s="222"/>
      <c r="F893" s="216"/>
      <c r="G893" s="92"/>
      <c r="H893" s="221"/>
      <c r="I893" s="92"/>
      <c r="J893" s="83"/>
      <c r="M893" s="220"/>
    </row>
    <row r="894" spans="1:13">
      <c r="A894" s="223"/>
      <c r="B894" s="214"/>
      <c r="D894" s="223"/>
      <c r="E894" s="222"/>
      <c r="F894" s="216"/>
      <c r="G894" s="92"/>
      <c r="H894" s="221"/>
      <c r="I894" s="92"/>
      <c r="J894" s="83"/>
      <c r="M894" s="220"/>
    </row>
    <row r="895" spans="1:13">
      <c r="A895" s="223"/>
      <c r="B895" s="214"/>
      <c r="D895" s="223"/>
      <c r="E895" s="222"/>
      <c r="F895" s="216"/>
      <c r="G895" s="92"/>
      <c r="H895" s="221"/>
      <c r="I895" s="92"/>
      <c r="J895" s="83"/>
      <c r="M895" s="220"/>
    </row>
    <row r="896" spans="1:13">
      <c r="A896" s="223"/>
      <c r="B896" s="214"/>
      <c r="D896" s="223"/>
      <c r="E896" s="222"/>
      <c r="F896" s="216"/>
      <c r="G896" s="92"/>
      <c r="H896" s="221"/>
      <c r="I896" s="92"/>
      <c r="J896" s="83"/>
      <c r="M896" s="220"/>
    </row>
    <row r="897" spans="1:13">
      <c r="A897" s="223"/>
      <c r="B897" s="214"/>
      <c r="D897" s="223"/>
      <c r="E897" s="222"/>
      <c r="F897" s="216"/>
      <c r="G897" s="92"/>
      <c r="H897" s="221"/>
      <c r="I897" s="92"/>
      <c r="J897" s="83"/>
      <c r="M897" s="220"/>
    </row>
    <row r="898" spans="1:13">
      <c r="A898" s="223"/>
      <c r="B898" s="214"/>
      <c r="D898" s="223"/>
      <c r="E898" s="222"/>
      <c r="F898" s="216"/>
      <c r="G898" s="92"/>
      <c r="H898" s="221"/>
      <c r="I898" s="92"/>
      <c r="J898" s="83"/>
      <c r="M898" s="220"/>
    </row>
    <row r="899" spans="1:13">
      <c r="A899" s="223"/>
      <c r="B899" s="214"/>
      <c r="D899" s="223"/>
      <c r="E899" s="222"/>
      <c r="F899" s="216"/>
      <c r="G899" s="92"/>
      <c r="H899" s="221"/>
      <c r="I899" s="92"/>
      <c r="J899" s="83"/>
      <c r="M899" s="220"/>
    </row>
    <row r="900" spans="1:13">
      <c r="A900" s="223"/>
      <c r="B900" s="214"/>
      <c r="D900" s="223"/>
      <c r="E900" s="222"/>
      <c r="F900" s="216"/>
      <c r="G900" s="92"/>
      <c r="H900" s="221"/>
      <c r="I900" s="92"/>
      <c r="J900" s="83"/>
      <c r="M900" s="220"/>
    </row>
    <row r="901" spans="1:13">
      <c r="A901" s="223"/>
      <c r="B901" s="214"/>
      <c r="D901" s="223"/>
      <c r="E901" s="222"/>
      <c r="F901" s="216"/>
      <c r="G901" s="92"/>
      <c r="H901" s="221"/>
      <c r="I901" s="92"/>
      <c r="J901" s="83"/>
      <c r="M901" s="220"/>
    </row>
    <row r="902" spans="1:13">
      <c r="A902" s="223"/>
      <c r="B902" s="214"/>
      <c r="D902" s="223"/>
      <c r="E902" s="222"/>
      <c r="F902" s="216"/>
      <c r="G902" s="92"/>
      <c r="H902" s="221"/>
      <c r="I902" s="92"/>
      <c r="J902" s="83"/>
      <c r="M902" s="220"/>
    </row>
    <row r="903" spans="1:13">
      <c r="A903" s="223"/>
      <c r="B903" s="214"/>
      <c r="D903" s="223"/>
      <c r="E903" s="222"/>
      <c r="F903" s="216"/>
      <c r="G903" s="92"/>
      <c r="H903" s="221"/>
      <c r="I903" s="92"/>
      <c r="J903" s="83"/>
      <c r="M903" s="220"/>
    </row>
    <row r="904" spans="1:13">
      <c r="A904" s="223"/>
      <c r="B904" s="214"/>
      <c r="D904" s="223"/>
      <c r="E904" s="222"/>
      <c r="F904" s="216"/>
      <c r="G904" s="92"/>
      <c r="H904" s="221"/>
      <c r="I904" s="92"/>
      <c r="J904" s="83"/>
      <c r="M904" s="220"/>
    </row>
    <row r="905" spans="1:13">
      <c r="A905" s="223"/>
      <c r="B905" s="214"/>
      <c r="D905" s="223"/>
      <c r="E905" s="222"/>
      <c r="F905" s="216"/>
      <c r="G905" s="92"/>
      <c r="H905" s="221"/>
      <c r="I905" s="92"/>
      <c r="J905" s="83"/>
      <c r="M905" s="220"/>
    </row>
    <row r="906" spans="1:13">
      <c r="A906" s="223"/>
      <c r="B906" s="214"/>
      <c r="D906" s="223"/>
      <c r="E906" s="222"/>
      <c r="F906" s="216"/>
      <c r="G906" s="92"/>
      <c r="H906" s="221"/>
      <c r="I906" s="92"/>
      <c r="J906" s="83"/>
      <c r="M906" s="220"/>
    </row>
    <row r="907" spans="1:13">
      <c r="A907" s="223"/>
      <c r="B907" s="214"/>
      <c r="D907" s="223"/>
      <c r="E907" s="222"/>
      <c r="F907" s="216"/>
      <c r="G907" s="92"/>
      <c r="H907" s="221"/>
      <c r="I907" s="92"/>
      <c r="J907" s="83"/>
      <c r="M907" s="220"/>
    </row>
    <row r="908" spans="1:13">
      <c r="A908" s="223"/>
      <c r="B908" s="214"/>
      <c r="D908" s="223"/>
      <c r="E908" s="222"/>
      <c r="F908" s="216"/>
      <c r="G908" s="92"/>
      <c r="H908" s="221"/>
      <c r="I908" s="92"/>
      <c r="J908" s="83"/>
      <c r="M908" s="220"/>
    </row>
    <row r="909" spans="1:13">
      <c r="A909" s="223"/>
      <c r="B909" s="214"/>
      <c r="D909" s="223"/>
      <c r="E909" s="222"/>
      <c r="F909" s="216"/>
      <c r="G909" s="92"/>
      <c r="H909" s="221"/>
      <c r="I909" s="92"/>
      <c r="J909" s="83"/>
      <c r="M909" s="220"/>
    </row>
    <row r="910" spans="1:13">
      <c r="A910" s="223"/>
      <c r="B910" s="214"/>
      <c r="D910" s="223"/>
      <c r="E910" s="222"/>
      <c r="F910" s="216"/>
      <c r="G910" s="92"/>
      <c r="H910" s="221"/>
      <c r="I910" s="92"/>
      <c r="J910" s="83"/>
      <c r="M910" s="220"/>
    </row>
    <row r="911" spans="1:13">
      <c r="A911" s="223"/>
      <c r="B911" s="214"/>
      <c r="D911" s="223"/>
      <c r="E911" s="222"/>
      <c r="F911" s="216"/>
      <c r="G911" s="92"/>
      <c r="H911" s="221"/>
      <c r="I911" s="92"/>
      <c r="J911" s="83"/>
      <c r="M911" s="220"/>
    </row>
    <row r="912" spans="1:13">
      <c r="A912" s="223"/>
      <c r="B912" s="214"/>
      <c r="D912" s="223"/>
      <c r="E912" s="222"/>
      <c r="F912" s="216"/>
      <c r="G912" s="92"/>
      <c r="H912" s="221"/>
      <c r="I912" s="92"/>
      <c r="J912" s="83"/>
      <c r="M912" s="220"/>
    </row>
    <row r="913" spans="1:13">
      <c r="A913" s="223"/>
      <c r="B913" s="214"/>
      <c r="D913" s="223"/>
      <c r="E913" s="222"/>
      <c r="F913" s="216"/>
      <c r="G913" s="92"/>
      <c r="H913" s="221"/>
      <c r="I913" s="92"/>
      <c r="J913" s="83"/>
      <c r="M913" s="220"/>
    </row>
    <row r="914" spans="1:13">
      <c r="A914" s="223"/>
      <c r="B914" s="214"/>
      <c r="D914" s="223"/>
      <c r="E914" s="222"/>
      <c r="F914" s="216"/>
      <c r="G914" s="92"/>
      <c r="H914" s="221"/>
      <c r="I914" s="92"/>
      <c r="J914" s="83"/>
      <c r="M914" s="220"/>
    </row>
    <row r="915" spans="1:13">
      <c r="A915" s="223"/>
      <c r="B915" s="214"/>
      <c r="D915" s="223"/>
      <c r="E915" s="222"/>
      <c r="F915" s="216"/>
      <c r="G915" s="92"/>
      <c r="H915" s="221"/>
      <c r="I915" s="92"/>
      <c r="J915" s="83"/>
      <c r="M915" s="220"/>
    </row>
    <row r="916" spans="1:13">
      <c r="A916" s="223"/>
      <c r="B916" s="214"/>
      <c r="D916" s="223"/>
      <c r="E916" s="222"/>
      <c r="F916" s="216"/>
      <c r="G916" s="92"/>
      <c r="H916" s="221"/>
      <c r="I916" s="92"/>
      <c r="J916" s="83"/>
      <c r="M916" s="220"/>
    </row>
    <row r="917" spans="1:13">
      <c r="A917" s="223"/>
      <c r="B917" s="214"/>
      <c r="D917" s="223"/>
      <c r="E917" s="222"/>
      <c r="F917" s="216"/>
      <c r="G917" s="92"/>
      <c r="H917" s="221"/>
      <c r="I917" s="92"/>
      <c r="J917" s="83"/>
      <c r="M917" s="220"/>
    </row>
    <row r="918" spans="1:13">
      <c r="A918" s="223"/>
      <c r="B918" s="214"/>
      <c r="D918" s="223"/>
      <c r="E918" s="222"/>
      <c r="F918" s="216"/>
      <c r="G918" s="92"/>
      <c r="H918" s="221"/>
      <c r="I918" s="92"/>
      <c r="J918" s="83"/>
      <c r="M918" s="220"/>
    </row>
    <row r="919" spans="1:13">
      <c r="A919" s="223"/>
      <c r="B919" s="214"/>
      <c r="D919" s="223"/>
      <c r="E919" s="222"/>
      <c r="F919" s="216"/>
      <c r="G919" s="92"/>
      <c r="H919" s="221"/>
      <c r="I919" s="92"/>
      <c r="J919" s="83"/>
      <c r="M919" s="220"/>
    </row>
    <row r="920" spans="1:13">
      <c r="A920" s="223"/>
      <c r="B920" s="214"/>
      <c r="D920" s="223"/>
      <c r="E920" s="222"/>
      <c r="F920" s="216"/>
      <c r="G920" s="92"/>
      <c r="H920" s="221"/>
      <c r="I920" s="92"/>
      <c r="J920" s="83"/>
      <c r="M920" s="220"/>
    </row>
    <row r="921" spans="1:13">
      <c r="A921" s="223"/>
      <c r="B921" s="214"/>
      <c r="D921" s="223"/>
      <c r="E921" s="222"/>
      <c r="F921" s="216"/>
      <c r="G921" s="92"/>
      <c r="H921" s="221"/>
      <c r="I921" s="92"/>
      <c r="J921" s="83"/>
      <c r="M921" s="220"/>
    </row>
    <row r="922" spans="1:13">
      <c r="A922" s="223"/>
      <c r="B922" s="214"/>
      <c r="D922" s="223"/>
      <c r="E922" s="222"/>
      <c r="F922" s="216"/>
      <c r="G922" s="92"/>
      <c r="H922" s="221"/>
      <c r="I922" s="92"/>
      <c r="J922" s="83"/>
      <c r="M922" s="220"/>
    </row>
    <row r="923" spans="1:13">
      <c r="A923" s="223"/>
      <c r="B923" s="214"/>
      <c r="D923" s="223"/>
      <c r="E923" s="222"/>
      <c r="F923" s="216"/>
      <c r="G923" s="92"/>
      <c r="H923" s="221"/>
      <c r="I923" s="92"/>
      <c r="J923" s="83"/>
      <c r="M923" s="220"/>
    </row>
    <row r="924" spans="1:13">
      <c r="A924" s="223"/>
      <c r="B924" s="214"/>
      <c r="D924" s="223"/>
      <c r="E924" s="222"/>
      <c r="F924" s="216"/>
      <c r="G924" s="92"/>
      <c r="H924" s="221"/>
      <c r="I924" s="92"/>
      <c r="J924" s="83"/>
      <c r="M924" s="220"/>
    </row>
    <row r="925" spans="1:13">
      <c r="A925" s="223"/>
      <c r="B925" s="214"/>
      <c r="D925" s="223"/>
      <c r="E925" s="222"/>
      <c r="F925" s="216"/>
      <c r="G925" s="92"/>
      <c r="H925" s="221"/>
      <c r="I925" s="92"/>
      <c r="J925" s="83"/>
      <c r="M925" s="220"/>
    </row>
    <row r="926" spans="1:13">
      <c r="A926" s="223"/>
      <c r="B926" s="214"/>
      <c r="D926" s="223"/>
      <c r="E926" s="222"/>
      <c r="F926" s="216"/>
      <c r="G926" s="92"/>
      <c r="H926" s="221"/>
      <c r="I926" s="92"/>
      <c r="J926" s="83"/>
      <c r="M926" s="220"/>
    </row>
    <row r="927" spans="1:13">
      <c r="A927" s="223"/>
      <c r="B927" s="214"/>
      <c r="D927" s="223"/>
      <c r="E927" s="222"/>
      <c r="F927" s="216"/>
      <c r="G927" s="92"/>
      <c r="H927" s="221"/>
      <c r="I927" s="92"/>
      <c r="J927" s="83"/>
      <c r="M927" s="220"/>
    </row>
    <row r="928" spans="1:13">
      <c r="A928" s="223"/>
      <c r="B928" s="214"/>
      <c r="D928" s="223"/>
      <c r="E928" s="222"/>
      <c r="F928" s="216"/>
      <c r="G928" s="92"/>
      <c r="H928" s="221"/>
      <c r="I928" s="92"/>
      <c r="J928" s="83"/>
      <c r="M928" s="220"/>
    </row>
    <row r="929" spans="1:13">
      <c r="A929" s="223"/>
      <c r="B929" s="214"/>
      <c r="D929" s="223"/>
      <c r="E929" s="222"/>
      <c r="F929" s="216"/>
      <c r="G929" s="92"/>
      <c r="H929" s="221"/>
      <c r="I929" s="92"/>
      <c r="J929" s="83"/>
      <c r="M929" s="220"/>
    </row>
    <row r="930" spans="1:13">
      <c r="A930" s="223"/>
      <c r="B930" s="214"/>
      <c r="D930" s="223"/>
      <c r="E930" s="222"/>
      <c r="F930" s="216"/>
      <c r="G930" s="92"/>
      <c r="H930" s="221"/>
      <c r="I930" s="92"/>
      <c r="J930" s="83"/>
      <c r="M930" s="220"/>
    </row>
    <row r="931" spans="1:13">
      <c r="A931" s="223"/>
      <c r="B931" s="214"/>
      <c r="D931" s="223"/>
      <c r="E931" s="222"/>
      <c r="F931" s="216"/>
      <c r="G931" s="92"/>
      <c r="H931" s="221"/>
      <c r="I931" s="92"/>
      <c r="J931" s="83"/>
      <c r="M931" s="220"/>
    </row>
    <row r="932" spans="1:13">
      <c r="A932" s="223"/>
      <c r="B932" s="214"/>
      <c r="D932" s="223"/>
      <c r="E932" s="222"/>
      <c r="F932" s="216"/>
      <c r="G932" s="92"/>
      <c r="H932" s="221"/>
      <c r="I932" s="92"/>
      <c r="J932" s="83"/>
      <c r="M932" s="220"/>
    </row>
    <row r="933" spans="1:13">
      <c r="A933" s="223"/>
      <c r="B933" s="214"/>
      <c r="D933" s="223"/>
      <c r="E933" s="222"/>
      <c r="F933" s="216"/>
      <c r="G933" s="92"/>
      <c r="H933" s="221"/>
      <c r="I933" s="92"/>
      <c r="J933" s="83"/>
      <c r="M933" s="220"/>
    </row>
    <row r="934" spans="1:13">
      <c r="A934" s="223"/>
      <c r="B934" s="214"/>
      <c r="D934" s="223"/>
      <c r="E934" s="222"/>
      <c r="F934" s="216"/>
      <c r="G934" s="92"/>
      <c r="H934" s="221"/>
      <c r="I934" s="92"/>
      <c r="J934" s="83"/>
      <c r="M934" s="220"/>
    </row>
    <row r="935" spans="1:13">
      <c r="A935" s="223"/>
      <c r="B935" s="214"/>
      <c r="D935" s="223"/>
      <c r="E935" s="222"/>
      <c r="F935" s="216"/>
      <c r="G935" s="92"/>
      <c r="H935" s="221"/>
      <c r="I935" s="92"/>
      <c r="J935" s="83"/>
      <c r="M935" s="220"/>
    </row>
    <row r="936" spans="1:13">
      <c r="A936" s="223"/>
      <c r="B936" s="214"/>
      <c r="D936" s="223"/>
      <c r="E936" s="222"/>
      <c r="F936" s="216"/>
      <c r="G936" s="92"/>
      <c r="H936" s="221"/>
      <c r="I936" s="92"/>
      <c r="J936" s="83"/>
      <c r="M936" s="220"/>
    </row>
    <row r="937" spans="1:13">
      <c r="A937" s="223"/>
      <c r="B937" s="214"/>
      <c r="D937" s="223"/>
      <c r="E937" s="222"/>
      <c r="F937" s="216"/>
      <c r="G937" s="92"/>
      <c r="H937" s="221"/>
      <c r="I937" s="92"/>
      <c r="J937" s="83"/>
      <c r="M937" s="220"/>
    </row>
    <row r="938" spans="1:13">
      <c r="A938" s="223"/>
      <c r="B938" s="214"/>
      <c r="D938" s="223"/>
      <c r="E938" s="222"/>
      <c r="F938" s="216"/>
      <c r="G938" s="92"/>
      <c r="H938" s="221"/>
      <c r="I938" s="92"/>
      <c r="J938" s="83"/>
      <c r="M938" s="220"/>
    </row>
    <row r="939" spans="1:13">
      <c r="A939" s="223"/>
      <c r="B939" s="214"/>
      <c r="D939" s="223"/>
      <c r="E939" s="222"/>
      <c r="F939" s="216"/>
      <c r="G939" s="92"/>
      <c r="H939" s="221"/>
      <c r="I939" s="92"/>
      <c r="J939" s="83"/>
      <c r="M939" s="220"/>
    </row>
    <row r="940" spans="1:13">
      <c r="A940" s="223"/>
      <c r="B940" s="214"/>
      <c r="D940" s="223"/>
      <c r="E940" s="222"/>
      <c r="F940" s="216"/>
      <c r="G940" s="92"/>
      <c r="H940" s="221"/>
      <c r="I940" s="92"/>
      <c r="J940" s="83"/>
      <c r="M940" s="220"/>
    </row>
    <row r="941" spans="1:13">
      <c r="A941" s="223"/>
      <c r="B941" s="214"/>
      <c r="D941" s="223"/>
      <c r="E941" s="222"/>
      <c r="F941" s="216"/>
      <c r="G941" s="92"/>
      <c r="H941" s="221"/>
      <c r="I941" s="92"/>
      <c r="J941" s="83"/>
      <c r="M941" s="220"/>
    </row>
    <row r="942" spans="1:13">
      <c r="A942" s="223"/>
      <c r="B942" s="214"/>
      <c r="D942" s="223"/>
      <c r="E942" s="222"/>
      <c r="F942" s="216"/>
      <c r="G942" s="92"/>
      <c r="H942" s="221"/>
      <c r="I942" s="92"/>
      <c r="J942" s="83"/>
      <c r="M942" s="220"/>
    </row>
    <row r="943" spans="1:13">
      <c r="A943" s="223"/>
      <c r="B943" s="214"/>
      <c r="D943" s="223"/>
      <c r="E943" s="222"/>
      <c r="F943" s="216"/>
      <c r="G943" s="92"/>
      <c r="H943" s="221"/>
      <c r="I943" s="92"/>
      <c r="J943" s="83"/>
      <c r="M943" s="220"/>
    </row>
    <row r="944" spans="1:13">
      <c r="A944" s="223"/>
      <c r="B944" s="214"/>
      <c r="D944" s="223"/>
      <c r="E944" s="222"/>
      <c r="F944" s="216"/>
      <c r="G944" s="92"/>
      <c r="H944" s="221"/>
      <c r="I944" s="92"/>
      <c r="J944" s="83"/>
      <c r="M944" s="220"/>
    </row>
    <row r="945" spans="1:13">
      <c r="A945" s="223"/>
      <c r="B945" s="214"/>
      <c r="D945" s="223"/>
      <c r="E945" s="222"/>
      <c r="F945" s="216"/>
      <c r="G945" s="92"/>
      <c r="H945" s="221"/>
      <c r="I945" s="92"/>
      <c r="J945" s="83"/>
      <c r="M945" s="220"/>
    </row>
    <row r="946" spans="1:13">
      <c r="A946" s="223"/>
      <c r="B946" s="214"/>
      <c r="D946" s="223"/>
      <c r="E946" s="222"/>
      <c r="F946" s="216"/>
      <c r="G946" s="92"/>
      <c r="H946" s="221"/>
      <c r="I946" s="92"/>
      <c r="J946" s="83"/>
      <c r="M946" s="220"/>
    </row>
    <row r="947" spans="1:13">
      <c r="A947" s="223"/>
      <c r="B947" s="214"/>
      <c r="D947" s="223"/>
      <c r="E947" s="222"/>
      <c r="F947" s="216"/>
      <c r="G947" s="92"/>
      <c r="H947" s="221"/>
      <c r="I947" s="92"/>
      <c r="J947" s="83"/>
      <c r="M947" s="220"/>
    </row>
    <row r="948" spans="1:13">
      <c r="A948" s="223"/>
      <c r="B948" s="214"/>
      <c r="D948" s="223"/>
      <c r="E948" s="222"/>
      <c r="F948" s="216"/>
      <c r="G948" s="92"/>
      <c r="H948" s="221"/>
      <c r="I948" s="92"/>
      <c r="J948" s="83"/>
      <c r="M948" s="220"/>
    </row>
    <row r="949" spans="1:13">
      <c r="A949" s="223"/>
      <c r="B949" s="214"/>
      <c r="D949" s="223"/>
      <c r="E949" s="222"/>
      <c r="F949" s="216"/>
      <c r="G949" s="92"/>
      <c r="H949" s="221"/>
      <c r="I949" s="92"/>
      <c r="J949" s="83"/>
      <c r="M949" s="220"/>
    </row>
    <row r="950" spans="1:13">
      <c r="A950" s="223"/>
      <c r="B950" s="214"/>
      <c r="D950" s="223"/>
      <c r="E950" s="222"/>
      <c r="F950" s="216"/>
      <c r="G950" s="92"/>
      <c r="H950" s="221"/>
      <c r="I950" s="92"/>
      <c r="J950" s="83"/>
      <c r="M950" s="220"/>
    </row>
    <row r="951" spans="1:13">
      <c r="A951" s="223"/>
      <c r="B951" s="214"/>
      <c r="D951" s="223"/>
      <c r="E951" s="222"/>
      <c r="F951" s="216"/>
      <c r="G951" s="92"/>
      <c r="H951" s="221"/>
      <c r="I951" s="92"/>
      <c r="J951" s="83"/>
      <c r="M951" s="220"/>
    </row>
    <row r="952" spans="1:13">
      <c r="A952" s="223"/>
      <c r="B952" s="214"/>
      <c r="D952" s="223"/>
      <c r="E952" s="222"/>
      <c r="F952" s="216"/>
      <c r="G952" s="92"/>
      <c r="H952" s="221"/>
      <c r="I952" s="92"/>
      <c r="J952" s="83"/>
      <c r="M952" s="220"/>
    </row>
    <row r="953" spans="1:13">
      <c r="A953" s="223"/>
      <c r="B953" s="214"/>
      <c r="D953" s="223"/>
      <c r="E953" s="222"/>
      <c r="F953" s="216"/>
      <c r="G953" s="92"/>
      <c r="H953" s="221"/>
      <c r="I953" s="92"/>
      <c r="J953" s="83"/>
      <c r="M953" s="220"/>
    </row>
    <row r="954" spans="1:13">
      <c r="A954" s="223"/>
      <c r="B954" s="214"/>
      <c r="D954" s="223"/>
      <c r="E954" s="222"/>
      <c r="F954" s="216"/>
      <c r="G954" s="92"/>
      <c r="H954" s="221"/>
      <c r="I954" s="92"/>
      <c r="J954" s="83"/>
      <c r="M954" s="220"/>
    </row>
    <row r="955" spans="1:13">
      <c r="A955" s="223"/>
      <c r="B955" s="214"/>
      <c r="D955" s="223"/>
      <c r="E955" s="222"/>
      <c r="F955" s="216"/>
      <c r="G955" s="92"/>
      <c r="H955" s="221"/>
      <c r="I955" s="92"/>
      <c r="J955" s="83"/>
      <c r="M955" s="220"/>
    </row>
    <row r="956" spans="1:13">
      <c r="A956" s="223"/>
      <c r="B956" s="214"/>
      <c r="D956" s="223"/>
      <c r="E956" s="222"/>
      <c r="F956" s="216"/>
      <c r="G956" s="92"/>
      <c r="H956" s="221"/>
      <c r="I956" s="92"/>
      <c r="J956" s="83"/>
      <c r="M956" s="220"/>
    </row>
    <row r="957" spans="1:13">
      <c r="A957" s="223"/>
      <c r="B957" s="214"/>
      <c r="D957" s="223"/>
      <c r="E957" s="222"/>
      <c r="F957" s="216"/>
      <c r="G957" s="92"/>
      <c r="H957" s="221"/>
      <c r="I957" s="92"/>
      <c r="J957" s="83"/>
      <c r="M957" s="220"/>
    </row>
    <row r="958" spans="1:13">
      <c r="A958" s="223"/>
      <c r="B958" s="214"/>
      <c r="D958" s="223"/>
      <c r="E958" s="222"/>
      <c r="F958" s="216"/>
      <c r="G958" s="92"/>
      <c r="H958" s="221"/>
      <c r="I958" s="92"/>
      <c r="J958" s="83"/>
      <c r="M958" s="220"/>
    </row>
    <row r="959" spans="1:13">
      <c r="A959" s="223"/>
      <c r="B959" s="214"/>
      <c r="D959" s="223"/>
      <c r="E959" s="222"/>
      <c r="F959" s="216"/>
      <c r="G959" s="92"/>
      <c r="H959" s="221"/>
      <c r="I959" s="92"/>
      <c r="J959" s="83"/>
      <c r="M959" s="220"/>
    </row>
    <row r="960" spans="1:13">
      <c r="A960" s="223"/>
      <c r="B960" s="214"/>
      <c r="D960" s="223"/>
      <c r="E960" s="222"/>
      <c r="F960" s="216"/>
      <c r="G960" s="92"/>
      <c r="H960" s="221"/>
      <c r="I960" s="92"/>
      <c r="J960" s="83"/>
      <c r="M960" s="220"/>
    </row>
    <row r="961" spans="1:13">
      <c r="A961" s="223"/>
      <c r="B961" s="214"/>
      <c r="D961" s="223"/>
      <c r="E961" s="222"/>
      <c r="F961" s="216"/>
      <c r="G961" s="92"/>
      <c r="H961" s="221"/>
      <c r="I961" s="92"/>
      <c r="J961" s="83"/>
      <c r="M961" s="220"/>
    </row>
    <row r="962" spans="1:13">
      <c r="A962" s="223"/>
      <c r="B962" s="214"/>
      <c r="D962" s="223"/>
      <c r="E962" s="222"/>
      <c r="F962" s="216"/>
      <c r="G962" s="92"/>
      <c r="H962" s="221"/>
      <c r="I962" s="92"/>
      <c r="J962" s="83"/>
      <c r="M962" s="220"/>
    </row>
    <row r="963" spans="1:13">
      <c r="A963" s="223"/>
      <c r="B963" s="214"/>
      <c r="D963" s="223"/>
      <c r="E963" s="222"/>
      <c r="F963" s="216"/>
      <c r="G963" s="92"/>
      <c r="H963" s="221"/>
      <c r="I963" s="92"/>
      <c r="J963" s="83"/>
      <c r="M963" s="220"/>
    </row>
    <row r="964" spans="1:13">
      <c r="A964" s="223"/>
      <c r="B964" s="214"/>
      <c r="D964" s="223"/>
      <c r="E964" s="222"/>
      <c r="F964" s="216"/>
      <c r="G964" s="92"/>
      <c r="H964" s="221"/>
      <c r="I964" s="92"/>
      <c r="J964" s="83"/>
      <c r="M964" s="220"/>
    </row>
    <row r="965" spans="1:13">
      <c r="A965" s="223"/>
      <c r="B965" s="214"/>
      <c r="D965" s="223"/>
      <c r="E965" s="222"/>
      <c r="F965" s="216"/>
      <c r="G965" s="92"/>
      <c r="H965" s="221"/>
      <c r="I965" s="92"/>
      <c r="J965" s="83"/>
      <c r="M965" s="220"/>
    </row>
    <row r="966" spans="1:13">
      <c r="A966" s="223"/>
      <c r="B966" s="214"/>
      <c r="D966" s="223"/>
      <c r="E966" s="222"/>
      <c r="F966" s="216"/>
      <c r="G966" s="92"/>
      <c r="H966" s="221"/>
      <c r="I966" s="92"/>
      <c r="J966" s="83"/>
      <c r="M966" s="220"/>
    </row>
    <row r="967" spans="1:13">
      <c r="A967" s="223"/>
      <c r="B967" s="214"/>
      <c r="D967" s="223"/>
      <c r="E967" s="222"/>
      <c r="F967" s="216"/>
      <c r="G967" s="92"/>
      <c r="H967" s="221"/>
      <c r="I967" s="92"/>
      <c r="J967" s="83"/>
      <c r="M967" s="220"/>
    </row>
    <row r="968" spans="1:13">
      <c r="A968" s="223"/>
      <c r="B968" s="214"/>
      <c r="D968" s="223"/>
      <c r="E968" s="222"/>
      <c r="F968" s="216"/>
      <c r="G968" s="92"/>
      <c r="H968" s="221"/>
      <c r="I968" s="92"/>
      <c r="J968" s="83"/>
      <c r="M968" s="220"/>
    </row>
    <row r="969" spans="1:13">
      <c r="A969" s="223"/>
      <c r="B969" s="214"/>
      <c r="D969" s="223"/>
      <c r="E969" s="222"/>
      <c r="F969" s="216"/>
      <c r="G969" s="92"/>
      <c r="H969" s="221"/>
      <c r="I969" s="92"/>
      <c r="J969" s="83"/>
      <c r="M969" s="220"/>
    </row>
    <row r="970" spans="1:13">
      <c r="A970" s="223"/>
      <c r="B970" s="214"/>
      <c r="D970" s="223"/>
      <c r="E970" s="222"/>
      <c r="F970" s="216"/>
      <c r="G970" s="92"/>
      <c r="H970" s="221"/>
      <c r="I970" s="92"/>
      <c r="J970" s="83"/>
      <c r="M970" s="220"/>
    </row>
    <row r="971" spans="1:13">
      <c r="A971" s="223"/>
      <c r="B971" s="214"/>
      <c r="D971" s="223"/>
      <c r="E971" s="222"/>
      <c r="F971" s="216"/>
      <c r="G971" s="92"/>
      <c r="H971" s="221"/>
      <c r="I971" s="92"/>
      <c r="J971" s="83"/>
      <c r="M971" s="220"/>
    </row>
    <row r="972" spans="1:13">
      <c r="A972" s="223"/>
      <c r="B972" s="214"/>
      <c r="D972" s="223"/>
      <c r="E972" s="222"/>
      <c r="F972" s="216"/>
      <c r="G972" s="92"/>
      <c r="H972" s="221"/>
      <c r="I972" s="92"/>
      <c r="J972" s="83"/>
      <c r="M972" s="220"/>
    </row>
    <row r="973" spans="1:13">
      <c r="A973" s="223"/>
      <c r="B973" s="214"/>
      <c r="D973" s="223"/>
      <c r="E973" s="222"/>
      <c r="F973" s="216"/>
      <c r="G973" s="92"/>
      <c r="H973" s="221"/>
      <c r="I973" s="92"/>
      <c r="J973" s="83"/>
      <c r="M973" s="220"/>
    </row>
    <row r="974" spans="1:13">
      <c r="A974" s="223"/>
      <c r="B974" s="214"/>
      <c r="D974" s="223"/>
      <c r="E974" s="222"/>
      <c r="F974" s="216"/>
      <c r="G974" s="92"/>
      <c r="H974" s="221"/>
      <c r="I974" s="92"/>
      <c r="J974" s="83"/>
      <c r="M974" s="220"/>
    </row>
    <row r="975" spans="1:13">
      <c r="A975" s="223"/>
      <c r="B975" s="214"/>
      <c r="D975" s="223"/>
      <c r="E975" s="222"/>
      <c r="F975" s="216"/>
      <c r="G975" s="92"/>
      <c r="H975" s="221"/>
      <c r="I975" s="92"/>
      <c r="J975" s="83"/>
      <c r="M975" s="220"/>
    </row>
    <row r="976" spans="1:13">
      <c r="A976" s="223"/>
      <c r="B976" s="214"/>
      <c r="D976" s="223"/>
      <c r="E976" s="222"/>
      <c r="F976" s="216"/>
      <c r="G976" s="92"/>
      <c r="H976" s="221"/>
      <c r="I976" s="92"/>
      <c r="J976" s="83"/>
      <c r="M976" s="220"/>
    </row>
    <row r="977" spans="1:13">
      <c r="A977" s="223"/>
      <c r="B977" s="214"/>
      <c r="D977" s="223"/>
      <c r="E977" s="222"/>
      <c r="F977" s="216"/>
      <c r="G977" s="92"/>
      <c r="H977" s="221"/>
      <c r="I977" s="92"/>
      <c r="J977" s="83"/>
      <c r="M977" s="220"/>
    </row>
    <row r="978" spans="1:13">
      <c r="A978" s="223"/>
      <c r="B978" s="214"/>
      <c r="D978" s="223"/>
      <c r="E978" s="222"/>
      <c r="F978" s="216"/>
      <c r="G978" s="92"/>
      <c r="H978" s="221"/>
      <c r="I978" s="92"/>
      <c r="J978" s="83"/>
      <c r="M978" s="220"/>
    </row>
    <row r="979" spans="1:13">
      <c r="A979" s="223"/>
      <c r="B979" s="214"/>
      <c r="D979" s="223"/>
      <c r="E979" s="222"/>
      <c r="F979" s="216"/>
      <c r="G979" s="92"/>
      <c r="H979" s="221"/>
      <c r="I979" s="92"/>
      <c r="J979" s="83"/>
      <c r="M979" s="220"/>
    </row>
    <row r="980" spans="1:13">
      <c r="A980" s="223"/>
      <c r="B980" s="214"/>
      <c r="D980" s="223"/>
      <c r="E980" s="222"/>
      <c r="F980" s="216"/>
      <c r="G980" s="92"/>
      <c r="H980" s="221"/>
      <c r="I980" s="92"/>
      <c r="J980" s="83"/>
      <c r="M980" s="220"/>
    </row>
    <row r="981" spans="1:13">
      <c r="A981" s="223"/>
      <c r="B981" s="214"/>
      <c r="D981" s="223"/>
      <c r="E981" s="222"/>
      <c r="F981" s="216"/>
      <c r="G981" s="92"/>
      <c r="H981" s="221"/>
      <c r="I981" s="92"/>
      <c r="J981" s="83"/>
      <c r="M981" s="220"/>
    </row>
    <row r="982" spans="1:13">
      <c r="A982" s="223"/>
      <c r="B982" s="214"/>
      <c r="D982" s="223"/>
      <c r="E982" s="222"/>
      <c r="F982" s="216"/>
      <c r="G982" s="92"/>
      <c r="H982" s="221"/>
      <c r="I982" s="92"/>
      <c r="J982" s="83"/>
      <c r="M982" s="220"/>
    </row>
    <row r="983" spans="1:13">
      <c r="A983" s="223"/>
      <c r="B983" s="214"/>
      <c r="D983" s="223"/>
      <c r="E983" s="222"/>
      <c r="F983" s="216"/>
      <c r="G983" s="92"/>
      <c r="H983" s="221"/>
      <c r="I983" s="92"/>
      <c r="J983" s="83"/>
      <c r="M983" s="220"/>
    </row>
    <row r="984" spans="1:13">
      <c r="A984" s="223"/>
      <c r="B984" s="214"/>
      <c r="D984" s="223"/>
      <c r="E984" s="222"/>
      <c r="F984" s="216"/>
      <c r="G984" s="92"/>
      <c r="H984" s="221"/>
      <c r="I984" s="92"/>
      <c r="J984" s="83"/>
      <c r="M984" s="220"/>
    </row>
    <row r="985" spans="1:13">
      <c r="A985" s="223"/>
      <c r="B985" s="214"/>
      <c r="D985" s="223"/>
      <c r="E985" s="222"/>
      <c r="F985" s="216"/>
      <c r="G985" s="92"/>
      <c r="H985" s="221"/>
      <c r="I985" s="92"/>
      <c r="J985" s="83"/>
      <c r="M985" s="220"/>
    </row>
    <row r="986" spans="1:13">
      <c r="A986" s="223"/>
      <c r="B986" s="214"/>
      <c r="D986" s="223"/>
      <c r="E986" s="222"/>
      <c r="F986" s="216"/>
      <c r="G986" s="92"/>
      <c r="H986" s="221"/>
      <c r="I986" s="92"/>
      <c r="J986" s="83"/>
      <c r="M986" s="220"/>
    </row>
    <row r="987" spans="1:13">
      <c r="A987" s="223"/>
      <c r="B987" s="214"/>
      <c r="D987" s="223"/>
      <c r="E987" s="222"/>
      <c r="F987" s="216"/>
      <c r="G987" s="92"/>
      <c r="H987" s="221"/>
      <c r="I987" s="92"/>
      <c r="J987" s="83"/>
      <c r="M987" s="220"/>
    </row>
    <row r="988" spans="1:13">
      <c r="A988" s="223"/>
      <c r="B988" s="214"/>
      <c r="D988" s="223"/>
      <c r="E988" s="222"/>
      <c r="F988" s="216"/>
      <c r="G988" s="92"/>
      <c r="H988" s="221"/>
      <c r="I988" s="92"/>
      <c r="J988" s="83"/>
      <c r="M988" s="220"/>
    </row>
    <row r="989" spans="1:13">
      <c r="A989" s="223"/>
      <c r="B989" s="214"/>
      <c r="D989" s="223"/>
      <c r="E989" s="222"/>
      <c r="F989" s="216"/>
      <c r="G989" s="92"/>
      <c r="H989" s="221"/>
      <c r="I989" s="92"/>
      <c r="J989" s="83"/>
      <c r="M989" s="220"/>
    </row>
    <row r="990" spans="1:13">
      <c r="A990" s="223"/>
      <c r="B990" s="214"/>
      <c r="D990" s="223"/>
      <c r="E990" s="222"/>
      <c r="F990" s="216"/>
      <c r="G990" s="92"/>
      <c r="H990" s="221"/>
      <c r="I990" s="92"/>
      <c r="J990" s="83"/>
      <c r="M990" s="220"/>
    </row>
    <row r="991" spans="1:13">
      <c r="A991" s="223"/>
      <c r="B991" s="214"/>
      <c r="D991" s="223"/>
      <c r="E991" s="222"/>
      <c r="F991" s="216"/>
      <c r="G991" s="92"/>
      <c r="H991" s="221"/>
      <c r="I991" s="92"/>
      <c r="J991" s="83"/>
      <c r="M991" s="220"/>
    </row>
    <row r="992" spans="1:13">
      <c r="A992" s="223"/>
      <c r="B992" s="214"/>
      <c r="D992" s="223"/>
      <c r="E992" s="222"/>
      <c r="F992" s="216"/>
      <c r="G992" s="92"/>
      <c r="H992" s="221"/>
      <c r="I992" s="92"/>
      <c r="J992" s="83"/>
      <c r="M992" s="220"/>
    </row>
    <row r="993" spans="1:13">
      <c r="A993" s="223"/>
      <c r="B993" s="214"/>
      <c r="D993" s="223"/>
      <c r="E993" s="222"/>
      <c r="F993" s="216"/>
      <c r="G993" s="92"/>
      <c r="H993" s="221"/>
      <c r="I993" s="92"/>
      <c r="J993" s="83"/>
      <c r="M993" s="220"/>
    </row>
    <row r="994" spans="1:13">
      <c r="A994" s="223"/>
      <c r="B994" s="214"/>
      <c r="D994" s="223"/>
      <c r="E994" s="222"/>
      <c r="F994" s="216"/>
      <c r="G994" s="92"/>
      <c r="H994" s="221"/>
      <c r="I994" s="92"/>
      <c r="J994" s="83"/>
      <c r="M994" s="220"/>
    </row>
    <row r="995" spans="1:13">
      <c r="A995" s="223"/>
      <c r="B995" s="214"/>
      <c r="D995" s="223"/>
      <c r="E995" s="222"/>
      <c r="F995" s="216"/>
      <c r="G995" s="92"/>
      <c r="H995" s="221"/>
      <c r="I995" s="92"/>
      <c r="J995" s="83"/>
      <c r="M995" s="220"/>
    </row>
    <row r="996" spans="1:13">
      <c r="A996" s="223"/>
      <c r="B996" s="214"/>
      <c r="D996" s="223"/>
      <c r="E996" s="222"/>
      <c r="F996" s="216"/>
      <c r="G996" s="92"/>
      <c r="H996" s="221"/>
      <c r="I996" s="92"/>
      <c r="J996" s="83"/>
      <c r="M996" s="220"/>
    </row>
    <row r="997" spans="1:13">
      <c r="A997" s="223"/>
      <c r="B997" s="214"/>
      <c r="D997" s="223"/>
      <c r="E997" s="222"/>
      <c r="F997" s="216"/>
      <c r="G997" s="92"/>
      <c r="H997" s="221"/>
      <c r="I997" s="92"/>
      <c r="J997" s="83"/>
      <c r="M997" s="220"/>
    </row>
    <row r="998" spans="1:13">
      <c r="A998" s="223"/>
      <c r="B998" s="214"/>
      <c r="D998" s="223"/>
      <c r="E998" s="222"/>
      <c r="F998" s="216"/>
      <c r="G998" s="92"/>
      <c r="H998" s="221"/>
      <c r="I998" s="92"/>
      <c r="J998" s="83"/>
      <c r="M998" s="220"/>
    </row>
    <row r="999" spans="1:13">
      <c r="A999" s="223"/>
      <c r="B999" s="214"/>
      <c r="D999" s="223"/>
      <c r="E999" s="222"/>
      <c r="F999" s="216"/>
      <c r="G999" s="92"/>
      <c r="H999" s="221"/>
      <c r="I999" s="92"/>
      <c r="J999" s="83"/>
      <c r="M999" s="220"/>
    </row>
    <row r="1000" spans="1:13">
      <c r="A1000" s="223"/>
      <c r="B1000" s="214"/>
      <c r="D1000" s="223"/>
      <c r="E1000" s="222"/>
      <c r="F1000" s="216"/>
      <c r="G1000" s="92"/>
      <c r="H1000" s="221"/>
      <c r="I1000" s="92"/>
      <c r="J1000" s="83"/>
      <c r="M1000" s="220"/>
    </row>
    <row r="1001" spans="1:13">
      <c r="A1001" s="223"/>
      <c r="B1001" s="214"/>
      <c r="D1001" s="223"/>
      <c r="E1001" s="222"/>
      <c r="F1001" s="216"/>
      <c r="G1001" s="92"/>
      <c r="H1001" s="221"/>
      <c r="I1001" s="92"/>
      <c r="J1001" s="83"/>
      <c r="M1001" s="220"/>
    </row>
    <row r="1002" spans="1:13">
      <c r="A1002" s="223"/>
      <c r="B1002" s="214"/>
      <c r="D1002" s="223"/>
      <c r="E1002" s="222"/>
      <c r="F1002" s="216"/>
      <c r="G1002" s="92"/>
      <c r="H1002" s="221"/>
      <c r="I1002" s="92"/>
      <c r="J1002" s="83"/>
      <c r="M1002" s="220"/>
    </row>
    <row r="1003" spans="1:13">
      <c r="A1003" s="223"/>
      <c r="B1003" s="214"/>
      <c r="D1003" s="223"/>
      <c r="E1003" s="222"/>
      <c r="F1003" s="216"/>
      <c r="G1003" s="92"/>
      <c r="H1003" s="221"/>
      <c r="I1003" s="92"/>
      <c r="J1003" s="83"/>
      <c r="M1003" s="220"/>
    </row>
    <row r="1004" spans="1:13">
      <c r="A1004" s="223"/>
      <c r="B1004" s="214"/>
      <c r="D1004" s="223"/>
      <c r="E1004" s="222"/>
      <c r="F1004" s="216"/>
      <c r="G1004" s="92"/>
      <c r="H1004" s="221"/>
      <c r="I1004" s="92"/>
      <c r="J1004" s="83"/>
      <c r="M1004" s="220"/>
    </row>
    <row r="1005" spans="1:13">
      <c r="A1005" s="223"/>
      <c r="B1005" s="214"/>
      <c r="D1005" s="223"/>
      <c r="E1005" s="222"/>
      <c r="F1005" s="216"/>
      <c r="G1005" s="92"/>
      <c r="H1005" s="221"/>
      <c r="I1005" s="92"/>
      <c r="J1005" s="83"/>
      <c r="M1005" s="220"/>
    </row>
    <row r="1006" spans="1:13">
      <c r="A1006" s="223"/>
      <c r="B1006" s="214"/>
      <c r="D1006" s="223"/>
      <c r="E1006" s="222"/>
      <c r="F1006" s="216"/>
      <c r="G1006" s="92"/>
      <c r="H1006" s="221"/>
      <c r="I1006" s="92"/>
      <c r="J1006" s="83"/>
      <c r="M1006" s="220"/>
    </row>
    <row r="1007" spans="1:13">
      <c r="A1007" s="223"/>
      <c r="B1007" s="214"/>
      <c r="D1007" s="223"/>
      <c r="E1007" s="222"/>
      <c r="F1007" s="216"/>
      <c r="G1007" s="92"/>
      <c r="H1007" s="221"/>
      <c r="I1007" s="92"/>
      <c r="J1007" s="83"/>
      <c r="M1007" s="220"/>
    </row>
    <row r="1008" spans="1:13">
      <c r="A1008" s="223"/>
      <c r="B1008" s="214"/>
      <c r="D1008" s="223"/>
      <c r="E1008" s="222"/>
      <c r="F1008" s="216"/>
      <c r="G1008" s="92"/>
      <c r="H1008" s="221"/>
      <c r="I1008" s="92"/>
      <c r="J1008" s="83"/>
      <c r="M1008" s="220"/>
    </row>
    <row r="1009" spans="1:13">
      <c r="A1009" s="223"/>
      <c r="B1009" s="214"/>
      <c r="D1009" s="223"/>
      <c r="E1009" s="222"/>
      <c r="F1009" s="216"/>
      <c r="G1009" s="92"/>
      <c r="H1009" s="221"/>
      <c r="I1009" s="92"/>
      <c r="J1009" s="83"/>
      <c r="M1009" s="220"/>
    </row>
    <row r="1010" spans="1:13">
      <c r="A1010" s="223"/>
      <c r="B1010" s="214"/>
      <c r="D1010" s="223"/>
      <c r="E1010" s="222"/>
      <c r="F1010" s="216"/>
      <c r="G1010" s="92"/>
      <c r="H1010" s="221"/>
      <c r="I1010" s="92"/>
      <c r="J1010" s="83"/>
      <c r="M1010" s="220"/>
    </row>
    <row r="1011" spans="1:13">
      <c r="A1011" s="223"/>
      <c r="B1011" s="214"/>
      <c r="D1011" s="223"/>
      <c r="E1011" s="222"/>
      <c r="F1011" s="216"/>
      <c r="G1011" s="92"/>
      <c r="H1011" s="221"/>
      <c r="I1011" s="92"/>
      <c r="J1011" s="83"/>
      <c r="M1011" s="220"/>
    </row>
    <row r="1012" spans="1:13">
      <c r="A1012" s="223"/>
      <c r="B1012" s="214"/>
      <c r="D1012" s="223"/>
      <c r="E1012" s="222"/>
      <c r="F1012" s="216"/>
      <c r="G1012" s="92"/>
      <c r="H1012" s="221"/>
      <c r="I1012" s="92"/>
      <c r="J1012" s="83"/>
      <c r="M1012" s="220"/>
    </row>
    <row r="1013" spans="1:13">
      <c r="A1013" s="223"/>
      <c r="B1013" s="214"/>
      <c r="D1013" s="223"/>
      <c r="E1013" s="222"/>
      <c r="F1013" s="216"/>
      <c r="G1013" s="92"/>
      <c r="H1013" s="221"/>
      <c r="I1013" s="92"/>
      <c r="J1013" s="83"/>
      <c r="M1013" s="220"/>
    </row>
    <row r="1014" spans="1:13">
      <c r="A1014" s="223"/>
      <c r="B1014" s="214"/>
      <c r="D1014" s="223"/>
      <c r="E1014" s="222"/>
      <c r="F1014" s="216"/>
      <c r="G1014" s="92"/>
      <c r="H1014" s="221"/>
      <c r="I1014" s="92"/>
      <c r="J1014" s="83"/>
      <c r="M1014" s="220"/>
    </row>
    <row r="1015" spans="1:13">
      <c r="A1015" s="223"/>
      <c r="B1015" s="214"/>
      <c r="D1015" s="223"/>
      <c r="E1015" s="222"/>
      <c r="F1015" s="216"/>
      <c r="G1015" s="92"/>
      <c r="H1015" s="221"/>
      <c r="I1015" s="92"/>
      <c r="J1015" s="83"/>
      <c r="M1015" s="220"/>
    </row>
    <row r="1016" spans="1:13">
      <c r="A1016" s="223"/>
      <c r="B1016" s="214"/>
      <c r="D1016" s="223"/>
      <c r="E1016" s="222"/>
      <c r="F1016" s="216"/>
      <c r="G1016" s="92"/>
      <c r="H1016" s="221"/>
      <c r="I1016" s="92"/>
      <c r="J1016" s="83"/>
      <c r="M1016" s="220"/>
    </row>
    <row r="1017" spans="1:13">
      <c r="A1017" s="223"/>
      <c r="B1017" s="214"/>
      <c r="D1017" s="223"/>
      <c r="E1017" s="222"/>
      <c r="F1017" s="216"/>
      <c r="G1017" s="92"/>
      <c r="H1017" s="221"/>
      <c r="I1017" s="92"/>
      <c r="J1017" s="83"/>
      <c r="M1017" s="220"/>
    </row>
    <row r="1018" spans="1:13">
      <c r="A1018" s="223"/>
      <c r="B1018" s="214"/>
      <c r="D1018" s="223"/>
      <c r="E1018" s="222"/>
      <c r="F1018" s="216"/>
      <c r="G1018" s="92"/>
      <c r="H1018" s="221"/>
      <c r="I1018" s="92"/>
      <c r="J1018" s="83"/>
      <c r="M1018" s="220"/>
    </row>
    <row r="1019" spans="1:13">
      <c r="A1019" s="223"/>
      <c r="B1019" s="214"/>
      <c r="D1019" s="223"/>
      <c r="E1019" s="222"/>
      <c r="F1019" s="216"/>
      <c r="G1019" s="92"/>
      <c r="H1019" s="221"/>
      <c r="I1019" s="92"/>
      <c r="J1019" s="83"/>
      <c r="M1019" s="220"/>
    </row>
    <row r="1020" spans="1:13">
      <c r="A1020" s="223"/>
      <c r="B1020" s="214"/>
      <c r="D1020" s="223"/>
      <c r="E1020" s="222"/>
      <c r="F1020" s="216"/>
      <c r="G1020" s="92"/>
      <c r="H1020" s="221"/>
      <c r="I1020" s="92"/>
      <c r="J1020" s="83"/>
      <c r="M1020" s="220"/>
    </row>
    <row r="1021" spans="1:13">
      <c r="A1021" s="223"/>
      <c r="B1021" s="214"/>
      <c r="D1021" s="223"/>
      <c r="E1021" s="222"/>
      <c r="F1021" s="216"/>
      <c r="G1021" s="92"/>
      <c r="H1021" s="221"/>
      <c r="I1021" s="92"/>
      <c r="J1021" s="83"/>
      <c r="M1021" s="220"/>
    </row>
    <row r="1022" spans="1:13">
      <c r="A1022" s="223"/>
      <c r="B1022" s="214"/>
      <c r="D1022" s="223"/>
      <c r="E1022" s="222"/>
      <c r="F1022" s="216"/>
      <c r="G1022" s="92"/>
      <c r="H1022" s="221"/>
      <c r="I1022" s="92"/>
      <c r="J1022" s="83"/>
      <c r="M1022" s="220"/>
    </row>
    <row r="1023" spans="1:13">
      <c r="A1023" s="223"/>
      <c r="B1023" s="214"/>
      <c r="D1023" s="223"/>
      <c r="E1023" s="222"/>
      <c r="F1023" s="216"/>
      <c r="G1023" s="92"/>
      <c r="H1023" s="221"/>
      <c r="I1023" s="92"/>
      <c r="J1023" s="83"/>
      <c r="M1023" s="220"/>
    </row>
    <row r="1024" spans="1:13">
      <c r="A1024" s="223"/>
      <c r="B1024" s="214"/>
      <c r="D1024" s="223"/>
      <c r="E1024" s="222"/>
      <c r="F1024" s="216"/>
      <c r="G1024" s="92"/>
      <c r="H1024" s="221"/>
      <c r="I1024" s="92"/>
      <c r="J1024" s="83"/>
      <c r="M1024" s="220"/>
    </row>
    <row r="1025" spans="1:13">
      <c r="A1025" s="223"/>
      <c r="B1025" s="214"/>
      <c r="D1025" s="223"/>
      <c r="E1025" s="222"/>
      <c r="F1025" s="216"/>
      <c r="G1025" s="92"/>
      <c r="H1025" s="221"/>
      <c r="I1025" s="92"/>
      <c r="J1025" s="83"/>
      <c r="M1025" s="220"/>
    </row>
    <row r="1026" spans="1:13">
      <c r="A1026" s="223"/>
      <c r="B1026" s="214"/>
      <c r="D1026" s="223"/>
      <c r="E1026" s="222"/>
      <c r="F1026" s="216"/>
      <c r="G1026" s="92"/>
      <c r="H1026" s="221"/>
      <c r="I1026" s="92"/>
      <c r="J1026" s="83"/>
      <c r="M1026" s="220"/>
    </row>
    <row r="1027" spans="1:13">
      <c r="A1027" s="223"/>
      <c r="B1027" s="214"/>
      <c r="D1027" s="223"/>
      <c r="E1027" s="222"/>
      <c r="F1027" s="216"/>
      <c r="G1027" s="92"/>
      <c r="H1027" s="221"/>
      <c r="I1027" s="92"/>
      <c r="J1027" s="83"/>
      <c r="M1027" s="220"/>
    </row>
    <row r="1028" spans="1:13">
      <c r="A1028" s="223"/>
      <c r="B1028" s="214"/>
      <c r="D1028" s="223"/>
      <c r="E1028" s="222"/>
      <c r="F1028" s="216"/>
      <c r="G1028" s="92"/>
      <c r="H1028" s="221"/>
      <c r="I1028" s="92"/>
      <c r="J1028" s="83"/>
      <c r="M1028" s="220"/>
    </row>
    <row r="1029" spans="1:13">
      <c r="A1029" s="223"/>
      <c r="B1029" s="214"/>
      <c r="D1029" s="223"/>
      <c r="E1029" s="222"/>
      <c r="F1029" s="216"/>
      <c r="G1029" s="92"/>
      <c r="H1029" s="221"/>
      <c r="I1029" s="92"/>
      <c r="J1029" s="83"/>
      <c r="M1029" s="220"/>
    </row>
    <row r="1030" spans="1:13">
      <c r="A1030" s="223"/>
      <c r="B1030" s="214"/>
      <c r="D1030" s="223"/>
      <c r="E1030" s="222"/>
      <c r="F1030" s="216"/>
      <c r="G1030" s="92"/>
      <c r="H1030" s="221"/>
      <c r="I1030" s="92"/>
      <c r="J1030" s="83"/>
      <c r="M1030" s="220"/>
    </row>
    <row r="1031" spans="1:13">
      <c r="A1031" s="223"/>
      <c r="B1031" s="214"/>
      <c r="D1031" s="223"/>
      <c r="E1031" s="222"/>
      <c r="F1031" s="216"/>
      <c r="G1031" s="92"/>
      <c r="H1031" s="221"/>
      <c r="I1031" s="92"/>
      <c r="J1031" s="83"/>
      <c r="M1031" s="220"/>
    </row>
    <row r="1032" spans="1:13">
      <c r="A1032" s="223"/>
      <c r="B1032" s="214"/>
      <c r="D1032" s="223"/>
      <c r="E1032" s="222"/>
      <c r="F1032" s="216"/>
      <c r="G1032" s="92"/>
      <c r="H1032" s="221"/>
      <c r="I1032" s="92"/>
      <c r="J1032" s="83"/>
      <c r="M1032" s="220"/>
    </row>
    <row r="1033" spans="1:13">
      <c r="A1033" s="223"/>
      <c r="B1033" s="214"/>
      <c r="D1033" s="223"/>
      <c r="E1033" s="222"/>
      <c r="F1033" s="216"/>
      <c r="G1033" s="92"/>
      <c r="H1033" s="221"/>
      <c r="I1033" s="92"/>
      <c r="J1033" s="83"/>
      <c r="M1033" s="220"/>
    </row>
    <row r="1034" spans="1:13">
      <c r="A1034" s="223"/>
      <c r="B1034" s="214"/>
      <c r="D1034" s="223"/>
      <c r="E1034" s="222"/>
      <c r="F1034" s="216"/>
      <c r="G1034" s="92"/>
      <c r="H1034" s="221"/>
      <c r="I1034" s="92"/>
      <c r="J1034" s="83"/>
      <c r="M1034" s="220"/>
    </row>
    <row r="1035" spans="1:13">
      <c r="A1035" s="223"/>
      <c r="B1035" s="214"/>
      <c r="D1035" s="223"/>
      <c r="E1035" s="222"/>
      <c r="F1035" s="216"/>
      <c r="G1035" s="92"/>
      <c r="H1035" s="221"/>
      <c r="I1035" s="92"/>
      <c r="J1035" s="83"/>
      <c r="M1035" s="220"/>
    </row>
    <row r="1036" spans="1:13">
      <c r="A1036" s="223"/>
      <c r="B1036" s="214"/>
      <c r="D1036" s="223"/>
      <c r="E1036" s="222"/>
      <c r="F1036" s="216"/>
      <c r="G1036" s="92"/>
      <c r="H1036" s="221"/>
      <c r="I1036" s="92"/>
      <c r="J1036" s="83"/>
      <c r="M1036" s="220"/>
    </row>
    <row r="1037" spans="1:13">
      <c r="A1037" s="223"/>
      <c r="B1037" s="214"/>
      <c r="D1037" s="223"/>
      <c r="E1037" s="222"/>
      <c r="F1037" s="216"/>
      <c r="G1037" s="92"/>
      <c r="H1037" s="221"/>
      <c r="I1037" s="92"/>
      <c r="J1037" s="83"/>
      <c r="M1037" s="220"/>
    </row>
    <row r="1038" spans="1:13">
      <c r="A1038" s="223"/>
      <c r="B1038" s="214"/>
      <c r="D1038" s="223"/>
      <c r="E1038" s="222"/>
      <c r="F1038" s="216"/>
      <c r="G1038" s="92"/>
      <c r="H1038" s="221"/>
      <c r="I1038" s="92"/>
      <c r="J1038" s="83"/>
      <c r="M1038" s="220"/>
    </row>
    <row r="1039" spans="1:13">
      <c r="A1039" s="223"/>
      <c r="B1039" s="214"/>
      <c r="D1039" s="223"/>
      <c r="E1039" s="222"/>
      <c r="F1039" s="216"/>
      <c r="G1039" s="92"/>
      <c r="H1039" s="221"/>
      <c r="I1039" s="92"/>
      <c r="J1039" s="83"/>
      <c r="M1039" s="220"/>
    </row>
    <row r="1040" spans="1:13">
      <c r="A1040" s="223"/>
      <c r="B1040" s="214"/>
      <c r="D1040" s="223"/>
      <c r="E1040" s="222"/>
      <c r="F1040" s="216"/>
      <c r="G1040" s="92"/>
      <c r="H1040" s="221"/>
      <c r="I1040" s="92"/>
      <c r="J1040" s="83"/>
      <c r="M1040" s="220"/>
    </row>
    <row r="1041" spans="1:13">
      <c r="A1041" s="223"/>
      <c r="B1041" s="214"/>
      <c r="D1041" s="223"/>
      <c r="E1041" s="222"/>
      <c r="F1041" s="216"/>
      <c r="G1041" s="92"/>
      <c r="H1041" s="221"/>
      <c r="I1041" s="92"/>
      <c r="J1041" s="83"/>
      <c r="M1041" s="220"/>
    </row>
    <row r="1042" spans="1:13">
      <c r="A1042" s="223"/>
      <c r="B1042" s="214"/>
      <c r="D1042" s="223"/>
      <c r="E1042" s="222"/>
      <c r="F1042" s="216"/>
      <c r="G1042" s="92"/>
      <c r="H1042" s="221"/>
      <c r="I1042" s="92"/>
      <c r="J1042" s="83"/>
      <c r="M1042" s="220"/>
    </row>
    <row r="1043" spans="1:13">
      <c r="A1043" s="223"/>
      <c r="B1043" s="214"/>
      <c r="D1043" s="223"/>
      <c r="E1043" s="222"/>
      <c r="F1043" s="216"/>
      <c r="G1043" s="92"/>
      <c r="H1043" s="221"/>
      <c r="I1043" s="92"/>
      <c r="J1043" s="83"/>
      <c r="M1043" s="220"/>
    </row>
    <row r="1044" spans="1:13">
      <c r="A1044" s="223"/>
      <c r="B1044" s="214"/>
      <c r="D1044" s="223"/>
      <c r="E1044" s="222"/>
      <c r="F1044" s="216"/>
      <c r="G1044" s="92"/>
      <c r="H1044" s="221"/>
      <c r="I1044" s="92"/>
      <c r="J1044" s="83"/>
      <c r="M1044" s="220"/>
    </row>
    <row r="1045" spans="1:13">
      <c r="A1045" s="223"/>
      <c r="B1045" s="214"/>
      <c r="D1045" s="223"/>
      <c r="E1045" s="222"/>
      <c r="F1045" s="216"/>
      <c r="G1045" s="92"/>
      <c r="H1045" s="221"/>
      <c r="I1045" s="92"/>
      <c r="J1045" s="83"/>
      <c r="M1045" s="220"/>
    </row>
    <row r="1046" spans="1:13">
      <c r="A1046" s="223"/>
      <c r="B1046" s="214"/>
      <c r="D1046" s="223"/>
      <c r="E1046" s="222"/>
      <c r="F1046" s="216"/>
      <c r="G1046" s="92"/>
      <c r="H1046" s="221"/>
      <c r="I1046" s="92"/>
      <c r="J1046" s="83"/>
      <c r="M1046" s="220"/>
    </row>
    <row r="1047" spans="1:13">
      <c r="A1047" s="223"/>
      <c r="B1047" s="214"/>
      <c r="D1047" s="223"/>
      <c r="E1047" s="222"/>
      <c r="F1047" s="216"/>
      <c r="G1047" s="92"/>
      <c r="H1047" s="221"/>
      <c r="I1047" s="92"/>
      <c r="J1047" s="83"/>
      <c r="M1047" s="220"/>
    </row>
    <row r="1048" spans="1:13">
      <c r="A1048" s="223"/>
      <c r="B1048" s="214"/>
      <c r="D1048" s="223"/>
      <c r="E1048" s="222"/>
      <c r="F1048" s="216"/>
      <c r="G1048" s="92"/>
      <c r="H1048" s="221"/>
      <c r="I1048" s="92"/>
      <c r="J1048" s="83"/>
      <c r="M1048" s="220"/>
    </row>
    <row r="1049" spans="1:13">
      <c r="A1049" s="223"/>
      <c r="B1049" s="214"/>
      <c r="D1049" s="223"/>
      <c r="E1049" s="222"/>
      <c r="F1049" s="216"/>
      <c r="G1049" s="92"/>
      <c r="H1049" s="221"/>
      <c r="I1049" s="92"/>
      <c r="J1049" s="83"/>
      <c r="M1049" s="220"/>
    </row>
    <row r="1050" spans="1:13">
      <c r="A1050" s="223"/>
      <c r="B1050" s="214"/>
      <c r="D1050" s="223"/>
      <c r="E1050" s="222"/>
      <c r="F1050" s="216"/>
      <c r="G1050" s="92"/>
      <c r="H1050" s="221"/>
      <c r="I1050" s="92"/>
      <c r="J1050" s="83"/>
      <c r="M1050" s="220"/>
    </row>
    <row r="1051" spans="1:13">
      <c r="A1051" s="223"/>
      <c r="B1051" s="214"/>
      <c r="D1051" s="223"/>
      <c r="E1051" s="222"/>
      <c r="F1051" s="216"/>
      <c r="G1051" s="92"/>
      <c r="H1051" s="221"/>
      <c r="I1051" s="92"/>
      <c r="J1051" s="83"/>
      <c r="M1051" s="220"/>
    </row>
    <row r="1052" spans="1:13">
      <c r="A1052" s="223"/>
      <c r="B1052" s="214"/>
      <c r="D1052" s="223"/>
      <c r="E1052" s="222"/>
      <c r="F1052" s="216"/>
      <c r="G1052" s="92"/>
      <c r="H1052" s="221"/>
      <c r="I1052" s="92"/>
      <c r="J1052" s="83"/>
      <c r="M1052" s="220"/>
    </row>
    <row r="1053" spans="1:13">
      <c r="A1053" s="223"/>
      <c r="B1053" s="214"/>
      <c r="D1053" s="223"/>
      <c r="E1053" s="222"/>
      <c r="F1053" s="216"/>
      <c r="G1053" s="92"/>
      <c r="H1053" s="221"/>
      <c r="I1053" s="92"/>
      <c r="J1053" s="83"/>
      <c r="M1053" s="220"/>
    </row>
    <row r="1054" spans="1:13">
      <c r="A1054" s="223"/>
      <c r="B1054" s="214"/>
      <c r="D1054" s="223"/>
      <c r="E1054" s="222"/>
      <c r="F1054" s="216"/>
      <c r="G1054" s="92"/>
      <c r="H1054" s="221"/>
      <c r="I1054" s="92"/>
      <c r="J1054" s="83"/>
      <c r="M1054" s="220"/>
    </row>
    <row r="1055" spans="1:13">
      <c r="A1055" s="223"/>
      <c r="B1055" s="214"/>
      <c r="D1055" s="223"/>
      <c r="E1055" s="222"/>
      <c r="F1055" s="216"/>
      <c r="G1055" s="92"/>
      <c r="H1055" s="221"/>
      <c r="I1055" s="92"/>
      <c r="J1055" s="83"/>
      <c r="M1055" s="220"/>
    </row>
    <row r="1056" spans="1:13">
      <c r="A1056" s="223"/>
      <c r="B1056" s="214"/>
      <c r="D1056" s="223"/>
      <c r="E1056" s="222"/>
      <c r="F1056" s="216"/>
      <c r="G1056" s="92"/>
      <c r="H1056" s="221"/>
      <c r="I1056" s="92"/>
      <c r="J1056" s="83"/>
      <c r="M1056" s="220"/>
    </row>
    <row r="1057" spans="1:13">
      <c r="A1057" s="223"/>
      <c r="B1057" s="214"/>
      <c r="D1057" s="223"/>
      <c r="E1057" s="222"/>
      <c r="F1057" s="216"/>
      <c r="G1057" s="92"/>
      <c r="H1057" s="221"/>
      <c r="I1057" s="92"/>
      <c r="J1057" s="83"/>
      <c r="M1057" s="220"/>
    </row>
    <row r="1058" spans="1:13">
      <c r="A1058" s="223"/>
      <c r="B1058" s="214"/>
      <c r="D1058" s="223"/>
      <c r="E1058" s="222"/>
      <c r="F1058" s="216"/>
      <c r="G1058" s="92"/>
      <c r="H1058" s="221"/>
      <c r="I1058" s="92"/>
      <c r="J1058" s="83"/>
      <c r="M1058" s="220"/>
    </row>
    <row r="1059" spans="1:13">
      <c r="A1059" s="223"/>
      <c r="B1059" s="214"/>
      <c r="D1059" s="223"/>
      <c r="E1059" s="222"/>
      <c r="F1059" s="216"/>
      <c r="G1059" s="92"/>
      <c r="H1059" s="221"/>
      <c r="I1059" s="92"/>
      <c r="J1059" s="83"/>
      <c r="M1059" s="220"/>
    </row>
    <row r="1060" spans="1:13">
      <c r="A1060" s="223"/>
      <c r="B1060" s="214"/>
      <c r="D1060" s="223"/>
      <c r="E1060" s="222"/>
      <c r="F1060" s="216"/>
      <c r="G1060" s="92"/>
      <c r="H1060" s="221"/>
      <c r="I1060" s="92"/>
      <c r="J1060" s="83"/>
      <c r="M1060" s="220"/>
    </row>
    <row r="1061" spans="1:13">
      <c r="A1061" s="223"/>
      <c r="B1061" s="214"/>
      <c r="D1061" s="223"/>
      <c r="E1061" s="222"/>
      <c r="F1061" s="216"/>
      <c r="G1061" s="92"/>
      <c r="H1061" s="221"/>
      <c r="I1061" s="92"/>
      <c r="J1061" s="83"/>
      <c r="M1061" s="220"/>
    </row>
    <row r="1062" spans="1:13">
      <c r="A1062" s="223"/>
      <c r="B1062" s="214"/>
      <c r="D1062" s="223"/>
      <c r="E1062" s="222"/>
      <c r="F1062" s="216"/>
      <c r="G1062" s="92"/>
      <c r="H1062" s="221"/>
      <c r="I1062" s="92"/>
      <c r="J1062" s="83"/>
      <c r="M1062" s="220"/>
    </row>
    <row r="1063" spans="1:13">
      <c r="A1063" s="223"/>
      <c r="B1063" s="214"/>
      <c r="D1063" s="223"/>
      <c r="E1063" s="222"/>
      <c r="F1063" s="216"/>
      <c r="G1063" s="92"/>
      <c r="H1063" s="221"/>
      <c r="I1063" s="92"/>
      <c r="J1063" s="83"/>
      <c r="M1063" s="220"/>
    </row>
    <row r="1064" spans="1:13">
      <c r="A1064" s="223"/>
      <c r="B1064" s="214"/>
      <c r="D1064" s="223"/>
      <c r="E1064" s="222"/>
      <c r="F1064" s="216"/>
      <c r="G1064" s="92"/>
      <c r="H1064" s="221"/>
      <c r="I1064" s="92"/>
      <c r="J1064" s="83"/>
      <c r="M1064" s="220"/>
    </row>
    <row r="1065" spans="1:13">
      <c r="A1065" s="223"/>
      <c r="B1065" s="214"/>
      <c r="D1065" s="223"/>
      <c r="E1065" s="222"/>
      <c r="F1065" s="216"/>
      <c r="G1065" s="92"/>
      <c r="H1065" s="221"/>
      <c r="I1065" s="92"/>
      <c r="J1065" s="83"/>
      <c r="M1065" s="220"/>
    </row>
    <row r="1066" spans="1:13">
      <c r="A1066" s="223"/>
      <c r="B1066" s="214"/>
      <c r="D1066" s="223"/>
      <c r="E1066" s="222"/>
      <c r="F1066" s="216"/>
      <c r="G1066" s="92"/>
      <c r="H1066" s="221"/>
      <c r="I1066" s="92"/>
      <c r="J1066" s="83"/>
      <c r="M1066" s="220"/>
    </row>
    <row r="1067" spans="1:13">
      <c r="A1067" s="223"/>
      <c r="B1067" s="214"/>
      <c r="D1067" s="223"/>
      <c r="E1067" s="222"/>
      <c r="F1067" s="216"/>
      <c r="G1067" s="92"/>
      <c r="H1067" s="221"/>
      <c r="I1067" s="92"/>
      <c r="J1067" s="83"/>
      <c r="M1067" s="220"/>
    </row>
    <row r="1068" spans="1:13">
      <c r="A1068" s="223"/>
      <c r="B1068" s="214"/>
      <c r="D1068" s="223"/>
      <c r="E1068" s="222"/>
      <c r="F1068" s="216"/>
      <c r="G1068" s="92"/>
      <c r="H1068" s="221"/>
      <c r="I1068" s="92"/>
      <c r="J1068" s="83"/>
      <c r="M1068" s="220"/>
    </row>
    <row r="1069" spans="1:13">
      <c r="A1069" s="223"/>
      <c r="B1069" s="214"/>
      <c r="D1069" s="223"/>
      <c r="E1069" s="222"/>
      <c r="F1069" s="216"/>
      <c r="G1069" s="92"/>
      <c r="H1069" s="221"/>
      <c r="I1069" s="92"/>
      <c r="J1069" s="83"/>
      <c r="M1069" s="220"/>
    </row>
    <row r="1070" spans="1:13">
      <c r="A1070" s="223"/>
      <c r="B1070" s="214"/>
      <c r="D1070" s="223"/>
      <c r="E1070" s="222"/>
      <c r="F1070" s="216"/>
      <c r="G1070" s="92"/>
      <c r="H1070" s="221"/>
      <c r="I1070" s="92"/>
      <c r="J1070" s="83"/>
      <c r="M1070" s="220"/>
    </row>
    <row r="1071" spans="1:13">
      <c r="A1071" s="223"/>
      <c r="B1071" s="214"/>
      <c r="D1071" s="223"/>
      <c r="E1071" s="222"/>
      <c r="F1071" s="216"/>
      <c r="G1071" s="92"/>
      <c r="H1071" s="221"/>
      <c r="I1071" s="92"/>
      <c r="J1071" s="83"/>
      <c r="M1071" s="220"/>
    </row>
    <row r="1072" spans="1:13">
      <c r="A1072" s="223"/>
      <c r="B1072" s="214"/>
      <c r="D1072" s="223"/>
      <c r="E1072" s="222"/>
      <c r="F1072" s="216"/>
      <c r="G1072" s="92"/>
      <c r="H1072" s="221"/>
      <c r="I1072" s="92"/>
      <c r="J1072" s="83"/>
      <c r="M1072" s="220"/>
    </row>
    <row r="1073" spans="1:13">
      <c r="A1073" s="223"/>
      <c r="B1073" s="214"/>
      <c r="D1073" s="223"/>
      <c r="E1073" s="222"/>
      <c r="F1073" s="216"/>
      <c r="G1073" s="92"/>
      <c r="H1073" s="221"/>
      <c r="I1073" s="92"/>
      <c r="J1073" s="83"/>
      <c r="M1073" s="220"/>
    </row>
    <row r="1074" spans="1:13">
      <c r="A1074" s="223"/>
      <c r="B1074" s="214"/>
      <c r="D1074" s="223"/>
      <c r="E1074" s="222"/>
      <c r="F1074" s="216"/>
      <c r="G1074" s="92"/>
      <c r="H1074" s="221"/>
      <c r="I1074" s="92"/>
      <c r="J1074" s="83"/>
      <c r="M1074" s="220"/>
    </row>
    <row r="1075" spans="1:13">
      <c r="A1075" s="223"/>
      <c r="B1075" s="214"/>
      <c r="D1075" s="223"/>
      <c r="E1075" s="222"/>
      <c r="F1075" s="216"/>
      <c r="G1075" s="92"/>
      <c r="H1075" s="221"/>
      <c r="I1075" s="92"/>
      <c r="J1075" s="83"/>
      <c r="M1075" s="220"/>
    </row>
    <row r="1076" spans="1:13">
      <c r="A1076" s="223"/>
      <c r="B1076" s="214"/>
      <c r="D1076" s="223"/>
      <c r="E1076" s="222"/>
      <c r="F1076" s="216"/>
      <c r="G1076" s="92"/>
      <c r="H1076" s="221"/>
      <c r="I1076" s="92"/>
      <c r="J1076" s="83"/>
      <c r="M1076" s="220"/>
    </row>
    <row r="1077" spans="1:13">
      <c r="A1077" s="223"/>
      <c r="B1077" s="214"/>
      <c r="D1077" s="223"/>
      <c r="E1077" s="222"/>
      <c r="F1077" s="216"/>
      <c r="G1077" s="92"/>
      <c r="H1077" s="221"/>
      <c r="I1077" s="92"/>
      <c r="J1077" s="83"/>
      <c r="M1077" s="220"/>
    </row>
    <row r="1078" spans="1:13">
      <c r="A1078" s="223"/>
      <c r="B1078" s="214"/>
      <c r="D1078" s="223"/>
      <c r="E1078" s="222"/>
      <c r="F1078" s="216"/>
      <c r="G1078" s="92"/>
      <c r="H1078" s="221"/>
      <c r="I1078" s="92"/>
      <c r="J1078" s="83"/>
      <c r="M1078" s="220"/>
    </row>
    <row r="1079" spans="1:13">
      <c r="A1079" s="223"/>
      <c r="B1079" s="214"/>
      <c r="D1079" s="223"/>
      <c r="E1079" s="222"/>
      <c r="F1079" s="216"/>
      <c r="G1079" s="92"/>
      <c r="H1079" s="221"/>
      <c r="I1079" s="92"/>
      <c r="J1079" s="83"/>
      <c r="M1079" s="220"/>
    </row>
    <row r="1080" spans="1:13">
      <c r="A1080" s="223"/>
      <c r="B1080" s="214"/>
      <c r="D1080" s="223"/>
      <c r="E1080" s="222"/>
      <c r="F1080" s="216"/>
      <c r="G1080" s="92"/>
      <c r="H1080" s="221"/>
      <c r="I1080" s="92"/>
      <c r="J1080" s="83"/>
      <c r="M1080" s="220"/>
    </row>
    <row r="1081" spans="1:13">
      <c r="A1081" s="223"/>
      <c r="B1081" s="214"/>
      <c r="D1081" s="223"/>
      <c r="E1081" s="222"/>
      <c r="F1081" s="216"/>
      <c r="G1081" s="92"/>
      <c r="H1081" s="221"/>
      <c r="I1081" s="92"/>
      <c r="J1081" s="83"/>
      <c r="M1081" s="220"/>
    </row>
    <row r="1082" spans="1:13">
      <c r="A1082" s="223"/>
      <c r="B1082" s="214"/>
      <c r="D1082" s="223"/>
      <c r="E1082" s="222"/>
      <c r="F1082" s="216"/>
      <c r="G1082" s="92"/>
      <c r="H1082" s="221"/>
      <c r="I1082" s="92"/>
      <c r="J1082" s="83"/>
      <c r="M1082" s="220"/>
    </row>
    <row r="1083" spans="1:13">
      <c r="A1083" s="223"/>
      <c r="B1083" s="214"/>
      <c r="D1083" s="223"/>
      <c r="E1083" s="222"/>
      <c r="F1083" s="216"/>
      <c r="G1083" s="92"/>
      <c r="H1083" s="221"/>
      <c r="I1083" s="92"/>
      <c r="J1083" s="83"/>
      <c r="M1083" s="220"/>
    </row>
    <row r="1084" spans="1:13">
      <c r="A1084" s="223"/>
      <c r="B1084" s="214"/>
      <c r="D1084" s="223"/>
      <c r="E1084" s="222"/>
      <c r="F1084" s="216"/>
      <c r="G1084" s="92"/>
      <c r="H1084" s="221"/>
      <c r="I1084" s="92"/>
      <c r="J1084" s="83"/>
      <c r="M1084" s="220"/>
    </row>
    <row r="1085" spans="1:13">
      <c r="A1085" s="223"/>
      <c r="B1085" s="214"/>
      <c r="D1085" s="223"/>
      <c r="E1085" s="222"/>
      <c r="F1085" s="216"/>
      <c r="G1085" s="92"/>
      <c r="H1085" s="221"/>
      <c r="I1085" s="92"/>
      <c r="J1085" s="83"/>
      <c r="M1085" s="220"/>
    </row>
    <row r="1086" spans="1:13">
      <c r="A1086" s="223"/>
      <c r="B1086" s="214"/>
      <c r="D1086" s="223"/>
      <c r="E1086" s="222"/>
      <c r="F1086" s="216"/>
      <c r="G1086" s="92"/>
      <c r="H1086" s="221"/>
      <c r="I1086" s="92"/>
      <c r="J1086" s="83"/>
      <c r="M1086" s="220"/>
    </row>
    <row r="1087" spans="1:13">
      <c r="A1087" s="223"/>
      <c r="B1087" s="214"/>
      <c r="D1087" s="223"/>
      <c r="E1087" s="222"/>
      <c r="F1087" s="216"/>
      <c r="G1087" s="92"/>
      <c r="H1087" s="221"/>
      <c r="I1087" s="92"/>
      <c r="J1087" s="83"/>
      <c r="M1087" s="220"/>
    </row>
    <row r="1088" spans="1:13">
      <c r="A1088" s="223"/>
      <c r="B1088" s="214"/>
      <c r="D1088" s="223"/>
      <c r="E1088" s="222"/>
      <c r="F1088" s="216"/>
      <c r="G1088" s="92"/>
      <c r="H1088" s="221"/>
      <c r="I1088" s="92"/>
      <c r="J1088" s="83"/>
      <c r="M1088" s="220"/>
    </row>
    <row r="1089" spans="1:13">
      <c r="A1089" s="223"/>
      <c r="B1089" s="214"/>
      <c r="D1089" s="223"/>
      <c r="E1089" s="222"/>
      <c r="F1089" s="216"/>
      <c r="G1089" s="92"/>
      <c r="H1089" s="221"/>
      <c r="I1089" s="92"/>
      <c r="J1089" s="83"/>
      <c r="M1089" s="220"/>
    </row>
    <row r="1090" spans="1:13">
      <c r="A1090" s="223"/>
      <c r="B1090" s="214"/>
      <c r="D1090" s="223"/>
      <c r="E1090" s="222"/>
      <c r="F1090" s="216"/>
      <c r="G1090" s="92"/>
      <c r="H1090" s="221"/>
      <c r="I1090" s="92"/>
      <c r="J1090" s="83"/>
      <c r="M1090" s="220"/>
    </row>
    <row r="1091" spans="1:13">
      <c r="A1091" s="223"/>
      <c r="B1091" s="214"/>
      <c r="D1091" s="223"/>
      <c r="E1091" s="222"/>
      <c r="F1091" s="216"/>
      <c r="G1091" s="92"/>
      <c r="H1091" s="221"/>
      <c r="I1091" s="92"/>
      <c r="J1091" s="83"/>
      <c r="M1091" s="220"/>
    </row>
    <row r="1092" spans="1:13">
      <c r="A1092" s="223"/>
      <c r="B1092" s="214"/>
      <c r="D1092" s="223"/>
      <c r="E1092" s="222"/>
      <c r="F1092" s="216"/>
      <c r="G1092" s="92"/>
      <c r="H1092" s="221"/>
      <c r="I1092" s="92"/>
      <c r="J1092" s="83"/>
      <c r="M1092" s="220"/>
    </row>
    <row r="1093" spans="1:13">
      <c r="A1093" s="223"/>
      <c r="B1093" s="214"/>
      <c r="D1093" s="223"/>
      <c r="E1093" s="222"/>
      <c r="F1093" s="216"/>
      <c r="G1093" s="92"/>
      <c r="H1093" s="221"/>
      <c r="I1093" s="92"/>
      <c r="J1093" s="83"/>
      <c r="M1093" s="220"/>
    </row>
    <row r="1094" spans="1:13">
      <c r="A1094" s="223"/>
      <c r="B1094" s="214"/>
      <c r="D1094" s="223"/>
      <c r="E1094" s="222"/>
      <c r="F1094" s="216"/>
      <c r="G1094" s="92"/>
      <c r="H1094" s="221"/>
      <c r="I1094" s="92"/>
      <c r="J1094" s="83"/>
      <c r="M1094" s="220"/>
    </row>
    <row r="1095" spans="1:13">
      <c r="A1095" s="223"/>
      <c r="B1095" s="214"/>
      <c r="D1095" s="223"/>
      <c r="E1095" s="222"/>
      <c r="F1095" s="216"/>
      <c r="G1095" s="92"/>
      <c r="H1095" s="221"/>
      <c r="I1095" s="92"/>
      <c r="J1095" s="83"/>
      <c r="M1095" s="220"/>
    </row>
    <row r="1096" spans="1:13">
      <c r="A1096" s="223"/>
      <c r="B1096" s="214"/>
      <c r="D1096" s="223"/>
      <c r="E1096" s="222"/>
      <c r="F1096" s="216"/>
      <c r="G1096" s="92"/>
      <c r="H1096" s="221"/>
      <c r="I1096" s="92"/>
      <c r="J1096" s="83"/>
      <c r="M1096" s="220"/>
    </row>
    <row r="1097" spans="1:13">
      <c r="A1097" s="223"/>
      <c r="B1097" s="214"/>
      <c r="D1097" s="223"/>
      <c r="E1097" s="222"/>
      <c r="F1097" s="216"/>
      <c r="G1097" s="92"/>
      <c r="H1097" s="221"/>
      <c r="I1097" s="92"/>
      <c r="J1097" s="83"/>
      <c r="M1097" s="220"/>
    </row>
    <row r="1098" spans="1:13">
      <c r="A1098" s="223"/>
      <c r="B1098" s="214"/>
      <c r="D1098" s="223"/>
      <c r="E1098" s="222"/>
      <c r="F1098" s="216"/>
      <c r="G1098" s="92"/>
      <c r="H1098" s="221"/>
      <c r="I1098" s="92"/>
      <c r="J1098" s="83"/>
      <c r="M1098" s="220"/>
    </row>
    <row r="1099" spans="1:13">
      <c r="A1099" s="223"/>
      <c r="B1099" s="214"/>
      <c r="D1099" s="223"/>
      <c r="E1099" s="222"/>
      <c r="F1099" s="216"/>
      <c r="G1099" s="92"/>
      <c r="H1099" s="221"/>
      <c r="I1099" s="92"/>
      <c r="J1099" s="83"/>
      <c r="M1099" s="220"/>
    </row>
    <row r="1100" spans="1:13">
      <c r="A1100" s="223"/>
      <c r="B1100" s="214"/>
      <c r="D1100" s="223"/>
      <c r="E1100" s="222"/>
      <c r="F1100" s="216"/>
      <c r="G1100" s="92"/>
      <c r="H1100" s="221"/>
      <c r="I1100" s="92"/>
      <c r="J1100" s="83"/>
      <c r="M1100" s="220"/>
    </row>
    <row r="1101" spans="1:13">
      <c r="A1101" s="223"/>
      <c r="B1101" s="214"/>
      <c r="D1101" s="223"/>
      <c r="E1101" s="222"/>
      <c r="F1101" s="216"/>
      <c r="G1101" s="92"/>
      <c r="H1101" s="221"/>
      <c r="I1101" s="92"/>
      <c r="J1101" s="83"/>
      <c r="M1101" s="220"/>
    </row>
    <row r="1102" spans="1:13">
      <c r="A1102" s="223"/>
      <c r="B1102" s="214"/>
      <c r="D1102" s="223"/>
      <c r="E1102" s="222"/>
      <c r="F1102" s="216"/>
      <c r="G1102" s="92"/>
      <c r="H1102" s="221"/>
      <c r="I1102" s="92"/>
      <c r="J1102" s="83"/>
      <c r="M1102" s="220"/>
    </row>
    <row r="1103" spans="1:13">
      <c r="A1103" s="223"/>
      <c r="B1103" s="214"/>
      <c r="D1103" s="223"/>
      <c r="E1103" s="222"/>
      <c r="F1103" s="216"/>
      <c r="G1103" s="92"/>
      <c r="H1103" s="221"/>
      <c r="I1103" s="92"/>
      <c r="J1103" s="83"/>
      <c r="M1103" s="220"/>
    </row>
    <row r="1104" spans="1:13">
      <c r="A1104" s="223"/>
      <c r="B1104" s="214"/>
      <c r="D1104" s="223"/>
      <c r="E1104" s="222"/>
      <c r="F1104" s="216"/>
      <c r="G1104" s="92"/>
      <c r="H1104" s="221"/>
      <c r="I1104" s="92"/>
      <c r="J1104" s="83"/>
      <c r="M1104" s="220"/>
    </row>
    <row r="1105" spans="1:13">
      <c r="A1105" s="223"/>
      <c r="B1105" s="214"/>
      <c r="D1105" s="223"/>
      <c r="E1105" s="222"/>
      <c r="F1105" s="216"/>
      <c r="G1105" s="92"/>
      <c r="H1105" s="221"/>
      <c r="I1105" s="92"/>
      <c r="J1105" s="83"/>
      <c r="M1105" s="220"/>
    </row>
    <row r="1106" spans="1:13">
      <c r="A1106" s="223"/>
      <c r="B1106" s="214"/>
      <c r="D1106" s="223"/>
      <c r="E1106" s="222"/>
      <c r="F1106" s="216"/>
      <c r="G1106" s="92"/>
      <c r="H1106" s="221"/>
      <c r="I1106" s="92"/>
      <c r="J1106" s="83"/>
      <c r="M1106" s="220"/>
    </row>
    <row r="1107" spans="1:13">
      <c r="A1107" s="223"/>
      <c r="B1107" s="214"/>
      <c r="D1107" s="223"/>
      <c r="E1107" s="222"/>
      <c r="F1107" s="216"/>
      <c r="G1107" s="92"/>
      <c r="H1107" s="221"/>
      <c r="I1107" s="92"/>
      <c r="J1107" s="83"/>
      <c r="M1107" s="220"/>
    </row>
    <row r="1108" spans="1:13">
      <c r="A1108" s="223"/>
      <c r="B1108" s="214"/>
      <c r="D1108" s="223"/>
      <c r="E1108" s="222"/>
      <c r="F1108" s="216"/>
      <c r="G1108" s="92"/>
      <c r="H1108" s="221"/>
      <c r="I1108" s="92"/>
      <c r="J1108" s="83"/>
      <c r="M1108" s="220"/>
    </row>
    <row r="1109" spans="1:13">
      <c r="A1109" s="223"/>
      <c r="B1109" s="214"/>
      <c r="D1109" s="223"/>
      <c r="E1109" s="222"/>
      <c r="F1109" s="216"/>
      <c r="G1109" s="92"/>
      <c r="H1109" s="221"/>
      <c r="I1109" s="92"/>
      <c r="J1109" s="83"/>
      <c r="M1109" s="220"/>
    </row>
    <row r="1110" spans="1:13">
      <c r="A1110" s="223"/>
      <c r="B1110" s="214"/>
      <c r="D1110" s="223"/>
      <c r="E1110" s="222"/>
      <c r="F1110" s="216"/>
      <c r="G1110" s="92"/>
      <c r="H1110" s="221"/>
      <c r="I1110" s="92"/>
      <c r="J1110" s="83"/>
      <c r="M1110" s="220"/>
    </row>
    <row r="1111" spans="1:13">
      <c r="A1111" s="223"/>
      <c r="B1111" s="214"/>
      <c r="D1111" s="223"/>
      <c r="E1111" s="222"/>
      <c r="F1111" s="216"/>
      <c r="G1111" s="92"/>
      <c r="H1111" s="221"/>
      <c r="I1111" s="92"/>
      <c r="J1111" s="83"/>
      <c r="M1111" s="220"/>
    </row>
    <row r="1112" spans="1:13">
      <c r="A1112" s="223"/>
      <c r="B1112" s="214"/>
      <c r="D1112" s="223"/>
      <c r="E1112" s="222"/>
      <c r="F1112" s="216"/>
      <c r="G1112" s="92"/>
      <c r="H1112" s="221"/>
      <c r="I1112" s="92"/>
      <c r="J1112" s="83"/>
      <c r="M1112" s="220"/>
    </row>
    <row r="1113" spans="1:13">
      <c r="A1113" s="223"/>
      <c r="B1113" s="214"/>
      <c r="D1113" s="223"/>
      <c r="E1113" s="222"/>
      <c r="F1113" s="216"/>
      <c r="G1113" s="92"/>
      <c r="H1113" s="221"/>
      <c r="I1113" s="92"/>
      <c r="J1113" s="83"/>
      <c r="M1113" s="220"/>
    </row>
    <row r="1114" spans="1:13">
      <c r="A1114" s="223"/>
      <c r="B1114" s="214"/>
      <c r="D1114" s="223"/>
      <c r="E1114" s="222"/>
      <c r="F1114" s="216"/>
      <c r="G1114" s="92"/>
      <c r="H1114" s="221"/>
      <c r="I1114" s="92"/>
      <c r="J1114" s="83"/>
      <c r="M1114" s="220"/>
    </row>
    <row r="1115" spans="1:13">
      <c r="A1115" s="223"/>
      <c r="B1115" s="214"/>
      <c r="D1115" s="223"/>
      <c r="E1115" s="222"/>
      <c r="F1115" s="216"/>
      <c r="G1115" s="92"/>
      <c r="H1115" s="221"/>
      <c r="I1115" s="92"/>
      <c r="J1115" s="83"/>
      <c r="M1115" s="220"/>
    </row>
    <row r="1116" spans="1:13">
      <c r="A1116" s="223"/>
      <c r="B1116" s="214"/>
      <c r="D1116" s="223"/>
      <c r="E1116" s="222"/>
      <c r="F1116" s="216"/>
      <c r="G1116" s="92"/>
      <c r="H1116" s="221"/>
      <c r="I1116" s="92"/>
      <c r="J1116" s="83"/>
      <c r="M1116" s="220"/>
    </row>
  </sheetData>
  <conditionalFormatting sqref="F799:F851">
    <cfRule type="duplicateValues" dxfId="673" priority="2"/>
  </conditionalFormatting>
  <conditionalFormatting sqref="F852:F904">
    <cfRule type="duplicateValues" dxfId="672" priority="1"/>
  </conditionalFormatting>
  <hyperlinks>
    <hyperlink ref="F2" r:id="rId1"/>
  </hyperlinks>
  <pageMargins left="0.7" right="0.7" top="0.75" bottom="0.75" header="0.3" footer="0.3"/>
  <pageSetup orientation="portrait" verticalDpi="300" r:id="rId2"/>
</worksheet>
</file>

<file path=xl/worksheets/sheet31.xml><?xml version="1.0" encoding="utf-8"?>
<worksheet xmlns="http://schemas.openxmlformats.org/spreadsheetml/2006/main" xmlns:r="http://schemas.openxmlformats.org/officeDocument/2006/relationships">
  <sheetPr>
    <tabColor rgb="FFFF0000"/>
  </sheetPr>
  <dimension ref="A1:Q904"/>
  <sheetViews>
    <sheetView workbookViewId="0">
      <selection activeCell="F4" sqref="F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90</v>
      </c>
      <c r="G4" s="92" t="s">
        <v>11096</v>
      </c>
      <c r="H4" s="93" t="s">
        <v>14690</v>
      </c>
      <c r="I4" s="92" t="s">
        <v>11097</v>
      </c>
      <c r="J4" s="94" t="s">
        <v>10947</v>
      </c>
      <c r="K4" t="s">
        <v>14693</v>
      </c>
      <c r="L4" s="31" t="str">
        <f>CONCATENATE(F4,$O$2,G4,$O$2,H4,$O$2,I4,$O$2,J4,$L$1)</f>
        <v>90-Days-Dubai Visa Extension-for-Algerian.html</v>
      </c>
      <c r="M4" s="220" t="str">
        <f>SUBSTITUTE(L4," ","-")</f>
        <v>90-Days-Dubai-Visa-Extension-for-Algerian.html</v>
      </c>
      <c r="N4" t="s">
        <v>1152</v>
      </c>
      <c r="O4" t="str">
        <f>PROPER(CONCATENATE(F4," ",G4," ",H4," ",I4," ",J4))</f>
        <v>90 Days Dubai Visa Extension For Algerian</v>
      </c>
      <c r="P4" t="s">
        <v>1169</v>
      </c>
      <c r="Q4" t="str">
        <f>CONCATENATE(K4,M4,N4,O4,P4)</f>
        <v>&lt;a target="_blank" href="visaextension/90-Days-Dubai-Visa-Extension-for-Algerian.html"&gt;90 Days Dubai Visa Extension For Algerian&lt;/a&gt; &lt;br /&gt;</v>
      </c>
    </row>
    <row r="5" spans="1:17">
      <c r="A5" s="67"/>
      <c r="B5" s="214"/>
      <c r="D5" s="36" t="s">
        <v>11100</v>
      </c>
      <c r="E5" s="31" t="s">
        <v>10959</v>
      </c>
      <c r="F5" s="216">
        <v>90</v>
      </c>
      <c r="G5" s="92" t="s">
        <v>11096</v>
      </c>
      <c r="H5" s="93" t="s">
        <v>14690</v>
      </c>
      <c r="I5" s="92" t="s">
        <v>11097</v>
      </c>
      <c r="J5" s="94" t="s">
        <v>10959</v>
      </c>
      <c r="K5" t="s">
        <v>14693</v>
      </c>
      <c r="L5" s="31" t="str">
        <f t="shared" ref="L5:L68" si="0">CONCATENATE(F5,$O$2,G5,$O$2,H5,$O$2,I5,$O$2,J5,$L$1)</f>
        <v>90-Days-Dubai Visa Extension-for-American.html</v>
      </c>
      <c r="M5" s="220" t="str">
        <f t="shared" ref="M5:M68" si="1">SUBSTITUTE(L5," ","-")</f>
        <v>90-Days-Dubai-Visa-Extension-for-American.html</v>
      </c>
      <c r="N5" t="s">
        <v>1152</v>
      </c>
      <c r="O5" t="str">
        <f t="shared" ref="O5:O68" si="2">PROPER(CONCATENATE(F5," ",G5," ",H5," ",I5," ",J5))</f>
        <v>90 Days Dubai Visa Extension For American</v>
      </c>
      <c r="P5" t="s">
        <v>1169</v>
      </c>
      <c r="Q5" t="str">
        <f t="shared" ref="Q5:Q68" si="3">CONCATENATE(K5,M5,N5,O5,P5)</f>
        <v>&lt;a target="_blank" href="visaextension/90-Days-Dubai-Visa-Extension-for-American.html"&gt;90 Days Dubai Visa Extension For American&lt;/a&gt; &lt;br /&gt;</v>
      </c>
    </row>
    <row r="6" spans="1:17">
      <c r="A6" s="36" t="s">
        <v>11102</v>
      </c>
      <c r="B6" s="214"/>
      <c r="E6" s="31" t="s">
        <v>10960</v>
      </c>
      <c r="F6" s="216">
        <v>90</v>
      </c>
      <c r="G6" s="92" t="s">
        <v>11096</v>
      </c>
      <c r="H6" s="93" t="s">
        <v>14690</v>
      </c>
      <c r="I6" s="92" t="s">
        <v>11097</v>
      </c>
      <c r="J6" s="94" t="s">
        <v>10960</v>
      </c>
      <c r="K6" t="s">
        <v>14693</v>
      </c>
      <c r="L6" s="31" t="str">
        <f t="shared" si="0"/>
        <v>90-Days-Dubai Visa Extension-for-Andorran.html</v>
      </c>
      <c r="M6" s="220" t="str">
        <f t="shared" si="1"/>
        <v>90-Days-Dubai-Visa-Extension-for-Andorran.html</v>
      </c>
      <c r="N6" t="s">
        <v>1152</v>
      </c>
      <c r="O6" t="str">
        <f t="shared" si="2"/>
        <v>90 Days Dubai Visa Extension For Andorran</v>
      </c>
      <c r="P6" t="s">
        <v>1169</v>
      </c>
      <c r="Q6" t="str">
        <f t="shared" si="3"/>
        <v>&lt;a target="_blank" href="visaextension/90-Days-Dubai-Visa-Extension-for-Andorran.html"&gt;90 Days Dubai Visa Extension For Andorran&lt;/a&gt; &lt;br /&gt;</v>
      </c>
    </row>
    <row r="7" spans="1:17">
      <c r="A7" s="67"/>
      <c r="B7" s="214"/>
      <c r="D7" s="36" t="s">
        <v>11103</v>
      </c>
      <c r="E7" s="31" t="s">
        <v>10961</v>
      </c>
      <c r="F7" s="216">
        <v>90</v>
      </c>
      <c r="G7" s="92" t="s">
        <v>11096</v>
      </c>
      <c r="H7" s="93" t="s">
        <v>14690</v>
      </c>
      <c r="I7" s="92" t="s">
        <v>11097</v>
      </c>
      <c r="J7" s="94" t="s">
        <v>10961</v>
      </c>
      <c r="K7" t="s">
        <v>14693</v>
      </c>
      <c r="L7" s="31" t="str">
        <f t="shared" si="0"/>
        <v>90-Days-Dubai Visa Extension-for-Anguillan.html</v>
      </c>
      <c r="M7" s="220" t="str">
        <f t="shared" si="1"/>
        <v>90-Days-Dubai-Visa-Extension-for-Anguillan.html</v>
      </c>
      <c r="N7" t="s">
        <v>1152</v>
      </c>
      <c r="O7" t="str">
        <f t="shared" si="2"/>
        <v>90 Days Dubai Visa Extension For Anguillan</v>
      </c>
      <c r="P7" t="s">
        <v>1169</v>
      </c>
      <c r="Q7" t="str">
        <f t="shared" si="3"/>
        <v>&lt;a target="_blank" href="visaextension/90-Days-Dubai-Visa-Extension-for-Anguillan.html"&gt;90 Days Dubai Visa Extension For Anguillan&lt;/a&gt; &lt;br /&gt;</v>
      </c>
    </row>
    <row r="8" spans="1:17">
      <c r="A8" s="67"/>
      <c r="B8" s="214"/>
      <c r="D8" s="36"/>
      <c r="E8" s="31" t="s">
        <v>10962</v>
      </c>
      <c r="F8" s="216">
        <v>90</v>
      </c>
      <c r="G8" s="92" t="s">
        <v>11096</v>
      </c>
      <c r="H8" s="93" t="s">
        <v>14690</v>
      </c>
      <c r="I8" s="92" t="s">
        <v>11097</v>
      </c>
      <c r="J8" s="94" t="s">
        <v>10962</v>
      </c>
      <c r="K8" t="s">
        <v>14693</v>
      </c>
      <c r="L8" s="31" t="str">
        <f t="shared" si="0"/>
        <v>90-Days-Dubai Visa Extension-for-Antiguan Barbudan.html</v>
      </c>
      <c r="M8" s="220" t="str">
        <f t="shared" si="1"/>
        <v>90-Days-Dubai-Visa-Extension-for-Antiguan-Barbudan.html</v>
      </c>
      <c r="N8" t="s">
        <v>1152</v>
      </c>
      <c r="O8" t="str">
        <f t="shared" si="2"/>
        <v>90 Days Dubai Visa Extension For Antiguan Barbudan</v>
      </c>
      <c r="P8" t="s">
        <v>1169</v>
      </c>
      <c r="Q8" t="str">
        <f t="shared" si="3"/>
        <v>&lt;a target="_blank" href="visaextension/90-Days-Dubai-Visa-Extension-for-Antiguan-Barbudan.html"&gt;90 Days Dubai Visa Extension For Antiguan Barbudan&lt;/a&gt; &lt;br /&gt;</v>
      </c>
    </row>
    <row r="9" spans="1:17">
      <c r="A9" s="67"/>
      <c r="B9" s="214"/>
      <c r="D9" s="36"/>
      <c r="E9" s="31" t="s">
        <v>10963</v>
      </c>
      <c r="F9" s="216">
        <v>90</v>
      </c>
      <c r="G9" s="92" t="s">
        <v>11096</v>
      </c>
      <c r="H9" s="93" t="s">
        <v>14690</v>
      </c>
      <c r="I9" s="92" t="s">
        <v>11097</v>
      </c>
      <c r="J9" s="94" t="s">
        <v>10963</v>
      </c>
      <c r="K9" t="s">
        <v>14693</v>
      </c>
      <c r="L9" s="31" t="str">
        <f t="shared" si="0"/>
        <v>90-Days-Dubai Visa Extension-for-Armenian.html</v>
      </c>
      <c r="M9" s="220" t="str">
        <f t="shared" si="1"/>
        <v>90-Days-Dubai-Visa-Extension-for-Armenian.html</v>
      </c>
      <c r="N9" t="s">
        <v>1152</v>
      </c>
      <c r="O9" t="str">
        <f t="shared" si="2"/>
        <v>90 Days Dubai Visa Extension For Armenian</v>
      </c>
      <c r="P9" t="s">
        <v>1169</v>
      </c>
      <c r="Q9" t="str">
        <f t="shared" si="3"/>
        <v>&lt;a target="_blank" href="visaextension/90-Days-Dubai-Visa-Extension-for-Armenian.html"&gt;90 Days Dubai Visa Extension For Armenian&lt;/a&gt; &lt;br /&gt;</v>
      </c>
    </row>
    <row r="10" spans="1:17">
      <c r="A10" s="67"/>
      <c r="B10" s="214"/>
      <c r="D10" s="36"/>
      <c r="E10" s="31" t="s">
        <v>10964</v>
      </c>
      <c r="F10" s="216">
        <v>90</v>
      </c>
      <c r="G10" s="92" t="s">
        <v>11096</v>
      </c>
      <c r="H10" s="93" t="s">
        <v>14690</v>
      </c>
      <c r="I10" s="92" t="s">
        <v>11097</v>
      </c>
      <c r="J10" s="94" t="s">
        <v>10964</v>
      </c>
      <c r="K10" t="s">
        <v>14693</v>
      </c>
      <c r="L10" s="31" t="str">
        <f t="shared" si="0"/>
        <v>90-Days-Dubai Visa Extension-for-Aruban.html</v>
      </c>
      <c r="M10" s="220" t="str">
        <f t="shared" si="1"/>
        <v>90-Days-Dubai-Visa-Extension-for-Aruban.html</v>
      </c>
      <c r="N10" t="s">
        <v>1152</v>
      </c>
      <c r="O10" t="str">
        <f t="shared" si="2"/>
        <v>90 Days Dubai Visa Extension For Aruban</v>
      </c>
      <c r="P10" t="s">
        <v>1169</v>
      </c>
      <c r="Q10" t="str">
        <f t="shared" si="3"/>
        <v>&lt;a target="_blank" href="visaextension/90-Days-Dubai-Visa-Extension-for-Aruban.html"&gt;90 Days Dubai Visa Extension For Aruban&lt;/a&gt; &lt;br /&gt;</v>
      </c>
    </row>
    <row r="11" spans="1:17">
      <c r="A11" s="67"/>
      <c r="B11" s="214"/>
      <c r="D11" s="36"/>
      <c r="E11" s="31" t="s">
        <v>10965</v>
      </c>
      <c r="F11" s="216">
        <v>90</v>
      </c>
      <c r="G11" s="92" t="s">
        <v>11096</v>
      </c>
      <c r="H11" s="93" t="s">
        <v>14690</v>
      </c>
      <c r="I11" s="92" t="s">
        <v>11097</v>
      </c>
      <c r="J11" s="94" t="s">
        <v>10965</v>
      </c>
      <c r="K11" t="s">
        <v>14693</v>
      </c>
      <c r="L11" s="31" t="str">
        <f t="shared" si="0"/>
        <v>90-Days-Dubai Visa Extension-for-Australian.html</v>
      </c>
      <c r="M11" s="220" t="str">
        <f t="shared" si="1"/>
        <v>90-Days-Dubai-Visa-Extension-for-Australian.html</v>
      </c>
      <c r="N11" t="s">
        <v>1152</v>
      </c>
      <c r="O11" t="str">
        <f t="shared" si="2"/>
        <v>90 Days Dubai Visa Extension For Australian</v>
      </c>
      <c r="P11" t="s">
        <v>1169</v>
      </c>
      <c r="Q11" t="str">
        <f t="shared" si="3"/>
        <v>&lt;a target="_blank" href="visaextension/90-Days-Dubai-Visa-Extension-for-Australian.html"&gt;90 Days Dubai Visa Extension For Australian&lt;/a&gt; &lt;br /&gt;</v>
      </c>
    </row>
    <row r="12" spans="1:17">
      <c r="A12" s="67"/>
      <c r="B12" s="214"/>
      <c r="D12" s="36"/>
      <c r="E12" s="31" t="s">
        <v>10966</v>
      </c>
      <c r="F12" s="216">
        <v>90</v>
      </c>
      <c r="G12" s="92" t="s">
        <v>11096</v>
      </c>
      <c r="H12" s="93" t="s">
        <v>14690</v>
      </c>
      <c r="I12" s="92" t="s">
        <v>11097</v>
      </c>
      <c r="J12" s="94" t="s">
        <v>10966</v>
      </c>
      <c r="K12" t="s">
        <v>14693</v>
      </c>
      <c r="L12" s="31" t="str">
        <f t="shared" si="0"/>
        <v>90-Days-Dubai Visa Extension-for-Austrian.html</v>
      </c>
      <c r="M12" s="220" t="str">
        <f t="shared" si="1"/>
        <v>90-Days-Dubai-Visa-Extension-for-Austrian.html</v>
      </c>
      <c r="N12" t="s">
        <v>1152</v>
      </c>
      <c r="O12" t="str">
        <f t="shared" si="2"/>
        <v>90 Days Dubai Visa Extension For Austrian</v>
      </c>
      <c r="P12" t="s">
        <v>1169</v>
      </c>
      <c r="Q12" t="str">
        <f t="shared" si="3"/>
        <v>&lt;a target="_blank" href="visaextension/90-Days-Dubai-Visa-Extension-for-Austrian.html"&gt;90 Days Dubai Visa Extension For Austrian&lt;/a&gt; &lt;br /&gt;</v>
      </c>
    </row>
    <row r="13" spans="1:17">
      <c r="A13" s="67"/>
      <c r="B13" s="214"/>
      <c r="D13" s="36"/>
      <c r="E13" s="31" t="s">
        <v>10956</v>
      </c>
      <c r="F13" s="216">
        <v>90</v>
      </c>
      <c r="G13" s="92" t="s">
        <v>11096</v>
      </c>
      <c r="H13" s="93" t="s">
        <v>14690</v>
      </c>
      <c r="I13" s="92" t="s">
        <v>11097</v>
      </c>
      <c r="J13" s="94" t="s">
        <v>10956</v>
      </c>
      <c r="K13" t="s">
        <v>14693</v>
      </c>
      <c r="L13" s="31" t="str">
        <f t="shared" si="0"/>
        <v>90-Days-Dubai Visa Extension-for-Azerbaijani.html</v>
      </c>
      <c r="M13" s="220" t="str">
        <f t="shared" si="1"/>
        <v>90-Days-Dubai-Visa-Extension-for-Azerbaijani.html</v>
      </c>
      <c r="N13" t="s">
        <v>1152</v>
      </c>
      <c r="O13" t="str">
        <f t="shared" si="2"/>
        <v>90 Days Dubai Visa Extension For Azerbaijani</v>
      </c>
      <c r="P13" t="s">
        <v>1169</v>
      </c>
      <c r="Q13" t="str">
        <f t="shared" si="3"/>
        <v>&lt;a target="_blank" href="visaextension/90-Days-Dubai-Visa-Extension-for-Azerbaijani.html"&gt;90 Days Dubai Visa Extension For Azerbaijani&lt;/a&gt; &lt;br /&gt;</v>
      </c>
    </row>
    <row r="14" spans="1:17">
      <c r="A14" s="67"/>
      <c r="B14" s="214"/>
      <c r="D14" s="36"/>
      <c r="E14" s="31" t="s">
        <v>10967</v>
      </c>
      <c r="F14" s="216">
        <v>90</v>
      </c>
      <c r="G14" s="92" t="s">
        <v>11096</v>
      </c>
      <c r="H14" s="93" t="s">
        <v>14690</v>
      </c>
      <c r="I14" s="92" t="s">
        <v>11097</v>
      </c>
      <c r="J14" s="94" t="s">
        <v>10967</v>
      </c>
      <c r="K14" t="s">
        <v>14693</v>
      </c>
      <c r="L14" s="31" t="str">
        <f t="shared" si="0"/>
        <v>90-Days-Dubai Visa Extension-for-Bahamian.html</v>
      </c>
      <c r="M14" s="220" t="str">
        <f t="shared" si="1"/>
        <v>90-Days-Dubai-Visa-Extension-for-Bahamian.html</v>
      </c>
      <c r="N14" t="s">
        <v>1152</v>
      </c>
      <c r="O14" t="str">
        <f t="shared" si="2"/>
        <v>90 Days Dubai Visa Extension For Bahamian</v>
      </c>
      <c r="P14" t="s">
        <v>1169</v>
      </c>
      <c r="Q14" t="str">
        <f t="shared" si="3"/>
        <v>&lt;a target="_blank" href="visaextension/90-Days-Dubai-Visa-Extension-for-Bahamian.html"&gt;90 Days Dubai Visa Extension For Bahamian&lt;/a&gt; &lt;br /&gt;</v>
      </c>
    </row>
    <row r="15" spans="1:17">
      <c r="A15" s="67"/>
      <c r="B15" s="214"/>
      <c r="D15" s="36"/>
      <c r="E15" s="31" t="s">
        <v>10968</v>
      </c>
      <c r="F15" s="216">
        <v>90</v>
      </c>
      <c r="G15" s="92" t="s">
        <v>11096</v>
      </c>
      <c r="H15" s="93" t="s">
        <v>14690</v>
      </c>
      <c r="I15" s="92" t="s">
        <v>11097</v>
      </c>
      <c r="J15" s="94" t="s">
        <v>10968</v>
      </c>
      <c r="K15" t="s">
        <v>14693</v>
      </c>
      <c r="L15" s="31" t="str">
        <f t="shared" si="0"/>
        <v>90-Days-Dubai Visa Extension-for-Bahraini.html</v>
      </c>
      <c r="M15" s="220" t="str">
        <f t="shared" si="1"/>
        <v>90-Days-Dubai-Visa-Extension-for-Bahraini.html</v>
      </c>
      <c r="N15" t="s">
        <v>1152</v>
      </c>
      <c r="O15" t="str">
        <f t="shared" si="2"/>
        <v>90 Days Dubai Visa Extension For Bahraini</v>
      </c>
      <c r="P15" t="s">
        <v>1169</v>
      </c>
      <c r="Q15" t="str">
        <f t="shared" si="3"/>
        <v>&lt;a target="_blank" href="visaextension/90-Days-Dubai-Visa-Extension-for-Bahraini.html"&gt;90 Days Dubai Visa Extension For Bahraini&lt;/a&gt; &lt;br /&gt;</v>
      </c>
    </row>
    <row r="16" spans="1:17">
      <c r="A16" s="67"/>
      <c r="B16" s="214"/>
      <c r="D16" s="36"/>
      <c r="E16" s="31" t="s">
        <v>10969</v>
      </c>
      <c r="F16" s="216">
        <v>90</v>
      </c>
      <c r="G16" s="92" t="s">
        <v>11096</v>
      </c>
      <c r="H16" s="93" t="s">
        <v>14690</v>
      </c>
      <c r="I16" s="92" t="s">
        <v>11097</v>
      </c>
      <c r="J16" s="94" t="s">
        <v>10969</v>
      </c>
      <c r="K16" t="s">
        <v>14693</v>
      </c>
      <c r="L16" s="31" t="str">
        <f t="shared" si="0"/>
        <v>90-Days-Dubai Visa Extension-for-Bangladeshi.html</v>
      </c>
      <c r="M16" s="220" t="str">
        <f t="shared" si="1"/>
        <v>90-Days-Dubai-Visa-Extension-for-Bangladeshi.html</v>
      </c>
      <c r="N16" t="s">
        <v>1152</v>
      </c>
      <c r="O16" t="str">
        <f t="shared" si="2"/>
        <v>90 Days Dubai Visa Extension For Bangladeshi</v>
      </c>
      <c r="P16" t="s">
        <v>1169</v>
      </c>
      <c r="Q16" t="str">
        <f t="shared" si="3"/>
        <v>&lt;a target="_blank" href="visaextension/90-Days-Dubai-Visa-Extension-for-Bangladeshi.html"&gt;90 Days Dubai Visa Extension For Bangladeshi&lt;/a&gt; &lt;br /&gt;</v>
      </c>
    </row>
    <row r="17" spans="1:17">
      <c r="A17" s="67"/>
      <c r="B17" s="214"/>
      <c r="D17" s="36"/>
      <c r="E17" s="31" t="s">
        <v>10970</v>
      </c>
      <c r="F17" s="216">
        <v>90</v>
      </c>
      <c r="G17" s="92" t="s">
        <v>11096</v>
      </c>
      <c r="H17" s="93" t="s">
        <v>14690</v>
      </c>
      <c r="I17" s="92" t="s">
        <v>11097</v>
      </c>
      <c r="J17" s="94" t="s">
        <v>10970</v>
      </c>
      <c r="K17" t="s">
        <v>14693</v>
      </c>
      <c r="L17" s="31" t="str">
        <f t="shared" si="0"/>
        <v>90-Days-Dubai Visa Extension-for-Barbadian.html</v>
      </c>
      <c r="M17" s="220" t="str">
        <f t="shared" si="1"/>
        <v>90-Days-Dubai-Visa-Extension-for-Barbadian.html</v>
      </c>
      <c r="N17" t="s">
        <v>1152</v>
      </c>
      <c r="O17" t="str">
        <f t="shared" si="2"/>
        <v>90 Days Dubai Visa Extension For Barbadian</v>
      </c>
      <c r="P17" t="s">
        <v>1169</v>
      </c>
      <c r="Q17" t="str">
        <f t="shared" si="3"/>
        <v>&lt;a target="_blank" href="visaextension/90-Days-Dubai-Visa-Extension-for-Barbadian.html"&gt;90 Days Dubai Visa Extension For Barbadian&lt;/a&gt; &lt;br /&gt;</v>
      </c>
    </row>
    <row r="18" spans="1:17">
      <c r="A18" s="67"/>
      <c r="B18" s="214"/>
      <c r="D18" s="36"/>
      <c r="E18" s="31" t="s">
        <v>10971</v>
      </c>
      <c r="F18" s="216">
        <v>90</v>
      </c>
      <c r="G18" s="92" t="s">
        <v>11096</v>
      </c>
      <c r="H18" s="93" t="s">
        <v>14690</v>
      </c>
      <c r="I18" s="92" t="s">
        <v>11097</v>
      </c>
      <c r="J18" s="94" t="s">
        <v>10971</v>
      </c>
      <c r="K18" t="s">
        <v>14693</v>
      </c>
      <c r="L18" s="31" t="str">
        <f t="shared" si="0"/>
        <v>90-Days-Dubai Visa Extension-for-Batswana.html</v>
      </c>
      <c r="M18" s="220" t="str">
        <f t="shared" si="1"/>
        <v>90-Days-Dubai-Visa-Extension-for-Batswana.html</v>
      </c>
      <c r="N18" t="s">
        <v>1152</v>
      </c>
      <c r="O18" t="str">
        <f t="shared" si="2"/>
        <v>90 Days Dubai Visa Extension For Batswana</v>
      </c>
      <c r="P18" t="s">
        <v>1169</v>
      </c>
      <c r="Q18" t="str">
        <f t="shared" si="3"/>
        <v>&lt;a target="_blank" href="visaextension/90-Days-Dubai-Visa-Extension-for-Batswana.html"&gt;90 Days Dubai Visa Extension For Batswana&lt;/a&gt; &lt;br /&gt;</v>
      </c>
    </row>
    <row r="19" spans="1:17">
      <c r="A19" s="67"/>
      <c r="B19" s="214"/>
      <c r="D19" s="36"/>
      <c r="E19" s="31" t="s">
        <v>10972</v>
      </c>
      <c r="F19" s="216">
        <v>90</v>
      </c>
      <c r="G19" s="92" t="s">
        <v>11096</v>
      </c>
      <c r="H19" s="93" t="s">
        <v>14690</v>
      </c>
      <c r="I19" s="92" t="s">
        <v>11097</v>
      </c>
      <c r="J19" s="94" t="s">
        <v>10972</v>
      </c>
      <c r="K19" t="s">
        <v>14693</v>
      </c>
      <c r="L19" s="31" t="str">
        <f t="shared" si="0"/>
        <v>90-Days-Dubai Visa Extension-for-Belarusian.html</v>
      </c>
      <c r="M19" s="220" t="str">
        <f t="shared" si="1"/>
        <v>90-Days-Dubai-Visa-Extension-for-Belarusian.html</v>
      </c>
      <c r="N19" t="s">
        <v>1152</v>
      </c>
      <c r="O19" t="str">
        <f>PROPER(CONCATENATE(F19," ",G19," ",H19," ",I19," ",J19))</f>
        <v>90 Days Dubai Visa Extension For Belarusian</v>
      </c>
      <c r="P19" t="s">
        <v>1169</v>
      </c>
      <c r="Q19" t="str">
        <f t="shared" si="3"/>
        <v>&lt;a target="_blank" href="visaextension/90-Days-Dubai-Visa-Extension-for-Belarusian.html"&gt;90 Days Dubai Visa Extension For Belarusian&lt;/a&gt; &lt;br /&gt;</v>
      </c>
    </row>
    <row r="20" spans="1:17">
      <c r="A20" s="67"/>
      <c r="B20" s="214"/>
      <c r="D20" s="36"/>
      <c r="E20" s="31" t="s">
        <v>10973</v>
      </c>
      <c r="F20" s="216">
        <v>90</v>
      </c>
      <c r="G20" s="92" t="s">
        <v>11096</v>
      </c>
      <c r="H20" s="93" t="s">
        <v>14690</v>
      </c>
      <c r="I20" s="92" t="s">
        <v>11097</v>
      </c>
      <c r="J20" s="94" t="s">
        <v>10973</v>
      </c>
      <c r="K20" t="s">
        <v>14693</v>
      </c>
      <c r="L20" s="31" t="str">
        <f t="shared" si="0"/>
        <v>90-Days-Dubai Visa Extension-for-Belgian.html</v>
      </c>
      <c r="M20" s="220" t="str">
        <f t="shared" si="1"/>
        <v>90-Days-Dubai-Visa-Extension-for-Belgian.html</v>
      </c>
      <c r="N20" t="s">
        <v>1152</v>
      </c>
      <c r="O20" t="str">
        <f t="shared" si="2"/>
        <v>90 Days Dubai Visa Extension For Belgian</v>
      </c>
      <c r="P20" t="s">
        <v>1169</v>
      </c>
      <c r="Q20" t="str">
        <f t="shared" si="3"/>
        <v>&lt;a target="_blank" href="visaextension/90-Days-Dubai-Visa-Extension-for-Belgian.html"&gt;90 Days Dubai Visa Extension For Belgian&lt;/a&gt; &lt;br /&gt;</v>
      </c>
    </row>
    <row r="21" spans="1:17">
      <c r="A21" s="67"/>
      <c r="B21" s="214"/>
      <c r="D21" s="36"/>
      <c r="E21" s="31" t="s">
        <v>10974</v>
      </c>
      <c r="F21" s="216">
        <v>90</v>
      </c>
      <c r="G21" s="92" t="s">
        <v>11096</v>
      </c>
      <c r="H21" s="93" t="s">
        <v>14690</v>
      </c>
      <c r="I21" s="92" t="s">
        <v>11097</v>
      </c>
      <c r="J21" s="94" t="s">
        <v>10974</v>
      </c>
      <c r="K21" t="s">
        <v>14693</v>
      </c>
      <c r="L21" s="31" t="str">
        <f t="shared" si="0"/>
        <v>90-Days-Dubai Visa Extension-for-Belizean.html</v>
      </c>
      <c r="M21" s="220" t="str">
        <f t="shared" si="1"/>
        <v>90-Days-Dubai-Visa-Extension-for-Belizean.html</v>
      </c>
      <c r="N21" t="s">
        <v>1152</v>
      </c>
      <c r="O21" t="str">
        <f t="shared" si="2"/>
        <v>90 Days Dubai Visa Extension For Belizean</v>
      </c>
      <c r="P21" t="s">
        <v>1169</v>
      </c>
      <c r="Q21" t="str">
        <f t="shared" si="3"/>
        <v>&lt;a target="_blank" href="visaextension/90-Days-Dubai-Visa-Extension-for-Belizean.html"&gt;90 Days Dubai Visa Extension For Belizean&lt;/a&gt; &lt;br /&gt;</v>
      </c>
    </row>
    <row r="22" spans="1:17">
      <c r="A22" s="67"/>
      <c r="B22" s="214"/>
      <c r="D22" s="36"/>
      <c r="E22" s="31" t="s">
        <v>10975</v>
      </c>
      <c r="F22" s="216">
        <v>90</v>
      </c>
      <c r="G22" s="92" t="s">
        <v>11096</v>
      </c>
      <c r="H22" s="93" t="s">
        <v>14690</v>
      </c>
      <c r="I22" s="92" t="s">
        <v>11097</v>
      </c>
      <c r="J22" s="94" t="s">
        <v>10975</v>
      </c>
      <c r="K22" t="s">
        <v>14693</v>
      </c>
      <c r="L22" s="31" t="str">
        <f t="shared" si="0"/>
        <v>90-Days-Dubai Visa Extension-for-Bolivian.html</v>
      </c>
      <c r="M22" s="220" t="str">
        <f t="shared" si="1"/>
        <v>90-Days-Dubai-Visa-Extension-for-Bolivian.html</v>
      </c>
      <c r="N22" t="s">
        <v>1152</v>
      </c>
      <c r="O22" t="str">
        <f t="shared" si="2"/>
        <v>90 Days Dubai Visa Extension For Bolivian</v>
      </c>
      <c r="P22" t="s">
        <v>1169</v>
      </c>
      <c r="Q22" t="str">
        <f t="shared" si="3"/>
        <v>&lt;a target="_blank" href="visaextension/90-Days-Dubai-Visa-Extension-for-Bolivian.html"&gt;90 Days Dubai Visa Extension For Bolivian&lt;/a&gt; &lt;br /&gt;</v>
      </c>
    </row>
    <row r="23" spans="1:17">
      <c r="A23" s="67"/>
      <c r="B23" s="214"/>
      <c r="D23" s="36"/>
      <c r="E23" s="31" t="s">
        <v>10976</v>
      </c>
      <c r="F23" s="216">
        <v>90</v>
      </c>
      <c r="G23" s="92" t="s">
        <v>11096</v>
      </c>
      <c r="H23" s="93" t="s">
        <v>14690</v>
      </c>
      <c r="I23" s="92" t="s">
        <v>11097</v>
      </c>
      <c r="J23" s="94" t="s">
        <v>10976</v>
      </c>
      <c r="K23" t="s">
        <v>14693</v>
      </c>
      <c r="L23" s="31" t="str">
        <f t="shared" si="0"/>
        <v>90-Days-Dubai Visa Extension-for-Bosnian.html</v>
      </c>
      <c r="M23" s="220" t="str">
        <f t="shared" si="1"/>
        <v>90-Days-Dubai-Visa-Extension-for-Bosnian.html</v>
      </c>
      <c r="N23" t="s">
        <v>1152</v>
      </c>
      <c r="O23" t="str">
        <f t="shared" si="2"/>
        <v>90 Days Dubai Visa Extension For Bosnian</v>
      </c>
      <c r="P23" t="s">
        <v>1169</v>
      </c>
      <c r="Q23" t="str">
        <f t="shared" si="3"/>
        <v>&lt;a target="_blank" href="visaextension/90-Days-Dubai-Visa-Extension-for-Bosnian.html"&gt;90 Days Dubai Visa Extension For Bosnian&lt;/a&gt; &lt;br /&gt;</v>
      </c>
    </row>
    <row r="24" spans="1:17">
      <c r="A24" s="67"/>
      <c r="B24" s="214"/>
      <c r="D24" s="36"/>
      <c r="E24" s="31" t="s">
        <v>1244</v>
      </c>
      <c r="F24" s="216">
        <v>90</v>
      </c>
      <c r="G24" s="92" t="s">
        <v>11096</v>
      </c>
      <c r="H24" s="93" t="s">
        <v>14690</v>
      </c>
      <c r="I24" s="92" t="s">
        <v>11097</v>
      </c>
      <c r="J24" s="94" t="s">
        <v>1244</v>
      </c>
      <c r="K24" t="s">
        <v>14693</v>
      </c>
      <c r="L24" s="31" t="str">
        <f t="shared" si="0"/>
        <v>90-Days-Dubai Visa Extension-for-Brazilian.html</v>
      </c>
      <c r="M24" s="220" t="str">
        <f t="shared" si="1"/>
        <v>90-Days-Dubai-Visa-Extension-for-Brazilian.html</v>
      </c>
      <c r="N24" t="s">
        <v>1152</v>
      </c>
      <c r="O24" t="str">
        <f t="shared" si="2"/>
        <v>90 Days Dubai Visa Extension For Brazilian</v>
      </c>
      <c r="P24" t="s">
        <v>1169</v>
      </c>
      <c r="Q24" t="str">
        <f t="shared" si="3"/>
        <v>&lt;a target="_blank" href="visaextension/90-Days-Dubai-Visa-Extension-for-Brazilian.html"&gt;90 Days Dubai Visa Extension For Brazilian&lt;/a&gt; &lt;br /&gt;</v>
      </c>
    </row>
    <row r="25" spans="1:17">
      <c r="A25" s="67"/>
      <c r="B25" s="214"/>
      <c r="D25" s="36"/>
      <c r="E25" s="31" t="s">
        <v>10977</v>
      </c>
      <c r="F25" s="216">
        <v>90</v>
      </c>
      <c r="G25" s="92" t="s">
        <v>11096</v>
      </c>
      <c r="H25" s="93" t="s">
        <v>14690</v>
      </c>
      <c r="I25" s="92" t="s">
        <v>11097</v>
      </c>
      <c r="J25" s="94" t="s">
        <v>10977</v>
      </c>
      <c r="K25" t="s">
        <v>14693</v>
      </c>
      <c r="L25" s="31" t="str">
        <f t="shared" si="0"/>
        <v>90-Days-Dubai Visa Extension-for-British.html</v>
      </c>
      <c r="M25" s="220" t="str">
        <f t="shared" si="1"/>
        <v>90-Days-Dubai-Visa-Extension-for-British.html</v>
      </c>
      <c r="N25" t="s">
        <v>1152</v>
      </c>
      <c r="O25" t="str">
        <f t="shared" si="2"/>
        <v>90 Days Dubai Visa Extension For British</v>
      </c>
      <c r="P25" t="s">
        <v>1169</v>
      </c>
      <c r="Q25" t="str">
        <f t="shared" si="3"/>
        <v>&lt;a target="_blank" href="visaextension/90-Days-Dubai-Visa-Extension-for-British.html"&gt;90 Days Dubai Visa Extension For British&lt;/a&gt; &lt;br /&gt;</v>
      </c>
    </row>
    <row r="26" spans="1:17">
      <c r="A26" s="67"/>
      <c r="B26" s="214"/>
      <c r="D26" s="36"/>
      <c r="E26" s="31" t="s">
        <v>10978</v>
      </c>
      <c r="F26" s="216">
        <v>90</v>
      </c>
      <c r="G26" s="92" t="s">
        <v>11096</v>
      </c>
      <c r="H26" s="93" t="s">
        <v>14690</v>
      </c>
      <c r="I26" s="92" t="s">
        <v>11097</v>
      </c>
      <c r="J26" s="94" t="s">
        <v>10978</v>
      </c>
      <c r="K26" t="s">
        <v>14693</v>
      </c>
      <c r="L26" s="31" t="str">
        <f t="shared" si="0"/>
        <v>90-Days-Dubai Visa Extension-for-Bruneian.html</v>
      </c>
      <c r="M26" s="220" t="str">
        <f t="shared" si="1"/>
        <v>90-Days-Dubai-Visa-Extension-for-Bruneian.html</v>
      </c>
      <c r="N26" t="s">
        <v>1152</v>
      </c>
      <c r="O26" t="str">
        <f t="shared" si="2"/>
        <v>90 Days Dubai Visa Extension For Bruneian</v>
      </c>
      <c r="P26" t="s">
        <v>1169</v>
      </c>
      <c r="Q26" t="str">
        <f t="shared" si="3"/>
        <v>&lt;a target="_blank" href="visaextension/90-Days-Dubai-Visa-Extension-for-Bruneian.html"&gt;90 Days Dubai Visa Extension For Bruneian&lt;/a&gt; &lt;br /&gt;</v>
      </c>
    </row>
    <row r="27" spans="1:17">
      <c r="A27" s="67"/>
      <c r="B27" s="214"/>
      <c r="D27" s="36"/>
      <c r="E27" s="31" t="s">
        <v>10979</v>
      </c>
      <c r="F27" s="216">
        <v>90</v>
      </c>
      <c r="G27" s="92" t="s">
        <v>11096</v>
      </c>
      <c r="H27" s="93" t="s">
        <v>14690</v>
      </c>
      <c r="I27" s="92" t="s">
        <v>11097</v>
      </c>
      <c r="J27" s="94" t="s">
        <v>10979</v>
      </c>
      <c r="K27" t="s">
        <v>14693</v>
      </c>
      <c r="L27" s="31" t="str">
        <f t="shared" si="0"/>
        <v>90-Days-Dubai Visa Extension-for-Bulgarian.html</v>
      </c>
      <c r="M27" s="220" t="str">
        <f t="shared" si="1"/>
        <v>90-Days-Dubai-Visa-Extension-for-Bulgarian.html</v>
      </c>
      <c r="N27" t="s">
        <v>1152</v>
      </c>
      <c r="O27" t="str">
        <f t="shared" si="2"/>
        <v>90 Days Dubai Visa Extension For Bulgarian</v>
      </c>
      <c r="P27" t="s">
        <v>1169</v>
      </c>
      <c r="Q27" t="str">
        <f t="shared" si="3"/>
        <v>&lt;a target="_blank" href="visaextension/90-Days-Dubai-Visa-Extension-for-Bulgarian.html"&gt;90 Days Dubai Visa Extension For Bulgarian&lt;/a&gt; &lt;br /&gt;</v>
      </c>
    </row>
    <row r="28" spans="1:17">
      <c r="A28" s="67"/>
      <c r="B28" s="214"/>
      <c r="D28" s="36"/>
      <c r="E28" s="31" t="s">
        <v>10980</v>
      </c>
      <c r="F28" s="216">
        <v>90</v>
      </c>
      <c r="G28" s="92" t="s">
        <v>11096</v>
      </c>
      <c r="H28" s="93" t="s">
        <v>14690</v>
      </c>
      <c r="I28" s="92" t="s">
        <v>11097</v>
      </c>
      <c r="J28" s="94" t="s">
        <v>10980</v>
      </c>
      <c r="K28" t="s">
        <v>14693</v>
      </c>
      <c r="L28" s="31" t="str">
        <f t="shared" si="0"/>
        <v>90-Days-Dubai Visa Extension-for-Burkinabe.html</v>
      </c>
      <c r="M28" s="220" t="str">
        <f t="shared" si="1"/>
        <v>90-Days-Dubai-Visa-Extension-for-Burkinabe.html</v>
      </c>
      <c r="N28" t="s">
        <v>1152</v>
      </c>
      <c r="O28" t="str">
        <f t="shared" si="2"/>
        <v>90 Days Dubai Visa Extension For Burkinabe</v>
      </c>
      <c r="P28" t="s">
        <v>1169</v>
      </c>
      <c r="Q28" t="str">
        <f t="shared" si="3"/>
        <v>&lt;a target="_blank" href="visaextension/90-Days-Dubai-Visa-Extension-for-Burkinabe.html"&gt;90 Days Dubai Visa Extension For Burkinabe&lt;/a&gt; &lt;br /&gt;</v>
      </c>
    </row>
    <row r="29" spans="1:17">
      <c r="A29" s="67"/>
      <c r="B29" s="214"/>
      <c r="D29" s="36"/>
      <c r="E29" s="31" t="s">
        <v>10981</v>
      </c>
      <c r="F29" s="216">
        <v>90</v>
      </c>
      <c r="G29" s="92" t="s">
        <v>11096</v>
      </c>
      <c r="H29" s="93" t="s">
        <v>14690</v>
      </c>
      <c r="I29" s="92" t="s">
        <v>11097</v>
      </c>
      <c r="J29" s="94" t="s">
        <v>10981</v>
      </c>
      <c r="K29" t="s">
        <v>14693</v>
      </c>
      <c r="L29" s="31" t="str">
        <f t="shared" si="0"/>
        <v>90-Days-Dubai Visa Extension-for-Burundian.html</v>
      </c>
      <c r="M29" s="220" t="str">
        <f t="shared" si="1"/>
        <v>90-Days-Dubai-Visa-Extension-for-Burundian.html</v>
      </c>
      <c r="N29" t="s">
        <v>1152</v>
      </c>
      <c r="O29" t="str">
        <f t="shared" si="2"/>
        <v>90 Days Dubai Visa Extension For Burundian</v>
      </c>
      <c r="P29" t="s">
        <v>1169</v>
      </c>
      <c r="Q29" t="str">
        <f t="shared" si="3"/>
        <v>&lt;a target="_blank" href="visaextension/90-Days-Dubai-Visa-Extension-for-Burundian.html"&gt;90 Days Dubai Visa Extension For Burundian&lt;/a&gt; &lt;br /&gt;</v>
      </c>
    </row>
    <row r="30" spans="1:17">
      <c r="A30" s="67"/>
      <c r="B30" s="214"/>
      <c r="D30" s="36"/>
      <c r="E30" s="31" t="s">
        <v>10982</v>
      </c>
      <c r="F30" s="216">
        <v>90</v>
      </c>
      <c r="G30" s="92" t="s">
        <v>11096</v>
      </c>
      <c r="H30" s="93" t="s">
        <v>14690</v>
      </c>
      <c r="I30" s="92" t="s">
        <v>11097</v>
      </c>
      <c r="J30" s="94" t="s">
        <v>10982</v>
      </c>
      <c r="K30" t="s">
        <v>14693</v>
      </c>
      <c r="L30" s="31" t="str">
        <f t="shared" si="0"/>
        <v>90-Days-Dubai Visa Extension-for-Cambodian.html</v>
      </c>
      <c r="M30" s="220" t="str">
        <f t="shared" si="1"/>
        <v>90-Days-Dubai-Visa-Extension-for-Cambodian.html</v>
      </c>
      <c r="N30" t="s">
        <v>1152</v>
      </c>
      <c r="O30" t="str">
        <f t="shared" si="2"/>
        <v>90 Days Dubai Visa Extension For Cambodian</v>
      </c>
      <c r="P30" t="s">
        <v>1169</v>
      </c>
      <c r="Q30" t="str">
        <f t="shared" si="3"/>
        <v>&lt;a target="_blank" href="visaextension/90-Days-Dubai-Visa-Extension-for-Cambodian.html"&gt;90 Days Dubai Visa Extension For Cambodian&lt;/a&gt; &lt;br /&gt;</v>
      </c>
    </row>
    <row r="31" spans="1:17">
      <c r="A31" s="67"/>
      <c r="B31" s="214"/>
      <c r="D31" s="36"/>
      <c r="E31" s="31" t="s">
        <v>10983</v>
      </c>
      <c r="F31" s="216">
        <v>90</v>
      </c>
      <c r="G31" s="92" t="s">
        <v>11096</v>
      </c>
      <c r="H31" s="93" t="s">
        <v>14690</v>
      </c>
      <c r="I31" s="92" t="s">
        <v>11097</v>
      </c>
      <c r="J31" s="94" t="s">
        <v>10983</v>
      </c>
      <c r="K31" t="s">
        <v>14693</v>
      </c>
      <c r="L31" s="31" t="str">
        <f t="shared" si="0"/>
        <v>90-Days-Dubai Visa Extension-for-Cameroonian.html</v>
      </c>
      <c r="M31" s="220" t="str">
        <f t="shared" si="1"/>
        <v>90-Days-Dubai-Visa-Extension-for-Cameroonian.html</v>
      </c>
      <c r="N31" t="s">
        <v>1152</v>
      </c>
      <c r="O31" t="str">
        <f t="shared" si="2"/>
        <v>90 Days Dubai Visa Extension For Cameroonian</v>
      </c>
      <c r="P31" t="s">
        <v>1169</v>
      </c>
      <c r="Q31" t="str">
        <f t="shared" si="3"/>
        <v>&lt;a target="_blank" href="visaextension/90-Days-Dubai-Visa-Extension-for-Cameroonian.html"&gt;90 Days Dubai Visa Extension For Cameroonian&lt;/a&gt; &lt;br /&gt;</v>
      </c>
    </row>
    <row r="32" spans="1:17">
      <c r="A32" s="67"/>
      <c r="B32" s="214"/>
      <c r="D32" s="36"/>
      <c r="E32" s="31" t="s">
        <v>10984</v>
      </c>
      <c r="F32" s="216">
        <v>90</v>
      </c>
      <c r="G32" s="92" t="s">
        <v>11096</v>
      </c>
      <c r="H32" s="93" t="s">
        <v>14690</v>
      </c>
      <c r="I32" s="92" t="s">
        <v>11097</v>
      </c>
      <c r="J32" s="94" t="s">
        <v>10984</v>
      </c>
      <c r="K32" t="s">
        <v>14693</v>
      </c>
      <c r="L32" s="31" t="str">
        <f t="shared" si="0"/>
        <v>90-Days-Dubai Visa Extension-for-Canadian.html</v>
      </c>
      <c r="M32" s="220" t="str">
        <f t="shared" si="1"/>
        <v>90-Days-Dubai-Visa-Extension-for-Canadian.html</v>
      </c>
      <c r="N32" t="s">
        <v>1152</v>
      </c>
      <c r="O32" t="str">
        <f t="shared" si="2"/>
        <v>90 Days Dubai Visa Extension For Canadian</v>
      </c>
      <c r="P32" t="s">
        <v>1169</v>
      </c>
      <c r="Q32" t="str">
        <f t="shared" si="3"/>
        <v>&lt;a target="_blank" href="visaextension/90-Days-Dubai-Visa-Extension-for-Canadian.html"&gt;90 Days Dubai Visa Extension For Canadian&lt;/a&gt; &lt;br /&gt;</v>
      </c>
    </row>
    <row r="33" spans="1:17">
      <c r="A33" s="67"/>
      <c r="B33" s="214"/>
      <c r="D33" s="36"/>
      <c r="E33" s="31" t="s">
        <v>10985</v>
      </c>
      <c r="F33" s="216">
        <v>90</v>
      </c>
      <c r="G33" s="92" t="s">
        <v>11096</v>
      </c>
      <c r="H33" s="93" t="s">
        <v>14690</v>
      </c>
      <c r="I33" s="92" t="s">
        <v>11097</v>
      </c>
      <c r="J33" s="94" t="s">
        <v>10985</v>
      </c>
      <c r="K33" t="s">
        <v>14693</v>
      </c>
      <c r="L33" s="31" t="str">
        <f t="shared" si="0"/>
        <v>90-Days-Dubai Visa Extension-for-Caymanian.html</v>
      </c>
      <c r="M33" s="220" t="str">
        <f t="shared" si="1"/>
        <v>90-Days-Dubai-Visa-Extension-for-Caymanian.html</v>
      </c>
      <c r="N33" t="s">
        <v>1152</v>
      </c>
      <c r="O33" t="str">
        <f t="shared" si="2"/>
        <v>90 Days Dubai Visa Extension For Caymanian</v>
      </c>
      <c r="P33" t="s">
        <v>1169</v>
      </c>
      <c r="Q33" t="str">
        <f t="shared" si="3"/>
        <v>&lt;a target="_blank" href="visaextension/90-Days-Dubai-Visa-Extension-for-Caymanian.html"&gt;90 Days Dubai Visa Extension For Caymanian&lt;/a&gt; &lt;br /&gt;</v>
      </c>
    </row>
    <row r="34" spans="1:17">
      <c r="A34" s="67"/>
      <c r="B34" s="214"/>
      <c r="D34" s="36"/>
      <c r="E34" s="31" t="s">
        <v>10986</v>
      </c>
      <c r="F34" s="216">
        <v>90</v>
      </c>
      <c r="G34" s="92" t="s">
        <v>11096</v>
      </c>
      <c r="H34" s="93" t="s">
        <v>14690</v>
      </c>
      <c r="I34" s="92" t="s">
        <v>11097</v>
      </c>
      <c r="J34" s="94" t="s">
        <v>10986</v>
      </c>
      <c r="K34" t="s">
        <v>14693</v>
      </c>
      <c r="L34" s="31" t="str">
        <f t="shared" si="0"/>
        <v>90-Days-Dubai Visa Extension-for-central african.html</v>
      </c>
      <c r="M34" s="220" t="str">
        <f t="shared" si="1"/>
        <v>90-Days-Dubai-Visa-Extension-for-central-african.html</v>
      </c>
      <c r="N34" t="s">
        <v>1152</v>
      </c>
      <c r="O34" t="str">
        <f t="shared" si="2"/>
        <v>90 Days Dubai Visa Extension For Central African</v>
      </c>
      <c r="P34" t="s">
        <v>1169</v>
      </c>
      <c r="Q34" t="str">
        <f t="shared" si="3"/>
        <v>&lt;a target="_blank" href="visaextension/90-Days-Dubai-Visa-Extension-for-central-african.html"&gt;90 Days Dubai Visa Extension For Central African&lt;/a&gt; &lt;br /&gt;</v>
      </c>
    </row>
    <row r="35" spans="1:17">
      <c r="A35" s="67"/>
      <c r="B35" s="214"/>
      <c r="D35" s="36"/>
      <c r="E35" s="31" t="s">
        <v>10987</v>
      </c>
      <c r="F35" s="216">
        <v>90</v>
      </c>
      <c r="G35" s="92" t="s">
        <v>11096</v>
      </c>
      <c r="H35" s="93" t="s">
        <v>14690</v>
      </c>
      <c r="I35" s="92" t="s">
        <v>11097</v>
      </c>
      <c r="J35" s="94" t="s">
        <v>10987</v>
      </c>
      <c r="K35" t="s">
        <v>14693</v>
      </c>
      <c r="L35" s="31" t="str">
        <f t="shared" si="0"/>
        <v>90-Days-Dubai Visa Extension-for-Chadian.html</v>
      </c>
      <c r="M35" s="220" t="str">
        <f t="shared" si="1"/>
        <v>90-Days-Dubai-Visa-Extension-for-Chadian.html</v>
      </c>
      <c r="N35" t="s">
        <v>1152</v>
      </c>
      <c r="O35" t="str">
        <f t="shared" si="2"/>
        <v>90 Days Dubai Visa Extension For Chadian</v>
      </c>
      <c r="P35" t="s">
        <v>1169</v>
      </c>
      <c r="Q35" t="str">
        <f t="shared" si="3"/>
        <v>&lt;a target="_blank" href="visaextension/90-Days-Dubai-Visa-Extension-for-Chadian.html"&gt;90 Days Dubai Visa Extension For Chadian&lt;/a&gt; &lt;br /&gt;</v>
      </c>
    </row>
    <row r="36" spans="1:17">
      <c r="A36" s="67"/>
      <c r="B36" s="214"/>
      <c r="D36" s="36"/>
      <c r="E36" s="31" t="s">
        <v>10988</v>
      </c>
      <c r="F36" s="216">
        <v>90</v>
      </c>
      <c r="G36" s="92" t="s">
        <v>11096</v>
      </c>
      <c r="H36" s="93" t="s">
        <v>14690</v>
      </c>
      <c r="I36" s="92" t="s">
        <v>11097</v>
      </c>
      <c r="J36" s="94" t="s">
        <v>10988</v>
      </c>
      <c r="K36" t="s">
        <v>14693</v>
      </c>
      <c r="L36" s="31" t="str">
        <f t="shared" si="0"/>
        <v>90-Days-Dubai Visa Extension-for-Chilean.html</v>
      </c>
      <c r="M36" s="220" t="str">
        <f t="shared" si="1"/>
        <v>90-Days-Dubai-Visa-Extension-for-Chilean.html</v>
      </c>
      <c r="N36" t="s">
        <v>1152</v>
      </c>
      <c r="O36" t="str">
        <f t="shared" si="2"/>
        <v>90 Days Dubai Visa Extension For Chilean</v>
      </c>
      <c r="P36" t="s">
        <v>1169</v>
      </c>
      <c r="Q36" t="str">
        <f t="shared" si="3"/>
        <v>&lt;a target="_blank" href="visaextension/90-Days-Dubai-Visa-Extension-for-Chilean.html"&gt;90 Days Dubai Visa Extension For Chilean&lt;/a&gt; &lt;br /&gt;</v>
      </c>
    </row>
    <row r="37" spans="1:17">
      <c r="A37" s="67"/>
      <c r="B37" s="214"/>
      <c r="D37" s="36"/>
      <c r="E37" s="31" t="s">
        <v>10937</v>
      </c>
      <c r="F37" s="216">
        <v>90</v>
      </c>
      <c r="G37" s="92" t="s">
        <v>11096</v>
      </c>
      <c r="H37" s="93" t="s">
        <v>14690</v>
      </c>
      <c r="I37" s="92" t="s">
        <v>11097</v>
      </c>
      <c r="J37" s="94" t="s">
        <v>10937</v>
      </c>
      <c r="K37" t="s">
        <v>14693</v>
      </c>
      <c r="L37" s="31" t="str">
        <f t="shared" si="0"/>
        <v>90-Days-Dubai Visa Extension-for-Chinese.html</v>
      </c>
      <c r="M37" s="220" t="str">
        <f t="shared" si="1"/>
        <v>90-Days-Dubai-Visa-Extension-for-Chinese.html</v>
      </c>
      <c r="N37" t="s">
        <v>1152</v>
      </c>
      <c r="O37" t="str">
        <f t="shared" si="2"/>
        <v>90 Days Dubai Visa Extension For Chinese</v>
      </c>
      <c r="P37" t="s">
        <v>1169</v>
      </c>
      <c r="Q37" t="str">
        <f t="shared" si="3"/>
        <v>&lt;a target="_blank" href="visaextension/90-Days-Dubai-Visa-Extension-for-Chinese.html"&gt;90 Days Dubai Visa Extension For Chinese&lt;/a&gt; &lt;br /&gt;</v>
      </c>
    </row>
    <row r="38" spans="1:17">
      <c r="A38" s="67"/>
      <c r="B38" s="214"/>
      <c r="D38" s="36"/>
      <c r="E38" s="31" t="s">
        <v>10989</v>
      </c>
      <c r="F38" s="216">
        <v>90</v>
      </c>
      <c r="G38" s="92" t="s">
        <v>11096</v>
      </c>
      <c r="H38" s="93" t="s">
        <v>14690</v>
      </c>
      <c r="I38" s="92" t="s">
        <v>11097</v>
      </c>
      <c r="J38" s="94" t="s">
        <v>10989</v>
      </c>
      <c r="K38" t="s">
        <v>14693</v>
      </c>
      <c r="L38" s="31" t="str">
        <f t="shared" si="0"/>
        <v>90-Days-Dubai Visa Extension-for-Colombian.html</v>
      </c>
      <c r="M38" s="220" t="str">
        <f t="shared" si="1"/>
        <v>90-Days-Dubai-Visa-Extension-for-Colombian.html</v>
      </c>
      <c r="N38" t="s">
        <v>1152</v>
      </c>
      <c r="O38" t="str">
        <f t="shared" si="2"/>
        <v>90 Days Dubai Visa Extension For Colombian</v>
      </c>
      <c r="P38" t="s">
        <v>1169</v>
      </c>
      <c r="Q38" t="str">
        <f t="shared" si="3"/>
        <v>&lt;a target="_blank" href="visaextension/90-Days-Dubai-Visa-Extension-for-Colombian.html"&gt;90 Days Dubai Visa Extension For Colombian&lt;/a&gt; &lt;br /&gt;</v>
      </c>
    </row>
    <row r="39" spans="1:17">
      <c r="B39" s="214"/>
      <c r="E39" s="31" t="s">
        <v>10990</v>
      </c>
      <c r="F39" s="216">
        <v>90</v>
      </c>
      <c r="G39" s="92" t="s">
        <v>11096</v>
      </c>
      <c r="H39" s="93" t="s">
        <v>14690</v>
      </c>
      <c r="I39" s="92" t="s">
        <v>11097</v>
      </c>
      <c r="J39" s="94" t="s">
        <v>10990</v>
      </c>
      <c r="K39" t="s">
        <v>14693</v>
      </c>
      <c r="L39" s="31" t="str">
        <f t="shared" si="0"/>
        <v>90-Days-Dubai Visa Extension-for-Congo.html</v>
      </c>
      <c r="M39" s="220" t="str">
        <f t="shared" si="1"/>
        <v>90-Days-Dubai-Visa-Extension-for-Congo.html</v>
      </c>
      <c r="N39" t="s">
        <v>1152</v>
      </c>
      <c r="O39" t="str">
        <f t="shared" si="2"/>
        <v>90 Days Dubai Visa Extension For Congo</v>
      </c>
      <c r="P39" t="s">
        <v>1169</v>
      </c>
      <c r="Q39" t="str">
        <f t="shared" si="3"/>
        <v>&lt;a target="_blank" href="visaextension/90-Days-Dubai-Visa-Extension-for-Congo.html"&gt;90 Days Dubai Visa Extension For Congo&lt;/a&gt; &lt;br /&gt;</v>
      </c>
    </row>
    <row r="40" spans="1:17">
      <c r="B40" s="214"/>
      <c r="E40" s="31" t="s">
        <v>10991</v>
      </c>
      <c r="F40" s="216">
        <v>90</v>
      </c>
      <c r="G40" s="92" t="s">
        <v>11096</v>
      </c>
      <c r="H40" s="93" t="s">
        <v>14690</v>
      </c>
      <c r="I40" s="92" t="s">
        <v>11097</v>
      </c>
      <c r="J40" s="94" t="s">
        <v>10991</v>
      </c>
      <c r="K40" t="s">
        <v>14693</v>
      </c>
      <c r="L40" s="31" t="str">
        <f t="shared" si="0"/>
        <v>90-Days-Dubai Visa Extension-for-Cook Islander.html</v>
      </c>
      <c r="M40" s="220" t="str">
        <f t="shared" si="1"/>
        <v>90-Days-Dubai-Visa-Extension-for-Cook-Islander.html</v>
      </c>
      <c r="N40" t="s">
        <v>1152</v>
      </c>
      <c r="O40" t="str">
        <f t="shared" si="2"/>
        <v>90 Days Dubai Visa Extension For Cook Islander</v>
      </c>
      <c r="P40" t="s">
        <v>1169</v>
      </c>
      <c r="Q40" t="str">
        <f t="shared" si="3"/>
        <v>&lt;a target="_blank" href="visaextension/90-Days-Dubai-Visa-Extension-for-Cook-Islander.html"&gt;90 Days Dubai Visa Extension For Cook Islander&lt;/a&gt; &lt;br /&gt;</v>
      </c>
    </row>
    <row r="41" spans="1:17">
      <c r="B41" s="214"/>
      <c r="E41" s="31" t="s">
        <v>10992</v>
      </c>
      <c r="F41" s="216">
        <v>90</v>
      </c>
      <c r="G41" s="92" t="s">
        <v>11096</v>
      </c>
      <c r="H41" s="93" t="s">
        <v>14690</v>
      </c>
      <c r="I41" s="92" t="s">
        <v>11097</v>
      </c>
      <c r="J41" s="94" t="s">
        <v>10992</v>
      </c>
      <c r="K41" t="s">
        <v>14693</v>
      </c>
      <c r="L41" s="31" t="str">
        <f t="shared" si="0"/>
        <v>90-Days-Dubai Visa Extension-for-Costa Rican.html</v>
      </c>
      <c r="M41" s="220" t="str">
        <f t="shared" si="1"/>
        <v>90-Days-Dubai-Visa-Extension-for-Costa-Rican.html</v>
      </c>
      <c r="N41" t="s">
        <v>1152</v>
      </c>
      <c r="O41" t="str">
        <f t="shared" si="2"/>
        <v>90 Days Dubai Visa Extension For Costa Rican</v>
      </c>
      <c r="P41" t="s">
        <v>1169</v>
      </c>
      <c r="Q41" t="str">
        <f t="shared" si="3"/>
        <v>&lt;a target="_blank" href="visaextension/90-Days-Dubai-Visa-Extension-for-Costa-Rican.html"&gt;90 Days Dubai Visa Extension For Costa Rican&lt;/a&gt; &lt;br /&gt;</v>
      </c>
    </row>
    <row r="42" spans="1:17">
      <c r="B42" s="214"/>
      <c r="E42" s="31" t="s">
        <v>10993</v>
      </c>
      <c r="F42" s="216">
        <v>90</v>
      </c>
      <c r="G42" s="92" t="s">
        <v>11096</v>
      </c>
      <c r="H42" s="93" t="s">
        <v>14690</v>
      </c>
      <c r="I42" s="92" t="s">
        <v>11097</v>
      </c>
      <c r="J42" s="94" t="s">
        <v>10993</v>
      </c>
      <c r="K42" t="s">
        <v>14693</v>
      </c>
      <c r="L42" s="31" t="str">
        <f t="shared" si="0"/>
        <v>90-Days-Dubai Visa Extension-for-Cote d Ivoire.html</v>
      </c>
      <c r="M42" s="220" t="str">
        <f t="shared" si="1"/>
        <v>90-Days-Dubai-Visa-Extension-for-Cote-d-Ivoire.html</v>
      </c>
      <c r="N42" t="s">
        <v>1152</v>
      </c>
      <c r="O42" t="str">
        <f t="shared" si="2"/>
        <v>90 Days Dubai Visa Extension For Cote D Ivoire</v>
      </c>
      <c r="P42" t="s">
        <v>1169</v>
      </c>
      <c r="Q42" t="str">
        <f t="shared" si="3"/>
        <v>&lt;a target="_blank" href="visaextension/90-Days-Dubai-Visa-Extension-for-Cote-d-Ivoire.html"&gt;90 Days Dubai Visa Extension For Cote D Ivoire&lt;/a&gt; &lt;br /&gt;</v>
      </c>
    </row>
    <row r="43" spans="1:17">
      <c r="B43" s="214"/>
      <c r="E43" s="31" t="s">
        <v>10994</v>
      </c>
      <c r="F43" s="216">
        <v>90</v>
      </c>
      <c r="G43" s="92" t="s">
        <v>11096</v>
      </c>
      <c r="H43" s="93" t="s">
        <v>14690</v>
      </c>
      <c r="I43" s="92" t="s">
        <v>11097</v>
      </c>
      <c r="J43" s="94" t="s">
        <v>10994</v>
      </c>
      <c r="K43" t="s">
        <v>14693</v>
      </c>
      <c r="L43" s="31" t="str">
        <f t="shared" si="0"/>
        <v>90-Days-Dubai Visa Extension-for-Croatian.html</v>
      </c>
      <c r="M43" s="220" t="str">
        <f t="shared" si="1"/>
        <v>90-Days-Dubai-Visa-Extension-for-Croatian.html</v>
      </c>
      <c r="N43" t="s">
        <v>1152</v>
      </c>
      <c r="O43" t="str">
        <f t="shared" si="2"/>
        <v>90 Days Dubai Visa Extension For Croatian</v>
      </c>
      <c r="P43" t="s">
        <v>1169</v>
      </c>
      <c r="Q43" t="str">
        <f t="shared" si="3"/>
        <v>&lt;a target="_blank" href="visaextension/90-Days-Dubai-Visa-Extension-for-Croatian.html"&gt;90 Days Dubai Visa Extension For Croatian&lt;/a&gt; &lt;br /&gt;</v>
      </c>
    </row>
    <row r="44" spans="1:17">
      <c r="B44" s="214"/>
      <c r="E44" s="31" t="s">
        <v>10995</v>
      </c>
      <c r="F44" s="216">
        <v>90</v>
      </c>
      <c r="G44" s="92" t="s">
        <v>11096</v>
      </c>
      <c r="H44" s="93" t="s">
        <v>14690</v>
      </c>
      <c r="I44" s="92" t="s">
        <v>11097</v>
      </c>
      <c r="J44" s="94" t="s">
        <v>10995</v>
      </c>
      <c r="K44" t="s">
        <v>14693</v>
      </c>
      <c r="L44" s="31" t="str">
        <f t="shared" si="0"/>
        <v>90-Days-Dubai Visa Extension-for-Cuba.html</v>
      </c>
      <c r="M44" s="220" t="str">
        <f t="shared" si="1"/>
        <v>90-Days-Dubai-Visa-Extension-for-Cuba.html</v>
      </c>
      <c r="N44" t="s">
        <v>1152</v>
      </c>
      <c r="O44" t="str">
        <f t="shared" si="2"/>
        <v>90 Days Dubai Visa Extension For Cuba</v>
      </c>
      <c r="P44" t="s">
        <v>1169</v>
      </c>
      <c r="Q44" t="str">
        <f t="shared" si="3"/>
        <v>&lt;a target="_blank" href="visaextension/90-Days-Dubai-Visa-Extension-for-Cuba.html"&gt;90 Days Dubai Visa Extension For Cuba&lt;/a&gt; &lt;br /&gt;</v>
      </c>
    </row>
    <row r="45" spans="1:17">
      <c r="B45" s="214"/>
      <c r="E45" s="31" t="s">
        <v>10996</v>
      </c>
      <c r="F45" s="216">
        <v>90</v>
      </c>
      <c r="G45" s="92" t="s">
        <v>11096</v>
      </c>
      <c r="H45" s="93" t="s">
        <v>14690</v>
      </c>
      <c r="I45" s="92" t="s">
        <v>11097</v>
      </c>
      <c r="J45" s="94" t="s">
        <v>10996</v>
      </c>
      <c r="K45" t="s">
        <v>14693</v>
      </c>
      <c r="L45" s="31" t="str">
        <f t="shared" si="0"/>
        <v>90-Days-Dubai Visa Extension-for-Cypriot.html</v>
      </c>
      <c r="M45" s="220" t="str">
        <f t="shared" si="1"/>
        <v>90-Days-Dubai-Visa-Extension-for-Cypriot.html</v>
      </c>
      <c r="N45" t="s">
        <v>1152</v>
      </c>
      <c r="O45" t="str">
        <f t="shared" si="2"/>
        <v>90 Days Dubai Visa Extension For Cypriot</v>
      </c>
      <c r="P45" t="s">
        <v>1169</v>
      </c>
      <c r="Q45" t="str">
        <f t="shared" si="3"/>
        <v>&lt;a target="_blank" href="visaextension/90-Days-Dubai-Visa-Extension-for-Cypriot.html"&gt;90 Days Dubai Visa Extension For Cypriot&lt;/a&gt; &lt;br /&gt;</v>
      </c>
    </row>
    <row r="46" spans="1:17">
      <c r="B46" s="214"/>
      <c r="E46" s="31" t="s">
        <v>10915</v>
      </c>
      <c r="F46" s="216">
        <v>90</v>
      </c>
      <c r="G46" s="92" t="s">
        <v>11096</v>
      </c>
      <c r="H46" s="93" t="s">
        <v>14690</v>
      </c>
      <c r="I46" s="92" t="s">
        <v>11097</v>
      </c>
      <c r="J46" s="94" t="s">
        <v>10915</v>
      </c>
      <c r="K46" t="s">
        <v>14693</v>
      </c>
      <c r="L46" s="31" t="str">
        <f t="shared" si="0"/>
        <v>90-Days-Dubai Visa Extension-for-Czech.html</v>
      </c>
      <c r="M46" s="220" t="str">
        <f t="shared" si="1"/>
        <v>90-Days-Dubai-Visa-Extension-for-Czech.html</v>
      </c>
      <c r="N46" t="s">
        <v>1152</v>
      </c>
      <c r="O46" t="str">
        <f t="shared" si="2"/>
        <v>90 Days Dubai Visa Extension For Czech</v>
      </c>
      <c r="P46" t="s">
        <v>1169</v>
      </c>
      <c r="Q46" t="str">
        <f t="shared" si="3"/>
        <v>&lt;a target="_blank" href="visaextension/90-Days-Dubai-Visa-Extension-for-Czech.html"&gt;90 Days Dubai Visa Extension For Czech&lt;/a&gt; &lt;br /&gt;</v>
      </c>
    </row>
    <row r="47" spans="1:17">
      <c r="B47" s="214"/>
      <c r="E47" s="31" t="s">
        <v>10997</v>
      </c>
      <c r="F47" s="216">
        <v>90</v>
      </c>
      <c r="G47" s="92" t="s">
        <v>11096</v>
      </c>
      <c r="H47" s="93" t="s">
        <v>14690</v>
      </c>
      <c r="I47" s="92" t="s">
        <v>11097</v>
      </c>
      <c r="J47" s="94" t="s">
        <v>10997</v>
      </c>
      <c r="K47" t="s">
        <v>14693</v>
      </c>
      <c r="L47" s="31" t="str">
        <f t="shared" si="0"/>
        <v>90-Days-Dubai Visa Extension-for-Danish.html</v>
      </c>
      <c r="M47" s="220" t="str">
        <f t="shared" si="1"/>
        <v>90-Days-Dubai-Visa-Extension-for-Danish.html</v>
      </c>
      <c r="N47" t="s">
        <v>1152</v>
      </c>
      <c r="O47" t="str">
        <f t="shared" si="2"/>
        <v>90 Days Dubai Visa Extension For Danish</v>
      </c>
      <c r="P47" t="s">
        <v>1169</v>
      </c>
      <c r="Q47" t="str">
        <f t="shared" si="3"/>
        <v>&lt;a target="_blank" href="visaextension/90-Days-Dubai-Visa-Extension-for-Danish.html"&gt;90 Days Dubai Visa Extension For Danish&lt;/a&gt; &lt;br /&gt;</v>
      </c>
    </row>
    <row r="48" spans="1:17">
      <c r="B48" s="214"/>
      <c r="E48" s="31" t="s">
        <v>10998</v>
      </c>
      <c r="F48" s="216">
        <v>90</v>
      </c>
      <c r="G48" s="92" t="s">
        <v>11096</v>
      </c>
      <c r="H48" s="93" t="s">
        <v>14690</v>
      </c>
      <c r="I48" s="92" t="s">
        <v>11097</v>
      </c>
      <c r="J48" s="94" t="s">
        <v>10998</v>
      </c>
      <c r="K48" t="s">
        <v>14693</v>
      </c>
      <c r="L48" s="31" t="str">
        <f t="shared" si="0"/>
        <v>90-Days-Dubai Visa Extension-for-Dominican.html</v>
      </c>
      <c r="M48" s="220" t="str">
        <f t="shared" si="1"/>
        <v>90-Days-Dubai-Visa-Extension-for-Dominican.html</v>
      </c>
      <c r="N48" t="s">
        <v>1152</v>
      </c>
      <c r="O48" t="str">
        <f t="shared" si="2"/>
        <v>90 Days Dubai Visa Extension For Dominican</v>
      </c>
      <c r="P48" t="s">
        <v>1169</v>
      </c>
      <c r="Q48" t="str">
        <f t="shared" si="3"/>
        <v>&lt;a target="_blank" href="visaextension/90-Days-Dubai-Visa-Extension-for-Dominican.html"&gt;90 Days Dubai Visa Extension For Dominican&lt;/a&gt; &lt;br /&gt;</v>
      </c>
    </row>
    <row r="49" spans="2:17">
      <c r="B49" s="214"/>
      <c r="E49" s="31" t="s">
        <v>10942</v>
      </c>
      <c r="F49" s="216">
        <v>90</v>
      </c>
      <c r="G49" s="92" t="s">
        <v>11096</v>
      </c>
      <c r="H49" s="93" t="s">
        <v>14690</v>
      </c>
      <c r="I49" s="92" t="s">
        <v>11097</v>
      </c>
      <c r="J49" s="94" t="s">
        <v>10942</v>
      </c>
      <c r="K49" t="s">
        <v>14693</v>
      </c>
      <c r="L49" s="31" t="str">
        <f t="shared" si="0"/>
        <v>90-Days-Dubai Visa Extension-for-Egyptian.html</v>
      </c>
      <c r="M49" s="220" t="str">
        <f t="shared" si="1"/>
        <v>90-Days-Dubai-Visa-Extension-for-Egyptian.html</v>
      </c>
      <c r="N49" t="s">
        <v>1152</v>
      </c>
      <c r="O49" t="str">
        <f t="shared" si="2"/>
        <v>90 Days Dubai Visa Extension For Egyptian</v>
      </c>
      <c r="P49" t="s">
        <v>1169</v>
      </c>
      <c r="Q49" t="str">
        <f t="shared" si="3"/>
        <v>&lt;a target="_blank" href="visaextension/90-Days-Dubai-Visa-Extension-for-Egyptian.html"&gt;90 Days Dubai Visa Extension For Egyptian&lt;/a&gt; &lt;br /&gt;</v>
      </c>
    </row>
    <row r="50" spans="2:17">
      <c r="B50" s="214"/>
      <c r="E50" s="31" t="s">
        <v>10999</v>
      </c>
      <c r="F50" s="216">
        <v>90</v>
      </c>
      <c r="G50" s="92" t="s">
        <v>11096</v>
      </c>
      <c r="H50" s="93" t="s">
        <v>14690</v>
      </c>
      <c r="I50" s="92" t="s">
        <v>11097</v>
      </c>
      <c r="J50" s="94" t="s">
        <v>10999</v>
      </c>
      <c r="K50" t="s">
        <v>14693</v>
      </c>
      <c r="L50" s="31" t="str">
        <f t="shared" si="0"/>
        <v>90-Days-Dubai Visa Extension-for-Emirati.html</v>
      </c>
      <c r="M50" s="220" t="str">
        <f t="shared" si="1"/>
        <v>90-Days-Dubai-Visa-Extension-for-Emirati.html</v>
      </c>
      <c r="N50" t="s">
        <v>1152</v>
      </c>
      <c r="O50" t="str">
        <f t="shared" si="2"/>
        <v>90 Days Dubai Visa Extension For Emirati</v>
      </c>
      <c r="P50" t="s">
        <v>1169</v>
      </c>
      <c r="Q50" t="str">
        <f t="shared" si="3"/>
        <v>&lt;a target="_blank" href="visaextension/90-Days-Dubai-Visa-Extension-for-Emirati.html"&gt;90 Days Dubai Visa Extension For Emirati&lt;/a&gt; &lt;br /&gt;</v>
      </c>
    </row>
    <row r="51" spans="2:17">
      <c r="B51" s="214"/>
      <c r="E51" s="31" t="s">
        <v>11000</v>
      </c>
      <c r="F51" s="216">
        <v>90</v>
      </c>
      <c r="G51" s="92" t="s">
        <v>11096</v>
      </c>
      <c r="H51" s="93" t="s">
        <v>14690</v>
      </c>
      <c r="I51" s="92" t="s">
        <v>11097</v>
      </c>
      <c r="J51" s="94" t="s">
        <v>11000</v>
      </c>
      <c r="K51" t="s">
        <v>14693</v>
      </c>
      <c r="L51" s="31" t="str">
        <f t="shared" si="0"/>
        <v>90-Days-Dubai Visa Extension-for-Eritrean.html</v>
      </c>
      <c r="M51" s="220" t="str">
        <f t="shared" si="1"/>
        <v>90-Days-Dubai-Visa-Extension-for-Eritrean.html</v>
      </c>
      <c r="N51" t="s">
        <v>1152</v>
      </c>
      <c r="O51" t="str">
        <f t="shared" si="2"/>
        <v>90 Days Dubai Visa Extension For Eritrean</v>
      </c>
      <c r="P51" t="s">
        <v>1169</v>
      </c>
      <c r="Q51" t="str">
        <f t="shared" si="3"/>
        <v>&lt;a target="_blank" href="visaextension/90-Days-Dubai-Visa-Extension-for-Eritrean.html"&gt;90 Days Dubai Visa Extension For Eritrean&lt;/a&gt; &lt;br /&gt;</v>
      </c>
    </row>
    <row r="52" spans="2:17">
      <c r="B52" s="214"/>
      <c r="E52" s="31" t="s">
        <v>11001</v>
      </c>
      <c r="F52" s="216">
        <v>90</v>
      </c>
      <c r="G52" s="92" t="s">
        <v>11096</v>
      </c>
      <c r="H52" s="93" t="s">
        <v>14690</v>
      </c>
      <c r="I52" s="92" t="s">
        <v>11097</v>
      </c>
      <c r="J52" s="94" t="s">
        <v>11001</v>
      </c>
      <c r="K52" t="s">
        <v>14693</v>
      </c>
      <c r="L52" s="31" t="str">
        <f t="shared" si="0"/>
        <v>90-Days-Dubai Visa Extension-for-Estonian.html</v>
      </c>
      <c r="M52" s="220" t="str">
        <f t="shared" si="1"/>
        <v>90-Days-Dubai-Visa-Extension-for-Estonian.html</v>
      </c>
      <c r="N52" t="s">
        <v>1152</v>
      </c>
      <c r="O52" t="str">
        <f t="shared" si="2"/>
        <v>90 Days Dubai Visa Extension For Estonian</v>
      </c>
      <c r="P52" t="s">
        <v>1169</v>
      </c>
      <c r="Q52" t="str">
        <f t="shared" si="3"/>
        <v>&lt;a target="_blank" href="visaextension/90-Days-Dubai-Visa-Extension-for-Estonian.html"&gt;90 Days Dubai Visa Extension For Estonian&lt;/a&gt; &lt;br /&gt;</v>
      </c>
    </row>
    <row r="53" spans="2:17">
      <c r="B53" s="214"/>
      <c r="E53" s="31" t="s">
        <v>11002</v>
      </c>
      <c r="F53" s="216">
        <v>90</v>
      </c>
      <c r="G53" s="92" t="s">
        <v>11096</v>
      </c>
      <c r="H53" s="93" t="s">
        <v>14690</v>
      </c>
      <c r="I53" s="92" t="s">
        <v>11097</v>
      </c>
      <c r="J53" s="94" t="s">
        <v>11002</v>
      </c>
      <c r="K53" t="s">
        <v>14693</v>
      </c>
      <c r="L53" s="31" t="str">
        <f t="shared" si="0"/>
        <v>90-Days-Dubai Visa Extension-for-Ethiopian.html</v>
      </c>
      <c r="M53" s="220" t="str">
        <f t="shared" si="1"/>
        <v>90-Days-Dubai-Visa-Extension-for-Ethiopian.html</v>
      </c>
      <c r="N53" t="s">
        <v>1152</v>
      </c>
      <c r="O53" t="str">
        <f t="shared" si="2"/>
        <v>90 Days Dubai Visa Extension For Ethiopian</v>
      </c>
      <c r="P53" t="s">
        <v>1169</v>
      </c>
      <c r="Q53" t="str">
        <f t="shared" si="3"/>
        <v>&lt;a target="_blank" href="visaextension/90-Days-Dubai-Visa-Extension-for-Ethiopian.html"&gt;90 Days Dubai Visa Extension For Ethiopian&lt;/a&gt; &lt;br /&gt;</v>
      </c>
    </row>
    <row r="54" spans="2:17">
      <c r="B54" s="214"/>
      <c r="E54" s="31" t="s">
        <v>11003</v>
      </c>
      <c r="F54" s="216">
        <v>90</v>
      </c>
      <c r="G54" s="92" t="s">
        <v>11096</v>
      </c>
      <c r="H54" s="93" t="s">
        <v>14690</v>
      </c>
      <c r="I54" s="92" t="s">
        <v>11097</v>
      </c>
      <c r="J54" s="94" t="s">
        <v>11003</v>
      </c>
      <c r="K54" t="s">
        <v>14693</v>
      </c>
      <c r="L54" s="31" t="str">
        <f t="shared" si="0"/>
        <v>90-Days-Dubai Visa Extension-for-Faroese.html</v>
      </c>
      <c r="M54" s="220" t="str">
        <f t="shared" si="1"/>
        <v>90-Days-Dubai-Visa-Extension-for-Faroese.html</v>
      </c>
      <c r="N54" t="s">
        <v>1152</v>
      </c>
      <c r="O54" t="str">
        <f t="shared" si="2"/>
        <v>90 Days Dubai Visa Extension For Faroese</v>
      </c>
      <c r="P54" t="s">
        <v>1169</v>
      </c>
      <c r="Q54" t="str">
        <f t="shared" si="3"/>
        <v>&lt;a target="_blank" href="visaextension/90-Days-Dubai-Visa-Extension-for-Faroese.html"&gt;90 Days Dubai Visa Extension For Faroese&lt;/a&gt; &lt;br /&gt;</v>
      </c>
    </row>
    <row r="55" spans="2:17">
      <c r="B55" s="214"/>
      <c r="E55" s="31" t="s">
        <v>11004</v>
      </c>
      <c r="F55" s="216">
        <v>90</v>
      </c>
      <c r="G55" s="92" t="s">
        <v>11096</v>
      </c>
      <c r="H55" s="93" t="s">
        <v>14690</v>
      </c>
      <c r="I55" s="92" t="s">
        <v>11097</v>
      </c>
      <c r="J55" s="94" t="s">
        <v>11004</v>
      </c>
      <c r="K55" t="s">
        <v>14693</v>
      </c>
      <c r="L55" s="31" t="str">
        <f t="shared" si="0"/>
        <v>90-Days-Dubai Visa Extension-for-Finnish.html</v>
      </c>
      <c r="M55" s="220" t="str">
        <f t="shared" si="1"/>
        <v>90-Days-Dubai-Visa-Extension-for-Finnish.html</v>
      </c>
      <c r="N55" t="s">
        <v>1152</v>
      </c>
      <c r="O55" t="str">
        <f t="shared" si="2"/>
        <v>90 Days Dubai Visa Extension For Finnish</v>
      </c>
      <c r="P55" t="s">
        <v>1169</v>
      </c>
      <c r="Q55" t="str">
        <f t="shared" si="3"/>
        <v>&lt;a target="_blank" href="visaextension/90-Days-Dubai-Visa-Extension-for-Finnish.html"&gt;90 Days Dubai Visa Extension For Finnish&lt;/a&gt; &lt;br /&gt;</v>
      </c>
    </row>
    <row r="56" spans="2:17">
      <c r="B56" s="214"/>
      <c r="E56" s="31" t="s">
        <v>10845</v>
      </c>
      <c r="F56" s="216">
        <v>90</v>
      </c>
      <c r="G56" s="92" t="s">
        <v>11096</v>
      </c>
      <c r="H56" s="93" t="s">
        <v>14690</v>
      </c>
      <c r="I56" s="92" t="s">
        <v>11097</v>
      </c>
      <c r="J56" s="94" t="s">
        <v>10845</v>
      </c>
      <c r="K56" t="s">
        <v>14693</v>
      </c>
      <c r="L56" s="31" t="str">
        <f t="shared" si="0"/>
        <v>90-Days-Dubai Visa Extension-for-French.html</v>
      </c>
      <c r="M56" s="220" t="str">
        <f t="shared" si="1"/>
        <v>90-Days-Dubai-Visa-Extension-for-French.html</v>
      </c>
      <c r="N56" t="s">
        <v>1152</v>
      </c>
      <c r="O56" t="str">
        <f t="shared" si="2"/>
        <v>90 Days Dubai Visa Extension For French</v>
      </c>
      <c r="P56" t="s">
        <v>1169</v>
      </c>
      <c r="Q56" t="str">
        <f t="shared" si="3"/>
        <v>&lt;a target="_blank" href="visaextension/90-Days-Dubai-Visa-Extension-for-French.html"&gt;90 Days Dubai Visa Extension For French&lt;/a&gt; &lt;br /&gt;</v>
      </c>
    </row>
    <row r="57" spans="2:17">
      <c r="B57" s="214"/>
      <c r="E57" s="31" t="s">
        <v>11005</v>
      </c>
      <c r="F57" s="216">
        <v>90</v>
      </c>
      <c r="G57" s="92" t="s">
        <v>11096</v>
      </c>
      <c r="H57" s="93" t="s">
        <v>14690</v>
      </c>
      <c r="I57" s="92" t="s">
        <v>11097</v>
      </c>
      <c r="J57" s="94" t="s">
        <v>11005</v>
      </c>
      <c r="K57" t="s">
        <v>14693</v>
      </c>
      <c r="L57" s="31" t="str">
        <f t="shared" si="0"/>
        <v>90-Days-Dubai Visa Extension-for-French Polynesian.html</v>
      </c>
      <c r="M57" s="220" t="str">
        <f t="shared" si="1"/>
        <v>90-Days-Dubai-Visa-Extension-for-French-Polynesian.html</v>
      </c>
      <c r="N57" t="s">
        <v>1152</v>
      </c>
      <c r="O57" t="str">
        <f t="shared" si="2"/>
        <v>90 Days Dubai Visa Extension For French Polynesian</v>
      </c>
      <c r="P57" t="s">
        <v>1169</v>
      </c>
      <c r="Q57" t="str">
        <f t="shared" si="3"/>
        <v>&lt;a target="_blank" href="visaextension/90-Days-Dubai-Visa-Extension-for-French-Polynesian.html"&gt;90 Days Dubai Visa Extension For French Polynesian&lt;/a&gt; &lt;br /&gt;</v>
      </c>
    </row>
    <row r="58" spans="2:17">
      <c r="B58" s="214"/>
      <c r="E58" s="31" t="s">
        <v>11006</v>
      </c>
      <c r="F58" s="216">
        <v>90</v>
      </c>
      <c r="G58" s="92" t="s">
        <v>11096</v>
      </c>
      <c r="H58" s="93" t="s">
        <v>14690</v>
      </c>
      <c r="I58" s="92" t="s">
        <v>11097</v>
      </c>
      <c r="J58" s="94" t="s">
        <v>11006</v>
      </c>
      <c r="K58" t="s">
        <v>14693</v>
      </c>
      <c r="L58" s="31" t="str">
        <f t="shared" si="0"/>
        <v>90-Days-Dubai Visa Extension-for-Gambian.html</v>
      </c>
      <c r="M58" s="220" t="str">
        <f t="shared" si="1"/>
        <v>90-Days-Dubai-Visa-Extension-for-Gambian.html</v>
      </c>
      <c r="N58" t="s">
        <v>1152</v>
      </c>
      <c r="O58" t="str">
        <f t="shared" si="2"/>
        <v>90 Days Dubai Visa Extension For Gambian</v>
      </c>
      <c r="P58" t="s">
        <v>1169</v>
      </c>
      <c r="Q58" t="str">
        <f t="shared" si="3"/>
        <v>&lt;a target="_blank" href="visaextension/90-Days-Dubai-Visa-Extension-for-Gambian.html"&gt;90 Days Dubai Visa Extension For Gambian&lt;/a&gt; &lt;br /&gt;</v>
      </c>
    </row>
    <row r="59" spans="2:17">
      <c r="B59" s="214"/>
      <c r="E59" s="31" t="s">
        <v>11007</v>
      </c>
      <c r="F59" s="216">
        <v>90</v>
      </c>
      <c r="G59" s="92" t="s">
        <v>11096</v>
      </c>
      <c r="H59" s="93" t="s">
        <v>14690</v>
      </c>
      <c r="I59" s="92" t="s">
        <v>11097</v>
      </c>
      <c r="J59" s="94" t="s">
        <v>11007</v>
      </c>
      <c r="K59" t="s">
        <v>14693</v>
      </c>
      <c r="L59" s="31" t="str">
        <f t="shared" si="0"/>
        <v>90-Days-Dubai Visa Extension-for-Georgian.html</v>
      </c>
      <c r="M59" s="220" t="str">
        <f t="shared" si="1"/>
        <v>90-Days-Dubai-Visa-Extension-for-Georgian.html</v>
      </c>
      <c r="N59" t="s">
        <v>1152</v>
      </c>
      <c r="O59" t="str">
        <f t="shared" si="2"/>
        <v>90 Days Dubai Visa Extension For Georgian</v>
      </c>
      <c r="P59" t="s">
        <v>1169</v>
      </c>
      <c r="Q59" t="str">
        <f t="shared" si="3"/>
        <v>&lt;a target="_blank" href="visaextension/90-Days-Dubai-Visa-Extension-for-Georgian.html"&gt;90 Days Dubai Visa Extension For Georgian&lt;/a&gt; &lt;br /&gt;</v>
      </c>
    </row>
    <row r="60" spans="2:17">
      <c r="B60" s="214"/>
      <c r="E60" s="31" t="s">
        <v>10940</v>
      </c>
      <c r="F60" s="216">
        <v>90</v>
      </c>
      <c r="G60" s="92" t="s">
        <v>11096</v>
      </c>
      <c r="H60" s="93" t="s">
        <v>14690</v>
      </c>
      <c r="I60" s="92" t="s">
        <v>11097</v>
      </c>
      <c r="J60" s="94" t="s">
        <v>10940</v>
      </c>
      <c r="K60" t="s">
        <v>14693</v>
      </c>
      <c r="L60" s="31" t="str">
        <f t="shared" si="0"/>
        <v>90-Days-Dubai Visa Extension-for-German.html</v>
      </c>
      <c r="M60" s="220" t="str">
        <f t="shared" si="1"/>
        <v>90-Days-Dubai-Visa-Extension-for-German.html</v>
      </c>
      <c r="N60" t="s">
        <v>1152</v>
      </c>
      <c r="O60" t="str">
        <f t="shared" si="2"/>
        <v>90 Days Dubai Visa Extension For German</v>
      </c>
      <c r="P60" t="s">
        <v>1169</v>
      </c>
      <c r="Q60" t="str">
        <f t="shared" si="3"/>
        <v>&lt;a target="_blank" href="visaextension/90-Days-Dubai-Visa-Extension-for-German.html"&gt;90 Days Dubai Visa Extension For German&lt;/a&gt; &lt;br /&gt;</v>
      </c>
    </row>
    <row r="61" spans="2:17">
      <c r="B61" s="214"/>
      <c r="E61" s="31" t="s">
        <v>11008</v>
      </c>
      <c r="F61" s="216">
        <v>90</v>
      </c>
      <c r="G61" s="92" t="s">
        <v>11096</v>
      </c>
      <c r="H61" s="93" t="s">
        <v>14690</v>
      </c>
      <c r="I61" s="92" t="s">
        <v>11097</v>
      </c>
      <c r="J61" s="94" t="s">
        <v>11008</v>
      </c>
      <c r="K61" t="s">
        <v>14693</v>
      </c>
      <c r="L61" s="31" t="str">
        <f t="shared" si="0"/>
        <v>90-Days-Dubai Visa Extension-for-Ghanaian.html</v>
      </c>
      <c r="M61" s="220" t="str">
        <f t="shared" si="1"/>
        <v>90-Days-Dubai-Visa-Extension-for-Ghanaian.html</v>
      </c>
      <c r="N61" t="s">
        <v>1152</v>
      </c>
      <c r="O61" t="str">
        <f t="shared" si="2"/>
        <v>90 Days Dubai Visa Extension For Ghanaian</v>
      </c>
      <c r="P61" t="s">
        <v>1169</v>
      </c>
      <c r="Q61" t="str">
        <f t="shared" si="3"/>
        <v>&lt;a target="_blank" href="visaextension/90-Days-Dubai-Visa-Extension-for-Ghanaian.html"&gt;90 Days Dubai Visa Extension For Ghanaian&lt;/a&gt; &lt;br /&gt;</v>
      </c>
    </row>
    <row r="62" spans="2:17">
      <c r="B62" s="214"/>
      <c r="E62" s="31" t="s">
        <v>11009</v>
      </c>
      <c r="F62" s="216">
        <v>90</v>
      </c>
      <c r="G62" s="92" t="s">
        <v>11096</v>
      </c>
      <c r="H62" s="93" t="s">
        <v>14690</v>
      </c>
      <c r="I62" s="92" t="s">
        <v>11097</v>
      </c>
      <c r="J62" s="94" t="s">
        <v>11009</v>
      </c>
      <c r="K62" t="s">
        <v>14693</v>
      </c>
      <c r="L62" s="31" t="str">
        <f t="shared" si="0"/>
        <v>90-Days-Dubai Visa Extension-for-Gibraltarian.html</v>
      </c>
      <c r="M62" s="220" t="str">
        <f t="shared" si="1"/>
        <v>90-Days-Dubai-Visa-Extension-for-Gibraltarian.html</v>
      </c>
      <c r="N62" t="s">
        <v>1152</v>
      </c>
      <c r="O62" t="str">
        <f t="shared" si="2"/>
        <v>90 Days Dubai Visa Extension For Gibraltarian</v>
      </c>
      <c r="P62" t="s">
        <v>1169</v>
      </c>
      <c r="Q62" t="str">
        <f t="shared" si="3"/>
        <v>&lt;a target="_blank" href="visaextension/90-Days-Dubai-Visa-Extension-for-Gibraltarian.html"&gt;90 Days Dubai Visa Extension For Gibraltarian&lt;/a&gt; &lt;br /&gt;</v>
      </c>
    </row>
    <row r="63" spans="2:17">
      <c r="B63" s="214"/>
      <c r="E63" s="31" t="s">
        <v>11010</v>
      </c>
      <c r="F63" s="216">
        <v>90</v>
      </c>
      <c r="G63" s="92" t="s">
        <v>11096</v>
      </c>
      <c r="H63" s="93" t="s">
        <v>14690</v>
      </c>
      <c r="I63" s="92" t="s">
        <v>11097</v>
      </c>
      <c r="J63" s="94" t="s">
        <v>11010</v>
      </c>
      <c r="K63" t="s">
        <v>14693</v>
      </c>
      <c r="L63" s="31" t="str">
        <f t="shared" si="0"/>
        <v>90-Days-Dubai Visa Extension-for-GREECE.html</v>
      </c>
      <c r="M63" s="220" t="str">
        <f t="shared" si="1"/>
        <v>90-Days-Dubai-Visa-Extension-for-GREECE.html</v>
      </c>
      <c r="N63" t="s">
        <v>1152</v>
      </c>
      <c r="O63" t="str">
        <f t="shared" si="2"/>
        <v>90 Days Dubai Visa Extension For Greece</v>
      </c>
      <c r="P63" t="s">
        <v>1169</v>
      </c>
      <c r="Q63" t="str">
        <f t="shared" si="3"/>
        <v>&lt;a target="_blank" href="visaextension/90-Days-Dubai-Visa-Extension-for-GREECE.html"&gt;90 Days Dubai Visa Extension For Greece&lt;/a&gt; &lt;br /&gt;</v>
      </c>
    </row>
    <row r="64" spans="2:17">
      <c r="B64" s="214"/>
      <c r="E64" s="31" t="s">
        <v>11011</v>
      </c>
      <c r="F64" s="216">
        <v>90</v>
      </c>
      <c r="G64" s="92" t="s">
        <v>11096</v>
      </c>
      <c r="H64" s="93" t="s">
        <v>14690</v>
      </c>
      <c r="I64" s="92" t="s">
        <v>11097</v>
      </c>
      <c r="J64" s="94" t="s">
        <v>11011</v>
      </c>
      <c r="K64" t="s">
        <v>14693</v>
      </c>
      <c r="L64" s="31" t="str">
        <f t="shared" si="0"/>
        <v>90-Days-Dubai Visa Extension-for-Greenlandic.html</v>
      </c>
      <c r="M64" s="220" t="str">
        <f t="shared" si="1"/>
        <v>90-Days-Dubai-Visa-Extension-for-Greenlandic.html</v>
      </c>
      <c r="N64" t="s">
        <v>1152</v>
      </c>
      <c r="O64" t="str">
        <f t="shared" si="2"/>
        <v>90 Days Dubai Visa Extension For Greenlandic</v>
      </c>
      <c r="P64" t="s">
        <v>1169</v>
      </c>
      <c r="Q64" t="str">
        <f t="shared" si="3"/>
        <v>&lt;a target="_blank" href="visaextension/90-Days-Dubai-Visa-Extension-for-Greenlandic.html"&gt;90 Days Dubai Visa Extension For Greenlandic&lt;/a&gt; &lt;br /&gt;</v>
      </c>
    </row>
    <row r="65" spans="2:17">
      <c r="B65" s="214"/>
      <c r="E65" s="31" t="s">
        <v>11012</v>
      </c>
      <c r="F65" s="216">
        <v>90</v>
      </c>
      <c r="G65" s="92" t="s">
        <v>11096</v>
      </c>
      <c r="H65" s="93" t="s">
        <v>14690</v>
      </c>
      <c r="I65" s="92" t="s">
        <v>11097</v>
      </c>
      <c r="J65" s="94" t="s">
        <v>11012</v>
      </c>
      <c r="K65" t="s">
        <v>14693</v>
      </c>
      <c r="L65" s="31" t="str">
        <f t="shared" si="0"/>
        <v>90-Days-Dubai Visa Extension-for-Grenadian.html</v>
      </c>
      <c r="M65" s="220" t="str">
        <f t="shared" si="1"/>
        <v>90-Days-Dubai-Visa-Extension-for-Grenadian.html</v>
      </c>
      <c r="N65" t="s">
        <v>1152</v>
      </c>
      <c r="O65" t="str">
        <f t="shared" si="2"/>
        <v>90 Days Dubai Visa Extension For Grenadian</v>
      </c>
      <c r="P65" t="s">
        <v>1169</v>
      </c>
      <c r="Q65" t="str">
        <f t="shared" si="3"/>
        <v>&lt;a target="_blank" href="visaextension/90-Days-Dubai-Visa-Extension-for-Grenadian.html"&gt;90 Days Dubai Visa Extension For Grenadian&lt;/a&gt; &lt;br /&gt;</v>
      </c>
    </row>
    <row r="66" spans="2:17">
      <c r="B66" s="214"/>
      <c r="E66" s="31" t="s">
        <v>11013</v>
      </c>
      <c r="F66" s="216">
        <v>90</v>
      </c>
      <c r="G66" s="92" t="s">
        <v>11096</v>
      </c>
      <c r="H66" s="93" t="s">
        <v>14690</v>
      </c>
      <c r="I66" s="92" t="s">
        <v>11097</v>
      </c>
      <c r="J66" s="94" t="s">
        <v>11013</v>
      </c>
      <c r="K66" t="s">
        <v>14693</v>
      </c>
      <c r="L66" s="31" t="str">
        <f t="shared" si="0"/>
        <v>90-Days-Dubai Visa Extension-for-Guamanian.html</v>
      </c>
      <c r="M66" s="220" t="str">
        <f t="shared" si="1"/>
        <v>90-Days-Dubai-Visa-Extension-for-Guamanian.html</v>
      </c>
      <c r="N66" t="s">
        <v>1152</v>
      </c>
      <c r="O66" t="str">
        <f t="shared" si="2"/>
        <v>90 Days Dubai Visa Extension For Guamanian</v>
      </c>
      <c r="P66" t="s">
        <v>1169</v>
      </c>
      <c r="Q66" t="str">
        <f t="shared" si="3"/>
        <v>&lt;a target="_blank" href="visaextension/90-Days-Dubai-Visa-Extension-for-Guamanian.html"&gt;90 Days Dubai Visa Extension For Guamanian&lt;/a&gt; &lt;br /&gt;</v>
      </c>
    </row>
    <row r="67" spans="2:17">
      <c r="B67" s="214"/>
      <c r="E67" s="31" t="s">
        <v>11014</v>
      </c>
      <c r="F67" s="216">
        <v>90</v>
      </c>
      <c r="G67" s="92" t="s">
        <v>11096</v>
      </c>
      <c r="H67" s="93" t="s">
        <v>14690</v>
      </c>
      <c r="I67" s="92" t="s">
        <v>11097</v>
      </c>
      <c r="J67" s="94" t="s">
        <v>11014</v>
      </c>
      <c r="K67" t="s">
        <v>14693</v>
      </c>
      <c r="L67" s="31" t="str">
        <f t="shared" si="0"/>
        <v>90-Days-Dubai Visa Extension-for-Guatemalan.html</v>
      </c>
      <c r="M67" s="220" t="str">
        <f t="shared" si="1"/>
        <v>90-Days-Dubai-Visa-Extension-for-Guatemalan.html</v>
      </c>
      <c r="N67" t="s">
        <v>1152</v>
      </c>
      <c r="O67" t="str">
        <f t="shared" si="2"/>
        <v>90 Days Dubai Visa Extension For Guatemalan</v>
      </c>
      <c r="P67" t="s">
        <v>1169</v>
      </c>
      <c r="Q67" t="str">
        <f t="shared" si="3"/>
        <v>&lt;a target="_blank" href="visaextension/90-Days-Dubai-Visa-Extension-for-Guatemalan.html"&gt;90 Days Dubai Visa Extension For Guatemalan&lt;/a&gt; &lt;br /&gt;</v>
      </c>
    </row>
    <row r="68" spans="2:17">
      <c r="B68" s="214"/>
      <c r="E68" s="31" t="s">
        <v>11015</v>
      </c>
      <c r="F68" s="216">
        <v>90</v>
      </c>
      <c r="G68" s="92" t="s">
        <v>11096</v>
      </c>
      <c r="H68" s="93" t="s">
        <v>14690</v>
      </c>
      <c r="I68" s="92" t="s">
        <v>11097</v>
      </c>
      <c r="J68" s="94" t="s">
        <v>11015</v>
      </c>
      <c r="K68" t="s">
        <v>14693</v>
      </c>
      <c r="L68" s="31" t="str">
        <f t="shared" si="0"/>
        <v>90-Days-Dubai Visa Extension-for-Guinean.html</v>
      </c>
      <c r="M68" s="220" t="str">
        <f t="shared" si="1"/>
        <v>90-Days-Dubai-Visa-Extension-for-Guinean.html</v>
      </c>
      <c r="N68" t="s">
        <v>1152</v>
      </c>
      <c r="O68" t="str">
        <f t="shared" si="2"/>
        <v>90 Days Dubai Visa Extension For Guinean</v>
      </c>
      <c r="P68" t="s">
        <v>1169</v>
      </c>
      <c r="Q68" t="str">
        <f t="shared" si="3"/>
        <v>&lt;a target="_blank" href="visaextension/90-Days-Dubai-Visa-Extension-for-Guinean.html"&gt;90 Days Dubai Visa Extension For Guinean&lt;/a&gt; &lt;br /&gt;</v>
      </c>
    </row>
    <row r="69" spans="2:17">
      <c r="B69" s="214"/>
      <c r="E69" s="31" t="s">
        <v>11016</v>
      </c>
      <c r="F69" s="216">
        <v>90</v>
      </c>
      <c r="G69" s="92" t="s">
        <v>11096</v>
      </c>
      <c r="H69" s="93" t="s">
        <v>14690</v>
      </c>
      <c r="I69" s="92" t="s">
        <v>11097</v>
      </c>
      <c r="J69" s="94" t="s">
        <v>11016</v>
      </c>
      <c r="K69" t="s">
        <v>14693</v>
      </c>
      <c r="L69" s="31" t="str">
        <f t="shared" ref="L69:L132" si="4">CONCATENATE(F69,$O$2,G69,$O$2,H69,$O$2,I69,$O$2,J69,$L$1)</f>
        <v>90-Days-Dubai Visa Extension-for-Haitian.html</v>
      </c>
      <c r="M69" s="220" t="str">
        <f t="shared" ref="M69:M132" si="5">SUBSTITUTE(L69," ","-")</f>
        <v>90-Days-Dubai-Visa-Extension-for-Haitian.html</v>
      </c>
      <c r="N69" t="s">
        <v>1152</v>
      </c>
      <c r="O69" t="str">
        <f t="shared" ref="O69:O132" si="6">PROPER(CONCATENATE(F69," ",G69," ",H69," ",I69," ",J69))</f>
        <v>90 Days Dubai Visa Extension For Haitian</v>
      </c>
      <c r="P69" t="s">
        <v>1169</v>
      </c>
      <c r="Q69" t="str">
        <f t="shared" ref="Q69:Q132" si="7">CONCATENATE(K69,M69,N69,O69,P69)</f>
        <v>&lt;a target="_blank" href="visaextension/90-Days-Dubai-Visa-Extension-for-Haitian.html"&gt;90 Days Dubai Visa Extension For Haitian&lt;/a&gt; &lt;br /&gt;</v>
      </c>
    </row>
    <row r="70" spans="2:17">
      <c r="B70" s="214"/>
      <c r="E70" s="31" t="s">
        <v>10906</v>
      </c>
      <c r="F70" s="216">
        <v>90</v>
      </c>
      <c r="G70" s="92" t="s">
        <v>11096</v>
      </c>
      <c r="H70" s="93" t="s">
        <v>14690</v>
      </c>
      <c r="I70" s="92" t="s">
        <v>11097</v>
      </c>
      <c r="J70" s="94" t="s">
        <v>10906</v>
      </c>
      <c r="K70" t="s">
        <v>14693</v>
      </c>
      <c r="L70" s="31" t="str">
        <f t="shared" si="4"/>
        <v>90-Days-Dubai Visa Extension-for-Hungarian.html</v>
      </c>
      <c r="M70" s="220" t="str">
        <f t="shared" si="5"/>
        <v>90-Days-Dubai-Visa-Extension-for-Hungarian.html</v>
      </c>
      <c r="N70" t="s">
        <v>1152</v>
      </c>
      <c r="O70" t="str">
        <f t="shared" si="6"/>
        <v>90 Days Dubai Visa Extension For Hungarian</v>
      </c>
      <c r="P70" t="s">
        <v>1169</v>
      </c>
      <c r="Q70" t="str">
        <f t="shared" si="7"/>
        <v>&lt;a target="_blank" href="visaextension/90-Days-Dubai-Visa-Extension-for-Hungarian.html"&gt;90 Days Dubai Visa Extension For Hungarian&lt;/a&gt; &lt;br /&gt;</v>
      </c>
    </row>
    <row r="71" spans="2:17">
      <c r="B71" s="214"/>
      <c r="E71" s="31" t="s">
        <v>11017</v>
      </c>
      <c r="F71" s="216">
        <v>90</v>
      </c>
      <c r="G71" s="92" t="s">
        <v>11096</v>
      </c>
      <c r="H71" s="93" t="s">
        <v>14690</v>
      </c>
      <c r="I71" s="92" t="s">
        <v>11097</v>
      </c>
      <c r="J71" s="94" t="s">
        <v>11017</v>
      </c>
      <c r="K71" t="s">
        <v>14693</v>
      </c>
      <c r="L71" s="31" t="str">
        <f t="shared" si="4"/>
        <v>90-Days-Dubai Visa Extension-for-Icelander.html</v>
      </c>
      <c r="M71" s="220" t="str">
        <f t="shared" si="5"/>
        <v>90-Days-Dubai-Visa-Extension-for-Icelander.html</v>
      </c>
      <c r="N71" t="s">
        <v>1152</v>
      </c>
      <c r="O71" t="str">
        <f t="shared" si="6"/>
        <v>90 Days Dubai Visa Extension For Icelander</v>
      </c>
      <c r="P71" t="s">
        <v>1169</v>
      </c>
      <c r="Q71" t="str">
        <f t="shared" si="7"/>
        <v>&lt;a target="_blank" href="visaextension/90-Days-Dubai-Visa-Extension-for-Icelander.html"&gt;90 Days Dubai Visa Extension For Icelander&lt;/a&gt; &lt;br /&gt;</v>
      </c>
    </row>
    <row r="72" spans="2:17">
      <c r="B72" s="214"/>
      <c r="E72" s="31" t="s">
        <v>11018</v>
      </c>
      <c r="F72" s="216">
        <v>90</v>
      </c>
      <c r="G72" s="92" t="s">
        <v>11096</v>
      </c>
      <c r="H72" s="93" t="s">
        <v>14690</v>
      </c>
      <c r="I72" s="92" t="s">
        <v>11097</v>
      </c>
      <c r="J72" s="94" t="s">
        <v>11018</v>
      </c>
      <c r="K72" t="s">
        <v>14693</v>
      </c>
      <c r="L72" s="31" t="str">
        <f t="shared" si="4"/>
        <v>90-Days-Dubai Visa Extension-for-Indian.html</v>
      </c>
      <c r="M72" s="220" t="str">
        <f t="shared" si="5"/>
        <v>90-Days-Dubai-Visa-Extension-for-Indian.html</v>
      </c>
      <c r="N72" t="s">
        <v>1152</v>
      </c>
      <c r="O72" t="str">
        <f t="shared" si="6"/>
        <v>90 Days Dubai Visa Extension For Indian</v>
      </c>
      <c r="P72" t="s">
        <v>1169</v>
      </c>
      <c r="Q72" t="str">
        <f t="shared" si="7"/>
        <v>&lt;a target="_blank" href="visaextension/90-Days-Dubai-Visa-Extension-for-Indian.html"&gt;90 Days Dubai Visa Extension For Indian&lt;/a&gt; &lt;br /&gt;</v>
      </c>
    </row>
    <row r="73" spans="2:17">
      <c r="B73" s="214"/>
      <c r="E73" s="31" t="s">
        <v>10944</v>
      </c>
      <c r="F73" s="216">
        <v>90</v>
      </c>
      <c r="G73" s="92" t="s">
        <v>11096</v>
      </c>
      <c r="H73" s="93" t="s">
        <v>14690</v>
      </c>
      <c r="I73" s="92" t="s">
        <v>11097</v>
      </c>
      <c r="J73" s="94" t="s">
        <v>10944</v>
      </c>
      <c r="K73" t="s">
        <v>14693</v>
      </c>
      <c r="L73" s="31" t="str">
        <f t="shared" si="4"/>
        <v>90-Days-Dubai Visa Extension-for-Indonesian.html</v>
      </c>
      <c r="M73" s="220" t="str">
        <f t="shared" si="5"/>
        <v>90-Days-Dubai-Visa-Extension-for-Indonesian.html</v>
      </c>
      <c r="N73" t="s">
        <v>1152</v>
      </c>
      <c r="O73" t="str">
        <f t="shared" si="6"/>
        <v>90 Days Dubai Visa Extension For Indonesian</v>
      </c>
      <c r="P73" t="s">
        <v>1169</v>
      </c>
      <c r="Q73" t="str">
        <f t="shared" si="7"/>
        <v>&lt;a target="_blank" href="visaextension/90-Days-Dubai-Visa-Extension-for-Indonesian.html"&gt;90 Days Dubai Visa Extension For Indonesian&lt;/a&gt; &lt;br /&gt;</v>
      </c>
    </row>
    <row r="74" spans="2:17">
      <c r="B74" s="214"/>
      <c r="E74" s="31" t="s">
        <v>11019</v>
      </c>
      <c r="F74" s="216">
        <v>90</v>
      </c>
      <c r="G74" s="92" t="s">
        <v>11096</v>
      </c>
      <c r="H74" s="93" t="s">
        <v>14690</v>
      </c>
      <c r="I74" s="92" t="s">
        <v>11097</v>
      </c>
      <c r="J74" s="94" t="s">
        <v>11019</v>
      </c>
      <c r="K74" t="s">
        <v>14693</v>
      </c>
      <c r="L74" s="31" t="str">
        <f t="shared" si="4"/>
        <v>90-Days-Dubai Visa Extension-for-Iranian.html</v>
      </c>
      <c r="M74" s="220" t="str">
        <f t="shared" si="5"/>
        <v>90-Days-Dubai-Visa-Extension-for-Iranian.html</v>
      </c>
      <c r="N74" t="s">
        <v>1152</v>
      </c>
      <c r="O74" t="str">
        <f t="shared" si="6"/>
        <v>90 Days Dubai Visa Extension For Iranian</v>
      </c>
      <c r="P74" t="s">
        <v>1169</v>
      </c>
      <c r="Q74" t="str">
        <f t="shared" si="7"/>
        <v>&lt;a target="_blank" href="visaextension/90-Days-Dubai-Visa-Extension-for-Iranian.html"&gt;90 Days Dubai Visa Extension For Iranian&lt;/a&gt; &lt;br /&gt;</v>
      </c>
    </row>
    <row r="75" spans="2:17">
      <c r="B75" s="214"/>
      <c r="E75" s="31" t="s">
        <v>11020</v>
      </c>
      <c r="F75" s="216">
        <v>90</v>
      </c>
      <c r="G75" s="92" t="s">
        <v>11096</v>
      </c>
      <c r="H75" s="93" t="s">
        <v>14690</v>
      </c>
      <c r="I75" s="92" t="s">
        <v>11097</v>
      </c>
      <c r="J75" s="94" t="s">
        <v>11020</v>
      </c>
      <c r="K75" t="s">
        <v>14693</v>
      </c>
      <c r="L75" s="31" t="str">
        <f t="shared" si="4"/>
        <v>90-Days-Dubai Visa Extension-for-Iraqi.html</v>
      </c>
      <c r="M75" s="220" t="str">
        <f t="shared" si="5"/>
        <v>90-Days-Dubai-Visa-Extension-for-Iraqi.html</v>
      </c>
      <c r="N75" t="s">
        <v>1152</v>
      </c>
      <c r="O75" t="str">
        <f t="shared" si="6"/>
        <v>90 Days Dubai Visa Extension For Iraqi</v>
      </c>
      <c r="P75" t="s">
        <v>1169</v>
      </c>
      <c r="Q75" t="str">
        <f t="shared" si="7"/>
        <v>&lt;a target="_blank" href="visaextension/90-Days-Dubai-Visa-Extension-for-Iraqi.html"&gt;90 Days Dubai Visa Extension For Iraqi&lt;/a&gt; &lt;br /&gt;</v>
      </c>
    </row>
    <row r="76" spans="2:17">
      <c r="B76" s="214"/>
      <c r="E76" s="31" t="s">
        <v>11021</v>
      </c>
      <c r="F76" s="216">
        <v>90</v>
      </c>
      <c r="G76" s="92" t="s">
        <v>11096</v>
      </c>
      <c r="H76" s="93" t="s">
        <v>14690</v>
      </c>
      <c r="I76" s="92" t="s">
        <v>11097</v>
      </c>
      <c r="J76" s="94" t="s">
        <v>11021</v>
      </c>
      <c r="K76" t="s">
        <v>14693</v>
      </c>
      <c r="L76" s="31" t="str">
        <f t="shared" si="4"/>
        <v>90-Days-Dubai Visa Extension-for-Irish.html</v>
      </c>
      <c r="M76" s="220" t="str">
        <f t="shared" si="5"/>
        <v>90-Days-Dubai-Visa-Extension-for-Irish.html</v>
      </c>
      <c r="N76" t="s">
        <v>1152</v>
      </c>
      <c r="O76" t="str">
        <f t="shared" si="6"/>
        <v>90 Days Dubai Visa Extension For Irish</v>
      </c>
      <c r="P76" t="s">
        <v>1169</v>
      </c>
      <c r="Q76" t="str">
        <f t="shared" si="7"/>
        <v>&lt;a target="_blank" href="visaextension/90-Days-Dubai-Visa-Extension-for-Irish.html"&gt;90 Days Dubai Visa Extension For Irish&lt;/a&gt; &lt;br /&gt;</v>
      </c>
    </row>
    <row r="77" spans="2:17">
      <c r="B77" s="214"/>
      <c r="E77" s="31" t="s">
        <v>10851</v>
      </c>
      <c r="F77" s="216">
        <v>90</v>
      </c>
      <c r="G77" s="92" t="s">
        <v>11096</v>
      </c>
      <c r="H77" s="93" t="s">
        <v>14690</v>
      </c>
      <c r="I77" s="92" t="s">
        <v>11097</v>
      </c>
      <c r="J77" s="94" t="s">
        <v>10851</v>
      </c>
      <c r="K77" t="s">
        <v>14693</v>
      </c>
      <c r="L77" s="31" t="str">
        <f t="shared" si="4"/>
        <v>90-Days-Dubai Visa Extension-for-Italian.html</v>
      </c>
      <c r="M77" s="220" t="str">
        <f t="shared" si="5"/>
        <v>90-Days-Dubai-Visa-Extension-for-Italian.html</v>
      </c>
      <c r="N77" t="s">
        <v>1152</v>
      </c>
      <c r="O77" t="str">
        <f t="shared" si="6"/>
        <v>90 Days Dubai Visa Extension For Italian</v>
      </c>
      <c r="P77" t="s">
        <v>1169</v>
      </c>
      <c r="Q77" t="str">
        <f t="shared" si="7"/>
        <v>&lt;a target="_blank" href="visaextension/90-Days-Dubai-Visa-Extension-for-Italian.html"&gt;90 Days Dubai Visa Extension For Italian&lt;/a&gt; &lt;br /&gt;</v>
      </c>
    </row>
    <row r="78" spans="2:17">
      <c r="B78" s="214"/>
      <c r="E78" s="31" t="s">
        <v>11022</v>
      </c>
      <c r="F78" s="216">
        <v>90</v>
      </c>
      <c r="G78" s="92" t="s">
        <v>11096</v>
      </c>
      <c r="H78" s="93" t="s">
        <v>14690</v>
      </c>
      <c r="I78" s="92" t="s">
        <v>11097</v>
      </c>
      <c r="J78" s="94" t="s">
        <v>11022</v>
      </c>
      <c r="K78" t="s">
        <v>14693</v>
      </c>
      <c r="L78" s="31" t="str">
        <f t="shared" si="4"/>
        <v>90-Days-Dubai Visa Extension-for-Jamaican.html</v>
      </c>
      <c r="M78" s="220" t="str">
        <f t="shared" si="5"/>
        <v>90-Days-Dubai-Visa-Extension-for-Jamaican.html</v>
      </c>
      <c r="N78" t="s">
        <v>1152</v>
      </c>
      <c r="O78" t="str">
        <f t="shared" si="6"/>
        <v>90 Days Dubai Visa Extension For Jamaican</v>
      </c>
      <c r="P78" t="s">
        <v>1169</v>
      </c>
      <c r="Q78" t="str">
        <f t="shared" si="7"/>
        <v>&lt;a target="_blank" href="visaextension/90-Days-Dubai-Visa-Extension-for-Jamaican.html"&gt;90 Days Dubai Visa Extension For Jamaican&lt;/a&gt; &lt;br /&gt;</v>
      </c>
    </row>
    <row r="79" spans="2:17">
      <c r="B79" s="214"/>
      <c r="E79" s="31" t="s">
        <v>10839</v>
      </c>
      <c r="F79" s="216">
        <v>90</v>
      </c>
      <c r="G79" s="92" t="s">
        <v>11096</v>
      </c>
      <c r="H79" s="93" t="s">
        <v>14690</v>
      </c>
      <c r="I79" s="92" t="s">
        <v>11097</v>
      </c>
      <c r="J79" s="94" t="s">
        <v>10839</v>
      </c>
      <c r="K79" t="s">
        <v>14693</v>
      </c>
      <c r="L79" s="31" t="str">
        <f t="shared" si="4"/>
        <v>90-Days-Dubai Visa Extension-for-Japanese.html</v>
      </c>
      <c r="M79" s="220" t="str">
        <f t="shared" si="5"/>
        <v>90-Days-Dubai-Visa-Extension-for-Japanese.html</v>
      </c>
      <c r="N79" t="s">
        <v>1152</v>
      </c>
      <c r="O79" t="str">
        <f t="shared" si="6"/>
        <v>90 Days Dubai Visa Extension For Japanese</v>
      </c>
      <c r="P79" t="s">
        <v>1169</v>
      </c>
      <c r="Q79" t="str">
        <f t="shared" si="7"/>
        <v>&lt;a target="_blank" href="visaextension/90-Days-Dubai-Visa-Extension-for-Japanese.html"&gt;90 Days Dubai Visa Extension For Japanese&lt;/a&gt; &lt;br /&gt;</v>
      </c>
    </row>
    <row r="80" spans="2:17">
      <c r="B80" s="214"/>
      <c r="E80" s="31" t="s">
        <v>11023</v>
      </c>
      <c r="F80" s="216">
        <v>90</v>
      </c>
      <c r="G80" s="92" t="s">
        <v>11096</v>
      </c>
      <c r="H80" s="93" t="s">
        <v>14690</v>
      </c>
      <c r="I80" s="92" t="s">
        <v>11097</v>
      </c>
      <c r="J80" s="94" t="s">
        <v>11023</v>
      </c>
      <c r="K80" t="s">
        <v>14693</v>
      </c>
      <c r="L80" s="31" t="str">
        <f t="shared" si="4"/>
        <v>90-Days-Dubai Visa Extension-for-Jordanian.html</v>
      </c>
      <c r="M80" s="220" t="str">
        <f t="shared" si="5"/>
        <v>90-Days-Dubai-Visa-Extension-for-Jordanian.html</v>
      </c>
      <c r="N80" t="s">
        <v>1152</v>
      </c>
      <c r="O80" t="str">
        <f t="shared" si="6"/>
        <v>90 Days Dubai Visa Extension For Jordanian</v>
      </c>
      <c r="P80" t="s">
        <v>1169</v>
      </c>
      <c r="Q80" t="str">
        <f t="shared" si="7"/>
        <v>&lt;a target="_blank" href="visaextension/90-Days-Dubai-Visa-Extension-for-Jordanian.html"&gt;90 Days Dubai Visa Extension For Jordanian&lt;/a&gt; &lt;br /&gt;</v>
      </c>
    </row>
    <row r="81" spans="2:17">
      <c r="B81" s="214"/>
      <c r="E81" s="31" t="s">
        <v>11024</v>
      </c>
      <c r="F81" s="216">
        <v>90</v>
      </c>
      <c r="G81" s="92" t="s">
        <v>11096</v>
      </c>
      <c r="H81" s="93" t="s">
        <v>14690</v>
      </c>
      <c r="I81" s="92" t="s">
        <v>11097</v>
      </c>
      <c r="J81" s="94" t="s">
        <v>11024</v>
      </c>
      <c r="K81" t="s">
        <v>14693</v>
      </c>
      <c r="L81" s="31" t="str">
        <f t="shared" si="4"/>
        <v>90-Days-Dubai Visa Extension-for-Kazakhstani.html</v>
      </c>
      <c r="M81" s="220" t="str">
        <f t="shared" si="5"/>
        <v>90-Days-Dubai-Visa-Extension-for-Kazakhstani.html</v>
      </c>
      <c r="N81" t="s">
        <v>1152</v>
      </c>
      <c r="O81" t="str">
        <f t="shared" si="6"/>
        <v>90 Days Dubai Visa Extension For Kazakhstani</v>
      </c>
      <c r="P81" t="s">
        <v>1169</v>
      </c>
      <c r="Q81" t="str">
        <f t="shared" si="7"/>
        <v>&lt;a target="_blank" href="visaextension/90-Days-Dubai-Visa-Extension-for-Kazakhstani.html"&gt;90 Days Dubai Visa Extension For Kazakhstani&lt;/a&gt; &lt;br /&gt;</v>
      </c>
    </row>
    <row r="82" spans="2:17">
      <c r="B82" s="214"/>
      <c r="E82" s="31" t="s">
        <v>11025</v>
      </c>
      <c r="F82" s="216">
        <v>90</v>
      </c>
      <c r="G82" s="92" t="s">
        <v>11096</v>
      </c>
      <c r="H82" s="93" t="s">
        <v>14690</v>
      </c>
      <c r="I82" s="92" t="s">
        <v>11097</v>
      </c>
      <c r="J82" s="94" t="s">
        <v>11025</v>
      </c>
      <c r="K82" t="s">
        <v>14693</v>
      </c>
      <c r="L82" s="31" t="str">
        <f t="shared" si="4"/>
        <v>90-Days-Dubai Visa Extension-for-Kenyan.html</v>
      </c>
      <c r="M82" s="220" t="str">
        <f t="shared" si="5"/>
        <v>90-Days-Dubai-Visa-Extension-for-Kenyan.html</v>
      </c>
      <c r="N82" t="s">
        <v>1152</v>
      </c>
      <c r="O82" t="str">
        <f t="shared" si="6"/>
        <v>90 Days Dubai Visa Extension For Kenyan</v>
      </c>
      <c r="P82" t="s">
        <v>1169</v>
      </c>
      <c r="Q82" t="str">
        <f t="shared" si="7"/>
        <v>&lt;a target="_blank" href="visaextension/90-Days-Dubai-Visa-Extension-for-Kenyan.html"&gt;90 Days Dubai Visa Extension For Kenyan&lt;/a&gt; &lt;br /&gt;</v>
      </c>
    </row>
    <row r="83" spans="2:17">
      <c r="B83" s="214"/>
      <c r="E83" s="31" t="s">
        <v>11026</v>
      </c>
      <c r="F83" s="216">
        <v>90</v>
      </c>
      <c r="G83" s="92" t="s">
        <v>11096</v>
      </c>
      <c r="H83" s="93" t="s">
        <v>14690</v>
      </c>
      <c r="I83" s="92" t="s">
        <v>11097</v>
      </c>
      <c r="J83" s="94" t="s">
        <v>11026</v>
      </c>
      <c r="K83" t="s">
        <v>14693</v>
      </c>
      <c r="L83" s="31" t="str">
        <f t="shared" si="4"/>
        <v>90-Days-Dubai Visa Extension-for-Kuwaiti.html</v>
      </c>
      <c r="M83" s="220" t="str">
        <f t="shared" si="5"/>
        <v>90-Days-Dubai-Visa-Extension-for-Kuwaiti.html</v>
      </c>
      <c r="N83" t="s">
        <v>1152</v>
      </c>
      <c r="O83" t="str">
        <f t="shared" si="6"/>
        <v>90 Days Dubai Visa Extension For Kuwaiti</v>
      </c>
      <c r="P83" t="s">
        <v>1169</v>
      </c>
      <c r="Q83" t="str">
        <f t="shared" si="7"/>
        <v>&lt;a target="_blank" href="visaextension/90-Days-Dubai-Visa-Extension-for-Kuwaiti.html"&gt;90 Days Dubai Visa Extension For Kuwaiti&lt;/a&gt; &lt;br /&gt;</v>
      </c>
    </row>
    <row r="84" spans="2:17">
      <c r="B84" s="214"/>
      <c r="E84" s="31" t="s">
        <v>11027</v>
      </c>
      <c r="F84" s="216">
        <v>90</v>
      </c>
      <c r="G84" s="92" t="s">
        <v>11096</v>
      </c>
      <c r="H84" s="93" t="s">
        <v>14690</v>
      </c>
      <c r="I84" s="92" t="s">
        <v>11097</v>
      </c>
      <c r="J84" s="94" t="s">
        <v>11027</v>
      </c>
      <c r="K84" t="s">
        <v>14693</v>
      </c>
      <c r="L84" s="31" t="str">
        <f t="shared" si="4"/>
        <v>90-Days-Dubai Visa Extension-for-Kyrgyzstani.html</v>
      </c>
      <c r="M84" s="220" t="str">
        <f t="shared" si="5"/>
        <v>90-Days-Dubai-Visa-Extension-for-Kyrgyzstani.html</v>
      </c>
      <c r="N84" t="s">
        <v>1152</v>
      </c>
      <c r="O84" t="str">
        <f t="shared" si="6"/>
        <v>90 Days Dubai Visa Extension For Kyrgyzstani</v>
      </c>
      <c r="P84" t="s">
        <v>1169</v>
      </c>
      <c r="Q84" t="str">
        <f t="shared" si="7"/>
        <v>&lt;a target="_blank" href="visaextension/90-Days-Dubai-Visa-Extension-for-Kyrgyzstani.html"&gt;90 Days Dubai Visa Extension For Kyrgyzstani&lt;/a&gt; &lt;br /&gt;</v>
      </c>
    </row>
    <row r="85" spans="2:17">
      <c r="B85" s="214"/>
      <c r="E85" s="31" t="s">
        <v>11028</v>
      </c>
      <c r="F85" s="216">
        <v>90</v>
      </c>
      <c r="G85" s="92" t="s">
        <v>11096</v>
      </c>
      <c r="H85" s="93" t="s">
        <v>14690</v>
      </c>
      <c r="I85" s="92" t="s">
        <v>11097</v>
      </c>
      <c r="J85" s="94" t="s">
        <v>11028</v>
      </c>
      <c r="K85" t="s">
        <v>14693</v>
      </c>
      <c r="L85" s="31" t="str">
        <f t="shared" si="4"/>
        <v>90-Days-Dubai Visa Extension-for-Lao.html</v>
      </c>
      <c r="M85" s="220" t="str">
        <f t="shared" si="5"/>
        <v>90-Days-Dubai-Visa-Extension-for-Lao.html</v>
      </c>
      <c r="N85" t="s">
        <v>1152</v>
      </c>
      <c r="O85" t="str">
        <f t="shared" si="6"/>
        <v>90 Days Dubai Visa Extension For Lao</v>
      </c>
      <c r="P85" t="s">
        <v>1169</v>
      </c>
      <c r="Q85" t="str">
        <f t="shared" si="7"/>
        <v>&lt;a target="_blank" href="visaextension/90-Days-Dubai-Visa-Extension-for-Lao.html"&gt;90 Days Dubai Visa Extension For Lao&lt;/a&gt; &lt;br /&gt;</v>
      </c>
    </row>
    <row r="86" spans="2:17">
      <c r="B86" s="214"/>
      <c r="E86" s="31" t="s">
        <v>11029</v>
      </c>
      <c r="F86" s="216">
        <v>90</v>
      </c>
      <c r="G86" s="92" t="s">
        <v>11096</v>
      </c>
      <c r="H86" s="93" t="s">
        <v>14690</v>
      </c>
      <c r="I86" s="92" t="s">
        <v>11097</v>
      </c>
      <c r="J86" s="94" t="s">
        <v>11029</v>
      </c>
      <c r="K86" t="s">
        <v>14693</v>
      </c>
      <c r="L86" s="31" t="str">
        <f t="shared" si="4"/>
        <v>90-Days-Dubai Visa Extension-for-Latvian.html</v>
      </c>
      <c r="M86" s="220" t="str">
        <f t="shared" si="5"/>
        <v>90-Days-Dubai-Visa-Extension-for-Latvian.html</v>
      </c>
      <c r="N86" t="s">
        <v>1152</v>
      </c>
      <c r="O86" t="str">
        <f t="shared" si="6"/>
        <v>90 Days Dubai Visa Extension For Latvian</v>
      </c>
      <c r="P86" t="s">
        <v>1169</v>
      </c>
      <c r="Q86" t="str">
        <f t="shared" si="7"/>
        <v>&lt;a target="_blank" href="visaextension/90-Days-Dubai-Visa-Extension-for-Latvian.html"&gt;90 Days Dubai Visa Extension For Latvian&lt;/a&gt; &lt;br /&gt;</v>
      </c>
    </row>
    <row r="87" spans="2:17">
      <c r="B87" s="214"/>
      <c r="E87" s="31" t="s">
        <v>11030</v>
      </c>
      <c r="F87" s="216">
        <v>90</v>
      </c>
      <c r="G87" s="92" t="s">
        <v>11096</v>
      </c>
      <c r="H87" s="93" t="s">
        <v>14690</v>
      </c>
      <c r="I87" s="92" t="s">
        <v>11097</v>
      </c>
      <c r="J87" s="94" t="s">
        <v>11030</v>
      </c>
      <c r="K87" t="s">
        <v>14693</v>
      </c>
      <c r="L87" s="31" t="str">
        <f t="shared" si="4"/>
        <v>90-Days-Dubai Visa Extension-for-Lebanese.html</v>
      </c>
      <c r="M87" s="220" t="str">
        <f t="shared" si="5"/>
        <v>90-Days-Dubai-Visa-Extension-for-Lebanese.html</v>
      </c>
      <c r="N87" t="s">
        <v>1152</v>
      </c>
      <c r="O87" t="str">
        <f t="shared" si="6"/>
        <v>90 Days Dubai Visa Extension For Lebanese</v>
      </c>
      <c r="P87" t="s">
        <v>1169</v>
      </c>
      <c r="Q87" t="str">
        <f t="shared" si="7"/>
        <v>&lt;a target="_blank" href="visaextension/90-Days-Dubai-Visa-Extension-for-Lebanese.html"&gt;90 Days Dubai Visa Extension For Lebanese&lt;/a&gt; &lt;br /&gt;</v>
      </c>
    </row>
    <row r="88" spans="2:17">
      <c r="B88" s="214"/>
      <c r="E88" s="31" t="s">
        <v>11031</v>
      </c>
      <c r="F88" s="216">
        <v>90</v>
      </c>
      <c r="G88" s="92" t="s">
        <v>11096</v>
      </c>
      <c r="H88" s="93" t="s">
        <v>14690</v>
      </c>
      <c r="I88" s="92" t="s">
        <v>11097</v>
      </c>
      <c r="J88" s="94" t="s">
        <v>11031</v>
      </c>
      <c r="K88" t="s">
        <v>14693</v>
      </c>
      <c r="L88" s="31" t="str">
        <f t="shared" si="4"/>
        <v>90-Days-Dubai Visa Extension-for-Liberian.html</v>
      </c>
      <c r="M88" s="220" t="str">
        <f t="shared" si="5"/>
        <v>90-Days-Dubai-Visa-Extension-for-Liberian.html</v>
      </c>
      <c r="N88" t="s">
        <v>1152</v>
      </c>
      <c r="O88" t="str">
        <f t="shared" si="6"/>
        <v>90 Days Dubai Visa Extension For Liberian</v>
      </c>
      <c r="P88" t="s">
        <v>1169</v>
      </c>
      <c r="Q88" t="str">
        <f t="shared" si="7"/>
        <v>&lt;a target="_blank" href="visaextension/90-Days-Dubai-Visa-Extension-for-Liberian.html"&gt;90 Days Dubai Visa Extension For Liberian&lt;/a&gt; &lt;br /&gt;</v>
      </c>
    </row>
    <row r="89" spans="2:17">
      <c r="B89" s="214"/>
      <c r="E89" s="31" t="s">
        <v>11032</v>
      </c>
      <c r="F89" s="216">
        <v>90</v>
      </c>
      <c r="G89" s="92" t="s">
        <v>11096</v>
      </c>
      <c r="H89" s="93" t="s">
        <v>14690</v>
      </c>
      <c r="I89" s="92" t="s">
        <v>11097</v>
      </c>
      <c r="J89" s="94" t="s">
        <v>11032</v>
      </c>
      <c r="K89" t="s">
        <v>14693</v>
      </c>
      <c r="L89" s="31" t="str">
        <f t="shared" si="4"/>
        <v>90-Days-Dubai Visa Extension-for-Libyan.html</v>
      </c>
      <c r="M89" s="220" t="str">
        <f t="shared" si="5"/>
        <v>90-Days-Dubai-Visa-Extension-for-Libyan.html</v>
      </c>
      <c r="N89" t="s">
        <v>1152</v>
      </c>
      <c r="O89" t="str">
        <f t="shared" si="6"/>
        <v>90 Days Dubai Visa Extension For Libyan</v>
      </c>
      <c r="P89" t="s">
        <v>1169</v>
      </c>
      <c r="Q89" t="str">
        <f t="shared" si="7"/>
        <v>&lt;a target="_blank" href="visaextension/90-Days-Dubai-Visa-Extension-for-Libyan.html"&gt;90 Days Dubai Visa Extension For Libyan&lt;/a&gt; &lt;br /&gt;</v>
      </c>
    </row>
    <row r="90" spans="2:17">
      <c r="B90" s="214"/>
      <c r="E90" s="31" t="s">
        <v>11033</v>
      </c>
      <c r="F90" s="216">
        <v>90</v>
      </c>
      <c r="G90" s="92" t="s">
        <v>11096</v>
      </c>
      <c r="H90" s="93" t="s">
        <v>14690</v>
      </c>
      <c r="I90" s="92" t="s">
        <v>11097</v>
      </c>
      <c r="J90" s="94" t="s">
        <v>11033</v>
      </c>
      <c r="K90" t="s">
        <v>14693</v>
      </c>
      <c r="L90" s="31" t="str">
        <f t="shared" si="4"/>
        <v>90-Days-Dubai Visa Extension-for-Liechtenstein.html</v>
      </c>
      <c r="M90" s="220" t="str">
        <f t="shared" si="5"/>
        <v>90-Days-Dubai-Visa-Extension-for-Liechtenstein.html</v>
      </c>
      <c r="N90" t="s">
        <v>1152</v>
      </c>
      <c r="O90" t="str">
        <f t="shared" si="6"/>
        <v>90 Days Dubai Visa Extension For Liechtenstein</v>
      </c>
      <c r="P90" t="s">
        <v>1169</v>
      </c>
      <c r="Q90" t="str">
        <f t="shared" si="7"/>
        <v>&lt;a target="_blank" href="visaextension/90-Days-Dubai-Visa-Extension-for-Liechtenstein.html"&gt;90 Days Dubai Visa Extension For Liechtenstein&lt;/a&gt; &lt;br /&gt;</v>
      </c>
    </row>
    <row r="91" spans="2:17">
      <c r="B91" s="214"/>
      <c r="E91" s="31" t="s">
        <v>11034</v>
      </c>
      <c r="F91" s="216">
        <v>90</v>
      </c>
      <c r="G91" s="92" t="s">
        <v>11096</v>
      </c>
      <c r="H91" s="93" t="s">
        <v>14690</v>
      </c>
      <c r="I91" s="92" t="s">
        <v>11097</v>
      </c>
      <c r="J91" s="94" t="s">
        <v>11034</v>
      </c>
      <c r="K91" t="s">
        <v>14693</v>
      </c>
      <c r="L91" s="31" t="str">
        <f t="shared" si="4"/>
        <v>90-Days-Dubai Visa Extension-for-Lithuanian.html</v>
      </c>
      <c r="M91" s="220" t="str">
        <f t="shared" si="5"/>
        <v>90-Days-Dubai-Visa-Extension-for-Lithuanian.html</v>
      </c>
      <c r="N91" t="s">
        <v>1152</v>
      </c>
      <c r="O91" t="str">
        <f t="shared" si="6"/>
        <v>90 Days Dubai Visa Extension For Lithuanian</v>
      </c>
      <c r="P91" t="s">
        <v>1169</v>
      </c>
      <c r="Q91" t="str">
        <f t="shared" si="7"/>
        <v>&lt;a target="_blank" href="visaextension/90-Days-Dubai-Visa-Extension-for-Lithuanian.html"&gt;90 Days Dubai Visa Extension For Lithuanian&lt;/a&gt; &lt;br /&gt;</v>
      </c>
    </row>
    <row r="92" spans="2:17">
      <c r="B92" s="214"/>
      <c r="E92" s="31" t="s">
        <v>11035</v>
      </c>
      <c r="F92" s="216">
        <v>90</v>
      </c>
      <c r="G92" s="92" t="s">
        <v>11096</v>
      </c>
      <c r="H92" s="93" t="s">
        <v>14690</v>
      </c>
      <c r="I92" s="92" t="s">
        <v>11097</v>
      </c>
      <c r="J92" s="94" t="s">
        <v>11035</v>
      </c>
      <c r="K92" t="s">
        <v>14693</v>
      </c>
      <c r="L92" s="31" t="str">
        <f t="shared" si="4"/>
        <v>90-Days-Dubai Visa Extension-for-Luxembourger.html</v>
      </c>
      <c r="M92" s="220" t="str">
        <f t="shared" si="5"/>
        <v>90-Days-Dubai-Visa-Extension-for-Luxembourger.html</v>
      </c>
      <c r="N92" t="s">
        <v>1152</v>
      </c>
      <c r="O92" t="str">
        <f t="shared" si="6"/>
        <v>90 Days Dubai Visa Extension For Luxembourger</v>
      </c>
      <c r="P92" t="s">
        <v>1169</v>
      </c>
      <c r="Q92" t="str">
        <f t="shared" si="7"/>
        <v>&lt;a target="_blank" href="visaextension/90-Days-Dubai-Visa-Extension-for-Luxembourger.html"&gt;90 Days Dubai Visa Extension For Luxembourger&lt;/a&gt; &lt;br /&gt;</v>
      </c>
    </row>
    <row r="93" spans="2:17">
      <c r="B93" s="214"/>
      <c r="E93" s="31" t="s">
        <v>10951</v>
      </c>
      <c r="F93" s="216">
        <v>90</v>
      </c>
      <c r="G93" s="92" t="s">
        <v>11096</v>
      </c>
      <c r="H93" s="93" t="s">
        <v>14690</v>
      </c>
      <c r="I93" s="92" t="s">
        <v>11097</v>
      </c>
      <c r="J93" s="94" t="s">
        <v>10951</v>
      </c>
      <c r="K93" t="s">
        <v>14693</v>
      </c>
      <c r="L93" s="31" t="str">
        <f t="shared" si="4"/>
        <v>90-Days-Dubai Visa Extension-for-Malaysian.html</v>
      </c>
      <c r="M93" s="220" t="str">
        <f t="shared" si="5"/>
        <v>90-Days-Dubai-Visa-Extension-for-Malaysian.html</v>
      </c>
      <c r="N93" t="s">
        <v>1152</v>
      </c>
      <c r="O93" t="str">
        <f t="shared" si="6"/>
        <v>90 Days Dubai Visa Extension For Malaysian</v>
      </c>
      <c r="P93" t="s">
        <v>1169</v>
      </c>
      <c r="Q93" t="str">
        <f t="shared" si="7"/>
        <v>&lt;a target="_blank" href="visaextension/90-Days-Dubai-Visa-Extension-for-Malaysian.html"&gt;90 Days Dubai Visa Extension For Malaysian&lt;/a&gt; &lt;br /&gt;</v>
      </c>
    </row>
    <row r="94" spans="2:17">
      <c r="B94" s="214"/>
      <c r="E94" s="31" t="s">
        <v>11036</v>
      </c>
      <c r="F94" s="216">
        <v>90</v>
      </c>
      <c r="G94" s="92" t="s">
        <v>11096</v>
      </c>
      <c r="H94" s="93" t="s">
        <v>14690</v>
      </c>
      <c r="I94" s="92" t="s">
        <v>11097</v>
      </c>
      <c r="J94" s="94" t="s">
        <v>11036</v>
      </c>
      <c r="K94" t="s">
        <v>14693</v>
      </c>
      <c r="L94" s="31" t="str">
        <f t="shared" si="4"/>
        <v>90-Days-Dubai Visa Extension-for-Maldivian.html</v>
      </c>
      <c r="M94" s="220" t="str">
        <f t="shared" si="5"/>
        <v>90-Days-Dubai-Visa-Extension-for-Maldivian.html</v>
      </c>
      <c r="N94" t="s">
        <v>1152</v>
      </c>
      <c r="O94" t="str">
        <f t="shared" si="6"/>
        <v>90 Days Dubai Visa Extension For Maldivian</v>
      </c>
      <c r="P94" t="s">
        <v>1169</v>
      </c>
      <c r="Q94" t="str">
        <f t="shared" si="7"/>
        <v>&lt;a target="_blank" href="visaextension/90-Days-Dubai-Visa-Extension-for-Maldivian.html"&gt;90 Days Dubai Visa Extension For Maldivian&lt;/a&gt; &lt;br /&gt;</v>
      </c>
    </row>
    <row r="95" spans="2:17">
      <c r="E95" s="31" t="s">
        <v>11037</v>
      </c>
      <c r="F95" s="216">
        <v>90</v>
      </c>
      <c r="G95" s="92" t="s">
        <v>11096</v>
      </c>
      <c r="H95" s="93" t="s">
        <v>14690</v>
      </c>
      <c r="I95" s="92" t="s">
        <v>11097</v>
      </c>
      <c r="J95" s="94" t="s">
        <v>11037</v>
      </c>
      <c r="K95" t="s">
        <v>14693</v>
      </c>
      <c r="L95" s="31" t="str">
        <f t="shared" si="4"/>
        <v>90-Days-Dubai Visa Extension-for-Maltese.html</v>
      </c>
      <c r="M95" s="220" t="str">
        <f t="shared" si="5"/>
        <v>90-Days-Dubai-Visa-Extension-for-Maltese.html</v>
      </c>
      <c r="N95" t="s">
        <v>1152</v>
      </c>
      <c r="O95" t="str">
        <f t="shared" si="6"/>
        <v>90 Days Dubai Visa Extension For Maltese</v>
      </c>
      <c r="P95" t="s">
        <v>1169</v>
      </c>
      <c r="Q95" t="str">
        <f t="shared" si="7"/>
        <v>&lt;a target="_blank" href="visaextension/90-Days-Dubai-Visa-Extension-for-Maltese.html"&gt;90 Days Dubai Visa Extension For Maltese&lt;/a&gt; &lt;br /&gt;</v>
      </c>
    </row>
    <row r="96" spans="2:17">
      <c r="E96" s="31" t="s">
        <v>11038</v>
      </c>
      <c r="F96" s="216">
        <v>90</v>
      </c>
      <c r="G96" s="92" t="s">
        <v>11096</v>
      </c>
      <c r="H96" s="93" t="s">
        <v>14690</v>
      </c>
      <c r="I96" s="92" t="s">
        <v>11097</v>
      </c>
      <c r="J96" s="94" t="s">
        <v>11038</v>
      </c>
      <c r="K96" t="s">
        <v>14693</v>
      </c>
      <c r="L96" s="31" t="str">
        <f t="shared" si="4"/>
        <v>90-Days-Dubai Visa Extension-for-Martiniquais.html</v>
      </c>
      <c r="M96" s="220" t="str">
        <f t="shared" si="5"/>
        <v>90-Days-Dubai-Visa-Extension-for-Martiniquais.html</v>
      </c>
      <c r="N96" t="s">
        <v>1152</v>
      </c>
      <c r="O96" t="str">
        <f t="shared" si="6"/>
        <v>90 Days Dubai Visa Extension For Martiniquais</v>
      </c>
      <c r="P96" t="s">
        <v>1169</v>
      </c>
      <c r="Q96" t="str">
        <f t="shared" si="7"/>
        <v>&lt;a target="_blank" href="visaextension/90-Days-Dubai-Visa-Extension-for-Martiniquais.html"&gt;90 Days Dubai Visa Extension For Martiniquais&lt;/a&gt; &lt;br /&gt;</v>
      </c>
    </row>
    <row r="97" spans="5:17">
      <c r="E97" s="31" t="s">
        <v>11039</v>
      </c>
      <c r="F97" s="216">
        <v>90</v>
      </c>
      <c r="G97" s="92" t="s">
        <v>11096</v>
      </c>
      <c r="H97" s="93" t="s">
        <v>14690</v>
      </c>
      <c r="I97" s="92" t="s">
        <v>11097</v>
      </c>
      <c r="J97" s="94" t="s">
        <v>11039</v>
      </c>
      <c r="K97" t="s">
        <v>14693</v>
      </c>
      <c r="L97" s="31" t="str">
        <f t="shared" si="4"/>
        <v>90-Days-Dubai Visa Extension-for-Mauritanian.html</v>
      </c>
      <c r="M97" s="220" t="str">
        <f t="shared" si="5"/>
        <v>90-Days-Dubai-Visa-Extension-for-Mauritanian.html</v>
      </c>
      <c r="N97" t="s">
        <v>1152</v>
      </c>
      <c r="O97" t="str">
        <f t="shared" si="6"/>
        <v>90 Days Dubai Visa Extension For Mauritanian</v>
      </c>
      <c r="P97" t="s">
        <v>1169</v>
      </c>
      <c r="Q97" t="str">
        <f t="shared" si="7"/>
        <v>&lt;a target="_blank" href="visaextension/90-Days-Dubai-Visa-Extension-for-Mauritanian.html"&gt;90 Days Dubai Visa Extension For Mauritanian&lt;/a&gt; &lt;br /&gt;</v>
      </c>
    </row>
    <row r="98" spans="5:17">
      <c r="E98" s="31" t="s">
        <v>11040</v>
      </c>
      <c r="F98" s="216">
        <v>90</v>
      </c>
      <c r="G98" s="92" t="s">
        <v>11096</v>
      </c>
      <c r="H98" s="93" t="s">
        <v>14690</v>
      </c>
      <c r="I98" s="92" t="s">
        <v>11097</v>
      </c>
      <c r="J98" s="94" t="s">
        <v>11040</v>
      </c>
      <c r="K98" t="s">
        <v>14693</v>
      </c>
      <c r="L98" s="31" t="str">
        <f t="shared" si="4"/>
        <v>90-Days-Dubai Visa Extension-for-Mexican.html</v>
      </c>
      <c r="M98" s="220" t="str">
        <f t="shared" si="5"/>
        <v>90-Days-Dubai-Visa-Extension-for-Mexican.html</v>
      </c>
      <c r="N98" t="s">
        <v>1152</v>
      </c>
      <c r="O98" t="str">
        <f t="shared" si="6"/>
        <v>90 Days Dubai Visa Extension For Mexican</v>
      </c>
      <c r="P98" t="s">
        <v>1169</v>
      </c>
      <c r="Q98" t="str">
        <f t="shared" si="7"/>
        <v>&lt;a target="_blank" href="visaextension/90-Days-Dubai-Visa-Extension-for-Mexican.html"&gt;90 Days Dubai Visa Extension For Mexican&lt;/a&gt; &lt;br /&gt;</v>
      </c>
    </row>
    <row r="99" spans="5:17">
      <c r="E99" s="31" t="s">
        <v>11041</v>
      </c>
      <c r="F99" s="216">
        <v>90</v>
      </c>
      <c r="G99" s="92" t="s">
        <v>11096</v>
      </c>
      <c r="H99" s="93" t="s">
        <v>14690</v>
      </c>
      <c r="I99" s="92" t="s">
        <v>11097</v>
      </c>
      <c r="J99" s="94" t="s">
        <v>11041</v>
      </c>
      <c r="K99" t="s">
        <v>14693</v>
      </c>
      <c r="L99" s="31" t="str">
        <f t="shared" si="4"/>
        <v>90-Days-Dubai Visa Extension-for-Micronesian.html</v>
      </c>
      <c r="M99" s="220" t="str">
        <f t="shared" si="5"/>
        <v>90-Days-Dubai-Visa-Extension-for-Micronesian.html</v>
      </c>
      <c r="N99" t="s">
        <v>1152</v>
      </c>
      <c r="O99" t="str">
        <f t="shared" si="6"/>
        <v>90 Days Dubai Visa Extension For Micronesian</v>
      </c>
      <c r="P99" t="s">
        <v>1169</v>
      </c>
      <c r="Q99" t="str">
        <f t="shared" si="7"/>
        <v>&lt;a target="_blank" href="visaextension/90-Days-Dubai-Visa-Extension-for-Micronesian.html"&gt;90 Days Dubai Visa Extension For Micronesian&lt;/a&gt; &lt;br /&gt;</v>
      </c>
    </row>
    <row r="100" spans="5:17">
      <c r="E100" s="31" t="s">
        <v>11042</v>
      </c>
      <c r="F100" s="216">
        <v>90</v>
      </c>
      <c r="G100" s="92" t="s">
        <v>11096</v>
      </c>
      <c r="H100" s="93" t="s">
        <v>14690</v>
      </c>
      <c r="I100" s="92" t="s">
        <v>11097</v>
      </c>
      <c r="J100" s="94" t="s">
        <v>11042</v>
      </c>
      <c r="K100" t="s">
        <v>14693</v>
      </c>
      <c r="L100" s="31" t="str">
        <f t="shared" si="4"/>
        <v>90-Days-Dubai Visa Extension-for-Moldovan.html</v>
      </c>
      <c r="M100" s="220" t="str">
        <f t="shared" si="5"/>
        <v>90-Days-Dubai-Visa-Extension-for-Moldovan.html</v>
      </c>
      <c r="N100" t="s">
        <v>1152</v>
      </c>
      <c r="O100" t="str">
        <f t="shared" si="6"/>
        <v>90 Days Dubai Visa Extension For Moldovan</v>
      </c>
      <c r="P100" t="s">
        <v>1169</v>
      </c>
      <c r="Q100" t="str">
        <f t="shared" si="7"/>
        <v>&lt;a target="_blank" href="visaextension/90-Days-Dubai-Visa-Extension-for-Moldovan.html"&gt;90 Days Dubai Visa Extension For Moldovan&lt;/a&gt; &lt;br /&gt;</v>
      </c>
    </row>
    <row r="101" spans="5:17">
      <c r="E101" s="31" t="s">
        <v>11043</v>
      </c>
      <c r="F101" s="216">
        <v>90</v>
      </c>
      <c r="G101" s="92" t="s">
        <v>11096</v>
      </c>
      <c r="H101" s="93" t="s">
        <v>14690</v>
      </c>
      <c r="I101" s="92" t="s">
        <v>11097</v>
      </c>
      <c r="J101" s="94" t="s">
        <v>11043</v>
      </c>
      <c r="K101" t="s">
        <v>14693</v>
      </c>
      <c r="L101" s="31" t="str">
        <f t="shared" si="4"/>
        <v>90-Days-Dubai Visa Extension-for-Monacan.html</v>
      </c>
      <c r="M101" s="220" t="str">
        <f t="shared" si="5"/>
        <v>90-Days-Dubai-Visa-Extension-for-Monacan.html</v>
      </c>
      <c r="N101" t="s">
        <v>1152</v>
      </c>
      <c r="O101" t="str">
        <f t="shared" si="6"/>
        <v>90 Days Dubai Visa Extension For Monacan</v>
      </c>
      <c r="P101" t="s">
        <v>1169</v>
      </c>
      <c r="Q101" t="str">
        <f t="shared" si="7"/>
        <v>&lt;a target="_blank" href="visaextension/90-Days-Dubai-Visa-Extension-for-Monacan.html"&gt;90 Days Dubai Visa Extension For Monacan&lt;/a&gt; &lt;br /&gt;</v>
      </c>
    </row>
    <row r="102" spans="5:17">
      <c r="E102" s="31" t="s">
        <v>11044</v>
      </c>
      <c r="F102" s="216">
        <v>90</v>
      </c>
      <c r="G102" s="92" t="s">
        <v>11096</v>
      </c>
      <c r="H102" s="93" t="s">
        <v>14690</v>
      </c>
      <c r="I102" s="92" t="s">
        <v>11097</v>
      </c>
      <c r="J102" s="94" t="s">
        <v>11044</v>
      </c>
      <c r="K102" t="s">
        <v>14693</v>
      </c>
      <c r="L102" s="31" t="str">
        <f t="shared" si="4"/>
        <v>90-Days-Dubai Visa Extension-for-Mongolia.html</v>
      </c>
      <c r="M102" s="220" t="str">
        <f t="shared" si="5"/>
        <v>90-Days-Dubai-Visa-Extension-for-Mongolia.html</v>
      </c>
      <c r="N102" t="s">
        <v>1152</v>
      </c>
      <c r="O102" t="str">
        <f t="shared" si="6"/>
        <v>90 Days Dubai Visa Extension For Mongolia</v>
      </c>
      <c r="P102" t="s">
        <v>1169</v>
      </c>
      <c r="Q102" t="str">
        <f t="shared" si="7"/>
        <v>&lt;a target="_blank" href="visaextension/90-Days-Dubai-Visa-Extension-for-Mongolia.html"&gt;90 Days Dubai Visa Extension For Mongolia&lt;/a&gt; &lt;br /&gt;</v>
      </c>
    </row>
    <row r="103" spans="5:17">
      <c r="E103" s="31" t="s">
        <v>11045</v>
      </c>
      <c r="F103" s="216">
        <v>90</v>
      </c>
      <c r="G103" s="92" t="s">
        <v>11096</v>
      </c>
      <c r="H103" s="93" t="s">
        <v>14690</v>
      </c>
      <c r="I103" s="92" t="s">
        <v>11097</v>
      </c>
      <c r="J103" s="94" t="s">
        <v>11045</v>
      </c>
      <c r="K103" t="s">
        <v>14693</v>
      </c>
      <c r="L103" s="31" t="str">
        <f t="shared" si="4"/>
        <v>90-Days-Dubai Visa Extension-for-Montenegrin.html</v>
      </c>
      <c r="M103" s="220" t="str">
        <f t="shared" si="5"/>
        <v>90-Days-Dubai-Visa-Extension-for-Montenegrin.html</v>
      </c>
      <c r="N103" t="s">
        <v>1152</v>
      </c>
      <c r="O103" t="str">
        <f t="shared" si="6"/>
        <v>90 Days Dubai Visa Extension For Montenegrin</v>
      </c>
      <c r="P103" t="s">
        <v>1169</v>
      </c>
      <c r="Q103" t="str">
        <f t="shared" si="7"/>
        <v>&lt;a target="_blank" href="visaextension/90-Days-Dubai-Visa-Extension-for-Montenegrin.html"&gt;90 Days Dubai Visa Extension For Montenegrin&lt;/a&gt; &lt;br /&gt;</v>
      </c>
    </row>
    <row r="104" spans="5:17">
      <c r="E104" s="31" t="s">
        <v>10948</v>
      </c>
      <c r="F104" s="216">
        <v>90</v>
      </c>
      <c r="G104" s="92" t="s">
        <v>11096</v>
      </c>
      <c r="H104" s="93" t="s">
        <v>14690</v>
      </c>
      <c r="I104" s="92" t="s">
        <v>11097</v>
      </c>
      <c r="J104" s="94" t="s">
        <v>10948</v>
      </c>
      <c r="K104" t="s">
        <v>14693</v>
      </c>
      <c r="L104" s="31" t="str">
        <f t="shared" si="4"/>
        <v>90-Days-Dubai Visa Extension-for-Moroccan.html</v>
      </c>
      <c r="M104" s="220" t="str">
        <f t="shared" si="5"/>
        <v>90-Days-Dubai-Visa-Extension-for-Moroccan.html</v>
      </c>
      <c r="N104" t="s">
        <v>1152</v>
      </c>
      <c r="O104" t="str">
        <f t="shared" si="6"/>
        <v>90 Days Dubai Visa Extension For Moroccan</v>
      </c>
      <c r="P104" t="s">
        <v>1169</v>
      </c>
      <c r="Q104" t="str">
        <f t="shared" si="7"/>
        <v>&lt;a target="_blank" href="visaextension/90-Days-Dubai-Visa-Extension-for-Moroccan.html"&gt;90 Days Dubai Visa Extension For Moroccan&lt;/a&gt; &lt;br /&gt;</v>
      </c>
    </row>
    <row r="105" spans="5:17">
      <c r="E105" s="31" t="s">
        <v>11046</v>
      </c>
      <c r="F105" s="216">
        <v>90</v>
      </c>
      <c r="G105" s="92" t="s">
        <v>11096</v>
      </c>
      <c r="H105" s="93" t="s">
        <v>14690</v>
      </c>
      <c r="I105" s="92" t="s">
        <v>11097</v>
      </c>
      <c r="J105" s="94" t="s">
        <v>11046</v>
      </c>
      <c r="K105" t="s">
        <v>14693</v>
      </c>
      <c r="L105" s="31" t="str">
        <f t="shared" si="4"/>
        <v>90-Days-Dubai Visa Extension-for-Mozambican.html</v>
      </c>
      <c r="M105" s="220" t="str">
        <f t="shared" si="5"/>
        <v>90-Days-Dubai-Visa-Extension-for-Mozambican.html</v>
      </c>
      <c r="N105" t="s">
        <v>1152</v>
      </c>
      <c r="O105" t="str">
        <f t="shared" si="6"/>
        <v>90 Days Dubai Visa Extension For Mozambican</v>
      </c>
      <c r="P105" t="s">
        <v>1169</v>
      </c>
      <c r="Q105" t="str">
        <f t="shared" si="7"/>
        <v>&lt;a target="_blank" href="visaextension/90-Days-Dubai-Visa-Extension-for-Mozambican.html"&gt;90 Days Dubai Visa Extension For Mozambican&lt;/a&gt; &lt;br /&gt;</v>
      </c>
    </row>
    <row r="106" spans="5:17">
      <c r="E106" s="31" t="s">
        <v>11047</v>
      </c>
      <c r="F106" s="216">
        <v>90</v>
      </c>
      <c r="G106" s="92" t="s">
        <v>11096</v>
      </c>
      <c r="H106" s="93" t="s">
        <v>14690</v>
      </c>
      <c r="I106" s="92" t="s">
        <v>11097</v>
      </c>
      <c r="J106" s="94" t="s">
        <v>11047</v>
      </c>
      <c r="K106" t="s">
        <v>14693</v>
      </c>
      <c r="L106" s="31" t="str">
        <f t="shared" si="4"/>
        <v>90-Days-Dubai Visa Extension-for-Myanmari.html</v>
      </c>
      <c r="M106" s="220" t="str">
        <f t="shared" si="5"/>
        <v>90-Days-Dubai-Visa-Extension-for-Myanmari.html</v>
      </c>
      <c r="N106" t="s">
        <v>1152</v>
      </c>
      <c r="O106" t="str">
        <f t="shared" si="6"/>
        <v>90 Days Dubai Visa Extension For Myanmari</v>
      </c>
      <c r="P106" t="s">
        <v>1169</v>
      </c>
      <c r="Q106" t="str">
        <f t="shared" si="7"/>
        <v>&lt;a target="_blank" href="visaextension/90-Days-Dubai-Visa-Extension-for-Myanmari.html"&gt;90 Days Dubai Visa Extension For Myanmari&lt;/a&gt; &lt;br /&gt;</v>
      </c>
    </row>
    <row r="107" spans="5:17">
      <c r="E107" s="31" t="s">
        <v>11048</v>
      </c>
      <c r="F107" s="216">
        <v>90</v>
      </c>
      <c r="G107" s="92" t="s">
        <v>11096</v>
      </c>
      <c r="H107" s="93" t="s">
        <v>14690</v>
      </c>
      <c r="I107" s="92" t="s">
        <v>11097</v>
      </c>
      <c r="J107" s="94" t="s">
        <v>11048</v>
      </c>
      <c r="K107" t="s">
        <v>14693</v>
      </c>
      <c r="L107" s="31" t="str">
        <f t="shared" si="4"/>
        <v>90-Days-Dubai Visa Extension-for-Namibian.html</v>
      </c>
      <c r="M107" s="220" t="str">
        <f t="shared" si="5"/>
        <v>90-Days-Dubai-Visa-Extension-for-Namibian.html</v>
      </c>
      <c r="N107" t="s">
        <v>1152</v>
      </c>
      <c r="O107" t="str">
        <f t="shared" si="6"/>
        <v>90 Days Dubai Visa Extension For Namibian</v>
      </c>
      <c r="P107" t="s">
        <v>1169</v>
      </c>
      <c r="Q107" t="str">
        <f t="shared" si="7"/>
        <v>&lt;a target="_blank" href="visaextension/90-Days-Dubai-Visa-Extension-for-Namibian.html"&gt;90 Days Dubai Visa Extension For Namibian&lt;/a&gt; &lt;br /&gt;</v>
      </c>
    </row>
    <row r="108" spans="5:17">
      <c r="E108" s="31" t="s">
        <v>11049</v>
      </c>
      <c r="F108" s="216">
        <v>90</v>
      </c>
      <c r="G108" s="92" t="s">
        <v>11096</v>
      </c>
      <c r="H108" s="93" t="s">
        <v>14690</v>
      </c>
      <c r="I108" s="92" t="s">
        <v>11097</v>
      </c>
      <c r="J108" s="94" t="s">
        <v>11049</v>
      </c>
      <c r="K108" t="s">
        <v>14693</v>
      </c>
      <c r="L108" s="31" t="str">
        <f t="shared" si="4"/>
        <v>90-Days-Dubai Visa Extension-for-Nepalese.html</v>
      </c>
      <c r="M108" s="220" t="str">
        <f t="shared" si="5"/>
        <v>90-Days-Dubai-Visa-Extension-for-Nepalese.html</v>
      </c>
      <c r="N108" t="s">
        <v>1152</v>
      </c>
      <c r="O108" t="str">
        <f t="shared" si="6"/>
        <v>90 Days Dubai Visa Extension For Nepalese</v>
      </c>
      <c r="P108" t="s">
        <v>1169</v>
      </c>
      <c r="Q108" t="str">
        <f t="shared" si="7"/>
        <v>&lt;a target="_blank" href="visaextension/90-Days-Dubai-Visa-Extension-for-Nepalese.html"&gt;90 Days Dubai Visa Extension For Nepalese&lt;/a&gt; &lt;br /&gt;</v>
      </c>
    </row>
    <row r="109" spans="5:17">
      <c r="E109" s="31" t="s">
        <v>11050</v>
      </c>
      <c r="F109" s="216">
        <v>90</v>
      </c>
      <c r="G109" s="92" t="s">
        <v>11096</v>
      </c>
      <c r="H109" s="93" t="s">
        <v>14690</v>
      </c>
      <c r="I109" s="92" t="s">
        <v>11097</v>
      </c>
      <c r="J109" s="94" t="s">
        <v>11050</v>
      </c>
      <c r="K109" t="s">
        <v>14693</v>
      </c>
      <c r="L109" s="31" t="str">
        <f t="shared" si="4"/>
        <v>90-Days-Dubai Visa Extension-for-Netherlander.html</v>
      </c>
      <c r="M109" s="220" t="str">
        <f t="shared" si="5"/>
        <v>90-Days-Dubai-Visa-Extension-for-Netherlander.html</v>
      </c>
      <c r="N109" t="s">
        <v>1152</v>
      </c>
      <c r="O109" t="str">
        <f t="shared" si="6"/>
        <v>90 Days Dubai Visa Extension For Netherlander</v>
      </c>
      <c r="P109" t="s">
        <v>1169</v>
      </c>
      <c r="Q109" t="str">
        <f t="shared" si="7"/>
        <v>&lt;a target="_blank" href="visaextension/90-Days-Dubai-Visa-Extension-for-Netherlander.html"&gt;90 Days Dubai Visa Extension For Netherlander&lt;/a&gt; &lt;br /&gt;</v>
      </c>
    </row>
    <row r="110" spans="5:17">
      <c r="E110" s="31" t="s">
        <v>11051</v>
      </c>
      <c r="F110" s="216">
        <v>90</v>
      </c>
      <c r="G110" s="92" t="s">
        <v>11096</v>
      </c>
      <c r="H110" s="93" t="s">
        <v>14690</v>
      </c>
      <c r="I110" s="92" t="s">
        <v>11097</v>
      </c>
      <c r="J110" s="94" t="s">
        <v>11051</v>
      </c>
      <c r="K110" t="s">
        <v>14693</v>
      </c>
      <c r="L110" s="31" t="str">
        <f t="shared" si="4"/>
        <v>90-Days-Dubai Visa Extension-for-New Caledonian.html</v>
      </c>
      <c r="M110" s="220" t="str">
        <f t="shared" si="5"/>
        <v>90-Days-Dubai-Visa-Extension-for-New-Caledonian.html</v>
      </c>
      <c r="N110" t="s">
        <v>1152</v>
      </c>
      <c r="O110" t="str">
        <f t="shared" si="6"/>
        <v>90 Days Dubai Visa Extension For New Caledonian</v>
      </c>
      <c r="P110" t="s">
        <v>1169</v>
      </c>
      <c r="Q110" t="str">
        <f t="shared" si="7"/>
        <v>&lt;a target="_blank" href="visaextension/90-Days-Dubai-Visa-Extension-for-New-Caledonian.html"&gt;90 Days Dubai Visa Extension For New Caledonian&lt;/a&gt; &lt;br /&gt;</v>
      </c>
    </row>
    <row r="111" spans="5:17">
      <c r="E111" s="31" t="s">
        <v>11052</v>
      </c>
      <c r="F111" s="216">
        <v>90</v>
      </c>
      <c r="G111" s="92" t="s">
        <v>11096</v>
      </c>
      <c r="H111" s="93" t="s">
        <v>14690</v>
      </c>
      <c r="I111" s="92" t="s">
        <v>11097</v>
      </c>
      <c r="J111" s="94" t="s">
        <v>11052</v>
      </c>
      <c r="K111" t="s">
        <v>14693</v>
      </c>
      <c r="L111" s="31" t="str">
        <f t="shared" si="4"/>
        <v>90-Days-Dubai Visa Extension-for-New Zealander.html</v>
      </c>
      <c r="M111" s="220" t="str">
        <f t="shared" si="5"/>
        <v>90-Days-Dubai-Visa-Extension-for-New-Zealander.html</v>
      </c>
      <c r="N111" t="s">
        <v>1152</v>
      </c>
      <c r="O111" t="str">
        <f t="shared" si="6"/>
        <v>90 Days Dubai Visa Extension For New Zealander</v>
      </c>
      <c r="P111" t="s">
        <v>1169</v>
      </c>
      <c r="Q111" t="str">
        <f t="shared" si="7"/>
        <v>&lt;a target="_blank" href="visaextension/90-Days-Dubai-Visa-Extension-for-New-Zealander.html"&gt;90 Days Dubai Visa Extension For New Zealander&lt;/a&gt; &lt;br /&gt;</v>
      </c>
    </row>
    <row r="112" spans="5:17">
      <c r="E112" s="31" t="s">
        <v>10955</v>
      </c>
      <c r="F112" s="216">
        <v>90</v>
      </c>
      <c r="G112" s="92" t="s">
        <v>11096</v>
      </c>
      <c r="H112" s="93" t="s">
        <v>14690</v>
      </c>
      <c r="I112" s="92" t="s">
        <v>11097</v>
      </c>
      <c r="J112" s="94" t="s">
        <v>10955</v>
      </c>
      <c r="K112" t="s">
        <v>14693</v>
      </c>
      <c r="L112" s="31" t="str">
        <f t="shared" si="4"/>
        <v>90-Days-Dubai Visa Extension-for-Nigerian.html</v>
      </c>
      <c r="M112" s="220" t="str">
        <f t="shared" si="5"/>
        <v>90-Days-Dubai-Visa-Extension-for-Nigerian.html</v>
      </c>
      <c r="N112" t="s">
        <v>1152</v>
      </c>
      <c r="O112" t="str">
        <f t="shared" si="6"/>
        <v>90 Days Dubai Visa Extension For Nigerian</v>
      </c>
      <c r="P112" t="s">
        <v>1169</v>
      </c>
      <c r="Q112" t="str">
        <f t="shared" si="7"/>
        <v>&lt;a target="_blank" href="visaextension/90-Days-Dubai-Visa-Extension-for-Nigerian.html"&gt;90 Days Dubai Visa Extension For Nigerian&lt;/a&gt; &lt;br /&gt;</v>
      </c>
    </row>
    <row r="113" spans="5:17">
      <c r="E113" s="31" t="s">
        <v>11053</v>
      </c>
      <c r="F113" s="216">
        <v>90</v>
      </c>
      <c r="G113" s="92" t="s">
        <v>11096</v>
      </c>
      <c r="H113" s="93" t="s">
        <v>14690</v>
      </c>
      <c r="I113" s="92" t="s">
        <v>11097</v>
      </c>
      <c r="J113" s="94" t="s">
        <v>11053</v>
      </c>
      <c r="K113" t="s">
        <v>14693</v>
      </c>
      <c r="L113" s="31" t="str">
        <f t="shared" si="4"/>
        <v>90-Days-Dubai Visa Extension-for-Norwegian.html</v>
      </c>
      <c r="M113" s="220" t="str">
        <f t="shared" si="5"/>
        <v>90-Days-Dubai-Visa-Extension-for-Norwegian.html</v>
      </c>
      <c r="N113" t="s">
        <v>1152</v>
      </c>
      <c r="O113" t="str">
        <f t="shared" si="6"/>
        <v>90 Days Dubai Visa Extension For Norwegian</v>
      </c>
      <c r="P113" t="s">
        <v>1169</v>
      </c>
      <c r="Q113" t="str">
        <f t="shared" si="7"/>
        <v>&lt;a target="_blank" href="visaextension/90-Days-Dubai-Visa-Extension-for-Norwegian.html"&gt;90 Days Dubai Visa Extension For Norwegian&lt;/a&gt; &lt;br /&gt;</v>
      </c>
    </row>
    <row r="114" spans="5:17">
      <c r="E114" s="31" t="s">
        <v>11054</v>
      </c>
      <c r="F114" s="216">
        <v>90</v>
      </c>
      <c r="G114" s="92" t="s">
        <v>11096</v>
      </c>
      <c r="H114" s="93" t="s">
        <v>14690</v>
      </c>
      <c r="I114" s="92" t="s">
        <v>11097</v>
      </c>
      <c r="J114" s="94" t="s">
        <v>11054</v>
      </c>
      <c r="K114" t="s">
        <v>14693</v>
      </c>
      <c r="L114" s="31" t="str">
        <f t="shared" si="4"/>
        <v>90-Days-Dubai Visa Extension-for-Omani.html</v>
      </c>
      <c r="M114" s="220" t="str">
        <f t="shared" si="5"/>
        <v>90-Days-Dubai-Visa-Extension-for-Omani.html</v>
      </c>
      <c r="N114" t="s">
        <v>1152</v>
      </c>
      <c r="O114" t="str">
        <f t="shared" si="6"/>
        <v>90 Days Dubai Visa Extension For Omani</v>
      </c>
      <c r="P114" t="s">
        <v>1169</v>
      </c>
      <c r="Q114" t="str">
        <f t="shared" si="7"/>
        <v>&lt;a target="_blank" href="visaextension/90-Days-Dubai-Visa-Extension-for-Omani.html"&gt;90 Days Dubai Visa Extension For Omani&lt;/a&gt; &lt;br /&gt;</v>
      </c>
    </row>
    <row r="115" spans="5:17">
      <c r="E115" s="31" t="s">
        <v>11055</v>
      </c>
      <c r="F115" s="216">
        <v>90</v>
      </c>
      <c r="G115" s="92" t="s">
        <v>11096</v>
      </c>
      <c r="H115" s="93" t="s">
        <v>14690</v>
      </c>
      <c r="I115" s="92" t="s">
        <v>11097</v>
      </c>
      <c r="J115" s="94" t="s">
        <v>11055</v>
      </c>
      <c r="K115" t="s">
        <v>14693</v>
      </c>
      <c r="L115" s="31" t="str">
        <f t="shared" si="4"/>
        <v>90-Days-Dubai Visa Extension-for-Pakistani.html</v>
      </c>
      <c r="M115" s="220" t="str">
        <f t="shared" si="5"/>
        <v>90-Days-Dubai-Visa-Extension-for-Pakistani.html</v>
      </c>
      <c r="N115" t="s">
        <v>1152</v>
      </c>
      <c r="O115" t="str">
        <f t="shared" si="6"/>
        <v>90 Days Dubai Visa Extension For Pakistani</v>
      </c>
      <c r="P115" t="s">
        <v>1169</v>
      </c>
      <c r="Q115" t="str">
        <f t="shared" si="7"/>
        <v>&lt;a target="_blank" href="visaextension/90-Days-Dubai-Visa-Extension-for-Pakistani.html"&gt;90 Days Dubai Visa Extension For Pakistani&lt;/a&gt; &lt;br /&gt;</v>
      </c>
    </row>
    <row r="116" spans="5:17">
      <c r="E116" s="31" t="s">
        <v>11056</v>
      </c>
      <c r="F116" s="216">
        <v>90</v>
      </c>
      <c r="G116" s="92" t="s">
        <v>11096</v>
      </c>
      <c r="H116" s="93" t="s">
        <v>14690</v>
      </c>
      <c r="I116" s="92" t="s">
        <v>11097</v>
      </c>
      <c r="J116" s="94" t="s">
        <v>11056</v>
      </c>
      <c r="K116" t="s">
        <v>14693</v>
      </c>
      <c r="L116" s="31" t="str">
        <f t="shared" si="4"/>
        <v>90-Days-Dubai Visa Extension-for-Palestinian.html</v>
      </c>
      <c r="M116" s="220" t="str">
        <f t="shared" si="5"/>
        <v>90-Days-Dubai-Visa-Extension-for-Palestinian.html</v>
      </c>
      <c r="N116" t="s">
        <v>1152</v>
      </c>
      <c r="O116" t="str">
        <f t="shared" si="6"/>
        <v>90 Days Dubai Visa Extension For Palestinian</v>
      </c>
      <c r="P116" t="s">
        <v>1169</v>
      </c>
      <c r="Q116" t="str">
        <f t="shared" si="7"/>
        <v>&lt;a target="_blank" href="visaextension/90-Days-Dubai-Visa-Extension-for-Palestinian.html"&gt;90 Days Dubai Visa Extension For Palestinian&lt;/a&gt; &lt;br /&gt;</v>
      </c>
    </row>
    <row r="117" spans="5:17">
      <c r="E117" s="31" t="s">
        <v>11057</v>
      </c>
      <c r="F117" s="216">
        <v>90</v>
      </c>
      <c r="G117" s="92" t="s">
        <v>11096</v>
      </c>
      <c r="H117" s="93" t="s">
        <v>14690</v>
      </c>
      <c r="I117" s="92" t="s">
        <v>11097</v>
      </c>
      <c r="J117" s="94" t="s">
        <v>11057</v>
      </c>
      <c r="K117" t="s">
        <v>14693</v>
      </c>
      <c r="L117" s="31" t="str">
        <f t="shared" si="4"/>
        <v>90-Days-Dubai Visa Extension-for-Panamanian.html</v>
      </c>
      <c r="M117" s="220" t="str">
        <f t="shared" si="5"/>
        <v>90-Days-Dubai-Visa-Extension-for-Panamanian.html</v>
      </c>
      <c r="N117" t="s">
        <v>1152</v>
      </c>
      <c r="O117" t="str">
        <f t="shared" si="6"/>
        <v>90 Days Dubai Visa Extension For Panamanian</v>
      </c>
      <c r="P117" t="s">
        <v>1169</v>
      </c>
      <c r="Q117" t="str">
        <f t="shared" si="7"/>
        <v>&lt;a target="_blank" href="visaextension/90-Days-Dubai-Visa-Extension-for-Panamanian.html"&gt;90 Days Dubai Visa Extension For Panamanian&lt;/a&gt; &lt;br /&gt;</v>
      </c>
    </row>
    <row r="118" spans="5:17">
      <c r="E118" s="31" t="s">
        <v>11058</v>
      </c>
      <c r="F118" s="216">
        <v>90</v>
      </c>
      <c r="G118" s="92" t="s">
        <v>11096</v>
      </c>
      <c r="H118" s="93" t="s">
        <v>14690</v>
      </c>
      <c r="I118" s="92" t="s">
        <v>11097</v>
      </c>
      <c r="J118" s="94" t="s">
        <v>11058</v>
      </c>
      <c r="K118" t="s">
        <v>14693</v>
      </c>
      <c r="L118" s="31" t="str">
        <f t="shared" si="4"/>
        <v>90-Days-Dubai Visa Extension-for-Paraguayan.html</v>
      </c>
      <c r="M118" s="220" t="str">
        <f t="shared" si="5"/>
        <v>90-Days-Dubai-Visa-Extension-for-Paraguayan.html</v>
      </c>
      <c r="N118" t="s">
        <v>1152</v>
      </c>
      <c r="O118" t="str">
        <f t="shared" si="6"/>
        <v>90 Days Dubai Visa Extension For Paraguayan</v>
      </c>
      <c r="P118" t="s">
        <v>1169</v>
      </c>
      <c r="Q118" t="str">
        <f t="shared" si="7"/>
        <v>&lt;a target="_blank" href="visaextension/90-Days-Dubai-Visa-Extension-for-Paraguayan.html"&gt;90 Days Dubai Visa Extension For Paraguayan&lt;/a&gt; &lt;br /&gt;</v>
      </c>
    </row>
    <row r="119" spans="5:17">
      <c r="E119" s="31" t="s">
        <v>11059</v>
      </c>
      <c r="F119" s="216">
        <v>90</v>
      </c>
      <c r="G119" s="92" t="s">
        <v>11096</v>
      </c>
      <c r="H119" s="93" t="s">
        <v>14690</v>
      </c>
      <c r="I119" s="92" t="s">
        <v>11097</v>
      </c>
      <c r="J119" s="94" t="s">
        <v>11059</v>
      </c>
      <c r="K119" t="s">
        <v>14693</v>
      </c>
      <c r="L119" s="31" t="str">
        <f t="shared" si="4"/>
        <v>90-Days-Dubai Visa Extension-for-Peruvian.html</v>
      </c>
      <c r="M119" s="220" t="str">
        <f t="shared" si="5"/>
        <v>90-Days-Dubai-Visa-Extension-for-Peruvian.html</v>
      </c>
      <c r="N119" t="s">
        <v>1152</v>
      </c>
      <c r="O119" t="str">
        <f t="shared" si="6"/>
        <v>90 Days Dubai Visa Extension For Peruvian</v>
      </c>
      <c r="P119" t="s">
        <v>1169</v>
      </c>
      <c r="Q119" t="str">
        <f t="shared" si="7"/>
        <v>&lt;a target="_blank" href="visaextension/90-Days-Dubai-Visa-Extension-for-Peruvian.html"&gt;90 Days Dubai Visa Extension For Peruvian&lt;/a&gt; &lt;br /&gt;</v>
      </c>
    </row>
    <row r="120" spans="5:17">
      <c r="E120" s="31" t="s">
        <v>11060</v>
      </c>
      <c r="F120" s="216">
        <v>90</v>
      </c>
      <c r="G120" s="92" t="s">
        <v>11096</v>
      </c>
      <c r="H120" s="93" t="s">
        <v>14690</v>
      </c>
      <c r="I120" s="92" t="s">
        <v>11097</v>
      </c>
      <c r="J120" s="94" t="s">
        <v>11060</v>
      </c>
      <c r="K120" t="s">
        <v>14693</v>
      </c>
      <c r="L120" s="31" t="str">
        <f t="shared" si="4"/>
        <v>90-Days-Dubai Visa Extension-for-Philippine.html</v>
      </c>
      <c r="M120" s="220" t="str">
        <f t="shared" si="5"/>
        <v>90-Days-Dubai-Visa-Extension-for-Philippine.html</v>
      </c>
      <c r="N120" t="s">
        <v>1152</v>
      </c>
      <c r="O120" t="str">
        <f t="shared" si="6"/>
        <v>90 Days Dubai Visa Extension For Philippine</v>
      </c>
      <c r="P120" t="s">
        <v>1169</v>
      </c>
      <c r="Q120" t="str">
        <f t="shared" si="7"/>
        <v>&lt;a target="_blank" href="visaextension/90-Days-Dubai-Visa-Extension-for-Philippine.html"&gt;90 Days Dubai Visa Extension For Philippine&lt;/a&gt; &lt;br /&gt;</v>
      </c>
    </row>
    <row r="121" spans="5:17">
      <c r="E121" s="31" t="s">
        <v>10862</v>
      </c>
      <c r="F121" s="216">
        <v>90</v>
      </c>
      <c r="G121" s="92" t="s">
        <v>11096</v>
      </c>
      <c r="H121" s="93" t="s">
        <v>14690</v>
      </c>
      <c r="I121" s="92" t="s">
        <v>11097</v>
      </c>
      <c r="J121" s="94" t="s">
        <v>10862</v>
      </c>
      <c r="K121" t="s">
        <v>14693</v>
      </c>
      <c r="L121" s="31" t="str">
        <f t="shared" si="4"/>
        <v>90-Days-Dubai Visa Extension-for-Polish.html</v>
      </c>
      <c r="M121" s="220" t="str">
        <f t="shared" si="5"/>
        <v>90-Days-Dubai-Visa-Extension-for-Polish.html</v>
      </c>
      <c r="N121" t="s">
        <v>1152</v>
      </c>
      <c r="O121" t="str">
        <f t="shared" si="6"/>
        <v>90 Days Dubai Visa Extension For Polish</v>
      </c>
      <c r="P121" t="s">
        <v>1169</v>
      </c>
      <c r="Q121" t="str">
        <f t="shared" si="7"/>
        <v>&lt;a target="_blank" href="visaextension/90-Days-Dubai-Visa-Extension-for-Polish.html"&gt;90 Days Dubai Visa Extension For Polish&lt;/a&gt; &lt;br /&gt;</v>
      </c>
    </row>
    <row r="122" spans="5:17">
      <c r="E122" s="31" t="s">
        <v>10837</v>
      </c>
      <c r="F122" s="216">
        <v>90</v>
      </c>
      <c r="G122" s="92" t="s">
        <v>11096</v>
      </c>
      <c r="H122" s="93" t="s">
        <v>14690</v>
      </c>
      <c r="I122" s="92" t="s">
        <v>11097</v>
      </c>
      <c r="J122" s="94" t="s">
        <v>10837</v>
      </c>
      <c r="K122" t="s">
        <v>14693</v>
      </c>
      <c r="L122" s="31" t="str">
        <f t="shared" si="4"/>
        <v>90-Days-Dubai Visa Extension-for-Portuguese.html</v>
      </c>
      <c r="M122" s="220" t="str">
        <f t="shared" si="5"/>
        <v>90-Days-Dubai-Visa-Extension-for-Portuguese.html</v>
      </c>
      <c r="N122" t="s">
        <v>1152</v>
      </c>
      <c r="O122" t="str">
        <f t="shared" si="6"/>
        <v>90 Days Dubai Visa Extension For Portuguese</v>
      </c>
      <c r="P122" t="s">
        <v>1169</v>
      </c>
      <c r="Q122" t="str">
        <f t="shared" si="7"/>
        <v>&lt;a target="_blank" href="visaextension/90-Days-Dubai-Visa-Extension-for-Portuguese.html"&gt;90 Days Dubai Visa Extension For Portuguese&lt;/a&gt; &lt;br /&gt;</v>
      </c>
    </row>
    <row r="123" spans="5:17">
      <c r="E123" s="31" t="s">
        <v>11061</v>
      </c>
      <c r="F123" s="216">
        <v>90</v>
      </c>
      <c r="G123" s="92" t="s">
        <v>11096</v>
      </c>
      <c r="H123" s="93" t="s">
        <v>14690</v>
      </c>
      <c r="I123" s="92" t="s">
        <v>11097</v>
      </c>
      <c r="J123" s="94" t="s">
        <v>11061</v>
      </c>
      <c r="K123" t="s">
        <v>14693</v>
      </c>
      <c r="L123" s="31" t="str">
        <f t="shared" si="4"/>
        <v>90-Days-Dubai Visa Extension-for-Puerto Rican.html</v>
      </c>
      <c r="M123" s="220" t="str">
        <f t="shared" si="5"/>
        <v>90-Days-Dubai-Visa-Extension-for-Puerto-Rican.html</v>
      </c>
      <c r="N123" t="s">
        <v>1152</v>
      </c>
      <c r="O123" t="str">
        <f t="shared" si="6"/>
        <v>90 Days Dubai Visa Extension For Puerto Rican</v>
      </c>
      <c r="P123" t="s">
        <v>1169</v>
      </c>
      <c r="Q123" t="str">
        <f t="shared" si="7"/>
        <v>&lt;a target="_blank" href="visaextension/90-Days-Dubai-Visa-Extension-for-Puerto-Rican.html"&gt;90 Days Dubai Visa Extension For Puerto Rican&lt;/a&gt; &lt;br /&gt;</v>
      </c>
    </row>
    <row r="124" spans="5:17">
      <c r="E124" s="31" t="s">
        <v>11062</v>
      </c>
      <c r="F124" s="216">
        <v>90</v>
      </c>
      <c r="G124" s="92" t="s">
        <v>11096</v>
      </c>
      <c r="H124" s="93" t="s">
        <v>14690</v>
      </c>
      <c r="I124" s="92" t="s">
        <v>11097</v>
      </c>
      <c r="J124" s="94" t="s">
        <v>11062</v>
      </c>
      <c r="K124" t="s">
        <v>14693</v>
      </c>
      <c r="L124" s="31" t="str">
        <f t="shared" si="4"/>
        <v>90-Days-Dubai Visa Extension-for-Qatari.html</v>
      </c>
      <c r="M124" s="220" t="str">
        <f t="shared" si="5"/>
        <v>90-Days-Dubai-Visa-Extension-for-Qatari.html</v>
      </c>
      <c r="N124" t="s">
        <v>1152</v>
      </c>
      <c r="O124" t="str">
        <f t="shared" si="6"/>
        <v>90 Days Dubai Visa Extension For Qatari</v>
      </c>
      <c r="P124" t="s">
        <v>1169</v>
      </c>
      <c r="Q124" t="str">
        <f t="shared" si="7"/>
        <v>&lt;a target="_blank" href="visaextension/90-Days-Dubai-Visa-Extension-for-Qatari.html"&gt;90 Days Dubai Visa Extension For Qatari&lt;/a&gt; &lt;br /&gt;</v>
      </c>
    </row>
    <row r="125" spans="5:17">
      <c r="E125" s="31" t="s">
        <v>10878</v>
      </c>
      <c r="F125" s="216">
        <v>90</v>
      </c>
      <c r="G125" s="92" t="s">
        <v>11096</v>
      </c>
      <c r="H125" s="93" t="s">
        <v>14690</v>
      </c>
      <c r="I125" s="92" t="s">
        <v>11097</v>
      </c>
      <c r="J125" s="94" t="s">
        <v>10878</v>
      </c>
      <c r="K125" t="s">
        <v>14693</v>
      </c>
      <c r="L125" s="31" t="str">
        <f t="shared" si="4"/>
        <v>90-Days-Dubai Visa Extension-for-Romanian.html</v>
      </c>
      <c r="M125" s="220" t="str">
        <f t="shared" si="5"/>
        <v>90-Days-Dubai-Visa-Extension-for-Romanian.html</v>
      </c>
      <c r="N125" t="s">
        <v>1152</v>
      </c>
      <c r="O125" t="str">
        <f t="shared" si="6"/>
        <v>90 Days Dubai Visa Extension For Romanian</v>
      </c>
      <c r="P125" t="s">
        <v>1169</v>
      </c>
      <c r="Q125" t="str">
        <f t="shared" si="7"/>
        <v>&lt;a target="_blank" href="visaextension/90-Days-Dubai-Visa-Extension-for-Romanian.html"&gt;90 Days Dubai Visa Extension For Romanian&lt;/a&gt; &lt;br /&gt;</v>
      </c>
    </row>
    <row r="126" spans="5:17">
      <c r="E126" s="31" t="s">
        <v>10838</v>
      </c>
      <c r="F126" s="216">
        <v>90</v>
      </c>
      <c r="G126" s="92" t="s">
        <v>11096</v>
      </c>
      <c r="H126" s="93" t="s">
        <v>14690</v>
      </c>
      <c r="I126" s="92" t="s">
        <v>11097</v>
      </c>
      <c r="J126" s="94" t="s">
        <v>10838</v>
      </c>
      <c r="K126" t="s">
        <v>14693</v>
      </c>
      <c r="L126" s="31" t="str">
        <f t="shared" si="4"/>
        <v>90-Days-Dubai Visa Extension-for-Russian.html</v>
      </c>
      <c r="M126" s="220" t="str">
        <f t="shared" si="5"/>
        <v>90-Days-Dubai-Visa-Extension-for-Russian.html</v>
      </c>
      <c r="N126" t="s">
        <v>1152</v>
      </c>
      <c r="O126" t="str">
        <f t="shared" si="6"/>
        <v>90 Days Dubai Visa Extension For Russian</v>
      </c>
      <c r="P126" t="s">
        <v>1169</v>
      </c>
      <c r="Q126" t="str">
        <f t="shared" si="7"/>
        <v>&lt;a target="_blank" href="visaextension/90-Days-Dubai-Visa-Extension-for-Russian.html"&gt;90 Days Dubai Visa Extension For Russian&lt;/a&gt; &lt;br /&gt;</v>
      </c>
    </row>
    <row r="127" spans="5:17">
      <c r="E127" s="31" t="s">
        <v>11063</v>
      </c>
      <c r="F127" s="216">
        <v>90</v>
      </c>
      <c r="G127" s="92" t="s">
        <v>11096</v>
      </c>
      <c r="H127" s="93" t="s">
        <v>14690</v>
      </c>
      <c r="I127" s="92" t="s">
        <v>11097</v>
      </c>
      <c r="J127" s="94" t="s">
        <v>11063</v>
      </c>
      <c r="K127" t="s">
        <v>14693</v>
      </c>
      <c r="L127" s="31" t="str">
        <f t="shared" si="4"/>
        <v>90-Days-Dubai Visa Extension-for-Rwandan.html</v>
      </c>
      <c r="M127" s="220" t="str">
        <f t="shared" si="5"/>
        <v>90-Days-Dubai-Visa-Extension-for-Rwandan.html</v>
      </c>
      <c r="N127" t="s">
        <v>1152</v>
      </c>
      <c r="O127" t="str">
        <f t="shared" si="6"/>
        <v>90 Days Dubai Visa Extension For Rwandan</v>
      </c>
      <c r="P127" t="s">
        <v>1169</v>
      </c>
      <c r="Q127" t="str">
        <f t="shared" si="7"/>
        <v>&lt;a target="_blank" href="visaextension/90-Days-Dubai-Visa-Extension-for-Rwandan.html"&gt;90 Days Dubai Visa Extension For Rwandan&lt;/a&gt; &lt;br /&gt;</v>
      </c>
    </row>
    <row r="128" spans="5:17">
      <c r="E128" s="31" t="s">
        <v>11064</v>
      </c>
      <c r="F128" s="216">
        <v>90</v>
      </c>
      <c r="G128" s="92" t="s">
        <v>11096</v>
      </c>
      <c r="H128" s="93" t="s">
        <v>14690</v>
      </c>
      <c r="I128" s="92" t="s">
        <v>11097</v>
      </c>
      <c r="J128" s="94" t="s">
        <v>11064</v>
      </c>
      <c r="K128" t="s">
        <v>14693</v>
      </c>
      <c r="L128" s="31" t="str">
        <f t="shared" si="4"/>
        <v>90-Days-Dubai Visa Extension-for-Salvadoran.html</v>
      </c>
      <c r="M128" s="220" t="str">
        <f t="shared" si="5"/>
        <v>90-Days-Dubai-Visa-Extension-for-Salvadoran.html</v>
      </c>
      <c r="N128" t="s">
        <v>1152</v>
      </c>
      <c r="O128" t="str">
        <f t="shared" si="6"/>
        <v>90 Days Dubai Visa Extension For Salvadoran</v>
      </c>
      <c r="P128" t="s">
        <v>1169</v>
      </c>
      <c r="Q128" t="str">
        <f t="shared" si="7"/>
        <v>&lt;a target="_blank" href="visaextension/90-Days-Dubai-Visa-Extension-for-Salvadoran.html"&gt;90 Days Dubai Visa Extension For Salvadoran&lt;/a&gt; &lt;br /&gt;</v>
      </c>
    </row>
    <row r="129" spans="5:17">
      <c r="E129" s="31" t="s">
        <v>11065</v>
      </c>
      <c r="F129" s="216">
        <v>90</v>
      </c>
      <c r="G129" s="92" t="s">
        <v>11096</v>
      </c>
      <c r="H129" s="93" t="s">
        <v>14690</v>
      </c>
      <c r="I129" s="92" t="s">
        <v>11097</v>
      </c>
      <c r="J129" s="94" t="s">
        <v>11065</v>
      </c>
      <c r="K129" t="s">
        <v>14693</v>
      </c>
      <c r="L129" s="31" t="str">
        <f t="shared" si="4"/>
        <v>90-Days-Dubai Visa Extension-for-San Marino.html</v>
      </c>
      <c r="M129" s="220" t="str">
        <f t="shared" si="5"/>
        <v>90-Days-Dubai-Visa-Extension-for-San-Marino.html</v>
      </c>
      <c r="N129" t="s">
        <v>1152</v>
      </c>
      <c r="O129" t="str">
        <f t="shared" si="6"/>
        <v>90 Days Dubai Visa Extension For San Marino</v>
      </c>
      <c r="P129" t="s">
        <v>1169</v>
      </c>
      <c r="Q129" t="str">
        <f t="shared" si="7"/>
        <v>&lt;a target="_blank" href="visaextension/90-Days-Dubai-Visa-Extension-for-San-Marino.html"&gt;90 Days Dubai Visa Extension For San Marino&lt;/a&gt; &lt;br /&gt;</v>
      </c>
    </row>
    <row r="130" spans="5:17">
      <c r="E130" s="31" t="s">
        <v>11066</v>
      </c>
      <c r="F130" s="216">
        <v>90</v>
      </c>
      <c r="G130" s="92" t="s">
        <v>11096</v>
      </c>
      <c r="H130" s="93" t="s">
        <v>14690</v>
      </c>
      <c r="I130" s="92" t="s">
        <v>11097</v>
      </c>
      <c r="J130" s="94" t="s">
        <v>11066</v>
      </c>
      <c r="K130" t="s">
        <v>14693</v>
      </c>
      <c r="L130" s="31" t="str">
        <f t="shared" si="4"/>
        <v>90-Days-Dubai Visa Extension-for-Santomean.html</v>
      </c>
      <c r="M130" s="220" t="str">
        <f t="shared" si="5"/>
        <v>90-Days-Dubai-Visa-Extension-for-Santomean.html</v>
      </c>
      <c r="N130" t="s">
        <v>1152</v>
      </c>
      <c r="O130" t="str">
        <f t="shared" si="6"/>
        <v>90 Days Dubai Visa Extension For Santomean</v>
      </c>
      <c r="P130" t="s">
        <v>1169</v>
      </c>
      <c r="Q130" t="str">
        <f t="shared" si="7"/>
        <v>&lt;a target="_blank" href="visaextension/90-Days-Dubai-Visa-Extension-for-Santomean.html"&gt;90 Days Dubai Visa Extension For Santomean&lt;/a&gt; &lt;br /&gt;</v>
      </c>
    </row>
    <row r="131" spans="5:17">
      <c r="E131" s="31" t="s">
        <v>11067</v>
      </c>
      <c r="F131" s="216">
        <v>90</v>
      </c>
      <c r="G131" s="92" t="s">
        <v>11096</v>
      </c>
      <c r="H131" s="93" t="s">
        <v>14690</v>
      </c>
      <c r="I131" s="92" t="s">
        <v>11097</v>
      </c>
      <c r="J131" s="94" t="s">
        <v>11067</v>
      </c>
      <c r="K131" t="s">
        <v>14693</v>
      </c>
      <c r="L131" s="31" t="str">
        <f t="shared" si="4"/>
        <v>90-Days-Dubai Visa Extension-for-Saudi.html</v>
      </c>
      <c r="M131" s="220" t="str">
        <f t="shared" si="5"/>
        <v>90-Days-Dubai-Visa-Extension-for-Saudi.html</v>
      </c>
      <c r="N131" t="s">
        <v>1152</v>
      </c>
      <c r="O131" t="str">
        <f t="shared" si="6"/>
        <v>90 Days Dubai Visa Extension For Saudi</v>
      </c>
      <c r="P131" t="s">
        <v>1169</v>
      </c>
      <c r="Q131" t="str">
        <f t="shared" si="7"/>
        <v>&lt;a target="_blank" href="visaextension/90-Days-Dubai-Visa-Extension-for-Saudi.html"&gt;90 Days Dubai Visa Extension For Saudi&lt;/a&gt; &lt;br /&gt;</v>
      </c>
    </row>
    <row r="132" spans="5:17">
      <c r="E132" s="31" t="s">
        <v>11068</v>
      </c>
      <c r="F132" s="216">
        <v>90</v>
      </c>
      <c r="G132" s="92" t="s">
        <v>11096</v>
      </c>
      <c r="H132" s="93" t="s">
        <v>14690</v>
      </c>
      <c r="I132" s="92" t="s">
        <v>11097</v>
      </c>
      <c r="J132" s="94" t="s">
        <v>11068</v>
      </c>
      <c r="K132" t="s">
        <v>14693</v>
      </c>
      <c r="L132" s="31" t="str">
        <f t="shared" si="4"/>
        <v>90-Days-Dubai Visa Extension-for-Senegalese.html</v>
      </c>
      <c r="M132" s="220" t="str">
        <f t="shared" si="5"/>
        <v>90-Days-Dubai-Visa-Extension-for-Senegalese.html</v>
      </c>
      <c r="N132" t="s">
        <v>1152</v>
      </c>
      <c r="O132" t="str">
        <f t="shared" si="6"/>
        <v>90 Days Dubai Visa Extension For Senegalese</v>
      </c>
      <c r="P132" t="s">
        <v>1169</v>
      </c>
      <c r="Q132" t="str">
        <f t="shared" si="7"/>
        <v>&lt;a target="_blank" href="visaextension/90-Days-Dubai-Visa-Extension-for-Senegalese.html"&gt;90 Days Dubai Visa Extension For Senegalese&lt;/a&gt; &lt;br /&gt;</v>
      </c>
    </row>
    <row r="133" spans="5:17">
      <c r="E133" s="31" t="s">
        <v>11069</v>
      </c>
      <c r="F133" s="216">
        <v>90</v>
      </c>
      <c r="G133" s="92" t="s">
        <v>11096</v>
      </c>
      <c r="H133" s="93" t="s">
        <v>14690</v>
      </c>
      <c r="I133" s="92" t="s">
        <v>11097</v>
      </c>
      <c r="J133" s="94" t="s">
        <v>11069</v>
      </c>
      <c r="K133" t="s">
        <v>14693</v>
      </c>
      <c r="L133" s="31" t="str">
        <f t="shared" ref="L133:L196" si="8">CONCATENATE(F133,$O$2,G133,$O$2,H133,$O$2,I133,$O$2,J133,$L$1)</f>
        <v>90-Days-Dubai Visa Extension-for-Serbian.html</v>
      </c>
      <c r="M133" s="220" t="str">
        <f t="shared" ref="M133:M196" si="9">SUBSTITUTE(L133," ","-")</f>
        <v>90-Days-Dubai-Visa-Extension-for-Serbian.html</v>
      </c>
      <c r="N133" t="s">
        <v>1152</v>
      </c>
      <c r="O133" t="str">
        <f t="shared" ref="O133:O196" si="10">PROPER(CONCATENATE(F133," ",G133," ",H133," ",I133," ",J133))</f>
        <v>90 Days Dubai Visa Extension For Serbian</v>
      </c>
      <c r="P133" t="s">
        <v>1169</v>
      </c>
      <c r="Q133" t="str">
        <f t="shared" ref="Q133:Q196" si="11">CONCATENATE(K133,M133,N133,O133,P133)</f>
        <v>&lt;a target="_blank" href="visaextension/90-Days-Dubai-Visa-Extension-for-Serbian.html"&gt;90 Days Dubai Visa Extension For Serbian&lt;/a&gt; &lt;br /&gt;</v>
      </c>
    </row>
    <row r="134" spans="5:17">
      <c r="E134" s="31" t="s">
        <v>11070</v>
      </c>
      <c r="F134" s="216">
        <v>90</v>
      </c>
      <c r="G134" s="92" t="s">
        <v>11096</v>
      </c>
      <c r="H134" s="93" t="s">
        <v>14690</v>
      </c>
      <c r="I134" s="92" t="s">
        <v>11097</v>
      </c>
      <c r="J134" s="94" t="s">
        <v>11070</v>
      </c>
      <c r="K134" t="s">
        <v>14693</v>
      </c>
      <c r="L134" s="31" t="str">
        <f t="shared" si="8"/>
        <v>90-Days-Dubai Visa Extension-for-Seychellois.html</v>
      </c>
      <c r="M134" s="220" t="str">
        <f t="shared" si="9"/>
        <v>90-Days-Dubai-Visa-Extension-for-Seychellois.html</v>
      </c>
      <c r="N134" t="s">
        <v>1152</v>
      </c>
      <c r="O134" t="str">
        <f t="shared" si="10"/>
        <v>90 Days Dubai Visa Extension For Seychellois</v>
      </c>
      <c r="P134" t="s">
        <v>1169</v>
      </c>
      <c r="Q134" t="str">
        <f t="shared" si="11"/>
        <v>&lt;a target="_blank" href="visaextension/90-Days-Dubai-Visa-Extension-for-Seychellois.html"&gt;90 Days Dubai Visa Extension For Seychellois&lt;/a&gt; &lt;br /&gt;</v>
      </c>
    </row>
    <row r="135" spans="5:17">
      <c r="E135" s="31" t="s">
        <v>11071</v>
      </c>
      <c r="F135" s="216">
        <v>90</v>
      </c>
      <c r="G135" s="92" t="s">
        <v>11096</v>
      </c>
      <c r="H135" s="93" t="s">
        <v>14690</v>
      </c>
      <c r="I135" s="92" t="s">
        <v>11097</v>
      </c>
      <c r="J135" s="94" t="s">
        <v>11071</v>
      </c>
      <c r="K135" t="s">
        <v>14693</v>
      </c>
      <c r="L135" s="31" t="str">
        <f t="shared" si="8"/>
        <v>90-Days-Dubai Visa Extension-for-Singaporean.html</v>
      </c>
      <c r="M135" s="220" t="str">
        <f t="shared" si="9"/>
        <v>90-Days-Dubai-Visa-Extension-for-Singaporean.html</v>
      </c>
      <c r="N135" t="s">
        <v>1152</v>
      </c>
      <c r="O135" t="str">
        <f t="shared" si="10"/>
        <v>90 Days Dubai Visa Extension For Singaporean</v>
      </c>
      <c r="P135" t="s">
        <v>1169</v>
      </c>
      <c r="Q135" t="str">
        <f t="shared" si="11"/>
        <v>&lt;a target="_blank" href="visaextension/90-Days-Dubai-Visa-Extension-for-Singaporean.html"&gt;90 Days Dubai Visa Extension For Singaporean&lt;/a&gt; &lt;br /&gt;</v>
      </c>
    </row>
    <row r="136" spans="5:17">
      <c r="E136" s="31" t="s">
        <v>11072</v>
      </c>
      <c r="F136" s="216">
        <v>90</v>
      </c>
      <c r="G136" s="92" t="s">
        <v>11096</v>
      </c>
      <c r="H136" s="93" t="s">
        <v>14690</v>
      </c>
      <c r="I136" s="92" t="s">
        <v>11097</v>
      </c>
      <c r="J136" s="94" t="s">
        <v>11072</v>
      </c>
      <c r="K136" t="s">
        <v>14693</v>
      </c>
      <c r="L136" s="31" t="str">
        <f t="shared" si="8"/>
        <v>90-Days-Dubai Visa Extension-for-Slovakian.html</v>
      </c>
      <c r="M136" s="220" t="str">
        <f t="shared" si="9"/>
        <v>90-Days-Dubai-Visa-Extension-for-Slovakian.html</v>
      </c>
      <c r="N136" t="s">
        <v>1152</v>
      </c>
      <c r="O136" t="str">
        <f t="shared" si="10"/>
        <v>90 Days Dubai Visa Extension For Slovakian</v>
      </c>
      <c r="P136" t="s">
        <v>1169</v>
      </c>
      <c r="Q136" t="str">
        <f t="shared" si="11"/>
        <v>&lt;a target="_blank" href="visaextension/90-Days-Dubai-Visa-Extension-for-Slovakian.html"&gt;90 Days Dubai Visa Extension For Slovakian&lt;/a&gt; &lt;br /&gt;</v>
      </c>
    </row>
    <row r="137" spans="5:17">
      <c r="E137" s="31" t="s">
        <v>11073</v>
      </c>
      <c r="F137" s="216">
        <v>90</v>
      </c>
      <c r="G137" s="92" t="s">
        <v>11096</v>
      </c>
      <c r="H137" s="93" t="s">
        <v>14690</v>
      </c>
      <c r="I137" s="92" t="s">
        <v>11097</v>
      </c>
      <c r="J137" s="94" t="s">
        <v>11073</v>
      </c>
      <c r="K137" t="s">
        <v>14693</v>
      </c>
      <c r="L137" s="31" t="str">
        <f t="shared" si="8"/>
        <v>90-Days-Dubai Visa Extension-for-Slovenian.html</v>
      </c>
      <c r="M137" s="220" t="str">
        <f t="shared" si="9"/>
        <v>90-Days-Dubai-Visa-Extension-for-Slovenian.html</v>
      </c>
      <c r="N137" t="s">
        <v>1152</v>
      </c>
      <c r="O137" t="str">
        <f t="shared" si="10"/>
        <v>90 Days Dubai Visa Extension For Slovenian</v>
      </c>
      <c r="P137" t="s">
        <v>1169</v>
      </c>
      <c r="Q137" t="str">
        <f t="shared" si="11"/>
        <v>&lt;a target="_blank" href="visaextension/90-Days-Dubai-Visa-Extension-for-Slovenian.html"&gt;90 Days Dubai Visa Extension For Slovenian&lt;/a&gt; &lt;br /&gt;</v>
      </c>
    </row>
    <row r="138" spans="5:17">
      <c r="E138" s="31" t="s">
        <v>11074</v>
      </c>
      <c r="F138" s="216">
        <v>90</v>
      </c>
      <c r="G138" s="92" t="s">
        <v>11096</v>
      </c>
      <c r="H138" s="93" t="s">
        <v>14690</v>
      </c>
      <c r="I138" s="92" t="s">
        <v>11097</v>
      </c>
      <c r="J138" s="94" t="s">
        <v>11074</v>
      </c>
      <c r="K138" t="s">
        <v>14693</v>
      </c>
      <c r="L138" s="31" t="str">
        <f t="shared" si="8"/>
        <v>90-Days-Dubai Visa Extension-for-South African.html</v>
      </c>
      <c r="M138" s="220" t="str">
        <f t="shared" si="9"/>
        <v>90-Days-Dubai-Visa-Extension-for-South-African.html</v>
      </c>
      <c r="N138" t="s">
        <v>1152</v>
      </c>
      <c r="O138" t="str">
        <f t="shared" si="10"/>
        <v>90 Days Dubai Visa Extension For South African</v>
      </c>
      <c r="P138" t="s">
        <v>1169</v>
      </c>
      <c r="Q138" t="str">
        <f t="shared" si="11"/>
        <v>&lt;a target="_blank" href="visaextension/90-Days-Dubai-Visa-Extension-for-South-African.html"&gt;90 Days Dubai Visa Extension For South African&lt;/a&gt; &lt;br /&gt;</v>
      </c>
    </row>
    <row r="139" spans="5:17">
      <c r="E139" s="31" t="s">
        <v>10828</v>
      </c>
      <c r="F139" s="216">
        <v>90</v>
      </c>
      <c r="G139" s="92" t="s">
        <v>11096</v>
      </c>
      <c r="H139" s="93" t="s">
        <v>14690</v>
      </c>
      <c r="I139" s="92" t="s">
        <v>11097</v>
      </c>
      <c r="J139" s="94" t="s">
        <v>10828</v>
      </c>
      <c r="K139" t="s">
        <v>14693</v>
      </c>
      <c r="L139" s="31" t="str">
        <f t="shared" si="8"/>
        <v>90-Days-Dubai Visa Extension-for-Spanish.html</v>
      </c>
      <c r="M139" s="220" t="str">
        <f t="shared" si="9"/>
        <v>90-Days-Dubai-Visa-Extension-for-Spanish.html</v>
      </c>
      <c r="N139" t="s">
        <v>1152</v>
      </c>
      <c r="O139" t="str">
        <f t="shared" si="10"/>
        <v>90 Days Dubai Visa Extension For Spanish</v>
      </c>
      <c r="P139" t="s">
        <v>1169</v>
      </c>
      <c r="Q139" t="str">
        <f t="shared" si="11"/>
        <v>&lt;a target="_blank" href="visaextension/90-Days-Dubai-Visa-Extension-for-Spanish.html"&gt;90 Days Dubai Visa Extension For Spanish&lt;/a&gt; &lt;br /&gt;</v>
      </c>
    </row>
    <row r="140" spans="5:17">
      <c r="E140" s="31" t="s">
        <v>11075</v>
      </c>
      <c r="F140" s="216">
        <v>90</v>
      </c>
      <c r="G140" s="92" t="s">
        <v>11096</v>
      </c>
      <c r="H140" s="93" t="s">
        <v>14690</v>
      </c>
      <c r="I140" s="92" t="s">
        <v>11097</v>
      </c>
      <c r="J140" s="94" t="s">
        <v>11075</v>
      </c>
      <c r="K140" t="s">
        <v>14693</v>
      </c>
      <c r="L140" s="31" t="str">
        <f t="shared" si="8"/>
        <v>90-Days-Dubai Visa Extension-for-Sri Lankan.html</v>
      </c>
      <c r="M140" s="220" t="str">
        <f t="shared" si="9"/>
        <v>90-Days-Dubai-Visa-Extension-for-Sri-Lankan.html</v>
      </c>
      <c r="N140" t="s">
        <v>1152</v>
      </c>
      <c r="O140" t="str">
        <f t="shared" si="10"/>
        <v>90 Days Dubai Visa Extension For Sri Lankan</v>
      </c>
      <c r="P140" t="s">
        <v>1169</v>
      </c>
      <c r="Q140" t="str">
        <f t="shared" si="11"/>
        <v>&lt;a target="_blank" href="visaextension/90-Days-Dubai-Visa-Extension-for-Sri-Lankan.html"&gt;90 Days Dubai Visa Extension For Sri Lankan&lt;/a&gt; &lt;br /&gt;</v>
      </c>
    </row>
    <row r="141" spans="5:17">
      <c r="E141" s="31" t="s">
        <v>10946</v>
      </c>
      <c r="F141" s="216">
        <v>90</v>
      </c>
      <c r="G141" s="92" t="s">
        <v>11096</v>
      </c>
      <c r="H141" s="93" t="s">
        <v>14690</v>
      </c>
      <c r="I141" s="92" t="s">
        <v>11097</v>
      </c>
      <c r="J141" s="94" t="s">
        <v>10946</v>
      </c>
      <c r="K141" t="s">
        <v>14693</v>
      </c>
      <c r="L141" s="31" t="str">
        <f t="shared" si="8"/>
        <v>90-Days-Dubai Visa Extension-for-Sudanese.html</v>
      </c>
      <c r="M141" s="220" t="str">
        <f t="shared" si="9"/>
        <v>90-Days-Dubai-Visa-Extension-for-Sudanese.html</v>
      </c>
      <c r="N141" t="s">
        <v>1152</v>
      </c>
      <c r="O141" t="str">
        <f t="shared" si="10"/>
        <v>90 Days Dubai Visa Extension For Sudanese</v>
      </c>
      <c r="P141" t="s">
        <v>1169</v>
      </c>
      <c r="Q141" t="str">
        <f t="shared" si="11"/>
        <v>&lt;a target="_blank" href="visaextension/90-Days-Dubai-Visa-Extension-for-Sudanese.html"&gt;90 Days Dubai Visa Extension For Sudanese&lt;/a&gt; &lt;br /&gt;</v>
      </c>
    </row>
    <row r="142" spans="5:17">
      <c r="E142" s="31" t="s">
        <v>11076</v>
      </c>
      <c r="F142" s="216">
        <v>90</v>
      </c>
      <c r="G142" s="92" t="s">
        <v>11096</v>
      </c>
      <c r="H142" s="93" t="s">
        <v>14690</v>
      </c>
      <c r="I142" s="92" t="s">
        <v>11097</v>
      </c>
      <c r="J142" s="94" t="s">
        <v>11076</v>
      </c>
      <c r="K142" t="s">
        <v>14693</v>
      </c>
      <c r="L142" s="31" t="str">
        <f t="shared" si="8"/>
        <v>90-Days-Dubai Visa Extension-for-Surinamese.html</v>
      </c>
      <c r="M142" s="220" t="str">
        <f t="shared" si="9"/>
        <v>90-Days-Dubai-Visa-Extension-for-Surinamese.html</v>
      </c>
      <c r="N142" t="s">
        <v>1152</v>
      </c>
      <c r="O142" t="str">
        <f t="shared" si="10"/>
        <v>90 Days Dubai Visa Extension For Surinamese</v>
      </c>
      <c r="P142" t="s">
        <v>1169</v>
      </c>
      <c r="Q142" t="str">
        <f t="shared" si="11"/>
        <v>&lt;a target="_blank" href="visaextension/90-Days-Dubai-Visa-Extension-for-Surinamese.html"&gt;90 Days Dubai Visa Extension For Surinamese&lt;/a&gt; &lt;br /&gt;</v>
      </c>
    </row>
    <row r="143" spans="5:17">
      <c r="E143" s="31" t="s">
        <v>11077</v>
      </c>
      <c r="F143" s="216">
        <v>90</v>
      </c>
      <c r="G143" s="92" t="s">
        <v>11096</v>
      </c>
      <c r="H143" s="93" t="s">
        <v>14690</v>
      </c>
      <c r="I143" s="92" t="s">
        <v>11097</v>
      </c>
      <c r="J143" s="94" t="s">
        <v>11077</v>
      </c>
      <c r="K143" t="s">
        <v>14693</v>
      </c>
      <c r="L143" s="31" t="str">
        <f t="shared" si="8"/>
        <v>90-Days-Dubai Visa Extension-for-Swazi.html</v>
      </c>
      <c r="M143" s="220" t="str">
        <f t="shared" si="9"/>
        <v>90-Days-Dubai-Visa-Extension-for-Swazi.html</v>
      </c>
      <c r="N143" t="s">
        <v>1152</v>
      </c>
      <c r="O143" t="str">
        <f t="shared" si="10"/>
        <v>90 Days Dubai Visa Extension For Swazi</v>
      </c>
      <c r="P143" t="s">
        <v>1169</v>
      </c>
      <c r="Q143" t="str">
        <f t="shared" si="11"/>
        <v>&lt;a target="_blank" href="visaextension/90-Days-Dubai-Visa-Extension-for-Swazi.html"&gt;90 Days Dubai Visa Extension For Swazi&lt;/a&gt; &lt;br /&gt;</v>
      </c>
    </row>
    <row r="144" spans="5:17">
      <c r="E144" s="31" t="s">
        <v>11078</v>
      </c>
      <c r="F144" s="216">
        <v>90</v>
      </c>
      <c r="G144" s="92" t="s">
        <v>11096</v>
      </c>
      <c r="H144" s="93" t="s">
        <v>14690</v>
      </c>
      <c r="I144" s="92" t="s">
        <v>11097</v>
      </c>
      <c r="J144" s="94" t="s">
        <v>11078</v>
      </c>
      <c r="K144" t="s">
        <v>14693</v>
      </c>
      <c r="L144" s="31" t="str">
        <f t="shared" si="8"/>
        <v>90-Days-Dubai Visa Extension-for-Swedish.html</v>
      </c>
      <c r="M144" s="220" t="str">
        <f t="shared" si="9"/>
        <v>90-Days-Dubai-Visa-Extension-for-Swedish.html</v>
      </c>
      <c r="N144" t="s">
        <v>1152</v>
      </c>
      <c r="O144" t="str">
        <f t="shared" si="10"/>
        <v>90 Days Dubai Visa Extension For Swedish</v>
      </c>
      <c r="P144" t="s">
        <v>1169</v>
      </c>
      <c r="Q144" t="str">
        <f t="shared" si="11"/>
        <v>&lt;a target="_blank" href="visaextension/90-Days-Dubai-Visa-Extension-for-Swedish.html"&gt;90 Days Dubai Visa Extension For Swedish&lt;/a&gt; &lt;br /&gt;</v>
      </c>
    </row>
    <row r="145" spans="5:17">
      <c r="E145" s="31" t="s">
        <v>11079</v>
      </c>
      <c r="F145" s="216">
        <v>90</v>
      </c>
      <c r="G145" s="92" t="s">
        <v>11096</v>
      </c>
      <c r="H145" s="93" t="s">
        <v>14690</v>
      </c>
      <c r="I145" s="92" t="s">
        <v>11097</v>
      </c>
      <c r="J145" s="94" t="s">
        <v>11079</v>
      </c>
      <c r="K145" t="s">
        <v>14693</v>
      </c>
      <c r="L145" s="31" t="str">
        <f t="shared" si="8"/>
        <v>90-Days-Dubai Visa Extension-for-Swiss.html</v>
      </c>
      <c r="M145" s="220" t="str">
        <f t="shared" si="9"/>
        <v>90-Days-Dubai-Visa-Extension-for-Swiss.html</v>
      </c>
      <c r="N145" t="s">
        <v>1152</v>
      </c>
      <c r="O145" t="str">
        <f t="shared" si="10"/>
        <v>90 Days Dubai Visa Extension For Swiss</v>
      </c>
      <c r="P145" t="s">
        <v>1169</v>
      </c>
      <c r="Q145" t="str">
        <f t="shared" si="11"/>
        <v>&lt;a target="_blank" href="visaextension/90-Days-Dubai-Visa-Extension-for-Swiss.html"&gt;90 Days Dubai Visa Extension For Swiss&lt;/a&gt; &lt;br /&gt;</v>
      </c>
    </row>
    <row r="146" spans="5:17">
      <c r="E146" s="31" t="s">
        <v>11080</v>
      </c>
      <c r="F146" s="216">
        <v>90</v>
      </c>
      <c r="G146" s="92" t="s">
        <v>11096</v>
      </c>
      <c r="H146" s="93" t="s">
        <v>14690</v>
      </c>
      <c r="I146" s="92" t="s">
        <v>11097</v>
      </c>
      <c r="J146" s="94" t="s">
        <v>11080</v>
      </c>
      <c r="K146" t="s">
        <v>14693</v>
      </c>
      <c r="L146" s="31" t="str">
        <f t="shared" si="8"/>
        <v>90-Days-Dubai Visa Extension-for-Syrian Arab Republic.html</v>
      </c>
      <c r="M146" s="220" t="str">
        <f t="shared" si="9"/>
        <v>90-Days-Dubai-Visa-Extension-for-Syrian-Arab-Republic.html</v>
      </c>
      <c r="N146" t="s">
        <v>1152</v>
      </c>
      <c r="O146" t="str">
        <f t="shared" si="10"/>
        <v>90 Days Dubai Visa Extension For Syrian Arab Republic</v>
      </c>
      <c r="P146" t="s">
        <v>1169</v>
      </c>
      <c r="Q146" t="str">
        <f t="shared" si="11"/>
        <v>&lt;a target="_blank" href="visaextension/90-Days-Dubai-Visa-Extension-for-Syrian-Arab-Republic.html"&gt;90 Days Dubai Visa Extension For Syrian Arab Republic&lt;/a&gt; &lt;br /&gt;</v>
      </c>
    </row>
    <row r="147" spans="5:17">
      <c r="E147" s="31" t="s">
        <v>11081</v>
      </c>
      <c r="F147" s="216">
        <v>90</v>
      </c>
      <c r="G147" s="92" t="s">
        <v>11096</v>
      </c>
      <c r="H147" s="93" t="s">
        <v>14690</v>
      </c>
      <c r="I147" s="92" t="s">
        <v>11097</v>
      </c>
      <c r="J147" s="94" t="s">
        <v>11081</v>
      </c>
      <c r="K147" t="s">
        <v>14693</v>
      </c>
      <c r="L147" s="31" t="str">
        <f t="shared" si="8"/>
        <v>90-Days-Dubai Visa Extension-for-Tajikistani.html</v>
      </c>
      <c r="M147" s="220" t="str">
        <f t="shared" si="9"/>
        <v>90-Days-Dubai-Visa-Extension-for-Tajikistani.html</v>
      </c>
      <c r="N147" t="s">
        <v>1152</v>
      </c>
      <c r="O147" t="str">
        <f t="shared" si="10"/>
        <v>90 Days Dubai Visa Extension For Tajikistani</v>
      </c>
      <c r="P147" t="s">
        <v>1169</v>
      </c>
      <c r="Q147" t="str">
        <f t="shared" si="11"/>
        <v>&lt;a target="_blank" href="visaextension/90-Days-Dubai-Visa-Extension-for-Tajikistani.html"&gt;90 Days Dubai Visa Extension For Tajikistani&lt;/a&gt; &lt;br /&gt;</v>
      </c>
    </row>
    <row r="148" spans="5:17">
      <c r="E148" s="31" t="s">
        <v>11082</v>
      </c>
      <c r="F148" s="216">
        <v>90</v>
      </c>
      <c r="G148" s="92" t="s">
        <v>11096</v>
      </c>
      <c r="H148" s="93" t="s">
        <v>14690</v>
      </c>
      <c r="I148" s="92" t="s">
        <v>11097</v>
      </c>
      <c r="J148" s="94" t="s">
        <v>11082</v>
      </c>
      <c r="K148" t="s">
        <v>14693</v>
      </c>
      <c r="L148" s="31" t="str">
        <f t="shared" si="8"/>
        <v>90-Days-Dubai Visa Extension-for-Tanzanian.html</v>
      </c>
      <c r="M148" s="220" t="str">
        <f t="shared" si="9"/>
        <v>90-Days-Dubai-Visa-Extension-for-Tanzanian.html</v>
      </c>
      <c r="N148" t="s">
        <v>1152</v>
      </c>
      <c r="O148" t="str">
        <f t="shared" si="10"/>
        <v>90 Days Dubai Visa Extension For Tanzanian</v>
      </c>
      <c r="P148" t="s">
        <v>1169</v>
      </c>
      <c r="Q148" t="str">
        <f t="shared" si="11"/>
        <v>&lt;a target="_blank" href="visaextension/90-Days-Dubai-Visa-Extension-for-Tanzanian.html"&gt;90 Days Dubai Visa Extension For Tanzanian&lt;/a&gt; &lt;br /&gt;</v>
      </c>
    </row>
    <row r="149" spans="5:17">
      <c r="E149" s="31" t="s">
        <v>10886</v>
      </c>
      <c r="F149" s="216">
        <v>90</v>
      </c>
      <c r="G149" s="92" t="s">
        <v>11096</v>
      </c>
      <c r="H149" s="93" t="s">
        <v>14690</v>
      </c>
      <c r="I149" s="92" t="s">
        <v>11097</v>
      </c>
      <c r="J149" s="94" t="s">
        <v>10886</v>
      </c>
      <c r="K149" t="s">
        <v>14693</v>
      </c>
      <c r="L149" s="31" t="str">
        <f t="shared" si="8"/>
        <v>90-Days-Dubai Visa Extension-for-Thai.html</v>
      </c>
      <c r="M149" s="220" t="str">
        <f t="shared" si="9"/>
        <v>90-Days-Dubai-Visa-Extension-for-Thai.html</v>
      </c>
      <c r="N149" t="s">
        <v>1152</v>
      </c>
      <c r="O149" t="str">
        <f t="shared" si="10"/>
        <v>90 Days Dubai Visa Extension For Thai</v>
      </c>
      <c r="P149" t="s">
        <v>1169</v>
      </c>
      <c r="Q149" t="str">
        <f t="shared" si="11"/>
        <v>&lt;a target="_blank" href="visaextension/90-Days-Dubai-Visa-Extension-for-Thai.html"&gt;90 Days Dubai Visa Extension For Thai&lt;/a&gt; &lt;br /&gt;</v>
      </c>
    </row>
    <row r="150" spans="5:17">
      <c r="E150" s="31" t="s">
        <v>11083</v>
      </c>
      <c r="F150" s="216">
        <v>90</v>
      </c>
      <c r="G150" s="92" t="s">
        <v>11096</v>
      </c>
      <c r="H150" s="93" t="s">
        <v>14690</v>
      </c>
      <c r="I150" s="92" t="s">
        <v>11097</v>
      </c>
      <c r="J150" s="94" t="s">
        <v>11083</v>
      </c>
      <c r="K150" t="s">
        <v>14693</v>
      </c>
      <c r="L150" s="31" t="str">
        <f t="shared" si="8"/>
        <v>90-Days-Dubai Visa Extension-for-Tobagonian.html</v>
      </c>
      <c r="M150" s="220" t="str">
        <f t="shared" si="9"/>
        <v>90-Days-Dubai-Visa-Extension-for-Tobagonian.html</v>
      </c>
      <c r="N150" t="s">
        <v>1152</v>
      </c>
      <c r="O150" t="str">
        <f t="shared" si="10"/>
        <v>90 Days Dubai Visa Extension For Tobagonian</v>
      </c>
      <c r="P150" t="s">
        <v>1169</v>
      </c>
      <c r="Q150" t="str">
        <f t="shared" si="11"/>
        <v>&lt;a target="_blank" href="visaextension/90-Days-Dubai-Visa-Extension-for-Tobagonian.html"&gt;90 Days Dubai Visa Extension For Tobagonian&lt;/a&gt; &lt;br /&gt;</v>
      </c>
    </row>
    <row r="151" spans="5:17">
      <c r="E151" s="31" t="s">
        <v>11084</v>
      </c>
      <c r="F151" s="216">
        <v>90</v>
      </c>
      <c r="G151" s="92" t="s">
        <v>11096</v>
      </c>
      <c r="H151" s="93" t="s">
        <v>14690</v>
      </c>
      <c r="I151" s="92" t="s">
        <v>11097</v>
      </c>
      <c r="J151" s="94" t="s">
        <v>11084</v>
      </c>
      <c r="K151" t="s">
        <v>14693</v>
      </c>
      <c r="L151" s="31" t="str">
        <f t="shared" si="8"/>
        <v>90-Days-Dubai Visa Extension-for-Trinidadian.html</v>
      </c>
      <c r="M151" s="220" t="str">
        <f t="shared" si="9"/>
        <v>90-Days-Dubai-Visa-Extension-for-Trinidadian.html</v>
      </c>
      <c r="N151" t="s">
        <v>1152</v>
      </c>
      <c r="O151" t="str">
        <f t="shared" si="10"/>
        <v>90 Days Dubai Visa Extension For Trinidadian</v>
      </c>
      <c r="P151" t="s">
        <v>1169</v>
      </c>
      <c r="Q151" t="str">
        <f t="shared" si="11"/>
        <v>&lt;a target="_blank" href="visaextension/90-Days-Dubai-Visa-Extension-for-Trinidadian.html"&gt;90 Days Dubai Visa Extension For Trinidadian&lt;/a&gt; &lt;br /&gt;</v>
      </c>
    </row>
    <row r="152" spans="5:17">
      <c r="E152" s="31" t="s">
        <v>10957</v>
      </c>
      <c r="F152" s="216">
        <v>90</v>
      </c>
      <c r="G152" s="92" t="s">
        <v>11096</v>
      </c>
      <c r="H152" s="93" t="s">
        <v>14690</v>
      </c>
      <c r="I152" s="92" t="s">
        <v>11097</v>
      </c>
      <c r="J152" s="94" t="s">
        <v>10957</v>
      </c>
      <c r="K152" t="s">
        <v>14693</v>
      </c>
      <c r="L152" s="31" t="str">
        <f t="shared" si="8"/>
        <v>90-Days-Dubai Visa Extension-for-Tunisian.html</v>
      </c>
      <c r="M152" s="220" t="str">
        <f t="shared" si="9"/>
        <v>90-Days-Dubai-Visa-Extension-for-Tunisian.html</v>
      </c>
      <c r="N152" t="s">
        <v>1152</v>
      </c>
      <c r="O152" t="str">
        <f t="shared" si="10"/>
        <v>90 Days Dubai Visa Extension For Tunisian</v>
      </c>
      <c r="P152" t="s">
        <v>1169</v>
      </c>
      <c r="Q152" t="str">
        <f t="shared" si="11"/>
        <v>&lt;a target="_blank" href="visaextension/90-Days-Dubai-Visa-Extension-for-Tunisian.html"&gt;90 Days Dubai Visa Extension For Tunisian&lt;/a&gt; &lt;br /&gt;</v>
      </c>
    </row>
    <row r="153" spans="5:17">
      <c r="E153" s="31" t="s">
        <v>10843</v>
      </c>
      <c r="F153" s="216">
        <v>90</v>
      </c>
      <c r="G153" s="92" t="s">
        <v>11096</v>
      </c>
      <c r="H153" s="93" t="s">
        <v>14690</v>
      </c>
      <c r="I153" s="92" t="s">
        <v>11097</v>
      </c>
      <c r="J153" s="94" t="s">
        <v>10843</v>
      </c>
      <c r="K153" t="s">
        <v>14693</v>
      </c>
      <c r="L153" s="31" t="str">
        <f t="shared" si="8"/>
        <v>90-Days-Dubai Visa Extension-for-Turkish.html</v>
      </c>
      <c r="M153" s="220" t="str">
        <f t="shared" si="9"/>
        <v>90-Days-Dubai-Visa-Extension-for-Turkish.html</v>
      </c>
      <c r="N153" t="s">
        <v>1152</v>
      </c>
      <c r="O153" t="str">
        <f t="shared" si="10"/>
        <v>90 Days Dubai Visa Extension For Turkish</v>
      </c>
      <c r="P153" t="s">
        <v>1169</v>
      </c>
      <c r="Q153" t="str">
        <f t="shared" si="11"/>
        <v>&lt;a target="_blank" href="visaextension/90-Days-Dubai-Visa-Extension-for-Turkish.html"&gt;90 Days Dubai Visa Extension For Turkish&lt;/a&gt; &lt;br /&gt;</v>
      </c>
    </row>
    <row r="154" spans="5:17">
      <c r="E154" s="31" t="s">
        <v>11085</v>
      </c>
      <c r="F154" s="216">
        <v>90</v>
      </c>
      <c r="G154" s="92" t="s">
        <v>11096</v>
      </c>
      <c r="H154" s="93" t="s">
        <v>14690</v>
      </c>
      <c r="I154" s="92" t="s">
        <v>11097</v>
      </c>
      <c r="J154" s="94" t="s">
        <v>11085</v>
      </c>
      <c r="K154" t="s">
        <v>14693</v>
      </c>
      <c r="L154" s="31" t="str">
        <f t="shared" si="8"/>
        <v>90-Days-Dubai Visa Extension-for-Ugandan.html</v>
      </c>
      <c r="M154" s="220" t="str">
        <f t="shared" si="9"/>
        <v>90-Days-Dubai-Visa-Extension-for-Ugandan.html</v>
      </c>
      <c r="N154" t="s">
        <v>1152</v>
      </c>
      <c r="O154" t="str">
        <f t="shared" si="10"/>
        <v>90 Days Dubai Visa Extension For Ugandan</v>
      </c>
      <c r="P154" t="s">
        <v>1169</v>
      </c>
      <c r="Q154" t="str">
        <f t="shared" si="11"/>
        <v>&lt;a target="_blank" href="visaextension/90-Days-Dubai-Visa-Extension-for-Ugandan.html"&gt;90 Days Dubai Visa Extension For Ugandan&lt;/a&gt; &lt;br /&gt;</v>
      </c>
    </row>
    <row r="155" spans="5:17">
      <c r="E155" s="31" t="s">
        <v>10873</v>
      </c>
      <c r="F155" s="216">
        <v>90</v>
      </c>
      <c r="G155" s="92" t="s">
        <v>11096</v>
      </c>
      <c r="H155" s="93" t="s">
        <v>14690</v>
      </c>
      <c r="I155" s="92" t="s">
        <v>11097</v>
      </c>
      <c r="J155" s="94" t="s">
        <v>10873</v>
      </c>
      <c r="K155" t="s">
        <v>14693</v>
      </c>
      <c r="L155" s="31" t="str">
        <f t="shared" si="8"/>
        <v>90-Days-Dubai Visa Extension-for-Ukrainian.html</v>
      </c>
      <c r="M155" s="220" t="str">
        <f t="shared" si="9"/>
        <v>90-Days-Dubai-Visa-Extension-for-Ukrainian.html</v>
      </c>
      <c r="N155" t="s">
        <v>1152</v>
      </c>
      <c r="O155" t="str">
        <f t="shared" si="10"/>
        <v>90 Days Dubai Visa Extension For Ukrainian</v>
      </c>
      <c r="P155" t="s">
        <v>1169</v>
      </c>
      <c r="Q155" t="str">
        <f t="shared" si="11"/>
        <v>&lt;a target="_blank" href="visaextension/90-Days-Dubai-Visa-Extension-for-Ukrainian.html"&gt;90 Days Dubai Visa Extension For Ukrainian&lt;/a&gt; &lt;br /&gt;</v>
      </c>
    </row>
    <row r="156" spans="5:17">
      <c r="E156" s="31" t="s">
        <v>11086</v>
      </c>
      <c r="F156" s="216">
        <v>90</v>
      </c>
      <c r="G156" s="92" t="s">
        <v>11096</v>
      </c>
      <c r="H156" s="93" t="s">
        <v>14690</v>
      </c>
      <c r="I156" s="92" t="s">
        <v>11097</v>
      </c>
      <c r="J156" s="94" t="s">
        <v>11086</v>
      </c>
      <c r="K156" t="s">
        <v>14693</v>
      </c>
      <c r="L156" s="31" t="str">
        <f t="shared" si="8"/>
        <v>90-Days-Dubai Visa Extension-for-Uruguayan.html</v>
      </c>
      <c r="M156" s="220" t="str">
        <f t="shared" si="9"/>
        <v>90-Days-Dubai-Visa-Extension-for-Uruguayan.html</v>
      </c>
      <c r="N156" t="s">
        <v>1152</v>
      </c>
      <c r="O156" t="str">
        <f t="shared" si="10"/>
        <v>90 Days Dubai Visa Extension For Uruguayan</v>
      </c>
      <c r="P156" t="s">
        <v>1169</v>
      </c>
      <c r="Q156" t="str">
        <f t="shared" si="11"/>
        <v>&lt;a target="_blank" href="visaextension/90-Days-Dubai-Visa-Extension-for-Uruguayan.html"&gt;90 Days Dubai Visa Extension For Uruguayan&lt;/a&gt; &lt;br /&gt;</v>
      </c>
    </row>
    <row r="157" spans="5:17">
      <c r="E157" s="31" t="s">
        <v>11087</v>
      </c>
      <c r="F157" s="216">
        <v>90</v>
      </c>
      <c r="G157" s="92" t="s">
        <v>11096</v>
      </c>
      <c r="H157" s="93" t="s">
        <v>14690</v>
      </c>
      <c r="I157" s="92" t="s">
        <v>11097</v>
      </c>
      <c r="J157" s="94" t="s">
        <v>11087</v>
      </c>
      <c r="K157" t="s">
        <v>14693</v>
      </c>
      <c r="L157" s="31" t="str">
        <f t="shared" si="8"/>
        <v>90-Days-Dubai Visa Extension-for-US Citizens.html</v>
      </c>
      <c r="M157" s="220" t="str">
        <f t="shared" si="9"/>
        <v>90-Days-Dubai-Visa-Extension-for-US-Citizens.html</v>
      </c>
      <c r="N157" t="s">
        <v>1152</v>
      </c>
      <c r="O157" t="str">
        <f t="shared" si="10"/>
        <v>90 Days Dubai Visa Extension For Us Citizens</v>
      </c>
      <c r="P157" t="s">
        <v>1169</v>
      </c>
      <c r="Q157" t="str">
        <f t="shared" si="11"/>
        <v>&lt;a target="_blank" href="visaextension/90-Days-Dubai-Visa-Extension-for-US-Citizens.html"&gt;90 Days Dubai Visa Extension For Us Citizens&lt;/a&gt; &lt;br /&gt;</v>
      </c>
    </row>
    <row r="158" spans="5:17">
      <c r="E158" s="31" t="s">
        <v>11088</v>
      </c>
      <c r="F158" s="216">
        <v>90</v>
      </c>
      <c r="G158" s="92" t="s">
        <v>11096</v>
      </c>
      <c r="H158" s="93" t="s">
        <v>14690</v>
      </c>
      <c r="I158" s="92" t="s">
        <v>11097</v>
      </c>
      <c r="J158" s="94" t="s">
        <v>11088</v>
      </c>
      <c r="K158" t="s">
        <v>14693</v>
      </c>
      <c r="L158" s="31" t="str">
        <f t="shared" si="8"/>
        <v>90-Days-Dubai Visa Extension-for-Uzbekistani.html</v>
      </c>
      <c r="M158" s="220" t="str">
        <f t="shared" si="9"/>
        <v>90-Days-Dubai-Visa-Extension-for-Uzbekistani.html</v>
      </c>
      <c r="N158" t="s">
        <v>1152</v>
      </c>
      <c r="O158" t="str">
        <f t="shared" si="10"/>
        <v>90 Days Dubai Visa Extension For Uzbekistani</v>
      </c>
      <c r="P158" t="s">
        <v>1169</v>
      </c>
      <c r="Q158" t="str">
        <f t="shared" si="11"/>
        <v>&lt;a target="_blank" href="visaextension/90-Days-Dubai-Visa-Extension-for-Uzbekistani.html"&gt;90 Days Dubai Visa Extension For Uzbekistani&lt;/a&gt; &lt;br /&gt;</v>
      </c>
    </row>
    <row r="159" spans="5:17">
      <c r="E159" s="31" t="s">
        <v>11089</v>
      </c>
      <c r="F159" s="216">
        <v>90</v>
      </c>
      <c r="G159" s="92" t="s">
        <v>11096</v>
      </c>
      <c r="H159" s="93" t="s">
        <v>14690</v>
      </c>
      <c r="I159" s="92" t="s">
        <v>11097</v>
      </c>
      <c r="J159" s="94" t="s">
        <v>11089</v>
      </c>
      <c r="K159" t="s">
        <v>14693</v>
      </c>
      <c r="L159" s="31" t="str">
        <f t="shared" si="8"/>
        <v>90-Days-Dubai Visa Extension-for-Venezuelan.html</v>
      </c>
      <c r="M159" s="220" t="str">
        <f t="shared" si="9"/>
        <v>90-Days-Dubai-Visa-Extension-for-Venezuelan.html</v>
      </c>
      <c r="N159" t="s">
        <v>1152</v>
      </c>
      <c r="O159" t="str">
        <f t="shared" si="10"/>
        <v>90 Days Dubai Visa Extension For Venezuelan</v>
      </c>
      <c r="P159" t="s">
        <v>1169</v>
      </c>
      <c r="Q159" t="str">
        <f t="shared" si="11"/>
        <v>&lt;a target="_blank" href="visaextension/90-Days-Dubai-Visa-Extension-for-Venezuelan.html"&gt;90 Days Dubai Visa Extension For Venezuelan&lt;/a&gt; &lt;br /&gt;</v>
      </c>
    </row>
    <row r="160" spans="5:17">
      <c r="E160" s="31" t="s">
        <v>11090</v>
      </c>
      <c r="F160" s="216">
        <v>90</v>
      </c>
      <c r="G160" s="92" t="s">
        <v>11096</v>
      </c>
      <c r="H160" s="93" t="s">
        <v>14690</v>
      </c>
      <c r="I160" s="92" t="s">
        <v>11097</v>
      </c>
      <c r="J160" s="94" t="s">
        <v>11090</v>
      </c>
      <c r="K160" t="s">
        <v>14693</v>
      </c>
      <c r="L160" s="31" t="str">
        <f t="shared" si="8"/>
        <v>90-Days-Dubai Visa Extension-for-Verdean.html</v>
      </c>
      <c r="M160" s="220" t="str">
        <f t="shared" si="9"/>
        <v>90-Days-Dubai-Visa-Extension-for-Verdean.html</v>
      </c>
      <c r="N160" t="s">
        <v>1152</v>
      </c>
      <c r="O160" t="str">
        <f t="shared" si="10"/>
        <v>90 Days Dubai Visa Extension For Verdean</v>
      </c>
      <c r="P160" t="s">
        <v>1169</v>
      </c>
      <c r="Q160" t="str">
        <f t="shared" si="11"/>
        <v>&lt;a target="_blank" href="visaextension/90-Days-Dubai-Visa-Extension-for-Verdean.html"&gt;90 Days Dubai Visa Extension For Verdean&lt;/a&gt; &lt;br /&gt;</v>
      </c>
    </row>
    <row r="161" spans="5:17">
      <c r="E161" s="31" t="s">
        <v>10847</v>
      </c>
      <c r="F161" s="216">
        <v>90</v>
      </c>
      <c r="G161" s="92" t="s">
        <v>11096</v>
      </c>
      <c r="H161" s="93" t="s">
        <v>14690</v>
      </c>
      <c r="I161" s="92" t="s">
        <v>11097</v>
      </c>
      <c r="J161" s="94" t="s">
        <v>10847</v>
      </c>
      <c r="K161" t="s">
        <v>14693</v>
      </c>
      <c r="L161" s="31" t="str">
        <f t="shared" si="8"/>
        <v>90-Days-Dubai Visa Extension-for-Vietnamese.html</v>
      </c>
      <c r="M161" s="220" t="str">
        <f t="shared" si="9"/>
        <v>90-Days-Dubai-Visa-Extension-for-Vietnamese.html</v>
      </c>
      <c r="N161" t="s">
        <v>1152</v>
      </c>
      <c r="O161" t="str">
        <f t="shared" si="10"/>
        <v>90 Days Dubai Visa Extension For Vietnamese</v>
      </c>
      <c r="P161" t="s">
        <v>1169</v>
      </c>
      <c r="Q161" t="str">
        <f t="shared" si="11"/>
        <v>&lt;a target="_blank" href="visaextension/90-Days-Dubai-Visa-Extension-for-Vietnamese.html"&gt;90 Days Dubai Visa Extension For Vietnamese&lt;/a&gt; &lt;br /&gt;</v>
      </c>
    </row>
    <row r="162" spans="5:17">
      <c r="E162" s="31" t="s">
        <v>11091</v>
      </c>
      <c r="F162" s="216">
        <v>90</v>
      </c>
      <c r="G162" s="92" t="s">
        <v>11096</v>
      </c>
      <c r="H162" s="93" t="s">
        <v>14690</v>
      </c>
      <c r="I162" s="92" t="s">
        <v>11097</v>
      </c>
      <c r="J162" s="94" t="s">
        <v>11091</v>
      </c>
      <c r="K162" t="s">
        <v>14693</v>
      </c>
      <c r="L162" s="31" t="str">
        <f t="shared" si="8"/>
        <v>90-Days-Dubai Visa Extension-for-Vincentian.html</v>
      </c>
      <c r="M162" s="220" t="str">
        <f t="shared" si="9"/>
        <v>90-Days-Dubai-Visa-Extension-for-Vincentian.html</v>
      </c>
      <c r="N162" t="s">
        <v>1152</v>
      </c>
      <c r="O162" t="str">
        <f t="shared" si="10"/>
        <v>90 Days Dubai Visa Extension For Vincentian</v>
      </c>
      <c r="P162" t="s">
        <v>1169</v>
      </c>
      <c r="Q162" t="str">
        <f t="shared" si="11"/>
        <v>&lt;a target="_blank" href="visaextension/90-Days-Dubai-Visa-Extension-for-Vincentian.html"&gt;90 Days Dubai Visa Extension For Vincentian&lt;/a&gt; &lt;br /&gt;</v>
      </c>
    </row>
    <row r="163" spans="5:17">
      <c r="E163" s="31" t="s">
        <v>11092</v>
      </c>
      <c r="F163" s="216">
        <v>90</v>
      </c>
      <c r="G163" s="92" t="s">
        <v>11096</v>
      </c>
      <c r="H163" s="93" t="s">
        <v>14690</v>
      </c>
      <c r="I163" s="92" t="s">
        <v>11097</v>
      </c>
      <c r="J163" s="94" t="s">
        <v>11092</v>
      </c>
      <c r="K163" t="s">
        <v>14693</v>
      </c>
      <c r="L163" s="31" t="str">
        <f t="shared" si="8"/>
        <v>90-Days-Dubai Visa Extension-for-Yemeni.html</v>
      </c>
      <c r="M163" s="220" t="str">
        <f t="shared" si="9"/>
        <v>90-Days-Dubai-Visa-Extension-for-Yemeni.html</v>
      </c>
      <c r="N163" t="s">
        <v>1152</v>
      </c>
      <c r="O163" t="str">
        <f t="shared" si="10"/>
        <v>90 Days Dubai Visa Extension For Yemeni</v>
      </c>
      <c r="P163" t="s">
        <v>1169</v>
      </c>
      <c r="Q163" t="str">
        <f t="shared" si="11"/>
        <v>&lt;a target="_blank" href="visaextension/90-Days-Dubai-Visa-Extension-for-Yemeni.html"&gt;90 Days Dubai Visa Extension For Yemeni&lt;/a&gt; &lt;br /&gt;</v>
      </c>
    </row>
    <row r="164" spans="5:17">
      <c r="E164" s="31" t="s">
        <v>11093</v>
      </c>
      <c r="F164" s="216">
        <v>90</v>
      </c>
      <c r="G164" s="92" t="s">
        <v>11096</v>
      </c>
      <c r="H164" s="93" t="s">
        <v>14690</v>
      </c>
      <c r="I164" s="92" t="s">
        <v>11097</v>
      </c>
      <c r="J164" s="94" t="s">
        <v>11093</v>
      </c>
      <c r="K164" t="s">
        <v>14693</v>
      </c>
      <c r="L164" s="31" t="str">
        <f t="shared" si="8"/>
        <v>90-Days-Dubai Visa Extension-for-Zambian.html</v>
      </c>
      <c r="M164" s="220" t="str">
        <f t="shared" si="9"/>
        <v>90-Days-Dubai-Visa-Extension-for-Zambian.html</v>
      </c>
      <c r="N164" t="s">
        <v>1152</v>
      </c>
      <c r="O164" t="str">
        <f t="shared" si="10"/>
        <v>90 Days Dubai Visa Extension For Zambian</v>
      </c>
      <c r="P164" t="s">
        <v>1169</v>
      </c>
      <c r="Q164" t="str">
        <f t="shared" si="11"/>
        <v>&lt;a target="_blank" href="visaextension/90-Days-Dubai-Visa-Extension-for-Zambian.html"&gt;90 Days Dubai Visa Extension For Zambian&lt;/a&gt; &lt;br /&gt;</v>
      </c>
    </row>
    <row r="165" spans="5:17">
      <c r="E165" s="31" t="s">
        <v>11094</v>
      </c>
      <c r="F165" s="216">
        <v>90</v>
      </c>
      <c r="G165" s="92" t="s">
        <v>11096</v>
      </c>
      <c r="H165" s="93" t="s">
        <v>14690</v>
      </c>
      <c r="I165" s="92" t="s">
        <v>11097</v>
      </c>
      <c r="J165" s="94" t="s">
        <v>11094</v>
      </c>
      <c r="K165" t="s">
        <v>14693</v>
      </c>
      <c r="L165" s="31" t="str">
        <f t="shared" si="8"/>
        <v>90-Days-Dubai Visa Extension-for-Zimbabwe.html</v>
      </c>
      <c r="M165" s="220" t="str">
        <f t="shared" si="9"/>
        <v>90-Days-Dubai-Visa-Extension-for-Zimbabwe.html</v>
      </c>
      <c r="N165" t="s">
        <v>1152</v>
      </c>
      <c r="O165" t="str">
        <f t="shared" si="10"/>
        <v>90 Days Dubai Visa Extension For Zimbabwe</v>
      </c>
      <c r="P165" t="s">
        <v>1169</v>
      </c>
      <c r="Q165" t="str">
        <f t="shared" si="11"/>
        <v>&lt;a target="_blank" href="visaextension/90-Days-Dubai-Visa-Extension-for-Zimbabwe.html"&gt;90 Days Dubai Visa Extension For Zimbabwe&lt;/a&gt; &lt;br /&gt;</v>
      </c>
    </row>
    <row r="166" spans="5:17">
      <c r="F166" s="216">
        <v>3</v>
      </c>
      <c r="G166" s="92" t="s">
        <v>14691</v>
      </c>
      <c r="H166" s="93" t="s">
        <v>14690</v>
      </c>
      <c r="I166" s="92" t="s">
        <v>11097</v>
      </c>
      <c r="J166" s="94" t="s">
        <v>10947</v>
      </c>
      <c r="K166" t="s">
        <v>14693</v>
      </c>
      <c r="L166" s="31" t="str">
        <f t="shared" si="8"/>
        <v>3-Months-Dubai Visa Extension-for-Algerian.html</v>
      </c>
      <c r="M166" s="220" t="str">
        <f t="shared" si="9"/>
        <v>3-Months-Dubai-Visa-Extension-for-Algerian.html</v>
      </c>
      <c r="N166" t="s">
        <v>1152</v>
      </c>
      <c r="O166" t="str">
        <f t="shared" si="10"/>
        <v>3 Months Dubai Visa Extension For Algerian</v>
      </c>
      <c r="P166" t="s">
        <v>1169</v>
      </c>
      <c r="Q166" t="str">
        <f t="shared" si="11"/>
        <v>&lt;a target="_blank" href="visaextension/3-Months-Dubai-Visa-Extension-for-Algerian.html"&gt;3 Months Dubai Visa Extension For Algerian&lt;/a&gt; &lt;br /&gt;</v>
      </c>
    </row>
    <row r="167" spans="5:17">
      <c r="F167" s="216">
        <v>3</v>
      </c>
      <c r="G167" s="92" t="s">
        <v>14691</v>
      </c>
      <c r="H167" s="93" t="s">
        <v>14690</v>
      </c>
      <c r="I167" s="92" t="s">
        <v>11097</v>
      </c>
      <c r="J167" s="94" t="s">
        <v>10959</v>
      </c>
      <c r="K167" t="s">
        <v>14693</v>
      </c>
      <c r="L167" s="31" t="str">
        <f t="shared" si="8"/>
        <v>3-Months-Dubai Visa Extension-for-American.html</v>
      </c>
      <c r="M167" s="220" t="str">
        <f t="shared" si="9"/>
        <v>3-Months-Dubai-Visa-Extension-for-American.html</v>
      </c>
      <c r="N167" t="s">
        <v>1152</v>
      </c>
      <c r="O167" t="str">
        <f t="shared" si="10"/>
        <v>3 Months Dubai Visa Extension For American</v>
      </c>
      <c r="P167" t="s">
        <v>1169</v>
      </c>
      <c r="Q167" t="str">
        <f t="shared" si="11"/>
        <v>&lt;a target="_blank" href="visaextension/3-Months-Dubai-Visa-Extension-for-American.html"&gt;3 Months Dubai Visa Extension For American&lt;/a&gt; &lt;br /&gt;</v>
      </c>
    </row>
    <row r="168" spans="5:17">
      <c r="F168" s="216">
        <v>3</v>
      </c>
      <c r="G168" s="92" t="s">
        <v>14691</v>
      </c>
      <c r="H168" s="93" t="s">
        <v>14690</v>
      </c>
      <c r="I168" s="92" t="s">
        <v>11097</v>
      </c>
      <c r="J168" s="94" t="s">
        <v>10960</v>
      </c>
      <c r="K168" t="s">
        <v>14693</v>
      </c>
      <c r="L168" s="31" t="str">
        <f t="shared" si="8"/>
        <v>3-Months-Dubai Visa Extension-for-Andorran.html</v>
      </c>
      <c r="M168" s="220" t="str">
        <f t="shared" si="9"/>
        <v>3-Months-Dubai-Visa-Extension-for-Andorran.html</v>
      </c>
      <c r="N168" t="s">
        <v>1152</v>
      </c>
      <c r="O168" t="str">
        <f t="shared" si="10"/>
        <v>3 Months Dubai Visa Extension For Andorran</v>
      </c>
      <c r="P168" t="s">
        <v>1169</v>
      </c>
      <c r="Q168" t="str">
        <f t="shared" si="11"/>
        <v>&lt;a target="_blank" href="visaextension/3-Months-Dubai-Visa-Extension-for-Andorran.html"&gt;3 Months Dubai Visa Extension For Andorran&lt;/a&gt; &lt;br /&gt;</v>
      </c>
    </row>
    <row r="169" spans="5:17">
      <c r="F169" s="216">
        <v>3</v>
      </c>
      <c r="G169" s="92" t="s">
        <v>14691</v>
      </c>
      <c r="H169" s="93" t="s">
        <v>14690</v>
      </c>
      <c r="I169" s="92" t="s">
        <v>11097</v>
      </c>
      <c r="J169" s="94" t="s">
        <v>10961</v>
      </c>
      <c r="K169" t="s">
        <v>14693</v>
      </c>
      <c r="L169" s="31" t="str">
        <f t="shared" si="8"/>
        <v>3-Months-Dubai Visa Extension-for-Anguillan.html</v>
      </c>
      <c r="M169" s="220" t="str">
        <f t="shared" si="9"/>
        <v>3-Months-Dubai-Visa-Extension-for-Anguillan.html</v>
      </c>
      <c r="N169" t="s">
        <v>1152</v>
      </c>
      <c r="O169" t="str">
        <f t="shared" si="10"/>
        <v>3 Months Dubai Visa Extension For Anguillan</v>
      </c>
      <c r="P169" t="s">
        <v>1169</v>
      </c>
      <c r="Q169" t="str">
        <f t="shared" si="11"/>
        <v>&lt;a target="_blank" href="visaextension/3-Months-Dubai-Visa-Extension-for-Anguillan.html"&gt;3 Months Dubai Visa Extension For Anguillan&lt;/a&gt; &lt;br /&gt;</v>
      </c>
    </row>
    <row r="170" spans="5:17">
      <c r="F170" s="216">
        <v>3</v>
      </c>
      <c r="G170" s="92" t="s">
        <v>14691</v>
      </c>
      <c r="H170" s="93" t="s">
        <v>14690</v>
      </c>
      <c r="I170" s="92" t="s">
        <v>11097</v>
      </c>
      <c r="J170" s="94" t="s">
        <v>10962</v>
      </c>
      <c r="K170" t="s">
        <v>14693</v>
      </c>
      <c r="L170" s="31" t="str">
        <f t="shared" si="8"/>
        <v>3-Months-Dubai Visa Extension-for-Antiguan Barbudan.html</v>
      </c>
      <c r="M170" s="220" t="str">
        <f t="shared" si="9"/>
        <v>3-Months-Dubai-Visa-Extension-for-Antiguan-Barbudan.html</v>
      </c>
      <c r="N170" t="s">
        <v>1152</v>
      </c>
      <c r="O170" t="str">
        <f t="shared" si="10"/>
        <v>3 Months Dubai Visa Extension For Antiguan Barbudan</v>
      </c>
      <c r="P170" t="s">
        <v>1169</v>
      </c>
      <c r="Q170" t="str">
        <f t="shared" si="11"/>
        <v>&lt;a target="_blank" href="visaextension/3-Months-Dubai-Visa-Extension-for-Antiguan-Barbudan.html"&gt;3 Months Dubai Visa Extension For Antiguan Barbudan&lt;/a&gt; &lt;br /&gt;</v>
      </c>
    </row>
    <row r="171" spans="5:17">
      <c r="F171" s="216">
        <v>3</v>
      </c>
      <c r="G171" s="92" t="s">
        <v>14691</v>
      </c>
      <c r="H171" s="93" t="s">
        <v>14690</v>
      </c>
      <c r="I171" s="92" t="s">
        <v>11097</v>
      </c>
      <c r="J171" s="94" t="s">
        <v>10963</v>
      </c>
      <c r="K171" t="s">
        <v>14693</v>
      </c>
      <c r="L171" s="31" t="str">
        <f t="shared" si="8"/>
        <v>3-Months-Dubai Visa Extension-for-Armenian.html</v>
      </c>
      <c r="M171" s="220" t="str">
        <f t="shared" si="9"/>
        <v>3-Months-Dubai-Visa-Extension-for-Armenian.html</v>
      </c>
      <c r="N171" t="s">
        <v>1152</v>
      </c>
      <c r="O171" t="str">
        <f t="shared" si="10"/>
        <v>3 Months Dubai Visa Extension For Armenian</v>
      </c>
      <c r="P171" t="s">
        <v>1169</v>
      </c>
      <c r="Q171" t="str">
        <f t="shared" si="11"/>
        <v>&lt;a target="_blank" href="visaextension/3-Months-Dubai-Visa-Extension-for-Armenian.html"&gt;3 Months Dubai Visa Extension For Armenian&lt;/a&gt; &lt;br /&gt;</v>
      </c>
    </row>
    <row r="172" spans="5:17">
      <c r="F172" s="216">
        <v>3</v>
      </c>
      <c r="G172" s="92" t="s">
        <v>14691</v>
      </c>
      <c r="H172" s="93" t="s">
        <v>14690</v>
      </c>
      <c r="I172" s="92" t="s">
        <v>11097</v>
      </c>
      <c r="J172" s="94" t="s">
        <v>10964</v>
      </c>
      <c r="K172" t="s">
        <v>14693</v>
      </c>
      <c r="L172" s="31" t="str">
        <f t="shared" si="8"/>
        <v>3-Months-Dubai Visa Extension-for-Aruban.html</v>
      </c>
      <c r="M172" s="220" t="str">
        <f t="shared" si="9"/>
        <v>3-Months-Dubai-Visa-Extension-for-Aruban.html</v>
      </c>
      <c r="N172" t="s">
        <v>1152</v>
      </c>
      <c r="O172" t="str">
        <f t="shared" si="10"/>
        <v>3 Months Dubai Visa Extension For Aruban</v>
      </c>
      <c r="P172" t="s">
        <v>1169</v>
      </c>
      <c r="Q172" t="str">
        <f t="shared" si="11"/>
        <v>&lt;a target="_blank" href="visaextension/3-Months-Dubai-Visa-Extension-for-Aruban.html"&gt;3 Months Dubai Visa Extension For Aruban&lt;/a&gt; &lt;br /&gt;</v>
      </c>
    </row>
    <row r="173" spans="5:17">
      <c r="F173" s="216">
        <v>3</v>
      </c>
      <c r="G173" s="92" t="s">
        <v>14691</v>
      </c>
      <c r="H173" s="93" t="s">
        <v>14690</v>
      </c>
      <c r="I173" s="92" t="s">
        <v>11097</v>
      </c>
      <c r="J173" s="94" t="s">
        <v>10965</v>
      </c>
      <c r="K173" t="s">
        <v>14693</v>
      </c>
      <c r="L173" s="31" t="str">
        <f t="shared" si="8"/>
        <v>3-Months-Dubai Visa Extension-for-Australian.html</v>
      </c>
      <c r="M173" s="220" t="str">
        <f t="shared" si="9"/>
        <v>3-Months-Dubai-Visa-Extension-for-Australian.html</v>
      </c>
      <c r="N173" t="s">
        <v>1152</v>
      </c>
      <c r="O173" t="str">
        <f t="shared" si="10"/>
        <v>3 Months Dubai Visa Extension For Australian</v>
      </c>
      <c r="P173" t="s">
        <v>1169</v>
      </c>
      <c r="Q173" t="str">
        <f t="shared" si="11"/>
        <v>&lt;a target="_blank" href="visaextension/3-Months-Dubai-Visa-Extension-for-Australian.html"&gt;3 Months Dubai Visa Extension For Australian&lt;/a&gt; &lt;br /&gt;</v>
      </c>
    </row>
    <row r="174" spans="5:17">
      <c r="F174" s="216">
        <v>3</v>
      </c>
      <c r="G174" s="92" t="s">
        <v>14691</v>
      </c>
      <c r="H174" s="93" t="s">
        <v>14690</v>
      </c>
      <c r="I174" s="92" t="s">
        <v>11097</v>
      </c>
      <c r="J174" s="94" t="s">
        <v>10966</v>
      </c>
      <c r="K174" t="s">
        <v>14693</v>
      </c>
      <c r="L174" s="31" t="str">
        <f t="shared" si="8"/>
        <v>3-Months-Dubai Visa Extension-for-Austrian.html</v>
      </c>
      <c r="M174" s="220" t="str">
        <f t="shared" si="9"/>
        <v>3-Months-Dubai-Visa-Extension-for-Austrian.html</v>
      </c>
      <c r="N174" t="s">
        <v>1152</v>
      </c>
      <c r="O174" t="str">
        <f t="shared" si="10"/>
        <v>3 Months Dubai Visa Extension For Austrian</v>
      </c>
      <c r="P174" t="s">
        <v>1169</v>
      </c>
      <c r="Q174" t="str">
        <f t="shared" si="11"/>
        <v>&lt;a target="_blank" href="visaextension/3-Months-Dubai-Visa-Extension-for-Austrian.html"&gt;3 Months Dubai Visa Extension For Austrian&lt;/a&gt; &lt;br /&gt;</v>
      </c>
    </row>
    <row r="175" spans="5:17">
      <c r="F175" s="216">
        <v>3</v>
      </c>
      <c r="G175" s="92" t="s">
        <v>14691</v>
      </c>
      <c r="H175" s="93" t="s">
        <v>14690</v>
      </c>
      <c r="I175" s="92" t="s">
        <v>11097</v>
      </c>
      <c r="J175" s="94" t="s">
        <v>10956</v>
      </c>
      <c r="K175" t="s">
        <v>14693</v>
      </c>
      <c r="L175" s="31" t="str">
        <f t="shared" si="8"/>
        <v>3-Months-Dubai Visa Extension-for-Azerbaijani.html</v>
      </c>
      <c r="M175" s="220" t="str">
        <f t="shared" si="9"/>
        <v>3-Months-Dubai-Visa-Extension-for-Azerbaijani.html</v>
      </c>
      <c r="N175" t="s">
        <v>1152</v>
      </c>
      <c r="O175" t="str">
        <f t="shared" si="10"/>
        <v>3 Months Dubai Visa Extension For Azerbaijani</v>
      </c>
      <c r="P175" t="s">
        <v>1169</v>
      </c>
      <c r="Q175" t="str">
        <f t="shared" si="11"/>
        <v>&lt;a target="_blank" href="visaextension/3-Months-Dubai-Visa-Extension-for-Azerbaijani.html"&gt;3 Months Dubai Visa Extension For Azerbaijani&lt;/a&gt; &lt;br /&gt;</v>
      </c>
    </row>
    <row r="176" spans="5:17">
      <c r="F176" s="216">
        <v>3</v>
      </c>
      <c r="G176" s="92" t="s">
        <v>14691</v>
      </c>
      <c r="H176" s="93" t="s">
        <v>14690</v>
      </c>
      <c r="I176" s="92" t="s">
        <v>11097</v>
      </c>
      <c r="J176" s="94" t="s">
        <v>10967</v>
      </c>
      <c r="K176" t="s">
        <v>14693</v>
      </c>
      <c r="L176" s="31" t="str">
        <f t="shared" si="8"/>
        <v>3-Months-Dubai Visa Extension-for-Bahamian.html</v>
      </c>
      <c r="M176" s="220" t="str">
        <f t="shared" si="9"/>
        <v>3-Months-Dubai-Visa-Extension-for-Bahamian.html</v>
      </c>
      <c r="N176" t="s">
        <v>1152</v>
      </c>
      <c r="O176" t="str">
        <f t="shared" si="10"/>
        <v>3 Months Dubai Visa Extension For Bahamian</v>
      </c>
      <c r="P176" t="s">
        <v>1169</v>
      </c>
      <c r="Q176" t="str">
        <f t="shared" si="11"/>
        <v>&lt;a target="_blank" href="visaextension/3-Months-Dubai-Visa-Extension-for-Bahamian.html"&gt;3 Months Dubai Visa Extension For Bahamian&lt;/a&gt; &lt;br /&gt;</v>
      </c>
    </row>
    <row r="177" spans="6:17">
      <c r="F177" s="216">
        <v>3</v>
      </c>
      <c r="G177" s="92" t="s">
        <v>14691</v>
      </c>
      <c r="H177" s="93" t="s">
        <v>14690</v>
      </c>
      <c r="I177" s="92" t="s">
        <v>11097</v>
      </c>
      <c r="J177" s="94" t="s">
        <v>10968</v>
      </c>
      <c r="K177" t="s">
        <v>14693</v>
      </c>
      <c r="L177" s="31" t="str">
        <f t="shared" si="8"/>
        <v>3-Months-Dubai Visa Extension-for-Bahraini.html</v>
      </c>
      <c r="M177" s="220" t="str">
        <f t="shared" si="9"/>
        <v>3-Months-Dubai-Visa-Extension-for-Bahraini.html</v>
      </c>
      <c r="N177" t="s">
        <v>1152</v>
      </c>
      <c r="O177" t="str">
        <f t="shared" si="10"/>
        <v>3 Months Dubai Visa Extension For Bahraini</v>
      </c>
      <c r="P177" t="s">
        <v>1169</v>
      </c>
      <c r="Q177" t="str">
        <f t="shared" si="11"/>
        <v>&lt;a target="_blank" href="visaextension/3-Months-Dubai-Visa-Extension-for-Bahraini.html"&gt;3 Months Dubai Visa Extension For Bahraini&lt;/a&gt; &lt;br /&gt;</v>
      </c>
    </row>
    <row r="178" spans="6:17">
      <c r="F178" s="216">
        <v>3</v>
      </c>
      <c r="G178" s="92" t="s">
        <v>14691</v>
      </c>
      <c r="H178" s="93" t="s">
        <v>14690</v>
      </c>
      <c r="I178" s="92" t="s">
        <v>11097</v>
      </c>
      <c r="J178" s="94" t="s">
        <v>10969</v>
      </c>
      <c r="K178" t="s">
        <v>14693</v>
      </c>
      <c r="L178" s="31" t="str">
        <f t="shared" si="8"/>
        <v>3-Months-Dubai Visa Extension-for-Bangladeshi.html</v>
      </c>
      <c r="M178" s="220" t="str">
        <f t="shared" si="9"/>
        <v>3-Months-Dubai-Visa-Extension-for-Bangladeshi.html</v>
      </c>
      <c r="N178" t="s">
        <v>1152</v>
      </c>
      <c r="O178" t="str">
        <f t="shared" si="10"/>
        <v>3 Months Dubai Visa Extension For Bangladeshi</v>
      </c>
      <c r="P178" t="s">
        <v>1169</v>
      </c>
      <c r="Q178" t="str">
        <f t="shared" si="11"/>
        <v>&lt;a target="_blank" href="visaextension/3-Months-Dubai-Visa-Extension-for-Bangladeshi.html"&gt;3 Months Dubai Visa Extension For Bangladeshi&lt;/a&gt; &lt;br /&gt;</v>
      </c>
    </row>
    <row r="179" spans="6:17">
      <c r="F179" s="216">
        <v>3</v>
      </c>
      <c r="G179" s="92" t="s">
        <v>14691</v>
      </c>
      <c r="H179" s="93" t="s">
        <v>14690</v>
      </c>
      <c r="I179" s="92" t="s">
        <v>11097</v>
      </c>
      <c r="J179" s="94" t="s">
        <v>10970</v>
      </c>
      <c r="K179" t="s">
        <v>14693</v>
      </c>
      <c r="L179" s="31" t="str">
        <f t="shared" si="8"/>
        <v>3-Months-Dubai Visa Extension-for-Barbadian.html</v>
      </c>
      <c r="M179" s="220" t="str">
        <f t="shared" si="9"/>
        <v>3-Months-Dubai-Visa-Extension-for-Barbadian.html</v>
      </c>
      <c r="N179" t="s">
        <v>1152</v>
      </c>
      <c r="O179" t="str">
        <f t="shared" si="10"/>
        <v>3 Months Dubai Visa Extension For Barbadian</v>
      </c>
      <c r="P179" t="s">
        <v>1169</v>
      </c>
      <c r="Q179" t="str">
        <f t="shared" si="11"/>
        <v>&lt;a target="_blank" href="visaextension/3-Months-Dubai-Visa-Extension-for-Barbadian.html"&gt;3 Months Dubai Visa Extension For Barbadian&lt;/a&gt; &lt;br /&gt;</v>
      </c>
    </row>
    <row r="180" spans="6:17">
      <c r="F180" s="216">
        <v>3</v>
      </c>
      <c r="G180" s="92" t="s">
        <v>14691</v>
      </c>
      <c r="H180" s="93" t="s">
        <v>14690</v>
      </c>
      <c r="I180" s="92" t="s">
        <v>11097</v>
      </c>
      <c r="J180" s="94" t="s">
        <v>10971</v>
      </c>
      <c r="K180" t="s">
        <v>14693</v>
      </c>
      <c r="L180" s="31" t="str">
        <f t="shared" si="8"/>
        <v>3-Months-Dubai Visa Extension-for-Batswana.html</v>
      </c>
      <c r="M180" s="220" t="str">
        <f t="shared" si="9"/>
        <v>3-Months-Dubai-Visa-Extension-for-Batswana.html</v>
      </c>
      <c r="N180" t="s">
        <v>1152</v>
      </c>
      <c r="O180" t="str">
        <f t="shared" si="10"/>
        <v>3 Months Dubai Visa Extension For Batswana</v>
      </c>
      <c r="P180" t="s">
        <v>1169</v>
      </c>
      <c r="Q180" t="str">
        <f t="shared" si="11"/>
        <v>&lt;a target="_blank" href="visaextension/3-Months-Dubai-Visa-Extension-for-Batswana.html"&gt;3 Months Dubai Visa Extension For Batswana&lt;/a&gt; &lt;br /&gt;</v>
      </c>
    </row>
    <row r="181" spans="6:17">
      <c r="F181" s="216">
        <v>3</v>
      </c>
      <c r="G181" s="92" t="s">
        <v>14691</v>
      </c>
      <c r="H181" s="93" t="s">
        <v>14690</v>
      </c>
      <c r="I181" s="92" t="s">
        <v>11097</v>
      </c>
      <c r="J181" s="94" t="s">
        <v>10972</v>
      </c>
      <c r="K181" t="s">
        <v>14693</v>
      </c>
      <c r="L181" s="31" t="str">
        <f t="shared" si="8"/>
        <v>3-Months-Dubai Visa Extension-for-Belarusian.html</v>
      </c>
      <c r="M181" s="220" t="str">
        <f t="shared" si="9"/>
        <v>3-Months-Dubai-Visa-Extension-for-Belarusian.html</v>
      </c>
      <c r="N181" t="s">
        <v>1152</v>
      </c>
      <c r="O181" t="str">
        <f t="shared" si="10"/>
        <v>3 Months Dubai Visa Extension For Belarusian</v>
      </c>
      <c r="P181" t="s">
        <v>1169</v>
      </c>
      <c r="Q181" t="str">
        <f t="shared" si="11"/>
        <v>&lt;a target="_blank" href="visaextension/3-Months-Dubai-Visa-Extension-for-Belarusian.html"&gt;3 Months Dubai Visa Extension For Belarusian&lt;/a&gt; &lt;br /&gt;</v>
      </c>
    </row>
    <row r="182" spans="6:17">
      <c r="F182" s="216">
        <v>3</v>
      </c>
      <c r="G182" s="92" t="s">
        <v>14691</v>
      </c>
      <c r="H182" s="93" t="s">
        <v>14690</v>
      </c>
      <c r="I182" s="92" t="s">
        <v>11097</v>
      </c>
      <c r="J182" s="94" t="s">
        <v>10973</v>
      </c>
      <c r="K182" t="s">
        <v>14693</v>
      </c>
      <c r="L182" s="31" t="str">
        <f t="shared" si="8"/>
        <v>3-Months-Dubai Visa Extension-for-Belgian.html</v>
      </c>
      <c r="M182" s="220" t="str">
        <f t="shared" si="9"/>
        <v>3-Months-Dubai-Visa-Extension-for-Belgian.html</v>
      </c>
      <c r="N182" t="s">
        <v>1152</v>
      </c>
      <c r="O182" t="str">
        <f t="shared" si="10"/>
        <v>3 Months Dubai Visa Extension For Belgian</v>
      </c>
      <c r="P182" t="s">
        <v>1169</v>
      </c>
      <c r="Q182" t="str">
        <f t="shared" si="11"/>
        <v>&lt;a target="_blank" href="visaextension/3-Months-Dubai-Visa-Extension-for-Belgian.html"&gt;3 Months Dubai Visa Extension For Belgian&lt;/a&gt; &lt;br /&gt;</v>
      </c>
    </row>
    <row r="183" spans="6:17">
      <c r="F183" s="216">
        <v>3</v>
      </c>
      <c r="G183" s="92" t="s">
        <v>14691</v>
      </c>
      <c r="H183" s="93" t="s">
        <v>14690</v>
      </c>
      <c r="I183" s="92" t="s">
        <v>11097</v>
      </c>
      <c r="J183" s="94" t="s">
        <v>10974</v>
      </c>
      <c r="K183" t="s">
        <v>14693</v>
      </c>
      <c r="L183" s="31" t="str">
        <f t="shared" si="8"/>
        <v>3-Months-Dubai Visa Extension-for-Belizean.html</v>
      </c>
      <c r="M183" s="220" t="str">
        <f t="shared" si="9"/>
        <v>3-Months-Dubai-Visa-Extension-for-Belizean.html</v>
      </c>
      <c r="N183" t="s">
        <v>1152</v>
      </c>
      <c r="O183" t="str">
        <f t="shared" si="10"/>
        <v>3 Months Dubai Visa Extension For Belizean</v>
      </c>
      <c r="P183" t="s">
        <v>1169</v>
      </c>
      <c r="Q183" t="str">
        <f t="shared" si="11"/>
        <v>&lt;a target="_blank" href="visaextension/3-Months-Dubai-Visa-Extension-for-Belizean.html"&gt;3 Months Dubai Visa Extension For Belizean&lt;/a&gt; &lt;br /&gt;</v>
      </c>
    </row>
    <row r="184" spans="6:17">
      <c r="F184" s="216">
        <v>3</v>
      </c>
      <c r="G184" s="92" t="s">
        <v>14691</v>
      </c>
      <c r="H184" s="93" t="s">
        <v>14690</v>
      </c>
      <c r="I184" s="92" t="s">
        <v>11097</v>
      </c>
      <c r="J184" s="94" t="s">
        <v>10975</v>
      </c>
      <c r="K184" t="s">
        <v>14693</v>
      </c>
      <c r="L184" s="31" t="str">
        <f t="shared" si="8"/>
        <v>3-Months-Dubai Visa Extension-for-Bolivian.html</v>
      </c>
      <c r="M184" s="220" t="str">
        <f t="shared" si="9"/>
        <v>3-Months-Dubai-Visa-Extension-for-Bolivian.html</v>
      </c>
      <c r="N184" t="s">
        <v>1152</v>
      </c>
      <c r="O184" t="str">
        <f t="shared" si="10"/>
        <v>3 Months Dubai Visa Extension For Bolivian</v>
      </c>
      <c r="P184" t="s">
        <v>1169</v>
      </c>
      <c r="Q184" t="str">
        <f t="shared" si="11"/>
        <v>&lt;a target="_blank" href="visaextension/3-Months-Dubai-Visa-Extension-for-Bolivian.html"&gt;3 Months Dubai Visa Extension For Bolivian&lt;/a&gt; &lt;br /&gt;</v>
      </c>
    </row>
    <row r="185" spans="6:17">
      <c r="F185" s="216">
        <v>3</v>
      </c>
      <c r="G185" s="92" t="s">
        <v>14691</v>
      </c>
      <c r="H185" s="93" t="s">
        <v>14690</v>
      </c>
      <c r="I185" s="92" t="s">
        <v>11097</v>
      </c>
      <c r="J185" s="94" t="s">
        <v>10976</v>
      </c>
      <c r="K185" t="s">
        <v>14693</v>
      </c>
      <c r="L185" s="31" t="str">
        <f t="shared" si="8"/>
        <v>3-Months-Dubai Visa Extension-for-Bosnian.html</v>
      </c>
      <c r="M185" s="220" t="str">
        <f t="shared" si="9"/>
        <v>3-Months-Dubai-Visa-Extension-for-Bosnian.html</v>
      </c>
      <c r="N185" t="s">
        <v>1152</v>
      </c>
      <c r="O185" t="str">
        <f t="shared" si="10"/>
        <v>3 Months Dubai Visa Extension For Bosnian</v>
      </c>
      <c r="P185" t="s">
        <v>1169</v>
      </c>
      <c r="Q185" t="str">
        <f t="shared" si="11"/>
        <v>&lt;a target="_blank" href="visaextension/3-Months-Dubai-Visa-Extension-for-Bosnian.html"&gt;3 Months Dubai Visa Extension For Bosnian&lt;/a&gt; &lt;br /&gt;</v>
      </c>
    </row>
    <row r="186" spans="6:17">
      <c r="F186" s="216">
        <v>3</v>
      </c>
      <c r="G186" s="92" t="s">
        <v>14691</v>
      </c>
      <c r="H186" s="93" t="s">
        <v>14690</v>
      </c>
      <c r="I186" s="92" t="s">
        <v>11097</v>
      </c>
      <c r="J186" s="94" t="s">
        <v>1244</v>
      </c>
      <c r="K186" t="s">
        <v>14693</v>
      </c>
      <c r="L186" s="31" t="str">
        <f t="shared" si="8"/>
        <v>3-Months-Dubai Visa Extension-for-Brazilian.html</v>
      </c>
      <c r="M186" s="220" t="str">
        <f t="shared" si="9"/>
        <v>3-Months-Dubai-Visa-Extension-for-Brazilian.html</v>
      </c>
      <c r="N186" t="s">
        <v>1152</v>
      </c>
      <c r="O186" t="str">
        <f t="shared" si="10"/>
        <v>3 Months Dubai Visa Extension For Brazilian</v>
      </c>
      <c r="P186" t="s">
        <v>1169</v>
      </c>
      <c r="Q186" t="str">
        <f t="shared" si="11"/>
        <v>&lt;a target="_blank" href="visaextension/3-Months-Dubai-Visa-Extension-for-Brazilian.html"&gt;3 Months Dubai Visa Extension For Brazilian&lt;/a&gt; &lt;br /&gt;</v>
      </c>
    </row>
    <row r="187" spans="6:17">
      <c r="F187" s="216">
        <v>3</v>
      </c>
      <c r="G187" s="92" t="s">
        <v>14691</v>
      </c>
      <c r="H187" s="93" t="s">
        <v>14690</v>
      </c>
      <c r="I187" s="92" t="s">
        <v>11097</v>
      </c>
      <c r="J187" s="94" t="s">
        <v>10977</v>
      </c>
      <c r="K187" t="s">
        <v>14693</v>
      </c>
      <c r="L187" s="31" t="str">
        <f t="shared" si="8"/>
        <v>3-Months-Dubai Visa Extension-for-British.html</v>
      </c>
      <c r="M187" s="220" t="str">
        <f t="shared" si="9"/>
        <v>3-Months-Dubai-Visa-Extension-for-British.html</v>
      </c>
      <c r="N187" t="s">
        <v>1152</v>
      </c>
      <c r="O187" t="str">
        <f t="shared" si="10"/>
        <v>3 Months Dubai Visa Extension For British</v>
      </c>
      <c r="P187" t="s">
        <v>1169</v>
      </c>
      <c r="Q187" t="str">
        <f t="shared" si="11"/>
        <v>&lt;a target="_blank" href="visaextension/3-Months-Dubai-Visa-Extension-for-British.html"&gt;3 Months Dubai Visa Extension For British&lt;/a&gt; &lt;br /&gt;</v>
      </c>
    </row>
    <row r="188" spans="6:17">
      <c r="F188" s="216">
        <v>3</v>
      </c>
      <c r="G188" s="92" t="s">
        <v>14691</v>
      </c>
      <c r="H188" s="93" t="s">
        <v>14690</v>
      </c>
      <c r="I188" s="92" t="s">
        <v>11097</v>
      </c>
      <c r="J188" s="94" t="s">
        <v>10978</v>
      </c>
      <c r="K188" t="s">
        <v>14693</v>
      </c>
      <c r="L188" s="31" t="str">
        <f t="shared" si="8"/>
        <v>3-Months-Dubai Visa Extension-for-Bruneian.html</v>
      </c>
      <c r="M188" s="220" t="str">
        <f t="shared" si="9"/>
        <v>3-Months-Dubai-Visa-Extension-for-Bruneian.html</v>
      </c>
      <c r="N188" t="s">
        <v>1152</v>
      </c>
      <c r="O188" t="str">
        <f t="shared" si="10"/>
        <v>3 Months Dubai Visa Extension For Bruneian</v>
      </c>
      <c r="P188" t="s">
        <v>1169</v>
      </c>
      <c r="Q188" t="str">
        <f t="shared" si="11"/>
        <v>&lt;a target="_blank" href="visaextension/3-Months-Dubai-Visa-Extension-for-Bruneian.html"&gt;3 Months Dubai Visa Extension For Bruneian&lt;/a&gt; &lt;br /&gt;</v>
      </c>
    </row>
    <row r="189" spans="6:17">
      <c r="F189" s="216">
        <v>3</v>
      </c>
      <c r="G189" s="92" t="s">
        <v>14691</v>
      </c>
      <c r="H189" s="93" t="s">
        <v>14690</v>
      </c>
      <c r="I189" s="92" t="s">
        <v>11097</v>
      </c>
      <c r="J189" s="94" t="s">
        <v>10979</v>
      </c>
      <c r="K189" t="s">
        <v>14693</v>
      </c>
      <c r="L189" s="31" t="str">
        <f t="shared" si="8"/>
        <v>3-Months-Dubai Visa Extension-for-Bulgarian.html</v>
      </c>
      <c r="M189" s="220" t="str">
        <f t="shared" si="9"/>
        <v>3-Months-Dubai-Visa-Extension-for-Bulgarian.html</v>
      </c>
      <c r="N189" t="s">
        <v>1152</v>
      </c>
      <c r="O189" t="str">
        <f t="shared" si="10"/>
        <v>3 Months Dubai Visa Extension For Bulgarian</v>
      </c>
      <c r="P189" t="s">
        <v>1169</v>
      </c>
      <c r="Q189" t="str">
        <f t="shared" si="11"/>
        <v>&lt;a target="_blank" href="visaextension/3-Months-Dubai-Visa-Extension-for-Bulgarian.html"&gt;3 Months Dubai Visa Extension For Bulgarian&lt;/a&gt; &lt;br /&gt;</v>
      </c>
    </row>
    <row r="190" spans="6:17">
      <c r="F190" s="216">
        <v>3</v>
      </c>
      <c r="G190" s="92" t="s">
        <v>14691</v>
      </c>
      <c r="H190" s="93" t="s">
        <v>14690</v>
      </c>
      <c r="I190" s="92" t="s">
        <v>11097</v>
      </c>
      <c r="J190" s="94" t="s">
        <v>10980</v>
      </c>
      <c r="K190" t="s">
        <v>14693</v>
      </c>
      <c r="L190" s="31" t="str">
        <f t="shared" si="8"/>
        <v>3-Months-Dubai Visa Extension-for-Burkinabe.html</v>
      </c>
      <c r="M190" s="220" t="str">
        <f t="shared" si="9"/>
        <v>3-Months-Dubai-Visa-Extension-for-Burkinabe.html</v>
      </c>
      <c r="N190" t="s">
        <v>1152</v>
      </c>
      <c r="O190" t="str">
        <f t="shared" si="10"/>
        <v>3 Months Dubai Visa Extension For Burkinabe</v>
      </c>
      <c r="P190" t="s">
        <v>1169</v>
      </c>
      <c r="Q190" t="str">
        <f t="shared" si="11"/>
        <v>&lt;a target="_blank" href="visaextension/3-Months-Dubai-Visa-Extension-for-Burkinabe.html"&gt;3 Months Dubai Visa Extension For Burkinabe&lt;/a&gt; &lt;br /&gt;</v>
      </c>
    </row>
    <row r="191" spans="6:17">
      <c r="F191" s="216">
        <v>3</v>
      </c>
      <c r="G191" s="92" t="s">
        <v>14691</v>
      </c>
      <c r="H191" s="93" t="s">
        <v>14690</v>
      </c>
      <c r="I191" s="92" t="s">
        <v>11097</v>
      </c>
      <c r="J191" s="94" t="s">
        <v>10981</v>
      </c>
      <c r="K191" t="s">
        <v>14693</v>
      </c>
      <c r="L191" s="31" t="str">
        <f t="shared" si="8"/>
        <v>3-Months-Dubai Visa Extension-for-Burundian.html</v>
      </c>
      <c r="M191" s="220" t="str">
        <f t="shared" si="9"/>
        <v>3-Months-Dubai-Visa-Extension-for-Burundian.html</v>
      </c>
      <c r="N191" t="s">
        <v>1152</v>
      </c>
      <c r="O191" t="str">
        <f t="shared" si="10"/>
        <v>3 Months Dubai Visa Extension For Burundian</v>
      </c>
      <c r="P191" t="s">
        <v>1169</v>
      </c>
      <c r="Q191" t="str">
        <f t="shared" si="11"/>
        <v>&lt;a target="_blank" href="visaextension/3-Months-Dubai-Visa-Extension-for-Burundian.html"&gt;3 Months Dubai Visa Extension For Burundian&lt;/a&gt; &lt;br /&gt;</v>
      </c>
    </row>
    <row r="192" spans="6:17">
      <c r="F192" s="216">
        <v>3</v>
      </c>
      <c r="G192" s="92" t="s">
        <v>14691</v>
      </c>
      <c r="H192" s="93" t="s">
        <v>14690</v>
      </c>
      <c r="I192" s="92" t="s">
        <v>11097</v>
      </c>
      <c r="J192" s="94" t="s">
        <v>10982</v>
      </c>
      <c r="K192" t="s">
        <v>14693</v>
      </c>
      <c r="L192" s="31" t="str">
        <f t="shared" si="8"/>
        <v>3-Months-Dubai Visa Extension-for-Cambodian.html</v>
      </c>
      <c r="M192" s="220" t="str">
        <f t="shared" si="9"/>
        <v>3-Months-Dubai-Visa-Extension-for-Cambodian.html</v>
      </c>
      <c r="N192" t="s">
        <v>1152</v>
      </c>
      <c r="O192" t="str">
        <f t="shared" si="10"/>
        <v>3 Months Dubai Visa Extension For Cambodian</v>
      </c>
      <c r="P192" t="s">
        <v>1169</v>
      </c>
      <c r="Q192" t="str">
        <f t="shared" si="11"/>
        <v>&lt;a target="_blank" href="visaextension/3-Months-Dubai-Visa-Extension-for-Cambodian.html"&gt;3 Months Dubai Visa Extension For Cambodian&lt;/a&gt; &lt;br /&gt;</v>
      </c>
    </row>
    <row r="193" spans="6:17">
      <c r="F193" s="216">
        <v>3</v>
      </c>
      <c r="G193" s="92" t="s">
        <v>14691</v>
      </c>
      <c r="H193" s="93" t="s">
        <v>14690</v>
      </c>
      <c r="I193" s="92" t="s">
        <v>11097</v>
      </c>
      <c r="J193" s="94" t="s">
        <v>10983</v>
      </c>
      <c r="K193" t="s">
        <v>14693</v>
      </c>
      <c r="L193" s="31" t="str">
        <f t="shared" si="8"/>
        <v>3-Months-Dubai Visa Extension-for-Cameroonian.html</v>
      </c>
      <c r="M193" s="220" t="str">
        <f t="shared" si="9"/>
        <v>3-Months-Dubai-Visa-Extension-for-Cameroonian.html</v>
      </c>
      <c r="N193" t="s">
        <v>1152</v>
      </c>
      <c r="O193" t="str">
        <f t="shared" si="10"/>
        <v>3 Months Dubai Visa Extension For Cameroonian</v>
      </c>
      <c r="P193" t="s">
        <v>1169</v>
      </c>
      <c r="Q193" t="str">
        <f t="shared" si="11"/>
        <v>&lt;a target="_blank" href="visaextension/3-Months-Dubai-Visa-Extension-for-Cameroonian.html"&gt;3 Months Dubai Visa Extension For Cameroonian&lt;/a&gt; &lt;br /&gt;</v>
      </c>
    </row>
    <row r="194" spans="6:17">
      <c r="F194" s="216">
        <v>3</v>
      </c>
      <c r="G194" s="92" t="s">
        <v>14691</v>
      </c>
      <c r="H194" s="93" t="s">
        <v>14690</v>
      </c>
      <c r="I194" s="92" t="s">
        <v>11097</v>
      </c>
      <c r="J194" s="94" t="s">
        <v>10984</v>
      </c>
      <c r="K194" t="s">
        <v>14693</v>
      </c>
      <c r="L194" s="31" t="str">
        <f t="shared" si="8"/>
        <v>3-Months-Dubai Visa Extension-for-Canadian.html</v>
      </c>
      <c r="M194" s="220" t="str">
        <f t="shared" si="9"/>
        <v>3-Months-Dubai-Visa-Extension-for-Canadian.html</v>
      </c>
      <c r="N194" t="s">
        <v>1152</v>
      </c>
      <c r="O194" t="str">
        <f t="shared" si="10"/>
        <v>3 Months Dubai Visa Extension For Canadian</v>
      </c>
      <c r="P194" t="s">
        <v>1169</v>
      </c>
      <c r="Q194" t="str">
        <f t="shared" si="11"/>
        <v>&lt;a target="_blank" href="visaextension/3-Months-Dubai-Visa-Extension-for-Canadian.html"&gt;3 Months Dubai Visa Extension For Canadian&lt;/a&gt; &lt;br /&gt;</v>
      </c>
    </row>
    <row r="195" spans="6:17">
      <c r="F195" s="216">
        <v>3</v>
      </c>
      <c r="G195" s="92" t="s">
        <v>14691</v>
      </c>
      <c r="H195" s="93" t="s">
        <v>14690</v>
      </c>
      <c r="I195" s="92" t="s">
        <v>11097</v>
      </c>
      <c r="J195" s="94" t="s">
        <v>10985</v>
      </c>
      <c r="K195" t="s">
        <v>14693</v>
      </c>
      <c r="L195" s="31" t="str">
        <f t="shared" si="8"/>
        <v>3-Months-Dubai Visa Extension-for-Caymanian.html</v>
      </c>
      <c r="M195" s="220" t="str">
        <f t="shared" si="9"/>
        <v>3-Months-Dubai-Visa-Extension-for-Caymanian.html</v>
      </c>
      <c r="N195" t="s">
        <v>1152</v>
      </c>
      <c r="O195" t="str">
        <f t="shared" si="10"/>
        <v>3 Months Dubai Visa Extension For Caymanian</v>
      </c>
      <c r="P195" t="s">
        <v>1169</v>
      </c>
      <c r="Q195" t="str">
        <f t="shared" si="11"/>
        <v>&lt;a target="_blank" href="visaextension/3-Months-Dubai-Visa-Extension-for-Caymanian.html"&gt;3 Months Dubai Visa Extension For Caymanian&lt;/a&gt; &lt;br /&gt;</v>
      </c>
    </row>
    <row r="196" spans="6:17">
      <c r="F196" s="216">
        <v>3</v>
      </c>
      <c r="G196" s="92" t="s">
        <v>14691</v>
      </c>
      <c r="H196" s="93" t="s">
        <v>14690</v>
      </c>
      <c r="I196" s="92" t="s">
        <v>11097</v>
      </c>
      <c r="J196" s="94" t="s">
        <v>10986</v>
      </c>
      <c r="K196" t="s">
        <v>14693</v>
      </c>
      <c r="L196" s="31" t="str">
        <f t="shared" si="8"/>
        <v>3-Months-Dubai Visa Extension-for-central african.html</v>
      </c>
      <c r="M196" s="220" t="str">
        <f t="shared" si="9"/>
        <v>3-Months-Dubai-Visa-Extension-for-central-african.html</v>
      </c>
      <c r="N196" t="s">
        <v>1152</v>
      </c>
      <c r="O196" t="str">
        <f t="shared" si="10"/>
        <v>3 Months Dubai Visa Extension For Central African</v>
      </c>
      <c r="P196" t="s">
        <v>1169</v>
      </c>
      <c r="Q196" t="str">
        <f t="shared" si="11"/>
        <v>&lt;a target="_blank" href="visaextension/3-Months-Dubai-Visa-Extension-for-central-african.html"&gt;3 Months Dubai Visa Extension For Central African&lt;/a&gt; &lt;br /&gt;</v>
      </c>
    </row>
    <row r="197" spans="6:17">
      <c r="F197" s="216">
        <v>3</v>
      </c>
      <c r="G197" s="92" t="s">
        <v>14691</v>
      </c>
      <c r="H197" s="93" t="s">
        <v>14690</v>
      </c>
      <c r="I197" s="92" t="s">
        <v>11097</v>
      </c>
      <c r="J197" s="94" t="s">
        <v>10987</v>
      </c>
      <c r="K197" t="s">
        <v>14693</v>
      </c>
      <c r="L197" s="31" t="str">
        <f t="shared" ref="L197:L260" si="12">CONCATENATE(F197,$O$2,G197,$O$2,H197,$O$2,I197,$O$2,J197,$L$1)</f>
        <v>3-Months-Dubai Visa Extension-for-Chadian.html</v>
      </c>
      <c r="M197" s="220" t="str">
        <f t="shared" ref="M197:M260" si="13">SUBSTITUTE(L197," ","-")</f>
        <v>3-Months-Dubai-Visa-Extension-for-Chadian.html</v>
      </c>
      <c r="N197" t="s">
        <v>1152</v>
      </c>
      <c r="O197" t="str">
        <f t="shared" ref="O197:O260" si="14">PROPER(CONCATENATE(F197," ",G197," ",H197," ",I197," ",J197))</f>
        <v>3 Months Dubai Visa Extension For Chadian</v>
      </c>
      <c r="P197" t="s">
        <v>1169</v>
      </c>
      <c r="Q197" t="str">
        <f t="shared" ref="Q197:Q260" si="15">CONCATENATE(K197,M197,N197,O197,P197)</f>
        <v>&lt;a target="_blank" href="visaextension/3-Months-Dubai-Visa-Extension-for-Chadian.html"&gt;3 Months Dubai Visa Extension For Chadian&lt;/a&gt; &lt;br /&gt;</v>
      </c>
    </row>
    <row r="198" spans="6:17">
      <c r="F198" s="216">
        <v>3</v>
      </c>
      <c r="G198" s="92" t="s">
        <v>14691</v>
      </c>
      <c r="H198" s="93" t="s">
        <v>14690</v>
      </c>
      <c r="I198" s="92" t="s">
        <v>11097</v>
      </c>
      <c r="J198" s="94" t="s">
        <v>10988</v>
      </c>
      <c r="K198" t="s">
        <v>14693</v>
      </c>
      <c r="L198" s="31" t="str">
        <f t="shared" si="12"/>
        <v>3-Months-Dubai Visa Extension-for-Chilean.html</v>
      </c>
      <c r="M198" s="220" t="str">
        <f t="shared" si="13"/>
        <v>3-Months-Dubai-Visa-Extension-for-Chilean.html</v>
      </c>
      <c r="N198" t="s">
        <v>1152</v>
      </c>
      <c r="O198" t="str">
        <f t="shared" si="14"/>
        <v>3 Months Dubai Visa Extension For Chilean</v>
      </c>
      <c r="P198" t="s">
        <v>1169</v>
      </c>
      <c r="Q198" t="str">
        <f t="shared" si="15"/>
        <v>&lt;a target="_blank" href="visaextension/3-Months-Dubai-Visa-Extension-for-Chilean.html"&gt;3 Months Dubai Visa Extension For Chilean&lt;/a&gt; &lt;br /&gt;</v>
      </c>
    </row>
    <row r="199" spans="6:17">
      <c r="F199" s="216">
        <v>3</v>
      </c>
      <c r="G199" s="92" t="s">
        <v>14691</v>
      </c>
      <c r="H199" s="93" t="s">
        <v>14690</v>
      </c>
      <c r="I199" s="92" t="s">
        <v>11097</v>
      </c>
      <c r="J199" s="94" t="s">
        <v>10937</v>
      </c>
      <c r="K199" t="s">
        <v>14693</v>
      </c>
      <c r="L199" s="31" t="str">
        <f t="shared" si="12"/>
        <v>3-Months-Dubai Visa Extension-for-Chinese.html</v>
      </c>
      <c r="M199" s="220" t="str">
        <f t="shared" si="13"/>
        <v>3-Months-Dubai-Visa-Extension-for-Chinese.html</v>
      </c>
      <c r="N199" t="s">
        <v>1152</v>
      </c>
      <c r="O199" t="str">
        <f t="shared" si="14"/>
        <v>3 Months Dubai Visa Extension For Chinese</v>
      </c>
      <c r="P199" t="s">
        <v>1169</v>
      </c>
      <c r="Q199" t="str">
        <f t="shared" si="15"/>
        <v>&lt;a target="_blank" href="visaextension/3-Months-Dubai-Visa-Extension-for-Chinese.html"&gt;3 Months Dubai Visa Extension For Chinese&lt;/a&gt; &lt;br /&gt;</v>
      </c>
    </row>
    <row r="200" spans="6:17">
      <c r="F200" s="216">
        <v>3</v>
      </c>
      <c r="G200" s="92" t="s">
        <v>14691</v>
      </c>
      <c r="H200" s="93" t="s">
        <v>14690</v>
      </c>
      <c r="I200" s="92" t="s">
        <v>11097</v>
      </c>
      <c r="J200" s="94" t="s">
        <v>10989</v>
      </c>
      <c r="K200" t="s">
        <v>14693</v>
      </c>
      <c r="L200" s="31" t="str">
        <f t="shared" si="12"/>
        <v>3-Months-Dubai Visa Extension-for-Colombian.html</v>
      </c>
      <c r="M200" s="220" t="str">
        <f t="shared" si="13"/>
        <v>3-Months-Dubai-Visa-Extension-for-Colombian.html</v>
      </c>
      <c r="N200" t="s">
        <v>1152</v>
      </c>
      <c r="O200" t="str">
        <f t="shared" si="14"/>
        <v>3 Months Dubai Visa Extension For Colombian</v>
      </c>
      <c r="P200" t="s">
        <v>1169</v>
      </c>
      <c r="Q200" t="str">
        <f t="shared" si="15"/>
        <v>&lt;a target="_blank" href="visaextension/3-Months-Dubai-Visa-Extension-for-Colombian.html"&gt;3 Months Dubai Visa Extension For Colombian&lt;/a&gt; &lt;br /&gt;</v>
      </c>
    </row>
    <row r="201" spans="6:17">
      <c r="F201" s="216">
        <v>3</v>
      </c>
      <c r="G201" s="92" t="s">
        <v>14691</v>
      </c>
      <c r="H201" s="93" t="s">
        <v>14690</v>
      </c>
      <c r="I201" s="92" t="s">
        <v>11097</v>
      </c>
      <c r="J201" s="94" t="s">
        <v>10990</v>
      </c>
      <c r="K201" t="s">
        <v>14693</v>
      </c>
      <c r="L201" s="31" t="str">
        <f t="shared" si="12"/>
        <v>3-Months-Dubai Visa Extension-for-Congo.html</v>
      </c>
      <c r="M201" s="220" t="str">
        <f t="shared" si="13"/>
        <v>3-Months-Dubai-Visa-Extension-for-Congo.html</v>
      </c>
      <c r="N201" t="s">
        <v>1152</v>
      </c>
      <c r="O201" t="str">
        <f t="shared" si="14"/>
        <v>3 Months Dubai Visa Extension For Congo</v>
      </c>
      <c r="P201" t="s">
        <v>1169</v>
      </c>
      <c r="Q201" t="str">
        <f t="shared" si="15"/>
        <v>&lt;a target="_blank" href="visaextension/3-Months-Dubai-Visa-Extension-for-Congo.html"&gt;3 Months Dubai Visa Extension For Congo&lt;/a&gt; &lt;br /&gt;</v>
      </c>
    </row>
    <row r="202" spans="6:17">
      <c r="F202" s="216">
        <v>3</v>
      </c>
      <c r="G202" s="92" t="s">
        <v>14691</v>
      </c>
      <c r="H202" s="93" t="s">
        <v>14690</v>
      </c>
      <c r="I202" s="92" t="s">
        <v>11097</v>
      </c>
      <c r="J202" s="94" t="s">
        <v>10991</v>
      </c>
      <c r="K202" t="s">
        <v>14693</v>
      </c>
      <c r="L202" s="31" t="str">
        <f t="shared" si="12"/>
        <v>3-Months-Dubai Visa Extension-for-Cook Islander.html</v>
      </c>
      <c r="M202" s="220" t="str">
        <f t="shared" si="13"/>
        <v>3-Months-Dubai-Visa-Extension-for-Cook-Islander.html</v>
      </c>
      <c r="N202" t="s">
        <v>1152</v>
      </c>
      <c r="O202" t="str">
        <f t="shared" si="14"/>
        <v>3 Months Dubai Visa Extension For Cook Islander</v>
      </c>
      <c r="P202" t="s">
        <v>1169</v>
      </c>
      <c r="Q202" t="str">
        <f t="shared" si="15"/>
        <v>&lt;a target="_blank" href="visaextension/3-Months-Dubai-Visa-Extension-for-Cook-Islander.html"&gt;3 Months Dubai Visa Extension For Cook Islander&lt;/a&gt; &lt;br /&gt;</v>
      </c>
    </row>
    <row r="203" spans="6:17">
      <c r="F203" s="216">
        <v>3</v>
      </c>
      <c r="G203" s="92" t="s">
        <v>14691</v>
      </c>
      <c r="H203" s="93" t="s">
        <v>14690</v>
      </c>
      <c r="I203" s="92" t="s">
        <v>11097</v>
      </c>
      <c r="J203" s="94" t="s">
        <v>10992</v>
      </c>
      <c r="K203" t="s">
        <v>14693</v>
      </c>
      <c r="L203" s="31" t="str">
        <f t="shared" si="12"/>
        <v>3-Months-Dubai Visa Extension-for-Costa Rican.html</v>
      </c>
      <c r="M203" s="220" t="str">
        <f t="shared" si="13"/>
        <v>3-Months-Dubai-Visa-Extension-for-Costa-Rican.html</v>
      </c>
      <c r="N203" t="s">
        <v>1152</v>
      </c>
      <c r="O203" t="str">
        <f t="shared" si="14"/>
        <v>3 Months Dubai Visa Extension For Costa Rican</v>
      </c>
      <c r="P203" t="s">
        <v>1169</v>
      </c>
      <c r="Q203" t="str">
        <f t="shared" si="15"/>
        <v>&lt;a target="_blank" href="visaextension/3-Months-Dubai-Visa-Extension-for-Costa-Rican.html"&gt;3 Months Dubai Visa Extension For Costa Rican&lt;/a&gt; &lt;br /&gt;</v>
      </c>
    </row>
    <row r="204" spans="6:17">
      <c r="F204" s="216">
        <v>3</v>
      </c>
      <c r="G204" s="92" t="s">
        <v>14691</v>
      </c>
      <c r="H204" s="93" t="s">
        <v>14690</v>
      </c>
      <c r="I204" s="92" t="s">
        <v>11097</v>
      </c>
      <c r="J204" s="94" t="s">
        <v>10993</v>
      </c>
      <c r="K204" t="s">
        <v>14693</v>
      </c>
      <c r="L204" s="31" t="str">
        <f t="shared" si="12"/>
        <v>3-Months-Dubai Visa Extension-for-Cote d Ivoire.html</v>
      </c>
      <c r="M204" s="220" t="str">
        <f t="shared" si="13"/>
        <v>3-Months-Dubai-Visa-Extension-for-Cote-d-Ivoire.html</v>
      </c>
      <c r="N204" t="s">
        <v>1152</v>
      </c>
      <c r="O204" t="str">
        <f t="shared" si="14"/>
        <v>3 Months Dubai Visa Extension For Cote D Ivoire</v>
      </c>
      <c r="P204" t="s">
        <v>1169</v>
      </c>
      <c r="Q204" t="str">
        <f t="shared" si="15"/>
        <v>&lt;a target="_blank" href="visaextension/3-Months-Dubai-Visa-Extension-for-Cote-d-Ivoire.html"&gt;3 Months Dubai Visa Extension For Cote D Ivoire&lt;/a&gt; &lt;br /&gt;</v>
      </c>
    </row>
    <row r="205" spans="6:17">
      <c r="F205" s="216">
        <v>3</v>
      </c>
      <c r="G205" s="92" t="s">
        <v>14691</v>
      </c>
      <c r="H205" s="93" t="s">
        <v>14690</v>
      </c>
      <c r="I205" s="92" t="s">
        <v>11097</v>
      </c>
      <c r="J205" s="94" t="s">
        <v>10994</v>
      </c>
      <c r="K205" t="s">
        <v>14693</v>
      </c>
      <c r="L205" s="31" t="str">
        <f t="shared" si="12"/>
        <v>3-Months-Dubai Visa Extension-for-Croatian.html</v>
      </c>
      <c r="M205" s="220" t="str">
        <f t="shared" si="13"/>
        <v>3-Months-Dubai-Visa-Extension-for-Croatian.html</v>
      </c>
      <c r="N205" t="s">
        <v>1152</v>
      </c>
      <c r="O205" t="str">
        <f t="shared" si="14"/>
        <v>3 Months Dubai Visa Extension For Croatian</v>
      </c>
      <c r="P205" t="s">
        <v>1169</v>
      </c>
      <c r="Q205" t="str">
        <f t="shared" si="15"/>
        <v>&lt;a target="_blank" href="visaextension/3-Months-Dubai-Visa-Extension-for-Croatian.html"&gt;3 Months Dubai Visa Extension For Croatian&lt;/a&gt; &lt;br /&gt;</v>
      </c>
    </row>
    <row r="206" spans="6:17">
      <c r="F206" s="216">
        <v>3</v>
      </c>
      <c r="G206" s="92" t="s">
        <v>14691</v>
      </c>
      <c r="H206" s="93" t="s">
        <v>14690</v>
      </c>
      <c r="I206" s="92" t="s">
        <v>11097</v>
      </c>
      <c r="J206" s="94" t="s">
        <v>10995</v>
      </c>
      <c r="K206" t="s">
        <v>14693</v>
      </c>
      <c r="L206" s="31" t="str">
        <f t="shared" si="12"/>
        <v>3-Months-Dubai Visa Extension-for-Cuba.html</v>
      </c>
      <c r="M206" s="220" t="str">
        <f t="shared" si="13"/>
        <v>3-Months-Dubai-Visa-Extension-for-Cuba.html</v>
      </c>
      <c r="N206" t="s">
        <v>1152</v>
      </c>
      <c r="O206" t="str">
        <f t="shared" si="14"/>
        <v>3 Months Dubai Visa Extension For Cuba</v>
      </c>
      <c r="P206" t="s">
        <v>1169</v>
      </c>
      <c r="Q206" t="str">
        <f t="shared" si="15"/>
        <v>&lt;a target="_blank" href="visaextension/3-Months-Dubai-Visa-Extension-for-Cuba.html"&gt;3 Months Dubai Visa Extension For Cuba&lt;/a&gt; &lt;br /&gt;</v>
      </c>
    </row>
    <row r="207" spans="6:17">
      <c r="F207" s="216">
        <v>3</v>
      </c>
      <c r="G207" s="92" t="s">
        <v>14691</v>
      </c>
      <c r="H207" s="93" t="s">
        <v>14690</v>
      </c>
      <c r="I207" s="92" t="s">
        <v>11097</v>
      </c>
      <c r="J207" s="94" t="s">
        <v>10996</v>
      </c>
      <c r="K207" t="s">
        <v>14693</v>
      </c>
      <c r="L207" s="31" t="str">
        <f t="shared" si="12"/>
        <v>3-Months-Dubai Visa Extension-for-Cypriot.html</v>
      </c>
      <c r="M207" s="220" t="str">
        <f t="shared" si="13"/>
        <v>3-Months-Dubai-Visa-Extension-for-Cypriot.html</v>
      </c>
      <c r="N207" t="s">
        <v>1152</v>
      </c>
      <c r="O207" t="str">
        <f t="shared" si="14"/>
        <v>3 Months Dubai Visa Extension For Cypriot</v>
      </c>
      <c r="P207" t="s">
        <v>1169</v>
      </c>
      <c r="Q207" t="str">
        <f t="shared" si="15"/>
        <v>&lt;a target="_blank" href="visaextension/3-Months-Dubai-Visa-Extension-for-Cypriot.html"&gt;3 Months Dubai Visa Extension For Cypriot&lt;/a&gt; &lt;br /&gt;</v>
      </c>
    </row>
    <row r="208" spans="6:17">
      <c r="F208" s="216">
        <v>3</v>
      </c>
      <c r="G208" s="92" t="s">
        <v>14691</v>
      </c>
      <c r="H208" s="93" t="s">
        <v>14690</v>
      </c>
      <c r="I208" s="92" t="s">
        <v>11097</v>
      </c>
      <c r="J208" s="94" t="s">
        <v>10915</v>
      </c>
      <c r="K208" t="s">
        <v>14693</v>
      </c>
      <c r="L208" s="31" t="str">
        <f t="shared" si="12"/>
        <v>3-Months-Dubai Visa Extension-for-Czech.html</v>
      </c>
      <c r="M208" s="220" t="str">
        <f t="shared" si="13"/>
        <v>3-Months-Dubai-Visa-Extension-for-Czech.html</v>
      </c>
      <c r="N208" t="s">
        <v>1152</v>
      </c>
      <c r="O208" t="str">
        <f t="shared" si="14"/>
        <v>3 Months Dubai Visa Extension For Czech</v>
      </c>
      <c r="P208" t="s">
        <v>1169</v>
      </c>
      <c r="Q208" t="str">
        <f t="shared" si="15"/>
        <v>&lt;a target="_blank" href="visaextension/3-Months-Dubai-Visa-Extension-for-Czech.html"&gt;3 Months Dubai Visa Extension For Czech&lt;/a&gt; &lt;br /&gt;</v>
      </c>
    </row>
    <row r="209" spans="6:17">
      <c r="F209" s="216">
        <v>3</v>
      </c>
      <c r="G209" s="92" t="s">
        <v>14691</v>
      </c>
      <c r="H209" s="93" t="s">
        <v>14690</v>
      </c>
      <c r="I209" s="92" t="s">
        <v>11097</v>
      </c>
      <c r="J209" s="94" t="s">
        <v>10997</v>
      </c>
      <c r="K209" t="s">
        <v>14693</v>
      </c>
      <c r="L209" s="31" t="str">
        <f t="shared" si="12"/>
        <v>3-Months-Dubai Visa Extension-for-Danish.html</v>
      </c>
      <c r="M209" s="220" t="str">
        <f t="shared" si="13"/>
        <v>3-Months-Dubai-Visa-Extension-for-Danish.html</v>
      </c>
      <c r="N209" t="s">
        <v>1152</v>
      </c>
      <c r="O209" t="str">
        <f t="shared" si="14"/>
        <v>3 Months Dubai Visa Extension For Danish</v>
      </c>
      <c r="P209" t="s">
        <v>1169</v>
      </c>
      <c r="Q209" t="str">
        <f t="shared" si="15"/>
        <v>&lt;a target="_blank" href="visaextension/3-Months-Dubai-Visa-Extension-for-Danish.html"&gt;3 Months Dubai Visa Extension For Danish&lt;/a&gt; &lt;br /&gt;</v>
      </c>
    </row>
    <row r="210" spans="6:17">
      <c r="F210" s="216">
        <v>3</v>
      </c>
      <c r="G210" s="92" t="s">
        <v>14691</v>
      </c>
      <c r="H210" s="93" t="s">
        <v>14690</v>
      </c>
      <c r="I210" s="92" t="s">
        <v>11097</v>
      </c>
      <c r="J210" s="94" t="s">
        <v>10998</v>
      </c>
      <c r="K210" t="s">
        <v>14693</v>
      </c>
      <c r="L210" s="31" t="str">
        <f t="shared" si="12"/>
        <v>3-Months-Dubai Visa Extension-for-Dominican.html</v>
      </c>
      <c r="M210" s="220" t="str">
        <f t="shared" si="13"/>
        <v>3-Months-Dubai-Visa-Extension-for-Dominican.html</v>
      </c>
      <c r="N210" t="s">
        <v>1152</v>
      </c>
      <c r="O210" t="str">
        <f t="shared" si="14"/>
        <v>3 Months Dubai Visa Extension For Dominican</v>
      </c>
      <c r="P210" t="s">
        <v>1169</v>
      </c>
      <c r="Q210" t="str">
        <f t="shared" si="15"/>
        <v>&lt;a target="_blank" href="visaextension/3-Months-Dubai-Visa-Extension-for-Dominican.html"&gt;3 Months Dubai Visa Extension For Dominican&lt;/a&gt; &lt;br /&gt;</v>
      </c>
    </row>
    <row r="211" spans="6:17">
      <c r="F211" s="216">
        <v>3</v>
      </c>
      <c r="G211" s="92" t="s">
        <v>14691</v>
      </c>
      <c r="H211" s="93" t="s">
        <v>14690</v>
      </c>
      <c r="I211" s="92" t="s">
        <v>11097</v>
      </c>
      <c r="J211" s="94" t="s">
        <v>10942</v>
      </c>
      <c r="K211" t="s">
        <v>14693</v>
      </c>
      <c r="L211" s="31" t="str">
        <f t="shared" si="12"/>
        <v>3-Months-Dubai Visa Extension-for-Egyptian.html</v>
      </c>
      <c r="M211" s="220" t="str">
        <f t="shared" si="13"/>
        <v>3-Months-Dubai-Visa-Extension-for-Egyptian.html</v>
      </c>
      <c r="N211" t="s">
        <v>1152</v>
      </c>
      <c r="O211" t="str">
        <f t="shared" si="14"/>
        <v>3 Months Dubai Visa Extension For Egyptian</v>
      </c>
      <c r="P211" t="s">
        <v>1169</v>
      </c>
      <c r="Q211" t="str">
        <f t="shared" si="15"/>
        <v>&lt;a target="_blank" href="visaextension/3-Months-Dubai-Visa-Extension-for-Egyptian.html"&gt;3 Months Dubai Visa Extension For Egyptian&lt;/a&gt; &lt;br /&gt;</v>
      </c>
    </row>
    <row r="212" spans="6:17">
      <c r="F212" s="216">
        <v>3</v>
      </c>
      <c r="G212" s="92" t="s">
        <v>14691</v>
      </c>
      <c r="H212" s="93" t="s">
        <v>14690</v>
      </c>
      <c r="I212" s="92" t="s">
        <v>11097</v>
      </c>
      <c r="J212" s="94" t="s">
        <v>10999</v>
      </c>
      <c r="K212" t="s">
        <v>14693</v>
      </c>
      <c r="L212" s="31" t="str">
        <f t="shared" si="12"/>
        <v>3-Months-Dubai Visa Extension-for-Emirati.html</v>
      </c>
      <c r="M212" s="220" t="str">
        <f t="shared" si="13"/>
        <v>3-Months-Dubai-Visa-Extension-for-Emirati.html</v>
      </c>
      <c r="N212" t="s">
        <v>1152</v>
      </c>
      <c r="O212" t="str">
        <f t="shared" si="14"/>
        <v>3 Months Dubai Visa Extension For Emirati</v>
      </c>
      <c r="P212" t="s">
        <v>1169</v>
      </c>
      <c r="Q212" t="str">
        <f t="shared" si="15"/>
        <v>&lt;a target="_blank" href="visaextension/3-Months-Dubai-Visa-Extension-for-Emirati.html"&gt;3 Months Dubai Visa Extension For Emirati&lt;/a&gt; &lt;br /&gt;</v>
      </c>
    </row>
    <row r="213" spans="6:17">
      <c r="F213" s="216">
        <v>3</v>
      </c>
      <c r="G213" s="92" t="s">
        <v>14691</v>
      </c>
      <c r="H213" s="93" t="s">
        <v>14690</v>
      </c>
      <c r="I213" s="92" t="s">
        <v>11097</v>
      </c>
      <c r="J213" s="94" t="s">
        <v>11000</v>
      </c>
      <c r="K213" t="s">
        <v>14693</v>
      </c>
      <c r="L213" s="31" t="str">
        <f t="shared" si="12"/>
        <v>3-Months-Dubai Visa Extension-for-Eritrean.html</v>
      </c>
      <c r="M213" s="220" t="str">
        <f t="shared" si="13"/>
        <v>3-Months-Dubai-Visa-Extension-for-Eritrean.html</v>
      </c>
      <c r="N213" t="s">
        <v>1152</v>
      </c>
      <c r="O213" t="str">
        <f t="shared" si="14"/>
        <v>3 Months Dubai Visa Extension For Eritrean</v>
      </c>
      <c r="P213" t="s">
        <v>1169</v>
      </c>
      <c r="Q213" t="str">
        <f t="shared" si="15"/>
        <v>&lt;a target="_blank" href="visaextension/3-Months-Dubai-Visa-Extension-for-Eritrean.html"&gt;3 Months Dubai Visa Extension For Eritrean&lt;/a&gt; &lt;br /&gt;</v>
      </c>
    </row>
    <row r="214" spans="6:17">
      <c r="F214" s="216">
        <v>3</v>
      </c>
      <c r="G214" s="92" t="s">
        <v>14691</v>
      </c>
      <c r="H214" s="93" t="s">
        <v>14690</v>
      </c>
      <c r="I214" s="92" t="s">
        <v>11097</v>
      </c>
      <c r="J214" s="94" t="s">
        <v>11001</v>
      </c>
      <c r="K214" t="s">
        <v>14693</v>
      </c>
      <c r="L214" s="31" t="str">
        <f t="shared" si="12"/>
        <v>3-Months-Dubai Visa Extension-for-Estonian.html</v>
      </c>
      <c r="M214" s="220" t="str">
        <f t="shared" si="13"/>
        <v>3-Months-Dubai-Visa-Extension-for-Estonian.html</v>
      </c>
      <c r="N214" t="s">
        <v>1152</v>
      </c>
      <c r="O214" t="str">
        <f t="shared" si="14"/>
        <v>3 Months Dubai Visa Extension For Estonian</v>
      </c>
      <c r="P214" t="s">
        <v>1169</v>
      </c>
      <c r="Q214" t="str">
        <f t="shared" si="15"/>
        <v>&lt;a target="_blank" href="visaextension/3-Months-Dubai-Visa-Extension-for-Estonian.html"&gt;3 Months Dubai Visa Extension For Estonian&lt;/a&gt; &lt;br /&gt;</v>
      </c>
    </row>
    <row r="215" spans="6:17">
      <c r="F215" s="216">
        <v>3</v>
      </c>
      <c r="G215" s="92" t="s">
        <v>14691</v>
      </c>
      <c r="H215" s="93" t="s">
        <v>14690</v>
      </c>
      <c r="I215" s="92" t="s">
        <v>11097</v>
      </c>
      <c r="J215" s="94" t="s">
        <v>11002</v>
      </c>
      <c r="K215" t="s">
        <v>14693</v>
      </c>
      <c r="L215" s="31" t="str">
        <f t="shared" si="12"/>
        <v>3-Months-Dubai Visa Extension-for-Ethiopian.html</v>
      </c>
      <c r="M215" s="220" t="str">
        <f t="shared" si="13"/>
        <v>3-Months-Dubai-Visa-Extension-for-Ethiopian.html</v>
      </c>
      <c r="N215" t="s">
        <v>1152</v>
      </c>
      <c r="O215" t="str">
        <f t="shared" si="14"/>
        <v>3 Months Dubai Visa Extension For Ethiopian</v>
      </c>
      <c r="P215" t="s">
        <v>1169</v>
      </c>
      <c r="Q215" t="str">
        <f t="shared" si="15"/>
        <v>&lt;a target="_blank" href="visaextension/3-Months-Dubai-Visa-Extension-for-Ethiopian.html"&gt;3 Months Dubai Visa Extension For Ethiopian&lt;/a&gt; &lt;br /&gt;</v>
      </c>
    </row>
    <row r="216" spans="6:17">
      <c r="F216" s="216">
        <v>3</v>
      </c>
      <c r="G216" s="92" t="s">
        <v>14691</v>
      </c>
      <c r="H216" s="93" t="s">
        <v>14690</v>
      </c>
      <c r="I216" s="92" t="s">
        <v>11097</v>
      </c>
      <c r="J216" s="94" t="s">
        <v>11003</v>
      </c>
      <c r="K216" t="s">
        <v>14693</v>
      </c>
      <c r="L216" s="31" t="str">
        <f t="shared" si="12"/>
        <v>3-Months-Dubai Visa Extension-for-Faroese.html</v>
      </c>
      <c r="M216" s="220" t="str">
        <f t="shared" si="13"/>
        <v>3-Months-Dubai-Visa-Extension-for-Faroese.html</v>
      </c>
      <c r="N216" t="s">
        <v>1152</v>
      </c>
      <c r="O216" t="str">
        <f t="shared" si="14"/>
        <v>3 Months Dubai Visa Extension For Faroese</v>
      </c>
      <c r="P216" t="s">
        <v>1169</v>
      </c>
      <c r="Q216" t="str">
        <f t="shared" si="15"/>
        <v>&lt;a target="_blank" href="visaextension/3-Months-Dubai-Visa-Extension-for-Faroese.html"&gt;3 Months Dubai Visa Extension For Faroese&lt;/a&gt; &lt;br /&gt;</v>
      </c>
    </row>
    <row r="217" spans="6:17">
      <c r="F217" s="216">
        <v>3</v>
      </c>
      <c r="G217" s="92" t="s">
        <v>14691</v>
      </c>
      <c r="H217" s="93" t="s">
        <v>14690</v>
      </c>
      <c r="I217" s="92" t="s">
        <v>11097</v>
      </c>
      <c r="J217" s="94" t="s">
        <v>11004</v>
      </c>
      <c r="K217" t="s">
        <v>14693</v>
      </c>
      <c r="L217" s="31" t="str">
        <f t="shared" si="12"/>
        <v>3-Months-Dubai Visa Extension-for-Finnish.html</v>
      </c>
      <c r="M217" s="220" t="str">
        <f t="shared" si="13"/>
        <v>3-Months-Dubai-Visa-Extension-for-Finnish.html</v>
      </c>
      <c r="N217" t="s">
        <v>1152</v>
      </c>
      <c r="O217" t="str">
        <f t="shared" si="14"/>
        <v>3 Months Dubai Visa Extension For Finnish</v>
      </c>
      <c r="P217" t="s">
        <v>1169</v>
      </c>
      <c r="Q217" t="str">
        <f t="shared" si="15"/>
        <v>&lt;a target="_blank" href="visaextension/3-Months-Dubai-Visa-Extension-for-Finnish.html"&gt;3 Months Dubai Visa Extension For Finnish&lt;/a&gt; &lt;br /&gt;</v>
      </c>
    </row>
    <row r="218" spans="6:17">
      <c r="F218" s="216">
        <v>3</v>
      </c>
      <c r="G218" s="92" t="s">
        <v>14691</v>
      </c>
      <c r="H218" s="93" t="s">
        <v>14690</v>
      </c>
      <c r="I218" s="92" t="s">
        <v>11097</v>
      </c>
      <c r="J218" s="94" t="s">
        <v>10845</v>
      </c>
      <c r="K218" t="s">
        <v>14693</v>
      </c>
      <c r="L218" s="31" t="str">
        <f t="shared" si="12"/>
        <v>3-Months-Dubai Visa Extension-for-French.html</v>
      </c>
      <c r="M218" s="220" t="str">
        <f t="shared" si="13"/>
        <v>3-Months-Dubai-Visa-Extension-for-French.html</v>
      </c>
      <c r="N218" t="s">
        <v>1152</v>
      </c>
      <c r="O218" t="str">
        <f t="shared" si="14"/>
        <v>3 Months Dubai Visa Extension For French</v>
      </c>
      <c r="P218" t="s">
        <v>1169</v>
      </c>
      <c r="Q218" t="str">
        <f t="shared" si="15"/>
        <v>&lt;a target="_blank" href="visaextension/3-Months-Dubai-Visa-Extension-for-French.html"&gt;3 Months Dubai Visa Extension For French&lt;/a&gt; &lt;br /&gt;</v>
      </c>
    </row>
    <row r="219" spans="6:17">
      <c r="F219" s="216">
        <v>3</v>
      </c>
      <c r="G219" s="92" t="s">
        <v>14691</v>
      </c>
      <c r="H219" s="93" t="s">
        <v>14690</v>
      </c>
      <c r="I219" s="92" t="s">
        <v>11097</v>
      </c>
      <c r="J219" s="94" t="s">
        <v>11005</v>
      </c>
      <c r="K219" t="s">
        <v>14693</v>
      </c>
      <c r="L219" s="31" t="str">
        <f t="shared" si="12"/>
        <v>3-Months-Dubai Visa Extension-for-French Polynesian.html</v>
      </c>
      <c r="M219" s="220" t="str">
        <f t="shared" si="13"/>
        <v>3-Months-Dubai-Visa-Extension-for-French-Polynesian.html</v>
      </c>
      <c r="N219" t="s">
        <v>1152</v>
      </c>
      <c r="O219" t="str">
        <f t="shared" si="14"/>
        <v>3 Months Dubai Visa Extension For French Polynesian</v>
      </c>
      <c r="P219" t="s">
        <v>1169</v>
      </c>
      <c r="Q219" t="str">
        <f t="shared" si="15"/>
        <v>&lt;a target="_blank" href="visaextension/3-Months-Dubai-Visa-Extension-for-French-Polynesian.html"&gt;3 Months Dubai Visa Extension For French Polynesian&lt;/a&gt; &lt;br /&gt;</v>
      </c>
    </row>
    <row r="220" spans="6:17">
      <c r="F220" s="216">
        <v>3</v>
      </c>
      <c r="G220" s="92" t="s">
        <v>14691</v>
      </c>
      <c r="H220" s="93" t="s">
        <v>14690</v>
      </c>
      <c r="I220" s="92" t="s">
        <v>11097</v>
      </c>
      <c r="J220" s="94" t="s">
        <v>11006</v>
      </c>
      <c r="K220" t="s">
        <v>14693</v>
      </c>
      <c r="L220" s="31" t="str">
        <f t="shared" si="12"/>
        <v>3-Months-Dubai Visa Extension-for-Gambian.html</v>
      </c>
      <c r="M220" s="220" t="str">
        <f t="shared" si="13"/>
        <v>3-Months-Dubai-Visa-Extension-for-Gambian.html</v>
      </c>
      <c r="N220" t="s">
        <v>1152</v>
      </c>
      <c r="O220" t="str">
        <f t="shared" si="14"/>
        <v>3 Months Dubai Visa Extension For Gambian</v>
      </c>
      <c r="P220" t="s">
        <v>1169</v>
      </c>
      <c r="Q220" t="str">
        <f t="shared" si="15"/>
        <v>&lt;a target="_blank" href="visaextension/3-Months-Dubai-Visa-Extension-for-Gambian.html"&gt;3 Months Dubai Visa Extension For Gambian&lt;/a&gt; &lt;br /&gt;</v>
      </c>
    </row>
    <row r="221" spans="6:17">
      <c r="F221" s="216">
        <v>3</v>
      </c>
      <c r="G221" s="92" t="s">
        <v>14691</v>
      </c>
      <c r="H221" s="93" t="s">
        <v>14690</v>
      </c>
      <c r="I221" s="92" t="s">
        <v>11097</v>
      </c>
      <c r="J221" s="94" t="s">
        <v>11007</v>
      </c>
      <c r="K221" t="s">
        <v>14693</v>
      </c>
      <c r="L221" s="31" t="str">
        <f t="shared" si="12"/>
        <v>3-Months-Dubai Visa Extension-for-Georgian.html</v>
      </c>
      <c r="M221" s="220" t="str">
        <f t="shared" si="13"/>
        <v>3-Months-Dubai-Visa-Extension-for-Georgian.html</v>
      </c>
      <c r="N221" t="s">
        <v>1152</v>
      </c>
      <c r="O221" t="str">
        <f t="shared" si="14"/>
        <v>3 Months Dubai Visa Extension For Georgian</v>
      </c>
      <c r="P221" t="s">
        <v>1169</v>
      </c>
      <c r="Q221" t="str">
        <f t="shared" si="15"/>
        <v>&lt;a target="_blank" href="visaextension/3-Months-Dubai-Visa-Extension-for-Georgian.html"&gt;3 Months Dubai Visa Extension For Georgian&lt;/a&gt; &lt;br /&gt;</v>
      </c>
    </row>
    <row r="222" spans="6:17">
      <c r="F222" s="216">
        <v>3</v>
      </c>
      <c r="G222" s="92" t="s">
        <v>14691</v>
      </c>
      <c r="H222" s="93" t="s">
        <v>14690</v>
      </c>
      <c r="I222" s="92" t="s">
        <v>11097</v>
      </c>
      <c r="J222" s="94" t="s">
        <v>10940</v>
      </c>
      <c r="K222" t="s">
        <v>14693</v>
      </c>
      <c r="L222" s="31" t="str">
        <f t="shared" si="12"/>
        <v>3-Months-Dubai Visa Extension-for-German.html</v>
      </c>
      <c r="M222" s="220" t="str">
        <f t="shared" si="13"/>
        <v>3-Months-Dubai-Visa-Extension-for-German.html</v>
      </c>
      <c r="N222" t="s">
        <v>1152</v>
      </c>
      <c r="O222" t="str">
        <f t="shared" si="14"/>
        <v>3 Months Dubai Visa Extension For German</v>
      </c>
      <c r="P222" t="s">
        <v>1169</v>
      </c>
      <c r="Q222" t="str">
        <f t="shared" si="15"/>
        <v>&lt;a target="_blank" href="visaextension/3-Months-Dubai-Visa-Extension-for-German.html"&gt;3 Months Dubai Visa Extension For German&lt;/a&gt; &lt;br /&gt;</v>
      </c>
    </row>
    <row r="223" spans="6:17">
      <c r="F223" s="216">
        <v>3</v>
      </c>
      <c r="G223" s="92" t="s">
        <v>14691</v>
      </c>
      <c r="H223" s="93" t="s">
        <v>14690</v>
      </c>
      <c r="I223" s="92" t="s">
        <v>11097</v>
      </c>
      <c r="J223" s="94" t="s">
        <v>11008</v>
      </c>
      <c r="K223" t="s">
        <v>14693</v>
      </c>
      <c r="L223" s="31" t="str">
        <f t="shared" si="12"/>
        <v>3-Months-Dubai Visa Extension-for-Ghanaian.html</v>
      </c>
      <c r="M223" s="220" t="str">
        <f t="shared" si="13"/>
        <v>3-Months-Dubai-Visa-Extension-for-Ghanaian.html</v>
      </c>
      <c r="N223" t="s">
        <v>1152</v>
      </c>
      <c r="O223" t="str">
        <f t="shared" si="14"/>
        <v>3 Months Dubai Visa Extension For Ghanaian</v>
      </c>
      <c r="P223" t="s">
        <v>1169</v>
      </c>
      <c r="Q223" t="str">
        <f t="shared" si="15"/>
        <v>&lt;a target="_blank" href="visaextension/3-Months-Dubai-Visa-Extension-for-Ghanaian.html"&gt;3 Months Dubai Visa Extension For Ghanaian&lt;/a&gt; &lt;br /&gt;</v>
      </c>
    </row>
    <row r="224" spans="6:17">
      <c r="F224" s="216">
        <v>3</v>
      </c>
      <c r="G224" s="92" t="s">
        <v>14691</v>
      </c>
      <c r="H224" s="93" t="s">
        <v>14690</v>
      </c>
      <c r="I224" s="92" t="s">
        <v>11097</v>
      </c>
      <c r="J224" s="94" t="s">
        <v>11009</v>
      </c>
      <c r="K224" t="s">
        <v>14693</v>
      </c>
      <c r="L224" s="31" t="str">
        <f t="shared" si="12"/>
        <v>3-Months-Dubai Visa Extension-for-Gibraltarian.html</v>
      </c>
      <c r="M224" s="220" t="str">
        <f t="shared" si="13"/>
        <v>3-Months-Dubai-Visa-Extension-for-Gibraltarian.html</v>
      </c>
      <c r="N224" t="s">
        <v>1152</v>
      </c>
      <c r="O224" t="str">
        <f t="shared" si="14"/>
        <v>3 Months Dubai Visa Extension For Gibraltarian</v>
      </c>
      <c r="P224" t="s">
        <v>1169</v>
      </c>
      <c r="Q224" t="str">
        <f t="shared" si="15"/>
        <v>&lt;a target="_blank" href="visaextension/3-Months-Dubai-Visa-Extension-for-Gibraltarian.html"&gt;3 Months Dubai Visa Extension For Gibraltarian&lt;/a&gt; &lt;br /&gt;</v>
      </c>
    </row>
    <row r="225" spans="6:17">
      <c r="F225" s="216">
        <v>3</v>
      </c>
      <c r="G225" s="92" t="s">
        <v>14691</v>
      </c>
      <c r="H225" s="93" t="s">
        <v>14690</v>
      </c>
      <c r="I225" s="92" t="s">
        <v>11097</v>
      </c>
      <c r="J225" s="94" t="s">
        <v>11010</v>
      </c>
      <c r="K225" t="s">
        <v>14693</v>
      </c>
      <c r="L225" s="31" t="str">
        <f t="shared" si="12"/>
        <v>3-Months-Dubai Visa Extension-for-GREECE.html</v>
      </c>
      <c r="M225" s="220" t="str">
        <f t="shared" si="13"/>
        <v>3-Months-Dubai-Visa-Extension-for-GREECE.html</v>
      </c>
      <c r="N225" t="s">
        <v>1152</v>
      </c>
      <c r="O225" t="str">
        <f t="shared" si="14"/>
        <v>3 Months Dubai Visa Extension For Greece</v>
      </c>
      <c r="P225" t="s">
        <v>1169</v>
      </c>
      <c r="Q225" t="str">
        <f t="shared" si="15"/>
        <v>&lt;a target="_blank" href="visaextension/3-Months-Dubai-Visa-Extension-for-GREECE.html"&gt;3 Months Dubai Visa Extension For Greece&lt;/a&gt; &lt;br /&gt;</v>
      </c>
    </row>
    <row r="226" spans="6:17">
      <c r="F226" s="216">
        <v>3</v>
      </c>
      <c r="G226" s="92" t="s">
        <v>14691</v>
      </c>
      <c r="H226" s="93" t="s">
        <v>14690</v>
      </c>
      <c r="I226" s="92" t="s">
        <v>11097</v>
      </c>
      <c r="J226" s="94" t="s">
        <v>11011</v>
      </c>
      <c r="K226" t="s">
        <v>14693</v>
      </c>
      <c r="L226" s="31" t="str">
        <f t="shared" si="12"/>
        <v>3-Months-Dubai Visa Extension-for-Greenlandic.html</v>
      </c>
      <c r="M226" s="220" t="str">
        <f t="shared" si="13"/>
        <v>3-Months-Dubai-Visa-Extension-for-Greenlandic.html</v>
      </c>
      <c r="N226" t="s">
        <v>1152</v>
      </c>
      <c r="O226" t="str">
        <f t="shared" si="14"/>
        <v>3 Months Dubai Visa Extension For Greenlandic</v>
      </c>
      <c r="P226" t="s">
        <v>1169</v>
      </c>
      <c r="Q226" t="str">
        <f t="shared" si="15"/>
        <v>&lt;a target="_blank" href="visaextension/3-Months-Dubai-Visa-Extension-for-Greenlandic.html"&gt;3 Months Dubai Visa Extension For Greenlandic&lt;/a&gt; &lt;br /&gt;</v>
      </c>
    </row>
    <row r="227" spans="6:17">
      <c r="F227" s="216">
        <v>3</v>
      </c>
      <c r="G227" s="92" t="s">
        <v>14691</v>
      </c>
      <c r="H227" s="93" t="s">
        <v>14690</v>
      </c>
      <c r="I227" s="92" t="s">
        <v>11097</v>
      </c>
      <c r="J227" s="94" t="s">
        <v>11012</v>
      </c>
      <c r="K227" t="s">
        <v>14693</v>
      </c>
      <c r="L227" s="31" t="str">
        <f t="shared" si="12"/>
        <v>3-Months-Dubai Visa Extension-for-Grenadian.html</v>
      </c>
      <c r="M227" s="220" t="str">
        <f t="shared" si="13"/>
        <v>3-Months-Dubai-Visa-Extension-for-Grenadian.html</v>
      </c>
      <c r="N227" t="s">
        <v>1152</v>
      </c>
      <c r="O227" t="str">
        <f t="shared" si="14"/>
        <v>3 Months Dubai Visa Extension For Grenadian</v>
      </c>
      <c r="P227" t="s">
        <v>1169</v>
      </c>
      <c r="Q227" t="str">
        <f t="shared" si="15"/>
        <v>&lt;a target="_blank" href="visaextension/3-Months-Dubai-Visa-Extension-for-Grenadian.html"&gt;3 Months Dubai Visa Extension For Grenadian&lt;/a&gt; &lt;br /&gt;</v>
      </c>
    </row>
    <row r="228" spans="6:17">
      <c r="F228" s="216">
        <v>3</v>
      </c>
      <c r="G228" s="92" t="s">
        <v>14691</v>
      </c>
      <c r="H228" s="93" t="s">
        <v>14690</v>
      </c>
      <c r="I228" s="92" t="s">
        <v>11097</v>
      </c>
      <c r="J228" s="94" t="s">
        <v>11013</v>
      </c>
      <c r="K228" t="s">
        <v>14693</v>
      </c>
      <c r="L228" s="31" t="str">
        <f t="shared" si="12"/>
        <v>3-Months-Dubai Visa Extension-for-Guamanian.html</v>
      </c>
      <c r="M228" s="220" t="str">
        <f t="shared" si="13"/>
        <v>3-Months-Dubai-Visa-Extension-for-Guamanian.html</v>
      </c>
      <c r="N228" t="s">
        <v>1152</v>
      </c>
      <c r="O228" t="str">
        <f t="shared" si="14"/>
        <v>3 Months Dubai Visa Extension For Guamanian</v>
      </c>
      <c r="P228" t="s">
        <v>1169</v>
      </c>
      <c r="Q228" t="str">
        <f t="shared" si="15"/>
        <v>&lt;a target="_blank" href="visaextension/3-Months-Dubai-Visa-Extension-for-Guamanian.html"&gt;3 Months Dubai Visa Extension For Guamanian&lt;/a&gt; &lt;br /&gt;</v>
      </c>
    </row>
    <row r="229" spans="6:17">
      <c r="F229" s="216">
        <v>3</v>
      </c>
      <c r="G229" s="92" t="s">
        <v>14691</v>
      </c>
      <c r="H229" s="93" t="s">
        <v>14690</v>
      </c>
      <c r="I229" s="92" t="s">
        <v>11097</v>
      </c>
      <c r="J229" s="94" t="s">
        <v>11014</v>
      </c>
      <c r="K229" t="s">
        <v>14693</v>
      </c>
      <c r="L229" s="31" t="str">
        <f t="shared" si="12"/>
        <v>3-Months-Dubai Visa Extension-for-Guatemalan.html</v>
      </c>
      <c r="M229" s="220" t="str">
        <f t="shared" si="13"/>
        <v>3-Months-Dubai-Visa-Extension-for-Guatemalan.html</v>
      </c>
      <c r="N229" t="s">
        <v>1152</v>
      </c>
      <c r="O229" t="str">
        <f t="shared" si="14"/>
        <v>3 Months Dubai Visa Extension For Guatemalan</v>
      </c>
      <c r="P229" t="s">
        <v>1169</v>
      </c>
      <c r="Q229" t="str">
        <f t="shared" si="15"/>
        <v>&lt;a target="_blank" href="visaextension/3-Months-Dubai-Visa-Extension-for-Guatemalan.html"&gt;3 Months Dubai Visa Extension For Guatemalan&lt;/a&gt; &lt;br /&gt;</v>
      </c>
    </row>
    <row r="230" spans="6:17">
      <c r="F230" s="216">
        <v>3</v>
      </c>
      <c r="G230" s="92" t="s">
        <v>14691</v>
      </c>
      <c r="H230" s="93" t="s">
        <v>14690</v>
      </c>
      <c r="I230" s="92" t="s">
        <v>11097</v>
      </c>
      <c r="J230" s="94" t="s">
        <v>11015</v>
      </c>
      <c r="K230" t="s">
        <v>14693</v>
      </c>
      <c r="L230" s="31" t="str">
        <f t="shared" si="12"/>
        <v>3-Months-Dubai Visa Extension-for-Guinean.html</v>
      </c>
      <c r="M230" s="220" t="str">
        <f t="shared" si="13"/>
        <v>3-Months-Dubai-Visa-Extension-for-Guinean.html</v>
      </c>
      <c r="N230" t="s">
        <v>1152</v>
      </c>
      <c r="O230" t="str">
        <f t="shared" si="14"/>
        <v>3 Months Dubai Visa Extension For Guinean</v>
      </c>
      <c r="P230" t="s">
        <v>1169</v>
      </c>
      <c r="Q230" t="str">
        <f t="shared" si="15"/>
        <v>&lt;a target="_blank" href="visaextension/3-Months-Dubai-Visa-Extension-for-Guinean.html"&gt;3 Months Dubai Visa Extension For Guinean&lt;/a&gt; &lt;br /&gt;</v>
      </c>
    </row>
    <row r="231" spans="6:17">
      <c r="F231" s="216">
        <v>3</v>
      </c>
      <c r="G231" s="92" t="s">
        <v>14691</v>
      </c>
      <c r="H231" s="93" t="s">
        <v>14690</v>
      </c>
      <c r="I231" s="92" t="s">
        <v>11097</v>
      </c>
      <c r="J231" s="94" t="s">
        <v>11016</v>
      </c>
      <c r="K231" t="s">
        <v>14693</v>
      </c>
      <c r="L231" s="31" t="str">
        <f t="shared" si="12"/>
        <v>3-Months-Dubai Visa Extension-for-Haitian.html</v>
      </c>
      <c r="M231" s="220" t="str">
        <f t="shared" si="13"/>
        <v>3-Months-Dubai-Visa-Extension-for-Haitian.html</v>
      </c>
      <c r="N231" t="s">
        <v>1152</v>
      </c>
      <c r="O231" t="str">
        <f t="shared" si="14"/>
        <v>3 Months Dubai Visa Extension For Haitian</v>
      </c>
      <c r="P231" t="s">
        <v>1169</v>
      </c>
      <c r="Q231" t="str">
        <f t="shared" si="15"/>
        <v>&lt;a target="_blank" href="visaextension/3-Months-Dubai-Visa-Extension-for-Haitian.html"&gt;3 Months Dubai Visa Extension For Haitian&lt;/a&gt; &lt;br /&gt;</v>
      </c>
    </row>
    <row r="232" spans="6:17">
      <c r="F232" s="216">
        <v>3</v>
      </c>
      <c r="G232" s="92" t="s">
        <v>14691</v>
      </c>
      <c r="H232" s="93" t="s">
        <v>14690</v>
      </c>
      <c r="I232" s="92" t="s">
        <v>11097</v>
      </c>
      <c r="J232" s="94" t="s">
        <v>10906</v>
      </c>
      <c r="K232" t="s">
        <v>14693</v>
      </c>
      <c r="L232" s="31" t="str">
        <f t="shared" si="12"/>
        <v>3-Months-Dubai Visa Extension-for-Hungarian.html</v>
      </c>
      <c r="M232" s="220" t="str">
        <f t="shared" si="13"/>
        <v>3-Months-Dubai-Visa-Extension-for-Hungarian.html</v>
      </c>
      <c r="N232" t="s">
        <v>1152</v>
      </c>
      <c r="O232" t="str">
        <f t="shared" si="14"/>
        <v>3 Months Dubai Visa Extension For Hungarian</v>
      </c>
      <c r="P232" t="s">
        <v>1169</v>
      </c>
      <c r="Q232" t="str">
        <f t="shared" si="15"/>
        <v>&lt;a target="_blank" href="visaextension/3-Months-Dubai-Visa-Extension-for-Hungarian.html"&gt;3 Months Dubai Visa Extension For Hungarian&lt;/a&gt; &lt;br /&gt;</v>
      </c>
    </row>
    <row r="233" spans="6:17">
      <c r="F233" s="216">
        <v>3</v>
      </c>
      <c r="G233" s="92" t="s">
        <v>14691</v>
      </c>
      <c r="H233" s="93" t="s">
        <v>14690</v>
      </c>
      <c r="I233" s="92" t="s">
        <v>11097</v>
      </c>
      <c r="J233" s="94" t="s">
        <v>11017</v>
      </c>
      <c r="K233" t="s">
        <v>14693</v>
      </c>
      <c r="L233" s="31" t="str">
        <f t="shared" si="12"/>
        <v>3-Months-Dubai Visa Extension-for-Icelander.html</v>
      </c>
      <c r="M233" s="220" t="str">
        <f t="shared" si="13"/>
        <v>3-Months-Dubai-Visa-Extension-for-Icelander.html</v>
      </c>
      <c r="N233" t="s">
        <v>1152</v>
      </c>
      <c r="O233" t="str">
        <f t="shared" si="14"/>
        <v>3 Months Dubai Visa Extension For Icelander</v>
      </c>
      <c r="P233" t="s">
        <v>1169</v>
      </c>
      <c r="Q233" t="str">
        <f t="shared" si="15"/>
        <v>&lt;a target="_blank" href="visaextension/3-Months-Dubai-Visa-Extension-for-Icelander.html"&gt;3 Months Dubai Visa Extension For Icelander&lt;/a&gt; &lt;br /&gt;</v>
      </c>
    </row>
    <row r="234" spans="6:17">
      <c r="F234" s="216">
        <v>3</v>
      </c>
      <c r="G234" s="92" t="s">
        <v>14691</v>
      </c>
      <c r="H234" s="93" t="s">
        <v>14690</v>
      </c>
      <c r="I234" s="92" t="s">
        <v>11097</v>
      </c>
      <c r="J234" s="94" t="s">
        <v>11018</v>
      </c>
      <c r="K234" t="s">
        <v>14693</v>
      </c>
      <c r="L234" s="31" t="str">
        <f t="shared" si="12"/>
        <v>3-Months-Dubai Visa Extension-for-Indian.html</v>
      </c>
      <c r="M234" s="220" t="str">
        <f t="shared" si="13"/>
        <v>3-Months-Dubai-Visa-Extension-for-Indian.html</v>
      </c>
      <c r="N234" t="s">
        <v>1152</v>
      </c>
      <c r="O234" t="str">
        <f t="shared" si="14"/>
        <v>3 Months Dubai Visa Extension For Indian</v>
      </c>
      <c r="P234" t="s">
        <v>1169</v>
      </c>
      <c r="Q234" t="str">
        <f t="shared" si="15"/>
        <v>&lt;a target="_blank" href="visaextension/3-Months-Dubai-Visa-Extension-for-Indian.html"&gt;3 Months Dubai Visa Extension For Indian&lt;/a&gt; &lt;br /&gt;</v>
      </c>
    </row>
    <row r="235" spans="6:17">
      <c r="F235" s="216">
        <v>3</v>
      </c>
      <c r="G235" s="92" t="s">
        <v>14691</v>
      </c>
      <c r="H235" s="93" t="s">
        <v>14690</v>
      </c>
      <c r="I235" s="92" t="s">
        <v>11097</v>
      </c>
      <c r="J235" s="94" t="s">
        <v>10944</v>
      </c>
      <c r="K235" t="s">
        <v>14693</v>
      </c>
      <c r="L235" s="31" t="str">
        <f t="shared" si="12"/>
        <v>3-Months-Dubai Visa Extension-for-Indonesian.html</v>
      </c>
      <c r="M235" s="220" t="str">
        <f t="shared" si="13"/>
        <v>3-Months-Dubai-Visa-Extension-for-Indonesian.html</v>
      </c>
      <c r="N235" t="s">
        <v>1152</v>
      </c>
      <c r="O235" t="str">
        <f t="shared" si="14"/>
        <v>3 Months Dubai Visa Extension For Indonesian</v>
      </c>
      <c r="P235" t="s">
        <v>1169</v>
      </c>
      <c r="Q235" t="str">
        <f t="shared" si="15"/>
        <v>&lt;a target="_blank" href="visaextension/3-Months-Dubai-Visa-Extension-for-Indonesian.html"&gt;3 Months Dubai Visa Extension For Indonesian&lt;/a&gt; &lt;br /&gt;</v>
      </c>
    </row>
    <row r="236" spans="6:17">
      <c r="F236" s="216">
        <v>3</v>
      </c>
      <c r="G236" s="92" t="s">
        <v>14691</v>
      </c>
      <c r="H236" s="93" t="s">
        <v>14690</v>
      </c>
      <c r="I236" s="92" t="s">
        <v>11097</v>
      </c>
      <c r="J236" s="94" t="s">
        <v>11019</v>
      </c>
      <c r="K236" t="s">
        <v>14693</v>
      </c>
      <c r="L236" s="31" t="str">
        <f t="shared" si="12"/>
        <v>3-Months-Dubai Visa Extension-for-Iranian.html</v>
      </c>
      <c r="M236" s="220" t="str">
        <f t="shared" si="13"/>
        <v>3-Months-Dubai-Visa-Extension-for-Iranian.html</v>
      </c>
      <c r="N236" t="s">
        <v>1152</v>
      </c>
      <c r="O236" t="str">
        <f t="shared" si="14"/>
        <v>3 Months Dubai Visa Extension For Iranian</v>
      </c>
      <c r="P236" t="s">
        <v>1169</v>
      </c>
      <c r="Q236" t="str">
        <f t="shared" si="15"/>
        <v>&lt;a target="_blank" href="visaextension/3-Months-Dubai-Visa-Extension-for-Iranian.html"&gt;3 Months Dubai Visa Extension For Iranian&lt;/a&gt; &lt;br /&gt;</v>
      </c>
    </row>
    <row r="237" spans="6:17">
      <c r="F237" s="216">
        <v>3</v>
      </c>
      <c r="G237" s="92" t="s">
        <v>14691</v>
      </c>
      <c r="H237" s="93" t="s">
        <v>14690</v>
      </c>
      <c r="I237" s="92" t="s">
        <v>11097</v>
      </c>
      <c r="J237" s="94" t="s">
        <v>11020</v>
      </c>
      <c r="K237" t="s">
        <v>14693</v>
      </c>
      <c r="L237" s="31" t="str">
        <f t="shared" si="12"/>
        <v>3-Months-Dubai Visa Extension-for-Iraqi.html</v>
      </c>
      <c r="M237" s="220" t="str">
        <f t="shared" si="13"/>
        <v>3-Months-Dubai-Visa-Extension-for-Iraqi.html</v>
      </c>
      <c r="N237" t="s">
        <v>1152</v>
      </c>
      <c r="O237" t="str">
        <f t="shared" si="14"/>
        <v>3 Months Dubai Visa Extension For Iraqi</v>
      </c>
      <c r="P237" t="s">
        <v>1169</v>
      </c>
      <c r="Q237" t="str">
        <f t="shared" si="15"/>
        <v>&lt;a target="_blank" href="visaextension/3-Months-Dubai-Visa-Extension-for-Iraqi.html"&gt;3 Months Dubai Visa Extension For Iraqi&lt;/a&gt; &lt;br /&gt;</v>
      </c>
    </row>
    <row r="238" spans="6:17">
      <c r="F238" s="216">
        <v>3</v>
      </c>
      <c r="G238" s="92" t="s">
        <v>14691</v>
      </c>
      <c r="H238" s="93" t="s">
        <v>14690</v>
      </c>
      <c r="I238" s="92" t="s">
        <v>11097</v>
      </c>
      <c r="J238" s="94" t="s">
        <v>11021</v>
      </c>
      <c r="K238" t="s">
        <v>14693</v>
      </c>
      <c r="L238" s="31" t="str">
        <f t="shared" si="12"/>
        <v>3-Months-Dubai Visa Extension-for-Irish.html</v>
      </c>
      <c r="M238" s="220" t="str">
        <f t="shared" si="13"/>
        <v>3-Months-Dubai-Visa-Extension-for-Irish.html</v>
      </c>
      <c r="N238" t="s">
        <v>1152</v>
      </c>
      <c r="O238" t="str">
        <f t="shared" si="14"/>
        <v>3 Months Dubai Visa Extension For Irish</v>
      </c>
      <c r="P238" t="s">
        <v>1169</v>
      </c>
      <c r="Q238" t="str">
        <f t="shared" si="15"/>
        <v>&lt;a target="_blank" href="visaextension/3-Months-Dubai-Visa-Extension-for-Irish.html"&gt;3 Months Dubai Visa Extension For Irish&lt;/a&gt; &lt;br /&gt;</v>
      </c>
    </row>
    <row r="239" spans="6:17">
      <c r="F239" s="216">
        <v>3</v>
      </c>
      <c r="G239" s="92" t="s">
        <v>14691</v>
      </c>
      <c r="H239" s="93" t="s">
        <v>14690</v>
      </c>
      <c r="I239" s="92" t="s">
        <v>11097</v>
      </c>
      <c r="J239" s="94" t="s">
        <v>10851</v>
      </c>
      <c r="K239" t="s">
        <v>14693</v>
      </c>
      <c r="L239" s="31" t="str">
        <f t="shared" si="12"/>
        <v>3-Months-Dubai Visa Extension-for-Italian.html</v>
      </c>
      <c r="M239" s="220" t="str">
        <f t="shared" si="13"/>
        <v>3-Months-Dubai-Visa-Extension-for-Italian.html</v>
      </c>
      <c r="N239" t="s">
        <v>1152</v>
      </c>
      <c r="O239" t="str">
        <f t="shared" si="14"/>
        <v>3 Months Dubai Visa Extension For Italian</v>
      </c>
      <c r="P239" t="s">
        <v>1169</v>
      </c>
      <c r="Q239" t="str">
        <f t="shared" si="15"/>
        <v>&lt;a target="_blank" href="visaextension/3-Months-Dubai-Visa-Extension-for-Italian.html"&gt;3 Months Dubai Visa Extension For Italian&lt;/a&gt; &lt;br /&gt;</v>
      </c>
    </row>
    <row r="240" spans="6:17">
      <c r="F240" s="216">
        <v>3</v>
      </c>
      <c r="G240" s="92" t="s">
        <v>14691</v>
      </c>
      <c r="H240" s="93" t="s">
        <v>14690</v>
      </c>
      <c r="I240" s="92" t="s">
        <v>11097</v>
      </c>
      <c r="J240" s="94" t="s">
        <v>11022</v>
      </c>
      <c r="K240" t="s">
        <v>14693</v>
      </c>
      <c r="L240" s="31" t="str">
        <f t="shared" si="12"/>
        <v>3-Months-Dubai Visa Extension-for-Jamaican.html</v>
      </c>
      <c r="M240" s="220" t="str">
        <f t="shared" si="13"/>
        <v>3-Months-Dubai-Visa-Extension-for-Jamaican.html</v>
      </c>
      <c r="N240" t="s">
        <v>1152</v>
      </c>
      <c r="O240" t="str">
        <f t="shared" si="14"/>
        <v>3 Months Dubai Visa Extension For Jamaican</v>
      </c>
      <c r="P240" t="s">
        <v>1169</v>
      </c>
      <c r="Q240" t="str">
        <f t="shared" si="15"/>
        <v>&lt;a target="_blank" href="visaextension/3-Months-Dubai-Visa-Extension-for-Jamaican.html"&gt;3 Months Dubai Visa Extension For Jamaican&lt;/a&gt; &lt;br /&gt;</v>
      </c>
    </row>
    <row r="241" spans="6:17">
      <c r="F241" s="216">
        <v>3</v>
      </c>
      <c r="G241" s="92" t="s">
        <v>14691</v>
      </c>
      <c r="H241" s="93" t="s">
        <v>14690</v>
      </c>
      <c r="I241" s="92" t="s">
        <v>11097</v>
      </c>
      <c r="J241" s="94" t="s">
        <v>10839</v>
      </c>
      <c r="K241" t="s">
        <v>14693</v>
      </c>
      <c r="L241" s="31" t="str">
        <f t="shared" si="12"/>
        <v>3-Months-Dubai Visa Extension-for-Japanese.html</v>
      </c>
      <c r="M241" s="220" t="str">
        <f t="shared" si="13"/>
        <v>3-Months-Dubai-Visa-Extension-for-Japanese.html</v>
      </c>
      <c r="N241" t="s">
        <v>1152</v>
      </c>
      <c r="O241" t="str">
        <f t="shared" si="14"/>
        <v>3 Months Dubai Visa Extension For Japanese</v>
      </c>
      <c r="P241" t="s">
        <v>1169</v>
      </c>
      <c r="Q241" t="str">
        <f t="shared" si="15"/>
        <v>&lt;a target="_blank" href="visaextension/3-Months-Dubai-Visa-Extension-for-Japanese.html"&gt;3 Months Dubai Visa Extension For Japanese&lt;/a&gt; &lt;br /&gt;</v>
      </c>
    </row>
    <row r="242" spans="6:17">
      <c r="F242" s="216">
        <v>3</v>
      </c>
      <c r="G242" s="92" t="s">
        <v>14691</v>
      </c>
      <c r="H242" s="93" t="s">
        <v>14690</v>
      </c>
      <c r="I242" s="92" t="s">
        <v>11097</v>
      </c>
      <c r="J242" s="94" t="s">
        <v>11023</v>
      </c>
      <c r="K242" t="s">
        <v>14693</v>
      </c>
      <c r="L242" s="31" t="str">
        <f t="shared" si="12"/>
        <v>3-Months-Dubai Visa Extension-for-Jordanian.html</v>
      </c>
      <c r="M242" s="220" t="str">
        <f t="shared" si="13"/>
        <v>3-Months-Dubai-Visa-Extension-for-Jordanian.html</v>
      </c>
      <c r="N242" t="s">
        <v>1152</v>
      </c>
      <c r="O242" t="str">
        <f t="shared" si="14"/>
        <v>3 Months Dubai Visa Extension For Jordanian</v>
      </c>
      <c r="P242" t="s">
        <v>1169</v>
      </c>
      <c r="Q242" t="str">
        <f t="shared" si="15"/>
        <v>&lt;a target="_blank" href="visaextension/3-Months-Dubai-Visa-Extension-for-Jordanian.html"&gt;3 Months Dubai Visa Extension For Jordanian&lt;/a&gt; &lt;br /&gt;</v>
      </c>
    </row>
    <row r="243" spans="6:17">
      <c r="F243" s="216">
        <v>3</v>
      </c>
      <c r="G243" s="92" t="s">
        <v>14691</v>
      </c>
      <c r="H243" s="93" t="s">
        <v>14690</v>
      </c>
      <c r="I243" s="92" t="s">
        <v>11097</v>
      </c>
      <c r="J243" s="94" t="s">
        <v>11024</v>
      </c>
      <c r="K243" t="s">
        <v>14693</v>
      </c>
      <c r="L243" s="31" t="str">
        <f t="shared" si="12"/>
        <v>3-Months-Dubai Visa Extension-for-Kazakhstani.html</v>
      </c>
      <c r="M243" s="220" t="str">
        <f t="shared" si="13"/>
        <v>3-Months-Dubai-Visa-Extension-for-Kazakhstani.html</v>
      </c>
      <c r="N243" t="s">
        <v>1152</v>
      </c>
      <c r="O243" t="str">
        <f t="shared" si="14"/>
        <v>3 Months Dubai Visa Extension For Kazakhstani</v>
      </c>
      <c r="P243" t="s">
        <v>1169</v>
      </c>
      <c r="Q243" t="str">
        <f t="shared" si="15"/>
        <v>&lt;a target="_blank" href="visaextension/3-Months-Dubai-Visa-Extension-for-Kazakhstani.html"&gt;3 Months Dubai Visa Extension For Kazakhstani&lt;/a&gt; &lt;br /&gt;</v>
      </c>
    </row>
    <row r="244" spans="6:17">
      <c r="F244" s="216">
        <v>3</v>
      </c>
      <c r="G244" s="92" t="s">
        <v>14691</v>
      </c>
      <c r="H244" s="93" t="s">
        <v>14690</v>
      </c>
      <c r="I244" s="92" t="s">
        <v>11097</v>
      </c>
      <c r="J244" s="94" t="s">
        <v>11025</v>
      </c>
      <c r="K244" t="s">
        <v>14693</v>
      </c>
      <c r="L244" s="31" t="str">
        <f t="shared" si="12"/>
        <v>3-Months-Dubai Visa Extension-for-Kenyan.html</v>
      </c>
      <c r="M244" s="220" t="str">
        <f t="shared" si="13"/>
        <v>3-Months-Dubai-Visa-Extension-for-Kenyan.html</v>
      </c>
      <c r="N244" t="s">
        <v>1152</v>
      </c>
      <c r="O244" t="str">
        <f t="shared" si="14"/>
        <v>3 Months Dubai Visa Extension For Kenyan</v>
      </c>
      <c r="P244" t="s">
        <v>1169</v>
      </c>
      <c r="Q244" t="str">
        <f t="shared" si="15"/>
        <v>&lt;a target="_blank" href="visaextension/3-Months-Dubai-Visa-Extension-for-Kenyan.html"&gt;3 Months Dubai Visa Extension For Kenyan&lt;/a&gt; &lt;br /&gt;</v>
      </c>
    </row>
    <row r="245" spans="6:17">
      <c r="F245" s="216">
        <v>3</v>
      </c>
      <c r="G245" s="92" t="s">
        <v>14691</v>
      </c>
      <c r="H245" s="93" t="s">
        <v>14690</v>
      </c>
      <c r="I245" s="92" t="s">
        <v>11097</v>
      </c>
      <c r="J245" s="94" t="s">
        <v>11026</v>
      </c>
      <c r="K245" t="s">
        <v>14693</v>
      </c>
      <c r="L245" s="31" t="str">
        <f t="shared" si="12"/>
        <v>3-Months-Dubai Visa Extension-for-Kuwaiti.html</v>
      </c>
      <c r="M245" s="220" t="str">
        <f t="shared" si="13"/>
        <v>3-Months-Dubai-Visa-Extension-for-Kuwaiti.html</v>
      </c>
      <c r="N245" t="s">
        <v>1152</v>
      </c>
      <c r="O245" t="str">
        <f t="shared" si="14"/>
        <v>3 Months Dubai Visa Extension For Kuwaiti</v>
      </c>
      <c r="P245" t="s">
        <v>1169</v>
      </c>
      <c r="Q245" t="str">
        <f t="shared" si="15"/>
        <v>&lt;a target="_blank" href="visaextension/3-Months-Dubai-Visa-Extension-for-Kuwaiti.html"&gt;3 Months Dubai Visa Extension For Kuwaiti&lt;/a&gt; &lt;br /&gt;</v>
      </c>
    </row>
    <row r="246" spans="6:17">
      <c r="F246" s="216">
        <v>3</v>
      </c>
      <c r="G246" s="92" t="s">
        <v>14691</v>
      </c>
      <c r="H246" s="93" t="s">
        <v>14690</v>
      </c>
      <c r="I246" s="92" t="s">
        <v>11097</v>
      </c>
      <c r="J246" s="94" t="s">
        <v>11027</v>
      </c>
      <c r="K246" t="s">
        <v>14693</v>
      </c>
      <c r="L246" s="31" t="str">
        <f t="shared" si="12"/>
        <v>3-Months-Dubai Visa Extension-for-Kyrgyzstani.html</v>
      </c>
      <c r="M246" s="220" t="str">
        <f t="shared" si="13"/>
        <v>3-Months-Dubai-Visa-Extension-for-Kyrgyzstani.html</v>
      </c>
      <c r="N246" t="s">
        <v>1152</v>
      </c>
      <c r="O246" t="str">
        <f t="shared" si="14"/>
        <v>3 Months Dubai Visa Extension For Kyrgyzstani</v>
      </c>
      <c r="P246" t="s">
        <v>1169</v>
      </c>
      <c r="Q246" t="str">
        <f t="shared" si="15"/>
        <v>&lt;a target="_blank" href="visaextension/3-Months-Dubai-Visa-Extension-for-Kyrgyzstani.html"&gt;3 Months Dubai Visa Extension For Kyrgyzstani&lt;/a&gt; &lt;br /&gt;</v>
      </c>
    </row>
    <row r="247" spans="6:17">
      <c r="F247" s="216">
        <v>3</v>
      </c>
      <c r="G247" s="92" t="s">
        <v>14691</v>
      </c>
      <c r="H247" s="93" t="s">
        <v>14690</v>
      </c>
      <c r="I247" s="92" t="s">
        <v>11097</v>
      </c>
      <c r="J247" s="94" t="s">
        <v>11028</v>
      </c>
      <c r="K247" t="s">
        <v>14693</v>
      </c>
      <c r="L247" s="31" t="str">
        <f t="shared" si="12"/>
        <v>3-Months-Dubai Visa Extension-for-Lao.html</v>
      </c>
      <c r="M247" s="220" t="str">
        <f t="shared" si="13"/>
        <v>3-Months-Dubai-Visa-Extension-for-Lao.html</v>
      </c>
      <c r="N247" t="s">
        <v>1152</v>
      </c>
      <c r="O247" t="str">
        <f t="shared" si="14"/>
        <v>3 Months Dubai Visa Extension For Lao</v>
      </c>
      <c r="P247" t="s">
        <v>1169</v>
      </c>
      <c r="Q247" t="str">
        <f t="shared" si="15"/>
        <v>&lt;a target="_blank" href="visaextension/3-Months-Dubai-Visa-Extension-for-Lao.html"&gt;3 Months Dubai Visa Extension For Lao&lt;/a&gt; &lt;br /&gt;</v>
      </c>
    </row>
    <row r="248" spans="6:17">
      <c r="F248" s="216">
        <v>3</v>
      </c>
      <c r="G248" s="92" t="s">
        <v>14691</v>
      </c>
      <c r="H248" s="93" t="s">
        <v>14690</v>
      </c>
      <c r="I248" s="92" t="s">
        <v>11097</v>
      </c>
      <c r="J248" s="94" t="s">
        <v>11029</v>
      </c>
      <c r="K248" t="s">
        <v>14693</v>
      </c>
      <c r="L248" s="31" t="str">
        <f t="shared" si="12"/>
        <v>3-Months-Dubai Visa Extension-for-Latvian.html</v>
      </c>
      <c r="M248" s="220" t="str">
        <f t="shared" si="13"/>
        <v>3-Months-Dubai-Visa-Extension-for-Latvian.html</v>
      </c>
      <c r="N248" t="s">
        <v>1152</v>
      </c>
      <c r="O248" t="str">
        <f t="shared" si="14"/>
        <v>3 Months Dubai Visa Extension For Latvian</v>
      </c>
      <c r="P248" t="s">
        <v>1169</v>
      </c>
      <c r="Q248" t="str">
        <f t="shared" si="15"/>
        <v>&lt;a target="_blank" href="visaextension/3-Months-Dubai-Visa-Extension-for-Latvian.html"&gt;3 Months Dubai Visa Extension For Latvian&lt;/a&gt; &lt;br /&gt;</v>
      </c>
    </row>
    <row r="249" spans="6:17">
      <c r="F249" s="216">
        <v>3</v>
      </c>
      <c r="G249" s="92" t="s">
        <v>14691</v>
      </c>
      <c r="H249" s="93" t="s">
        <v>14690</v>
      </c>
      <c r="I249" s="92" t="s">
        <v>11097</v>
      </c>
      <c r="J249" s="94" t="s">
        <v>11030</v>
      </c>
      <c r="K249" t="s">
        <v>14693</v>
      </c>
      <c r="L249" s="31" t="str">
        <f t="shared" si="12"/>
        <v>3-Months-Dubai Visa Extension-for-Lebanese.html</v>
      </c>
      <c r="M249" s="220" t="str">
        <f t="shared" si="13"/>
        <v>3-Months-Dubai-Visa-Extension-for-Lebanese.html</v>
      </c>
      <c r="N249" t="s">
        <v>1152</v>
      </c>
      <c r="O249" t="str">
        <f t="shared" si="14"/>
        <v>3 Months Dubai Visa Extension For Lebanese</v>
      </c>
      <c r="P249" t="s">
        <v>1169</v>
      </c>
      <c r="Q249" t="str">
        <f t="shared" si="15"/>
        <v>&lt;a target="_blank" href="visaextension/3-Months-Dubai-Visa-Extension-for-Lebanese.html"&gt;3 Months Dubai Visa Extension For Lebanese&lt;/a&gt; &lt;br /&gt;</v>
      </c>
    </row>
    <row r="250" spans="6:17">
      <c r="F250" s="216">
        <v>3</v>
      </c>
      <c r="G250" s="92" t="s">
        <v>14691</v>
      </c>
      <c r="H250" s="93" t="s">
        <v>14690</v>
      </c>
      <c r="I250" s="92" t="s">
        <v>11097</v>
      </c>
      <c r="J250" s="94" t="s">
        <v>11031</v>
      </c>
      <c r="K250" t="s">
        <v>14693</v>
      </c>
      <c r="L250" s="31" t="str">
        <f t="shared" si="12"/>
        <v>3-Months-Dubai Visa Extension-for-Liberian.html</v>
      </c>
      <c r="M250" s="220" t="str">
        <f t="shared" si="13"/>
        <v>3-Months-Dubai-Visa-Extension-for-Liberian.html</v>
      </c>
      <c r="N250" t="s">
        <v>1152</v>
      </c>
      <c r="O250" t="str">
        <f t="shared" si="14"/>
        <v>3 Months Dubai Visa Extension For Liberian</v>
      </c>
      <c r="P250" t="s">
        <v>1169</v>
      </c>
      <c r="Q250" t="str">
        <f t="shared" si="15"/>
        <v>&lt;a target="_blank" href="visaextension/3-Months-Dubai-Visa-Extension-for-Liberian.html"&gt;3 Months Dubai Visa Extension For Liberian&lt;/a&gt; &lt;br /&gt;</v>
      </c>
    </row>
    <row r="251" spans="6:17">
      <c r="F251" s="216">
        <v>3</v>
      </c>
      <c r="G251" s="92" t="s">
        <v>14691</v>
      </c>
      <c r="H251" s="93" t="s">
        <v>14690</v>
      </c>
      <c r="I251" s="92" t="s">
        <v>11097</v>
      </c>
      <c r="J251" s="94" t="s">
        <v>11032</v>
      </c>
      <c r="K251" t="s">
        <v>14693</v>
      </c>
      <c r="L251" s="31" t="str">
        <f t="shared" si="12"/>
        <v>3-Months-Dubai Visa Extension-for-Libyan.html</v>
      </c>
      <c r="M251" s="220" t="str">
        <f t="shared" si="13"/>
        <v>3-Months-Dubai-Visa-Extension-for-Libyan.html</v>
      </c>
      <c r="N251" t="s">
        <v>1152</v>
      </c>
      <c r="O251" t="str">
        <f t="shared" si="14"/>
        <v>3 Months Dubai Visa Extension For Libyan</v>
      </c>
      <c r="P251" t="s">
        <v>1169</v>
      </c>
      <c r="Q251" t="str">
        <f t="shared" si="15"/>
        <v>&lt;a target="_blank" href="visaextension/3-Months-Dubai-Visa-Extension-for-Libyan.html"&gt;3 Months Dubai Visa Extension For Libyan&lt;/a&gt; &lt;br /&gt;</v>
      </c>
    </row>
    <row r="252" spans="6:17">
      <c r="F252" s="216">
        <v>3</v>
      </c>
      <c r="G252" s="92" t="s">
        <v>14691</v>
      </c>
      <c r="H252" s="93" t="s">
        <v>14690</v>
      </c>
      <c r="I252" s="92" t="s">
        <v>11097</v>
      </c>
      <c r="J252" s="94" t="s">
        <v>11033</v>
      </c>
      <c r="K252" t="s">
        <v>14693</v>
      </c>
      <c r="L252" s="31" t="str">
        <f t="shared" si="12"/>
        <v>3-Months-Dubai Visa Extension-for-Liechtenstein.html</v>
      </c>
      <c r="M252" s="220" t="str">
        <f t="shared" si="13"/>
        <v>3-Months-Dubai-Visa-Extension-for-Liechtenstein.html</v>
      </c>
      <c r="N252" t="s">
        <v>1152</v>
      </c>
      <c r="O252" t="str">
        <f t="shared" si="14"/>
        <v>3 Months Dubai Visa Extension For Liechtenstein</v>
      </c>
      <c r="P252" t="s">
        <v>1169</v>
      </c>
      <c r="Q252" t="str">
        <f t="shared" si="15"/>
        <v>&lt;a target="_blank" href="visaextension/3-Months-Dubai-Visa-Extension-for-Liechtenstein.html"&gt;3 Months Dubai Visa Extension For Liechtenstein&lt;/a&gt; &lt;br /&gt;</v>
      </c>
    </row>
    <row r="253" spans="6:17">
      <c r="F253" s="216">
        <v>3</v>
      </c>
      <c r="G253" s="92" t="s">
        <v>14691</v>
      </c>
      <c r="H253" s="93" t="s">
        <v>14690</v>
      </c>
      <c r="I253" s="92" t="s">
        <v>11097</v>
      </c>
      <c r="J253" s="94" t="s">
        <v>11034</v>
      </c>
      <c r="K253" t="s">
        <v>14693</v>
      </c>
      <c r="L253" s="31" t="str">
        <f t="shared" si="12"/>
        <v>3-Months-Dubai Visa Extension-for-Lithuanian.html</v>
      </c>
      <c r="M253" s="220" t="str">
        <f t="shared" si="13"/>
        <v>3-Months-Dubai-Visa-Extension-for-Lithuanian.html</v>
      </c>
      <c r="N253" t="s">
        <v>1152</v>
      </c>
      <c r="O253" t="str">
        <f t="shared" si="14"/>
        <v>3 Months Dubai Visa Extension For Lithuanian</v>
      </c>
      <c r="P253" t="s">
        <v>1169</v>
      </c>
      <c r="Q253" t="str">
        <f t="shared" si="15"/>
        <v>&lt;a target="_blank" href="visaextension/3-Months-Dubai-Visa-Extension-for-Lithuanian.html"&gt;3 Months Dubai Visa Extension For Lithuanian&lt;/a&gt; &lt;br /&gt;</v>
      </c>
    </row>
    <row r="254" spans="6:17">
      <c r="F254" s="216">
        <v>3</v>
      </c>
      <c r="G254" s="92" t="s">
        <v>14691</v>
      </c>
      <c r="H254" s="93" t="s">
        <v>14690</v>
      </c>
      <c r="I254" s="92" t="s">
        <v>11097</v>
      </c>
      <c r="J254" s="94" t="s">
        <v>11035</v>
      </c>
      <c r="K254" t="s">
        <v>14693</v>
      </c>
      <c r="L254" s="31" t="str">
        <f t="shared" si="12"/>
        <v>3-Months-Dubai Visa Extension-for-Luxembourger.html</v>
      </c>
      <c r="M254" s="220" t="str">
        <f t="shared" si="13"/>
        <v>3-Months-Dubai-Visa-Extension-for-Luxembourger.html</v>
      </c>
      <c r="N254" t="s">
        <v>1152</v>
      </c>
      <c r="O254" t="str">
        <f t="shared" si="14"/>
        <v>3 Months Dubai Visa Extension For Luxembourger</v>
      </c>
      <c r="P254" t="s">
        <v>1169</v>
      </c>
      <c r="Q254" t="str">
        <f t="shared" si="15"/>
        <v>&lt;a target="_blank" href="visaextension/3-Months-Dubai-Visa-Extension-for-Luxembourger.html"&gt;3 Months Dubai Visa Extension For Luxembourger&lt;/a&gt; &lt;br /&gt;</v>
      </c>
    </row>
    <row r="255" spans="6:17">
      <c r="F255" s="216">
        <v>3</v>
      </c>
      <c r="G255" s="92" t="s">
        <v>14691</v>
      </c>
      <c r="H255" s="93" t="s">
        <v>14690</v>
      </c>
      <c r="I255" s="92" t="s">
        <v>11097</v>
      </c>
      <c r="J255" s="94" t="s">
        <v>10951</v>
      </c>
      <c r="K255" t="s">
        <v>14693</v>
      </c>
      <c r="L255" s="31" t="str">
        <f t="shared" si="12"/>
        <v>3-Months-Dubai Visa Extension-for-Malaysian.html</v>
      </c>
      <c r="M255" s="220" t="str">
        <f t="shared" si="13"/>
        <v>3-Months-Dubai-Visa-Extension-for-Malaysian.html</v>
      </c>
      <c r="N255" t="s">
        <v>1152</v>
      </c>
      <c r="O255" t="str">
        <f t="shared" si="14"/>
        <v>3 Months Dubai Visa Extension For Malaysian</v>
      </c>
      <c r="P255" t="s">
        <v>1169</v>
      </c>
      <c r="Q255" t="str">
        <f t="shared" si="15"/>
        <v>&lt;a target="_blank" href="visaextension/3-Months-Dubai-Visa-Extension-for-Malaysian.html"&gt;3 Months Dubai Visa Extension For Malaysian&lt;/a&gt; &lt;br /&gt;</v>
      </c>
    </row>
    <row r="256" spans="6:17">
      <c r="F256" s="216">
        <v>3</v>
      </c>
      <c r="G256" s="92" t="s">
        <v>14691</v>
      </c>
      <c r="H256" s="93" t="s">
        <v>14690</v>
      </c>
      <c r="I256" s="92" t="s">
        <v>11097</v>
      </c>
      <c r="J256" s="94" t="s">
        <v>11036</v>
      </c>
      <c r="K256" t="s">
        <v>14693</v>
      </c>
      <c r="L256" s="31" t="str">
        <f t="shared" si="12"/>
        <v>3-Months-Dubai Visa Extension-for-Maldivian.html</v>
      </c>
      <c r="M256" s="220" t="str">
        <f t="shared" si="13"/>
        <v>3-Months-Dubai-Visa-Extension-for-Maldivian.html</v>
      </c>
      <c r="N256" t="s">
        <v>1152</v>
      </c>
      <c r="O256" t="str">
        <f t="shared" si="14"/>
        <v>3 Months Dubai Visa Extension For Maldivian</v>
      </c>
      <c r="P256" t="s">
        <v>1169</v>
      </c>
      <c r="Q256" t="str">
        <f t="shared" si="15"/>
        <v>&lt;a target="_blank" href="visaextension/3-Months-Dubai-Visa-Extension-for-Maldivian.html"&gt;3 Months Dubai Visa Extension For Maldivian&lt;/a&gt; &lt;br /&gt;</v>
      </c>
    </row>
    <row r="257" spans="6:17">
      <c r="F257" s="216">
        <v>3</v>
      </c>
      <c r="G257" s="92" t="s">
        <v>14691</v>
      </c>
      <c r="H257" s="93" t="s">
        <v>14690</v>
      </c>
      <c r="I257" s="92" t="s">
        <v>11097</v>
      </c>
      <c r="J257" s="94" t="s">
        <v>11037</v>
      </c>
      <c r="K257" t="s">
        <v>14693</v>
      </c>
      <c r="L257" s="31" t="str">
        <f t="shared" si="12"/>
        <v>3-Months-Dubai Visa Extension-for-Maltese.html</v>
      </c>
      <c r="M257" s="220" t="str">
        <f t="shared" si="13"/>
        <v>3-Months-Dubai-Visa-Extension-for-Maltese.html</v>
      </c>
      <c r="N257" t="s">
        <v>1152</v>
      </c>
      <c r="O257" t="str">
        <f t="shared" si="14"/>
        <v>3 Months Dubai Visa Extension For Maltese</v>
      </c>
      <c r="P257" t="s">
        <v>1169</v>
      </c>
      <c r="Q257" t="str">
        <f t="shared" si="15"/>
        <v>&lt;a target="_blank" href="visaextension/3-Months-Dubai-Visa-Extension-for-Maltese.html"&gt;3 Months Dubai Visa Extension For Maltese&lt;/a&gt; &lt;br /&gt;</v>
      </c>
    </row>
    <row r="258" spans="6:17">
      <c r="F258" s="216">
        <v>3</v>
      </c>
      <c r="G258" s="92" t="s">
        <v>14691</v>
      </c>
      <c r="H258" s="93" t="s">
        <v>14690</v>
      </c>
      <c r="I258" s="92" t="s">
        <v>11097</v>
      </c>
      <c r="J258" s="94" t="s">
        <v>11038</v>
      </c>
      <c r="K258" t="s">
        <v>14693</v>
      </c>
      <c r="L258" s="31" t="str">
        <f t="shared" si="12"/>
        <v>3-Months-Dubai Visa Extension-for-Martiniquais.html</v>
      </c>
      <c r="M258" s="220" t="str">
        <f t="shared" si="13"/>
        <v>3-Months-Dubai-Visa-Extension-for-Martiniquais.html</v>
      </c>
      <c r="N258" t="s">
        <v>1152</v>
      </c>
      <c r="O258" t="str">
        <f t="shared" si="14"/>
        <v>3 Months Dubai Visa Extension For Martiniquais</v>
      </c>
      <c r="P258" t="s">
        <v>1169</v>
      </c>
      <c r="Q258" t="str">
        <f t="shared" si="15"/>
        <v>&lt;a target="_blank" href="visaextension/3-Months-Dubai-Visa-Extension-for-Martiniquais.html"&gt;3 Months Dubai Visa Extension For Martiniquais&lt;/a&gt; &lt;br /&gt;</v>
      </c>
    </row>
    <row r="259" spans="6:17">
      <c r="F259" s="216">
        <v>3</v>
      </c>
      <c r="G259" s="92" t="s">
        <v>14691</v>
      </c>
      <c r="H259" s="93" t="s">
        <v>14690</v>
      </c>
      <c r="I259" s="92" t="s">
        <v>11097</v>
      </c>
      <c r="J259" s="94" t="s">
        <v>11039</v>
      </c>
      <c r="K259" t="s">
        <v>14693</v>
      </c>
      <c r="L259" s="31" t="str">
        <f t="shared" si="12"/>
        <v>3-Months-Dubai Visa Extension-for-Mauritanian.html</v>
      </c>
      <c r="M259" s="220" t="str">
        <f t="shared" si="13"/>
        <v>3-Months-Dubai-Visa-Extension-for-Mauritanian.html</v>
      </c>
      <c r="N259" t="s">
        <v>1152</v>
      </c>
      <c r="O259" t="str">
        <f t="shared" si="14"/>
        <v>3 Months Dubai Visa Extension For Mauritanian</v>
      </c>
      <c r="P259" t="s">
        <v>1169</v>
      </c>
      <c r="Q259" t="str">
        <f t="shared" si="15"/>
        <v>&lt;a target="_blank" href="visaextension/3-Months-Dubai-Visa-Extension-for-Mauritanian.html"&gt;3 Months Dubai Visa Extension For Mauritanian&lt;/a&gt; &lt;br /&gt;</v>
      </c>
    </row>
    <row r="260" spans="6:17">
      <c r="F260" s="216">
        <v>3</v>
      </c>
      <c r="G260" s="92" t="s">
        <v>14691</v>
      </c>
      <c r="H260" s="93" t="s">
        <v>14690</v>
      </c>
      <c r="I260" s="92" t="s">
        <v>11097</v>
      </c>
      <c r="J260" s="94" t="s">
        <v>11040</v>
      </c>
      <c r="K260" t="s">
        <v>14693</v>
      </c>
      <c r="L260" s="31" t="str">
        <f t="shared" si="12"/>
        <v>3-Months-Dubai Visa Extension-for-Mexican.html</v>
      </c>
      <c r="M260" s="220" t="str">
        <f t="shared" si="13"/>
        <v>3-Months-Dubai-Visa-Extension-for-Mexican.html</v>
      </c>
      <c r="N260" t="s">
        <v>1152</v>
      </c>
      <c r="O260" t="str">
        <f t="shared" si="14"/>
        <v>3 Months Dubai Visa Extension For Mexican</v>
      </c>
      <c r="P260" t="s">
        <v>1169</v>
      </c>
      <c r="Q260" t="str">
        <f t="shared" si="15"/>
        <v>&lt;a target="_blank" href="visaextension/3-Months-Dubai-Visa-Extension-for-Mexican.html"&gt;3 Months Dubai Visa Extension For Mexican&lt;/a&gt; &lt;br /&gt;</v>
      </c>
    </row>
    <row r="261" spans="6:17">
      <c r="F261" s="216">
        <v>3</v>
      </c>
      <c r="G261" s="92" t="s">
        <v>14691</v>
      </c>
      <c r="H261" s="93" t="s">
        <v>14690</v>
      </c>
      <c r="I261" s="92" t="s">
        <v>11097</v>
      </c>
      <c r="J261" s="94" t="s">
        <v>11041</v>
      </c>
      <c r="K261" t="s">
        <v>14693</v>
      </c>
      <c r="L261" s="31" t="str">
        <f t="shared" ref="L261:L324" si="16">CONCATENATE(F261,$O$2,G261,$O$2,H261,$O$2,I261,$O$2,J261,$L$1)</f>
        <v>3-Months-Dubai Visa Extension-for-Micronesian.html</v>
      </c>
      <c r="M261" s="220" t="str">
        <f t="shared" ref="M261:M324" si="17">SUBSTITUTE(L261," ","-")</f>
        <v>3-Months-Dubai-Visa-Extension-for-Micronesian.html</v>
      </c>
      <c r="N261" t="s">
        <v>1152</v>
      </c>
      <c r="O261" t="str">
        <f t="shared" ref="O261:O324" si="18">PROPER(CONCATENATE(F261," ",G261," ",H261," ",I261," ",J261))</f>
        <v>3 Months Dubai Visa Extension For Micronesian</v>
      </c>
      <c r="P261" t="s">
        <v>1169</v>
      </c>
      <c r="Q261" t="str">
        <f t="shared" ref="Q261:Q324" si="19">CONCATENATE(K261,M261,N261,O261,P261)</f>
        <v>&lt;a target="_blank" href="visaextension/3-Months-Dubai-Visa-Extension-for-Micronesian.html"&gt;3 Months Dubai Visa Extension For Micronesian&lt;/a&gt; &lt;br /&gt;</v>
      </c>
    </row>
    <row r="262" spans="6:17">
      <c r="F262" s="216">
        <v>3</v>
      </c>
      <c r="G262" s="92" t="s">
        <v>14691</v>
      </c>
      <c r="H262" s="93" t="s">
        <v>14690</v>
      </c>
      <c r="I262" s="92" t="s">
        <v>11097</v>
      </c>
      <c r="J262" s="94" t="s">
        <v>11042</v>
      </c>
      <c r="K262" t="s">
        <v>14693</v>
      </c>
      <c r="L262" s="31" t="str">
        <f t="shared" si="16"/>
        <v>3-Months-Dubai Visa Extension-for-Moldovan.html</v>
      </c>
      <c r="M262" s="220" t="str">
        <f t="shared" si="17"/>
        <v>3-Months-Dubai-Visa-Extension-for-Moldovan.html</v>
      </c>
      <c r="N262" t="s">
        <v>1152</v>
      </c>
      <c r="O262" t="str">
        <f t="shared" si="18"/>
        <v>3 Months Dubai Visa Extension For Moldovan</v>
      </c>
      <c r="P262" t="s">
        <v>1169</v>
      </c>
      <c r="Q262" t="str">
        <f t="shared" si="19"/>
        <v>&lt;a target="_blank" href="visaextension/3-Months-Dubai-Visa-Extension-for-Moldovan.html"&gt;3 Months Dubai Visa Extension For Moldovan&lt;/a&gt; &lt;br /&gt;</v>
      </c>
    </row>
    <row r="263" spans="6:17">
      <c r="F263" s="216">
        <v>3</v>
      </c>
      <c r="G263" s="92" t="s">
        <v>14691</v>
      </c>
      <c r="H263" s="93" t="s">
        <v>14690</v>
      </c>
      <c r="I263" s="92" t="s">
        <v>11097</v>
      </c>
      <c r="J263" s="94" t="s">
        <v>11043</v>
      </c>
      <c r="K263" t="s">
        <v>14693</v>
      </c>
      <c r="L263" s="31" t="str">
        <f t="shared" si="16"/>
        <v>3-Months-Dubai Visa Extension-for-Monacan.html</v>
      </c>
      <c r="M263" s="220" t="str">
        <f t="shared" si="17"/>
        <v>3-Months-Dubai-Visa-Extension-for-Monacan.html</v>
      </c>
      <c r="N263" t="s">
        <v>1152</v>
      </c>
      <c r="O263" t="str">
        <f t="shared" si="18"/>
        <v>3 Months Dubai Visa Extension For Monacan</v>
      </c>
      <c r="P263" t="s">
        <v>1169</v>
      </c>
      <c r="Q263" t="str">
        <f t="shared" si="19"/>
        <v>&lt;a target="_blank" href="visaextension/3-Months-Dubai-Visa-Extension-for-Monacan.html"&gt;3 Months Dubai Visa Extension For Monacan&lt;/a&gt; &lt;br /&gt;</v>
      </c>
    </row>
    <row r="264" spans="6:17">
      <c r="F264" s="216">
        <v>3</v>
      </c>
      <c r="G264" s="92" t="s">
        <v>14691</v>
      </c>
      <c r="H264" s="93" t="s">
        <v>14690</v>
      </c>
      <c r="I264" s="92" t="s">
        <v>11097</v>
      </c>
      <c r="J264" s="94" t="s">
        <v>11044</v>
      </c>
      <c r="K264" t="s">
        <v>14693</v>
      </c>
      <c r="L264" s="31" t="str">
        <f t="shared" si="16"/>
        <v>3-Months-Dubai Visa Extension-for-Mongolia.html</v>
      </c>
      <c r="M264" s="220" t="str">
        <f t="shared" si="17"/>
        <v>3-Months-Dubai-Visa-Extension-for-Mongolia.html</v>
      </c>
      <c r="N264" t="s">
        <v>1152</v>
      </c>
      <c r="O264" t="str">
        <f t="shared" si="18"/>
        <v>3 Months Dubai Visa Extension For Mongolia</v>
      </c>
      <c r="P264" t="s">
        <v>1169</v>
      </c>
      <c r="Q264" t="str">
        <f t="shared" si="19"/>
        <v>&lt;a target="_blank" href="visaextension/3-Months-Dubai-Visa-Extension-for-Mongolia.html"&gt;3 Months Dubai Visa Extension For Mongolia&lt;/a&gt; &lt;br /&gt;</v>
      </c>
    </row>
    <row r="265" spans="6:17">
      <c r="F265" s="216">
        <v>3</v>
      </c>
      <c r="G265" s="92" t="s">
        <v>14691</v>
      </c>
      <c r="H265" s="93" t="s">
        <v>14690</v>
      </c>
      <c r="I265" s="92" t="s">
        <v>11097</v>
      </c>
      <c r="J265" s="94" t="s">
        <v>11045</v>
      </c>
      <c r="K265" t="s">
        <v>14693</v>
      </c>
      <c r="L265" s="31" t="str">
        <f t="shared" si="16"/>
        <v>3-Months-Dubai Visa Extension-for-Montenegrin.html</v>
      </c>
      <c r="M265" s="220" t="str">
        <f t="shared" si="17"/>
        <v>3-Months-Dubai-Visa-Extension-for-Montenegrin.html</v>
      </c>
      <c r="N265" t="s">
        <v>1152</v>
      </c>
      <c r="O265" t="str">
        <f t="shared" si="18"/>
        <v>3 Months Dubai Visa Extension For Montenegrin</v>
      </c>
      <c r="P265" t="s">
        <v>1169</v>
      </c>
      <c r="Q265" t="str">
        <f t="shared" si="19"/>
        <v>&lt;a target="_blank" href="visaextension/3-Months-Dubai-Visa-Extension-for-Montenegrin.html"&gt;3 Months Dubai Visa Extension For Montenegrin&lt;/a&gt; &lt;br /&gt;</v>
      </c>
    </row>
    <row r="266" spans="6:17">
      <c r="F266" s="216">
        <v>3</v>
      </c>
      <c r="G266" s="92" t="s">
        <v>14691</v>
      </c>
      <c r="H266" s="93" t="s">
        <v>14690</v>
      </c>
      <c r="I266" s="92" t="s">
        <v>11097</v>
      </c>
      <c r="J266" s="94" t="s">
        <v>10948</v>
      </c>
      <c r="K266" t="s">
        <v>14693</v>
      </c>
      <c r="L266" s="31" t="str">
        <f t="shared" si="16"/>
        <v>3-Months-Dubai Visa Extension-for-Moroccan.html</v>
      </c>
      <c r="M266" s="220" t="str">
        <f t="shared" si="17"/>
        <v>3-Months-Dubai-Visa-Extension-for-Moroccan.html</v>
      </c>
      <c r="N266" t="s">
        <v>1152</v>
      </c>
      <c r="O266" t="str">
        <f t="shared" si="18"/>
        <v>3 Months Dubai Visa Extension For Moroccan</v>
      </c>
      <c r="P266" t="s">
        <v>1169</v>
      </c>
      <c r="Q266" t="str">
        <f t="shared" si="19"/>
        <v>&lt;a target="_blank" href="visaextension/3-Months-Dubai-Visa-Extension-for-Moroccan.html"&gt;3 Months Dubai Visa Extension For Moroccan&lt;/a&gt; &lt;br /&gt;</v>
      </c>
    </row>
    <row r="267" spans="6:17">
      <c r="F267" s="216">
        <v>3</v>
      </c>
      <c r="G267" s="92" t="s">
        <v>14691</v>
      </c>
      <c r="H267" s="93" t="s">
        <v>14690</v>
      </c>
      <c r="I267" s="92" t="s">
        <v>11097</v>
      </c>
      <c r="J267" s="94" t="s">
        <v>11046</v>
      </c>
      <c r="K267" t="s">
        <v>14693</v>
      </c>
      <c r="L267" s="31" t="str">
        <f t="shared" si="16"/>
        <v>3-Months-Dubai Visa Extension-for-Mozambican.html</v>
      </c>
      <c r="M267" s="220" t="str">
        <f t="shared" si="17"/>
        <v>3-Months-Dubai-Visa-Extension-for-Mozambican.html</v>
      </c>
      <c r="N267" t="s">
        <v>1152</v>
      </c>
      <c r="O267" t="str">
        <f t="shared" si="18"/>
        <v>3 Months Dubai Visa Extension For Mozambican</v>
      </c>
      <c r="P267" t="s">
        <v>1169</v>
      </c>
      <c r="Q267" t="str">
        <f t="shared" si="19"/>
        <v>&lt;a target="_blank" href="visaextension/3-Months-Dubai-Visa-Extension-for-Mozambican.html"&gt;3 Months Dubai Visa Extension For Mozambican&lt;/a&gt; &lt;br /&gt;</v>
      </c>
    </row>
    <row r="268" spans="6:17">
      <c r="F268" s="216">
        <v>3</v>
      </c>
      <c r="G268" s="92" t="s">
        <v>14691</v>
      </c>
      <c r="H268" s="93" t="s">
        <v>14690</v>
      </c>
      <c r="I268" s="92" t="s">
        <v>11097</v>
      </c>
      <c r="J268" s="94" t="s">
        <v>11047</v>
      </c>
      <c r="K268" t="s">
        <v>14693</v>
      </c>
      <c r="L268" s="31" t="str">
        <f t="shared" si="16"/>
        <v>3-Months-Dubai Visa Extension-for-Myanmari.html</v>
      </c>
      <c r="M268" s="220" t="str">
        <f t="shared" si="17"/>
        <v>3-Months-Dubai-Visa-Extension-for-Myanmari.html</v>
      </c>
      <c r="N268" t="s">
        <v>1152</v>
      </c>
      <c r="O268" t="str">
        <f t="shared" si="18"/>
        <v>3 Months Dubai Visa Extension For Myanmari</v>
      </c>
      <c r="P268" t="s">
        <v>1169</v>
      </c>
      <c r="Q268" t="str">
        <f t="shared" si="19"/>
        <v>&lt;a target="_blank" href="visaextension/3-Months-Dubai-Visa-Extension-for-Myanmari.html"&gt;3 Months Dubai Visa Extension For Myanmari&lt;/a&gt; &lt;br /&gt;</v>
      </c>
    </row>
    <row r="269" spans="6:17">
      <c r="F269" s="216">
        <v>3</v>
      </c>
      <c r="G269" s="92" t="s">
        <v>14691</v>
      </c>
      <c r="H269" s="93" t="s">
        <v>14690</v>
      </c>
      <c r="I269" s="92" t="s">
        <v>11097</v>
      </c>
      <c r="J269" s="94" t="s">
        <v>11048</v>
      </c>
      <c r="K269" t="s">
        <v>14693</v>
      </c>
      <c r="L269" s="31" t="str">
        <f t="shared" si="16"/>
        <v>3-Months-Dubai Visa Extension-for-Namibian.html</v>
      </c>
      <c r="M269" s="220" t="str">
        <f t="shared" si="17"/>
        <v>3-Months-Dubai-Visa-Extension-for-Namibian.html</v>
      </c>
      <c r="N269" t="s">
        <v>1152</v>
      </c>
      <c r="O269" t="str">
        <f t="shared" si="18"/>
        <v>3 Months Dubai Visa Extension For Namibian</v>
      </c>
      <c r="P269" t="s">
        <v>1169</v>
      </c>
      <c r="Q269" t="str">
        <f t="shared" si="19"/>
        <v>&lt;a target="_blank" href="visaextension/3-Months-Dubai-Visa-Extension-for-Namibian.html"&gt;3 Months Dubai Visa Extension For Namibian&lt;/a&gt; &lt;br /&gt;</v>
      </c>
    </row>
    <row r="270" spans="6:17">
      <c r="F270" s="216">
        <v>3</v>
      </c>
      <c r="G270" s="92" t="s">
        <v>14691</v>
      </c>
      <c r="H270" s="93" t="s">
        <v>14690</v>
      </c>
      <c r="I270" s="92" t="s">
        <v>11097</v>
      </c>
      <c r="J270" s="94" t="s">
        <v>11049</v>
      </c>
      <c r="K270" t="s">
        <v>14693</v>
      </c>
      <c r="L270" s="31" t="str">
        <f t="shared" si="16"/>
        <v>3-Months-Dubai Visa Extension-for-Nepalese.html</v>
      </c>
      <c r="M270" s="220" t="str">
        <f t="shared" si="17"/>
        <v>3-Months-Dubai-Visa-Extension-for-Nepalese.html</v>
      </c>
      <c r="N270" t="s">
        <v>1152</v>
      </c>
      <c r="O270" t="str">
        <f t="shared" si="18"/>
        <v>3 Months Dubai Visa Extension For Nepalese</v>
      </c>
      <c r="P270" t="s">
        <v>1169</v>
      </c>
      <c r="Q270" t="str">
        <f t="shared" si="19"/>
        <v>&lt;a target="_blank" href="visaextension/3-Months-Dubai-Visa-Extension-for-Nepalese.html"&gt;3 Months Dubai Visa Extension For Nepalese&lt;/a&gt; &lt;br /&gt;</v>
      </c>
    </row>
    <row r="271" spans="6:17">
      <c r="F271" s="216">
        <v>3</v>
      </c>
      <c r="G271" s="92" t="s">
        <v>14691</v>
      </c>
      <c r="H271" s="93" t="s">
        <v>14690</v>
      </c>
      <c r="I271" s="92" t="s">
        <v>11097</v>
      </c>
      <c r="J271" s="94" t="s">
        <v>11050</v>
      </c>
      <c r="K271" t="s">
        <v>14693</v>
      </c>
      <c r="L271" s="31" t="str">
        <f t="shared" si="16"/>
        <v>3-Months-Dubai Visa Extension-for-Netherlander.html</v>
      </c>
      <c r="M271" s="220" t="str">
        <f t="shared" si="17"/>
        <v>3-Months-Dubai-Visa-Extension-for-Netherlander.html</v>
      </c>
      <c r="N271" t="s">
        <v>1152</v>
      </c>
      <c r="O271" t="str">
        <f t="shared" si="18"/>
        <v>3 Months Dubai Visa Extension For Netherlander</v>
      </c>
      <c r="P271" t="s">
        <v>1169</v>
      </c>
      <c r="Q271" t="str">
        <f t="shared" si="19"/>
        <v>&lt;a target="_blank" href="visaextension/3-Months-Dubai-Visa-Extension-for-Netherlander.html"&gt;3 Months Dubai Visa Extension For Netherlander&lt;/a&gt; &lt;br /&gt;</v>
      </c>
    </row>
    <row r="272" spans="6:17">
      <c r="F272" s="216">
        <v>3</v>
      </c>
      <c r="G272" s="92" t="s">
        <v>14691</v>
      </c>
      <c r="H272" s="93" t="s">
        <v>14690</v>
      </c>
      <c r="I272" s="92" t="s">
        <v>11097</v>
      </c>
      <c r="J272" s="94" t="s">
        <v>11051</v>
      </c>
      <c r="K272" t="s">
        <v>14693</v>
      </c>
      <c r="L272" s="31" t="str">
        <f t="shared" si="16"/>
        <v>3-Months-Dubai Visa Extension-for-New Caledonian.html</v>
      </c>
      <c r="M272" s="220" t="str">
        <f t="shared" si="17"/>
        <v>3-Months-Dubai-Visa-Extension-for-New-Caledonian.html</v>
      </c>
      <c r="N272" t="s">
        <v>1152</v>
      </c>
      <c r="O272" t="str">
        <f t="shared" si="18"/>
        <v>3 Months Dubai Visa Extension For New Caledonian</v>
      </c>
      <c r="P272" t="s">
        <v>1169</v>
      </c>
      <c r="Q272" t="str">
        <f t="shared" si="19"/>
        <v>&lt;a target="_blank" href="visaextension/3-Months-Dubai-Visa-Extension-for-New-Caledonian.html"&gt;3 Months Dubai Visa Extension For New Caledonian&lt;/a&gt; &lt;br /&gt;</v>
      </c>
    </row>
    <row r="273" spans="6:17">
      <c r="F273" s="216">
        <v>3</v>
      </c>
      <c r="G273" s="92" t="s">
        <v>14691</v>
      </c>
      <c r="H273" s="93" t="s">
        <v>14690</v>
      </c>
      <c r="I273" s="92" t="s">
        <v>11097</v>
      </c>
      <c r="J273" s="94" t="s">
        <v>11052</v>
      </c>
      <c r="K273" t="s">
        <v>14693</v>
      </c>
      <c r="L273" s="31" t="str">
        <f t="shared" si="16"/>
        <v>3-Months-Dubai Visa Extension-for-New Zealander.html</v>
      </c>
      <c r="M273" s="220" t="str">
        <f t="shared" si="17"/>
        <v>3-Months-Dubai-Visa-Extension-for-New-Zealander.html</v>
      </c>
      <c r="N273" t="s">
        <v>1152</v>
      </c>
      <c r="O273" t="str">
        <f t="shared" si="18"/>
        <v>3 Months Dubai Visa Extension For New Zealander</v>
      </c>
      <c r="P273" t="s">
        <v>1169</v>
      </c>
      <c r="Q273" t="str">
        <f t="shared" si="19"/>
        <v>&lt;a target="_blank" href="visaextension/3-Months-Dubai-Visa-Extension-for-New-Zealander.html"&gt;3 Months Dubai Visa Extension For New Zealander&lt;/a&gt; &lt;br /&gt;</v>
      </c>
    </row>
    <row r="274" spans="6:17">
      <c r="F274" s="216">
        <v>3</v>
      </c>
      <c r="G274" s="92" t="s">
        <v>14691</v>
      </c>
      <c r="H274" s="93" t="s">
        <v>14690</v>
      </c>
      <c r="I274" s="92" t="s">
        <v>11097</v>
      </c>
      <c r="J274" s="94" t="s">
        <v>10955</v>
      </c>
      <c r="K274" t="s">
        <v>14693</v>
      </c>
      <c r="L274" s="31" t="str">
        <f t="shared" si="16"/>
        <v>3-Months-Dubai Visa Extension-for-Nigerian.html</v>
      </c>
      <c r="M274" s="220" t="str">
        <f t="shared" si="17"/>
        <v>3-Months-Dubai-Visa-Extension-for-Nigerian.html</v>
      </c>
      <c r="N274" t="s">
        <v>1152</v>
      </c>
      <c r="O274" t="str">
        <f t="shared" si="18"/>
        <v>3 Months Dubai Visa Extension For Nigerian</v>
      </c>
      <c r="P274" t="s">
        <v>1169</v>
      </c>
      <c r="Q274" t="str">
        <f t="shared" si="19"/>
        <v>&lt;a target="_blank" href="visaextension/3-Months-Dubai-Visa-Extension-for-Nigerian.html"&gt;3 Months Dubai Visa Extension For Nigerian&lt;/a&gt; &lt;br /&gt;</v>
      </c>
    </row>
    <row r="275" spans="6:17">
      <c r="F275" s="216">
        <v>3</v>
      </c>
      <c r="G275" s="92" t="s">
        <v>14691</v>
      </c>
      <c r="H275" s="93" t="s">
        <v>14690</v>
      </c>
      <c r="I275" s="92" t="s">
        <v>11097</v>
      </c>
      <c r="J275" s="94" t="s">
        <v>11053</v>
      </c>
      <c r="K275" t="s">
        <v>14693</v>
      </c>
      <c r="L275" s="31" t="str">
        <f t="shared" si="16"/>
        <v>3-Months-Dubai Visa Extension-for-Norwegian.html</v>
      </c>
      <c r="M275" s="220" t="str">
        <f t="shared" si="17"/>
        <v>3-Months-Dubai-Visa-Extension-for-Norwegian.html</v>
      </c>
      <c r="N275" t="s">
        <v>1152</v>
      </c>
      <c r="O275" t="str">
        <f t="shared" si="18"/>
        <v>3 Months Dubai Visa Extension For Norwegian</v>
      </c>
      <c r="P275" t="s">
        <v>1169</v>
      </c>
      <c r="Q275" t="str">
        <f t="shared" si="19"/>
        <v>&lt;a target="_blank" href="visaextension/3-Months-Dubai-Visa-Extension-for-Norwegian.html"&gt;3 Months Dubai Visa Extension For Norwegian&lt;/a&gt; &lt;br /&gt;</v>
      </c>
    </row>
    <row r="276" spans="6:17">
      <c r="F276" s="216">
        <v>3</v>
      </c>
      <c r="G276" s="92" t="s">
        <v>14691</v>
      </c>
      <c r="H276" s="93" t="s">
        <v>14690</v>
      </c>
      <c r="I276" s="92" t="s">
        <v>11097</v>
      </c>
      <c r="J276" s="94" t="s">
        <v>11054</v>
      </c>
      <c r="K276" t="s">
        <v>14693</v>
      </c>
      <c r="L276" s="31" t="str">
        <f t="shared" si="16"/>
        <v>3-Months-Dubai Visa Extension-for-Omani.html</v>
      </c>
      <c r="M276" s="220" t="str">
        <f t="shared" si="17"/>
        <v>3-Months-Dubai-Visa-Extension-for-Omani.html</v>
      </c>
      <c r="N276" t="s">
        <v>1152</v>
      </c>
      <c r="O276" t="str">
        <f t="shared" si="18"/>
        <v>3 Months Dubai Visa Extension For Omani</v>
      </c>
      <c r="P276" t="s">
        <v>1169</v>
      </c>
      <c r="Q276" t="str">
        <f t="shared" si="19"/>
        <v>&lt;a target="_blank" href="visaextension/3-Months-Dubai-Visa-Extension-for-Omani.html"&gt;3 Months Dubai Visa Extension For Omani&lt;/a&gt; &lt;br /&gt;</v>
      </c>
    </row>
    <row r="277" spans="6:17">
      <c r="F277" s="216">
        <v>3</v>
      </c>
      <c r="G277" s="92" t="s">
        <v>14691</v>
      </c>
      <c r="H277" s="93" t="s">
        <v>14690</v>
      </c>
      <c r="I277" s="92" t="s">
        <v>11097</v>
      </c>
      <c r="J277" s="94" t="s">
        <v>11055</v>
      </c>
      <c r="K277" t="s">
        <v>14693</v>
      </c>
      <c r="L277" s="31" t="str">
        <f t="shared" si="16"/>
        <v>3-Months-Dubai Visa Extension-for-Pakistani.html</v>
      </c>
      <c r="M277" s="220" t="str">
        <f t="shared" si="17"/>
        <v>3-Months-Dubai-Visa-Extension-for-Pakistani.html</v>
      </c>
      <c r="N277" t="s">
        <v>1152</v>
      </c>
      <c r="O277" t="str">
        <f t="shared" si="18"/>
        <v>3 Months Dubai Visa Extension For Pakistani</v>
      </c>
      <c r="P277" t="s">
        <v>1169</v>
      </c>
      <c r="Q277" t="str">
        <f t="shared" si="19"/>
        <v>&lt;a target="_blank" href="visaextension/3-Months-Dubai-Visa-Extension-for-Pakistani.html"&gt;3 Months Dubai Visa Extension For Pakistani&lt;/a&gt; &lt;br /&gt;</v>
      </c>
    </row>
    <row r="278" spans="6:17">
      <c r="F278" s="216">
        <v>3</v>
      </c>
      <c r="G278" s="92" t="s">
        <v>14691</v>
      </c>
      <c r="H278" s="93" t="s">
        <v>14690</v>
      </c>
      <c r="I278" s="92" t="s">
        <v>11097</v>
      </c>
      <c r="J278" s="94" t="s">
        <v>11056</v>
      </c>
      <c r="K278" t="s">
        <v>14693</v>
      </c>
      <c r="L278" s="31" t="str">
        <f t="shared" si="16"/>
        <v>3-Months-Dubai Visa Extension-for-Palestinian.html</v>
      </c>
      <c r="M278" s="220" t="str">
        <f t="shared" si="17"/>
        <v>3-Months-Dubai-Visa-Extension-for-Palestinian.html</v>
      </c>
      <c r="N278" t="s">
        <v>1152</v>
      </c>
      <c r="O278" t="str">
        <f t="shared" si="18"/>
        <v>3 Months Dubai Visa Extension For Palestinian</v>
      </c>
      <c r="P278" t="s">
        <v>1169</v>
      </c>
      <c r="Q278" t="str">
        <f t="shared" si="19"/>
        <v>&lt;a target="_blank" href="visaextension/3-Months-Dubai-Visa-Extension-for-Palestinian.html"&gt;3 Months Dubai Visa Extension For Palestinian&lt;/a&gt; &lt;br /&gt;</v>
      </c>
    </row>
    <row r="279" spans="6:17">
      <c r="F279" s="216">
        <v>3</v>
      </c>
      <c r="G279" s="92" t="s">
        <v>14691</v>
      </c>
      <c r="H279" s="93" t="s">
        <v>14690</v>
      </c>
      <c r="I279" s="92" t="s">
        <v>11097</v>
      </c>
      <c r="J279" s="94" t="s">
        <v>11057</v>
      </c>
      <c r="K279" t="s">
        <v>14693</v>
      </c>
      <c r="L279" s="31" t="str">
        <f t="shared" si="16"/>
        <v>3-Months-Dubai Visa Extension-for-Panamanian.html</v>
      </c>
      <c r="M279" s="220" t="str">
        <f t="shared" si="17"/>
        <v>3-Months-Dubai-Visa-Extension-for-Panamanian.html</v>
      </c>
      <c r="N279" t="s">
        <v>1152</v>
      </c>
      <c r="O279" t="str">
        <f t="shared" si="18"/>
        <v>3 Months Dubai Visa Extension For Panamanian</v>
      </c>
      <c r="P279" t="s">
        <v>1169</v>
      </c>
      <c r="Q279" t="str">
        <f t="shared" si="19"/>
        <v>&lt;a target="_blank" href="visaextension/3-Months-Dubai-Visa-Extension-for-Panamanian.html"&gt;3 Months Dubai Visa Extension For Panamanian&lt;/a&gt; &lt;br /&gt;</v>
      </c>
    </row>
    <row r="280" spans="6:17">
      <c r="F280" s="216">
        <v>3</v>
      </c>
      <c r="G280" s="92" t="s">
        <v>14691</v>
      </c>
      <c r="H280" s="93" t="s">
        <v>14690</v>
      </c>
      <c r="I280" s="92" t="s">
        <v>11097</v>
      </c>
      <c r="J280" s="94" t="s">
        <v>11058</v>
      </c>
      <c r="K280" t="s">
        <v>14693</v>
      </c>
      <c r="L280" s="31" t="str">
        <f t="shared" si="16"/>
        <v>3-Months-Dubai Visa Extension-for-Paraguayan.html</v>
      </c>
      <c r="M280" s="220" t="str">
        <f t="shared" si="17"/>
        <v>3-Months-Dubai-Visa-Extension-for-Paraguayan.html</v>
      </c>
      <c r="N280" t="s">
        <v>1152</v>
      </c>
      <c r="O280" t="str">
        <f t="shared" si="18"/>
        <v>3 Months Dubai Visa Extension For Paraguayan</v>
      </c>
      <c r="P280" t="s">
        <v>1169</v>
      </c>
      <c r="Q280" t="str">
        <f t="shared" si="19"/>
        <v>&lt;a target="_blank" href="visaextension/3-Months-Dubai-Visa-Extension-for-Paraguayan.html"&gt;3 Months Dubai Visa Extension For Paraguayan&lt;/a&gt; &lt;br /&gt;</v>
      </c>
    </row>
    <row r="281" spans="6:17">
      <c r="F281" s="216">
        <v>3</v>
      </c>
      <c r="G281" s="92" t="s">
        <v>14691</v>
      </c>
      <c r="H281" s="93" t="s">
        <v>14690</v>
      </c>
      <c r="I281" s="92" t="s">
        <v>11097</v>
      </c>
      <c r="J281" s="94" t="s">
        <v>11059</v>
      </c>
      <c r="K281" t="s">
        <v>14693</v>
      </c>
      <c r="L281" s="31" t="str">
        <f t="shared" si="16"/>
        <v>3-Months-Dubai Visa Extension-for-Peruvian.html</v>
      </c>
      <c r="M281" s="220" t="str">
        <f t="shared" si="17"/>
        <v>3-Months-Dubai-Visa-Extension-for-Peruvian.html</v>
      </c>
      <c r="N281" t="s">
        <v>1152</v>
      </c>
      <c r="O281" t="str">
        <f t="shared" si="18"/>
        <v>3 Months Dubai Visa Extension For Peruvian</v>
      </c>
      <c r="P281" t="s">
        <v>1169</v>
      </c>
      <c r="Q281" t="str">
        <f t="shared" si="19"/>
        <v>&lt;a target="_blank" href="visaextension/3-Months-Dubai-Visa-Extension-for-Peruvian.html"&gt;3 Months Dubai Visa Extension For Peruvian&lt;/a&gt; &lt;br /&gt;</v>
      </c>
    </row>
    <row r="282" spans="6:17">
      <c r="F282" s="216">
        <v>3</v>
      </c>
      <c r="G282" s="92" t="s">
        <v>14691</v>
      </c>
      <c r="H282" s="93" t="s">
        <v>14690</v>
      </c>
      <c r="I282" s="92" t="s">
        <v>11097</v>
      </c>
      <c r="J282" s="94" t="s">
        <v>11060</v>
      </c>
      <c r="K282" t="s">
        <v>14693</v>
      </c>
      <c r="L282" s="31" t="str">
        <f t="shared" si="16"/>
        <v>3-Months-Dubai Visa Extension-for-Philippine.html</v>
      </c>
      <c r="M282" s="220" t="str">
        <f t="shared" si="17"/>
        <v>3-Months-Dubai-Visa-Extension-for-Philippine.html</v>
      </c>
      <c r="N282" t="s">
        <v>1152</v>
      </c>
      <c r="O282" t="str">
        <f t="shared" si="18"/>
        <v>3 Months Dubai Visa Extension For Philippine</v>
      </c>
      <c r="P282" t="s">
        <v>1169</v>
      </c>
      <c r="Q282" t="str">
        <f t="shared" si="19"/>
        <v>&lt;a target="_blank" href="visaextension/3-Months-Dubai-Visa-Extension-for-Philippine.html"&gt;3 Months Dubai Visa Extension For Philippine&lt;/a&gt; &lt;br /&gt;</v>
      </c>
    </row>
    <row r="283" spans="6:17">
      <c r="F283" s="216">
        <v>3</v>
      </c>
      <c r="G283" s="92" t="s">
        <v>14691</v>
      </c>
      <c r="H283" s="93" t="s">
        <v>14690</v>
      </c>
      <c r="I283" s="92" t="s">
        <v>11097</v>
      </c>
      <c r="J283" s="94" t="s">
        <v>10862</v>
      </c>
      <c r="K283" t="s">
        <v>14693</v>
      </c>
      <c r="L283" s="31" t="str">
        <f t="shared" si="16"/>
        <v>3-Months-Dubai Visa Extension-for-Polish.html</v>
      </c>
      <c r="M283" s="220" t="str">
        <f t="shared" si="17"/>
        <v>3-Months-Dubai-Visa-Extension-for-Polish.html</v>
      </c>
      <c r="N283" t="s">
        <v>1152</v>
      </c>
      <c r="O283" t="str">
        <f t="shared" si="18"/>
        <v>3 Months Dubai Visa Extension For Polish</v>
      </c>
      <c r="P283" t="s">
        <v>1169</v>
      </c>
      <c r="Q283" t="str">
        <f t="shared" si="19"/>
        <v>&lt;a target="_blank" href="visaextension/3-Months-Dubai-Visa-Extension-for-Polish.html"&gt;3 Months Dubai Visa Extension For Polish&lt;/a&gt; &lt;br /&gt;</v>
      </c>
    </row>
    <row r="284" spans="6:17">
      <c r="F284" s="216">
        <v>3</v>
      </c>
      <c r="G284" s="92" t="s">
        <v>14691</v>
      </c>
      <c r="H284" s="93" t="s">
        <v>14690</v>
      </c>
      <c r="I284" s="92" t="s">
        <v>11097</v>
      </c>
      <c r="J284" s="94" t="s">
        <v>10837</v>
      </c>
      <c r="K284" t="s">
        <v>14693</v>
      </c>
      <c r="L284" s="31" t="str">
        <f t="shared" si="16"/>
        <v>3-Months-Dubai Visa Extension-for-Portuguese.html</v>
      </c>
      <c r="M284" s="220" t="str">
        <f t="shared" si="17"/>
        <v>3-Months-Dubai-Visa-Extension-for-Portuguese.html</v>
      </c>
      <c r="N284" t="s">
        <v>1152</v>
      </c>
      <c r="O284" t="str">
        <f t="shared" si="18"/>
        <v>3 Months Dubai Visa Extension For Portuguese</v>
      </c>
      <c r="P284" t="s">
        <v>1169</v>
      </c>
      <c r="Q284" t="str">
        <f t="shared" si="19"/>
        <v>&lt;a target="_blank" href="visaextension/3-Months-Dubai-Visa-Extension-for-Portuguese.html"&gt;3 Months Dubai Visa Extension For Portuguese&lt;/a&gt; &lt;br /&gt;</v>
      </c>
    </row>
    <row r="285" spans="6:17">
      <c r="F285" s="216">
        <v>3</v>
      </c>
      <c r="G285" s="92" t="s">
        <v>14691</v>
      </c>
      <c r="H285" s="93" t="s">
        <v>14690</v>
      </c>
      <c r="I285" s="92" t="s">
        <v>11097</v>
      </c>
      <c r="J285" s="94" t="s">
        <v>11061</v>
      </c>
      <c r="K285" t="s">
        <v>14693</v>
      </c>
      <c r="L285" s="31" t="str">
        <f t="shared" si="16"/>
        <v>3-Months-Dubai Visa Extension-for-Puerto Rican.html</v>
      </c>
      <c r="M285" s="220" t="str">
        <f t="shared" si="17"/>
        <v>3-Months-Dubai-Visa-Extension-for-Puerto-Rican.html</v>
      </c>
      <c r="N285" t="s">
        <v>1152</v>
      </c>
      <c r="O285" t="str">
        <f t="shared" si="18"/>
        <v>3 Months Dubai Visa Extension For Puerto Rican</v>
      </c>
      <c r="P285" t="s">
        <v>1169</v>
      </c>
      <c r="Q285" t="str">
        <f t="shared" si="19"/>
        <v>&lt;a target="_blank" href="visaextension/3-Months-Dubai-Visa-Extension-for-Puerto-Rican.html"&gt;3 Months Dubai Visa Extension For Puerto Rican&lt;/a&gt; &lt;br /&gt;</v>
      </c>
    </row>
    <row r="286" spans="6:17">
      <c r="F286" s="216">
        <v>3</v>
      </c>
      <c r="G286" s="92" t="s">
        <v>14691</v>
      </c>
      <c r="H286" s="93" t="s">
        <v>14690</v>
      </c>
      <c r="I286" s="92" t="s">
        <v>11097</v>
      </c>
      <c r="J286" s="94" t="s">
        <v>11062</v>
      </c>
      <c r="K286" t="s">
        <v>14693</v>
      </c>
      <c r="L286" s="31" t="str">
        <f t="shared" si="16"/>
        <v>3-Months-Dubai Visa Extension-for-Qatari.html</v>
      </c>
      <c r="M286" s="220" t="str">
        <f t="shared" si="17"/>
        <v>3-Months-Dubai-Visa-Extension-for-Qatari.html</v>
      </c>
      <c r="N286" t="s">
        <v>1152</v>
      </c>
      <c r="O286" t="str">
        <f t="shared" si="18"/>
        <v>3 Months Dubai Visa Extension For Qatari</v>
      </c>
      <c r="P286" t="s">
        <v>1169</v>
      </c>
      <c r="Q286" t="str">
        <f t="shared" si="19"/>
        <v>&lt;a target="_blank" href="visaextension/3-Months-Dubai-Visa-Extension-for-Qatari.html"&gt;3 Months Dubai Visa Extension For Qatari&lt;/a&gt; &lt;br /&gt;</v>
      </c>
    </row>
    <row r="287" spans="6:17">
      <c r="F287" s="216">
        <v>3</v>
      </c>
      <c r="G287" s="92" t="s">
        <v>14691</v>
      </c>
      <c r="H287" s="93" t="s">
        <v>14690</v>
      </c>
      <c r="I287" s="92" t="s">
        <v>11097</v>
      </c>
      <c r="J287" s="94" t="s">
        <v>10878</v>
      </c>
      <c r="K287" t="s">
        <v>14693</v>
      </c>
      <c r="L287" s="31" t="str">
        <f t="shared" si="16"/>
        <v>3-Months-Dubai Visa Extension-for-Romanian.html</v>
      </c>
      <c r="M287" s="220" t="str">
        <f t="shared" si="17"/>
        <v>3-Months-Dubai-Visa-Extension-for-Romanian.html</v>
      </c>
      <c r="N287" t="s">
        <v>1152</v>
      </c>
      <c r="O287" t="str">
        <f t="shared" si="18"/>
        <v>3 Months Dubai Visa Extension For Romanian</v>
      </c>
      <c r="P287" t="s">
        <v>1169</v>
      </c>
      <c r="Q287" t="str">
        <f t="shared" si="19"/>
        <v>&lt;a target="_blank" href="visaextension/3-Months-Dubai-Visa-Extension-for-Romanian.html"&gt;3 Months Dubai Visa Extension For Romanian&lt;/a&gt; &lt;br /&gt;</v>
      </c>
    </row>
    <row r="288" spans="6:17">
      <c r="F288" s="216">
        <v>3</v>
      </c>
      <c r="G288" s="92" t="s">
        <v>14691</v>
      </c>
      <c r="H288" s="93" t="s">
        <v>14690</v>
      </c>
      <c r="I288" s="92" t="s">
        <v>11097</v>
      </c>
      <c r="J288" s="94" t="s">
        <v>10838</v>
      </c>
      <c r="K288" t="s">
        <v>14693</v>
      </c>
      <c r="L288" s="31" t="str">
        <f t="shared" si="16"/>
        <v>3-Months-Dubai Visa Extension-for-Russian.html</v>
      </c>
      <c r="M288" s="220" t="str">
        <f t="shared" si="17"/>
        <v>3-Months-Dubai-Visa-Extension-for-Russian.html</v>
      </c>
      <c r="N288" t="s">
        <v>1152</v>
      </c>
      <c r="O288" t="str">
        <f t="shared" si="18"/>
        <v>3 Months Dubai Visa Extension For Russian</v>
      </c>
      <c r="P288" t="s">
        <v>1169</v>
      </c>
      <c r="Q288" t="str">
        <f t="shared" si="19"/>
        <v>&lt;a target="_blank" href="visaextension/3-Months-Dubai-Visa-Extension-for-Russian.html"&gt;3 Months Dubai Visa Extension For Russian&lt;/a&gt; &lt;br /&gt;</v>
      </c>
    </row>
    <row r="289" spans="6:17">
      <c r="F289" s="216">
        <v>3</v>
      </c>
      <c r="G289" s="92" t="s">
        <v>14691</v>
      </c>
      <c r="H289" s="93" t="s">
        <v>14690</v>
      </c>
      <c r="I289" s="92" t="s">
        <v>11097</v>
      </c>
      <c r="J289" s="94" t="s">
        <v>11063</v>
      </c>
      <c r="K289" t="s">
        <v>14693</v>
      </c>
      <c r="L289" s="31" t="str">
        <f t="shared" si="16"/>
        <v>3-Months-Dubai Visa Extension-for-Rwandan.html</v>
      </c>
      <c r="M289" s="220" t="str">
        <f t="shared" si="17"/>
        <v>3-Months-Dubai-Visa-Extension-for-Rwandan.html</v>
      </c>
      <c r="N289" t="s">
        <v>1152</v>
      </c>
      <c r="O289" t="str">
        <f t="shared" si="18"/>
        <v>3 Months Dubai Visa Extension For Rwandan</v>
      </c>
      <c r="P289" t="s">
        <v>1169</v>
      </c>
      <c r="Q289" t="str">
        <f t="shared" si="19"/>
        <v>&lt;a target="_blank" href="visaextension/3-Months-Dubai-Visa-Extension-for-Rwandan.html"&gt;3 Months Dubai Visa Extension For Rwandan&lt;/a&gt; &lt;br /&gt;</v>
      </c>
    </row>
    <row r="290" spans="6:17">
      <c r="F290" s="216">
        <v>3</v>
      </c>
      <c r="G290" s="92" t="s">
        <v>14691</v>
      </c>
      <c r="H290" s="93" t="s">
        <v>14690</v>
      </c>
      <c r="I290" s="92" t="s">
        <v>11097</v>
      </c>
      <c r="J290" s="94" t="s">
        <v>11064</v>
      </c>
      <c r="K290" t="s">
        <v>14693</v>
      </c>
      <c r="L290" s="31" t="str">
        <f t="shared" si="16"/>
        <v>3-Months-Dubai Visa Extension-for-Salvadoran.html</v>
      </c>
      <c r="M290" s="220" t="str">
        <f t="shared" si="17"/>
        <v>3-Months-Dubai-Visa-Extension-for-Salvadoran.html</v>
      </c>
      <c r="N290" t="s">
        <v>1152</v>
      </c>
      <c r="O290" t="str">
        <f t="shared" si="18"/>
        <v>3 Months Dubai Visa Extension For Salvadoran</v>
      </c>
      <c r="P290" t="s">
        <v>1169</v>
      </c>
      <c r="Q290" t="str">
        <f t="shared" si="19"/>
        <v>&lt;a target="_blank" href="visaextension/3-Months-Dubai-Visa-Extension-for-Salvadoran.html"&gt;3 Months Dubai Visa Extension For Salvadoran&lt;/a&gt; &lt;br /&gt;</v>
      </c>
    </row>
    <row r="291" spans="6:17">
      <c r="F291" s="216">
        <v>3</v>
      </c>
      <c r="G291" s="92" t="s">
        <v>14691</v>
      </c>
      <c r="H291" s="93" t="s">
        <v>14690</v>
      </c>
      <c r="I291" s="92" t="s">
        <v>11097</v>
      </c>
      <c r="J291" s="94" t="s">
        <v>11065</v>
      </c>
      <c r="K291" t="s">
        <v>14693</v>
      </c>
      <c r="L291" s="31" t="str">
        <f t="shared" si="16"/>
        <v>3-Months-Dubai Visa Extension-for-San Marino.html</v>
      </c>
      <c r="M291" s="220" t="str">
        <f t="shared" si="17"/>
        <v>3-Months-Dubai-Visa-Extension-for-San-Marino.html</v>
      </c>
      <c r="N291" t="s">
        <v>1152</v>
      </c>
      <c r="O291" t="str">
        <f t="shared" si="18"/>
        <v>3 Months Dubai Visa Extension For San Marino</v>
      </c>
      <c r="P291" t="s">
        <v>1169</v>
      </c>
      <c r="Q291" t="str">
        <f t="shared" si="19"/>
        <v>&lt;a target="_blank" href="visaextension/3-Months-Dubai-Visa-Extension-for-San-Marino.html"&gt;3 Months Dubai Visa Extension For San Marino&lt;/a&gt; &lt;br /&gt;</v>
      </c>
    </row>
    <row r="292" spans="6:17">
      <c r="F292" s="216">
        <v>3</v>
      </c>
      <c r="G292" s="92" t="s">
        <v>14691</v>
      </c>
      <c r="H292" s="93" t="s">
        <v>14690</v>
      </c>
      <c r="I292" s="92" t="s">
        <v>11097</v>
      </c>
      <c r="J292" s="94" t="s">
        <v>11066</v>
      </c>
      <c r="K292" t="s">
        <v>14693</v>
      </c>
      <c r="L292" s="31" t="str">
        <f t="shared" si="16"/>
        <v>3-Months-Dubai Visa Extension-for-Santomean.html</v>
      </c>
      <c r="M292" s="220" t="str">
        <f t="shared" si="17"/>
        <v>3-Months-Dubai-Visa-Extension-for-Santomean.html</v>
      </c>
      <c r="N292" t="s">
        <v>1152</v>
      </c>
      <c r="O292" t="str">
        <f t="shared" si="18"/>
        <v>3 Months Dubai Visa Extension For Santomean</v>
      </c>
      <c r="P292" t="s">
        <v>1169</v>
      </c>
      <c r="Q292" t="str">
        <f t="shared" si="19"/>
        <v>&lt;a target="_blank" href="visaextension/3-Months-Dubai-Visa-Extension-for-Santomean.html"&gt;3 Months Dubai Visa Extension For Santomean&lt;/a&gt; &lt;br /&gt;</v>
      </c>
    </row>
    <row r="293" spans="6:17">
      <c r="F293" s="216">
        <v>3</v>
      </c>
      <c r="G293" s="92" t="s">
        <v>14691</v>
      </c>
      <c r="H293" s="93" t="s">
        <v>14690</v>
      </c>
      <c r="I293" s="92" t="s">
        <v>11097</v>
      </c>
      <c r="J293" s="94" t="s">
        <v>11067</v>
      </c>
      <c r="K293" t="s">
        <v>14693</v>
      </c>
      <c r="L293" s="31" t="str">
        <f t="shared" si="16"/>
        <v>3-Months-Dubai Visa Extension-for-Saudi.html</v>
      </c>
      <c r="M293" s="220" t="str">
        <f t="shared" si="17"/>
        <v>3-Months-Dubai-Visa-Extension-for-Saudi.html</v>
      </c>
      <c r="N293" t="s">
        <v>1152</v>
      </c>
      <c r="O293" t="str">
        <f t="shared" si="18"/>
        <v>3 Months Dubai Visa Extension For Saudi</v>
      </c>
      <c r="P293" t="s">
        <v>1169</v>
      </c>
      <c r="Q293" t="str">
        <f t="shared" si="19"/>
        <v>&lt;a target="_blank" href="visaextension/3-Months-Dubai-Visa-Extension-for-Saudi.html"&gt;3 Months Dubai Visa Extension For Saudi&lt;/a&gt; &lt;br /&gt;</v>
      </c>
    </row>
    <row r="294" spans="6:17">
      <c r="F294" s="216">
        <v>3</v>
      </c>
      <c r="G294" s="92" t="s">
        <v>14691</v>
      </c>
      <c r="H294" s="93" t="s">
        <v>14690</v>
      </c>
      <c r="I294" s="92" t="s">
        <v>11097</v>
      </c>
      <c r="J294" s="94" t="s">
        <v>11068</v>
      </c>
      <c r="K294" t="s">
        <v>14693</v>
      </c>
      <c r="L294" s="31" t="str">
        <f t="shared" si="16"/>
        <v>3-Months-Dubai Visa Extension-for-Senegalese.html</v>
      </c>
      <c r="M294" s="220" t="str">
        <f t="shared" si="17"/>
        <v>3-Months-Dubai-Visa-Extension-for-Senegalese.html</v>
      </c>
      <c r="N294" t="s">
        <v>1152</v>
      </c>
      <c r="O294" t="str">
        <f t="shared" si="18"/>
        <v>3 Months Dubai Visa Extension For Senegalese</v>
      </c>
      <c r="P294" t="s">
        <v>1169</v>
      </c>
      <c r="Q294" t="str">
        <f t="shared" si="19"/>
        <v>&lt;a target="_blank" href="visaextension/3-Months-Dubai-Visa-Extension-for-Senegalese.html"&gt;3 Months Dubai Visa Extension For Senegalese&lt;/a&gt; &lt;br /&gt;</v>
      </c>
    </row>
    <row r="295" spans="6:17">
      <c r="F295" s="216">
        <v>3</v>
      </c>
      <c r="G295" s="92" t="s">
        <v>14691</v>
      </c>
      <c r="H295" s="93" t="s">
        <v>14690</v>
      </c>
      <c r="I295" s="92" t="s">
        <v>11097</v>
      </c>
      <c r="J295" s="94" t="s">
        <v>11069</v>
      </c>
      <c r="K295" t="s">
        <v>14693</v>
      </c>
      <c r="L295" s="31" t="str">
        <f t="shared" si="16"/>
        <v>3-Months-Dubai Visa Extension-for-Serbian.html</v>
      </c>
      <c r="M295" s="220" t="str">
        <f t="shared" si="17"/>
        <v>3-Months-Dubai-Visa-Extension-for-Serbian.html</v>
      </c>
      <c r="N295" t="s">
        <v>1152</v>
      </c>
      <c r="O295" t="str">
        <f t="shared" si="18"/>
        <v>3 Months Dubai Visa Extension For Serbian</v>
      </c>
      <c r="P295" t="s">
        <v>1169</v>
      </c>
      <c r="Q295" t="str">
        <f t="shared" si="19"/>
        <v>&lt;a target="_blank" href="visaextension/3-Months-Dubai-Visa-Extension-for-Serbian.html"&gt;3 Months Dubai Visa Extension For Serbian&lt;/a&gt; &lt;br /&gt;</v>
      </c>
    </row>
    <row r="296" spans="6:17">
      <c r="F296" s="216">
        <v>3</v>
      </c>
      <c r="G296" s="92" t="s">
        <v>14691</v>
      </c>
      <c r="H296" s="93" t="s">
        <v>14690</v>
      </c>
      <c r="I296" s="92" t="s">
        <v>11097</v>
      </c>
      <c r="J296" s="94" t="s">
        <v>11070</v>
      </c>
      <c r="K296" t="s">
        <v>14693</v>
      </c>
      <c r="L296" s="31" t="str">
        <f t="shared" si="16"/>
        <v>3-Months-Dubai Visa Extension-for-Seychellois.html</v>
      </c>
      <c r="M296" s="220" t="str">
        <f t="shared" si="17"/>
        <v>3-Months-Dubai-Visa-Extension-for-Seychellois.html</v>
      </c>
      <c r="N296" t="s">
        <v>1152</v>
      </c>
      <c r="O296" t="str">
        <f t="shared" si="18"/>
        <v>3 Months Dubai Visa Extension For Seychellois</v>
      </c>
      <c r="P296" t="s">
        <v>1169</v>
      </c>
      <c r="Q296" t="str">
        <f t="shared" si="19"/>
        <v>&lt;a target="_blank" href="visaextension/3-Months-Dubai-Visa-Extension-for-Seychellois.html"&gt;3 Months Dubai Visa Extension For Seychellois&lt;/a&gt; &lt;br /&gt;</v>
      </c>
    </row>
    <row r="297" spans="6:17">
      <c r="F297" s="216">
        <v>3</v>
      </c>
      <c r="G297" s="92" t="s">
        <v>14691</v>
      </c>
      <c r="H297" s="93" t="s">
        <v>14690</v>
      </c>
      <c r="I297" s="92" t="s">
        <v>11097</v>
      </c>
      <c r="J297" s="94" t="s">
        <v>11071</v>
      </c>
      <c r="K297" t="s">
        <v>14693</v>
      </c>
      <c r="L297" s="31" t="str">
        <f t="shared" si="16"/>
        <v>3-Months-Dubai Visa Extension-for-Singaporean.html</v>
      </c>
      <c r="M297" s="220" t="str">
        <f t="shared" si="17"/>
        <v>3-Months-Dubai-Visa-Extension-for-Singaporean.html</v>
      </c>
      <c r="N297" t="s">
        <v>1152</v>
      </c>
      <c r="O297" t="str">
        <f t="shared" si="18"/>
        <v>3 Months Dubai Visa Extension For Singaporean</v>
      </c>
      <c r="P297" t="s">
        <v>1169</v>
      </c>
      <c r="Q297" t="str">
        <f t="shared" si="19"/>
        <v>&lt;a target="_blank" href="visaextension/3-Months-Dubai-Visa-Extension-for-Singaporean.html"&gt;3 Months Dubai Visa Extension For Singaporean&lt;/a&gt; &lt;br /&gt;</v>
      </c>
    </row>
    <row r="298" spans="6:17">
      <c r="F298" s="216">
        <v>3</v>
      </c>
      <c r="G298" s="92" t="s">
        <v>14691</v>
      </c>
      <c r="H298" s="93" t="s">
        <v>14690</v>
      </c>
      <c r="I298" s="92" t="s">
        <v>11097</v>
      </c>
      <c r="J298" s="94" t="s">
        <v>11072</v>
      </c>
      <c r="K298" t="s">
        <v>14693</v>
      </c>
      <c r="L298" s="31" t="str">
        <f t="shared" si="16"/>
        <v>3-Months-Dubai Visa Extension-for-Slovakian.html</v>
      </c>
      <c r="M298" s="220" t="str">
        <f t="shared" si="17"/>
        <v>3-Months-Dubai-Visa-Extension-for-Slovakian.html</v>
      </c>
      <c r="N298" t="s">
        <v>1152</v>
      </c>
      <c r="O298" t="str">
        <f t="shared" si="18"/>
        <v>3 Months Dubai Visa Extension For Slovakian</v>
      </c>
      <c r="P298" t="s">
        <v>1169</v>
      </c>
      <c r="Q298" t="str">
        <f t="shared" si="19"/>
        <v>&lt;a target="_blank" href="visaextension/3-Months-Dubai-Visa-Extension-for-Slovakian.html"&gt;3 Months Dubai Visa Extension For Slovakian&lt;/a&gt; &lt;br /&gt;</v>
      </c>
    </row>
    <row r="299" spans="6:17">
      <c r="F299" s="216">
        <v>3</v>
      </c>
      <c r="G299" s="92" t="s">
        <v>14691</v>
      </c>
      <c r="H299" s="93" t="s">
        <v>14690</v>
      </c>
      <c r="I299" s="92" t="s">
        <v>11097</v>
      </c>
      <c r="J299" s="94" t="s">
        <v>11073</v>
      </c>
      <c r="K299" t="s">
        <v>14693</v>
      </c>
      <c r="L299" s="31" t="str">
        <f t="shared" si="16"/>
        <v>3-Months-Dubai Visa Extension-for-Slovenian.html</v>
      </c>
      <c r="M299" s="220" t="str">
        <f t="shared" si="17"/>
        <v>3-Months-Dubai-Visa-Extension-for-Slovenian.html</v>
      </c>
      <c r="N299" t="s">
        <v>1152</v>
      </c>
      <c r="O299" t="str">
        <f t="shared" si="18"/>
        <v>3 Months Dubai Visa Extension For Slovenian</v>
      </c>
      <c r="P299" t="s">
        <v>1169</v>
      </c>
      <c r="Q299" t="str">
        <f t="shared" si="19"/>
        <v>&lt;a target="_blank" href="visaextension/3-Months-Dubai-Visa-Extension-for-Slovenian.html"&gt;3 Months Dubai Visa Extension For Slovenian&lt;/a&gt; &lt;br /&gt;</v>
      </c>
    </row>
    <row r="300" spans="6:17">
      <c r="F300" s="216">
        <v>3</v>
      </c>
      <c r="G300" s="92" t="s">
        <v>14691</v>
      </c>
      <c r="H300" s="93" t="s">
        <v>14690</v>
      </c>
      <c r="I300" s="92" t="s">
        <v>11097</v>
      </c>
      <c r="J300" s="94" t="s">
        <v>11074</v>
      </c>
      <c r="K300" t="s">
        <v>14693</v>
      </c>
      <c r="L300" s="31" t="str">
        <f t="shared" si="16"/>
        <v>3-Months-Dubai Visa Extension-for-South African.html</v>
      </c>
      <c r="M300" s="220" t="str">
        <f t="shared" si="17"/>
        <v>3-Months-Dubai-Visa-Extension-for-South-African.html</v>
      </c>
      <c r="N300" t="s">
        <v>1152</v>
      </c>
      <c r="O300" t="str">
        <f t="shared" si="18"/>
        <v>3 Months Dubai Visa Extension For South African</v>
      </c>
      <c r="P300" t="s">
        <v>1169</v>
      </c>
      <c r="Q300" t="str">
        <f t="shared" si="19"/>
        <v>&lt;a target="_blank" href="visaextension/3-Months-Dubai-Visa-Extension-for-South-African.html"&gt;3 Months Dubai Visa Extension For South African&lt;/a&gt; &lt;br /&gt;</v>
      </c>
    </row>
    <row r="301" spans="6:17">
      <c r="F301" s="216">
        <v>3</v>
      </c>
      <c r="G301" s="92" t="s">
        <v>14691</v>
      </c>
      <c r="H301" s="93" t="s">
        <v>14690</v>
      </c>
      <c r="I301" s="92" t="s">
        <v>11097</v>
      </c>
      <c r="J301" s="94" t="s">
        <v>10828</v>
      </c>
      <c r="K301" t="s">
        <v>14693</v>
      </c>
      <c r="L301" s="31" t="str">
        <f t="shared" si="16"/>
        <v>3-Months-Dubai Visa Extension-for-Spanish.html</v>
      </c>
      <c r="M301" s="220" t="str">
        <f t="shared" si="17"/>
        <v>3-Months-Dubai-Visa-Extension-for-Spanish.html</v>
      </c>
      <c r="N301" t="s">
        <v>1152</v>
      </c>
      <c r="O301" t="str">
        <f t="shared" si="18"/>
        <v>3 Months Dubai Visa Extension For Spanish</v>
      </c>
      <c r="P301" t="s">
        <v>1169</v>
      </c>
      <c r="Q301" t="str">
        <f t="shared" si="19"/>
        <v>&lt;a target="_blank" href="visaextension/3-Months-Dubai-Visa-Extension-for-Spanish.html"&gt;3 Months Dubai Visa Extension For Spanish&lt;/a&gt; &lt;br /&gt;</v>
      </c>
    </row>
    <row r="302" spans="6:17">
      <c r="F302" s="216">
        <v>3</v>
      </c>
      <c r="G302" s="92" t="s">
        <v>14691</v>
      </c>
      <c r="H302" s="93" t="s">
        <v>14690</v>
      </c>
      <c r="I302" s="92" t="s">
        <v>11097</v>
      </c>
      <c r="J302" s="94" t="s">
        <v>11075</v>
      </c>
      <c r="K302" t="s">
        <v>14693</v>
      </c>
      <c r="L302" s="31" t="str">
        <f t="shared" si="16"/>
        <v>3-Months-Dubai Visa Extension-for-Sri Lankan.html</v>
      </c>
      <c r="M302" s="220" t="str">
        <f t="shared" si="17"/>
        <v>3-Months-Dubai-Visa-Extension-for-Sri-Lankan.html</v>
      </c>
      <c r="N302" t="s">
        <v>1152</v>
      </c>
      <c r="O302" t="str">
        <f t="shared" si="18"/>
        <v>3 Months Dubai Visa Extension For Sri Lankan</v>
      </c>
      <c r="P302" t="s">
        <v>1169</v>
      </c>
      <c r="Q302" t="str">
        <f t="shared" si="19"/>
        <v>&lt;a target="_blank" href="visaextension/3-Months-Dubai-Visa-Extension-for-Sri-Lankan.html"&gt;3 Months Dubai Visa Extension For Sri Lankan&lt;/a&gt; &lt;br /&gt;</v>
      </c>
    </row>
    <row r="303" spans="6:17">
      <c r="F303" s="216">
        <v>3</v>
      </c>
      <c r="G303" s="92" t="s">
        <v>14691</v>
      </c>
      <c r="H303" s="93" t="s">
        <v>14690</v>
      </c>
      <c r="I303" s="92" t="s">
        <v>11097</v>
      </c>
      <c r="J303" s="94" t="s">
        <v>10946</v>
      </c>
      <c r="K303" t="s">
        <v>14693</v>
      </c>
      <c r="L303" s="31" t="str">
        <f t="shared" si="16"/>
        <v>3-Months-Dubai Visa Extension-for-Sudanese.html</v>
      </c>
      <c r="M303" s="220" t="str">
        <f t="shared" si="17"/>
        <v>3-Months-Dubai-Visa-Extension-for-Sudanese.html</v>
      </c>
      <c r="N303" t="s">
        <v>1152</v>
      </c>
      <c r="O303" t="str">
        <f t="shared" si="18"/>
        <v>3 Months Dubai Visa Extension For Sudanese</v>
      </c>
      <c r="P303" t="s">
        <v>1169</v>
      </c>
      <c r="Q303" t="str">
        <f t="shared" si="19"/>
        <v>&lt;a target="_blank" href="visaextension/3-Months-Dubai-Visa-Extension-for-Sudanese.html"&gt;3 Months Dubai Visa Extension For Sudanese&lt;/a&gt; &lt;br /&gt;</v>
      </c>
    </row>
    <row r="304" spans="6:17">
      <c r="F304" s="216">
        <v>3</v>
      </c>
      <c r="G304" s="92" t="s">
        <v>14691</v>
      </c>
      <c r="H304" s="93" t="s">
        <v>14690</v>
      </c>
      <c r="I304" s="92" t="s">
        <v>11097</v>
      </c>
      <c r="J304" s="94" t="s">
        <v>11076</v>
      </c>
      <c r="K304" t="s">
        <v>14693</v>
      </c>
      <c r="L304" s="31" t="str">
        <f t="shared" si="16"/>
        <v>3-Months-Dubai Visa Extension-for-Surinamese.html</v>
      </c>
      <c r="M304" s="220" t="str">
        <f t="shared" si="17"/>
        <v>3-Months-Dubai-Visa-Extension-for-Surinamese.html</v>
      </c>
      <c r="N304" t="s">
        <v>1152</v>
      </c>
      <c r="O304" t="str">
        <f t="shared" si="18"/>
        <v>3 Months Dubai Visa Extension For Surinamese</v>
      </c>
      <c r="P304" t="s">
        <v>1169</v>
      </c>
      <c r="Q304" t="str">
        <f t="shared" si="19"/>
        <v>&lt;a target="_blank" href="visaextension/3-Months-Dubai-Visa-Extension-for-Surinamese.html"&gt;3 Months Dubai Visa Extension For Surinamese&lt;/a&gt; &lt;br /&gt;</v>
      </c>
    </row>
    <row r="305" spans="6:17">
      <c r="F305" s="216">
        <v>3</v>
      </c>
      <c r="G305" s="92" t="s">
        <v>14691</v>
      </c>
      <c r="H305" s="93" t="s">
        <v>14690</v>
      </c>
      <c r="I305" s="92" t="s">
        <v>11097</v>
      </c>
      <c r="J305" s="94" t="s">
        <v>11077</v>
      </c>
      <c r="K305" t="s">
        <v>14693</v>
      </c>
      <c r="L305" s="31" t="str">
        <f t="shared" si="16"/>
        <v>3-Months-Dubai Visa Extension-for-Swazi.html</v>
      </c>
      <c r="M305" s="220" t="str">
        <f t="shared" si="17"/>
        <v>3-Months-Dubai-Visa-Extension-for-Swazi.html</v>
      </c>
      <c r="N305" t="s">
        <v>1152</v>
      </c>
      <c r="O305" t="str">
        <f t="shared" si="18"/>
        <v>3 Months Dubai Visa Extension For Swazi</v>
      </c>
      <c r="P305" t="s">
        <v>1169</v>
      </c>
      <c r="Q305" t="str">
        <f t="shared" si="19"/>
        <v>&lt;a target="_blank" href="visaextension/3-Months-Dubai-Visa-Extension-for-Swazi.html"&gt;3 Months Dubai Visa Extension For Swazi&lt;/a&gt; &lt;br /&gt;</v>
      </c>
    </row>
    <row r="306" spans="6:17">
      <c r="F306" s="216">
        <v>3</v>
      </c>
      <c r="G306" s="92" t="s">
        <v>14691</v>
      </c>
      <c r="H306" s="93" t="s">
        <v>14690</v>
      </c>
      <c r="I306" s="92" t="s">
        <v>11097</v>
      </c>
      <c r="J306" s="94" t="s">
        <v>11078</v>
      </c>
      <c r="K306" t="s">
        <v>14693</v>
      </c>
      <c r="L306" s="31" t="str">
        <f t="shared" si="16"/>
        <v>3-Months-Dubai Visa Extension-for-Swedish.html</v>
      </c>
      <c r="M306" s="220" t="str">
        <f t="shared" si="17"/>
        <v>3-Months-Dubai-Visa-Extension-for-Swedish.html</v>
      </c>
      <c r="N306" t="s">
        <v>1152</v>
      </c>
      <c r="O306" t="str">
        <f t="shared" si="18"/>
        <v>3 Months Dubai Visa Extension For Swedish</v>
      </c>
      <c r="P306" t="s">
        <v>1169</v>
      </c>
      <c r="Q306" t="str">
        <f t="shared" si="19"/>
        <v>&lt;a target="_blank" href="visaextension/3-Months-Dubai-Visa-Extension-for-Swedish.html"&gt;3 Months Dubai Visa Extension For Swedish&lt;/a&gt; &lt;br /&gt;</v>
      </c>
    </row>
    <row r="307" spans="6:17">
      <c r="F307" s="216">
        <v>3</v>
      </c>
      <c r="G307" s="92" t="s">
        <v>14691</v>
      </c>
      <c r="H307" s="93" t="s">
        <v>14690</v>
      </c>
      <c r="I307" s="92" t="s">
        <v>11097</v>
      </c>
      <c r="J307" s="94" t="s">
        <v>11079</v>
      </c>
      <c r="K307" t="s">
        <v>14693</v>
      </c>
      <c r="L307" s="31" t="str">
        <f t="shared" si="16"/>
        <v>3-Months-Dubai Visa Extension-for-Swiss.html</v>
      </c>
      <c r="M307" s="220" t="str">
        <f t="shared" si="17"/>
        <v>3-Months-Dubai-Visa-Extension-for-Swiss.html</v>
      </c>
      <c r="N307" t="s">
        <v>1152</v>
      </c>
      <c r="O307" t="str">
        <f t="shared" si="18"/>
        <v>3 Months Dubai Visa Extension For Swiss</v>
      </c>
      <c r="P307" t="s">
        <v>1169</v>
      </c>
      <c r="Q307" t="str">
        <f t="shared" si="19"/>
        <v>&lt;a target="_blank" href="visaextension/3-Months-Dubai-Visa-Extension-for-Swiss.html"&gt;3 Months Dubai Visa Extension For Swiss&lt;/a&gt; &lt;br /&gt;</v>
      </c>
    </row>
    <row r="308" spans="6:17">
      <c r="F308" s="216">
        <v>3</v>
      </c>
      <c r="G308" s="92" t="s">
        <v>14691</v>
      </c>
      <c r="H308" s="93" t="s">
        <v>14690</v>
      </c>
      <c r="I308" s="92" t="s">
        <v>11097</v>
      </c>
      <c r="J308" s="94" t="s">
        <v>11080</v>
      </c>
      <c r="K308" t="s">
        <v>14693</v>
      </c>
      <c r="L308" s="31" t="str">
        <f t="shared" si="16"/>
        <v>3-Months-Dubai Visa Extension-for-Syrian Arab Republic.html</v>
      </c>
      <c r="M308" s="220" t="str">
        <f t="shared" si="17"/>
        <v>3-Months-Dubai-Visa-Extension-for-Syrian-Arab-Republic.html</v>
      </c>
      <c r="N308" t="s">
        <v>1152</v>
      </c>
      <c r="O308" t="str">
        <f t="shared" si="18"/>
        <v>3 Months Dubai Visa Extension For Syrian Arab Republic</v>
      </c>
      <c r="P308" t="s">
        <v>1169</v>
      </c>
      <c r="Q308" t="str">
        <f t="shared" si="19"/>
        <v>&lt;a target="_blank" href="visaextension/3-Months-Dubai-Visa-Extension-for-Syrian-Arab-Republic.html"&gt;3 Months Dubai Visa Extension For Syrian Arab Republic&lt;/a&gt; &lt;br /&gt;</v>
      </c>
    </row>
    <row r="309" spans="6:17">
      <c r="F309" s="216">
        <v>3</v>
      </c>
      <c r="G309" s="92" t="s">
        <v>14691</v>
      </c>
      <c r="H309" s="93" t="s">
        <v>14690</v>
      </c>
      <c r="I309" s="92" t="s">
        <v>11097</v>
      </c>
      <c r="J309" s="94" t="s">
        <v>11081</v>
      </c>
      <c r="K309" t="s">
        <v>14693</v>
      </c>
      <c r="L309" s="31" t="str">
        <f t="shared" si="16"/>
        <v>3-Months-Dubai Visa Extension-for-Tajikistani.html</v>
      </c>
      <c r="M309" s="220" t="str">
        <f t="shared" si="17"/>
        <v>3-Months-Dubai-Visa-Extension-for-Tajikistani.html</v>
      </c>
      <c r="N309" t="s">
        <v>1152</v>
      </c>
      <c r="O309" t="str">
        <f t="shared" si="18"/>
        <v>3 Months Dubai Visa Extension For Tajikistani</v>
      </c>
      <c r="P309" t="s">
        <v>1169</v>
      </c>
      <c r="Q309" t="str">
        <f t="shared" si="19"/>
        <v>&lt;a target="_blank" href="visaextension/3-Months-Dubai-Visa-Extension-for-Tajikistani.html"&gt;3 Months Dubai Visa Extension For Tajikistani&lt;/a&gt; &lt;br /&gt;</v>
      </c>
    </row>
    <row r="310" spans="6:17">
      <c r="F310" s="216">
        <v>3</v>
      </c>
      <c r="G310" s="92" t="s">
        <v>14691</v>
      </c>
      <c r="H310" s="93" t="s">
        <v>14690</v>
      </c>
      <c r="I310" s="92" t="s">
        <v>11097</v>
      </c>
      <c r="J310" s="94" t="s">
        <v>11082</v>
      </c>
      <c r="K310" t="s">
        <v>14693</v>
      </c>
      <c r="L310" s="31" t="str">
        <f t="shared" si="16"/>
        <v>3-Months-Dubai Visa Extension-for-Tanzanian.html</v>
      </c>
      <c r="M310" s="220" t="str">
        <f t="shared" si="17"/>
        <v>3-Months-Dubai-Visa-Extension-for-Tanzanian.html</v>
      </c>
      <c r="N310" t="s">
        <v>1152</v>
      </c>
      <c r="O310" t="str">
        <f t="shared" si="18"/>
        <v>3 Months Dubai Visa Extension For Tanzanian</v>
      </c>
      <c r="P310" t="s">
        <v>1169</v>
      </c>
      <c r="Q310" t="str">
        <f t="shared" si="19"/>
        <v>&lt;a target="_blank" href="visaextension/3-Months-Dubai-Visa-Extension-for-Tanzanian.html"&gt;3 Months Dubai Visa Extension For Tanzanian&lt;/a&gt; &lt;br /&gt;</v>
      </c>
    </row>
    <row r="311" spans="6:17">
      <c r="F311" s="216">
        <v>3</v>
      </c>
      <c r="G311" s="92" t="s">
        <v>14691</v>
      </c>
      <c r="H311" s="93" t="s">
        <v>14690</v>
      </c>
      <c r="I311" s="92" t="s">
        <v>11097</v>
      </c>
      <c r="J311" s="94" t="s">
        <v>10886</v>
      </c>
      <c r="K311" t="s">
        <v>14693</v>
      </c>
      <c r="L311" s="31" t="str">
        <f t="shared" si="16"/>
        <v>3-Months-Dubai Visa Extension-for-Thai.html</v>
      </c>
      <c r="M311" s="220" t="str">
        <f t="shared" si="17"/>
        <v>3-Months-Dubai-Visa-Extension-for-Thai.html</v>
      </c>
      <c r="N311" t="s">
        <v>1152</v>
      </c>
      <c r="O311" t="str">
        <f t="shared" si="18"/>
        <v>3 Months Dubai Visa Extension For Thai</v>
      </c>
      <c r="P311" t="s">
        <v>1169</v>
      </c>
      <c r="Q311" t="str">
        <f t="shared" si="19"/>
        <v>&lt;a target="_blank" href="visaextension/3-Months-Dubai-Visa-Extension-for-Thai.html"&gt;3 Months Dubai Visa Extension For Thai&lt;/a&gt; &lt;br /&gt;</v>
      </c>
    </row>
    <row r="312" spans="6:17">
      <c r="F312" s="216">
        <v>3</v>
      </c>
      <c r="G312" s="92" t="s">
        <v>14691</v>
      </c>
      <c r="H312" s="93" t="s">
        <v>14690</v>
      </c>
      <c r="I312" s="92" t="s">
        <v>11097</v>
      </c>
      <c r="J312" s="94" t="s">
        <v>11083</v>
      </c>
      <c r="K312" t="s">
        <v>14693</v>
      </c>
      <c r="L312" s="31" t="str">
        <f t="shared" si="16"/>
        <v>3-Months-Dubai Visa Extension-for-Tobagonian.html</v>
      </c>
      <c r="M312" s="220" t="str">
        <f t="shared" si="17"/>
        <v>3-Months-Dubai-Visa-Extension-for-Tobagonian.html</v>
      </c>
      <c r="N312" t="s">
        <v>1152</v>
      </c>
      <c r="O312" t="str">
        <f t="shared" si="18"/>
        <v>3 Months Dubai Visa Extension For Tobagonian</v>
      </c>
      <c r="P312" t="s">
        <v>1169</v>
      </c>
      <c r="Q312" t="str">
        <f t="shared" si="19"/>
        <v>&lt;a target="_blank" href="visaextension/3-Months-Dubai-Visa-Extension-for-Tobagonian.html"&gt;3 Months Dubai Visa Extension For Tobagonian&lt;/a&gt; &lt;br /&gt;</v>
      </c>
    </row>
    <row r="313" spans="6:17">
      <c r="F313" s="216">
        <v>3</v>
      </c>
      <c r="G313" s="92" t="s">
        <v>14691</v>
      </c>
      <c r="H313" s="93" t="s">
        <v>14690</v>
      </c>
      <c r="I313" s="92" t="s">
        <v>11097</v>
      </c>
      <c r="J313" s="94" t="s">
        <v>11084</v>
      </c>
      <c r="K313" t="s">
        <v>14693</v>
      </c>
      <c r="L313" s="31" t="str">
        <f t="shared" si="16"/>
        <v>3-Months-Dubai Visa Extension-for-Trinidadian.html</v>
      </c>
      <c r="M313" s="220" t="str">
        <f t="shared" si="17"/>
        <v>3-Months-Dubai-Visa-Extension-for-Trinidadian.html</v>
      </c>
      <c r="N313" t="s">
        <v>1152</v>
      </c>
      <c r="O313" t="str">
        <f t="shared" si="18"/>
        <v>3 Months Dubai Visa Extension For Trinidadian</v>
      </c>
      <c r="P313" t="s">
        <v>1169</v>
      </c>
      <c r="Q313" t="str">
        <f t="shared" si="19"/>
        <v>&lt;a target="_blank" href="visaextension/3-Months-Dubai-Visa-Extension-for-Trinidadian.html"&gt;3 Months Dubai Visa Extension For Trinidadian&lt;/a&gt; &lt;br /&gt;</v>
      </c>
    </row>
    <row r="314" spans="6:17">
      <c r="F314" s="216">
        <v>3</v>
      </c>
      <c r="G314" s="92" t="s">
        <v>14691</v>
      </c>
      <c r="H314" s="93" t="s">
        <v>14690</v>
      </c>
      <c r="I314" s="92" t="s">
        <v>11097</v>
      </c>
      <c r="J314" s="94" t="s">
        <v>10957</v>
      </c>
      <c r="K314" t="s">
        <v>14693</v>
      </c>
      <c r="L314" s="31" t="str">
        <f t="shared" si="16"/>
        <v>3-Months-Dubai Visa Extension-for-Tunisian.html</v>
      </c>
      <c r="M314" s="220" t="str">
        <f t="shared" si="17"/>
        <v>3-Months-Dubai-Visa-Extension-for-Tunisian.html</v>
      </c>
      <c r="N314" t="s">
        <v>1152</v>
      </c>
      <c r="O314" t="str">
        <f t="shared" si="18"/>
        <v>3 Months Dubai Visa Extension For Tunisian</v>
      </c>
      <c r="P314" t="s">
        <v>1169</v>
      </c>
      <c r="Q314" t="str">
        <f t="shared" si="19"/>
        <v>&lt;a target="_blank" href="visaextension/3-Months-Dubai-Visa-Extension-for-Tunisian.html"&gt;3 Months Dubai Visa Extension For Tunisian&lt;/a&gt; &lt;br /&gt;</v>
      </c>
    </row>
    <row r="315" spans="6:17">
      <c r="F315" s="216">
        <v>3</v>
      </c>
      <c r="G315" s="92" t="s">
        <v>14691</v>
      </c>
      <c r="H315" s="93" t="s">
        <v>14690</v>
      </c>
      <c r="I315" s="92" t="s">
        <v>11097</v>
      </c>
      <c r="J315" s="94" t="s">
        <v>10843</v>
      </c>
      <c r="K315" t="s">
        <v>14693</v>
      </c>
      <c r="L315" s="31" t="str">
        <f t="shared" si="16"/>
        <v>3-Months-Dubai Visa Extension-for-Turkish.html</v>
      </c>
      <c r="M315" s="220" t="str">
        <f t="shared" si="17"/>
        <v>3-Months-Dubai-Visa-Extension-for-Turkish.html</v>
      </c>
      <c r="N315" t="s">
        <v>1152</v>
      </c>
      <c r="O315" t="str">
        <f t="shared" si="18"/>
        <v>3 Months Dubai Visa Extension For Turkish</v>
      </c>
      <c r="P315" t="s">
        <v>1169</v>
      </c>
      <c r="Q315" t="str">
        <f t="shared" si="19"/>
        <v>&lt;a target="_blank" href="visaextension/3-Months-Dubai-Visa-Extension-for-Turkish.html"&gt;3 Months Dubai Visa Extension For Turkish&lt;/a&gt; &lt;br /&gt;</v>
      </c>
    </row>
    <row r="316" spans="6:17">
      <c r="F316" s="216">
        <v>3</v>
      </c>
      <c r="G316" s="92" t="s">
        <v>14691</v>
      </c>
      <c r="H316" s="93" t="s">
        <v>14690</v>
      </c>
      <c r="I316" s="92" t="s">
        <v>11097</v>
      </c>
      <c r="J316" s="94" t="s">
        <v>11085</v>
      </c>
      <c r="K316" t="s">
        <v>14693</v>
      </c>
      <c r="L316" s="31" t="str">
        <f t="shared" si="16"/>
        <v>3-Months-Dubai Visa Extension-for-Ugandan.html</v>
      </c>
      <c r="M316" s="220" t="str">
        <f t="shared" si="17"/>
        <v>3-Months-Dubai-Visa-Extension-for-Ugandan.html</v>
      </c>
      <c r="N316" t="s">
        <v>1152</v>
      </c>
      <c r="O316" t="str">
        <f t="shared" si="18"/>
        <v>3 Months Dubai Visa Extension For Ugandan</v>
      </c>
      <c r="P316" t="s">
        <v>1169</v>
      </c>
      <c r="Q316" t="str">
        <f t="shared" si="19"/>
        <v>&lt;a target="_blank" href="visaextension/3-Months-Dubai-Visa-Extension-for-Ugandan.html"&gt;3 Months Dubai Visa Extension For Ugandan&lt;/a&gt; &lt;br /&gt;</v>
      </c>
    </row>
    <row r="317" spans="6:17">
      <c r="F317" s="216">
        <v>3</v>
      </c>
      <c r="G317" s="92" t="s">
        <v>14691</v>
      </c>
      <c r="H317" s="93" t="s">
        <v>14690</v>
      </c>
      <c r="I317" s="92" t="s">
        <v>11097</v>
      </c>
      <c r="J317" s="94" t="s">
        <v>10873</v>
      </c>
      <c r="K317" t="s">
        <v>14693</v>
      </c>
      <c r="L317" s="31" t="str">
        <f t="shared" si="16"/>
        <v>3-Months-Dubai Visa Extension-for-Ukrainian.html</v>
      </c>
      <c r="M317" s="220" t="str">
        <f t="shared" si="17"/>
        <v>3-Months-Dubai-Visa-Extension-for-Ukrainian.html</v>
      </c>
      <c r="N317" t="s">
        <v>1152</v>
      </c>
      <c r="O317" t="str">
        <f t="shared" si="18"/>
        <v>3 Months Dubai Visa Extension For Ukrainian</v>
      </c>
      <c r="P317" t="s">
        <v>1169</v>
      </c>
      <c r="Q317" t="str">
        <f t="shared" si="19"/>
        <v>&lt;a target="_blank" href="visaextension/3-Months-Dubai-Visa-Extension-for-Ukrainian.html"&gt;3 Months Dubai Visa Extension For Ukrainian&lt;/a&gt; &lt;br /&gt;</v>
      </c>
    </row>
    <row r="318" spans="6:17">
      <c r="F318" s="216">
        <v>3</v>
      </c>
      <c r="G318" s="92" t="s">
        <v>14691</v>
      </c>
      <c r="H318" s="93" t="s">
        <v>14690</v>
      </c>
      <c r="I318" s="92" t="s">
        <v>11097</v>
      </c>
      <c r="J318" s="94" t="s">
        <v>11086</v>
      </c>
      <c r="K318" t="s">
        <v>14693</v>
      </c>
      <c r="L318" s="31" t="str">
        <f t="shared" si="16"/>
        <v>3-Months-Dubai Visa Extension-for-Uruguayan.html</v>
      </c>
      <c r="M318" s="220" t="str">
        <f t="shared" si="17"/>
        <v>3-Months-Dubai-Visa-Extension-for-Uruguayan.html</v>
      </c>
      <c r="N318" t="s">
        <v>1152</v>
      </c>
      <c r="O318" t="str">
        <f t="shared" si="18"/>
        <v>3 Months Dubai Visa Extension For Uruguayan</v>
      </c>
      <c r="P318" t="s">
        <v>1169</v>
      </c>
      <c r="Q318" t="str">
        <f t="shared" si="19"/>
        <v>&lt;a target="_blank" href="visaextension/3-Months-Dubai-Visa-Extension-for-Uruguayan.html"&gt;3 Months Dubai Visa Extension For Uruguayan&lt;/a&gt; &lt;br /&gt;</v>
      </c>
    </row>
    <row r="319" spans="6:17">
      <c r="F319" s="216">
        <v>3</v>
      </c>
      <c r="G319" s="92" t="s">
        <v>14691</v>
      </c>
      <c r="H319" s="93" t="s">
        <v>14690</v>
      </c>
      <c r="I319" s="92" t="s">
        <v>11097</v>
      </c>
      <c r="J319" s="94" t="s">
        <v>11087</v>
      </c>
      <c r="K319" t="s">
        <v>14693</v>
      </c>
      <c r="L319" s="31" t="str">
        <f t="shared" si="16"/>
        <v>3-Months-Dubai Visa Extension-for-US Citizens.html</v>
      </c>
      <c r="M319" s="220" t="str">
        <f t="shared" si="17"/>
        <v>3-Months-Dubai-Visa-Extension-for-US-Citizens.html</v>
      </c>
      <c r="N319" t="s">
        <v>1152</v>
      </c>
      <c r="O319" t="str">
        <f t="shared" si="18"/>
        <v>3 Months Dubai Visa Extension For Us Citizens</v>
      </c>
      <c r="P319" t="s">
        <v>1169</v>
      </c>
      <c r="Q319" t="str">
        <f t="shared" si="19"/>
        <v>&lt;a target="_blank" href="visaextension/3-Months-Dubai-Visa-Extension-for-US-Citizens.html"&gt;3 Months Dubai Visa Extension For Us Citizens&lt;/a&gt; &lt;br /&gt;</v>
      </c>
    </row>
    <row r="320" spans="6:17">
      <c r="F320" s="216">
        <v>3</v>
      </c>
      <c r="G320" s="92" t="s">
        <v>14691</v>
      </c>
      <c r="H320" s="93" t="s">
        <v>14690</v>
      </c>
      <c r="I320" s="92" t="s">
        <v>11097</v>
      </c>
      <c r="J320" s="94" t="s">
        <v>11088</v>
      </c>
      <c r="K320" t="s">
        <v>14693</v>
      </c>
      <c r="L320" s="31" t="str">
        <f t="shared" si="16"/>
        <v>3-Months-Dubai Visa Extension-for-Uzbekistani.html</v>
      </c>
      <c r="M320" s="220" t="str">
        <f t="shared" si="17"/>
        <v>3-Months-Dubai-Visa-Extension-for-Uzbekistani.html</v>
      </c>
      <c r="N320" t="s">
        <v>1152</v>
      </c>
      <c r="O320" t="str">
        <f t="shared" si="18"/>
        <v>3 Months Dubai Visa Extension For Uzbekistani</v>
      </c>
      <c r="P320" t="s">
        <v>1169</v>
      </c>
      <c r="Q320" t="str">
        <f t="shared" si="19"/>
        <v>&lt;a target="_blank" href="visaextension/3-Months-Dubai-Visa-Extension-for-Uzbekistani.html"&gt;3 Months Dubai Visa Extension For Uzbekistani&lt;/a&gt; &lt;br /&gt;</v>
      </c>
    </row>
    <row r="321" spans="5:17">
      <c r="F321" s="216">
        <v>3</v>
      </c>
      <c r="G321" s="92" t="s">
        <v>14691</v>
      </c>
      <c r="H321" s="93" t="s">
        <v>14690</v>
      </c>
      <c r="I321" s="92" t="s">
        <v>11097</v>
      </c>
      <c r="J321" s="94" t="s">
        <v>11089</v>
      </c>
      <c r="K321" t="s">
        <v>14693</v>
      </c>
      <c r="L321" s="31" t="str">
        <f t="shared" si="16"/>
        <v>3-Months-Dubai Visa Extension-for-Venezuelan.html</v>
      </c>
      <c r="M321" s="220" t="str">
        <f t="shared" si="17"/>
        <v>3-Months-Dubai-Visa-Extension-for-Venezuelan.html</v>
      </c>
      <c r="N321" t="s">
        <v>1152</v>
      </c>
      <c r="O321" t="str">
        <f t="shared" si="18"/>
        <v>3 Months Dubai Visa Extension For Venezuelan</v>
      </c>
      <c r="P321" t="s">
        <v>1169</v>
      </c>
      <c r="Q321" t="str">
        <f t="shared" si="19"/>
        <v>&lt;a target="_blank" href="visaextension/3-Months-Dubai-Visa-Extension-for-Venezuelan.html"&gt;3 Months Dubai Visa Extension For Venezuelan&lt;/a&gt; &lt;br /&gt;</v>
      </c>
    </row>
    <row r="322" spans="5:17">
      <c r="F322" s="216">
        <v>3</v>
      </c>
      <c r="G322" s="92" t="s">
        <v>14691</v>
      </c>
      <c r="H322" s="93" t="s">
        <v>14690</v>
      </c>
      <c r="I322" s="92" t="s">
        <v>11097</v>
      </c>
      <c r="J322" s="94" t="s">
        <v>11090</v>
      </c>
      <c r="K322" t="s">
        <v>14693</v>
      </c>
      <c r="L322" s="31" t="str">
        <f t="shared" si="16"/>
        <v>3-Months-Dubai Visa Extension-for-Verdean.html</v>
      </c>
      <c r="M322" s="220" t="str">
        <f t="shared" si="17"/>
        <v>3-Months-Dubai-Visa-Extension-for-Verdean.html</v>
      </c>
      <c r="N322" t="s">
        <v>1152</v>
      </c>
      <c r="O322" t="str">
        <f t="shared" si="18"/>
        <v>3 Months Dubai Visa Extension For Verdean</v>
      </c>
      <c r="P322" t="s">
        <v>1169</v>
      </c>
      <c r="Q322" t="str">
        <f t="shared" si="19"/>
        <v>&lt;a target="_blank" href="visaextension/3-Months-Dubai-Visa-Extension-for-Verdean.html"&gt;3 Months Dubai Visa Extension For Verdean&lt;/a&gt; &lt;br /&gt;</v>
      </c>
    </row>
    <row r="323" spans="5:17">
      <c r="F323" s="216">
        <v>3</v>
      </c>
      <c r="G323" s="92" t="s">
        <v>14691</v>
      </c>
      <c r="H323" s="93" t="s">
        <v>14690</v>
      </c>
      <c r="I323" s="92" t="s">
        <v>11097</v>
      </c>
      <c r="J323" s="94" t="s">
        <v>10847</v>
      </c>
      <c r="K323" t="s">
        <v>14693</v>
      </c>
      <c r="L323" s="31" t="str">
        <f t="shared" si="16"/>
        <v>3-Months-Dubai Visa Extension-for-Vietnamese.html</v>
      </c>
      <c r="M323" s="220" t="str">
        <f t="shared" si="17"/>
        <v>3-Months-Dubai-Visa-Extension-for-Vietnamese.html</v>
      </c>
      <c r="N323" t="s">
        <v>1152</v>
      </c>
      <c r="O323" t="str">
        <f t="shared" si="18"/>
        <v>3 Months Dubai Visa Extension For Vietnamese</v>
      </c>
      <c r="P323" t="s">
        <v>1169</v>
      </c>
      <c r="Q323" t="str">
        <f t="shared" si="19"/>
        <v>&lt;a target="_blank" href="visaextension/3-Months-Dubai-Visa-Extension-for-Vietnamese.html"&gt;3 Months Dubai Visa Extension For Vietnamese&lt;/a&gt; &lt;br /&gt;</v>
      </c>
    </row>
    <row r="324" spans="5:17">
      <c r="F324" s="216">
        <v>3</v>
      </c>
      <c r="G324" s="92" t="s">
        <v>14691</v>
      </c>
      <c r="H324" s="93" t="s">
        <v>14690</v>
      </c>
      <c r="I324" s="92" t="s">
        <v>11097</v>
      </c>
      <c r="J324" s="94" t="s">
        <v>11091</v>
      </c>
      <c r="K324" t="s">
        <v>14693</v>
      </c>
      <c r="L324" s="31" t="str">
        <f t="shared" si="16"/>
        <v>3-Months-Dubai Visa Extension-for-Vincentian.html</v>
      </c>
      <c r="M324" s="220" t="str">
        <f t="shared" si="17"/>
        <v>3-Months-Dubai-Visa-Extension-for-Vincentian.html</v>
      </c>
      <c r="N324" t="s">
        <v>1152</v>
      </c>
      <c r="O324" t="str">
        <f t="shared" si="18"/>
        <v>3 Months Dubai Visa Extension For Vincentian</v>
      </c>
      <c r="P324" t="s">
        <v>1169</v>
      </c>
      <c r="Q324" t="str">
        <f t="shared" si="19"/>
        <v>&lt;a target="_blank" href="visaextension/3-Months-Dubai-Visa-Extension-for-Vincentian.html"&gt;3 Months Dubai Visa Extension For Vincentian&lt;/a&gt; &lt;br /&gt;</v>
      </c>
    </row>
    <row r="325" spans="5:17">
      <c r="F325" s="216">
        <v>3</v>
      </c>
      <c r="G325" s="92" t="s">
        <v>14691</v>
      </c>
      <c r="H325" s="93" t="s">
        <v>14690</v>
      </c>
      <c r="I325" s="92" t="s">
        <v>11097</v>
      </c>
      <c r="J325" s="94" t="s">
        <v>11092</v>
      </c>
      <c r="K325" t="s">
        <v>14693</v>
      </c>
      <c r="L325" s="31" t="str">
        <f t="shared" ref="L325:L388" si="20">CONCATENATE(F325,$O$2,G325,$O$2,H325,$O$2,I325,$O$2,J325,$L$1)</f>
        <v>3-Months-Dubai Visa Extension-for-Yemeni.html</v>
      </c>
      <c r="M325" s="220" t="str">
        <f t="shared" ref="M325:M388" si="21">SUBSTITUTE(L325," ","-")</f>
        <v>3-Months-Dubai-Visa-Extension-for-Yemeni.html</v>
      </c>
      <c r="N325" t="s">
        <v>1152</v>
      </c>
      <c r="O325" t="str">
        <f t="shared" ref="O325:O388" si="22">PROPER(CONCATENATE(F325," ",G325," ",H325," ",I325," ",J325))</f>
        <v>3 Months Dubai Visa Extension For Yemeni</v>
      </c>
      <c r="P325" t="s">
        <v>1169</v>
      </c>
      <c r="Q325" t="str">
        <f t="shared" ref="Q325:Q388" si="23">CONCATENATE(K325,M325,N325,O325,P325)</f>
        <v>&lt;a target="_blank" href="visaextension/3-Months-Dubai-Visa-Extension-for-Yemeni.html"&gt;3 Months Dubai Visa Extension For Yemeni&lt;/a&gt; &lt;br /&gt;</v>
      </c>
    </row>
    <row r="326" spans="5:17">
      <c r="F326" s="216">
        <v>3</v>
      </c>
      <c r="G326" s="92" t="s">
        <v>14691</v>
      </c>
      <c r="H326" s="93" t="s">
        <v>14690</v>
      </c>
      <c r="I326" s="92" t="s">
        <v>11097</v>
      </c>
      <c r="J326" s="94" t="s">
        <v>11093</v>
      </c>
      <c r="K326" t="s">
        <v>14693</v>
      </c>
      <c r="L326" s="31" t="str">
        <f t="shared" si="20"/>
        <v>3-Months-Dubai Visa Extension-for-Zambian.html</v>
      </c>
      <c r="M326" s="220" t="str">
        <f t="shared" si="21"/>
        <v>3-Months-Dubai-Visa-Extension-for-Zambian.html</v>
      </c>
      <c r="N326" t="s">
        <v>1152</v>
      </c>
      <c r="O326" t="str">
        <f t="shared" si="22"/>
        <v>3 Months Dubai Visa Extension For Zambian</v>
      </c>
      <c r="P326" t="s">
        <v>1169</v>
      </c>
      <c r="Q326" t="str">
        <f t="shared" si="23"/>
        <v>&lt;a target="_blank" href="visaextension/3-Months-Dubai-Visa-Extension-for-Zambian.html"&gt;3 Months Dubai Visa Extension For Zambian&lt;/a&gt; &lt;br /&gt;</v>
      </c>
    </row>
    <row r="327" spans="5:17">
      <c r="F327" s="216">
        <v>3</v>
      </c>
      <c r="G327" s="92" t="s">
        <v>14691</v>
      </c>
      <c r="H327" s="93" t="s">
        <v>14690</v>
      </c>
      <c r="I327" s="92" t="s">
        <v>11097</v>
      </c>
      <c r="J327" s="94" t="s">
        <v>11094</v>
      </c>
      <c r="K327" t="s">
        <v>14693</v>
      </c>
      <c r="L327" s="31" t="str">
        <f t="shared" si="20"/>
        <v>3-Months-Dubai Visa Extension-for-Zimbabwe.html</v>
      </c>
      <c r="M327" s="220" t="str">
        <f t="shared" si="21"/>
        <v>3-Months-Dubai-Visa-Extension-for-Zimbabwe.html</v>
      </c>
      <c r="N327" t="s">
        <v>1152</v>
      </c>
      <c r="O327" t="str">
        <f t="shared" si="22"/>
        <v>3 Months Dubai Visa Extension For Zimbabwe</v>
      </c>
      <c r="P327" t="s">
        <v>1169</v>
      </c>
      <c r="Q327" t="str">
        <f t="shared" si="23"/>
        <v>&lt;a target="_blank" href="visaextension/3-Months-Dubai-Visa-Extension-for-Zimbabwe.html"&gt;3 Months Dubai Visa Extension For Zimbabwe&lt;/a&gt; &lt;br /&gt;</v>
      </c>
    </row>
    <row r="328" spans="5:17">
      <c r="E328">
        <v>0</v>
      </c>
      <c r="F328" s="216">
        <v>1</v>
      </c>
      <c r="G328" s="92" t="s">
        <v>14691</v>
      </c>
      <c r="H328" s="93" t="s">
        <v>14690</v>
      </c>
      <c r="I328" s="92" t="s">
        <v>11097</v>
      </c>
      <c r="J328" s="94" t="s">
        <v>10947</v>
      </c>
      <c r="K328" t="s">
        <v>14693</v>
      </c>
      <c r="L328" s="31" t="str">
        <f t="shared" si="20"/>
        <v>1-Months-Dubai Visa Extension-for-Algerian.html</v>
      </c>
      <c r="M328" s="220" t="str">
        <f t="shared" si="21"/>
        <v>1-Months-Dubai-Visa-Extension-for-Algerian.html</v>
      </c>
      <c r="N328" t="s">
        <v>1152</v>
      </c>
      <c r="O328" t="str">
        <f t="shared" si="22"/>
        <v>1 Months Dubai Visa Extension For Algerian</v>
      </c>
      <c r="P328" t="s">
        <v>1169</v>
      </c>
      <c r="Q328" t="str">
        <f t="shared" si="23"/>
        <v>&lt;a target="_blank" href="visaextension/1-Months-Dubai-Visa-Extension-for-Algerian.html"&gt;1 Months Dubai Visa Extension For Algerian&lt;/a&gt; &lt;br /&gt;</v>
      </c>
    </row>
    <row r="329" spans="5:17">
      <c r="F329" s="216">
        <v>1</v>
      </c>
      <c r="G329" s="92" t="s">
        <v>14692</v>
      </c>
      <c r="H329" s="93" t="s">
        <v>14690</v>
      </c>
      <c r="I329" s="92" t="s">
        <v>11097</v>
      </c>
      <c r="J329" s="94" t="s">
        <v>10959</v>
      </c>
      <c r="K329" t="s">
        <v>14693</v>
      </c>
      <c r="L329" s="31" t="str">
        <f t="shared" si="20"/>
        <v>1-Month-Dubai Visa Extension-for-American.html</v>
      </c>
      <c r="M329" s="220" t="str">
        <f t="shared" si="21"/>
        <v>1-Month-Dubai-Visa-Extension-for-American.html</v>
      </c>
      <c r="N329" t="s">
        <v>1152</v>
      </c>
      <c r="O329" t="str">
        <f t="shared" si="22"/>
        <v>1 Month Dubai Visa Extension For American</v>
      </c>
      <c r="P329" t="s">
        <v>1169</v>
      </c>
      <c r="Q329" t="str">
        <f t="shared" si="23"/>
        <v>&lt;a target="_blank" href="visaextension/1-Month-Dubai-Visa-Extension-for-American.html"&gt;1 Month Dubai Visa Extension For American&lt;/a&gt; &lt;br /&gt;</v>
      </c>
    </row>
    <row r="330" spans="5:17">
      <c r="F330" s="216">
        <v>1</v>
      </c>
      <c r="G330" s="92" t="s">
        <v>14692</v>
      </c>
      <c r="H330" s="93" t="s">
        <v>14690</v>
      </c>
      <c r="I330" s="92" t="s">
        <v>11097</v>
      </c>
      <c r="J330" s="94" t="s">
        <v>10960</v>
      </c>
      <c r="K330" t="s">
        <v>14693</v>
      </c>
      <c r="L330" s="31" t="str">
        <f t="shared" si="20"/>
        <v>1-Month-Dubai Visa Extension-for-Andorran.html</v>
      </c>
      <c r="M330" s="220" t="str">
        <f t="shared" si="21"/>
        <v>1-Month-Dubai-Visa-Extension-for-Andorran.html</v>
      </c>
      <c r="N330" t="s">
        <v>1152</v>
      </c>
      <c r="O330" t="str">
        <f t="shared" si="22"/>
        <v>1 Month Dubai Visa Extension For Andorran</v>
      </c>
      <c r="P330" t="s">
        <v>1169</v>
      </c>
      <c r="Q330" t="str">
        <f t="shared" si="23"/>
        <v>&lt;a target="_blank" href="visaextension/1-Month-Dubai-Visa-Extension-for-Andorran.html"&gt;1 Month Dubai Visa Extension For Andorran&lt;/a&gt; &lt;br /&gt;</v>
      </c>
    </row>
    <row r="331" spans="5:17">
      <c r="F331" s="216">
        <v>1</v>
      </c>
      <c r="G331" s="92" t="s">
        <v>14692</v>
      </c>
      <c r="H331" s="93" t="s">
        <v>14690</v>
      </c>
      <c r="I331" s="92" t="s">
        <v>11097</v>
      </c>
      <c r="J331" s="94" t="s">
        <v>10961</v>
      </c>
      <c r="K331" t="s">
        <v>14693</v>
      </c>
      <c r="L331" s="31" t="str">
        <f t="shared" si="20"/>
        <v>1-Month-Dubai Visa Extension-for-Anguillan.html</v>
      </c>
      <c r="M331" s="220" t="str">
        <f t="shared" si="21"/>
        <v>1-Month-Dubai-Visa-Extension-for-Anguillan.html</v>
      </c>
      <c r="N331" t="s">
        <v>1152</v>
      </c>
      <c r="O331" t="str">
        <f t="shared" si="22"/>
        <v>1 Month Dubai Visa Extension For Anguillan</v>
      </c>
      <c r="P331" t="s">
        <v>1169</v>
      </c>
      <c r="Q331" t="str">
        <f t="shared" si="23"/>
        <v>&lt;a target="_blank" href="visaextension/1-Month-Dubai-Visa-Extension-for-Anguillan.html"&gt;1 Month Dubai Visa Extension For Anguillan&lt;/a&gt; &lt;br /&gt;</v>
      </c>
    </row>
    <row r="332" spans="5:17">
      <c r="F332" s="216">
        <v>1</v>
      </c>
      <c r="G332" s="92" t="s">
        <v>14692</v>
      </c>
      <c r="H332" s="93" t="s">
        <v>14690</v>
      </c>
      <c r="I332" s="92" t="s">
        <v>11097</v>
      </c>
      <c r="J332" s="94" t="s">
        <v>10962</v>
      </c>
      <c r="K332" t="s">
        <v>14693</v>
      </c>
      <c r="L332" s="31" t="str">
        <f t="shared" si="20"/>
        <v>1-Month-Dubai Visa Extension-for-Antiguan Barbudan.html</v>
      </c>
      <c r="M332" s="220" t="str">
        <f t="shared" si="21"/>
        <v>1-Month-Dubai-Visa-Extension-for-Antiguan-Barbudan.html</v>
      </c>
      <c r="N332" t="s">
        <v>1152</v>
      </c>
      <c r="O332" t="str">
        <f t="shared" si="22"/>
        <v>1 Month Dubai Visa Extension For Antiguan Barbudan</v>
      </c>
      <c r="P332" t="s">
        <v>1169</v>
      </c>
      <c r="Q332" t="str">
        <f t="shared" si="23"/>
        <v>&lt;a target="_blank" href="visaextension/1-Month-Dubai-Visa-Extension-for-Antiguan-Barbudan.html"&gt;1 Month Dubai Visa Extension For Antiguan Barbudan&lt;/a&gt; &lt;br /&gt;</v>
      </c>
    </row>
    <row r="333" spans="5:17">
      <c r="F333" s="216">
        <v>1</v>
      </c>
      <c r="G333" s="92" t="s">
        <v>14692</v>
      </c>
      <c r="H333" s="93" t="s">
        <v>14690</v>
      </c>
      <c r="I333" s="92" t="s">
        <v>11097</v>
      </c>
      <c r="J333" s="94" t="s">
        <v>10963</v>
      </c>
      <c r="K333" t="s">
        <v>14693</v>
      </c>
      <c r="L333" s="31" t="str">
        <f t="shared" si="20"/>
        <v>1-Month-Dubai Visa Extension-for-Armenian.html</v>
      </c>
      <c r="M333" s="220" t="str">
        <f t="shared" si="21"/>
        <v>1-Month-Dubai-Visa-Extension-for-Armenian.html</v>
      </c>
      <c r="N333" t="s">
        <v>1152</v>
      </c>
      <c r="O333" t="str">
        <f t="shared" si="22"/>
        <v>1 Month Dubai Visa Extension For Armenian</v>
      </c>
      <c r="P333" t="s">
        <v>1169</v>
      </c>
      <c r="Q333" t="str">
        <f t="shared" si="23"/>
        <v>&lt;a target="_blank" href="visaextension/1-Month-Dubai-Visa-Extension-for-Armenian.html"&gt;1 Month Dubai Visa Extension For Armenian&lt;/a&gt; &lt;br /&gt;</v>
      </c>
    </row>
    <row r="334" spans="5:17">
      <c r="F334" s="216">
        <v>1</v>
      </c>
      <c r="G334" s="92" t="s">
        <v>14692</v>
      </c>
      <c r="H334" s="93" t="s">
        <v>14690</v>
      </c>
      <c r="I334" s="92" t="s">
        <v>11097</v>
      </c>
      <c r="J334" s="94" t="s">
        <v>10964</v>
      </c>
      <c r="K334" t="s">
        <v>14693</v>
      </c>
      <c r="L334" s="31" t="str">
        <f t="shared" si="20"/>
        <v>1-Month-Dubai Visa Extension-for-Aruban.html</v>
      </c>
      <c r="M334" s="220" t="str">
        <f t="shared" si="21"/>
        <v>1-Month-Dubai-Visa-Extension-for-Aruban.html</v>
      </c>
      <c r="N334" t="s">
        <v>1152</v>
      </c>
      <c r="O334" t="str">
        <f t="shared" si="22"/>
        <v>1 Month Dubai Visa Extension For Aruban</v>
      </c>
      <c r="P334" t="s">
        <v>1169</v>
      </c>
      <c r="Q334" t="str">
        <f t="shared" si="23"/>
        <v>&lt;a target="_blank" href="visaextension/1-Month-Dubai-Visa-Extension-for-Aruban.html"&gt;1 Month Dubai Visa Extension For Aruban&lt;/a&gt; &lt;br /&gt;</v>
      </c>
    </row>
    <row r="335" spans="5:17">
      <c r="F335" s="216">
        <v>1</v>
      </c>
      <c r="G335" s="92" t="s">
        <v>14692</v>
      </c>
      <c r="H335" s="93" t="s">
        <v>14690</v>
      </c>
      <c r="I335" s="92" t="s">
        <v>11097</v>
      </c>
      <c r="J335" s="94" t="s">
        <v>10965</v>
      </c>
      <c r="K335" t="s">
        <v>14693</v>
      </c>
      <c r="L335" s="31" t="str">
        <f t="shared" si="20"/>
        <v>1-Month-Dubai Visa Extension-for-Australian.html</v>
      </c>
      <c r="M335" s="220" t="str">
        <f t="shared" si="21"/>
        <v>1-Month-Dubai-Visa-Extension-for-Australian.html</v>
      </c>
      <c r="N335" t="s">
        <v>1152</v>
      </c>
      <c r="O335" t="str">
        <f t="shared" si="22"/>
        <v>1 Month Dubai Visa Extension For Australian</v>
      </c>
      <c r="P335" t="s">
        <v>1169</v>
      </c>
      <c r="Q335" t="str">
        <f t="shared" si="23"/>
        <v>&lt;a target="_blank" href="visaextension/1-Month-Dubai-Visa-Extension-for-Australian.html"&gt;1 Month Dubai Visa Extension For Australian&lt;/a&gt; &lt;br /&gt;</v>
      </c>
    </row>
    <row r="336" spans="5:17">
      <c r="F336" s="216">
        <v>1</v>
      </c>
      <c r="G336" s="92" t="s">
        <v>14692</v>
      </c>
      <c r="H336" s="93" t="s">
        <v>14690</v>
      </c>
      <c r="I336" s="92" t="s">
        <v>11097</v>
      </c>
      <c r="J336" s="94" t="s">
        <v>10966</v>
      </c>
      <c r="K336" t="s">
        <v>14693</v>
      </c>
      <c r="L336" s="31" t="str">
        <f t="shared" si="20"/>
        <v>1-Month-Dubai Visa Extension-for-Austrian.html</v>
      </c>
      <c r="M336" s="220" t="str">
        <f t="shared" si="21"/>
        <v>1-Month-Dubai-Visa-Extension-for-Austrian.html</v>
      </c>
      <c r="N336" t="s">
        <v>1152</v>
      </c>
      <c r="O336" t="str">
        <f t="shared" si="22"/>
        <v>1 Month Dubai Visa Extension For Austrian</v>
      </c>
      <c r="P336" t="s">
        <v>1169</v>
      </c>
      <c r="Q336" t="str">
        <f t="shared" si="23"/>
        <v>&lt;a target="_blank" href="visaextension/1-Month-Dubai-Visa-Extension-for-Austrian.html"&gt;1 Month Dubai Visa Extension For Austrian&lt;/a&gt; &lt;br /&gt;</v>
      </c>
    </row>
    <row r="337" spans="6:17">
      <c r="F337" s="216">
        <v>1</v>
      </c>
      <c r="G337" s="92" t="s">
        <v>14692</v>
      </c>
      <c r="H337" s="93" t="s">
        <v>14690</v>
      </c>
      <c r="I337" s="92" t="s">
        <v>11097</v>
      </c>
      <c r="J337" s="94" t="s">
        <v>10956</v>
      </c>
      <c r="K337" t="s">
        <v>14693</v>
      </c>
      <c r="L337" s="31" t="str">
        <f t="shared" si="20"/>
        <v>1-Month-Dubai Visa Extension-for-Azerbaijani.html</v>
      </c>
      <c r="M337" s="220" t="str">
        <f t="shared" si="21"/>
        <v>1-Month-Dubai-Visa-Extension-for-Azerbaijani.html</v>
      </c>
      <c r="N337" t="s">
        <v>1152</v>
      </c>
      <c r="O337" t="str">
        <f t="shared" si="22"/>
        <v>1 Month Dubai Visa Extension For Azerbaijani</v>
      </c>
      <c r="P337" t="s">
        <v>1169</v>
      </c>
      <c r="Q337" t="str">
        <f t="shared" si="23"/>
        <v>&lt;a target="_blank" href="visaextension/1-Month-Dubai-Visa-Extension-for-Azerbaijani.html"&gt;1 Month Dubai Visa Extension For Azerbaijani&lt;/a&gt; &lt;br /&gt;</v>
      </c>
    </row>
    <row r="338" spans="6:17">
      <c r="F338" s="216">
        <v>1</v>
      </c>
      <c r="G338" s="92" t="s">
        <v>14692</v>
      </c>
      <c r="H338" s="93" t="s">
        <v>14690</v>
      </c>
      <c r="I338" s="92" t="s">
        <v>11097</v>
      </c>
      <c r="J338" s="94" t="s">
        <v>10967</v>
      </c>
      <c r="K338" t="s">
        <v>14693</v>
      </c>
      <c r="L338" s="31" t="str">
        <f t="shared" si="20"/>
        <v>1-Month-Dubai Visa Extension-for-Bahamian.html</v>
      </c>
      <c r="M338" s="220" t="str">
        <f t="shared" si="21"/>
        <v>1-Month-Dubai-Visa-Extension-for-Bahamian.html</v>
      </c>
      <c r="N338" t="s">
        <v>1152</v>
      </c>
      <c r="O338" t="str">
        <f t="shared" si="22"/>
        <v>1 Month Dubai Visa Extension For Bahamian</v>
      </c>
      <c r="P338" t="s">
        <v>1169</v>
      </c>
      <c r="Q338" t="str">
        <f t="shared" si="23"/>
        <v>&lt;a target="_blank" href="visaextension/1-Month-Dubai-Visa-Extension-for-Bahamian.html"&gt;1 Month Dubai Visa Extension For Bahamian&lt;/a&gt; &lt;br /&gt;</v>
      </c>
    </row>
    <row r="339" spans="6:17">
      <c r="F339" s="216">
        <v>1</v>
      </c>
      <c r="G339" s="92" t="s">
        <v>14692</v>
      </c>
      <c r="H339" s="93" t="s">
        <v>14690</v>
      </c>
      <c r="I339" s="92" t="s">
        <v>11097</v>
      </c>
      <c r="J339" s="94" t="s">
        <v>10968</v>
      </c>
      <c r="K339" t="s">
        <v>14693</v>
      </c>
      <c r="L339" s="31" t="str">
        <f t="shared" si="20"/>
        <v>1-Month-Dubai Visa Extension-for-Bahraini.html</v>
      </c>
      <c r="M339" s="220" t="str">
        <f t="shared" si="21"/>
        <v>1-Month-Dubai-Visa-Extension-for-Bahraini.html</v>
      </c>
      <c r="N339" t="s">
        <v>1152</v>
      </c>
      <c r="O339" t="str">
        <f t="shared" si="22"/>
        <v>1 Month Dubai Visa Extension For Bahraini</v>
      </c>
      <c r="P339" t="s">
        <v>1169</v>
      </c>
      <c r="Q339" t="str">
        <f t="shared" si="23"/>
        <v>&lt;a target="_blank" href="visaextension/1-Month-Dubai-Visa-Extension-for-Bahraini.html"&gt;1 Month Dubai Visa Extension For Bahraini&lt;/a&gt; &lt;br /&gt;</v>
      </c>
    </row>
    <row r="340" spans="6:17">
      <c r="F340" s="216">
        <v>1</v>
      </c>
      <c r="G340" s="92" t="s">
        <v>14692</v>
      </c>
      <c r="H340" s="93" t="s">
        <v>14690</v>
      </c>
      <c r="I340" s="92" t="s">
        <v>11097</v>
      </c>
      <c r="J340" s="94" t="s">
        <v>10969</v>
      </c>
      <c r="K340" t="s">
        <v>14693</v>
      </c>
      <c r="L340" s="31" t="str">
        <f t="shared" si="20"/>
        <v>1-Month-Dubai Visa Extension-for-Bangladeshi.html</v>
      </c>
      <c r="M340" s="220" t="str">
        <f t="shared" si="21"/>
        <v>1-Month-Dubai-Visa-Extension-for-Bangladeshi.html</v>
      </c>
      <c r="N340" t="s">
        <v>1152</v>
      </c>
      <c r="O340" t="str">
        <f t="shared" si="22"/>
        <v>1 Month Dubai Visa Extension For Bangladeshi</v>
      </c>
      <c r="P340" t="s">
        <v>1169</v>
      </c>
      <c r="Q340" t="str">
        <f t="shared" si="23"/>
        <v>&lt;a target="_blank" href="visaextension/1-Month-Dubai-Visa-Extension-for-Bangladeshi.html"&gt;1 Month Dubai Visa Extension For Bangladeshi&lt;/a&gt; &lt;br /&gt;</v>
      </c>
    </row>
    <row r="341" spans="6:17">
      <c r="F341" s="216">
        <v>1</v>
      </c>
      <c r="G341" s="92" t="s">
        <v>14692</v>
      </c>
      <c r="H341" s="93" t="s">
        <v>14690</v>
      </c>
      <c r="I341" s="92" t="s">
        <v>11097</v>
      </c>
      <c r="J341" s="94" t="s">
        <v>10970</v>
      </c>
      <c r="K341" t="s">
        <v>14693</v>
      </c>
      <c r="L341" s="31" t="str">
        <f t="shared" si="20"/>
        <v>1-Month-Dubai Visa Extension-for-Barbadian.html</v>
      </c>
      <c r="M341" s="220" t="str">
        <f t="shared" si="21"/>
        <v>1-Month-Dubai-Visa-Extension-for-Barbadian.html</v>
      </c>
      <c r="N341" t="s">
        <v>1152</v>
      </c>
      <c r="O341" t="str">
        <f t="shared" si="22"/>
        <v>1 Month Dubai Visa Extension For Barbadian</v>
      </c>
      <c r="P341" t="s">
        <v>1169</v>
      </c>
      <c r="Q341" t="str">
        <f t="shared" si="23"/>
        <v>&lt;a target="_blank" href="visaextension/1-Month-Dubai-Visa-Extension-for-Barbadian.html"&gt;1 Month Dubai Visa Extension For Barbadian&lt;/a&gt; &lt;br /&gt;</v>
      </c>
    </row>
    <row r="342" spans="6:17">
      <c r="F342" s="216">
        <v>1</v>
      </c>
      <c r="G342" s="92" t="s">
        <v>14692</v>
      </c>
      <c r="H342" s="93" t="s">
        <v>14690</v>
      </c>
      <c r="I342" s="92" t="s">
        <v>11097</v>
      </c>
      <c r="J342" s="94" t="s">
        <v>10971</v>
      </c>
      <c r="K342" t="s">
        <v>14693</v>
      </c>
      <c r="L342" s="31" t="str">
        <f t="shared" si="20"/>
        <v>1-Month-Dubai Visa Extension-for-Batswana.html</v>
      </c>
      <c r="M342" s="220" t="str">
        <f t="shared" si="21"/>
        <v>1-Month-Dubai-Visa-Extension-for-Batswana.html</v>
      </c>
      <c r="N342" t="s">
        <v>1152</v>
      </c>
      <c r="O342" t="str">
        <f t="shared" si="22"/>
        <v>1 Month Dubai Visa Extension For Batswana</v>
      </c>
      <c r="P342" t="s">
        <v>1169</v>
      </c>
      <c r="Q342" t="str">
        <f t="shared" si="23"/>
        <v>&lt;a target="_blank" href="visaextension/1-Month-Dubai-Visa-Extension-for-Batswana.html"&gt;1 Month Dubai Visa Extension For Batswana&lt;/a&gt; &lt;br /&gt;</v>
      </c>
    </row>
    <row r="343" spans="6:17">
      <c r="F343" s="216">
        <v>1</v>
      </c>
      <c r="G343" s="92" t="s">
        <v>14692</v>
      </c>
      <c r="H343" s="93" t="s">
        <v>14690</v>
      </c>
      <c r="I343" s="92" t="s">
        <v>11097</v>
      </c>
      <c r="J343" s="94" t="s">
        <v>10972</v>
      </c>
      <c r="K343" t="s">
        <v>14693</v>
      </c>
      <c r="L343" s="31" t="str">
        <f t="shared" si="20"/>
        <v>1-Month-Dubai Visa Extension-for-Belarusian.html</v>
      </c>
      <c r="M343" s="220" t="str">
        <f t="shared" si="21"/>
        <v>1-Month-Dubai-Visa-Extension-for-Belarusian.html</v>
      </c>
      <c r="N343" t="s">
        <v>1152</v>
      </c>
      <c r="O343" t="str">
        <f t="shared" si="22"/>
        <v>1 Month Dubai Visa Extension For Belarusian</v>
      </c>
      <c r="P343" t="s">
        <v>1169</v>
      </c>
      <c r="Q343" t="str">
        <f t="shared" si="23"/>
        <v>&lt;a target="_blank" href="visaextension/1-Month-Dubai-Visa-Extension-for-Belarusian.html"&gt;1 Month Dubai Visa Extension For Belarusian&lt;/a&gt; &lt;br /&gt;</v>
      </c>
    </row>
    <row r="344" spans="6:17">
      <c r="F344" s="216">
        <v>1</v>
      </c>
      <c r="G344" s="92" t="s">
        <v>14692</v>
      </c>
      <c r="H344" s="93" t="s">
        <v>14690</v>
      </c>
      <c r="I344" s="92" t="s">
        <v>11097</v>
      </c>
      <c r="J344" s="94" t="s">
        <v>10973</v>
      </c>
      <c r="K344" t="s">
        <v>14693</v>
      </c>
      <c r="L344" s="31" t="str">
        <f t="shared" si="20"/>
        <v>1-Month-Dubai Visa Extension-for-Belgian.html</v>
      </c>
      <c r="M344" s="220" t="str">
        <f t="shared" si="21"/>
        <v>1-Month-Dubai-Visa-Extension-for-Belgian.html</v>
      </c>
      <c r="N344" t="s">
        <v>1152</v>
      </c>
      <c r="O344" t="str">
        <f t="shared" si="22"/>
        <v>1 Month Dubai Visa Extension For Belgian</v>
      </c>
      <c r="P344" t="s">
        <v>1169</v>
      </c>
      <c r="Q344" t="str">
        <f t="shared" si="23"/>
        <v>&lt;a target="_blank" href="visaextension/1-Month-Dubai-Visa-Extension-for-Belgian.html"&gt;1 Month Dubai Visa Extension For Belgian&lt;/a&gt; &lt;br /&gt;</v>
      </c>
    </row>
    <row r="345" spans="6:17">
      <c r="F345" s="216">
        <v>1</v>
      </c>
      <c r="G345" s="92" t="s">
        <v>14692</v>
      </c>
      <c r="H345" s="93" t="s">
        <v>14690</v>
      </c>
      <c r="I345" s="92" t="s">
        <v>11097</v>
      </c>
      <c r="J345" s="94" t="s">
        <v>10974</v>
      </c>
      <c r="K345" t="s">
        <v>14693</v>
      </c>
      <c r="L345" s="31" t="str">
        <f t="shared" si="20"/>
        <v>1-Month-Dubai Visa Extension-for-Belizean.html</v>
      </c>
      <c r="M345" s="220" t="str">
        <f t="shared" si="21"/>
        <v>1-Month-Dubai-Visa-Extension-for-Belizean.html</v>
      </c>
      <c r="N345" t="s">
        <v>1152</v>
      </c>
      <c r="O345" t="str">
        <f t="shared" si="22"/>
        <v>1 Month Dubai Visa Extension For Belizean</v>
      </c>
      <c r="P345" t="s">
        <v>1169</v>
      </c>
      <c r="Q345" t="str">
        <f t="shared" si="23"/>
        <v>&lt;a target="_blank" href="visaextension/1-Month-Dubai-Visa-Extension-for-Belizean.html"&gt;1 Month Dubai Visa Extension For Belizean&lt;/a&gt; &lt;br /&gt;</v>
      </c>
    </row>
    <row r="346" spans="6:17">
      <c r="F346" s="216">
        <v>1</v>
      </c>
      <c r="G346" s="92" t="s">
        <v>14692</v>
      </c>
      <c r="H346" s="93" t="s">
        <v>14690</v>
      </c>
      <c r="I346" s="92" t="s">
        <v>11097</v>
      </c>
      <c r="J346" s="94" t="s">
        <v>10975</v>
      </c>
      <c r="K346" t="s">
        <v>14693</v>
      </c>
      <c r="L346" s="31" t="str">
        <f t="shared" si="20"/>
        <v>1-Month-Dubai Visa Extension-for-Bolivian.html</v>
      </c>
      <c r="M346" s="220" t="str">
        <f t="shared" si="21"/>
        <v>1-Month-Dubai-Visa-Extension-for-Bolivian.html</v>
      </c>
      <c r="N346" t="s">
        <v>1152</v>
      </c>
      <c r="O346" t="str">
        <f t="shared" si="22"/>
        <v>1 Month Dubai Visa Extension For Bolivian</v>
      </c>
      <c r="P346" t="s">
        <v>1169</v>
      </c>
      <c r="Q346" t="str">
        <f t="shared" si="23"/>
        <v>&lt;a target="_blank" href="visaextension/1-Month-Dubai-Visa-Extension-for-Bolivian.html"&gt;1 Month Dubai Visa Extension For Bolivian&lt;/a&gt; &lt;br /&gt;</v>
      </c>
    </row>
    <row r="347" spans="6:17">
      <c r="F347" s="216">
        <v>1</v>
      </c>
      <c r="G347" s="92" t="s">
        <v>14692</v>
      </c>
      <c r="H347" s="93" t="s">
        <v>14690</v>
      </c>
      <c r="I347" s="92" t="s">
        <v>11097</v>
      </c>
      <c r="J347" s="94" t="s">
        <v>10976</v>
      </c>
      <c r="K347" t="s">
        <v>14693</v>
      </c>
      <c r="L347" s="31" t="str">
        <f t="shared" si="20"/>
        <v>1-Month-Dubai Visa Extension-for-Bosnian.html</v>
      </c>
      <c r="M347" s="220" t="str">
        <f t="shared" si="21"/>
        <v>1-Month-Dubai-Visa-Extension-for-Bosnian.html</v>
      </c>
      <c r="N347" t="s">
        <v>1152</v>
      </c>
      <c r="O347" t="str">
        <f t="shared" si="22"/>
        <v>1 Month Dubai Visa Extension For Bosnian</v>
      </c>
      <c r="P347" t="s">
        <v>1169</v>
      </c>
      <c r="Q347" t="str">
        <f t="shared" si="23"/>
        <v>&lt;a target="_blank" href="visaextension/1-Month-Dubai-Visa-Extension-for-Bosnian.html"&gt;1 Month Dubai Visa Extension For Bosnian&lt;/a&gt; &lt;br /&gt;</v>
      </c>
    </row>
    <row r="348" spans="6:17">
      <c r="F348" s="216">
        <v>1</v>
      </c>
      <c r="G348" s="92" t="s">
        <v>14692</v>
      </c>
      <c r="H348" s="93" t="s">
        <v>14690</v>
      </c>
      <c r="I348" s="92" t="s">
        <v>11097</v>
      </c>
      <c r="J348" s="94" t="s">
        <v>1244</v>
      </c>
      <c r="K348" t="s">
        <v>14693</v>
      </c>
      <c r="L348" s="31" t="str">
        <f t="shared" si="20"/>
        <v>1-Month-Dubai Visa Extension-for-Brazilian.html</v>
      </c>
      <c r="M348" s="220" t="str">
        <f t="shared" si="21"/>
        <v>1-Month-Dubai-Visa-Extension-for-Brazilian.html</v>
      </c>
      <c r="N348" t="s">
        <v>1152</v>
      </c>
      <c r="O348" t="str">
        <f t="shared" si="22"/>
        <v>1 Month Dubai Visa Extension For Brazilian</v>
      </c>
      <c r="P348" t="s">
        <v>1169</v>
      </c>
      <c r="Q348" t="str">
        <f t="shared" si="23"/>
        <v>&lt;a target="_blank" href="visaextension/1-Month-Dubai-Visa-Extension-for-Brazilian.html"&gt;1 Month Dubai Visa Extension For Brazilian&lt;/a&gt; &lt;br /&gt;</v>
      </c>
    </row>
    <row r="349" spans="6:17">
      <c r="F349" s="216">
        <v>1</v>
      </c>
      <c r="G349" s="92" t="s">
        <v>14692</v>
      </c>
      <c r="H349" s="93" t="s">
        <v>14690</v>
      </c>
      <c r="I349" s="92" t="s">
        <v>11097</v>
      </c>
      <c r="J349" s="94" t="s">
        <v>10977</v>
      </c>
      <c r="K349" t="s">
        <v>14693</v>
      </c>
      <c r="L349" s="31" t="str">
        <f t="shared" si="20"/>
        <v>1-Month-Dubai Visa Extension-for-British.html</v>
      </c>
      <c r="M349" s="220" t="str">
        <f t="shared" si="21"/>
        <v>1-Month-Dubai-Visa-Extension-for-British.html</v>
      </c>
      <c r="N349" t="s">
        <v>1152</v>
      </c>
      <c r="O349" t="str">
        <f t="shared" si="22"/>
        <v>1 Month Dubai Visa Extension For British</v>
      </c>
      <c r="P349" t="s">
        <v>1169</v>
      </c>
      <c r="Q349" t="str">
        <f t="shared" si="23"/>
        <v>&lt;a target="_blank" href="visaextension/1-Month-Dubai-Visa-Extension-for-British.html"&gt;1 Month Dubai Visa Extension For British&lt;/a&gt; &lt;br /&gt;</v>
      </c>
    </row>
    <row r="350" spans="6:17">
      <c r="F350" s="216">
        <v>1</v>
      </c>
      <c r="G350" s="92" t="s">
        <v>14692</v>
      </c>
      <c r="H350" s="93" t="s">
        <v>14690</v>
      </c>
      <c r="I350" s="92" t="s">
        <v>11097</v>
      </c>
      <c r="J350" s="94" t="s">
        <v>10978</v>
      </c>
      <c r="K350" t="s">
        <v>14693</v>
      </c>
      <c r="L350" s="31" t="str">
        <f t="shared" si="20"/>
        <v>1-Month-Dubai Visa Extension-for-Bruneian.html</v>
      </c>
      <c r="M350" s="220" t="str">
        <f t="shared" si="21"/>
        <v>1-Month-Dubai-Visa-Extension-for-Bruneian.html</v>
      </c>
      <c r="N350" t="s">
        <v>1152</v>
      </c>
      <c r="O350" t="str">
        <f t="shared" si="22"/>
        <v>1 Month Dubai Visa Extension For Bruneian</v>
      </c>
      <c r="P350" t="s">
        <v>1169</v>
      </c>
      <c r="Q350" t="str">
        <f t="shared" si="23"/>
        <v>&lt;a target="_blank" href="visaextension/1-Month-Dubai-Visa-Extension-for-Bruneian.html"&gt;1 Month Dubai Visa Extension For Bruneian&lt;/a&gt; &lt;br /&gt;</v>
      </c>
    </row>
    <row r="351" spans="6:17">
      <c r="F351" s="216">
        <v>1</v>
      </c>
      <c r="G351" s="92" t="s">
        <v>14692</v>
      </c>
      <c r="H351" s="93" t="s">
        <v>14690</v>
      </c>
      <c r="I351" s="92" t="s">
        <v>11097</v>
      </c>
      <c r="J351" s="94" t="s">
        <v>10979</v>
      </c>
      <c r="K351" t="s">
        <v>14693</v>
      </c>
      <c r="L351" s="31" t="str">
        <f t="shared" si="20"/>
        <v>1-Month-Dubai Visa Extension-for-Bulgarian.html</v>
      </c>
      <c r="M351" s="220" t="str">
        <f t="shared" si="21"/>
        <v>1-Month-Dubai-Visa-Extension-for-Bulgarian.html</v>
      </c>
      <c r="N351" t="s">
        <v>1152</v>
      </c>
      <c r="O351" t="str">
        <f t="shared" si="22"/>
        <v>1 Month Dubai Visa Extension For Bulgarian</v>
      </c>
      <c r="P351" t="s">
        <v>1169</v>
      </c>
      <c r="Q351" t="str">
        <f t="shared" si="23"/>
        <v>&lt;a target="_blank" href="visaextension/1-Month-Dubai-Visa-Extension-for-Bulgarian.html"&gt;1 Month Dubai Visa Extension For Bulgarian&lt;/a&gt; &lt;br /&gt;</v>
      </c>
    </row>
    <row r="352" spans="6:17">
      <c r="F352" s="216">
        <v>1</v>
      </c>
      <c r="G352" s="92" t="s">
        <v>14692</v>
      </c>
      <c r="H352" s="93" t="s">
        <v>14690</v>
      </c>
      <c r="I352" s="92" t="s">
        <v>11097</v>
      </c>
      <c r="J352" s="94" t="s">
        <v>10980</v>
      </c>
      <c r="K352" t="s">
        <v>14693</v>
      </c>
      <c r="L352" s="31" t="str">
        <f t="shared" si="20"/>
        <v>1-Month-Dubai Visa Extension-for-Burkinabe.html</v>
      </c>
      <c r="M352" s="220" t="str">
        <f t="shared" si="21"/>
        <v>1-Month-Dubai-Visa-Extension-for-Burkinabe.html</v>
      </c>
      <c r="N352" t="s">
        <v>1152</v>
      </c>
      <c r="O352" t="str">
        <f t="shared" si="22"/>
        <v>1 Month Dubai Visa Extension For Burkinabe</v>
      </c>
      <c r="P352" t="s">
        <v>1169</v>
      </c>
      <c r="Q352" t="str">
        <f t="shared" si="23"/>
        <v>&lt;a target="_blank" href="visaextension/1-Month-Dubai-Visa-Extension-for-Burkinabe.html"&gt;1 Month Dubai Visa Extension For Burkinabe&lt;/a&gt; &lt;br /&gt;</v>
      </c>
    </row>
    <row r="353" spans="6:17">
      <c r="F353" s="216">
        <v>1</v>
      </c>
      <c r="G353" s="92" t="s">
        <v>14692</v>
      </c>
      <c r="H353" s="93" t="s">
        <v>14690</v>
      </c>
      <c r="I353" s="92" t="s">
        <v>11097</v>
      </c>
      <c r="J353" s="94" t="s">
        <v>10981</v>
      </c>
      <c r="K353" t="s">
        <v>14693</v>
      </c>
      <c r="L353" s="31" t="str">
        <f t="shared" si="20"/>
        <v>1-Month-Dubai Visa Extension-for-Burundian.html</v>
      </c>
      <c r="M353" s="220" t="str">
        <f t="shared" si="21"/>
        <v>1-Month-Dubai-Visa-Extension-for-Burundian.html</v>
      </c>
      <c r="N353" t="s">
        <v>1152</v>
      </c>
      <c r="O353" t="str">
        <f t="shared" si="22"/>
        <v>1 Month Dubai Visa Extension For Burundian</v>
      </c>
      <c r="P353" t="s">
        <v>1169</v>
      </c>
      <c r="Q353" t="str">
        <f t="shared" si="23"/>
        <v>&lt;a target="_blank" href="visaextension/1-Month-Dubai-Visa-Extension-for-Burundian.html"&gt;1 Month Dubai Visa Extension For Burundian&lt;/a&gt; &lt;br /&gt;</v>
      </c>
    </row>
    <row r="354" spans="6:17">
      <c r="F354" s="216">
        <v>1</v>
      </c>
      <c r="G354" s="92" t="s">
        <v>14692</v>
      </c>
      <c r="H354" s="93" t="s">
        <v>14690</v>
      </c>
      <c r="I354" s="92" t="s">
        <v>11097</v>
      </c>
      <c r="J354" s="94" t="s">
        <v>10982</v>
      </c>
      <c r="K354" t="s">
        <v>14693</v>
      </c>
      <c r="L354" s="31" t="str">
        <f t="shared" si="20"/>
        <v>1-Month-Dubai Visa Extension-for-Cambodian.html</v>
      </c>
      <c r="M354" s="220" t="str">
        <f t="shared" si="21"/>
        <v>1-Month-Dubai-Visa-Extension-for-Cambodian.html</v>
      </c>
      <c r="N354" t="s">
        <v>1152</v>
      </c>
      <c r="O354" t="str">
        <f t="shared" si="22"/>
        <v>1 Month Dubai Visa Extension For Cambodian</v>
      </c>
      <c r="P354" t="s">
        <v>1169</v>
      </c>
      <c r="Q354" t="str">
        <f t="shared" si="23"/>
        <v>&lt;a target="_blank" href="visaextension/1-Month-Dubai-Visa-Extension-for-Cambodian.html"&gt;1 Month Dubai Visa Extension For Cambodian&lt;/a&gt; &lt;br /&gt;</v>
      </c>
    </row>
    <row r="355" spans="6:17">
      <c r="F355" s="216">
        <v>1</v>
      </c>
      <c r="G355" s="92" t="s">
        <v>14692</v>
      </c>
      <c r="H355" s="93" t="s">
        <v>14690</v>
      </c>
      <c r="I355" s="92" t="s">
        <v>11097</v>
      </c>
      <c r="J355" s="94" t="s">
        <v>10983</v>
      </c>
      <c r="K355" t="s">
        <v>14693</v>
      </c>
      <c r="L355" s="31" t="str">
        <f t="shared" si="20"/>
        <v>1-Month-Dubai Visa Extension-for-Cameroonian.html</v>
      </c>
      <c r="M355" s="220" t="str">
        <f t="shared" si="21"/>
        <v>1-Month-Dubai-Visa-Extension-for-Cameroonian.html</v>
      </c>
      <c r="N355" t="s">
        <v>1152</v>
      </c>
      <c r="O355" t="str">
        <f t="shared" si="22"/>
        <v>1 Month Dubai Visa Extension For Cameroonian</v>
      </c>
      <c r="P355" t="s">
        <v>1169</v>
      </c>
      <c r="Q355" t="str">
        <f t="shared" si="23"/>
        <v>&lt;a target="_blank" href="visaextension/1-Month-Dubai-Visa-Extension-for-Cameroonian.html"&gt;1 Month Dubai Visa Extension For Cameroonian&lt;/a&gt; &lt;br /&gt;</v>
      </c>
    </row>
    <row r="356" spans="6:17">
      <c r="F356" s="216">
        <v>1</v>
      </c>
      <c r="G356" s="92" t="s">
        <v>14692</v>
      </c>
      <c r="H356" s="93" t="s">
        <v>14690</v>
      </c>
      <c r="I356" s="92" t="s">
        <v>11097</v>
      </c>
      <c r="J356" s="94" t="s">
        <v>10984</v>
      </c>
      <c r="K356" t="s">
        <v>14693</v>
      </c>
      <c r="L356" s="31" t="str">
        <f t="shared" si="20"/>
        <v>1-Month-Dubai Visa Extension-for-Canadian.html</v>
      </c>
      <c r="M356" s="220" t="str">
        <f t="shared" si="21"/>
        <v>1-Month-Dubai-Visa-Extension-for-Canadian.html</v>
      </c>
      <c r="N356" t="s">
        <v>1152</v>
      </c>
      <c r="O356" t="str">
        <f t="shared" si="22"/>
        <v>1 Month Dubai Visa Extension For Canadian</v>
      </c>
      <c r="P356" t="s">
        <v>1169</v>
      </c>
      <c r="Q356" t="str">
        <f t="shared" si="23"/>
        <v>&lt;a target="_blank" href="visaextension/1-Month-Dubai-Visa-Extension-for-Canadian.html"&gt;1 Month Dubai Visa Extension For Canadian&lt;/a&gt; &lt;br /&gt;</v>
      </c>
    </row>
    <row r="357" spans="6:17">
      <c r="F357" s="216">
        <v>1</v>
      </c>
      <c r="G357" s="92" t="s">
        <v>14692</v>
      </c>
      <c r="H357" s="93" t="s">
        <v>14690</v>
      </c>
      <c r="I357" s="92" t="s">
        <v>11097</v>
      </c>
      <c r="J357" s="94" t="s">
        <v>10985</v>
      </c>
      <c r="K357" t="s">
        <v>14693</v>
      </c>
      <c r="L357" s="31" t="str">
        <f t="shared" si="20"/>
        <v>1-Month-Dubai Visa Extension-for-Caymanian.html</v>
      </c>
      <c r="M357" s="220" t="str">
        <f t="shared" si="21"/>
        <v>1-Month-Dubai-Visa-Extension-for-Caymanian.html</v>
      </c>
      <c r="N357" t="s">
        <v>1152</v>
      </c>
      <c r="O357" t="str">
        <f t="shared" si="22"/>
        <v>1 Month Dubai Visa Extension For Caymanian</v>
      </c>
      <c r="P357" t="s">
        <v>1169</v>
      </c>
      <c r="Q357" t="str">
        <f t="shared" si="23"/>
        <v>&lt;a target="_blank" href="visaextension/1-Month-Dubai-Visa-Extension-for-Caymanian.html"&gt;1 Month Dubai Visa Extension For Caymanian&lt;/a&gt; &lt;br /&gt;</v>
      </c>
    </row>
    <row r="358" spans="6:17">
      <c r="F358" s="216">
        <v>1</v>
      </c>
      <c r="G358" s="92" t="s">
        <v>14692</v>
      </c>
      <c r="H358" s="93" t="s">
        <v>14690</v>
      </c>
      <c r="I358" s="92" t="s">
        <v>11097</v>
      </c>
      <c r="J358" s="94" t="s">
        <v>10986</v>
      </c>
      <c r="K358" t="s">
        <v>14693</v>
      </c>
      <c r="L358" s="31" t="str">
        <f t="shared" si="20"/>
        <v>1-Month-Dubai Visa Extension-for-central african.html</v>
      </c>
      <c r="M358" s="220" t="str">
        <f t="shared" si="21"/>
        <v>1-Month-Dubai-Visa-Extension-for-central-african.html</v>
      </c>
      <c r="N358" t="s">
        <v>1152</v>
      </c>
      <c r="O358" t="str">
        <f t="shared" si="22"/>
        <v>1 Month Dubai Visa Extension For Central African</v>
      </c>
      <c r="P358" t="s">
        <v>1169</v>
      </c>
      <c r="Q358" t="str">
        <f t="shared" si="23"/>
        <v>&lt;a target="_blank" href="visaextension/1-Month-Dubai-Visa-Extension-for-central-african.html"&gt;1 Month Dubai Visa Extension For Central African&lt;/a&gt; &lt;br /&gt;</v>
      </c>
    </row>
    <row r="359" spans="6:17">
      <c r="F359" s="216">
        <v>1</v>
      </c>
      <c r="G359" s="92" t="s">
        <v>14692</v>
      </c>
      <c r="H359" s="93" t="s">
        <v>14690</v>
      </c>
      <c r="I359" s="92" t="s">
        <v>11097</v>
      </c>
      <c r="J359" s="94" t="s">
        <v>10987</v>
      </c>
      <c r="K359" t="s">
        <v>14693</v>
      </c>
      <c r="L359" s="31" t="str">
        <f t="shared" si="20"/>
        <v>1-Month-Dubai Visa Extension-for-Chadian.html</v>
      </c>
      <c r="M359" s="220" t="str">
        <f t="shared" si="21"/>
        <v>1-Month-Dubai-Visa-Extension-for-Chadian.html</v>
      </c>
      <c r="N359" t="s">
        <v>1152</v>
      </c>
      <c r="O359" t="str">
        <f t="shared" si="22"/>
        <v>1 Month Dubai Visa Extension For Chadian</v>
      </c>
      <c r="P359" t="s">
        <v>1169</v>
      </c>
      <c r="Q359" t="str">
        <f t="shared" si="23"/>
        <v>&lt;a target="_blank" href="visaextension/1-Month-Dubai-Visa-Extension-for-Chadian.html"&gt;1 Month Dubai Visa Extension For Chadian&lt;/a&gt; &lt;br /&gt;</v>
      </c>
    </row>
    <row r="360" spans="6:17">
      <c r="F360" s="216">
        <v>1</v>
      </c>
      <c r="G360" s="92" t="s">
        <v>14692</v>
      </c>
      <c r="H360" s="93" t="s">
        <v>14690</v>
      </c>
      <c r="I360" s="92" t="s">
        <v>11097</v>
      </c>
      <c r="J360" s="94" t="s">
        <v>10988</v>
      </c>
      <c r="K360" t="s">
        <v>14693</v>
      </c>
      <c r="L360" s="31" t="str">
        <f t="shared" si="20"/>
        <v>1-Month-Dubai Visa Extension-for-Chilean.html</v>
      </c>
      <c r="M360" s="220" t="str">
        <f t="shared" si="21"/>
        <v>1-Month-Dubai-Visa-Extension-for-Chilean.html</v>
      </c>
      <c r="N360" t="s">
        <v>1152</v>
      </c>
      <c r="O360" t="str">
        <f t="shared" si="22"/>
        <v>1 Month Dubai Visa Extension For Chilean</v>
      </c>
      <c r="P360" t="s">
        <v>1169</v>
      </c>
      <c r="Q360" t="str">
        <f t="shared" si="23"/>
        <v>&lt;a target="_blank" href="visaextension/1-Month-Dubai-Visa-Extension-for-Chilean.html"&gt;1 Month Dubai Visa Extension For Chilean&lt;/a&gt; &lt;br /&gt;</v>
      </c>
    </row>
    <row r="361" spans="6:17">
      <c r="F361" s="216">
        <v>1</v>
      </c>
      <c r="G361" s="92" t="s">
        <v>14692</v>
      </c>
      <c r="H361" s="93" t="s">
        <v>14690</v>
      </c>
      <c r="I361" s="92" t="s">
        <v>11097</v>
      </c>
      <c r="J361" s="94" t="s">
        <v>10937</v>
      </c>
      <c r="K361" t="s">
        <v>14693</v>
      </c>
      <c r="L361" s="31" t="str">
        <f t="shared" si="20"/>
        <v>1-Month-Dubai Visa Extension-for-Chinese.html</v>
      </c>
      <c r="M361" s="220" t="str">
        <f t="shared" si="21"/>
        <v>1-Month-Dubai-Visa-Extension-for-Chinese.html</v>
      </c>
      <c r="N361" t="s">
        <v>1152</v>
      </c>
      <c r="O361" t="str">
        <f t="shared" si="22"/>
        <v>1 Month Dubai Visa Extension For Chinese</v>
      </c>
      <c r="P361" t="s">
        <v>1169</v>
      </c>
      <c r="Q361" t="str">
        <f t="shared" si="23"/>
        <v>&lt;a target="_blank" href="visaextension/1-Month-Dubai-Visa-Extension-for-Chinese.html"&gt;1 Month Dubai Visa Extension For Chinese&lt;/a&gt; &lt;br /&gt;</v>
      </c>
    </row>
    <row r="362" spans="6:17">
      <c r="F362" s="216">
        <v>1</v>
      </c>
      <c r="G362" s="92" t="s">
        <v>14692</v>
      </c>
      <c r="H362" s="93" t="s">
        <v>14690</v>
      </c>
      <c r="I362" s="92" t="s">
        <v>11097</v>
      </c>
      <c r="J362" s="94" t="s">
        <v>10989</v>
      </c>
      <c r="K362" t="s">
        <v>14693</v>
      </c>
      <c r="L362" s="31" t="str">
        <f t="shared" si="20"/>
        <v>1-Month-Dubai Visa Extension-for-Colombian.html</v>
      </c>
      <c r="M362" s="220" t="str">
        <f t="shared" si="21"/>
        <v>1-Month-Dubai-Visa-Extension-for-Colombian.html</v>
      </c>
      <c r="N362" t="s">
        <v>1152</v>
      </c>
      <c r="O362" t="str">
        <f t="shared" si="22"/>
        <v>1 Month Dubai Visa Extension For Colombian</v>
      </c>
      <c r="P362" t="s">
        <v>1169</v>
      </c>
      <c r="Q362" t="str">
        <f t="shared" si="23"/>
        <v>&lt;a target="_blank" href="visaextension/1-Month-Dubai-Visa-Extension-for-Colombian.html"&gt;1 Month Dubai Visa Extension For Colombian&lt;/a&gt; &lt;br /&gt;</v>
      </c>
    </row>
    <row r="363" spans="6:17">
      <c r="F363" s="216">
        <v>1</v>
      </c>
      <c r="G363" s="92" t="s">
        <v>14692</v>
      </c>
      <c r="H363" s="93" t="s">
        <v>14690</v>
      </c>
      <c r="I363" s="92" t="s">
        <v>11097</v>
      </c>
      <c r="J363" s="94" t="s">
        <v>10990</v>
      </c>
      <c r="K363" t="s">
        <v>14693</v>
      </c>
      <c r="L363" s="31" t="str">
        <f t="shared" si="20"/>
        <v>1-Month-Dubai Visa Extension-for-Congo.html</v>
      </c>
      <c r="M363" s="220" t="str">
        <f t="shared" si="21"/>
        <v>1-Month-Dubai-Visa-Extension-for-Congo.html</v>
      </c>
      <c r="N363" t="s">
        <v>1152</v>
      </c>
      <c r="O363" t="str">
        <f t="shared" si="22"/>
        <v>1 Month Dubai Visa Extension For Congo</v>
      </c>
      <c r="P363" t="s">
        <v>1169</v>
      </c>
      <c r="Q363" t="str">
        <f t="shared" si="23"/>
        <v>&lt;a target="_blank" href="visaextension/1-Month-Dubai-Visa-Extension-for-Congo.html"&gt;1 Month Dubai Visa Extension For Congo&lt;/a&gt; &lt;br /&gt;</v>
      </c>
    </row>
    <row r="364" spans="6:17">
      <c r="F364" s="216">
        <v>1</v>
      </c>
      <c r="G364" s="92" t="s">
        <v>14692</v>
      </c>
      <c r="H364" s="93" t="s">
        <v>14690</v>
      </c>
      <c r="I364" s="92" t="s">
        <v>11097</v>
      </c>
      <c r="J364" s="94" t="s">
        <v>10991</v>
      </c>
      <c r="K364" t="s">
        <v>14693</v>
      </c>
      <c r="L364" s="31" t="str">
        <f t="shared" si="20"/>
        <v>1-Month-Dubai Visa Extension-for-Cook Islander.html</v>
      </c>
      <c r="M364" s="220" t="str">
        <f t="shared" si="21"/>
        <v>1-Month-Dubai-Visa-Extension-for-Cook-Islander.html</v>
      </c>
      <c r="N364" t="s">
        <v>1152</v>
      </c>
      <c r="O364" t="str">
        <f t="shared" si="22"/>
        <v>1 Month Dubai Visa Extension For Cook Islander</v>
      </c>
      <c r="P364" t="s">
        <v>1169</v>
      </c>
      <c r="Q364" t="str">
        <f t="shared" si="23"/>
        <v>&lt;a target="_blank" href="visaextension/1-Month-Dubai-Visa-Extension-for-Cook-Islander.html"&gt;1 Month Dubai Visa Extension For Cook Islander&lt;/a&gt; &lt;br /&gt;</v>
      </c>
    </row>
    <row r="365" spans="6:17">
      <c r="F365" s="216">
        <v>1</v>
      </c>
      <c r="G365" s="92" t="s">
        <v>14692</v>
      </c>
      <c r="H365" s="93" t="s">
        <v>14690</v>
      </c>
      <c r="I365" s="92" t="s">
        <v>11097</v>
      </c>
      <c r="J365" s="94" t="s">
        <v>10992</v>
      </c>
      <c r="K365" t="s">
        <v>14693</v>
      </c>
      <c r="L365" s="31" t="str">
        <f t="shared" si="20"/>
        <v>1-Month-Dubai Visa Extension-for-Costa Rican.html</v>
      </c>
      <c r="M365" s="220" t="str">
        <f t="shared" si="21"/>
        <v>1-Month-Dubai-Visa-Extension-for-Costa-Rican.html</v>
      </c>
      <c r="N365" t="s">
        <v>1152</v>
      </c>
      <c r="O365" t="str">
        <f t="shared" si="22"/>
        <v>1 Month Dubai Visa Extension For Costa Rican</v>
      </c>
      <c r="P365" t="s">
        <v>1169</v>
      </c>
      <c r="Q365" t="str">
        <f t="shared" si="23"/>
        <v>&lt;a target="_blank" href="visaextension/1-Month-Dubai-Visa-Extension-for-Costa-Rican.html"&gt;1 Month Dubai Visa Extension For Costa Rican&lt;/a&gt; &lt;br /&gt;</v>
      </c>
    </row>
    <row r="366" spans="6:17">
      <c r="F366" s="216">
        <v>1</v>
      </c>
      <c r="G366" s="92" t="s">
        <v>14692</v>
      </c>
      <c r="H366" s="93" t="s">
        <v>14690</v>
      </c>
      <c r="I366" s="92" t="s">
        <v>11097</v>
      </c>
      <c r="J366" s="94" t="s">
        <v>10993</v>
      </c>
      <c r="K366" t="s">
        <v>14693</v>
      </c>
      <c r="L366" s="31" t="str">
        <f t="shared" si="20"/>
        <v>1-Month-Dubai Visa Extension-for-Cote d Ivoire.html</v>
      </c>
      <c r="M366" s="220" t="str">
        <f t="shared" si="21"/>
        <v>1-Month-Dubai-Visa-Extension-for-Cote-d-Ivoire.html</v>
      </c>
      <c r="N366" t="s">
        <v>1152</v>
      </c>
      <c r="O366" t="str">
        <f t="shared" si="22"/>
        <v>1 Month Dubai Visa Extension For Cote D Ivoire</v>
      </c>
      <c r="P366" t="s">
        <v>1169</v>
      </c>
      <c r="Q366" t="str">
        <f t="shared" si="23"/>
        <v>&lt;a target="_blank" href="visaextension/1-Month-Dubai-Visa-Extension-for-Cote-d-Ivoire.html"&gt;1 Month Dubai Visa Extension For Cote D Ivoire&lt;/a&gt; &lt;br /&gt;</v>
      </c>
    </row>
    <row r="367" spans="6:17">
      <c r="F367" s="216">
        <v>1</v>
      </c>
      <c r="G367" s="92" t="s">
        <v>14692</v>
      </c>
      <c r="H367" s="93" t="s">
        <v>14690</v>
      </c>
      <c r="I367" s="92" t="s">
        <v>11097</v>
      </c>
      <c r="J367" s="94" t="s">
        <v>10994</v>
      </c>
      <c r="K367" t="s">
        <v>14693</v>
      </c>
      <c r="L367" s="31" t="str">
        <f t="shared" si="20"/>
        <v>1-Month-Dubai Visa Extension-for-Croatian.html</v>
      </c>
      <c r="M367" s="220" t="str">
        <f t="shared" si="21"/>
        <v>1-Month-Dubai-Visa-Extension-for-Croatian.html</v>
      </c>
      <c r="N367" t="s">
        <v>1152</v>
      </c>
      <c r="O367" t="str">
        <f t="shared" si="22"/>
        <v>1 Month Dubai Visa Extension For Croatian</v>
      </c>
      <c r="P367" t="s">
        <v>1169</v>
      </c>
      <c r="Q367" t="str">
        <f t="shared" si="23"/>
        <v>&lt;a target="_blank" href="visaextension/1-Month-Dubai-Visa-Extension-for-Croatian.html"&gt;1 Month Dubai Visa Extension For Croatian&lt;/a&gt; &lt;br /&gt;</v>
      </c>
    </row>
    <row r="368" spans="6:17">
      <c r="F368" s="216">
        <v>1</v>
      </c>
      <c r="G368" s="92" t="s">
        <v>14692</v>
      </c>
      <c r="H368" s="93" t="s">
        <v>14690</v>
      </c>
      <c r="I368" s="92" t="s">
        <v>11097</v>
      </c>
      <c r="J368" s="94" t="s">
        <v>10995</v>
      </c>
      <c r="K368" t="s">
        <v>14693</v>
      </c>
      <c r="L368" s="31" t="str">
        <f t="shared" si="20"/>
        <v>1-Month-Dubai Visa Extension-for-Cuba.html</v>
      </c>
      <c r="M368" s="220" t="str">
        <f t="shared" si="21"/>
        <v>1-Month-Dubai-Visa-Extension-for-Cuba.html</v>
      </c>
      <c r="N368" t="s">
        <v>1152</v>
      </c>
      <c r="O368" t="str">
        <f t="shared" si="22"/>
        <v>1 Month Dubai Visa Extension For Cuba</v>
      </c>
      <c r="P368" t="s">
        <v>1169</v>
      </c>
      <c r="Q368" t="str">
        <f t="shared" si="23"/>
        <v>&lt;a target="_blank" href="visaextension/1-Month-Dubai-Visa-Extension-for-Cuba.html"&gt;1 Month Dubai Visa Extension For Cuba&lt;/a&gt; &lt;br /&gt;</v>
      </c>
    </row>
    <row r="369" spans="6:17">
      <c r="F369" s="216">
        <v>1</v>
      </c>
      <c r="G369" s="92" t="s">
        <v>14692</v>
      </c>
      <c r="H369" s="93" t="s">
        <v>14690</v>
      </c>
      <c r="I369" s="92" t="s">
        <v>11097</v>
      </c>
      <c r="J369" s="94" t="s">
        <v>10996</v>
      </c>
      <c r="K369" t="s">
        <v>14693</v>
      </c>
      <c r="L369" s="31" t="str">
        <f t="shared" si="20"/>
        <v>1-Month-Dubai Visa Extension-for-Cypriot.html</v>
      </c>
      <c r="M369" s="220" t="str">
        <f t="shared" si="21"/>
        <v>1-Month-Dubai-Visa-Extension-for-Cypriot.html</v>
      </c>
      <c r="N369" t="s">
        <v>1152</v>
      </c>
      <c r="O369" t="str">
        <f t="shared" si="22"/>
        <v>1 Month Dubai Visa Extension For Cypriot</v>
      </c>
      <c r="P369" t="s">
        <v>1169</v>
      </c>
      <c r="Q369" t="str">
        <f t="shared" si="23"/>
        <v>&lt;a target="_blank" href="visaextension/1-Month-Dubai-Visa-Extension-for-Cypriot.html"&gt;1 Month Dubai Visa Extension For Cypriot&lt;/a&gt; &lt;br /&gt;</v>
      </c>
    </row>
    <row r="370" spans="6:17">
      <c r="F370" s="216">
        <v>1</v>
      </c>
      <c r="G370" s="92" t="s">
        <v>14692</v>
      </c>
      <c r="H370" s="93" t="s">
        <v>14690</v>
      </c>
      <c r="I370" s="92" t="s">
        <v>11097</v>
      </c>
      <c r="J370" s="94" t="s">
        <v>10915</v>
      </c>
      <c r="K370" t="s">
        <v>14693</v>
      </c>
      <c r="L370" s="31" t="str">
        <f t="shared" si="20"/>
        <v>1-Month-Dubai Visa Extension-for-Czech.html</v>
      </c>
      <c r="M370" s="220" t="str">
        <f t="shared" si="21"/>
        <v>1-Month-Dubai-Visa-Extension-for-Czech.html</v>
      </c>
      <c r="N370" t="s">
        <v>1152</v>
      </c>
      <c r="O370" t="str">
        <f t="shared" si="22"/>
        <v>1 Month Dubai Visa Extension For Czech</v>
      </c>
      <c r="P370" t="s">
        <v>1169</v>
      </c>
      <c r="Q370" t="str">
        <f t="shared" si="23"/>
        <v>&lt;a target="_blank" href="visaextension/1-Month-Dubai-Visa-Extension-for-Czech.html"&gt;1 Month Dubai Visa Extension For Czech&lt;/a&gt; &lt;br /&gt;</v>
      </c>
    </row>
    <row r="371" spans="6:17">
      <c r="F371" s="216">
        <v>1</v>
      </c>
      <c r="G371" s="92" t="s">
        <v>14692</v>
      </c>
      <c r="H371" s="93" t="s">
        <v>14690</v>
      </c>
      <c r="I371" s="92" t="s">
        <v>11097</v>
      </c>
      <c r="J371" s="94" t="s">
        <v>10997</v>
      </c>
      <c r="K371" t="s">
        <v>14693</v>
      </c>
      <c r="L371" s="31" t="str">
        <f t="shared" si="20"/>
        <v>1-Month-Dubai Visa Extension-for-Danish.html</v>
      </c>
      <c r="M371" s="220" t="str">
        <f t="shared" si="21"/>
        <v>1-Month-Dubai-Visa-Extension-for-Danish.html</v>
      </c>
      <c r="N371" t="s">
        <v>1152</v>
      </c>
      <c r="O371" t="str">
        <f t="shared" si="22"/>
        <v>1 Month Dubai Visa Extension For Danish</v>
      </c>
      <c r="P371" t="s">
        <v>1169</v>
      </c>
      <c r="Q371" t="str">
        <f t="shared" si="23"/>
        <v>&lt;a target="_blank" href="visaextension/1-Month-Dubai-Visa-Extension-for-Danish.html"&gt;1 Month Dubai Visa Extension For Danish&lt;/a&gt; &lt;br /&gt;</v>
      </c>
    </row>
    <row r="372" spans="6:17">
      <c r="F372" s="216">
        <v>1</v>
      </c>
      <c r="G372" s="92" t="s">
        <v>14692</v>
      </c>
      <c r="H372" s="93" t="s">
        <v>14690</v>
      </c>
      <c r="I372" s="92" t="s">
        <v>11097</v>
      </c>
      <c r="J372" s="94" t="s">
        <v>10998</v>
      </c>
      <c r="K372" t="s">
        <v>14693</v>
      </c>
      <c r="L372" s="31" t="str">
        <f t="shared" si="20"/>
        <v>1-Month-Dubai Visa Extension-for-Dominican.html</v>
      </c>
      <c r="M372" s="220" t="str">
        <f t="shared" si="21"/>
        <v>1-Month-Dubai-Visa-Extension-for-Dominican.html</v>
      </c>
      <c r="N372" t="s">
        <v>1152</v>
      </c>
      <c r="O372" t="str">
        <f t="shared" si="22"/>
        <v>1 Month Dubai Visa Extension For Dominican</v>
      </c>
      <c r="P372" t="s">
        <v>1169</v>
      </c>
      <c r="Q372" t="str">
        <f t="shared" si="23"/>
        <v>&lt;a target="_blank" href="visaextension/1-Month-Dubai-Visa-Extension-for-Dominican.html"&gt;1 Month Dubai Visa Extension For Dominican&lt;/a&gt; &lt;br /&gt;</v>
      </c>
    </row>
    <row r="373" spans="6:17">
      <c r="F373" s="216">
        <v>1</v>
      </c>
      <c r="G373" s="92" t="s">
        <v>14692</v>
      </c>
      <c r="H373" s="93" t="s">
        <v>14690</v>
      </c>
      <c r="I373" s="92" t="s">
        <v>11097</v>
      </c>
      <c r="J373" s="94" t="s">
        <v>10942</v>
      </c>
      <c r="K373" t="s">
        <v>14693</v>
      </c>
      <c r="L373" s="31" t="str">
        <f t="shared" si="20"/>
        <v>1-Month-Dubai Visa Extension-for-Egyptian.html</v>
      </c>
      <c r="M373" s="220" t="str">
        <f t="shared" si="21"/>
        <v>1-Month-Dubai-Visa-Extension-for-Egyptian.html</v>
      </c>
      <c r="N373" t="s">
        <v>1152</v>
      </c>
      <c r="O373" t="str">
        <f t="shared" si="22"/>
        <v>1 Month Dubai Visa Extension For Egyptian</v>
      </c>
      <c r="P373" t="s">
        <v>1169</v>
      </c>
      <c r="Q373" t="str">
        <f t="shared" si="23"/>
        <v>&lt;a target="_blank" href="visaextension/1-Month-Dubai-Visa-Extension-for-Egyptian.html"&gt;1 Month Dubai Visa Extension For Egyptian&lt;/a&gt; &lt;br /&gt;</v>
      </c>
    </row>
    <row r="374" spans="6:17">
      <c r="F374" s="216">
        <v>1</v>
      </c>
      <c r="G374" s="92" t="s">
        <v>14692</v>
      </c>
      <c r="H374" s="93" t="s">
        <v>14690</v>
      </c>
      <c r="I374" s="92" t="s">
        <v>11097</v>
      </c>
      <c r="J374" s="94" t="s">
        <v>10999</v>
      </c>
      <c r="K374" t="s">
        <v>14693</v>
      </c>
      <c r="L374" s="31" t="str">
        <f t="shared" si="20"/>
        <v>1-Month-Dubai Visa Extension-for-Emirati.html</v>
      </c>
      <c r="M374" s="220" t="str">
        <f t="shared" si="21"/>
        <v>1-Month-Dubai-Visa-Extension-for-Emirati.html</v>
      </c>
      <c r="N374" t="s">
        <v>1152</v>
      </c>
      <c r="O374" t="str">
        <f t="shared" si="22"/>
        <v>1 Month Dubai Visa Extension For Emirati</v>
      </c>
      <c r="P374" t="s">
        <v>1169</v>
      </c>
      <c r="Q374" t="str">
        <f t="shared" si="23"/>
        <v>&lt;a target="_blank" href="visaextension/1-Month-Dubai-Visa-Extension-for-Emirati.html"&gt;1 Month Dubai Visa Extension For Emirati&lt;/a&gt; &lt;br /&gt;</v>
      </c>
    </row>
    <row r="375" spans="6:17">
      <c r="F375" s="216">
        <v>1</v>
      </c>
      <c r="G375" s="92" t="s">
        <v>14692</v>
      </c>
      <c r="H375" s="93" t="s">
        <v>14690</v>
      </c>
      <c r="I375" s="92" t="s">
        <v>11097</v>
      </c>
      <c r="J375" s="94" t="s">
        <v>11000</v>
      </c>
      <c r="K375" t="s">
        <v>14693</v>
      </c>
      <c r="L375" s="31" t="str">
        <f t="shared" si="20"/>
        <v>1-Month-Dubai Visa Extension-for-Eritrean.html</v>
      </c>
      <c r="M375" s="220" t="str">
        <f t="shared" si="21"/>
        <v>1-Month-Dubai-Visa-Extension-for-Eritrean.html</v>
      </c>
      <c r="N375" t="s">
        <v>1152</v>
      </c>
      <c r="O375" t="str">
        <f t="shared" si="22"/>
        <v>1 Month Dubai Visa Extension For Eritrean</v>
      </c>
      <c r="P375" t="s">
        <v>1169</v>
      </c>
      <c r="Q375" t="str">
        <f t="shared" si="23"/>
        <v>&lt;a target="_blank" href="visaextension/1-Month-Dubai-Visa-Extension-for-Eritrean.html"&gt;1 Month Dubai Visa Extension For Eritrean&lt;/a&gt; &lt;br /&gt;</v>
      </c>
    </row>
    <row r="376" spans="6:17">
      <c r="F376" s="216">
        <v>1</v>
      </c>
      <c r="G376" s="92" t="s">
        <v>14692</v>
      </c>
      <c r="H376" s="93" t="s">
        <v>14690</v>
      </c>
      <c r="I376" s="92" t="s">
        <v>11097</v>
      </c>
      <c r="J376" s="94" t="s">
        <v>11001</v>
      </c>
      <c r="K376" t="s">
        <v>14693</v>
      </c>
      <c r="L376" s="31" t="str">
        <f t="shared" si="20"/>
        <v>1-Month-Dubai Visa Extension-for-Estonian.html</v>
      </c>
      <c r="M376" s="220" t="str">
        <f t="shared" si="21"/>
        <v>1-Month-Dubai-Visa-Extension-for-Estonian.html</v>
      </c>
      <c r="N376" t="s">
        <v>1152</v>
      </c>
      <c r="O376" t="str">
        <f t="shared" si="22"/>
        <v>1 Month Dubai Visa Extension For Estonian</v>
      </c>
      <c r="P376" t="s">
        <v>1169</v>
      </c>
      <c r="Q376" t="str">
        <f t="shared" si="23"/>
        <v>&lt;a target="_blank" href="visaextension/1-Month-Dubai-Visa-Extension-for-Estonian.html"&gt;1 Month Dubai Visa Extension For Estonian&lt;/a&gt; &lt;br /&gt;</v>
      </c>
    </row>
    <row r="377" spans="6:17">
      <c r="F377" s="216">
        <v>1</v>
      </c>
      <c r="G377" s="92" t="s">
        <v>14692</v>
      </c>
      <c r="H377" s="93" t="s">
        <v>14690</v>
      </c>
      <c r="I377" s="92" t="s">
        <v>11097</v>
      </c>
      <c r="J377" s="94" t="s">
        <v>11002</v>
      </c>
      <c r="K377" t="s">
        <v>14693</v>
      </c>
      <c r="L377" s="31" t="str">
        <f t="shared" si="20"/>
        <v>1-Month-Dubai Visa Extension-for-Ethiopian.html</v>
      </c>
      <c r="M377" s="220" t="str">
        <f t="shared" si="21"/>
        <v>1-Month-Dubai-Visa-Extension-for-Ethiopian.html</v>
      </c>
      <c r="N377" t="s">
        <v>1152</v>
      </c>
      <c r="O377" t="str">
        <f t="shared" si="22"/>
        <v>1 Month Dubai Visa Extension For Ethiopian</v>
      </c>
      <c r="P377" t="s">
        <v>1169</v>
      </c>
      <c r="Q377" t="str">
        <f t="shared" si="23"/>
        <v>&lt;a target="_blank" href="visaextension/1-Month-Dubai-Visa-Extension-for-Ethiopian.html"&gt;1 Month Dubai Visa Extension For Ethiopian&lt;/a&gt; &lt;br /&gt;</v>
      </c>
    </row>
    <row r="378" spans="6:17">
      <c r="F378" s="216">
        <v>1</v>
      </c>
      <c r="G378" s="92" t="s">
        <v>14692</v>
      </c>
      <c r="H378" s="93" t="s">
        <v>14690</v>
      </c>
      <c r="I378" s="92" t="s">
        <v>11097</v>
      </c>
      <c r="J378" s="94" t="s">
        <v>11003</v>
      </c>
      <c r="K378" t="s">
        <v>14693</v>
      </c>
      <c r="L378" s="31" t="str">
        <f t="shared" si="20"/>
        <v>1-Month-Dubai Visa Extension-for-Faroese.html</v>
      </c>
      <c r="M378" s="220" t="str">
        <f t="shared" si="21"/>
        <v>1-Month-Dubai-Visa-Extension-for-Faroese.html</v>
      </c>
      <c r="N378" t="s">
        <v>1152</v>
      </c>
      <c r="O378" t="str">
        <f t="shared" si="22"/>
        <v>1 Month Dubai Visa Extension For Faroese</v>
      </c>
      <c r="P378" t="s">
        <v>1169</v>
      </c>
      <c r="Q378" t="str">
        <f t="shared" si="23"/>
        <v>&lt;a target="_blank" href="visaextension/1-Month-Dubai-Visa-Extension-for-Faroese.html"&gt;1 Month Dubai Visa Extension For Faroese&lt;/a&gt; &lt;br /&gt;</v>
      </c>
    </row>
    <row r="379" spans="6:17">
      <c r="F379" s="216">
        <v>1</v>
      </c>
      <c r="G379" s="92" t="s">
        <v>14692</v>
      </c>
      <c r="H379" s="93" t="s">
        <v>14690</v>
      </c>
      <c r="I379" s="92" t="s">
        <v>11097</v>
      </c>
      <c r="J379" s="94" t="s">
        <v>11004</v>
      </c>
      <c r="K379" t="s">
        <v>14693</v>
      </c>
      <c r="L379" s="31" t="str">
        <f t="shared" si="20"/>
        <v>1-Month-Dubai Visa Extension-for-Finnish.html</v>
      </c>
      <c r="M379" s="220" t="str">
        <f t="shared" si="21"/>
        <v>1-Month-Dubai-Visa-Extension-for-Finnish.html</v>
      </c>
      <c r="N379" t="s">
        <v>1152</v>
      </c>
      <c r="O379" t="str">
        <f t="shared" si="22"/>
        <v>1 Month Dubai Visa Extension For Finnish</v>
      </c>
      <c r="P379" t="s">
        <v>1169</v>
      </c>
      <c r="Q379" t="str">
        <f t="shared" si="23"/>
        <v>&lt;a target="_blank" href="visaextension/1-Month-Dubai-Visa-Extension-for-Finnish.html"&gt;1 Month Dubai Visa Extension For Finnish&lt;/a&gt; &lt;br /&gt;</v>
      </c>
    </row>
    <row r="380" spans="6:17">
      <c r="F380" s="216">
        <v>1</v>
      </c>
      <c r="G380" s="92" t="s">
        <v>14692</v>
      </c>
      <c r="H380" s="93" t="s">
        <v>14690</v>
      </c>
      <c r="I380" s="92" t="s">
        <v>11097</v>
      </c>
      <c r="J380" s="94" t="s">
        <v>10845</v>
      </c>
      <c r="K380" t="s">
        <v>14693</v>
      </c>
      <c r="L380" s="31" t="str">
        <f t="shared" si="20"/>
        <v>1-Month-Dubai Visa Extension-for-French.html</v>
      </c>
      <c r="M380" s="220" t="str">
        <f t="shared" si="21"/>
        <v>1-Month-Dubai-Visa-Extension-for-French.html</v>
      </c>
      <c r="N380" t="s">
        <v>1152</v>
      </c>
      <c r="O380" t="str">
        <f t="shared" si="22"/>
        <v>1 Month Dubai Visa Extension For French</v>
      </c>
      <c r="P380" t="s">
        <v>1169</v>
      </c>
      <c r="Q380" t="str">
        <f t="shared" si="23"/>
        <v>&lt;a target="_blank" href="visaextension/1-Month-Dubai-Visa-Extension-for-French.html"&gt;1 Month Dubai Visa Extension For French&lt;/a&gt; &lt;br /&gt;</v>
      </c>
    </row>
    <row r="381" spans="6:17">
      <c r="F381" s="216">
        <v>1</v>
      </c>
      <c r="G381" s="92" t="s">
        <v>14692</v>
      </c>
      <c r="H381" s="93" t="s">
        <v>14690</v>
      </c>
      <c r="I381" s="92" t="s">
        <v>11097</v>
      </c>
      <c r="J381" s="94" t="s">
        <v>11005</v>
      </c>
      <c r="K381" t="s">
        <v>14693</v>
      </c>
      <c r="L381" s="31" t="str">
        <f t="shared" si="20"/>
        <v>1-Month-Dubai Visa Extension-for-French Polynesian.html</v>
      </c>
      <c r="M381" s="220" t="str">
        <f t="shared" si="21"/>
        <v>1-Month-Dubai-Visa-Extension-for-French-Polynesian.html</v>
      </c>
      <c r="N381" t="s">
        <v>1152</v>
      </c>
      <c r="O381" t="str">
        <f t="shared" si="22"/>
        <v>1 Month Dubai Visa Extension For French Polynesian</v>
      </c>
      <c r="P381" t="s">
        <v>1169</v>
      </c>
      <c r="Q381" t="str">
        <f t="shared" si="23"/>
        <v>&lt;a target="_blank" href="visaextension/1-Month-Dubai-Visa-Extension-for-French-Polynesian.html"&gt;1 Month Dubai Visa Extension For French Polynesian&lt;/a&gt; &lt;br /&gt;</v>
      </c>
    </row>
    <row r="382" spans="6:17">
      <c r="F382" s="216">
        <v>1</v>
      </c>
      <c r="G382" s="92" t="s">
        <v>14692</v>
      </c>
      <c r="H382" s="93" t="s">
        <v>14690</v>
      </c>
      <c r="I382" s="92" t="s">
        <v>11097</v>
      </c>
      <c r="J382" s="94" t="s">
        <v>11006</v>
      </c>
      <c r="K382" t="s">
        <v>14693</v>
      </c>
      <c r="L382" s="31" t="str">
        <f t="shared" si="20"/>
        <v>1-Month-Dubai Visa Extension-for-Gambian.html</v>
      </c>
      <c r="M382" s="220" t="str">
        <f t="shared" si="21"/>
        <v>1-Month-Dubai-Visa-Extension-for-Gambian.html</v>
      </c>
      <c r="N382" t="s">
        <v>1152</v>
      </c>
      <c r="O382" t="str">
        <f t="shared" si="22"/>
        <v>1 Month Dubai Visa Extension For Gambian</v>
      </c>
      <c r="P382" t="s">
        <v>1169</v>
      </c>
      <c r="Q382" t="str">
        <f t="shared" si="23"/>
        <v>&lt;a target="_blank" href="visaextension/1-Month-Dubai-Visa-Extension-for-Gambian.html"&gt;1 Month Dubai Visa Extension For Gambian&lt;/a&gt; &lt;br /&gt;</v>
      </c>
    </row>
    <row r="383" spans="6:17">
      <c r="F383" s="216">
        <v>1</v>
      </c>
      <c r="G383" s="92" t="s">
        <v>14692</v>
      </c>
      <c r="H383" s="93" t="s">
        <v>14690</v>
      </c>
      <c r="I383" s="92" t="s">
        <v>11097</v>
      </c>
      <c r="J383" s="94" t="s">
        <v>11007</v>
      </c>
      <c r="K383" t="s">
        <v>14693</v>
      </c>
      <c r="L383" s="31" t="str">
        <f t="shared" si="20"/>
        <v>1-Month-Dubai Visa Extension-for-Georgian.html</v>
      </c>
      <c r="M383" s="220" t="str">
        <f t="shared" si="21"/>
        <v>1-Month-Dubai-Visa-Extension-for-Georgian.html</v>
      </c>
      <c r="N383" t="s">
        <v>1152</v>
      </c>
      <c r="O383" t="str">
        <f t="shared" si="22"/>
        <v>1 Month Dubai Visa Extension For Georgian</v>
      </c>
      <c r="P383" t="s">
        <v>1169</v>
      </c>
      <c r="Q383" t="str">
        <f t="shared" si="23"/>
        <v>&lt;a target="_blank" href="visaextension/1-Month-Dubai-Visa-Extension-for-Georgian.html"&gt;1 Month Dubai Visa Extension For Georgian&lt;/a&gt; &lt;br /&gt;</v>
      </c>
    </row>
    <row r="384" spans="6:17">
      <c r="F384" s="216">
        <v>1</v>
      </c>
      <c r="G384" s="92" t="s">
        <v>14692</v>
      </c>
      <c r="H384" s="93" t="s">
        <v>14690</v>
      </c>
      <c r="I384" s="92" t="s">
        <v>11097</v>
      </c>
      <c r="J384" s="94" t="s">
        <v>10940</v>
      </c>
      <c r="K384" t="s">
        <v>14693</v>
      </c>
      <c r="L384" s="31" t="str">
        <f t="shared" si="20"/>
        <v>1-Month-Dubai Visa Extension-for-German.html</v>
      </c>
      <c r="M384" s="220" t="str">
        <f t="shared" si="21"/>
        <v>1-Month-Dubai-Visa-Extension-for-German.html</v>
      </c>
      <c r="N384" t="s">
        <v>1152</v>
      </c>
      <c r="O384" t="str">
        <f t="shared" si="22"/>
        <v>1 Month Dubai Visa Extension For German</v>
      </c>
      <c r="P384" t="s">
        <v>1169</v>
      </c>
      <c r="Q384" t="str">
        <f t="shared" si="23"/>
        <v>&lt;a target="_blank" href="visaextension/1-Month-Dubai-Visa-Extension-for-German.html"&gt;1 Month Dubai Visa Extension For German&lt;/a&gt; &lt;br /&gt;</v>
      </c>
    </row>
    <row r="385" spans="6:17">
      <c r="F385" s="216">
        <v>1</v>
      </c>
      <c r="G385" s="92" t="s">
        <v>14692</v>
      </c>
      <c r="H385" s="93" t="s">
        <v>14690</v>
      </c>
      <c r="I385" s="92" t="s">
        <v>11097</v>
      </c>
      <c r="J385" s="94" t="s">
        <v>11008</v>
      </c>
      <c r="K385" t="s">
        <v>14693</v>
      </c>
      <c r="L385" s="31" t="str">
        <f t="shared" si="20"/>
        <v>1-Month-Dubai Visa Extension-for-Ghanaian.html</v>
      </c>
      <c r="M385" s="220" t="str">
        <f t="shared" si="21"/>
        <v>1-Month-Dubai-Visa-Extension-for-Ghanaian.html</v>
      </c>
      <c r="N385" t="s">
        <v>1152</v>
      </c>
      <c r="O385" t="str">
        <f t="shared" si="22"/>
        <v>1 Month Dubai Visa Extension For Ghanaian</v>
      </c>
      <c r="P385" t="s">
        <v>1169</v>
      </c>
      <c r="Q385" t="str">
        <f t="shared" si="23"/>
        <v>&lt;a target="_blank" href="visaextension/1-Month-Dubai-Visa-Extension-for-Ghanaian.html"&gt;1 Month Dubai Visa Extension For Ghanaian&lt;/a&gt; &lt;br /&gt;</v>
      </c>
    </row>
    <row r="386" spans="6:17">
      <c r="F386" s="216">
        <v>1</v>
      </c>
      <c r="G386" s="92" t="s">
        <v>14692</v>
      </c>
      <c r="H386" s="93" t="s">
        <v>14690</v>
      </c>
      <c r="I386" s="92" t="s">
        <v>11097</v>
      </c>
      <c r="J386" s="94" t="s">
        <v>11009</v>
      </c>
      <c r="K386" t="s">
        <v>14693</v>
      </c>
      <c r="L386" s="31" t="str">
        <f t="shared" si="20"/>
        <v>1-Month-Dubai Visa Extension-for-Gibraltarian.html</v>
      </c>
      <c r="M386" s="220" t="str">
        <f t="shared" si="21"/>
        <v>1-Month-Dubai-Visa-Extension-for-Gibraltarian.html</v>
      </c>
      <c r="N386" t="s">
        <v>1152</v>
      </c>
      <c r="O386" t="str">
        <f t="shared" si="22"/>
        <v>1 Month Dubai Visa Extension For Gibraltarian</v>
      </c>
      <c r="P386" t="s">
        <v>1169</v>
      </c>
      <c r="Q386" t="str">
        <f t="shared" si="23"/>
        <v>&lt;a target="_blank" href="visaextension/1-Month-Dubai-Visa-Extension-for-Gibraltarian.html"&gt;1 Month Dubai Visa Extension For Gibraltarian&lt;/a&gt; &lt;br /&gt;</v>
      </c>
    </row>
    <row r="387" spans="6:17">
      <c r="F387" s="216">
        <v>1</v>
      </c>
      <c r="G387" s="92" t="s">
        <v>14692</v>
      </c>
      <c r="H387" s="93" t="s">
        <v>14690</v>
      </c>
      <c r="I387" s="92" t="s">
        <v>11097</v>
      </c>
      <c r="J387" s="94" t="s">
        <v>11010</v>
      </c>
      <c r="K387" t="s">
        <v>14693</v>
      </c>
      <c r="L387" s="31" t="str">
        <f t="shared" si="20"/>
        <v>1-Month-Dubai Visa Extension-for-GREECE.html</v>
      </c>
      <c r="M387" s="220" t="str">
        <f t="shared" si="21"/>
        <v>1-Month-Dubai-Visa-Extension-for-GREECE.html</v>
      </c>
      <c r="N387" t="s">
        <v>1152</v>
      </c>
      <c r="O387" t="str">
        <f t="shared" si="22"/>
        <v>1 Month Dubai Visa Extension For Greece</v>
      </c>
      <c r="P387" t="s">
        <v>1169</v>
      </c>
      <c r="Q387" t="str">
        <f t="shared" si="23"/>
        <v>&lt;a target="_blank" href="visaextension/1-Month-Dubai-Visa-Extension-for-GREECE.html"&gt;1 Month Dubai Visa Extension For Greece&lt;/a&gt; &lt;br /&gt;</v>
      </c>
    </row>
    <row r="388" spans="6:17">
      <c r="F388" s="216">
        <v>1</v>
      </c>
      <c r="G388" s="92" t="s">
        <v>14692</v>
      </c>
      <c r="H388" s="93" t="s">
        <v>14690</v>
      </c>
      <c r="I388" s="92" t="s">
        <v>11097</v>
      </c>
      <c r="J388" s="94" t="s">
        <v>11011</v>
      </c>
      <c r="K388" t="s">
        <v>14693</v>
      </c>
      <c r="L388" s="31" t="str">
        <f t="shared" si="20"/>
        <v>1-Month-Dubai Visa Extension-for-Greenlandic.html</v>
      </c>
      <c r="M388" s="220" t="str">
        <f t="shared" si="21"/>
        <v>1-Month-Dubai-Visa-Extension-for-Greenlandic.html</v>
      </c>
      <c r="N388" t="s">
        <v>1152</v>
      </c>
      <c r="O388" t="str">
        <f t="shared" si="22"/>
        <v>1 Month Dubai Visa Extension For Greenlandic</v>
      </c>
      <c r="P388" t="s">
        <v>1169</v>
      </c>
      <c r="Q388" t="str">
        <f t="shared" si="23"/>
        <v>&lt;a target="_blank" href="visaextension/1-Month-Dubai-Visa-Extension-for-Greenlandic.html"&gt;1 Month Dubai Visa Extension For Greenlandic&lt;/a&gt; &lt;br /&gt;</v>
      </c>
    </row>
    <row r="389" spans="6:17">
      <c r="F389" s="216">
        <v>1</v>
      </c>
      <c r="G389" s="92" t="s">
        <v>14692</v>
      </c>
      <c r="H389" s="93" t="s">
        <v>14690</v>
      </c>
      <c r="I389" s="92" t="s">
        <v>11097</v>
      </c>
      <c r="J389" s="94" t="s">
        <v>11012</v>
      </c>
      <c r="K389" t="s">
        <v>14693</v>
      </c>
      <c r="L389" s="31" t="str">
        <f t="shared" ref="L389:L452" si="24">CONCATENATE(F389,$O$2,G389,$O$2,H389,$O$2,I389,$O$2,J389,$L$1)</f>
        <v>1-Month-Dubai Visa Extension-for-Grenadian.html</v>
      </c>
      <c r="M389" s="220" t="str">
        <f t="shared" ref="M389:M452" si="25">SUBSTITUTE(L389," ","-")</f>
        <v>1-Month-Dubai-Visa-Extension-for-Grenadian.html</v>
      </c>
      <c r="N389" t="s">
        <v>1152</v>
      </c>
      <c r="O389" t="str">
        <f t="shared" ref="O389:O452" si="26">PROPER(CONCATENATE(F389," ",G389," ",H389," ",I389," ",J389))</f>
        <v>1 Month Dubai Visa Extension For Grenadian</v>
      </c>
      <c r="P389" t="s">
        <v>1169</v>
      </c>
      <c r="Q389" t="str">
        <f t="shared" ref="Q389:Q452" si="27">CONCATENATE(K389,M389,N389,O389,P389)</f>
        <v>&lt;a target="_blank" href="visaextension/1-Month-Dubai-Visa-Extension-for-Grenadian.html"&gt;1 Month Dubai Visa Extension For Grenadian&lt;/a&gt; &lt;br /&gt;</v>
      </c>
    </row>
    <row r="390" spans="6:17">
      <c r="F390" s="216">
        <v>1</v>
      </c>
      <c r="G390" s="92" t="s">
        <v>14692</v>
      </c>
      <c r="H390" s="93" t="s">
        <v>14690</v>
      </c>
      <c r="I390" s="92" t="s">
        <v>11097</v>
      </c>
      <c r="J390" s="94" t="s">
        <v>11013</v>
      </c>
      <c r="K390" t="s">
        <v>14693</v>
      </c>
      <c r="L390" s="31" t="str">
        <f t="shared" si="24"/>
        <v>1-Month-Dubai Visa Extension-for-Guamanian.html</v>
      </c>
      <c r="M390" s="220" t="str">
        <f t="shared" si="25"/>
        <v>1-Month-Dubai-Visa-Extension-for-Guamanian.html</v>
      </c>
      <c r="N390" t="s">
        <v>1152</v>
      </c>
      <c r="O390" t="str">
        <f t="shared" si="26"/>
        <v>1 Month Dubai Visa Extension For Guamanian</v>
      </c>
      <c r="P390" t="s">
        <v>1169</v>
      </c>
      <c r="Q390" t="str">
        <f t="shared" si="27"/>
        <v>&lt;a target="_blank" href="visaextension/1-Month-Dubai-Visa-Extension-for-Guamanian.html"&gt;1 Month Dubai Visa Extension For Guamanian&lt;/a&gt; &lt;br /&gt;</v>
      </c>
    </row>
    <row r="391" spans="6:17">
      <c r="F391" s="216">
        <v>1</v>
      </c>
      <c r="G391" s="92" t="s">
        <v>14692</v>
      </c>
      <c r="H391" s="93" t="s">
        <v>14690</v>
      </c>
      <c r="I391" s="92" t="s">
        <v>11097</v>
      </c>
      <c r="J391" s="94" t="s">
        <v>11014</v>
      </c>
      <c r="K391" t="s">
        <v>14693</v>
      </c>
      <c r="L391" s="31" t="str">
        <f t="shared" si="24"/>
        <v>1-Month-Dubai Visa Extension-for-Guatemalan.html</v>
      </c>
      <c r="M391" s="220" t="str">
        <f t="shared" si="25"/>
        <v>1-Month-Dubai-Visa-Extension-for-Guatemalan.html</v>
      </c>
      <c r="N391" t="s">
        <v>1152</v>
      </c>
      <c r="O391" t="str">
        <f t="shared" si="26"/>
        <v>1 Month Dubai Visa Extension For Guatemalan</v>
      </c>
      <c r="P391" t="s">
        <v>1169</v>
      </c>
      <c r="Q391" t="str">
        <f t="shared" si="27"/>
        <v>&lt;a target="_blank" href="visaextension/1-Month-Dubai-Visa-Extension-for-Guatemalan.html"&gt;1 Month Dubai Visa Extension For Guatemalan&lt;/a&gt; &lt;br /&gt;</v>
      </c>
    </row>
    <row r="392" spans="6:17">
      <c r="F392" s="216">
        <v>1</v>
      </c>
      <c r="G392" s="92" t="s">
        <v>14692</v>
      </c>
      <c r="H392" s="93" t="s">
        <v>14690</v>
      </c>
      <c r="I392" s="92" t="s">
        <v>11097</v>
      </c>
      <c r="J392" s="94" t="s">
        <v>11015</v>
      </c>
      <c r="K392" t="s">
        <v>14693</v>
      </c>
      <c r="L392" s="31" t="str">
        <f t="shared" si="24"/>
        <v>1-Month-Dubai Visa Extension-for-Guinean.html</v>
      </c>
      <c r="M392" s="220" t="str">
        <f t="shared" si="25"/>
        <v>1-Month-Dubai-Visa-Extension-for-Guinean.html</v>
      </c>
      <c r="N392" t="s">
        <v>1152</v>
      </c>
      <c r="O392" t="str">
        <f t="shared" si="26"/>
        <v>1 Month Dubai Visa Extension For Guinean</v>
      </c>
      <c r="P392" t="s">
        <v>1169</v>
      </c>
      <c r="Q392" t="str">
        <f t="shared" si="27"/>
        <v>&lt;a target="_blank" href="visaextension/1-Month-Dubai-Visa-Extension-for-Guinean.html"&gt;1 Month Dubai Visa Extension For Guinean&lt;/a&gt; &lt;br /&gt;</v>
      </c>
    </row>
    <row r="393" spans="6:17">
      <c r="F393" s="216">
        <v>1</v>
      </c>
      <c r="G393" s="92" t="s">
        <v>14692</v>
      </c>
      <c r="H393" s="93" t="s">
        <v>14690</v>
      </c>
      <c r="I393" s="92" t="s">
        <v>11097</v>
      </c>
      <c r="J393" s="94" t="s">
        <v>11016</v>
      </c>
      <c r="K393" t="s">
        <v>14693</v>
      </c>
      <c r="L393" s="31" t="str">
        <f t="shared" si="24"/>
        <v>1-Month-Dubai Visa Extension-for-Haitian.html</v>
      </c>
      <c r="M393" s="220" t="str">
        <f t="shared" si="25"/>
        <v>1-Month-Dubai-Visa-Extension-for-Haitian.html</v>
      </c>
      <c r="N393" t="s">
        <v>1152</v>
      </c>
      <c r="O393" t="str">
        <f t="shared" si="26"/>
        <v>1 Month Dubai Visa Extension For Haitian</v>
      </c>
      <c r="P393" t="s">
        <v>1169</v>
      </c>
      <c r="Q393" t="str">
        <f t="shared" si="27"/>
        <v>&lt;a target="_blank" href="visaextension/1-Month-Dubai-Visa-Extension-for-Haitian.html"&gt;1 Month Dubai Visa Extension For Haitian&lt;/a&gt; &lt;br /&gt;</v>
      </c>
    </row>
    <row r="394" spans="6:17">
      <c r="F394" s="216">
        <v>1</v>
      </c>
      <c r="G394" s="92" t="s">
        <v>14692</v>
      </c>
      <c r="H394" s="93" t="s">
        <v>14690</v>
      </c>
      <c r="I394" s="92" t="s">
        <v>11097</v>
      </c>
      <c r="J394" s="94" t="s">
        <v>10906</v>
      </c>
      <c r="K394" t="s">
        <v>14693</v>
      </c>
      <c r="L394" s="31" t="str">
        <f t="shared" si="24"/>
        <v>1-Month-Dubai Visa Extension-for-Hungarian.html</v>
      </c>
      <c r="M394" s="220" t="str">
        <f t="shared" si="25"/>
        <v>1-Month-Dubai-Visa-Extension-for-Hungarian.html</v>
      </c>
      <c r="N394" t="s">
        <v>1152</v>
      </c>
      <c r="O394" t="str">
        <f t="shared" si="26"/>
        <v>1 Month Dubai Visa Extension For Hungarian</v>
      </c>
      <c r="P394" t="s">
        <v>1169</v>
      </c>
      <c r="Q394" t="str">
        <f t="shared" si="27"/>
        <v>&lt;a target="_blank" href="visaextension/1-Month-Dubai-Visa-Extension-for-Hungarian.html"&gt;1 Month Dubai Visa Extension For Hungarian&lt;/a&gt; &lt;br /&gt;</v>
      </c>
    </row>
    <row r="395" spans="6:17">
      <c r="F395" s="216">
        <v>1</v>
      </c>
      <c r="G395" s="92" t="s">
        <v>14692</v>
      </c>
      <c r="H395" s="93" t="s">
        <v>14690</v>
      </c>
      <c r="I395" s="92" t="s">
        <v>11097</v>
      </c>
      <c r="J395" s="94" t="s">
        <v>11017</v>
      </c>
      <c r="K395" t="s">
        <v>14693</v>
      </c>
      <c r="L395" s="31" t="str">
        <f t="shared" si="24"/>
        <v>1-Month-Dubai Visa Extension-for-Icelander.html</v>
      </c>
      <c r="M395" s="220" t="str">
        <f t="shared" si="25"/>
        <v>1-Month-Dubai-Visa-Extension-for-Icelander.html</v>
      </c>
      <c r="N395" t="s">
        <v>1152</v>
      </c>
      <c r="O395" t="str">
        <f t="shared" si="26"/>
        <v>1 Month Dubai Visa Extension For Icelander</v>
      </c>
      <c r="P395" t="s">
        <v>1169</v>
      </c>
      <c r="Q395" t="str">
        <f t="shared" si="27"/>
        <v>&lt;a target="_blank" href="visaextension/1-Month-Dubai-Visa-Extension-for-Icelander.html"&gt;1 Month Dubai Visa Extension For Icelander&lt;/a&gt; &lt;br /&gt;</v>
      </c>
    </row>
    <row r="396" spans="6:17">
      <c r="F396" s="216">
        <v>1</v>
      </c>
      <c r="G396" s="92" t="s">
        <v>14692</v>
      </c>
      <c r="H396" s="93" t="s">
        <v>14690</v>
      </c>
      <c r="I396" s="92" t="s">
        <v>11097</v>
      </c>
      <c r="J396" s="94" t="s">
        <v>11018</v>
      </c>
      <c r="K396" t="s">
        <v>14693</v>
      </c>
      <c r="L396" s="31" t="str">
        <f t="shared" si="24"/>
        <v>1-Month-Dubai Visa Extension-for-Indian.html</v>
      </c>
      <c r="M396" s="220" t="str">
        <f t="shared" si="25"/>
        <v>1-Month-Dubai-Visa-Extension-for-Indian.html</v>
      </c>
      <c r="N396" t="s">
        <v>1152</v>
      </c>
      <c r="O396" t="str">
        <f t="shared" si="26"/>
        <v>1 Month Dubai Visa Extension For Indian</v>
      </c>
      <c r="P396" t="s">
        <v>1169</v>
      </c>
      <c r="Q396" t="str">
        <f t="shared" si="27"/>
        <v>&lt;a target="_blank" href="visaextension/1-Month-Dubai-Visa-Extension-for-Indian.html"&gt;1 Month Dubai Visa Extension For Indian&lt;/a&gt; &lt;br /&gt;</v>
      </c>
    </row>
    <row r="397" spans="6:17">
      <c r="F397" s="216">
        <v>1</v>
      </c>
      <c r="G397" s="92" t="s">
        <v>14692</v>
      </c>
      <c r="H397" s="93" t="s">
        <v>14690</v>
      </c>
      <c r="I397" s="92" t="s">
        <v>11097</v>
      </c>
      <c r="J397" s="94" t="s">
        <v>10944</v>
      </c>
      <c r="K397" t="s">
        <v>14693</v>
      </c>
      <c r="L397" s="31" t="str">
        <f t="shared" si="24"/>
        <v>1-Month-Dubai Visa Extension-for-Indonesian.html</v>
      </c>
      <c r="M397" s="220" t="str">
        <f t="shared" si="25"/>
        <v>1-Month-Dubai-Visa-Extension-for-Indonesian.html</v>
      </c>
      <c r="N397" t="s">
        <v>1152</v>
      </c>
      <c r="O397" t="str">
        <f t="shared" si="26"/>
        <v>1 Month Dubai Visa Extension For Indonesian</v>
      </c>
      <c r="P397" t="s">
        <v>1169</v>
      </c>
      <c r="Q397" t="str">
        <f t="shared" si="27"/>
        <v>&lt;a target="_blank" href="visaextension/1-Month-Dubai-Visa-Extension-for-Indonesian.html"&gt;1 Month Dubai Visa Extension For Indonesian&lt;/a&gt; &lt;br /&gt;</v>
      </c>
    </row>
    <row r="398" spans="6:17">
      <c r="F398" s="216">
        <v>1</v>
      </c>
      <c r="G398" s="92" t="s">
        <v>14692</v>
      </c>
      <c r="H398" s="93" t="s">
        <v>14690</v>
      </c>
      <c r="I398" s="92" t="s">
        <v>11097</v>
      </c>
      <c r="J398" s="94" t="s">
        <v>11019</v>
      </c>
      <c r="K398" t="s">
        <v>14693</v>
      </c>
      <c r="L398" s="31" t="str">
        <f t="shared" si="24"/>
        <v>1-Month-Dubai Visa Extension-for-Iranian.html</v>
      </c>
      <c r="M398" s="220" t="str">
        <f t="shared" si="25"/>
        <v>1-Month-Dubai-Visa-Extension-for-Iranian.html</v>
      </c>
      <c r="N398" t="s">
        <v>1152</v>
      </c>
      <c r="O398" t="str">
        <f t="shared" si="26"/>
        <v>1 Month Dubai Visa Extension For Iranian</v>
      </c>
      <c r="P398" t="s">
        <v>1169</v>
      </c>
      <c r="Q398" t="str">
        <f t="shared" si="27"/>
        <v>&lt;a target="_blank" href="visaextension/1-Month-Dubai-Visa-Extension-for-Iranian.html"&gt;1 Month Dubai Visa Extension For Iranian&lt;/a&gt; &lt;br /&gt;</v>
      </c>
    </row>
    <row r="399" spans="6:17">
      <c r="F399" s="216">
        <v>1</v>
      </c>
      <c r="G399" s="92" t="s">
        <v>14692</v>
      </c>
      <c r="H399" s="93" t="s">
        <v>14690</v>
      </c>
      <c r="I399" s="92" t="s">
        <v>11097</v>
      </c>
      <c r="J399" s="94" t="s">
        <v>11020</v>
      </c>
      <c r="K399" t="s">
        <v>14693</v>
      </c>
      <c r="L399" s="31" t="str">
        <f t="shared" si="24"/>
        <v>1-Month-Dubai Visa Extension-for-Iraqi.html</v>
      </c>
      <c r="M399" s="220" t="str">
        <f t="shared" si="25"/>
        <v>1-Month-Dubai-Visa-Extension-for-Iraqi.html</v>
      </c>
      <c r="N399" t="s">
        <v>1152</v>
      </c>
      <c r="O399" t="str">
        <f t="shared" si="26"/>
        <v>1 Month Dubai Visa Extension For Iraqi</v>
      </c>
      <c r="P399" t="s">
        <v>1169</v>
      </c>
      <c r="Q399" t="str">
        <f t="shared" si="27"/>
        <v>&lt;a target="_blank" href="visaextension/1-Month-Dubai-Visa-Extension-for-Iraqi.html"&gt;1 Month Dubai Visa Extension For Iraqi&lt;/a&gt; &lt;br /&gt;</v>
      </c>
    </row>
    <row r="400" spans="6:17">
      <c r="F400" s="216">
        <v>1</v>
      </c>
      <c r="G400" s="92" t="s">
        <v>14692</v>
      </c>
      <c r="H400" s="93" t="s">
        <v>14690</v>
      </c>
      <c r="I400" s="92" t="s">
        <v>11097</v>
      </c>
      <c r="J400" s="94" t="s">
        <v>11021</v>
      </c>
      <c r="K400" t="s">
        <v>14693</v>
      </c>
      <c r="L400" s="31" t="str">
        <f t="shared" si="24"/>
        <v>1-Month-Dubai Visa Extension-for-Irish.html</v>
      </c>
      <c r="M400" s="220" t="str">
        <f t="shared" si="25"/>
        <v>1-Month-Dubai-Visa-Extension-for-Irish.html</v>
      </c>
      <c r="N400" t="s">
        <v>1152</v>
      </c>
      <c r="O400" t="str">
        <f t="shared" si="26"/>
        <v>1 Month Dubai Visa Extension For Irish</v>
      </c>
      <c r="P400" t="s">
        <v>1169</v>
      </c>
      <c r="Q400" t="str">
        <f t="shared" si="27"/>
        <v>&lt;a target="_blank" href="visaextension/1-Month-Dubai-Visa-Extension-for-Irish.html"&gt;1 Month Dubai Visa Extension For Irish&lt;/a&gt; &lt;br /&gt;</v>
      </c>
    </row>
    <row r="401" spans="6:17">
      <c r="F401" s="216">
        <v>1</v>
      </c>
      <c r="G401" s="92" t="s">
        <v>14692</v>
      </c>
      <c r="H401" s="93" t="s">
        <v>14690</v>
      </c>
      <c r="I401" s="92" t="s">
        <v>11097</v>
      </c>
      <c r="J401" s="94" t="s">
        <v>10851</v>
      </c>
      <c r="K401" t="s">
        <v>14693</v>
      </c>
      <c r="L401" s="31" t="str">
        <f t="shared" si="24"/>
        <v>1-Month-Dubai Visa Extension-for-Italian.html</v>
      </c>
      <c r="M401" s="220" t="str">
        <f t="shared" si="25"/>
        <v>1-Month-Dubai-Visa-Extension-for-Italian.html</v>
      </c>
      <c r="N401" t="s">
        <v>1152</v>
      </c>
      <c r="O401" t="str">
        <f t="shared" si="26"/>
        <v>1 Month Dubai Visa Extension For Italian</v>
      </c>
      <c r="P401" t="s">
        <v>1169</v>
      </c>
      <c r="Q401" t="str">
        <f t="shared" si="27"/>
        <v>&lt;a target="_blank" href="visaextension/1-Month-Dubai-Visa-Extension-for-Italian.html"&gt;1 Month Dubai Visa Extension For Italian&lt;/a&gt; &lt;br /&gt;</v>
      </c>
    </row>
    <row r="402" spans="6:17">
      <c r="F402" s="216">
        <v>1</v>
      </c>
      <c r="G402" s="92" t="s">
        <v>14692</v>
      </c>
      <c r="H402" s="93" t="s">
        <v>14690</v>
      </c>
      <c r="I402" s="92" t="s">
        <v>11097</v>
      </c>
      <c r="J402" s="94" t="s">
        <v>11022</v>
      </c>
      <c r="K402" t="s">
        <v>14693</v>
      </c>
      <c r="L402" s="31" t="str">
        <f t="shared" si="24"/>
        <v>1-Month-Dubai Visa Extension-for-Jamaican.html</v>
      </c>
      <c r="M402" s="220" t="str">
        <f t="shared" si="25"/>
        <v>1-Month-Dubai-Visa-Extension-for-Jamaican.html</v>
      </c>
      <c r="N402" t="s">
        <v>1152</v>
      </c>
      <c r="O402" t="str">
        <f t="shared" si="26"/>
        <v>1 Month Dubai Visa Extension For Jamaican</v>
      </c>
      <c r="P402" t="s">
        <v>1169</v>
      </c>
      <c r="Q402" t="str">
        <f t="shared" si="27"/>
        <v>&lt;a target="_blank" href="visaextension/1-Month-Dubai-Visa-Extension-for-Jamaican.html"&gt;1 Month Dubai Visa Extension For Jamaican&lt;/a&gt; &lt;br /&gt;</v>
      </c>
    </row>
    <row r="403" spans="6:17">
      <c r="F403" s="216">
        <v>1</v>
      </c>
      <c r="G403" s="92" t="s">
        <v>14692</v>
      </c>
      <c r="H403" s="93" t="s">
        <v>14690</v>
      </c>
      <c r="I403" s="92" t="s">
        <v>11097</v>
      </c>
      <c r="J403" s="94" t="s">
        <v>10839</v>
      </c>
      <c r="K403" t="s">
        <v>14693</v>
      </c>
      <c r="L403" s="31" t="str">
        <f t="shared" si="24"/>
        <v>1-Month-Dubai Visa Extension-for-Japanese.html</v>
      </c>
      <c r="M403" s="220" t="str">
        <f t="shared" si="25"/>
        <v>1-Month-Dubai-Visa-Extension-for-Japanese.html</v>
      </c>
      <c r="N403" t="s">
        <v>1152</v>
      </c>
      <c r="O403" t="str">
        <f t="shared" si="26"/>
        <v>1 Month Dubai Visa Extension For Japanese</v>
      </c>
      <c r="P403" t="s">
        <v>1169</v>
      </c>
      <c r="Q403" t="str">
        <f t="shared" si="27"/>
        <v>&lt;a target="_blank" href="visaextension/1-Month-Dubai-Visa-Extension-for-Japanese.html"&gt;1 Month Dubai Visa Extension For Japanese&lt;/a&gt; &lt;br /&gt;</v>
      </c>
    </row>
    <row r="404" spans="6:17">
      <c r="F404" s="216">
        <v>1</v>
      </c>
      <c r="G404" s="92" t="s">
        <v>14692</v>
      </c>
      <c r="H404" s="93" t="s">
        <v>14690</v>
      </c>
      <c r="I404" s="92" t="s">
        <v>11097</v>
      </c>
      <c r="J404" s="94" t="s">
        <v>11023</v>
      </c>
      <c r="K404" t="s">
        <v>14693</v>
      </c>
      <c r="L404" s="31" t="str">
        <f t="shared" si="24"/>
        <v>1-Month-Dubai Visa Extension-for-Jordanian.html</v>
      </c>
      <c r="M404" s="220" t="str">
        <f t="shared" si="25"/>
        <v>1-Month-Dubai-Visa-Extension-for-Jordanian.html</v>
      </c>
      <c r="N404" t="s">
        <v>1152</v>
      </c>
      <c r="O404" t="str">
        <f t="shared" si="26"/>
        <v>1 Month Dubai Visa Extension For Jordanian</v>
      </c>
      <c r="P404" t="s">
        <v>1169</v>
      </c>
      <c r="Q404" t="str">
        <f t="shared" si="27"/>
        <v>&lt;a target="_blank" href="visaextension/1-Month-Dubai-Visa-Extension-for-Jordanian.html"&gt;1 Month Dubai Visa Extension For Jordanian&lt;/a&gt; &lt;br /&gt;</v>
      </c>
    </row>
    <row r="405" spans="6:17">
      <c r="F405" s="216">
        <v>1</v>
      </c>
      <c r="G405" s="92" t="s">
        <v>14692</v>
      </c>
      <c r="H405" s="93" t="s">
        <v>14690</v>
      </c>
      <c r="I405" s="92" t="s">
        <v>11097</v>
      </c>
      <c r="J405" s="94" t="s">
        <v>11024</v>
      </c>
      <c r="K405" t="s">
        <v>14693</v>
      </c>
      <c r="L405" s="31" t="str">
        <f t="shared" si="24"/>
        <v>1-Month-Dubai Visa Extension-for-Kazakhstani.html</v>
      </c>
      <c r="M405" s="220" t="str">
        <f t="shared" si="25"/>
        <v>1-Month-Dubai-Visa-Extension-for-Kazakhstani.html</v>
      </c>
      <c r="N405" t="s">
        <v>1152</v>
      </c>
      <c r="O405" t="str">
        <f t="shared" si="26"/>
        <v>1 Month Dubai Visa Extension For Kazakhstani</v>
      </c>
      <c r="P405" t="s">
        <v>1169</v>
      </c>
      <c r="Q405" t="str">
        <f t="shared" si="27"/>
        <v>&lt;a target="_blank" href="visaextension/1-Month-Dubai-Visa-Extension-for-Kazakhstani.html"&gt;1 Month Dubai Visa Extension For Kazakhstani&lt;/a&gt; &lt;br /&gt;</v>
      </c>
    </row>
    <row r="406" spans="6:17">
      <c r="F406" s="216">
        <v>1</v>
      </c>
      <c r="G406" s="92" t="s">
        <v>14692</v>
      </c>
      <c r="H406" s="93" t="s">
        <v>14690</v>
      </c>
      <c r="I406" s="92" t="s">
        <v>11097</v>
      </c>
      <c r="J406" s="94" t="s">
        <v>11025</v>
      </c>
      <c r="K406" t="s">
        <v>14693</v>
      </c>
      <c r="L406" s="31" t="str">
        <f t="shared" si="24"/>
        <v>1-Month-Dubai Visa Extension-for-Kenyan.html</v>
      </c>
      <c r="M406" s="220" t="str">
        <f t="shared" si="25"/>
        <v>1-Month-Dubai-Visa-Extension-for-Kenyan.html</v>
      </c>
      <c r="N406" t="s">
        <v>1152</v>
      </c>
      <c r="O406" t="str">
        <f t="shared" si="26"/>
        <v>1 Month Dubai Visa Extension For Kenyan</v>
      </c>
      <c r="P406" t="s">
        <v>1169</v>
      </c>
      <c r="Q406" t="str">
        <f t="shared" si="27"/>
        <v>&lt;a target="_blank" href="visaextension/1-Month-Dubai-Visa-Extension-for-Kenyan.html"&gt;1 Month Dubai Visa Extension For Kenyan&lt;/a&gt; &lt;br /&gt;</v>
      </c>
    </row>
    <row r="407" spans="6:17">
      <c r="F407" s="216">
        <v>1</v>
      </c>
      <c r="G407" s="92" t="s">
        <v>14692</v>
      </c>
      <c r="H407" s="93" t="s">
        <v>14690</v>
      </c>
      <c r="I407" s="92" t="s">
        <v>11097</v>
      </c>
      <c r="J407" s="94" t="s">
        <v>11026</v>
      </c>
      <c r="K407" t="s">
        <v>14693</v>
      </c>
      <c r="L407" s="31" t="str">
        <f t="shared" si="24"/>
        <v>1-Month-Dubai Visa Extension-for-Kuwaiti.html</v>
      </c>
      <c r="M407" s="220" t="str">
        <f t="shared" si="25"/>
        <v>1-Month-Dubai-Visa-Extension-for-Kuwaiti.html</v>
      </c>
      <c r="N407" t="s">
        <v>1152</v>
      </c>
      <c r="O407" t="str">
        <f t="shared" si="26"/>
        <v>1 Month Dubai Visa Extension For Kuwaiti</v>
      </c>
      <c r="P407" t="s">
        <v>1169</v>
      </c>
      <c r="Q407" t="str">
        <f t="shared" si="27"/>
        <v>&lt;a target="_blank" href="visaextension/1-Month-Dubai-Visa-Extension-for-Kuwaiti.html"&gt;1 Month Dubai Visa Extension For Kuwaiti&lt;/a&gt; &lt;br /&gt;</v>
      </c>
    </row>
    <row r="408" spans="6:17">
      <c r="F408" s="216">
        <v>1</v>
      </c>
      <c r="G408" s="92" t="s">
        <v>14692</v>
      </c>
      <c r="H408" s="93" t="s">
        <v>14690</v>
      </c>
      <c r="I408" s="92" t="s">
        <v>11097</v>
      </c>
      <c r="J408" s="94" t="s">
        <v>11027</v>
      </c>
      <c r="K408" t="s">
        <v>14693</v>
      </c>
      <c r="L408" s="31" t="str">
        <f t="shared" si="24"/>
        <v>1-Month-Dubai Visa Extension-for-Kyrgyzstani.html</v>
      </c>
      <c r="M408" s="220" t="str">
        <f t="shared" si="25"/>
        <v>1-Month-Dubai-Visa-Extension-for-Kyrgyzstani.html</v>
      </c>
      <c r="N408" t="s">
        <v>1152</v>
      </c>
      <c r="O408" t="str">
        <f t="shared" si="26"/>
        <v>1 Month Dubai Visa Extension For Kyrgyzstani</v>
      </c>
      <c r="P408" t="s">
        <v>1169</v>
      </c>
      <c r="Q408" t="str">
        <f t="shared" si="27"/>
        <v>&lt;a target="_blank" href="visaextension/1-Month-Dubai-Visa-Extension-for-Kyrgyzstani.html"&gt;1 Month Dubai Visa Extension For Kyrgyzstani&lt;/a&gt; &lt;br /&gt;</v>
      </c>
    </row>
    <row r="409" spans="6:17">
      <c r="F409" s="216">
        <v>1</v>
      </c>
      <c r="G409" s="92" t="s">
        <v>14692</v>
      </c>
      <c r="H409" s="93" t="s">
        <v>14690</v>
      </c>
      <c r="I409" s="92" t="s">
        <v>11097</v>
      </c>
      <c r="J409" s="94" t="s">
        <v>11028</v>
      </c>
      <c r="K409" t="s">
        <v>14693</v>
      </c>
      <c r="L409" s="31" t="str">
        <f t="shared" si="24"/>
        <v>1-Month-Dubai Visa Extension-for-Lao.html</v>
      </c>
      <c r="M409" s="220" t="str">
        <f t="shared" si="25"/>
        <v>1-Month-Dubai-Visa-Extension-for-Lao.html</v>
      </c>
      <c r="N409" t="s">
        <v>1152</v>
      </c>
      <c r="O409" t="str">
        <f t="shared" si="26"/>
        <v>1 Month Dubai Visa Extension For Lao</v>
      </c>
      <c r="P409" t="s">
        <v>1169</v>
      </c>
      <c r="Q409" t="str">
        <f t="shared" si="27"/>
        <v>&lt;a target="_blank" href="visaextension/1-Month-Dubai-Visa-Extension-for-Lao.html"&gt;1 Month Dubai Visa Extension For Lao&lt;/a&gt; &lt;br /&gt;</v>
      </c>
    </row>
    <row r="410" spans="6:17">
      <c r="F410" s="216">
        <v>1</v>
      </c>
      <c r="G410" s="92" t="s">
        <v>14692</v>
      </c>
      <c r="H410" s="93" t="s">
        <v>14690</v>
      </c>
      <c r="I410" s="92" t="s">
        <v>11097</v>
      </c>
      <c r="J410" s="94" t="s">
        <v>11029</v>
      </c>
      <c r="K410" t="s">
        <v>14693</v>
      </c>
      <c r="L410" s="31" t="str">
        <f t="shared" si="24"/>
        <v>1-Month-Dubai Visa Extension-for-Latvian.html</v>
      </c>
      <c r="M410" s="220" t="str">
        <f t="shared" si="25"/>
        <v>1-Month-Dubai-Visa-Extension-for-Latvian.html</v>
      </c>
      <c r="N410" t="s">
        <v>1152</v>
      </c>
      <c r="O410" t="str">
        <f t="shared" si="26"/>
        <v>1 Month Dubai Visa Extension For Latvian</v>
      </c>
      <c r="P410" t="s">
        <v>1169</v>
      </c>
      <c r="Q410" t="str">
        <f t="shared" si="27"/>
        <v>&lt;a target="_blank" href="visaextension/1-Month-Dubai-Visa-Extension-for-Latvian.html"&gt;1 Month Dubai Visa Extension For Latvian&lt;/a&gt; &lt;br /&gt;</v>
      </c>
    </row>
    <row r="411" spans="6:17">
      <c r="F411" s="216">
        <v>1</v>
      </c>
      <c r="G411" s="92" t="s">
        <v>14692</v>
      </c>
      <c r="H411" s="93" t="s">
        <v>14690</v>
      </c>
      <c r="I411" s="92" t="s">
        <v>11097</v>
      </c>
      <c r="J411" s="94" t="s">
        <v>11030</v>
      </c>
      <c r="K411" t="s">
        <v>14693</v>
      </c>
      <c r="L411" s="31" t="str">
        <f t="shared" si="24"/>
        <v>1-Month-Dubai Visa Extension-for-Lebanese.html</v>
      </c>
      <c r="M411" s="220" t="str">
        <f t="shared" si="25"/>
        <v>1-Month-Dubai-Visa-Extension-for-Lebanese.html</v>
      </c>
      <c r="N411" t="s">
        <v>1152</v>
      </c>
      <c r="O411" t="str">
        <f t="shared" si="26"/>
        <v>1 Month Dubai Visa Extension For Lebanese</v>
      </c>
      <c r="P411" t="s">
        <v>1169</v>
      </c>
      <c r="Q411" t="str">
        <f t="shared" si="27"/>
        <v>&lt;a target="_blank" href="visaextension/1-Month-Dubai-Visa-Extension-for-Lebanese.html"&gt;1 Month Dubai Visa Extension For Lebanese&lt;/a&gt; &lt;br /&gt;</v>
      </c>
    </row>
    <row r="412" spans="6:17">
      <c r="F412" s="216">
        <v>1</v>
      </c>
      <c r="G412" s="92" t="s">
        <v>14692</v>
      </c>
      <c r="H412" s="93" t="s">
        <v>14690</v>
      </c>
      <c r="I412" s="92" t="s">
        <v>11097</v>
      </c>
      <c r="J412" s="94" t="s">
        <v>11031</v>
      </c>
      <c r="K412" t="s">
        <v>14693</v>
      </c>
      <c r="L412" s="31" t="str">
        <f t="shared" si="24"/>
        <v>1-Month-Dubai Visa Extension-for-Liberian.html</v>
      </c>
      <c r="M412" s="220" t="str">
        <f t="shared" si="25"/>
        <v>1-Month-Dubai-Visa-Extension-for-Liberian.html</v>
      </c>
      <c r="N412" t="s">
        <v>1152</v>
      </c>
      <c r="O412" t="str">
        <f t="shared" si="26"/>
        <v>1 Month Dubai Visa Extension For Liberian</v>
      </c>
      <c r="P412" t="s">
        <v>1169</v>
      </c>
      <c r="Q412" t="str">
        <f t="shared" si="27"/>
        <v>&lt;a target="_blank" href="visaextension/1-Month-Dubai-Visa-Extension-for-Liberian.html"&gt;1 Month Dubai Visa Extension For Liberian&lt;/a&gt; &lt;br /&gt;</v>
      </c>
    </row>
    <row r="413" spans="6:17">
      <c r="F413" s="216">
        <v>1</v>
      </c>
      <c r="G413" s="92" t="s">
        <v>14692</v>
      </c>
      <c r="H413" s="93" t="s">
        <v>14690</v>
      </c>
      <c r="I413" s="92" t="s">
        <v>11097</v>
      </c>
      <c r="J413" s="94" t="s">
        <v>11032</v>
      </c>
      <c r="K413" t="s">
        <v>14693</v>
      </c>
      <c r="L413" s="31" t="str">
        <f t="shared" si="24"/>
        <v>1-Month-Dubai Visa Extension-for-Libyan.html</v>
      </c>
      <c r="M413" s="220" t="str">
        <f t="shared" si="25"/>
        <v>1-Month-Dubai-Visa-Extension-for-Libyan.html</v>
      </c>
      <c r="N413" t="s">
        <v>1152</v>
      </c>
      <c r="O413" t="str">
        <f t="shared" si="26"/>
        <v>1 Month Dubai Visa Extension For Libyan</v>
      </c>
      <c r="P413" t="s">
        <v>1169</v>
      </c>
      <c r="Q413" t="str">
        <f t="shared" si="27"/>
        <v>&lt;a target="_blank" href="visaextension/1-Month-Dubai-Visa-Extension-for-Libyan.html"&gt;1 Month Dubai Visa Extension For Libyan&lt;/a&gt; &lt;br /&gt;</v>
      </c>
    </row>
    <row r="414" spans="6:17">
      <c r="F414" s="216">
        <v>1</v>
      </c>
      <c r="G414" s="92" t="s">
        <v>14692</v>
      </c>
      <c r="H414" s="93" t="s">
        <v>14690</v>
      </c>
      <c r="I414" s="92" t="s">
        <v>11097</v>
      </c>
      <c r="J414" s="94" t="s">
        <v>11033</v>
      </c>
      <c r="K414" t="s">
        <v>14693</v>
      </c>
      <c r="L414" s="31" t="str">
        <f t="shared" si="24"/>
        <v>1-Month-Dubai Visa Extension-for-Liechtenstein.html</v>
      </c>
      <c r="M414" s="220" t="str">
        <f t="shared" si="25"/>
        <v>1-Month-Dubai-Visa-Extension-for-Liechtenstein.html</v>
      </c>
      <c r="N414" t="s">
        <v>1152</v>
      </c>
      <c r="O414" t="str">
        <f t="shared" si="26"/>
        <v>1 Month Dubai Visa Extension For Liechtenstein</v>
      </c>
      <c r="P414" t="s">
        <v>1169</v>
      </c>
      <c r="Q414" t="str">
        <f t="shared" si="27"/>
        <v>&lt;a target="_blank" href="visaextension/1-Month-Dubai-Visa-Extension-for-Liechtenstein.html"&gt;1 Month Dubai Visa Extension For Liechtenstein&lt;/a&gt; &lt;br /&gt;</v>
      </c>
    </row>
    <row r="415" spans="6:17">
      <c r="F415" s="216">
        <v>1</v>
      </c>
      <c r="G415" s="92" t="s">
        <v>14692</v>
      </c>
      <c r="H415" s="93" t="s">
        <v>14690</v>
      </c>
      <c r="I415" s="92" t="s">
        <v>11097</v>
      </c>
      <c r="J415" s="94" t="s">
        <v>11034</v>
      </c>
      <c r="K415" t="s">
        <v>14693</v>
      </c>
      <c r="L415" s="31" t="str">
        <f t="shared" si="24"/>
        <v>1-Month-Dubai Visa Extension-for-Lithuanian.html</v>
      </c>
      <c r="M415" s="220" t="str">
        <f t="shared" si="25"/>
        <v>1-Month-Dubai-Visa-Extension-for-Lithuanian.html</v>
      </c>
      <c r="N415" t="s">
        <v>1152</v>
      </c>
      <c r="O415" t="str">
        <f t="shared" si="26"/>
        <v>1 Month Dubai Visa Extension For Lithuanian</v>
      </c>
      <c r="P415" t="s">
        <v>1169</v>
      </c>
      <c r="Q415" t="str">
        <f t="shared" si="27"/>
        <v>&lt;a target="_blank" href="visaextension/1-Month-Dubai-Visa-Extension-for-Lithuanian.html"&gt;1 Month Dubai Visa Extension For Lithuanian&lt;/a&gt; &lt;br /&gt;</v>
      </c>
    </row>
    <row r="416" spans="6:17">
      <c r="F416" s="216">
        <v>1</v>
      </c>
      <c r="G416" s="92" t="s">
        <v>14692</v>
      </c>
      <c r="H416" s="93" t="s">
        <v>14690</v>
      </c>
      <c r="I416" s="92" t="s">
        <v>11097</v>
      </c>
      <c r="J416" s="94" t="s">
        <v>11035</v>
      </c>
      <c r="K416" t="s">
        <v>14693</v>
      </c>
      <c r="L416" s="31" t="str">
        <f t="shared" si="24"/>
        <v>1-Month-Dubai Visa Extension-for-Luxembourger.html</v>
      </c>
      <c r="M416" s="220" t="str">
        <f t="shared" si="25"/>
        <v>1-Month-Dubai-Visa-Extension-for-Luxembourger.html</v>
      </c>
      <c r="N416" t="s">
        <v>1152</v>
      </c>
      <c r="O416" t="str">
        <f t="shared" si="26"/>
        <v>1 Month Dubai Visa Extension For Luxembourger</v>
      </c>
      <c r="P416" t="s">
        <v>1169</v>
      </c>
      <c r="Q416" t="str">
        <f t="shared" si="27"/>
        <v>&lt;a target="_blank" href="visaextension/1-Month-Dubai-Visa-Extension-for-Luxembourger.html"&gt;1 Month Dubai Visa Extension For Luxembourger&lt;/a&gt; &lt;br /&gt;</v>
      </c>
    </row>
    <row r="417" spans="6:17">
      <c r="F417" s="216">
        <v>1</v>
      </c>
      <c r="G417" s="92" t="s">
        <v>14692</v>
      </c>
      <c r="H417" s="93" t="s">
        <v>14690</v>
      </c>
      <c r="I417" s="92" t="s">
        <v>11097</v>
      </c>
      <c r="J417" s="94" t="s">
        <v>10951</v>
      </c>
      <c r="K417" t="s">
        <v>14693</v>
      </c>
      <c r="L417" s="31" t="str">
        <f t="shared" si="24"/>
        <v>1-Month-Dubai Visa Extension-for-Malaysian.html</v>
      </c>
      <c r="M417" s="220" t="str">
        <f t="shared" si="25"/>
        <v>1-Month-Dubai-Visa-Extension-for-Malaysian.html</v>
      </c>
      <c r="N417" t="s">
        <v>1152</v>
      </c>
      <c r="O417" t="str">
        <f t="shared" si="26"/>
        <v>1 Month Dubai Visa Extension For Malaysian</v>
      </c>
      <c r="P417" t="s">
        <v>1169</v>
      </c>
      <c r="Q417" t="str">
        <f t="shared" si="27"/>
        <v>&lt;a target="_blank" href="visaextension/1-Month-Dubai-Visa-Extension-for-Malaysian.html"&gt;1 Month Dubai Visa Extension For Malaysian&lt;/a&gt; &lt;br /&gt;</v>
      </c>
    </row>
    <row r="418" spans="6:17">
      <c r="F418" s="216">
        <v>1</v>
      </c>
      <c r="G418" s="92" t="s">
        <v>14692</v>
      </c>
      <c r="H418" s="93" t="s">
        <v>14690</v>
      </c>
      <c r="I418" s="92" t="s">
        <v>11097</v>
      </c>
      <c r="J418" s="94" t="s">
        <v>11036</v>
      </c>
      <c r="K418" t="s">
        <v>14693</v>
      </c>
      <c r="L418" s="31" t="str">
        <f t="shared" si="24"/>
        <v>1-Month-Dubai Visa Extension-for-Maldivian.html</v>
      </c>
      <c r="M418" s="220" t="str">
        <f t="shared" si="25"/>
        <v>1-Month-Dubai-Visa-Extension-for-Maldivian.html</v>
      </c>
      <c r="N418" t="s">
        <v>1152</v>
      </c>
      <c r="O418" t="str">
        <f t="shared" si="26"/>
        <v>1 Month Dubai Visa Extension For Maldivian</v>
      </c>
      <c r="P418" t="s">
        <v>1169</v>
      </c>
      <c r="Q418" t="str">
        <f t="shared" si="27"/>
        <v>&lt;a target="_blank" href="visaextension/1-Month-Dubai-Visa-Extension-for-Maldivian.html"&gt;1 Month Dubai Visa Extension For Maldivian&lt;/a&gt; &lt;br /&gt;</v>
      </c>
    </row>
    <row r="419" spans="6:17">
      <c r="F419" s="216">
        <v>1</v>
      </c>
      <c r="G419" s="92" t="s">
        <v>14692</v>
      </c>
      <c r="H419" s="93" t="s">
        <v>14690</v>
      </c>
      <c r="I419" s="92" t="s">
        <v>11097</v>
      </c>
      <c r="J419" s="94" t="s">
        <v>11037</v>
      </c>
      <c r="K419" t="s">
        <v>14693</v>
      </c>
      <c r="L419" s="31" t="str">
        <f t="shared" si="24"/>
        <v>1-Month-Dubai Visa Extension-for-Maltese.html</v>
      </c>
      <c r="M419" s="220" t="str">
        <f t="shared" si="25"/>
        <v>1-Month-Dubai-Visa-Extension-for-Maltese.html</v>
      </c>
      <c r="N419" t="s">
        <v>1152</v>
      </c>
      <c r="O419" t="str">
        <f t="shared" si="26"/>
        <v>1 Month Dubai Visa Extension For Maltese</v>
      </c>
      <c r="P419" t="s">
        <v>1169</v>
      </c>
      <c r="Q419" t="str">
        <f t="shared" si="27"/>
        <v>&lt;a target="_blank" href="visaextension/1-Month-Dubai-Visa-Extension-for-Maltese.html"&gt;1 Month Dubai Visa Extension For Maltese&lt;/a&gt; &lt;br /&gt;</v>
      </c>
    </row>
    <row r="420" spans="6:17">
      <c r="F420" s="216">
        <v>1</v>
      </c>
      <c r="G420" s="92" t="s">
        <v>14692</v>
      </c>
      <c r="H420" s="93" t="s">
        <v>14690</v>
      </c>
      <c r="I420" s="92" t="s">
        <v>11097</v>
      </c>
      <c r="J420" s="94" t="s">
        <v>11038</v>
      </c>
      <c r="K420" t="s">
        <v>14693</v>
      </c>
      <c r="L420" s="31" t="str">
        <f t="shared" si="24"/>
        <v>1-Month-Dubai Visa Extension-for-Martiniquais.html</v>
      </c>
      <c r="M420" s="220" t="str">
        <f t="shared" si="25"/>
        <v>1-Month-Dubai-Visa-Extension-for-Martiniquais.html</v>
      </c>
      <c r="N420" t="s">
        <v>1152</v>
      </c>
      <c r="O420" t="str">
        <f t="shared" si="26"/>
        <v>1 Month Dubai Visa Extension For Martiniquais</v>
      </c>
      <c r="P420" t="s">
        <v>1169</v>
      </c>
      <c r="Q420" t="str">
        <f t="shared" si="27"/>
        <v>&lt;a target="_blank" href="visaextension/1-Month-Dubai-Visa-Extension-for-Martiniquais.html"&gt;1 Month Dubai Visa Extension For Martiniquais&lt;/a&gt; &lt;br /&gt;</v>
      </c>
    </row>
    <row r="421" spans="6:17">
      <c r="F421" s="216">
        <v>1</v>
      </c>
      <c r="G421" s="92" t="s">
        <v>14692</v>
      </c>
      <c r="H421" s="93" t="s">
        <v>14690</v>
      </c>
      <c r="I421" s="92" t="s">
        <v>11097</v>
      </c>
      <c r="J421" s="94" t="s">
        <v>11039</v>
      </c>
      <c r="K421" t="s">
        <v>14693</v>
      </c>
      <c r="L421" s="31" t="str">
        <f t="shared" si="24"/>
        <v>1-Month-Dubai Visa Extension-for-Mauritanian.html</v>
      </c>
      <c r="M421" s="220" t="str">
        <f t="shared" si="25"/>
        <v>1-Month-Dubai-Visa-Extension-for-Mauritanian.html</v>
      </c>
      <c r="N421" t="s">
        <v>1152</v>
      </c>
      <c r="O421" t="str">
        <f t="shared" si="26"/>
        <v>1 Month Dubai Visa Extension For Mauritanian</v>
      </c>
      <c r="P421" t="s">
        <v>1169</v>
      </c>
      <c r="Q421" t="str">
        <f t="shared" si="27"/>
        <v>&lt;a target="_blank" href="visaextension/1-Month-Dubai-Visa-Extension-for-Mauritanian.html"&gt;1 Month Dubai Visa Extension For Mauritanian&lt;/a&gt; &lt;br /&gt;</v>
      </c>
    </row>
    <row r="422" spans="6:17">
      <c r="F422" s="216">
        <v>1</v>
      </c>
      <c r="G422" s="92" t="s">
        <v>14692</v>
      </c>
      <c r="H422" s="93" t="s">
        <v>14690</v>
      </c>
      <c r="I422" s="92" t="s">
        <v>11097</v>
      </c>
      <c r="J422" s="94" t="s">
        <v>11040</v>
      </c>
      <c r="K422" t="s">
        <v>14693</v>
      </c>
      <c r="L422" s="31" t="str">
        <f t="shared" si="24"/>
        <v>1-Month-Dubai Visa Extension-for-Mexican.html</v>
      </c>
      <c r="M422" s="220" t="str">
        <f t="shared" si="25"/>
        <v>1-Month-Dubai-Visa-Extension-for-Mexican.html</v>
      </c>
      <c r="N422" t="s">
        <v>1152</v>
      </c>
      <c r="O422" t="str">
        <f t="shared" si="26"/>
        <v>1 Month Dubai Visa Extension For Mexican</v>
      </c>
      <c r="P422" t="s">
        <v>1169</v>
      </c>
      <c r="Q422" t="str">
        <f t="shared" si="27"/>
        <v>&lt;a target="_blank" href="visaextension/1-Month-Dubai-Visa-Extension-for-Mexican.html"&gt;1 Month Dubai Visa Extension For Mexican&lt;/a&gt; &lt;br /&gt;</v>
      </c>
    </row>
    <row r="423" spans="6:17">
      <c r="F423" s="216">
        <v>1</v>
      </c>
      <c r="G423" s="92" t="s">
        <v>14692</v>
      </c>
      <c r="H423" s="93" t="s">
        <v>14690</v>
      </c>
      <c r="I423" s="92" t="s">
        <v>11097</v>
      </c>
      <c r="J423" s="94" t="s">
        <v>11041</v>
      </c>
      <c r="K423" t="s">
        <v>14693</v>
      </c>
      <c r="L423" s="31" t="str">
        <f t="shared" si="24"/>
        <v>1-Month-Dubai Visa Extension-for-Micronesian.html</v>
      </c>
      <c r="M423" s="220" t="str">
        <f t="shared" si="25"/>
        <v>1-Month-Dubai-Visa-Extension-for-Micronesian.html</v>
      </c>
      <c r="N423" t="s">
        <v>1152</v>
      </c>
      <c r="O423" t="str">
        <f t="shared" si="26"/>
        <v>1 Month Dubai Visa Extension For Micronesian</v>
      </c>
      <c r="P423" t="s">
        <v>1169</v>
      </c>
      <c r="Q423" t="str">
        <f t="shared" si="27"/>
        <v>&lt;a target="_blank" href="visaextension/1-Month-Dubai-Visa-Extension-for-Micronesian.html"&gt;1 Month Dubai Visa Extension For Micronesian&lt;/a&gt; &lt;br /&gt;</v>
      </c>
    </row>
    <row r="424" spans="6:17">
      <c r="F424" s="216">
        <v>1</v>
      </c>
      <c r="G424" s="92" t="s">
        <v>14692</v>
      </c>
      <c r="H424" s="93" t="s">
        <v>14690</v>
      </c>
      <c r="I424" s="92" t="s">
        <v>11097</v>
      </c>
      <c r="J424" s="94" t="s">
        <v>11042</v>
      </c>
      <c r="K424" t="s">
        <v>14693</v>
      </c>
      <c r="L424" s="31" t="str">
        <f t="shared" si="24"/>
        <v>1-Month-Dubai Visa Extension-for-Moldovan.html</v>
      </c>
      <c r="M424" s="220" t="str">
        <f t="shared" si="25"/>
        <v>1-Month-Dubai-Visa-Extension-for-Moldovan.html</v>
      </c>
      <c r="N424" t="s">
        <v>1152</v>
      </c>
      <c r="O424" t="str">
        <f t="shared" si="26"/>
        <v>1 Month Dubai Visa Extension For Moldovan</v>
      </c>
      <c r="P424" t="s">
        <v>1169</v>
      </c>
      <c r="Q424" t="str">
        <f t="shared" si="27"/>
        <v>&lt;a target="_blank" href="visaextension/1-Month-Dubai-Visa-Extension-for-Moldovan.html"&gt;1 Month Dubai Visa Extension For Moldovan&lt;/a&gt; &lt;br /&gt;</v>
      </c>
    </row>
    <row r="425" spans="6:17">
      <c r="F425" s="216">
        <v>1</v>
      </c>
      <c r="G425" s="92" t="s">
        <v>14692</v>
      </c>
      <c r="H425" s="93" t="s">
        <v>14690</v>
      </c>
      <c r="I425" s="92" t="s">
        <v>11097</v>
      </c>
      <c r="J425" s="94" t="s">
        <v>11043</v>
      </c>
      <c r="K425" t="s">
        <v>14693</v>
      </c>
      <c r="L425" s="31" t="str">
        <f t="shared" si="24"/>
        <v>1-Month-Dubai Visa Extension-for-Monacan.html</v>
      </c>
      <c r="M425" s="220" t="str">
        <f t="shared" si="25"/>
        <v>1-Month-Dubai-Visa-Extension-for-Monacan.html</v>
      </c>
      <c r="N425" t="s">
        <v>1152</v>
      </c>
      <c r="O425" t="str">
        <f t="shared" si="26"/>
        <v>1 Month Dubai Visa Extension For Monacan</v>
      </c>
      <c r="P425" t="s">
        <v>1169</v>
      </c>
      <c r="Q425" t="str">
        <f t="shared" si="27"/>
        <v>&lt;a target="_blank" href="visaextension/1-Month-Dubai-Visa-Extension-for-Monacan.html"&gt;1 Month Dubai Visa Extension For Monacan&lt;/a&gt; &lt;br /&gt;</v>
      </c>
    </row>
    <row r="426" spans="6:17">
      <c r="F426" s="216">
        <v>1</v>
      </c>
      <c r="G426" s="92" t="s">
        <v>14692</v>
      </c>
      <c r="H426" s="93" t="s">
        <v>14690</v>
      </c>
      <c r="I426" s="92" t="s">
        <v>11097</v>
      </c>
      <c r="J426" s="94" t="s">
        <v>11044</v>
      </c>
      <c r="K426" t="s">
        <v>14693</v>
      </c>
      <c r="L426" s="31" t="str">
        <f t="shared" si="24"/>
        <v>1-Month-Dubai Visa Extension-for-Mongolia.html</v>
      </c>
      <c r="M426" s="220" t="str">
        <f t="shared" si="25"/>
        <v>1-Month-Dubai-Visa-Extension-for-Mongolia.html</v>
      </c>
      <c r="N426" t="s">
        <v>1152</v>
      </c>
      <c r="O426" t="str">
        <f t="shared" si="26"/>
        <v>1 Month Dubai Visa Extension For Mongolia</v>
      </c>
      <c r="P426" t="s">
        <v>1169</v>
      </c>
      <c r="Q426" t="str">
        <f t="shared" si="27"/>
        <v>&lt;a target="_blank" href="visaextension/1-Month-Dubai-Visa-Extension-for-Mongolia.html"&gt;1 Month Dubai Visa Extension For Mongolia&lt;/a&gt; &lt;br /&gt;</v>
      </c>
    </row>
    <row r="427" spans="6:17">
      <c r="F427" s="216">
        <v>1</v>
      </c>
      <c r="G427" s="92" t="s">
        <v>14692</v>
      </c>
      <c r="H427" s="93" t="s">
        <v>14690</v>
      </c>
      <c r="I427" s="92" t="s">
        <v>11097</v>
      </c>
      <c r="J427" s="94" t="s">
        <v>11045</v>
      </c>
      <c r="K427" t="s">
        <v>14693</v>
      </c>
      <c r="L427" s="31" t="str">
        <f t="shared" si="24"/>
        <v>1-Month-Dubai Visa Extension-for-Montenegrin.html</v>
      </c>
      <c r="M427" s="220" t="str">
        <f t="shared" si="25"/>
        <v>1-Month-Dubai-Visa-Extension-for-Montenegrin.html</v>
      </c>
      <c r="N427" t="s">
        <v>1152</v>
      </c>
      <c r="O427" t="str">
        <f t="shared" si="26"/>
        <v>1 Month Dubai Visa Extension For Montenegrin</v>
      </c>
      <c r="P427" t="s">
        <v>1169</v>
      </c>
      <c r="Q427" t="str">
        <f t="shared" si="27"/>
        <v>&lt;a target="_blank" href="visaextension/1-Month-Dubai-Visa-Extension-for-Montenegrin.html"&gt;1 Month Dubai Visa Extension For Montenegrin&lt;/a&gt; &lt;br /&gt;</v>
      </c>
    </row>
    <row r="428" spans="6:17">
      <c r="F428" s="216">
        <v>1</v>
      </c>
      <c r="G428" s="92" t="s">
        <v>14692</v>
      </c>
      <c r="H428" s="93" t="s">
        <v>14690</v>
      </c>
      <c r="I428" s="92" t="s">
        <v>11097</v>
      </c>
      <c r="J428" s="94" t="s">
        <v>10948</v>
      </c>
      <c r="K428" t="s">
        <v>14693</v>
      </c>
      <c r="L428" s="31" t="str">
        <f t="shared" si="24"/>
        <v>1-Month-Dubai Visa Extension-for-Moroccan.html</v>
      </c>
      <c r="M428" s="220" t="str">
        <f t="shared" si="25"/>
        <v>1-Month-Dubai-Visa-Extension-for-Moroccan.html</v>
      </c>
      <c r="N428" t="s">
        <v>1152</v>
      </c>
      <c r="O428" t="str">
        <f t="shared" si="26"/>
        <v>1 Month Dubai Visa Extension For Moroccan</v>
      </c>
      <c r="P428" t="s">
        <v>1169</v>
      </c>
      <c r="Q428" t="str">
        <f t="shared" si="27"/>
        <v>&lt;a target="_blank" href="visaextension/1-Month-Dubai-Visa-Extension-for-Moroccan.html"&gt;1 Month Dubai Visa Extension For Moroccan&lt;/a&gt; &lt;br /&gt;</v>
      </c>
    </row>
    <row r="429" spans="6:17">
      <c r="F429" s="216">
        <v>1</v>
      </c>
      <c r="G429" s="92" t="s">
        <v>14692</v>
      </c>
      <c r="H429" s="93" t="s">
        <v>14690</v>
      </c>
      <c r="I429" s="92" t="s">
        <v>11097</v>
      </c>
      <c r="J429" s="94" t="s">
        <v>11046</v>
      </c>
      <c r="K429" t="s">
        <v>14693</v>
      </c>
      <c r="L429" s="31" t="str">
        <f t="shared" si="24"/>
        <v>1-Month-Dubai Visa Extension-for-Mozambican.html</v>
      </c>
      <c r="M429" s="220" t="str">
        <f t="shared" si="25"/>
        <v>1-Month-Dubai-Visa-Extension-for-Mozambican.html</v>
      </c>
      <c r="N429" t="s">
        <v>1152</v>
      </c>
      <c r="O429" t="str">
        <f t="shared" si="26"/>
        <v>1 Month Dubai Visa Extension For Mozambican</v>
      </c>
      <c r="P429" t="s">
        <v>1169</v>
      </c>
      <c r="Q429" t="str">
        <f t="shared" si="27"/>
        <v>&lt;a target="_blank" href="visaextension/1-Month-Dubai-Visa-Extension-for-Mozambican.html"&gt;1 Month Dubai Visa Extension For Mozambican&lt;/a&gt; &lt;br /&gt;</v>
      </c>
    </row>
    <row r="430" spans="6:17">
      <c r="F430" s="216">
        <v>1</v>
      </c>
      <c r="G430" s="92" t="s">
        <v>14692</v>
      </c>
      <c r="H430" s="93" t="s">
        <v>14690</v>
      </c>
      <c r="I430" s="92" t="s">
        <v>11097</v>
      </c>
      <c r="J430" s="94" t="s">
        <v>11047</v>
      </c>
      <c r="K430" t="s">
        <v>14693</v>
      </c>
      <c r="L430" s="31" t="str">
        <f t="shared" si="24"/>
        <v>1-Month-Dubai Visa Extension-for-Myanmari.html</v>
      </c>
      <c r="M430" s="220" t="str">
        <f t="shared" si="25"/>
        <v>1-Month-Dubai-Visa-Extension-for-Myanmari.html</v>
      </c>
      <c r="N430" t="s">
        <v>1152</v>
      </c>
      <c r="O430" t="str">
        <f t="shared" si="26"/>
        <v>1 Month Dubai Visa Extension For Myanmari</v>
      </c>
      <c r="P430" t="s">
        <v>1169</v>
      </c>
      <c r="Q430" t="str">
        <f t="shared" si="27"/>
        <v>&lt;a target="_blank" href="visaextension/1-Month-Dubai-Visa-Extension-for-Myanmari.html"&gt;1 Month Dubai Visa Extension For Myanmari&lt;/a&gt; &lt;br /&gt;</v>
      </c>
    </row>
    <row r="431" spans="6:17">
      <c r="F431" s="216">
        <v>1</v>
      </c>
      <c r="G431" s="92" t="s">
        <v>14692</v>
      </c>
      <c r="H431" s="93" t="s">
        <v>14690</v>
      </c>
      <c r="I431" s="92" t="s">
        <v>11097</v>
      </c>
      <c r="J431" s="94" t="s">
        <v>11048</v>
      </c>
      <c r="K431" t="s">
        <v>14693</v>
      </c>
      <c r="L431" s="31" t="str">
        <f t="shared" si="24"/>
        <v>1-Month-Dubai Visa Extension-for-Namibian.html</v>
      </c>
      <c r="M431" s="220" t="str">
        <f t="shared" si="25"/>
        <v>1-Month-Dubai-Visa-Extension-for-Namibian.html</v>
      </c>
      <c r="N431" t="s">
        <v>1152</v>
      </c>
      <c r="O431" t="str">
        <f t="shared" si="26"/>
        <v>1 Month Dubai Visa Extension For Namibian</v>
      </c>
      <c r="P431" t="s">
        <v>1169</v>
      </c>
      <c r="Q431" t="str">
        <f t="shared" si="27"/>
        <v>&lt;a target="_blank" href="visaextension/1-Month-Dubai-Visa-Extension-for-Namibian.html"&gt;1 Month Dubai Visa Extension For Namibian&lt;/a&gt; &lt;br /&gt;</v>
      </c>
    </row>
    <row r="432" spans="6:17">
      <c r="F432" s="216">
        <v>1</v>
      </c>
      <c r="G432" s="92" t="s">
        <v>14692</v>
      </c>
      <c r="H432" s="93" t="s">
        <v>14690</v>
      </c>
      <c r="I432" s="92" t="s">
        <v>11097</v>
      </c>
      <c r="J432" s="94" t="s">
        <v>11049</v>
      </c>
      <c r="K432" t="s">
        <v>14693</v>
      </c>
      <c r="L432" s="31" t="str">
        <f t="shared" si="24"/>
        <v>1-Month-Dubai Visa Extension-for-Nepalese.html</v>
      </c>
      <c r="M432" s="220" t="str">
        <f t="shared" si="25"/>
        <v>1-Month-Dubai-Visa-Extension-for-Nepalese.html</v>
      </c>
      <c r="N432" t="s">
        <v>1152</v>
      </c>
      <c r="O432" t="str">
        <f t="shared" si="26"/>
        <v>1 Month Dubai Visa Extension For Nepalese</v>
      </c>
      <c r="P432" t="s">
        <v>1169</v>
      </c>
      <c r="Q432" t="str">
        <f t="shared" si="27"/>
        <v>&lt;a target="_blank" href="visaextension/1-Month-Dubai-Visa-Extension-for-Nepalese.html"&gt;1 Month Dubai Visa Extension For Nepalese&lt;/a&gt; &lt;br /&gt;</v>
      </c>
    </row>
    <row r="433" spans="6:17">
      <c r="F433" s="216">
        <v>1</v>
      </c>
      <c r="G433" s="92" t="s">
        <v>14692</v>
      </c>
      <c r="H433" s="93" t="s">
        <v>14690</v>
      </c>
      <c r="I433" s="92" t="s">
        <v>11097</v>
      </c>
      <c r="J433" s="94" t="s">
        <v>11050</v>
      </c>
      <c r="K433" t="s">
        <v>14693</v>
      </c>
      <c r="L433" s="31" t="str">
        <f t="shared" si="24"/>
        <v>1-Month-Dubai Visa Extension-for-Netherlander.html</v>
      </c>
      <c r="M433" s="220" t="str">
        <f t="shared" si="25"/>
        <v>1-Month-Dubai-Visa-Extension-for-Netherlander.html</v>
      </c>
      <c r="N433" t="s">
        <v>1152</v>
      </c>
      <c r="O433" t="str">
        <f t="shared" si="26"/>
        <v>1 Month Dubai Visa Extension For Netherlander</v>
      </c>
      <c r="P433" t="s">
        <v>1169</v>
      </c>
      <c r="Q433" t="str">
        <f t="shared" si="27"/>
        <v>&lt;a target="_blank" href="visaextension/1-Month-Dubai-Visa-Extension-for-Netherlander.html"&gt;1 Month Dubai Visa Extension For Netherlander&lt;/a&gt; &lt;br /&gt;</v>
      </c>
    </row>
    <row r="434" spans="6:17">
      <c r="F434" s="216">
        <v>1</v>
      </c>
      <c r="G434" s="92" t="s">
        <v>14692</v>
      </c>
      <c r="H434" s="93" t="s">
        <v>14690</v>
      </c>
      <c r="I434" s="92" t="s">
        <v>11097</v>
      </c>
      <c r="J434" s="94" t="s">
        <v>11051</v>
      </c>
      <c r="K434" t="s">
        <v>14693</v>
      </c>
      <c r="L434" s="31" t="str">
        <f t="shared" si="24"/>
        <v>1-Month-Dubai Visa Extension-for-New Caledonian.html</v>
      </c>
      <c r="M434" s="220" t="str">
        <f t="shared" si="25"/>
        <v>1-Month-Dubai-Visa-Extension-for-New-Caledonian.html</v>
      </c>
      <c r="N434" t="s">
        <v>1152</v>
      </c>
      <c r="O434" t="str">
        <f t="shared" si="26"/>
        <v>1 Month Dubai Visa Extension For New Caledonian</v>
      </c>
      <c r="P434" t="s">
        <v>1169</v>
      </c>
      <c r="Q434" t="str">
        <f t="shared" si="27"/>
        <v>&lt;a target="_blank" href="visaextension/1-Month-Dubai-Visa-Extension-for-New-Caledonian.html"&gt;1 Month Dubai Visa Extension For New Caledonian&lt;/a&gt; &lt;br /&gt;</v>
      </c>
    </row>
    <row r="435" spans="6:17">
      <c r="F435" s="216">
        <v>1</v>
      </c>
      <c r="G435" s="92" t="s">
        <v>14692</v>
      </c>
      <c r="H435" s="93" t="s">
        <v>14690</v>
      </c>
      <c r="I435" s="92" t="s">
        <v>11097</v>
      </c>
      <c r="J435" s="94" t="s">
        <v>11052</v>
      </c>
      <c r="K435" t="s">
        <v>14693</v>
      </c>
      <c r="L435" s="31" t="str">
        <f t="shared" si="24"/>
        <v>1-Month-Dubai Visa Extension-for-New Zealander.html</v>
      </c>
      <c r="M435" s="220" t="str">
        <f t="shared" si="25"/>
        <v>1-Month-Dubai-Visa-Extension-for-New-Zealander.html</v>
      </c>
      <c r="N435" t="s">
        <v>1152</v>
      </c>
      <c r="O435" t="str">
        <f t="shared" si="26"/>
        <v>1 Month Dubai Visa Extension For New Zealander</v>
      </c>
      <c r="P435" t="s">
        <v>1169</v>
      </c>
      <c r="Q435" t="str">
        <f t="shared" si="27"/>
        <v>&lt;a target="_blank" href="visaextension/1-Month-Dubai-Visa-Extension-for-New-Zealander.html"&gt;1 Month Dubai Visa Extension For New Zealander&lt;/a&gt; &lt;br /&gt;</v>
      </c>
    </row>
    <row r="436" spans="6:17">
      <c r="F436" s="216">
        <v>1</v>
      </c>
      <c r="G436" s="92" t="s">
        <v>14692</v>
      </c>
      <c r="H436" s="93" t="s">
        <v>14690</v>
      </c>
      <c r="I436" s="92" t="s">
        <v>11097</v>
      </c>
      <c r="J436" s="94" t="s">
        <v>10955</v>
      </c>
      <c r="K436" t="s">
        <v>14693</v>
      </c>
      <c r="L436" s="31" t="str">
        <f t="shared" si="24"/>
        <v>1-Month-Dubai Visa Extension-for-Nigerian.html</v>
      </c>
      <c r="M436" s="220" t="str">
        <f t="shared" si="25"/>
        <v>1-Month-Dubai-Visa-Extension-for-Nigerian.html</v>
      </c>
      <c r="N436" t="s">
        <v>1152</v>
      </c>
      <c r="O436" t="str">
        <f t="shared" si="26"/>
        <v>1 Month Dubai Visa Extension For Nigerian</v>
      </c>
      <c r="P436" t="s">
        <v>1169</v>
      </c>
      <c r="Q436" t="str">
        <f t="shared" si="27"/>
        <v>&lt;a target="_blank" href="visaextension/1-Month-Dubai-Visa-Extension-for-Nigerian.html"&gt;1 Month Dubai Visa Extension For Nigerian&lt;/a&gt; &lt;br /&gt;</v>
      </c>
    </row>
    <row r="437" spans="6:17">
      <c r="F437" s="216">
        <v>1</v>
      </c>
      <c r="G437" s="92" t="s">
        <v>14692</v>
      </c>
      <c r="H437" s="93" t="s">
        <v>14690</v>
      </c>
      <c r="I437" s="92" t="s">
        <v>11097</v>
      </c>
      <c r="J437" s="94" t="s">
        <v>11053</v>
      </c>
      <c r="K437" t="s">
        <v>14693</v>
      </c>
      <c r="L437" s="31" t="str">
        <f t="shared" si="24"/>
        <v>1-Month-Dubai Visa Extension-for-Norwegian.html</v>
      </c>
      <c r="M437" s="220" t="str">
        <f t="shared" si="25"/>
        <v>1-Month-Dubai-Visa-Extension-for-Norwegian.html</v>
      </c>
      <c r="N437" t="s">
        <v>1152</v>
      </c>
      <c r="O437" t="str">
        <f t="shared" si="26"/>
        <v>1 Month Dubai Visa Extension For Norwegian</v>
      </c>
      <c r="P437" t="s">
        <v>1169</v>
      </c>
      <c r="Q437" t="str">
        <f t="shared" si="27"/>
        <v>&lt;a target="_blank" href="visaextension/1-Month-Dubai-Visa-Extension-for-Norwegian.html"&gt;1 Month Dubai Visa Extension For Norwegian&lt;/a&gt; &lt;br /&gt;</v>
      </c>
    </row>
    <row r="438" spans="6:17">
      <c r="F438" s="216">
        <v>1</v>
      </c>
      <c r="G438" s="92" t="s">
        <v>14692</v>
      </c>
      <c r="H438" s="93" t="s">
        <v>14690</v>
      </c>
      <c r="I438" s="92" t="s">
        <v>11097</v>
      </c>
      <c r="J438" s="94" t="s">
        <v>11054</v>
      </c>
      <c r="K438" t="s">
        <v>14693</v>
      </c>
      <c r="L438" s="31" t="str">
        <f t="shared" si="24"/>
        <v>1-Month-Dubai Visa Extension-for-Omani.html</v>
      </c>
      <c r="M438" s="220" t="str">
        <f t="shared" si="25"/>
        <v>1-Month-Dubai-Visa-Extension-for-Omani.html</v>
      </c>
      <c r="N438" t="s">
        <v>1152</v>
      </c>
      <c r="O438" t="str">
        <f t="shared" si="26"/>
        <v>1 Month Dubai Visa Extension For Omani</v>
      </c>
      <c r="P438" t="s">
        <v>1169</v>
      </c>
      <c r="Q438" t="str">
        <f t="shared" si="27"/>
        <v>&lt;a target="_blank" href="visaextension/1-Month-Dubai-Visa-Extension-for-Omani.html"&gt;1 Month Dubai Visa Extension For Omani&lt;/a&gt; &lt;br /&gt;</v>
      </c>
    </row>
    <row r="439" spans="6:17">
      <c r="F439" s="216">
        <v>1</v>
      </c>
      <c r="G439" s="92" t="s">
        <v>14692</v>
      </c>
      <c r="H439" s="93" t="s">
        <v>14690</v>
      </c>
      <c r="I439" s="92" t="s">
        <v>11097</v>
      </c>
      <c r="J439" s="94" t="s">
        <v>11055</v>
      </c>
      <c r="K439" t="s">
        <v>14693</v>
      </c>
      <c r="L439" s="31" t="str">
        <f t="shared" si="24"/>
        <v>1-Month-Dubai Visa Extension-for-Pakistani.html</v>
      </c>
      <c r="M439" s="220" t="str">
        <f t="shared" si="25"/>
        <v>1-Month-Dubai-Visa-Extension-for-Pakistani.html</v>
      </c>
      <c r="N439" t="s">
        <v>1152</v>
      </c>
      <c r="O439" t="str">
        <f t="shared" si="26"/>
        <v>1 Month Dubai Visa Extension For Pakistani</v>
      </c>
      <c r="P439" t="s">
        <v>1169</v>
      </c>
      <c r="Q439" t="str">
        <f t="shared" si="27"/>
        <v>&lt;a target="_blank" href="visaextension/1-Month-Dubai-Visa-Extension-for-Pakistani.html"&gt;1 Month Dubai Visa Extension For Pakistani&lt;/a&gt; &lt;br /&gt;</v>
      </c>
    </row>
    <row r="440" spans="6:17">
      <c r="F440" s="216">
        <v>1</v>
      </c>
      <c r="G440" s="92" t="s">
        <v>14692</v>
      </c>
      <c r="H440" s="93" t="s">
        <v>14690</v>
      </c>
      <c r="I440" s="92" t="s">
        <v>11097</v>
      </c>
      <c r="J440" s="94" t="s">
        <v>11056</v>
      </c>
      <c r="K440" t="s">
        <v>14693</v>
      </c>
      <c r="L440" s="31" t="str">
        <f t="shared" si="24"/>
        <v>1-Month-Dubai Visa Extension-for-Palestinian.html</v>
      </c>
      <c r="M440" s="220" t="str">
        <f t="shared" si="25"/>
        <v>1-Month-Dubai-Visa-Extension-for-Palestinian.html</v>
      </c>
      <c r="N440" t="s">
        <v>1152</v>
      </c>
      <c r="O440" t="str">
        <f t="shared" si="26"/>
        <v>1 Month Dubai Visa Extension For Palestinian</v>
      </c>
      <c r="P440" t="s">
        <v>1169</v>
      </c>
      <c r="Q440" t="str">
        <f t="shared" si="27"/>
        <v>&lt;a target="_blank" href="visaextension/1-Month-Dubai-Visa-Extension-for-Palestinian.html"&gt;1 Month Dubai Visa Extension For Palestinian&lt;/a&gt; &lt;br /&gt;</v>
      </c>
    </row>
    <row r="441" spans="6:17">
      <c r="F441" s="216">
        <v>1</v>
      </c>
      <c r="G441" s="92" t="s">
        <v>14692</v>
      </c>
      <c r="H441" s="93" t="s">
        <v>14690</v>
      </c>
      <c r="I441" s="92" t="s">
        <v>11097</v>
      </c>
      <c r="J441" s="94" t="s">
        <v>11057</v>
      </c>
      <c r="K441" t="s">
        <v>14693</v>
      </c>
      <c r="L441" s="31" t="str">
        <f t="shared" si="24"/>
        <v>1-Month-Dubai Visa Extension-for-Panamanian.html</v>
      </c>
      <c r="M441" s="220" t="str">
        <f t="shared" si="25"/>
        <v>1-Month-Dubai-Visa-Extension-for-Panamanian.html</v>
      </c>
      <c r="N441" t="s">
        <v>1152</v>
      </c>
      <c r="O441" t="str">
        <f t="shared" si="26"/>
        <v>1 Month Dubai Visa Extension For Panamanian</v>
      </c>
      <c r="P441" t="s">
        <v>1169</v>
      </c>
      <c r="Q441" t="str">
        <f t="shared" si="27"/>
        <v>&lt;a target="_blank" href="visaextension/1-Month-Dubai-Visa-Extension-for-Panamanian.html"&gt;1 Month Dubai Visa Extension For Panamanian&lt;/a&gt; &lt;br /&gt;</v>
      </c>
    </row>
    <row r="442" spans="6:17">
      <c r="F442" s="216">
        <v>1</v>
      </c>
      <c r="G442" s="92" t="s">
        <v>14692</v>
      </c>
      <c r="H442" s="93" t="s">
        <v>14690</v>
      </c>
      <c r="I442" s="92" t="s">
        <v>11097</v>
      </c>
      <c r="J442" s="94" t="s">
        <v>11058</v>
      </c>
      <c r="K442" t="s">
        <v>14693</v>
      </c>
      <c r="L442" s="31" t="str">
        <f t="shared" si="24"/>
        <v>1-Month-Dubai Visa Extension-for-Paraguayan.html</v>
      </c>
      <c r="M442" s="220" t="str">
        <f t="shared" si="25"/>
        <v>1-Month-Dubai-Visa-Extension-for-Paraguayan.html</v>
      </c>
      <c r="N442" t="s">
        <v>1152</v>
      </c>
      <c r="O442" t="str">
        <f t="shared" si="26"/>
        <v>1 Month Dubai Visa Extension For Paraguayan</v>
      </c>
      <c r="P442" t="s">
        <v>1169</v>
      </c>
      <c r="Q442" t="str">
        <f t="shared" si="27"/>
        <v>&lt;a target="_blank" href="visaextension/1-Month-Dubai-Visa-Extension-for-Paraguayan.html"&gt;1 Month Dubai Visa Extension For Paraguayan&lt;/a&gt; &lt;br /&gt;</v>
      </c>
    </row>
    <row r="443" spans="6:17">
      <c r="F443" s="216">
        <v>1</v>
      </c>
      <c r="G443" s="92" t="s">
        <v>14692</v>
      </c>
      <c r="H443" s="93" t="s">
        <v>14690</v>
      </c>
      <c r="I443" s="92" t="s">
        <v>11097</v>
      </c>
      <c r="J443" s="94" t="s">
        <v>11059</v>
      </c>
      <c r="K443" t="s">
        <v>14693</v>
      </c>
      <c r="L443" s="31" t="str">
        <f t="shared" si="24"/>
        <v>1-Month-Dubai Visa Extension-for-Peruvian.html</v>
      </c>
      <c r="M443" s="220" t="str">
        <f t="shared" si="25"/>
        <v>1-Month-Dubai-Visa-Extension-for-Peruvian.html</v>
      </c>
      <c r="N443" t="s">
        <v>1152</v>
      </c>
      <c r="O443" t="str">
        <f t="shared" si="26"/>
        <v>1 Month Dubai Visa Extension For Peruvian</v>
      </c>
      <c r="P443" t="s">
        <v>1169</v>
      </c>
      <c r="Q443" t="str">
        <f t="shared" si="27"/>
        <v>&lt;a target="_blank" href="visaextension/1-Month-Dubai-Visa-Extension-for-Peruvian.html"&gt;1 Month Dubai Visa Extension For Peruvian&lt;/a&gt; &lt;br /&gt;</v>
      </c>
    </row>
    <row r="444" spans="6:17">
      <c r="F444" s="216">
        <v>1</v>
      </c>
      <c r="G444" s="92" t="s">
        <v>14692</v>
      </c>
      <c r="H444" s="93" t="s">
        <v>14690</v>
      </c>
      <c r="I444" s="92" t="s">
        <v>11097</v>
      </c>
      <c r="J444" s="94" t="s">
        <v>11060</v>
      </c>
      <c r="K444" t="s">
        <v>14693</v>
      </c>
      <c r="L444" s="31" t="str">
        <f t="shared" si="24"/>
        <v>1-Month-Dubai Visa Extension-for-Philippine.html</v>
      </c>
      <c r="M444" s="220" t="str">
        <f t="shared" si="25"/>
        <v>1-Month-Dubai-Visa-Extension-for-Philippine.html</v>
      </c>
      <c r="N444" t="s">
        <v>1152</v>
      </c>
      <c r="O444" t="str">
        <f t="shared" si="26"/>
        <v>1 Month Dubai Visa Extension For Philippine</v>
      </c>
      <c r="P444" t="s">
        <v>1169</v>
      </c>
      <c r="Q444" t="str">
        <f t="shared" si="27"/>
        <v>&lt;a target="_blank" href="visaextension/1-Month-Dubai-Visa-Extension-for-Philippine.html"&gt;1 Month Dubai Visa Extension For Philippine&lt;/a&gt; &lt;br /&gt;</v>
      </c>
    </row>
    <row r="445" spans="6:17">
      <c r="F445" s="216">
        <v>1</v>
      </c>
      <c r="G445" s="92" t="s">
        <v>14692</v>
      </c>
      <c r="H445" s="93" t="s">
        <v>14690</v>
      </c>
      <c r="I445" s="92" t="s">
        <v>11097</v>
      </c>
      <c r="J445" s="94" t="s">
        <v>10862</v>
      </c>
      <c r="K445" t="s">
        <v>14693</v>
      </c>
      <c r="L445" s="31" t="str">
        <f t="shared" si="24"/>
        <v>1-Month-Dubai Visa Extension-for-Polish.html</v>
      </c>
      <c r="M445" s="220" t="str">
        <f t="shared" si="25"/>
        <v>1-Month-Dubai-Visa-Extension-for-Polish.html</v>
      </c>
      <c r="N445" t="s">
        <v>1152</v>
      </c>
      <c r="O445" t="str">
        <f t="shared" si="26"/>
        <v>1 Month Dubai Visa Extension For Polish</v>
      </c>
      <c r="P445" t="s">
        <v>1169</v>
      </c>
      <c r="Q445" t="str">
        <f t="shared" si="27"/>
        <v>&lt;a target="_blank" href="visaextension/1-Month-Dubai-Visa-Extension-for-Polish.html"&gt;1 Month Dubai Visa Extension For Polish&lt;/a&gt; &lt;br /&gt;</v>
      </c>
    </row>
    <row r="446" spans="6:17">
      <c r="F446" s="216">
        <v>1</v>
      </c>
      <c r="G446" s="92" t="s">
        <v>14692</v>
      </c>
      <c r="H446" s="93" t="s">
        <v>14690</v>
      </c>
      <c r="I446" s="92" t="s">
        <v>11097</v>
      </c>
      <c r="J446" s="94" t="s">
        <v>10837</v>
      </c>
      <c r="K446" t="s">
        <v>14693</v>
      </c>
      <c r="L446" s="31" t="str">
        <f t="shared" si="24"/>
        <v>1-Month-Dubai Visa Extension-for-Portuguese.html</v>
      </c>
      <c r="M446" s="220" t="str">
        <f t="shared" si="25"/>
        <v>1-Month-Dubai-Visa-Extension-for-Portuguese.html</v>
      </c>
      <c r="N446" t="s">
        <v>1152</v>
      </c>
      <c r="O446" t="str">
        <f t="shared" si="26"/>
        <v>1 Month Dubai Visa Extension For Portuguese</v>
      </c>
      <c r="P446" t="s">
        <v>1169</v>
      </c>
      <c r="Q446" t="str">
        <f t="shared" si="27"/>
        <v>&lt;a target="_blank" href="visaextension/1-Month-Dubai-Visa-Extension-for-Portuguese.html"&gt;1 Month Dubai Visa Extension For Portuguese&lt;/a&gt; &lt;br /&gt;</v>
      </c>
    </row>
    <row r="447" spans="6:17">
      <c r="F447" s="216">
        <v>1</v>
      </c>
      <c r="G447" s="92" t="s">
        <v>14692</v>
      </c>
      <c r="H447" s="93" t="s">
        <v>14690</v>
      </c>
      <c r="I447" s="92" t="s">
        <v>11097</v>
      </c>
      <c r="J447" s="94" t="s">
        <v>11061</v>
      </c>
      <c r="K447" t="s">
        <v>14693</v>
      </c>
      <c r="L447" s="31" t="str">
        <f t="shared" si="24"/>
        <v>1-Month-Dubai Visa Extension-for-Puerto Rican.html</v>
      </c>
      <c r="M447" s="220" t="str">
        <f t="shared" si="25"/>
        <v>1-Month-Dubai-Visa-Extension-for-Puerto-Rican.html</v>
      </c>
      <c r="N447" t="s">
        <v>1152</v>
      </c>
      <c r="O447" t="str">
        <f t="shared" si="26"/>
        <v>1 Month Dubai Visa Extension For Puerto Rican</v>
      </c>
      <c r="P447" t="s">
        <v>1169</v>
      </c>
      <c r="Q447" t="str">
        <f t="shared" si="27"/>
        <v>&lt;a target="_blank" href="visaextension/1-Month-Dubai-Visa-Extension-for-Puerto-Rican.html"&gt;1 Month Dubai Visa Extension For Puerto Rican&lt;/a&gt; &lt;br /&gt;</v>
      </c>
    </row>
    <row r="448" spans="6:17">
      <c r="F448" s="216">
        <v>1</v>
      </c>
      <c r="G448" s="92" t="s">
        <v>14692</v>
      </c>
      <c r="H448" s="93" t="s">
        <v>14690</v>
      </c>
      <c r="I448" s="92" t="s">
        <v>11097</v>
      </c>
      <c r="J448" s="94" t="s">
        <v>11062</v>
      </c>
      <c r="K448" t="s">
        <v>14693</v>
      </c>
      <c r="L448" s="31" t="str">
        <f t="shared" si="24"/>
        <v>1-Month-Dubai Visa Extension-for-Qatari.html</v>
      </c>
      <c r="M448" s="220" t="str">
        <f t="shared" si="25"/>
        <v>1-Month-Dubai-Visa-Extension-for-Qatari.html</v>
      </c>
      <c r="N448" t="s">
        <v>1152</v>
      </c>
      <c r="O448" t="str">
        <f t="shared" si="26"/>
        <v>1 Month Dubai Visa Extension For Qatari</v>
      </c>
      <c r="P448" t="s">
        <v>1169</v>
      </c>
      <c r="Q448" t="str">
        <f t="shared" si="27"/>
        <v>&lt;a target="_blank" href="visaextension/1-Month-Dubai-Visa-Extension-for-Qatari.html"&gt;1 Month Dubai Visa Extension For Qatari&lt;/a&gt; &lt;br /&gt;</v>
      </c>
    </row>
    <row r="449" spans="6:17">
      <c r="F449" s="216">
        <v>1</v>
      </c>
      <c r="G449" s="92" t="s">
        <v>14692</v>
      </c>
      <c r="H449" s="93" t="s">
        <v>14690</v>
      </c>
      <c r="I449" s="92" t="s">
        <v>11097</v>
      </c>
      <c r="J449" s="94" t="s">
        <v>10878</v>
      </c>
      <c r="K449" t="s">
        <v>14693</v>
      </c>
      <c r="L449" s="31" t="str">
        <f t="shared" si="24"/>
        <v>1-Month-Dubai Visa Extension-for-Romanian.html</v>
      </c>
      <c r="M449" s="220" t="str">
        <f t="shared" si="25"/>
        <v>1-Month-Dubai-Visa-Extension-for-Romanian.html</v>
      </c>
      <c r="N449" t="s">
        <v>1152</v>
      </c>
      <c r="O449" t="str">
        <f t="shared" si="26"/>
        <v>1 Month Dubai Visa Extension For Romanian</v>
      </c>
      <c r="P449" t="s">
        <v>1169</v>
      </c>
      <c r="Q449" t="str">
        <f t="shared" si="27"/>
        <v>&lt;a target="_blank" href="visaextension/1-Month-Dubai-Visa-Extension-for-Romanian.html"&gt;1 Month Dubai Visa Extension For Romanian&lt;/a&gt; &lt;br /&gt;</v>
      </c>
    </row>
    <row r="450" spans="6:17">
      <c r="F450" s="216">
        <v>1</v>
      </c>
      <c r="G450" s="92" t="s">
        <v>14692</v>
      </c>
      <c r="H450" s="93" t="s">
        <v>14690</v>
      </c>
      <c r="I450" s="92" t="s">
        <v>11097</v>
      </c>
      <c r="J450" s="94" t="s">
        <v>10838</v>
      </c>
      <c r="K450" t="s">
        <v>14693</v>
      </c>
      <c r="L450" s="31" t="str">
        <f t="shared" si="24"/>
        <v>1-Month-Dubai Visa Extension-for-Russian.html</v>
      </c>
      <c r="M450" s="220" t="str">
        <f t="shared" si="25"/>
        <v>1-Month-Dubai-Visa-Extension-for-Russian.html</v>
      </c>
      <c r="N450" t="s">
        <v>1152</v>
      </c>
      <c r="O450" t="str">
        <f t="shared" si="26"/>
        <v>1 Month Dubai Visa Extension For Russian</v>
      </c>
      <c r="P450" t="s">
        <v>1169</v>
      </c>
      <c r="Q450" t="str">
        <f t="shared" si="27"/>
        <v>&lt;a target="_blank" href="visaextension/1-Month-Dubai-Visa-Extension-for-Russian.html"&gt;1 Month Dubai Visa Extension For Russian&lt;/a&gt; &lt;br /&gt;</v>
      </c>
    </row>
    <row r="451" spans="6:17">
      <c r="F451" s="216">
        <v>1</v>
      </c>
      <c r="G451" s="92" t="s">
        <v>14692</v>
      </c>
      <c r="H451" s="93" t="s">
        <v>14690</v>
      </c>
      <c r="I451" s="92" t="s">
        <v>11097</v>
      </c>
      <c r="J451" s="94" t="s">
        <v>11063</v>
      </c>
      <c r="K451" t="s">
        <v>14693</v>
      </c>
      <c r="L451" s="31" t="str">
        <f t="shared" si="24"/>
        <v>1-Month-Dubai Visa Extension-for-Rwandan.html</v>
      </c>
      <c r="M451" s="220" t="str">
        <f t="shared" si="25"/>
        <v>1-Month-Dubai-Visa-Extension-for-Rwandan.html</v>
      </c>
      <c r="N451" t="s">
        <v>1152</v>
      </c>
      <c r="O451" t="str">
        <f t="shared" si="26"/>
        <v>1 Month Dubai Visa Extension For Rwandan</v>
      </c>
      <c r="P451" t="s">
        <v>1169</v>
      </c>
      <c r="Q451" t="str">
        <f t="shared" si="27"/>
        <v>&lt;a target="_blank" href="visaextension/1-Month-Dubai-Visa-Extension-for-Rwandan.html"&gt;1 Month Dubai Visa Extension For Rwandan&lt;/a&gt; &lt;br /&gt;</v>
      </c>
    </row>
    <row r="452" spans="6:17">
      <c r="F452" s="216">
        <v>1</v>
      </c>
      <c r="G452" s="92" t="s">
        <v>14692</v>
      </c>
      <c r="H452" s="93" t="s">
        <v>14690</v>
      </c>
      <c r="I452" s="92" t="s">
        <v>11097</v>
      </c>
      <c r="J452" s="94" t="s">
        <v>11064</v>
      </c>
      <c r="K452" t="s">
        <v>14693</v>
      </c>
      <c r="L452" s="31" t="str">
        <f t="shared" si="24"/>
        <v>1-Month-Dubai Visa Extension-for-Salvadoran.html</v>
      </c>
      <c r="M452" s="220" t="str">
        <f t="shared" si="25"/>
        <v>1-Month-Dubai-Visa-Extension-for-Salvadoran.html</v>
      </c>
      <c r="N452" t="s">
        <v>1152</v>
      </c>
      <c r="O452" t="str">
        <f t="shared" si="26"/>
        <v>1 Month Dubai Visa Extension For Salvadoran</v>
      </c>
      <c r="P452" t="s">
        <v>1169</v>
      </c>
      <c r="Q452" t="str">
        <f t="shared" si="27"/>
        <v>&lt;a target="_blank" href="visaextension/1-Month-Dubai-Visa-Extension-for-Salvadoran.html"&gt;1 Month Dubai Visa Extension For Salvadoran&lt;/a&gt; &lt;br /&gt;</v>
      </c>
    </row>
    <row r="453" spans="6:17">
      <c r="F453" s="216">
        <v>1</v>
      </c>
      <c r="G453" s="92" t="s">
        <v>14692</v>
      </c>
      <c r="H453" s="93" t="s">
        <v>14690</v>
      </c>
      <c r="I453" s="92" t="s">
        <v>11097</v>
      </c>
      <c r="J453" s="94" t="s">
        <v>11065</v>
      </c>
      <c r="K453" t="s">
        <v>14693</v>
      </c>
      <c r="L453" s="31" t="str">
        <f t="shared" ref="L453:L516" si="28">CONCATENATE(F453,$O$2,G453,$O$2,H453,$O$2,I453,$O$2,J453,$L$1)</f>
        <v>1-Month-Dubai Visa Extension-for-San Marino.html</v>
      </c>
      <c r="M453" s="220" t="str">
        <f t="shared" ref="M453:M516" si="29">SUBSTITUTE(L453," ","-")</f>
        <v>1-Month-Dubai-Visa-Extension-for-San-Marino.html</v>
      </c>
      <c r="N453" t="s">
        <v>1152</v>
      </c>
      <c r="O453" t="str">
        <f t="shared" ref="O453:O489" si="30">PROPER(CONCATENATE(F453," ",G453," ",H453," ",I453," ",J453))</f>
        <v>1 Month Dubai Visa Extension For San Marino</v>
      </c>
      <c r="P453" t="s">
        <v>1169</v>
      </c>
      <c r="Q453" t="str">
        <f t="shared" ref="Q453:Q489" si="31">CONCATENATE(K453,M453,N453,O453,P453)</f>
        <v>&lt;a target="_blank" href="visaextension/1-Month-Dubai-Visa-Extension-for-San-Marino.html"&gt;1 Month Dubai Visa Extension For San Marino&lt;/a&gt; &lt;br /&gt;</v>
      </c>
    </row>
    <row r="454" spans="6:17">
      <c r="F454" s="216">
        <v>1</v>
      </c>
      <c r="G454" s="92" t="s">
        <v>14692</v>
      </c>
      <c r="H454" s="93" t="s">
        <v>14690</v>
      </c>
      <c r="I454" s="92" t="s">
        <v>11097</v>
      </c>
      <c r="J454" s="94" t="s">
        <v>11066</v>
      </c>
      <c r="K454" t="s">
        <v>14693</v>
      </c>
      <c r="L454" s="31" t="str">
        <f t="shared" si="28"/>
        <v>1-Month-Dubai Visa Extension-for-Santomean.html</v>
      </c>
      <c r="M454" s="220" t="str">
        <f t="shared" si="29"/>
        <v>1-Month-Dubai-Visa-Extension-for-Santomean.html</v>
      </c>
      <c r="N454" t="s">
        <v>1152</v>
      </c>
      <c r="O454" t="str">
        <f t="shared" si="30"/>
        <v>1 Month Dubai Visa Extension For Santomean</v>
      </c>
      <c r="P454" t="s">
        <v>1169</v>
      </c>
      <c r="Q454" t="str">
        <f t="shared" si="31"/>
        <v>&lt;a target="_blank" href="visaextension/1-Month-Dubai-Visa-Extension-for-Santomean.html"&gt;1 Month Dubai Visa Extension For Santomean&lt;/a&gt; &lt;br /&gt;</v>
      </c>
    </row>
    <row r="455" spans="6:17">
      <c r="F455" s="216">
        <v>1</v>
      </c>
      <c r="G455" s="92" t="s">
        <v>14692</v>
      </c>
      <c r="H455" s="93" t="s">
        <v>14690</v>
      </c>
      <c r="I455" s="92" t="s">
        <v>11097</v>
      </c>
      <c r="J455" s="94" t="s">
        <v>11067</v>
      </c>
      <c r="K455" t="s">
        <v>14693</v>
      </c>
      <c r="L455" s="31" t="str">
        <f t="shared" si="28"/>
        <v>1-Month-Dubai Visa Extension-for-Saudi.html</v>
      </c>
      <c r="M455" s="220" t="str">
        <f t="shared" si="29"/>
        <v>1-Month-Dubai-Visa-Extension-for-Saudi.html</v>
      </c>
      <c r="N455" t="s">
        <v>1152</v>
      </c>
      <c r="O455" t="str">
        <f t="shared" si="30"/>
        <v>1 Month Dubai Visa Extension For Saudi</v>
      </c>
      <c r="P455" t="s">
        <v>1169</v>
      </c>
      <c r="Q455" t="str">
        <f t="shared" si="31"/>
        <v>&lt;a target="_blank" href="visaextension/1-Month-Dubai-Visa-Extension-for-Saudi.html"&gt;1 Month Dubai Visa Extension For Saudi&lt;/a&gt; &lt;br /&gt;</v>
      </c>
    </row>
    <row r="456" spans="6:17">
      <c r="F456" s="216">
        <v>1</v>
      </c>
      <c r="G456" s="92" t="s">
        <v>14692</v>
      </c>
      <c r="H456" s="93" t="s">
        <v>14690</v>
      </c>
      <c r="I456" s="92" t="s">
        <v>11097</v>
      </c>
      <c r="J456" s="94" t="s">
        <v>11068</v>
      </c>
      <c r="K456" t="s">
        <v>14693</v>
      </c>
      <c r="L456" s="31" t="str">
        <f t="shared" si="28"/>
        <v>1-Month-Dubai Visa Extension-for-Senegalese.html</v>
      </c>
      <c r="M456" s="220" t="str">
        <f t="shared" si="29"/>
        <v>1-Month-Dubai-Visa-Extension-for-Senegalese.html</v>
      </c>
      <c r="N456" t="s">
        <v>1152</v>
      </c>
      <c r="O456" t="str">
        <f t="shared" si="30"/>
        <v>1 Month Dubai Visa Extension For Senegalese</v>
      </c>
      <c r="P456" t="s">
        <v>1169</v>
      </c>
      <c r="Q456" t="str">
        <f t="shared" si="31"/>
        <v>&lt;a target="_blank" href="visaextension/1-Month-Dubai-Visa-Extension-for-Senegalese.html"&gt;1 Month Dubai Visa Extension For Senegalese&lt;/a&gt; &lt;br /&gt;</v>
      </c>
    </row>
    <row r="457" spans="6:17">
      <c r="F457" s="216">
        <v>1</v>
      </c>
      <c r="G457" s="92" t="s">
        <v>14692</v>
      </c>
      <c r="H457" s="93" t="s">
        <v>14690</v>
      </c>
      <c r="I457" s="92" t="s">
        <v>11097</v>
      </c>
      <c r="J457" s="94" t="s">
        <v>11069</v>
      </c>
      <c r="K457" t="s">
        <v>14693</v>
      </c>
      <c r="L457" s="31" t="str">
        <f t="shared" si="28"/>
        <v>1-Month-Dubai Visa Extension-for-Serbian.html</v>
      </c>
      <c r="M457" s="220" t="str">
        <f t="shared" si="29"/>
        <v>1-Month-Dubai-Visa-Extension-for-Serbian.html</v>
      </c>
      <c r="N457" t="s">
        <v>1152</v>
      </c>
      <c r="O457" t="str">
        <f t="shared" si="30"/>
        <v>1 Month Dubai Visa Extension For Serbian</v>
      </c>
      <c r="P457" t="s">
        <v>1169</v>
      </c>
      <c r="Q457" t="str">
        <f t="shared" si="31"/>
        <v>&lt;a target="_blank" href="visaextension/1-Month-Dubai-Visa-Extension-for-Serbian.html"&gt;1 Month Dubai Visa Extension For Serbian&lt;/a&gt; &lt;br /&gt;</v>
      </c>
    </row>
    <row r="458" spans="6:17">
      <c r="F458" s="216">
        <v>1</v>
      </c>
      <c r="G458" s="92" t="s">
        <v>14692</v>
      </c>
      <c r="H458" s="93" t="s">
        <v>14690</v>
      </c>
      <c r="I458" s="92" t="s">
        <v>11097</v>
      </c>
      <c r="J458" s="94" t="s">
        <v>11070</v>
      </c>
      <c r="K458" t="s">
        <v>14693</v>
      </c>
      <c r="L458" s="31" t="str">
        <f t="shared" si="28"/>
        <v>1-Month-Dubai Visa Extension-for-Seychellois.html</v>
      </c>
      <c r="M458" s="220" t="str">
        <f t="shared" si="29"/>
        <v>1-Month-Dubai-Visa-Extension-for-Seychellois.html</v>
      </c>
      <c r="N458" t="s">
        <v>1152</v>
      </c>
      <c r="O458" t="str">
        <f t="shared" si="30"/>
        <v>1 Month Dubai Visa Extension For Seychellois</v>
      </c>
      <c r="P458" t="s">
        <v>1169</v>
      </c>
      <c r="Q458" t="str">
        <f t="shared" si="31"/>
        <v>&lt;a target="_blank" href="visaextension/1-Month-Dubai-Visa-Extension-for-Seychellois.html"&gt;1 Month Dubai Visa Extension For Seychellois&lt;/a&gt; &lt;br /&gt;</v>
      </c>
    </row>
    <row r="459" spans="6:17">
      <c r="F459" s="216">
        <v>1</v>
      </c>
      <c r="G459" s="92" t="s">
        <v>14692</v>
      </c>
      <c r="H459" s="93" t="s">
        <v>14690</v>
      </c>
      <c r="I459" s="92" t="s">
        <v>11097</v>
      </c>
      <c r="J459" s="94" t="s">
        <v>11071</v>
      </c>
      <c r="K459" t="s">
        <v>14693</v>
      </c>
      <c r="L459" s="31" t="str">
        <f t="shared" si="28"/>
        <v>1-Month-Dubai Visa Extension-for-Singaporean.html</v>
      </c>
      <c r="M459" s="220" t="str">
        <f t="shared" si="29"/>
        <v>1-Month-Dubai-Visa-Extension-for-Singaporean.html</v>
      </c>
      <c r="N459" t="s">
        <v>1152</v>
      </c>
      <c r="O459" t="str">
        <f t="shared" si="30"/>
        <v>1 Month Dubai Visa Extension For Singaporean</v>
      </c>
      <c r="P459" t="s">
        <v>1169</v>
      </c>
      <c r="Q459" t="str">
        <f t="shared" si="31"/>
        <v>&lt;a target="_blank" href="visaextension/1-Month-Dubai-Visa-Extension-for-Singaporean.html"&gt;1 Month Dubai Visa Extension For Singaporean&lt;/a&gt; &lt;br /&gt;</v>
      </c>
    </row>
    <row r="460" spans="6:17">
      <c r="F460" s="216">
        <v>1</v>
      </c>
      <c r="G460" s="92" t="s">
        <v>14692</v>
      </c>
      <c r="H460" s="93" t="s">
        <v>14690</v>
      </c>
      <c r="I460" s="92" t="s">
        <v>11097</v>
      </c>
      <c r="J460" s="94" t="s">
        <v>11072</v>
      </c>
      <c r="K460" t="s">
        <v>14693</v>
      </c>
      <c r="L460" s="31" t="str">
        <f t="shared" si="28"/>
        <v>1-Month-Dubai Visa Extension-for-Slovakian.html</v>
      </c>
      <c r="M460" s="220" t="str">
        <f t="shared" si="29"/>
        <v>1-Month-Dubai-Visa-Extension-for-Slovakian.html</v>
      </c>
      <c r="N460" t="s">
        <v>1152</v>
      </c>
      <c r="O460" t="str">
        <f t="shared" si="30"/>
        <v>1 Month Dubai Visa Extension For Slovakian</v>
      </c>
      <c r="P460" t="s">
        <v>1169</v>
      </c>
      <c r="Q460" t="str">
        <f t="shared" si="31"/>
        <v>&lt;a target="_blank" href="visaextension/1-Month-Dubai-Visa-Extension-for-Slovakian.html"&gt;1 Month Dubai Visa Extension For Slovakian&lt;/a&gt; &lt;br /&gt;</v>
      </c>
    </row>
    <row r="461" spans="6:17">
      <c r="F461" s="216">
        <v>1</v>
      </c>
      <c r="G461" s="92" t="s">
        <v>14692</v>
      </c>
      <c r="H461" s="93" t="s">
        <v>14690</v>
      </c>
      <c r="I461" s="92" t="s">
        <v>11097</v>
      </c>
      <c r="J461" s="94" t="s">
        <v>11073</v>
      </c>
      <c r="K461" t="s">
        <v>14693</v>
      </c>
      <c r="L461" s="31" t="str">
        <f t="shared" si="28"/>
        <v>1-Month-Dubai Visa Extension-for-Slovenian.html</v>
      </c>
      <c r="M461" s="220" t="str">
        <f t="shared" si="29"/>
        <v>1-Month-Dubai-Visa-Extension-for-Slovenian.html</v>
      </c>
      <c r="N461" t="s">
        <v>1152</v>
      </c>
      <c r="O461" t="str">
        <f t="shared" si="30"/>
        <v>1 Month Dubai Visa Extension For Slovenian</v>
      </c>
      <c r="P461" t="s">
        <v>1169</v>
      </c>
      <c r="Q461" t="str">
        <f t="shared" si="31"/>
        <v>&lt;a target="_blank" href="visaextension/1-Month-Dubai-Visa-Extension-for-Slovenian.html"&gt;1 Month Dubai Visa Extension For Slovenian&lt;/a&gt; &lt;br /&gt;</v>
      </c>
    </row>
    <row r="462" spans="6:17">
      <c r="F462" s="216">
        <v>1</v>
      </c>
      <c r="G462" s="92" t="s">
        <v>14692</v>
      </c>
      <c r="H462" s="93" t="s">
        <v>14690</v>
      </c>
      <c r="I462" s="92" t="s">
        <v>11097</v>
      </c>
      <c r="J462" s="94" t="s">
        <v>11074</v>
      </c>
      <c r="K462" t="s">
        <v>14693</v>
      </c>
      <c r="L462" s="31" t="str">
        <f t="shared" si="28"/>
        <v>1-Month-Dubai Visa Extension-for-South African.html</v>
      </c>
      <c r="M462" s="220" t="str">
        <f t="shared" si="29"/>
        <v>1-Month-Dubai-Visa-Extension-for-South-African.html</v>
      </c>
      <c r="N462" t="s">
        <v>1152</v>
      </c>
      <c r="O462" t="str">
        <f t="shared" si="30"/>
        <v>1 Month Dubai Visa Extension For South African</v>
      </c>
      <c r="P462" t="s">
        <v>1169</v>
      </c>
      <c r="Q462" t="str">
        <f t="shared" si="31"/>
        <v>&lt;a target="_blank" href="visaextension/1-Month-Dubai-Visa-Extension-for-South-African.html"&gt;1 Month Dubai Visa Extension For South African&lt;/a&gt; &lt;br /&gt;</v>
      </c>
    </row>
    <row r="463" spans="6:17">
      <c r="F463" s="216">
        <v>1</v>
      </c>
      <c r="G463" s="92" t="s">
        <v>14692</v>
      </c>
      <c r="H463" s="93" t="s">
        <v>14690</v>
      </c>
      <c r="I463" s="92" t="s">
        <v>11097</v>
      </c>
      <c r="J463" s="94" t="s">
        <v>10828</v>
      </c>
      <c r="K463" t="s">
        <v>14693</v>
      </c>
      <c r="L463" s="31" t="str">
        <f t="shared" si="28"/>
        <v>1-Month-Dubai Visa Extension-for-Spanish.html</v>
      </c>
      <c r="M463" s="220" t="str">
        <f t="shared" si="29"/>
        <v>1-Month-Dubai-Visa-Extension-for-Spanish.html</v>
      </c>
      <c r="N463" t="s">
        <v>1152</v>
      </c>
      <c r="O463" t="str">
        <f t="shared" si="30"/>
        <v>1 Month Dubai Visa Extension For Spanish</v>
      </c>
      <c r="P463" t="s">
        <v>1169</v>
      </c>
      <c r="Q463" t="str">
        <f t="shared" si="31"/>
        <v>&lt;a target="_blank" href="visaextension/1-Month-Dubai-Visa-Extension-for-Spanish.html"&gt;1 Month Dubai Visa Extension For Spanish&lt;/a&gt; &lt;br /&gt;</v>
      </c>
    </row>
    <row r="464" spans="6:17">
      <c r="F464" s="216">
        <v>1</v>
      </c>
      <c r="G464" s="92" t="s">
        <v>14692</v>
      </c>
      <c r="H464" s="93" t="s">
        <v>14690</v>
      </c>
      <c r="I464" s="92" t="s">
        <v>11097</v>
      </c>
      <c r="J464" s="94" t="s">
        <v>11075</v>
      </c>
      <c r="K464" t="s">
        <v>14693</v>
      </c>
      <c r="L464" s="31" t="str">
        <f t="shared" si="28"/>
        <v>1-Month-Dubai Visa Extension-for-Sri Lankan.html</v>
      </c>
      <c r="M464" s="220" t="str">
        <f t="shared" si="29"/>
        <v>1-Month-Dubai-Visa-Extension-for-Sri-Lankan.html</v>
      </c>
      <c r="N464" t="s">
        <v>1152</v>
      </c>
      <c r="O464" t="str">
        <f t="shared" si="30"/>
        <v>1 Month Dubai Visa Extension For Sri Lankan</v>
      </c>
      <c r="P464" t="s">
        <v>1169</v>
      </c>
      <c r="Q464" t="str">
        <f t="shared" si="31"/>
        <v>&lt;a target="_blank" href="visaextension/1-Month-Dubai-Visa-Extension-for-Sri-Lankan.html"&gt;1 Month Dubai Visa Extension For Sri Lankan&lt;/a&gt; &lt;br /&gt;</v>
      </c>
    </row>
    <row r="465" spans="6:17">
      <c r="F465" s="216">
        <v>1</v>
      </c>
      <c r="G465" s="92" t="s">
        <v>14692</v>
      </c>
      <c r="H465" s="93" t="s">
        <v>14690</v>
      </c>
      <c r="I465" s="92" t="s">
        <v>11097</v>
      </c>
      <c r="J465" s="94" t="s">
        <v>10946</v>
      </c>
      <c r="K465" t="s">
        <v>14693</v>
      </c>
      <c r="L465" s="31" t="str">
        <f t="shared" si="28"/>
        <v>1-Month-Dubai Visa Extension-for-Sudanese.html</v>
      </c>
      <c r="M465" s="220" t="str">
        <f t="shared" si="29"/>
        <v>1-Month-Dubai-Visa-Extension-for-Sudanese.html</v>
      </c>
      <c r="N465" t="s">
        <v>1152</v>
      </c>
      <c r="O465" t="str">
        <f t="shared" si="30"/>
        <v>1 Month Dubai Visa Extension For Sudanese</v>
      </c>
      <c r="P465" t="s">
        <v>1169</v>
      </c>
      <c r="Q465" t="str">
        <f t="shared" si="31"/>
        <v>&lt;a target="_blank" href="visaextension/1-Month-Dubai-Visa-Extension-for-Sudanese.html"&gt;1 Month Dubai Visa Extension For Sudanese&lt;/a&gt; &lt;br /&gt;</v>
      </c>
    </row>
    <row r="466" spans="6:17">
      <c r="F466" s="216">
        <v>1</v>
      </c>
      <c r="G466" s="92" t="s">
        <v>14692</v>
      </c>
      <c r="H466" s="93" t="s">
        <v>14690</v>
      </c>
      <c r="I466" s="92" t="s">
        <v>11097</v>
      </c>
      <c r="J466" s="94" t="s">
        <v>11076</v>
      </c>
      <c r="K466" t="s">
        <v>14693</v>
      </c>
      <c r="L466" s="31" t="str">
        <f t="shared" si="28"/>
        <v>1-Month-Dubai Visa Extension-for-Surinamese.html</v>
      </c>
      <c r="M466" s="220" t="str">
        <f t="shared" si="29"/>
        <v>1-Month-Dubai-Visa-Extension-for-Surinamese.html</v>
      </c>
      <c r="N466" t="s">
        <v>1152</v>
      </c>
      <c r="O466" t="str">
        <f t="shared" si="30"/>
        <v>1 Month Dubai Visa Extension For Surinamese</v>
      </c>
      <c r="P466" t="s">
        <v>1169</v>
      </c>
      <c r="Q466" t="str">
        <f t="shared" si="31"/>
        <v>&lt;a target="_blank" href="visaextension/1-Month-Dubai-Visa-Extension-for-Surinamese.html"&gt;1 Month Dubai Visa Extension For Surinamese&lt;/a&gt; &lt;br /&gt;</v>
      </c>
    </row>
    <row r="467" spans="6:17">
      <c r="F467" s="216">
        <v>1</v>
      </c>
      <c r="G467" s="92" t="s">
        <v>14692</v>
      </c>
      <c r="H467" s="93" t="s">
        <v>14690</v>
      </c>
      <c r="I467" s="92" t="s">
        <v>11097</v>
      </c>
      <c r="J467" s="94" t="s">
        <v>11077</v>
      </c>
      <c r="K467" t="s">
        <v>14693</v>
      </c>
      <c r="L467" s="31" t="str">
        <f t="shared" si="28"/>
        <v>1-Month-Dubai Visa Extension-for-Swazi.html</v>
      </c>
      <c r="M467" s="220" t="str">
        <f t="shared" si="29"/>
        <v>1-Month-Dubai-Visa-Extension-for-Swazi.html</v>
      </c>
      <c r="N467" t="s">
        <v>1152</v>
      </c>
      <c r="O467" t="str">
        <f t="shared" si="30"/>
        <v>1 Month Dubai Visa Extension For Swazi</v>
      </c>
      <c r="P467" t="s">
        <v>1169</v>
      </c>
      <c r="Q467" t="str">
        <f t="shared" si="31"/>
        <v>&lt;a target="_blank" href="visaextension/1-Month-Dubai-Visa-Extension-for-Swazi.html"&gt;1 Month Dubai Visa Extension For Swazi&lt;/a&gt; &lt;br /&gt;</v>
      </c>
    </row>
    <row r="468" spans="6:17">
      <c r="F468" s="216">
        <v>1</v>
      </c>
      <c r="G468" s="92" t="s">
        <v>14692</v>
      </c>
      <c r="H468" s="93" t="s">
        <v>14690</v>
      </c>
      <c r="I468" s="92" t="s">
        <v>11097</v>
      </c>
      <c r="J468" s="94" t="s">
        <v>11078</v>
      </c>
      <c r="K468" t="s">
        <v>14693</v>
      </c>
      <c r="L468" s="31" t="str">
        <f t="shared" si="28"/>
        <v>1-Month-Dubai Visa Extension-for-Swedish.html</v>
      </c>
      <c r="M468" s="220" t="str">
        <f t="shared" si="29"/>
        <v>1-Month-Dubai-Visa-Extension-for-Swedish.html</v>
      </c>
      <c r="N468" t="s">
        <v>1152</v>
      </c>
      <c r="O468" t="str">
        <f t="shared" si="30"/>
        <v>1 Month Dubai Visa Extension For Swedish</v>
      </c>
      <c r="P468" t="s">
        <v>1169</v>
      </c>
      <c r="Q468" t="str">
        <f t="shared" si="31"/>
        <v>&lt;a target="_blank" href="visaextension/1-Month-Dubai-Visa-Extension-for-Swedish.html"&gt;1 Month Dubai Visa Extension For Swedish&lt;/a&gt; &lt;br /&gt;</v>
      </c>
    </row>
    <row r="469" spans="6:17">
      <c r="F469" s="216">
        <v>1</v>
      </c>
      <c r="G469" s="92" t="s">
        <v>14692</v>
      </c>
      <c r="H469" s="93" t="s">
        <v>14690</v>
      </c>
      <c r="I469" s="92" t="s">
        <v>11097</v>
      </c>
      <c r="J469" s="94" t="s">
        <v>11079</v>
      </c>
      <c r="K469" t="s">
        <v>14693</v>
      </c>
      <c r="L469" s="31" t="str">
        <f t="shared" si="28"/>
        <v>1-Month-Dubai Visa Extension-for-Swiss.html</v>
      </c>
      <c r="M469" s="220" t="str">
        <f t="shared" si="29"/>
        <v>1-Month-Dubai-Visa-Extension-for-Swiss.html</v>
      </c>
      <c r="N469" t="s">
        <v>1152</v>
      </c>
      <c r="O469" t="str">
        <f t="shared" si="30"/>
        <v>1 Month Dubai Visa Extension For Swiss</v>
      </c>
      <c r="P469" t="s">
        <v>1169</v>
      </c>
      <c r="Q469" t="str">
        <f t="shared" si="31"/>
        <v>&lt;a target="_blank" href="visaextension/1-Month-Dubai-Visa-Extension-for-Swiss.html"&gt;1 Month Dubai Visa Extension For Swiss&lt;/a&gt; &lt;br /&gt;</v>
      </c>
    </row>
    <row r="470" spans="6:17">
      <c r="F470" s="216">
        <v>1</v>
      </c>
      <c r="G470" s="92" t="s">
        <v>14692</v>
      </c>
      <c r="H470" s="93" t="s">
        <v>14690</v>
      </c>
      <c r="I470" s="92" t="s">
        <v>11097</v>
      </c>
      <c r="J470" s="94" t="s">
        <v>11080</v>
      </c>
      <c r="K470" t="s">
        <v>14693</v>
      </c>
      <c r="L470" s="31" t="str">
        <f t="shared" si="28"/>
        <v>1-Month-Dubai Visa Extension-for-Syrian Arab Republic.html</v>
      </c>
      <c r="M470" s="220" t="str">
        <f t="shared" si="29"/>
        <v>1-Month-Dubai-Visa-Extension-for-Syrian-Arab-Republic.html</v>
      </c>
      <c r="N470" t="s">
        <v>1152</v>
      </c>
      <c r="O470" t="str">
        <f t="shared" si="30"/>
        <v>1 Month Dubai Visa Extension For Syrian Arab Republic</v>
      </c>
      <c r="P470" t="s">
        <v>1169</v>
      </c>
      <c r="Q470" t="str">
        <f t="shared" si="31"/>
        <v>&lt;a target="_blank" href="visaextension/1-Month-Dubai-Visa-Extension-for-Syrian-Arab-Republic.html"&gt;1 Month Dubai Visa Extension For Syrian Arab Republic&lt;/a&gt; &lt;br /&gt;</v>
      </c>
    </row>
    <row r="471" spans="6:17">
      <c r="F471" s="216">
        <v>1</v>
      </c>
      <c r="G471" s="92" t="s">
        <v>14692</v>
      </c>
      <c r="H471" s="93" t="s">
        <v>14690</v>
      </c>
      <c r="I471" s="92" t="s">
        <v>11097</v>
      </c>
      <c r="J471" s="94" t="s">
        <v>11081</v>
      </c>
      <c r="K471" t="s">
        <v>14693</v>
      </c>
      <c r="L471" s="31" t="str">
        <f t="shared" si="28"/>
        <v>1-Month-Dubai Visa Extension-for-Tajikistani.html</v>
      </c>
      <c r="M471" s="220" t="str">
        <f t="shared" si="29"/>
        <v>1-Month-Dubai-Visa-Extension-for-Tajikistani.html</v>
      </c>
      <c r="N471" t="s">
        <v>1152</v>
      </c>
      <c r="O471" t="str">
        <f t="shared" si="30"/>
        <v>1 Month Dubai Visa Extension For Tajikistani</v>
      </c>
      <c r="P471" t="s">
        <v>1169</v>
      </c>
      <c r="Q471" t="str">
        <f t="shared" si="31"/>
        <v>&lt;a target="_blank" href="visaextension/1-Month-Dubai-Visa-Extension-for-Tajikistani.html"&gt;1 Month Dubai Visa Extension For Tajikistani&lt;/a&gt; &lt;br /&gt;</v>
      </c>
    </row>
    <row r="472" spans="6:17">
      <c r="F472" s="216">
        <v>1</v>
      </c>
      <c r="G472" s="92" t="s">
        <v>14692</v>
      </c>
      <c r="H472" s="93" t="s">
        <v>14690</v>
      </c>
      <c r="I472" s="92" t="s">
        <v>11097</v>
      </c>
      <c r="J472" s="94" t="s">
        <v>11082</v>
      </c>
      <c r="K472" t="s">
        <v>14693</v>
      </c>
      <c r="L472" s="31" t="str">
        <f t="shared" si="28"/>
        <v>1-Month-Dubai Visa Extension-for-Tanzanian.html</v>
      </c>
      <c r="M472" s="220" t="str">
        <f t="shared" si="29"/>
        <v>1-Month-Dubai-Visa-Extension-for-Tanzanian.html</v>
      </c>
      <c r="N472" t="s">
        <v>1152</v>
      </c>
      <c r="O472" t="str">
        <f t="shared" si="30"/>
        <v>1 Month Dubai Visa Extension For Tanzanian</v>
      </c>
      <c r="P472" t="s">
        <v>1169</v>
      </c>
      <c r="Q472" t="str">
        <f t="shared" si="31"/>
        <v>&lt;a target="_blank" href="visaextension/1-Month-Dubai-Visa-Extension-for-Tanzanian.html"&gt;1 Month Dubai Visa Extension For Tanzanian&lt;/a&gt; &lt;br /&gt;</v>
      </c>
    </row>
    <row r="473" spans="6:17">
      <c r="F473" s="216">
        <v>1</v>
      </c>
      <c r="G473" s="92" t="s">
        <v>14692</v>
      </c>
      <c r="H473" s="93" t="s">
        <v>14690</v>
      </c>
      <c r="I473" s="92" t="s">
        <v>11097</v>
      </c>
      <c r="J473" s="94" t="s">
        <v>10886</v>
      </c>
      <c r="K473" t="s">
        <v>14693</v>
      </c>
      <c r="L473" s="31" t="str">
        <f t="shared" si="28"/>
        <v>1-Month-Dubai Visa Extension-for-Thai.html</v>
      </c>
      <c r="M473" s="220" t="str">
        <f t="shared" si="29"/>
        <v>1-Month-Dubai-Visa-Extension-for-Thai.html</v>
      </c>
      <c r="N473" t="s">
        <v>1152</v>
      </c>
      <c r="O473" t="str">
        <f t="shared" si="30"/>
        <v>1 Month Dubai Visa Extension For Thai</v>
      </c>
      <c r="P473" t="s">
        <v>1169</v>
      </c>
      <c r="Q473" t="str">
        <f t="shared" si="31"/>
        <v>&lt;a target="_blank" href="visaextension/1-Month-Dubai-Visa-Extension-for-Thai.html"&gt;1 Month Dubai Visa Extension For Thai&lt;/a&gt; &lt;br /&gt;</v>
      </c>
    </row>
    <row r="474" spans="6:17">
      <c r="F474" s="216">
        <v>1</v>
      </c>
      <c r="G474" s="92" t="s">
        <v>14692</v>
      </c>
      <c r="H474" s="93" t="s">
        <v>14690</v>
      </c>
      <c r="I474" s="92" t="s">
        <v>11097</v>
      </c>
      <c r="J474" s="94" t="s">
        <v>11083</v>
      </c>
      <c r="K474" t="s">
        <v>14693</v>
      </c>
      <c r="L474" s="31" t="str">
        <f t="shared" si="28"/>
        <v>1-Month-Dubai Visa Extension-for-Tobagonian.html</v>
      </c>
      <c r="M474" s="220" t="str">
        <f t="shared" si="29"/>
        <v>1-Month-Dubai-Visa-Extension-for-Tobagonian.html</v>
      </c>
      <c r="N474" t="s">
        <v>1152</v>
      </c>
      <c r="O474" t="str">
        <f t="shared" si="30"/>
        <v>1 Month Dubai Visa Extension For Tobagonian</v>
      </c>
      <c r="P474" t="s">
        <v>1169</v>
      </c>
      <c r="Q474" t="str">
        <f t="shared" si="31"/>
        <v>&lt;a target="_blank" href="visaextension/1-Month-Dubai-Visa-Extension-for-Tobagonian.html"&gt;1 Month Dubai Visa Extension For Tobagonian&lt;/a&gt; &lt;br /&gt;</v>
      </c>
    </row>
    <row r="475" spans="6:17">
      <c r="F475" s="216">
        <v>1</v>
      </c>
      <c r="G475" s="92" t="s">
        <v>14692</v>
      </c>
      <c r="H475" s="93" t="s">
        <v>14690</v>
      </c>
      <c r="I475" s="92" t="s">
        <v>11097</v>
      </c>
      <c r="J475" s="94" t="s">
        <v>11084</v>
      </c>
      <c r="K475" t="s">
        <v>14693</v>
      </c>
      <c r="L475" s="31" t="str">
        <f t="shared" si="28"/>
        <v>1-Month-Dubai Visa Extension-for-Trinidadian.html</v>
      </c>
      <c r="M475" s="220" t="str">
        <f t="shared" si="29"/>
        <v>1-Month-Dubai-Visa-Extension-for-Trinidadian.html</v>
      </c>
      <c r="N475" t="s">
        <v>1152</v>
      </c>
      <c r="O475" t="str">
        <f t="shared" si="30"/>
        <v>1 Month Dubai Visa Extension For Trinidadian</v>
      </c>
      <c r="P475" t="s">
        <v>1169</v>
      </c>
      <c r="Q475" t="str">
        <f t="shared" si="31"/>
        <v>&lt;a target="_blank" href="visaextension/1-Month-Dubai-Visa-Extension-for-Trinidadian.html"&gt;1 Month Dubai Visa Extension For Trinidadian&lt;/a&gt; &lt;br /&gt;</v>
      </c>
    </row>
    <row r="476" spans="6:17">
      <c r="F476" s="216">
        <v>1</v>
      </c>
      <c r="G476" s="92" t="s">
        <v>14692</v>
      </c>
      <c r="H476" s="93" t="s">
        <v>14690</v>
      </c>
      <c r="I476" s="92" t="s">
        <v>11097</v>
      </c>
      <c r="J476" s="94" t="s">
        <v>10957</v>
      </c>
      <c r="K476" t="s">
        <v>14693</v>
      </c>
      <c r="L476" s="31" t="str">
        <f t="shared" si="28"/>
        <v>1-Month-Dubai Visa Extension-for-Tunisian.html</v>
      </c>
      <c r="M476" s="220" t="str">
        <f t="shared" si="29"/>
        <v>1-Month-Dubai-Visa-Extension-for-Tunisian.html</v>
      </c>
      <c r="N476" t="s">
        <v>1152</v>
      </c>
      <c r="O476" t="str">
        <f t="shared" si="30"/>
        <v>1 Month Dubai Visa Extension For Tunisian</v>
      </c>
      <c r="P476" t="s">
        <v>1169</v>
      </c>
      <c r="Q476" t="str">
        <f t="shared" si="31"/>
        <v>&lt;a target="_blank" href="visaextension/1-Month-Dubai-Visa-Extension-for-Tunisian.html"&gt;1 Month Dubai Visa Extension For Tunisian&lt;/a&gt; &lt;br /&gt;</v>
      </c>
    </row>
    <row r="477" spans="6:17">
      <c r="F477" s="216">
        <v>1</v>
      </c>
      <c r="G477" s="92" t="s">
        <v>14692</v>
      </c>
      <c r="H477" s="93" t="s">
        <v>14690</v>
      </c>
      <c r="I477" s="92" t="s">
        <v>11097</v>
      </c>
      <c r="J477" s="94" t="s">
        <v>10843</v>
      </c>
      <c r="K477" t="s">
        <v>14693</v>
      </c>
      <c r="L477" s="31" t="str">
        <f t="shared" si="28"/>
        <v>1-Month-Dubai Visa Extension-for-Turkish.html</v>
      </c>
      <c r="M477" s="220" t="str">
        <f t="shared" si="29"/>
        <v>1-Month-Dubai-Visa-Extension-for-Turkish.html</v>
      </c>
      <c r="N477" t="s">
        <v>1152</v>
      </c>
      <c r="O477" t="str">
        <f t="shared" si="30"/>
        <v>1 Month Dubai Visa Extension For Turkish</v>
      </c>
      <c r="P477" t="s">
        <v>1169</v>
      </c>
      <c r="Q477" t="str">
        <f t="shared" si="31"/>
        <v>&lt;a target="_blank" href="visaextension/1-Month-Dubai-Visa-Extension-for-Turkish.html"&gt;1 Month Dubai Visa Extension For Turkish&lt;/a&gt; &lt;br /&gt;</v>
      </c>
    </row>
    <row r="478" spans="6:17">
      <c r="F478" s="216">
        <v>1</v>
      </c>
      <c r="G478" s="92" t="s">
        <v>14692</v>
      </c>
      <c r="H478" s="93" t="s">
        <v>14690</v>
      </c>
      <c r="I478" s="92" t="s">
        <v>11097</v>
      </c>
      <c r="J478" s="94" t="s">
        <v>11085</v>
      </c>
      <c r="K478" t="s">
        <v>14693</v>
      </c>
      <c r="L478" s="31" t="str">
        <f t="shared" si="28"/>
        <v>1-Month-Dubai Visa Extension-for-Ugandan.html</v>
      </c>
      <c r="M478" s="220" t="str">
        <f t="shared" si="29"/>
        <v>1-Month-Dubai-Visa-Extension-for-Ugandan.html</v>
      </c>
      <c r="N478" t="s">
        <v>1152</v>
      </c>
      <c r="O478" t="str">
        <f t="shared" si="30"/>
        <v>1 Month Dubai Visa Extension For Ugandan</v>
      </c>
      <c r="P478" t="s">
        <v>1169</v>
      </c>
      <c r="Q478" t="str">
        <f t="shared" si="31"/>
        <v>&lt;a target="_blank" href="visaextension/1-Month-Dubai-Visa-Extension-for-Ugandan.html"&gt;1 Month Dubai Visa Extension For Ugandan&lt;/a&gt; &lt;br /&gt;</v>
      </c>
    </row>
    <row r="479" spans="6:17">
      <c r="F479" s="216">
        <v>1</v>
      </c>
      <c r="G479" s="92" t="s">
        <v>14692</v>
      </c>
      <c r="H479" s="93" t="s">
        <v>14690</v>
      </c>
      <c r="I479" s="92" t="s">
        <v>11097</v>
      </c>
      <c r="J479" s="94" t="s">
        <v>10873</v>
      </c>
      <c r="K479" t="s">
        <v>14693</v>
      </c>
      <c r="L479" s="31" t="str">
        <f t="shared" si="28"/>
        <v>1-Month-Dubai Visa Extension-for-Ukrainian.html</v>
      </c>
      <c r="M479" s="220" t="str">
        <f t="shared" si="29"/>
        <v>1-Month-Dubai-Visa-Extension-for-Ukrainian.html</v>
      </c>
      <c r="N479" t="s">
        <v>1152</v>
      </c>
      <c r="O479" t="str">
        <f t="shared" si="30"/>
        <v>1 Month Dubai Visa Extension For Ukrainian</v>
      </c>
      <c r="P479" t="s">
        <v>1169</v>
      </c>
      <c r="Q479" t="str">
        <f t="shared" si="31"/>
        <v>&lt;a target="_blank" href="visaextension/1-Month-Dubai-Visa-Extension-for-Ukrainian.html"&gt;1 Month Dubai Visa Extension For Ukrainian&lt;/a&gt; &lt;br /&gt;</v>
      </c>
    </row>
    <row r="480" spans="6:17">
      <c r="F480" s="216">
        <v>1</v>
      </c>
      <c r="G480" s="92" t="s">
        <v>14692</v>
      </c>
      <c r="H480" s="93" t="s">
        <v>14690</v>
      </c>
      <c r="I480" s="92" t="s">
        <v>11097</v>
      </c>
      <c r="J480" s="94" t="s">
        <v>11086</v>
      </c>
      <c r="K480" t="s">
        <v>14693</v>
      </c>
      <c r="L480" s="31" t="str">
        <f t="shared" si="28"/>
        <v>1-Month-Dubai Visa Extension-for-Uruguayan.html</v>
      </c>
      <c r="M480" s="220" t="str">
        <f t="shared" si="29"/>
        <v>1-Month-Dubai-Visa-Extension-for-Uruguayan.html</v>
      </c>
      <c r="N480" t="s">
        <v>1152</v>
      </c>
      <c r="O480" t="str">
        <f t="shared" si="30"/>
        <v>1 Month Dubai Visa Extension For Uruguayan</v>
      </c>
      <c r="P480" t="s">
        <v>1169</v>
      </c>
      <c r="Q480" t="str">
        <f t="shared" si="31"/>
        <v>&lt;a target="_blank" href="visaextension/1-Month-Dubai-Visa-Extension-for-Uruguayan.html"&gt;1 Month Dubai Visa Extension For Uruguayan&lt;/a&gt; &lt;br /&gt;</v>
      </c>
    </row>
    <row r="481" spans="5:17">
      <c r="F481" s="216">
        <v>1</v>
      </c>
      <c r="G481" s="92" t="s">
        <v>14692</v>
      </c>
      <c r="H481" s="93" t="s">
        <v>14690</v>
      </c>
      <c r="I481" s="92" t="s">
        <v>11097</v>
      </c>
      <c r="J481" s="94" t="s">
        <v>11087</v>
      </c>
      <c r="K481" t="s">
        <v>14693</v>
      </c>
      <c r="L481" s="31" t="str">
        <f t="shared" si="28"/>
        <v>1-Month-Dubai Visa Extension-for-US Citizens.html</v>
      </c>
      <c r="M481" s="220" t="str">
        <f t="shared" si="29"/>
        <v>1-Month-Dubai-Visa-Extension-for-US-Citizens.html</v>
      </c>
      <c r="N481" t="s">
        <v>1152</v>
      </c>
      <c r="O481" t="str">
        <f t="shared" si="30"/>
        <v>1 Month Dubai Visa Extension For Us Citizens</v>
      </c>
      <c r="P481" t="s">
        <v>1169</v>
      </c>
      <c r="Q481" t="str">
        <f t="shared" si="31"/>
        <v>&lt;a target="_blank" href="visaextension/1-Month-Dubai-Visa-Extension-for-US-Citizens.html"&gt;1 Month Dubai Visa Extension For Us Citizens&lt;/a&gt; &lt;br /&gt;</v>
      </c>
    </row>
    <row r="482" spans="5:17">
      <c r="F482" s="216">
        <v>1</v>
      </c>
      <c r="G482" s="92" t="s">
        <v>14692</v>
      </c>
      <c r="H482" s="93" t="s">
        <v>14690</v>
      </c>
      <c r="I482" s="92" t="s">
        <v>11097</v>
      </c>
      <c r="J482" s="94" t="s">
        <v>11088</v>
      </c>
      <c r="K482" t="s">
        <v>14693</v>
      </c>
      <c r="L482" s="31" t="str">
        <f t="shared" si="28"/>
        <v>1-Month-Dubai Visa Extension-for-Uzbekistani.html</v>
      </c>
      <c r="M482" s="220" t="str">
        <f t="shared" si="29"/>
        <v>1-Month-Dubai-Visa-Extension-for-Uzbekistani.html</v>
      </c>
      <c r="N482" t="s">
        <v>1152</v>
      </c>
      <c r="O482" t="str">
        <f t="shared" si="30"/>
        <v>1 Month Dubai Visa Extension For Uzbekistani</v>
      </c>
      <c r="P482" t="s">
        <v>1169</v>
      </c>
      <c r="Q482" t="str">
        <f t="shared" si="31"/>
        <v>&lt;a target="_blank" href="visaextension/1-Month-Dubai-Visa-Extension-for-Uzbekistani.html"&gt;1 Month Dubai Visa Extension For Uzbekistani&lt;/a&gt; &lt;br /&gt;</v>
      </c>
    </row>
    <row r="483" spans="5:17">
      <c r="F483" s="216">
        <v>1</v>
      </c>
      <c r="G483" s="92" t="s">
        <v>14692</v>
      </c>
      <c r="H483" s="93" t="s">
        <v>14690</v>
      </c>
      <c r="I483" s="92" t="s">
        <v>11097</v>
      </c>
      <c r="J483" s="94" t="s">
        <v>11089</v>
      </c>
      <c r="K483" t="s">
        <v>14693</v>
      </c>
      <c r="L483" s="31" t="str">
        <f t="shared" si="28"/>
        <v>1-Month-Dubai Visa Extension-for-Venezuelan.html</v>
      </c>
      <c r="M483" s="220" t="str">
        <f t="shared" si="29"/>
        <v>1-Month-Dubai-Visa-Extension-for-Venezuelan.html</v>
      </c>
      <c r="N483" t="s">
        <v>1152</v>
      </c>
      <c r="O483" t="str">
        <f t="shared" si="30"/>
        <v>1 Month Dubai Visa Extension For Venezuelan</v>
      </c>
      <c r="P483" t="s">
        <v>1169</v>
      </c>
      <c r="Q483" t="str">
        <f t="shared" si="31"/>
        <v>&lt;a target="_blank" href="visaextension/1-Month-Dubai-Visa-Extension-for-Venezuelan.html"&gt;1 Month Dubai Visa Extension For Venezuelan&lt;/a&gt; &lt;br /&gt;</v>
      </c>
    </row>
    <row r="484" spans="5:17">
      <c r="F484" s="216">
        <v>1</v>
      </c>
      <c r="G484" s="92" t="s">
        <v>14692</v>
      </c>
      <c r="H484" s="93" t="s">
        <v>14690</v>
      </c>
      <c r="I484" s="92" t="s">
        <v>11097</v>
      </c>
      <c r="J484" s="94" t="s">
        <v>11090</v>
      </c>
      <c r="K484" t="s">
        <v>14693</v>
      </c>
      <c r="L484" s="31" t="str">
        <f t="shared" si="28"/>
        <v>1-Month-Dubai Visa Extension-for-Verdean.html</v>
      </c>
      <c r="M484" s="220" t="str">
        <f t="shared" si="29"/>
        <v>1-Month-Dubai-Visa-Extension-for-Verdean.html</v>
      </c>
      <c r="N484" t="s">
        <v>1152</v>
      </c>
      <c r="O484" t="str">
        <f t="shared" si="30"/>
        <v>1 Month Dubai Visa Extension For Verdean</v>
      </c>
      <c r="P484" t="s">
        <v>1169</v>
      </c>
      <c r="Q484" t="str">
        <f t="shared" si="31"/>
        <v>&lt;a target="_blank" href="visaextension/1-Month-Dubai-Visa-Extension-for-Verdean.html"&gt;1 Month Dubai Visa Extension For Verdean&lt;/a&gt; &lt;br /&gt;</v>
      </c>
    </row>
    <row r="485" spans="5:17">
      <c r="F485" s="216">
        <v>1</v>
      </c>
      <c r="G485" s="92" t="s">
        <v>14692</v>
      </c>
      <c r="H485" s="93" t="s">
        <v>14690</v>
      </c>
      <c r="I485" s="92" t="s">
        <v>11097</v>
      </c>
      <c r="J485" s="94" t="s">
        <v>10847</v>
      </c>
      <c r="K485" t="s">
        <v>14693</v>
      </c>
      <c r="L485" s="31" t="str">
        <f t="shared" si="28"/>
        <v>1-Month-Dubai Visa Extension-for-Vietnamese.html</v>
      </c>
      <c r="M485" s="220" t="str">
        <f t="shared" si="29"/>
        <v>1-Month-Dubai-Visa-Extension-for-Vietnamese.html</v>
      </c>
      <c r="N485" t="s">
        <v>1152</v>
      </c>
      <c r="O485" t="str">
        <f t="shared" si="30"/>
        <v>1 Month Dubai Visa Extension For Vietnamese</v>
      </c>
      <c r="P485" t="s">
        <v>1169</v>
      </c>
      <c r="Q485" t="str">
        <f t="shared" si="31"/>
        <v>&lt;a target="_blank" href="visaextension/1-Month-Dubai-Visa-Extension-for-Vietnamese.html"&gt;1 Month Dubai Visa Extension For Vietnamese&lt;/a&gt; &lt;br /&gt;</v>
      </c>
    </row>
    <row r="486" spans="5:17">
      <c r="F486" s="216">
        <v>1</v>
      </c>
      <c r="G486" s="92" t="s">
        <v>14692</v>
      </c>
      <c r="H486" s="93" t="s">
        <v>14690</v>
      </c>
      <c r="I486" s="92" t="s">
        <v>11097</v>
      </c>
      <c r="J486" s="94" t="s">
        <v>11091</v>
      </c>
      <c r="K486" t="s">
        <v>14693</v>
      </c>
      <c r="L486" s="31" t="str">
        <f t="shared" si="28"/>
        <v>1-Month-Dubai Visa Extension-for-Vincentian.html</v>
      </c>
      <c r="M486" s="220" t="str">
        <f t="shared" si="29"/>
        <v>1-Month-Dubai-Visa-Extension-for-Vincentian.html</v>
      </c>
      <c r="N486" t="s">
        <v>1152</v>
      </c>
      <c r="O486" t="str">
        <f t="shared" si="30"/>
        <v>1 Month Dubai Visa Extension For Vincentian</v>
      </c>
      <c r="P486" t="s">
        <v>1169</v>
      </c>
      <c r="Q486" t="str">
        <f t="shared" si="31"/>
        <v>&lt;a target="_blank" href="visaextension/1-Month-Dubai-Visa-Extension-for-Vincentian.html"&gt;1 Month Dubai Visa Extension For Vincentian&lt;/a&gt; &lt;br /&gt;</v>
      </c>
    </row>
    <row r="487" spans="5:17">
      <c r="F487" s="216">
        <v>1</v>
      </c>
      <c r="G487" s="92" t="s">
        <v>14692</v>
      </c>
      <c r="H487" s="93" t="s">
        <v>14690</v>
      </c>
      <c r="I487" s="92" t="s">
        <v>11097</v>
      </c>
      <c r="J487" s="94" t="s">
        <v>11092</v>
      </c>
      <c r="K487" t="s">
        <v>14693</v>
      </c>
      <c r="L487" s="31" t="str">
        <f t="shared" si="28"/>
        <v>1-Month-Dubai Visa Extension-for-Yemeni.html</v>
      </c>
      <c r="M487" s="220" t="str">
        <f t="shared" si="29"/>
        <v>1-Month-Dubai-Visa-Extension-for-Yemeni.html</v>
      </c>
      <c r="N487" t="s">
        <v>1152</v>
      </c>
      <c r="O487" t="str">
        <f t="shared" si="30"/>
        <v>1 Month Dubai Visa Extension For Yemeni</v>
      </c>
      <c r="P487" t="s">
        <v>1169</v>
      </c>
      <c r="Q487" t="str">
        <f t="shared" si="31"/>
        <v>&lt;a target="_blank" href="visaextension/1-Month-Dubai-Visa-Extension-for-Yemeni.html"&gt;1 Month Dubai Visa Extension For Yemeni&lt;/a&gt; &lt;br /&gt;</v>
      </c>
    </row>
    <row r="488" spans="5:17">
      <c r="F488" s="216">
        <v>1</v>
      </c>
      <c r="G488" s="92" t="s">
        <v>14692</v>
      </c>
      <c r="H488" s="93" t="s">
        <v>14690</v>
      </c>
      <c r="I488" s="92" t="s">
        <v>11097</v>
      </c>
      <c r="J488" s="94" t="s">
        <v>11093</v>
      </c>
      <c r="K488" t="s">
        <v>14693</v>
      </c>
      <c r="L488" s="31" t="str">
        <f t="shared" si="28"/>
        <v>1-Month-Dubai Visa Extension-for-Zambian.html</v>
      </c>
      <c r="M488" s="220" t="str">
        <f t="shared" si="29"/>
        <v>1-Month-Dubai-Visa-Extension-for-Zambian.html</v>
      </c>
      <c r="N488" t="s">
        <v>1152</v>
      </c>
      <c r="O488" t="str">
        <f t="shared" si="30"/>
        <v>1 Month Dubai Visa Extension For Zambian</v>
      </c>
      <c r="P488" t="s">
        <v>1169</v>
      </c>
      <c r="Q488" t="str">
        <f t="shared" si="31"/>
        <v>&lt;a target="_blank" href="visaextension/1-Month-Dubai-Visa-Extension-for-Zambian.html"&gt;1 Month Dubai Visa Extension For Zambian&lt;/a&gt; &lt;br /&gt;</v>
      </c>
    </row>
    <row r="489" spans="5:17">
      <c r="F489" s="216">
        <v>1</v>
      </c>
      <c r="G489" s="92" t="s">
        <v>14692</v>
      </c>
      <c r="H489" s="93" t="s">
        <v>14690</v>
      </c>
      <c r="I489" s="92" t="s">
        <v>11097</v>
      </c>
      <c r="J489" s="94" t="s">
        <v>11094</v>
      </c>
      <c r="K489" t="s">
        <v>14693</v>
      </c>
      <c r="L489" s="31" t="str">
        <f t="shared" si="28"/>
        <v>1-Month-Dubai Visa Extension-for-Zimbabwe.html</v>
      </c>
      <c r="M489" s="220" t="str">
        <f t="shared" si="29"/>
        <v>1-Month-Dubai-Visa-Extension-for-Zimbabwe.html</v>
      </c>
      <c r="N489" t="s">
        <v>1152</v>
      </c>
      <c r="O489" t="str">
        <f t="shared" si="30"/>
        <v>1 Month Dubai Visa Extension For Zimbabwe</v>
      </c>
      <c r="P489" t="s">
        <v>1169</v>
      </c>
      <c r="Q489" t="str">
        <f t="shared" si="31"/>
        <v>&lt;a target="_blank" href="visaextension/1-Month-Dubai-Visa-Extension-for-Zimbabwe.html"&gt;1 Month Dubai Visa Extension For Zimbabwe&lt;/a&gt; &lt;br /&gt;</v>
      </c>
    </row>
    <row r="490" spans="5:17">
      <c r="E490">
        <v>0</v>
      </c>
      <c r="F490" s="216">
        <v>30</v>
      </c>
      <c r="G490" s="92" t="s">
        <v>11096</v>
      </c>
      <c r="H490" s="93" t="s">
        <v>14690</v>
      </c>
      <c r="I490" s="92" t="s">
        <v>11097</v>
      </c>
      <c r="J490" s="94" t="s">
        <v>10947</v>
      </c>
      <c r="K490" t="s">
        <v>14693</v>
      </c>
      <c r="L490" s="31" t="str">
        <f t="shared" si="28"/>
        <v>30-Days-Dubai Visa Extension-for-Algerian.html</v>
      </c>
      <c r="M490" s="220" t="str">
        <f t="shared" si="29"/>
        <v>30-Days-Dubai-Visa-Extension-for-Algerian.html</v>
      </c>
      <c r="N490" t="s">
        <v>1152</v>
      </c>
      <c r="O490" t="str">
        <f t="shared" ref="O490:O553" si="32">PROPER(CONCATENATE(F490," ",G490," ",H490," ",I490," ",J490))</f>
        <v>30 Days Dubai Visa Extension For Algerian</v>
      </c>
      <c r="P490" t="s">
        <v>1169</v>
      </c>
      <c r="Q490" t="str">
        <f t="shared" ref="Q490:Q553" si="33">CONCATENATE(K490,M490,N490,O490,P490)</f>
        <v>&lt;a target="_blank" href="visaextension/30-Days-Dubai-Visa-Extension-for-Algerian.html"&gt;30 Days Dubai Visa Extension For Algerian&lt;/a&gt; &lt;br /&gt;</v>
      </c>
    </row>
    <row r="491" spans="5:17">
      <c r="F491" s="216">
        <v>30</v>
      </c>
      <c r="G491" s="92" t="s">
        <v>11096</v>
      </c>
      <c r="H491" s="93" t="s">
        <v>14690</v>
      </c>
      <c r="I491" s="92" t="s">
        <v>11097</v>
      </c>
      <c r="J491" s="94" t="s">
        <v>10959</v>
      </c>
      <c r="K491" t="s">
        <v>14693</v>
      </c>
      <c r="L491" s="31" t="str">
        <f t="shared" si="28"/>
        <v>30-Days-Dubai Visa Extension-for-American.html</v>
      </c>
      <c r="M491" s="220" t="str">
        <f t="shared" si="29"/>
        <v>30-Days-Dubai-Visa-Extension-for-American.html</v>
      </c>
      <c r="N491" t="s">
        <v>1152</v>
      </c>
      <c r="O491" t="str">
        <f t="shared" si="32"/>
        <v>30 Days Dubai Visa Extension For American</v>
      </c>
      <c r="P491" t="s">
        <v>1169</v>
      </c>
      <c r="Q491" t="str">
        <f t="shared" si="33"/>
        <v>&lt;a target="_blank" href="visaextension/30-Days-Dubai-Visa-Extension-for-American.html"&gt;30 Days Dubai Visa Extension For American&lt;/a&gt; &lt;br /&gt;</v>
      </c>
    </row>
    <row r="492" spans="5:17">
      <c r="F492" s="216">
        <v>30</v>
      </c>
      <c r="G492" s="92" t="s">
        <v>11096</v>
      </c>
      <c r="H492" s="93" t="s">
        <v>14690</v>
      </c>
      <c r="I492" s="92" t="s">
        <v>11097</v>
      </c>
      <c r="J492" s="94" t="s">
        <v>10960</v>
      </c>
      <c r="K492" t="s">
        <v>14693</v>
      </c>
      <c r="L492" s="31" t="str">
        <f t="shared" si="28"/>
        <v>30-Days-Dubai Visa Extension-for-Andorran.html</v>
      </c>
      <c r="M492" s="220" t="str">
        <f t="shared" si="29"/>
        <v>30-Days-Dubai-Visa-Extension-for-Andorran.html</v>
      </c>
      <c r="N492" t="s">
        <v>1152</v>
      </c>
      <c r="O492" t="str">
        <f t="shared" si="32"/>
        <v>30 Days Dubai Visa Extension For Andorran</v>
      </c>
      <c r="P492" t="s">
        <v>1169</v>
      </c>
      <c r="Q492" t="str">
        <f t="shared" si="33"/>
        <v>&lt;a target="_blank" href="visaextension/30-Days-Dubai-Visa-Extension-for-Andorran.html"&gt;30 Days Dubai Visa Extension For Andorran&lt;/a&gt; &lt;br /&gt;</v>
      </c>
    </row>
    <row r="493" spans="5:17">
      <c r="F493" s="216">
        <v>30</v>
      </c>
      <c r="G493" s="92" t="s">
        <v>11096</v>
      </c>
      <c r="H493" s="93" t="s">
        <v>14690</v>
      </c>
      <c r="I493" s="92" t="s">
        <v>11097</v>
      </c>
      <c r="J493" s="94" t="s">
        <v>10961</v>
      </c>
      <c r="K493" t="s">
        <v>14693</v>
      </c>
      <c r="L493" s="31" t="str">
        <f t="shared" si="28"/>
        <v>30-Days-Dubai Visa Extension-for-Anguillan.html</v>
      </c>
      <c r="M493" s="220" t="str">
        <f t="shared" si="29"/>
        <v>30-Days-Dubai-Visa-Extension-for-Anguillan.html</v>
      </c>
      <c r="N493" t="s">
        <v>1152</v>
      </c>
      <c r="O493" t="str">
        <f t="shared" si="32"/>
        <v>30 Days Dubai Visa Extension For Anguillan</v>
      </c>
      <c r="P493" t="s">
        <v>1169</v>
      </c>
      <c r="Q493" t="str">
        <f t="shared" si="33"/>
        <v>&lt;a target="_blank" href="visaextension/30-Days-Dubai-Visa-Extension-for-Anguillan.html"&gt;30 Days Dubai Visa Extension For Anguillan&lt;/a&gt; &lt;br /&gt;</v>
      </c>
    </row>
    <row r="494" spans="5:17">
      <c r="F494" s="216">
        <v>30</v>
      </c>
      <c r="G494" s="92" t="s">
        <v>11096</v>
      </c>
      <c r="H494" s="93" t="s">
        <v>14690</v>
      </c>
      <c r="I494" s="92" t="s">
        <v>11097</v>
      </c>
      <c r="J494" s="94" t="s">
        <v>10962</v>
      </c>
      <c r="K494" t="s">
        <v>14693</v>
      </c>
      <c r="L494" s="31" t="str">
        <f t="shared" si="28"/>
        <v>30-Days-Dubai Visa Extension-for-Antiguan Barbudan.html</v>
      </c>
      <c r="M494" s="220" t="str">
        <f t="shared" si="29"/>
        <v>30-Days-Dubai-Visa-Extension-for-Antiguan-Barbudan.html</v>
      </c>
      <c r="N494" t="s">
        <v>1152</v>
      </c>
      <c r="O494" t="str">
        <f t="shared" si="32"/>
        <v>30 Days Dubai Visa Extension For Antiguan Barbudan</v>
      </c>
      <c r="P494" t="s">
        <v>1169</v>
      </c>
      <c r="Q494" t="str">
        <f t="shared" si="33"/>
        <v>&lt;a target="_blank" href="visaextension/30-Days-Dubai-Visa-Extension-for-Antiguan-Barbudan.html"&gt;30 Days Dubai Visa Extension For Antiguan Barbudan&lt;/a&gt; &lt;br /&gt;</v>
      </c>
    </row>
    <row r="495" spans="5:17">
      <c r="F495" s="216">
        <v>30</v>
      </c>
      <c r="G495" s="92" t="s">
        <v>11096</v>
      </c>
      <c r="H495" s="93" t="s">
        <v>14690</v>
      </c>
      <c r="I495" s="92" t="s">
        <v>11097</v>
      </c>
      <c r="J495" s="94" t="s">
        <v>10963</v>
      </c>
      <c r="K495" t="s">
        <v>14693</v>
      </c>
      <c r="L495" s="31" t="str">
        <f t="shared" si="28"/>
        <v>30-Days-Dubai Visa Extension-for-Armenian.html</v>
      </c>
      <c r="M495" s="220" t="str">
        <f t="shared" si="29"/>
        <v>30-Days-Dubai-Visa-Extension-for-Armenian.html</v>
      </c>
      <c r="N495" t="s">
        <v>1152</v>
      </c>
      <c r="O495" t="str">
        <f t="shared" si="32"/>
        <v>30 Days Dubai Visa Extension For Armenian</v>
      </c>
      <c r="P495" t="s">
        <v>1169</v>
      </c>
      <c r="Q495" t="str">
        <f t="shared" si="33"/>
        <v>&lt;a target="_blank" href="visaextension/30-Days-Dubai-Visa-Extension-for-Armenian.html"&gt;30 Days Dubai Visa Extension For Armenian&lt;/a&gt; &lt;br /&gt;</v>
      </c>
    </row>
    <row r="496" spans="5:17">
      <c r="F496" s="216">
        <v>30</v>
      </c>
      <c r="G496" s="92" t="s">
        <v>11096</v>
      </c>
      <c r="H496" s="93" t="s">
        <v>14690</v>
      </c>
      <c r="I496" s="92" t="s">
        <v>11097</v>
      </c>
      <c r="J496" s="94" t="s">
        <v>10964</v>
      </c>
      <c r="K496" t="s">
        <v>14693</v>
      </c>
      <c r="L496" s="31" t="str">
        <f t="shared" si="28"/>
        <v>30-Days-Dubai Visa Extension-for-Aruban.html</v>
      </c>
      <c r="M496" s="220" t="str">
        <f t="shared" si="29"/>
        <v>30-Days-Dubai-Visa-Extension-for-Aruban.html</v>
      </c>
      <c r="N496" t="s">
        <v>1152</v>
      </c>
      <c r="O496" t="str">
        <f t="shared" si="32"/>
        <v>30 Days Dubai Visa Extension For Aruban</v>
      </c>
      <c r="P496" t="s">
        <v>1169</v>
      </c>
      <c r="Q496" t="str">
        <f t="shared" si="33"/>
        <v>&lt;a target="_blank" href="visaextension/30-Days-Dubai-Visa-Extension-for-Aruban.html"&gt;30 Days Dubai Visa Extension For Aruban&lt;/a&gt; &lt;br /&gt;</v>
      </c>
    </row>
    <row r="497" spans="6:17">
      <c r="F497" s="216">
        <v>30</v>
      </c>
      <c r="G497" s="92" t="s">
        <v>11096</v>
      </c>
      <c r="H497" s="93" t="s">
        <v>14690</v>
      </c>
      <c r="I497" s="92" t="s">
        <v>11097</v>
      </c>
      <c r="J497" s="94" t="s">
        <v>10965</v>
      </c>
      <c r="K497" t="s">
        <v>14693</v>
      </c>
      <c r="L497" s="31" t="str">
        <f t="shared" si="28"/>
        <v>30-Days-Dubai Visa Extension-for-Australian.html</v>
      </c>
      <c r="M497" s="220" t="str">
        <f t="shared" si="29"/>
        <v>30-Days-Dubai-Visa-Extension-for-Australian.html</v>
      </c>
      <c r="N497" t="s">
        <v>1152</v>
      </c>
      <c r="O497" t="str">
        <f t="shared" si="32"/>
        <v>30 Days Dubai Visa Extension For Australian</v>
      </c>
      <c r="P497" t="s">
        <v>1169</v>
      </c>
      <c r="Q497" t="str">
        <f t="shared" si="33"/>
        <v>&lt;a target="_blank" href="visaextension/30-Days-Dubai-Visa-Extension-for-Australian.html"&gt;30 Days Dubai Visa Extension For Australian&lt;/a&gt; &lt;br /&gt;</v>
      </c>
    </row>
    <row r="498" spans="6:17">
      <c r="F498" s="216">
        <v>30</v>
      </c>
      <c r="G498" s="92" t="s">
        <v>11096</v>
      </c>
      <c r="H498" s="93" t="s">
        <v>14690</v>
      </c>
      <c r="I498" s="92" t="s">
        <v>11097</v>
      </c>
      <c r="J498" s="94" t="s">
        <v>10966</v>
      </c>
      <c r="K498" t="s">
        <v>14693</v>
      </c>
      <c r="L498" s="31" t="str">
        <f t="shared" si="28"/>
        <v>30-Days-Dubai Visa Extension-for-Austrian.html</v>
      </c>
      <c r="M498" s="220" t="str">
        <f t="shared" si="29"/>
        <v>30-Days-Dubai-Visa-Extension-for-Austrian.html</v>
      </c>
      <c r="N498" t="s">
        <v>1152</v>
      </c>
      <c r="O498" t="str">
        <f t="shared" si="32"/>
        <v>30 Days Dubai Visa Extension For Austrian</v>
      </c>
      <c r="P498" t="s">
        <v>1169</v>
      </c>
      <c r="Q498" t="str">
        <f t="shared" si="33"/>
        <v>&lt;a target="_blank" href="visaextension/30-Days-Dubai-Visa-Extension-for-Austrian.html"&gt;30 Days Dubai Visa Extension For Austrian&lt;/a&gt; &lt;br /&gt;</v>
      </c>
    </row>
    <row r="499" spans="6:17">
      <c r="F499" s="216">
        <v>30</v>
      </c>
      <c r="G499" s="92" t="s">
        <v>11096</v>
      </c>
      <c r="H499" s="93" t="s">
        <v>14690</v>
      </c>
      <c r="I499" s="92" t="s">
        <v>11097</v>
      </c>
      <c r="J499" s="94" t="s">
        <v>10956</v>
      </c>
      <c r="K499" t="s">
        <v>14693</v>
      </c>
      <c r="L499" s="31" t="str">
        <f t="shared" si="28"/>
        <v>30-Days-Dubai Visa Extension-for-Azerbaijani.html</v>
      </c>
      <c r="M499" s="220" t="str">
        <f t="shared" si="29"/>
        <v>30-Days-Dubai-Visa-Extension-for-Azerbaijani.html</v>
      </c>
      <c r="N499" t="s">
        <v>1152</v>
      </c>
      <c r="O499" t="str">
        <f t="shared" si="32"/>
        <v>30 Days Dubai Visa Extension For Azerbaijani</v>
      </c>
      <c r="P499" t="s">
        <v>1169</v>
      </c>
      <c r="Q499" t="str">
        <f t="shared" si="33"/>
        <v>&lt;a target="_blank" href="visaextension/30-Days-Dubai-Visa-Extension-for-Azerbaijani.html"&gt;30 Days Dubai Visa Extension For Azerbaijani&lt;/a&gt; &lt;br /&gt;</v>
      </c>
    </row>
    <row r="500" spans="6:17">
      <c r="F500" s="216">
        <v>30</v>
      </c>
      <c r="G500" s="92" t="s">
        <v>11096</v>
      </c>
      <c r="H500" s="93" t="s">
        <v>14690</v>
      </c>
      <c r="I500" s="92" t="s">
        <v>11097</v>
      </c>
      <c r="J500" s="94" t="s">
        <v>10967</v>
      </c>
      <c r="K500" t="s">
        <v>14693</v>
      </c>
      <c r="L500" s="31" t="str">
        <f t="shared" si="28"/>
        <v>30-Days-Dubai Visa Extension-for-Bahamian.html</v>
      </c>
      <c r="M500" s="220" t="str">
        <f t="shared" si="29"/>
        <v>30-Days-Dubai-Visa-Extension-for-Bahamian.html</v>
      </c>
      <c r="N500" t="s">
        <v>1152</v>
      </c>
      <c r="O500" t="str">
        <f t="shared" si="32"/>
        <v>30 Days Dubai Visa Extension For Bahamian</v>
      </c>
      <c r="P500" t="s">
        <v>1169</v>
      </c>
      <c r="Q500" t="str">
        <f t="shared" si="33"/>
        <v>&lt;a target="_blank" href="visaextension/30-Days-Dubai-Visa-Extension-for-Bahamian.html"&gt;30 Days Dubai Visa Extension For Bahamian&lt;/a&gt; &lt;br /&gt;</v>
      </c>
    </row>
    <row r="501" spans="6:17">
      <c r="F501" s="216">
        <v>30</v>
      </c>
      <c r="G501" s="92" t="s">
        <v>11096</v>
      </c>
      <c r="H501" s="93" t="s">
        <v>14690</v>
      </c>
      <c r="I501" s="92" t="s">
        <v>11097</v>
      </c>
      <c r="J501" s="94" t="s">
        <v>10968</v>
      </c>
      <c r="K501" t="s">
        <v>14693</v>
      </c>
      <c r="L501" s="31" t="str">
        <f t="shared" si="28"/>
        <v>30-Days-Dubai Visa Extension-for-Bahraini.html</v>
      </c>
      <c r="M501" s="220" t="str">
        <f t="shared" si="29"/>
        <v>30-Days-Dubai-Visa-Extension-for-Bahraini.html</v>
      </c>
      <c r="N501" t="s">
        <v>1152</v>
      </c>
      <c r="O501" t="str">
        <f t="shared" si="32"/>
        <v>30 Days Dubai Visa Extension For Bahraini</v>
      </c>
      <c r="P501" t="s">
        <v>1169</v>
      </c>
      <c r="Q501" t="str">
        <f t="shared" si="33"/>
        <v>&lt;a target="_blank" href="visaextension/30-Days-Dubai-Visa-Extension-for-Bahraini.html"&gt;30 Days Dubai Visa Extension For Bahraini&lt;/a&gt; &lt;br /&gt;</v>
      </c>
    </row>
    <row r="502" spans="6:17">
      <c r="F502" s="216">
        <v>30</v>
      </c>
      <c r="G502" s="92" t="s">
        <v>11096</v>
      </c>
      <c r="H502" s="93" t="s">
        <v>14690</v>
      </c>
      <c r="I502" s="92" t="s">
        <v>11097</v>
      </c>
      <c r="J502" s="94" t="s">
        <v>10969</v>
      </c>
      <c r="K502" t="s">
        <v>14693</v>
      </c>
      <c r="L502" s="31" t="str">
        <f t="shared" si="28"/>
        <v>30-Days-Dubai Visa Extension-for-Bangladeshi.html</v>
      </c>
      <c r="M502" s="220" t="str">
        <f t="shared" si="29"/>
        <v>30-Days-Dubai-Visa-Extension-for-Bangladeshi.html</v>
      </c>
      <c r="N502" t="s">
        <v>1152</v>
      </c>
      <c r="O502" t="str">
        <f t="shared" si="32"/>
        <v>30 Days Dubai Visa Extension For Bangladeshi</v>
      </c>
      <c r="P502" t="s">
        <v>1169</v>
      </c>
      <c r="Q502" t="str">
        <f t="shared" si="33"/>
        <v>&lt;a target="_blank" href="visaextension/30-Days-Dubai-Visa-Extension-for-Bangladeshi.html"&gt;30 Days Dubai Visa Extension For Bangladeshi&lt;/a&gt; &lt;br /&gt;</v>
      </c>
    </row>
    <row r="503" spans="6:17">
      <c r="F503" s="216">
        <v>30</v>
      </c>
      <c r="G503" s="92" t="s">
        <v>11096</v>
      </c>
      <c r="H503" s="93" t="s">
        <v>14690</v>
      </c>
      <c r="I503" s="92" t="s">
        <v>11097</v>
      </c>
      <c r="J503" s="94" t="s">
        <v>10970</v>
      </c>
      <c r="K503" t="s">
        <v>14693</v>
      </c>
      <c r="L503" s="31" t="str">
        <f t="shared" si="28"/>
        <v>30-Days-Dubai Visa Extension-for-Barbadian.html</v>
      </c>
      <c r="M503" s="220" t="str">
        <f t="shared" si="29"/>
        <v>30-Days-Dubai-Visa-Extension-for-Barbadian.html</v>
      </c>
      <c r="N503" t="s">
        <v>1152</v>
      </c>
      <c r="O503" t="str">
        <f t="shared" si="32"/>
        <v>30 Days Dubai Visa Extension For Barbadian</v>
      </c>
      <c r="P503" t="s">
        <v>1169</v>
      </c>
      <c r="Q503" t="str">
        <f t="shared" si="33"/>
        <v>&lt;a target="_blank" href="visaextension/30-Days-Dubai-Visa-Extension-for-Barbadian.html"&gt;30 Days Dubai Visa Extension For Barbadian&lt;/a&gt; &lt;br /&gt;</v>
      </c>
    </row>
    <row r="504" spans="6:17">
      <c r="F504" s="216">
        <v>30</v>
      </c>
      <c r="G504" s="92" t="s">
        <v>11096</v>
      </c>
      <c r="H504" s="93" t="s">
        <v>14690</v>
      </c>
      <c r="I504" s="92" t="s">
        <v>11097</v>
      </c>
      <c r="J504" s="94" t="s">
        <v>10971</v>
      </c>
      <c r="K504" t="s">
        <v>14693</v>
      </c>
      <c r="L504" s="31" t="str">
        <f t="shared" si="28"/>
        <v>30-Days-Dubai Visa Extension-for-Batswana.html</v>
      </c>
      <c r="M504" s="220" t="str">
        <f t="shared" si="29"/>
        <v>30-Days-Dubai-Visa-Extension-for-Batswana.html</v>
      </c>
      <c r="N504" t="s">
        <v>1152</v>
      </c>
      <c r="O504" t="str">
        <f t="shared" si="32"/>
        <v>30 Days Dubai Visa Extension For Batswana</v>
      </c>
      <c r="P504" t="s">
        <v>1169</v>
      </c>
      <c r="Q504" t="str">
        <f t="shared" si="33"/>
        <v>&lt;a target="_blank" href="visaextension/30-Days-Dubai-Visa-Extension-for-Batswana.html"&gt;30 Days Dubai Visa Extension For Batswana&lt;/a&gt; &lt;br /&gt;</v>
      </c>
    </row>
    <row r="505" spans="6:17">
      <c r="F505" s="216">
        <v>30</v>
      </c>
      <c r="G505" s="92" t="s">
        <v>11096</v>
      </c>
      <c r="H505" s="93" t="s">
        <v>14690</v>
      </c>
      <c r="I505" s="92" t="s">
        <v>11097</v>
      </c>
      <c r="J505" s="94" t="s">
        <v>10972</v>
      </c>
      <c r="K505" t="s">
        <v>14693</v>
      </c>
      <c r="L505" s="31" t="str">
        <f t="shared" si="28"/>
        <v>30-Days-Dubai Visa Extension-for-Belarusian.html</v>
      </c>
      <c r="M505" s="220" t="str">
        <f t="shared" si="29"/>
        <v>30-Days-Dubai-Visa-Extension-for-Belarusian.html</v>
      </c>
      <c r="N505" t="s">
        <v>1152</v>
      </c>
      <c r="O505" t="str">
        <f t="shared" si="32"/>
        <v>30 Days Dubai Visa Extension For Belarusian</v>
      </c>
      <c r="P505" t="s">
        <v>1169</v>
      </c>
      <c r="Q505" t="str">
        <f t="shared" si="33"/>
        <v>&lt;a target="_blank" href="visaextension/30-Days-Dubai-Visa-Extension-for-Belarusian.html"&gt;30 Days Dubai Visa Extension For Belarusian&lt;/a&gt; &lt;br /&gt;</v>
      </c>
    </row>
    <row r="506" spans="6:17">
      <c r="F506" s="216">
        <v>30</v>
      </c>
      <c r="G506" s="92" t="s">
        <v>11096</v>
      </c>
      <c r="H506" s="93" t="s">
        <v>14690</v>
      </c>
      <c r="I506" s="92" t="s">
        <v>11097</v>
      </c>
      <c r="J506" s="94" t="s">
        <v>10973</v>
      </c>
      <c r="K506" t="s">
        <v>14693</v>
      </c>
      <c r="L506" s="31" t="str">
        <f t="shared" si="28"/>
        <v>30-Days-Dubai Visa Extension-for-Belgian.html</v>
      </c>
      <c r="M506" s="220" t="str">
        <f t="shared" si="29"/>
        <v>30-Days-Dubai-Visa-Extension-for-Belgian.html</v>
      </c>
      <c r="N506" t="s">
        <v>1152</v>
      </c>
      <c r="O506" t="str">
        <f t="shared" si="32"/>
        <v>30 Days Dubai Visa Extension For Belgian</v>
      </c>
      <c r="P506" t="s">
        <v>1169</v>
      </c>
      <c r="Q506" t="str">
        <f t="shared" si="33"/>
        <v>&lt;a target="_blank" href="visaextension/30-Days-Dubai-Visa-Extension-for-Belgian.html"&gt;30 Days Dubai Visa Extension For Belgian&lt;/a&gt; &lt;br /&gt;</v>
      </c>
    </row>
    <row r="507" spans="6:17">
      <c r="F507" s="216">
        <v>30</v>
      </c>
      <c r="G507" s="92" t="s">
        <v>11096</v>
      </c>
      <c r="H507" s="93" t="s">
        <v>14690</v>
      </c>
      <c r="I507" s="92" t="s">
        <v>11097</v>
      </c>
      <c r="J507" s="94" t="s">
        <v>10974</v>
      </c>
      <c r="K507" t="s">
        <v>14693</v>
      </c>
      <c r="L507" s="31" t="str">
        <f t="shared" si="28"/>
        <v>30-Days-Dubai Visa Extension-for-Belizean.html</v>
      </c>
      <c r="M507" s="220" t="str">
        <f t="shared" si="29"/>
        <v>30-Days-Dubai-Visa-Extension-for-Belizean.html</v>
      </c>
      <c r="N507" t="s">
        <v>1152</v>
      </c>
      <c r="O507" t="str">
        <f t="shared" si="32"/>
        <v>30 Days Dubai Visa Extension For Belizean</v>
      </c>
      <c r="P507" t="s">
        <v>1169</v>
      </c>
      <c r="Q507" t="str">
        <f t="shared" si="33"/>
        <v>&lt;a target="_blank" href="visaextension/30-Days-Dubai-Visa-Extension-for-Belizean.html"&gt;30 Days Dubai Visa Extension For Belizean&lt;/a&gt; &lt;br /&gt;</v>
      </c>
    </row>
    <row r="508" spans="6:17">
      <c r="F508" s="216">
        <v>30</v>
      </c>
      <c r="G508" s="92" t="s">
        <v>11096</v>
      </c>
      <c r="H508" s="93" t="s">
        <v>14690</v>
      </c>
      <c r="I508" s="92" t="s">
        <v>11097</v>
      </c>
      <c r="J508" s="94" t="s">
        <v>10975</v>
      </c>
      <c r="K508" t="s">
        <v>14693</v>
      </c>
      <c r="L508" s="31" t="str">
        <f t="shared" si="28"/>
        <v>30-Days-Dubai Visa Extension-for-Bolivian.html</v>
      </c>
      <c r="M508" s="220" t="str">
        <f t="shared" si="29"/>
        <v>30-Days-Dubai-Visa-Extension-for-Bolivian.html</v>
      </c>
      <c r="N508" t="s">
        <v>1152</v>
      </c>
      <c r="O508" t="str">
        <f t="shared" si="32"/>
        <v>30 Days Dubai Visa Extension For Bolivian</v>
      </c>
      <c r="P508" t="s">
        <v>1169</v>
      </c>
      <c r="Q508" t="str">
        <f t="shared" si="33"/>
        <v>&lt;a target="_blank" href="visaextension/30-Days-Dubai-Visa-Extension-for-Bolivian.html"&gt;30 Days Dubai Visa Extension For Bolivian&lt;/a&gt; &lt;br /&gt;</v>
      </c>
    </row>
    <row r="509" spans="6:17">
      <c r="F509" s="216">
        <v>30</v>
      </c>
      <c r="G509" s="92" t="s">
        <v>11096</v>
      </c>
      <c r="H509" s="93" t="s">
        <v>14690</v>
      </c>
      <c r="I509" s="92" t="s">
        <v>11097</v>
      </c>
      <c r="J509" s="94" t="s">
        <v>10976</v>
      </c>
      <c r="K509" t="s">
        <v>14693</v>
      </c>
      <c r="L509" s="31" t="str">
        <f t="shared" si="28"/>
        <v>30-Days-Dubai Visa Extension-for-Bosnian.html</v>
      </c>
      <c r="M509" s="220" t="str">
        <f t="shared" si="29"/>
        <v>30-Days-Dubai-Visa-Extension-for-Bosnian.html</v>
      </c>
      <c r="N509" t="s">
        <v>1152</v>
      </c>
      <c r="O509" t="str">
        <f t="shared" si="32"/>
        <v>30 Days Dubai Visa Extension For Bosnian</v>
      </c>
      <c r="P509" t="s">
        <v>1169</v>
      </c>
      <c r="Q509" t="str">
        <f t="shared" si="33"/>
        <v>&lt;a target="_blank" href="visaextension/30-Days-Dubai-Visa-Extension-for-Bosnian.html"&gt;30 Days Dubai Visa Extension For Bosnian&lt;/a&gt; &lt;br /&gt;</v>
      </c>
    </row>
    <row r="510" spans="6:17">
      <c r="F510" s="216">
        <v>30</v>
      </c>
      <c r="G510" s="92" t="s">
        <v>11096</v>
      </c>
      <c r="H510" s="93" t="s">
        <v>14690</v>
      </c>
      <c r="I510" s="92" t="s">
        <v>11097</v>
      </c>
      <c r="J510" s="94" t="s">
        <v>1244</v>
      </c>
      <c r="K510" t="s">
        <v>14693</v>
      </c>
      <c r="L510" s="31" t="str">
        <f t="shared" si="28"/>
        <v>30-Days-Dubai Visa Extension-for-Brazilian.html</v>
      </c>
      <c r="M510" s="220" t="str">
        <f t="shared" si="29"/>
        <v>30-Days-Dubai-Visa-Extension-for-Brazilian.html</v>
      </c>
      <c r="N510" t="s">
        <v>1152</v>
      </c>
      <c r="O510" t="str">
        <f t="shared" si="32"/>
        <v>30 Days Dubai Visa Extension For Brazilian</v>
      </c>
      <c r="P510" t="s">
        <v>1169</v>
      </c>
      <c r="Q510" t="str">
        <f t="shared" si="33"/>
        <v>&lt;a target="_blank" href="visaextension/30-Days-Dubai-Visa-Extension-for-Brazilian.html"&gt;30 Days Dubai Visa Extension For Brazilian&lt;/a&gt; &lt;br /&gt;</v>
      </c>
    </row>
    <row r="511" spans="6:17">
      <c r="F511" s="216">
        <v>30</v>
      </c>
      <c r="G511" s="92" t="s">
        <v>11096</v>
      </c>
      <c r="H511" s="93" t="s">
        <v>14690</v>
      </c>
      <c r="I511" s="92" t="s">
        <v>11097</v>
      </c>
      <c r="J511" s="94" t="s">
        <v>10977</v>
      </c>
      <c r="K511" t="s">
        <v>14693</v>
      </c>
      <c r="L511" s="31" t="str">
        <f t="shared" si="28"/>
        <v>30-Days-Dubai Visa Extension-for-British.html</v>
      </c>
      <c r="M511" s="220" t="str">
        <f t="shared" si="29"/>
        <v>30-Days-Dubai-Visa-Extension-for-British.html</v>
      </c>
      <c r="N511" t="s">
        <v>1152</v>
      </c>
      <c r="O511" t="str">
        <f t="shared" si="32"/>
        <v>30 Days Dubai Visa Extension For British</v>
      </c>
      <c r="P511" t="s">
        <v>1169</v>
      </c>
      <c r="Q511" t="str">
        <f t="shared" si="33"/>
        <v>&lt;a target="_blank" href="visaextension/30-Days-Dubai-Visa-Extension-for-British.html"&gt;30 Days Dubai Visa Extension For British&lt;/a&gt; &lt;br /&gt;</v>
      </c>
    </row>
    <row r="512" spans="6:17">
      <c r="F512" s="216">
        <v>30</v>
      </c>
      <c r="G512" s="92" t="s">
        <v>11096</v>
      </c>
      <c r="H512" s="93" t="s">
        <v>14690</v>
      </c>
      <c r="I512" s="92" t="s">
        <v>11097</v>
      </c>
      <c r="J512" s="94" t="s">
        <v>10978</v>
      </c>
      <c r="K512" t="s">
        <v>14693</v>
      </c>
      <c r="L512" s="31" t="str">
        <f t="shared" si="28"/>
        <v>30-Days-Dubai Visa Extension-for-Bruneian.html</v>
      </c>
      <c r="M512" s="220" t="str">
        <f t="shared" si="29"/>
        <v>30-Days-Dubai-Visa-Extension-for-Bruneian.html</v>
      </c>
      <c r="N512" t="s">
        <v>1152</v>
      </c>
      <c r="O512" t="str">
        <f t="shared" si="32"/>
        <v>30 Days Dubai Visa Extension For Bruneian</v>
      </c>
      <c r="P512" t="s">
        <v>1169</v>
      </c>
      <c r="Q512" t="str">
        <f t="shared" si="33"/>
        <v>&lt;a target="_blank" href="visaextension/30-Days-Dubai-Visa-Extension-for-Bruneian.html"&gt;30 Days Dubai Visa Extension For Bruneian&lt;/a&gt; &lt;br /&gt;</v>
      </c>
    </row>
    <row r="513" spans="6:17">
      <c r="F513" s="216">
        <v>30</v>
      </c>
      <c r="G513" s="92" t="s">
        <v>11096</v>
      </c>
      <c r="H513" s="93" t="s">
        <v>14690</v>
      </c>
      <c r="I513" s="92" t="s">
        <v>11097</v>
      </c>
      <c r="J513" s="94" t="s">
        <v>10979</v>
      </c>
      <c r="K513" t="s">
        <v>14693</v>
      </c>
      <c r="L513" s="31" t="str">
        <f t="shared" si="28"/>
        <v>30-Days-Dubai Visa Extension-for-Bulgarian.html</v>
      </c>
      <c r="M513" s="220" t="str">
        <f t="shared" si="29"/>
        <v>30-Days-Dubai-Visa-Extension-for-Bulgarian.html</v>
      </c>
      <c r="N513" t="s">
        <v>1152</v>
      </c>
      <c r="O513" t="str">
        <f t="shared" si="32"/>
        <v>30 Days Dubai Visa Extension For Bulgarian</v>
      </c>
      <c r="P513" t="s">
        <v>1169</v>
      </c>
      <c r="Q513" t="str">
        <f t="shared" si="33"/>
        <v>&lt;a target="_blank" href="visaextension/30-Days-Dubai-Visa-Extension-for-Bulgarian.html"&gt;30 Days Dubai Visa Extension For Bulgarian&lt;/a&gt; &lt;br /&gt;</v>
      </c>
    </row>
    <row r="514" spans="6:17">
      <c r="F514" s="216">
        <v>30</v>
      </c>
      <c r="G514" s="92" t="s">
        <v>11096</v>
      </c>
      <c r="H514" s="93" t="s">
        <v>14690</v>
      </c>
      <c r="I514" s="92" t="s">
        <v>11097</v>
      </c>
      <c r="J514" s="94" t="s">
        <v>10980</v>
      </c>
      <c r="K514" t="s">
        <v>14693</v>
      </c>
      <c r="L514" s="31" t="str">
        <f t="shared" si="28"/>
        <v>30-Days-Dubai Visa Extension-for-Burkinabe.html</v>
      </c>
      <c r="M514" s="220" t="str">
        <f t="shared" si="29"/>
        <v>30-Days-Dubai-Visa-Extension-for-Burkinabe.html</v>
      </c>
      <c r="N514" t="s">
        <v>1152</v>
      </c>
      <c r="O514" t="str">
        <f t="shared" si="32"/>
        <v>30 Days Dubai Visa Extension For Burkinabe</v>
      </c>
      <c r="P514" t="s">
        <v>1169</v>
      </c>
      <c r="Q514" t="str">
        <f t="shared" si="33"/>
        <v>&lt;a target="_blank" href="visaextension/30-Days-Dubai-Visa-Extension-for-Burkinabe.html"&gt;30 Days Dubai Visa Extension For Burkinabe&lt;/a&gt; &lt;br /&gt;</v>
      </c>
    </row>
    <row r="515" spans="6:17">
      <c r="F515" s="216">
        <v>30</v>
      </c>
      <c r="G515" s="92" t="s">
        <v>11096</v>
      </c>
      <c r="H515" s="93" t="s">
        <v>14690</v>
      </c>
      <c r="I515" s="92" t="s">
        <v>11097</v>
      </c>
      <c r="J515" s="94" t="s">
        <v>10981</v>
      </c>
      <c r="K515" t="s">
        <v>14693</v>
      </c>
      <c r="L515" s="31" t="str">
        <f t="shared" si="28"/>
        <v>30-Days-Dubai Visa Extension-for-Burundian.html</v>
      </c>
      <c r="M515" s="220" t="str">
        <f t="shared" si="29"/>
        <v>30-Days-Dubai-Visa-Extension-for-Burundian.html</v>
      </c>
      <c r="N515" t="s">
        <v>1152</v>
      </c>
      <c r="O515" t="str">
        <f t="shared" si="32"/>
        <v>30 Days Dubai Visa Extension For Burundian</v>
      </c>
      <c r="P515" t="s">
        <v>1169</v>
      </c>
      <c r="Q515" t="str">
        <f t="shared" si="33"/>
        <v>&lt;a target="_blank" href="visaextension/30-Days-Dubai-Visa-Extension-for-Burundian.html"&gt;30 Days Dubai Visa Extension For Burundian&lt;/a&gt; &lt;br /&gt;</v>
      </c>
    </row>
    <row r="516" spans="6:17">
      <c r="F516" s="216">
        <v>30</v>
      </c>
      <c r="G516" s="92" t="s">
        <v>11096</v>
      </c>
      <c r="H516" s="93" t="s">
        <v>14690</v>
      </c>
      <c r="I516" s="92" t="s">
        <v>11097</v>
      </c>
      <c r="J516" s="94" t="s">
        <v>10982</v>
      </c>
      <c r="K516" t="s">
        <v>14693</v>
      </c>
      <c r="L516" s="31" t="str">
        <f t="shared" si="28"/>
        <v>30-Days-Dubai Visa Extension-for-Cambodian.html</v>
      </c>
      <c r="M516" s="220" t="str">
        <f t="shared" si="29"/>
        <v>30-Days-Dubai-Visa-Extension-for-Cambodian.html</v>
      </c>
      <c r="N516" t="s">
        <v>1152</v>
      </c>
      <c r="O516" t="str">
        <f t="shared" si="32"/>
        <v>30 Days Dubai Visa Extension For Cambodian</v>
      </c>
      <c r="P516" t="s">
        <v>1169</v>
      </c>
      <c r="Q516" t="str">
        <f t="shared" si="33"/>
        <v>&lt;a target="_blank" href="visaextension/30-Days-Dubai-Visa-Extension-for-Cambodian.html"&gt;30 Days Dubai Visa Extension For Cambodian&lt;/a&gt; &lt;br /&gt;</v>
      </c>
    </row>
    <row r="517" spans="6:17">
      <c r="F517" s="216">
        <v>30</v>
      </c>
      <c r="G517" s="92" t="s">
        <v>11096</v>
      </c>
      <c r="H517" s="93" t="s">
        <v>14690</v>
      </c>
      <c r="I517" s="92" t="s">
        <v>11097</v>
      </c>
      <c r="J517" s="94" t="s">
        <v>10983</v>
      </c>
      <c r="K517" t="s">
        <v>14693</v>
      </c>
      <c r="L517" s="31" t="str">
        <f t="shared" ref="L517:L580" si="34">CONCATENATE(F517,$O$2,G517,$O$2,H517,$O$2,I517,$O$2,J517,$L$1)</f>
        <v>30-Days-Dubai Visa Extension-for-Cameroonian.html</v>
      </c>
      <c r="M517" s="220" t="str">
        <f t="shared" ref="M517:M580" si="35">SUBSTITUTE(L517," ","-")</f>
        <v>30-Days-Dubai-Visa-Extension-for-Cameroonian.html</v>
      </c>
      <c r="N517" t="s">
        <v>1152</v>
      </c>
      <c r="O517" t="str">
        <f t="shared" si="32"/>
        <v>30 Days Dubai Visa Extension For Cameroonian</v>
      </c>
      <c r="P517" t="s">
        <v>1169</v>
      </c>
      <c r="Q517" t="str">
        <f t="shared" si="33"/>
        <v>&lt;a target="_blank" href="visaextension/30-Days-Dubai-Visa-Extension-for-Cameroonian.html"&gt;30 Days Dubai Visa Extension For Cameroonian&lt;/a&gt; &lt;br /&gt;</v>
      </c>
    </row>
    <row r="518" spans="6:17">
      <c r="F518" s="216">
        <v>30</v>
      </c>
      <c r="G518" s="92" t="s">
        <v>11096</v>
      </c>
      <c r="H518" s="93" t="s">
        <v>14690</v>
      </c>
      <c r="I518" s="92" t="s">
        <v>11097</v>
      </c>
      <c r="J518" s="94" t="s">
        <v>10984</v>
      </c>
      <c r="K518" t="s">
        <v>14693</v>
      </c>
      <c r="L518" s="31" t="str">
        <f t="shared" si="34"/>
        <v>30-Days-Dubai Visa Extension-for-Canadian.html</v>
      </c>
      <c r="M518" s="220" t="str">
        <f t="shared" si="35"/>
        <v>30-Days-Dubai-Visa-Extension-for-Canadian.html</v>
      </c>
      <c r="N518" t="s">
        <v>1152</v>
      </c>
      <c r="O518" t="str">
        <f t="shared" si="32"/>
        <v>30 Days Dubai Visa Extension For Canadian</v>
      </c>
      <c r="P518" t="s">
        <v>1169</v>
      </c>
      <c r="Q518" t="str">
        <f t="shared" si="33"/>
        <v>&lt;a target="_blank" href="visaextension/30-Days-Dubai-Visa-Extension-for-Canadian.html"&gt;30 Days Dubai Visa Extension For Canadian&lt;/a&gt; &lt;br /&gt;</v>
      </c>
    </row>
    <row r="519" spans="6:17">
      <c r="F519" s="216">
        <v>30</v>
      </c>
      <c r="G519" s="92" t="s">
        <v>11096</v>
      </c>
      <c r="H519" s="93" t="s">
        <v>14690</v>
      </c>
      <c r="I519" s="92" t="s">
        <v>11097</v>
      </c>
      <c r="J519" s="94" t="s">
        <v>10985</v>
      </c>
      <c r="K519" t="s">
        <v>14693</v>
      </c>
      <c r="L519" s="31" t="str">
        <f t="shared" si="34"/>
        <v>30-Days-Dubai Visa Extension-for-Caymanian.html</v>
      </c>
      <c r="M519" s="220" t="str">
        <f t="shared" si="35"/>
        <v>30-Days-Dubai-Visa-Extension-for-Caymanian.html</v>
      </c>
      <c r="N519" t="s">
        <v>1152</v>
      </c>
      <c r="O519" t="str">
        <f t="shared" si="32"/>
        <v>30 Days Dubai Visa Extension For Caymanian</v>
      </c>
      <c r="P519" t="s">
        <v>1169</v>
      </c>
      <c r="Q519" t="str">
        <f t="shared" si="33"/>
        <v>&lt;a target="_blank" href="visaextension/30-Days-Dubai-Visa-Extension-for-Caymanian.html"&gt;30 Days Dubai Visa Extension For Caymanian&lt;/a&gt; &lt;br /&gt;</v>
      </c>
    </row>
    <row r="520" spans="6:17">
      <c r="F520" s="216">
        <v>30</v>
      </c>
      <c r="G520" s="92" t="s">
        <v>11096</v>
      </c>
      <c r="H520" s="93" t="s">
        <v>14690</v>
      </c>
      <c r="I520" s="92" t="s">
        <v>11097</v>
      </c>
      <c r="J520" s="94" t="s">
        <v>10986</v>
      </c>
      <c r="K520" t="s">
        <v>14693</v>
      </c>
      <c r="L520" s="31" t="str">
        <f t="shared" si="34"/>
        <v>30-Days-Dubai Visa Extension-for-central african.html</v>
      </c>
      <c r="M520" s="220" t="str">
        <f t="shared" si="35"/>
        <v>30-Days-Dubai-Visa-Extension-for-central-african.html</v>
      </c>
      <c r="N520" t="s">
        <v>1152</v>
      </c>
      <c r="O520" t="str">
        <f t="shared" si="32"/>
        <v>30 Days Dubai Visa Extension For Central African</v>
      </c>
      <c r="P520" t="s">
        <v>1169</v>
      </c>
      <c r="Q520" t="str">
        <f t="shared" si="33"/>
        <v>&lt;a target="_blank" href="visaextension/30-Days-Dubai-Visa-Extension-for-central-african.html"&gt;30 Days Dubai Visa Extension For Central African&lt;/a&gt; &lt;br /&gt;</v>
      </c>
    </row>
    <row r="521" spans="6:17">
      <c r="F521" s="216">
        <v>30</v>
      </c>
      <c r="G521" s="92" t="s">
        <v>11096</v>
      </c>
      <c r="H521" s="93" t="s">
        <v>14690</v>
      </c>
      <c r="I521" s="92" t="s">
        <v>11097</v>
      </c>
      <c r="J521" s="94" t="s">
        <v>10987</v>
      </c>
      <c r="K521" t="s">
        <v>14693</v>
      </c>
      <c r="L521" s="31" t="str">
        <f t="shared" si="34"/>
        <v>30-Days-Dubai Visa Extension-for-Chadian.html</v>
      </c>
      <c r="M521" s="220" t="str">
        <f t="shared" si="35"/>
        <v>30-Days-Dubai-Visa-Extension-for-Chadian.html</v>
      </c>
      <c r="N521" t="s">
        <v>1152</v>
      </c>
      <c r="O521" t="str">
        <f t="shared" si="32"/>
        <v>30 Days Dubai Visa Extension For Chadian</v>
      </c>
      <c r="P521" t="s">
        <v>1169</v>
      </c>
      <c r="Q521" t="str">
        <f t="shared" si="33"/>
        <v>&lt;a target="_blank" href="visaextension/30-Days-Dubai-Visa-Extension-for-Chadian.html"&gt;30 Days Dubai Visa Extension For Chadian&lt;/a&gt; &lt;br /&gt;</v>
      </c>
    </row>
    <row r="522" spans="6:17">
      <c r="F522" s="216">
        <v>30</v>
      </c>
      <c r="G522" s="92" t="s">
        <v>11096</v>
      </c>
      <c r="H522" s="93" t="s">
        <v>14690</v>
      </c>
      <c r="I522" s="92" t="s">
        <v>11097</v>
      </c>
      <c r="J522" s="94" t="s">
        <v>10988</v>
      </c>
      <c r="K522" t="s">
        <v>14693</v>
      </c>
      <c r="L522" s="31" t="str">
        <f t="shared" si="34"/>
        <v>30-Days-Dubai Visa Extension-for-Chilean.html</v>
      </c>
      <c r="M522" s="220" t="str">
        <f t="shared" si="35"/>
        <v>30-Days-Dubai-Visa-Extension-for-Chilean.html</v>
      </c>
      <c r="N522" t="s">
        <v>1152</v>
      </c>
      <c r="O522" t="str">
        <f t="shared" si="32"/>
        <v>30 Days Dubai Visa Extension For Chilean</v>
      </c>
      <c r="P522" t="s">
        <v>1169</v>
      </c>
      <c r="Q522" t="str">
        <f t="shared" si="33"/>
        <v>&lt;a target="_blank" href="visaextension/30-Days-Dubai-Visa-Extension-for-Chilean.html"&gt;30 Days Dubai Visa Extension For Chilean&lt;/a&gt; &lt;br /&gt;</v>
      </c>
    </row>
    <row r="523" spans="6:17">
      <c r="F523" s="216">
        <v>30</v>
      </c>
      <c r="G523" s="92" t="s">
        <v>11096</v>
      </c>
      <c r="H523" s="93" t="s">
        <v>14690</v>
      </c>
      <c r="I523" s="92" t="s">
        <v>11097</v>
      </c>
      <c r="J523" s="94" t="s">
        <v>10937</v>
      </c>
      <c r="K523" t="s">
        <v>14693</v>
      </c>
      <c r="L523" s="31" t="str">
        <f t="shared" si="34"/>
        <v>30-Days-Dubai Visa Extension-for-Chinese.html</v>
      </c>
      <c r="M523" s="220" t="str">
        <f t="shared" si="35"/>
        <v>30-Days-Dubai-Visa-Extension-for-Chinese.html</v>
      </c>
      <c r="N523" t="s">
        <v>1152</v>
      </c>
      <c r="O523" t="str">
        <f t="shared" si="32"/>
        <v>30 Days Dubai Visa Extension For Chinese</v>
      </c>
      <c r="P523" t="s">
        <v>1169</v>
      </c>
      <c r="Q523" t="str">
        <f t="shared" si="33"/>
        <v>&lt;a target="_blank" href="visaextension/30-Days-Dubai-Visa-Extension-for-Chinese.html"&gt;30 Days Dubai Visa Extension For Chinese&lt;/a&gt; &lt;br /&gt;</v>
      </c>
    </row>
    <row r="524" spans="6:17">
      <c r="F524" s="216">
        <v>30</v>
      </c>
      <c r="G524" s="92" t="s">
        <v>11096</v>
      </c>
      <c r="H524" s="93" t="s">
        <v>14690</v>
      </c>
      <c r="I524" s="92" t="s">
        <v>11097</v>
      </c>
      <c r="J524" s="94" t="s">
        <v>10989</v>
      </c>
      <c r="K524" t="s">
        <v>14693</v>
      </c>
      <c r="L524" s="31" t="str">
        <f t="shared" si="34"/>
        <v>30-Days-Dubai Visa Extension-for-Colombian.html</v>
      </c>
      <c r="M524" s="220" t="str">
        <f t="shared" si="35"/>
        <v>30-Days-Dubai-Visa-Extension-for-Colombian.html</v>
      </c>
      <c r="N524" t="s">
        <v>1152</v>
      </c>
      <c r="O524" t="str">
        <f t="shared" si="32"/>
        <v>30 Days Dubai Visa Extension For Colombian</v>
      </c>
      <c r="P524" t="s">
        <v>1169</v>
      </c>
      <c r="Q524" t="str">
        <f t="shared" si="33"/>
        <v>&lt;a target="_blank" href="visaextension/30-Days-Dubai-Visa-Extension-for-Colombian.html"&gt;30 Days Dubai Visa Extension For Colombian&lt;/a&gt; &lt;br /&gt;</v>
      </c>
    </row>
    <row r="525" spans="6:17">
      <c r="F525" s="216">
        <v>30</v>
      </c>
      <c r="G525" s="92" t="s">
        <v>11096</v>
      </c>
      <c r="H525" s="93" t="s">
        <v>14690</v>
      </c>
      <c r="I525" s="92" t="s">
        <v>11097</v>
      </c>
      <c r="J525" s="94" t="s">
        <v>10990</v>
      </c>
      <c r="K525" t="s">
        <v>14693</v>
      </c>
      <c r="L525" s="31" t="str">
        <f t="shared" si="34"/>
        <v>30-Days-Dubai Visa Extension-for-Congo.html</v>
      </c>
      <c r="M525" s="220" t="str">
        <f t="shared" si="35"/>
        <v>30-Days-Dubai-Visa-Extension-for-Congo.html</v>
      </c>
      <c r="N525" t="s">
        <v>1152</v>
      </c>
      <c r="O525" t="str">
        <f t="shared" si="32"/>
        <v>30 Days Dubai Visa Extension For Congo</v>
      </c>
      <c r="P525" t="s">
        <v>1169</v>
      </c>
      <c r="Q525" t="str">
        <f t="shared" si="33"/>
        <v>&lt;a target="_blank" href="visaextension/30-Days-Dubai-Visa-Extension-for-Congo.html"&gt;30 Days Dubai Visa Extension For Congo&lt;/a&gt; &lt;br /&gt;</v>
      </c>
    </row>
    <row r="526" spans="6:17">
      <c r="F526" s="216">
        <v>30</v>
      </c>
      <c r="G526" s="92" t="s">
        <v>11096</v>
      </c>
      <c r="H526" s="93" t="s">
        <v>14690</v>
      </c>
      <c r="I526" s="92" t="s">
        <v>11097</v>
      </c>
      <c r="J526" s="94" t="s">
        <v>10991</v>
      </c>
      <c r="K526" t="s">
        <v>14693</v>
      </c>
      <c r="L526" s="31" t="str">
        <f t="shared" si="34"/>
        <v>30-Days-Dubai Visa Extension-for-Cook Islander.html</v>
      </c>
      <c r="M526" s="220" t="str">
        <f t="shared" si="35"/>
        <v>30-Days-Dubai-Visa-Extension-for-Cook-Islander.html</v>
      </c>
      <c r="N526" t="s">
        <v>1152</v>
      </c>
      <c r="O526" t="str">
        <f t="shared" si="32"/>
        <v>30 Days Dubai Visa Extension For Cook Islander</v>
      </c>
      <c r="P526" t="s">
        <v>1169</v>
      </c>
      <c r="Q526" t="str">
        <f t="shared" si="33"/>
        <v>&lt;a target="_blank" href="visaextension/30-Days-Dubai-Visa-Extension-for-Cook-Islander.html"&gt;30 Days Dubai Visa Extension For Cook Islander&lt;/a&gt; &lt;br /&gt;</v>
      </c>
    </row>
    <row r="527" spans="6:17">
      <c r="F527" s="216">
        <v>30</v>
      </c>
      <c r="G527" s="92" t="s">
        <v>11096</v>
      </c>
      <c r="H527" s="93" t="s">
        <v>14690</v>
      </c>
      <c r="I527" s="92" t="s">
        <v>11097</v>
      </c>
      <c r="J527" s="94" t="s">
        <v>10992</v>
      </c>
      <c r="K527" t="s">
        <v>14693</v>
      </c>
      <c r="L527" s="31" t="str">
        <f t="shared" si="34"/>
        <v>30-Days-Dubai Visa Extension-for-Costa Rican.html</v>
      </c>
      <c r="M527" s="220" t="str">
        <f t="shared" si="35"/>
        <v>30-Days-Dubai-Visa-Extension-for-Costa-Rican.html</v>
      </c>
      <c r="N527" t="s">
        <v>1152</v>
      </c>
      <c r="O527" t="str">
        <f t="shared" si="32"/>
        <v>30 Days Dubai Visa Extension For Costa Rican</v>
      </c>
      <c r="P527" t="s">
        <v>1169</v>
      </c>
      <c r="Q527" t="str">
        <f t="shared" si="33"/>
        <v>&lt;a target="_blank" href="visaextension/30-Days-Dubai-Visa-Extension-for-Costa-Rican.html"&gt;30 Days Dubai Visa Extension For Costa Rican&lt;/a&gt; &lt;br /&gt;</v>
      </c>
    </row>
    <row r="528" spans="6:17">
      <c r="F528" s="216">
        <v>30</v>
      </c>
      <c r="G528" s="92" t="s">
        <v>11096</v>
      </c>
      <c r="H528" s="93" t="s">
        <v>14690</v>
      </c>
      <c r="I528" s="92" t="s">
        <v>11097</v>
      </c>
      <c r="J528" s="94" t="s">
        <v>10993</v>
      </c>
      <c r="K528" t="s">
        <v>14693</v>
      </c>
      <c r="L528" s="31" t="str">
        <f t="shared" si="34"/>
        <v>30-Days-Dubai Visa Extension-for-Cote d Ivoire.html</v>
      </c>
      <c r="M528" s="220" t="str">
        <f t="shared" si="35"/>
        <v>30-Days-Dubai-Visa-Extension-for-Cote-d-Ivoire.html</v>
      </c>
      <c r="N528" t="s">
        <v>1152</v>
      </c>
      <c r="O528" t="str">
        <f t="shared" si="32"/>
        <v>30 Days Dubai Visa Extension For Cote D Ivoire</v>
      </c>
      <c r="P528" t="s">
        <v>1169</v>
      </c>
      <c r="Q528" t="str">
        <f t="shared" si="33"/>
        <v>&lt;a target="_blank" href="visaextension/30-Days-Dubai-Visa-Extension-for-Cote-d-Ivoire.html"&gt;30 Days Dubai Visa Extension For Cote D Ivoire&lt;/a&gt; &lt;br /&gt;</v>
      </c>
    </row>
    <row r="529" spans="6:17">
      <c r="F529" s="216">
        <v>30</v>
      </c>
      <c r="G529" s="92" t="s">
        <v>11096</v>
      </c>
      <c r="H529" s="93" t="s">
        <v>14690</v>
      </c>
      <c r="I529" s="92" t="s">
        <v>11097</v>
      </c>
      <c r="J529" s="94" t="s">
        <v>10994</v>
      </c>
      <c r="K529" t="s">
        <v>14693</v>
      </c>
      <c r="L529" s="31" t="str">
        <f t="shared" si="34"/>
        <v>30-Days-Dubai Visa Extension-for-Croatian.html</v>
      </c>
      <c r="M529" s="220" t="str">
        <f t="shared" si="35"/>
        <v>30-Days-Dubai-Visa-Extension-for-Croatian.html</v>
      </c>
      <c r="N529" t="s">
        <v>1152</v>
      </c>
      <c r="O529" t="str">
        <f t="shared" si="32"/>
        <v>30 Days Dubai Visa Extension For Croatian</v>
      </c>
      <c r="P529" t="s">
        <v>1169</v>
      </c>
      <c r="Q529" t="str">
        <f t="shared" si="33"/>
        <v>&lt;a target="_blank" href="visaextension/30-Days-Dubai-Visa-Extension-for-Croatian.html"&gt;30 Days Dubai Visa Extension For Croatian&lt;/a&gt; &lt;br /&gt;</v>
      </c>
    </row>
    <row r="530" spans="6:17">
      <c r="F530" s="216">
        <v>30</v>
      </c>
      <c r="G530" s="92" t="s">
        <v>11096</v>
      </c>
      <c r="H530" s="93" t="s">
        <v>14690</v>
      </c>
      <c r="I530" s="92" t="s">
        <v>11097</v>
      </c>
      <c r="J530" s="94" t="s">
        <v>10995</v>
      </c>
      <c r="K530" t="s">
        <v>14693</v>
      </c>
      <c r="L530" s="31" t="str">
        <f t="shared" si="34"/>
        <v>30-Days-Dubai Visa Extension-for-Cuba.html</v>
      </c>
      <c r="M530" s="220" t="str">
        <f t="shared" si="35"/>
        <v>30-Days-Dubai-Visa-Extension-for-Cuba.html</v>
      </c>
      <c r="N530" t="s">
        <v>1152</v>
      </c>
      <c r="O530" t="str">
        <f t="shared" si="32"/>
        <v>30 Days Dubai Visa Extension For Cuba</v>
      </c>
      <c r="P530" t="s">
        <v>1169</v>
      </c>
      <c r="Q530" t="str">
        <f t="shared" si="33"/>
        <v>&lt;a target="_blank" href="visaextension/30-Days-Dubai-Visa-Extension-for-Cuba.html"&gt;30 Days Dubai Visa Extension For Cuba&lt;/a&gt; &lt;br /&gt;</v>
      </c>
    </row>
    <row r="531" spans="6:17">
      <c r="F531" s="216">
        <v>30</v>
      </c>
      <c r="G531" s="92" t="s">
        <v>11096</v>
      </c>
      <c r="H531" s="93" t="s">
        <v>14690</v>
      </c>
      <c r="I531" s="92" t="s">
        <v>11097</v>
      </c>
      <c r="J531" s="94" t="s">
        <v>10996</v>
      </c>
      <c r="K531" t="s">
        <v>14693</v>
      </c>
      <c r="L531" s="31" t="str">
        <f t="shared" si="34"/>
        <v>30-Days-Dubai Visa Extension-for-Cypriot.html</v>
      </c>
      <c r="M531" s="220" t="str">
        <f t="shared" si="35"/>
        <v>30-Days-Dubai-Visa-Extension-for-Cypriot.html</v>
      </c>
      <c r="N531" t="s">
        <v>1152</v>
      </c>
      <c r="O531" t="str">
        <f t="shared" si="32"/>
        <v>30 Days Dubai Visa Extension For Cypriot</v>
      </c>
      <c r="P531" t="s">
        <v>1169</v>
      </c>
      <c r="Q531" t="str">
        <f t="shared" si="33"/>
        <v>&lt;a target="_blank" href="visaextension/30-Days-Dubai-Visa-Extension-for-Cypriot.html"&gt;30 Days Dubai Visa Extension For Cypriot&lt;/a&gt; &lt;br /&gt;</v>
      </c>
    </row>
    <row r="532" spans="6:17">
      <c r="F532" s="216">
        <v>30</v>
      </c>
      <c r="G532" s="92" t="s">
        <v>11096</v>
      </c>
      <c r="H532" s="93" t="s">
        <v>14690</v>
      </c>
      <c r="I532" s="92" t="s">
        <v>11097</v>
      </c>
      <c r="J532" s="94" t="s">
        <v>10915</v>
      </c>
      <c r="K532" t="s">
        <v>14693</v>
      </c>
      <c r="L532" s="31" t="str">
        <f t="shared" si="34"/>
        <v>30-Days-Dubai Visa Extension-for-Czech.html</v>
      </c>
      <c r="M532" s="220" t="str">
        <f t="shared" si="35"/>
        <v>30-Days-Dubai-Visa-Extension-for-Czech.html</v>
      </c>
      <c r="N532" t="s">
        <v>1152</v>
      </c>
      <c r="O532" t="str">
        <f t="shared" si="32"/>
        <v>30 Days Dubai Visa Extension For Czech</v>
      </c>
      <c r="P532" t="s">
        <v>1169</v>
      </c>
      <c r="Q532" t="str">
        <f t="shared" si="33"/>
        <v>&lt;a target="_blank" href="visaextension/30-Days-Dubai-Visa-Extension-for-Czech.html"&gt;30 Days Dubai Visa Extension For Czech&lt;/a&gt; &lt;br /&gt;</v>
      </c>
    </row>
    <row r="533" spans="6:17">
      <c r="F533" s="216">
        <v>30</v>
      </c>
      <c r="G533" s="92" t="s">
        <v>11096</v>
      </c>
      <c r="H533" s="93" t="s">
        <v>14690</v>
      </c>
      <c r="I533" s="92" t="s">
        <v>11097</v>
      </c>
      <c r="J533" s="94" t="s">
        <v>10997</v>
      </c>
      <c r="K533" t="s">
        <v>14693</v>
      </c>
      <c r="L533" s="31" t="str">
        <f t="shared" si="34"/>
        <v>30-Days-Dubai Visa Extension-for-Danish.html</v>
      </c>
      <c r="M533" s="220" t="str">
        <f t="shared" si="35"/>
        <v>30-Days-Dubai-Visa-Extension-for-Danish.html</v>
      </c>
      <c r="N533" t="s">
        <v>1152</v>
      </c>
      <c r="O533" t="str">
        <f t="shared" si="32"/>
        <v>30 Days Dubai Visa Extension For Danish</v>
      </c>
      <c r="P533" t="s">
        <v>1169</v>
      </c>
      <c r="Q533" t="str">
        <f t="shared" si="33"/>
        <v>&lt;a target="_blank" href="visaextension/30-Days-Dubai-Visa-Extension-for-Danish.html"&gt;30 Days Dubai Visa Extension For Danish&lt;/a&gt; &lt;br /&gt;</v>
      </c>
    </row>
    <row r="534" spans="6:17">
      <c r="F534" s="216">
        <v>30</v>
      </c>
      <c r="G534" s="92" t="s">
        <v>11096</v>
      </c>
      <c r="H534" s="93" t="s">
        <v>14690</v>
      </c>
      <c r="I534" s="92" t="s">
        <v>11097</v>
      </c>
      <c r="J534" s="94" t="s">
        <v>10998</v>
      </c>
      <c r="K534" t="s">
        <v>14693</v>
      </c>
      <c r="L534" s="31" t="str">
        <f t="shared" si="34"/>
        <v>30-Days-Dubai Visa Extension-for-Dominican.html</v>
      </c>
      <c r="M534" s="220" t="str">
        <f t="shared" si="35"/>
        <v>30-Days-Dubai-Visa-Extension-for-Dominican.html</v>
      </c>
      <c r="N534" t="s">
        <v>1152</v>
      </c>
      <c r="O534" t="str">
        <f t="shared" si="32"/>
        <v>30 Days Dubai Visa Extension For Dominican</v>
      </c>
      <c r="P534" t="s">
        <v>1169</v>
      </c>
      <c r="Q534" t="str">
        <f t="shared" si="33"/>
        <v>&lt;a target="_blank" href="visaextension/30-Days-Dubai-Visa-Extension-for-Dominican.html"&gt;30 Days Dubai Visa Extension For Dominican&lt;/a&gt; &lt;br /&gt;</v>
      </c>
    </row>
    <row r="535" spans="6:17">
      <c r="F535" s="216">
        <v>30</v>
      </c>
      <c r="G535" s="92" t="s">
        <v>11096</v>
      </c>
      <c r="H535" s="93" t="s">
        <v>14690</v>
      </c>
      <c r="I535" s="92" t="s">
        <v>11097</v>
      </c>
      <c r="J535" s="94" t="s">
        <v>10942</v>
      </c>
      <c r="K535" t="s">
        <v>14693</v>
      </c>
      <c r="L535" s="31" t="str">
        <f t="shared" si="34"/>
        <v>30-Days-Dubai Visa Extension-for-Egyptian.html</v>
      </c>
      <c r="M535" s="220" t="str">
        <f t="shared" si="35"/>
        <v>30-Days-Dubai-Visa-Extension-for-Egyptian.html</v>
      </c>
      <c r="N535" t="s">
        <v>1152</v>
      </c>
      <c r="O535" t="str">
        <f t="shared" si="32"/>
        <v>30 Days Dubai Visa Extension For Egyptian</v>
      </c>
      <c r="P535" t="s">
        <v>1169</v>
      </c>
      <c r="Q535" t="str">
        <f t="shared" si="33"/>
        <v>&lt;a target="_blank" href="visaextension/30-Days-Dubai-Visa-Extension-for-Egyptian.html"&gt;30 Days Dubai Visa Extension For Egyptian&lt;/a&gt; &lt;br /&gt;</v>
      </c>
    </row>
    <row r="536" spans="6:17">
      <c r="F536" s="216">
        <v>30</v>
      </c>
      <c r="G536" s="92" t="s">
        <v>11096</v>
      </c>
      <c r="H536" s="93" t="s">
        <v>14690</v>
      </c>
      <c r="I536" s="92" t="s">
        <v>11097</v>
      </c>
      <c r="J536" s="94" t="s">
        <v>10999</v>
      </c>
      <c r="K536" t="s">
        <v>14693</v>
      </c>
      <c r="L536" s="31" t="str">
        <f t="shared" si="34"/>
        <v>30-Days-Dubai Visa Extension-for-Emirati.html</v>
      </c>
      <c r="M536" s="220" t="str">
        <f t="shared" si="35"/>
        <v>30-Days-Dubai-Visa-Extension-for-Emirati.html</v>
      </c>
      <c r="N536" t="s">
        <v>1152</v>
      </c>
      <c r="O536" t="str">
        <f t="shared" si="32"/>
        <v>30 Days Dubai Visa Extension For Emirati</v>
      </c>
      <c r="P536" t="s">
        <v>1169</v>
      </c>
      <c r="Q536" t="str">
        <f t="shared" si="33"/>
        <v>&lt;a target="_blank" href="visaextension/30-Days-Dubai-Visa-Extension-for-Emirati.html"&gt;30 Days Dubai Visa Extension For Emirati&lt;/a&gt; &lt;br /&gt;</v>
      </c>
    </row>
    <row r="537" spans="6:17">
      <c r="F537" s="216">
        <v>30</v>
      </c>
      <c r="G537" s="92" t="s">
        <v>11096</v>
      </c>
      <c r="H537" s="93" t="s">
        <v>14690</v>
      </c>
      <c r="I537" s="92" t="s">
        <v>11097</v>
      </c>
      <c r="J537" s="94" t="s">
        <v>11000</v>
      </c>
      <c r="K537" t="s">
        <v>14693</v>
      </c>
      <c r="L537" s="31" t="str">
        <f t="shared" si="34"/>
        <v>30-Days-Dubai Visa Extension-for-Eritrean.html</v>
      </c>
      <c r="M537" s="220" t="str">
        <f t="shared" si="35"/>
        <v>30-Days-Dubai-Visa-Extension-for-Eritrean.html</v>
      </c>
      <c r="N537" t="s">
        <v>1152</v>
      </c>
      <c r="O537" t="str">
        <f t="shared" si="32"/>
        <v>30 Days Dubai Visa Extension For Eritrean</v>
      </c>
      <c r="P537" t="s">
        <v>1169</v>
      </c>
      <c r="Q537" t="str">
        <f t="shared" si="33"/>
        <v>&lt;a target="_blank" href="visaextension/30-Days-Dubai-Visa-Extension-for-Eritrean.html"&gt;30 Days Dubai Visa Extension For Eritrean&lt;/a&gt; &lt;br /&gt;</v>
      </c>
    </row>
    <row r="538" spans="6:17">
      <c r="F538" s="216">
        <v>30</v>
      </c>
      <c r="G538" s="92" t="s">
        <v>11096</v>
      </c>
      <c r="H538" s="93" t="s">
        <v>14690</v>
      </c>
      <c r="I538" s="92" t="s">
        <v>11097</v>
      </c>
      <c r="J538" s="94" t="s">
        <v>11001</v>
      </c>
      <c r="K538" t="s">
        <v>14693</v>
      </c>
      <c r="L538" s="31" t="str">
        <f t="shared" si="34"/>
        <v>30-Days-Dubai Visa Extension-for-Estonian.html</v>
      </c>
      <c r="M538" s="220" t="str">
        <f t="shared" si="35"/>
        <v>30-Days-Dubai-Visa-Extension-for-Estonian.html</v>
      </c>
      <c r="N538" t="s">
        <v>1152</v>
      </c>
      <c r="O538" t="str">
        <f t="shared" si="32"/>
        <v>30 Days Dubai Visa Extension For Estonian</v>
      </c>
      <c r="P538" t="s">
        <v>1169</v>
      </c>
      <c r="Q538" t="str">
        <f t="shared" si="33"/>
        <v>&lt;a target="_blank" href="visaextension/30-Days-Dubai-Visa-Extension-for-Estonian.html"&gt;30 Days Dubai Visa Extension For Estonian&lt;/a&gt; &lt;br /&gt;</v>
      </c>
    </row>
    <row r="539" spans="6:17">
      <c r="F539" s="216">
        <v>30</v>
      </c>
      <c r="G539" s="92" t="s">
        <v>11096</v>
      </c>
      <c r="H539" s="93" t="s">
        <v>14690</v>
      </c>
      <c r="I539" s="92" t="s">
        <v>11097</v>
      </c>
      <c r="J539" s="94" t="s">
        <v>11002</v>
      </c>
      <c r="K539" t="s">
        <v>14693</v>
      </c>
      <c r="L539" s="31" t="str">
        <f t="shared" si="34"/>
        <v>30-Days-Dubai Visa Extension-for-Ethiopian.html</v>
      </c>
      <c r="M539" s="220" t="str">
        <f t="shared" si="35"/>
        <v>30-Days-Dubai-Visa-Extension-for-Ethiopian.html</v>
      </c>
      <c r="N539" t="s">
        <v>1152</v>
      </c>
      <c r="O539" t="str">
        <f t="shared" si="32"/>
        <v>30 Days Dubai Visa Extension For Ethiopian</v>
      </c>
      <c r="P539" t="s">
        <v>1169</v>
      </c>
      <c r="Q539" t="str">
        <f t="shared" si="33"/>
        <v>&lt;a target="_blank" href="visaextension/30-Days-Dubai-Visa-Extension-for-Ethiopian.html"&gt;30 Days Dubai Visa Extension For Ethiopian&lt;/a&gt; &lt;br /&gt;</v>
      </c>
    </row>
    <row r="540" spans="6:17">
      <c r="F540" s="216">
        <v>30</v>
      </c>
      <c r="G540" s="92" t="s">
        <v>11096</v>
      </c>
      <c r="H540" s="93" t="s">
        <v>14690</v>
      </c>
      <c r="I540" s="92" t="s">
        <v>11097</v>
      </c>
      <c r="J540" s="94" t="s">
        <v>11003</v>
      </c>
      <c r="K540" t="s">
        <v>14693</v>
      </c>
      <c r="L540" s="31" t="str">
        <f t="shared" si="34"/>
        <v>30-Days-Dubai Visa Extension-for-Faroese.html</v>
      </c>
      <c r="M540" s="220" t="str">
        <f t="shared" si="35"/>
        <v>30-Days-Dubai-Visa-Extension-for-Faroese.html</v>
      </c>
      <c r="N540" t="s">
        <v>1152</v>
      </c>
      <c r="O540" t="str">
        <f t="shared" si="32"/>
        <v>30 Days Dubai Visa Extension For Faroese</v>
      </c>
      <c r="P540" t="s">
        <v>1169</v>
      </c>
      <c r="Q540" t="str">
        <f t="shared" si="33"/>
        <v>&lt;a target="_blank" href="visaextension/30-Days-Dubai-Visa-Extension-for-Faroese.html"&gt;30 Days Dubai Visa Extension For Faroese&lt;/a&gt; &lt;br /&gt;</v>
      </c>
    </row>
    <row r="541" spans="6:17">
      <c r="F541" s="216">
        <v>30</v>
      </c>
      <c r="G541" s="92" t="s">
        <v>11096</v>
      </c>
      <c r="H541" s="93" t="s">
        <v>14690</v>
      </c>
      <c r="I541" s="92" t="s">
        <v>11097</v>
      </c>
      <c r="J541" s="94" t="s">
        <v>11004</v>
      </c>
      <c r="K541" t="s">
        <v>14693</v>
      </c>
      <c r="L541" s="31" t="str">
        <f t="shared" si="34"/>
        <v>30-Days-Dubai Visa Extension-for-Finnish.html</v>
      </c>
      <c r="M541" s="220" t="str">
        <f t="shared" si="35"/>
        <v>30-Days-Dubai-Visa-Extension-for-Finnish.html</v>
      </c>
      <c r="N541" t="s">
        <v>1152</v>
      </c>
      <c r="O541" t="str">
        <f t="shared" si="32"/>
        <v>30 Days Dubai Visa Extension For Finnish</v>
      </c>
      <c r="P541" t="s">
        <v>1169</v>
      </c>
      <c r="Q541" t="str">
        <f t="shared" si="33"/>
        <v>&lt;a target="_blank" href="visaextension/30-Days-Dubai-Visa-Extension-for-Finnish.html"&gt;30 Days Dubai Visa Extension For Finnish&lt;/a&gt; &lt;br /&gt;</v>
      </c>
    </row>
    <row r="542" spans="6:17">
      <c r="F542" s="216">
        <v>30</v>
      </c>
      <c r="G542" s="92" t="s">
        <v>11096</v>
      </c>
      <c r="H542" s="93" t="s">
        <v>14690</v>
      </c>
      <c r="I542" s="92" t="s">
        <v>11097</v>
      </c>
      <c r="J542" s="94" t="s">
        <v>10845</v>
      </c>
      <c r="K542" t="s">
        <v>14693</v>
      </c>
      <c r="L542" s="31" t="str">
        <f t="shared" si="34"/>
        <v>30-Days-Dubai Visa Extension-for-French.html</v>
      </c>
      <c r="M542" s="220" t="str">
        <f t="shared" si="35"/>
        <v>30-Days-Dubai-Visa-Extension-for-French.html</v>
      </c>
      <c r="N542" t="s">
        <v>1152</v>
      </c>
      <c r="O542" t="str">
        <f t="shared" si="32"/>
        <v>30 Days Dubai Visa Extension For French</v>
      </c>
      <c r="P542" t="s">
        <v>1169</v>
      </c>
      <c r="Q542" t="str">
        <f t="shared" si="33"/>
        <v>&lt;a target="_blank" href="visaextension/30-Days-Dubai-Visa-Extension-for-French.html"&gt;30 Days Dubai Visa Extension For French&lt;/a&gt; &lt;br /&gt;</v>
      </c>
    </row>
    <row r="543" spans="6:17">
      <c r="F543" s="216">
        <v>30</v>
      </c>
      <c r="G543" s="92" t="s">
        <v>11096</v>
      </c>
      <c r="H543" s="93" t="s">
        <v>14690</v>
      </c>
      <c r="I543" s="92" t="s">
        <v>11097</v>
      </c>
      <c r="J543" s="94" t="s">
        <v>11005</v>
      </c>
      <c r="K543" t="s">
        <v>14693</v>
      </c>
      <c r="L543" s="31" t="str">
        <f t="shared" si="34"/>
        <v>30-Days-Dubai Visa Extension-for-French Polynesian.html</v>
      </c>
      <c r="M543" s="220" t="str">
        <f t="shared" si="35"/>
        <v>30-Days-Dubai-Visa-Extension-for-French-Polynesian.html</v>
      </c>
      <c r="N543" t="s">
        <v>1152</v>
      </c>
      <c r="O543" t="str">
        <f t="shared" si="32"/>
        <v>30 Days Dubai Visa Extension For French Polynesian</v>
      </c>
      <c r="P543" t="s">
        <v>1169</v>
      </c>
      <c r="Q543" t="str">
        <f t="shared" si="33"/>
        <v>&lt;a target="_blank" href="visaextension/30-Days-Dubai-Visa-Extension-for-French-Polynesian.html"&gt;30 Days Dubai Visa Extension For French Polynesian&lt;/a&gt; &lt;br /&gt;</v>
      </c>
    </row>
    <row r="544" spans="6:17">
      <c r="F544" s="216">
        <v>30</v>
      </c>
      <c r="G544" s="92" t="s">
        <v>11096</v>
      </c>
      <c r="H544" s="93" t="s">
        <v>14690</v>
      </c>
      <c r="I544" s="92" t="s">
        <v>11097</v>
      </c>
      <c r="J544" s="94" t="s">
        <v>11006</v>
      </c>
      <c r="K544" t="s">
        <v>14693</v>
      </c>
      <c r="L544" s="31" t="str">
        <f t="shared" si="34"/>
        <v>30-Days-Dubai Visa Extension-for-Gambian.html</v>
      </c>
      <c r="M544" s="220" t="str">
        <f t="shared" si="35"/>
        <v>30-Days-Dubai-Visa-Extension-for-Gambian.html</v>
      </c>
      <c r="N544" t="s">
        <v>1152</v>
      </c>
      <c r="O544" t="str">
        <f t="shared" si="32"/>
        <v>30 Days Dubai Visa Extension For Gambian</v>
      </c>
      <c r="P544" t="s">
        <v>1169</v>
      </c>
      <c r="Q544" t="str">
        <f t="shared" si="33"/>
        <v>&lt;a target="_blank" href="visaextension/30-Days-Dubai-Visa-Extension-for-Gambian.html"&gt;30 Days Dubai Visa Extension For Gambian&lt;/a&gt; &lt;br /&gt;</v>
      </c>
    </row>
    <row r="545" spans="6:17">
      <c r="F545" s="216">
        <v>30</v>
      </c>
      <c r="G545" s="92" t="s">
        <v>11096</v>
      </c>
      <c r="H545" s="93" t="s">
        <v>14690</v>
      </c>
      <c r="I545" s="92" t="s">
        <v>11097</v>
      </c>
      <c r="J545" s="94" t="s">
        <v>11007</v>
      </c>
      <c r="K545" t="s">
        <v>14693</v>
      </c>
      <c r="L545" s="31" t="str">
        <f t="shared" si="34"/>
        <v>30-Days-Dubai Visa Extension-for-Georgian.html</v>
      </c>
      <c r="M545" s="220" t="str">
        <f t="shared" si="35"/>
        <v>30-Days-Dubai-Visa-Extension-for-Georgian.html</v>
      </c>
      <c r="N545" t="s">
        <v>1152</v>
      </c>
      <c r="O545" t="str">
        <f t="shared" si="32"/>
        <v>30 Days Dubai Visa Extension For Georgian</v>
      </c>
      <c r="P545" t="s">
        <v>1169</v>
      </c>
      <c r="Q545" t="str">
        <f t="shared" si="33"/>
        <v>&lt;a target="_blank" href="visaextension/30-Days-Dubai-Visa-Extension-for-Georgian.html"&gt;30 Days Dubai Visa Extension For Georgian&lt;/a&gt; &lt;br /&gt;</v>
      </c>
    </row>
    <row r="546" spans="6:17">
      <c r="F546" s="216">
        <v>30</v>
      </c>
      <c r="G546" s="92" t="s">
        <v>11096</v>
      </c>
      <c r="H546" s="93" t="s">
        <v>14690</v>
      </c>
      <c r="I546" s="92" t="s">
        <v>11097</v>
      </c>
      <c r="J546" s="94" t="s">
        <v>10940</v>
      </c>
      <c r="K546" t="s">
        <v>14693</v>
      </c>
      <c r="L546" s="31" t="str">
        <f t="shared" si="34"/>
        <v>30-Days-Dubai Visa Extension-for-German.html</v>
      </c>
      <c r="M546" s="220" t="str">
        <f t="shared" si="35"/>
        <v>30-Days-Dubai-Visa-Extension-for-German.html</v>
      </c>
      <c r="N546" t="s">
        <v>1152</v>
      </c>
      <c r="O546" t="str">
        <f t="shared" si="32"/>
        <v>30 Days Dubai Visa Extension For German</v>
      </c>
      <c r="P546" t="s">
        <v>1169</v>
      </c>
      <c r="Q546" t="str">
        <f t="shared" si="33"/>
        <v>&lt;a target="_blank" href="visaextension/30-Days-Dubai-Visa-Extension-for-German.html"&gt;30 Days Dubai Visa Extension For German&lt;/a&gt; &lt;br /&gt;</v>
      </c>
    </row>
    <row r="547" spans="6:17">
      <c r="F547" s="216">
        <v>30</v>
      </c>
      <c r="G547" s="92" t="s">
        <v>11096</v>
      </c>
      <c r="H547" s="93" t="s">
        <v>14690</v>
      </c>
      <c r="I547" s="92" t="s">
        <v>11097</v>
      </c>
      <c r="J547" s="94" t="s">
        <v>11008</v>
      </c>
      <c r="K547" t="s">
        <v>14693</v>
      </c>
      <c r="L547" s="31" t="str">
        <f t="shared" si="34"/>
        <v>30-Days-Dubai Visa Extension-for-Ghanaian.html</v>
      </c>
      <c r="M547" s="220" t="str">
        <f t="shared" si="35"/>
        <v>30-Days-Dubai-Visa-Extension-for-Ghanaian.html</v>
      </c>
      <c r="N547" t="s">
        <v>1152</v>
      </c>
      <c r="O547" t="str">
        <f t="shared" si="32"/>
        <v>30 Days Dubai Visa Extension For Ghanaian</v>
      </c>
      <c r="P547" t="s">
        <v>1169</v>
      </c>
      <c r="Q547" t="str">
        <f t="shared" si="33"/>
        <v>&lt;a target="_blank" href="visaextension/30-Days-Dubai-Visa-Extension-for-Ghanaian.html"&gt;30 Days Dubai Visa Extension For Ghanaian&lt;/a&gt; &lt;br /&gt;</v>
      </c>
    </row>
    <row r="548" spans="6:17">
      <c r="F548" s="216">
        <v>30</v>
      </c>
      <c r="G548" s="92" t="s">
        <v>11096</v>
      </c>
      <c r="H548" s="93" t="s">
        <v>14690</v>
      </c>
      <c r="I548" s="92" t="s">
        <v>11097</v>
      </c>
      <c r="J548" s="94" t="s">
        <v>11009</v>
      </c>
      <c r="K548" t="s">
        <v>14693</v>
      </c>
      <c r="L548" s="31" t="str">
        <f t="shared" si="34"/>
        <v>30-Days-Dubai Visa Extension-for-Gibraltarian.html</v>
      </c>
      <c r="M548" s="220" t="str">
        <f t="shared" si="35"/>
        <v>30-Days-Dubai-Visa-Extension-for-Gibraltarian.html</v>
      </c>
      <c r="N548" t="s">
        <v>1152</v>
      </c>
      <c r="O548" t="str">
        <f t="shared" si="32"/>
        <v>30 Days Dubai Visa Extension For Gibraltarian</v>
      </c>
      <c r="P548" t="s">
        <v>1169</v>
      </c>
      <c r="Q548" t="str">
        <f t="shared" si="33"/>
        <v>&lt;a target="_blank" href="visaextension/30-Days-Dubai-Visa-Extension-for-Gibraltarian.html"&gt;30 Days Dubai Visa Extension For Gibraltarian&lt;/a&gt; &lt;br /&gt;</v>
      </c>
    </row>
    <row r="549" spans="6:17">
      <c r="F549" s="216">
        <v>30</v>
      </c>
      <c r="G549" s="92" t="s">
        <v>11096</v>
      </c>
      <c r="H549" s="93" t="s">
        <v>14690</v>
      </c>
      <c r="I549" s="92" t="s">
        <v>11097</v>
      </c>
      <c r="J549" s="94" t="s">
        <v>11010</v>
      </c>
      <c r="K549" t="s">
        <v>14693</v>
      </c>
      <c r="L549" s="31" t="str">
        <f t="shared" si="34"/>
        <v>30-Days-Dubai Visa Extension-for-GREECE.html</v>
      </c>
      <c r="M549" s="220" t="str">
        <f t="shared" si="35"/>
        <v>30-Days-Dubai-Visa-Extension-for-GREECE.html</v>
      </c>
      <c r="N549" t="s">
        <v>1152</v>
      </c>
      <c r="O549" t="str">
        <f t="shared" si="32"/>
        <v>30 Days Dubai Visa Extension For Greece</v>
      </c>
      <c r="P549" t="s">
        <v>1169</v>
      </c>
      <c r="Q549" t="str">
        <f t="shared" si="33"/>
        <v>&lt;a target="_blank" href="visaextension/30-Days-Dubai-Visa-Extension-for-GREECE.html"&gt;30 Days Dubai Visa Extension For Greece&lt;/a&gt; &lt;br /&gt;</v>
      </c>
    </row>
    <row r="550" spans="6:17">
      <c r="F550" s="216">
        <v>30</v>
      </c>
      <c r="G550" s="92" t="s">
        <v>11096</v>
      </c>
      <c r="H550" s="93" t="s">
        <v>14690</v>
      </c>
      <c r="I550" s="92" t="s">
        <v>11097</v>
      </c>
      <c r="J550" s="94" t="s">
        <v>11011</v>
      </c>
      <c r="K550" t="s">
        <v>14693</v>
      </c>
      <c r="L550" s="31" t="str">
        <f t="shared" si="34"/>
        <v>30-Days-Dubai Visa Extension-for-Greenlandic.html</v>
      </c>
      <c r="M550" s="220" t="str">
        <f t="shared" si="35"/>
        <v>30-Days-Dubai-Visa-Extension-for-Greenlandic.html</v>
      </c>
      <c r="N550" t="s">
        <v>1152</v>
      </c>
      <c r="O550" t="str">
        <f t="shared" si="32"/>
        <v>30 Days Dubai Visa Extension For Greenlandic</v>
      </c>
      <c r="P550" t="s">
        <v>1169</v>
      </c>
      <c r="Q550" t="str">
        <f t="shared" si="33"/>
        <v>&lt;a target="_blank" href="visaextension/30-Days-Dubai-Visa-Extension-for-Greenlandic.html"&gt;30 Days Dubai Visa Extension For Greenlandic&lt;/a&gt; &lt;br /&gt;</v>
      </c>
    </row>
    <row r="551" spans="6:17">
      <c r="F551" s="216">
        <v>30</v>
      </c>
      <c r="G551" s="92" t="s">
        <v>11096</v>
      </c>
      <c r="H551" s="93" t="s">
        <v>14690</v>
      </c>
      <c r="I551" s="92" t="s">
        <v>11097</v>
      </c>
      <c r="J551" s="94" t="s">
        <v>11012</v>
      </c>
      <c r="K551" t="s">
        <v>14693</v>
      </c>
      <c r="L551" s="31" t="str">
        <f t="shared" si="34"/>
        <v>30-Days-Dubai Visa Extension-for-Grenadian.html</v>
      </c>
      <c r="M551" s="220" t="str">
        <f t="shared" si="35"/>
        <v>30-Days-Dubai-Visa-Extension-for-Grenadian.html</v>
      </c>
      <c r="N551" t="s">
        <v>1152</v>
      </c>
      <c r="O551" t="str">
        <f t="shared" si="32"/>
        <v>30 Days Dubai Visa Extension For Grenadian</v>
      </c>
      <c r="P551" t="s">
        <v>1169</v>
      </c>
      <c r="Q551" t="str">
        <f t="shared" si="33"/>
        <v>&lt;a target="_blank" href="visaextension/30-Days-Dubai-Visa-Extension-for-Grenadian.html"&gt;30 Days Dubai Visa Extension For Grenadian&lt;/a&gt; &lt;br /&gt;</v>
      </c>
    </row>
    <row r="552" spans="6:17">
      <c r="F552" s="216">
        <v>30</v>
      </c>
      <c r="G552" s="92" t="s">
        <v>11096</v>
      </c>
      <c r="H552" s="93" t="s">
        <v>14690</v>
      </c>
      <c r="I552" s="92" t="s">
        <v>11097</v>
      </c>
      <c r="J552" s="94" t="s">
        <v>11013</v>
      </c>
      <c r="K552" t="s">
        <v>14693</v>
      </c>
      <c r="L552" s="31" t="str">
        <f t="shared" si="34"/>
        <v>30-Days-Dubai Visa Extension-for-Guamanian.html</v>
      </c>
      <c r="M552" s="220" t="str">
        <f t="shared" si="35"/>
        <v>30-Days-Dubai-Visa-Extension-for-Guamanian.html</v>
      </c>
      <c r="N552" t="s">
        <v>1152</v>
      </c>
      <c r="O552" t="str">
        <f t="shared" si="32"/>
        <v>30 Days Dubai Visa Extension For Guamanian</v>
      </c>
      <c r="P552" t="s">
        <v>1169</v>
      </c>
      <c r="Q552" t="str">
        <f t="shared" si="33"/>
        <v>&lt;a target="_blank" href="visaextension/30-Days-Dubai-Visa-Extension-for-Guamanian.html"&gt;30 Days Dubai Visa Extension For Guamanian&lt;/a&gt; &lt;br /&gt;</v>
      </c>
    </row>
    <row r="553" spans="6:17">
      <c r="F553" s="216">
        <v>30</v>
      </c>
      <c r="G553" s="92" t="s">
        <v>11096</v>
      </c>
      <c r="H553" s="93" t="s">
        <v>14690</v>
      </c>
      <c r="I553" s="92" t="s">
        <v>11097</v>
      </c>
      <c r="J553" s="94" t="s">
        <v>11014</v>
      </c>
      <c r="K553" t="s">
        <v>14693</v>
      </c>
      <c r="L553" s="31" t="str">
        <f t="shared" si="34"/>
        <v>30-Days-Dubai Visa Extension-for-Guatemalan.html</v>
      </c>
      <c r="M553" s="220" t="str">
        <f t="shared" si="35"/>
        <v>30-Days-Dubai-Visa-Extension-for-Guatemalan.html</v>
      </c>
      <c r="N553" t="s">
        <v>1152</v>
      </c>
      <c r="O553" t="str">
        <f t="shared" si="32"/>
        <v>30 Days Dubai Visa Extension For Guatemalan</v>
      </c>
      <c r="P553" t="s">
        <v>1169</v>
      </c>
      <c r="Q553" t="str">
        <f t="shared" si="33"/>
        <v>&lt;a target="_blank" href="visaextension/30-Days-Dubai-Visa-Extension-for-Guatemalan.html"&gt;30 Days Dubai Visa Extension For Guatemalan&lt;/a&gt; &lt;br /&gt;</v>
      </c>
    </row>
    <row r="554" spans="6:17">
      <c r="F554" s="216">
        <v>30</v>
      </c>
      <c r="G554" s="92" t="s">
        <v>11096</v>
      </c>
      <c r="H554" s="93" t="s">
        <v>14690</v>
      </c>
      <c r="I554" s="92" t="s">
        <v>11097</v>
      </c>
      <c r="J554" s="94" t="s">
        <v>11015</v>
      </c>
      <c r="K554" t="s">
        <v>14693</v>
      </c>
      <c r="L554" s="31" t="str">
        <f t="shared" si="34"/>
        <v>30-Days-Dubai Visa Extension-for-Guinean.html</v>
      </c>
      <c r="M554" s="220" t="str">
        <f t="shared" si="35"/>
        <v>30-Days-Dubai-Visa-Extension-for-Guinean.html</v>
      </c>
      <c r="N554" t="s">
        <v>1152</v>
      </c>
      <c r="O554" t="str">
        <f t="shared" ref="O554:O617" si="36">PROPER(CONCATENATE(F554," ",G554," ",H554," ",I554," ",J554))</f>
        <v>30 Days Dubai Visa Extension For Guinean</v>
      </c>
      <c r="P554" t="s">
        <v>1169</v>
      </c>
      <c r="Q554" t="str">
        <f t="shared" ref="Q554:Q617" si="37">CONCATENATE(K554,M554,N554,O554,P554)</f>
        <v>&lt;a target="_blank" href="visaextension/30-Days-Dubai-Visa-Extension-for-Guinean.html"&gt;30 Days Dubai Visa Extension For Guinean&lt;/a&gt; &lt;br /&gt;</v>
      </c>
    </row>
    <row r="555" spans="6:17">
      <c r="F555" s="216">
        <v>30</v>
      </c>
      <c r="G555" s="92" t="s">
        <v>11096</v>
      </c>
      <c r="H555" s="93" t="s">
        <v>14690</v>
      </c>
      <c r="I555" s="92" t="s">
        <v>11097</v>
      </c>
      <c r="J555" s="94" t="s">
        <v>11016</v>
      </c>
      <c r="K555" t="s">
        <v>14693</v>
      </c>
      <c r="L555" s="31" t="str">
        <f t="shared" si="34"/>
        <v>30-Days-Dubai Visa Extension-for-Haitian.html</v>
      </c>
      <c r="M555" s="220" t="str">
        <f t="shared" si="35"/>
        <v>30-Days-Dubai-Visa-Extension-for-Haitian.html</v>
      </c>
      <c r="N555" t="s">
        <v>1152</v>
      </c>
      <c r="O555" t="str">
        <f t="shared" si="36"/>
        <v>30 Days Dubai Visa Extension For Haitian</v>
      </c>
      <c r="P555" t="s">
        <v>1169</v>
      </c>
      <c r="Q555" t="str">
        <f t="shared" si="37"/>
        <v>&lt;a target="_blank" href="visaextension/30-Days-Dubai-Visa-Extension-for-Haitian.html"&gt;30 Days Dubai Visa Extension For Haitian&lt;/a&gt; &lt;br /&gt;</v>
      </c>
    </row>
    <row r="556" spans="6:17">
      <c r="F556" s="216">
        <v>30</v>
      </c>
      <c r="G556" s="92" t="s">
        <v>11096</v>
      </c>
      <c r="H556" s="93" t="s">
        <v>14690</v>
      </c>
      <c r="I556" s="92" t="s">
        <v>11097</v>
      </c>
      <c r="J556" s="94" t="s">
        <v>10906</v>
      </c>
      <c r="K556" t="s">
        <v>14693</v>
      </c>
      <c r="L556" s="31" t="str">
        <f t="shared" si="34"/>
        <v>30-Days-Dubai Visa Extension-for-Hungarian.html</v>
      </c>
      <c r="M556" s="220" t="str">
        <f t="shared" si="35"/>
        <v>30-Days-Dubai-Visa-Extension-for-Hungarian.html</v>
      </c>
      <c r="N556" t="s">
        <v>1152</v>
      </c>
      <c r="O556" t="str">
        <f t="shared" si="36"/>
        <v>30 Days Dubai Visa Extension For Hungarian</v>
      </c>
      <c r="P556" t="s">
        <v>1169</v>
      </c>
      <c r="Q556" t="str">
        <f t="shared" si="37"/>
        <v>&lt;a target="_blank" href="visaextension/30-Days-Dubai-Visa-Extension-for-Hungarian.html"&gt;30 Days Dubai Visa Extension For Hungarian&lt;/a&gt; &lt;br /&gt;</v>
      </c>
    </row>
    <row r="557" spans="6:17">
      <c r="F557" s="216">
        <v>30</v>
      </c>
      <c r="G557" s="92" t="s">
        <v>11096</v>
      </c>
      <c r="H557" s="93" t="s">
        <v>14690</v>
      </c>
      <c r="I557" s="92" t="s">
        <v>11097</v>
      </c>
      <c r="J557" s="94" t="s">
        <v>11017</v>
      </c>
      <c r="K557" t="s">
        <v>14693</v>
      </c>
      <c r="L557" s="31" t="str">
        <f t="shared" si="34"/>
        <v>30-Days-Dubai Visa Extension-for-Icelander.html</v>
      </c>
      <c r="M557" s="220" t="str">
        <f t="shared" si="35"/>
        <v>30-Days-Dubai-Visa-Extension-for-Icelander.html</v>
      </c>
      <c r="N557" t="s">
        <v>1152</v>
      </c>
      <c r="O557" t="str">
        <f t="shared" si="36"/>
        <v>30 Days Dubai Visa Extension For Icelander</v>
      </c>
      <c r="P557" t="s">
        <v>1169</v>
      </c>
      <c r="Q557" t="str">
        <f t="shared" si="37"/>
        <v>&lt;a target="_blank" href="visaextension/30-Days-Dubai-Visa-Extension-for-Icelander.html"&gt;30 Days Dubai Visa Extension For Icelander&lt;/a&gt; &lt;br /&gt;</v>
      </c>
    </row>
    <row r="558" spans="6:17">
      <c r="F558" s="216">
        <v>30</v>
      </c>
      <c r="G558" s="92" t="s">
        <v>11096</v>
      </c>
      <c r="H558" s="93" t="s">
        <v>14690</v>
      </c>
      <c r="I558" s="92" t="s">
        <v>11097</v>
      </c>
      <c r="J558" s="94" t="s">
        <v>11018</v>
      </c>
      <c r="K558" t="s">
        <v>14693</v>
      </c>
      <c r="L558" s="31" t="str">
        <f t="shared" si="34"/>
        <v>30-Days-Dubai Visa Extension-for-Indian.html</v>
      </c>
      <c r="M558" s="220" t="str">
        <f t="shared" si="35"/>
        <v>30-Days-Dubai-Visa-Extension-for-Indian.html</v>
      </c>
      <c r="N558" t="s">
        <v>1152</v>
      </c>
      <c r="O558" t="str">
        <f t="shared" si="36"/>
        <v>30 Days Dubai Visa Extension For Indian</v>
      </c>
      <c r="P558" t="s">
        <v>1169</v>
      </c>
      <c r="Q558" t="str">
        <f t="shared" si="37"/>
        <v>&lt;a target="_blank" href="visaextension/30-Days-Dubai-Visa-Extension-for-Indian.html"&gt;30 Days Dubai Visa Extension For Indian&lt;/a&gt; &lt;br /&gt;</v>
      </c>
    </row>
    <row r="559" spans="6:17">
      <c r="F559" s="216">
        <v>30</v>
      </c>
      <c r="G559" s="92" t="s">
        <v>11096</v>
      </c>
      <c r="H559" s="93" t="s">
        <v>14690</v>
      </c>
      <c r="I559" s="92" t="s">
        <v>11097</v>
      </c>
      <c r="J559" s="94" t="s">
        <v>10944</v>
      </c>
      <c r="K559" t="s">
        <v>14693</v>
      </c>
      <c r="L559" s="31" t="str">
        <f t="shared" si="34"/>
        <v>30-Days-Dubai Visa Extension-for-Indonesian.html</v>
      </c>
      <c r="M559" s="220" t="str">
        <f t="shared" si="35"/>
        <v>30-Days-Dubai-Visa-Extension-for-Indonesian.html</v>
      </c>
      <c r="N559" t="s">
        <v>1152</v>
      </c>
      <c r="O559" t="str">
        <f t="shared" si="36"/>
        <v>30 Days Dubai Visa Extension For Indonesian</v>
      </c>
      <c r="P559" t="s">
        <v>1169</v>
      </c>
      <c r="Q559" t="str">
        <f t="shared" si="37"/>
        <v>&lt;a target="_blank" href="visaextension/30-Days-Dubai-Visa-Extension-for-Indonesian.html"&gt;30 Days Dubai Visa Extension For Indonesian&lt;/a&gt; &lt;br /&gt;</v>
      </c>
    </row>
    <row r="560" spans="6:17">
      <c r="F560" s="216">
        <v>30</v>
      </c>
      <c r="G560" s="92" t="s">
        <v>11096</v>
      </c>
      <c r="H560" s="93" t="s">
        <v>14690</v>
      </c>
      <c r="I560" s="92" t="s">
        <v>11097</v>
      </c>
      <c r="J560" s="94" t="s">
        <v>11019</v>
      </c>
      <c r="K560" t="s">
        <v>14693</v>
      </c>
      <c r="L560" s="31" t="str">
        <f t="shared" si="34"/>
        <v>30-Days-Dubai Visa Extension-for-Iranian.html</v>
      </c>
      <c r="M560" s="220" t="str">
        <f t="shared" si="35"/>
        <v>30-Days-Dubai-Visa-Extension-for-Iranian.html</v>
      </c>
      <c r="N560" t="s">
        <v>1152</v>
      </c>
      <c r="O560" t="str">
        <f t="shared" si="36"/>
        <v>30 Days Dubai Visa Extension For Iranian</v>
      </c>
      <c r="P560" t="s">
        <v>1169</v>
      </c>
      <c r="Q560" t="str">
        <f t="shared" si="37"/>
        <v>&lt;a target="_blank" href="visaextension/30-Days-Dubai-Visa-Extension-for-Iranian.html"&gt;30 Days Dubai Visa Extension For Iranian&lt;/a&gt; &lt;br /&gt;</v>
      </c>
    </row>
    <row r="561" spans="6:17">
      <c r="F561" s="216">
        <v>30</v>
      </c>
      <c r="G561" s="92" t="s">
        <v>11096</v>
      </c>
      <c r="H561" s="93" t="s">
        <v>14690</v>
      </c>
      <c r="I561" s="92" t="s">
        <v>11097</v>
      </c>
      <c r="J561" s="94" t="s">
        <v>11020</v>
      </c>
      <c r="K561" t="s">
        <v>14693</v>
      </c>
      <c r="L561" s="31" t="str">
        <f t="shared" si="34"/>
        <v>30-Days-Dubai Visa Extension-for-Iraqi.html</v>
      </c>
      <c r="M561" s="220" t="str">
        <f t="shared" si="35"/>
        <v>30-Days-Dubai-Visa-Extension-for-Iraqi.html</v>
      </c>
      <c r="N561" t="s">
        <v>1152</v>
      </c>
      <c r="O561" t="str">
        <f t="shared" si="36"/>
        <v>30 Days Dubai Visa Extension For Iraqi</v>
      </c>
      <c r="P561" t="s">
        <v>1169</v>
      </c>
      <c r="Q561" t="str">
        <f t="shared" si="37"/>
        <v>&lt;a target="_blank" href="visaextension/30-Days-Dubai-Visa-Extension-for-Iraqi.html"&gt;30 Days Dubai Visa Extension For Iraqi&lt;/a&gt; &lt;br /&gt;</v>
      </c>
    </row>
    <row r="562" spans="6:17">
      <c r="F562" s="216">
        <v>30</v>
      </c>
      <c r="G562" s="92" t="s">
        <v>11096</v>
      </c>
      <c r="H562" s="93" t="s">
        <v>14690</v>
      </c>
      <c r="I562" s="92" t="s">
        <v>11097</v>
      </c>
      <c r="J562" s="94" t="s">
        <v>11021</v>
      </c>
      <c r="K562" t="s">
        <v>14693</v>
      </c>
      <c r="L562" s="31" t="str">
        <f t="shared" si="34"/>
        <v>30-Days-Dubai Visa Extension-for-Irish.html</v>
      </c>
      <c r="M562" s="220" t="str">
        <f t="shared" si="35"/>
        <v>30-Days-Dubai-Visa-Extension-for-Irish.html</v>
      </c>
      <c r="N562" t="s">
        <v>1152</v>
      </c>
      <c r="O562" t="str">
        <f t="shared" si="36"/>
        <v>30 Days Dubai Visa Extension For Irish</v>
      </c>
      <c r="P562" t="s">
        <v>1169</v>
      </c>
      <c r="Q562" t="str">
        <f t="shared" si="37"/>
        <v>&lt;a target="_blank" href="visaextension/30-Days-Dubai-Visa-Extension-for-Irish.html"&gt;30 Days Dubai Visa Extension For Irish&lt;/a&gt; &lt;br /&gt;</v>
      </c>
    </row>
    <row r="563" spans="6:17">
      <c r="F563" s="216">
        <v>30</v>
      </c>
      <c r="G563" s="92" t="s">
        <v>11096</v>
      </c>
      <c r="H563" s="93" t="s">
        <v>14690</v>
      </c>
      <c r="I563" s="92" t="s">
        <v>11097</v>
      </c>
      <c r="J563" s="94" t="s">
        <v>10851</v>
      </c>
      <c r="K563" t="s">
        <v>14693</v>
      </c>
      <c r="L563" s="31" t="str">
        <f t="shared" si="34"/>
        <v>30-Days-Dubai Visa Extension-for-Italian.html</v>
      </c>
      <c r="M563" s="220" t="str">
        <f t="shared" si="35"/>
        <v>30-Days-Dubai-Visa-Extension-for-Italian.html</v>
      </c>
      <c r="N563" t="s">
        <v>1152</v>
      </c>
      <c r="O563" t="str">
        <f t="shared" si="36"/>
        <v>30 Days Dubai Visa Extension For Italian</v>
      </c>
      <c r="P563" t="s">
        <v>1169</v>
      </c>
      <c r="Q563" t="str">
        <f t="shared" si="37"/>
        <v>&lt;a target="_blank" href="visaextension/30-Days-Dubai-Visa-Extension-for-Italian.html"&gt;30 Days Dubai Visa Extension For Italian&lt;/a&gt; &lt;br /&gt;</v>
      </c>
    </row>
    <row r="564" spans="6:17">
      <c r="F564" s="216">
        <v>30</v>
      </c>
      <c r="G564" s="92" t="s">
        <v>11096</v>
      </c>
      <c r="H564" s="93" t="s">
        <v>14690</v>
      </c>
      <c r="I564" s="92" t="s">
        <v>11097</v>
      </c>
      <c r="J564" s="94" t="s">
        <v>11022</v>
      </c>
      <c r="K564" t="s">
        <v>14693</v>
      </c>
      <c r="L564" s="31" t="str">
        <f t="shared" si="34"/>
        <v>30-Days-Dubai Visa Extension-for-Jamaican.html</v>
      </c>
      <c r="M564" s="220" t="str">
        <f t="shared" si="35"/>
        <v>30-Days-Dubai-Visa-Extension-for-Jamaican.html</v>
      </c>
      <c r="N564" t="s">
        <v>1152</v>
      </c>
      <c r="O564" t="str">
        <f t="shared" si="36"/>
        <v>30 Days Dubai Visa Extension For Jamaican</v>
      </c>
      <c r="P564" t="s">
        <v>1169</v>
      </c>
      <c r="Q564" t="str">
        <f t="shared" si="37"/>
        <v>&lt;a target="_blank" href="visaextension/30-Days-Dubai-Visa-Extension-for-Jamaican.html"&gt;30 Days Dubai Visa Extension For Jamaican&lt;/a&gt; &lt;br /&gt;</v>
      </c>
    </row>
    <row r="565" spans="6:17">
      <c r="F565" s="216">
        <v>30</v>
      </c>
      <c r="G565" s="92" t="s">
        <v>11096</v>
      </c>
      <c r="H565" s="93" t="s">
        <v>14690</v>
      </c>
      <c r="I565" s="92" t="s">
        <v>11097</v>
      </c>
      <c r="J565" s="94" t="s">
        <v>10839</v>
      </c>
      <c r="K565" t="s">
        <v>14693</v>
      </c>
      <c r="L565" s="31" t="str">
        <f t="shared" si="34"/>
        <v>30-Days-Dubai Visa Extension-for-Japanese.html</v>
      </c>
      <c r="M565" s="220" t="str">
        <f t="shared" si="35"/>
        <v>30-Days-Dubai-Visa-Extension-for-Japanese.html</v>
      </c>
      <c r="N565" t="s">
        <v>1152</v>
      </c>
      <c r="O565" t="str">
        <f t="shared" si="36"/>
        <v>30 Days Dubai Visa Extension For Japanese</v>
      </c>
      <c r="P565" t="s">
        <v>1169</v>
      </c>
      <c r="Q565" t="str">
        <f t="shared" si="37"/>
        <v>&lt;a target="_blank" href="visaextension/30-Days-Dubai-Visa-Extension-for-Japanese.html"&gt;30 Days Dubai Visa Extension For Japanese&lt;/a&gt; &lt;br /&gt;</v>
      </c>
    </row>
    <row r="566" spans="6:17">
      <c r="F566" s="216">
        <v>30</v>
      </c>
      <c r="G566" s="92" t="s">
        <v>11096</v>
      </c>
      <c r="H566" s="93" t="s">
        <v>14690</v>
      </c>
      <c r="I566" s="92" t="s">
        <v>11097</v>
      </c>
      <c r="J566" s="94" t="s">
        <v>11023</v>
      </c>
      <c r="K566" t="s">
        <v>14693</v>
      </c>
      <c r="L566" s="31" t="str">
        <f t="shared" si="34"/>
        <v>30-Days-Dubai Visa Extension-for-Jordanian.html</v>
      </c>
      <c r="M566" s="220" t="str">
        <f t="shared" si="35"/>
        <v>30-Days-Dubai-Visa-Extension-for-Jordanian.html</v>
      </c>
      <c r="N566" t="s">
        <v>1152</v>
      </c>
      <c r="O566" t="str">
        <f t="shared" si="36"/>
        <v>30 Days Dubai Visa Extension For Jordanian</v>
      </c>
      <c r="P566" t="s">
        <v>1169</v>
      </c>
      <c r="Q566" t="str">
        <f t="shared" si="37"/>
        <v>&lt;a target="_blank" href="visaextension/30-Days-Dubai-Visa-Extension-for-Jordanian.html"&gt;30 Days Dubai Visa Extension For Jordanian&lt;/a&gt; &lt;br /&gt;</v>
      </c>
    </row>
    <row r="567" spans="6:17">
      <c r="F567" s="216">
        <v>30</v>
      </c>
      <c r="G567" s="92" t="s">
        <v>11096</v>
      </c>
      <c r="H567" s="93" t="s">
        <v>14690</v>
      </c>
      <c r="I567" s="92" t="s">
        <v>11097</v>
      </c>
      <c r="J567" s="94" t="s">
        <v>11024</v>
      </c>
      <c r="K567" t="s">
        <v>14693</v>
      </c>
      <c r="L567" s="31" t="str">
        <f t="shared" si="34"/>
        <v>30-Days-Dubai Visa Extension-for-Kazakhstani.html</v>
      </c>
      <c r="M567" s="220" t="str">
        <f t="shared" si="35"/>
        <v>30-Days-Dubai-Visa-Extension-for-Kazakhstani.html</v>
      </c>
      <c r="N567" t="s">
        <v>1152</v>
      </c>
      <c r="O567" t="str">
        <f t="shared" si="36"/>
        <v>30 Days Dubai Visa Extension For Kazakhstani</v>
      </c>
      <c r="P567" t="s">
        <v>1169</v>
      </c>
      <c r="Q567" t="str">
        <f t="shared" si="37"/>
        <v>&lt;a target="_blank" href="visaextension/30-Days-Dubai-Visa-Extension-for-Kazakhstani.html"&gt;30 Days Dubai Visa Extension For Kazakhstani&lt;/a&gt; &lt;br /&gt;</v>
      </c>
    </row>
    <row r="568" spans="6:17">
      <c r="F568" s="216">
        <v>30</v>
      </c>
      <c r="G568" s="92" t="s">
        <v>11096</v>
      </c>
      <c r="H568" s="93" t="s">
        <v>14690</v>
      </c>
      <c r="I568" s="92" t="s">
        <v>11097</v>
      </c>
      <c r="J568" s="94" t="s">
        <v>11025</v>
      </c>
      <c r="K568" t="s">
        <v>14693</v>
      </c>
      <c r="L568" s="31" t="str">
        <f t="shared" si="34"/>
        <v>30-Days-Dubai Visa Extension-for-Kenyan.html</v>
      </c>
      <c r="M568" s="220" t="str">
        <f t="shared" si="35"/>
        <v>30-Days-Dubai-Visa-Extension-for-Kenyan.html</v>
      </c>
      <c r="N568" t="s">
        <v>1152</v>
      </c>
      <c r="O568" t="str">
        <f t="shared" si="36"/>
        <v>30 Days Dubai Visa Extension For Kenyan</v>
      </c>
      <c r="P568" t="s">
        <v>1169</v>
      </c>
      <c r="Q568" t="str">
        <f t="shared" si="37"/>
        <v>&lt;a target="_blank" href="visaextension/30-Days-Dubai-Visa-Extension-for-Kenyan.html"&gt;30 Days Dubai Visa Extension For Kenyan&lt;/a&gt; &lt;br /&gt;</v>
      </c>
    </row>
    <row r="569" spans="6:17">
      <c r="F569" s="216">
        <v>30</v>
      </c>
      <c r="G569" s="92" t="s">
        <v>11096</v>
      </c>
      <c r="H569" s="93" t="s">
        <v>14690</v>
      </c>
      <c r="I569" s="92" t="s">
        <v>11097</v>
      </c>
      <c r="J569" s="94" t="s">
        <v>11026</v>
      </c>
      <c r="K569" t="s">
        <v>14693</v>
      </c>
      <c r="L569" s="31" t="str">
        <f t="shared" si="34"/>
        <v>30-Days-Dubai Visa Extension-for-Kuwaiti.html</v>
      </c>
      <c r="M569" s="220" t="str">
        <f t="shared" si="35"/>
        <v>30-Days-Dubai-Visa-Extension-for-Kuwaiti.html</v>
      </c>
      <c r="N569" t="s">
        <v>1152</v>
      </c>
      <c r="O569" t="str">
        <f t="shared" si="36"/>
        <v>30 Days Dubai Visa Extension For Kuwaiti</v>
      </c>
      <c r="P569" t="s">
        <v>1169</v>
      </c>
      <c r="Q569" t="str">
        <f t="shared" si="37"/>
        <v>&lt;a target="_blank" href="visaextension/30-Days-Dubai-Visa-Extension-for-Kuwaiti.html"&gt;30 Days Dubai Visa Extension For Kuwaiti&lt;/a&gt; &lt;br /&gt;</v>
      </c>
    </row>
    <row r="570" spans="6:17">
      <c r="F570" s="216">
        <v>30</v>
      </c>
      <c r="G570" s="92" t="s">
        <v>11096</v>
      </c>
      <c r="H570" s="93" t="s">
        <v>14690</v>
      </c>
      <c r="I570" s="92" t="s">
        <v>11097</v>
      </c>
      <c r="J570" s="94" t="s">
        <v>11027</v>
      </c>
      <c r="K570" t="s">
        <v>14693</v>
      </c>
      <c r="L570" s="31" t="str">
        <f t="shared" si="34"/>
        <v>30-Days-Dubai Visa Extension-for-Kyrgyzstani.html</v>
      </c>
      <c r="M570" s="220" t="str">
        <f t="shared" si="35"/>
        <v>30-Days-Dubai-Visa-Extension-for-Kyrgyzstani.html</v>
      </c>
      <c r="N570" t="s">
        <v>1152</v>
      </c>
      <c r="O570" t="str">
        <f t="shared" si="36"/>
        <v>30 Days Dubai Visa Extension For Kyrgyzstani</v>
      </c>
      <c r="P570" t="s">
        <v>1169</v>
      </c>
      <c r="Q570" t="str">
        <f t="shared" si="37"/>
        <v>&lt;a target="_blank" href="visaextension/30-Days-Dubai-Visa-Extension-for-Kyrgyzstani.html"&gt;30 Days Dubai Visa Extension For Kyrgyzstani&lt;/a&gt; &lt;br /&gt;</v>
      </c>
    </row>
    <row r="571" spans="6:17">
      <c r="F571" s="216">
        <v>30</v>
      </c>
      <c r="G571" s="92" t="s">
        <v>11096</v>
      </c>
      <c r="H571" s="93" t="s">
        <v>14690</v>
      </c>
      <c r="I571" s="92" t="s">
        <v>11097</v>
      </c>
      <c r="J571" s="94" t="s">
        <v>11028</v>
      </c>
      <c r="K571" t="s">
        <v>14693</v>
      </c>
      <c r="L571" s="31" t="str">
        <f t="shared" si="34"/>
        <v>30-Days-Dubai Visa Extension-for-Lao.html</v>
      </c>
      <c r="M571" s="220" t="str">
        <f t="shared" si="35"/>
        <v>30-Days-Dubai-Visa-Extension-for-Lao.html</v>
      </c>
      <c r="N571" t="s">
        <v>1152</v>
      </c>
      <c r="O571" t="str">
        <f t="shared" si="36"/>
        <v>30 Days Dubai Visa Extension For Lao</v>
      </c>
      <c r="P571" t="s">
        <v>1169</v>
      </c>
      <c r="Q571" t="str">
        <f t="shared" si="37"/>
        <v>&lt;a target="_blank" href="visaextension/30-Days-Dubai-Visa-Extension-for-Lao.html"&gt;30 Days Dubai Visa Extension For Lao&lt;/a&gt; &lt;br /&gt;</v>
      </c>
    </row>
    <row r="572" spans="6:17">
      <c r="F572" s="216">
        <v>30</v>
      </c>
      <c r="G572" s="92" t="s">
        <v>11096</v>
      </c>
      <c r="H572" s="93" t="s">
        <v>14690</v>
      </c>
      <c r="I572" s="92" t="s">
        <v>11097</v>
      </c>
      <c r="J572" s="94" t="s">
        <v>11029</v>
      </c>
      <c r="K572" t="s">
        <v>14693</v>
      </c>
      <c r="L572" s="31" t="str">
        <f t="shared" si="34"/>
        <v>30-Days-Dubai Visa Extension-for-Latvian.html</v>
      </c>
      <c r="M572" s="220" t="str">
        <f t="shared" si="35"/>
        <v>30-Days-Dubai-Visa-Extension-for-Latvian.html</v>
      </c>
      <c r="N572" t="s">
        <v>1152</v>
      </c>
      <c r="O572" t="str">
        <f t="shared" si="36"/>
        <v>30 Days Dubai Visa Extension For Latvian</v>
      </c>
      <c r="P572" t="s">
        <v>1169</v>
      </c>
      <c r="Q572" t="str">
        <f t="shared" si="37"/>
        <v>&lt;a target="_blank" href="visaextension/30-Days-Dubai-Visa-Extension-for-Latvian.html"&gt;30 Days Dubai Visa Extension For Latvian&lt;/a&gt; &lt;br /&gt;</v>
      </c>
    </row>
    <row r="573" spans="6:17">
      <c r="F573" s="216">
        <v>30</v>
      </c>
      <c r="G573" s="92" t="s">
        <v>11096</v>
      </c>
      <c r="H573" s="93" t="s">
        <v>14690</v>
      </c>
      <c r="I573" s="92" t="s">
        <v>11097</v>
      </c>
      <c r="J573" s="94" t="s">
        <v>11030</v>
      </c>
      <c r="K573" t="s">
        <v>14693</v>
      </c>
      <c r="L573" s="31" t="str">
        <f t="shared" si="34"/>
        <v>30-Days-Dubai Visa Extension-for-Lebanese.html</v>
      </c>
      <c r="M573" s="220" t="str">
        <f t="shared" si="35"/>
        <v>30-Days-Dubai-Visa-Extension-for-Lebanese.html</v>
      </c>
      <c r="N573" t="s">
        <v>1152</v>
      </c>
      <c r="O573" t="str">
        <f t="shared" si="36"/>
        <v>30 Days Dubai Visa Extension For Lebanese</v>
      </c>
      <c r="P573" t="s">
        <v>1169</v>
      </c>
      <c r="Q573" t="str">
        <f t="shared" si="37"/>
        <v>&lt;a target="_blank" href="visaextension/30-Days-Dubai-Visa-Extension-for-Lebanese.html"&gt;30 Days Dubai Visa Extension For Lebanese&lt;/a&gt; &lt;br /&gt;</v>
      </c>
    </row>
    <row r="574" spans="6:17">
      <c r="F574" s="216">
        <v>30</v>
      </c>
      <c r="G574" s="92" t="s">
        <v>11096</v>
      </c>
      <c r="H574" s="93" t="s">
        <v>14690</v>
      </c>
      <c r="I574" s="92" t="s">
        <v>11097</v>
      </c>
      <c r="J574" s="94" t="s">
        <v>11031</v>
      </c>
      <c r="K574" t="s">
        <v>14693</v>
      </c>
      <c r="L574" s="31" t="str">
        <f t="shared" si="34"/>
        <v>30-Days-Dubai Visa Extension-for-Liberian.html</v>
      </c>
      <c r="M574" s="220" t="str">
        <f t="shared" si="35"/>
        <v>30-Days-Dubai-Visa-Extension-for-Liberian.html</v>
      </c>
      <c r="N574" t="s">
        <v>1152</v>
      </c>
      <c r="O574" t="str">
        <f t="shared" si="36"/>
        <v>30 Days Dubai Visa Extension For Liberian</v>
      </c>
      <c r="P574" t="s">
        <v>1169</v>
      </c>
      <c r="Q574" t="str">
        <f t="shared" si="37"/>
        <v>&lt;a target="_blank" href="visaextension/30-Days-Dubai-Visa-Extension-for-Liberian.html"&gt;30 Days Dubai Visa Extension For Liberian&lt;/a&gt; &lt;br /&gt;</v>
      </c>
    </row>
    <row r="575" spans="6:17">
      <c r="F575" s="216">
        <v>30</v>
      </c>
      <c r="G575" s="92" t="s">
        <v>11096</v>
      </c>
      <c r="H575" s="93" t="s">
        <v>14690</v>
      </c>
      <c r="I575" s="92" t="s">
        <v>11097</v>
      </c>
      <c r="J575" s="94" t="s">
        <v>11032</v>
      </c>
      <c r="K575" t="s">
        <v>14693</v>
      </c>
      <c r="L575" s="31" t="str">
        <f t="shared" si="34"/>
        <v>30-Days-Dubai Visa Extension-for-Libyan.html</v>
      </c>
      <c r="M575" s="220" t="str">
        <f t="shared" si="35"/>
        <v>30-Days-Dubai-Visa-Extension-for-Libyan.html</v>
      </c>
      <c r="N575" t="s">
        <v>1152</v>
      </c>
      <c r="O575" t="str">
        <f t="shared" si="36"/>
        <v>30 Days Dubai Visa Extension For Libyan</v>
      </c>
      <c r="P575" t="s">
        <v>1169</v>
      </c>
      <c r="Q575" t="str">
        <f t="shared" si="37"/>
        <v>&lt;a target="_blank" href="visaextension/30-Days-Dubai-Visa-Extension-for-Libyan.html"&gt;30 Days Dubai Visa Extension For Libyan&lt;/a&gt; &lt;br /&gt;</v>
      </c>
    </row>
    <row r="576" spans="6:17">
      <c r="F576" s="216">
        <v>30</v>
      </c>
      <c r="G576" s="92" t="s">
        <v>11096</v>
      </c>
      <c r="H576" s="93" t="s">
        <v>14690</v>
      </c>
      <c r="I576" s="92" t="s">
        <v>11097</v>
      </c>
      <c r="J576" s="94" t="s">
        <v>11033</v>
      </c>
      <c r="K576" t="s">
        <v>14693</v>
      </c>
      <c r="L576" s="31" t="str">
        <f t="shared" si="34"/>
        <v>30-Days-Dubai Visa Extension-for-Liechtenstein.html</v>
      </c>
      <c r="M576" s="220" t="str">
        <f t="shared" si="35"/>
        <v>30-Days-Dubai-Visa-Extension-for-Liechtenstein.html</v>
      </c>
      <c r="N576" t="s">
        <v>1152</v>
      </c>
      <c r="O576" t="str">
        <f t="shared" si="36"/>
        <v>30 Days Dubai Visa Extension For Liechtenstein</v>
      </c>
      <c r="P576" t="s">
        <v>1169</v>
      </c>
      <c r="Q576" t="str">
        <f t="shared" si="37"/>
        <v>&lt;a target="_blank" href="visaextension/30-Days-Dubai-Visa-Extension-for-Liechtenstein.html"&gt;30 Days Dubai Visa Extension For Liechtenstein&lt;/a&gt; &lt;br /&gt;</v>
      </c>
    </row>
    <row r="577" spans="6:17">
      <c r="F577" s="216">
        <v>30</v>
      </c>
      <c r="G577" s="92" t="s">
        <v>11096</v>
      </c>
      <c r="H577" s="93" t="s">
        <v>14690</v>
      </c>
      <c r="I577" s="92" t="s">
        <v>11097</v>
      </c>
      <c r="J577" s="94" t="s">
        <v>11034</v>
      </c>
      <c r="K577" t="s">
        <v>14693</v>
      </c>
      <c r="L577" s="31" t="str">
        <f t="shared" si="34"/>
        <v>30-Days-Dubai Visa Extension-for-Lithuanian.html</v>
      </c>
      <c r="M577" s="220" t="str">
        <f t="shared" si="35"/>
        <v>30-Days-Dubai-Visa-Extension-for-Lithuanian.html</v>
      </c>
      <c r="N577" t="s">
        <v>1152</v>
      </c>
      <c r="O577" t="str">
        <f t="shared" si="36"/>
        <v>30 Days Dubai Visa Extension For Lithuanian</v>
      </c>
      <c r="P577" t="s">
        <v>1169</v>
      </c>
      <c r="Q577" t="str">
        <f t="shared" si="37"/>
        <v>&lt;a target="_blank" href="visaextension/30-Days-Dubai-Visa-Extension-for-Lithuanian.html"&gt;30 Days Dubai Visa Extension For Lithuanian&lt;/a&gt; &lt;br /&gt;</v>
      </c>
    </row>
    <row r="578" spans="6:17">
      <c r="F578" s="216">
        <v>30</v>
      </c>
      <c r="G578" s="92" t="s">
        <v>11096</v>
      </c>
      <c r="H578" s="93" t="s">
        <v>14690</v>
      </c>
      <c r="I578" s="92" t="s">
        <v>11097</v>
      </c>
      <c r="J578" s="94" t="s">
        <v>11035</v>
      </c>
      <c r="K578" t="s">
        <v>14693</v>
      </c>
      <c r="L578" s="31" t="str">
        <f t="shared" si="34"/>
        <v>30-Days-Dubai Visa Extension-for-Luxembourger.html</v>
      </c>
      <c r="M578" s="220" t="str">
        <f t="shared" si="35"/>
        <v>30-Days-Dubai-Visa-Extension-for-Luxembourger.html</v>
      </c>
      <c r="N578" t="s">
        <v>1152</v>
      </c>
      <c r="O578" t="str">
        <f t="shared" si="36"/>
        <v>30 Days Dubai Visa Extension For Luxembourger</v>
      </c>
      <c r="P578" t="s">
        <v>1169</v>
      </c>
      <c r="Q578" t="str">
        <f t="shared" si="37"/>
        <v>&lt;a target="_blank" href="visaextension/30-Days-Dubai-Visa-Extension-for-Luxembourger.html"&gt;30 Days Dubai Visa Extension For Luxembourger&lt;/a&gt; &lt;br /&gt;</v>
      </c>
    </row>
    <row r="579" spans="6:17">
      <c r="F579" s="216">
        <v>30</v>
      </c>
      <c r="G579" s="92" t="s">
        <v>11096</v>
      </c>
      <c r="H579" s="93" t="s">
        <v>14690</v>
      </c>
      <c r="I579" s="92" t="s">
        <v>11097</v>
      </c>
      <c r="J579" s="94" t="s">
        <v>10951</v>
      </c>
      <c r="K579" t="s">
        <v>14693</v>
      </c>
      <c r="L579" s="31" t="str">
        <f t="shared" si="34"/>
        <v>30-Days-Dubai Visa Extension-for-Malaysian.html</v>
      </c>
      <c r="M579" s="220" t="str">
        <f t="shared" si="35"/>
        <v>30-Days-Dubai-Visa-Extension-for-Malaysian.html</v>
      </c>
      <c r="N579" t="s">
        <v>1152</v>
      </c>
      <c r="O579" t="str">
        <f t="shared" si="36"/>
        <v>30 Days Dubai Visa Extension For Malaysian</v>
      </c>
      <c r="P579" t="s">
        <v>1169</v>
      </c>
      <c r="Q579" t="str">
        <f t="shared" si="37"/>
        <v>&lt;a target="_blank" href="visaextension/30-Days-Dubai-Visa-Extension-for-Malaysian.html"&gt;30 Days Dubai Visa Extension For Malaysian&lt;/a&gt; &lt;br /&gt;</v>
      </c>
    </row>
    <row r="580" spans="6:17">
      <c r="F580" s="216">
        <v>30</v>
      </c>
      <c r="G580" s="92" t="s">
        <v>11096</v>
      </c>
      <c r="H580" s="93" t="s">
        <v>14690</v>
      </c>
      <c r="I580" s="92" t="s">
        <v>11097</v>
      </c>
      <c r="J580" s="94" t="s">
        <v>11036</v>
      </c>
      <c r="K580" t="s">
        <v>14693</v>
      </c>
      <c r="L580" s="31" t="str">
        <f t="shared" si="34"/>
        <v>30-Days-Dubai Visa Extension-for-Maldivian.html</v>
      </c>
      <c r="M580" s="220" t="str">
        <f t="shared" si="35"/>
        <v>30-Days-Dubai-Visa-Extension-for-Maldivian.html</v>
      </c>
      <c r="N580" t="s">
        <v>1152</v>
      </c>
      <c r="O580" t="str">
        <f t="shared" si="36"/>
        <v>30 Days Dubai Visa Extension For Maldivian</v>
      </c>
      <c r="P580" t="s">
        <v>1169</v>
      </c>
      <c r="Q580" t="str">
        <f t="shared" si="37"/>
        <v>&lt;a target="_blank" href="visaextension/30-Days-Dubai-Visa-Extension-for-Maldivian.html"&gt;30 Days Dubai Visa Extension For Maldivian&lt;/a&gt; &lt;br /&gt;</v>
      </c>
    </row>
    <row r="581" spans="6:17">
      <c r="F581" s="216">
        <v>30</v>
      </c>
      <c r="G581" s="92" t="s">
        <v>11096</v>
      </c>
      <c r="H581" s="93" t="s">
        <v>14690</v>
      </c>
      <c r="I581" s="92" t="s">
        <v>11097</v>
      </c>
      <c r="J581" s="94" t="s">
        <v>11037</v>
      </c>
      <c r="K581" t="s">
        <v>14693</v>
      </c>
      <c r="L581" s="31" t="str">
        <f t="shared" ref="L581:L644" si="38">CONCATENATE(F581,$O$2,G581,$O$2,H581,$O$2,I581,$O$2,J581,$L$1)</f>
        <v>30-Days-Dubai Visa Extension-for-Maltese.html</v>
      </c>
      <c r="M581" s="220" t="str">
        <f t="shared" ref="M581:M644" si="39">SUBSTITUTE(L581," ","-")</f>
        <v>30-Days-Dubai-Visa-Extension-for-Maltese.html</v>
      </c>
      <c r="N581" t="s">
        <v>1152</v>
      </c>
      <c r="O581" t="str">
        <f t="shared" si="36"/>
        <v>30 Days Dubai Visa Extension For Maltese</v>
      </c>
      <c r="P581" t="s">
        <v>1169</v>
      </c>
      <c r="Q581" t="str">
        <f t="shared" si="37"/>
        <v>&lt;a target="_blank" href="visaextension/30-Days-Dubai-Visa-Extension-for-Maltese.html"&gt;30 Days Dubai Visa Extension For Maltese&lt;/a&gt; &lt;br /&gt;</v>
      </c>
    </row>
    <row r="582" spans="6:17">
      <c r="F582" s="216">
        <v>30</v>
      </c>
      <c r="G582" s="92" t="s">
        <v>11096</v>
      </c>
      <c r="H582" s="93" t="s">
        <v>14690</v>
      </c>
      <c r="I582" s="92" t="s">
        <v>11097</v>
      </c>
      <c r="J582" s="94" t="s">
        <v>11038</v>
      </c>
      <c r="K582" t="s">
        <v>14693</v>
      </c>
      <c r="L582" s="31" t="str">
        <f t="shared" si="38"/>
        <v>30-Days-Dubai Visa Extension-for-Martiniquais.html</v>
      </c>
      <c r="M582" s="220" t="str">
        <f t="shared" si="39"/>
        <v>30-Days-Dubai-Visa-Extension-for-Martiniquais.html</v>
      </c>
      <c r="N582" t="s">
        <v>1152</v>
      </c>
      <c r="O582" t="str">
        <f t="shared" si="36"/>
        <v>30 Days Dubai Visa Extension For Martiniquais</v>
      </c>
      <c r="P582" t="s">
        <v>1169</v>
      </c>
      <c r="Q582" t="str">
        <f t="shared" si="37"/>
        <v>&lt;a target="_blank" href="visaextension/30-Days-Dubai-Visa-Extension-for-Martiniquais.html"&gt;30 Days Dubai Visa Extension For Martiniquais&lt;/a&gt; &lt;br /&gt;</v>
      </c>
    </row>
    <row r="583" spans="6:17">
      <c r="F583" s="216">
        <v>30</v>
      </c>
      <c r="G583" s="92" t="s">
        <v>11096</v>
      </c>
      <c r="H583" s="93" t="s">
        <v>14690</v>
      </c>
      <c r="I583" s="92" t="s">
        <v>11097</v>
      </c>
      <c r="J583" s="94" t="s">
        <v>11039</v>
      </c>
      <c r="K583" t="s">
        <v>14693</v>
      </c>
      <c r="L583" s="31" t="str">
        <f t="shared" si="38"/>
        <v>30-Days-Dubai Visa Extension-for-Mauritanian.html</v>
      </c>
      <c r="M583" s="220" t="str">
        <f t="shared" si="39"/>
        <v>30-Days-Dubai-Visa-Extension-for-Mauritanian.html</v>
      </c>
      <c r="N583" t="s">
        <v>1152</v>
      </c>
      <c r="O583" t="str">
        <f t="shared" si="36"/>
        <v>30 Days Dubai Visa Extension For Mauritanian</v>
      </c>
      <c r="P583" t="s">
        <v>1169</v>
      </c>
      <c r="Q583" t="str">
        <f t="shared" si="37"/>
        <v>&lt;a target="_blank" href="visaextension/30-Days-Dubai-Visa-Extension-for-Mauritanian.html"&gt;30 Days Dubai Visa Extension For Mauritanian&lt;/a&gt; &lt;br /&gt;</v>
      </c>
    </row>
    <row r="584" spans="6:17">
      <c r="F584" s="216">
        <v>30</v>
      </c>
      <c r="G584" s="92" t="s">
        <v>11096</v>
      </c>
      <c r="H584" s="93" t="s">
        <v>14690</v>
      </c>
      <c r="I584" s="92" t="s">
        <v>11097</v>
      </c>
      <c r="J584" s="94" t="s">
        <v>11040</v>
      </c>
      <c r="K584" t="s">
        <v>14693</v>
      </c>
      <c r="L584" s="31" t="str">
        <f t="shared" si="38"/>
        <v>30-Days-Dubai Visa Extension-for-Mexican.html</v>
      </c>
      <c r="M584" s="220" t="str">
        <f t="shared" si="39"/>
        <v>30-Days-Dubai-Visa-Extension-for-Mexican.html</v>
      </c>
      <c r="N584" t="s">
        <v>1152</v>
      </c>
      <c r="O584" t="str">
        <f t="shared" si="36"/>
        <v>30 Days Dubai Visa Extension For Mexican</v>
      </c>
      <c r="P584" t="s">
        <v>1169</v>
      </c>
      <c r="Q584" t="str">
        <f t="shared" si="37"/>
        <v>&lt;a target="_blank" href="visaextension/30-Days-Dubai-Visa-Extension-for-Mexican.html"&gt;30 Days Dubai Visa Extension For Mexican&lt;/a&gt; &lt;br /&gt;</v>
      </c>
    </row>
    <row r="585" spans="6:17">
      <c r="F585" s="216">
        <v>30</v>
      </c>
      <c r="G585" s="92" t="s">
        <v>11096</v>
      </c>
      <c r="H585" s="93" t="s">
        <v>14690</v>
      </c>
      <c r="I585" s="92" t="s">
        <v>11097</v>
      </c>
      <c r="J585" s="94" t="s">
        <v>11041</v>
      </c>
      <c r="K585" t="s">
        <v>14693</v>
      </c>
      <c r="L585" s="31" t="str">
        <f t="shared" si="38"/>
        <v>30-Days-Dubai Visa Extension-for-Micronesian.html</v>
      </c>
      <c r="M585" s="220" t="str">
        <f t="shared" si="39"/>
        <v>30-Days-Dubai-Visa-Extension-for-Micronesian.html</v>
      </c>
      <c r="N585" t="s">
        <v>1152</v>
      </c>
      <c r="O585" t="str">
        <f t="shared" si="36"/>
        <v>30 Days Dubai Visa Extension For Micronesian</v>
      </c>
      <c r="P585" t="s">
        <v>1169</v>
      </c>
      <c r="Q585" t="str">
        <f t="shared" si="37"/>
        <v>&lt;a target="_blank" href="visaextension/30-Days-Dubai-Visa-Extension-for-Micronesian.html"&gt;30 Days Dubai Visa Extension For Micronesian&lt;/a&gt; &lt;br /&gt;</v>
      </c>
    </row>
    <row r="586" spans="6:17">
      <c r="F586" s="216">
        <v>30</v>
      </c>
      <c r="G586" s="92" t="s">
        <v>11096</v>
      </c>
      <c r="H586" s="93" t="s">
        <v>14690</v>
      </c>
      <c r="I586" s="92" t="s">
        <v>11097</v>
      </c>
      <c r="J586" s="94" t="s">
        <v>11042</v>
      </c>
      <c r="K586" t="s">
        <v>14693</v>
      </c>
      <c r="L586" s="31" t="str">
        <f t="shared" si="38"/>
        <v>30-Days-Dubai Visa Extension-for-Moldovan.html</v>
      </c>
      <c r="M586" s="220" t="str">
        <f t="shared" si="39"/>
        <v>30-Days-Dubai-Visa-Extension-for-Moldovan.html</v>
      </c>
      <c r="N586" t="s">
        <v>1152</v>
      </c>
      <c r="O586" t="str">
        <f t="shared" si="36"/>
        <v>30 Days Dubai Visa Extension For Moldovan</v>
      </c>
      <c r="P586" t="s">
        <v>1169</v>
      </c>
      <c r="Q586" t="str">
        <f t="shared" si="37"/>
        <v>&lt;a target="_blank" href="visaextension/30-Days-Dubai-Visa-Extension-for-Moldovan.html"&gt;30 Days Dubai Visa Extension For Moldovan&lt;/a&gt; &lt;br /&gt;</v>
      </c>
    </row>
    <row r="587" spans="6:17">
      <c r="F587" s="216">
        <v>30</v>
      </c>
      <c r="G587" s="92" t="s">
        <v>11096</v>
      </c>
      <c r="H587" s="93" t="s">
        <v>14690</v>
      </c>
      <c r="I587" s="92" t="s">
        <v>11097</v>
      </c>
      <c r="J587" s="94" t="s">
        <v>11043</v>
      </c>
      <c r="K587" t="s">
        <v>14693</v>
      </c>
      <c r="L587" s="31" t="str">
        <f t="shared" si="38"/>
        <v>30-Days-Dubai Visa Extension-for-Monacan.html</v>
      </c>
      <c r="M587" s="220" t="str">
        <f t="shared" si="39"/>
        <v>30-Days-Dubai-Visa-Extension-for-Monacan.html</v>
      </c>
      <c r="N587" t="s">
        <v>1152</v>
      </c>
      <c r="O587" t="str">
        <f t="shared" si="36"/>
        <v>30 Days Dubai Visa Extension For Monacan</v>
      </c>
      <c r="P587" t="s">
        <v>1169</v>
      </c>
      <c r="Q587" t="str">
        <f t="shared" si="37"/>
        <v>&lt;a target="_blank" href="visaextension/30-Days-Dubai-Visa-Extension-for-Monacan.html"&gt;30 Days Dubai Visa Extension For Monacan&lt;/a&gt; &lt;br /&gt;</v>
      </c>
    </row>
    <row r="588" spans="6:17">
      <c r="F588" s="216">
        <v>30</v>
      </c>
      <c r="G588" s="92" t="s">
        <v>11096</v>
      </c>
      <c r="H588" s="93" t="s">
        <v>14690</v>
      </c>
      <c r="I588" s="92" t="s">
        <v>11097</v>
      </c>
      <c r="J588" s="94" t="s">
        <v>11044</v>
      </c>
      <c r="K588" t="s">
        <v>14693</v>
      </c>
      <c r="L588" s="31" t="str">
        <f t="shared" si="38"/>
        <v>30-Days-Dubai Visa Extension-for-Mongolia.html</v>
      </c>
      <c r="M588" s="220" t="str">
        <f t="shared" si="39"/>
        <v>30-Days-Dubai-Visa-Extension-for-Mongolia.html</v>
      </c>
      <c r="N588" t="s">
        <v>1152</v>
      </c>
      <c r="O588" t="str">
        <f t="shared" si="36"/>
        <v>30 Days Dubai Visa Extension For Mongolia</v>
      </c>
      <c r="P588" t="s">
        <v>1169</v>
      </c>
      <c r="Q588" t="str">
        <f t="shared" si="37"/>
        <v>&lt;a target="_blank" href="visaextension/30-Days-Dubai-Visa-Extension-for-Mongolia.html"&gt;30 Days Dubai Visa Extension For Mongolia&lt;/a&gt; &lt;br /&gt;</v>
      </c>
    </row>
    <row r="589" spans="6:17">
      <c r="F589" s="216">
        <v>30</v>
      </c>
      <c r="G589" s="92" t="s">
        <v>11096</v>
      </c>
      <c r="H589" s="93" t="s">
        <v>14690</v>
      </c>
      <c r="I589" s="92" t="s">
        <v>11097</v>
      </c>
      <c r="J589" s="94" t="s">
        <v>11045</v>
      </c>
      <c r="K589" t="s">
        <v>14693</v>
      </c>
      <c r="L589" s="31" t="str">
        <f t="shared" si="38"/>
        <v>30-Days-Dubai Visa Extension-for-Montenegrin.html</v>
      </c>
      <c r="M589" s="220" t="str">
        <f t="shared" si="39"/>
        <v>30-Days-Dubai-Visa-Extension-for-Montenegrin.html</v>
      </c>
      <c r="N589" t="s">
        <v>1152</v>
      </c>
      <c r="O589" t="str">
        <f t="shared" si="36"/>
        <v>30 Days Dubai Visa Extension For Montenegrin</v>
      </c>
      <c r="P589" t="s">
        <v>1169</v>
      </c>
      <c r="Q589" t="str">
        <f t="shared" si="37"/>
        <v>&lt;a target="_blank" href="visaextension/30-Days-Dubai-Visa-Extension-for-Montenegrin.html"&gt;30 Days Dubai Visa Extension For Montenegrin&lt;/a&gt; &lt;br /&gt;</v>
      </c>
    </row>
    <row r="590" spans="6:17">
      <c r="F590" s="216">
        <v>30</v>
      </c>
      <c r="G590" s="92" t="s">
        <v>11096</v>
      </c>
      <c r="H590" s="93" t="s">
        <v>14690</v>
      </c>
      <c r="I590" s="92" t="s">
        <v>11097</v>
      </c>
      <c r="J590" s="94" t="s">
        <v>10948</v>
      </c>
      <c r="K590" t="s">
        <v>14693</v>
      </c>
      <c r="L590" s="31" t="str">
        <f t="shared" si="38"/>
        <v>30-Days-Dubai Visa Extension-for-Moroccan.html</v>
      </c>
      <c r="M590" s="220" t="str">
        <f t="shared" si="39"/>
        <v>30-Days-Dubai-Visa-Extension-for-Moroccan.html</v>
      </c>
      <c r="N590" t="s">
        <v>1152</v>
      </c>
      <c r="O590" t="str">
        <f t="shared" si="36"/>
        <v>30 Days Dubai Visa Extension For Moroccan</v>
      </c>
      <c r="P590" t="s">
        <v>1169</v>
      </c>
      <c r="Q590" t="str">
        <f t="shared" si="37"/>
        <v>&lt;a target="_blank" href="visaextension/30-Days-Dubai-Visa-Extension-for-Moroccan.html"&gt;30 Days Dubai Visa Extension For Moroccan&lt;/a&gt; &lt;br /&gt;</v>
      </c>
    </row>
    <row r="591" spans="6:17">
      <c r="F591" s="216">
        <v>30</v>
      </c>
      <c r="G591" s="92" t="s">
        <v>11096</v>
      </c>
      <c r="H591" s="93" t="s">
        <v>14690</v>
      </c>
      <c r="I591" s="92" t="s">
        <v>11097</v>
      </c>
      <c r="J591" s="94" t="s">
        <v>11046</v>
      </c>
      <c r="K591" t="s">
        <v>14693</v>
      </c>
      <c r="L591" s="31" t="str">
        <f t="shared" si="38"/>
        <v>30-Days-Dubai Visa Extension-for-Mozambican.html</v>
      </c>
      <c r="M591" s="220" t="str">
        <f t="shared" si="39"/>
        <v>30-Days-Dubai-Visa-Extension-for-Mozambican.html</v>
      </c>
      <c r="N591" t="s">
        <v>1152</v>
      </c>
      <c r="O591" t="str">
        <f t="shared" si="36"/>
        <v>30 Days Dubai Visa Extension For Mozambican</v>
      </c>
      <c r="P591" t="s">
        <v>1169</v>
      </c>
      <c r="Q591" t="str">
        <f t="shared" si="37"/>
        <v>&lt;a target="_blank" href="visaextension/30-Days-Dubai-Visa-Extension-for-Mozambican.html"&gt;30 Days Dubai Visa Extension For Mozambican&lt;/a&gt; &lt;br /&gt;</v>
      </c>
    </row>
    <row r="592" spans="6:17">
      <c r="F592" s="216">
        <v>30</v>
      </c>
      <c r="G592" s="92" t="s">
        <v>11096</v>
      </c>
      <c r="H592" s="93" t="s">
        <v>14690</v>
      </c>
      <c r="I592" s="92" t="s">
        <v>11097</v>
      </c>
      <c r="J592" s="94" t="s">
        <v>11047</v>
      </c>
      <c r="K592" t="s">
        <v>14693</v>
      </c>
      <c r="L592" s="31" t="str">
        <f t="shared" si="38"/>
        <v>30-Days-Dubai Visa Extension-for-Myanmari.html</v>
      </c>
      <c r="M592" s="220" t="str">
        <f t="shared" si="39"/>
        <v>30-Days-Dubai-Visa-Extension-for-Myanmari.html</v>
      </c>
      <c r="N592" t="s">
        <v>1152</v>
      </c>
      <c r="O592" t="str">
        <f t="shared" si="36"/>
        <v>30 Days Dubai Visa Extension For Myanmari</v>
      </c>
      <c r="P592" t="s">
        <v>1169</v>
      </c>
      <c r="Q592" t="str">
        <f t="shared" si="37"/>
        <v>&lt;a target="_blank" href="visaextension/30-Days-Dubai-Visa-Extension-for-Myanmari.html"&gt;30 Days Dubai Visa Extension For Myanmari&lt;/a&gt; &lt;br /&gt;</v>
      </c>
    </row>
    <row r="593" spans="6:17">
      <c r="F593" s="216">
        <v>30</v>
      </c>
      <c r="G593" s="92" t="s">
        <v>11096</v>
      </c>
      <c r="H593" s="93" t="s">
        <v>14690</v>
      </c>
      <c r="I593" s="92" t="s">
        <v>11097</v>
      </c>
      <c r="J593" s="94" t="s">
        <v>11048</v>
      </c>
      <c r="K593" t="s">
        <v>14693</v>
      </c>
      <c r="L593" s="31" t="str">
        <f t="shared" si="38"/>
        <v>30-Days-Dubai Visa Extension-for-Namibian.html</v>
      </c>
      <c r="M593" s="220" t="str">
        <f t="shared" si="39"/>
        <v>30-Days-Dubai-Visa-Extension-for-Namibian.html</v>
      </c>
      <c r="N593" t="s">
        <v>1152</v>
      </c>
      <c r="O593" t="str">
        <f t="shared" si="36"/>
        <v>30 Days Dubai Visa Extension For Namibian</v>
      </c>
      <c r="P593" t="s">
        <v>1169</v>
      </c>
      <c r="Q593" t="str">
        <f t="shared" si="37"/>
        <v>&lt;a target="_blank" href="visaextension/30-Days-Dubai-Visa-Extension-for-Namibian.html"&gt;30 Days Dubai Visa Extension For Namibian&lt;/a&gt; &lt;br /&gt;</v>
      </c>
    </row>
    <row r="594" spans="6:17">
      <c r="F594" s="216">
        <v>30</v>
      </c>
      <c r="G594" s="92" t="s">
        <v>11096</v>
      </c>
      <c r="H594" s="93" t="s">
        <v>14690</v>
      </c>
      <c r="I594" s="92" t="s">
        <v>11097</v>
      </c>
      <c r="J594" s="94" t="s">
        <v>11049</v>
      </c>
      <c r="K594" t="s">
        <v>14693</v>
      </c>
      <c r="L594" s="31" t="str">
        <f t="shared" si="38"/>
        <v>30-Days-Dubai Visa Extension-for-Nepalese.html</v>
      </c>
      <c r="M594" s="220" t="str">
        <f t="shared" si="39"/>
        <v>30-Days-Dubai-Visa-Extension-for-Nepalese.html</v>
      </c>
      <c r="N594" t="s">
        <v>1152</v>
      </c>
      <c r="O594" t="str">
        <f t="shared" si="36"/>
        <v>30 Days Dubai Visa Extension For Nepalese</v>
      </c>
      <c r="P594" t="s">
        <v>1169</v>
      </c>
      <c r="Q594" t="str">
        <f t="shared" si="37"/>
        <v>&lt;a target="_blank" href="visaextension/30-Days-Dubai-Visa-Extension-for-Nepalese.html"&gt;30 Days Dubai Visa Extension For Nepalese&lt;/a&gt; &lt;br /&gt;</v>
      </c>
    </row>
    <row r="595" spans="6:17">
      <c r="F595" s="216">
        <v>30</v>
      </c>
      <c r="G595" s="92" t="s">
        <v>11096</v>
      </c>
      <c r="H595" s="93" t="s">
        <v>14690</v>
      </c>
      <c r="I595" s="92" t="s">
        <v>11097</v>
      </c>
      <c r="J595" s="94" t="s">
        <v>11050</v>
      </c>
      <c r="K595" t="s">
        <v>14693</v>
      </c>
      <c r="L595" s="31" t="str">
        <f t="shared" si="38"/>
        <v>30-Days-Dubai Visa Extension-for-Netherlander.html</v>
      </c>
      <c r="M595" s="220" t="str">
        <f t="shared" si="39"/>
        <v>30-Days-Dubai-Visa-Extension-for-Netherlander.html</v>
      </c>
      <c r="N595" t="s">
        <v>1152</v>
      </c>
      <c r="O595" t="str">
        <f t="shared" si="36"/>
        <v>30 Days Dubai Visa Extension For Netherlander</v>
      </c>
      <c r="P595" t="s">
        <v>1169</v>
      </c>
      <c r="Q595" t="str">
        <f t="shared" si="37"/>
        <v>&lt;a target="_blank" href="visaextension/30-Days-Dubai-Visa-Extension-for-Netherlander.html"&gt;30 Days Dubai Visa Extension For Netherlander&lt;/a&gt; &lt;br /&gt;</v>
      </c>
    </row>
    <row r="596" spans="6:17">
      <c r="F596" s="216">
        <v>30</v>
      </c>
      <c r="G596" s="92" t="s">
        <v>11096</v>
      </c>
      <c r="H596" s="93" t="s">
        <v>14690</v>
      </c>
      <c r="I596" s="92" t="s">
        <v>11097</v>
      </c>
      <c r="J596" s="94" t="s">
        <v>11051</v>
      </c>
      <c r="K596" t="s">
        <v>14693</v>
      </c>
      <c r="L596" s="31" t="str">
        <f t="shared" si="38"/>
        <v>30-Days-Dubai Visa Extension-for-New Caledonian.html</v>
      </c>
      <c r="M596" s="220" t="str">
        <f t="shared" si="39"/>
        <v>30-Days-Dubai-Visa-Extension-for-New-Caledonian.html</v>
      </c>
      <c r="N596" t="s">
        <v>1152</v>
      </c>
      <c r="O596" t="str">
        <f t="shared" si="36"/>
        <v>30 Days Dubai Visa Extension For New Caledonian</v>
      </c>
      <c r="P596" t="s">
        <v>1169</v>
      </c>
      <c r="Q596" t="str">
        <f t="shared" si="37"/>
        <v>&lt;a target="_blank" href="visaextension/30-Days-Dubai-Visa-Extension-for-New-Caledonian.html"&gt;30 Days Dubai Visa Extension For New Caledonian&lt;/a&gt; &lt;br /&gt;</v>
      </c>
    </row>
    <row r="597" spans="6:17">
      <c r="F597" s="216">
        <v>30</v>
      </c>
      <c r="G597" s="92" t="s">
        <v>11096</v>
      </c>
      <c r="H597" s="93" t="s">
        <v>14690</v>
      </c>
      <c r="I597" s="92" t="s">
        <v>11097</v>
      </c>
      <c r="J597" s="94" t="s">
        <v>11052</v>
      </c>
      <c r="K597" t="s">
        <v>14693</v>
      </c>
      <c r="L597" s="31" t="str">
        <f t="shared" si="38"/>
        <v>30-Days-Dubai Visa Extension-for-New Zealander.html</v>
      </c>
      <c r="M597" s="220" t="str">
        <f t="shared" si="39"/>
        <v>30-Days-Dubai-Visa-Extension-for-New-Zealander.html</v>
      </c>
      <c r="N597" t="s">
        <v>1152</v>
      </c>
      <c r="O597" t="str">
        <f t="shared" si="36"/>
        <v>30 Days Dubai Visa Extension For New Zealander</v>
      </c>
      <c r="P597" t="s">
        <v>1169</v>
      </c>
      <c r="Q597" t="str">
        <f t="shared" si="37"/>
        <v>&lt;a target="_blank" href="visaextension/30-Days-Dubai-Visa-Extension-for-New-Zealander.html"&gt;30 Days Dubai Visa Extension For New Zealander&lt;/a&gt; &lt;br /&gt;</v>
      </c>
    </row>
    <row r="598" spans="6:17">
      <c r="F598" s="216">
        <v>30</v>
      </c>
      <c r="G598" s="92" t="s">
        <v>11096</v>
      </c>
      <c r="H598" s="93" t="s">
        <v>14690</v>
      </c>
      <c r="I598" s="92" t="s">
        <v>11097</v>
      </c>
      <c r="J598" s="94" t="s">
        <v>10955</v>
      </c>
      <c r="K598" t="s">
        <v>14693</v>
      </c>
      <c r="L598" s="31" t="str">
        <f t="shared" si="38"/>
        <v>30-Days-Dubai Visa Extension-for-Nigerian.html</v>
      </c>
      <c r="M598" s="220" t="str">
        <f t="shared" si="39"/>
        <v>30-Days-Dubai-Visa-Extension-for-Nigerian.html</v>
      </c>
      <c r="N598" t="s">
        <v>1152</v>
      </c>
      <c r="O598" t="str">
        <f t="shared" si="36"/>
        <v>30 Days Dubai Visa Extension For Nigerian</v>
      </c>
      <c r="P598" t="s">
        <v>1169</v>
      </c>
      <c r="Q598" t="str">
        <f t="shared" si="37"/>
        <v>&lt;a target="_blank" href="visaextension/30-Days-Dubai-Visa-Extension-for-Nigerian.html"&gt;30 Days Dubai Visa Extension For Nigerian&lt;/a&gt; &lt;br /&gt;</v>
      </c>
    </row>
    <row r="599" spans="6:17">
      <c r="F599" s="216">
        <v>30</v>
      </c>
      <c r="G599" s="92" t="s">
        <v>11096</v>
      </c>
      <c r="H599" s="93" t="s">
        <v>14690</v>
      </c>
      <c r="I599" s="92" t="s">
        <v>11097</v>
      </c>
      <c r="J599" s="94" t="s">
        <v>11053</v>
      </c>
      <c r="K599" t="s">
        <v>14693</v>
      </c>
      <c r="L599" s="31" t="str">
        <f t="shared" si="38"/>
        <v>30-Days-Dubai Visa Extension-for-Norwegian.html</v>
      </c>
      <c r="M599" s="220" t="str">
        <f t="shared" si="39"/>
        <v>30-Days-Dubai-Visa-Extension-for-Norwegian.html</v>
      </c>
      <c r="N599" t="s">
        <v>1152</v>
      </c>
      <c r="O599" t="str">
        <f t="shared" si="36"/>
        <v>30 Days Dubai Visa Extension For Norwegian</v>
      </c>
      <c r="P599" t="s">
        <v>1169</v>
      </c>
      <c r="Q599" t="str">
        <f t="shared" si="37"/>
        <v>&lt;a target="_blank" href="visaextension/30-Days-Dubai-Visa-Extension-for-Norwegian.html"&gt;30 Days Dubai Visa Extension For Norwegian&lt;/a&gt; &lt;br /&gt;</v>
      </c>
    </row>
    <row r="600" spans="6:17">
      <c r="F600" s="216">
        <v>30</v>
      </c>
      <c r="G600" s="92" t="s">
        <v>11096</v>
      </c>
      <c r="H600" s="93" t="s">
        <v>14690</v>
      </c>
      <c r="I600" s="92" t="s">
        <v>11097</v>
      </c>
      <c r="J600" s="94" t="s">
        <v>11054</v>
      </c>
      <c r="K600" t="s">
        <v>14693</v>
      </c>
      <c r="L600" s="31" t="str">
        <f t="shared" si="38"/>
        <v>30-Days-Dubai Visa Extension-for-Omani.html</v>
      </c>
      <c r="M600" s="220" t="str">
        <f t="shared" si="39"/>
        <v>30-Days-Dubai-Visa-Extension-for-Omani.html</v>
      </c>
      <c r="N600" t="s">
        <v>1152</v>
      </c>
      <c r="O600" t="str">
        <f t="shared" si="36"/>
        <v>30 Days Dubai Visa Extension For Omani</v>
      </c>
      <c r="P600" t="s">
        <v>1169</v>
      </c>
      <c r="Q600" t="str">
        <f t="shared" si="37"/>
        <v>&lt;a target="_blank" href="visaextension/30-Days-Dubai-Visa-Extension-for-Omani.html"&gt;30 Days Dubai Visa Extension For Omani&lt;/a&gt; &lt;br /&gt;</v>
      </c>
    </row>
    <row r="601" spans="6:17">
      <c r="F601" s="216">
        <v>30</v>
      </c>
      <c r="G601" s="92" t="s">
        <v>11096</v>
      </c>
      <c r="H601" s="93" t="s">
        <v>14690</v>
      </c>
      <c r="I601" s="92" t="s">
        <v>11097</v>
      </c>
      <c r="J601" s="94" t="s">
        <v>11055</v>
      </c>
      <c r="K601" t="s">
        <v>14693</v>
      </c>
      <c r="L601" s="31" t="str">
        <f t="shared" si="38"/>
        <v>30-Days-Dubai Visa Extension-for-Pakistani.html</v>
      </c>
      <c r="M601" s="220" t="str">
        <f t="shared" si="39"/>
        <v>30-Days-Dubai-Visa-Extension-for-Pakistani.html</v>
      </c>
      <c r="N601" t="s">
        <v>1152</v>
      </c>
      <c r="O601" t="str">
        <f t="shared" si="36"/>
        <v>30 Days Dubai Visa Extension For Pakistani</v>
      </c>
      <c r="P601" t="s">
        <v>1169</v>
      </c>
      <c r="Q601" t="str">
        <f t="shared" si="37"/>
        <v>&lt;a target="_blank" href="visaextension/30-Days-Dubai-Visa-Extension-for-Pakistani.html"&gt;30 Days Dubai Visa Extension For Pakistani&lt;/a&gt; &lt;br /&gt;</v>
      </c>
    </row>
    <row r="602" spans="6:17">
      <c r="F602" s="216">
        <v>30</v>
      </c>
      <c r="G602" s="92" t="s">
        <v>11096</v>
      </c>
      <c r="H602" s="93" t="s">
        <v>14690</v>
      </c>
      <c r="I602" s="92" t="s">
        <v>11097</v>
      </c>
      <c r="J602" s="94" t="s">
        <v>11056</v>
      </c>
      <c r="K602" t="s">
        <v>14693</v>
      </c>
      <c r="L602" s="31" t="str">
        <f t="shared" si="38"/>
        <v>30-Days-Dubai Visa Extension-for-Palestinian.html</v>
      </c>
      <c r="M602" s="220" t="str">
        <f t="shared" si="39"/>
        <v>30-Days-Dubai-Visa-Extension-for-Palestinian.html</v>
      </c>
      <c r="N602" t="s">
        <v>1152</v>
      </c>
      <c r="O602" t="str">
        <f t="shared" si="36"/>
        <v>30 Days Dubai Visa Extension For Palestinian</v>
      </c>
      <c r="P602" t="s">
        <v>1169</v>
      </c>
      <c r="Q602" t="str">
        <f t="shared" si="37"/>
        <v>&lt;a target="_blank" href="visaextension/30-Days-Dubai-Visa-Extension-for-Palestinian.html"&gt;30 Days Dubai Visa Extension For Palestinian&lt;/a&gt; &lt;br /&gt;</v>
      </c>
    </row>
    <row r="603" spans="6:17">
      <c r="F603" s="216">
        <v>30</v>
      </c>
      <c r="G603" s="92" t="s">
        <v>11096</v>
      </c>
      <c r="H603" s="93" t="s">
        <v>14690</v>
      </c>
      <c r="I603" s="92" t="s">
        <v>11097</v>
      </c>
      <c r="J603" s="94" t="s">
        <v>11057</v>
      </c>
      <c r="K603" t="s">
        <v>14693</v>
      </c>
      <c r="L603" s="31" t="str">
        <f t="shared" si="38"/>
        <v>30-Days-Dubai Visa Extension-for-Panamanian.html</v>
      </c>
      <c r="M603" s="220" t="str">
        <f t="shared" si="39"/>
        <v>30-Days-Dubai-Visa-Extension-for-Panamanian.html</v>
      </c>
      <c r="N603" t="s">
        <v>1152</v>
      </c>
      <c r="O603" t="str">
        <f t="shared" si="36"/>
        <v>30 Days Dubai Visa Extension For Panamanian</v>
      </c>
      <c r="P603" t="s">
        <v>1169</v>
      </c>
      <c r="Q603" t="str">
        <f t="shared" si="37"/>
        <v>&lt;a target="_blank" href="visaextension/30-Days-Dubai-Visa-Extension-for-Panamanian.html"&gt;30 Days Dubai Visa Extension For Panamanian&lt;/a&gt; &lt;br /&gt;</v>
      </c>
    </row>
    <row r="604" spans="6:17">
      <c r="F604" s="216">
        <v>30</v>
      </c>
      <c r="G604" s="92" t="s">
        <v>11096</v>
      </c>
      <c r="H604" s="93" t="s">
        <v>14690</v>
      </c>
      <c r="I604" s="92" t="s">
        <v>11097</v>
      </c>
      <c r="J604" s="94" t="s">
        <v>11058</v>
      </c>
      <c r="K604" t="s">
        <v>14693</v>
      </c>
      <c r="L604" s="31" t="str">
        <f t="shared" si="38"/>
        <v>30-Days-Dubai Visa Extension-for-Paraguayan.html</v>
      </c>
      <c r="M604" s="220" t="str">
        <f t="shared" si="39"/>
        <v>30-Days-Dubai-Visa-Extension-for-Paraguayan.html</v>
      </c>
      <c r="N604" t="s">
        <v>1152</v>
      </c>
      <c r="O604" t="str">
        <f t="shared" si="36"/>
        <v>30 Days Dubai Visa Extension For Paraguayan</v>
      </c>
      <c r="P604" t="s">
        <v>1169</v>
      </c>
      <c r="Q604" t="str">
        <f t="shared" si="37"/>
        <v>&lt;a target="_blank" href="visaextension/30-Days-Dubai-Visa-Extension-for-Paraguayan.html"&gt;30 Days Dubai Visa Extension For Paraguayan&lt;/a&gt; &lt;br /&gt;</v>
      </c>
    </row>
    <row r="605" spans="6:17">
      <c r="F605" s="216">
        <v>30</v>
      </c>
      <c r="G605" s="92" t="s">
        <v>11096</v>
      </c>
      <c r="H605" s="93" t="s">
        <v>14690</v>
      </c>
      <c r="I605" s="92" t="s">
        <v>11097</v>
      </c>
      <c r="J605" s="94" t="s">
        <v>11059</v>
      </c>
      <c r="K605" t="s">
        <v>14693</v>
      </c>
      <c r="L605" s="31" t="str">
        <f t="shared" si="38"/>
        <v>30-Days-Dubai Visa Extension-for-Peruvian.html</v>
      </c>
      <c r="M605" s="220" t="str">
        <f t="shared" si="39"/>
        <v>30-Days-Dubai-Visa-Extension-for-Peruvian.html</v>
      </c>
      <c r="N605" t="s">
        <v>1152</v>
      </c>
      <c r="O605" t="str">
        <f t="shared" si="36"/>
        <v>30 Days Dubai Visa Extension For Peruvian</v>
      </c>
      <c r="P605" t="s">
        <v>1169</v>
      </c>
      <c r="Q605" t="str">
        <f t="shared" si="37"/>
        <v>&lt;a target="_blank" href="visaextension/30-Days-Dubai-Visa-Extension-for-Peruvian.html"&gt;30 Days Dubai Visa Extension For Peruvian&lt;/a&gt; &lt;br /&gt;</v>
      </c>
    </row>
    <row r="606" spans="6:17">
      <c r="F606" s="216">
        <v>30</v>
      </c>
      <c r="G606" s="92" t="s">
        <v>11096</v>
      </c>
      <c r="H606" s="93" t="s">
        <v>14690</v>
      </c>
      <c r="I606" s="92" t="s">
        <v>11097</v>
      </c>
      <c r="J606" s="94" t="s">
        <v>11060</v>
      </c>
      <c r="K606" t="s">
        <v>14693</v>
      </c>
      <c r="L606" s="31" t="str">
        <f t="shared" si="38"/>
        <v>30-Days-Dubai Visa Extension-for-Philippine.html</v>
      </c>
      <c r="M606" s="220" t="str">
        <f t="shared" si="39"/>
        <v>30-Days-Dubai-Visa-Extension-for-Philippine.html</v>
      </c>
      <c r="N606" t="s">
        <v>1152</v>
      </c>
      <c r="O606" t="str">
        <f t="shared" si="36"/>
        <v>30 Days Dubai Visa Extension For Philippine</v>
      </c>
      <c r="P606" t="s">
        <v>1169</v>
      </c>
      <c r="Q606" t="str">
        <f t="shared" si="37"/>
        <v>&lt;a target="_blank" href="visaextension/30-Days-Dubai-Visa-Extension-for-Philippine.html"&gt;30 Days Dubai Visa Extension For Philippine&lt;/a&gt; &lt;br /&gt;</v>
      </c>
    </row>
    <row r="607" spans="6:17">
      <c r="F607" s="216">
        <v>30</v>
      </c>
      <c r="G607" s="92" t="s">
        <v>11096</v>
      </c>
      <c r="H607" s="93" t="s">
        <v>14690</v>
      </c>
      <c r="I607" s="92" t="s">
        <v>11097</v>
      </c>
      <c r="J607" s="94" t="s">
        <v>10862</v>
      </c>
      <c r="K607" t="s">
        <v>14693</v>
      </c>
      <c r="L607" s="31" t="str">
        <f t="shared" si="38"/>
        <v>30-Days-Dubai Visa Extension-for-Polish.html</v>
      </c>
      <c r="M607" s="220" t="str">
        <f t="shared" si="39"/>
        <v>30-Days-Dubai-Visa-Extension-for-Polish.html</v>
      </c>
      <c r="N607" t="s">
        <v>1152</v>
      </c>
      <c r="O607" t="str">
        <f t="shared" si="36"/>
        <v>30 Days Dubai Visa Extension For Polish</v>
      </c>
      <c r="P607" t="s">
        <v>1169</v>
      </c>
      <c r="Q607" t="str">
        <f t="shared" si="37"/>
        <v>&lt;a target="_blank" href="visaextension/30-Days-Dubai-Visa-Extension-for-Polish.html"&gt;30 Days Dubai Visa Extension For Polish&lt;/a&gt; &lt;br /&gt;</v>
      </c>
    </row>
    <row r="608" spans="6:17">
      <c r="F608" s="216">
        <v>30</v>
      </c>
      <c r="G608" s="92" t="s">
        <v>11096</v>
      </c>
      <c r="H608" s="93" t="s">
        <v>14690</v>
      </c>
      <c r="I608" s="92" t="s">
        <v>11097</v>
      </c>
      <c r="J608" s="94" t="s">
        <v>10837</v>
      </c>
      <c r="K608" t="s">
        <v>14693</v>
      </c>
      <c r="L608" s="31" t="str">
        <f t="shared" si="38"/>
        <v>30-Days-Dubai Visa Extension-for-Portuguese.html</v>
      </c>
      <c r="M608" s="220" t="str">
        <f t="shared" si="39"/>
        <v>30-Days-Dubai-Visa-Extension-for-Portuguese.html</v>
      </c>
      <c r="N608" t="s">
        <v>1152</v>
      </c>
      <c r="O608" t="str">
        <f t="shared" si="36"/>
        <v>30 Days Dubai Visa Extension For Portuguese</v>
      </c>
      <c r="P608" t="s">
        <v>1169</v>
      </c>
      <c r="Q608" t="str">
        <f t="shared" si="37"/>
        <v>&lt;a target="_blank" href="visaextension/30-Days-Dubai-Visa-Extension-for-Portuguese.html"&gt;30 Days Dubai Visa Extension For Portuguese&lt;/a&gt; &lt;br /&gt;</v>
      </c>
    </row>
    <row r="609" spans="6:17">
      <c r="F609" s="216">
        <v>30</v>
      </c>
      <c r="G609" s="92" t="s">
        <v>11096</v>
      </c>
      <c r="H609" s="93" t="s">
        <v>14690</v>
      </c>
      <c r="I609" s="92" t="s">
        <v>11097</v>
      </c>
      <c r="J609" s="94" t="s">
        <v>11061</v>
      </c>
      <c r="K609" t="s">
        <v>14693</v>
      </c>
      <c r="L609" s="31" t="str">
        <f t="shared" si="38"/>
        <v>30-Days-Dubai Visa Extension-for-Puerto Rican.html</v>
      </c>
      <c r="M609" s="220" t="str">
        <f t="shared" si="39"/>
        <v>30-Days-Dubai-Visa-Extension-for-Puerto-Rican.html</v>
      </c>
      <c r="N609" t="s">
        <v>1152</v>
      </c>
      <c r="O609" t="str">
        <f t="shared" si="36"/>
        <v>30 Days Dubai Visa Extension For Puerto Rican</v>
      </c>
      <c r="P609" t="s">
        <v>1169</v>
      </c>
      <c r="Q609" t="str">
        <f t="shared" si="37"/>
        <v>&lt;a target="_blank" href="visaextension/30-Days-Dubai-Visa-Extension-for-Puerto-Rican.html"&gt;30 Days Dubai Visa Extension For Puerto Rican&lt;/a&gt; &lt;br /&gt;</v>
      </c>
    </row>
    <row r="610" spans="6:17">
      <c r="F610" s="216">
        <v>30</v>
      </c>
      <c r="G610" s="92" t="s">
        <v>11096</v>
      </c>
      <c r="H610" s="93" t="s">
        <v>14690</v>
      </c>
      <c r="I610" s="92" t="s">
        <v>11097</v>
      </c>
      <c r="J610" s="94" t="s">
        <v>11062</v>
      </c>
      <c r="K610" t="s">
        <v>14693</v>
      </c>
      <c r="L610" s="31" t="str">
        <f t="shared" si="38"/>
        <v>30-Days-Dubai Visa Extension-for-Qatari.html</v>
      </c>
      <c r="M610" s="220" t="str">
        <f t="shared" si="39"/>
        <v>30-Days-Dubai-Visa-Extension-for-Qatari.html</v>
      </c>
      <c r="N610" t="s">
        <v>1152</v>
      </c>
      <c r="O610" t="str">
        <f t="shared" si="36"/>
        <v>30 Days Dubai Visa Extension For Qatari</v>
      </c>
      <c r="P610" t="s">
        <v>1169</v>
      </c>
      <c r="Q610" t="str">
        <f t="shared" si="37"/>
        <v>&lt;a target="_blank" href="visaextension/30-Days-Dubai-Visa-Extension-for-Qatari.html"&gt;30 Days Dubai Visa Extension For Qatari&lt;/a&gt; &lt;br /&gt;</v>
      </c>
    </row>
    <row r="611" spans="6:17">
      <c r="F611" s="216">
        <v>30</v>
      </c>
      <c r="G611" s="92" t="s">
        <v>11096</v>
      </c>
      <c r="H611" s="93" t="s">
        <v>14690</v>
      </c>
      <c r="I611" s="92" t="s">
        <v>11097</v>
      </c>
      <c r="J611" s="94" t="s">
        <v>10878</v>
      </c>
      <c r="K611" t="s">
        <v>14693</v>
      </c>
      <c r="L611" s="31" t="str">
        <f t="shared" si="38"/>
        <v>30-Days-Dubai Visa Extension-for-Romanian.html</v>
      </c>
      <c r="M611" s="220" t="str">
        <f t="shared" si="39"/>
        <v>30-Days-Dubai-Visa-Extension-for-Romanian.html</v>
      </c>
      <c r="N611" t="s">
        <v>1152</v>
      </c>
      <c r="O611" t="str">
        <f t="shared" si="36"/>
        <v>30 Days Dubai Visa Extension For Romanian</v>
      </c>
      <c r="P611" t="s">
        <v>1169</v>
      </c>
      <c r="Q611" t="str">
        <f t="shared" si="37"/>
        <v>&lt;a target="_blank" href="visaextension/30-Days-Dubai-Visa-Extension-for-Romanian.html"&gt;30 Days Dubai Visa Extension For Romanian&lt;/a&gt; &lt;br /&gt;</v>
      </c>
    </row>
    <row r="612" spans="6:17">
      <c r="F612" s="216">
        <v>30</v>
      </c>
      <c r="G612" s="92" t="s">
        <v>11096</v>
      </c>
      <c r="H612" s="93" t="s">
        <v>14690</v>
      </c>
      <c r="I612" s="92" t="s">
        <v>11097</v>
      </c>
      <c r="J612" s="94" t="s">
        <v>10838</v>
      </c>
      <c r="K612" t="s">
        <v>14693</v>
      </c>
      <c r="L612" s="31" t="str">
        <f t="shared" si="38"/>
        <v>30-Days-Dubai Visa Extension-for-Russian.html</v>
      </c>
      <c r="M612" s="220" t="str">
        <f t="shared" si="39"/>
        <v>30-Days-Dubai-Visa-Extension-for-Russian.html</v>
      </c>
      <c r="N612" t="s">
        <v>1152</v>
      </c>
      <c r="O612" t="str">
        <f t="shared" si="36"/>
        <v>30 Days Dubai Visa Extension For Russian</v>
      </c>
      <c r="P612" t="s">
        <v>1169</v>
      </c>
      <c r="Q612" t="str">
        <f t="shared" si="37"/>
        <v>&lt;a target="_blank" href="visaextension/30-Days-Dubai-Visa-Extension-for-Russian.html"&gt;30 Days Dubai Visa Extension For Russian&lt;/a&gt; &lt;br /&gt;</v>
      </c>
    </row>
    <row r="613" spans="6:17">
      <c r="F613" s="216">
        <v>30</v>
      </c>
      <c r="G613" s="92" t="s">
        <v>11096</v>
      </c>
      <c r="H613" s="93" t="s">
        <v>14690</v>
      </c>
      <c r="I613" s="92" t="s">
        <v>11097</v>
      </c>
      <c r="J613" s="94" t="s">
        <v>11063</v>
      </c>
      <c r="K613" t="s">
        <v>14693</v>
      </c>
      <c r="L613" s="31" t="str">
        <f t="shared" si="38"/>
        <v>30-Days-Dubai Visa Extension-for-Rwandan.html</v>
      </c>
      <c r="M613" s="220" t="str">
        <f t="shared" si="39"/>
        <v>30-Days-Dubai-Visa-Extension-for-Rwandan.html</v>
      </c>
      <c r="N613" t="s">
        <v>1152</v>
      </c>
      <c r="O613" t="str">
        <f t="shared" si="36"/>
        <v>30 Days Dubai Visa Extension For Rwandan</v>
      </c>
      <c r="P613" t="s">
        <v>1169</v>
      </c>
      <c r="Q613" t="str">
        <f t="shared" si="37"/>
        <v>&lt;a target="_blank" href="visaextension/30-Days-Dubai-Visa-Extension-for-Rwandan.html"&gt;30 Days Dubai Visa Extension For Rwandan&lt;/a&gt; &lt;br /&gt;</v>
      </c>
    </row>
    <row r="614" spans="6:17">
      <c r="F614" s="216">
        <v>30</v>
      </c>
      <c r="G614" s="92" t="s">
        <v>11096</v>
      </c>
      <c r="H614" s="93" t="s">
        <v>14690</v>
      </c>
      <c r="I614" s="92" t="s">
        <v>11097</v>
      </c>
      <c r="J614" s="94" t="s">
        <v>11064</v>
      </c>
      <c r="K614" t="s">
        <v>14693</v>
      </c>
      <c r="L614" s="31" t="str">
        <f t="shared" si="38"/>
        <v>30-Days-Dubai Visa Extension-for-Salvadoran.html</v>
      </c>
      <c r="M614" s="220" t="str">
        <f t="shared" si="39"/>
        <v>30-Days-Dubai-Visa-Extension-for-Salvadoran.html</v>
      </c>
      <c r="N614" t="s">
        <v>1152</v>
      </c>
      <c r="O614" t="str">
        <f t="shared" si="36"/>
        <v>30 Days Dubai Visa Extension For Salvadoran</v>
      </c>
      <c r="P614" t="s">
        <v>1169</v>
      </c>
      <c r="Q614" t="str">
        <f t="shared" si="37"/>
        <v>&lt;a target="_blank" href="visaextension/30-Days-Dubai-Visa-Extension-for-Salvadoran.html"&gt;30 Days Dubai Visa Extension For Salvadoran&lt;/a&gt; &lt;br /&gt;</v>
      </c>
    </row>
    <row r="615" spans="6:17">
      <c r="F615" s="216">
        <v>30</v>
      </c>
      <c r="G615" s="92" t="s">
        <v>11096</v>
      </c>
      <c r="H615" s="93" t="s">
        <v>14690</v>
      </c>
      <c r="I615" s="92" t="s">
        <v>11097</v>
      </c>
      <c r="J615" s="94" t="s">
        <v>11065</v>
      </c>
      <c r="K615" t="s">
        <v>14693</v>
      </c>
      <c r="L615" s="31" t="str">
        <f t="shared" si="38"/>
        <v>30-Days-Dubai Visa Extension-for-San Marino.html</v>
      </c>
      <c r="M615" s="220" t="str">
        <f t="shared" si="39"/>
        <v>30-Days-Dubai-Visa-Extension-for-San-Marino.html</v>
      </c>
      <c r="N615" t="s">
        <v>1152</v>
      </c>
      <c r="O615" t="str">
        <f t="shared" si="36"/>
        <v>30 Days Dubai Visa Extension For San Marino</v>
      </c>
      <c r="P615" t="s">
        <v>1169</v>
      </c>
      <c r="Q615" t="str">
        <f t="shared" si="37"/>
        <v>&lt;a target="_blank" href="visaextension/30-Days-Dubai-Visa-Extension-for-San-Marino.html"&gt;30 Days Dubai Visa Extension For San Marino&lt;/a&gt; &lt;br /&gt;</v>
      </c>
    </row>
    <row r="616" spans="6:17">
      <c r="F616" s="216">
        <v>30</v>
      </c>
      <c r="G616" s="92" t="s">
        <v>11096</v>
      </c>
      <c r="H616" s="93" t="s">
        <v>14690</v>
      </c>
      <c r="I616" s="92" t="s">
        <v>11097</v>
      </c>
      <c r="J616" s="94" t="s">
        <v>11066</v>
      </c>
      <c r="K616" t="s">
        <v>14693</v>
      </c>
      <c r="L616" s="31" t="str">
        <f t="shared" si="38"/>
        <v>30-Days-Dubai Visa Extension-for-Santomean.html</v>
      </c>
      <c r="M616" s="220" t="str">
        <f t="shared" si="39"/>
        <v>30-Days-Dubai-Visa-Extension-for-Santomean.html</v>
      </c>
      <c r="N616" t="s">
        <v>1152</v>
      </c>
      <c r="O616" t="str">
        <f t="shared" si="36"/>
        <v>30 Days Dubai Visa Extension For Santomean</v>
      </c>
      <c r="P616" t="s">
        <v>1169</v>
      </c>
      <c r="Q616" t="str">
        <f t="shared" si="37"/>
        <v>&lt;a target="_blank" href="visaextension/30-Days-Dubai-Visa-Extension-for-Santomean.html"&gt;30 Days Dubai Visa Extension For Santomean&lt;/a&gt; &lt;br /&gt;</v>
      </c>
    </row>
    <row r="617" spans="6:17">
      <c r="F617" s="216">
        <v>30</v>
      </c>
      <c r="G617" s="92" t="s">
        <v>11096</v>
      </c>
      <c r="H617" s="93" t="s">
        <v>14690</v>
      </c>
      <c r="I617" s="92" t="s">
        <v>11097</v>
      </c>
      <c r="J617" s="94" t="s">
        <v>11067</v>
      </c>
      <c r="K617" t="s">
        <v>14693</v>
      </c>
      <c r="L617" s="31" t="str">
        <f t="shared" si="38"/>
        <v>30-Days-Dubai Visa Extension-for-Saudi.html</v>
      </c>
      <c r="M617" s="220" t="str">
        <f t="shared" si="39"/>
        <v>30-Days-Dubai-Visa-Extension-for-Saudi.html</v>
      </c>
      <c r="N617" t="s">
        <v>1152</v>
      </c>
      <c r="O617" t="str">
        <f t="shared" si="36"/>
        <v>30 Days Dubai Visa Extension For Saudi</v>
      </c>
      <c r="P617" t="s">
        <v>1169</v>
      </c>
      <c r="Q617" t="str">
        <f t="shared" si="37"/>
        <v>&lt;a target="_blank" href="visaextension/30-Days-Dubai-Visa-Extension-for-Saudi.html"&gt;30 Days Dubai Visa Extension For Saudi&lt;/a&gt; &lt;br /&gt;</v>
      </c>
    </row>
    <row r="618" spans="6:17">
      <c r="F618" s="216">
        <v>30</v>
      </c>
      <c r="G618" s="92" t="s">
        <v>11096</v>
      </c>
      <c r="H618" s="93" t="s">
        <v>14690</v>
      </c>
      <c r="I618" s="92" t="s">
        <v>11097</v>
      </c>
      <c r="J618" s="94" t="s">
        <v>11068</v>
      </c>
      <c r="K618" t="s">
        <v>14693</v>
      </c>
      <c r="L618" s="31" t="str">
        <f t="shared" si="38"/>
        <v>30-Days-Dubai Visa Extension-for-Senegalese.html</v>
      </c>
      <c r="M618" s="220" t="str">
        <f t="shared" si="39"/>
        <v>30-Days-Dubai-Visa-Extension-for-Senegalese.html</v>
      </c>
      <c r="N618" t="s">
        <v>1152</v>
      </c>
      <c r="O618" t="str">
        <f t="shared" ref="O618:O651" si="40">PROPER(CONCATENATE(F618," ",G618," ",H618," ",I618," ",J618))</f>
        <v>30 Days Dubai Visa Extension For Senegalese</v>
      </c>
      <c r="P618" t="s">
        <v>1169</v>
      </c>
      <c r="Q618" t="str">
        <f t="shared" ref="Q618:Q651" si="41">CONCATENATE(K618,M618,N618,O618,P618)</f>
        <v>&lt;a target="_blank" href="visaextension/30-Days-Dubai-Visa-Extension-for-Senegalese.html"&gt;30 Days Dubai Visa Extension For Senegalese&lt;/a&gt; &lt;br /&gt;</v>
      </c>
    </row>
    <row r="619" spans="6:17">
      <c r="F619" s="216">
        <v>30</v>
      </c>
      <c r="G619" s="92" t="s">
        <v>11096</v>
      </c>
      <c r="H619" s="93" t="s">
        <v>14690</v>
      </c>
      <c r="I619" s="92" t="s">
        <v>11097</v>
      </c>
      <c r="J619" s="94" t="s">
        <v>11069</v>
      </c>
      <c r="K619" t="s">
        <v>14693</v>
      </c>
      <c r="L619" s="31" t="str">
        <f t="shared" si="38"/>
        <v>30-Days-Dubai Visa Extension-for-Serbian.html</v>
      </c>
      <c r="M619" s="220" t="str">
        <f t="shared" si="39"/>
        <v>30-Days-Dubai-Visa-Extension-for-Serbian.html</v>
      </c>
      <c r="N619" t="s">
        <v>1152</v>
      </c>
      <c r="O619" t="str">
        <f t="shared" si="40"/>
        <v>30 Days Dubai Visa Extension For Serbian</v>
      </c>
      <c r="P619" t="s">
        <v>1169</v>
      </c>
      <c r="Q619" t="str">
        <f t="shared" si="41"/>
        <v>&lt;a target="_blank" href="visaextension/30-Days-Dubai-Visa-Extension-for-Serbian.html"&gt;30 Days Dubai Visa Extension For Serbian&lt;/a&gt; &lt;br /&gt;</v>
      </c>
    </row>
    <row r="620" spans="6:17">
      <c r="F620" s="216">
        <v>30</v>
      </c>
      <c r="G620" s="92" t="s">
        <v>11096</v>
      </c>
      <c r="H620" s="93" t="s">
        <v>14690</v>
      </c>
      <c r="I620" s="92" t="s">
        <v>11097</v>
      </c>
      <c r="J620" s="94" t="s">
        <v>11070</v>
      </c>
      <c r="K620" t="s">
        <v>14693</v>
      </c>
      <c r="L620" s="31" t="str">
        <f t="shared" si="38"/>
        <v>30-Days-Dubai Visa Extension-for-Seychellois.html</v>
      </c>
      <c r="M620" s="220" t="str">
        <f t="shared" si="39"/>
        <v>30-Days-Dubai-Visa-Extension-for-Seychellois.html</v>
      </c>
      <c r="N620" t="s">
        <v>1152</v>
      </c>
      <c r="O620" t="str">
        <f t="shared" si="40"/>
        <v>30 Days Dubai Visa Extension For Seychellois</v>
      </c>
      <c r="P620" t="s">
        <v>1169</v>
      </c>
      <c r="Q620" t="str">
        <f t="shared" si="41"/>
        <v>&lt;a target="_blank" href="visaextension/30-Days-Dubai-Visa-Extension-for-Seychellois.html"&gt;30 Days Dubai Visa Extension For Seychellois&lt;/a&gt; &lt;br /&gt;</v>
      </c>
    </row>
    <row r="621" spans="6:17">
      <c r="F621" s="216">
        <v>30</v>
      </c>
      <c r="G621" s="92" t="s">
        <v>11096</v>
      </c>
      <c r="H621" s="93" t="s">
        <v>14690</v>
      </c>
      <c r="I621" s="92" t="s">
        <v>11097</v>
      </c>
      <c r="J621" s="94" t="s">
        <v>11071</v>
      </c>
      <c r="K621" t="s">
        <v>14693</v>
      </c>
      <c r="L621" s="31" t="str">
        <f t="shared" si="38"/>
        <v>30-Days-Dubai Visa Extension-for-Singaporean.html</v>
      </c>
      <c r="M621" s="220" t="str">
        <f t="shared" si="39"/>
        <v>30-Days-Dubai-Visa-Extension-for-Singaporean.html</v>
      </c>
      <c r="N621" t="s">
        <v>1152</v>
      </c>
      <c r="O621" t="str">
        <f t="shared" si="40"/>
        <v>30 Days Dubai Visa Extension For Singaporean</v>
      </c>
      <c r="P621" t="s">
        <v>1169</v>
      </c>
      <c r="Q621" t="str">
        <f t="shared" si="41"/>
        <v>&lt;a target="_blank" href="visaextension/30-Days-Dubai-Visa-Extension-for-Singaporean.html"&gt;30 Days Dubai Visa Extension For Singaporean&lt;/a&gt; &lt;br /&gt;</v>
      </c>
    </row>
    <row r="622" spans="6:17">
      <c r="F622" s="216">
        <v>30</v>
      </c>
      <c r="G622" s="92" t="s">
        <v>11096</v>
      </c>
      <c r="H622" s="93" t="s">
        <v>14690</v>
      </c>
      <c r="I622" s="92" t="s">
        <v>11097</v>
      </c>
      <c r="J622" s="94" t="s">
        <v>11072</v>
      </c>
      <c r="K622" t="s">
        <v>14693</v>
      </c>
      <c r="L622" s="31" t="str">
        <f t="shared" si="38"/>
        <v>30-Days-Dubai Visa Extension-for-Slovakian.html</v>
      </c>
      <c r="M622" s="220" t="str">
        <f t="shared" si="39"/>
        <v>30-Days-Dubai-Visa-Extension-for-Slovakian.html</v>
      </c>
      <c r="N622" t="s">
        <v>1152</v>
      </c>
      <c r="O622" t="str">
        <f t="shared" si="40"/>
        <v>30 Days Dubai Visa Extension For Slovakian</v>
      </c>
      <c r="P622" t="s">
        <v>1169</v>
      </c>
      <c r="Q622" t="str">
        <f t="shared" si="41"/>
        <v>&lt;a target="_blank" href="visaextension/30-Days-Dubai-Visa-Extension-for-Slovakian.html"&gt;30 Days Dubai Visa Extension For Slovakian&lt;/a&gt; &lt;br /&gt;</v>
      </c>
    </row>
    <row r="623" spans="6:17">
      <c r="F623" s="216">
        <v>30</v>
      </c>
      <c r="G623" s="92" t="s">
        <v>11096</v>
      </c>
      <c r="H623" s="93" t="s">
        <v>14690</v>
      </c>
      <c r="I623" s="92" t="s">
        <v>11097</v>
      </c>
      <c r="J623" s="94" t="s">
        <v>11073</v>
      </c>
      <c r="K623" t="s">
        <v>14693</v>
      </c>
      <c r="L623" s="31" t="str">
        <f t="shared" si="38"/>
        <v>30-Days-Dubai Visa Extension-for-Slovenian.html</v>
      </c>
      <c r="M623" s="220" t="str">
        <f t="shared" si="39"/>
        <v>30-Days-Dubai-Visa-Extension-for-Slovenian.html</v>
      </c>
      <c r="N623" t="s">
        <v>1152</v>
      </c>
      <c r="O623" t="str">
        <f t="shared" si="40"/>
        <v>30 Days Dubai Visa Extension For Slovenian</v>
      </c>
      <c r="P623" t="s">
        <v>1169</v>
      </c>
      <c r="Q623" t="str">
        <f t="shared" si="41"/>
        <v>&lt;a target="_blank" href="visaextension/30-Days-Dubai-Visa-Extension-for-Slovenian.html"&gt;30 Days Dubai Visa Extension For Slovenian&lt;/a&gt; &lt;br /&gt;</v>
      </c>
    </row>
    <row r="624" spans="6:17">
      <c r="F624" s="216">
        <v>30</v>
      </c>
      <c r="G624" s="92" t="s">
        <v>11096</v>
      </c>
      <c r="H624" s="93" t="s">
        <v>14690</v>
      </c>
      <c r="I624" s="92" t="s">
        <v>11097</v>
      </c>
      <c r="J624" s="94" t="s">
        <v>11074</v>
      </c>
      <c r="K624" t="s">
        <v>14693</v>
      </c>
      <c r="L624" s="31" t="str">
        <f t="shared" si="38"/>
        <v>30-Days-Dubai Visa Extension-for-South African.html</v>
      </c>
      <c r="M624" s="220" t="str">
        <f t="shared" si="39"/>
        <v>30-Days-Dubai-Visa-Extension-for-South-African.html</v>
      </c>
      <c r="N624" t="s">
        <v>1152</v>
      </c>
      <c r="O624" t="str">
        <f t="shared" si="40"/>
        <v>30 Days Dubai Visa Extension For South African</v>
      </c>
      <c r="P624" t="s">
        <v>1169</v>
      </c>
      <c r="Q624" t="str">
        <f t="shared" si="41"/>
        <v>&lt;a target="_blank" href="visaextension/30-Days-Dubai-Visa-Extension-for-South-African.html"&gt;30 Days Dubai Visa Extension For South African&lt;/a&gt; &lt;br /&gt;</v>
      </c>
    </row>
    <row r="625" spans="6:17">
      <c r="F625" s="216">
        <v>30</v>
      </c>
      <c r="G625" s="92" t="s">
        <v>11096</v>
      </c>
      <c r="H625" s="93" t="s">
        <v>14690</v>
      </c>
      <c r="I625" s="92" t="s">
        <v>11097</v>
      </c>
      <c r="J625" s="94" t="s">
        <v>10828</v>
      </c>
      <c r="K625" t="s">
        <v>14693</v>
      </c>
      <c r="L625" s="31" t="str">
        <f t="shared" si="38"/>
        <v>30-Days-Dubai Visa Extension-for-Spanish.html</v>
      </c>
      <c r="M625" s="220" t="str">
        <f t="shared" si="39"/>
        <v>30-Days-Dubai-Visa-Extension-for-Spanish.html</v>
      </c>
      <c r="N625" t="s">
        <v>1152</v>
      </c>
      <c r="O625" t="str">
        <f t="shared" si="40"/>
        <v>30 Days Dubai Visa Extension For Spanish</v>
      </c>
      <c r="P625" t="s">
        <v>1169</v>
      </c>
      <c r="Q625" t="str">
        <f t="shared" si="41"/>
        <v>&lt;a target="_blank" href="visaextension/30-Days-Dubai-Visa-Extension-for-Spanish.html"&gt;30 Days Dubai Visa Extension For Spanish&lt;/a&gt; &lt;br /&gt;</v>
      </c>
    </row>
    <row r="626" spans="6:17">
      <c r="F626" s="216">
        <v>30</v>
      </c>
      <c r="G626" s="92" t="s">
        <v>11096</v>
      </c>
      <c r="H626" s="93" t="s">
        <v>14690</v>
      </c>
      <c r="I626" s="92" t="s">
        <v>11097</v>
      </c>
      <c r="J626" s="94" t="s">
        <v>11075</v>
      </c>
      <c r="K626" t="s">
        <v>14693</v>
      </c>
      <c r="L626" s="31" t="str">
        <f t="shared" si="38"/>
        <v>30-Days-Dubai Visa Extension-for-Sri Lankan.html</v>
      </c>
      <c r="M626" s="220" t="str">
        <f t="shared" si="39"/>
        <v>30-Days-Dubai-Visa-Extension-for-Sri-Lankan.html</v>
      </c>
      <c r="N626" t="s">
        <v>1152</v>
      </c>
      <c r="O626" t="str">
        <f t="shared" si="40"/>
        <v>30 Days Dubai Visa Extension For Sri Lankan</v>
      </c>
      <c r="P626" t="s">
        <v>1169</v>
      </c>
      <c r="Q626" t="str">
        <f t="shared" si="41"/>
        <v>&lt;a target="_blank" href="visaextension/30-Days-Dubai-Visa-Extension-for-Sri-Lankan.html"&gt;30 Days Dubai Visa Extension For Sri Lankan&lt;/a&gt; &lt;br /&gt;</v>
      </c>
    </row>
    <row r="627" spans="6:17">
      <c r="F627" s="216">
        <v>30</v>
      </c>
      <c r="G627" s="92" t="s">
        <v>11096</v>
      </c>
      <c r="H627" s="93" t="s">
        <v>14690</v>
      </c>
      <c r="I627" s="92" t="s">
        <v>11097</v>
      </c>
      <c r="J627" s="94" t="s">
        <v>10946</v>
      </c>
      <c r="K627" t="s">
        <v>14693</v>
      </c>
      <c r="L627" s="31" t="str">
        <f t="shared" si="38"/>
        <v>30-Days-Dubai Visa Extension-for-Sudanese.html</v>
      </c>
      <c r="M627" s="220" t="str">
        <f t="shared" si="39"/>
        <v>30-Days-Dubai-Visa-Extension-for-Sudanese.html</v>
      </c>
      <c r="N627" t="s">
        <v>1152</v>
      </c>
      <c r="O627" t="str">
        <f t="shared" si="40"/>
        <v>30 Days Dubai Visa Extension For Sudanese</v>
      </c>
      <c r="P627" t="s">
        <v>1169</v>
      </c>
      <c r="Q627" t="str">
        <f t="shared" si="41"/>
        <v>&lt;a target="_blank" href="visaextension/30-Days-Dubai-Visa-Extension-for-Sudanese.html"&gt;30 Days Dubai Visa Extension For Sudanese&lt;/a&gt; &lt;br /&gt;</v>
      </c>
    </row>
    <row r="628" spans="6:17">
      <c r="F628" s="216">
        <v>30</v>
      </c>
      <c r="G628" s="92" t="s">
        <v>11096</v>
      </c>
      <c r="H628" s="93" t="s">
        <v>14690</v>
      </c>
      <c r="I628" s="92" t="s">
        <v>11097</v>
      </c>
      <c r="J628" s="94" t="s">
        <v>11076</v>
      </c>
      <c r="K628" t="s">
        <v>14693</v>
      </c>
      <c r="L628" s="31" t="str">
        <f t="shared" si="38"/>
        <v>30-Days-Dubai Visa Extension-for-Surinamese.html</v>
      </c>
      <c r="M628" s="220" t="str">
        <f t="shared" si="39"/>
        <v>30-Days-Dubai-Visa-Extension-for-Surinamese.html</v>
      </c>
      <c r="N628" t="s">
        <v>1152</v>
      </c>
      <c r="O628" t="str">
        <f t="shared" si="40"/>
        <v>30 Days Dubai Visa Extension For Surinamese</v>
      </c>
      <c r="P628" t="s">
        <v>1169</v>
      </c>
      <c r="Q628" t="str">
        <f t="shared" si="41"/>
        <v>&lt;a target="_blank" href="visaextension/30-Days-Dubai-Visa-Extension-for-Surinamese.html"&gt;30 Days Dubai Visa Extension For Surinamese&lt;/a&gt; &lt;br /&gt;</v>
      </c>
    </row>
    <row r="629" spans="6:17">
      <c r="F629" s="216">
        <v>30</v>
      </c>
      <c r="G629" s="92" t="s">
        <v>11096</v>
      </c>
      <c r="H629" s="93" t="s">
        <v>14690</v>
      </c>
      <c r="I629" s="92" t="s">
        <v>11097</v>
      </c>
      <c r="J629" s="94" t="s">
        <v>11077</v>
      </c>
      <c r="K629" t="s">
        <v>14693</v>
      </c>
      <c r="L629" s="31" t="str">
        <f t="shared" si="38"/>
        <v>30-Days-Dubai Visa Extension-for-Swazi.html</v>
      </c>
      <c r="M629" s="220" t="str">
        <f t="shared" si="39"/>
        <v>30-Days-Dubai-Visa-Extension-for-Swazi.html</v>
      </c>
      <c r="N629" t="s">
        <v>1152</v>
      </c>
      <c r="O629" t="str">
        <f t="shared" si="40"/>
        <v>30 Days Dubai Visa Extension For Swazi</v>
      </c>
      <c r="P629" t="s">
        <v>1169</v>
      </c>
      <c r="Q629" t="str">
        <f t="shared" si="41"/>
        <v>&lt;a target="_blank" href="visaextension/30-Days-Dubai-Visa-Extension-for-Swazi.html"&gt;30 Days Dubai Visa Extension For Swazi&lt;/a&gt; &lt;br /&gt;</v>
      </c>
    </row>
    <row r="630" spans="6:17">
      <c r="F630" s="216">
        <v>30</v>
      </c>
      <c r="G630" s="92" t="s">
        <v>11096</v>
      </c>
      <c r="H630" s="93" t="s">
        <v>14690</v>
      </c>
      <c r="I630" s="92" t="s">
        <v>11097</v>
      </c>
      <c r="J630" s="94" t="s">
        <v>11078</v>
      </c>
      <c r="K630" t="s">
        <v>14693</v>
      </c>
      <c r="L630" s="31" t="str">
        <f t="shared" si="38"/>
        <v>30-Days-Dubai Visa Extension-for-Swedish.html</v>
      </c>
      <c r="M630" s="220" t="str">
        <f t="shared" si="39"/>
        <v>30-Days-Dubai-Visa-Extension-for-Swedish.html</v>
      </c>
      <c r="N630" t="s">
        <v>1152</v>
      </c>
      <c r="O630" t="str">
        <f t="shared" si="40"/>
        <v>30 Days Dubai Visa Extension For Swedish</v>
      </c>
      <c r="P630" t="s">
        <v>1169</v>
      </c>
      <c r="Q630" t="str">
        <f t="shared" si="41"/>
        <v>&lt;a target="_blank" href="visaextension/30-Days-Dubai-Visa-Extension-for-Swedish.html"&gt;30 Days Dubai Visa Extension For Swedish&lt;/a&gt; &lt;br /&gt;</v>
      </c>
    </row>
    <row r="631" spans="6:17">
      <c r="F631" s="216">
        <v>30</v>
      </c>
      <c r="G631" s="92" t="s">
        <v>11096</v>
      </c>
      <c r="H631" s="93" t="s">
        <v>14690</v>
      </c>
      <c r="I631" s="92" t="s">
        <v>11097</v>
      </c>
      <c r="J631" s="94" t="s">
        <v>11079</v>
      </c>
      <c r="K631" t="s">
        <v>14693</v>
      </c>
      <c r="L631" s="31" t="str">
        <f t="shared" si="38"/>
        <v>30-Days-Dubai Visa Extension-for-Swiss.html</v>
      </c>
      <c r="M631" s="220" t="str">
        <f t="shared" si="39"/>
        <v>30-Days-Dubai-Visa-Extension-for-Swiss.html</v>
      </c>
      <c r="N631" t="s">
        <v>1152</v>
      </c>
      <c r="O631" t="str">
        <f t="shared" si="40"/>
        <v>30 Days Dubai Visa Extension For Swiss</v>
      </c>
      <c r="P631" t="s">
        <v>1169</v>
      </c>
      <c r="Q631" t="str">
        <f t="shared" si="41"/>
        <v>&lt;a target="_blank" href="visaextension/30-Days-Dubai-Visa-Extension-for-Swiss.html"&gt;30 Days Dubai Visa Extension For Swiss&lt;/a&gt; &lt;br /&gt;</v>
      </c>
    </row>
    <row r="632" spans="6:17">
      <c r="F632" s="216">
        <v>30</v>
      </c>
      <c r="G632" s="92" t="s">
        <v>11096</v>
      </c>
      <c r="H632" s="93" t="s">
        <v>14690</v>
      </c>
      <c r="I632" s="92" t="s">
        <v>11097</v>
      </c>
      <c r="J632" s="94" t="s">
        <v>11080</v>
      </c>
      <c r="K632" t="s">
        <v>14693</v>
      </c>
      <c r="L632" s="31" t="str">
        <f t="shared" si="38"/>
        <v>30-Days-Dubai Visa Extension-for-Syrian Arab Republic.html</v>
      </c>
      <c r="M632" s="220" t="str">
        <f t="shared" si="39"/>
        <v>30-Days-Dubai-Visa-Extension-for-Syrian-Arab-Republic.html</v>
      </c>
      <c r="N632" t="s">
        <v>1152</v>
      </c>
      <c r="O632" t="str">
        <f t="shared" si="40"/>
        <v>30 Days Dubai Visa Extension For Syrian Arab Republic</v>
      </c>
      <c r="P632" t="s">
        <v>1169</v>
      </c>
      <c r="Q632" t="str">
        <f t="shared" si="41"/>
        <v>&lt;a target="_blank" href="visaextension/30-Days-Dubai-Visa-Extension-for-Syrian-Arab-Republic.html"&gt;30 Days Dubai Visa Extension For Syrian Arab Republic&lt;/a&gt; &lt;br /&gt;</v>
      </c>
    </row>
    <row r="633" spans="6:17">
      <c r="F633" s="216">
        <v>30</v>
      </c>
      <c r="G633" s="92" t="s">
        <v>11096</v>
      </c>
      <c r="H633" s="93" t="s">
        <v>14690</v>
      </c>
      <c r="I633" s="92" t="s">
        <v>11097</v>
      </c>
      <c r="J633" s="94" t="s">
        <v>11081</v>
      </c>
      <c r="K633" t="s">
        <v>14693</v>
      </c>
      <c r="L633" s="31" t="str">
        <f t="shared" si="38"/>
        <v>30-Days-Dubai Visa Extension-for-Tajikistani.html</v>
      </c>
      <c r="M633" s="220" t="str">
        <f t="shared" si="39"/>
        <v>30-Days-Dubai-Visa-Extension-for-Tajikistani.html</v>
      </c>
      <c r="N633" t="s">
        <v>1152</v>
      </c>
      <c r="O633" t="str">
        <f t="shared" si="40"/>
        <v>30 Days Dubai Visa Extension For Tajikistani</v>
      </c>
      <c r="P633" t="s">
        <v>1169</v>
      </c>
      <c r="Q633" t="str">
        <f t="shared" si="41"/>
        <v>&lt;a target="_blank" href="visaextension/30-Days-Dubai-Visa-Extension-for-Tajikistani.html"&gt;30 Days Dubai Visa Extension For Tajikistani&lt;/a&gt; &lt;br /&gt;</v>
      </c>
    </row>
    <row r="634" spans="6:17">
      <c r="F634" s="216">
        <v>30</v>
      </c>
      <c r="G634" s="92" t="s">
        <v>11096</v>
      </c>
      <c r="H634" s="93" t="s">
        <v>14690</v>
      </c>
      <c r="I634" s="92" t="s">
        <v>11097</v>
      </c>
      <c r="J634" s="94" t="s">
        <v>11082</v>
      </c>
      <c r="K634" t="s">
        <v>14693</v>
      </c>
      <c r="L634" s="31" t="str">
        <f t="shared" si="38"/>
        <v>30-Days-Dubai Visa Extension-for-Tanzanian.html</v>
      </c>
      <c r="M634" s="220" t="str">
        <f t="shared" si="39"/>
        <v>30-Days-Dubai-Visa-Extension-for-Tanzanian.html</v>
      </c>
      <c r="N634" t="s">
        <v>1152</v>
      </c>
      <c r="O634" t="str">
        <f t="shared" si="40"/>
        <v>30 Days Dubai Visa Extension For Tanzanian</v>
      </c>
      <c r="P634" t="s">
        <v>1169</v>
      </c>
      <c r="Q634" t="str">
        <f t="shared" si="41"/>
        <v>&lt;a target="_blank" href="visaextension/30-Days-Dubai-Visa-Extension-for-Tanzanian.html"&gt;30 Days Dubai Visa Extension For Tanzanian&lt;/a&gt; &lt;br /&gt;</v>
      </c>
    </row>
    <row r="635" spans="6:17">
      <c r="F635" s="216">
        <v>30</v>
      </c>
      <c r="G635" s="92" t="s">
        <v>11096</v>
      </c>
      <c r="H635" s="93" t="s">
        <v>14690</v>
      </c>
      <c r="I635" s="92" t="s">
        <v>11097</v>
      </c>
      <c r="J635" s="94" t="s">
        <v>10886</v>
      </c>
      <c r="K635" t="s">
        <v>14693</v>
      </c>
      <c r="L635" s="31" t="str">
        <f t="shared" si="38"/>
        <v>30-Days-Dubai Visa Extension-for-Thai.html</v>
      </c>
      <c r="M635" s="220" t="str">
        <f t="shared" si="39"/>
        <v>30-Days-Dubai-Visa-Extension-for-Thai.html</v>
      </c>
      <c r="N635" t="s">
        <v>1152</v>
      </c>
      <c r="O635" t="str">
        <f t="shared" si="40"/>
        <v>30 Days Dubai Visa Extension For Thai</v>
      </c>
      <c r="P635" t="s">
        <v>1169</v>
      </c>
      <c r="Q635" t="str">
        <f t="shared" si="41"/>
        <v>&lt;a target="_blank" href="visaextension/30-Days-Dubai-Visa-Extension-for-Thai.html"&gt;30 Days Dubai Visa Extension For Thai&lt;/a&gt; &lt;br /&gt;</v>
      </c>
    </row>
    <row r="636" spans="6:17">
      <c r="F636" s="216">
        <v>30</v>
      </c>
      <c r="G636" s="92" t="s">
        <v>11096</v>
      </c>
      <c r="H636" s="93" t="s">
        <v>14690</v>
      </c>
      <c r="I636" s="92" t="s">
        <v>11097</v>
      </c>
      <c r="J636" s="94" t="s">
        <v>11083</v>
      </c>
      <c r="K636" t="s">
        <v>14693</v>
      </c>
      <c r="L636" s="31" t="str">
        <f t="shared" si="38"/>
        <v>30-Days-Dubai Visa Extension-for-Tobagonian.html</v>
      </c>
      <c r="M636" s="220" t="str">
        <f t="shared" si="39"/>
        <v>30-Days-Dubai-Visa-Extension-for-Tobagonian.html</v>
      </c>
      <c r="N636" t="s">
        <v>1152</v>
      </c>
      <c r="O636" t="str">
        <f t="shared" si="40"/>
        <v>30 Days Dubai Visa Extension For Tobagonian</v>
      </c>
      <c r="P636" t="s">
        <v>1169</v>
      </c>
      <c r="Q636" t="str">
        <f t="shared" si="41"/>
        <v>&lt;a target="_blank" href="visaextension/30-Days-Dubai-Visa-Extension-for-Tobagonian.html"&gt;30 Days Dubai Visa Extension For Tobagonian&lt;/a&gt; &lt;br /&gt;</v>
      </c>
    </row>
    <row r="637" spans="6:17">
      <c r="F637" s="216">
        <v>30</v>
      </c>
      <c r="G637" s="92" t="s">
        <v>11096</v>
      </c>
      <c r="H637" s="93" t="s">
        <v>14690</v>
      </c>
      <c r="I637" s="92" t="s">
        <v>11097</v>
      </c>
      <c r="J637" s="94" t="s">
        <v>11084</v>
      </c>
      <c r="K637" t="s">
        <v>14693</v>
      </c>
      <c r="L637" s="31" t="str">
        <f t="shared" si="38"/>
        <v>30-Days-Dubai Visa Extension-for-Trinidadian.html</v>
      </c>
      <c r="M637" s="220" t="str">
        <f t="shared" si="39"/>
        <v>30-Days-Dubai-Visa-Extension-for-Trinidadian.html</v>
      </c>
      <c r="N637" t="s">
        <v>1152</v>
      </c>
      <c r="O637" t="str">
        <f t="shared" si="40"/>
        <v>30 Days Dubai Visa Extension For Trinidadian</v>
      </c>
      <c r="P637" t="s">
        <v>1169</v>
      </c>
      <c r="Q637" t="str">
        <f t="shared" si="41"/>
        <v>&lt;a target="_blank" href="visaextension/30-Days-Dubai-Visa-Extension-for-Trinidadian.html"&gt;30 Days Dubai Visa Extension For Trinidadian&lt;/a&gt; &lt;br /&gt;</v>
      </c>
    </row>
    <row r="638" spans="6:17">
      <c r="F638" s="216">
        <v>30</v>
      </c>
      <c r="G638" s="92" t="s">
        <v>11096</v>
      </c>
      <c r="H638" s="93" t="s">
        <v>14690</v>
      </c>
      <c r="I638" s="92" t="s">
        <v>11097</v>
      </c>
      <c r="J638" s="94" t="s">
        <v>10957</v>
      </c>
      <c r="K638" t="s">
        <v>14693</v>
      </c>
      <c r="L638" s="31" t="str">
        <f t="shared" si="38"/>
        <v>30-Days-Dubai Visa Extension-for-Tunisian.html</v>
      </c>
      <c r="M638" s="220" t="str">
        <f t="shared" si="39"/>
        <v>30-Days-Dubai-Visa-Extension-for-Tunisian.html</v>
      </c>
      <c r="N638" t="s">
        <v>1152</v>
      </c>
      <c r="O638" t="str">
        <f t="shared" si="40"/>
        <v>30 Days Dubai Visa Extension For Tunisian</v>
      </c>
      <c r="P638" t="s">
        <v>1169</v>
      </c>
      <c r="Q638" t="str">
        <f t="shared" si="41"/>
        <v>&lt;a target="_blank" href="visaextension/30-Days-Dubai-Visa-Extension-for-Tunisian.html"&gt;30 Days Dubai Visa Extension For Tunisian&lt;/a&gt; &lt;br /&gt;</v>
      </c>
    </row>
    <row r="639" spans="6:17">
      <c r="F639" s="216">
        <v>30</v>
      </c>
      <c r="G639" s="92" t="s">
        <v>11096</v>
      </c>
      <c r="H639" s="93" t="s">
        <v>14690</v>
      </c>
      <c r="I639" s="92" t="s">
        <v>11097</v>
      </c>
      <c r="J639" s="94" t="s">
        <v>10843</v>
      </c>
      <c r="K639" t="s">
        <v>14693</v>
      </c>
      <c r="L639" s="31" t="str">
        <f t="shared" si="38"/>
        <v>30-Days-Dubai Visa Extension-for-Turkish.html</v>
      </c>
      <c r="M639" s="220" t="str">
        <f t="shared" si="39"/>
        <v>30-Days-Dubai-Visa-Extension-for-Turkish.html</v>
      </c>
      <c r="N639" t="s">
        <v>1152</v>
      </c>
      <c r="O639" t="str">
        <f t="shared" si="40"/>
        <v>30 Days Dubai Visa Extension For Turkish</v>
      </c>
      <c r="P639" t="s">
        <v>1169</v>
      </c>
      <c r="Q639" t="str">
        <f t="shared" si="41"/>
        <v>&lt;a target="_blank" href="visaextension/30-Days-Dubai-Visa-Extension-for-Turkish.html"&gt;30 Days Dubai Visa Extension For Turkish&lt;/a&gt; &lt;br /&gt;</v>
      </c>
    </row>
    <row r="640" spans="6:17">
      <c r="F640" s="216">
        <v>30</v>
      </c>
      <c r="G640" s="92" t="s">
        <v>11096</v>
      </c>
      <c r="H640" s="93" t="s">
        <v>14690</v>
      </c>
      <c r="I640" s="92" t="s">
        <v>11097</v>
      </c>
      <c r="J640" s="94" t="s">
        <v>11085</v>
      </c>
      <c r="K640" t="s">
        <v>14693</v>
      </c>
      <c r="L640" s="31" t="str">
        <f t="shared" si="38"/>
        <v>30-Days-Dubai Visa Extension-for-Ugandan.html</v>
      </c>
      <c r="M640" s="220" t="str">
        <f t="shared" si="39"/>
        <v>30-Days-Dubai-Visa-Extension-for-Ugandan.html</v>
      </c>
      <c r="N640" t="s">
        <v>1152</v>
      </c>
      <c r="O640" t="str">
        <f t="shared" si="40"/>
        <v>30 Days Dubai Visa Extension For Ugandan</v>
      </c>
      <c r="P640" t="s">
        <v>1169</v>
      </c>
      <c r="Q640" t="str">
        <f t="shared" si="41"/>
        <v>&lt;a target="_blank" href="visaextension/30-Days-Dubai-Visa-Extension-for-Ugandan.html"&gt;30 Days Dubai Visa Extension For Ugandan&lt;/a&gt; &lt;br /&gt;</v>
      </c>
    </row>
    <row r="641" spans="6:17">
      <c r="F641" s="216">
        <v>30</v>
      </c>
      <c r="G641" s="92" t="s">
        <v>11096</v>
      </c>
      <c r="H641" s="93" t="s">
        <v>14690</v>
      </c>
      <c r="I641" s="92" t="s">
        <v>11097</v>
      </c>
      <c r="J641" s="94" t="s">
        <v>10873</v>
      </c>
      <c r="K641" t="s">
        <v>14693</v>
      </c>
      <c r="L641" s="31" t="str">
        <f t="shared" si="38"/>
        <v>30-Days-Dubai Visa Extension-for-Ukrainian.html</v>
      </c>
      <c r="M641" s="220" t="str">
        <f t="shared" si="39"/>
        <v>30-Days-Dubai-Visa-Extension-for-Ukrainian.html</v>
      </c>
      <c r="N641" t="s">
        <v>1152</v>
      </c>
      <c r="O641" t="str">
        <f t="shared" si="40"/>
        <v>30 Days Dubai Visa Extension For Ukrainian</v>
      </c>
      <c r="P641" t="s">
        <v>1169</v>
      </c>
      <c r="Q641" t="str">
        <f t="shared" si="41"/>
        <v>&lt;a target="_blank" href="visaextension/30-Days-Dubai-Visa-Extension-for-Ukrainian.html"&gt;30 Days Dubai Visa Extension For Ukrainian&lt;/a&gt; &lt;br /&gt;</v>
      </c>
    </row>
    <row r="642" spans="6:17">
      <c r="F642" s="216">
        <v>30</v>
      </c>
      <c r="G642" s="92" t="s">
        <v>11096</v>
      </c>
      <c r="H642" s="93" t="s">
        <v>14690</v>
      </c>
      <c r="I642" s="92" t="s">
        <v>11097</v>
      </c>
      <c r="J642" s="94" t="s">
        <v>11086</v>
      </c>
      <c r="K642" t="s">
        <v>14693</v>
      </c>
      <c r="L642" s="31" t="str">
        <f t="shared" si="38"/>
        <v>30-Days-Dubai Visa Extension-for-Uruguayan.html</v>
      </c>
      <c r="M642" s="220" t="str">
        <f t="shared" si="39"/>
        <v>30-Days-Dubai-Visa-Extension-for-Uruguayan.html</v>
      </c>
      <c r="N642" t="s">
        <v>1152</v>
      </c>
      <c r="O642" t="str">
        <f t="shared" si="40"/>
        <v>30 Days Dubai Visa Extension For Uruguayan</v>
      </c>
      <c r="P642" t="s">
        <v>1169</v>
      </c>
      <c r="Q642" t="str">
        <f t="shared" si="41"/>
        <v>&lt;a target="_blank" href="visaextension/30-Days-Dubai-Visa-Extension-for-Uruguayan.html"&gt;30 Days Dubai Visa Extension For Uruguayan&lt;/a&gt; &lt;br /&gt;</v>
      </c>
    </row>
    <row r="643" spans="6:17">
      <c r="F643" s="216">
        <v>30</v>
      </c>
      <c r="G643" s="92" t="s">
        <v>11096</v>
      </c>
      <c r="H643" s="93" t="s">
        <v>14690</v>
      </c>
      <c r="I643" s="92" t="s">
        <v>11097</v>
      </c>
      <c r="J643" s="94" t="s">
        <v>11087</v>
      </c>
      <c r="K643" t="s">
        <v>14693</v>
      </c>
      <c r="L643" s="31" t="str">
        <f t="shared" si="38"/>
        <v>30-Days-Dubai Visa Extension-for-US Citizens.html</v>
      </c>
      <c r="M643" s="220" t="str">
        <f t="shared" si="39"/>
        <v>30-Days-Dubai-Visa-Extension-for-US-Citizens.html</v>
      </c>
      <c r="N643" t="s">
        <v>1152</v>
      </c>
      <c r="O643" t="str">
        <f t="shared" si="40"/>
        <v>30 Days Dubai Visa Extension For Us Citizens</v>
      </c>
      <c r="P643" t="s">
        <v>1169</v>
      </c>
      <c r="Q643" t="str">
        <f t="shared" si="41"/>
        <v>&lt;a target="_blank" href="visaextension/30-Days-Dubai-Visa-Extension-for-US-Citizens.html"&gt;30 Days Dubai Visa Extension For Us Citizens&lt;/a&gt; &lt;br /&gt;</v>
      </c>
    </row>
    <row r="644" spans="6:17">
      <c r="F644" s="216">
        <v>30</v>
      </c>
      <c r="G644" s="92" t="s">
        <v>11096</v>
      </c>
      <c r="H644" s="93" t="s">
        <v>14690</v>
      </c>
      <c r="I644" s="92" t="s">
        <v>11097</v>
      </c>
      <c r="J644" s="94" t="s">
        <v>11088</v>
      </c>
      <c r="K644" t="s">
        <v>14693</v>
      </c>
      <c r="L644" s="31" t="str">
        <f t="shared" si="38"/>
        <v>30-Days-Dubai Visa Extension-for-Uzbekistani.html</v>
      </c>
      <c r="M644" s="220" t="str">
        <f t="shared" si="39"/>
        <v>30-Days-Dubai-Visa-Extension-for-Uzbekistani.html</v>
      </c>
      <c r="N644" t="s">
        <v>1152</v>
      </c>
      <c r="O644" t="str">
        <f t="shared" si="40"/>
        <v>30 Days Dubai Visa Extension For Uzbekistani</v>
      </c>
      <c r="P644" t="s">
        <v>1169</v>
      </c>
      <c r="Q644" t="str">
        <f t="shared" si="41"/>
        <v>&lt;a target="_blank" href="visaextension/30-Days-Dubai-Visa-Extension-for-Uzbekistani.html"&gt;30 Days Dubai Visa Extension For Uzbekistani&lt;/a&gt; &lt;br /&gt;</v>
      </c>
    </row>
    <row r="645" spans="6:17">
      <c r="F645" s="216">
        <v>30</v>
      </c>
      <c r="G645" s="92" t="s">
        <v>11096</v>
      </c>
      <c r="H645" s="93" t="s">
        <v>14690</v>
      </c>
      <c r="I645" s="92" t="s">
        <v>11097</v>
      </c>
      <c r="J645" s="94" t="s">
        <v>11089</v>
      </c>
      <c r="K645" t="s">
        <v>14693</v>
      </c>
      <c r="L645" s="31" t="str">
        <f t="shared" ref="L645:L651" si="42">CONCATENATE(F645,$O$2,G645,$O$2,H645,$O$2,I645,$O$2,J645,$L$1)</f>
        <v>30-Days-Dubai Visa Extension-for-Venezuelan.html</v>
      </c>
      <c r="M645" s="220" t="str">
        <f t="shared" ref="M645:M651" si="43">SUBSTITUTE(L645," ","-")</f>
        <v>30-Days-Dubai-Visa-Extension-for-Venezuelan.html</v>
      </c>
      <c r="N645" t="s">
        <v>1152</v>
      </c>
      <c r="O645" t="str">
        <f t="shared" si="40"/>
        <v>30 Days Dubai Visa Extension For Venezuelan</v>
      </c>
      <c r="P645" t="s">
        <v>1169</v>
      </c>
      <c r="Q645" t="str">
        <f t="shared" si="41"/>
        <v>&lt;a target="_blank" href="visaextension/30-Days-Dubai-Visa-Extension-for-Venezuelan.html"&gt;30 Days Dubai Visa Extension For Venezuelan&lt;/a&gt; &lt;br /&gt;</v>
      </c>
    </row>
    <row r="646" spans="6:17">
      <c r="F646" s="216">
        <v>30</v>
      </c>
      <c r="G646" s="92" t="s">
        <v>11096</v>
      </c>
      <c r="H646" s="93" t="s">
        <v>14690</v>
      </c>
      <c r="I646" s="92" t="s">
        <v>11097</v>
      </c>
      <c r="J646" s="94" t="s">
        <v>11090</v>
      </c>
      <c r="K646" t="s">
        <v>14693</v>
      </c>
      <c r="L646" s="31" t="str">
        <f t="shared" si="42"/>
        <v>30-Days-Dubai Visa Extension-for-Verdean.html</v>
      </c>
      <c r="M646" s="220" t="str">
        <f t="shared" si="43"/>
        <v>30-Days-Dubai-Visa-Extension-for-Verdean.html</v>
      </c>
      <c r="N646" t="s">
        <v>1152</v>
      </c>
      <c r="O646" t="str">
        <f t="shared" si="40"/>
        <v>30 Days Dubai Visa Extension For Verdean</v>
      </c>
      <c r="P646" t="s">
        <v>1169</v>
      </c>
      <c r="Q646" t="str">
        <f t="shared" si="41"/>
        <v>&lt;a target="_blank" href="visaextension/30-Days-Dubai-Visa-Extension-for-Verdean.html"&gt;30 Days Dubai Visa Extension For Verdean&lt;/a&gt; &lt;br /&gt;</v>
      </c>
    </row>
    <row r="647" spans="6:17">
      <c r="F647" s="216">
        <v>30</v>
      </c>
      <c r="G647" s="92" t="s">
        <v>11096</v>
      </c>
      <c r="H647" s="93" t="s">
        <v>14690</v>
      </c>
      <c r="I647" s="92" t="s">
        <v>11097</v>
      </c>
      <c r="J647" s="94" t="s">
        <v>10847</v>
      </c>
      <c r="K647" t="s">
        <v>14693</v>
      </c>
      <c r="L647" s="31" t="str">
        <f t="shared" si="42"/>
        <v>30-Days-Dubai Visa Extension-for-Vietnamese.html</v>
      </c>
      <c r="M647" s="220" t="str">
        <f t="shared" si="43"/>
        <v>30-Days-Dubai-Visa-Extension-for-Vietnamese.html</v>
      </c>
      <c r="N647" t="s">
        <v>1152</v>
      </c>
      <c r="O647" t="str">
        <f t="shared" si="40"/>
        <v>30 Days Dubai Visa Extension For Vietnamese</v>
      </c>
      <c r="P647" t="s">
        <v>1169</v>
      </c>
      <c r="Q647" t="str">
        <f t="shared" si="41"/>
        <v>&lt;a target="_blank" href="visaextension/30-Days-Dubai-Visa-Extension-for-Vietnamese.html"&gt;30 Days Dubai Visa Extension For Vietnamese&lt;/a&gt; &lt;br /&gt;</v>
      </c>
    </row>
    <row r="648" spans="6:17">
      <c r="F648" s="216">
        <v>30</v>
      </c>
      <c r="G648" s="92" t="s">
        <v>11096</v>
      </c>
      <c r="H648" s="93" t="s">
        <v>14690</v>
      </c>
      <c r="I648" s="92" t="s">
        <v>11097</v>
      </c>
      <c r="J648" s="94" t="s">
        <v>11091</v>
      </c>
      <c r="K648" t="s">
        <v>14693</v>
      </c>
      <c r="L648" s="31" t="str">
        <f t="shared" si="42"/>
        <v>30-Days-Dubai Visa Extension-for-Vincentian.html</v>
      </c>
      <c r="M648" s="220" t="str">
        <f t="shared" si="43"/>
        <v>30-Days-Dubai-Visa-Extension-for-Vincentian.html</v>
      </c>
      <c r="N648" t="s">
        <v>1152</v>
      </c>
      <c r="O648" t="str">
        <f t="shared" si="40"/>
        <v>30 Days Dubai Visa Extension For Vincentian</v>
      </c>
      <c r="P648" t="s">
        <v>1169</v>
      </c>
      <c r="Q648" t="str">
        <f t="shared" si="41"/>
        <v>&lt;a target="_blank" href="visaextension/30-Days-Dubai-Visa-Extension-for-Vincentian.html"&gt;30 Days Dubai Visa Extension For Vincentian&lt;/a&gt; &lt;br /&gt;</v>
      </c>
    </row>
    <row r="649" spans="6:17">
      <c r="F649" s="216">
        <v>30</v>
      </c>
      <c r="G649" s="92" t="s">
        <v>11096</v>
      </c>
      <c r="H649" s="93" t="s">
        <v>14690</v>
      </c>
      <c r="I649" s="92" t="s">
        <v>11097</v>
      </c>
      <c r="J649" s="94" t="s">
        <v>11092</v>
      </c>
      <c r="K649" t="s">
        <v>14693</v>
      </c>
      <c r="L649" s="31" t="str">
        <f t="shared" si="42"/>
        <v>30-Days-Dubai Visa Extension-for-Yemeni.html</v>
      </c>
      <c r="M649" s="220" t="str">
        <f t="shared" si="43"/>
        <v>30-Days-Dubai-Visa-Extension-for-Yemeni.html</v>
      </c>
      <c r="N649" t="s">
        <v>1152</v>
      </c>
      <c r="O649" t="str">
        <f t="shared" si="40"/>
        <v>30 Days Dubai Visa Extension For Yemeni</v>
      </c>
      <c r="P649" t="s">
        <v>1169</v>
      </c>
      <c r="Q649" t="str">
        <f t="shared" si="41"/>
        <v>&lt;a target="_blank" href="visaextension/30-Days-Dubai-Visa-Extension-for-Yemeni.html"&gt;30 Days Dubai Visa Extension For Yemeni&lt;/a&gt; &lt;br /&gt;</v>
      </c>
    </row>
    <row r="650" spans="6:17">
      <c r="F650" s="216">
        <v>30</v>
      </c>
      <c r="G650" s="92" t="s">
        <v>11096</v>
      </c>
      <c r="H650" s="93" t="s">
        <v>14690</v>
      </c>
      <c r="I650" s="92" t="s">
        <v>11097</v>
      </c>
      <c r="J650" s="94" t="s">
        <v>11093</v>
      </c>
      <c r="K650" t="s">
        <v>14693</v>
      </c>
      <c r="L650" s="31" t="str">
        <f t="shared" si="42"/>
        <v>30-Days-Dubai Visa Extension-for-Zambian.html</v>
      </c>
      <c r="M650" s="220" t="str">
        <f t="shared" si="43"/>
        <v>30-Days-Dubai-Visa-Extension-for-Zambian.html</v>
      </c>
      <c r="N650" t="s">
        <v>1152</v>
      </c>
      <c r="O650" t="str">
        <f t="shared" si="40"/>
        <v>30 Days Dubai Visa Extension For Zambian</v>
      </c>
      <c r="P650" t="s">
        <v>1169</v>
      </c>
      <c r="Q650" t="str">
        <f t="shared" si="41"/>
        <v>&lt;a target="_blank" href="visaextension/30-Days-Dubai-Visa-Extension-for-Zambian.html"&gt;30 Days Dubai Visa Extension For Zambian&lt;/a&gt; &lt;br /&gt;</v>
      </c>
    </row>
    <row r="651" spans="6:17">
      <c r="F651" s="216">
        <v>30</v>
      </c>
      <c r="G651" s="92" t="s">
        <v>11096</v>
      </c>
      <c r="H651" s="93" t="s">
        <v>14690</v>
      </c>
      <c r="I651" s="92" t="s">
        <v>11097</v>
      </c>
      <c r="J651" s="94" t="s">
        <v>11094</v>
      </c>
      <c r="K651" t="s">
        <v>14693</v>
      </c>
      <c r="L651" s="31" t="str">
        <f t="shared" si="42"/>
        <v>30-Days-Dubai Visa Extension-for-Zimbabwe.html</v>
      </c>
      <c r="M651" s="220" t="str">
        <f t="shared" si="43"/>
        <v>30-Days-Dubai-Visa-Extension-for-Zimbabwe.html</v>
      </c>
      <c r="N651" t="s">
        <v>1152</v>
      </c>
      <c r="O651" t="str">
        <f t="shared" si="40"/>
        <v>30 Days Dubai Visa Extension For Zimbabwe</v>
      </c>
      <c r="P651" t="s">
        <v>1169</v>
      </c>
      <c r="Q651" t="str">
        <f t="shared" si="41"/>
        <v>&lt;a target="_blank" href="visaextension/30-Days-Dubai-Visa-Extension-for-Zimbabwe.html"&gt;30 Days Dubai Visa Extension For Zimbabwe&lt;/a&gt; &lt;br /&gt;</v>
      </c>
    </row>
    <row r="652" spans="6:17">
      <c r="F652" s="218"/>
      <c r="G652" s="214"/>
      <c r="H652" s="215"/>
      <c r="I652" s="214"/>
      <c r="J652" s="204"/>
    </row>
    <row r="653" spans="6:17">
      <c r="F653" s="218"/>
      <c r="G653" s="214"/>
      <c r="H653" s="215"/>
      <c r="I653" s="214"/>
      <c r="J653" s="204"/>
    </row>
    <row r="654" spans="6:17">
      <c r="F654" s="218"/>
      <c r="G654" s="214"/>
      <c r="H654" s="215"/>
      <c r="I654" s="214"/>
      <c r="J654" s="204"/>
    </row>
    <row r="655" spans="6:17">
      <c r="F655" s="218"/>
      <c r="G655" s="214"/>
      <c r="H655" s="215"/>
      <c r="I655" s="214"/>
      <c r="J655" s="204"/>
    </row>
    <row r="656" spans="6:17">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671" priority="76"/>
  </conditionalFormatting>
  <conditionalFormatting sqref="J57:J109">
    <cfRule type="duplicateValues" dxfId="670" priority="75"/>
  </conditionalFormatting>
  <conditionalFormatting sqref="J110:J162">
    <cfRule type="duplicateValues" dxfId="669" priority="74"/>
  </conditionalFormatting>
  <conditionalFormatting sqref="J163:J215">
    <cfRule type="duplicateValues" dxfId="668" priority="73"/>
  </conditionalFormatting>
  <conditionalFormatting sqref="J216:J268">
    <cfRule type="duplicateValues" dxfId="667" priority="72"/>
  </conditionalFormatting>
  <conditionalFormatting sqref="J269:J321">
    <cfRule type="duplicateValues" dxfId="666" priority="71"/>
  </conditionalFormatting>
  <conditionalFormatting sqref="J322:J374">
    <cfRule type="duplicateValues" dxfId="665" priority="70"/>
  </conditionalFormatting>
  <conditionalFormatting sqref="J375:J427">
    <cfRule type="duplicateValues" dxfId="664" priority="69"/>
  </conditionalFormatting>
  <conditionalFormatting sqref="J428:J480">
    <cfRule type="duplicateValues" dxfId="663" priority="68"/>
  </conditionalFormatting>
  <conditionalFormatting sqref="J481:J533">
    <cfRule type="duplicateValues" dxfId="662" priority="67"/>
  </conditionalFormatting>
  <conditionalFormatting sqref="J534:J586">
    <cfRule type="duplicateValues" dxfId="661" priority="66"/>
  </conditionalFormatting>
  <conditionalFormatting sqref="J587:J639">
    <cfRule type="duplicateValues" dxfId="660" priority="65"/>
  </conditionalFormatting>
  <conditionalFormatting sqref="J640:J692">
    <cfRule type="duplicateValues" dxfId="659" priority="64"/>
  </conditionalFormatting>
  <conditionalFormatting sqref="J693:J745">
    <cfRule type="duplicateValues" dxfId="658" priority="63"/>
  </conditionalFormatting>
  <conditionalFormatting sqref="J746:J798">
    <cfRule type="duplicateValues" dxfId="657" priority="62"/>
  </conditionalFormatting>
  <conditionalFormatting sqref="J799:J851">
    <cfRule type="uniqueValues" dxfId="656" priority="59"/>
    <cfRule type="duplicateValues" dxfId="655" priority="60"/>
    <cfRule type="duplicateValues" dxfId="654" priority="61"/>
  </conditionalFormatting>
  <conditionalFormatting sqref="E799:E851">
    <cfRule type="duplicateValues" dxfId="653" priority="58"/>
  </conditionalFormatting>
  <conditionalFormatting sqref="F799:F851">
    <cfRule type="duplicateValues" dxfId="652" priority="57"/>
  </conditionalFormatting>
  <conditionalFormatting sqref="J852:J904">
    <cfRule type="uniqueValues" dxfId="651" priority="54"/>
    <cfRule type="duplicateValues" dxfId="650" priority="55"/>
    <cfRule type="duplicateValues" dxfId="649" priority="56"/>
  </conditionalFormatting>
  <conditionalFormatting sqref="F852:F904">
    <cfRule type="duplicateValues" dxfId="648" priority="53"/>
  </conditionalFormatting>
  <conditionalFormatting sqref="J166:J327">
    <cfRule type="duplicateValues" dxfId="647" priority="52"/>
  </conditionalFormatting>
  <conditionalFormatting sqref="J219:J271">
    <cfRule type="duplicateValues" dxfId="646" priority="51"/>
  </conditionalFormatting>
  <conditionalFormatting sqref="J272:J324">
    <cfRule type="duplicateValues" dxfId="645" priority="50"/>
  </conditionalFormatting>
  <conditionalFormatting sqref="J325:J327">
    <cfRule type="duplicateValues" dxfId="644" priority="49"/>
  </conditionalFormatting>
  <conditionalFormatting sqref="J328:J377">
    <cfRule type="duplicateValues" dxfId="643" priority="48"/>
  </conditionalFormatting>
  <conditionalFormatting sqref="J378:J430">
    <cfRule type="duplicateValues" dxfId="642" priority="47"/>
  </conditionalFormatting>
  <conditionalFormatting sqref="J431:J483">
    <cfRule type="duplicateValues" dxfId="641" priority="46"/>
  </conditionalFormatting>
  <conditionalFormatting sqref="J484:J489">
    <cfRule type="duplicateValues" dxfId="640" priority="45"/>
  </conditionalFormatting>
  <conditionalFormatting sqref="J328:J489">
    <cfRule type="duplicateValues" dxfId="639" priority="44"/>
  </conditionalFormatting>
  <conditionalFormatting sqref="J381:J433">
    <cfRule type="duplicateValues" dxfId="638" priority="43"/>
  </conditionalFormatting>
  <conditionalFormatting sqref="J434:J486">
    <cfRule type="duplicateValues" dxfId="637" priority="42"/>
  </conditionalFormatting>
  <conditionalFormatting sqref="J487:J489">
    <cfRule type="duplicateValues" dxfId="636" priority="41"/>
  </conditionalFormatting>
  <conditionalFormatting sqref="J166:J327">
    <cfRule type="duplicateValues" dxfId="635" priority="40"/>
  </conditionalFormatting>
  <conditionalFormatting sqref="J219:J271">
    <cfRule type="duplicateValues" dxfId="634" priority="39"/>
  </conditionalFormatting>
  <conditionalFormatting sqref="J272:J324">
    <cfRule type="duplicateValues" dxfId="633" priority="38"/>
  </conditionalFormatting>
  <conditionalFormatting sqref="J325:J327">
    <cfRule type="duplicateValues" dxfId="632" priority="37"/>
  </conditionalFormatting>
  <conditionalFormatting sqref="J328:J377">
    <cfRule type="duplicateValues" dxfId="631" priority="36"/>
  </conditionalFormatting>
  <conditionalFormatting sqref="J378:J430">
    <cfRule type="duplicateValues" dxfId="630" priority="35"/>
  </conditionalFormatting>
  <conditionalFormatting sqref="J431:J483">
    <cfRule type="duplicateValues" dxfId="629" priority="34"/>
  </conditionalFormatting>
  <conditionalFormatting sqref="J484:J489">
    <cfRule type="duplicateValues" dxfId="628" priority="33"/>
  </conditionalFormatting>
  <conditionalFormatting sqref="J328:J489">
    <cfRule type="duplicateValues" dxfId="627" priority="32"/>
  </conditionalFormatting>
  <conditionalFormatting sqref="J381:J433">
    <cfRule type="duplicateValues" dxfId="626" priority="31"/>
  </conditionalFormatting>
  <conditionalFormatting sqref="J434:J486">
    <cfRule type="duplicateValues" dxfId="625" priority="30"/>
  </conditionalFormatting>
  <conditionalFormatting sqref="J487:J489">
    <cfRule type="duplicateValues" dxfId="624" priority="29"/>
  </conditionalFormatting>
  <conditionalFormatting sqref="J328:J489">
    <cfRule type="duplicateValues" dxfId="623" priority="28"/>
  </conditionalFormatting>
  <conditionalFormatting sqref="J381:J433">
    <cfRule type="duplicateValues" dxfId="622" priority="27"/>
  </conditionalFormatting>
  <conditionalFormatting sqref="J434:J486">
    <cfRule type="duplicateValues" dxfId="621" priority="26"/>
  </conditionalFormatting>
  <conditionalFormatting sqref="J487:J489">
    <cfRule type="duplicateValues" dxfId="620" priority="25"/>
  </conditionalFormatting>
  <conditionalFormatting sqref="J490:J536">
    <cfRule type="duplicateValues" dxfId="619" priority="24"/>
  </conditionalFormatting>
  <conditionalFormatting sqref="J537:J589">
    <cfRule type="duplicateValues" dxfId="618" priority="23"/>
  </conditionalFormatting>
  <conditionalFormatting sqref="J590:J642">
    <cfRule type="duplicateValues" dxfId="617" priority="22"/>
  </conditionalFormatting>
  <conditionalFormatting sqref="J643:J651">
    <cfRule type="duplicateValues" dxfId="616" priority="21"/>
  </conditionalFormatting>
  <conditionalFormatting sqref="J490:J539">
    <cfRule type="duplicateValues" dxfId="615" priority="20"/>
  </conditionalFormatting>
  <conditionalFormatting sqref="J540:J592">
    <cfRule type="duplicateValues" dxfId="614" priority="19"/>
  </conditionalFormatting>
  <conditionalFormatting sqref="J593:J645">
    <cfRule type="duplicateValues" dxfId="613" priority="18"/>
  </conditionalFormatting>
  <conditionalFormatting sqref="J646:J651">
    <cfRule type="duplicateValues" dxfId="612" priority="17"/>
  </conditionalFormatting>
  <conditionalFormatting sqref="J490:J651">
    <cfRule type="duplicateValues" dxfId="611" priority="16"/>
  </conditionalFormatting>
  <conditionalFormatting sqref="J543:J595">
    <cfRule type="duplicateValues" dxfId="610" priority="15"/>
  </conditionalFormatting>
  <conditionalFormatting sqref="J596:J648">
    <cfRule type="duplicateValues" dxfId="609" priority="14"/>
  </conditionalFormatting>
  <conditionalFormatting sqref="J649:J651">
    <cfRule type="duplicateValues" dxfId="608" priority="13"/>
  </conditionalFormatting>
  <conditionalFormatting sqref="J490:J539">
    <cfRule type="duplicateValues" dxfId="607" priority="12"/>
  </conditionalFormatting>
  <conditionalFormatting sqref="J540:J592">
    <cfRule type="duplicateValues" dxfId="606" priority="11"/>
  </conditionalFormatting>
  <conditionalFormatting sqref="J593:J645">
    <cfRule type="duplicateValues" dxfId="605" priority="10"/>
  </conditionalFormatting>
  <conditionalFormatting sqref="J646:J651">
    <cfRule type="duplicateValues" dxfId="604" priority="9"/>
  </conditionalFormatting>
  <conditionalFormatting sqref="J490:J651">
    <cfRule type="duplicateValues" dxfId="603" priority="8"/>
  </conditionalFormatting>
  <conditionalFormatting sqref="J543:J595">
    <cfRule type="duplicateValues" dxfId="602" priority="7"/>
  </conditionalFormatting>
  <conditionalFormatting sqref="J596:J648">
    <cfRule type="duplicateValues" dxfId="601" priority="6"/>
  </conditionalFormatting>
  <conditionalFormatting sqref="J649:J651">
    <cfRule type="duplicateValues" dxfId="600" priority="5"/>
  </conditionalFormatting>
  <conditionalFormatting sqref="J490:J651">
    <cfRule type="duplicateValues" dxfId="599" priority="4"/>
  </conditionalFormatting>
  <conditionalFormatting sqref="J543:J595">
    <cfRule type="duplicateValues" dxfId="598" priority="3"/>
  </conditionalFormatting>
  <conditionalFormatting sqref="J596:J648">
    <cfRule type="duplicateValues" dxfId="597" priority="2"/>
  </conditionalFormatting>
  <conditionalFormatting sqref="J649:J651">
    <cfRule type="duplicateValues" dxfId="596" priority="1"/>
  </conditionalFormatting>
  <pageMargins left="0.7" right="0.7" top="0.75" bottom="0.75" header="0.3" footer="0.3"/>
  <pageSetup orientation="portrait" verticalDpi="300" r:id="rId1"/>
</worksheet>
</file>

<file path=xl/worksheets/sheet32.xml><?xml version="1.0" encoding="utf-8"?>
<worksheet xmlns="http://schemas.openxmlformats.org/spreadsheetml/2006/main" xmlns:r="http://schemas.openxmlformats.org/officeDocument/2006/relationships">
  <sheetPr>
    <tabColor rgb="FFFF0000"/>
  </sheetPr>
  <dimension ref="A1:Q904"/>
  <sheetViews>
    <sheetView topLeftCell="N1" workbookViewId="0">
      <selection activeCell="Q4" sqref="Q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t="s">
        <v>14694</v>
      </c>
      <c r="G4" s="92" t="s">
        <v>14695</v>
      </c>
      <c r="H4" s="93" t="s">
        <v>14696</v>
      </c>
      <c r="I4" s="92" t="s">
        <v>11097</v>
      </c>
      <c r="J4" s="94" t="s">
        <v>10947</v>
      </c>
      <c r="K4" t="s">
        <v>14702</v>
      </c>
      <c r="L4" s="31" t="str">
        <f>CONCATENATE(F4,$O$2,G4,$O$2,H4,$O$2,I4,$O$2,J4,$L$1)</f>
        <v>2 Years-Freelance-Dubai UAE-for-Algerian.html</v>
      </c>
      <c r="M4" s="220" t="str">
        <f>SUBSTITUTE(L4," ","-")</f>
        <v>2-Years-Freelance-Dubai-UAE-for-Algerian.html</v>
      </c>
      <c r="N4" t="s">
        <v>1152</v>
      </c>
      <c r="O4" t="str">
        <f>PROPER(CONCATENATE(F4," ",G4," ",H4," ",I4," ",J4))</f>
        <v>2 Years Freelance Dubai Uae For Algerian</v>
      </c>
      <c r="P4" t="s">
        <v>1169</v>
      </c>
      <c r="Q4" t="str">
        <f>CONCATENATE(K4,M4,N4,O4,P4)</f>
        <v>&lt;a target="_blank" href="2_years_visa/2-Years-Freelance-Dubai-UAE-for-Algerian.html"&gt;2 Years Freelance Dubai Uae For Algerian&lt;/a&gt; &lt;br /&gt;</v>
      </c>
    </row>
    <row r="5" spans="1:17">
      <c r="A5" s="67"/>
      <c r="B5" s="214"/>
      <c r="D5" s="36" t="s">
        <v>11100</v>
      </c>
      <c r="E5" s="31" t="s">
        <v>10959</v>
      </c>
      <c r="F5" s="216" t="s">
        <v>14694</v>
      </c>
      <c r="G5" s="92" t="s">
        <v>14695</v>
      </c>
      <c r="H5" s="93" t="s">
        <v>14696</v>
      </c>
      <c r="I5" s="92" t="s">
        <v>11097</v>
      </c>
      <c r="J5" s="94" t="s">
        <v>10959</v>
      </c>
      <c r="K5" t="s">
        <v>14702</v>
      </c>
      <c r="L5" s="31" t="str">
        <f t="shared" ref="L5:L68" si="0">CONCATENATE(F5,$O$2,G5,$O$2,H5,$O$2,I5,$O$2,J5,$L$1)</f>
        <v>2 Years-Freelance-Dubai UAE-for-American.html</v>
      </c>
      <c r="M5" s="220" t="str">
        <f t="shared" ref="M5:M68" si="1">SUBSTITUTE(L5," ","-")</f>
        <v>2-Years-Freelance-Dubai-UAE-for-American.html</v>
      </c>
      <c r="N5" t="s">
        <v>1152</v>
      </c>
      <c r="O5" t="str">
        <f t="shared" ref="O5:O68" si="2">PROPER(CONCATENATE(F5," ",G5," ",H5," ",I5," ",J5))</f>
        <v>2 Years Freelance Dubai Uae For American</v>
      </c>
      <c r="P5" t="s">
        <v>1169</v>
      </c>
      <c r="Q5" t="str">
        <f t="shared" ref="Q5:Q68" si="3">CONCATENATE(K5,M5,N5,O5,P5)</f>
        <v>&lt;a target="_blank" href="2_years_visa/2-Years-Freelance-Dubai-UAE-for-American.html"&gt;2 Years Freelance Dubai Uae For American&lt;/a&gt; &lt;br /&gt;</v>
      </c>
    </row>
    <row r="6" spans="1:17">
      <c r="A6" s="36" t="s">
        <v>11102</v>
      </c>
      <c r="B6" s="214"/>
      <c r="E6" s="31" t="s">
        <v>10960</v>
      </c>
      <c r="F6" s="216" t="s">
        <v>14694</v>
      </c>
      <c r="G6" s="92" t="s">
        <v>14695</v>
      </c>
      <c r="H6" s="93" t="s">
        <v>14696</v>
      </c>
      <c r="I6" s="92" t="s">
        <v>11097</v>
      </c>
      <c r="J6" s="94" t="s">
        <v>10960</v>
      </c>
      <c r="K6" t="s">
        <v>14702</v>
      </c>
      <c r="L6" s="31" t="str">
        <f t="shared" si="0"/>
        <v>2 Years-Freelance-Dubai UAE-for-Andorran.html</v>
      </c>
      <c r="M6" s="220" t="str">
        <f t="shared" si="1"/>
        <v>2-Years-Freelance-Dubai-UAE-for-Andorran.html</v>
      </c>
      <c r="N6" t="s">
        <v>1152</v>
      </c>
      <c r="O6" t="str">
        <f t="shared" si="2"/>
        <v>2 Years Freelance Dubai Uae For Andorran</v>
      </c>
      <c r="P6" t="s">
        <v>1169</v>
      </c>
      <c r="Q6" t="str">
        <f t="shared" si="3"/>
        <v>&lt;a target="_blank" href="2_years_visa/2-Years-Freelance-Dubai-UAE-for-Andorran.html"&gt;2 Years Freelance Dubai Uae For Andorran&lt;/a&gt; &lt;br /&gt;</v>
      </c>
    </row>
    <row r="7" spans="1:17">
      <c r="A7" s="67"/>
      <c r="B7" s="214"/>
      <c r="D7" s="36" t="s">
        <v>11103</v>
      </c>
      <c r="E7" s="31" t="s">
        <v>10961</v>
      </c>
      <c r="F7" s="216" t="s">
        <v>14694</v>
      </c>
      <c r="G7" s="92" t="s">
        <v>14695</v>
      </c>
      <c r="H7" s="93" t="s">
        <v>14696</v>
      </c>
      <c r="I7" s="92" t="s">
        <v>11097</v>
      </c>
      <c r="J7" s="94" t="s">
        <v>10961</v>
      </c>
      <c r="K7" t="s">
        <v>14702</v>
      </c>
      <c r="L7" s="31" t="str">
        <f t="shared" si="0"/>
        <v>2 Years-Freelance-Dubai UAE-for-Anguillan.html</v>
      </c>
      <c r="M7" s="220" t="str">
        <f t="shared" si="1"/>
        <v>2-Years-Freelance-Dubai-UAE-for-Anguillan.html</v>
      </c>
      <c r="N7" t="s">
        <v>1152</v>
      </c>
      <c r="O7" t="str">
        <f t="shared" si="2"/>
        <v>2 Years Freelance Dubai Uae For Anguillan</v>
      </c>
      <c r="P7" t="s">
        <v>1169</v>
      </c>
      <c r="Q7" t="str">
        <f t="shared" si="3"/>
        <v>&lt;a target="_blank" href="2_years_visa/2-Years-Freelance-Dubai-UAE-for-Anguillan.html"&gt;2 Years Freelance Dubai Uae For Anguillan&lt;/a&gt; &lt;br /&gt;</v>
      </c>
    </row>
    <row r="8" spans="1:17">
      <c r="A8" s="67"/>
      <c r="B8" s="214"/>
      <c r="D8" s="36"/>
      <c r="E8" s="31" t="s">
        <v>10962</v>
      </c>
      <c r="F8" s="216" t="s">
        <v>14694</v>
      </c>
      <c r="G8" s="92" t="s">
        <v>14695</v>
      </c>
      <c r="H8" s="93" t="s">
        <v>14696</v>
      </c>
      <c r="I8" s="92" t="s">
        <v>11097</v>
      </c>
      <c r="J8" s="94" t="s">
        <v>10962</v>
      </c>
      <c r="K8" t="s">
        <v>14702</v>
      </c>
      <c r="L8" s="31" t="str">
        <f t="shared" si="0"/>
        <v>2 Years-Freelance-Dubai UAE-for-Antiguan Barbudan.html</v>
      </c>
      <c r="M8" s="220" t="str">
        <f t="shared" si="1"/>
        <v>2-Years-Freelance-Dubai-UAE-for-Antiguan-Barbudan.html</v>
      </c>
      <c r="N8" t="s">
        <v>1152</v>
      </c>
      <c r="O8" t="str">
        <f t="shared" si="2"/>
        <v>2 Years Freelance Dubai Uae For Antiguan Barbudan</v>
      </c>
      <c r="P8" t="s">
        <v>1169</v>
      </c>
      <c r="Q8" t="str">
        <f t="shared" si="3"/>
        <v>&lt;a target="_blank" href="2_years_visa/2-Years-Freelance-Dubai-UAE-for-Antiguan-Barbudan.html"&gt;2 Years Freelance Dubai Uae For Antiguan Barbudan&lt;/a&gt; &lt;br /&gt;</v>
      </c>
    </row>
    <row r="9" spans="1:17">
      <c r="A9" s="67"/>
      <c r="B9" s="214"/>
      <c r="D9" s="36"/>
      <c r="E9" s="31" t="s">
        <v>10963</v>
      </c>
      <c r="F9" s="216" t="s">
        <v>14694</v>
      </c>
      <c r="G9" s="92" t="s">
        <v>14695</v>
      </c>
      <c r="H9" s="93" t="s">
        <v>14696</v>
      </c>
      <c r="I9" s="92" t="s">
        <v>11097</v>
      </c>
      <c r="J9" s="94" t="s">
        <v>10963</v>
      </c>
      <c r="K9" t="s">
        <v>14702</v>
      </c>
      <c r="L9" s="31" t="str">
        <f t="shared" si="0"/>
        <v>2 Years-Freelance-Dubai UAE-for-Armenian.html</v>
      </c>
      <c r="M9" s="220" t="str">
        <f t="shared" si="1"/>
        <v>2-Years-Freelance-Dubai-UAE-for-Armenian.html</v>
      </c>
      <c r="N9" t="s">
        <v>1152</v>
      </c>
      <c r="O9" t="str">
        <f t="shared" si="2"/>
        <v>2 Years Freelance Dubai Uae For Armenian</v>
      </c>
      <c r="P9" t="s">
        <v>1169</v>
      </c>
      <c r="Q9" t="str">
        <f t="shared" si="3"/>
        <v>&lt;a target="_blank" href="2_years_visa/2-Years-Freelance-Dubai-UAE-for-Armenian.html"&gt;2 Years Freelance Dubai Uae For Armenian&lt;/a&gt; &lt;br /&gt;</v>
      </c>
    </row>
    <row r="10" spans="1:17">
      <c r="A10" s="67"/>
      <c r="B10" s="214"/>
      <c r="D10" s="36"/>
      <c r="E10" s="31" t="s">
        <v>10964</v>
      </c>
      <c r="F10" s="216" t="s">
        <v>14694</v>
      </c>
      <c r="G10" s="92" t="s">
        <v>14695</v>
      </c>
      <c r="H10" s="93" t="s">
        <v>14696</v>
      </c>
      <c r="I10" s="92" t="s">
        <v>11097</v>
      </c>
      <c r="J10" s="94" t="s">
        <v>10964</v>
      </c>
      <c r="K10" t="s">
        <v>14702</v>
      </c>
      <c r="L10" s="31" t="str">
        <f t="shared" si="0"/>
        <v>2 Years-Freelance-Dubai UAE-for-Aruban.html</v>
      </c>
      <c r="M10" s="220" t="str">
        <f t="shared" si="1"/>
        <v>2-Years-Freelance-Dubai-UAE-for-Aruban.html</v>
      </c>
      <c r="N10" t="s">
        <v>1152</v>
      </c>
      <c r="O10" t="str">
        <f t="shared" si="2"/>
        <v>2 Years Freelance Dubai Uae For Aruban</v>
      </c>
      <c r="P10" t="s">
        <v>1169</v>
      </c>
      <c r="Q10" t="str">
        <f t="shared" si="3"/>
        <v>&lt;a target="_blank" href="2_years_visa/2-Years-Freelance-Dubai-UAE-for-Aruban.html"&gt;2 Years Freelance Dubai Uae For Aruban&lt;/a&gt; &lt;br /&gt;</v>
      </c>
    </row>
    <row r="11" spans="1:17">
      <c r="A11" s="67"/>
      <c r="B11" s="214"/>
      <c r="D11" s="36"/>
      <c r="E11" s="31" t="s">
        <v>10965</v>
      </c>
      <c r="F11" s="216" t="s">
        <v>14694</v>
      </c>
      <c r="G11" s="92" t="s">
        <v>14695</v>
      </c>
      <c r="H11" s="93" t="s">
        <v>14696</v>
      </c>
      <c r="I11" s="92" t="s">
        <v>11097</v>
      </c>
      <c r="J11" s="94" t="s">
        <v>10965</v>
      </c>
      <c r="K11" t="s">
        <v>14702</v>
      </c>
      <c r="L11" s="31" t="str">
        <f t="shared" si="0"/>
        <v>2 Years-Freelance-Dubai UAE-for-Australian.html</v>
      </c>
      <c r="M11" s="220" t="str">
        <f t="shared" si="1"/>
        <v>2-Years-Freelance-Dubai-UAE-for-Australian.html</v>
      </c>
      <c r="N11" t="s">
        <v>1152</v>
      </c>
      <c r="O11" t="str">
        <f t="shared" si="2"/>
        <v>2 Years Freelance Dubai Uae For Australian</v>
      </c>
      <c r="P11" t="s">
        <v>1169</v>
      </c>
      <c r="Q11" t="str">
        <f t="shared" si="3"/>
        <v>&lt;a target="_blank" href="2_years_visa/2-Years-Freelance-Dubai-UAE-for-Australian.html"&gt;2 Years Freelance Dubai Uae For Australian&lt;/a&gt; &lt;br /&gt;</v>
      </c>
    </row>
    <row r="12" spans="1:17">
      <c r="A12" s="67"/>
      <c r="B12" s="214"/>
      <c r="D12" s="36"/>
      <c r="E12" s="31" t="s">
        <v>10966</v>
      </c>
      <c r="F12" s="216" t="s">
        <v>14694</v>
      </c>
      <c r="G12" s="92" t="s">
        <v>14695</v>
      </c>
      <c r="H12" s="93" t="s">
        <v>14696</v>
      </c>
      <c r="I12" s="92" t="s">
        <v>11097</v>
      </c>
      <c r="J12" s="94" t="s">
        <v>10966</v>
      </c>
      <c r="K12" t="s">
        <v>14702</v>
      </c>
      <c r="L12" s="31" t="str">
        <f t="shared" si="0"/>
        <v>2 Years-Freelance-Dubai UAE-for-Austrian.html</v>
      </c>
      <c r="M12" s="220" t="str">
        <f t="shared" si="1"/>
        <v>2-Years-Freelance-Dubai-UAE-for-Austrian.html</v>
      </c>
      <c r="N12" t="s">
        <v>1152</v>
      </c>
      <c r="O12" t="str">
        <f t="shared" si="2"/>
        <v>2 Years Freelance Dubai Uae For Austrian</v>
      </c>
      <c r="P12" t="s">
        <v>1169</v>
      </c>
      <c r="Q12" t="str">
        <f t="shared" si="3"/>
        <v>&lt;a target="_blank" href="2_years_visa/2-Years-Freelance-Dubai-UAE-for-Austrian.html"&gt;2 Years Freelance Dubai Uae For Austrian&lt;/a&gt; &lt;br /&gt;</v>
      </c>
    </row>
    <row r="13" spans="1:17">
      <c r="A13" s="67"/>
      <c r="B13" s="214"/>
      <c r="D13" s="36"/>
      <c r="E13" s="31" t="s">
        <v>10956</v>
      </c>
      <c r="F13" s="216" t="s">
        <v>14694</v>
      </c>
      <c r="G13" s="92" t="s">
        <v>14695</v>
      </c>
      <c r="H13" s="93" t="s">
        <v>14696</v>
      </c>
      <c r="I13" s="92" t="s">
        <v>11097</v>
      </c>
      <c r="J13" s="94" t="s">
        <v>10956</v>
      </c>
      <c r="K13" t="s">
        <v>14702</v>
      </c>
      <c r="L13" s="31" t="str">
        <f t="shared" si="0"/>
        <v>2 Years-Freelance-Dubai UAE-for-Azerbaijani.html</v>
      </c>
      <c r="M13" s="220" t="str">
        <f t="shared" si="1"/>
        <v>2-Years-Freelance-Dubai-UAE-for-Azerbaijani.html</v>
      </c>
      <c r="N13" t="s">
        <v>1152</v>
      </c>
      <c r="O13" t="str">
        <f t="shared" si="2"/>
        <v>2 Years Freelance Dubai Uae For Azerbaijani</v>
      </c>
      <c r="P13" t="s">
        <v>1169</v>
      </c>
      <c r="Q13" t="str">
        <f t="shared" si="3"/>
        <v>&lt;a target="_blank" href="2_years_visa/2-Years-Freelance-Dubai-UAE-for-Azerbaijani.html"&gt;2 Years Freelance Dubai Uae For Azerbaijani&lt;/a&gt; &lt;br /&gt;</v>
      </c>
    </row>
    <row r="14" spans="1:17">
      <c r="A14" s="67"/>
      <c r="B14" s="214"/>
      <c r="D14" s="36"/>
      <c r="E14" s="31" t="s">
        <v>10967</v>
      </c>
      <c r="F14" s="216" t="s">
        <v>14694</v>
      </c>
      <c r="G14" s="92" t="s">
        <v>14695</v>
      </c>
      <c r="H14" s="93" t="s">
        <v>14696</v>
      </c>
      <c r="I14" s="92" t="s">
        <v>11097</v>
      </c>
      <c r="J14" s="94" t="s">
        <v>10967</v>
      </c>
      <c r="K14" t="s">
        <v>14702</v>
      </c>
      <c r="L14" s="31" t="str">
        <f t="shared" si="0"/>
        <v>2 Years-Freelance-Dubai UAE-for-Bahamian.html</v>
      </c>
      <c r="M14" s="220" t="str">
        <f t="shared" si="1"/>
        <v>2-Years-Freelance-Dubai-UAE-for-Bahamian.html</v>
      </c>
      <c r="N14" t="s">
        <v>1152</v>
      </c>
      <c r="O14" t="str">
        <f t="shared" si="2"/>
        <v>2 Years Freelance Dubai Uae For Bahamian</v>
      </c>
      <c r="P14" t="s">
        <v>1169</v>
      </c>
      <c r="Q14" t="str">
        <f t="shared" si="3"/>
        <v>&lt;a target="_blank" href="2_years_visa/2-Years-Freelance-Dubai-UAE-for-Bahamian.html"&gt;2 Years Freelance Dubai Uae For Bahamian&lt;/a&gt; &lt;br /&gt;</v>
      </c>
    </row>
    <row r="15" spans="1:17">
      <c r="A15" s="67"/>
      <c r="B15" s="214"/>
      <c r="D15" s="36"/>
      <c r="E15" s="31" t="s">
        <v>10968</v>
      </c>
      <c r="F15" s="216" t="s">
        <v>14694</v>
      </c>
      <c r="G15" s="92" t="s">
        <v>14695</v>
      </c>
      <c r="H15" s="93" t="s">
        <v>14696</v>
      </c>
      <c r="I15" s="92" t="s">
        <v>11097</v>
      </c>
      <c r="J15" s="94" t="s">
        <v>10968</v>
      </c>
      <c r="K15" t="s">
        <v>14702</v>
      </c>
      <c r="L15" s="31" t="str">
        <f t="shared" si="0"/>
        <v>2 Years-Freelance-Dubai UAE-for-Bahraini.html</v>
      </c>
      <c r="M15" s="220" t="str">
        <f t="shared" si="1"/>
        <v>2-Years-Freelance-Dubai-UAE-for-Bahraini.html</v>
      </c>
      <c r="N15" t="s">
        <v>1152</v>
      </c>
      <c r="O15" t="str">
        <f t="shared" si="2"/>
        <v>2 Years Freelance Dubai Uae For Bahraini</v>
      </c>
      <c r="P15" t="s">
        <v>1169</v>
      </c>
      <c r="Q15" t="str">
        <f t="shared" si="3"/>
        <v>&lt;a target="_blank" href="2_years_visa/2-Years-Freelance-Dubai-UAE-for-Bahraini.html"&gt;2 Years Freelance Dubai Uae For Bahraini&lt;/a&gt; &lt;br /&gt;</v>
      </c>
    </row>
    <row r="16" spans="1:17">
      <c r="A16" s="67"/>
      <c r="B16" s="214"/>
      <c r="D16" s="36"/>
      <c r="E16" s="31" t="s">
        <v>10969</v>
      </c>
      <c r="F16" s="216" t="s">
        <v>14694</v>
      </c>
      <c r="G16" s="92" t="s">
        <v>14695</v>
      </c>
      <c r="H16" s="93" t="s">
        <v>14696</v>
      </c>
      <c r="I16" s="92" t="s">
        <v>11097</v>
      </c>
      <c r="J16" s="94" t="s">
        <v>10969</v>
      </c>
      <c r="K16" t="s">
        <v>14702</v>
      </c>
      <c r="L16" s="31" t="str">
        <f t="shared" si="0"/>
        <v>2 Years-Freelance-Dubai UAE-for-Bangladeshi.html</v>
      </c>
      <c r="M16" s="220" t="str">
        <f t="shared" si="1"/>
        <v>2-Years-Freelance-Dubai-UAE-for-Bangladeshi.html</v>
      </c>
      <c r="N16" t="s">
        <v>1152</v>
      </c>
      <c r="O16" t="str">
        <f t="shared" si="2"/>
        <v>2 Years Freelance Dubai Uae For Bangladeshi</v>
      </c>
      <c r="P16" t="s">
        <v>1169</v>
      </c>
      <c r="Q16" t="str">
        <f t="shared" si="3"/>
        <v>&lt;a target="_blank" href="2_years_visa/2-Years-Freelance-Dubai-UAE-for-Bangladeshi.html"&gt;2 Years Freelance Dubai Uae For Bangladeshi&lt;/a&gt; &lt;br /&gt;</v>
      </c>
    </row>
    <row r="17" spans="1:17">
      <c r="A17" s="67"/>
      <c r="B17" s="214"/>
      <c r="D17" s="36"/>
      <c r="E17" s="31" t="s">
        <v>10970</v>
      </c>
      <c r="F17" s="216" t="s">
        <v>14694</v>
      </c>
      <c r="G17" s="92" t="s">
        <v>14695</v>
      </c>
      <c r="H17" s="93" t="s">
        <v>14696</v>
      </c>
      <c r="I17" s="92" t="s">
        <v>11097</v>
      </c>
      <c r="J17" s="94" t="s">
        <v>10970</v>
      </c>
      <c r="K17" t="s">
        <v>14702</v>
      </c>
      <c r="L17" s="31" t="str">
        <f t="shared" si="0"/>
        <v>2 Years-Freelance-Dubai UAE-for-Barbadian.html</v>
      </c>
      <c r="M17" s="220" t="str">
        <f t="shared" si="1"/>
        <v>2-Years-Freelance-Dubai-UAE-for-Barbadian.html</v>
      </c>
      <c r="N17" t="s">
        <v>1152</v>
      </c>
      <c r="O17" t="str">
        <f t="shared" si="2"/>
        <v>2 Years Freelance Dubai Uae For Barbadian</v>
      </c>
      <c r="P17" t="s">
        <v>1169</v>
      </c>
      <c r="Q17" t="str">
        <f t="shared" si="3"/>
        <v>&lt;a target="_blank" href="2_years_visa/2-Years-Freelance-Dubai-UAE-for-Barbadian.html"&gt;2 Years Freelance Dubai Uae For Barbadian&lt;/a&gt; &lt;br /&gt;</v>
      </c>
    </row>
    <row r="18" spans="1:17">
      <c r="A18" s="67"/>
      <c r="B18" s="214"/>
      <c r="D18" s="36"/>
      <c r="E18" s="31" t="s">
        <v>10971</v>
      </c>
      <c r="F18" s="216" t="s">
        <v>14694</v>
      </c>
      <c r="G18" s="92" t="s">
        <v>14695</v>
      </c>
      <c r="H18" s="93" t="s">
        <v>14696</v>
      </c>
      <c r="I18" s="92" t="s">
        <v>11097</v>
      </c>
      <c r="J18" s="94" t="s">
        <v>10971</v>
      </c>
      <c r="K18" t="s">
        <v>14702</v>
      </c>
      <c r="L18" s="31" t="str">
        <f t="shared" si="0"/>
        <v>2 Years-Freelance-Dubai UAE-for-Batswana.html</v>
      </c>
      <c r="M18" s="220" t="str">
        <f t="shared" si="1"/>
        <v>2-Years-Freelance-Dubai-UAE-for-Batswana.html</v>
      </c>
      <c r="N18" t="s">
        <v>1152</v>
      </c>
      <c r="O18" t="str">
        <f t="shared" si="2"/>
        <v>2 Years Freelance Dubai Uae For Batswana</v>
      </c>
      <c r="P18" t="s">
        <v>1169</v>
      </c>
      <c r="Q18" t="str">
        <f t="shared" si="3"/>
        <v>&lt;a target="_blank" href="2_years_visa/2-Years-Freelance-Dubai-UAE-for-Batswana.html"&gt;2 Years Freelance Dubai Uae For Batswana&lt;/a&gt; &lt;br /&gt;</v>
      </c>
    </row>
    <row r="19" spans="1:17">
      <c r="A19" s="67"/>
      <c r="B19" s="214"/>
      <c r="D19" s="36"/>
      <c r="E19" s="31" t="s">
        <v>10972</v>
      </c>
      <c r="F19" s="216" t="s">
        <v>14694</v>
      </c>
      <c r="G19" s="92" t="s">
        <v>14695</v>
      </c>
      <c r="H19" s="93" t="s">
        <v>14696</v>
      </c>
      <c r="I19" s="92" t="s">
        <v>11097</v>
      </c>
      <c r="J19" s="94" t="s">
        <v>10972</v>
      </c>
      <c r="K19" t="s">
        <v>14702</v>
      </c>
      <c r="L19" s="31" t="str">
        <f t="shared" si="0"/>
        <v>2 Years-Freelance-Dubai UAE-for-Belarusian.html</v>
      </c>
      <c r="M19" s="220" t="str">
        <f t="shared" si="1"/>
        <v>2-Years-Freelance-Dubai-UAE-for-Belarusian.html</v>
      </c>
      <c r="N19" t="s">
        <v>1152</v>
      </c>
      <c r="O19" t="str">
        <f>PROPER(CONCATENATE(F19," ",G19," ",H19," ",I19," ",J19))</f>
        <v>2 Years Freelance Dubai Uae For Belarusian</v>
      </c>
      <c r="P19" t="s">
        <v>1169</v>
      </c>
      <c r="Q19" t="str">
        <f t="shared" si="3"/>
        <v>&lt;a target="_blank" href="2_years_visa/2-Years-Freelance-Dubai-UAE-for-Belarusian.html"&gt;2 Years Freelance Dubai Uae For Belarusian&lt;/a&gt; &lt;br /&gt;</v>
      </c>
    </row>
    <row r="20" spans="1:17">
      <c r="A20" s="67"/>
      <c r="B20" s="214"/>
      <c r="D20" s="36"/>
      <c r="E20" s="31" t="s">
        <v>10973</v>
      </c>
      <c r="F20" s="216" t="s">
        <v>14694</v>
      </c>
      <c r="G20" s="92" t="s">
        <v>14695</v>
      </c>
      <c r="H20" s="93" t="s">
        <v>14696</v>
      </c>
      <c r="I20" s="92" t="s">
        <v>11097</v>
      </c>
      <c r="J20" s="94" t="s">
        <v>10973</v>
      </c>
      <c r="K20" t="s">
        <v>14702</v>
      </c>
      <c r="L20" s="31" t="str">
        <f t="shared" si="0"/>
        <v>2 Years-Freelance-Dubai UAE-for-Belgian.html</v>
      </c>
      <c r="M20" s="220" t="str">
        <f t="shared" si="1"/>
        <v>2-Years-Freelance-Dubai-UAE-for-Belgian.html</v>
      </c>
      <c r="N20" t="s">
        <v>1152</v>
      </c>
      <c r="O20" t="str">
        <f t="shared" si="2"/>
        <v>2 Years Freelance Dubai Uae For Belgian</v>
      </c>
      <c r="P20" t="s">
        <v>1169</v>
      </c>
      <c r="Q20" t="str">
        <f t="shared" si="3"/>
        <v>&lt;a target="_blank" href="2_years_visa/2-Years-Freelance-Dubai-UAE-for-Belgian.html"&gt;2 Years Freelance Dubai Uae For Belgian&lt;/a&gt; &lt;br /&gt;</v>
      </c>
    </row>
    <row r="21" spans="1:17">
      <c r="A21" s="67"/>
      <c r="B21" s="214"/>
      <c r="D21" s="36"/>
      <c r="E21" s="31" t="s">
        <v>10974</v>
      </c>
      <c r="F21" s="216" t="s">
        <v>14694</v>
      </c>
      <c r="G21" s="92" t="s">
        <v>14695</v>
      </c>
      <c r="H21" s="93" t="s">
        <v>14696</v>
      </c>
      <c r="I21" s="92" t="s">
        <v>11097</v>
      </c>
      <c r="J21" s="94" t="s">
        <v>10974</v>
      </c>
      <c r="K21" t="s">
        <v>14702</v>
      </c>
      <c r="L21" s="31" t="str">
        <f t="shared" si="0"/>
        <v>2 Years-Freelance-Dubai UAE-for-Belizean.html</v>
      </c>
      <c r="M21" s="220" t="str">
        <f t="shared" si="1"/>
        <v>2-Years-Freelance-Dubai-UAE-for-Belizean.html</v>
      </c>
      <c r="N21" t="s">
        <v>1152</v>
      </c>
      <c r="O21" t="str">
        <f t="shared" si="2"/>
        <v>2 Years Freelance Dubai Uae For Belizean</v>
      </c>
      <c r="P21" t="s">
        <v>1169</v>
      </c>
      <c r="Q21" t="str">
        <f t="shared" si="3"/>
        <v>&lt;a target="_blank" href="2_years_visa/2-Years-Freelance-Dubai-UAE-for-Belizean.html"&gt;2 Years Freelance Dubai Uae For Belizean&lt;/a&gt; &lt;br /&gt;</v>
      </c>
    </row>
    <row r="22" spans="1:17">
      <c r="A22" s="67"/>
      <c r="B22" s="214"/>
      <c r="D22" s="36"/>
      <c r="E22" s="31" t="s">
        <v>10975</v>
      </c>
      <c r="F22" s="216" t="s">
        <v>14694</v>
      </c>
      <c r="G22" s="92" t="s">
        <v>14695</v>
      </c>
      <c r="H22" s="93" t="s">
        <v>14696</v>
      </c>
      <c r="I22" s="92" t="s">
        <v>11097</v>
      </c>
      <c r="J22" s="94" t="s">
        <v>10975</v>
      </c>
      <c r="K22" t="s">
        <v>14702</v>
      </c>
      <c r="L22" s="31" t="str">
        <f t="shared" si="0"/>
        <v>2 Years-Freelance-Dubai UAE-for-Bolivian.html</v>
      </c>
      <c r="M22" s="220" t="str">
        <f t="shared" si="1"/>
        <v>2-Years-Freelance-Dubai-UAE-for-Bolivian.html</v>
      </c>
      <c r="N22" t="s">
        <v>1152</v>
      </c>
      <c r="O22" t="str">
        <f t="shared" si="2"/>
        <v>2 Years Freelance Dubai Uae For Bolivian</v>
      </c>
      <c r="P22" t="s">
        <v>1169</v>
      </c>
      <c r="Q22" t="str">
        <f t="shared" si="3"/>
        <v>&lt;a target="_blank" href="2_years_visa/2-Years-Freelance-Dubai-UAE-for-Bolivian.html"&gt;2 Years Freelance Dubai Uae For Bolivian&lt;/a&gt; &lt;br /&gt;</v>
      </c>
    </row>
    <row r="23" spans="1:17">
      <c r="A23" s="67"/>
      <c r="B23" s="214"/>
      <c r="D23" s="36"/>
      <c r="E23" s="31" t="s">
        <v>10976</v>
      </c>
      <c r="F23" s="216" t="s">
        <v>14694</v>
      </c>
      <c r="G23" s="92" t="s">
        <v>14695</v>
      </c>
      <c r="H23" s="93" t="s">
        <v>14696</v>
      </c>
      <c r="I23" s="92" t="s">
        <v>11097</v>
      </c>
      <c r="J23" s="94" t="s">
        <v>10976</v>
      </c>
      <c r="K23" t="s">
        <v>14702</v>
      </c>
      <c r="L23" s="31" t="str">
        <f t="shared" si="0"/>
        <v>2 Years-Freelance-Dubai UAE-for-Bosnian.html</v>
      </c>
      <c r="M23" s="220" t="str">
        <f t="shared" si="1"/>
        <v>2-Years-Freelance-Dubai-UAE-for-Bosnian.html</v>
      </c>
      <c r="N23" t="s">
        <v>1152</v>
      </c>
      <c r="O23" t="str">
        <f t="shared" si="2"/>
        <v>2 Years Freelance Dubai Uae For Bosnian</v>
      </c>
      <c r="P23" t="s">
        <v>1169</v>
      </c>
      <c r="Q23" t="str">
        <f t="shared" si="3"/>
        <v>&lt;a target="_blank" href="2_years_visa/2-Years-Freelance-Dubai-UAE-for-Bosnian.html"&gt;2 Years Freelance Dubai Uae For Bosnian&lt;/a&gt; &lt;br /&gt;</v>
      </c>
    </row>
    <row r="24" spans="1:17">
      <c r="A24" s="67"/>
      <c r="B24" s="214"/>
      <c r="D24" s="36"/>
      <c r="E24" s="31" t="s">
        <v>1244</v>
      </c>
      <c r="F24" s="216" t="s">
        <v>14694</v>
      </c>
      <c r="G24" s="92" t="s">
        <v>14695</v>
      </c>
      <c r="H24" s="93" t="s">
        <v>14696</v>
      </c>
      <c r="I24" s="92" t="s">
        <v>11097</v>
      </c>
      <c r="J24" s="94" t="s">
        <v>1244</v>
      </c>
      <c r="K24" t="s">
        <v>14702</v>
      </c>
      <c r="L24" s="31" t="str">
        <f t="shared" si="0"/>
        <v>2 Years-Freelance-Dubai UAE-for-Brazilian.html</v>
      </c>
      <c r="M24" s="220" t="str">
        <f t="shared" si="1"/>
        <v>2-Years-Freelance-Dubai-UAE-for-Brazilian.html</v>
      </c>
      <c r="N24" t="s">
        <v>1152</v>
      </c>
      <c r="O24" t="str">
        <f t="shared" si="2"/>
        <v>2 Years Freelance Dubai Uae For Brazilian</v>
      </c>
      <c r="P24" t="s">
        <v>1169</v>
      </c>
      <c r="Q24" t="str">
        <f t="shared" si="3"/>
        <v>&lt;a target="_blank" href="2_years_visa/2-Years-Freelance-Dubai-UAE-for-Brazilian.html"&gt;2 Years Freelance Dubai Uae For Brazilian&lt;/a&gt; &lt;br /&gt;</v>
      </c>
    </row>
    <row r="25" spans="1:17">
      <c r="A25" s="67"/>
      <c r="B25" s="214"/>
      <c r="D25" s="36"/>
      <c r="E25" s="31" t="s">
        <v>10977</v>
      </c>
      <c r="F25" s="216" t="s">
        <v>14694</v>
      </c>
      <c r="G25" s="92" t="s">
        <v>14695</v>
      </c>
      <c r="H25" s="93" t="s">
        <v>14696</v>
      </c>
      <c r="I25" s="92" t="s">
        <v>11097</v>
      </c>
      <c r="J25" s="94" t="s">
        <v>10977</v>
      </c>
      <c r="K25" t="s">
        <v>14702</v>
      </c>
      <c r="L25" s="31" t="str">
        <f t="shared" si="0"/>
        <v>2 Years-Freelance-Dubai UAE-for-British.html</v>
      </c>
      <c r="M25" s="220" t="str">
        <f t="shared" si="1"/>
        <v>2-Years-Freelance-Dubai-UAE-for-British.html</v>
      </c>
      <c r="N25" t="s">
        <v>1152</v>
      </c>
      <c r="O25" t="str">
        <f t="shared" si="2"/>
        <v>2 Years Freelance Dubai Uae For British</v>
      </c>
      <c r="P25" t="s">
        <v>1169</v>
      </c>
      <c r="Q25" t="str">
        <f t="shared" si="3"/>
        <v>&lt;a target="_blank" href="2_years_visa/2-Years-Freelance-Dubai-UAE-for-British.html"&gt;2 Years Freelance Dubai Uae For British&lt;/a&gt; &lt;br /&gt;</v>
      </c>
    </row>
    <row r="26" spans="1:17">
      <c r="A26" s="67"/>
      <c r="B26" s="214"/>
      <c r="D26" s="36"/>
      <c r="E26" s="31" t="s">
        <v>10978</v>
      </c>
      <c r="F26" s="216" t="s">
        <v>14694</v>
      </c>
      <c r="G26" s="92" t="s">
        <v>14695</v>
      </c>
      <c r="H26" s="93" t="s">
        <v>14696</v>
      </c>
      <c r="I26" s="92" t="s">
        <v>11097</v>
      </c>
      <c r="J26" s="94" t="s">
        <v>10978</v>
      </c>
      <c r="K26" t="s">
        <v>14702</v>
      </c>
      <c r="L26" s="31" t="str">
        <f t="shared" si="0"/>
        <v>2 Years-Freelance-Dubai UAE-for-Bruneian.html</v>
      </c>
      <c r="M26" s="220" t="str">
        <f t="shared" si="1"/>
        <v>2-Years-Freelance-Dubai-UAE-for-Bruneian.html</v>
      </c>
      <c r="N26" t="s">
        <v>1152</v>
      </c>
      <c r="O26" t="str">
        <f t="shared" si="2"/>
        <v>2 Years Freelance Dubai Uae For Bruneian</v>
      </c>
      <c r="P26" t="s">
        <v>1169</v>
      </c>
      <c r="Q26" t="str">
        <f t="shared" si="3"/>
        <v>&lt;a target="_blank" href="2_years_visa/2-Years-Freelance-Dubai-UAE-for-Bruneian.html"&gt;2 Years Freelance Dubai Uae For Bruneian&lt;/a&gt; &lt;br /&gt;</v>
      </c>
    </row>
    <row r="27" spans="1:17">
      <c r="A27" s="67"/>
      <c r="B27" s="214"/>
      <c r="D27" s="36"/>
      <c r="E27" s="31" t="s">
        <v>10979</v>
      </c>
      <c r="F27" s="216" t="s">
        <v>14694</v>
      </c>
      <c r="G27" s="92" t="s">
        <v>14695</v>
      </c>
      <c r="H27" s="93" t="s">
        <v>14696</v>
      </c>
      <c r="I27" s="92" t="s">
        <v>11097</v>
      </c>
      <c r="J27" s="94" t="s">
        <v>10979</v>
      </c>
      <c r="K27" t="s">
        <v>14702</v>
      </c>
      <c r="L27" s="31" t="str">
        <f t="shared" si="0"/>
        <v>2 Years-Freelance-Dubai UAE-for-Bulgarian.html</v>
      </c>
      <c r="M27" s="220" t="str">
        <f t="shared" si="1"/>
        <v>2-Years-Freelance-Dubai-UAE-for-Bulgarian.html</v>
      </c>
      <c r="N27" t="s">
        <v>1152</v>
      </c>
      <c r="O27" t="str">
        <f t="shared" si="2"/>
        <v>2 Years Freelance Dubai Uae For Bulgarian</v>
      </c>
      <c r="P27" t="s">
        <v>1169</v>
      </c>
      <c r="Q27" t="str">
        <f t="shared" si="3"/>
        <v>&lt;a target="_blank" href="2_years_visa/2-Years-Freelance-Dubai-UAE-for-Bulgarian.html"&gt;2 Years Freelance Dubai Uae For Bulgarian&lt;/a&gt; &lt;br /&gt;</v>
      </c>
    </row>
    <row r="28" spans="1:17">
      <c r="A28" s="67"/>
      <c r="B28" s="214"/>
      <c r="D28" s="36"/>
      <c r="E28" s="31" t="s">
        <v>10980</v>
      </c>
      <c r="F28" s="216" t="s">
        <v>14694</v>
      </c>
      <c r="G28" s="92" t="s">
        <v>14695</v>
      </c>
      <c r="H28" s="93" t="s">
        <v>14696</v>
      </c>
      <c r="I28" s="92" t="s">
        <v>11097</v>
      </c>
      <c r="J28" s="94" t="s">
        <v>10980</v>
      </c>
      <c r="K28" t="s">
        <v>14702</v>
      </c>
      <c r="L28" s="31" t="str">
        <f t="shared" si="0"/>
        <v>2 Years-Freelance-Dubai UAE-for-Burkinabe.html</v>
      </c>
      <c r="M28" s="220" t="str">
        <f t="shared" si="1"/>
        <v>2-Years-Freelance-Dubai-UAE-for-Burkinabe.html</v>
      </c>
      <c r="N28" t="s">
        <v>1152</v>
      </c>
      <c r="O28" t="str">
        <f t="shared" si="2"/>
        <v>2 Years Freelance Dubai Uae For Burkinabe</v>
      </c>
      <c r="P28" t="s">
        <v>1169</v>
      </c>
      <c r="Q28" t="str">
        <f t="shared" si="3"/>
        <v>&lt;a target="_blank" href="2_years_visa/2-Years-Freelance-Dubai-UAE-for-Burkinabe.html"&gt;2 Years Freelance Dubai Uae For Burkinabe&lt;/a&gt; &lt;br /&gt;</v>
      </c>
    </row>
    <row r="29" spans="1:17">
      <c r="A29" s="67"/>
      <c r="B29" s="214"/>
      <c r="D29" s="36"/>
      <c r="E29" s="31" t="s">
        <v>10981</v>
      </c>
      <c r="F29" s="216" t="s">
        <v>14694</v>
      </c>
      <c r="G29" s="92" t="s">
        <v>14695</v>
      </c>
      <c r="H29" s="93" t="s">
        <v>14696</v>
      </c>
      <c r="I29" s="92" t="s">
        <v>11097</v>
      </c>
      <c r="J29" s="94" t="s">
        <v>10981</v>
      </c>
      <c r="K29" t="s">
        <v>14702</v>
      </c>
      <c r="L29" s="31" t="str">
        <f t="shared" si="0"/>
        <v>2 Years-Freelance-Dubai UAE-for-Burundian.html</v>
      </c>
      <c r="M29" s="220" t="str">
        <f t="shared" si="1"/>
        <v>2-Years-Freelance-Dubai-UAE-for-Burundian.html</v>
      </c>
      <c r="N29" t="s">
        <v>1152</v>
      </c>
      <c r="O29" t="str">
        <f t="shared" si="2"/>
        <v>2 Years Freelance Dubai Uae For Burundian</v>
      </c>
      <c r="P29" t="s">
        <v>1169</v>
      </c>
      <c r="Q29" t="str">
        <f t="shared" si="3"/>
        <v>&lt;a target="_blank" href="2_years_visa/2-Years-Freelance-Dubai-UAE-for-Burundian.html"&gt;2 Years Freelance Dubai Uae For Burundian&lt;/a&gt; &lt;br /&gt;</v>
      </c>
    </row>
    <row r="30" spans="1:17">
      <c r="A30" s="67"/>
      <c r="B30" s="214"/>
      <c r="D30" s="36"/>
      <c r="E30" s="31" t="s">
        <v>10982</v>
      </c>
      <c r="F30" s="216" t="s">
        <v>14694</v>
      </c>
      <c r="G30" s="92" t="s">
        <v>14695</v>
      </c>
      <c r="H30" s="93" t="s">
        <v>14696</v>
      </c>
      <c r="I30" s="92" t="s">
        <v>11097</v>
      </c>
      <c r="J30" s="94" t="s">
        <v>10982</v>
      </c>
      <c r="K30" t="s">
        <v>14702</v>
      </c>
      <c r="L30" s="31" t="str">
        <f t="shared" si="0"/>
        <v>2 Years-Freelance-Dubai UAE-for-Cambodian.html</v>
      </c>
      <c r="M30" s="220" t="str">
        <f t="shared" si="1"/>
        <v>2-Years-Freelance-Dubai-UAE-for-Cambodian.html</v>
      </c>
      <c r="N30" t="s">
        <v>1152</v>
      </c>
      <c r="O30" t="str">
        <f t="shared" si="2"/>
        <v>2 Years Freelance Dubai Uae For Cambodian</v>
      </c>
      <c r="P30" t="s">
        <v>1169</v>
      </c>
      <c r="Q30" t="str">
        <f t="shared" si="3"/>
        <v>&lt;a target="_blank" href="2_years_visa/2-Years-Freelance-Dubai-UAE-for-Cambodian.html"&gt;2 Years Freelance Dubai Uae For Cambodian&lt;/a&gt; &lt;br /&gt;</v>
      </c>
    </row>
    <row r="31" spans="1:17">
      <c r="A31" s="67"/>
      <c r="B31" s="214"/>
      <c r="D31" s="36"/>
      <c r="E31" s="31" t="s">
        <v>10983</v>
      </c>
      <c r="F31" s="216" t="s">
        <v>14694</v>
      </c>
      <c r="G31" s="92" t="s">
        <v>14695</v>
      </c>
      <c r="H31" s="93" t="s">
        <v>14696</v>
      </c>
      <c r="I31" s="92" t="s">
        <v>11097</v>
      </c>
      <c r="J31" s="94" t="s">
        <v>10983</v>
      </c>
      <c r="K31" t="s">
        <v>14702</v>
      </c>
      <c r="L31" s="31" t="str">
        <f t="shared" si="0"/>
        <v>2 Years-Freelance-Dubai UAE-for-Cameroonian.html</v>
      </c>
      <c r="M31" s="220" t="str">
        <f t="shared" si="1"/>
        <v>2-Years-Freelance-Dubai-UAE-for-Cameroonian.html</v>
      </c>
      <c r="N31" t="s">
        <v>1152</v>
      </c>
      <c r="O31" t="str">
        <f t="shared" si="2"/>
        <v>2 Years Freelance Dubai Uae For Cameroonian</v>
      </c>
      <c r="P31" t="s">
        <v>1169</v>
      </c>
      <c r="Q31" t="str">
        <f t="shared" si="3"/>
        <v>&lt;a target="_blank" href="2_years_visa/2-Years-Freelance-Dubai-UAE-for-Cameroonian.html"&gt;2 Years Freelance Dubai Uae For Cameroonian&lt;/a&gt; &lt;br /&gt;</v>
      </c>
    </row>
    <row r="32" spans="1:17">
      <c r="A32" s="67"/>
      <c r="B32" s="214"/>
      <c r="D32" s="36"/>
      <c r="E32" s="31" t="s">
        <v>10984</v>
      </c>
      <c r="F32" s="216" t="s">
        <v>14694</v>
      </c>
      <c r="G32" s="92" t="s">
        <v>14695</v>
      </c>
      <c r="H32" s="93" t="s">
        <v>14696</v>
      </c>
      <c r="I32" s="92" t="s">
        <v>11097</v>
      </c>
      <c r="J32" s="94" t="s">
        <v>10984</v>
      </c>
      <c r="K32" t="s">
        <v>14702</v>
      </c>
      <c r="L32" s="31" t="str">
        <f t="shared" si="0"/>
        <v>2 Years-Freelance-Dubai UAE-for-Canadian.html</v>
      </c>
      <c r="M32" s="220" t="str">
        <f t="shared" si="1"/>
        <v>2-Years-Freelance-Dubai-UAE-for-Canadian.html</v>
      </c>
      <c r="N32" t="s">
        <v>1152</v>
      </c>
      <c r="O32" t="str">
        <f t="shared" si="2"/>
        <v>2 Years Freelance Dubai Uae For Canadian</v>
      </c>
      <c r="P32" t="s">
        <v>1169</v>
      </c>
      <c r="Q32" t="str">
        <f t="shared" si="3"/>
        <v>&lt;a target="_blank" href="2_years_visa/2-Years-Freelance-Dubai-UAE-for-Canadian.html"&gt;2 Years Freelance Dubai Uae For Canadian&lt;/a&gt; &lt;br /&gt;</v>
      </c>
    </row>
    <row r="33" spans="1:17">
      <c r="A33" s="67"/>
      <c r="B33" s="214"/>
      <c r="D33" s="36"/>
      <c r="E33" s="31" t="s">
        <v>10985</v>
      </c>
      <c r="F33" s="216" t="s">
        <v>14694</v>
      </c>
      <c r="G33" s="92" t="s">
        <v>14695</v>
      </c>
      <c r="H33" s="93" t="s">
        <v>14696</v>
      </c>
      <c r="I33" s="92" t="s">
        <v>11097</v>
      </c>
      <c r="J33" s="94" t="s">
        <v>10985</v>
      </c>
      <c r="K33" t="s">
        <v>14702</v>
      </c>
      <c r="L33" s="31" t="str">
        <f t="shared" si="0"/>
        <v>2 Years-Freelance-Dubai UAE-for-Caymanian.html</v>
      </c>
      <c r="M33" s="220" t="str">
        <f t="shared" si="1"/>
        <v>2-Years-Freelance-Dubai-UAE-for-Caymanian.html</v>
      </c>
      <c r="N33" t="s">
        <v>1152</v>
      </c>
      <c r="O33" t="str">
        <f t="shared" si="2"/>
        <v>2 Years Freelance Dubai Uae For Caymanian</v>
      </c>
      <c r="P33" t="s">
        <v>1169</v>
      </c>
      <c r="Q33" t="str">
        <f t="shared" si="3"/>
        <v>&lt;a target="_blank" href="2_years_visa/2-Years-Freelance-Dubai-UAE-for-Caymanian.html"&gt;2 Years Freelance Dubai Uae For Caymanian&lt;/a&gt; &lt;br /&gt;</v>
      </c>
    </row>
    <row r="34" spans="1:17">
      <c r="A34" s="67"/>
      <c r="B34" s="214"/>
      <c r="D34" s="36"/>
      <c r="E34" s="31" t="s">
        <v>10986</v>
      </c>
      <c r="F34" s="216" t="s">
        <v>14694</v>
      </c>
      <c r="G34" s="92" t="s">
        <v>14695</v>
      </c>
      <c r="H34" s="93" t="s">
        <v>14696</v>
      </c>
      <c r="I34" s="92" t="s">
        <v>11097</v>
      </c>
      <c r="J34" s="94" t="s">
        <v>10986</v>
      </c>
      <c r="K34" t="s">
        <v>14702</v>
      </c>
      <c r="L34" s="31" t="str">
        <f t="shared" si="0"/>
        <v>2 Years-Freelance-Dubai UAE-for-central african.html</v>
      </c>
      <c r="M34" s="220" t="str">
        <f t="shared" si="1"/>
        <v>2-Years-Freelance-Dubai-UAE-for-central-african.html</v>
      </c>
      <c r="N34" t="s">
        <v>1152</v>
      </c>
      <c r="O34" t="str">
        <f t="shared" si="2"/>
        <v>2 Years Freelance Dubai Uae For Central African</v>
      </c>
      <c r="P34" t="s">
        <v>1169</v>
      </c>
      <c r="Q34" t="str">
        <f t="shared" si="3"/>
        <v>&lt;a target="_blank" href="2_years_visa/2-Years-Freelance-Dubai-UAE-for-central-african.html"&gt;2 Years Freelance Dubai Uae For Central African&lt;/a&gt; &lt;br /&gt;</v>
      </c>
    </row>
    <row r="35" spans="1:17">
      <c r="A35" s="67"/>
      <c r="B35" s="214"/>
      <c r="D35" s="36"/>
      <c r="E35" s="31" t="s">
        <v>10987</v>
      </c>
      <c r="F35" s="216" t="s">
        <v>14694</v>
      </c>
      <c r="G35" s="92" t="s">
        <v>14695</v>
      </c>
      <c r="H35" s="93" t="s">
        <v>14696</v>
      </c>
      <c r="I35" s="92" t="s">
        <v>11097</v>
      </c>
      <c r="J35" s="94" t="s">
        <v>10987</v>
      </c>
      <c r="K35" t="s">
        <v>14702</v>
      </c>
      <c r="L35" s="31" t="str">
        <f t="shared" si="0"/>
        <v>2 Years-Freelance-Dubai UAE-for-Chadian.html</v>
      </c>
      <c r="M35" s="220" t="str">
        <f t="shared" si="1"/>
        <v>2-Years-Freelance-Dubai-UAE-for-Chadian.html</v>
      </c>
      <c r="N35" t="s">
        <v>1152</v>
      </c>
      <c r="O35" t="str">
        <f t="shared" si="2"/>
        <v>2 Years Freelance Dubai Uae For Chadian</v>
      </c>
      <c r="P35" t="s">
        <v>1169</v>
      </c>
      <c r="Q35" t="str">
        <f t="shared" si="3"/>
        <v>&lt;a target="_blank" href="2_years_visa/2-Years-Freelance-Dubai-UAE-for-Chadian.html"&gt;2 Years Freelance Dubai Uae For Chadian&lt;/a&gt; &lt;br /&gt;</v>
      </c>
    </row>
    <row r="36" spans="1:17">
      <c r="A36" s="67"/>
      <c r="B36" s="214"/>
      <c r="D36" s="36"/>
      <c r="E36" s="31" t="s">
        <v>10988</v>
      </c>
      <c r="F36" s="216" t="s">
        <v>14694</v>
      </c>
      <c r="G36" s="92" t="s">
        <v>14695</v>
      </c>
      <c r="H36" s="93" t="s">
        <v>14696</v>
      </c>
      <c r="I36" s="92" t="s">
        <v>11097</v>
      </c>
      <c r="J36" s="94" t="s">
        <v>10988</v>
      </c>
      <c r="K36" t="s">
        <v>14702</v>
      </c>
      <c r="L36" s="31" t="str">
        <f t="shared" si="0"/>
        <v>2 Years-Freelance-Dubai UAE-for-Chilean.html</v>
      </c>
      <c r="M36" s="220" t="str">
        <f t="shared" si="1"/>
        <v>2-Years-Freelance-Dubai-UAE-for-Chilean.html</v>
      </c>
      <c r="N36" t="s">
        <v>1152</v>
      </c>
      <c r="O36" t="str">
        <f t="shared" si="2"/>
        <v>2 Years Freelance Dubai Uae For Chilean</v>
      </c>
      <c r="P36" t="s">
        <v>1169</v>
      </c>
      <c r="Q36" t="str">
        <f t="shared" si="3"/>
        <v>&lt;a target="_blank" href="2_years_visa/2-Years-Freelance-Dubai-UAE-for-Chilean.html"&gt;2 Years Freelance Dubai Uae For Chilean&lt;/a&gt; &lt;br /&gt;</v>
      </c>
    </row>
    <row r="37" spans="1:17">
      <c r="A37" s="67"/>
      <c r="B37" s="214"/>
      <c r="D37" s="36"/>
      <c r="E37" s="31" t="s">
        <v>10937</v>
      </c>
      <c r="F37" s="216" t="s">
        <v>14694</v>
      </c>
      <c r="G37" s="92" t="s">
        <v>14695</v>
      </c>
      <c r="H37" s="93" t="s">
        <v>14696</v>
      </c>
      <c r="I37" s="92" t="s">
        <v>11097</v>
      </c>
      <c r="J37" s="94" t="s">
        <v>10937</v>
      </c>
      <c r="K37" t="s">
        <v>14702</v>
      </c>
      <c r="L37" s="31" t="str">
        <f t="shared" si="0"/>
        <v>2 Years-Freelance-Dubai UAE-for-Chinese.html</v>
      </c>
      <c r="M37" s="220" t="str">
        <f t="shared" si="1"/>
        <v>2-Years-Freelance-Dubai-UAE-for-Chinese.html</v>
      </c>
      <c r="N37" t="s">
        <v>1152</v>
      </c>
      <c r="O37" t="str">
        <f t="shared" si="2"/>
        <v>2 Years Freelance Dubai Uae For Chinese</v>
      </c>
      <c r="P37" t="s">
        <v>1169</v>
      </c>
      <c r="Q37" t="str">
        <f t="shared" si="3"/>
        <v>&lt;a target="_blank" href="2_years_visa/2-Years-Freelance-Dubai-UAE-for-Chinese.html"&gt;2 Years Freelance Dubai Uae For Chinese&lt;/a&gt; &lt;br /&gt;</v>
      </c>
    </row>
    <row r="38" spans="1:17">
      <c r="A38" s="67"/>
      <c r="B38" s="214"/>
      <c r="D38" s="36"/>
      <c r="E38" s="31" t="s">
        <v>10989</v>
      </c>
      <c r="F38" s="216" t="s">
        <v>14694</v>
      </c>
      <c r="G38" s="92" t="s">
        <v>14695</v>
      </c>
      <c r="H38" s="93" t="s">
        <v>14696</v>
      </c>
      <c r="I38" s="92" t="s">
        <v>11097</v>
      </c>
      <c r="J38" s="94" t="s">
        <v>10989</v>
      </c>
      <c r="K38" t="s">
        <v>14702</v>
      </c>
      <c r="L38" s="31" t="str">
        <f t="shared" si="0"/>
        <v>2 Years-Freelance-Dubai UAE-for-Colombian.html</v>
      </c>
      <c r="M38" s="220" t="str">
        <f t="shared" si="1"/>
        <v>2-Years-Freelance-Dubai-UAE-for-Colombian.html</v>
      </c>
      <c r="N38" t="s">
        <v>1152</v>
      </c>
      <c r="O38" t="str">
        <f t="shared" si="2"/>
        <v>2 Years Freelance Dubai Uae For Colombian</v>
      </c>
      <c r="P38" t="s">
        <v>1169</v>
      </c>
      <c r="Q38" t="str">
        <f t="shared" si="3"/>
        <v>&lt;a target="_blank" href="2_years_visa/2-Years-Freelance-Dubai-UAE-for-Colombian.html"&gt;2 Years Freelance Dubai Uae For Colombian&lt;/a&gt; &lt;br /&gt;</v>
      </c>
    </row>
    <row r="39" spans="1:17">
      <c r="B39" s="214"/>
      <c r="E39" s="31" t="s">
        <v>10990</v>
      </c>
      <c r="F39" s="216" t="s">
        <v>14694</v>
      </c>
      <c r="G39" s="92" t="s">
        <v>14695</v>
      </c>
      <c r="H39" s="93" t="s">
        <v>14696</v>
      </c>
      <c r="I39" s="92" t="s">
        <v>11097</v>
      </c>
      <c r="J39" s="94" t="s">
        <v>10990</v>
      </c>
      <c r="K39" t="s">
        <v>14702</v>
      </c>
      <c r="L39" s="31" t="str">
        <f t="shared" si="0"/>
        <v>2 Years-Freelance-Dubai UAE-for-Congo.html</v>
      </c>
      <c r="M39" s="220" t="str">
        <f t="shared" si="1"/>
        <v>2-Years-Freelance-Dubai-UAE-for-Congo.html</v>
      </c>
      <c r="N39" t="s">
        <v>1152</v>
      </c>
      <c r="O39" t="str">
        <f t="shared" si="2"/>
        <v>2 Years Freelance Dubai Uae For Congo</v>
      </c>
      <c r="P39" t="s">
        <v>1169</v>
      </c>
      <c r="Q39" t="str">
        <f t="shared" si="3"/>
        <v>&lt;a target="_blank" href="2_years_visa/2-Years-Freelance-Dubai-UAE-for-Congo.html"&gt;2 Years Freelance Dubai Uae For Congo&lt;/a&gt; &lt;br /&gt;</v>
      </c>
    </row>
    <row r="40" spans="1:17">
      <c r="B40" s="214"/>
      <c r="E40" s="31" t="s">
        <v>10991</v>
      </c>
      <c r="F40" s="216" t="s">
        <v>14694</v>
      </c>
      <c r="G40" s="92" t="s">
        <v>14695</v>
      </c>
      <c r="H40" s="93" t="s">
        <v>14696</v>
      </c>
      <c r="I40" s="92" t="s">
        <v>11097</v>
      </c>
      <c r="J40" s="94" t="s">
        <v>10991</v>
      </c>
      <c r="K40" t="s">
        <v>14702</v>
      </c>
      <c r="L40" s="31" t="str">
        <f t="shared" si="0"/>
        <v>2 Years-Freelance-Dubai UAE-for-Cook Islander.html</v>
      </c>
      <c r="M40" s="220" t="str">
        <f t="shared" si="1"/>
        <v>2-Years-Freelance-Dubai-UAE-for-Cook-Islander.html</v>
      </c>
      <c r="N40" t="s">
        <v>1152</v>
      </c>
      <c r="O40" t="str">
        <f t="shared" si="2"/>
        <v>2 Years Freelance Dubai Uae For Cook Islander</v>
      </c>
      <c r="P40" t="s">
        <v>1169</v>
      </c>
      <c r="Q40" t="str">
        <f t="shared" si="3"/>
        <v>&lt;a target="_blank" href="2_years_visa/2-Years-Freelance-Dubai-UAE-for-Cook-Islander.html"&gt;2 Years Freelance Dubai Uae For Cook Islander&lt;/a&gt; &lt;br /&gt;</v>
      </c>
    </row>
    <row r="41" spans="1:17">
      <c r="B41" s="214"/>
      <c r="E41" s="31" t="s">
        <v>10992</v>
      </c>
      <c r="F41" s="216" t="s">
        <v>14694</v>
      </c>
      <c r="G41" s="92" t="s">
        <v>14695</v>
      </c>
      <c r="H41" s="93" t="s">
        <v>14696</v>
      </c>
      <c r="I41" s="92" t="s">
        <v>11097</v>
      </c>
      <c r="J41" s="94" t="s">
        <v>10992</v>
      </c>
      <c r="K41" t="s">
        <v>14702</v>
      </c>
      <c r="L41" s="31" t="str">
        <f t="shared" si="0"/>
        <v>2 Years-Freelance-Dubai UAE-for-Costa Rican.html</v>
      </c>
      <c r="M41" s="220" t="str">
        <f t="shared" si="1"/>
        <v>2-Years-Freelance-Dubai-UAE-for-Costa-Rican.html</v>
      </c>
      <c r="N41" t="s">
        <v>1152</v>
      </c>
      <c r="O41" t="str">
        <f t="shared" si="2"/>
        <v>2 Years Freelance Dubai Uae For Costa Rican</v>
      </c>
      <c r="P41" t="s">
        <v>1169</v>
      </c>
      <c r="Q41" t="str">
        <f t="shared" si="3"/>
        <v>&lt;a target="_blank" href="2_years_visa/2-Years-Freelance-Dubai-UAE-for-Costa-Rican.html"&gt;2 Years Freelance Dubai Uae For Costa Rican&lt;/a&gt; &lt;br /&gt;</v>
      </c>
    </row>
    <row r="42" spans="1:17">
      <c r="B42" s="214"/>
      <c r="E42" s="31" t="s">
        <v>10993</v>
      </c>
      <c r="F42" s="216" t="s">
        <v>14694</v>
      </c>
      <c r="G42" s="92" t="s">
        <v>14695</v>
      </c>
      <c r="H42" s="93" t="s">
        <v>14696</v>
      </c>
      <c r="I42" s="92" t="s">
        <v>11097</v>
      </c>
      <c r="J42" s="94" t="s">
        <v>10993</v>
      </c>
      <c r="K42" t="s">
        <v>14702</v>
      </c>
      <c r="L42" s="31" t="str">
        <f t="shared" si="0"/>
        <v>2 Years-Freelance-Dubai UAE-for-Cote d Ivoire.html</v>
      </c>
      <c r="M42" s="220" t="str">
        <f t="shared" si="1"/>
        <v>2-Years-Freelance-Dubai-UAE-for-Cote-d-Ivoire.html</v>
      </c>
      <c r="N42" t="s">
        <v>1152</v>
      </c>
      <c r="O42" t="str">
        <f t="shared" si="2"/>
        <v>2 Years Freelance Dubai Uae For Cote D Ivoire</v>
      </c>
      <c r="P42" t="s">
        <v>1169</v>
      </c>
      <c r="Q42" t="str">
        <f t="shared" si="3"/>
        <v>&lt;a target="_blank" href="2_years_visa/2-Years-Freelance-Dubai-UAE-for-Cote-d-Ivoire.html"&gt;2 Years Freelance Dubai Uae For Cote D Ivoire&lt;/a&gt; &lt;br /&gt;</v>
      </c>
    </row>
    <row r="43" spans="1:17">
      <c r="B43" s="214"/>
      <c r="E43" s="31" t="s">
        <v>10994</v>
      </c>
      <c r="F43" s="216" t="s">
        <v>14694</v>
      </c>
      <c r="G43" s="92" t="s">
        <v>14695</v>
      </c>
      <c r="H43" s="93" t="s">
        <v>14696</v>
      </c>
      <c r="I43" s="92" t="s">
        <v>11097</v>
      </c>
      <c r="J43" s="94" t="s">
        <v>10994</v>
      </c>
      <c r="K43" t="s">
        <v>14702</v>
      </c>
      <c r="L43" s="31" t="str">
        <f t="shared" si="0"/>
        <v>2 Years-Freelance-Dubai UAE-for-Croatian.html</v>
      </c>
      <c r="M43" s="220" t="str">
        <f t="shared" si="1"/>
        <v>2-Years-Freelance-Dubai-UAE-for-Croatian.html</v>
      </c>
      <c r="N43" t="s">
        <v>1152</v>
      </c>
      <c r="O43" t="str">
        <f t="shared" si="2"/>
        <v>2 Years Freelance Dubai Uae For Croatian</v>
      </c>
      <c r="P43" t="s">
        <v>1169</v>
      </c>
      <c r="Q43" t="str">
        <f t="shared" si="3"/>
        <v>&lt;a target="_blank" href="2_years_visa/2-Years-Freelance-Dubai-UAE-for-Croatian.html"&gt;2 Years Freelance Dubai Uae For Croatian&lt;/a&gt; &lt;br /&gt;</v>
      </c>
    </row>
    <row r="44" spans="1:17">
      <c r="B44" s="214"/>
      <c r="E44" s="31" t="s">
        <v>10995</v>
      </c>
      <c r="F44" s="216" t="s">
        <v>14694</v>
      </c>
      <c r="G44" s="92" t="s">
        <v>14695</v>
      </c>
      <c r="H44" s="93" t="s">
        <v>14696</v>
      </c>
      <c r="I44" s="92" t="s">
        <v>11097</v>
      </c>
      <c r="J44" s="94" t="s">
        <v>10995</v>
      </c>
      <c r="K44" t="s">
        <v>14702</v>
      </c>
      <c r="L44" s="31" t="str">
        <f t="shared" si="0"/>
        <v>2 Years-Freelance-Dubai UAE-for-Cuba.html</v>
      </c>
      <c r="M44" s="220" t="str">
        <f t="shared" si="1"/>
        <v>2-Years-Freelance-Dubai-UAE-for-Cuba.html</v>
      </c>
      <c r="N44" t="s">
        <v>1152</v>
      </c>
      <c r="O44" t="str">
        <f t="shared" si="2"/>
        <v>2 Years Freelance Dubai Uae For Cuba</v>
      </c>
      <c r="P44" t="s">
        <v>1169</v>
      </c>
      <c r="Q44" t="str">
        <f t="shared" si="3"/>
        <v>&lt;a target="_blank" href="2_years_visa/2-Years-Freelance-Dubai-UAE-for-Cuba.html"&gt;2 Years Freelance Dubai Uae For Cuba&lt;/a&gt; &lt;br /&gt;</v>
      </c>
    </row>
    <row r="45" spans="1:17">
      <c r="B45" s="214"/>
      <c r="E45" s="31" t="s">
        <v>10996</v>
      </c>
      <c r="F45" s="216" t="s">
        <v>14694</v>
      </c>
      <c r="G45" s="92" t="s">
        <v>14695</v>
      </c>
      <c r="H45" s="93" t="s">
        <v>14696</v>
      </c>
      <c r="I45" s="92" t="s">
        <v>11097</v>
      </c>
      <c r="J45" s="94" t="s">
        <v>10996</v>
      </c>
      <c r="K45" t="s">
        <v>14702</v>
      </c>
      <c r="L45" s="31" t="str">
        <f t="shared" si="0"/>
        <v>2 Years-Freelance-Dubai UAE-for-Cypriot.html</v>
      </c>
      <c r="M45" s="220" t="str">
        <f t="shared" si="1"/>
        <v>2-Years-Freelance-Dubai-UAE-for-Cypriot.html</v>
      </c>
      <c r="N45" t="s">
        <v>1152</v>
      </c>
      <c r="O45" t="str">
        <f t="shared" si="2"/>
        <v>2 Years Freelance Dubai Uae For Cypriot</v>
      </c>
      <c r="P45" t="s">
        <v>1169</v>
      </c>
      <c r="Q45" t="str">
        <f t="shared" si="3"/>
        <v>&lt;a target="_blank" href="2_years_visa/2-Years-Freelance-Dubai-UAE-for-Cypriot.html"&gt;2 Years Freelance Dubai Uae For Cypriot&lt;/a&gt; &lt;br /&gt;</v>
      </c>
    </row>
    <row r="46" spans="1:17">
      <c r="B46" s="214"/>
      <c r="E46" s="31" t="s">
        <v>10915</v>
      </c>
      <c r="F46" s="216" t="s">
        <v>14694</v>
      </c>
      <c r="G46" s="92" t="s">
        <v>14695</v>
      </c>
      <c r="H46" s="93" t="s">
        <v>14696</v>
      </c>
      <c r="I46" s="92" t="s">
        <v>11097</v>
      </c>
      <c r="J46" s="94" t="s">
        <v>10915</v>
      </c>
      <c r="K46" t="s">
        <v>14702</v>
      </c>
      <c r="L46" s="31" t="str">
        <f t="shared" si="0"/>
        <v>2 Years-Freelance-Dubai UAE-for-Czech.html</v>
      </c>
      <c r="M46" s="220" t="str">
        <f t="shared" si="1"/>
        <v>2-Years-Freelance-Dubai-UAE-for-Czech.html</v>
      </c>
      <c r="N46" t="s">
        <v>1152</v>
      </c>
      <c r="O46" t="str">
        <f t="shared" si="2"/>
        <v>2 Years Freelance Dubai Uae For Czech</v>
      </c>
      <c r="P46" t="s">
        <v>1169</v>
      </c>
      <c r="Q46" t="str">
        <f t="shared" si="3"/>
        <v>&lt;a target="_blank" href="2_years_visa/2-Years-Freelance-Dubai-UAE-for-Czech.html"&gt;2 Years Freelance Dubai Uae For Czech&lt;/a&gt; &lt;br /&gt;</v>
      </c>
    </row>
    <row r="47" spans="1:17">
      <c r="B47" s="214"/>
      <c r="E47" s="31" t="s">
        <v>10997</v>
      </c>
      <c r="F47" s="216" t="s">
        <v>14694</v>
      </c>
      <c r="G47" s="92" t="s">
        <v>14695</v>
      </c>
      <c r="H47" s="93" t="s">
        <v>14696</v>
      </c>
      <c r="I47" s="92" t="s">
        <v>11097</v>
      </c>
      <c r="J47" s="94" t="s">
        <v>10997</v>
      </c>
      <c r="K47" t="s">
        <v>14702</v>
      </c>
      <c r="L47" s="31" t="str">
        <f t="shared" si="0"/>
        <v>2 Years-Freelance-Dubai UAE-for-Danish.html</v>
      </c>
      <c r="M47" s="220" t="str">
        <f t="shared" si="1"/>
        <v>2-Years-Freelance-Dubai-UAE-for-Danish.html</v>
      </c>
      <c r="N47" t="s">
        <v>1152</v>
      </c>
      <c r="O47" t="str">
        <f t="shared" si="2"/>
        <v>2 Years Freelance Dubai Uae For Danish</v>
      </c>
      <c r="P47" t="s">
        <v>1169</v>
      </c>
      <c r="Q47" t="str">
        <f t="shared" si="3"/>
        <v>&lt;a target="_blank" href="2_years_visa/2-Years-Freelance-Dubai-UAE-for-Danish.html"&gt;2 Years Freelance Dubai Uae For Danish&lt;/a&gt; &lt;br /&gt;</v>
      </c>
    </row>
    <row r="48" spans="1:17">
      <c r="B48" s="214"/>
      <c r="E48" s="31" t="s">
        <v>10998</v>
      </c>
      <c r="F48" s="216" t="s">
        <v>14694</v>
      </c>
      <c r="G48" s="92" t="s">
        <v>14695</v>
      </c>
      <c r="H48" s="93" t="s">
        <v>14696</v>
      </c>
      <c r="I48" s="92" t="s">
        <v>11097</v>
      </c>
      <c r="J48" s="94" t="s">
        <v>10998</v>
      </c>
      <c r="K48" t="s">
        <v>14702</v>
      </c>
      <c r="L48" s="31" t="str">
        <f t="shared" si="0"/>
        <v>2 Years-Freelance-Dubai UAE-for-Dominican.html</v>
      </c>
      <c r="M48" s="220" t="str">
        <f t="shared" si="1"/>
        <v>2-Years-Freelance-Dubai-UAE-for-Dominican.html</v>
      </c>
      <c r="N48" t="s">
        <v>1152</v>
      </c>
      <c r="O48" t="str">
        <f t="shared" si="2"/>
        <v>2 Years Freelance Dubai Uae For Dominican</v>
      </c>
      <c r="P48" t="s">
        <v>1169</v>
      </c>
      <c r="Q48" t="str">
        <f t="shared" si="3"/>
        <v>&lt;a target="_blank" href="2_years_visa/2-Years-Freelance-Dubai-UAE-for-Dominican.html"&gt;2 Years Freelance Dubai Uae For Dominican&lt;/a&gt; &lt;br /&gt;</v>
      </c>
    </row>
    <row r="49" spans="2:17">
      <c r="B49" s="214"/>
      <c r="E49" s="31" t="s">
        <v>10942</v>
      </c>
      <c r="F49" s="216" t="s">
        <v>14694</v>
      </c>
      <c r="G49" s="92" t="s">
        <v>14695</v>
      </c>
      <c r="H49" s="93" t="s">
        <v>14696</v>
      </c>
      <c r="I49" s="92" t="s">
        <v>11097</v>
      </c>
      <c r="J49" s="94" t="s">
        <v>10942</v>
      </c>
      <c r="K49" t="s">
        <v>14702</v>
      </c>
      <c r="L49" s="31" t="str">
        <f t="shared" si="0"/>
        <v>2 Years-Freelance-Dubai UAE-for-Egyptian.html</v>
      </c>
      <c r="M49" s="220" t="str">
        <f t="shared" si="1"/>
        <v>2-Years-Freelance-Dubai-UAE-for-Egyptian.html</v>
      </c>
      <c r="N49" t="s">
        <v>1152</v>
      </c>
      <c r="O49" t="str">
        <f t="shared" si="2"/>
        <v>2 Years Freelance Dubai Uae For Egyptian</v>
      </c>
      <c r="P49" t="s">
        <v>1169</v>
      </c>
      <c r="Q49" t="str">
        <f t="shared" si="3"/>
        <v>&lt;a target="_blank" href="2_years_visa/2-Years-Freelance-Dubai-UAE-for-Egyptian.html"&gt;2 Years Freelance Dubai Uae For Egyptian&lt;/a&gt; &lt;br /&gt;</v>
      </c>
    </row>
    <row r="50" spans="2:17">
      <c r="B50" s="214"/>
      <c r="E50" s="31" t="s">
        <v>10999</v>
      </c>
      <c r="F50" s="216" t="s">
        <v>14694</v>
      </c>
      <c r="G50" s="92" t="s">
        <v>14695</v>
      </c>
      <c r="H50" s="93" t="s">
        <v>14696</v>
      </c>
      <c r="I50" s="92" t="s">
        <v>11097</v>
      </c>
      <c r="J50" s="94" t="s">
        <v>10999</v>
      </c>
      <c r="K50" t="s">
        <v>14702</v>
      </c>
      <c r="L50" s="31" t="str">
        <f t="shared" si="0"/>
        <v>2 Years-Freelance-Dubai UAE-for-Emirati.html</v>
      </c>
      <c r="M50" s="220" t="str">
        <f t="shared" si="1"/>
        <v>2-Years-Freelance-Dubai-UAE-for-Emirati.html</v>
      </c>
      <c r="N50" t="s">
        <v>1152</v>
      </c>
      <c r="O50" t="str">
        <f t="shared" si="2"/>
        <v>2 Years Freelance Dubai Uae For Emirati</v>
      </c>
      <c r="P50" t="s">
        <v>1169</v>
      </c>
      <c r="Q50" t="str">
        <f t="shared" si="3"/>
        <v>&lt;a target="_blank" href="2_years_visa/2-Years-Freelance-Dubai-UAE-for-Emirati.html"&gt;2 Years Freelance Dubai Uae For Emirati&lt;/a&gt; &lt;br /&gt;</v>
      </c>
    </row>
    <row r="51" spans="2:17">
      <c r="B51" s="214"/>
      <c r="E51" s="31" t="s">
        <v>11000</v>
      </c>
      <c r="F51" s="216" t="s">
        <v>14694</v>
      </c>
      <c r="G51" s="92" t="s">
        <v>14695</v>
      </c>
      <c r="H51" s="93" t="s">
        <v>14696</v>
      </c>
      <c r="I51" s="92" t="s">
        <v>11097</v>
      </c>
      <c r="J51" s="94" t="s">
        <v>11000</v>
      </c>
      <c r="K51" t="s">
        <v>14702</v>
      </c>
      <c r="L51" s="31" t="str">
        <f t="shared" si="0"/>
        <v>2 Years-Freelance-Dubai UAE-for-Eritrean.html</v>
      </c>
      <c r="M51" s="220" t="str">
        <f t="shared" si="1"/>
        <v>2-Years-Freelance-Dubai-UAE-for-Eritrean.html</v>
      </c>
      <c r="N51" t="s">
        <v>1152</v>
      </c>
      <c r="O51" t="str">
        <f t="shared" si="2"/>
        <v>2 Years Freelance Dubai Uae For Eritrean</v>
      </c>
      <c r="P51" t="s">
        <v>1169</v>
      </c>
      <c r="Q51" t="str">
        <f t="shared" si="3"/>
        <v>&lt;a target="_blank" href="2_years_visa/2-Years-Freelance-Dubai-UAE-for-Eritrean.html"&gt;2 Years Freelance Dubai Uae For Eritrean&lt;/a&gt; &lt;br /&gt;</v>
      </c>
    </row>
    <row r="52" spans="2:17">
      <c r="B52" s="214"/>
      <c r="E52" s="31" t="s">
        <v>11001</v>
      </c>
      <c r="F52" s="216" t="s">
        <v>14694</v>
      </c>
      <c r="G52" s="92" t="s">
        <v>14695</v>
      </c>
      <c r="H52" s="93" t="s">
        <v>14696</v>
      </c>
      <c r="I52" s="92" t="s">
        <v>11097</v>
      </c>
      <c r="J52" s="94" t="s">
        <v>11001</v>
      </c>
      <c r="K52" t="s">
        <v>14702</v>
      </c>
      <c r="L52" s="31" t="str">
        <f t="shared" si="0"/>
        <v>2 Years-Freelance-Dubai UAE-for-Estonian.html</v>
      </c>
      <c r="M52" s="220" t="str">
        <f t="shared" si="1"/>
        <v>2-Years-Freelance-Dubai-UAE-for-Estonian.html</v>
      </c>
      <c r="N52" t="s">
        <v>1152</v>
      </c>
      <c r="O52" t="str">
        <f t="shared" si="2"/>
        <v>2 Years Freelance Dubai Uae For Estonian</v>
      </c>
      <c r="P52" t="s">
        <v>1169</v>
      </c>
      <c r="Q52" t="str">
        <f t="shared" si="3"/>
        <v>&lt;a target="_blank" href="2_years_visa/2-Years-Freelance-Dubai-UAE-for-Estonian.html"&gt;2 Years Freelance Dubai Uae For Estonian&lt;/a&gt; &lt;br /&gt;</v>
      </c>
    </row>
    <row r="53" spans="2:17">
      <c r="B53" s="214"/>
      <c r="E53" s="31" t="s">
        <v>11002</v>
      </c>
      <c r="F53" s="216" t="s">
        <v>14694</v>
      </c>
      <c r="G53" s="92" t="s">
        <v>14695</v>
      </c>
      <c r="H53" s="93" t="s">
        <v>14696</v>
      </c>
      <c r="I53" s="92" t="s">
        <v>11097</v>
      </c>
      <c r="J53" s="94" t="s">
        <v>11002</v>
      </c>
      <c r="K53" t="s">
        <v>14702</v>
      </c>
      <c r="L53" s="31" t="str">
        <f t="shared" si="0"/>
        <v>2 Years-Freelance-Dubai UAE-for-Ethiopian.html</v>
      </c>
      <c r="M53" s="220" t="str">
        <f t="shared" si="1"/>
        <v>2-Years-Freelance-Dubai-UAE-for-Ethiopian.html</v>
      </c>
      <c r="N53" t="s">
        <v>1152</v>
      </c>
      <c r="O53" t="str">
        <f t="shared" si="2"/>
        <v>2 Years Freelance Dubai Uae For Ethiopian</v>
      </c>
      <c r="P53" t="s">
        <v>1169</v>
      </c>
      <c r="Q53" t="str">
        <f t="shared" si="3"/>
        <v>&lt;a target="_blank" href="2_years_visa/2-Years-Freelance-Dubai-UAE-for-Ethiopian.html"&gt;2 Years Freelance Dubai Uae For Ethiopian&lt;/a&gt; &lt;br /&gt;</v>
      </c>
    </row>
    <row r="54" spans="2:17">
      <c r="B54" s="214"/>
      <c r="E54" s="31" t="s">
        <v>11003</v>
      </c>
      <c r="F54" s="216" t="s">
        <v>14694</v>
      </c>
      <c r="G54" s="92" t="s">
        <v>14695</v>
      </c>
      <c r="H54" s="93" t="s">
        <v>14696</v>
      </c>
      <c r="I54" s="92" t="s">
        <v>11097</v>
      </c>
      <c r="J54" s="94" t="s">
        <v>11003</v>
      </c>
      <c r="K54" t="s">
        <v>14702</v>
      </c>
      <c r="L54" s="31" t="str">
        <f t="shared" si="0"/>
        <v>2 Years-Freelance-Dubai UAE-for-Faroese.html</v>
      </c>
      <c r="M54" s="220" t="str">
        <f t="shared" si="1"/>
        <v>2-Years-Freelance-Dubai-UAE-for-Faroese.html</v>
      </c>
      <c r="N54" t="s">
        <v>1152</v>
      </c>
      <c r="O54" t="str">
        <f t="shared" si="2"/>
        <v>2 Years Freelance Dubai Uae For Faroese</v>
      </c>
      <c r="P54" t="s">
        <v>1169</v>
      </c>
      <c r="Q54" t="str">
        <f t="shared" si="3"/>
        <v>&lt;a target="_blank" href="2_years_visa/2-Years-Freelance-Dubai-UAE-for-Faroese.html"&gt;2 Years Freelance Dubai Uae For Faroese&lt;/a&gt; &lt;br /&gt;</v>
      </c>
    </row>
    <row r="55" spans="2:17">
      <c r="B55" s="214"/>
      <c r="E55" s="31" t="s">
        <v>11004</v>
      </c>
      <c r="F55" s="216" t="s">
        <v>14694</v>
      </c>
      <c r="G55" s="92" t="s">
        <v>14695</v>
      </c>
      <c r="H55" s="93" t="s">
        <v>14696</v>
      </c>
      <c r="I55" s="92" t="s">
        <v>11097</v>
      </c>
      <c r="J55" s="94" t="s">
        <v>11004</v>
      </c>
      <c r="K55" t="s">
        <v>14702</v>
      </c>
      <c r="L55" s="31" t="str">
        <f t="shared" si="0"/>
        <v>2 Years-Freelance-Dubai UAE-for-Finnish.html</v>
      </c>
      <c r="M55" s="220" t="str">
        <f t="shared" si="1"/>
        <v>2-Years-Freelance-Dubai-UAE-for-Finnish.html</v>
      </c>
      <c r="N55" t="s">
        <v>1152</v>
      </c>
      <c r="O55" t="str">
        <f t="shared" si="2"/>
        <v>2 Years Freelance Dubai Uae For Finnish</v>
      </c>
      <c r="P55" t="s">
        <v>1169</v>
      </c>
      <c r="Q55" t="str">
        <f t="shared" si="3"/>
        <v>&lt;a target="_blank" href="2_years_visa/2-Years-Freelance-Dubai-UAE-for-Finnish.html"&gt;2 Years Freelance Dubai Uae For Finnish&lt;/a&gt; &lt;br /&gt;</v>
      </c>
    </row>
    <row r="56" spans="2:17">
      <c r="B56" s="214"/>
      <c r="E56" s="31" t="s">
        <v>10845</v>
      </c>
      <c r="F56" s="216" t="s">
        <v>14694</v>
      </c>
      <c r="G56" s="92" t="s">
        <v>14695</v>
      </c>
      <c r="H56" s="93" t="s">
        <v>14696</v>
      </c>
      <c r="I56" s="92" t="s">
        <v>11097</v>
      </c>
      <c r="J56" s="94" t="s">
        <v>10845</v>
      </c>
      <c r="K56" t="s">
        <v>14702</v>
      </c>
      <c r="L56" s="31" t="str">
        <f t="shared" si="0"/>
        <v>2 Years-Freelance-Dubai UAE-for-French.html</v>
      </c>
      <c r="M56" s="220" t="str">
        <f t="shared" si="1"/>
        <v>2-Years-Freelance-Dubai-UAE-for-French.html</v>
      </c>
      <c r="N56" t="s">
        <v>1152</v>
      </c>
      <c r="O56" t="str">
        <f t="shared" si="2"/>
        <v>2 Years Freelance Dubai Uae For French</v>
      </c>
      <c r="P56" t="s">
        <v>1169</v>
      </c>
      <c r="Q56" t="str">
        <f t="shared" si="3"/>
        <v>&lt;a target="_blank" href="2_years_visa/2-Years-Freelance-Dubai-UAE-for-French.html"&gt;2 Years Freelance Dubai Uae For French&lt;/a&gt; &lt;br /&gt;</v>
      </c>
    </row>
    <row r="57" spans="2:17">
      <c r="B57" s="214"/>
      <c r="E57" s="31" t="s">
        <v>11005</v>
      </c>
      <c r="F57" s="216" t="s">
        <v>14694</v>
      </c>
      <c r="G57" s="92" t="s">
        <v>14695</v>
      </c>
      <c r="H57" s="93" t="s">
        <v>14696</v>
      </c>
      <c r="I57" s="92" t="s">
        <v>11097</v>
      </c>
      <c r="J57" s="94" t="s">
        <v>11005</v>
      </c>
      <c r="K57" t="s">
        <v>14702</v>
      </c>
      <c r="L57" s="31" t="str">
        <f t="shared" si="0"/>
        <v>2 Years-Freelance-Dubai UAE-for-French Polynesian.html</v>
      </c>
      <c r="M57" s="220" t="str">
        <f t="shared" si="1"/>
        <v>2-Years-Freelance-Dubai-UAE-for-French-Polynesian.html</v>
      </c>
      <c r="N57" t="s">
        <v>1152</v>
      </c>
      <c r="O57" t="str">
        <f t="shared" si="2"/>
        <v>2 Years Freelance Dubai Uae For French Polynesian</v>
      </c>
      <c r="P57" t="s">
        <v>1169</v>
      </c>
      <c r="Q57" t="str">
        <f t="shared" si="3"/>
        <v>&lt;a target="_blank" href="2_years_visa/2-Years-Freelance-Dubai-UAE-for-French-Polynesian.html"&gt;2 Years Freelance Dubai Uae For French Polynesian&lt;/a&gt; &lt;br /&gt;</v>
      </c>
    </row>
    <row r="58" spans="2:17">
      <c r="B58" s="214"/>
      <c r="E58" s="31" t="s">
        <v>11006</v>
      </c>
      <c r="F58" s="216" t="s">
        <v>14694</v>
      </c>
      <c r="G58" s="92" t="s">
        <v>14695</v>
      </c>
      <c r="H58" s="93" t="s">
        <v>14696</v>
      </c>
      <c r="I58" s="92" t="s">
        <v>11097</v>
      </c>
      <c r="J58" s="94" t="s">
        <v>11006</v>
      </c>
      <c r="K58" t="s">
        <v>14702</v>
      </c>
      <c r="L58" s="31" t="str">
        <f t="shared" si="0"/>
        <v>2 Years-Freelance-Dubai UAE-for-Gambian.html</v>
      </c>
      <c r="M58" s="220" t="str">
        <f t="shared" si="1"/>
        <v>2-Years-Freelance-Dubai-UAE-for-Gambian.html</v>
      </c>
      <c r="N58" t="s">
        <v>1152</v>
      </c>
      <c r="O58" t="str">
        <f t="shared" si="2"/>
        <v>2 Years Freelance Dubai Uae For Gambian</v>
      </c>
      <c r="P58" t="s">
        <v>1169</v>
      </c>
      <c r="Q58" t="str">
        <f t="shared" si="3"/>
        <v>&lt;a target="_blank" href="2_years_visa/2-Years-Freelance-Dubai-UAE-for-Gambian.html"&gt;2 Years Freelance Dubai Uae For Gambian&lt;/a&gt; &lt;br /&gt;</v>
      </c>
    </row>
    <row r="59" spans="2:17">
      <c r="B59" s="214"/>
      <c r="E59" s="31" t="s">
        <v>11007</v>
      </c>
      <c r="F59" s="216" t="s">
        <v>14694</v>
      </c>
      <c r="G59" s="92" t="s">
        <v>14695</v>
      </c>
      <c r="H59" s="93" t="s">
        <v>14696</v>
      </c>
      <c r="I59" s="92" t="s">
        <v>11097</v>
      </c>
      <c r="J59" s="94" t="s">
        <v>11007</v>
      </c>
      <c r="K59" t="s">
        <v>14702</v>
      </c>
      <c r="L59" s="31" t="str">
        <f t="shared" si="0"/>
        <v>2 Years-Freelance-Dubai UAE-for-Georgian.html</v>
      </c>
      <c r="M59" s="220" t="str">
        <f t="shared" si="1"/>
        <v>2-Years-Freelance-Dubai-UAE-for-Georgian.html</v>
      </c>
      <c r="N59" t="s">
        <v>1152</v>
      </c>
      <c r="O59" t="str">
        <f t="shared" si="2"/>
        <v>2 Years Freelance Dubai Uae For Georgian</v>
      </c>
      <c r="P59" t="s">
        <v>1169</v>
      </c>
      <c r="Q59" t="str">
        <f t="shared" si="3"/>
        <v>&lt;a target="_blank" href="2_years_visa/2-Years-Freelance-Dubai-UAE-for-Georgian.html"&gt;2 Years Freelance Dubai Uae For Georgian&lt;/a&gt; &lt;br /&gt;</v>
      </c>
    </row>
    <row r="60" spans="2:17">
      <c r="B60" s="214"/>
      <c r="E60" s="31" t="s">
        <v>10940</v>
      </c>
      <c r="F60" s="216" t="s">
        <v>14694</v>
      </c>
      <c r="G60" s="92" t="s">
        <v>14695</v>
      </c>
      <c r="H60" s="93" t="s">
        <v>14696</v>
      </c>
      <c r="I60" s="92" t="s">
        <v>11097</v>
      </c>
      <c r="J60" s="94" t="s">
        <v>10940</v>
      </c>
      <c r="K60" t="s">
        <v>14702</v>
      </c>
      <c r="L60" s="31" t="str">
        <f t="shared" si="0"/>
        <v>2 Years-Freelance-Dubai UAE-for-German.html</v>
      </c>
      <c r="M60" s="220" t="str">
        <f t="shared" si="1"/>
        <v>2-Years-Freelance-Dubai-UAE-for-German.html</v>
      </c>
      <c r="N60" t="s">
        <v>1152</v>
      </c>
      <c r="O60" t="str">
        <f t="shared" si="2"/>
        <v>2 Years Freelance Dubai Uae For German</v>
      </c>
      <c r="P60" t="s">
        <v>1169</v>
      </c>
      <c r="Q60" t="str">
        <f t="shared" si="3"/>
        <v>&lt;a target="_blank" href="2_years_visa/2-Years-Freelance-Dubai-UAE-for-German.html"&gt;2 Years Freelance Dubai Uae For German&lt;/a&gt; &lt;br /&gt;</v>
      </c>
    </row>
    <row r="61" spans="2:17">
      <c r="B61" s="214"/>
      <c r="E61" s="31" t="s">
        <v>11008</v>
      </c>
      <c r="F61" s="216" t="s">
        <v>14694</v>
      </c>
      <c r="G61" s="92" t="s">
        <v>14695</v>
      </c>
      <c r="H61" s="93" t="s">
        <v>14696</v>
      </c>
      <c r="I61" s="92" t="s">
        <v>11097</v>
      </c>
      <c r="J61" s="94" t="s">
        <v>11008</v>
      </c>
      <c r="K61" t="s">
        <v>14702</v>
      </c>
      <c r="L61" s="31" t="str">
        <f t="shared" si="0"/>
        <v>2 Years-Freelance-Dubai UAE-for-Ghanaian.html</v>
      </c>
      <c r="M61" s="220" t="str">
        <f t="shared" si="1"/>
        <v>2-Years-Freelance-Dubai-UAE-for-Ghanaian.html</v>
      </c>
      <c r="N61" t="s">
        <v>1152</v>
      </c>
      <c r="O61" t="str">
        <f t="shared" si="2"/>
        <v>2 Years Freelance Dubai Uae For Ghanaian</v>
      </c>
      <c r="P61" t="s">
        <v>1169</v>
      </c>
      <c r="Q61" t="str">
        <f t="shared" si="3"/>
        <v>&lt;a target="_blank" href="2_years_visa/2-Years-Freelance-Dubai-UAE-for-Ghanaian.html"&gt;2 Years Freelance Dubai Uae For Ghanaian&lt;/a&gt; &lt;br /&gt;</v>
      </c>
    </row>
    <row r="62" spans="2:17">
      <c r="B62" s="214"/>
      <c r="E62" s="31" t="s">
        <v>11009</v>
      </c>
      <c r="F62" s="216" t="s">
        <v>14694</v>
      </c>
      <c r="G62" s="92" t="s">
        <v>14695</v>
      </c>
      <c r="H62" s="93" t="s">
        <v>14696</v>
      </c>
      <c r="I62" s="92" t="s">
        <v>11097</v>
      </c>
      <c r="J62" s="94" t="s">
        <v>11009</v>
      </c>
      <c r="K62" t="s">
        <v>14702</v>
      </c>
      <c r="L62" s="31" t="str">
        <f t="shared" si="0"/>
        <v>2 Years-Freelance-Dubai UAE-for-Gibraltarian.html</v>
      </c>
      <c r="M62" s="220" t="str">
        <f t="shared" si="1"/>
        <v>2-Years-Freelance-Dubai-UAE-for-Gibraltarian.html</v>
      </c>
      <c r="N62" t="s">
        <v>1152</v>
      </c>
      <c r="O62" t="str">
        <f t="shared" si="2"/>
        <v>2 Years Freelance Dubai Uae For Gibraltarian</v>
      </c>
      <c r="P62" t="s">
        <v>1169</v>
      </c>
      <c r="Q62" t="str">
        <f t="shared" si="3"/>
        <v>&lt;a target="_blank" href="2_years_visa/2-Years-Freelance-Dubai-UAE-for-Gibraltarian.html"&gt;2 Years Freelance Dubai Uae For Gibraltarian&lt;/a&gt; &lt;br /&gt;</v>
      </c>
    </row>
    <row r="63" spans="2:17">
      <c r="B63" s="214"/>
      <c r="E63" s="31" t="s">
        <v>11010</v>
      </c>
      <c r="F63" s="216" t="s">
        <v>14694</v>
      </c>
      <c r="G63" s="92" t="s">
        <v>14695</v>
      </c>
      <c r="H63" s="93" t="s">
        <v>14696</v>
      </c>
      <c r="I63" s="92" t="s">
        <v>11097</v>
      </c>
      <c r="J63" s="94" t="s">
        <v>11010</v>
      </c>
      <c r="K63" t="s">
        <v>14702</v>
      </c>
      <c r="L63" s="31" t="str">
        <f t="shared" si="0"/>
        <v>2 Years-Freelance-Dubai UAE-for-GREECE.html</v>
      </c>
      <c r="M63" s="220" t="str">
        <f t="shared" si="1"/>
        <v>2-Years-Freelance-Dubai-UAE-for-GREECE.html</v>
      </c>
      <c r="N63" t="s">
        <v>1152</v>
      </c>
      <c r="O63" t="str">
        <f t="shared" si="2"/>
        <v>2 Years Freelance Dubai Uae For Greece</v>
      </c>
      <c r="P63" t="s">
        <v>1169</v>
      </c>
      <c r="Q63" t="str">
        <f t="shared" si="3"/>
        <v>&lt;a target="_blank" href="2_years_visa/2-Years-Freelance-Dubai-UAE-for-GREECE.html"&gt;2 Years Freelance Dubai Uae For Greece&lt;/a&gt; &lt;br /&gt;</v>
      </c>
    </row>
    <row r="64" spans="2:17">
      <c r="B64" s="214"/>
      <c r="E64" s="31" t="s">
        <v>11011</v>
      </c>
      <c r="F64" s="216" t="s">
        <v>14694</v>
      </c>
      <c r="G64" s="92" t="s">
        <v>14695</v>
      </c>
      <c r="H64" s="93" t="s">
        <v>14696</v>
      </c>
      <c r="I64" s="92" t="s">
        <v>11097</v>
      </c>
      <c r="J64" s="94" t="s">
        <v>11011</v>
      </c>
      <c r="K64" t="s">
        <v>14702</v>
      </c>
      <c r="L64" s="31" t="str">
        <f t="shared" si="0"/>
        <v>2 Years-Freelance-Dubai UAE-for-Greenlandic.html</v>
      </c>
      <c r="M64" s="220" t="str">
        <f t="shared" si="1"/>
        <v>2-Years-Freelance-Dubai-UAE-for-Greenlandic.html</v>
      </c>
      <c r="N64" t="s">
        <v>1152</v>
      </c>
      <c r="O64" t="str">
        <f t="shared" si="2"/>
        <v>2 Years Freelance Dubai Uae For Greenlandic</v>
      </c>
      <c r="P64" t="s">
        <v>1169</v>
      </c>
      <c r="Q64" t="str">
        <f t="shared" si="3"/>
        <v>&lt;a target="_blank" href="2_years_visa/2-Years-Freelance-Dubai-UAE-for-Greenlandic.html"&gt;2 Years Freelance Dubai Uae For Greenlandic&lt;/a&gt; &lt;br /&gt;</v>
      </c>
    </row>
    <row r="65" spans="2:17">
      <c r="B65" s="214"/>
      <c r="E65" s="31" t="s">
        <v>11012</v>
      </c>
      <c r="F65" s="216" t="s">
        <v>14694</v>
      </c>
      <c r="G65" s="92" t="s">
        <v>14695</v>
      </c>
      <c r="H65" s="93" t="s">
        <v>14696</v>
      </c>
      <c r="I65" s="92" t="s">
        <v>11097</v>
      </c>
      <c r="J65" s="94" t="s">
        <v>11012</v>
      </c>
      <c r="K65" t="s">
        <v>14702</v>
      </c>
      <c r="L65" s="31" t="str">
        <f t="shared" si="0"/>
        <v>2 Years-Freelance-Dubai UAE-for-Grenadian.html</v>
      </c>
      <c r="M65" s="220" t="str">
        <f t="shared" si="1"/>
        <v>2-Years-Freelance-Dubai-UAE-for-Grenadian.html</v>
      </c>
      <c r="N65" t="s">
        <v>1152</v>
      </c>
      <c r="O65" t="str">
        <f t="shared" si="2"/>
        <v>2 Years Freelance Dubai Uae For Grenadian</v>
      </c>
      <c r="P65" t="s">
        <v>1169</v>
      </c>
      <c r="Q65" t="str">
        <f t="shared" si="3"/>
        <v>&lt;a target="_blank" href="2_years_visa/2-Years-Freelance-Dubai-UAE-for-Grenadian.html"&gt;2 Years Freelance Dubai Uae For Grenadian&lt;/a&gt; &lt;br /&gt;</v>
      </c>
    </row>
    <row r="66" spans="2:17">
      <c r="B66" s="214"/>
      <c r="E66" s="31" t="s">
        <v>11013</v>
      </c>
      <c r="F66" s="216" t="s">
        <v>14694</v>
      </c>
      <c r="G66" s="92" t="s">
        <v>14695</v>
      </c>
      <c r="H66" s="93" t="s">
        <v>14696</v>
      </c>
      <c r="I66" s="92" t="s">
        <v>11097</v>
      </c>
      <c r="J66" s="94" t="s">
        <v>11013</v>
      </c>
      <c r="K66" t="s">
        <v>14702</v>
      </c>
      <c r="L66" s="31" t="str">
        <f t="shared" si="0"/>
        <v>2 Years-Freelance-Dubai UAE-for-Guamanian.html</v>
      </c>
      <c r="M66" s="220" t="str">
        <f t="shared" si="1"/>
        <v>2-Years-Freelance-Dubai-UAE-for-Guamanian.html</v>
      </c>
      <c r="N66" t="s">
        <v>1152</v>
      </c>
      <c r="O66" t="str">
        <f t="shared" si="2"/>
        <v>2 Years Freelance Dubai Uae For Guamanian</v>
      </c>
      <c r="P66" t="s">
        <v>1169</v>
      </c>
      <c r="Q66" t="str">
        <f t="shared" si="3"/>
        <v>&lt;a target="_blank" href="2_years_visa/2-Years-Freelance-Dubai-UAE-for-Guamanian.html"&gt;2 Years Freelance Dubai Uae For Guamanian&lt;/a&gt; &lt;br /&gt;</v>
      </c>
    </row>
    <row r="67" spans="2:17">
      <c r="B67" s="214"/>
      <c r="E67" s="31" t="s">
        <v>11014</v>
      </c>
      <c r="F67" s="216" t="s">
        <v>14694</v>
      </c>
      <c r="G67" s="92" t="s">
        <v>14695</v>
      </c>
      <c r="H67" s="93" t="s">
        <v>14696</v>
      </c>
      <c r="I67" s="92" t="s">
        <v>11097</v>
      </c>
      <c r="J67" s="94" t="s">
        <v>11014</v>
      </c>
      <c r="K67" t="s">
        <v>14702</v>
      </c>
      <c r="L67" s="31" t="str">
        <f t="shared" si="0"/>
        <v>2 Years-Freelance-Dubai UAE-for-Guatemalan.html</v>
      </c>
      <c r="M67" s="220" t="str">
        <f t="shared" si="1"/>
        <v>2-Years-Freelance-Dubai-UAE-for-Guatemalan.html</v>
      </c>
      <c r="N67" t="s">
        <v>1152</v>
      </c>
      <c r="O67" t="str">
        <f t="shared" si="2"/>
        <v>2 Years Freelance Dubai Uae For Guatemalan</v>
      </c>
      <c r="P67" t="s">
        <v>1169</v>
      </c>
      <c r="Q67" t="str">
        <f t="shared" si="3"/>
        <v>&lt;a target="_blank" href="2_years_visa/2-Years-Freelance-Dubai-UAE-for-Guatemalan.html"&gt;2 Years Freelance Dubai Uae For Guatemalan&lt;/a&gt; &lt;br /&gt;</v>
      </c>
    </row>
    <row r="68" spans="2:17">
      <c r="B68" s="214"/>
      <c r="E68" s="31" t="s">
        <v>11015</v>
      </c>
      <c r="F68" s="216" t="s">
        <v>14694</v>
      </c>
      <c r="G68" s="92" t="s">
        <v>14695</v>
      </c>
      <c r="H68" s="93" t="s">
        <v>14696</v>
      </c>
      <c r="I68" s="92" t="s">
        <v>11097</v>
      </c>
      <c r="J68" s="94" t="s">
        <v>11015</v>
      </c>
      <c r="K68" t="s">
        <v>14702</v>
      </c>
      <c r="L68" s="31" t="str">
        <f t="shared" si="0"/>
        <v>2 Years-Freelance-Dubai UAE-for-Guinean.html</v>
      </c>
      <c r="M68" s="220" t="str">
        <f t="shared" si="1"/>
        <v>2-Years-Freelance-Dubai-UAE-for-Guinean.html</v>
      </c>
      <c r="N68" t="s">
        <v>1152</v>
      </c>
      <c r="O68" t="str">
        <f t="shared" si="2"/>
        <v>2 Years Freelance Dubai Uae For Guinean</v>
      </c>
      <c r="P68" t="s">
        <v>1169</v>
      </c>
      <c r="Q68" t="str">
        <f t="shared" si="3"/>
        <v>&lt;a target="_blank" href="2_years_visa/2-Years-Freelance-Dubai-UAE-for-Guinean.html"&gt;2 Years Freelance Dubai Uae For Guinean&lt;/a&gt; &lt;br /&gt;</v>
      </c>
    </row>
    <row r="69" spans="2:17">
      <c r="B69" s="214"/>
      <c r="E69" s="31" t="s">
        <v>11016</v>
      </c>
      <c r="F69" s="216" t="s">
        <v>14694</v>
      </c>
      <c r="G69" s="92" t="s">
        <v>14695</v>
      </c>
      <c r="H69" s="93" t="s">
        <v>14696</v>
      </c>
      <c r="I69" s="92" t="s">
        <v>11097</v>
      </c>
      <c r="J69" s="94" t="s">
        <v>11016</v>
      </c>
      <c r="K69" t="s">
        <v>14702</v>
      </c>
      <c r="L69" s="31" t="str">
        <f t="shared" ref="L69:L132" si="4">CONCATENATE(F69,$O$2,G69,$O$2,H69,$O$2,I69,$O$2,J69,$L$1)</f>
        <v>2 Years-Freelance-Dubai UAE-for-Haitian.html</v>
      </c>
      <c r="M69" s="220" t="str">
        <f t="shared" ref="M69:M132" si="5">SUBSTITUTE(L69," ","-")</f>
        <v>2-Years-Freelance-Dubai-UAE-for-Haitian.html</v>
      </c>
      <c r="N69" t="s">
        <v>1152</v>
      </c>
      <c r="O69" t="str">
        <f t="shared" ref="O69:O132" si="6">PROPER(CONCATENATE(F69," ",G69," ",H69," ",I69," ",J69))</f>
        <v>2 Years Freelance Dubai Uae For Haitian</v>
      </c>
      <c r="P69" t="s">
        <v>1169</v>
      </c>
      <c r="Q69" t="str">
        <f t="shared" ref="Q69:Q132" si="7">CONCATENATE(K69,M69,N69,O69,P69)</f>
        <v>&lt;a target="_blank" href="2_years_visa/2-Years-Freelance-Dubai-UAE-for-Haitian.html"&gt;2 Years Freelance Dubai Uae For Haitian&lt;/a&gt; &lt;br /&gt;</v>
      </c>
    </row>
    <row r="70" spans="2:17">
      <c r="B70" s="214"/>
      <c r="E70" s="31" t="s">
        <v>10906</v>
      </c>
      <c r="F70" s="216" t="s">
        <v>14694</v>
      </c>
      <c r="G70" s="92" t="s">
        <v>14695</v>
      </c>
      <c r="H70" s="93" t="s">
        <v>14696</v>
      </c>
      <c r="I70" s="92" t="s">
        <v>11097</v>
      </c>
      <c r="J70" s="94" t="s">
        <v>10906</v>
      </c>
      <c r="K70" t="s">
        <v>14702</v>
      </c>
      <c r="L70" s="31" t="str">
        <f t="shared" si="4"/>
        <v>2 Years-Freelance-Dubai UAE-for-Hungarian.html</v>
      </c>
      <c r="M70" s="220" t="str">
        <f t="shared" si="5"/>
        <v>2-Years-Freelance-Dubai-UAE-for-Hungarian.html</v>
      </c>
      <c r="N70" t="s">
        <v>1152</v>
      </c>
      <c r="O70" t="str">
        <f t="shared" si="6"/>
        <v>2 Years Freelance Dubai Uae For Hungarian</v>
      </c>
      <c r="P70" t="s">
        <v>1169</v>
      </c>
      <c r="Q70" t="str">
        <f t="shared" si="7"/>
        <v>&lt;a target="_blank" href="2_years_visa/2-Years-Freelance-Dubai-UAE-for-Hungarian.html"&gt;2 Years Freelance Dubai Uae For Hungarian&lt;/a&gt; &lt;br /&gt;</v>
      </c>
    </row>
    <row r="71" spans="2:17">
      <c r="B71" s="214"/>
      <c r="E71" s="31" t="s">
        <v>11017</v>
      </c>
      <c r="F71" s="216" t="s">
        <v>14694</v>
      </c>
      <c r="G71" s="92" t="s">
        <v>14695</v>
      </c>
      <c r="H71" s="93" t="s">
        <v>14696</v>
      </c>
      <c r="I71" s="92" t="s">
        <v>11097</v>
      </c>
      <c r="J71" s="94" t="s">
        <v>11017</v>
      </c>
      <c r="K71" t="s">
        <v>14702</v>
      </c>
      <c r="L71" s="31" t="str">
        <f t="shared" si="4"/>
        <v>2 Years-Freelance-Dubai UAE-for-Icelander.html</v>
      </c>
      <c r="M71" s="220" t="str">
        <f t="shared" si="5"/>
        <v>2-Years-Freelance-Dubai-UAE-for-Icelander.html</v>
      </c>
      <c r="N71" t="s">
        <v>1152</v>
      </c>
      <c r="O71" t="str">
        <f t="shared" si="6"/>
        <v>2 Years Freelance Dubai Uae For Icelander</v>
      </c>
      <c r="P71" t="s">
        <v>1169</v>
      </c>
      <c r="Q71" t="str">
        <f t="shared" si="7"/>
        <v>&lt;a target="_blank" href="2_years_visa/2-Years-Freelance-Dubai-UAE-for-Icelander.html"&gt;2 Years Freelance Dubai Uae For Icelander&lt;/a&gt; &lt;br /&gt;</v>
      </c>
    </row>
    <row r="72" spans="2:17">
      <c r="B72" s="214"/>
      <c r="E72" s="31" t="s">
        <v>11018</v>
      </c>
      <c r="F72" s="216" t="s">
        <v>14694</v>
      </c>
      <c r="G72" s="92" t="s">
        <v>14695</v>
      </c>
      <c r="H72" s="93" t="s">
        <v>14696</v>
      </c>
      <c r="I72" s="92" t="s">
        <v>11097</v>
      </c>
      <c r="J72" s="94" t="s">
        <v>11018</v>
      </c>
      <c r="K72" t="s">
        <v>14702</v>
      </c>
      <c r="L72" s="31" t="str">
        <f t="shared" si="4"/>
        <v>2 Years-Freelance-Dubai UAE-for-Indian.html</v>
      </c>
      <c r="M72" s="220" t="str">
        <f t="shared" si="5"/>
        <v>2-Years-Freelance-Dubai-UAE-for-Indian.html</v>
      </c>
      <c r="N72" t="s">
        <v>1152</v>
      </c>
      <c r="O72" t="str">
        <f t="shared" si="6"/>
        <v>2 Years Freelance Dubai Uae For Indian</v>
      </c>
      <c r="P72" t="s">
        <v>1169</v>
      </c>
      <c r="Q72" t="str">
        <f t="shared" si="7"/>
        <v>&lt;a target="_blank" href="2_years_visa/2-Years-Freelance-Dubai-UAE-for-Indian.html"&gt;2 Years Freelance Dubai Uae For Indian&lt;/a&gt; &lt;br /&gt;</v>
      </c>
    </row>
    <row r="73" spans="2:17">
      <c r="B73" s="214"/>
      <c r="E73" s="31" t="s">
        <v>10944</v>
      </c>
      <c r="F73" s="216" t="s">
        <v>14694</v>
      </c>
      <c r="G73" s="92" t="s">
        <v>14695</v>
      </c>
      <c r="H73" s="93" t="s">
        <v>14696</v>
      </c>
      <c r="I73" s="92" t="s">
        <v>11097</v>
      </c>
      <c r="J73" s="94" t="s">
        <v>10944</v>
      </c>
      <c r="K73" t="s">
        <v>14702</v>
      </c>
      <c r="L73" s="31" t="str">
        <f t="shared" si="4"/>
        <v>2 Years-Freelance-Dubai UAE-for-Indonesian.html</v>
      </c>
      <c r="M73" s="220" t="str">
        <f t="shared" si="5"/>
        <v>2-Years-Freelance-Dubai-UAE-for-Indonesian.html</v>
      </c>
      <c r="N73" t="s">
        <v>1152</v>
      </c>
      <c r="O73" t="str">
        <f t="shared" si="6"/>
        <v>2 Years Freelance Dubai Uae For Indonesian</v>
      </c>
      <c r="P73" t="s">
        <v>1169</v>
      </c>
      <c r="Q73" t="str">
        <f t="shared" si="7"/>
        <v>&lt;a target="_blank" href="2_years_visa/2-Years-Freelance-Dubai-UAE-for-Indonesian.html"&gt;2 Years Freelance Dubai Uae For Indonesian&lt;/a&gt; &lt;br /&gt;</v>
      </c>
    </row>
    <row r="74" spans="2:17">
      <c r="B74" s="214"/>
      <c r="E74" s="31" t="s">
        <v>11019</v>
      </c>
      <c r="F74" s="216" t="s">
        <v>14694</v>
      </c>
      <c r="G74" s="92" t="s">
        <v>14695</v>
      </c>
      <c r="H74" s="93" t="s">
        <v>14696</v>
      </c>
      <c r="I74" s="92" t="s">
        <v>11097</v>
      </c>
      <c r="J74" s="94" t="s">
        <v>11019</v>
      </c>
      <c r="K74" t="s">
        <v>14702</v>
      </c>
      <c r="L74" s="31" t="str">
        <f t="shared" si="4"/>
        <v>2 Years-Freelance-Dubai UAE-for-Iranian.html</v>
      </c>
      <c r="M74" s="220" t="str">
        <f t="shared" si="5"/>
        <v>2-Years-Freelance-Dubai-UAE-for-Iranian.html</v>
      </c>
      <c r="N74" t="s">
        <v>1152</v>
      </c>
      <c r="O74" t="str">
        <f t="shared" si="6"/>
        <v>2 Years Freelance Dubai Uae For Iranian</v>
      </c>
      <c r="P74" t="s">
        <v>1169</v>
      </c>
      <c r="Q74" t="str">
        <f t="shared" si="7"/>
        <v>&lt;a target="_blank" href="2_years_visa/2-Years-Freelance-Dubai-UAE-for-Iranian.html"&gt;2 Years Freelance Dubai Uae For Iranian&lt;/a&gt; &lt;br /&gt;</v>
      </c>
    </row>
    <row r="75" spans="2:17">
      <c r="B75" s="214"/>
      <c r="E75" s="31" t="s">
        <v>11020</v>
      </c>
      <c r="F75" s="216" t="s">
        <v>14694</v>
      </c>
      <c r="G75" s="92" t="s">
        <v>14695</v>
      </c>
      <c r="H75" s="93" t="s">
        <v>14696</v>
      </c>
      <c r="I75" s="92" t="s">
        <v>11097</v>
      </c>
      <c r="J75" s="94" t="s">
        <v>11020</v>
      </c>
      <c r="K75" t="s">
        <v>14702</v>
      </c>
      <c r="L75" s="31" t="str">
        <f t="shared" si="4"/>
        <v>2 Years-Freelance-Dubai UAE-for-Iraqi.html</v>
      </c>
      <c r="M75" s="220" t="str">
        <f t="shared" si="5"/>
        <v>2-Years-Freelance-Dubai-UAE-for-Iraqi.html</v>
      </c>
      <c r="N75" t="s">
        <v>1152</v>
      </c>
      <c r="O75" t="str">
        <f t="shared" si="6"/>
        <v>2 Years Freelance Dubai Uae For Iraqi</v>
      </c>
      <c r="P75" t="s">
        <v>1169</v>
      </c>
      <c r="Q75" t="str">
        <f t="shared" si="7"/>
        <v>&lt;a target="_blank" href="2_years_visa/2-Years-Freelance-Dubai-UAE-for-Iraqi.html"&gt;2 Years Freelance Dubai Uae For Iraqi&lt;/a&gt; &lt;br /&gt;</v>
      </c>
    </row>
    <row r="76" spans="2:17">
      <c r="B76" s="214"/>
      <c r="E76" s="31" t="s">
        <v>11021</v>
      </c>
      <c r="F76" s="216" t="s">
        <v>14694</v>
      </c>
      <c r="G76" s="92" t="s">
        <v>14695</v>
      </c>
      <c r="H76" s="93" t="s">
        <v>14696</v>
      </c>
      <c r="I76" s="92" t="s">
        <v>11097</v>
      </c>
      <c r="J76" s="94" t="s">
        <v>11021</v>
      </c>
      <c r="K76" t="s">
        <v>14702</v>
      </c>
      <c r="L76" s="31" t="str">
        <f t="shared" si="4"/>
        <v>2 Years-Freelance-Dubai UAE-for-Irish.html</v>
      </c>
      <c r="M76" s="220" t="str">
        <f t="shared" si="5"/>
        <v>2-Years-Freelance-Dubai-UAE-for-Irish.html</v>
      </c>
      <c r="N76" t="s">
        <v>1152</v>
      </c>
      <c r="O76" t="str">
        <f t="shared" si="6"/>
        <v>2 Years Freelance Dubai Uae For Irish</v>
      </c>
      <c r="P76" t="s">
        <v>1169</v>
      </c>
      <c r="Q76" t="str">
        <f t="shared" si="7"/>
        <v>&lt;a target="_blank" href="2_years_visa/2-Years-Freelance-Dubai-UAE-for-Irish.html"&gt;2 Years Freelance Dubai Uae For Irish&lt;/a&gt; &lt;br /&gt;</v>
      </c>
    </row>
    <row r="77" spans="2:17">
      <c r="B77" s="214"/>
      <c r="E77" s="31" t="s">
        <v>10851</v>
      </c>
      <c r="F77" s="216" t="s">
        <v>14694</v>
      </c>
      <c r="G77" s="92" t="s">
        <v>14695</v>
      </c>
      <c r="H77" s="93" t="s">
        <v>14696</v>
      </c>
      <c r="I77" s="92" t="s">
        <v>11097</v>
      </c>
      <c r="J77" s="94" t="s">
        <v>10851</v>
      </c>
      <c r="K77" t="s">
        <v>14702</v>
      </c>
      <c r="L77" s="31" t="str">
        <f t="shared" si="4"/>
        <v>2 Years-Freelance-Dubai UAE-for-Italian.html</v>
      </c>
      <c r="M77" s="220" t="str">
        <f t="shared" si="5"/>
        <v>2-Years-Freelance-Dubai-UAE-for-Italian.html</v>
      </c>
      <c r="N77" t="s">
        <v>1152</v>
      </c>
      <c r="O77" t="str">
        <f t="shared" si="6"/>
        <v>2 Years Freelance Dubai Uae For Italian</v>
      </c>
      <c r="P77" t="s">
        <v>1169</v>
      </c>
      <c r="Q77" t="str">
        <f t="shared" si="7"/>
        <v>&lt;a target="_blank" href="2_years_visa/2-Years-Freelance-Dubai-UAE-for-Italian.html"&gt;2 Years Freelance Dubai Uae For Italian&lt;/a&gt; &lt;br /&gt;</v>
      </c>
    </row>
    <row r="78" spans="2:17">
      <c r="B78" s="214"/>
      <c r="E78" s="31" t="s">
        <v>11022</v>
      </c>
      <c r="F78" s="216" t="s">
        <v>14694</v>
      </c>
      <c r="G78" s="92" t="s">
        <v>14695</v>
      </c>
      <c r="H78" s="93" t="s">
        <v>14696</v>
      </c>
      <c r="I78" s="92" t="s">
        <v>11097</v>
      </c>
      <c r="J78" s="94" t="s">
        <v>11022</v>
      </c>
      <c r="K78" t="s">
        <v>14702</v>
      </c>
      <c r="L78" s="31" t="str">
        <f t="shared" si="4"/>
        <v>2 Years-Freelance-Dubai UAE-for-Jamaican.html</v>
      </c>
      <c r="M78" s="220" t="str">
        <f t="shared" si="5"/>
        <v>2-Years-Freelance-Dubai-UAE-for-Jamaican.html</v>
      </c>
      <c r="N78" t="s">
        <v>1152</v>
      </c>
      <c r="O78" t="str">
        <f t="shared" si="6"/>
        <v>2 Years Freelance Dubai Uae For Jamaican</v>
      </c>
      <c r="P78" t="s">
        <v>1169</v>
      </c>
      <c r="Q78" t="str">
        <f t="shared" si="7"/>
        <v>&lt;a target="_blank" href="2_years_visa/2-Years-Freelance-Dubai-UAE-for-Jamaican.html"&gt;2 Years Freelance Dubai Uae For Jamaican&lt;/a&gt; &lt;br /&gt;</v>
      </c>
    </row>
    <row r="79" spans="2:17">
      <c r="B79" s="214"/>
      <c r="E79" s="31" t="s">
        <v>10839</v>
      </c>
      <c r="F79" s="216" t="s">
        <v>14694</v>
      </c>
      <c r="G79" s="92" t="s">
        <v>14695</v>
      </c>
      <c r="H79" s="93" t="s">
        <v>14696</v>
      </c>
      <c r="I79" s="92" t="s">
        <v>11097</v>
      </c>
      <c r="J79" s="94" t="s">
        <v>10839</v>
      </c>
      <c r="K79" t="s">
        <v>14702</v>
      </c>
      <c r="L79" s="31" t="str">
        <f t="shared" si="4"/>
        <v>2 Years-Freelance-Dubai UAE-for-Japanese.html</v>
      </c>
      <c r="M79" s="220" t="str">
        <f t="shared" si="5"/>
        <v>2-Years-Freelance-Dubai-UAE-for-Japanese.html</v>
      </c>
      <c r="N79" t="s">
        <v>1152</v>
      </c>
      <c r="O79" t="str">
        <f t="shared" si="6"/>
        <v>2 Years Freelance Dubai Uae For Japanese</v>
      </c>
      <c r="P79" t="s">
        <v>1169</v>
      </c>
      <c r="Q79" t="str">
        <f t="shared" si="7"/>
        <v>&lt;a target="_blank" href="2_years_visa/2-Years-Freelance-Dubai-UAE-for-Japanese.html"&gt;2 Years Freelance Dubai Uae For Japanese&lt;/a&gt; &lt;br /&gt;</v>
      </c>
    </row>
    <row r="80" spans="2:17">
      <c r="B80" s="214"/>
      <c r="E80" s="31" t="s">
        <v>11023</v>
      </c>
      <c r="F80" s="216" t="s">
        <v>14694</v>
      </c>
      <c r="G80" s="92" t="s">
        <v>14695</v>
      </c>
      <c r="H80" s="93" t="s">
        <v>14696</v>
      </c>
      <c r="I80" s="92" t="s">
        <v>11097</v>
      </c>
      <c r="J80" s="94" t="s">
        <v>11023</v>
      </c>
      <c r="K80" t="s">
        <v>14702</v>
      </c>
      <c r="L80" s="31" t="str">
        <f t="shared" si="4"/>
        <v>2 Years-Freelance-Dubai UAE-for-Jordanian.html</v>
      </c>
      <c r="M80" s="220" t="str">
        <f t="shared" si="5"/>
        <v>2-Years-Freelance-Dubai-UAE-for-Jordanian.html</v>
      </c>
      <c r="N80" t="s">
        <v>1152</v>
      </c>
      <c r="O80" t="str">
        <f t="shared" si="6"/>
        <v>2 Years Freelance Dubai Uae For Jordanian</v>
      </c>
      <c r="P80" t="s">
        <v>1169</v>
      </c>
      <c r="Q80" t="str">
        <f t="shared" si="7"/>
        <v>&lt;a target="_blank" href="2_years_visa/2-Years-Freelance-Dubai-UAE-for-Jordanian.html"&gt;2 Years Freelance Dubai Uae For Jordanian&lt;/a&gt; &lt;br /&gt;</v>
      </c>
    </row>
    <row r="81" spans="2:17">
      <c r="B81" s="214"/>
      <c r="E81" s="31" t="s">
        <v>11024</v>
      </c>
      <c r="F81" s="216" t="s">
        <v>14694</v>
      </c>
      <c r="G81" s="92" t="s">
        <v>14695</v>
      </c>
      <c r="H81" s="93" t="s">
        <v>14696</v>
      </c>
      <c r="I81" s="92" t="s">
        <v>11097</v>
      </c>
      <c r="J81" s="94" t="s">
        <v>11024</v>
      </c>
      <c r="K81" t="s">
        <v>14702</v>
      </c>
      <c r="L81" s="31" t="str">
        <f t="shared" si="4"/>
        <v>2 Years-Freelance-Dubai UAE-for-Kazakhstani.html</v>
      </c>
      <c r="M81" s="220" t="str">
        <f t="shared" si="5"/>
        <v>2-Years-Freelance-Dubai-UAE-for-Kazakhstani.html</v>
      </c>
      <c r="N81" t="s">
        <v>1152</v>
      </c>
      <c r="O81" t="str">
        <f t="shared" si="6"/>
        <v>2 Years Freelance Dubai Uae For Kazakhstani</v>
      </c>
      <c r="P81" t="s">
        <v>1169</v>
      </c>
      <c r="Q81" t="str">
        <f t="shared" si="7"/>
        <v>&lt;a target="_blank" href="2_years_visa/2-Years-Freelance-Dubai-UAE-for-Kazakhstani.html"&gt;2 Years Freelance Dubai Uae For Kazakhstani&lt;/a&gt; &lt;br /&gt;</v>
      </c>
    </row>
    <row r="82" spans="2:17">
      <c r="B82" s="214"/>
      <c r="E82" s="31" t="s">
        <v>11025</v>
      </c>
      <c r="F82" s="216" t="s">
        <v>14694</v>
      </c>
      <c r="G82" s="92" t="s">
        <v>14695</v>
      </c>
      <c r="H82" s="93" t="s">
        <v>14696</v>
      </c>
      <c r="I82" s="92" t="s">
        <v>11097</v>
      </c>
      <c r="J82" s="94" t="s">
        <v>11025</v>
      </c>
      <c r="K82" t="s">
        <v>14702</v>
      </c>
      <c r="L82" s="31" t="str">
        <f t="shared" si="4"/>
        <v>2 Years-Freelance-Dubai UAE-for-Kenyan.html</v>
      </c>
      <c r="M82" s="220" t="str">
        <f t="shared" si="5"/>
        <v>2-Years-Freelance-Dubai-UAE-for-Kenyan.html</v>
      </c>
      <c r="N82" t="s">
        <v>1152</v>
      </c>
      <c r="O82" t="str">
        <f t="shared" si="6"/>
        <v>2 Years Freelance Dubai Uae For Kenyan</v>
      </c>
      <c r="P82" t="s">
        <v>1169</v>
      </c>
      <c r="Q82" t="str">
        <f t="shared" si="7"/>
        <v>&lt;a target="_blank" href="2_years_visa/2-Years-Freelance-Dubai-UAE-for-Kenyan.html"&gt;2 Years Freelance Dubai Uae For Kenyan&lt;/a&gt; &lt;br /&gt;</v>
      </c>
    </row>
    <row r="83" spans="2:17">
      <c r="B83" s="214"/>
      <c r="E83" s="31" t="s">
        <v>11026</v>
      </c>
      <c r="F83" s="216" t="s">
        <v>14694</v>
      </c>
      <c r="G83" s="92" t="s">
        <v>14695</v>
      </c>
      <c r="H83" s="93" t="s">
        <v>14696</v>
      </c>
      <c r="I83" s="92" t="s">
        <v>11097</v>
      </c>
      <c r="J83" s="94" t="s">
        <v>11026</v>
      </c>
      <c r="K83" t="s">
        <v>14702</v>
      </c>
      <c r="L83" s="31" t="str">
        <f t="shared" si="4"/>
        <v>2 Years-Freelance-Dubai UAE-for-Kuwaiti.html</v>
      </c>
      <c r="M83" s="220" t="str">
        <f t="shared" si="5"/>
        <v>2-Years-Freelance-Dubai-UAE-for-Kuwaiti.html</v>
      </c>
      <c r="N83" t="s">
        <v>1152</v>
      </c>
      <c r="O83" t="str">
        <f t="shared" si="6"/>
        <v>2 Years Freelance Dubai Uae For Kuwaiti</v>
      </c>
      <c r="P83" t="s">
        <v>1169</v>
      </c>
      <c r="Q83" t="str">
        <f t="shared" si="7"/>
        <v>&lt;a target="_blank" href="2_years_visa/2-Years-Freelance-Dubai-UAE-for-Kuwaiti.html"&gt;2 Years Freelance Dubai Uae For Kuwaiti&lt;/a&gt; &lt;br /&gt;</v>
      </c>
    </row>
    <row r="84" spans="2:17">
      <c r="B84" s="214"/>
      <c r="E84" s="31" t="s">
        <v>11027</v>
      </c>
      <c r="F84" s="216" t="s">
        <v>14694</v>
      </c>
      <c r="G84" s="92" t="s">
        <v>14695</v>
      </c>
      <c r="H84" s="93" t="s">
        <v>14696</v>
      </c>
      <c r="I84" s="92" t="s">
        <v>11097</v>
      </c>
      <c r="J84" s="94" t="s">
        <v>11027</v>
      </c>
      <c r="K84" t="s">
        <v>14702</v>
      </c>
      <c r="L84" s="31" t="str">
        <f t="shared" si="4"/>
        <v>2 Years-Freelance-Dubai UAE-for-Kyrgyzstani.html</v>
      </c>
      <c r="M84" s="220" t="str">
        <f t="shared" si="5"/>
        <v>2-Years-Freelance-Dubai-UAE-for-Kyrgyzstani.html</v>
      </c>
      <c r="N84" t="s">
        <v>1152</v>
      </c>
      <c r="O84" t="str">
        <f t="shared" si="6"/>
        <v>2 Years Freelance Dubai Uae For Kyrgyzstani</v>
      </c>
      <c r="P84" t="s">
        <v>1169</v>
      </c>
      <c r="Q84" t="str">
        <f t="shared" si="7"/>
        <v>&lt;a target="_blank" href="2_years_visa/2-Years-Freelance-Dubai-UAE-for-Kyrgyzstani.html"&gt;2 Years Freelance Dubai Uae For Kyrgyzstani&lt;/a&gt; &lt;br /&gt;</v>
      </c>
    </row>
    <row r="85" spans="2:17">
      <c r="B85" s="214"/>
      <c r="E85" s="31" t="s">
        <v>11028</v>
      </c>
      <c r="F85" s="216" t="s">
        <v>14694</v>
      </c>
      <c r="G85" s="92" t="s">
        <v>14695</v>
      </c>
      <c r="H85" s="93" t="s">
        <v>14696</v>
      </c>
      <c r="I85" s="92" t="s">
        <v>11097</v>
      </c>
      <c r="J85" s="94" t="s">
        <v>11028</v>
      </c>
      <c r="K85" t="s">
        <v>14702</v>
      </c>
      <c r="L85" s="31" t="str">
        <f t="shared" si="4"/>
        <v>2 Years-Freelance-Dubai UAE-for-Lao.html</v>
      </c>
      <c r="M85" s="220" t="str">
        <f t="shared" si="5"/>
        <v>2-Years-Freelance-Dubai-UAE-for-Lao.html</v>
      </c>
      <c r="N85" t="s">
        <v>1152</v>
      </c>
      <c r="O85" t="str">
        <f t="shared" si="6"/>
        <v>2 Years Freelance Dubai Uae For Lao</v>
      </c>
      <c r="P85" t="s">
        <v>1169</v>
      </c>
      <c r="Q85" t="str">
        <f t="shared" si="7"/>
        <v>&lt;a target="_blank" href="2_years_visa/2-Years-Freelance-Dubai-UAE-for-Lao.html"&gt;2 Years Freelance Dubai Uae For Lao&lt;/a&gt; &lt;br /&gt;</v>
      </c>
    </row>
    <row r="86" spans="2:17">
      <c r="B86" s="214"/>
      <c r="E86" s="31" t="s">
        <v>11029</v>
      </c>
      <c r="F86" s="216" t="s">
        <v>14694</v>
      </c>
      <c r="G86" s="92" t="s">
        <v>14695</v>
      </c>
      <c r="H86" s="93" t="s">
        <v>14696</v>
      </c>
      <c r="I86" s="92" t="s">
        <v>11097</v>
      </c>
      <c r="J86" s="94" t="s">
        <v>11029</v>
      </c>
      <c r="K86" t="s">
        <v>14702</v>
      </c>
      <c r="L86" s="31" t="str">
        <f t="shared" si="4"/>
        <v>2 Years-Freelance-Dubai UAE-for-Latvian.html</v>
      </c>
      <c r="M86" s="220" t="str">
        <f t="shared" si="5"/>
        <v>2-Years-Freelance-Dubai-UAE-for-Latvian.html</v>
      </c>
      <c r="N86" t="s">
        <v>1152</v>
      </c>
      <c r="O86" t="str">
        <f t="shared" si="6"/>
        <v>2 Years Freelance Dubai Uae For Latvian</v>
      </c>
      <c r="P86" t="s">
        <v>1169</v>
      </c>
      <c r="Q86" t="str">
        <f t="shared" si="7"/>
        <v>&lt;a target="_blank" href="2_years_visa/2-Years-Freelance-Dubai-UAE-for-Latvian.html"&gt;2 Years Freelance Dubai Uae For Latvian&lt;/a&gt; &lt;br /&gt;</v>
      </c>
    </row>
    <row r="87" spans="2:17">
      <c r="B87" s="214"/>
      <c r="E87" s="31" t="s">
        <v>11030</v>
      </c>
      <c r="F87" s="216" t="s">
        <v>14694</v>
      </c>
      <c r="G87" s="92" t="s">
        <v>14695</v>
      </c>
      <c r="H87" s="93" t="s">
        <v>14696</v>
      </c>
      <c r="I87" s="92" t="s">
        <v>11097</v>
      </c>
      <c r="J87" s="94" t="s">
        <v>11030</v>
      </c>
      <c r="K87" t="s">
        <v>14702</v>
      </c>
      <c r="L87" s="31" t="str">
        <f t="shared" si="4"/>
        <v>2 Years-Freelance-Dubai UAE-for-Lebanese.html</v>
      </c>
      <c r="M87" s="220" t="str">
        <f t="shared" si="5"/>
        <v>2-Years-Freelance-Dubai-UAE-for-Lebanese.html</v>
      </c>
      <c r="N87" t="s">
        <v>1152</v>
      </c>
      <c r="O87" t="str">
        <f t="shared" si="6"/>
        <v>2 Years Freelance Dubai Uae For Lebanese</v>
      </c>
      <c r="P87" t="s">
        <v>1169</v>
      </c>
      <c r="Q87" t="str">
        <f t="shared" si="7"/>
        <v>&lt;a target="_blank" href="2_years_visa/2-Years-Freelance-Dubai-UAE-for-Lebanese.html"&gt;2 Years Freelance Dubai Uae For Lebanese&lt;/a&gt; &lt;br /&gt;</v>
      </c>
    </row>
    <row r="88" spans="2:17">
      <c r="B88" s="214"/>
      <c r="E88" s="31" t="s">
        <v>11031</v>
      </c>
      <c r="F88" s="216" t="s">
        <v>14694</v>
      </c>
      <c r="G88" s="92" t="s">
        <v>14695</v>
      </c>
      <c r="H88" s="93" t="s">
        <v>14696</v>
      </c>
      <c r="I88" s="92" t="s">
        <v>11097</v>
      </c>
      <c r="J88" s="94" t="s">
        <v>11031</v>
      </c>
      <c r="K88" t="s">
        <v>14702</v>
      </c>
      <c r="L88" s="31" t="str">
        <f t="shared" si="4"/>
        <v>2 Years-Freelance-Dubai UAE-for-Liberian.html</v>
      </c>
      <c r="M88" s="220" t="str">
        <f t="shared" si="5"/>
        <v>2-Years-Freelance-Dubai-UAE-for-Liberian.html</v>
      </c>
      <c r="N88" t="s">
        <v>1152</v>
      </c>
      <c r="O88" t="str">
        <f t="shared" si="6"/>
        <v>2 Years Freelance Dubai Uae For Liberian</v>
      </c>
      <c r="P88" t="s">
        <v>1169</v>
      </c>
      <c r="Q88" t="str">
        <f t="shared" si="7"/>
        <v>&lt;a target="_blank" href="2_years_visa/2-Years-Freelance-Dubai-UAE-for-Liberian.html"&gt;2 Years Freelance Dubai Uae For Liberian&lt;/a&gt; &lt;br /&gt;</v>
      </c>
    </row>
    <row r="89" spans="2:17">
      <c r="B89" s="214"/>
      <c r="E89" s="31" t="s">
        <v>11032</v>
      </c>
      <c r="F89" s="216" t="s">
        <v>14694</v>
      </c>
      <c r="G89" s="92" t="s">
        <v>14695</v>
      </c>
      <c r="H89" s="93" t="s">
        <v>14696</v>
      </c>
      <c r="I89" s="92" t="s">
        <v>11097</v>
      </c>
      <c r="J89" s="94" t="s">
        <v>11032</v>
      </c>
      <c r="K89" t="s">
        <v>14702</v>
      </c>
      <c r="L89" s="31" t="str">
        <f t="shared" si="4"/>
        <v>2 Years-Freelance-Dubai UAE-for-Libyan.html</v>
      </c>
      <c r="M89" s="220" t="str">
        <f t="shared" si="5"/>
        <v>2-Years-Freelance-Dubai-UAE-for-Libyan.html</v>
      </c>
      <c r="N89" t="s">
        <v>1152</v>
      </c>
      <c r="O89" t="str">
        <f t="shared" si="6"/>
        <v>2 Years Freelance Dubai Uae For Libyan</v>
      </c>
      <c r="P89" t="s">
        <v>1169</v>
      </c>
      <c r="Q89" t="str">
        <f t="shared" si="7"/>
        <v>&lt;a target="_blank" href="2_years_visa/2-Years-Freelance-Dubai-UAE-for-Libyan.html"&gt;2 Years Freelance Dubai Uae For Libyan&lt;/a&gt; &lt;br /&gt;</v>
      </c>
    </row>
    <row r="90" spans="2:17">
      <c r="B90" s="214"/>
      <c r="E90" s="31" t="s">
        <v>11033</v>
      </c>
      <c r="F90" s="216" t="s">
        <v>14694</v>
      </c>
      <c r="G90" s="92" t="s">
        <v>14695</v>
      </c>
      <c r="H90" s="93" t="s">
        <v>14696</v>
      </c>
      <c r="I90" s="92" t="s">
        <v>11097</v>
      </c>
      <c r="J90" s="94" t="s">
        <v>11033</v>
      </c>
      <c r="K90" t="s">
        <v>14702</v>
      </c>
      <c r="L90" s="31" t="str">
        <f t="shared" si="4"/>
        <v>2 Years-Freelance-Dubai UAE-for-Liechtenstein.html</v>
      </c>
      <c r="M90" s="220" t="str">
        <f t="shared" si="5"/>
        <v>2-Years-Freelance-Dubai-UAE-for-Liechtenstein.html</v>
      </c>
      <c r="N90" t="s">
        <v>1152</v>
      </c>
      <c r="O90" t="str">
        <f t="shared" si="6"/>
        <v>2 Years Freelance Dubai Uae For Liechtenstein</v>
      </c>
      <c r="P90" t="s">
        <v>1169</v>
      </c>
      <c r="Q90" t="str">
        <f t="shared" si="7"/>
        <v>&lt;a target="_blank" href="2_years_visa/2-Years-Freelance-Dubai-UAE-for-Liechtenstein.html"&gt;2 Years Freelance Dubai Uae For Liechtenstein&lt;/a&gt; &lt;br /&gt;</v>
      </c>
    </row>
    <row r="91" spans="2:17">
      <c r="B91" s="214"/>
      <c r="E91" s="31" t="s">
        <v>11034</v>
      </c>
      <c r="F91" s="216" t="s">
        <v>14694</v>
      </c>
      <c r="G91" s="92" t="s">
        <v>14695</v>
      </c>
      <c r="H91" s="93" t="s">
        <v>14696</v>
      </c>
      <c r="I91" s="92" t="s">
        <v>11097</v>
      </c>
      <c r="J91" s="94" t="s">
        <v>11034</v>
      </c>
      <c r="K91" t="s">
        <v>14702</v>
      </c>
      <c r="L91" s="31" t="str">
        <f t="shared" si="4"/>
        <v>2 Years-Freelance-Dubai UAE-for-Lithuanian.html</v>
      </c>
      <c r="M91" s="220" t="str">
        <f t="shared" si="5"/>
        <v>2-Years-Freelance-Dubai-UAE-for-Lithuanian.html</v>
      </c>
      <c r="N91" t="s">
        <v>1152</v>
      </c>
      <c r="O91" t="str">
        <f t="shared" si="6"/>
        <v>2 Years Freelance Dubai Uae For Lithuanian</v>
      </c>
      <c r="P91" t="s">
        <v>1169</v>
      </c>
      <c r="Q91" t="str">
        <f t="shared" si="7"/>
        <v>&lt;a target="_blank" href="2_years_visa/2-Years-Freelance-Dubai-UAE-for-Lithuanian.html"&gt;2 Years Freelance Dubai Uae For Lithuanian&lt;/a&gt; &lt;br /&gt;</v>
      </c>
    </row>
    <row r="92" spans="2:17">
      <c r="B92" s="214"/>
      <c r="E92" s="31" t="s">
        <v>11035</v>
      </c>
      <c r="F92" s="216" t="s">
        <v>14694</v>
      </c>
      <c r="G92" s="92" t="s">
        <v>14695</v>
      </c>
      <c r="H92" s="93" t="s">
        <v>14696</v>
      </c>
      <c r="I92" s="92" t="s">
        <v>11097</v>
      </c>
      <c r="J92" s="94" t="s">
        <v>11035</v>
      </c>
      <c r="K92" t="s">
        <v>14702</v>
      </c>
      <c r="L92" s="31" t="str">
        <f t="shared" si="4"/>
        <v>2 Years-Freelance-Dubai UAE-for-Luxembourger.html</v>
      </c>
      <c r="M92" s="220" t="str">
        <f t="shared" si="5"/>
        <v>2-Years-Freelance-Dubai-UAE-for-Luxembourger.html</v>
      </c>
      <c r="N92" t="s">
        <v>1152</v>
      </c>
      <c r="O92" t="str">
        <f t="shared" si="6"/>
        <v>2 Years Freelance Dubai Uae For Luxembourger</v>
      </c>
      <c r="P92" t="s">
        <v>1169</v>
      </c>
      <c r="Q92" t="str">
        <f t="shared" si="7"/>
        <v>&lt;a target="_blank" href="2_years_visa/2-Years-Freelance-Dubai-UAE-for-Luxembourger.html"&gt;2 Years Freelance Dubai Uae For Luxembourger&lt;/a&gt; &lt;br /&gt;</v>
      </c>
    </row>
    <row r="93" spans="2:17">
      <c r="B93" s="214"/>
      <c r="E93" s="31" t="s">
        <v>10951</v>
      </c>
      <c r="F93" s="216" t="s">
        <v>14694</v>
      </c>
      <c r="G93" s="92" t="s">
        <v>14695</v>
      </c>
      <c r="H93" s="93" t="s">
        <v>14696</v>
      </c>
      <c r="I93" s="92" t="s">
        <v>11097</v>
      </c>
      <c r="J93" s="94" t="s">
        <v>10951</v>
      </c>
      <c r="K93" t="s">
        <v>14702</v>
      </c>
      <c r="L93" s="31" t="str">
        <f t="shared" si="4"/>
        <v>2 Years-Freelance-Dubai UAE-for-Malaysian.html</v>
      </c>
      <c r="M93" s="220" t="str">
        <f t="shared" si="5"/>
        <v>2-Years-Freelance-Dubai-UAE-for-Malaysian.html</v>
      </c>
      <c r="N93" t="s">
        <v>1152</v>
      </c>
      <c r="O93" t="str">
        <f t="shared" si="6"/>
        <v>2 Years Freelance Dubai Uae For Malaysian</v>
      </c>
      <c r="P93" t="s">
        <v>1169</v>
      </c>
      <c r="Q93" t="str">
        <f t="shared" si="7"/>
        <v>&lt;a target="_blank" href="2_years_visa/2-Years-Freelance-Dubai-UAE-for-Malaysian.html"&gt;2 Years Freelance Dubai Uae For Malaysian&lt;/a&gt; &lt;br /&gt;</v>
      </c>
    </row>
    <row r="94" spans="2:17">
      <c r="B94" s="214"/>
      <c r="E94" s="31" t="s">
        <v>11036</v>
      </c>
      <c r="F94" s="216" t="s">
        <v>14694</v>
      </c>
      <c r="G94" s="92" t="s">
        <v>14695</v>
      </c>
      <c r="H94" s="93" t="s">
        <v>14696</v>
      </c>
      <c r="I94" s="92" t="s">
        <v>11097</v>
      </c>
      <c r="J94" s="94" t="s">
        <v>11036</v>
      </c>
      <c r="K94" t="s">
        <v>14702</v>
      </c>
      <c r="L94" s="31" t="str">
        <f t="shared" si="4"/>
        <v>2 Years-Freelance-Dubai UAE-for-Maldivian.html</v>
      </c>
      <c r="M94" s="220" t="str">
        <f t="shared" si="5"/>
        <v>2-Years-Freelance-Dubai-UAE-for-Maldivian.html</v>
      </c>
      <c r="N94" t="s">
        <v>1152</v>
      </c>
      <c r="O94" t="str">
        <f t="shared" si="6"/>
        <v>2 Years Freelance Dubai Uae For Maldivian</v>
      </c>
      <c r="P94" t="s">
        <v>1169</v>
      </c>
      <c r="Q94" t="str">
        <f t="shared" si="7"/>
        <v>&lt;a target="_blank" href="2_years_visa/2-Years-Freelance-Dubai-UAE-for-Maldivian.html"&gt;2 Years Freelance Dubai Uae For Maldivian&lt;/a&gt; &lt;br /&gt;</v>
      </c>
    </row>
    <row r="95" spans="2:17">
      <c r="E95" s="31" t="s">
        <v>11037</v>
      </c>
      <c r="F95" s="216" t="s">
        <v>14694</v>
      </c>
      <c r="G95" s="92" t="s">
        <v>14695</v>
      </c>
      <c r="H95" s="93" t="s">
        <v>14696</v>
      </c>
      <c r="I95" s="92" t="s">
        <v>11097</v>
      </c>
      <c r="J95" s="94" t="s">
        <v>11037</v>
      </c>
      <c r="K95" t="s">
        <v>14702</v>
      </c>
      <c r="L95" s="31" t="str">
        <f t="shared" si="4"/>
        <v>2 Years-Freelance-Dubai UAE-for-Maltese.html</v>
      </c>
      <c r="M95" s="220" t="str">
        <f t="shared" si="5"/>
        <v>2-Years-Freelance-Dubai-UAE-for-Maltese.html</v>
      </c>
      <c r="N95" t="s">
        <v>1152</v>
      </c>
      <c r="O95" t="str">
        <f t="shared" si="6"/>
        <v>2 Years Freelance Dubai Uae For Maltese</v>
      </c>
      <c r="P95" t="s">
        <v>1169</v>
      </c>
      <c r="Q95" t="str">
        <f t="shared" si="7"/>
        <v>&lt;a target="_blank" href="2_years_visa/2-Years-Freelance-Dubai-UAE-for-Maltese.html"&gt;2 Years Freelance Dubai Uae For Maltese&lt;/a&gt; &lt;br /&gt;</v>
      </c>
    </row>
    <row r="96" spans="2:17">
      <c r="E96" s="31" t="s">
        <v>11038</v>
      </c>
      <c r="F96" s="216" t="s">
        <v>14694</v>
      </c>
      <c r="G96" s="92" t="s">
        <v>14695</v>
      </c>
      <c r="H96" s="93" t="s">
        <v>14696</v>
      </c>
      <c r="I96" s="92" t="s">
        <v>11097</v>
      </c>
      <c r="J96" s="94" t="s">
        <v>11038</v>
      </c>
      <c r="K96" t="s">
        <v>14702</v>
      </c>
      <c r="L96" s="31" t="str">
        <f t="shared" si="4"/>
        <v>2 Years-Freelance-Dubai UAE-for-Martiniquais.html</v>
      </c>
      <c r="M96" s="220" t="str">
        <f t="shared" si="5"/>
        <v>2-Years-Freelance-Dubai-UAE-for-Martiniquais.html</v>
      </c>
      <c r="N96" t="s">
        <v>1152</v>
      </c>
      <c r="O96" t="str">
        <f t="shared" si="6"/>
        <v>2 Years Freelance Dubai Uae For Martiniquais</v>
      </c>
      <c r="P96" t="s">
        <v>1169</v>
      </c>
      <c r="Q96" t="str">
        <f t="shared" si="7"/>
        <v>&lt;a target="_blank" href="2_years_visa/2-Years-Freelance-Dubai-UAE-for-Martiniquais.html"&gt;2 Years Freelance Dubai Uae For Martiniquais&lt;/a&gt; &lt;br /&gt;</v>
      </c>
    </row>
    <row r="97" spans="5:17">
      <c r="E97" s="31" t="s">
        <v>11039</v>
      </c>
      <c r="F97" s="216" t="s">
        <v>14694</v>
      </c>
      <c r="G97" s="92" t="s">
        <v>14695</v>
      </c>
      <c r="H97" s="93" t="s">
        <v>14696</v>
      </c>
      <c r="I97" s="92" t="s">
        <v>11097</v>
      </c>
      <c r="J97" s="94" t="s">
        <v>11039</v>
      </c>
      <c r="K97" t="s">
        <v>14702</v>
      </c>
      <c r="L97" s="31" t="str">
        <f t="shared" si="4"/>
        <v>2 Years-Freelance-Dubai UAE-for-Mauritanian.html</v>
      </c>
      <c r="M97" s="220" t="str">
        <f t="shared" si="5"/>
        <v>2-Years-Freelance-Dubai-UAE-for-Mauritanian.html</v>
      </c>
      <c r="N97" t="s">
        <v>1152</v>
      </c>
      <c r="O97" t="str">
        <f t="shared" si="6"/>
        <v>2 Years Freelance Dubai Uae For Mauritanian</v>
      </c>
      <c r="P97" t="s">
        <v>1169</v>
      </c>
      <c r="Q97" t="str">
        <f t="shared" si="7"/>
        <v>&lt;a target="_blank" href="2_years_visa/2-Years-Freelance-Dubai-UAE-for-Mauritanian.html"&gt;2 Years Freelance Dubai Uae For Mauritanian&lt;/a&gt; &lt;br /&gt;</v>
      </c>
    </row>
    <row r="98" spans="5:17">
      <c r="E98" s="31" t="s">
        <v>11040</v>
      </c>
      <c r="F98" s="216" t="s">
        <v>14694</v>
      </c>
      <c r="G98" s="92" t="s">
        <v>14695</v>
      </c>
      <c r="H98" s="93" t="s">
        <v>14696</v>
      </c>
      <c r="I98" s="92" t="s">
        <v>11097</v>
      </c>
      <c r="J98" s="94" t="s">
        <v>11040</v>
      </c>
      <c r="K98" t="s">
        <v>14702</v>
      </c>
      <c r="L98" s="31" t="str">
        <f t="shared" si="4"/>
        <v>2 Years-Freelance-Dubai UAE-for-Mexican.html</v>
      </c>
      <c r="M98" s="220" t="str">
        <f t="shared" si="5"/>
        <v>2-Years-Freelance-Dubai-UAE-for-Mexican.html</v>
      </c>
      <c r="N98" t="s">
        <v>1152</v>
      </c>
      <c r="O98" t="str">
        <f t="shared" si="6"/>
        <v>2 Years Freelance Dubai Uae For Mexican</v>
      </c>
      <c r="P98" t="s">
        <v>1169</v>
      </c>
      <c r="Q98" t="str">
        <f t="shared" si="7"/>
        <v>&lt;a target="_blank" href="2_years_visa/2-Years-Freelance-Dubai-UAE-for-Mexican.html"&gt;2 Years Freelance Dubai Uae For Mexican&lt;/a&gt; &lt;br /&gt;</v>
      </c>
    </row>
    <row r="99" spans="5:17">
      <c r="E99" s="31" t="s">
        <v>11041</v>
      </c>
      <c r="F99" s="216" t="s">
        <v>14694</v>
      </c>
      <c r="G99" s="92" t="s">
        <v>14695</v>
      </c>
      <c r="H99" s="93" t="s">
        <v>14696</v>
      </c>
      <c r="I99" s="92" t="s">
        <v>11097</v>
      </c>
      <c r="J99" s="94" t="s">
        <v>11041</v>
      </c>
      <c r="K99" t="s">
        <v>14702</v>
      </c>
      <c r="L99" s="31" t="str">
        <f t="shared" si="4"/>
        <v>2 Years-Freelance-Dubai UAE-for-Micronesian.html</v>
      </c>
      <c r="M99" s="220" t="str">
        <f t="shared" si="5"/>
        <v>2-Years-Freelance-Dubai-UAE-for-Micronesian.html</v>
      </c>
      <c r="N99" t="s">
        <v>1152</v>
      </c>
      <c r="O99" t="str">
        <f t="shared" si="6"/>
        <v>2 Years Freelance Dubai Uae For Micronesian</v>
      </c>
      <c r="P99" t="s">
        <v>1169</v>
      </c>
      <c r="Q99" t="str">
        <f t="shared" si="7"/>
        <v>&lt;a target="_blank" href="2_years_visa/2-Years-Freelance-Dubai-UAE-for-Micronesian.html"&gt;2 Years Freelance Dubai Uae For Micronesian&lt;/a&gt; &lt;br /&gt;</v>
      </c>
    </row>
    <row r="100" spans="5:17">
      <c r="E100" s="31" t="s">
        <v>11042</v>
      </c>
      <c r="F100" s="216" t="s">
        <v>14694</v>
      </c>
      <c r="G100" s="92" t="s">
        <v>14695</v>
      </c>
      <c r="H100" s="93" t="s">
        <v>14696</v>
      </c>
      <c r="I100" s="92" t="s">
        <v>11097</v>
      </c>
      <c r="J100" s="94" t="s">
        <v>11042</v>
      </c>
      <c r="K100" t="s">
        <v>14702</v>
      </c>
      <c r="L100" s="31" t="str">
        <f t="shared" si="4"/>
        <v>2 Years-Freelance-Dubai UAE-for-Moldovan.html</v>
      </c>
      <c r="M100" s="220" t="str">
        <f t="shared" si="5"/>
        <v>2-Years-Freelance-Dubai-UAE-for-Moldovan.html</v>
      </c>
      <c r="N100" t="s">
        <v>1152</v>
      </c>
      <c r="O100" t="str">
        <f t="shared" si="6"/>
        <v>2 Years Freelance Dubai Uae For Moldovan</v>
      </c>
      <c r="P100" t="s">
        <v>1169</v>
      </c>
      <c r="Q100" t="str">
        <f t="shared" si="7"/>
        <v>&lt;a target="_blank" href="2_years_visa/2-Years-Freelance-Dubai-UAE-for-Moldovan.html"&gt;2 Years Freelance Dubai Uae For Moldovan&lt;/a&gt; &lt;br /&gt;</v>
      </c>
    </row>
    <row r="101" spans="5:17">
      <c r="E101" s="31" t="s">
        <v>11043</v>
      </c>
      <c r="F101" s="216" t="s">
        <v>14694</v>
      </c>
      <c r="G101" s="92" t="s">
        <v>14695</v>
      </c>
      <c r="H101" s="93" t="s">
        <v>14696</v>
      </c>
      <c r="I101" s="92" t="s">
        <v>11097</v>
      </c>
      <c r="J101" s="94" t="s">
        <v>11043</v>
      </c>
      <c r="K101" t="s">
        <v>14702</v>
      </c>
      <c r="L101" s="31" t="str">
        <f t="shared" si="4"/>
        <v>2 Years-Freelance-Dubai UAE-for-Monacan.html</v>
      </c>
      <c r="M101" s="220" t="str">
        <f t="shared" si="5"/>
        <v>2-Years-Freelance-Dubai-UAE-for-Monacan.html</v>
      </c>
      <c r="N101" t="s">
        <v>1152</v>
      </c>
      <c r="O101" t="str">
        <f t="shared" si="6"/>
        <v>2 Years Freelance Dubai Uae For Monacan</v>
      </c>
      <c r="P101" t="s">
        <v>1169</v>
      </c>
      <c r="Q101" t="str">
        <f t="shared" si="7"/>
        <v>&lt;a target="_blank" href="2_years_visa/2-Years-Freelance-Dubai-UAE-for-Monacan.html"&gt;2 Years Freelance Dubai Uae For Monacan&lt;/a&gt; &lt;br /&gt;</v>
      </c>
    </row>
    <row r="102" spans="5:17">
      <c r="E102" s="31" t="s">
        <v>11044</v>
      </c>
      <c r="F102" s="216" t="s">
        <v>14694</v>
      </c>
      <c r="G102" s="92" t="s">
        <v>14695</v>
      </c>
      <c r="H102" s="93" t="s">
        <v>14696</v>
      </c>
      <c r="I102" s="92" t="s">
        <v>11097</v>
      </c>
      <c r="J102" s="94" t="s">
        <v>11044</v>
      </c>
      <c r="K102" t="s">
        <v>14702</v>
      </c>
      <c r="L102" s="31" t="str">
        <f t="shared" si="4"/>
        <v>2 Years-Freelance-Dubai UAE-for-Mongolia.html</v>
      </c>
      <c r="M102" s="220" t="str">
        <f t="shared" si="5"/>
        <v>2-Years-Freelance-Dubai-UAE-for-Mongolia.html</v>
      </c>
      <c r="N102" t="s">
        <v>1152</v>
      </c>
      <c r="O102" t="str">
        <f t="shared" si="6"/>
        <v>2 Years Freelance Dubai Uae For Mongolia</v>
      </c>
      <c r="P102" t="s">
        <v>1169</v>
      </c>
      <c r="Q102" t="str">
        <f t="shared" si="7"/>
        <v>&lt;a target="_blank" href="2_years_visa/2-Years-Freelance-Dubai-UAE-for-Mongolia.html"&gt;2 Years Freelance Dubai Uae For Mongolia&lt;/a&gt; &lt;br /&gt;</v>
      </c>
    </row>
    <row r="103" spans="5:17">
      <c r="E103" s="31" t="s">
        <v>11045</v>
      </c>
      <c r="F103" s="216" t="s">
        <v>14694</v>
      </c>
      <c r="G103" s="92" t="s">
        <v>14695</v>
      </c>
      <c r="H103" s="93" t="s">
        <v>14696</v>
      </c>
      <c r="I103" s="92" t="s">
        <v>11097</v>
      </c>
      <c r="J103" s="94" t="s">
        <v>11045</v>
      </c>
      <c r="K103" t="s">
        <v>14702</v>
      </c>
      <c r="L103" s="31" t="str">
        <f t="shared" si="4"/>
        <v>2 Years-Freelance-Dubai UAE-for-Montenegrin.html</v>
      </c>
      <c r="M103" s="220" t="str">
        <f t="shared" si="5"/>
        <v>2-Years-Freelance-Dubai-UAE-for-Montenegrin.html</v>
      </c>
      <c r="N103" t="s">
        <v>1152</v>
      </c>
      <c r="O103" t="str">
        <f t="shared" si="6"/>
        <v>2 Years Freelance Dubai Uae For Montenegrin</v>
      </c>
      <c r="P103" t="s">
        <v>1169</v>
      </c>
      <c r="Q103" t="str">
        <f t="shared" si="7"/>
        <v>&lt;a target="_blank" href="2_years_visa/2-Years-Freelance-Dubai-UAE-for-Montenegrin.html"&gt;2 Years Freelance Dubai Uae For Montenegrin&lt;/a&gt; &lt;br /&gt;</v>
      </c>
    </row>
    <row r="104" spans="5:17">
      <c r="E104" s="31" t="s">
        <v>10948</v>
      </c>
      <c r="F104" s="216" t="s">
        <v>14694</v>
      </c>
      <c r="G104" s="92" t="s">
        <v>14695</v>
      </c>
      <c r="H104" s="93" t="s">
        <v>14696</v>
      </c>
      <c r="I104" s="92" t="s">
        <v>11097</v>
      </c>
      <c r="J104" s="94" t="s">
        <v>10948</v>
      </c>
      <c r="K104" t="s">
        <v>14702</v>
      </c>
      <c r="L104" s="31" t="str">
        <f t="shared" si="4"/>
        <v>2 Years-Freelance-Dubai UAE-for-Moroccan.html</v>
      </c>
      <c r="M104" s="220" t="str">
        <f t="shared" si="5"/>
        <v>2-Years-Freelance-Dubai-UAE-for-Moroccan.html</v>
      </c>
      <c r="N104" t="s">
        <v>1152</v>
      </c>
      <c r="O104" t="str">
        <f t="shared" si="6"/>
        <v>2 Years Freelance Dubai Uae For Moroccan</v>
      </c>
      <c r="P104" t="s">
        <v>1169</v>
      </c>
      <c r="Q104" t="str">
        <f t="shared" si="7"/>
        <v>&lt;a target="_blank" href="2_years_visa/2-Years-Freelance-Dubai-UAE-for-Moroccan.html"&gt;2 Years Freelance Dubai Uae For Moroccan&lt;/a&gt; &lt;br /&gt;</v>
      </c>
    </row>
    <row r="105" spans="5:17">
      <c r="E105" s="31" t="s">
        <v>11046</v>
      </c>
      <c r="F105" s="216" t="s">
        <v>14694</v>
      </c>
      <c r="G105" s="92" t="s">
        <v>14695</v>
      </c>
      <c r="H105" s="93" t="s">
        <v>14696</v>
      </c>
      <c r="I105" s="92" t="s">
        <v>11097</v>
      </c>
      <c r="J105" s="94" t="s">
        <v>11046</v>
      </c>
      <c r="K105" t="s">
        <v>14702</v>
      </c>
      <c r="L105" s="31" t="str">
        <f t="shared" si="4"/>
        <v>2 Years-Freelance-Dubai UAE-for-Mozambican.html</v>
      </c>
      <c r="M105" s="220" t="str">
        <f t="shared" si="5"/>
        <v>2-Years-Freelance-Dubai-UAE-for-Mozambican.html</v>
      </c>
      <c r="N105" t="s">
        <v>1152</v>
      </c>
      <c r="O105" t="str">
        <f t="shared" si="6"/>
        <v>2 Years Freelance Dubai Uae For Mozambican</v>
      </c>
      <c r="P105" t="s">
        <v>1169</v>
      </c>
      <c r="Q105" t="str">
        <f t="shared" si="7"/>
        <v>&lt;a target="_blank" href="2_years_visa/2-Years-Freelance-Dubai-UAE-for-Mozambican.html"&gt;2 Years Freelance Dubai Uae For Mozambican&lt;/a&gt; &lt;br /&gt;</v>
      </c>
    </row>
    <row r="106" spans="5:17">
      <c r="E106" s="31" t="s">
        <v>11047</v>
      </c>
      <c r="F106" s="216" t="s">
        <v>14694</v>
      </c>
      <c r="G106" s="92" t="s">
        <v>14695</v>
      </c>
      <c r="H106" s="93" t="s">
        <v>14696</v>
      </c>
      <c r="I106" s="92" t="s">
        <v>11097</v>
      </c>
      <c r="J106" s="94" t="s">
        <v>11047</v>
      </c>
      <c r="K106" t="s">
        <v>14702</v>
      </c>
      <c r="L106" s="31" t="str">
        <f t="shared" si="4"/>
        <v>2 Years-Freelance-Dubai UAE-for-Myanmari.html</v>
      </c>
      <c r="M106" s="220" t="str">
        <f t="shared" si="5"/>
        <v>2-Years-Freelance-Dubai-UAE-for-Myanmari.html</v>
      </c>
      <c r="N106" t="s">
        <v>1152</v>
      </c>
      <c r="O106" t="str">
        <f t="shared" si="6"/>
        <v>2 Years Freelance Dubai Uae For Myanmari</v>
      </c>
      <c r="P106" t="s">
        <v>1169</v>
      </c>
      <c r="Q106" t="str">
        <f t="shared" si="7"/>
        <v>&lt;a target="_blank" href="2_years_visa/2-Years-Freelance-Dubai-UAE-for-Myanmari.html"&gt;2 Years Freelance Dubai Uae For Myanmari&lt;/a&gt; &lt;br /&gt;</v>
      </c>
    </row>
    <row r="107" spans="5:17">
      <c r="E107" s="31" t="s">
        <v>11048</v>
      </c>
      <c r="F107" s="216" t="s">
        <v>14694</v>
      </c>
      <c r="G107" s="92" t="s">
        <v>14695</v>
      </c>
      <c r="H107" s="93" t="s">
        <v>14696</v>
      </c>
      <c r="I107" s="92" t="s">
        <v>11097</v>
      </c>
      <c r="J107" s="94" t="s">
        <v>11048</v>
      </c>
      <c r="K107" t="s">
        <v>14702</v>
      </c>
      <c r="L107" s="31" t="str">
        <f t="shared" si="4"/>
        <v>2 Years-Freelance-Dubai UAE-for-Namibian.html</v>
      </c>
      <c r="M107" s="220" t="str">
        <f t="shared" si="5"/>
        <v>2-Years-Freelance-Dubai-UAE-for-Namibian.html</v>
      </c>
      <c r="N107" t="s">
        <v>1152</v>
      </c>
      <c r="O107" t="str">
        <f t="shared" si="6"/>
        <v>2 Years Freelance Dubai Uae For Namibian</v>
      </c>
      <c r="P107" t="s">
        <v>1169</v>
      </c>
      <c r="Q107" t="str">
        <f t="shared" si="7"/>
        <v>&lt;a target="_blank" href="2_years_visa/2-Years-Freelance-Dubai-UAE-for-Namibian.html"&gt;2 Years Freelance Dubai Uae For Namibian&lt;/a&gt; &lt;br /&gt;</v>
      </c>
    </row>
    <row r="108" spans="5:17">
      <c r="E108" s="31" t="s">
        <v>11049</v>
      </c>
      <c r="F108" s="216" t="s">
        <v>14694</v>
      </c>
      <c r="G108" s="92" t="s">
        <v>14695</v>
      </c>
      <c r="H108" s="93" t="s">
        <v>14696</v>
      </c>
      <c r="I108" s="92" t="s">
        <v>11097</v>
      </c>
      <c r="J108" s="94" t="s">
        <v>11049</v>
      </c>
      <c r="K108" t="s">
        <v>14702</v>
      </c>
      <c r="L108" s="31" t="str">
        <f t="shared" si="4"/>
        <v>2 Years-Freelance-Dubai UAE-for-Nepalese.html</v>
      </c>
      <c r="M108" s="220" t="str">
        <f t="shared" si="5"/>
        <v>2-Years-Freelance-Dubai-UAE-for-Nepalese.html</v>
      </c>
      <c r="N108" t="s">
        <v>1152</v>
      </c>
      <c r="O108" t="str">
        <f t="shared" si="6"/>
        <v>2 Years Freelance Dubai Uae For Nepalese</v>
      </c>
      <c r="P108" t="s">
        <v>1169</v>
      </c>
      <c r="Q108" t="str">
        <f t="shared" si="7"/>
        <v>&lt;a target="_blank" href="2_years_visa/2-Years-Freelance-Dubai-UAE-for-Nepalese.html"&gt;2 Years Freelance Dubai Uae For Nepalese&lt;/a&gt; &lt;br /&gt;</v>
      </c>
    </row>
    <row r="109" spans="5:17">
      <c r="E109" s="31" t="s">
        <v>11050</v>
      </c>
      <c r="F109" s="216" t="s">
        <v>14694</v>
      </c>
      <c r="G109" s="92" t="s">
        <v>14695</v>
      </c>
      <c r="H109" s="93" t="s">
        <v>14696</v>
      </c>
      <c r="I109" s="92" t="s">
        <v>11097</v>
      </c>
      <c r="J109" s="94" t="s">
        <v>11050</v>
      </c>
      <c r="K109" t="s">
        <v>14702</v>
      </c>
      <c r="L109" s="31" t="str">
        <f t="shared" si="4"/>
        <v>2 Years-Freelance-Dubai UAE-for-Netherlander.html</v>
      </c>
      <c r="M109" s="220" t="str">
        <f t="shared" si="5"/>
        <v>2-Years-Freelance-Dubai-UAE-for-Netherlander.html</v>
      </c>
      <c r="N109" t="s">
        <v>1152</v>
      </c>
      <c r="O109" t="str">
        <f t="shared" si="6"/>
        <v>2 Years Freelance Dubai Uae For Netherlander</v>
      </c>
      <c r="P109" t="s">
        <v>1169</v>
      </c>
      <c r="Q109" t="str">
        <f t="shared" si="7"/>
        <v>&lt;a target="_blank" href="2_years_visa/2-Years-Freelance-Dubai-UAE-for-Netherlander.html"&gt;2 Years Freelance Dubai Uae For Netherlander&lt;/a&gt; &lt;br /&gt;</v>
      </c>
    </row>
    <row r="110" spans="5:17">
      <c r="E110" s="31" t="s">
        <v>11051</v>
      </c>
      <c r="F110" s="216" t="s">
        <v>14694</v>
      </c>
      <c r="G110" s="92" t="s">
        <v>14695</v>
      </c>
      <c r="H110" s="93" t="s">
        <v>14696</v>
      </c>
      <c r="I110" s="92" t="s">
        <v>11097</v>
      </c>
      <c r="J110" s="94" t="s">
        <v>11051</v>
      </c>
      <c r="K110" t="s">
        <v>14702</v>
      </c>
      <c r="L110" s="31" t="str">
        <f t="shared" si="4"/>
        <v>2 Years-Freelance-Dubai UAE-for-New Caledonian.html</v>
      </c>
      <c r="M110" s="220" t="str">
        <f t="shared" si="5"/>
        <v>2-Years-Freelance-Dubai-UAE-for-New-Caledonian.html</v>
      </c>
      <c r="N110" t="s">
        <v>1152</v>
      </c>
      <c r="O110" t="str">
        <f t="shared" si="6"/>
        <v>2 Years Freelance Dubai Uae For New Caledonian</v>
      </c>
      <c r="P110" t="s">
        <v>1169</v>
      </c>
      <c r="Q110" t="str">
        <f t="shared" si="7"/>
        <v>&lt;a target="_blank" href="2_years_visa/2-Years-Freelance-Dubai-UAE-for-New-Caledonian.html"&gt;2 Years Freelance Dubai Uae For New Caledonian&lt;/a&gt; &lt;br /&gt;</v>
      </c>
    </row>
    <row r="111" spans="5:17">
      <c r="E111" s="31" t="s">
        <v>11052</v>
      </c>
      <c r="F111" s="216" t="s">
        <v>14694</v>
      </c>
      <c r="G111" s="92" t="s">
        <v>14695</v>
      </c>
      <c r="H111" s="93" t="s">
        <v>14696</v>
      </c>
      <c r="I111" s="92" t="s">
        <v>11097</v>
      </c>
      <c r="J111" s="94" t="s">
        <v>11052</v>
      </c>
      <c r="K111" t="s">
        <v>14702</v>
      </c>
      <c r="L111" s="31" t="str">
        <f t="shared" si="4"/>
        <v>2 Years-Freelance-Dubai UAE-for-New Zealander.html</v>
      </c>
      <c r="M111" s="220" t="str">
        <f t="shared" si="5"/>
        <v>2-Years-Freelance-Dubai-UAE-for-New-Zealander.html</v>
      </c>
      <c r="N111" t="s">
        <v>1152</v>
      </c>
      <c r="O111" t="str">
        <f t="shared" si="6"/>
        <v>2 Years Freelance Dubai Uae For New Zealander</v>
      </c>
      <c r="P111" t="s">
        <v>1169</v>
      </c>
      <c r="Q111" t="str">
        <f t="shared" si="7"/>
        <v>&lt;a target="_blank" href="2_years_visa/2-Years-Freelance-Dubai-UAE-for-New-Zealander.html"&gt;2 Years Freelance Dubai Uae For New Zealander&lt;/a&gt; &lt;br /&gt;</v>
      </c>
    </row>
    <row r="112" spans="5:17">
      <c r="E112" s="31" t="s">
        <v>10955</v>
      </c>
      <c r="F112" s="216" t="s">
        <v>14694</v>
      </c>
      <c r="G112" s="92" t="s">
        <v>14695</v>
      </c>
      <c r="H112" s="93" t="s">
        <v>14696</v>
      </c>
      <c r="I112" s="92" t="s">
        <v>11097</v>
      </c>
      <c r="J112" s="94" t="s">
        <v>10955</v>
      </c>
      <c r="K112" t="s">
        <v>14702</v>
      </c>
      <c r="L112" s="31" t="str">
        <f t="shared" si="4"/>
        <v>2 Years-Freelance-Dubai UAE-for-Nigerian.html</v>
      </c>
      <c r="M112" s="220" t="str">
        <f t="shared" si="5"/>
        <v>2-Years-Freelance-Dubai-UAE-for-Nigerian.html</v>
      </c>
      <c r="N112" t="s">
        <v>1152</v>
      </c>
      <c r="O112" t="str">
        <f t="shared" si="6"/>
        <v>2 Years Freelance Dubai Uae For Nigerian</v>
      </c>
      <c r="P112" t="s">
        <v>1169</v>
      </c>
      <c r="Q112" t="str">
        <f t="shared" si="7"/>
        <v>&lt;a target="_blank" href="2_years_visa/2-Years-Freelance-Dubai-UAE-for-Nigerian.html"&gt;2 Years Freelance Dubai Uae For Nigerian&lt;/a&gt; &lt;br /&gt;</v>
      </c>
    </row>
    <row r="113" spans="5:17">
      <c r="E113" s="31" t="s">
        <v>11053</v>
      </c>
      <c r="F113" s="216" t="s">
        <v>14694</v>
      </c>
      <c r="G113" s="92" t="s">
        <v>14695</v>
      </c>
      <c r="H113" s="93" t="s">
        <v>14696</v>
      </c>
      <c r="I113" s="92" t="s">
        <v>11097</v>
      </c>
      <c r="J113" s="94" t="s">
        <v>11053</v>
      </c>
      <c r="K113" t="s">
        <v>14702</v>
      </c>
      <c r="L113" s="31" t="str">
        <f t="shared" si="4"/>
        <v>2 Years-Freelance-Dubai UAE-for-Norwegian.html</v>
      </c>
      <c r="M113" s="220" t="str">
        <f t="shared" si="5"/>
        <v>2-Years-Freelance-Dubai-UAE-for-Norwegian.html</v>
      </c>
      <c r="N113" t="s">
        <v>1152</v>
      </c>
      <c r="O113" t="str">
        <f t="shared" si="6"/>
        <v>2 Years Freelance Dubai Uae For Norwegian</v>
      </c>
      <c r="P113" t="s">
        <v>1169</v>
      </c>
      <c r="Q113" t="str">
        <f t="shared" si="7"/>
        <v>&lt;a target="_blank" href="2_years_visa/2-Years-Freelance-Dubai-UAE-for-Norwegian.html"&gt;2 Years Freelance Dubai Uae For Norwegian&lt;/a&gt; &lt;br /&gt;</v>
      </c>
    </row>
    <row r="114" spans="5:17">
      <c r="E114" s="31" t="s">
        <v>11054</v>
      </c>
      <c r="F114" s="216" t="s">
        <v>14694</v>
      </c>
      <c r="G114" s="92" t="s">
        <v>14695</v>
      </c>
      <c r="H114" s="93" t="s">
        <v>14696</v>
      </c>
      <c r="I114" s="92" t="s">
        <v>11097</v>
      </c>
      <c r="J114" s="94" t="s">
        <v>11054</v>
      </c>
      <c r="K114" t="s">
        <v>14702</v>
      </c>
      <c r="L114" s="31" t="str">
        <f t="shared" si="4"/>
        <v>2 Years-Freelance-Dubai UAE-for-Omani.html</v>
      </c>
      <c r="M114" s="220" t="str">
        <f t="shared" si="5"/>
        <v>2-Years-Freelance-Dubai-UAE-for-Omani.html</v>
      </c>
      <c r="N114" t="s">
        <v>1152</v>
      </c>
      <c r="O114" t="str">
        <f t="shared" si="6"/>
        <v>2 Years Freelance Dubai Uae For Omani</v>
      </c>
      <c r="P114" t="s">
        <v>1169</v>
      </c>
      <c r="Q114" t="str">
        <f t="shared" si="7"/>
        <v>&lt;a target="_blank" href="2_years_visa/2-Years-Freelance-Dubai-UAE-for-Omani.html"&gt;2 Years Freelance Dubai Uae For Omani&lt;/a&gt; &lt;br /&gt;</v>
      </c>
    </row>
    <row r="115" spans="5:17">
      <c r="E115" s="31" t="s">
        <v>11055</v>
      </c>
      <c r="F115" s="216" t="s">
        <v>14694</v>
      </c>
      <c r="G115" s="92" t="s">
        <v>14695</v>
      </c>
      <c r="H115" s="93" t="s">
        <v>14696</v>
      </c>
      <c r="I115" s="92" t="s">
        <v>11097</v>
      </c>
      <c r="J115" s="94" t="s">
        <v>11055</v>
      </c>
      <c r="K115" t="s">
        <v>14702</v>
      </c>
      <c r="L115" s="31" t="str">
        <f t="shared" si="4"/>
        <v>2 Years-Freelance-Dubai UAE-for-Pakistani.html</v>
      </c>
      <c r="M115" s="220" t="str">
        <f t="shared" si="5"/>
        <v>2-Years-Freelance-Dubai-UAE-for-Pakistani.html</v>
      </c>
      <c r="N115" t="s">
        <v>1152</v>
      </c>
      <c r="O115" t="str">
        <f t="shared" si="6"/>
        <v>2 Years Freelance Dubai Uae For Pakistani</v>
      </c>
      <c r="P115" t="s">
        <v>1169</v>
      </c>
      <c r="Q115" t="str">
        <f t="shared" si="7"/>
        <v>&lt;a target="_blank" href="2_years_visa/2-Years-Freelance-Dubai-UAE-for-Pakistani.html"&gt;2 Years Freelance Dubai Uae For Pakistani&lt;/a&gt; &lt;br /&gt;</v>
      </c>
    </row>
    <row r="116" spans="5:17">
      <c r="E116" s="31" t="s">
        <v>11056</v>
      </c>
      <c r="F116" s="216" t="s">
        <v>14694</v>
      </c>
      <c r="G116" s="92" t="s">
        <v>14695</v>
      </c>
      <c r="H116" s="93" t="s">
        <v>14696</v>
      </c>
      <c r="I116" s="92" t="s">
        <v>11097</v>
      </c>
      <c r="J116" s="94" t="s">
        <v>11056</v>
      </c>
      <c r="K116" t="s">
        <v>14702</v>
      </c>
      <c r="L116" s="31" t="str">
        <f t="shared" si="4"/>
        <v>2 Years-Freelance-Dubai UAE-for-Palestinian.html</v>
      </c>
      <c r="M116" s="220" t="str">
        <f t="shared" si="5"/>
        <v>2-Years-Freelance-Dubai-UAE-for-Palestinian.html</v>
      </c>
      <c r="N116" t="s">
        <v>1152</v>
      </c>
      <c r="O116" t="str">
        <f t="shared" si="6"/>
        <v>2 Years Freelance Dubai Uae For Palestinian</v>
      </c>
      <c r="P116" t="s">
        <v>1169</v>
      </c>
      <c r="Q116" t="str">
        <f t="shared" si="7"/>
        <v>&lt;a target="_blank" href="2_years_visa/2-Years-Freelance-Dubai-UAE-for-Palestinian.html"&gt;2 Years Freelance Dubai Uae For Palestinian&lt;/a&gt; &lt;br /&gt;</v>
      </c>
    </row>
    <row r="117" spans="5:17">
      <c r="E117" s="31" t="s">
        <v>11057</v>
      </c>
      <c r="F117" s="216" t="s">
        <v>14694</v>
      </c>
      <c r="G117" s="92" t="s">
        <v>14695</v>
      </c>
      <c r="H117" s="93" t="s">
        <v>14696</v>
      </c>
      <c r="I117" s="92" t="s">
        <v>11097</v>
      </c>
      <c r="J117" s="94" t="s">
        <v>11057</v>
      </c>
      <c r="K117" t="s">
        <v>14702</v>
      </c>
      <c r="L117" s="31" t="str">
        <f t="shared" si="4"/>
        <v>2 Years-Freelance-Dubai UAE-for-Panamanian.html</v>
      </c>
      <c r="M117" s="220" t="str">
        <f t="shared" si="5"/>
        <v>2-Years-Freelance-Dubai-UAE-for-Panamanian.html</v>
      </c>
      <c r="N117" t="s">
        <v>1152</v>
      </c>
      <c r="O117" t="str">
        <f t="shared" si="6"/>
        <v>2 Years Freelance Dubai Uae For Panamanian</v>
      </c>
      <c r="P117" t="s">
        <v>1169</v>
      </c>
      <c r="Q117" t="str">
        <f t="shared" si="7"/>
        <v>&lt;a target="_blank" href="2_years_visa/2-Years-Freelance-Dubai-UAE-for-Panamanian.html"&gt;2 Years Freelance Dubai Uae For Panamanian&lt;/a&gt; &lt;br /&gt;</v>
      </c>
    </row>
    <row r="118" spans="5:17">
      <c r="E118" s="31" t="s">
        <v>11058</v>
      </c>
      <c r="F118" s="216" t="s">
        <v>14694</v>
      </c>
      <c r="G118" s="92" t="s">
        <v>14695</v>
      </c>
      <c r="H118" s="93" t="s">
        <v>14696</v>
      </c>
      <c r="I118" s="92" t="s">
        <v>11097</v>
      </c>
      <c r="J118" s="94" t="s">
        <v>11058</v>
      </c>
      <c r="K118" t="s">
        <v>14702</v>
      </c>
      <c r="L118" s="31" t="str">
        <f t="shared" si="4"/>
        <v>2 Years-Freelance-Dubai UAE-for-Paraguayan.html</v>
      </c>
      <c r="M118" s="220" t="str">
        <f t="shared" si="5"/>
        <v>2-Years-Freelance-Dubai-UAE-for-Paraguayan.html</v>
      </c>
      <c r="N118" t="s">
        <v>1152</v>
      </c>
      <c r="O118" t="str">
        <f t="shared" si="6"/>
        <v>2 Years Freelance Dubai Uae For Paraguayan</v>
      </c>
      <c r="P118" t="s">
        <v>1169</v>
      </c>
      <c r="Q118" t="str">
        <f t="shared" si="7"/>
        <v>&lt;a target="_blank" href="2_years_visa/2-Years-Freelance-Dubai-UAE-for-Paraguayan.html"&gt;2 Years Freelance Dubai Uae For Paraguayan&lt;/a&gt; &lt;br /&gt;</v>
      </c>
    </row>
    <row r="119" spans="5:17">
      <c r="E119" s="31" t="s">
        <v>11059</v>
      </c>
      <c r="F119" s="216" t="s">
        <v>14694</v>
      </c>
      <c r="G119" s="92" t="s">
        <v>14695</v>
      </c>
      <c r="H119" s="93" t="s">
        <v>14696</v>
      </c>
      <c r="I119" s="92" t="s">
        <v>11097</v>
      </c>
      <c r="J119" s="94" t="s">
        <v>11059</v>
      </c>
      <c r="K119" t="s">
        <v>14702</v>
      </c>
      <c r="L119" s="31" t="str">
        <f t="shared" si="4"/>
        <v>2 Years-Freelance-Dubai UAE-for-Peruvian.html</v>
      </c>
      <c r="M119" s="220" t="str">
        <f t="shared" si="5"/>
        <v>2-Years-Freelance-Dubai-UAE-for-Peruvian.html</v>
      </c>
      <c r="N119" t="s">
        <v>1152</v>
      </c>
      <c r="O119" t="str">
        <f t="shared" si="6"/>
        <v>2 Years Freelance Dubai Uae For Peruvian</v>
      </c>
      <c r="P119" t="s">
        <v>1169</v>
      </c>
      <c r="Q119" t="str">
        <f t="shared" si="7"/>
        <v>&lt;a target="_blank" href="2_years_visa/2-Years-Freelance-Dubai-UAE-for-Peruvian.html"&gt;2 Years Freelance Dubai Uae For Peruvian&lt;/a&gt; &lt;br /&gt;</v>
      </c>
    </row>
    <row r="120" spans="5:17">
      <c r="E120" s="31" t="s">
        <v>11060</v>
      </c>
      <c r="F120" s="216" t="s">
        <v>14694</v>
      </c>
      <c r="G120" s="92" t="s">
        <v>14695</v>
      </c>
      <c r="H120" s="93" t="s">
        <v>14696</v>
      </c>
      <c r="I120" s="92" t="s">
        <v>11097</v>
      </c>
      <c r="J120" s="94" t="s">
        <v>11060</v>
      </c>
      <c r="K120" t="s">
        <v>14702</v>
      </c>
      <c r="L120" s="31" t="str">
        <f t="shared" si="4"/>
        <v>2 Years-Freelance-Dubai UAE-for-Philippine.html</v>
      </c>
      <c r="M120" s="220" t="str">
        <f t="shared" si="5"/>
        <v>2-Years-Freelance-Dubai-UAE-for-Philippine.html</v>
      </c>
      <c r="N120" t="s">
        <v>1152</v>
      </c>
      <c r="O120" t="str">
        <f t="shared" si="6"/>
        <v>2 Years Freelance Dubai Uae For Philippine</v>
      </c>
      <c r="P120" t="s">
        <v>1169</v>
      </c>
      <c r="Q120" t="str">
        <f t="shared" si="7"/>
        <v>&lt;a target="_blank" href="2_years_visa/2-Years-Freelance-Dubai-UAE-for-Philippine.html"&gt;2 Years Freelance Dubai Uae For Philippine&lt;/a&gt; &lt;br /&gt;</v>
      </c>
    </row>
    <row r="121" spans="5:17">
      <c r="E121" s="31" t="s">
        <v>10862</v>
      </c>
      <c r="F121" s="216" t="s">
        <v>14694</v>
      </c>
      <c r="G121" s="92" t="s">
        <v>14695</v>
      </c>
      <c r="H121" s="93" t="s">
        <v>14696</v>
      </c>
      <c r="I121" s="92" t="s">
        <v>11097</v>
      </c>
      <c r="J121" s="94" t="s">
        <v>10862</v>
      </c>
      <c r="K121" t="s">
        <v>14702</v>
      </c>
      <c r="L121" s="31" t="str">
        <f t="shared" si="4"/>
        <v>2 Years-Freelance-Dubai UAE-for-Polish.html</v>
      </c>
      <c r="M121" s="220" t="str">
        <f t="shared" si="5"/>
        <v>2-Years-Freelance-Dubai-UAE-for-Polish.html</v>
      </c>
      <c r="N121" t="s">
        <v>1152</v>
      </c>
      <c r="O121" t="str">
        <f t="shared" si="6"/>
        <v>2 Years Freelance Dubai Uae For Polish</v>
      </c>
      <c r="P121" t="s">
        <v>1169</v>
      </c>
      <c r="Q121" t="str">
        <f t="shared" si="7"/>
        <v>&lt;a target="_blank" href="2_years_visa/2-Years-Freelance-Dubai-UAE-for-Polish.html"&gt;2 Years Freelance Dubai Uae For Polish&lt;/a&gt; &lt;br /&gt;</v>
      </c>
    </row>
    <row r="122" spans="5:17">
      <c r="E122" s="31" t="s">
        <v>10837</v>
      </c>
      <c r="F122" s="216" t="s">
        <v>14694</v>
      </c>
      <c r="G122" s="92" t="s">
        <v>14695</v>
      </c>
      <c r="H122" s="93" t="s">
        <v>14696</v>
      </c>
      <c r="I122" s="92" t="s">
        <v>11097</v>
      </c>
      <c r="J122" s="94" t="s">
        <v>10837</v>
      </c>
      <c r="K122" t="s">
        <v>14702</v>
      </c>
      <c r="L122" s="31" t="str">
        <f t="shared" si="4"/>
        <v>2 Years-Freelance-Dubai UAE-for-Portuguese.html</v>
      </c>
      <c r="M122" s="220" t="str">
        <f t="shared" si="5"/>
        <v>2-Years-Freelance-Dubai-UAE-for-Portuguese.html</v>
      </c>
      <c r="N122" t="s">
        <v>1152</v>
      </c>
      <c r="O122" t="str">
        <f t="shared" si="6"/>
        <v>2 Years Freelance Dubai Uae For Portuguese</v>
      </c>
      <c r="P122" t="s">
        <v>1169</v>
      </c>
      <c r="Q122" t="str">
        <f t="shared" si="7"/>
        <v>&lt;a target="_blank" href="2_years_visa/2-Years-Freelance-Dubai-UAE-for-Portuguese.html"&gt;2 Years Freelance Dubai Uae For Portuguese&lt;/a&gt; &lt;br /&gt;</v>
      </c>
    </row>
    <row r="123" spans="5:17">
      <c r="E123" s="31" t="s">
        <v>11061</v>
      </c>
      <c r="F123" s="216" t="s">
        <v>14694</v>
      </c>
      <c r="G123" s="92" t="s">
        <v>14695</v>
      </c>
      <c r="H123" s="93" t="s">
        <v>14696</v>
      </c>
      <c r="I123" s="92" t="s">
        <v>11097</v>
      </c>
      <c r="J123" s="94" t="s">
        <v>11061</v>
      </c>
      <c r="K123" t="s">
        <v>14702</v>
      </c>
      <c r="L123" s="31" t="str">
        <f t="shared" si="4"/>
        <v>2 Years-Freelance-Dubai UAE-for-Puerto Rican.html</v>
      </c>
      <c r="M123" s="220" t="str">
        <f t="shared" si="5"/>
        <v>2-Years-Freelance-Dubai-UAE-for-Puerto-Rican.html</v>
      </c>
      <c r="N123" t="s">
        <v>1152</v>
      </c>
      <c r="O123" t="str">
        <f t="shared" si="6"/>
        <v>2 Years Freelance Dubai Uae For Puerto Rican</v>
      </c>
      <c r="P123" t="s">
        <v>1169</v>
      </c>
      <c r="Q123" t="str">
        <f t="shared" si="7"/>
        <v>&lt;a target="_blank" href="2_years_visa/2-Years-Freelance-Dubai-UAE-for-Puerto-Rican.html"&gt;2 Years Freelance Dubai Uae For Puerto Rican&lt;/a&gt; &lt;br /&gt;</v>
      </c>
    </row>
    <row r="124" spans="5:17">
      <c r="E124" s="31" t="s">
        <v>11062</v>
      </c>
      <c r="F124" s="216" t="s">
        <v>14694</v>
      </c>
      <c r="G124" s="92" t="s">
        <v>14695</v>
      </c>
      <c r="H124" s="93" t="s">
        <v>14696</v>
      </c>
      <c r="I124" s="92" t="s">
        <v>11097</v>
      </c>
      <c r="J124" s="94" t="s">
        <v>11062</v>
      </c>
      <c r="K124" t="s">
        <v>14702</v>
      </c>
      <c r="L124" s="31" t="str">
        <f t="shared" si="4"/>
        <v>2 Years-Freelance-Dubai UAE-for-Qatari.html</v>
      </c>
      <c r="M124" s="220" t="str">
        <f t="shared" si="5"/>
        <v>2-Years-Freelance-Dubai-UAE-for-Qatari.html</v>
      </c>
      <c r="N124" t="s">
        <v>1152</v>
      </c>
      <c r="O124" t="str">
        <f t="shared" si="6"/>
        <v>2 Years Freelance Dubai Uae For Qatari</v>
      </c>
      <c r="P124" t="s">
        <v>1169</v>
      </c>
      <c r="Q124" t="str">
        <f t="shared" si="7"/>
        <v>&lt;a target="_blank" href="2_years_visa/2-Years-Freelance-Dubai-UAE-for-Qatari.html"&gt;2 Years Freelance Dubai Uae For Qatari&lt;/a&gt; &lt;br /&gt;</v>
      </c>
    </row>
    <row r="125" spans="5:17">
      <c r="E125" s="31" t="s">
        <v>10878</v>
      </c>
      <c r="F125" s="216" t="s">
        <v>14694</v>
      </c>
      <c r="G125" s="92" t="s">
        <v>14695</v>
      </c>
      <c r="H125" s="93" t="s">
        <v>14696</v>
      </c>
      <c r="I125" s="92" t="s">
        <v>11097</v>
      </c>
      <c r="J125" s="94" t="s">
        <v>10878</v>
      </c>
      <c r="K125" t="s">
        <v>14702</v>
      </c>
      <c r="L125" s="31" t="str">
        <f t="shared" si="4"/>
        <v>2 Years-Freelance-Dubai UAE-for-Romanian.html</v>
      </c>
      <c r="M125" s="220" t="str">
        <f t="shared" si="5"/>
        <v>2-Years-Freelance-Dubai-UAE-for-Romanian.html</v>
      </c>
      <c r="N125" t="s">
        <v>1152</v>
      </c>
      <c r="O125" t="str">
        <f t="shared" si="6"/>
        <v>2 Years Freelance Dubai Uae For Romanian</v>
      </c>
      <c r="P125" t="s">
        <v>1169</v>
      </c>
      <c r="Q125" t="str">
        <f t="shared" si="7"/>
        <v>&lt;a target="_blank" href="2_years_visa/2-Years-Freelance-Dubai-UAE-for-Romanian.html"&gt;2 Years Freelance Dubai Uae For Romanian&lt;/a&gt; &lt;br /&gt;</v>
      </c>
    </row>
    <row r="126" spans="5:17">
      <c r="E126" s="31" t="s">
        <v>10838</v>
      </c>
      <c r="F126" s="216" t="s">
        <v>14694</v>
      </c>
      <c r="G126" s="92" t="s">
        <v>14695</v>
      </c>
      <c r="H126" s="93" t="s">
        <v>14696</v>
      </c>
      <c r="I126" s="92" t="s">
        <v>11097</v>
      </c>
      <c r="J126" s="94" t="s">
        <v>10838</v>
      </c>
      <c r="K126" t="s">
        <v>14702</v>
      </c>
      <c r="L126" s="31" t="str">
        <f t="shared" si="4"/>
        <v>2 Years-Freelance-Dubai UAE-for-Russian.html</v>
      </c>
      <c r="M126" s="220" t="str">
        <f t="shared" si="5"/>
        <v>2-Years-Freelance-Dubai-UAE-for-Russian.html</v>
      </c>
      <c r="N126" t="s">
        <v>1152</v>
      </c>
      <c r="O126" t="str">
        <f t="shared" si="6"/>
        <v>2 Years Freelance Dubai Uae For Russian</v>
      </c>
      <c r="P126" t="s">
        <v>1169</v>
      </c>
      <c r="Q126" t="str">
        <f t="shared" si="7"/>
        <v>&lt;a target="_blank" href="2_years_visa/2-Years-Freelance-Dubai-UAE-for-Russian.html"&gt;2 Years Freelance Dubai Uae For Russian&lt;/a&gt; &lt;br /&gt;</v>
      </c>
    </row>
    <row r="127" spans="5:17">
      <c r="E127" s="31" t="s">
        <v>11063</v>
      </c>
      <c r="F127" s="216" t="s">
        <v>14694</v>
      </c>
      <c r="G127" s="92" t="s">
        <v>14695</v>
      </c>
      <c r="H127" s="93" t="s">
        <v>14696</v>
      </c>
      <c r="I127" s="92" t="s">
        <v>11097</v>
      </c>
      <c r="J127" s="94" t="s">
        <v>11063</v>
      </c>
      <c r="K127" t="s">
        <v>14702</v>
      </c>
      <c r="L127" s="31" t="str">
        <f t="shared" si="4"/>
        <v>2 Years-Freelance-Dubai UAE-for-Rwandan.html</v>
      </c>
      <c r="M127" s="220" t="str">
        <f t="shared" si="5"/>
        <v>2-Years-Freelance-Dubai-UAE-for-Rwandan.html</v>
      </c>
      <c r="N127" t="s">
        <v>1152</v>
      </c>
      <c r="O127" t="str">
        <f t="shared" si="6"/>
        <v>2 Years Freelance Dubai Uae For Rwandan</v>
      </c>
      <c r="P127" t="s">
        <v>1169</v>
      </c>
      <c r="Q127" t="str">
        <f t="shared" si="7"/>
        <v>&lt;a target="_blank" href="2_years_visa/2-Years-Freelance-Dubai-UAE-for-Rwandan.html"&gt;2 Years Freelance Dubai Uae For Rwandan&lt;/a&gt; &lt;br /&gt;</v>
      </c>
    </row>
    <row r="128" spans="5:17">
      <c r="E128" s="31" t="s">
        <v>11064</v>
      </c>
      <c r="F128" s="216" t="s">
        <v>14694</v>
      </c>
      <c r="G128" s="92" t="s">
        <v>14695</v>
      </c>
      <c r="H128" s="93" t="s">
        <v>14696</v>
      </c>
      <c r="I128" s="92" t="s">
        <v>11097</v>
      </c>
      <c r="J128" s="94" t="s">
        <v>11064</v>
      </c>
      <c r="K128" t="s">
        <v>14702</v>
      </c>
      <c r="L128" s="31" t="str">
        <f t="shared" si="4"/>
        <v>2 Years-Freelance-Dubai UAE-for-Salvadoran.html</v>
      </c>
      <c r="M128" s="220" t="str">
        <f t="shared" si="5"/>
        <v>2-Years-Freelance-Dubai-UAE-for-Salvadoran.html</v>
      </c>
      <c r="N128" t="s">
        <v>1152</v>
      </c>
      <c r="O128" t="str">
        <f t="shared" si="6"/>
        <v>2 Years Freelance Dubai Uae For Salvadoran</v>
      </c>
      <c r="P128" t="s">
        <v>1169</v>
      </c>
      <c r="Q128" t="str">
        <f t="shared" si="7"/>
        <v>&lt;a target="_blank" href="2_years_visa/2-Years-Freelance-Dubai-UAE-for-Salvadoran.html"&gt;2 Years Freelance Dubai Uae For Salvadoran&lt;/a&gt; &lt;br /&gt;</v>
      </c>
    </row>
    <row r="129" spans="5:17">
      <c r="E129" s="31" t="s">
        <v>11065</v>
      </c>
      <c r="F129" s="216" t="s">
        <v>14694</v>
      </c>
      <c r="G129" s="92" t="s">
        <v>14695</v>
      </c>
      <c r="H129" s="93" t="s">
        <v>14696</v>
      </c>
      <c r="I129" s="92" t="s">
        <v>11097</v>
      </c>
      <c r="J129" s="94" t="s">
        <v>11065</v>
      </c>
      <c r="K129" t="s">
        <v>14702</v>
      </c>
      <c r="L129" s="31" t="str">
        <f t="shared" si="4"/>
        <v>2 Years-Freelance-Dubai UAE-for-San Marino.html</v>
      </c>
      <c r="M129" s="220" t="str">
        <f t="shared" si="5"/>
        <v>2-Years-Freelance-Dubai-UAE-for-San-Marino.html</v>
      </c>
      <c r="N129" t="s">
        <v>1152</v>
      </c>
      <c r="O129" t="str">
        <f t="shared" si="6"/>
        <v>2 Years Freelance Dubai Uae For San Marino</v>
      </c>
      <c r="P129" t="s">
        <v>1169</v>
      </c>
      <c r="Q129" t="str">
        <f t="shared" si="7"/>
        <v>&lt;a target="_blank" href="2_years_visa/2-Years-Freelance-Dubai-UAE-for-San-Marino.html"&gt;2 Years Freelance Dubai Uae For San Marino&lt;/a&gt; &lt;br /&gt;</v>
      </c>
    </row>
    <row r="130" spans="5:17">
      <c r="E130" s="31" t="s">
        <v>11066</v>
      </c>
      <c r="F130" s="216" t="s">
        <v>14694</v>
      </c>
      <c r="G130" s="92" t="s">
        <v>14695</v>
      </c>
      <c r="H130" s="93" t="s">
        <v>14696</v>
      </c>
      <c r="I130" s="92" t="s">
        <v>11097</v>
      </c>
      <c r="J130" s="94" t="s">
        <v>11066</v>
      </c>
      <c r="K130" t="s">
        <v>14702</v>
      </c>
      <c r="L130" s="31" t="str">
        <f t="shared" si="4"/>
        <v>2 Years-Freelance-Dubai UAE-for-Santomean.html</v>
      </c>
      <c r="M130" s="220" t="str">
        <f t="shared" si="5"/>
        <v>2-Years-Freelance-Dubai-UAE-for-Santomean.html</v>
      </c>
      <c r="N130" t="s">
        <v>1152</v>
      </c>
      <c r="O130" t="str">
        <f t="shared" si="6"/>
        <v>2 Years Freelance Dubai Uae For Santomean</v>
      </c>
      <c r="P130" t="s">
        <v>1169</v>
      </c>
      <c r="Q130" t="str">
        <f t="shared" si="7"/>
        <v>&lt;a target="_blank" href="2_years_visa/2-Years-Freelance-Dubai-UAE-for-Santomean.html"&gt;2 Years Freelance Dubai Uae For Santomean&lt;/a&gt; &lt;br /&gt;</v>
      </c>
    </row>
    <row r="131" spans="5:17">
      <c r="E131" s="31" t="s">
        <v>11067</v>
      </c>
      <c r="F131" s="216" t="s">
        <v>14694</v>
      </c>
      <c r="G131" s="92" t="s">
        <v>14695</v>
      </c>
      <c r="H131" s="93" t="s">
        <v>14696</v>
      </c>
      <c r="I131" s="92" t="s">
        <v>11097</v>
      </c>
      <c r="J131" s="94" t="s">
        <v>11067</v>
      </c>
      <c r="K131" t="s">
        <v>14702</v>
      </c>
      <c r="L131" s="31" t="str">
        <f t="shared" si="4"/>
        <v>2 Years-Freelance-Dubai UAE-for-Saudi.html</v>
      </c>
      <c r="M131" s="220" t="str">
        <f t="shared" si="5"/>
        <v>2-Years-Freelance-Dubai-UAE-for-Saudi.html</v>
      </c>
      <c r="N131" t="s">
        <v>1152</v>
      </c>
      <c r="O131" t="str">
        <f t="shared" si="6"/>
        <v>2 Years Freelance Dubai Uae For Saudi</v>
      </c>
      <c r="P131" t="s">
        <v>1169</v>
      </c>
      <c r="Q131" t="str">
        <f t="shared" si="7"/>
        <v>&lt;a target="_blank" href="2_years_visa/2-Years-Freelance-Dubai-UAE-for-Saudi.html"&gt;2 Years Freelance Dubai Uae For Saudi&lt;/a&gt; &lt;br /&gt;</v>
      </c>
    </row>
    <row r="132" spans="5:17">
      <c r="E132" s="31" t="s">
        <v>11068</v>
      </c>
      <c r="F132" s="216" t="s">
        <v>14694</v>
      </c>
      <c r="G132" s="92" t="s">
        <v>14695</v>
      </c>
      <c r="H132" s="93" t="s">
        <v>14696</v>
      </c>
      <c r="I132" s="92" t="s">
        <v>11097</v>
      </c>
      <c r="J132" s="94" t="s">
        <v>11068</v>
      </c>
      <c r="K132" t="s">
        <v>14702</v>
      </c>
      <c r="L132" s="31" t="str">
        <f t="shared" si="4"/>
        <v>2 Years-Freelance-Dubai UAE-for-Senegalese.html</v>
      </c>
      <c r="M132" s="220" t="str">
        <f t="shared" si="5"/>
        <v>2-Years-Freelance-Dubai-UAE-for-Senegalese.html</v>
      </c>
      <c r="N132" t="s">
        <v>1152</v>
      </c>
      <c r="O132" t="str">
        <f t="shared" si="6"/>
        <v>2 Years Freelance Dubai Uae For Senegalese</v>
      </c>
      <c r="P132" t="s">
        <v>1169</v>
      </c>
      <c r="Q132" t="str">
        <f t="shared" si="7"/>
        <v>&lt;a target="_blank" href="2_years_visa/2-Years-Freelance-Dubai-UAE-for-Senegalese.html"&gt;2 Years Freelance Dubai Uae For Senegalese&lt;/a&gt; &lt;br /&gt;</v>
      </c>
    </row>
    <row r="133" spans="5:17">
      <c r="E133" s="31" t="s">
        <v>11069</v>
      </c>
      <c r="F133" s="216" t="s">
        <v>14694</v>
      </c>
      <c r="G133" s="92" t="s">
        <v>14695</v>
      </c>
      <c r="H133" s="93" t="s">
        <v>14696</v>
      </c>
      <c r="I133" s="92" t="s">
        <v>11097</v>
      </c>
      <c r="J133" s="94" t="s">
        <v>11069</v>
      </c>
      <c r="K133" t="s">
        <v>14702</v>
      </c>
      <c r="L133" s="31" t="str">
        <f t="shared" ref="L133:L196" si="8">CONCATENATE(F133,$O$2,G133,$O$2,H133,$O$2,I133,$O$2,J133,$L$1)</f>
        <v>2 Years-Freelance-Dubai UAE-for-Serbian.html</v>
      </c>
      <c r="M133" s="220" t="str">
        <f t="shared" ref="M133:M196" si="9">SUBSTITUTE(L133," ","-")</f>
        <v>2-Years-Freelance-Dubai-UAE-for-Serbian.html</v>
      </c>
      <c r="N133" t="s">
        <v>1152</v>
      </c>
      <c r="O133" t="str">
        <f t="shared" ref="O133:O196" si="10">PROPER(CONCATENATE(F133," ",G133," ",H133," ",I133," ",J133))</f>
        <v>2 Years Freelance Dubai Uae For Serbian</v>
      </c>
      <c r="P133" t="s">
        <v>1169</v>
      </c>
      <c r="Q133" t="str">
        <f t="shared" ref="Q133:Q196" si="11">CONCATENATE(K133,M133,N133,O133,P133)</f>
        <v>&lt;a target="_blank" href="2_years_visa/2-Years-Freelance-Dubai-UAE-for-Serbian.html"&gt;2 Years Freelance Dubai Uae For Serbian&lt;/a&gt; &lt;br /&gt;</v>
      </c>
    </row>
    <row r="134" spans="5:17">
      <c r="E134" s="31" t="s">
        <v>11070</v>
      </c>
      <c r="F134" s="216" t="s">
        <v>14694</v>
      </c>
      <c r="G134" s="92" t="s">
        <v>14695</v>
      </c>
      <c r="H134" s="93" t="s">
        <v>14696</v>
      </c>
      <c r="I134" s="92" t="s">
        <v>11097</v>
      </c>
      <c r="J134" s="94" t="s">
        <v>11070</v>
      </c>
      <c r="K134" t="s">
        <v>14702</v>
      </c>
      <c r="L134" s="31" t="str">
        <f t="shared" si="8"/>
        <v>2 Years-Freelance-Dubai UAE-for-Seychellois.html</v>
      </c>
      <c r="M134" s="220" t="str">
        <f t="shared" si="9"/>
        <v>2-Years-Freelance-Dubai-UAE-for-Seychellois.html</v>
      </c>
      <c r="N134" t="s">
        <v>1152</v>
      </c>
      <c r="O134" t="str">
        <f t="shared" si="10"/>
        <v>2 Years Freelance Dubai Uae For Seychellois</v>
      </c>
      <c r="P134" t="s">
        <v>1169</v>
      </c>
      <c r="Q134" t="str">
        <f t="shared" si="11"/>
        <v>&lt;a target="_blank" href="2_years_visa/2-Years-Freelance-Dubai-UAE-for-Seychellois.html"&gt;2 Years Freelance Dubai Uae For Seychellois&lt;/a&gt; &lt;br /&gt;</v>
      </c>
    </row>
    <row r="135" spans="5:17">
      <c r="E135" s="31" t="s">
        <v>11071</v>
      </c>
      <c r="F135" s="216" t="s">
        <v>14694</v>
      </c>
      <c r="G135" s="92" t="s">
        <v>14695</v>
      </c>
      <c r="H135" s="93" t="s">
        <v>14696</v>
      </c>
      <c r="I135" s="92" t="s">
        <v>11097</v>
      </c>
      <c r="J135" s="94" t="s">
        <v>11071</v>
      </c>
      <c r="K135" t="s">
        <v>14702</v>
      </c>
      <c r="L135" s="31" t="str">
        <f t="shared" si="8"/>
        <v>2 Years-Freelance-Dubai UAE-for-Singaporean.html</v>
      </c>
      <c r="M135" s="220" t="str">
        <f t="shared" si="9"/>
        <v>2-Years-Freelance-Dubai-UAE-for-Singaporean.html</v>
      </c>
      <c r="N135" t="s">
        <v>1152</v>
      </c>
      <c r="O135" t="str">
        <f t="shared" si="10"/>
        <v>2 Years Freelance Dubai Uae For Singaporean</v>
      </c>
      <c r="P135" t="s">
        <v>1169</v>
      </c>
      <c r="Q135" t="str">
        <f t="shared" si="11"/>
        <v>&lt;a target="_blank" href="2_years_visa/2-Years-Freelance-Dubai-UAE-for-Singaporean.html"&gt;2 Years Freelance Dubai Uae For Singaporean&lt;/a&gt; &lt;br /&gt;</v>
      </c>
    </row>
    <row r="136" spans="5:17">
      <c r="E136" s="31" t="s">
        <v>11072</v>
      </c>
      <c r="F136" s="216" t="s">
        <v>14694</v>
      </c>
      <c r="G136" s="92" t="s">
        <v>14695</v>
      </c>
      <c r="H136" s="93" t="s">
        <v>14696</v>
      </c>
      <c r="I136" s="92" t="s">
        <v>11097</v>
      </c>
      <c r="J136" s="94" t="s">
        <v>11072</v>
      </c>
      <c r="K136" t="s">
        <v>14702</v>
      </c>
      <c r="L136" s="31" t="str">
        <f t="shared" si="8"/>
        <v>2 Years-Freelance-Dubai UAE-for-Slovakian.html</v>
      </c>
      <c r="M136" s="220" t="str">
        <f t="shared" si="9"/>
        <v>2-Years-Freelance-Dubai-UAE-for-Slovakian.html</v>
      </c>
      <c r="N136" t="s">
        <v>1152</v>
      </c>
      <c r="O136" t="str">
        <f t="shared" si="10"/>
        <v>2 Years Freelance Dubai Uae For Slovakian</v>
      </c>
      <c r="P136" t="s">
        <v>1169</v>
      </c>
      <c r="Q136" t="str">
        <f t="shared" si="11"/>
        <v>&lt;a target="_blank" href="2_years_visa/2-Years-Freelance-Dubai-UAE-for-Slovakian.html"&gt;2 Years Freelance Dubai Uae For Slovakian&lt;/a&gt; &lt;br /&gt;</v>
      </c>
    </row>
    <row r="137" spans="5:17">
      <c r="E137" s="31" t="s">
        <v>11073</v>
      </c>
      <c r="F137" s="216" t="s">
        <v>14694</v>
      </c>
      <c r="G137" s="92" t="s">
        <v>14695</v>
      </c>
      <c r="H137" s="93" t="s">
        <v>14696</v>
      </c>
      <c r="I137" s="92" t="s">
        <v>11097</v>
      </c>
      <c r="J137" s="94" t="s">
        <v>11073</v>
      </c>
      <c r="K137" t="s">
        <v>14702</v>
      </c>
      <c r="L137" s="31" t="str">
        <f t="shared" si="8"/>
        <v>2 Years-Freelance-Dubai UAE-for-Slovenian.html</v>
      </c>
      <c r="M137" s="220" t="str">
        <f t="shared" si="9"/>
        <v>2-Years-Freelance-Dubai-UAE-for-Slovenian.html</v>
      </c>
      <c r="N137" t="s">
        <v>1152</v>
      </c>
      <c r="O137" t="str">
        <f t="shared" si="10"/>
        <v>2 Years Freelance Dubai Uae For Slovenian</v>
      </c>
      <c r="P137" t="s">
        <v>1169</v>
      </c>
      <c r="Q137" t="str">
        <f t="shared" si="11"/>
        <v>&lt;a target="_blank" href="2_years_visa/2-Years-Freelance-Dubai-UAE-for-Slovenian.html"&gt;2 Years Freelance Dubai Uae For Slovenian&lt;/a&gt; &lt;br /&gt;</v>
      </c>
    </row>
    <row r="138" spans="5:17">
      <c r="E138" s="31" t="s">
        <v>11074</v>
      </c>
      <c r="F138" s="216" t="s">
        <v>14694</v>
      </c>
      <c r="G138" s="92" t="s">
        <v>14695</v>
      </c>
      <c r="H138" s="93" t="s">
        <v>14696</v>
      </c>
      <c r="I138" s="92" t="s">
        <v>11097</v>
      </c>
      <c r="J138" s="94" t="s">
        <v>11074</v>
      </c>
      <c r="K138" t="s">
        <v>14702</v>
      </c>
      <c r="L138" s="31" t="str">
        <f t="shared" si="8"/>
        <v>2 Years-Freelance-Dubai UAE-for-South African.html</v>
      </c>
      <c r="M138" s="220" t="str">
        <f t="shared" si="9"/>
        <v>2-Years-Freelance-Dubai-UAE-for-South-African.html</v>
      </c>
      <c r="N138" t="s">
        <v>1152</v>
      </c>
      <c r="O138" t="str">
        <f t="shared" si="10"/>
        <v>2 Years Freelance Dubai Uae For South African</v>
      </c>
      <c r="P138" t="s">
        <v>1169</v>
      </c>
      <c r="Q138" t="str">
        <f t="shared" si="11"/>
        <v>&lt;a target="_blank" href="2_years_visa/2-Years-Freelance-Dubai-UAE-for-South-African.html"&gt;2 Years Freelance Dubai Uae For South African&lt;/a&gt; &lt;br /&gt;</v>
      </c>
    </row>
    <row r="139" spans="5:17">
      <c r="E139" s="31" t="s">
        <v>10828</v>
      </c>
      <c r="F139" s="216" t="s">
        <v>14694</v>
      </c>
      <c r="G139" s="92" t="s">
        <v>14695</v>
      </c>
      <c r="H139" s="93" t="s">
        <v>14696</v>
      </c>
      <c r="I139" s="92" t="s">
        <v>11097</v>
      </c>
      <c r="J139" s="94" t="s">
        <v>10828</v>
      </c>
      <c r="K139" t="s">
        <v>14702</v>
      </c>
      <c r="L139" s="31" t="str">
        <f t="shared" si="8"/>
        <v>2 Years-Freelance-Dubai UAE-for-Spanish.html</v>
      </c>
      <c r="M139" s="220" t="str">
        <f t="shared" si="9"/>
        <v>2-Years-Freelance-Dubai-UAE-for-Spanish.html</v>
      </c>
      <c r="N139" t="s">
        <v>1152</v>
      </c>
      <c r="O139" t="str">
        <f t="shared" si="10"/>
        <v>2 Years Freelance Dubai Uae For Spanish</v>
      </c>
      <c r="P139" t="s">
        <v>1169</v>
      </c>
      <c r="Q139" t="str">
        <f t="shared" si="11"/>
        <v>&lt;a target="_blank" href="2_years_visa/2-Years-Freelance-Dubai-UAE-for-Spanish.html"&gt;2 Years Freelance Dubai Uae For Spanish&lt;/a&gt; &lt;br /&gt;</v>
      </c>
    </row>
    <row r="140" spans="5:17">
      <c r="E140" s="31" t="s">
        <v>11075</v>
      </c>
      <c r="F140" s="216" t="s">
        <v>14694</v>
      </c>
      <c r="G140" s="92" t="s">
        <v>14695</v>
      </c>
      <c r="H140" s="93" t="s">
        <v>14696</v>
      </c>
      <c r="I140" s="92" t="s">
        <v>11097</v>
      </c>
      <c r="J140" s="94" t="s">
        <v>11075</v>
      </c>
      <c r="K140" t="s">
        <v>14702</v>
      </c>
      <c r="L140" s="31" t="str">
        <f t="shared" si="8"/>
        <v>2 Years-Freelance-Dubai UAE-for-Sri Lankan.html</v>
      </c>
      <c r="M140" s="220" t="str">
        <f t="shared" si="9"/>
        <v>2-Years-Freelance-Dubai-UAE-for-Sri-Lankan.html</v>
      </c>
      <c r="N140" t="s">
        <v>1152</v>
      </c>
      <c r="O140" t="str">
        <f t="shared" si="10"/>
        <v>2 Years Freelance Dubai Uae For Sri Lankan</v>
      </c>
      <c r="P140" t="s">
        <v>1169</v>
      </c>
      <c r="Q140" t="str">
        <f t="shared" si="11"/>
        <v>&lt;a target="_blank" href="2_years_visa/2-Years-Freelance-Dubai-UAE-for-Sri-Lankan.html"&gt;2 Years Freelance Dubai Uae For Sri Lankan&lt;/a&gt; &lt;br /&gt;</v>
      </c>
    </row>
    <row r="141" spans="5:17">
      <c r="E141" s="31" t="s">
        <v>10946</v>
      </c>
      <c r="F141" s="216" t="s">
        <v>14694</v>
      </c>
      <c r="G141" s="92" t="s">
        <v>14695</v>
      </c>
      <c r="H141" s="93" t="s">
        <v>14696</v>
      </c>
      <c r="I141" s="92" t="s">
        <v>11097</v>
      </c>
      <c r="J141" s="94" t="s">
        <v>10946</v>
      </c>
      <c r="K141" t="s">
        <v>14702</v>
      </c>
      <c r="L141" s="31" t="str">
        <f t="shared" si="8"/>
        <v>2 Years-Freelance-Dubai UAE-for-Sudanese.html</v>
      </c>
      <c r="M141" s="220" t="str">
        <f t="shared" si="9"/>
        <v>2-Years-Freelance-Dubai-UAE-for-Sudanese.html</v>
      </c>
      <c r="N141" t="s">
        <v>1152</v>
      </c>
      <c r="O141" t="str">
        <f t="shared" si="10"/>
        <v>2 Years Freelance Dubai Uae For Sudanese</v>
      </c>
      <c r="P141" t="s">
        <v>1169</v>
      </c>
      <c r="Q141" t="str">
        <f t="shared" si="11"/>
        <v>&lt;a target="_blank" href="2_years_visa/2-Years-Freelance-Dubai-UAE-for-Sudanese.html"&gt;2 Years Freelance Dubai Uae For Sudanese&lt;/a&gt; &lt;br /&gt;</v>
      </c>
    </row>
    <row r="142" spans="5:17">
      <c r="E142" s="31" t="s">
        <v>11076</v>
      </c>
      <c r="F142" s="216" t="s">
        <v>14694</v>
      </c>
      <c r="G142" s="92" t="s">
        <v>14695</v>
      </c>
      <c r="H142" s="93" t="s">
        <v>14696</v>
      </c>
      <c r="I142" s="92" t="s">
        <v>11097</v>
      </c>
      <c r="J142" s="94" t="s">
        <v>11076</v>
      </c>
      <c r="K142" t="s">
        <v>14702</v>
      </c>
      <c r="L142" s="31" t="str">
        <f t="shared" si="8"/>
        <v>2 Years-Freelance-Dubai UAE-for-Surinamese.html</v>
      </c>
      <c r="M142" s="220" t="str">
        <f t="shared" si="9"/>
        <v>2-Years-Freelance-Dubai-UAE-for-Surinamese.html</v>
      </c>
      <c r="N142" t="s">
        <v>1152</v>
      </c>
      <c r="O142" t="str">
        <f t="shared" si="10"/>
        <v>2 Years Freelance Dubai Uae For Surinamese</v>
      </c>
      <c r="P142" t="s">
        <v>1169</v>
      </c>
      <c r="Q142" t="str">
        <f t="shared" si="11"/>
        <v>&lt;a target="_blank" href="2_years_visa/2-Years-Freelance-Dubai-UAE-for-Surinamese.html"&gt;2 Years Freelance Dubai Uae For Surinamese&lt;/a&gt; &lt;br /&gt;</v>
      </c>
    </row>
    <row r="143" spans="5:17">
      <c r="E143" s="31" t="s">
        <v>11077</v>
      </c>
      <c r="F143" s="216" t="s">
        <v>14694</v>
      </c>
      <c r="G143" s="92" t="s">
        <v>14695</v>
      </c>
      <c r="H143" s="93" t="s">
        <v>14696</v>
      </c>
      <c r="I143" s="92" t="s">
        <v>11097</v>
      </c>
      <c r="J143" s="94" t="s">
        <v>11077</v>
      </c>
      <c r="K143" t="s">
        <v>14702</v>
      </c>
      <c r="L143" s="31" t="str">
        <f t="shared" si="8"/>
        <v>2 Years-Freelance-Dubai UAE-for-Swazi.html</v>
      </c>
      <c r="M143" s="220" t="str">
        <f t="shared" si="9"/>
        <v>2-Years-Freelance-Dubai-UAE-for-Swazi.html</v>
      </c>
      <c r="N143" t="s">
        <v>1152</v>
      </c>
      <c r="O143" t="str">
        <f t="shared" si="10"/>
        <v>2 Years Freelance Dubai Uae For Swazi</v>
      </c>
      <c r="P143" t="s">
        <v>1169</v>
      </c>
      <c r="Q143" t="str">
        <f t="shared" si="11"/>
        <v>&lt;a target="_blank" href="2_years_visa/2-Years-Freelance-Dubai-UAE-for-Swazi.html"&gt;2 Years Freelance Dubai Uae For Swazi&lt;/a&gt; &lt;br /&gt;</v>
      </c>
    </row>
    <row r="144" spans="5:17">
      <c r="E144" s="31" t="s">
        <v>11078</v>
      </c>
      <c r="F144" s="216" t="s">
        <v>14694</v>
      </c>
      <c r="G144" s="92" t="s">
        <v>14695</v>
      </c>
      <c r="H144" s="93" t="s">
        <v>14696</v>
      </c>
      <c r="I144" s="92" t="s">
        <v>11097</v>
      </c>
      <c r="J144" s="94" t="s">
        <v>11078</v>
      </c>
      <c r="K144" t="s">
        <v>14702</v>
      </c>
      <c r="L144" s="31" t="str">
        <f t="shared" si="8"/>
        <v>2 Years-Freelance-Dubai UAE-for-Swedish.html</v>
      </c>
      <c r="M144" s="220" t="str">
        <f t="shared" si="9"/>
        <v>2-Years-Freelance-Dubai-UAE-for-Swedish.html</v>
      </c>
      <c r="N144" t="s">
        <v>1152</v>
      </c>
      <c r="O144" t="str">
        <f t="shared" si="10"/>
        <v>2 Years Freelance Dubai Uae For Swedish</v>
      </c>
      <c r="P144" t="s">
        <v>1169</v>
      </c>
      <c r="Q144" t="str">
        <f t="shared" si="11"/>
        <v>&lt;a target="_blank" href="2_years_visa/2-Years-Freelance-Dubai-UAE-for-Swedish.html"&gt;2 Years Freelance Dubai Uae For Swedish&lt;/a&gt; &lt;br /&gt;</v>
      </c>
    </row>
    <row r="145" spans="5:17">
      <c r="E145" s="31" t="s">
        <v>11079</v>
      </c>
      <c r="F145" s="216" t="s">
        <v>14694</v>
      </c>
      <c r="G145" s="92" t="s">
        <v>14695</v>
      </c>
      <c r="H145" s="93" t="s">
        <v>14696</v>
      </c>
      <c r="I145" s="92" t="s">
        <v>11097</v>
      </c>
      <c r="J145" s="94" t="s">
        <v>11079</v>
      </c>
      <c r="K145" t="s">
        <v>14702</v>
      </c>
      <c r="L145" s="31" t="str">
        <f t="shared" si="8"/>
        <v>2 Years-Freelance-Dubai UAE-for-Swiss.html</v>
      </c>
      <c r="M145" s="220" t="str">
        <f t="shared" si="9"/>
        <v>2-Years-Freelance-Dubai-UAE-for-Swiss.html</v>
      </c>
      <c r="N145" t="s">
        <v>1152</v>
      </c>
      <c r="O145" t="str">
        <f t="shared" si="10"/>
        <v>2 Years Freelance Dubai Uae For Swiss</v>
      </c>
      <c r="P145" t="s">
        <v>1169</v>
      </c>
      <c r="Q145" t="str">
        <f t="shared" si="11"/>
        <v>&lt;a target="_blank" href="2_years_visa/2-Years-Freelance-Dubai-UAE-for-Swiss.html"&gt;2 Years Freelance Dubai Uae For Swiss&lt;/a&gt; &lt;br /&gt;</v>
      </c>
    </row>
    <row r="146" spans="5:17">
      <c r="E146" s="31" t="s">
        <v>11080</v>
      </c>
      <c r="F146" s="216" t="s">
        <v>14694</v>
      </c>
      <c r="G146" s="92" t="s">
        <v>14695</v>
      </c>
      <c r="H146" s="93" t="s">
        <v>14696</v>
      </c>
      <c r="I146" s="92" t="s">
        <v>11097</v>
      </c>
      <c r="J146" s="94" t="s">
        <v>11080</v>
      </c>
      <c r="K146" t="s">
        <v>14702</v>
      </c>
      <c r="L146" s="31" t="str">
        <f t="shared" si="8"/>
        <v>2 Years-Freelance-Dubai UAE-for-Syrian Arab Republic.html</v>
      </c>
      <c r="M146" s="220" t="str">
        <f t="shared" si="9"/>
        <v>2-Years-Freelance-Dubai-UAE-for-Syrian-Arab-Republic.html</v>
      </c>
      <c r="N146" t="s">
        <v>1152</v>
      </c>
      <c r="O146" t="str">
        <f t="shared" si="10"/>
        <v>2 Years Freelance Dubai Uae For Syrian Arab Republic</v>
      </c>
      <c r="P146" t="s">
        <v>1169</v>
      </c>
      <c r="Q146" t="str">
        <f t="shared" si="11"/>
        <v>&lt;a target="_blank" href="2_years_visa/2-Years-Freelance-Dubai-UAE-for-Syrian-Arab-Republic.html"&gt;2 Years Freelance Dubai Uae For Syrian Arab Republic&lt;/a&gt; &lt;br /&gt;</v>
      </c>
    </row>
    <row r="147" spans="5:17">
      <c r="E147" s="31" t="s">
        <v>11081</v>
      </c>
      <c r="F147" s="216" t="s">
        <v>14694</v>
      </c>
      <c r="G147" s="92" t="s">
        <v>14695</v>
      </c>
      <c r="H147" s="93" t="s">
        <v>14696</v>
      </c>
      <c r="I147" s="92" t="s">
        <v>11097</v>
      </c>
      <c r="J147" s="94" t="s">
        <v>11081</v>
      </c>
      <c r="K147" t="s">
        <v>14702</v>
      </c>
      <c r="L147" s="31" t="str">
        <f t="shared" si="8"/>
        <v>2 Years-Freelance-Dubai UAE-for-Tajikistani.html</v>
      </c>
      <c r="M147" s="220" t="str">
        <f t="shared" si="9"/>
        <v>2-Years-Freelance-Dubai-UAE-for-Tajikistani.html</v>
      </c>
      <c r="N147" t="s">
        <v>1152</v>
      </c>
      <c r="O147" t="str">
        <f t="shared" si="10"/>
        <v>2 Years Freelance Dubai Uae For Tajikistani</v>
      </c>
      <c r="P147" t="s">
        <v>1169</v>
      </c>
      <c r="Q147" t="str">
        <f t="shared" si="11"/>
        <v>&lt;a target="_blank" href="2_years_visa/2-Years-Freelance-Dubai-UAE-for-Tajikistani.html"&gt;2 Years Freelance Dubai Uae For Tajikistani&lt;/a&gt; &lt;br /&gt;</v>
      </c>
    </row>
    <row r="148" spans="5:17">
      <c r="E148" s="31" t="s">
        <v>11082</v>
      </c>
      <c r="F148" s="216" t="s">
        <v>14694</v>
      </c>
      <c r="G148" s="92" t="s">
        <v>14695</v>
      </c>
      <c r="H148" s="93" t="s">
        <v>14696</v>
      </c>
      <c r="I148" s="92" t="s">
        <v>11097</v>
      </c>
      <c r="J148" s="94" t="s">
        <v>11082</v>
      </c>
      <c r="K148" t="s">
        <v>14702</v>
      </c>
      <c r="L148" s="31" t="str">
        <f t="shared" si="8"/>
        <v>2 Years-Freelance-Dubai UAE-for-Tanzanian.html</v>
      </c>
      <c r="M148" s="220" t="str">
        <f t="shared" si="9"/>
        <v>2-Years-Freelance-Dubai-UAE-for-Tanzanian.html</v>
      </c>
      <c r="N148" t="s">
        <v>1152</v>
      </c>
      <c r="O148" t="str">
        <f t="shared" si="10"/>
        <v>2 Years Freelance Dubai Uae For Tanzanian</v>
      </c>
      <c r="P148" t="s">
        <v>1169</v>
      </c>
      <c r="Q148" t="str">
        <f t="shared" si="11"/>
        <v>&lt;a target="_blank" href="2_years_visa/2-Years-Freelance-Dubai-UAE-for-Tanzanian.html"&gt;2 Years Freelance Dubai Uae For Tanzanian&lt;/a&gt; &lt;br /&gt;</v>
      </c>
    </row>
    <row r="149" spans="5:17">
      <c r="E149" s="31" t="s">
        <v>10886</v>
      </c>
      <c r="F149" s="216" t="s">
        <v>14694</v>
      </c>
      <c r="G149" s="92" t="s">
        <v>14695</v>
      </c>
      <c r="H149" s="93" t="s">
        <v>14696</v>
      </c>
      <c r="I149" s="92" t="s">
        <v>11097</v>
      </c>
      <c r="J149" s="94" t="s">
        <v>10886</v>
      </c>
      <c r="K149" t="s">
        <v>14702</v>
      </c>
      <c r="L149" s="31" t="str">
        <f t="shared" si="8"/>
        <v>2 Years-Freelance-Dubai UAE-for-Thai.html</v>
      </c>
      <c r="M149" s="220" t="str">
        <f t="shared" si="9"/>
        <v>2-Years-Freelance-Dubai-UAE-for-Thai.html</v>
      </c>
      <c r="N149" t="s">
        <v>1152</v>
      </c>
      <c r="O149" t="str">
        <f t="shared" si="10"/>
        <v>2 Years Freelance Dubai Uae For Thai</v>
      </c>
      <c r="P149" t="s">
        <v>1169</v>
      </c>
      <c r="Q149" t="str">
        <f t="shared" si="11"/>
        <v>&lt;a target="_blank" href="2_years_visa/2-Years-Freelance-Dubai-UAE-for-Thai.html"&gt;2 Years Freelance Dubai Uae For Thai&lt;/a&gt; &lt;br /&gt;</v>
      </c>
    </row>
    <row r="150" spans="5:17">
      <c r="E150" s="31" t="s">
        <v>11083</v>
      </c>
      <c r="F150" s="216" t="s">
        <v>14694</v>
      </c>
      <c r="G150" s="92" t="s">
        <v>14695</v>
      </c>
      <c r="H150" s="93" t="s">
        <v>14696</v>
      </c>
      <c r="I150" s="92" t="s">
        <v>11097</v>
      </c>
      <c r="J150" s="94" t="s">
        <v>11083</v>
      </c>
      <c r="K150" t="s">
        <v>14702</v>
      </c>
      <c r="L150" s="31" t="str">
        <f t="shared" si="8"/>
        <v>2 Years-Freelance-Dubai UAE-for-Tobagonian.html</v>
      </c>
      <c r="M150" s="220" t="str">
        <f t="shared" si="9"/>
        <v>2-Years-Freelance-Dubai-UAE-for-Tobagonian.html</v>
      </c>
      <c r="N150" t="s">
        <v>1152</v>
      </c>
      <c r="O150" t="str">
        <f t="shared" si="10"/>
        <v>2 Years Freelance Dubai Uae For Tobagonian</v>
      </c>
      <c r="P150" t="s">
        <v>1169</v>
      </c>
      <c r="Q150" t="str">
        <f t="shared" si="11"/>
        <v>&lt;a target="_blank" href="2_years_visa/2-Years-Freelance-Dubai-UAE-for-Tobagonian.html"&gt;2 Years Freelance Dubai Uae For Tobagonian&lt;/a&gt; &lt;br /&gt;</v>
      </c>
    </row>
    <row r="151" spans="5:17">
      <c r="E151" s="31" t="s">
        <v>11084</v>
      </c>
      <c r="F151" s="216" t="s">
        <v>14694</v>
      </c>
      <c r="G151" s="92" t="s">
        <v>14695</v>
      </c>
      <c r="H151" s="93" t="s">
        <v>14696</v>
      </c>
      <c r="I151" s="92" t="s">
        <v>11097</v>
      </c>
      <c r="J151" s="94" t="s">
        <v>11084</v>
      </c>
      <c r="K151" t="s">
        <v>14702</v>
      </c>
      <c r="L151" s="31" t="str">
        <f t="shared" si="8"/>
        <v>2 Years-Freelance-Dubai UAE-for-Trinidadian.html</v>
      </c>
      <c r="M151" s="220" t="str">
        <f t="shared" si="9"/>
        <v>2-Years-Freelance-Dubai-UAE-for-Trinidadian.html</v>
      </c>
      <c r="N151" t="s">
        <v>1152</v>
      </c>
      <c r="O151" t="str">
        <f t="shared" si="10"/>
        <v>2 Years Freelance Dubai Uae For Trinidadian</v>
      </c>
      <c r="P151" t="s">
        <v>1169</v>
      </c>
      <c r="Q151" t="str">
        <f t="shared" si="11"/>
        <v>&lt;a target="_blank" href="2_years_visa/2-Years-Freelance-Dubai-UAE-for-Trinidadian.html"&gt;2 Years Freelance Dubai Uae For Trinidadian&lt;/a&gt; &lt;br /&gt;</v>
      </c>
    </row>
    <row r="152" spans="5:17">
      <c r="E152" s="31" t="s">
        <v>10957</v>
      </c>
      <c r="F152" s="216" t="s">
        <v>14694</v>
      </c>
      <c r="G152" s="92" t="s">
        <v>14695</v>
      </c>
      <c r="H152" s="93" t="s">
        <v>14696</v>
      </c>
      <c r="I152" s="92" t="s">
        <v>11097</v>
      </c>
      <c r="J152" s="94" t="s">
        <v>10957</v>
      </c>
      <c r="K152" t="s">
        <v>14702</v>
      </c>
      <c r="L152" s="31" t="str">
        <f t="shared" si="8"/>
        <v>2 Years-Freelance-Dubai UAE-for-Tunisian.html</v>
      </c>
      <c r="M152" s="220" t="str">
        <f t="shared" si="9"/>
        <v>2-Years-Freelance-Dubai-UAE-for-Tunisian.html</v>
      </c>
      <c r="N152" t="s">
        <v>1152</v>
      </c>
      <c r="O152" t="str">
        <f t="shared" si="10"/>
        <v>2 Years Freelance Dubai Uae For Tunisian</v>
      </c>
      <c r="P152" t="s">
        <v>1169</v>
      </c>
      <c r="Q152" t="str">
        <f t="shared" si="11"/>
        <v>&lt;a target="_blank" href="2_years_visa/2-Years-Freelance-Dubai-UAE-for-Tunisian.html"&gt;2 Years Freelance Dubai Uae For Tunisian&lt;/a&gt; &lt;br /&gt;</v>
      </c>
    </row>
    <row r="153" spans="5:17">
      <c r="E153" s="31" t="s">
        <v>10843</v>
      </c>
      <c r="F153" s="216" t="s">
        <v>14694</v>
      </c>
      <c r="G153" s="92" t="s">
        <v>14695</v>
      </c>
      <c r="H153" s="93" t="s">
        <v>14696</v>
      </c>
      <c r="I153" s="92" t="s">
        <v>11097</v>
      </c>
      <c r="J153" s="94" t="s">
        <v>10843</v>
      </c>
      <c r="K153" t="s">
        <v>14702</v>
      </c>
      <c r="L153" s="31" t="str">
        <f t="shared" si="8"/>
        <v>2 Years-Freelance-Dubai UAE-for-Turkish.html</v>
      </c>
      <c r="M153" s="220" t="str">
        <f t="shared" si="9"/>
        <v>2-Years-Freelance-Dubai-UAE-for-Turkish.html</v>
      </c>
      <c r="N153" t="s">
        <v>1152</v>
      </c>
      <c r="O153" t="str">
        <f t="shared" si="10"/>
        <v>2 Years Freelance Dubai Uae For Turkish</v>
      </c>
      <c r="P153" t="s">
        <v>1169</v>
      </c>
      <c r="Q153" t="str">
        <f t="shared" si="11"/>
        <v>&lt;a target="_blank" href="2_years_visa/2-Years-Freelance-Dubai-UAE-for-Turkish.html"&gt;2 Years Freelance Dubai Uae For Turkish&lt;/a&gt; &lt;br /&gt;</v>
      </c>
    </row>
    <row r="154" spans="5:17">
      <c r="E154" s="31" t="s">
        <v>11085</v>
      </c>
      <c r="F154" s="216" t="s">
        <v>14694</v>
      </c>
      <c r="G154" s="92" t="s">
        <v>14695</v>
      </c>
      <c r="H154" s="93" t="s">
        <v>14696</v>
      </c>
      <c r="I154" s="92" t="s">
        <v>11097</v>
      </c>
      <c r="J154" s="94" t="s">
        <v>11085</v>
      </c>
      <c r="K154" t="s">
        <v>14702</v>
      </c>
      <c r="L154" s="31" t="str">
        <f t="shared" si="8"/>
        <v>2 Years-Freelance-Dubai UAE-for-Ugandan.html</v>
      </c>
      <c r="M154" s="220" t="str">
        <f t="shared" si="9"/>
        <v>2-Years-Freelance-Dubai-UAE-for-Ugandan.html</v>
      </c>
      <c r="N154" t="s">
        <v>1152</v>
      </c>
      <c r="O154" t="str">
        <f t="shared" si="10"/>
        <v>2 Years Freelance Dubai Uae For Ugandan</v>
      </c>
      <c r="P154" t="s">
        <v>1169</v>
      </c>
      <c r="Q154" t="str">
        <f t="shared" si="11"/>
        <v>&lt;a target="_blank" href="2_years_visa/2-Years-Freelance-Dubai-UAE-for-Ugandan.html"&gt;2 Years Freelance Dubai Uae For Ugandan&lt;/a&gt; &lt;br /&gt;</v>
      </c>
    </row>
    <row r="155" spans="5:17">
      <c r="E155" s="31" t="s">
        <v>10873</v>
      </c>
      <c r="F155" s="216" t="s">
        <v>14694</v>
      </c>
      <c r="G155" s="92" t="s">
        <v>14695</v>
      </c>
      <c r="H155" s="93" t="s">
        <v>14696</v>
      </c>
      <c r="I155" s="92" t="s">
        <v>11097</v>
      </c>
      <c r="J155" s="94" t="s">
        <v>10873</v>
      </c>
      <c r="K155" t="s">
        <v>14702</v>
      </c>
      <c r="L155" s="31" t="str">
        <f t="shared" si="8"/>
        <v>2 Years-Freelance-Dubai UAE-for-Ukrainian.html</v>
      </c>
      <c r="M155" s="220" t="str">
        <f t="shared" si="9"/>
        <v>2-Years-Freelance-Dubai-UAE-for-Ukrainian.html</v>
      </c>
      <c r="N155" t="s">
        <v>1152</v>
      </c>
      <c r="O155" t="str">
        <f t="shared" si="10"/>
        <v>2 Years Freelance Dubai Uae For Ukrainian</v>
      </c>
      <c r="P155" t="s">
        <v>1169</v>
      </c>
      <c r="Q155" t="str">
        <f t="shared" si="11"/>
        <v>&lt;a target="_blank" href="2_years_visa/2-Years-Freelance-Dubai-UAE-for-Ukrainian.html"&gt;2 Years Freelance Dubai Uae For Ukrainian&lt;/a&gt; &lt;br /&gt;</v>
      </c>
    </row>
    <row r="156" spans="5:17">
      <c r="E156" s="31" t="s">
        <v>11086</v>
      </c>
      <c r="F156" s="216" t="s">
        <v>14694</v>
      </c>
      <c r="G156" s="92" t="s">
        <v>14695</v>
      </c>
      <c r="H156" s="93" t="s">
        <v>14696</v>
      </c>
      <c r="I156" s="92" t="s">
        <v>11097</v>
      </c>
      <c r="J156" s="94" t="s">
        <v>11086</v>
      </c>
      <c r="K156" t="s">
        <v>14702</v>
      </c>
      <c r="L156" s="31" t="str">
        <f t="shared" si="8"/>
        <v>2 Years-Freelance-Dubai UAE-for-Uruguayan.html</v>
      </c>
      <c r="M156" s="220" t="str">
        <f t="shared" si="9"/>
        <v>2-Years-Freelance-Dubai-UAE-for-Uruguayan.html</v>
      </c>
      <c r="N156" t="s">
        <v>1152</v>
      </c>
      <c r="O156" t="str">
        <f t="shared" si="10"/>
        <v>2 Years Freelance Dubai Uae For Uruguayan</v>
      </c>
      <c r="P156" t="s">
        <v>1169</v>
      </c>
      <c r="Q156" t="str">
        <f t="shared" si="11"/>
        <v>&lt;a target="_blank" href="2_years_visa/2-Years-Freelance-Dubai-UAE-for-Uruguayan.html"&gt;2 Years Freelance Dubai Uae For Uruguayan&lt;/a&gt; &lt;br /&gt;</v>
      </c>
    </row>
    <row r="157" spans="5:17">
      <c r="E157" s="31" t="s">
        <v>11087</v>
      </c>
      <c r="F157" s="216" t="s">
        <v>14694</v>
      </c>
      <c r="G157" s="92" t="s">
        <v>14695</v>
      </c>
      <c r="H157" s="93" t="s">
        <v>14696</v>
      </c>
      <c r="I157" s="92" t="s">
        <v>11097</v>
      </c>
      <c r="J157" s="94" t="s">
        <v>11087</v>
      </c>
      <c r="K157" t="s">
        <v>14702</v>
      </c>
      <c r="L157" s="31" t="str">
        <f t="shared" si="8"/>
        <v>2 Years-Freelance-Dubai UAE-for-US Citizens.html</v>
      </c>
      <c r="M157" s="220" t="str">
        <f t="shared" si="9"/>
        <v>2-Years-Freelance-Dubai-UAE-for-US-Citizens.html</v>
      </c>
      <c r="N157" t="s">
        <v>1152</v>
      </c>
      <c r="O157" t="str">
        <f t="shared" si="10"/>
        <v>2 Years Freelance Dubai Uae For Us Citizens</v>
      </c>
      <c r="P157" t="s">
        <v>1169</v>
      </c>
      <c r="Q157" t="str">
        <f t="shared" si="11"/>
        <v>&lt;a target="_blank" href="2_years_visa/2-Years-Freelance-Dubai-UAE-for-US-Citizens.html"&gt;2 Years Freelance Dubai Uae For Us Citizens&lt;/a&gt; &lt;br /&gt;</v>
      </c>
    </row>
    <row r="158" spans="5:17">
      <c r="E158" s="31" t="s">
        <v>11088</v>
      </c>
      <c r="F158" s="216" t="s">
        <v>14694</v>
      </c>
      <c r="G158" s="92" t="s">
        <v>14695</v>
      </c>
      <c r="H158" s="93" t="s">
        <v>14696</v>
      </c>
      <c r="I158" s="92" t="s">
        <v>11097</v>
      </c>
      <c r="J158" s="94" t="s">
        <v>11088</v>
      </c>
      <c r="K158" t="s">
        <v>14702</v>
      </c>
      <c r="L158" s="31" t="str">
        <f t="shared" si="8"/>
        <v>2 Years-Freelance-Dubai UAE-for-Uzbekistani.html</v>
      </c>
      <c r="M158" s="220" t="str">
        <f t="shared" si="9"/>
        <v>2-Years-Freelance-Dubai-UAE-for-Uzbekistani.html</v>
      </c>
      <c r="N158" t="s">
        <v>1152</v>
      </c>
      <c r="O158" t="str">
        <f t="shared" si="10"/>
        <v>2 Years Freelance Dubai Uae For Uzbekistani</v>
      </c>
      <c r="P158" t="s">
        <v>1169</v>
      </c>
      <c r="Q158" t="str">
        <f t="shared" si="11"/>
        <v>&lt;a target="_blank" href="2_years_visa/2-Years-Freelance-Dubai-UAE-for-Uzbekistani.html"&gt;2 Years Freelance Dubai Uae For Uzbekistani&lt;/a&gt; &lt;br /&gt;</v>
      </c>
    </row>
    <row r="159" spans="5:17">
      <c r="E159" s="31" t="s">
        <v>11089</v>
      </c>
      <c r="F159" s="216" t="s">
        <v>14694</v>
      </c>
      <c r="G159" s="92" t="s">
        <v>14695</v>
      </c>
      <c r="H159" s="93" t="s">
        <v>14696</v>
      </c>
      <c r="I159" s="92" t="s">
        <v>11097</v>
      </c>
      <c r="J159" s="94" t="s">
        <v>11089</v>
      </c>
      <c r="K159" t="s">
        <v>14702</v>
      </c>
      <c r="L159" s="31" t="str">
        <f t="shared" si="8"/>
        <v>2 Years-Freelance-Dubai UAE-for-Venezuelan.html</v>
      </c>
      <c r="M159" s="220" t="str">
        <f t="shared" si="9"/>
        <v>2-Years-Freelance-Dubai-UAE-for-Venezuelan.html</v>
      </c>
      <c r="N159" t="s">
        <v>1152</v>
      </c>
      <c r="O159" t="str">
        <f t="shared" si="10"/>
        <v>2 Years Freelance Dubai Uae For Venezuelan</v>
      </c>
      <c r="P159" t="s">
        <v>1169</v>
      </c>
      <c r="Q159" t="str">
        <f t="shared" si="11"/>
        <v>&lt;a target="_blank" href="2_years_visa/2-Years-Freelance-Dubai-UAE-for-Venezuelan.html"&gt;2 Years Freelance Dubai Uae For Venezuelan&lt;/a&gt; &lt;br /&gt;</v>
      </c>
    </row>
    <row r="160" spans="5:17">
      <c r="E160" s="31" t="s">
        <v>11090</v>
      </c>
      <c r="F160" s="216" t="s">
        <v>14694</v>
      </c>
      <c r="G160" s="92" t="s">
        <v>14695</v>
      </c>
      <c r="H160" s="93" t="s">
        <v>14696</v>
      </c>
      <c r="I160" s="92" t="s">
        <v>11097</v>
      </c>
      <c r="J160" s="94" t="s">
        <v>11090</v>
      </c>
      <c r="K160" t="s">
        <v>14702</v>
      </c>
      <c r="L160" s="31" t="str">
        <f t="shared" si="8"/>
        <v>2 Years-Freelance-Dubai UAE-for-Verdean.html</v>
      </c>
      <c r="M160" s="220" t="str">
        <f t="shared" si="9"/>
        <v>2-Years-Freelance-Dubai-UAE-for-Verdean.html</v>
      </c>
      <c r="N160" t="s">
        <v>1152</v>
      </c>
      <c r="O160" t="str">
        <f t="shared" si="10"/>
        <v>2 Years Freelance Dubai Uae For Verdean</v>
      </c>
      <c r="P160" t="s">
        <v>1169</v>
      </c>
      <c r="Q160" t="str">
        <f t="shared" si="11"/>
        <v>&lt;a target="_blank" href="2_years_visa/2-Years-Freelance-Dubai-UAE-for-Verdean.html"&gt;2 Years Freelance Dubai Uae For Verdean&lt;/a&gt; &lt;br /&gt;</v>
      </c>
    </row>
    <row r="161" spans="5:17">
      <c r="E161" s="31" t="s">
        <v>10847</v>
      </c>
      <c r="F161" s="216" t="s">
        <v>14694</v>
      </c>
      <c r="G161" s="92" t="s">
        <v>14695</v>
      </c>
      <c r="H161" s="93" t="s">
        <v>14696</v>
      </c>
      <c r="I161" s="92" t="s">
        <v>11097</v>
      </c>
      <c r="J161" s="94" t="s">
        <v>10847</v>
      </c>
      <c r="K161" t="s">
        <v>14702</v>
      </c>
      <c r="L161" s="31" t="str">
        <f t="shared" si="8"/>
        <v>2 Years-Freelance-Dubai UAE-for-Vietnamese.html</v>
      </c>
      <c r="M161" s="220" t="str">
        <f t="shared" si="9"/>
        <v>2-Years-Freelance-Dubai-UAE-for-Vietnamese.html</v>
      </c>
      <c r="N161" t="s">
        <v>1152</v>
      </c>
      <c r="O161" t="str">
        <f t="shared" si="10"/>
        <v>2 Years Freelance Dubai Uae For Vietnamese</v>
      </c>
      <c r="P161" t="s">
        <v>1169</v>
      </c>
      <c r="Q161" t="str">
        <f t="shared" si="11"/>
        <v>&lt;a target="_blank" href="2_years_visa/2-Years-Freelance-Dubai-UAE-for-Vietnamese.html"&gt;2 Years Freelance Dubai Uae For Vietnamese&lt;/a&gt; &lt;br /&gt;</v>
      </c>
    </row>
    <row r="162" spans="5:17">
      <c r="E162" s="31" t="s">
        <v>11091</v>
      </c>
      <c r="F162" s="216" t="s">
        <v>14694</v>
      </c>
      <c r="G162" s="92" t="s">
        <v>14695</v>
      </c>
      <c r="H162" s="93" t="s">
        <v>14696</v>
      </c>
      <c r="I162" s="92" t="s">
        <v>11097</v>
      </c>
      <c r="J162" s="94" t="s">
        <v>11091</v>
      </c>
      <c r="K162" t="s">
        <v>14702</v>
      </c>
      <c r="L162" s="31" t="str">
        <f t="shared" si="8"/>
        <v>2 Years-Freelance-Dubai UAE-for-Vincentian.html</v>
      </c>
      <c r="M162" s="220" t="str">
        <f t="shared" si="9"/>
        <v>2-Years-Freelance-Dubai-UAE-for-Vincentian.html</v>
      </c>
      <c r="N162" t="s">
        <v>1152</v>
      </c>
      <c r="O162" t="str">
        <f t="shared" si="10"/>
        <v>2 Years Freelance Dubai Uae For Vincentian</v>
      </c>
      <c r="P162" t="s">
        <v>1169</v>
      </c>
      <c r="Q162" t="str">
        <f t="shared" si="11"/>
        <v>&lt;a target="_blank" href="2_years_visa/2-Years-Freelance-Dubai-UAE-for-Vincentian.html"&gt;2 Years Freelance Dubai Uae For Vincentian&lt;/a&gt; &lt;br /&gt;</v>
      </c>
    </row>
    <row r="163" spans="5:17">
      <c r="E163" s="31" t="s">
        <v>11092</v>
      </c>
      <c r="F163" s="216" t="s">
        <v>14694</v>
      </c>
      <c r="G163" s="92" t="s">
        <v>14695</v>
      </c>
      <c r="H163" s="93" t="s">
        <v>14696</v>
      </c>
      <c r="I163" s="92" t="s">
        <v>11097</v>
      </c>
      <c r="J163" s="94" t="s">
        <v>11092</v>
      </c>
      <c r="K163" t="s">
        <v>14702</v>
      </c>
      <c r="L163" s="31" t="str">
        <f t="shared" si="8"/>
        <v>2 Years-Freelance-Dubai UAE-for-Yemeni.html</v>
      </c>
      <c r="M163" s="220" t="str">
        <f t="shared" si="9"/>
        <v>2-Years-Freelance-Dubai-UAE-for-Yemeni.html</v>
      </c>
      <c r="N163" t="s">
        <v>1152</v>
      </c>
      <c r="O163" t="str">
        <f t="shared" si="10"/>
        <v>2 Years Freelance Dubai Uae For Yemeni</v>
      </c>
      <c r="P163" t="s">
        <v>1169</v>
      </c>
      <c r="Q163" t="str">
        <f t="shared" si="11"/>
        <v>&lt;a target="_blank" href="2_years_visa/2-Years-Freelance-Dubai-UAE-for-Yemeni.html"&gt;2 Years Freelance Dubai Uae For Yemeni&lt;/a&gt; &lt;br /&gt;</v>
      </c>
    </row>
    <row r="164" spans="5:17">
      <c r="E164" s="31" t="s">
        <v>11093</v>
      </c>
      <c r="F164" s="216" t="s">
        <v>14694</v>
      </c>
      <c r="G164" s="92" t="s">
        <v>14695</v>
      </c>
      <c r="H164" s="93" t="s">
        <v>14696</v>
      </c>
      <c r="I164" s="92" t="s">
        <v>11097</v>
      </c>
      <c r="J164" s="94" t="s">
        <v>11093</v>
      </c>
      <c r="K164" t="s">
        <v>14702</v>
      </c>
      <c r="L164" s="31" t="str">
        <f t="shared" si="8"/>
        <v>2 Years-Freelance-Dubai UAE-for-Zambian.html</v>
      </c>
      <c r="M164" s="220" t="str">
        <f t="shared" si="9"/>
        <v>2-Years-Freelance-Dubai-UAE-for-Zambian.html</v>
      </c>
      <c r="N164" t="s">
        <v>1152</v>
      </c>
      <c r="O164" t="str">
        <f t="shared" si="10"/>
        <v>2 Years Freelance Dubai Uae For Zambian</v>
      </c>
      <c r="P164" t="s">
        <v>1169</v>
      </c>
      <c r="Q164" t="str">
        <f t="shared" si="11"/>
        <v>&lt;a target="_blank" href="2_years_visa/2-Years-Freelance-Dubai-UAE-for-Zambian.html"&gt;2 Years Freelance Dubai Uae For Zambian&lt;/a&gt; &lt;br /&gt;</v>
      </c>
    </row>
    <row r="165" spans="5:17">
      <c r="E165" s="31" t="s">
        <v>11094</v>
      </c>
      <c r="F165" s="216" t="s">
        <v>14694</v>
      </c>
      <c r="G165" s="92" t="s">
        <v>14695</v>
      </c>
      <c r="H165" s="93" t="s">
        <v>14696</v>
      </c>
      <c r="I165" s="92" t="s">
        <v>11097</v>
      </c>
      <c r="J165" s="94" t="s">
        <v>11094</v>
      </c>
      <c r="K165" t="s">
        <v>14702</v>
      </c>
      <c r="L165" s="31" t="str">
        <f t="shared" si="8"/>
        <v>2 Years-Freelance-Dubai UAE-for-Zimbabwe.html</v>
      </c>
      <c r="M165" s="220" t="str">
        <f t="shared" si="9"/>
        <v>2-Years-Freelance-Dubai-UAE-for-Zimbabwe.html</v>
      </c>
      <c r="N165" t="s">
        <v>1152</v>
      </c>
      <c r="O165" t="str">
        <f t="shared" si="10"/>
        <v>2 Years Freelance Dubai Uae For Zimbabwe</v>
      </c>
      <c r="P165" t="s">
        <v>1169</v>
      </c>
      <c r="Q165" t="str">
        <f t="shared" si="11"/>
        <v>&lt;a target="_blank" href="2_years_visa/2-Years-Freelance-Dubai-UAE-for-Zimbabwe.html"&gt;2 Years Freelance Dubai Uae For Zimbabwe&lt;/a&gt; &lt;br /&gt;</v>
      </c>
    </row>
    <row r="166" spans="5:17">
      <c r="F166" s="216" t="s">
        <v>14694</v>
      </c>
      <c r="G166" s="92" t="s">
        <v>14697</v>
      </c>
      <c r="H166" s="93" t="s">
        <v>14696</v>
      </c>
      <c r="I166" s="92" t="s">
        <v>11097</v>
      </c>
      <c r="J166" s="94" t="s">
        <v>10947</v>
      </c>
      <c r="K166" t="s">
        <v>14702</v>
      </c>
      <c r="L166" s="31" t="str">
        <f t="shared" si="8"/>
        <v>2 Years-Residence-Dubai UAE-for-Algerian.html</v>
      </c>
      <c r="M166" s="220" t="str">
        <f t="shared" si="9"/>
        <v>2-Years-Residence-Dubai-UAE-for-Algerian.html</v>
      </c>
      <c r="N166" t="s">
        <v>1152</v>
      </c>
      <c r="O166" t="str">
        <f t="shared" si="10"/>
        <v>2 Years Residence Dubai Uae For Algerian</v>
      </c>
      <c r="P166" t="s">
        <v>1169</v>
      </c>
      <c r="Q166" t="str">
        <f t="shared" si="11"/>
        <v>&lt;a target="_blank" href="2_years_visa/2-Years-Residence-Dubai-UAE-for-Algerian.html"&gt;2 Years Residence Dubai Uae For Algerian&lt;/a&gt; &lt;br /&gt;</v>
      </c>
    </row>
    <row r="167" spans="5:17">
      <c r="F167" s="216" t="s">
        <v>14694</v>
      </c>
      <c r="G167" s="92" t="s">
        <v>14697</v>
      </c>
      <c r="H167" s="93" t="s">
        <v>14696</v>
      </c>
      <c r="I167" s="92" t="s">
        <v>11097</v>
      </c>
      <c r="J167" s="94" t="s">
        <v>10959</v>
      </c>
      <c r="K167" t="s">
        <v>14702</v>
      </c>
      <c r="L167" s="31" t="str">
        <f t="shared" si="8"/>
        <v>2 Years-Residence-Dubai UAE-for-American.html</v>
      </c>
      <c r="M167" s="220" t="str">
        <f t="shared" si="9"/>
        <v>2-Years-Residence-Dubai-UAE-for-American.html</v>
      </c>
      <c r="N167" t="s">
        <v>1152</v>
      </c>
      <c r="O167" t="str">
        <f t="shared" si="10"/>
        <v>2 Years Residence Dubai Uae For American</v>
      </c>
      <c r="P167" t="s">
        <v>1169</v>
      </c>
      <c r="Q167" t="str">
        <f t="shared" si="11"/>
        <v>&lt;a target="_blank" href="2_years_visa/2-Years-Residence-Dubai-UAE-for-American.html"&gt;2 Years Residence Dubai Uae For American&lt;/a&gt; &lt;br /&gt;</v>
      </c>
    </row>
    <row r="168" spans="5:17">
      <c r="F168" s="216" t="s">
        <v>14694</v>
      </c>
      <c r="G168" s="92" t="s">
        <v>14697</v>
      </c>
      <c r="H168" s="93" t="s">
        <v>14696</v>
      </c>
      <c r="I168" s="92" t="s">
        <v>11097</v>
      </c>
      <c r="J168" s="94" t="s">
        <v>10960</v>
      </c>
      <c r="K168" t="s">
        <v>14702</v>
      </c>
      <c r="L168" s="31" t="str">
        <f t="shared" si="8"/>
        <v>2 Years-Residence-Dubai UAE-for-Andorran.html</v>
      </c>
      <c r="M168" s="220" t="str">
        <f t="shared" si="9"/>
        <v>2-Years-Residence-Dubai-UAE-for-Andorran.html</v>
      </c>
      <c r="N168" t="s">
        <v>1152</v>
      </c>
      <c r="O168" t="str">
        <f t="shared" si="10"/>
        <v>2 Years Residence Dubai Uae For Andorran</v>
      </c>
      <c r="P168" t="s">
        <v>1169</v>
      </c>
      <c r="Q168" t="str">
        <f t="shared" si="11"/>
        <v>&lt;a target="_blank" href="2_years_visa/2-Years-Residence-Dubai-UAE-for-Andorran.html"&gt;2 Years Residence Dubai Uae For Andorran&lt;/a&gt; &lt;br /&gt;</v>
      </c>
    </row>
    <row r="169" spans="5:17">
      <c r="F169" s="216" t="s">
        <v>14694</v>
      </c>
      <c r="G169" s="92" t="s">
        <v>14697</v>
      </c>
      <c r="H169" s="93" t="s">
        <v>14696</v>
      </c>
      <c r="I169" s="92" t="s">
        <v>11097</v>
      </c>
      <c r="J169" s="94" t="s">
        <v>10961</v>
      </c>
      <c r="K169" t="s">
        <v>14702</v>
      </c>
      <c r="L169" s="31" t="str">
        <f t="shared" si="8"/>
        <v>2 Years-Residence-Dubai UAE-for-Anguillan.html</v>
      </c>
      <c r="M169" s="220" t="str">
        <f t="shared" si="9"/>
        <v>2-Years-Residence-Dubai-UAE-for-Anguillan.html</v>
      </c>
      <c r="N169" t="s">
        <v>1152</v>
      </c>
      <c r="O169" t="str">
        <f t="shared" si="10"/>
        <v>2 Years Residence Dubai Uae For Anguillan</v>
      </c>
      <c r="P169" t="s">
        <v>1169</v>
      </c>
      <c r="Q169" t="str">
        <f t="shared" si="11"/>
        <v>&lt;a target="_blank" href="2_years_visa/2-Years-Residence-Dubai-UAE-for-Anguillan.html"&gt;2 Years Residence Dubai Uae For Anguillan&lt;/a&gt; &lt;br /&gt;</v>
      </c>
    </row>
    <row r="170" spans="5:17">
      <c r="F170" s="216" t="s">
        <v>14694</v>
      </c>
      <c r="G170" s="92" t="s">
        <v>14697</v>
      </c>
      <c r="H170" s="93" t="s">
        <v>14696</v>
      </c>
      <c r="I170" s="92" t="s">
        <v>11097</v>
      </c>
      <c r="J170" s="94" t="s">
        <v>10962</v>
      </c>
      <c r="K170" t="s">
        <v>14702</v>
      </c>
      <c r="L170" s="31" t="str">
        <f t="shared" si="8"/>
        <v>2 Years-Residence-Dubai UAE-for-Antiguan Barbudan.html</v>
      </c>
      <c r="M170" s="220" t="str">
        <f t="shared" si="9"/>
        <v>2-Years-Residence-Dubai-UAE-for-Antiguan-Barbudan.html</v>
      </c>
      <c r="N170" t="s">
        <v>1152</v>
      </c>
      <c r="O170" t="str">
        <f t="shared" si="10"/>
        <v>2 Years Residence Dubai Uae For Antiguan Barbudan</v>
      </c>
      <c r="P170" t="s">
        <v>1169</v>
      </c>
      <c r="Q170" t="str">
        <f t="shared" si="11"/>
        <v>&lt;a target="_blank" href="2_years_visa/2-Years-Residence-Dubai-UAE-for-Antiguan-Barbudan.html"&gt;2 Years Residence Dubai Uae For Antiguan Barbudan&lt;/a&gt; &lt;br /&gt;</v>
      </c>
    </row>
    <row r="171" spans="5:17">
      <c r="F171" s="216" t="s">
        <v>14694</v>
      </c>
      <c r="G171" s="92" t="s">
        <v>14697</v>
      </c>
      <c r="H171" s="93" t="s">
        <v>14696</v>
      </c>
      <c r="I171" s="92" t="s">
        <v>11097</v>
      </c>
      <c r="J171" s="94" t="s">
        <v>10963</v>
      </c>
      <c r="K171" t="s">
        <v>14702</v>
      </c>
      <c r="L171" s="31" t="str">
        <f t="shared" si="8"/>
        <v>2 Years-Residence-Dubai UAE-for-Armenian.html</v>
      </c>
      <c r="M171" s="220" t="str">
        <f t="shared" si="9"/>
        <v>2-Years-Residence-Dubai-UAE-for-Armenian.html</v>
      </c>
      <c r="N171" t="s">
        <v>1152</v>
      </c>
      <c r="O171" t="str">
        <f t="shared" si="10"/>
        <v>2 Years Residence Dubai Uae For Armenian</v>
      </c>
      <c r="P171" t="s">
        <v>1169</v>
      </c>
      <c r="Q171" t="str">
        <f t="shared" si="11"/>
        <v>&lt;a target="_blank" href="2_years_visa/2-Years-Residence-Dubai-UAE-for-Armenian.html"&gt;2 Years Residence Dubai Uae For Armenian&lt;/a&gt; &lt;br /&gt;</v>
      </c>
    </row>
    <row r="172" spans="5:17">
      <c r="F172" s="216" t="s">
        <v>14694</v>
      </c>
      <c r="G172" s="92" t="s">
        <v>14697</v>
      </c>
      <c r="H172" s="93" t="s">
        <v>14696</v>
      </c>
      <c r="I172" s="92" t="s">
        <v>11097</v>
      </c>
      <c r="J172" s="94" t="s">
        <v>10964</v>
      </c>
      <c r="K172" t="s">
        <v>14702</v>
      </c>
      <c r="L172" s="31" t="str">
        <f t="shared" si="8"/>
        <v>2 Years-Residence-Dubai UAE-for-Aruban.html</v>
      </c>
      <c r="M172" s="220" t="str">
        <f t="shared" si="9"/>
        <v>2-Years-Residence-Dubai-UAE-for-Aruban.html</v>
      </c>
      <c r="N172" t="s">
        <v>1152</v>
      </c>
      <c r="O172" t="str">
        <f t="shared" si="10"/>
        <v>2 Years Residence Dubai Uae For Aruban</v>
      </c>
      <c r="P172" t="s">
        <v>1169</v>
      </c>
      <c r="Q172" t="str">
        <f t="shared" si="11"/>
        <v>&lt;a target="_blank" href="2_years_visa/2-Years-Residence-Dubai-UAE-for-Aruban.html"&gt;2 Years Residence Dubai Uae For Aruban&lt;/a&gt; &lt;br /&gt;</v>
      </c>
    </row>
    <row r="173" spans="5:17">
      <c r="F173" s="216" t="s">
        <v>14694</v>
      </c>
      <c r="G173" s="92" t="s">
        <v>14697</v>
      </c>
      <c r="H173" s="93" t="s">
        <v>14696</v>
      </c>
      <c r="I173" s="92" t="s">
        <v>11097</v>
      </c>
      <c r="J173" s="94" t="s">
        <v>10965</v>
      </c>
      <c r="K173" t="s">
        <v>14702</v>
      </c>
      <c r="L173" s="31" t="str">
        <f t="shared" si="8"/>
        <v>2 Years-Residence-Dubai UAE-for-Australian.html</v>
      </c>
      <c r="M173" s="220" t="str">
        <f t="shared" si="9"/>
        <v>2-Years-Residence-Dubai-UAE-for-Australian.html</v>
      </c>
      <c r="N173" t="s">
        <v>1152</v>
      </c>
      <c r="O173" t="str">
        <f t="shared" si="10"/>
        <v>2 Years Residence Dubai Uae For Australian</v>
      </c>
      <c r="P173" t="s">
        <v>1169</v>
      </c>
      <c r="Q173" t="str">
        <f t="shared" si="11"/>
        <v>&lt;a target="_blank" href="2_years_visa/2-Years-Residence-Dubai-UAE-for-Australian.html"&gt;2 Years Residence Dubai Uae For Australian&lt;/a&gt; &lt;br /&gt;</v>
      </c>
    </row>
    <row r="174" spans="5:17">
      <c r="F174" s="216" t="s">
        <v>14694</v>
      </c>
      <c r="G174" s="92" t="s">
        <v>14697</v>
      </c>
      <c r="H174" s="93" t="s">
        <v>14696</v>
      </c>
      <c r="I174" s="92" t="s">
        <v>11097</v>
      </c>
      <c r="J174" s="94" t="s">
        <v>10966</v>
      </c>
      <c r="K174" t="s">
        <v>14702</v>
      </c>
      <c r="L174" s="31" t="str">
        <f t="shared" si="8"/>
        <v>2 Years-Residence-Dubai UAE-for-Austrian.html</v>
      </c>
      <c r="M174" s="220" t="str">
        <f t="shared" si="9"/>
        <v>2-Years-Residence-Dubai-UAE-for-Austrian.html</v>
      </c>
      <c r="N174" t="s">
        <v>1152</v>
      </c>
      <c r="O174" t="str">
        <f t="shared" si="10"/>
        <v>2 Years Residence Dubai Uae For Austrian</v>
      </c>
      <c r="P174" t="s">
        <v>1169</v>
      </c>
      <c r="Q174" t="str">
        <f t="shared" si="11"/>
        <v>&lt;a target="_blank" href="2_years_visa/2-Years-Residence-Dubai-UAE-for-Austrian.html"&gt;2 Years Residence Dubai Uae For Austrian&lt;/a&gt; &lt;br /&gt;</v>
      </c>
    </row>
    <row r="175" spans="5:17">
      <c r="F175" s="216" t="s">
        <v>14694</v>
      </c>
      <c r="G175" s="92" t="s">
        <v>14697</v>
      </c>
      <c r="H175" s="93" t="s">
        <v>14696</v>
      </c>
      <c r="I175" s="92" t="s">
        <v>11097</v>
      </c>
      <c r="J175" s="94" t="s">
        <v>10956</v>
      </c>
      <c r="K175" t="s">
        <v>14702</v>
      </c>
      <c r="L175" s="31" t="str">
        <f t="shared" si="8"/>
        <v>2 Years-Residence-Dubai UAE-for-Azerbaijani.html</v>
      </c>
      <c r="M175" s="220" t="str">
        <f t="shared" si="9"/>
        <v>2-Years-Residence-Dubai-UAE-for-Azerbaijani.html</v>
      </c>
      <c r="N175" t="s">
        <v>1152</v>
      </c>
      <c r="O175" t="str">
        <f t="shared" si="10"/>
        <v>2 Years Residence Dubai Uae For Azerbaijani</v>
      </c>
      <c r="P175" t="s">
        <v>1169</v>
      </c>
      <c r="Q175" t="str">
        <f t="shared" si="11"/>
        <v>&lt;a target="_blank" href="2_years_visa/2-Years-Residence-Dubai-UAE-for-Azerbaijani.html"&gt;2 Years Residence Dubai Uae For Azerbaijani&lt;/a&gt; &lt;br /&gt;</v>
      </c>
    </row>
    <row r="176" spans="5:17">
      <c r="F176" s="216" t="s">
        <v>14694</v>
      </c>
      <c r="G176" s="92" t="s">
        <v>14697</v>
      </c>
      <c r="H176" s="93" t="s">
        <v>14696</v>
      </c>
      <c r="I176" s="92" t="s">
        <v>11097</v>
      </c>
      <c r="J176" s="94" t="s">
        <v>10967</v>
      </c>
      <c r="K176" t="s">
        <v>14702</v>
      </c>
      <c r="L176" s="31" t="str">
        <f t="shared" si="8"/>
        <v>2 Years-Residence-Dubai UAE-for-Bahamian.html</v>
      </c>
      <c r="M176" s="220" t="str">
        <f t="shared" si="9"/>
        <v>2-Years-Residence-Dubai-UAE-for-Bahamian.html</v>
      </c>
      <c r="N176" t="s">
        <v>1152</v>
      </c>
      <c r="O176" t="str">
        <f t="shared" si="10"/>
        <v>2 Years Residence Dubai Uae For Bahamian</v>
      </c>
      <c r="P176" t="s">
        <v>1169</v>
      </c>
      <c r="Q176" t="str">
        <f t="shared" si="11"/>
        <v>&lt;a target="_blank" href="2_years_visa/2-Years-Residence-Dubai-UAE-for-Bahamian.html"&gt;2 Years Residence Dubai Uae For Bahamian&lt;/a&gt; &lt;br /&gt;</v>
      </c>
    </row>
    <row r="177" spans="6:17">
      <c r="F177" s="216" t="s">
        <v>14694</v>
      </c>
      <c r="G177" s="92" t="s">
        <v>14697</v>
      </c>
      <c r="H177" s="93" t="s">
        <v>14696</v>
      </c>
      <c r="I177" s="92" t="s">
        <v>11097</v>
      </c>
      <c r="J177" s="94" t="s">
        <v>10968</v>
      </c>
      <c r="K177" t="s">
        <v>14702</v>
      </c>
      <c r="L177" s="31" t="str">
        <f t="shared" si="8"/>
        <v>2 Years-Residence-Dubai UAE-for-Bahraini.html</v>
      </c>
      <c r="M177" s="220" t="str">
        <f t="shared" si="9"/>
        <v>2-Years-Residence-Dubai-UAE-for-Bahraini.html</v>
      </c>
      <c r="N177" t="s">
        <v>1152</v>
      </c>
      <c r="O177" t="str">
        <f t="shared" si="10"/>
        <v>2 Years Residence Dubai Uae For Bahraini</v>
      </c>
      <c r="P177" t="s">
        <v>1169</v>
      </c>
      <c r="Q177" t="str">
        <f t="shared" si="11"/>
        <v>&lt;a target="_blank" href="2_years_visa/2-Years-Residence-Dubai-UAE-for-Bahraini.html"&gt;2 Years Residence Dubai Uae For Bahraini&lt;/a&gt; &lt;br /&gt;</v>
      </c>
    </row>
    <row r="178" spans="6:17">
      <c r="F178" s="216" t="s">
        <v>14694</v>
      </c>
      <c r="G178" s="92" t="s">
        <v>14697</v>
      </c>
      <c r="H178" s="93" t="s">
        <v>14696</v>
      </c>
      <c r="I178" s="92" t="s">
        <v>11097</v>
      </c>
      <c r="J178" s="94" t="s">
        <v>10969</v>
      </c>
      <c r="K178" t="s">
        <v>14702</v>
      </c>
      <c r="L178" s="31" t="str">
        <f t="shared" si="8"/>
        <v>2 Years-Residence-Dubai UAE-for-Bangladeshi.html</v>
      </c>
      <c r="M178" s="220" t="str">
        <f t="shared" si="9"/>
        <v>2-Years-Residence-Dubai-UAE-for-Bangladeshi.html</v>
      </c>
      <c r="N178" t="s">
        <v>1152</v>
      </c>
      <c r="O178" t="str">
        <f t="shared" si="10"/>
        <v>2 Years Residence Dubai Uae For Bangladeshi</v>
      </c>
      <c r="P178" t="s">
        <v>1169</v>
      </c>
      <c r="Q178" t="str">
        <f t="shared" si="11"/>
        <v>&lt;a target="_blank" href="2_years_visa/2-Years-Residence-Dubai-UAE-for-Bangladeshi.html"&gt;2 Years Residence Dubai Uae For Bangladeshi&lt;/a&gt; &lt;br /&gt;</v>
      </c>
    </row>
    <row r="179" spans="6:17">
      <c r="F179" s="216" t="s">
        <v>14694</v>
      </c>
      <c r="G179" s="92" t="s">
        <v>14697</v>
      </c>
      <c r="H179" s="93" t="s">
        <v>14696</v>
      </c>
      <c r="I179" s="92" t="s">
        <v>11097</v>
      </c>
      <c r="J179" s="94" t="s">
        <v>10970</v>
      </c>
      <c r="K179" t="s">
        <v>14702</v>
      </c>
      <c r="L179" s="31" t="str">
        <f t="shared" si="8"/>
        <v>2 Years-Residence-Dubai UAE-for-Barbadian.html</v>
      </c>
      <c r="M179" s="220" t="str">
        <f t="shared" si="9"/>
        <v>2-Years-Residence-Dubai-UAE-for-Barbadian.html</v>
      </c>
      <c r="N179" t="s">
        <v>1152</v>
      </c>
      <c r="O179" t="str">
        <f t="shared" si="10"/>
        <v>2 Years Residence Dubai Uae For Barbadian</v>
      </c>
      <c r="P179" t="s">
        <v>1169</v>
      </c>
      <c r="Q179" t="str">
        <f t="shared" si="11"/>
        <v>&lt;a target="_blank" href="2_years_visa/2-Years-Residence-Dubai-UAE-for-Barbadian.html"&gt;2 Years Residence Dubai Uae For Barbadian&lt;/a&gt; &lt;br /&gt;</v>
      </c>
    </row>
    <row r="180" spans="6:17">
      <c r="F180" s="216" t="s">
        <v>14694</v>
      </c>
      <c r="G180" s="92" t="s">
        <v>14697</v>
      </c>
      <c r="H180" s="93" t="s">
        <v>14696</v>
      </c>
      <c r="I180" s="92" t="s">
        <v>11097</v>
      </c>
      <c r="J180" s="94" t="s">
        <v>10971</v>
      </c>
      <c r="K180" t="s">
        <v>14702</v>
      </c>
      <c r="L180" s="31" t="str">
        <f t="shared" si="8"/>
        <v>2 Years-Residence-Dubai UAE-for-Batswana.html</v>
      </c>
      <c r="M180" s="220" t="str">
        <f t="shared" si="9"/>
        <v>2-Years-Residence-Dubai-UAE-for-Batswana.html</v>
      </c>
      <c r="N180" t="s">
        <v>1152</v>
      </c>
      <c r="O180" t="str">
        <f t="shared" si="10"/>
        <v>2 Years Residence Dubai Uae For Batswana</v>
      </c>
      <c r="P180" t="s">
        <v>1169</v>
      </c>
      <c r="Q180" t="str">
        <f t="shared" si="11"/>
        <v>&lt;a target="_blank" href="2_years_visa/2-Years-Residence-Dubai-UAE-for-Batswana.html"&gt;2 Years Residence Dubai Uae For Batswana&lt;/a&gt; &lt;br /&gt;</v>
      </c>
    </row>
    <row r="181" spans="6:17">
      <c r="F181" s="216" t="s">
        <v>14694</v>
      </c>
      <c r="G181" s="92" t="s">
        <v>14697</v>
      </c>
      <c r="H181" s="93" t="s">
        <v>14696</v>
      </c>
      <c r="I181" s="92" t="s">
        <v>11097</v>
      </c>
      <c r="J181" s="94" t="s">
        <v>10972</v>
      </c>
      <c r="K181" t="s">
        <v>14702</v>
      </c>
      <c r="L181" s="31" t="str">
        <f t="shared" si="8"/>
        <v>2 Years-Residence-Dubai UAE-for-Belarusian.html</v>
      </c>
      <c r="M181" s="220" t="str">
        <f t="shared" si="9"/>
        <v>2-Years-Residence-Dubai-UAE-for-Belarusian.html</v>
      </c>
      <c r="N181" t="s">
        <v>1152</v>
      </c>
      <c r="O181" t="str">
        <f t="shared" si="10"/>
        <v>2 Years Residence Dubai Uae For Belarusian</v>
      </c>
      <c r="P181" t="s">
        <v>1169</v>
      </c>
      <c r="Q181" t="str">
        <f t="shared" si="11"/>
        <v>&lt;a target="_blank" href="2_years_visa/2-Years-Residence-Dubai-UAE-for-Belarusian.html"&gt;2 Years Residence Dubai Uae For Belarusian&lt;/a&gt; &lt;br /&gt;</v>
      </c>
    </row>
    <row r="182" spans="6:17">
      <c r="F182" s="216" t="s">
        <v>14694</v>
      </c>
      <c r="G182" s="92" t="s">
        <v>14697</v>
      </c>
      <c r="H182" s="93" t="s">
        <v>14696</v>
      </c>
      <c r="I182" s="92" t="s">
        <v>11097</v>
      </c>
      <c r="J182" s="94" t="s">
        <v>10973</v>
      </c>
      <c r="K182" t="s">
        <v>14702</v>
      </c>
      <c r="L182" s="31" t="str">
        <f t="shared" si="8"/>
        <v>2 Years-Residence-Dubai UAE-for-Belgian.html</v>
      </c>
      <c r="M182" s="220" t="str">
        <f t="shared" si="9"/>
        <v>2-Years-Residence-Dubai-UAE-for-Belgian.html</v>
      </c>
      <c r="N182" t="s">
        <v>1152</v>
      </c>
      <c r="O182" t="str">
        <f t="shared" si="10"/>
        <v>2 Years Residence Dubai Uae For Belgian</v>
      </c>
      <c r="P182" t="s">
        <v>1169</v>
      </c>
      <c r="Q182" t="str">
        <f t="shared" si="11"/>
        <v>&lt;a target="_blank" href="2_years_visa/2-Years-Residence-Dubai-UAE-for-Belgian.html"&gt;2 Years Residence Dubai Uae For Belgian&lt;/a&gt; &lt;br /&gt;</v>
      </c>
    </row>
    <row r="183" spans="6:17">
      <c r="F183" s="216" t="s">
        <v>14694</v>
      </c>
      <c r="G183" s="92" t="s">
        <v>14697</v>
      </c>
      <c r="H183" s="93" t="s">
        <v>14696</v>
      </c>
      <c r="I183" s="92" t="s">
        <v>11097</v>
      </c>
      <c r="J183" s="94" t="s">
        <v>10974</v>
      </c>
      <c r="K183" t="s">
        <v>14702</v>
      </c>
      <c r="L183" s="31" t="str">
        <f t="shared" si="8"/>
        <v>2 Years-Residence-Dubai UAE-for-Belizean.html</v>
      </c>
      <c r="M183" s="220" t="str">
        <f t="shared" si="9"/>
        <v>2-Years-Residence-Dubai-UAE-for-Belizean.html</v>
      </c>
      <c r="N183" t="s">
        <v>1152</v>
      </c>
      <c r="O183" t="str">
        <f t="shared" si="10"/>
        <v>2 Years Residence Dubai Uae For Belizean</v>
      </c>
      <c r="P183" t="s">
        <v>1169</v>
      </c>
      <c r="Q183" t="str">
        <f t="shared" si="11"/>
        <v>&lt;a target="_blank" href="2_years_visa/2-Years-Residence-Dubai-UAE-for-Belizean.html"&gt;2 Years Residence Dubai Uae For Belizean&lt;/a&gt; &lt;br /&gt;</v>
      </c>
    </row>
    <row r="184" spans="6:17">
      <c r="F184" s="216" t="s">
        <v>14694</v>
      </c>
      <c r="G184" s="92" t="s">
        <v>14697</v>
      </c>
      <c r="H184" s="93" t="s">
        <v>14696</v>
      </c>
      <c r="I184" s="92" t="s">
        <v>11097</v>
      </c>
      <c r="J184" s="94" t="s">
        <v>10975</v>
      </c>
      <c r="K184" t="s">
        <v>14702</v>
      </c>
      <c r="L184" s="31" t="str">
        <f t="shared" si="8"/>
        <v>2 Years-Residence-Dubai UAE-for-Bolivian.html</v>
      </c>
      <c r="M184" s="220" t="str">
        <f t="shared" si="9"/>
        <v>2-Years-Residence-Dubai-UAE-for-Bolivian.html</v>
      </c>
      <c r="N184" t="s">
        <v>1152</v>
      </c>
      <c r="O184" t="str">
        <f t="shared" si="10"/>
        <v>2 Years Residence Dubai Uae For Bolivian</v>
      </c>
      <c r="P184" t="s">
        <v>1169</v>
      </c>
      <c r="Q184" t="str">
        <f t="shared" si="11"/>
        <v>&lt;a target="_blank" href="2_years_visa/2-Years-Residence-Dubai-UAE-for-Bolivian.html"&gt;2 Years Residence Dubai Uae For Bolivian&lt;/a&gt; &lt;br /&gt;</v>
      </c>
    </row>
    <row r="185" spans="6:17">
      <c r="F185" s="216" t="s">
        <v>14694</v>
      </c>
      <c r="G185" s="92" t="s">
        <v>14697</v>
      </c>
      <c r="H185" s="93" t="s">
        <v>14696</v>
      </c>
      <c r="I185" s="92" t="s">
        <v>11097</v>
      </c>
      <c r="J185" s="94" t="s">
        <v>10976</v>
      </c>
      <c r="K185" t="s">
        <v>14702</v>
      </c>
      <c r="L185" s="31" t="str">
        <f t="shared" si="8"/>
        <v>2 Years-Residence-Dubai UAE-for-Bosnian.html</v>
      </c>
      <c r="M185" s="220" t="str">
        <f t="shared" si="9"/>
        <v>2-Years-Residence-Dubai-UAE-for-Bosnian.html</v>
      </c>
      <c r="N185" t="s">
        <v>1152</v>
      </c>
      <c r="O185" t="str">
        <f t="shared" si="10"/>
        <v>2 Years Residence Dubai Uae For Bosnian</v>
      </c>
      <c r="P185" t="s">
        <v>1169</v>
      </c>
      <c r="Q185" t="str">
        <f t="shared" si="11"/>
        <v>&lt;a target="_blank" href="2_years_visa/2-Years-Residence-Dubai-UAE-for-Bosnian.html"&gt;2 Years Residence Dubai Uae For Bosnian&lt;/a&gt; &lt;br /&gt;</v>
      </c>
    </row>
    <row r="186" spans="6:17">
      <c r="F186" s="216" t="s">
        <v>14694</v>
      </c>
      <c r="G186" s="92" t="s">
        <v>14697</v>
      </c>
      <c r="H186" s="93" t="s">
        <v>14696</v>
      </c>
      <c r="I186" s="92" t="s">
        <v>11097</v>
      </c>
      <c r="J186" s="94" t="s">
        <v>1244</v>
      </c>
      <c r="K186" t="s">
        <v>14702</v>
      </c>
      <c r="L186" s="31" t="str">
        <f t="shared" si="8"/>
        <v>2 Years-Residence-Dubai UAE-for-Brazilian.html</v>
      </c>
      <c r="M186" s="220" t="str">
        <f t="shared" si="9"/>
        <v>2-Years-Residence-Dubai-UAE-for-Brazilian.html</v>
      </c>
      <c r="N186" t="s">
        <v>1152</v>
      </c>
      <c r="O186" t="str">
        <f t="shared" si="10"/>
        <v>2 Years Residence Dubai Uae For Brazilian</v>
      </c>
      <c r="P186" t="s">
        <v>1169</v>
      </c>
      <c r="Q186" t="str">
        <f t="shared" si="11"/>
        <v>&lt;a target="_blank" href="2_years_visa/2-Years-Residence-Dubai-UAE-for-Brazilian.html"&gt;2 Years Residence Dubai Uae For Brazilian&lt;/a&gt; &lt;br /&gt;</v>
      </c>
    </row>
    <row r="187" spans="6:17">
      <c r="F187" s="216" t="s">
        <v>14694</v>
      </c>
      <c r="G187" s="92" t="s">
        <v>14697</v>
      </c>
      <c r="H187" s="93" t="s">
        <v>14696</v>
      </c>
      <c r="I187" s="92" t="s">
        <v>11097</v>
      </c>
      <c r="J187" s="94" t="s">
        <v>10977</v>
      </c>
      <c r="K187" t="s">
        <v>14702</v>
      </c>
      <c r="L187" s="31" t="str">
        <f t="shared" si="8"/>
        <v>2 Years-Residence-Dubai UAE-for-British.html</v>
      </c>
      <c r="M187" s="220" t="str">
        <f t="shared" si="9"/>
        <v>2-Years-Residence-Dubai-UAE-for-British.html</v>
      </c>
      <c r="N187" t="s">
        <v>1152</v>
      </c>
      <c r="O187" t="str">
        <f t="shared" si="10"/>
        <v>2 Years Residence Dubai Uae For British</v>
      </c>
      <c r="P187" t="s">
        <v>1169</v>
      </c>
      <c r="Q187" t="str">
        <f t="shared" si="11"/>
        <v>&lt;a target="_blank" href="2_years_visa/2-Years-Residence-Dubai-UAE-for-British.html"&gt;2 Years Residence Dubai Uae For British&lt;/a&gt; &lt;br /&gt;</v>
      </c>
    </row>
    <row r="188" spans="6:17">
      <c r="F188" s="216" t="s">
        <v>14694</v>
      </c>
      <c r="G188" s="92" t="s">
        <v>14697</v>
      </c>
      <c r="H188" s="93" t="s">
        <v>14696</v>
      </c>
      <c r="I188" s="92" t="s">
        <v>11097</v>
      </c>
      <c r="J188" s="94" t="s">
        <v>10978</v>
      </c>
      <c r="K188" t="s">
        <v>14702</v>
      </c>
      <c r="L188" s="31" t="str">
        <f t="shared" si="8"/>
        <v>2 Years-Residence-Dubai UAE-for-Bruneian.html</v>
      </c>
      <c r="M188" s="220" t="str">
        <f t="shared" si="9"/>
        <v>2-Years-Residence-Dubai-UAE-for-Bruneian.html</v>
      </c>
      <c r="N188" t="s">
        <v>1152</v>
      </c>
      <c r="O188" t="str">
        <f t="shared" si="10"/>
        <v>2 Years Residence Dubai Uae For Bruneian</v>
      </c>
      <c r="P188" t="s">
        <v>1169</v>
      </c>
      <c r="Q188" t="str">
        <f t="shared" si="11"/>
        <v>&lt;a target="_blank" href="2_years_visa/2-Years-Residence-Dubai-UAE-for-Bruneian.html"&gt;2 Years Residence Dubai Uae For Bruneian&lt;/a&gt; &lt;br /&gt;</v>
      </c>
    </row>
    <row r="189" spans="6:17">
      <c r="F189" s="216" t="s">
        <v>14694</v>
      </c>
      <c r="G189" s="92" t="s">
        <v>14697</v>
      </c>
      <c r="H189" s="93" t="s">
        <v>14696</v>
      </c>
      <c r="I189" s="92" t="s">
        <v>11097</v>
      </c>
      <c r="J189" s="94" t="s">
        <v>10979</v>
      </c>
      <c r="K189" t="s">
        <v>14702</v>
      </c>
      <c r="L189" s="31" t="str">
        <f t="shared" si="8"/>
        <v>2 Years-Residence-Dubai UAE-for-Bulgarian.html</v>
      </c>
      <c r="M189" s="220" t="str">
        <f t="shared" si="9"/>
        <v>2-Years-Residence-Dubai-UAE-for-Bulgarian.html</v>
      </c>
      <c r="N189" t="s">
        <v>1152</v>
      </c>
      <c r="O189" t="str">
        <f t="shared" si="10"/>
        <v>2 Years Residence Dubai Uae For Bulgarian</v>
      </c>
      <c r="P189" t="s">
        <v>1169</v>
      </c>
      <c r="Q189" t="str">
        <f t="shared" si="11"/>
        <v>&lt;a target="_blank" href="2_years_visa/2-Years-Residence-Dubai-UAE-for-Bulgarian.html"&gt;2 Years Residence Dubai Uae For Bulgarian&lt;/a&gt; &lt;br /&gt;</v>
      </c>
    </row>
    <row r="190" spans="6:17">
      <c r="F190" s="216" t="s">
        <v>14694</v>
      </c>
      <c r="G190" s="92" t="s">
        <v>14697</v>
      </c>
      <c r="H190" s="93" t="s">
        <v>14696</v>
      </c>
      <c r="I190" s="92" t="s">
        <v>11097</v>
      </c>
      <c r="J190" s="94" t="s">
        <v>10980</v>
      </c>
      <c r="K190" t="s">
        <v>14702</v>
      </c>
      <c r="L190" s="31" t="str">
        <f t="shared" si="8"/>
        <v>2 Years-Residence-Dubai UAE-for-Burkinabe.html</v>
      </c>
      <c r="M190" s="220" t="str">
        <f t="shared" si="9"/>
        <v>2-Years-Residence-Dubai-UAE-for-Burkinabe.html</v>
      </c>
      <c r="N190" t="s">
        <v>1152</v>
      </c>
      <c r="O190" t="str">
        <f t="shared" si="10"/>
        <v>2 Years Residence Dubai Uae For Burkinabe</v>
      </c>
      <c r="P190" t="s">
        <v>1169</v>
      </c>
      <c r="Q190" t="str">
        <f t="shared" si="11"/>
        <v>&lt;a target="_blank" href="2_years_visa/2-Years-Residence-Dubai-UAE-for-Burkinabe.html"&gt;2 Years Residence Dubai Uae For Burkinabe&lt;/a&gt; &lt;br /&gt;</v>
      </c>
    </row>
    <row r="191" spans="6:17">
      <c r="F191" s="216" t="s">
        <v>14694</v>
      </c>
      <c r="G191" s="92" t="s">
        <v>14697</v>
      </c>
      <c r="H191" s="93" t="s">
        <v>14696</v>
      </c>
      <c r="I191" s="92" t="s">
        <v>11097</v>
      </c>
      <c r="J191" s="94" t="s">
        <v>10981</v>
      </c>
      <c r="K191" t="s">
        <v>14702</v>
      </c>
      <c r="L191" s="31" t="str">
        <f t="shared" si="8"/>
        <v>2 Years-Residence-Dubai UAE-for-Burundian.html</v>
      </c>
      <c r="M191" s="220" t="str">
        <f t="shared" si="9"/>
        <v>2-Years-Residence-Dubai-UAE-for-Burundian.html</v>
      </c>
      <c r="N191" t="s">
        <v>1152</v>
      </c>
      <c r="O191" t="str">
        <f t="shared" si="10"/>
        <v>2 Years Residence Dubai Uae For Burundian</v>
      </c>
      <c r="P191" t="s">
        <v>1169</v>
      </c>
      <c r="Q191" t="str">
        <f t="shared" si="11"/>
        <v>&lt;a target="_blank" href="2_years_visa/2-Years-Residence-Dubai-UAE-for-Burundian.html"&gt;2 Years Residence Dubai Uae For Burundian&lt;/a&gt; &lt;br /&gt;</v>
      </c>
    </row>
    <row r="192" spans="6:17">
      <c r="F192" s="216" t="s">
        <v>14694</v>
      </c>
      <c r="G192" s="92" t="s">
        <v>14697</v>
      </c>
      <c r="H192" s="93" t="s">
        <v>14696</v>
      </c>
      <c r="I192" s="92" t="s">
        <v>11097</v>
      </c>
      <c r="J192" s="94" t="s">
        <v>10982</v>
      </c>
      <c r="K192" t="s">
        <v>14702</v>
      </c>
      <c r="L192" s="31" t="str">
        <f t="shared" si="8"/>
        <v>2 Years-Residence-Dubai UAE-for-Cambodian.html</v>
      </c>
      <c r="M192" s="220" t="str">
        <f t="shared" si="9"/>
        <v>2-Years-Residence-Dubai-UAE-for-Cambodian.html</v>
      </c>
      <c r="N192" t="s">
        <v>1152</v>
      </c>
      <c r="O192" t="str">
        <f t="shared" si="10"/>
        <v>2 Years Residence Dubai Uae For Cambodian</v>
      </c>
      <c r="P192" t="s">
        <v>1169</v>
      </c>
      <c r="Q192" t="str">
        <f t="shared" si="11"/>
        <v>&lt;a target="_blank" href="2_years_visa/2-Years-Residence-Dubai-UAE-for-Cambodian.html"&gt;2 Years Residence Dubai Uae For Cambodian&lt;/a&gt; &lt;br /&gt;</v>
      </c>
    </row>
    <row r="193" spans="6:17">
      <c r="F193" s="216" t="s">
        <v>14694</v>
      </c>
      <c r="G193" s="92" t="s">
        <v>14697</v>
      </c>
      <c r="H193" s="93" t="s">
        <v>14696</v>
      </c>
      <c r="I193" s="92" t="s">
        <v>11097</v>
      </c>
      <c r="J193" s="94" t="s">
        <v>10983</v>
      </c>
      <c r="K193" t="s">
        <v>14702</v>
      </c>
      <c r="L193" s="31" t="str">
        <f t="shared" si="8"/>
        <v>2 Years-Residence-Dubai UAE-for-Cameroonian.html</v>
      </c>
      <c r="M193" s="220" t="str">
        <f t="shared" si="9"/>
        <v>2-Years-Residence-Dubai-UAE-for-Cameroonian.html</v>
      </c>
      <c r="N193" t="s">
        <v>1152</v>
      </c>
      <c r="O193" t="str">
        <f t="shared" si="10"/>
        <v>2 Years Residence Dubai Uae For Cameroonian</v>
      </c>
      <c r="P193" t="s">
        <v>1169</v>
      </c>
      <c r="Q193" t="str">
        <f t="shared" si="11"/>
        <v>&lt;a target="_blank" href="2_years_visa/2-Years-Residence-Dubai-UAE-for-Cameroonian.html"&gt;2 Years Residence Dubai Uae For Cameroonian&lt;/a&gt; &lt;br /&gt;</v>
      </c>
    </row>
    <row r="194" spans="6:17">
      <c r="F194" s="216" t="s">
        <v>14694</v>
      </c>
      <c r="G194" s="92" t="s">
        <v>14697</v>
      </c>
      <c r="H194" s="93" t="s">
        <v>14696</v>
      </c>
      <c r="I194" s="92" t="s">
        <v>11097</v>
      </c>
      <c r="J194" s="94" t="s">
        <v>10984</v>
      </c>
      <c r="K194" t="s">
        <v>14702</v>
      </c>
      <c r="L194" s="31" t="str">
        <f t="shared" si="8"/>
        <v>2 Years-Residence-Dubai UAE-for-Canadian.html</v>
      </c>
      <c r="M194" s="220" t="str">
        <f t="shared" si="9"/>
        <v>2-Years-Residence-Dubai-UAE-for-Canadian.html</v>
      </c>
      <c r="N194" t="s">
        <v>1152</v>
      </c>
      <c r="O194" t="str">
        <f t="shared" si="10"/>
        <v>2 Years Residence Dubai Uae For Canadian</v>
      </c>
      <c r="P194" t="s">
        <v>1169</v>
      </c>
      <c r="Q194" t="str">
        <f t="shared" si="11"/>
        <v>&lt;a target="_blank" href="2_years_visa/2-Years-Residence-Dubai-UAE-for-Canadian.html"&gt;2 Years Residence Dubai Uae For Canadian&lt;/a&gt; &lt;br /&gt;</v>
      </c>
    </row>
    <row r="195" spans="6:17">
      <c r="F195" s="216" t="s">
        <v>14694</v>
      </c>
      <c r="G195" s="92" t="s">
        <v>14697</v>
      </c>
      <c r="H195" s="93" t="s">
        <v>14696</v>
      </c>
      <c r="I195" s="92" t="s">
        <v>11097</v>
      </c>
      <c r="J195" s="94" t="s">
        <v>10985</v>
      </c>
      <c r="K195" t="s">
        <v>14702</v>
      </c>
      <c r="L195" s="31" t="str">
        <f t="shared" si="8"/>
        <v>2 Years-Residence-Dubai UAE-for-Caymanian.html</v>
      </c>
      <c r="M195" s="220" t="str">
        <f t="shared" si="9"/>
        <v>2-Years-Residence-Dubai-UAE-for-Caymanian.html</v>
      </c>
      <c r="N195" t="s">
        <v>1152</v>
      </c>
      <c r="O195" t="str">
        <f t="shared" si="10"/>
        <v>2 Years Residence Dubai Uae For Caymanian</v>
      </c>
      <c r="P195" t="s">
        <v>1169</v>
      </c>
      <c r="Q195" t="str">
        <f t="shared" si="11"/>
        <v>&lt;a target="_blank" href="2_years_visa/2-Years-Residence-Dubai-UAE-for-Caymanian.html"&gt;2 Years Residence Dubai Uae For Caymanian&lt;/a&gt; &lt;br /&gt;</v>
      </c>
    </row>
    <row r="196" spans="6:17">
      <c r="F196" s="216" t="s">
        <v>14694</v>
      </c>
      <c r="G196" s="92" t="s">
        <v>14697</v>
      </c>
      <c r="H196" s="93" t="s">
        <v>14696</v>
      </c>
      <c r="I196" s="92" t="s">
        <v>11097</v>
      </c>
      <c r="J196" s="94" t="s">
        <v>10986</v>
      </c>
      <c r="K196" t="s">
        <v>14702</v>
      </c>
      <c r="L196" s="31" t="str">
        <f t="shared" si="8"/>
        <v>2 Years-Residence-Dubai UAE-for-central african.html</v>
      </c>
      <c r="M196" s="220" t="str">
        <f t="shared" si="9"/>
        <v>2-Years-Residence-Dubai-UAE-for-central-african.html</v>
      </c>
      <c r="N196" t="s">
        <v>1152</v>
      </c>
      <c r="O196" t="str">
        <f t="shared" si="10"/>
        <v>2 Years Residence Dubai Uae For Central African</v>
      </c>
      <c r="P196" t="s">
        <v>1169</v>
      </c>
      <c r="Q196" t="str">
        <f t="shared" si="11"/>
        <v>&lt;a target="_blank" href="2_years_visa/2-Years-Residence-Dubai-UAE-for-central-african.html"&gt;2 Years Residence Dubai Uae For Central African&lt;/a&gt; &lt;br /&gt;</v>
      </c>
    </row>
    <row r="197" spans="6:17">
      <c r="F197" s="216" t="s">
        <v>14694</v>
      </c>
      <c r="G197" s="92" t="s">
        <v>14697</v>
      </c>
      <c r="H197" s="93" t="s">
        <v>14696</v>
      </c>
      <c r="I197" s="92" t="s">
        <v>11097</v>
      </c>
      <c r="J197" s="94" t="s">
        <v>10987</v>
      </c>
      <c r="K197" t="s">
        <v>14702</v>
      </c>
      <c r="L197" s="31" t="str">
        <f t="shared" ref="L197:L260" si="12">CONCATENATE(F197,$O$2,G197,$O$2,H197,$O$2,I197,$O$2,J197,$L$1)</f>
        <v>2 Years-Residence-Dubai UAE-for-Chadian.html</v>
      </c>
      <c r="M197" s="220" t="str">
        <f t="shared" ref="M197:M260" si="13">SUBSTITUTE(L197," ","-")</f>
        <v>2-Years-Residence-Dubai-UAE-for-Chadian.html</v>
      </c>
      <c r="N197" t="s">
        <v>1152</v>
      </c>
      <c r="O197" t="str">
        <f t="shared" ref="O197:O260" si="14">PROPER(CONCATENATE(F197," ",G197," ",H197," ",I197," ",J197))</f>
        <v>2 Years Residence Dubai Uae For Chadian</v>
      </c>
      <c r="P197" t="s">
        <v>1169</v>
      </c>
      <c r="Q197" t="str">
        <f t="shared" ref="Q197:Q260" si="15">CONCATENATE(K197,M197,N197,O197,P197)</f>
        <v>&lt;a target="_blank" href="2_years_visa/2-Years-Residence-Dubai-UAE-for-Chadian.html"&gt;2 Years Residence Dubai Uae For Chadian&lt;/a&gt; &lt;br /&gt;</v>
      </c>
    </row>
    <row r="198" spans="6:17">
      <c r="F198" s="216" t="s">
        <v>14694</v>
      </c>
      <c r="G198" s="92" t="s">
        <v>14697</v>
      </c>
      <c r="H198" s="93" t="s">
        <v>14696</v>
      </c>
      <c r="I198" s="92" t="s">
        <v>11097</v>
      </c>
      <c r="J198" s="94" t="s">
        <v>10988</v>
      </c>
      <c r="K198" t="s">
        <v>14702</v>
      </c>
      <c r="L198" s="31" t="str">
        <f t="shared" si="12"/>
        <v>2 Years-Residence-Dubai UAE-for-Chilean.html</v>
      </c>
      <c r="M198" s="220" t="str">
        <f t="shared" si="13"/>
        <v>2-Years-Residence-Dubai-UAE-for-Chilean.html</v>
      </c>
      <c r="N198" t="s">
        <v>1152</v>
      </c>
      <c r="O198" t="str">
        <f t="shared" si="14"/>
        <v>2 Years Residence Dubai Uae For Chilean</v>
      </c>
      <c r="P198" t="s">
        <v>1169</v>
      </c>
      <c r="Q198" t="str">
        <f t="shared" si="15"/>
        <v>&lt;a target="_blank" href="2_years_visa/2-Years-Residence-Dubai-UAE-for-Chilean.html"&gt;2 Years Residence Dubai Uae For Chilean&lt;/a&gt; &lt;br /&gt;</v>
      </c>
    </row>
    <row r="199" spans="6:17">
      <c r="F199" s="216" t="s">
        <v>14694</v>
      </c>
      <c r="G199" s="92" t="s">
        <v>14697</v>
      </c>
      <c r="H199" s="93" t="s">
        <v>14696</v>
      </c>
      <c r="I199" s="92" t="s">
        <v>11097</v>
      </c>
      <c r="J199" s="94" t="s">
        <v>10937</v>
      </c>
      <c r="K199" t="s">
        <v>14702</v>
      </c>
      <c r="L199" s="31" t="str">
        <f t="shared" si="12"/>
        <v>2 Years-Residence-Dubai UAE-for-Chinese.html</v>
      </c>
      <c r="M199" s="220" t="str">
        <f t="shared" si="13"/>
        <v>2-Years-Residence-Dubai-UAE-for-Chinese.html</v>
      </c>
      <c r="N199" t="s">
        <v>1152</v>
      </c>
      <c r="O199" t="str">
        <f t="shared" si="14"/>
        <v>2 Years Residence Dubai Uae For Chinese</v>
      </c>
      <c r="P199" t="s">
        <v>1169</v>
      </c>
      <c r="Q199" t="str">
        <f t="shared" si="15"/>
        <v>&lt;a target="_blank" href="2_years_visa/2-Years-Residence-Dubai-UAE-for-Chinese.html"&gt;2 Years Residence Dubai Uae For Chinese&lt;/a&gt; &lt;br /&gt;</v>
      </c>
    </row>
    <row r="200" spans="6:17">
      <c r="F200" s="216" t="s">
        <v>14694</v>
      </c>
      <c r="G200" s="92" t="s">
        <v>14697</v>
      </c>
      <c r="H200" s="93" t="s">
        <v>14696</v>
      </c>
      <c r="I200" s="92" t="s">
        <v>11097</v>
      </c>
      <c r="J200" s="94" t="s">
        <v>10989</v>
      </c>
      <c r="K200" t="s">
        <v>14702</v>
      </c>
      <c r="L200" s="31" t="str">
        <f t="shared" si="12"/>
        <v>2 Years-Residence-Dubai UAE-for-Colombian.html</v>
      </c>
      <c r="M200" s="220" t="str">
        <f t="shared" si="13"/>
        <v>2-Years-Residence-Dubai-UAE-for-Colombian.html</v>
      </c>
      <c r="N200" t="s">
        <v>1152</v>
      </c>
      <c r="O200" t="str">
        <f t="shared" si="14"/>
        <v>2 Years Residence Dubai Uae For Colombian</v>
      </c>
      <c r="P200" t="s">
        <v>1169</v>
      </c>
      <c r="Q200" t="str">
        <f t="shared" si="15"/>
        <v>&lt;a target="_blank" href="2_years_visa/2-Years-Residence-Dubai-UAE-for-Colombian.html"&gt;2 Years Residence Dubai Uae For Colombian&lt;/a&gt; &lt;br /&gt;</v>
      </c>
    </row>
    <row r="201" spans="6:17">
      <c r="F201" s="216" t="s">
        <v>14694</v>
      </c>
      <c r="G201" s="92" t="s">
        <v>14697</v>
      </c>
      <c r="H201" s="93" t="s">
        <v>14696</v>
      </c>
      <c r="I201" s="92" t="s">
        <v>11097</v>
      </c>
      <c r="J201" s="94" t="s">
        <v>10990</v>
      </c>
      <c r="K201" t="s">
        <v>14702</v>
      </c>
      <c r="L201" s="31" t="str">
        <f t="shared" si="12"/>
        <v>2 Years-Residence-Dubai UAE-for-Congo.html</v>
      </c>
      <c r="M201" s="220" t="str">
        <f t="shared" si="13"/>
        <v>2-Years-Residence-Dubai-UAE-for-Congo.html</v>
      </c>
      <c r="N201" t="s">
        <v>1152</v>
      </c>
      <c r="O201" t="str">
        <f t="shared" si="14"/>
        <v>2 Years Residence Dubai Uae For Congo</v>
      </c>
      <c r="P201" t="s">
        <v>1169</v>
      </c>
      <c r="Q201" t="str">
        <f t="shared" si="15"/>
        <v>&lt;a target="_blank" href="2_years_visa/2-Years-Residence-Dubai-UAE-for-Congo.html"&gt;2 Years Residence Dubai Uae For Congo&lt;/a&gt; &lt;br /&gt;</v>
      </c>
    </row>
    <row r="202" spans="6:17">
      <c r="F202" s="216" t="s">
        <v>14694</v>
      </c>
      <c r="G202" s="92" t="s">
        <v>14697</v>
      </c>
      <c r="H202" s="93" t="s">
        <v>14696</v>
      </c>
      <c r="I202" s="92" t="s">
        <v>11097</v>
      </c>
      <c r="J202" s="94" t="s">
        <v>10991</v>
      </c>
      <c r="K202" t="s">
        <v>14702</v>
      </c>
      <c r="L202" s="31" t="str">
        <f t="shared" si="12"/>
        <v>2 Years-Residence-Dubai UAE-for-Cook Islander.html</v>
      </c>
      <c r="M202" s="220" t="str">
        <f t="shared" si="13"/>
        <v>2-Years-Residence-Dubai-UAE-for-Cook-Islander.html</v>
      </c>
      <c r="N202" t="s">
        <v>1152</v>
      </c>
      <c r="O202" t="str">
        <f t="shared" si="14"/>
        <v>2 Years Residence Dubai Uae For Cook Islander</v>
      </c>
      <c r="P202" t="s">
        <v>1169</v>
      </c>
      <c r="Q202" t="str">
        <f t="shared" si="15"/>
        <v>&lt;a target="_blank" href="2_years_visa/2-Years-Residence-Dubai-UAE-for-Cook-Islander.html"&gt;2 Years Residence Dubai Uae For Cook Islander&lt;/a&gt; &lt;br /&gt;</v>
      </c>
    </row>
    <row r="203" spans="6:17">
      <c r="F203" s="216" t="s">
        <v>14694</v>
      </c>
      <c r="G203" s="92" t="s">
        <v>14697</v>
      </c>
      <c r="H203" s="93" t="s">
        <v>14696</v>
      </c>
      <c r="I203" s="92" t="s">
        <v>11097</v>
      </c>
      <c r="J203" s="94" t="s">
        <v>10992</v>
      </c>
      <c r="K203" t="s">
        <v>14702</v>
      </c>
      <c r="L203" s="31" t="str">
        <f t="shared" si="12"/>
        <v>2 Years-Residence-Dubai UAE-for-Costa Rican.html</v>
      </c>
      <c r="M203" s="220" t="str">
        <f t="shared" si="13"/>
        <v>2-Years-Residence-Dubai-UAE-for-Costa-Rican.html</v>
      </c>
      <c r="N203" t="s">
        <v>1152</v>
      </c>
      <c r="O203" t="str">
        <f t="shared" si="14"/>
        <v>2 Years Residence Dubai Uae For Costa Rican</v>
      </c>
      <c r="P203" t="s">
        <v>1169</v>
      </c>
      <c r="Q203" t="str">
        <f t="shared" si="15"/>
        <v>&lt;a target="_blank" href="2_years_visa/2-Years-Residence-Dubai-UAE-for-Costa-Rican.html"&gt;2 Years Residence Dubai Uae For Costa Rican&lt;/a&gt; &lt;br /&gt;</v>
      </c>
    </row>
    <row r="204" spans="6:17">
      <c r="F204" s="216" t="s">
        <v>14694</v>
      </c>
      <c r="G204" s="92" t="s">
        <v>14697</v>
      </c>
      <c r="H204" s="93" t="s">
        <v>14696</v>
      </c>
      <c r="I204" s="92" t="s">
        <v>11097</v>
      </c>
      <c r="J204" s="94" t="s">
        <v>10993</v>
      </c>
      <c r="K204" t="s">
        <v>14702</v>
      </c>
      <c r="L204" s="31" t="str">
        <f t="shared" si="12"/>
        <v>2 Years-Residence-Dubai UAE-for-Cote d Ivoire.html</v>
      </c>
      <c r="M204" s="220" t="str">
        <f t="shared" si="13"/>
        <v>2-Years-Residence-Dubai-UAE-for-Cote-d-Ivoire.html</v>
      </c>
      <c r="N204" t="s">
        <v>1152</v>
      </c>
      <c r="O204" t="str">
        <f t="shared" si="14"/>
        <v>2 Years Residence Dubai Uae For Cote D Ivoire</v>
      </c>
      <c r="P204" t="s">
        <v>1169</v>
      </c>
      <c r="Q204" t="str">
        <f t="shared" si="15"/>
        <v>&lt;a target="_blank" href="2_years_visa/2-Years-Residence-Dubai-UAE-for-Cote-d-Ivoire.html"&gt;2 Years Residence Dubai Uae For Cote D Ivoire&lt;/a&gt; &lt;br /&gt;</v>
      </c>
    </row>
    <row r="205" spans="6:17">
      <c r="F205" s="216" t="s">
        <v>14694</v>
      </c>
      <c r="G205" s="92" t="s">
        <v>14697</v>
      </c>
      <c r="H205" s="93" t="s">
        <v>14696</v>
      </c>
      <c r="I205" s="92" t="s">
        <v>11097</v>
      </c>
      <c r="J205" s="94" t="s">
        <v>10994</v>
      </c>
      <c r="K205" t="s">
        <v>14702</v>
      </c>
      <c r="L205" s="31" t="str">
        <f t="shared" si="12"/>
        <v>2 Years-Residence-Dubai UAE-for-Croatian.html</v>
      </c>
      <c r="M205" s="220" t="str">
        <f t="shared" si="13"/>
        <v>2-Years-Residence-Dubai-UAE-for-Croatian.html</v>
      </c>
      <c r="N205" t="s">
        <v>1152</v>
      </c>
      <c r="O205" t="str">
        <f t="shared" si="14"/>
        <v>2 Years Residence Dubai Uae For Croatian</v>
      </c>
      <c r="P205" t="s">
        <v>1169</v>
      </c>
      <c r="Q205" t="str">
        <f t="shared" si="15"/>
        <v>&lt;a target="_blank" href="2_years_visa/2-Years-Residence-Dubai-UAE-for-Croatian.html"&gt;2 Years Residence Dubai Uae For Croatian&lt;/a&gt; &lt;br /&gt;</v>
      </c>
    </row>
    <row r="206" spans="6:17">
      <c r="F206" s="216" t="s">
        <v>14694</v>
      </c>
      <c r="G206" s="92" t="s">
        <v>14697</v>
      </c>
      <c r="H206" s="93" t="s">
        <v>14696</v>
      </c>
      <c r="I206" s="92" t="s">
        <v>11097</v>
      </c>
      <c r="J206" s="94" t="s">
        <v>10995</v>
      </c>
      <c r="K206" t="s">
        <v>14702</v>
      </c>
      <c r="L206" s="31" t="str">
        <f t="shared" si="12"/>
        <v>2 Years-Residence-Dubai UAE-for-Cuba.html</v>
      </c>
      <c r="M206" s="220" t="str">
        <f t="shared" si="13"/>
        <v>2-Years-Residence-Dubai-UAE-for-Cuba.html</v>
      </c>
      <c r="N206" t="s">
        <v>1152</v>
      </c>
      <c r="O206" t="str">
        <f t="shared" si="14"/>
        <v>2 Years Residence Dubai Uae For Cuba</v>
      </c>
      <c r="P206" t="s">
        <v>1169</v>
      </c>
      <c r="Q206" t="str">
        <f t="shared" si="15"/>
        <v>&lt;a target="_blank" href="2_years_visa/2-Years-Residence-Dubai-UAE-for-Cuba.html"&gt;2 Years Residence Dubai Uae For Cuba&lt;/a&gt; &lt;br /&gt;</v>
      </c>
    </row>
    <row r="207" spans="6:17">
      <c r="F207" s="216" t="s">
        <v>14694</v>
      </c>
      <c r="G207" s="92" t="s">
        <v>14697</v>
      </c>
      <c r="H207" s="93" t="s">
        <v>14696</v>
      </c>
      <c r="I207" s="92" t="s">
        <v>11097</v>
      </c>
      <c r="J207" s="94" t="s">
        <v>10996</v>
      </c>
      <c r="K207" t="s">
        <v>14702</v>
      </c>
      <c r="L207" s="31" t="str">
        <f t="shared" si="12"/>
        <v>2 Years-Residence-Dubai UAE-for-Cypriot.html</v>
      </c>
      <c r="M207" s="220" t="str">
        <f t="shared" si="13"/>
        <v>2-Years-Residence-Dubai-UAE-for-Cypriot.html</v>
      </c>
      <c r="N207" t="s">
        <v>1152</v>
      </c>
      <c r="O207" t="str">
        <f t="shared" si="14"/>
        <v>2 Years Residence Dubai Uae For Cypriot</v>
      </c>
      <c r="P207" t="s">
        <v>1169</v>
      </c>
      <c r="Q207" t="str">
        <f t="shared" si="15"/>
        <v>&lt;a target="_blank" href="2_years_visa/2-Years-Residence-Dubai-UAE-for-Cypriot.html"&gt;2 Years Residence Dubai Uae For Cypriot&lt;/a&gt; &lt;br /&gt;</v>
      </c>
    </row>
    <row r="208" spans="6:17">
      <c r="F208" s="216" t="s">
        <v>14694</v>
      </c>
      <c r="G208" s="92" t="s">
        <v>14697</v>
      </c>
      <c r="H208" s="93" t="s">
        <v>14696</v>
      </c>
      <c r="I208" s="92" t="s">
        <v>11097</v>
      </c>
      <c r="J208" s="94" t="s">
        <v>10915</v>
      </c>
      <c r="K208" t="s">
        <v>14702</v>
      </c>
      <c r="L208" s="31" t="str">
        <f t="shared" si="12"/>
        <v>2 Years-Residence-Dubai UAE-for-Czech.html</v>
      </c>
      <c r="M208" s="220" t="str">
        <f t="shared" si="13"/>
        <v>2-Years-Residence-Dubai-UAE-for-Czech.html</v>
      </c>
      <c r="N208" t="s">
        <v>1152</v>
      </c>
      <c r="O208" t="str">
        <f t="shared" si="14"/>
        <v>2 Years Residence Dubai Uae For Czech</v>
      </c>
      <c r="P208" t="s">
        <v>1169</v>
      </c>
      <c r="Q208" t="str">
        <f t="shared" si="15"/>
        <v>&lt;a target="_blank" href="2_years_visa/2-Years-Residence-Dubai-UAE-for-Czech.html"&gt;2 Years Residence Dubai Uae For Czech&lt;/a&gt; &lt;br /&gt;</v>
      </c>
    </row>
    <row r="209" spans="6:17">
      <c r="F209" s="216" t="s">
        <v>14694</v>
      </c>
      <c r="G209" s="92" t="s">
        <v>14697</v>
      </c>
      <c r="H209" s="93" t="s">
        <v>14696</v>
      </c>
      <c r="I209" s="92" t="s">
        <v>11097</v>
      </c>
      <c r="J209" s="94" t="s">
        <v>10997</v>
      </c>
      <c r="K209" t="s">
        <v>14702</v>
      </c>
      <c r="L209" s="31" t="str">
        <f t="shared" si="12"/>
        <v>2 Years-Residence-Dubai UAE-for-Danish.html</v>
      </c>
      <c r="M209" s="220" t="str">
        <f t="shared" si="13"/>
        <v>2-Years-Residence-Dubai-UAE-for-Danish.html</v>
      </c>
      <c r="N209" t="s">
        <v>1152</v>
      </c>
      <c r="O209" t="str">
        <f t="shared" si="14"/>
        <v>2 Years Residence Dubai Uae For Danish</v>
      </c>
      <c r="P209" t="s">
        <v>1169</v>
      </c>
      <c r="Q209" t="str">
        <f t="shared" si="15"/>
        <v>&lt;a target="_blank" href="2_years_visa/2-Years-Residence-Dubai-UAE-for-Danish.html"&gt;2 Years Residence Dubai Uae For Danish&lt;/a&gt; &lt;br /&gt;</v>
      </c>
    </row>
    <row r="210" spans="6:17">
      <c r="F210" s="216" t="s">
        <v>14694</v>
      </c>
      <c r="G210" s="92" t="s">
        <v>14697</v>
      </c>
      <c r="H210" s="93" t="s">
        <v>14696</v>
      </c>
      <c r="I210" s="92" t="s">
        <v>11097</v>
      </c>
      <c r="J210" s="94" t="s">
        <v>10998</v>
      </c>
      <c r="K210" t="s">
        <v>14702</v>
      </c>
      <c r="L210" s="31" t="str">
        <f t="shared" si="12"/>
        <v>2 Years-Residence-Dubai UAE-for-Dominican.html</v>
      </c>
      <c r="M210" s="220" t="str">
        <f t="shared" si="13"/>
        <v>2-Years-Residence-Dubai-UAE-for-Dominican.html</v>
      </c>
      <c r="N210" t="s">
        <v>1152</v>
      </c>
      <c r="O210" t="str">
        <f t="shared" si="14"/>
        <v>2 Years Residence Dubai Uae For Dominican</v>
      </c>
      <c r="P210" t="s">
        <v>1169</v>
      </c>
      <c r="Q210" t="str">
        <f t="shared" si="15"/>
        <v>&lt;a target="_blank" href="2_years_visa/2-Years-Residence-Dubai-UAE-for-Dominican.html"&gt;2 Years Residence Dubai Uae For Dominican&lt;/a&gt; &lt;br /&gt;</v>
      </c>
    </row>
    <row r="211" spans="6:17">
      <c r="F211" s="216" t="s">
        <v>14694</v>
      </c>
      <c r="G211" s="92" t="s">
        <v>14697</v>
      </c>
      <c r="H211" s="93" t="s">
        <v>14696</v>
      </c>
      <c r="I211" s="92" t="s">
        <v>11097</v>
      </c>
      <c r="J211" s="94" t="s">
        <v>10942</v>
      </c>
      <c r="K211" t="s">
        <v>14702</v>
      </c>
      <c r="L211" s="31" t="str">
        <f t="shared" si="12"/>
        <v>2 Years-Residence-Dubai UAE-for-Egyptian.html</v>
      </c>
      <c r="M211" s="220" t="str">
        <f t="shared" si="13"/>
        <v>2-Years-Residence-Dubai-UAE-for-Egyptian.html</v>
      </c>
      <c r="N211" t="s">
        <v>1152</v>
      </c>
      <c r="O211" t="str">
        <f t="shared" si="14"/>
        <v>2 Years Residence Dubai Uae For Egyptian</v>
      </c>
      <c r="P211" t="s">
        <v>1169</v>
      </c>
      <c r="Q211" t="str">
        <f t="shared" si="15"/>
        <v>&lt;a target="_blank" href="2_years_visa/2-Years-Residence-Dubai-UAE-for-Egyptian.html"&gt;2 Years Residence Dubai Uae For Egyptian&lt;/a&gt; &lt;br /&gt;</v>
      </c>
    </row>
    <row r="212" spans="6:17">
      <c r="F212" s="216" t="s">
        <v>14694</v>
      </c>
      <c r="G212" s="92" t="s">
        <v>14697</v>
      </c>
      <c r="H212" s="93" t="s">
        <v>14696</v>
      </c>
      <c r="I212" s="92" t="s">
        <v>11097</v>
      </c>
      <c r="J212" s="94" t="s">
        <v>10999</v>
      </c>
      <c r="K212" t="s">
        <v>14702</v>
      </c>
      <c r="L212" s="31" t="str">
        <f t="shared" si="12"/>
        <v>2 Years-Residence-Dubai UAE-for-Emirati.html</v>
      </c>
      <c r="M212" s="220" t="str">
        <f t="shared" si="13"/>
        <v>2-Years-Residence-Dubai-UAE-for-Emirati.html</v>
      </c>
      <c r="N212" t="s">
        <v>1152</v>
      </c>
      <c r="O212" t="str">
        <f t="shared" si="14"/>
        <v>2 Years Residence Dubai Uae For Emirati</v>
      </c>
      <c r="P212" t="s">
        <v>1169</v>
      </c>
      <c r="Q212" t="str">
        <f t="shared" si="15"/>
        <v>&lt;a target="_blank" href="2_years_visa/2-Years-Residence-Dubai-UAE-for-Emirati.html"&gt;2 Years Residence Dubai Uae For Emirati&lt;/a&gt; &lt;br /&gt;</v>
      </c>
    </row>
    <row r="213" spans="6:17">
      <c r="F213" s="216" t="s">
        <v>14694</v>
      </c>
      <c r="G213" s="92" t="s">
        <v>14697</v>
      </c>
      <c r="H213" s="93" t="s">
        <v>14696</v>
      </c>
      <c r="I213" s="92" t="s">
        <v>11097</v>
      </c>
      <c r="J213" s="94" t="s">
        <v>11000</v>
      </c>
      <c r="K213" t="s">
        <v>14702</v>
      </c>
      <c r="L213" s="31" t="str">
        <f t="shared" si="12"/>
        <v>2 Years-Residence-Dubai UAE-for-Eritrean.html</v>
      </c>
      <c r="M213" s="220" t="str">
        <f t="shared" si="13"/>
        <v>2-Years-Residence-Dubai-UAE-for-Eritrean.html</v>
      </c>
      <c r="N213" t="s">
        <v>1152</v>
      </c>
      <c r="O213" t="str">
        <f t="shared" si="14"/>
        <v>2 Years Residence Dubai Uae For Eritrean</v>
      </c>
      <c r="P213" t="s">
        <v>1169</v>
      </c>
      <c r="Q213" t="str">
        <f t="shared" si="15"/>
        <v>&lt;a target="_blank" href="2_years_visa/2-Years-Residence-Dubai-UAE-for-Eritrean.html"&gt;2 Years Residence Dubai Uae For Eritrean&lt;/a&gt; &lt;br /&gt;</v>
      </c>
    </row>
    <row r="214" spans="6:17">
      <c r="F214" s="216" t="s">
        <v>14694</v>
      </c>
      <c r="G214" s="92" t="s">
        <v>14697</v>
      </c>
      <c r="H214" s="93" t="s">
        <v>14696</v>
      </c>
      <c r="I214" s="92" t="s">
        <v>11097</v>
      </c>
      <c r="J214" s="94" t="s">
        <v>11001</v>
      </c>
      <c r="K214" t="s">
        <v>14702</v>
      </c>
      <c r="L214" s="31" t="str">
        <f t="shared" si="12"/>
        <v>2 Years-Residence-Dubai UAE-for-Estonian.html</v>
      </c>
      <c r="M214" s="220" t="str">
        <f t="shared" si="13"/>
        <v>2-Years-Residence-Dubai-UAE-for-Estonian.html</v>
      </c>
      <c r="N214" t="s">
        <v>1152</v>
      </c>
      <c r="O214" t="str">
        <f t="shared" si="14"/>
        <v>2 Years Residence Dubai Uae For Estonian</v>
      </c>
      <c r="P214" t="s">
        <v>1169</v>
      </c>
      <c r="Q214" t="str">
        <f t="shared" si="15"/>
        <v>&lt;a target="_blank" href="2_years_visa/2-Years-Residence-Dubai-UAE-for-Estonian.html"&gt;2 Years Residence Dubai Uae For Estonian&lt;/a&gt; &lt;br /&gt;</v>
      </c>
    </row>
    <row r="215" spans="6:17">
      <c r="F215" s="216" t="s">
        <v>14694</v>
      </c>
      <c r="G215" s="92" t="s">
        <v>14697</v>
      </c>
      <c r="H215" s="93" t="s">
        <v>14696</v>
      </c>
      <c r="I215" s="92" t="s">
        <v>11097</v>
      </c>
      <c r="J215" s="94" t="s">
        <v>11002</v>
      </c>
      <c r="K215" t="s">
        <v>14702</v>
      </c>
      <c r="L215" s="31" t="str">
        <f t="shared" si="12"/>
        <v>2 Years-Residence-Dubai UAE-for-Ethiopian.html</v>
      </c>
      <c r="M215" s="220" t="str">
        <f t="shared" si="13"/>
        <v>2-Years-Residence-Dubai-UAE-for-Ethiopian.html</v>
      </c>
      <c r="N215" t="s">
        <v>1152</v>
      </c>
      <c r="O215" t="str">
        <f t="shared" si="14"/>
        <v>2 Years Residence Dubai Uae For Ethiopian</v>
      </c>
      <c r="P215" t="s">
        <v>1169</v>
      </c>
      <c r="Q215" t="str">
        <f t="shared" si="15"/>
        <v>&lt;a target="_blank" href="2_years_visa/2-Years-Residence-Dubai-UAE-for-Ethiopian.html"&gt;2 Years Residence Dubai Uae For Ethiopian&lt;/a&gt; &lt;br /&gt;</v>
      </c>
    </row>
    <row r="216" spans="6:17">
      <c r="F216" s="216" t="s">
        <v>14694</v>
      </c>
      <c r="G216" s="92" t="s">
        <v>14697</v>
      </c>
      <c r="H216" s="93" t="s">
        <v>14696</v>
      </c>
      <c r="I216" s="92" t="s">
        <v>11097</v>
      </c>
      <c r="J216" s="94" t="s">
        <v>11003</v>
      </c>
      <c r="K216" t="s">
        <v>14702</v>
      </c>
      <c r="L216" s="31" t="str">
        <f t="shared" si="12"/>
        <v>2 Years-Residence-Dubai UAE-for-Faroese.html</v>
      </c>
      <c r="M216" s="220" t="str">
        <f t="shared" si="13"/>
        <v>2-Years-Residence-Dubai-UAE-for-Faroese.html</v>
      </c>
      <c r="N216" t="s">
        <v>1152</v>
      </c>
      <c r="O216" t="str">
        <f t="shared" si="14"/>
        <v>2 Years Residence Dubai Uae For Faroese</v>
      </c>
      <c r="P216" t="s">
        <v>1169</v>
      </c>
      <c r="Q216" t="str">
        <f t="shared" si="15"/>
        <v>&lt;a target="_blank" href="2_years_visa/2-Years-Residence-Dubai-UAE-for-Faroese.html"&gt;2 Years Residence Dubai Uae For Faroese&lt;/a&gt; &lt;br /&gt;</v>
      </c>
    </row>
    <row r="217" spans="6:17">
      <c r="F217" s="216" t="s">
        <v>14694</v>
      </c>
      <c r="G217" s="92" t="s">
        <v>14697</v>
      </c>
      <c r="H217" s="93" t="s">
        <v>14696</v>
      </c>
      <c r="I217" s="92" t="s">
        <v>11097</v>
      </c>
      <c r="J217" s="94" t="s">
        <v>11004</v>
      </c>
      <c r="K217" t="s">
        <v>14702</v>
      </c>
      <c r="L217" s="31" t="str">
        <f t="shared" si="12"/>
        <v>2 Years-Residence-Dubai UAE-for-Finnish.html</v>
      </c>
      <c r="M217" s="220" t="str">
        <f t="shared" si="13"/>
        <v>2-Years-Residence-Dubai-UAE-for-Finnish.html</v>
      </c>
      <c r="N217" t="s">
        <v>1152</v>
      </c>
      <c r="O217" t="str">
        <f t="shared" si="14"/>
        <v>2 Years Residence Dubai Uae For Finnish</v>
      </c>
      <c r="P217" t="s">
        <v>1169</v>
      </c>
      <c r="Q217" t="str">
        <f t="shared" si="15"/>
        <v>&lt;a target="_blank" href="2_years_visa/2-Years-Residence-Dubai-UAE-for-Finnish.html"&gt;2 Years Residence Dubai Uae For Finnish&lt;/a&gt; &lt;br /&gt;</v>
      </c>
    </row>
    <row r="218" spans="6:17">
      <c r="F218" s="216" t="s">
        <v>14694</v>
      </c>
      <c r="G218" s="92" t="s">
        <v>14697</v>
      </c>
      <c r="H218" s="93" t="s">
        <v>14696</v>
      </c>
      <c r="I218" s="92" t="s">
        <v>11097</v>
      </c>
      <c r="J218" s="94" t="s">
        <v>10845</v>
      </c>
      <c r="K218" t="s">
        <v>14702</v>
      </c>
      <c r="L218" s="31" t="str">
        <f t="shared" si="12"/>
        <v>2 Years-Residence-Dubai UAE-for-French.html</v>
      </c>
      <c r="M218" s="220" t="str">
        <f t="shared" si="13"/>
        <v>2-Years-Residence-Dubai-UAE-for-French.html</v>
      </c>
      <c r="N218" t="s">
        <v>1152</v>
      </c>
      <c r="O218" t="str">
        <f t="shared" si="14"/>
        <v>2 Years Residence Dubai Uae For French</v>
      </c>
      <c r="P218" t="s">
        <v>1169</v>
      </c>
      <c r="Q218" t="str">
        <f t="shared" si="15"/>
        <v>&lt;a target="_blank" href="2_years_visa/2-Years-Residence-Dubai-UAE-for-French.html"&gt;2 Years Residence Dubai Uae For French&lt;/a&gt; &lt;br /&gt;</v>
      </c>
    </row>
    <row r="219" spans="6:17">
      <c r="F219" s="216" t="s">
        <v>14694</v>
      </c>
      <c r="G219" s="92" t="s">
        <v>14697</v>
      </c>
      <c r="H219" s="93" t="s">
        <v>14696</v>
      </c>
      <c r="I219" s="92" t="s">
        <v>11097</v>
      </c>
      <c r="J219" s="94" t="s">
        <v>11005</v>
      </c>
      <c r="K219" t="s">
        <v>14702</v>
      </c>
      <c r="L219" s="31" t="str">
        <f t="shared" si="12"/>
        <v>2 Years-Residence-Dubai UAE-for-French Polynesian.html</v>
      </c>
      <c r="M219" s="220" t="str">
        <f t="shared" si="13"/>
        <v>2-Years-Residence-Dubai-UAE-for-French-Polynesian.html</v>
      </c>
      <c r="N219" t="s">
        <v>1152</v>
      </c>
      <c r="O219" t="str">
        <f t="shared" si="14"/>
        <v>2 Years Residence Dubai Uae For French Polynesian</v>
      </c>
      <c r="P219" t="s">
        <v>1169</v>
      </c>
      <c r="Q219" t="str">
        <f t="shared" si="15"/>
        <v>&lt;a target="_blank" href="2_years_visa/2-Years-Residence-Dubai-UAE-for-French-Polynesian.html"&gt;2 Years Residence Dubai Uae For French Polynesian&lt;/a&gt; &lt;br /&gt;</v>
      </c>
    </row>
    <row r="220" spans="6:17">
      <c r="F220" s="216" t="s">
        <v>14694</v>
      </c>
      <c r="G220" s="92" t="s">
        <v>14697</v>
      </c>
      <c r="H220" s="93" t="s">
        <v>14696</v>
      </c>
      <c r="I220" s="92" t="s">
        <v>11097</v>
      </c>
      <c r="J220" s="94" t="s">
        <v>11006</v>
      </c>
      <c r="K220" t="s">
        <v>14702</v>
      </c>
      <c r="L220" s="31" t="str">
        <f t="shared" si="12"/>
        <v>2 Years-Residence-Dubai UAE-for-Gambian.html</v>
      </c>
      <c r="M220" s="220" t="str">
        <f t="shared" si="13"/>
        <v>2-Years-Residence-Dubai-UAE-for-Gambian.html</v>
      </c>
      <c r="N220" t="s">
        <v>1152</v>
      </c>
      <c r="O220" t="str">
        <f t="shared" si="14"/>
        <v>2 Years Residence Dubai Uae For Gambian</v>
      </c>
      <c r="P220" t="s">
        <v>1169</v>
      </c>
      <c r="Q220" t="str">
        <f t="shared" si="15"/>
        <v>&lt;a target="_blank" href="2_years_visa/2-Years-Residence-Dubai-UAE-for-Gambian.html"&gt;2 Years Residence Dubai Uae For Gambian&lt;/a&gt; &lt;br /&gt;</v>
      </c>
    </row>
    <row r="221" spans="6:17">
      <c r="F221" s="216" t="s">
        <v>14694</v>
      </c>
      <c r="G221" s="92" t="s">
        <v>14697</v>
      </c>
      <c r="H221" s="93" t="s">
        <v>14696</v>
      </c>
      <c r="I221" s="92" t="s">
        <v>11097</v>
      </c>
      <c r="J221" s="94" t="s">
        <v>11007</v>
      </c>
      <c r="K221" t="s">
        <v>14702</v>
      </c>
      <c r="L221" s="31" t="str">
        <f t="shared" si="12"/>
        <v>2 Years-Residence-Dubai UAE-for-Georgian.html</v>
      </c>
      <c r="M221" s="220" t="str">
        <f t="shared" si="13"/>
        <v>2-Years-Residence-Dubai-UAE-for-Georgian.html</v>
      </c>
      <c r="N221" t="s">
        <v>1152</v>
      </c>
      <c r="O221" t="str">
        <f t="shared" si="14"/>
        <v>2 Years Residence Dubai Uae For Georgian</v>
      </c>
      <c r="P221" t="s">
        <v>1169</v>
      </c>
      <c r="Q221" t="str">
        <f t="shared" si="15"/>
        <v>&lt;a target="_blank" href="2_years_visa/2-Years-Residence-Dubai-UAE-for-Georgian.html"&gt;2 Years Residence Dubai Uae For Georgian&lt;/a&gt; &lt;br /&gt;</v>
      </c>
    </row>
    <row r="222" spans="6:17">
      <c r="F222" s="216" t="s">
        <v>14694</v>
      </c>
      <c r="G222" s="92" t="s">
        <v>14697</v>
      </c>
      <c r="H222" s="93" t="s">
        <v>14696</v>
      </c>
      <c r="I222" s="92" t="s">
        <v>11097</v>
      </c>
      <c r="J222" s="94" t="s">
        <v>10940</v>
      </c>
      <c r="K222" t="s">
        <v>14702</v>
      </c>
      <c r="L222" s="31" t="str">
        <f t="shared" si="12"/>
        <v>2 Years-Residence-Dubai UAE-for-German.html</v>
      </c>
      <c r="M222" s="220" t="str">
        <f t="shared" si="13"/>
        <v>2-Years-Residence-Dubai-UAE-for-German.html</v>
      </c>
      <c r="N222" t="s">
        <v>1152</v>
      </c>
      <c r="O222" t="str">
        <f t="shared" si="14"/>
        <v>2 Years Residence Dubai Uae For German</v>
      </c>
      <c r="P222" t="s">
        <v>1169</v>
      </c>
      <c r="Q222" t="str">
        <f t="shared" si="15"/>
        <v>&lt;a target="_blank" href="2_years_visa/2-Years-Residence-Dubai-UAE-for-German.html"&gt;2 Years Residence Dubai Uae For German&lt;/a&gt; &lt;br /&gt;</v>
      </c>
    </row>
    <row r="223" spans="6:17">
      <c r="F223" s="216" t="s">
        <v>14694</v>
      </c>
      <c r="G223" s="92" t="s">
        <v>14697</v>
      </c>
      <c r="H223" s="93" t="s">
        <v>14696</v>
      </c>
      <c r="I223" s="92" t="s">
        <v>11097</v>
      </c>
      <c r="J223" s="94" t="s">
        <v>11008</v>
      </c>
      <c r="K223" t="s">
        <v>14702</v>
      </c>
      <c r="L223" s="31" t="str">
        <f t="shared" si="12"/>
        <v>2 Years-Residence-Dubai UAE-for-Ghanaian.html</v>
      </c>
      <c r="M223" s="220" t="str">
        <f t="shared" si="13"/>
        <v>2-Years-Residence-Dubai-UAE-for-Ghanaian.html</v>
      </c>
      <c r="N223" t="s">
        <v>1152</v>
      </c>
      <c r="O223" t="str">
        <f t="shared" si="14"/>
        <v>2 Years Residence Dubai Uae For Ghanaian</v>
      </c>
      <c r="P223" t="s">
        <v>1169</v>
      </c>
      <c r="Q223" t="str">
        <f t="shared" si="15"/>
        <v>&lt;a target="_blank" href="2_years_visa/2-Years-Residence-Dubai-UAE-for-Ghanaian.html"&gt;2 Years Residence Dubai Uae For Ghanaian&lt;/a&gt; &lt;br /&gt;</v>
      </c>
    </row>
    <row r="224" spans="6:17">
      <c r="F224" s="216" t="s">
        <v>14694</v>
      </c>
      <c r="G224" s="92" t="s">
        <v>14697</v>
      </c>
      <c r="H224" s="93" t="s">
        <v>14696</v>
      </c>
      <c r="I224" s="92" t="s">
        <v>11097</v>
      </c>
      <c r="J224" s="94" t="s">
        <v>11009</v>
      </c>
      <c r="K224" t="s">
        <v>14702</v>
      </c>
      <c r="L224" s="31" t="str">
        <f t="shared" si="12"/>
        <v>2 Years-Residence-Dubai UAE-for-Gibraltarian.html</v>
      </c>
      <c r="M224" s="220" t="str">
        <f t="shared" si="13"/>
        <v>2-Years-Residence-Dubai-UAE-for-Gibraltarian.html</v>
      </c>
      <c r="N224" t="s">
        <v>1152</v>
      </c>
      <c r="O224" t="str">
        <f t="shared" si="14"/>
        <v>2 Years Residence Dubai Uae For Gibraltarian</v>
      </c>
      <c r="P224" t="s">
        <v>1169</v>
      </c>
      <c r="Q224" t="str">
        <f t="shared" si="15"/>
        <v>&lt;a target="_blank" href="2_years_visa/2-Years-Residence-Dubai-UAE-for-Gibraltarian.html"&gt;2 Years Residence Dubai Uae For Gibraltarian&lt;/a&gt; &lt;br /&gt;</v>
      </c>
    </row>
    <row r="225" spans="6:17">
      <c r="F225" s="216" t="s">
        <v>14694</v>
      </c>
      <c r="G225" s="92" t="s">
        <v>14697</v>
      </c>
      <c r="H225" s="93" t="s">
        <v>14696</v>
      </c>
      <c r="I225" s="92" t="s">
        <v>11097</v>
      </c>
      <c r="J225" s="94" t="s">
        <v>11010</v>
      </c>
      <c r="K225" t="s">
        <v>14702</v>
      </c>
      <c r="L225" s="31" t="str">
        <f t="shared" si="12"/>
        <v>2 Years-Residence-Dubai UAE-for-GREECE.html</v>
      </c>
      <c r="M225" s="220" t="str">
        <f t="shared" si="13"/>
        <v>2-Years-Residence-Dubai-UAE-for-GREECE.html</v>
      </c>
      <c r="N225" t="s">
        <v>1152</v>
      </c>
      <c r="O225" t="str">
        <f t="shared" si="14"/>
        <v>2 Years Residence Dubai Uae For Greece</v>
      </c>
      <c r="P225" t="s">
        <v>1169</v>
      </c>
      <c r="Q225" t="str">
        <f t="shared" si="15"/>
        <v>&lt;a target="_blank" href="2_years_visa/2-Years-Residence-Dubai-UAE-for-GREECE.html"&gt;2 Years Residence Dubai Uae For Greece&lt;/a&gt; &lt;br /&gt;</v>
      </c>
    </row>
    <row r="226" spans="6:17">
      <c r="F226" s="216" t="s">
        <v>14694</v>
      </c>
      <c r="G226" s="92" t="s">
        <v>14697</v>
      </c>
      <c r="H226" s="93" t="s">
        <v>14696</v>
      </c>
      <c r="I226" s="92" t="s">
        <v>11097</v>
      </c>
      <c r="J226" s="94" t="s">
        <v>11011</v>
      </c>
      <c r="K226" t="s">
        <v>14702</v>
      </c>
      <c r="L226" s="31" t="str">
        <f t="shared" si="12"/>
        <v>2 Years-Residence-Dubai UAE-for-Greenlandic.html</v>
      </c>
      <c r="M226" s="220" t="str">
        <f t="shared" si="13"/>
        <v>2-Years-Residence-Dubai-UAE-for-Greenlandic.html</v>
      </c>
      <c r="N226" t="s">
        <v>1152</v>
      </c>
      <c r="O226" t="str">
        <f t="shared" si="14"/>
        <v>2 Years Residence Dubai Uae For Greenlandic</v>
      </c>
      <c r="P226" t="s">
        <v>1169</v>
      </c>
      <c r="Q226" t="str">
        <f t="shared" si="15"/>
        <v>&lt;a target="_blank" href="2_years_visa/2-Years-Residence-Dubai-UAE-for-Greenlandic.html"&gt;2 Years Residence Dubai Uae For Greenlandic&lt;/a&gt; &lt;br /&gt;</v>
      </c>
    </row>
    <row r="227" spans="6:17">
      <c r="F227" s="216" t="s">
        <v>14694</v>
      </c>
      <c r="G227" s="92" t="s">
        <v>14697</v>
      </c>
      <c r="H227" s="93" t="s">
        <v>14696</v>
      </c>
      <c r="I227" s="92" t="s">
        <v>11097</v>
      </c>
      <c r="J227" s="94" t="s">
        <v>11012</v>
      </c>
      <c r="K227" t="s">
        <v>14702</v>
      </c>
      <c r="L227" s="31" t="str">
        <f t="shared" si="12"/>
        <v>2 Years-Residence-Dubai UAE-for-Grenadian.html</v>
      </c>
      <c r="M227" s="220" t="str">
        <f t="shared" si="13"/>
        <v>2-Years-Residence-Dubai-UAE-for-Grenadian.html</v>
      </c>
      <c r="N227" t="s">
        <v>1152</v>
      </c>
      <c r="O227" t="str">
        <f t="shared" si="14"/>
        <v>2 Years Residence Dubai Uae For Grenadian</v>
      </c>
      <c r="P227" t="s">
        <v>1169</v>
      </c>
      <c r="Q227" t="str">
        <f t="shared" si="15"/>
        <v>&lt;a target="_blank" href="2_years_visa/2-Years-Residence-Dubai-UAE-for-Grenadian.html"&gt;2 Years Residence Dubai Uae For Grenadian&lt;/a&gt; &lt;br /&gt;</v>
      </c>
    </row>
    <row r="228" spans="6:17">
      <c r="F228" s="216" t="s">
        <v>14694</v>
      </c>
      <c r="G228" s="92" t="s">
        <v>14697</v>
      </c>
      <c r="H228" s="93" t="s">
        <v>14696</v>
      </c>
      <c r="I228" s="92" t="s">
        <v>11097</v>
      </c>
      <c r="J228" s="94" t="s">
        <v>11013</v>
      </c>
      <c r="K228" t="s">
        <v>14702</v>
      </c>
      <c r="L228" s="31" t="str">
        <f t="shared" si="12"/>
        <v>2 Years-Residence-Dubai UAE-for-Guamanian.html</v>
      </c>
      <c r="M228" s="220" t="str">
        <f t="shared" si="13"/>
        <v>2-Years-Residence-Dubai-UAE-for-Guamanian.html</v>
      </c>
      <c r="N228" t="s">
        <v>1152</v>
      </c>
      <c r="O228" t="str">
        <f t="shared" si="14"/>
        <v>2 Years Residence Dubai Uae For Guamanian</v>
      </c>
      <c r="P228" t="s">
        <v>1169</v>
      </c>
      <c r="Q228" t="str">
        <f t="shared" si="15"/>
        <v>&lt;a target="_blank" href="2_years_visa/2-Years-Residence-Dubai-UAE-for-Guamanian.html"&gt;2 Years Residence Dubai Uae For Guamanian&lt;/a&gt; &lt;br /&gt;</v>
      </c>
    </row>
    <row r="229" spans="6:17">
      <c r="F229" s="216" t="s">
        <v>14694</v>
      </c>
      <c r="G229" s="92" t="s">
        <v>14697</v>
      </c>
      <c r="H229" s="93" t="s">
        <v>14696</v>
      </c>
      <c r="I229" s="92" t="s">
        <v>11097</v>
      </c>
      <c r="J229" s="94" t="s">
        <v>11014</v>
      </c>
      <c r="K229" t="s">
        <v>14702</v>
      </c>
      <c r="L229" s="31" t="str">
        <f t="shared" si="12"/>
        <v>2 Years-Residence-Dubai UAE-for-Guatemalan.html</v>
      </c>
      <c r="M229" s="220" t="str">
        <f t="shared" si="13"/>
        <v>2-Years-Residence-Dubai-UAE-for-Guatemalan.html</v>
      </c>
      <c r="N229" t="s">
        <v>1152</v>
      </c>
      <c r="O229" t="str">
        <f t="shared" si="14"/>
        <v>2 Years Residence Dubai Uae For Guatemalan</v>
      </c>
      <c r="P229" t="s">
        <v>1169</v>
      </c>
      <c r="Q229" t="str">
        <f t="shared" si="15"/>
        <v>&lt;a target="_blank" href="2_years_visa/2-Years-Residence-Dubai-UAE-for-Guatemalan.html"&gt;2 Years Residence Dubai Uae For Guatemalan&lt;/a&gt; &lt;br /&gt;</v>
      </c>
    </row>
    <row r="230" spans="6:17">
      <c r="F230" s="216" t="s">
        <v>14694</v>
      </c>
      <c r="G230" s="92" t="s">
        <v>14697</v>
      </c>
      <c r="H230" s="93" t="s">
        <v>14696</v>
      </c>
      <c r="I230" s="92" t="s">
        <v>11097</v>
      </c>
      <c r="J230" s="94" t="s">
        <v>11015</v>
      </c>
      <c r="K230" t="s">
        <v>14702</v>
      </c>
      <c r="L230" s="31" t="str">
        <f t="shared" si="12"/>
        <v>2 Years-Residence-Dubai UAE-for-Guinean.html</v>
      </c>
      <c r="M230" s="220" t="str">
        <f t="shared" si="13"/>
        <v>2-Years-Residence-Dubai-UAE-for-Guinean.html</v>
      </c>
      <c r="N230" t="s">
        <v>1152</v>
      </c>
      <c r="O230" t="str">
        <f t="shared" si="14"/>
        <v>2 Years Residence Dubai Uae For Guinean</v>
      </c>
      <c r="P230" t="s">
        <v>1169</v>
      </c>
      <c r="Q230" t="str">
        <f t="shared" si="15"/>
        <v>&lt;a target="_blank" href="2_years_visa/2-Years-Residence-Dubai-UAE-for-Guinean.html"&gt;2 Years Residence Dubai Uae For Guinean&lt;/a&gt; &lt;br /&gt;</v>
      </c>
    </row>
    <row r="231" spans="6:17">
      <c r="F231" s="216" t="s">
        <v>14694</v>
      </c>
      <c r="G231" s="92" t="s">
        <v>14697</v>
      </c>
      <c r="H231" s="93" t="s">
        <v>14696</v>
      </c>
      <c r="I231" s="92" t="s">
        <v>11097</v>
      </c>
      <c r="J231" s="94" t="s">
        <v>11016</v>
      </c>
      <c r="K231" t="s">
        <v>14702</v>
      </c>
      <c r="L231" s="31" t="str">
        <f t="shared" si="12"/>
        <v>2 Years-Residence-Dubai UAE-for-Haitian.html</v>
      </c>
      <c r="M231" s="220" t="str">
        <f t="shared" si="13"/>
        <v>2-Years-Residence-Dubai-UAE-for-Haitian.html</v>
      </c>
      <c r="N231" t="s">
        <v>1152</v>
      </c>
      <c r="O231" t="str">
        <f t="shared" si="14"/>
        <v>2 Years Residence Dubai Uae For Haitian</v>
      </c>
      <c r="P231" t="s">
        <v>1169</v>
      </c>
      <c r="Q231" t="str">
        <f t="shared" si="15"/>
        <v>&lt;a target="_blank" href="2_years_visa/2-Years-Residence-Dubai-UAE-for-Haitian.html"&gt;2 Years Residence Dubai Uae For Haitian&lt;/a&gt; &lt;br /&gt;</v>
      </c>
    </row>
    <row r="232" spans="6:17">
      <c r="F232" s="216" t="s">
        <v>14694</v>
      </c>
      <c r="G232" s="92" t="s">
        <v>14697</v>
      </c>
      <c r="H232" s="93" t="s">
        <v>14696</v>
      </c>
      <c r="I232" s="92" t="s">
        <v>11097</v>
      </c>
      <c r="J232" s="94" t="s">
        <v>10906</v>
      </c>
      <c r="K232" t="s">
        <v>14702</v>
      </c>
      <c r="L232" s="31" t="str">
        <f t="shared" si="12"/>
        <v>2 Years-Residence-Dubai UAE-for-Hungarian.html</v>
      </c>
      <c r="M232" s="220" t="str">
        <f t="shared" si="13"/>
        <v>2-Years-Residence-Dubai-UAE-for-Hungarian.html</v>
      </c>
      <c r="N232" t="s">
        <v>1152</v>
      </c>
      <c r="O232" t="str">
        <f t="shared" si="14"/>
        <v>2 Years Residence Dubai Uae For Hungarian</v>
      </c>
      <c r="P232" t="s">
        <v>1169</v>
      </c>
      <c r="Q232" t="str">
        <f t="shared" si="15"/>
        <v>&lt;a target="_blank" href="2_years_visa/2-Years-Residence-Dubai-UAE-for-Hungarian.html"&gt;2 Years Residence Dubai Uae For Hungarian&lt;/a&gt; &lt;br /&gt;</v>
      </c>
    </row>
    <row r="233" spans="6:17">
      <c r="F233" s="216" t="s">
        <v>14694</v>
      </c>
      <c r="G233" s="92" t="s">
        <v>14697</v>
      </c>
      <c r="H233" s="93" t="s">
        <v>14696</v>
      </c>
      <c r="I233" s="92" t="s">
        <v>11097</v>
      </c>
      <c r="J233" s="94" t="s">
        <v>11017</v>
      </c>
      <c r="K233" t="s">
        <v>14702</v>
      </c>
      <c r="L233" s="31" t="str">
        <f t="shared" si="12"/>
        <v>2 Years-Residence-Dubai UAE-for-Icelander.html</v>
      </c>
      <c r="M233" s="220" t="str">
        <f t="shared" si="13"/>
        <v>2-Years-Residence-Dubai-UAE-for-Icelander.html</v>
      </c>
      <c r="N233" t="s">
        <v>1152</v>
      </c>
      <c r="O233" t="str">
        <f t="shared" si="14"/>
        <v>2 Years Residence Dubai Uae For Icelander</v>
      </c>
      <c r="P233" t="s">
        <v>1169</v>
      </c>
      <c r="Q233" t="str">
        <f t="shared" si="15"/>
        <v>&lt;a target="_blank" href="2_years_visa/2-Years-Residence-Dubai-UAE-for-Icelander.html"&gt;2 Years Residence Dubai Uae For Icelander&lt;/a&gt; &lt;br /&gt;</v>
      </c>
    </row>
    <row r="234" spans="6:17">
      <c r="F234" s="216" t="s">
        <v>14694</v>
      </c>
      <c r="G234" s="92" t="s">
        <v>14697</v>
      </c>
      <c r="H234" s="93" t="s">
        <v>14696</v>
      </c>
      <c r="I234" s="92" t="s">
        <v>11097</v>
      </c>
      <c r="J234" s="94" t="s">
        <v>11018</v>
      </c>
      <c r="K234" t="s">
        <v>14702</v>
      </c>
      <c r="L234" s="31" t="str">
        <f t="shared" si="12"/>
        <v>2 Years-Residence-Dubai UAE-for-Indian.html</v>
      </c>
      <c r="M234" s="220" t="str">
        <f t="shared" si="13"/>
        <v>2-Years-Residence-Dubai-UAE-for-Indian.html</v>
      </c>
      <c r="N234" t="s">
        <v>1152</v>
      </c>
      <c r="O234" t="str">
        <f t="shared" si="14"/>
        <v>2 Years Residence Dubai Uae For Indian</v>
      </c>
      <c r="P234" t="s">
        <v>1169</v>
      </c>
      <c r="Q234" t="str">
        <f t="shared" si="15"/>
        <v>&lt;a target="_blank" href="2_years_visa/2-Years-Residence-Dubai-UAE-for-Indian.html"&gt;2 Years Residence Dubai Uae For Indian&lt;/a&gt; &lt;br /&gt;</v>
      </c>
    </row>
    <row r="235" spans="6:17">
      <c r="F235" s="216" t="s">
        <v>14694</v>
      </c>
      <c r="G235" s="92" t="s">
        <v>14697</v>
      </c>
      <c r="H235" s="93" t="s">
        <v>14696</v>
      </c>
      <c r="I235" s="92" t="s">
        <v>11097</v>
      </c>
      <c r="J235" s="94" t="s">
        <v>10944</v>
      </c>
      <c r="K235" t="s">
        <v>14702</v>
      </c>
      <c r="L235" s="31" t="str">
        <f t="shared" si="12"/>
        <v>2 Years-Residence-Dubai UAE-for-Indonesian.html</v>
      </c>
      <c r="M235" s="220" t="str">
        <f t="shared" si="13"/>
        <v>2-Years-Residence-Dubai-UAE-for-Indonesian.html</v>
      </c>
      <c r="N235" t="s">
        <v>1152</v>
      </c>
      <c r="O235" t="str">
        <f t="shared" si="14"/>
        <v>2 Years Residence Dubai Uae For Indonesian</v>
      </c>
      <c r="P235" t="s">
        <v>1169</v>
      </c>
      <c r="Q235" t="str">
        <f t="shared" si="15"/>
        <v>&lt;a target="_blank" href="2_years_visa/2-Years-Residence-Dubai-UAE-for-Indonesian.html"&gt;2 Years Residence Dubai Uae For Indonesian&lt;/a&gt; &lt;br /&gt;</v>
      </c>
    </row>
    <row r="236" spans="6:17">
      <c r="F236" s="216" t="s">
        <v>14694</v>
      </c>
      <c r="G236" s="92" t="s">
        <v>14697</v>
      </c>
      <c r="H236" s="93" t="s">
        <v>14696</v>
      </c>
      <c r="I236" s="92" t="s">
        <v>11097</v>
      </c>
      <c r="J236" s="94" t="s">
        <v>11019</v>
      </c>
      <c r="K236" t="s">
        <v>14702</v>
      </c>
      <c r="L236" s="31" t="str">
        <f t="shared" si="12"/>
        <v>2 Years-Residence-Dubai UAE-for-Iranian.html</v>
      </c>
      <c r="M236" s="220" t="str">
        <f t="shared" si="13"/>
        <v>2-Years-Residence-Dubai-UAE-for-Iranian.html</v>
      </c>
      <c r="N236" t="s">
        <v>1152</v>
      </c>
      <c r="O236" t="str">
        <f t="shared" si="14"/>
        <v>2 Years Residence Dubai Uae For Iranian</v>
      </c>
      <c r="P236" t="s">
        <v>1169</v>
      </c>
      <c r="Q236" t="str">
        <f t="shared" si="15"/>
        <v>&lt;a target="_blank" href="2_years_visa/2-Years-Residence-Dubai-UAE-for-Iranian.html"&gt;2 Years Residence Dubai Uae For Iranian&lt;/a&gt; &lt;br /&gt;</v>
      </c>
    </row>
    <row r="237" spans="6:17">
      <c r="F237" s="216" t="s">
        <v>14694</v>
      </c>
      <c r="G237" s="92" t="s">
        <v>14697</v>
      </c>
      <c r="H237" s="93" t="s">
        <v>14696</v>
      </c>
      <c r="I237" s="92" t="s">
        <v>11097</v>
      </c>
      <c r="J237" s="94" t="s">
        <v>11020</v>
      </c>
      <c r="K237" t="s">
        <v>14702</v>
      </c>
      <c r="L237" s="31" t="str">
        <f t="shared" si="12"/>
        <v>2 Years-Residence-Dubai UAE-for-Iraqi.html</v>
      </c>
      <c r="M237" s="220" t="str">
        <f t="shared" si="13"/>
        <v>2-Years-Residence-Dubai-UAE-for-Iraqi.html</v>
      </c>
      <c r="N237" t="s">
        <v>1152</v>
      </c>
      <c r="O237" t="str">
        <f t="shared" si="14"/>
        <v>2 Years Residence Dubai Uae For Iraqi</v>
      </c>
      <c r="P237" t="s">
        <v>1169</v>
      </c>
      <c r="Q237" t="str">
        <f t="shared" si="15"/>
        <v>&lt;a target="_blank" href="2_years_visa/2-Years-Residence-Dubai-UAE-for-Iraqi.html"&gt;2 Years Residence Dubai Uae For Iraqi&lt;/a&gt; &lt;br /&gt;</v>
      </c>
    </row>
    <row r="238" spans="6:17">
      <c r="F238" s="216" t="s">
        <v>14694</v>
      </c>
      <c r="G238" s="92" t="s">
        <v>14697</v>
      </c>
      <c r="H238" s="93" t="s">
        <v>14696</v>
      </c>
      <c r="I238" s="92" t="s">
        <v>11097</v>
      </c>
      <c r="J238" s="94" t="s">
        <v>11021</v>
      </c>
      <c r="K238" t="s">
        <v>14702</v>
      </c>
      <c r="L238" s="31" t="str">
        <f t="shared" si="12"/>
        <v>2 Years-Residence-Dubai UAE-for-Irish.html</v>
      </c>
      <c r="M238" s="220" t="str">
        <f t="shared" si="13"/>
        <v>2-Years-Residence-Dubai-UAE-for-Irish.html</v>
      </c>
      <c r="N238" t="s">
        <v>1152</v>
      </c>
      <c r="O238" t="str">
        <f t="shared" si="14"/>
        <v>2 Years Residence Dubai Uae For Irish</v>
      </c>
      <c r="P238" t="s">
        <v>1169</v>
      </c>
      <c r="Q238" t="str">
        <f t="shared" si="15"/>
        <v>&lt;a target="_blank" href="2_years_visa/2-Years-Residence-Dubai-UAE-for-Irish.html"&gt;2 Years Residence Dubai Uae For Irish&lt;/a&gt; &lt;br /&gt;</v>
      </c>
    </row>
    <row r="239" spans="6:17">
      <c r="F239" s="216" t="s">
        <v>14694</v>
      </c>
      <c r="G239" s="92" t="s">
        <v>14697</v>
      </c>
      <c r="H239" s="93" t="s">
        <v>14696</v>
      </c>
      <c r="I239" s="92" t="s">
        <v>11097</v>
      </c>
      <c r="J239" s="94" t="s">
        <v>10851</v>
      </c>
      <c r="K239" t="s">
        <v>14702</v>
      </c>
      <c r="L239" s="31" t="str">
        <f t="shared" si="12"/>
        <v>2 Years-Residence-Dubai UAE-for-Italian.html</v>
      </c>
      <c r="M239" s="220" t="str">
        <f t="shared" si="13"/>
        <v>2-Years-Residence-Dubai-UAE-for-Italian.html</v>
      </c>
      <c r="N239" t="s">
        <v>1152</v>
      </c>
      <c r="O239" t="str">
        <f t="shared" si="14"/>
        <v>2 Years Residence Dubai Uae For Italian</v>
      </c>
      <c r="P239" t="s">
        <v>1169</v>
      </c>
      <c r="Q239" t="str">
        <f t="shared" si="15"/>
        <v>&lt;a target="_blank" href="2_years_visa/2-Years-Residence-Dubai-UAE-for-Italian.html"&gt;2 Years Residence Dubai Uae For Italian&lt;/a&gt; &lt;br /&gt;</v>
      </c>
    </row>
    <row r="240" spans="6:17">
      <c r="F240" s="216" t="s">
        <v>14694</v>
      </c>
      <c r="G240" s="92" t="s">
        <v>14697</v>
      </c>
      <c r="H240" s="93" t="s">
        <v>14696</v>
      </c>
      <c r="I240" s="92" t="s">
        <v>11097</v>
      </c>
      <c r="J240" s="94" t="s">
        <v>11022</v>
      </c>
      <c r="K240" t="s">
        <v>14702</v>
      </c>
      <c r="L240" s="31" t="str">
        <f t="shared" si="12"/>
        <v>2 Years-Residence-Dubai UAE-for-Jamaican.html</v>
      </c>
      <c r="M240" s="220" t="str">
        <f t="shared" si="13"/>
        <v>2-Years-Residence-Dubai-UAE-for-Jamaican.html</v>
      </c>
      <c r="N240" t="s">
        <v>1152</v>
      </c>
      <c r="O240" t="str">
        <f t="shared" si="14"/>
        <v>2 Years Residence Dubai Uae For Jamaican</v>
      </c>
      <c r="P240" t="s">
        <v>1169</v>
      </c>
      <c r="Q240" t="str">
        <f t="shared" si="15"/>
        <v>&lt;a target="_blank" href="2_years_visa/2-Years-Residence-Dubai-UAE-for-Jamaican.html"&gt;2 Years Residence Dubai Uae For Jamaican&lt;/a&gt; &lt;br /&gt;</v>
      </c>
    </row>
    <row r="241" spans="6:17">
      <c r="F241" s="216" t="s">
        <v>14694</v>
      </c>
      <c r="G241" s="92" t="s">
        <v>14697</v>
      </c>
      <c r="H241" s="93" t="s">
        <v>14696</v>
      </c>
      <c r="I241" s="92" t="s">
        <v>11097</v>
      </c>
      <c r="J241" s="94" t="s">
        <v>10839</v>
      </c>
      <c r="K241" t="s">
        <v>14702</v>
      </c>
      <c r="L241" s="31" t="str">
        <f t="shared" si="12"/>
        <v>2 Years-Residence-Dubai UAE-for-Japanese.html</v>
      </c>
      <c r="M241" s="220" t="str">
        <f t="shared" si="13"/>
        <v>2-Years-Residence-Dubai-UAE-for-Japanese.html</v>
      </c>
      <c r="N241" t="s">
        <v>1152</v>
      </c>
      <c r="O241" t="str">
        <f t="shared" si="14"/>
        <v>2 Years Residence Dubai Uae For Japanese</v>
      </c>
      <c r="P241" t="s">
        <v>1169</v>
      </c>
      <c r="Q241" t="str">
        <f t="shared" si="15"/>
        <v>&lt;a target="_blank" href="2_years_visa/2-Years-Residence-Dubai-UAE-for-Japanese.html"&gt;2 Years Residence Dubai Uae For Japanese&lt;/a&gt; &lt;br /&gt;</v>
      </c>
    </row>
    <row r="242" spans="6:17">
      <c r="F242" s="216" t="s">
        <v>14694</v>
      </c>
      <c r="G242" s="92" t="s">
        <v>14697</v>
      </c>
      <c r="H242" s="93" t="s">
        <v>14696</v>
      </c>
      <c r="I242" s="92" t="s">
        <v>11097</v>
      </c>
      <c r="J242" s="94" t="s">
        <v>11023</v>
      </c>
      <c r="K242" t="s">
        <v>14702</v>
      </c>
      <c r="L242" s="31" t="str">
        <f t="shared" si="12"/>
        <v>2 Years-Residence-Dubai UAE-for-Jordanian.html</v>
      </c>
      <c r="M242" s="220" t="str">
        <f t="shared" si="13"/>
        <v>2-Years-Residence-Dubai-UAE-for-Jordanian.html</v>
      </c>
      <c r="N242" t="s">
        <v>1152</v>
      </c>
      <c r="O242" t="str">
        <f t="shared" si="14"/>
        <v>2 Years Residence Dubai Uae For Jordanian</v>
      </c>
      <c r="P242" t="s">
        <v>1169</v>
      </c>
      <c r="Q242" t="str">
        <f t="shared" si="15"/>
        <v>&lt;a target="_blank" href="2_years_visa/2-Years-Residence-Dubai-UAE-for-Jordanian.html"&gt;2 Years Residence Dubai Uae For Jordanian&lt;/a&gt; &lt;br /&gt;</v>
      </c>
    </row>
    <row r="243" spans="6:17">
      <c r="F243" s="216" t="s">
        <v>14694</v>
      </c>
      <c r="G243" s="92" t="s">
        <v>14697</v>
      </c>
      <c r="H243" s="93" t="s">
        <v>14696</v>
      </c>
      <c r="I243" s="92" t="s">
        <v>11097</v>
      </c>
      <c r="J243" s="94" t="s">
        <v>11024</v>
      </c>
      <c r="K243" t="s">
        <v>14702</v>
      </c>
      <c r="L243" s="31" t="str">
        <f t="shared" si="12"/>
        <v>2 Years-Residence-Dubai UAE-for-Kazakhstani.html</v>
      </c>
      <c r="M243" s="220" t="str">
        <f t="shared" si="13"/>
        <v>2-Years-Residence-Dubai-UAE-for-Kazakhstani.html</v>
      </c>
      <c r="N243" t="s">
        <v>1152</v>
      </c>
      <c r="O243" t="str">
        <f t="shared" si="14"/>
        <v>2 Years Residence Dubai Uae For Kazakhstani</v>
      </c>
      <c r="P243" t="s">
        <v>1169</v>
      </c>
      <c r="Q243" t="str">
        <f t="shared" si="15"/>
        <v>&lt;a target="_blank" href="2_years_visa/2-Years-Residence-Dubai-UAE-for-Kazakhstani.html"&gt;2 Years Residence Dubai Uae For Kazakhstani&lt;/a&gt; &lt;br /&gt;</v>
      </c>
    </row>
    <row r="244" spans="6:17">
      <c r="F244" s="216" t="s">
        <v>14694</v>
      </c>
      <c r="G244" s="92" t="s">
        <v>14697</v>
      </c>
      <c r="H244" s="93" t="s">
        <v>14696</v>
      </c>
      <c r="I244" s="92" t="s">
        <v>11097</v>
      </c>
      <c r="J244" s="94" t="s">
        <v>11025</v>
      </c>
      <c r="K244" t="s">
        <v>14702</v>
      </c>
      <c r="L244" s="31" t="str">
        <f t="shared" si="12"/>
        <v>2 Years-Residence-Dubai UAE-for-Kenyan.html</v>
      </c>
      <c r="M244" s="220" t="str">
        <f t="shared" si="13"/>
        <v>2-Years-Residence-Dubai-UAE-for-Kenyan.html</v>
      </c>
      <c r="N244" t="s">
        <v>1152</v>
      </c>
      <c r="O244" t="str">
        <f t="shared" si="14"/>
        <v>2 Years Residence Dubai Uae For Kenyan</v>
      </c>
      <c r="P244" t="s">
        <v>1169</v>
      </c>
      <c r="Q244" t="str">
        <f t="shared" si="15"/>
        <v>&lt;a target="_blank" href="2_years_visa/2-Years-Residence-Dubai-UAE-for-Kenyan.html"&gt;2 Years Residence Dubai Uae For Kenyan&lt;/a&gt; &lt;br /&gt;</v>
      </c>
    </row>
    <row r="245" spans="6:17">
      <c r="F245" s="216" t="s">
        <v>14694</v>
      </c>
      <c r="G245" s="92" t="s">
        <v>14697</v>
      </c>
      <c r="H245" s="93" t="s">
        <v>14696</v>
      </c>
      <c r="I245" s="92" t="s">
        <v>11097</v>
      </c>
      <c r="J245" s="94" t="s">
        <v>11026</v>
      </c>
      <c r="K245" t="s">
        <v>14702</v>
      </c>
      <c r="L245" s="31" t="str">
        <f t="shared" si="12"/>
        <v>2 Years-Residence-Dubai UAE-for-Kuwaiti.html</v>
      </c>
      <c r="M245" s="220" t="str">
        <f t="shared" si="13"/>
        <v>2-Years-Residence-Dubai-UAE-for-Kuwaiti.html</v>
      </c>
      <c r="N245" t="s">
        <v>1152</v>
      </c>
      <c r="O245" t="str">
        <f t="shared" si="14"/>
        <v>2 Years Residence Dubai Uae For Kuwaiti</v>
      </c>
      <c r="P245" t="s">
        <v>1169</v>
      </c>
      <c r="Q245" t="str">
        <f t="shared" si="15"/>
        <v>&lt;a target="_blank" href="2_years_visa/2-Years-Residence-Dubai-UAE-for-Kuwaiti.html"&gt;2 Years Residence Dubai Uae For Kuwaiti&lt;/a&gt; &lt;br /&gt;</v>
      </c>
    </row>
    <row r="246" spans="6:17">
      <c r="F246" s="216" t="s">
        <v>14694</v>
      </c>
      <c r="G246" s="92" t="s">
        <v>14697</v>
      </c>
      <c r="H246" s="93" t="s">
        <v>14696</v>
      </c>
      <c r="I246" s="92" t="s">
        <v>11097</v>
      </c>
      <c r="J246" s="94" t="s">
        <v>11027</v>
      </c>
      <c r="K246" t="s">
        <v>14702</v>
      </c>
      <c r="L246" s="31" t="str">
        <f t="shared" si="12"/>
        <v>2 Years-Residence-Dubai UAE-for-Kyrgyzstani.html</v>
      </c>
      <c r="M246" s="220" t="str">
        <f t="shared" si="13"/>
        <v>2-Years-Residence-Dubai-UAE-for-Kyrgyzstani.html</v>
      </c>
      <c r="N246" t="s">
        <v>1152</v>
      </c>
      <c r="O246" t="str">
        <f t="shared" si="14"/>
        <v>2 Years Residence Dubai Uae For Kyrgyzstani</v>
      </c>
      <c r="P246" t="s">
        <v>1169</v>
      </c>
      <c r="Q246" t="str">
        <f t="shared" si="15"/>
        <v>&lt;a target="_blank" href="2_years_visa/2-Years-Residence-Dubai-UAE-for-Kyrgyzstani.html"&gt;2 Years Residence Dubai Uae For Kyrgyzstani&lt;/a&gt; &lt;br /&gt;</v>
      </c>
    </row>
    <row r="247" spans="6:17">
      <c r="F247" s="216" t="s">
        <v>14694</v>
      </c>
      <c r="G247" s="92" t="s">
        <v>14697</v>
      </c>
      <c r="H247" s="93" t="s">
        <v>14696</v>
      </c>
      <c r="I247" s="92" t="s">
        <v>11097</v>
      </c>
      <c r="J247" s="94" t="s">
        <v>11028</v>
      </c>
      <c r="K247" t="s">
        <v>14702</v>
      </c>
      <c r="L247" s="31" t="str">
        <f t="shared" si="12"/>
        <v>2 Years-Residence-Dubai UAE-for-Lao.html</v>
      </c>
      <c r="M247" s="220" t="str">
        <f t="shared" si="13"/>
        <v>2-Years-Residence-Dubai-UAE-for-Lao.html</v>
      </c>
      <c r="N247" t="s">
        <v>1152</v>
      </c>
      <c r="O247" t="str">
        <f t="shared" si="14"/>
        <v>2 Years Residence Dubai Uae For Lao</v>
      </c>
      <c r="P247" t="s">
        <v>1169</v>
      </c>
      <c r="Q247" t="str">
        <f t="shared" si="15"/>
        <v>&lt;a target="_blank" href="2_years_visa/2-Years-Residence-Dubai-UAE-for-Lao.html"&gt;2 Years Residence Dubai Uae For Lao&lt;/a&gt; &lt;br /&gt;</v>
      </c>
    </row>
    <row r="248" spans="6:17">
      <c r="F248" s="216" t="s">
        <v>14694</v>
      </c>
      <c r="G248" s="92" t="s">
        <v>14697</v>
      </c>
      <c r="H248" s="93" t="s">
        <v>14696</v>
      </c>
      <c r="I248" s="92" t="s">
        <v>11097</v>
      </c>
      <c r="J248" s="94" t="s">
        <v>11029</v>
      </c>
      <c r="K248" t="s">
        <v>14702</v>
      </c>
      <c r="L248" s="31" t="str">
        <f t="shared" si="12"/>
        <v>2 Years-Residence-Dubai UAE-for-Latvian.html</v>
      </c>
      <c r="M248" s="220" t="str">
        <f t="shared" si="13"/>
        <v>2-Years-Residence-Dubai-UAE-for-Latvian.html</v>
      </c>
      <c r="N248" t="s">
        <v>1152</v>
      </c>
      <c r="O248" t="str">
        <f t="shared" si="14"/>
        <v>2 Years Residence Dubai Uae For Latvian</v>
      </c>
      <c r="P248" t="s">
        <v>1169</v>
      </c>
      <c r="Q248" t="str">
        <f t="shared" si="15"/>
        <v>&lt;a target="_blank" href="2_years_visa/2-Years-Residence-Dubai-UAE-for-Latvian.html"&gt;2 Years Residence Dubai Uae For Latvian&lt;/a&gt; &lt;br /&gt;</v>
      </c>
    </row>
    <row r="249" spans="6:17">
      <c r="F249" s="216" t="s">
        <v>14694</v>
      </c>
      <c r="G249" s="92" t="s">
        <v>14697</v>
      </c>
      <c r="H249" s="93" t="s">
        <v>14696</v>
      </c>
      <c r="I249" s="92" t="s">
        <v>11097</v>
      </c>
      <c r="J249" s="94" t="s">
        <v>11030</v>
      </c>
      <c r="K249" t="s">
        <v>14702</v>
      </c>
      <c r="L249" s="31" t="str">
        <f t="shared" si="12"/>
        <v>2 Years-Residence-Dubai UAE-for-Lebanese.html</v>
      </c>
      <c r="M249" s="220" t="str">
        <f t="shared" si="13"/>
        <v>2-Years-Residence-Dubai-UAE-for-Lebanese.html</v>
      </c>
      <c r="N249" t="s">
        <v>1152</v>
      </c>
      <c r="O249" t="str">
        <f t="shared" si="14"/>
        <v>2 Years Residence Dubai Uae For Lebanese</v>
      </c>
      <c r="P249" t="s">
        <v>1169</v>
      </c>
      <c r="Q249" t="str">
        <f t="shared" si="15"/>
        <v>&lt;a target="_blank" href="2_years_visa/2-Years-Residence-Dubai-UAE-for-Lebanese.html"&gt;2 Years Residence Dubai Uae For Lebanese&lt;/a&gt; &lt;br /&gt;</v>
      </c>
    </row>
    <row r="250" spans="6:17">
      <c r="F250" s="216" t="s">
        <v>14694</v>
      </c>
      <c r="G250" s="92" t="s">
        <v>14697</v>
      </c>
      <c r="H250" s="93" t="s">
        <v>14696</v>
      </c>
      <c r="I250" s="92" t="s">
        <v>11097</v>
      </c>
      <c r="J250" s="94" t="s">
        <v>11031</v>
      </c>
      <c r="K250" t="s">
        <v>14702</v>
      </c>
      <c r="L250" s="31" t="str">
        <f t="shared" si="12"/>
        <v>2 Years-Residence-Dubai UAE-for-Liberian.html</v>
      </c>
      <c r="M250" s="220" t="str">
        <f t="shared" si="13"/>
        <v>2-Years-Residence-Dubai-UAE-for-Liberian.html</v>
      </c>
      <c r="N250" t="s">
        <v>1152</v>
      </c>
      <c r="O250" t="str">
        <f t="shared" si="14"/>
        <v>2 Years Residence Dubai Uae For Liberian</v>
      </c>
      <c r="P250" t="s">
        <v>1169</v>
      </c>
      <c r="Q250" t="str">
        <f t="shared" si="15"/>
        <v>&lt;a target="_blank" href="2_years_visa/2-Years-Residence-Dubai-UAE-for-Liberian.html"&gt;2 Years Residence Dubai Uae For Liberian&lt;/a&gt; &lt;br /&gt;</v>
      </c>
    </row>
    <row r="251" spans="6:17">
      <c r="F251" s="216" t="s">
        <v>14694</v>
      </c>
      <c r="G251" s="92" t="s">
        <v>14697</v>
      </c>
      <c r="H251" s="93" t="s">
        <v>14696</v>
      </c>
      <c r="I251" s="92" t="s">
        <v>11097</v>
      </c>
      <c r="J251" s="94" t="s">
        <v>11032</v>
      </c>
      <c r="K251" t="s">
        <v>14702</v>
      </c>
      <c r="L251" s="31" t="str">
        <f t="shared" si="12"/>
        <v>2 Years-Residence-Dubai UAE-for-Libyan.html</v>
      </c>
      <c r="M251" s="220" t="str">
        <f t="shared" si="13"/>
        <v>2-Years-Residence-Dubai-UAE-for-Libyan.html</v>
      </c>
      <c r="N251" t="s">
        <v>1152</v>
      </c>
      <c r="O251" t="str">
        <f t="shared" si="14"/>
        <v>2 Years Residence Dubai Uae For Libyan</v>
      </c>
      <c r="P251" t="s">
        <v>1169</v>
      </c>
      <c r="Q251" t="str">
        <f t="shared" si="15"/>
        <v>&lt;a target="_blank" href="2_years_visa/2-Years-Residence-Dubai-UAE-for-Libyan.html"&gt;2 Years Residence Dubai Uae For Libyan&lt;/a&gt; &lt;br /&gt;</v>
      </c>
    </row>
    <row r="252" spans="6:17">
      <c r="F252" s="216" t="s">
        <v>14694</v>
      </c>
      <c r="G252" s="92" t="s">
        <v>14697</v>
      </c>
      <c r="H252" s="93" t="s">
        <v>14696</v>
      </c>
      <c r="I252" s="92" t="s">
        <v>11097</v>
      </c>
      <c r="J252" s="94" t="s">
        <v>11033</v>
      </c>
      <c r="K252" t="s">
        <v>14702</v>
      </c>
      <c r="L252" s="31" t="str">
        <f t="shared" si="12"/>
        <v>2 Years-Residence-Dubai UAE-for-Liechtenstein.html</v>
      </c>
      <c r="M252" s="220" t="str">
        <f t="shared" si="13"/>
        <v>2-Years-Residence-Dubai-UAE-for-Liechtenstein.html</v>
      </c>
      <c r="N252" t="s">
        <v>1152</v>
      </c>
      <c r="O252" t="str">
        <f t="shared" si="14"/>
        <v>2 Years Residence Dubai Uae For Liechtenstein</v>
      </c>
      <c r="P252" t="s">
        <v>1169</v>
      </c>
      <c r="Q252" t="str">
        <f t="shared" si="15"/>
        <v>&lt;a target="_blank" href="2_years_visa/2-Years-Residence-Dubai-UAE-for-Liechtenstein.html"&gt;2 Years Residence Dubai Uae For Liechtenstein&lt;/a&gt; &lt;br /&gt;</v>
      </c>
    </row>
    <row r="253" spans="6:17">
      <c r="F253" s="216" t="s">
        <v>14694</v>
      </c>
      <c r="G253" s="92" t="s">
        <v>14697</v>
      </c>
      <c r="H253" s="93" t="s">
        <v>14696</v>
      </c>
      <c r="I253" s="92" t="s">
        <v>11097</v>
      </c>
      <c r="J253" s="94" t="s">
        <v>11034</v>
      </c>
      <c r="K253" t="s">
        <v>14702</v>
      </c>
      <c r="L253" s="31" t="str">
        <f t="shared" si="12"/>
        <v>2 Years-Residence-Dubai UAE-for-Lithuanian.html</v>
      </c>
      <c r="M253" s="220" t="str">
        <f t="shared" si="13"/>
        <v>2-Years-Residence-Dubai-UAE-for-Lithuanian.html</v>
      </c>
      <c r="N253" t="s">
        <v>1152</v>
      </c>
      <c r="O253" t="str">
        <f t="shared" si="14"/>
        <v>2 Years Residence Dubai Uae For Lithuanian</v>
      </c>
      <c r="P253" t="s">
        <v>1169</v>
      </c>
      <c r="Q253" t="str">
        <f t="shared" si="15"/>
        <v>&lt;a target="_blank" href="2_years_visa/2-Years-Residence-Dubai-UAE-for-Lithuanian.html"&gt;2 Years Residence Dubai Uae For Lithuanian&lt;/a&gt; &lt;br /&gt;</v>
      </c>
    </row>
    <row r="254" spans="6:17">
      <c r="F254" s="216" t="s">
        <v>14694</v>
      </c>
      <c r="G254" s="92" t="s">
        <v>14697</v>
      </c>
      <c r="H254" s="93" t="s">
        <v>14696</v>
      </c>
      <c r="I254" s="92" t="s">
        <v>11097</v>
      </c>
      <c r="J254" s="94" t="s">
        <v>11035</v>
      </c>
      <c r="K254" t="s">
        <v>14702</v>
      </c>
      <c r="L254" s="31" t="str">
        <f t="shared" si="12"/>
        <v>2 Years-Residence-Dubai UAE-for-Luxembourger.html</v>
      </c>
      <c r="M254" s="220" t="str">
        <f t="shared" si="13"/>
        <v>2-Years-Residence-Dubai-UAE-for-Luxembourger.html</v>
      </c>
      <c r="N254" t="s">
        <v>1152</v>
      </c>
      <c r="O254" t="str">
        <f t="shared" si="14"/>
        <v>2 Years Residence Dubai Uae For Luxembourger</v>
      </c>
      <c r="P254" t="s">
        <v>1169</v>
      </c>
      <c r="Q254" t="str">
        <f t="shared" si="15"/>
        <v>&lt;a target="_blank" href="2_years_visa/2-Years-Residence-Dubai-UAE-for-Luxembourger.html"&gt;2 Years Residence Dubai Uae For Luxembourger&lt;/a&gt; &lt;br /&gt;</v>
      </c>
    </row>
    <row r="255" spans="6:17">
      <c r="F255" s="216" t="s">
        <v>14694</v>
      </c>
      <c r="G255" s="92" t="s">
        <v>14697</v>
      </c>
      <c r="H255" s="93" t="s">
        <v>14696</v>
      </c>
      <c r="I255" s="92" t="s">
        <v>11097</v>
      </c>
      <c r="J255" s="94" t="s">
        <v>10951</v>
      </c>
      <c r="K255" t="s">
        <v>14702</v>
      </c>
      <c r="L255" s="31" t="str">
        <f t="shared" si="12"/>
        <v>2 Years-Residence-Dubai UAE-for-Malaysian.html</v>
      </c>
      <c r="M255" s="220" t="str">
        <f t="shared" si="13"/>
        <v>2-Years-Residence-Dubai-UAE-for-Malaysian.html</v>
      </c>
      <c r="N255" t="s">
        <v>1152</v>
      </c>
      <c r="O255" t="str">
        <f t="shared" si="14"/>
        <v>2 Years Residence Dubai Uae For Malaysian</v>
      </c>
      <c r="P255" t="s">
        <v>1169</v>
      </c>
      <c r="Q255" t="str">
        <f t="shared" si="15"/>
        <v>&lt;a target="_blank" href="2_years_visa/2-Years-Residence-Dubai-UAE-for-Malaysian.html"&gt;2 Years Residence Dubai Uae For Malaysian&lt;/a&gt; &lt;br /&gt;</v>
      </c>
    </row>
    <row r="256" spans="6:17">
      <c r="F256" s="216" t="s">
        <v>14694</v>
      </c>
      <c r="G256" s="92" t="s">
        <v>14697</v>
      </c>
      <c r="H256" s="93" t="s">
        <v>14696</v>
      </c>
      <c r="I256" s="92" t="s">
        <v>11097</v>
      </c>
      <c r="J256" s="94" t="s">
        <v>11036</v>
      </c>
      <c r="K256" t="s">
        <v>14702</v>
      </c>
      <c r="L256" s="31" t="str">
        <f t="shared" si="12"/>
        <v>2 Years-Residence-Dubai UAE-for-Maldivian.html</v>
      </c>
      <c r="M256" s="220" t="str">
        <f t="shared" si="13"/>
        <v>2-Years-Residence-Dubai-UAE-for-Maldivian.html</v>
      </c>
      <c r="N256" t="s">
        <v>1152</v>
      </c>
      <c r="O256" t="str">
        <f t="shared" si="14"/>
        <v>2 Years Residence Dubai Uae For Maldivian</v>
      </c>
      <c r="P256" t="s">
        <v>1169</v>
      </c>
      <c r="Q256" t="str">
        <f t="shared" si="15"/>
        <v>&lt;a target="_blank" href="2_years_visa/2-Years-Residence-Dubai-UAE-for-Maldivian.html"&gt;2 Years Residence Dubai Uae For Maldivian&lt;/a&gt; &lt;br /&gt;</v>
      </c>
    </row>
    <row r="257" spans="6:17">
      <c r="F257" s="216" t="s">
        <v>14694</v>
      </c>
      <c r="G257" s="92" t="s">
        <v>14697</v>
      </c>
      <c r="H257" s="93" t="s">
        <v>14696</v>
      </c>
      <c r="I257" s="92" t="s">
        <v>11097</v>
      </c>
      <c r="J257" s="94" t="s">
        <v>11037</v>
      </c>
      <c r="K257" t="s">
        <v>14702</v>
      </c>
      <c r="L257" s="31" t="str">
        <f t="shared" si="12"/>
        <v>2 Years-Residence-Dubai UAE-for-Maltese.html</v>
      </c>
      <c r="M257" s="220" t="str">
        <f t="shared" si="13"/>
        <v>2-Years-Residence-Dubai-UAE-for-Maltese.html</v>
      </c>
      <c r="N257" t="s">
        <v>1152</v>
      </c>
      <c r="O257" t="str">
        <f t="shared" si="14"/>
        <v>2 Years Residence Dubai Uae For Maltese</v>
      </c>
      <c r="P257" t="s">
        <v>1169</v>
      </c>
      <c r="Q257" t="str">
        <f t="shared" si="15"/>
        <v>&lt;a target="_blank" href="2_years_visa/2-Years-Residence-Dubai-UAE-for-Maltese.html"&gt;2 Years Residence Dubai Uae For Maltese&lt;/a&gt; &lt;br /&gt;</v>
      </c>
    </row>
    <row r="258" spans="6:17">
      <c r="F258" s="216" t="s">
        <v>14694</v>
      </c>
      <c r="G258" s="92" t="s">
        <v>14697</v>
      </c>
      <c r="H258" s="93" t="s">
        <v>14696</v>
      </c>
      <c r="I258" s="92" t="s">
        <v>11097</v>
      </c>
      <c r="J258" s="94" t="s">
        <v>11038</v>
      </c>
      <c r="K258" t="s">
        <v>14702</v>
      </c>
      <c r="L258" s="31" t="str">
        <f t="shared" si="12"/>
        <v>2 Years-Residence-Dubai UAE-for-Martiniquais.html</v>
      </c>
      <c r="M258" s="220" t="str">
        <f t="shared" si="13"/>
        <v>2-Years-Residence-Dubai-UAE-for-Martiniquais.html</v>
      </c>
      <c r="N258" t="s">
        <v>1152</v>
      </c>
      <c r="O258" t="str">
        <f t="shared" si="14"/>
        <v>2 Years Residence Dubai Uae For Martiniquais</v>
      </c>
      <c r="P258" t="s">
        <v>1169</v>
      </c>
      <c r="Q258" t="str">
        <f t="shared" si="15"/>
        <v>&lt;a target="_blank" href="2_years_visa/2-Years-Residence-Dubai-UAE-for-Martiniquais.html"&gt;2 Years Residence Dubai Uae For Martiniquais&lt;/a&gt; &lt;br /&gt;</v>
      </c>
    </row>
    <row r="259" spans="6:17">
      <c r="F259" s="216" t="s">
        <v>14694</v>
      </c>
      <c r="G259" s="92" t="s">
        <v>14697</v>
      </c>
      <c r="H259" s="93" t="s">
        <v>14696</v>
      </c>
      <c r="I259" s="92" t="s">
        <v>11097</v>
      </c>
      <c r="J259" s="94" t="s">
        <v>11039</v>
      </c>
      <c r="K259" t="s">
        <v>14702</v>
      </c>
      <c r="L259" s="31" t="str">
        <f t="shared" si="12"/>
        <v>2 Years-Residence-Dubai UAE-for-Mauritanian.html</v>
      </c>
      <c r="M259" s="220" t="str">
        <f t="shared" si="13"/>
        <v>2-Years-Residence-Dubai-UAE-for-Mauritanian.html</v>
      </c>
      <c r="N259" t="s">
        <v>1152</v>
      </c>
      <c r="O259" t="str">
        <f t="shared" si="14"/>
        <v>2 Years Residence Dubai Uae For Mauritanian</v>
      </c>
      <c r="P259" t="s">
        <v>1169</v>
      </c>
      <c r="Q259" t="str">
        <f t="shared" si="15"/>
        <v>&lt;a target="_blank" href="2_years_visa/2-Years-Residence-Dubai-UAE-for-Mauritanian.html"&gt;2 Years Residence Dubai Uae For Mauritanian&lt;/a&gt; &lt;br /&gt;</v>
      </c>
    </row>
    <row r="260" spans="6:17">
      <c r="F260" s="216" t="s">
        <v>14694</v>
      </c>
      <c r="G260" s="92" t="s">
        <v>14697</v>
      </c>
      <c r="H260" s="93" t="s">
        <v>14696</v>
      </c>
      <c r="I260" s="92" t="s">
        <v>11097</v>
      </c>
      <c r="J260" s="94" t="s">
        <v>11040</v>
      </c>
      <c r="K260" t="s">
        <v>14702</v>
      </c>
      <c r="L260" s="31" t="str">
        <f t="shared" si="12"/>
        <v>2 Years-Residence-Dubai UAE-for-Mexican.html</v>
      </c>
      <c r="M260" s="220" t="str">
        <f t="shared" si="13"/>
        <v>2-Years-Residence-Dubai-UAE-for-Mexican.html</v>
      </c>
      <c r="N260" t="s">
        <v>1152</v>
      </c>
      <c r="O260" t="str">
        <f t="shared" si="14"/>
        <v>2 Years Residence Dubai Uae For Mexican</v>
      </c>
      <c r="P260" t="s">
        <v>1169</v>
      </c>
      <c r="Q260" t="str">
        <f t="shared" si="15"/>
        <v>&lt;a target="_blank" href="2_years_visa/2-Years-Residence-Dubai-UAE-for-Mexican.html"&gt;2 Years Residence Dubai Uae For Mexican&lt;/a&gt; &lt;br /&gt;</v>
      </c>
    </row>
    <row r="261" spans="6:17">
      <c r="F261" s="216" t="s">
        <v>14694</v>
      </c>
      <c r="G261" s="92" t="s">
        <v>14697</v>
      </c>
      <c r="H261" s="93" t="s">
        <v>14696</v>
      </c>
      <c r="I261" s="92" t="s">
        <v>11097</v>
      </c>
      <c r="J261" s="94" t="s">
        <v>11041</v>
      </c>
      <c r="K261" t="s">
        <v>14702</v>
      </c>
      <c r="L261" s="31" t="str">
        <f t="shared" ref="L261:L324" si="16">CONCATENATE(F261,$O$2,G261,$O$2,H261,$O$2,I261,$O$2,J261,$L$1)</f>
        <v>2 Years-Residence-Dubai UAE-for-Micronesian.html</v>
      </c>
      <c r="M261" s="220" t="str">
        <f t="shared" ref="M261:M324" si="17">SUBSTITUTE(L261," ","-")</f>
        <v>2-Years-Residence-Dubai-UAE-for-Micronesian.html</v>
      </c>
      <c r="N261" t="s">
        <v>1152</v>
      </c>
      <c r="O261" t="str">
        <f t="shared" ref="O261:O324" si="18">PROPER(CONCATENATE(F261," ",G261," ",H261," ",I261," ",J261))</f>
        <v>2 Years Residence Dubai Uae For Micronesian</v>
      </c>
      <c r="P261" t="s">
        <v>1169</v>
      </c>
      <c r="Q261" t="str">
        <f t="shared" ref="Q261:Q324" si="19">CONCATENATE(K261,M261,N261,O261,P261)</f>
        <v>&lt;a target="_blank" href="2_years_visa/2-Years-Residence-Dubai-UAE-for-Micronesian.html"&gt;2 Years Residence Dubai Uae For Micronesian&lt;/a&gt; &lt;br /&gt;</v>
      </c>
    </row>
    <row r="262" spans="6:17">
      <c r="F262" s="216" t="s">
        <v>14694</v>
      </c>
      <c r="G262" s="92" t="s">
        <v>14697</v>
      </c>
      <c r="H262" s="93" t="s">
        <v>14696</v>
      </c>
      <c r="I262" s="92" t="s">
        <v>11097</v>
      </c>
      <c r="J262" s="94" t="s">
        <v>11042</v>
      </c>
      <c r="K262" t="s">
        <v>14702</v>
      </c>
      <c r="L262" s="31" t="str">
        <f t="shared" si="16"/>
        <v>2 Years-Residence-Dubai UAE-for-Moldovan.html</v>
      </c>
      <c r="M262" s="220" t="str">
        <f t="shared" si="17"/>
        <v>2-Years-Residence-Dubai-UAE-for-Moldovan.html</v>
      </c>
      <c r="N262" t="s">
        <v>1152</v>
      </c>
      <c r="O262" t="str">
        <f t="shared" si="18"/>
        <v>2 Years Residence Dubai Uae For Moldovan</v>
      </c>
      <c r="P262" t="s">
        <v>1169</v>
      </c>
      <c r="Q262" t="str">
        <f t="shared" si="19"/>
        <v>&lt;a target="_blank" href="2_years_visa/2-Years-Residence-Dubai-UAE-for-Moldovan.html"&gt;2 Years Residence Dubai Uae For Moldovan&lt;/a&gt; &lt;br /&gt;</v>
      </c>
    </row>
    <row r="263" spans="6:17">
      <c r="F263" s="216" t="s">
        <v>14694</v>
      </c>
      <c r="G263" s="92" t="s">
        <v>14697</v>
      </c>
      <c r="H263" s="93" t="s">
        <v>14696</v>
      </c>
      <c r="I263" s="92" t="s">
        <v>11097</v>
      </c>
      <c r="J263" s="94" t="s">
        <v>11043</v>
      </c>
      <c r="K263" t="s">
        <v>14702</v>
      </c>
      <c r="L263" s="31" t="str">
        <f t="shared" si="16"/>
        <v>2 Years-Residence-Dubai UAE-for-Monacan.html</v>
      </c>
      <c r="M263" s="220" t="str">
        <f t="shared" si="17"/>
        <v>2-Years-Residence-Dubai-UAE-for-Monacan.html</v>
      </c>
      <c r="N263" t="s">
        <v>1152</v>
      </c>
      <c r="O263" t="str">
        <f t="shared" si="18"/>
        <v>2 Years Residence Dubai Uae For Monacan</v>
      </c>
      <c r="P263" t="s">
        <v>1169</v>
      </c>
      <c r="Q263" t="str">
        <f t="shared" si="19"/>
        <v>&lt;a target="_blank" href="2_years_visa/2-Years-Residence-Dubai-UAE-for-Monacan.html"&gt;2 Years Residence Dubai Uae For Monacan&lt;/a&gt; &lt;br /&gt;</v>
      </c>
    </row>
    <row r="264" spans="6:17">
      <c r="F264" s="216" t="s">
        <v>14694</v>
      </c>
      <c r="G264" s="92" t="s">
        <v>14697</v>
      </c>
      <c r="H264" s="93" t="s">
        <v>14696</v>
      </c>
      <c r="I264" s="92" t="s">
        <v>11097</v>
      </c>
      <c r="J264" s="94" t="s">
        <v>11044</v>
      </c>
      <c r="K264" t="s">
        <v>14702</v>
      </c>
      <c r="L264" s="31" t="str">
        <f t="shared" si="16"/>
        <v>2 Years-Residence-Dubai UAE-for-Mongolia.html</v>
      </c>
      <c r="M264" s="220" t="str">
        <f t="shared" si="17"/>
        <v>2-Years-Residence-Dubai-UAE-for-Mongolia.html</v>
      </c>
      <c r="N264" t="s">
        <v>1152</v>
      </c>
      <c r="O264" t="str">
        <f t="shared" si="18"/>
        <v>2 Years Residence Dubai Uae For Mongolia</v>
      </c>
      <c r="P264" t="s">
        <v>1169</v>
      </c>
      <c r="Q264" t="str">
        <f t="shared" si="19"/>
        <v>&lt;a target="_blank" href="2_years_visa/2-Years-Residence-Dubai-UAE-for-Mongolia.html"&gt;2 Years Residence Dubai Uae For Mongolia&lt;/a&gt; &lt;br /&gt;</v>
      </c>
    </row>
    <row r="265" spans="6:17">
      <c r="F265" s="216" t="s">
        <v>14694</v>
      </c>
      <c r="G265" s="92" t="s">
        <v>14697</v>
      </c>
      <c r="H265" s="93" t="s">
        <v>14696</v>
      </c>
      <c r="I265" s="92" t="s">
        <v>11097</v>
      </c>
      <c r="J265" s="94" t="s">
        <v>11045</v>
      </c>
      <c r="K265" t="s">
        <v>14702</v>
      </c>
      <c r="L265" s="31" t="str">
        <f t="shared" si="16"/>
        <v>2 Years-Residence-Dubai UAE-for-Montenegrin.html</v>
      </c>
      <c r="M265" s="220" t="str">
        <f t="shared" si="17"/>
        <v>2-Years-Residence-Dubai-UAE-for-Montenegrin.html</v>
      </c>
      <c r="N265" t="s">
        <v>1152</v>
      </c>
      <c r="O265" t="str">
        <f t="shared" si="18"/>
        <v>2 Years Residence Dubai Uae For Montenegrin</v>
      </c>
      <c r="P265" t="s">
        <v>1169</v>
      </c>
      <c r="Q265" t="str">
        <f t="shared" si="19"/>
        <v>&lt;a target="_blank" href="2_years_visa/2-Years-Residence-Dubai-UAE-for-Montenegrin.html"&gt;2 Years Residence Dubai Uae For Montenegrin&lt;/a&gt; &lt;br /&gt;</v>
      </c>
    </row>
    <row r="266" spans="6:17">
      <c r="F266" s="216" t="s">
        <v>14694</v>
      </c>
      <c r="G266" s="92" t="s">
        <v>14697</v>
      </c>
      <c r="H266" s="93" t="s">
        <v>14696</v>
      </c>
      <c r="I266" s="92" t="s">
        <v>11097</v>
      </c>
      <c r="J266" s="94" t="s">
        <v>10948</v>
      </c>
      <c r="K266" t="s">
        <v>14702</v>
      </c>
      <c r="L266" s="31" t="str">
        <f t="shared" si="16"/>
        <v>2 Years-Residence-Dubai UAE-for-Moroccan.html</v>
      </c>
      <c r="M266" s="220" t="str">
        <f t="shared" si="17"/>
        <v>2-Years-Residence-Dubai-UAE-for-Moroccan.html</v>
      </c>
      <c r="N266" t="s">
        <v>1152</v>
      </c>
      <c r="O266" t="str">
        <f t="shared" si="18"/>
        <v>2 Years Residence Dubai Uae For Moroccan</v>
      </c>
      <c r="P266" t="s">
        <v>1169</v>
      </c>
      <c r="Q266" t="str">
        <f t="shared" si="19"/>
        <v>&lt;a target="_blank" href="2_years_visa/2-Years-Residence-Dubai-UAE-for-Moroccan.html"&gt;2 Years Residence Dubai Uae For Moroccan&lt;/a&gt; &lt;br /&gt;</v>
      </c>
    </row>
    <row r="267" spans="6:17">
      <c r="F267" s="216" t="s">
        <v>14694</v>
      </c>
      <c r="G267" s="92" t="s">
        <v>14697</v>
      </c>
      <c r="H267" s="93" t="s">
        <v>14696</v>
      </c>
      <c r="I267" s="92" t="s">
        <v>11097</v>
      </c>
      <c r="J267" s="94" t="s">
        <v>11046</v>
      </c>
      <c r="K267" t="s">
        <v>14702</v>
      </c>
      <c r="L267" s="31" t="str">
        <f t="shared" si="16"/>
        <v>2 Years-Residence-Dubai UAE-for-Mozambican.html</v>
      </c>
      <c r="M267" s="220" t="str">
        <f t="shared" si="17"/>
        <v>2-Years-Residence-Dubai-UAE-for-Mozambican.html</v>
      </c>
      <c r="N267" t="s">
        <v>1152</v>
      </c>
      <c r="O267" t="str">
        <f t="shared" si="18"/>
        <v>2 Years Residence Dubai Uae For Mozambican</v>
      </c>
      <c r="P267" t="s">
        <v>1169</v>
      </c>
      <c r="Q267" t="str">
        <f t="shared" si="19"/>
        <v>&lt;a target="_blank" href="2_years_visa/2-Years-Residence-Dubai-UAE-for-Mozambican.html"&gt;2 Years Residence Dubai Uae For Mozambican&lt;/a&gt; &lt;br /&gt;</v>
      </c>
    </row>
    <row r="268" spans="6:17">
      <c r="F268" s="216" t="s">
        <v>14694</v>
      </c>
      <c r="G268" s="92" t="s">
        <v>14697</v>
      </c>
      <c r="H268" s="93" t="s">
        <v>14696</v>
      </c>
      <c r="I268" s="92" t="s">
        <v>11097</v>
      </c>
      <c r="J268" s="94" t="s">
        <v>11047</v>
      </c>
      <c r="K268" t="s">
        <v>14702</v>
      </c>
      <c r="L268" s="31" t="str">
        <f t="shared" si="16"/>
        <v>2 Years-Residence-Dubai UAE-for-Myanmari.html</v>
      </c>
      <c r="M268" s="220" t="str">
        <f t="shared" si="17"/>
        <v>2-Years-Residence-Dubai-UAE-for-Myanmari.html</v>
      </c>
      <c r="N268" t="s">
        <v>1152</v>
      </c>
      <c r="O268" t="str">
        <f t="shared" si="18"/>
        <v>2 Years Residence Dubai Uae For Myanmari</v>
      </c>
      <c r="P268" t="s">
        <v>1169</v>
      </c>
      <c r="Q268" t="str">
        <f t="shared" si="19"/>
        <v>&lt;a target="_blank" href="2_years_visa/2-Years-Residence-Dubai-UAE-for-Myanmari.html"&gt;2 Years Residence Dubai Uae For Myanmari&lt;/a&gt; &lt;br /&gt;</v>
      </c>
    </row>
    <row r="269" spans="6:17">
      <c r="F269" s="216" t="s">
        <v>14694</v>
      </c>
      <c r="G269" s="92" t="s">
        <v>14697</v>
      </c>
      <c r="H269" s="93" t="s">
        <v>14696</v>
      </c>
      <c r="I269" s="92" t="s">
        <v>11097</v>
      </c>
      <c r="J269" s="94" t="s">
        <v>11048</v>
      </c>
      <c r="K269" t="s">
        <v>14702</v>
      </c>
      <c r="L269" s="31" t="str">
        <f t="shared" si="16"/>
        <v>2 Years-Residence-Dubai UAE-for-Namibian.html</v>
      </c>
      <c r="M269" s="220" t="str">
        <f t="shared" si="17"/>
        <v>2-Years-Residence-Dubai-UAE-for-Namibian.html</v>
      </c>
      <c r="N269" t="s">
        <v>1152</v>
      </c>
      <c r="O269" t="str">
        <f t="shared" si="18"/>
        <v>2 Years Residence Dubai Uae For Namibian</v>
      </c>
      <c r="P269" t="s">
        <v>1169</v>
      </c>
      <c r="Q269" t="str">
        <f t="shared" si="19"/>
        <v>&lt;a target="_blank" href="2_years_visa/2-Years-Residence-Dubai-UAE-for-Namibian.html"&gt;2 Years Residence Dubai Uae For Namibian&lt;/a&gt; &lt;br /&gt;</v>
      </c>
    </row>
    <row r="270" spans="6:17">
      <c r="F270" s="216" t="s">
        <v>14694</v>
      </c>
      <c r="G270" s="92" t="s">
        <v>14697</v>
      </c>
      <c r="H270" s="93" t="s">
        <v>14696</v>
      </c>
      <c r="I270" s="92" t="s">
        <v>11097</v>
      </c>
      <c r="J270" s="94" t="s">
        <v>11049</v>
      </c>
      <c r="K270" t="s">
        <v>14702</v>
      </c>
      <c r="L270" s="31" t="str">
        <f t="shared" si="16"/>
        <v>2 Years-Residence-Dubai UAE-for-Nepalese.html</v>
      </c>
      <c r="M270" s="220" t="str">
        <f t="shared" si="17"/>
        <v>2-Years-Residence-Dubai-UAE-for-Nepalese.html</v>
      </c>
      <c r="N270" t="s">
        <v>1152</v>
      </c>
      <c r="O270" t="str">
        <f t="shared" si="18"/>
        <v>2 Years Residence Dubai Uae For Nepalese</v>
      </c>
      <c r="P270" t="s">
        <v>1169</v>
      </c>
      <c r="Q270" t="str">
        <f t="shared" si="19"/>
        <v>&lt;a target="_blank" href="2_years_visa/2-Years-Residence-Dubai-UAE-for-Nepalese.html"&gt;2 Years Residence Dubai Uae For Nepalese&lt;/a&gt; &lt;br /&gt;</v>
      </c>
    </row>
    <row r="271" spans="6:17">
      <c r="F271" s="216" t="s">
        <v>14694</v>
      </c>
      <c r="G271" s="92" t="s">
        <v>14697</v>
      </c>
      <c r="H271" s="93" t="s">
        <v>14696</v>
      </c>
      <c r="I271" s="92" t="s">
        <v>11097</v>
      </c>
      <c r="J271" s="94" t="s">
        <v>11050</v>
      </c>
      <c r="K271" t="s">
        <v>14702</v>
      </c>
      <c r="L271" s="31" t="str">
        <f t="shared" si="16"/>
        <v>2 Years-Residence-Dubai UAE-for-Netherlander.html</v>
      </c>
      <c r="M271" s="220" t="str">
        <f t="shared" si="17"/>
        <v>2-Years-Residence-Dubai-UAE-for-Netherlander.html</v>
      </c>
      <c r="N271" t="s">
        <v>1152</v>
      </c>
      <c r="O271" t="str">
        <f t="shared" si="18"/>
        <v>2 Years Residence Dubai Uae For Netherlander</v>
      </c>
      <c r="P271" t="s">
        <v>1169</v>
      </c>
      <c r="Q271" t="str">
        <f t="shared" si="19"/>
        <v>&lt;a target="_blank" href="2_years_visa/2-Years-Residence-Dubai-UAE-for-Netherlander.html"&gt;2 Years Residence Dubai Uae For Netherlander&lt;/a&gt; &lt;br /&gt;</v>
      </c>
    </row>
    <row r="272" spans="6:17">
      <c r="F272" s="216" t="s">
        <v>14694</v>
      </c>
      <c r="G272" s="92" t="s">
        <v>14697</v>
      </c>
      <c r="H272" s="93" t="s">
        <v>14696</v>
      </c>
      <c r="I272" s="92" t="s">
        <v>11097</v>
      </c>
      <c r="J272" s="94" t="s">
        <v>11051</v>
      </c>
      <c r="K272" t="s">
        <v>14702</v>
      </c>
      <c r="L272" s="31" t="str">
        <f t="shared" si="16"/>
        <v>2 Years-Residence-Dubai UAE-for-New Caledonian.html</v>
      </c>
      <c r="M272" s="220" t="str">
        <f t="shared" si="17"/>
        <v>2-Years-Residence-Dubai-UAE-for-New-Caledonian.html</v>
      </c>
      <c r="N272" t="s">
        <v>1152</v>
      </c>
      <c r="O272" t="str">
        <f t="shared" si="18"/>
        <v>2 Years Residence Dubai Uae For New Caledonian</v>
      </c>
      <c r="P272" t="s">
        <v>1169</v>
      </c>
      <c r="Q272" t="str">
        <f t="shared" si="19"/>
        <v>&lt;a target="_blank" href="2_years_visa/2-Years-Residence-Dubai-UAE-for-New-Caledonian.html"&gt;2 Years Residence Dubai Uae For New Caledonian&lt;/a&gt; &lt;br /&gt;</v>
      </c>
    </row>
    <row r="273" spans="6:17">
      <c r="F273" s="216" t="s">
        <v>14694</v>
      </c>
      <c r="G273" s="92" t="s">
        <v>14697</v>
      </c>
      <c r="H273" s="93" t="s">
        <v>14696</v>
      </c>
      <c r="I273" s="92" t="s">
        <v>11097</v>
      </c>
      <c r="J273" s="94" t="s">
        <v>11052</v>
      </c>
      <c r="K273" t="s">
        <v>14702</v>
      </c>
      <c r="L273" s="31" t="str">
        <f t="shared" si="16"/>
        <v>2 Years-Residence-Dubai UAE-for-New Zealander.html</v>
      </c>
      <c r="M273" s="220" t="str">
        <f t="shared" si="17"/>
        <v>2-Years-Residence-Dubai-UAE-for-New-Zealander.html</v>
      </c>
      <c r="N273" t="s">
        <v>1152</v>
      </c>
      <c r="O273" t="str">
        <f t="shared" si="18"/>
        <v>2 Years Residence Dubai Uae For New Zealander</v>
      </c>
      <c r="P273" t="s">
        <v>1169</v>
      </c>
      <c r="Q273" t="str">
        <f t="shared" si="19"/>
        <v>&lt;a target="_blank" href="2_years_visa/2-Years-Residence-Dubai-UAE-for-New-Zealander.html"&gt;2 Years Residence Dubai Uae For New Zealander&lt;/a&gt; &lt;br /&gt;</v>
      </c>
    </row>
    <row r="274" spans="6:17">
      <c r="F274" s="216" t="s">
        <v>14694</v>
      </c>
      <c r="G274" s="92" t="s">
        <v>14697</v>
      </c>
      <c r="H274" s="93" t="s">
        <v>14696</v>
      </c>
      <c r="I274" s="92" t="s">
        <v>11097</v>
      </c>
      <c r="J274" s="94" t="s">
        <v>10955</v>
      </c>
      <c r="K274" t="s">
        <v>14702</v>
      </c>
      <c r="L274" s="31" t="str">
        <f t="shared" si="16"/>
        <v>2 Years-Residence-Dubai UAE-for-Nigerian.html</v>
      </c>
      <c r="M274" s="220" t="str">
        <f t="shared" si="17"/>
        <v>2-Years-Residence-Dubai-UAE-for-Nigerian.html</v>
      </c>
      <c r="N274" t="s">
        <v>1152</v>
      </c>
      <c r="O274" t="str">
        <f t="shared" si="18"/>
        <v>2 Years Residence Dubai Uae For Nigerian</v>
      </c>
      <c r="P274" t="s">
        <v>1169</v>
      </c>
      <c r="Q274" t="str">
        <f t="shared" si="19"/>
        <v>&lt;a target="_blank" href="2_years_visa/2-Years-Residence-Dubai-UAE-for-Nigerian.html"&gt;2 Years Residence Dubai Uae For Nigerian&lt;/a&gt; &lt;br /&gt;</v>
      </c>
    </row>
    <row r="275" spans="6:17">
      <c r="F275" s="216" t="s">
        <v>14694</v>
      </c>
      <c r="G275" s="92" t="s">
        <v>14697</v>
      </c>
      <c r="H275" s="93" t="s">
        <v>14696</v>
      </c>
      <c r="I275" s="92" t="s">
        <v>11097</v>
      </c>
      <c r="J275" s="94" t="s">
        <v>11053</v>
      </c>
      <c r="K275" t="s">
        <v>14702</v>
      </c>
      <c r="L275" s="31" t="str">
        <f t="shared" si="16"/>
        <v>2 Years-Residence-Dubai UAE-for-Norwegian.html</v>
      </c>
      <c r="M275" s="220" t="str">
        <f t="shared" si="17"/>
        <v>2-Years-Residence-Dubai-UAE-for-Norwegian.html</v>
      </c>
      <c r="N275" t="s">
        <v>1152</v>
      </c>
      <c r="O275" t="str">
        <f t="shared" si="18"/>
        <v>2 Years Residence Dubai Uae For Norwegian</v>
      </c>
      <c r="P275" t="s">
        <v>1169</v>
      </c>
      <c r="Q275" t="str">
        <f t="shared" si="19"/>
        <v>&lt;a target="_blank" href="2_years_visa/2-Years-Residence-Dubai-UAE-for-Norwegian.html"&gt;2 Years Residence Dubai Uae For Norwegian&lt;/a&gt; &lt;br /&gt;</v>
      </c>
    </row>
    <row r="276" spans="6:17">
      <c r="F276" s="216" t="s">
        <v>14694</v>
      </c>
      <c r="G276" s="92" t="s">
        <v>14697</v>
      </c>
      <c r="H276" s="93" t="s">
        <v>14696</v>
      </c>
      <c r="I276" s="92" t="s">
        <v>11097</v>
      </c>
      <c r="J276" s="94" t="s">
        <v>11054</v>
      </c>
      <c r="K276" t="s">
        <v>14702</v>
      </c>
      <c r="L276" s="31" t="str">
        <f t="shared" si="16"/>
        <v>2 Years-Residence-Dubai UAE-for-Omani.html</v>
      </c>
      <c r="M276" s="220" t="str">
        <f t="shared" si="17"/>
        <v>2-Years-Residence-Dubai-UAE-for-Omani.html</v>
      </c>
      <c r="N276" t="s">
        <v>1152</v>
      </c>
      <c r="O276" t="str">
        <f t="shared" si="18"/>
        <v>2 Years Residence Dubai Uae For Omani</v>
      </c>
      <c r="P276" t="s">
        <v>1169</v>
      </c>
      <c r="Q276" t="str">
        <f t="shared" si="19"/>
        <v>&lt;a target="_blank" href="2_years_visa/2-Years-Residence-Dubai-UAE-for-Omani.html"&gt;2 Years Residence Dubai Uae For Omani&lt;/a&gt; &lt;br /&gt;</v>
      </c>
    </row>
    <row r="277" spans="6:17">
      <c r="F277" s="216" t="s">
        <v>14694</v>
      </c>
      <c r="G277" s="92" t="s">
        <v>14697</v>
      </c>
      <c r="H277" s="93" t="s">
        <v>14696</v>
      </c>
      <c r="I277" s="92" t="s">
        <v>11097</v>
      </c>
      <c r="J277" s="94" t="s">
        <v>11055</v>
      </c>
      <c r="K277" t="s">
        <v>14702</v>
      </c>
      <c r="L277" s="31" t="str">
        <f t="shared" si="16"/>
        <v>2 Years-Residence-Dubai UAE-for-Pakistani.html</v>
      </c>
      <c r="M277" s="220" t="str">
        <f t="shared" si="17"/>
        <v>2-Years-Residence-Dubai-UAE-for-Pakistani.html</v>
      </c>
      <c r="N277" t="s">
        <v>1152</v>
      </c>
      <c r="O277" t="str">
        <f t="shared" si="18"/>
        <v>2 Years Residence Dubai Uae For Pakistani</v>
      </c>
      <c r="P277" t="s">
        <v>1169</v>
      </c>
      <c r="Q277" t="str">
        <f t="shared" si="19"/>
        <v>&lt;a target="_blank" href="2_years_visa/2-Years-Residence-Dubai-UAE-for-Pakistani.html"&gt;2 Years Residence Dubai Uae For Pakistani&lt;/a&gt; &lt;br /&gt;</v>
      </c>
    </row>
    <row r="278" spans="6:17">
      <c r="F278" s="216" t="s">
        <v>14694</v>
      </c>
      <c r="G278" s="92" t="s">
        <v>14697</v>
      </c>
      <c r="H278" s="93" t="s">
        <v>14696</v>
      </c>
      <c r="I278" s="92" t="s">
        <v>11097</v>
      </c>
      <c r="J278" s="94" t="s">
        <v>11056</v>
      </c>
      <c r="K278" t="s">
        <v>14702</v>
      </c>
      <c r="L278" s="31" t="str">
        <f t="shared" si="16"/>
        <v>2 Years-Residence-Dubai UAE-for-Palestinian.html</v>
      </c>
      <c r="M278" s="220" t="str">
        <f t="shared" si="17"/>
        <v>2-Years-Residence-Dubai-UAE-for-Palestinian.html</v>
      </c>
      <c r="N278" t="s">
        <v>1152</v>
      </c>
      <c r="O278" t="str">
        <f t="shared" si="18"/>
        <v>2 Years Residence Dubai Uae For Palestinian</v>
      </c>
      <c r="P278" t="s">
        <v>1169</v>
      </c>
      <c r="Q278" t="str">
        <f t="shared" si="19"/>
        <v>&lt;a target="_blank" href="2_years_visa/2-Years-Residence-Dubai-UAE-for-Palestinian.html"&gt;2 Years Residence Dubai Uae For Palestinian&lt;/a&gt; &lt;br /&gt;</v>
      </c>
    </row>
    <row r="279" spans="6:17">
      <c r="F279" s="216" t="s">
        <v>14694</v>
      </c>
      <c r="G279" s="92" t="s">
        <v>14697</v>
      </c>
      <c r="H279" s="93" t="s">
        <v>14696</v>
      </c>
      <c r="I279" s="92" t="s">
        <v>11097</v>
      </c>
      <c r="J279" s="94" t="s">
        <v>11057</v>
      </c>
      <c r="K279" t="s">
        <v>14702</v>
      </c>
      <c r="L279" s="31" t="str">
        <f t="shared" si="16"/>
        <v>2 Years-Residence-Dubai UAE-for-Panamanian.html</v>
      </c>
      <c r="M279" s="220" t="str">
        <f t="shared" si="17"/>
        <v>2-Years-Residence-Dubai-UAE-for-Panamanian.html</v>
      </c>
      <c r="N279" t="s">
        <v>1152</v>
      </c>
      <c r="O279" t="str">
        <f t="shared" si="18"/>
        <v>2 Years Residence Dubai Uae For Panamanian</v>
      </c>
      <c r="P279" t="s">
        <v>1169</v>
      </c>
      <c r="Q279" t="str">
        <f t="shared" si="19"/>
        <v>&lt;a target="_blank" href="2_years_visa/2-Years-Residence-Dubai-UAE-for-Panamanian.html"&gt;2 Years Residence Dubai Uae For Panamanian&lt;/a&gt; &lt;br /&gt;</v>
      </c>
    </row>
    <row r="280" spans="6:17">
      <c r="F280" s="216" t="s">
        <v>14694</v>
      </c>
      <c r="G280" s="92" t="s">
        <v>14697</v>
      </c>
      <c r="H280" s="93" t="s">
        <v>14696</v>
      </c>
      <c r="I280" s="92" t="s">
        <v>11097</v>
      </c>
      <c r="J280" s="94" t="s">
        <v>11058</v>
      </c>
      <c r="K280" t="s">
        <v>14702</v>
      </c>
      <c r="L280" s="31" t="str">
        <f t="shared" si="16"/>
        <v>2 Years-Residence-Dubai UAE-for-Paraguayan.html</v>
      </c>
      <c r="M280" s="220" t="str">
        <f t="shared" si="17"/>
        <v>2-Years-Residence-Dubai-UAE-for-Paraguayan.html</v>
      </c>
      <c r="N280" t="s">
        <v>1152</v>
      </c>
      <c r="O280" t="str">
        <f t="shared" si="18"/>
        <v>2 Years Residence Dubai Uae For Paraguayan</v>
      </c>
      <c r="P280" t="s">
        <v>1169</v>
      </c>
      <c r="Q280" t="str">
        <f t="shared" si="19"/>
        <v>&lt;a target="_blank" href="2_years_visa/2-Years-Residence-Dubai-UAE-for-Paraguayan.html"&gt;2 Years Residence Dubai Uae For Paraguayan&lt;/a&gt; &lt;br /&gt;</v>
      </c>
    </row>
    <row r="281" spans="6:17">
      <c r="F281" s="216" t="s">
        <v>14694</v>
      </c>
      <c r="G281" s="92" t="s">
        <v>14697</v>
      </c>
      <c r="H281" s="93" t="s">
        <v>14696</v>
      </c>
      <c r="I281" s="92" t="s">
        <v>11097</v>
      </c>
      <c r="J281" s="94" t="s">
        <v>11059</v>
      </c>
      <c r="K281" t="s">
        <v>14702</v>
      </c>
      <c r="L281" s="31" t="str">
        <f t="shared" si="16"/>
        <v>2 Years-Residence-Dubai UAE-for-Peruvian.html</v>
      </c>
      <c r="M281" s="220" t="str">
        <f t="shared" si="17"/>
        <v>2-Years-Residence-Dubai-UAE-for-Peruvian.html</v>
      </c>
      <c r="N281" t="s">
        <v>1152</v>
      </c>
      <c r="O281" t="str">
        <f t="shared" si="18"/>
        <v>2 Years Residence Dubai Uae For Peruvian</v>
      </c>
      <c r="P281" t="s">
        <v>1169</v>
      </c>
      <c r="Q281" t="str">
        <f t="shared" si="19"/>
        <v>&lt;a target="_blank" href="2_years_visa/2-Years-Residence-Dubai-UAE-for-Peruvian.html"&gt;2 Years Residence Dubai Uae For Peruvian&lt;/a&gt; &lt;br /&gt;</v>
      </c>
    </row>
    <row r="282" spans="6:17">
      <c r="F282" s="216" t="s">
        <v>14694</v>
      </c>
      <c r="G282" s="92" t="s">
        <v>14697</v>
      </c>
      <c r="H282" s="93" t="s">
        <v>14696</v>
      </c>
      <c r="I282" s="92" t="s">
        <v>11097</v>
      </c>
      <c r="J282" s="94" t="s">
        <v>11060</v>
      </c>
      <c r="K282" t="s">
        <v>14702</v>
      </c>
      <c r="L282" s="31" t="str">
        <f t="shared" si="16"/>
        <v>2 Years-Residence-Dubai UAE-for-Philippine.html</v>
      </c>
      <c r="M282" s="220" t="str">
        <f t="shared" si="17"/>
        <v>2-Years-Residence-Dubai-UAE-for-Philippine.html</v>
      </c>
      <c r="N282" t="s">
        <v>1152</v>
      </c>
      <c r="O282" t="str">
        <f t="shared" si="18"/>
        <v>2 Years Residence Dubai Uae For Philippine</v>
      </c>
      <c r="P282" t="s">
        <v>1169</v>
      </c>
      <c r="Q282" t="str">
        <f t="shared" si="19"/>
        <v>&lt;a target="_blank" href="2_years_visa/2-Years-Residence-Dubai-UAE-for-Philippine.html"&gt;2 Years Residence Dubai Uae For Philippine&lt;/a&gt; &lt;br /&gt;</v>
      </c>
    </row>
    <row r="283" spans="6:17">
      <c r="F283" s="216" t="s">
        <v>14694</v>
      </c>
      <c r="G283" s="92" t="s">
        <v>14697</v>
      </c>
      <c r="H283" s="93" t="s">
        <v>14696</v>
      </c>
      <c r="I283" s="92" t="s">
        <v>11097</v>
      </c>
      <c r="J283" s="94" t="s">
        <v>10862</v>
      </c>
      <c r="K283" t="s">
        <v>14702</v>
      </c>
      <c r="L283" s="31" t="str">
        <f t="shared" si="16"/>
        <v>2 Years-Residence-Dubai UAE-for-Polish.html</v>
      </c>
      <c r="M283" s="220" t="str">
        <f t="shared" si="17"/>
        <v>2-Years-Residence-Dubai-UAE-for-Polish.html</v>
      </c>
      <c r="N283" t="s">
        <v>1152</v>
      </c>
      <c r="O283" t="str">
        <f t="shared" si="18"/>
        <v>2 Years Residence Dubai Uae For Polish</v>
      </c>
      <c r="P283" t="s">
        <v>1169</v>
      </c>
      <c r="Q283" t="str">
        <f t="shared" si="19"/>
        <v>&lt;a target="_blank" href="2_years_visa/2-Years-Residence-Dubai-UAE-for-Polish.html"&gt;2 Years Residence Dubai Uae For Polish&lt;/a&gt; &lt;br /&gt;</v>
      </c>
    </row>
    <row r="284" spans="6:17">
      <c r="F284" s="216" t="s">
        <v>14694</v>
      </c>
      <c r="G284" s="92" t="s">
        <v>14697</v>
      </c>
      <c r="H284" s="93" t="s">
        <v>14696</v>
      </c>
      <c r="I284" s="92" t="s">
        <v>11097</v>
      </c>
      <c r="J284" s="94" t="s">
        <v>10837</v>
      </c>
      <c r="K284" t="s">
        <v>14702</v>
      </c>
      <c r="L284" s="31" t="str">
        <f t="shared" si="16"/>
        <v>2 Years-Residence-Dubai UAE-for-Portuguese.html</v>
      </c>
      <c r="M284" s="220" t="str">
        <f t="shared" si="17"/>
        <v>2-Years-Residence-Dubai-UAE-for-Portuguese.html</v>
      </c>
      <c r="N284" t="s">
        <v>1152</v>
      </c>
      <c r="O284" t="str">
        <f t="shared" si="18"/>
        <v>2 Years Residence Dubai Uae For Portuguese</v>
      </c>
      <c r="P284" t="s">
        <v>1169</v>
      </c>
      <c r="Q284" t="str">
        <f t="shared" si="19"/>
        <v>&lt;a target="_blank" href="2_years_visa/2-Years-Residence-Dubai-UAE-for-Portuguese.html"&gt;2 Years Residence Dubai Uae For Portuguese&lt;/a&gt; &lt;br /&gt;</v>
      </c>
    </row>
    <row r="285" spans="6:17">
      <c r="F285" s="216" t="s">
        <v>14694</v>
      </c>
      <c r="G285" s="92" t="s">
        <v>14697</v>
      </c>
      <c r="H285" s="93" t="s">
        <v>14696</v>
      </c>
      <c r="I285" s="92" t="s">
        <v>11097</v>
      </c>
      <c r="J285" s="94" t="s">
        <v>11061</v>
      </c>
      <c r="K285" t="s">
        <v>14702</v>
      </c>
      <c r="L285" s="31" t="str">
        <f t="shared" si="16"/>
        <v>2 Years-Residence-Dubai UAE-for-Puerto Rican.html</v>
      </c>
      <c r="M285" s="220" t="str">
        <f t="shared" si="17"/>
        <v>2-Years-Residence-Dubai-UAE-for-Puerto-Rican.html</v>
      </c>
      <c r="N285" t="s">
        <v>1152</v>
      </c>
      <c r="O285" t="str">
        <f t="shared" si="18"/>
        <v>2 Years Residence Dubai Uae For Puerto Rican</v>
      </c>
      <c r="P285" t="s">
        <v>1169</v>
      </c>
      <c r="Q285" t="str">
        <f t="shared" si="19"/>
        <v>&lt;a target="_blank" href="2_years_visa/2-Years-Residence-Dubai-UAE-for-Puerto-Rican.html"&gt;2 Years Residence Dubai Uae For Puerto Rican&lt;/a&gt; &lt;br /&gt;</v>
      </c>
    </row>
    <row r="286" spans="6:17">
      <c r="F286" s="216" t="s">
        <v>14694</v>
      </c>
      <c r="G286" s="92" t="s">
        <v>14697</v>
      </c>
      <c r="H286" s="93" t="s">
        <v>14696</v>
      </c>
      <c r="I286" s="92" t="s">
        <v>11097</v>
      </c>
      <c r="J286" s="94" t="s">
        <v>11062</v>
      </c>
      <c r="K286" t="s">
        <v>14702</v>
      </c>
      <c r="L286" s="31" t="str">
        <f t="shared" si="16"/>
        <v>2 Years-Residence-Dubai UAE-for-Qatari.html</v>
      </c>
      <c r="M286" s="220" t="str">
        <f t="shared" si="17"/>
        <v>2-Years-Residence-Dubai-UAE-for-Qatari.html</v>
      </c>
      <c r="N286" t="s">
        <v>1152</v>
      </c>
      <c r="O286" t="str">
        <f t="shared" si="18"/>
        <v>2 Years Residence Dubai Uae For Qatari</v>
      </c>
      <c r="P286" t="s">
        <v>1169</v>
      </c>
      <c r="Q286" t="str">
        <f t="shared" si="19"/>
        <v>&lt;a target="_blank" href="2_years_visa/2-Years-Residence-Dubai-UAE-for-Qatari.html"&gt;2 Years Residence Dubai Uae For Qatari&lt;/a&gt; &lt;br /&gt;</v>
      </c>
    </row>
    <row r="287" spans="6:17">
      <c r="F287" s="216" t="s">
        <v>14694</v>
      </c>
      <c r="G287" s="92" t="s">
        <v>14697</v>
      </c>
      <c r="H287" s="93" t="s">
        <v>14696</v>
      </c>
      <c r="I287" s="92" t="s">
        <v>11097</v>
      </c>
      <c r="J287" s="94" t="s">
        <v>10878</v>
      </c>
      <c r="K287" t="s">
        <v>14702</v>
      </c>
      <c r="L287" s="31" t="str">
        <f t="shared" si="16"/>
        <v>2 Years-Residence-Dubai UAE-for-Romanian.html</v>
      </c>
      <c r="M287" s="220" t="str">
        <f t="shared" si="17"/>
        <v>2-Years-Residence-Dubai-UAE-for-Romanian.html</v>
      </c>
      <c r="N287" t="s">
        <v>1152</v>
      </c>
      <c r="O287" t="str">
        <f t="shared" si="18"/>
        <v>2 Years Residence Dubai Uae For Romanian</v>
      </c>
      <c r="P287" t="s">
        <v>1169</v>
      </c>
      <c r="Q287" t="str">
        <f t="shared" si="19"/>
        <v>&lt;a target="_blank" href="2_years_visa/2-Years-Residence-Dubai-UAE-for-Romanian.html"&gt;2 Years Residence Dubai Uae For Romanian&lt;/a&gt; &lt;br /&gt;</v>
      </c>
    </row>
    <row r="288" spans="6:17">
      <c r="F288" s="216" t="s">
        <v>14694</v>
      </c>
      <c r="G288" s="92" t="s">
        <v>14697</v>
      </c>
      <c r="H288" s="93" t="s">
        <v>14696</v>
      </c>
      <c r="I288" s="92" t="s">
        <v>11097</v>
      </c>
      <c r="J288" s="94" t="s">
        <v>10838</v>
      </c>
      <c r="K288" t="s">
        <v>14702</v>
      </c>
      <c r="L288" s="31" t="str">
        <f t="shared" si="16"/>
        <v>2 Years-Residence-Dubai UAE-for-Russian.html</v>
      </c>
      <c r="M288" s="220" t="str">
        <f t="shared" si="17"/>
        <v>2-Years-Residence-Dubai-UAE-for-Russian.html</v>
      </c>
      <c r="N288" t="s">
        <v>1152</v>
      </c>
      <c r="O288" t="str">
        <f t="shared" si="18"/>
        <v>2 Years Residence Dubai Uae For Russian</v>
      </c>
      <c r="P288" t="s">
        <v>1169</v>
      </c>
      <c r="Q288" t="str">
        <f t="shared" si="19"/>
        <v>&lt;a target="_blank" href="2_years_visa/2-Years-Residence-Dubai-UAE-for-Russian.html"&gt;2 Years Residence Dubai Uae For Russian&lt;/a&gt; &lt;br /&gt;</v>
      </c>
    </row>
    <row r="289" spans="6:17">
      <c r="F289" s="216" t="s">
        <v>14694</v>
      </c>
      <c r="G289" s="92" t="s">
        <v>14697</v>
      </c>
      <c r="H289" s="93" t="s">
        <v>14696</v>
      </c>
      <c r="I289" s="92" t="s">
        <v>11097</v>
      </c>
      <c r="J289" s="94" t="s">
        <v>11063</v>
      </c>
      <c r="K289" t="s">
        <v>14702</v>
      </c>
      <c r="L289" s="31" t="str">
        <f t="shared" si="16"/>
        <v>2 Years-Residence-Dubai UAE-for-Rwandan.html</v>
      </c>
      <c r="M289" s="220" t="str">
        <f t="shared" si="17"/>
        <v>2-Years-Residence-Dubai-UAE-for-Rwandan.html</v>
      </c>
      <c r="N289" t="s">
        <v>1152</v>
      </c>
      <c r="O289" t="str">
        <f t="shared" si="18"/>
        <v>2 Years Residence Dubai Uae For Rwandan</v>
      </c>
      <c r="P289" t="s">
        <v>1169</v>
      </c>
      <c r="Q289" t="str">
        <f t="shared" si="19"/>
        <v>&lt;a target="_blank" href="2_years_visa/2-Years-Residence-Dubai-UAE-for-Rwandan.html"&gt;2 Years Residence Dubai Uae For Rwandan&lt;/a&gt; &lt;br /&gt;</v>
      </c>
    </row>
    <row r="290" spans="6:17">
      <c r="F290" s="216" t="s">
        <v>14694</v>
      </c>
      <c r="G290" s="92" t="s">
        <v>14697</v>
      </c>
      <c r="H290" s="93" t="s">
        <v>14696</v>
      </c>
      <c r="I290" s="92" t="s">
        <v>11097</v>
      </c>
      <c r="J290" s="94" t="s">
        <v>11064</v>
      </c>
      <c r="K290" t="s">
        <v>14702</v>
      </c>
      <c r="L290" s="31" t="str">
        <f t="shared" si="16"/>
        <v>2 Years-Residence-Dubai UAE-for-Salvadoran.html</v>
      </c>
      <c r="M290" s="220" t="str">
        <f t="shared" si="17"/>
        <v>2-Years-Residence-Dubai-UAE-for-Salvadoran.html</v>
      </c>
      <c r="N290" t="s">
        <v>1152</v>
      </c>
      <c r="O290" t="str">
        <f t="shared" si="18"/>
        <v>2 Years Residence Dubai Uae For Salvadoran</v>
      </c>
      <c r="P290" t="s">
        <v>1169</v>
      </c>
      <c r="Q290" t="str">
        <f t="shared" si="19"/>
        <v>&lt;a target="_blank" href="2_years_visa/2-Years-Residence-Dubai-UAE-for-Salvadoran.html"&gt;2 Years Residence Dubai Uae For Salvadoran&lt;/a&gt; &lt;br /&gt;</v>
      </c>
    </row>
    <row r="291" spans="6:17">
      <c r="F291" s="216" t="s">
        <v>14694</v>
      </c>
      <c r="G291" s="92" t="s">
        <v>14697</v>
      </c>
      <c r="H291" s="93" t="s">
        <v>14696</v>
      </c>
      <c r="I291" s="92" t="s">
        <v>11097</v>
      </c>
      <c r="J291" s="94" t="s">
        <v>11065</v>
      </c>
      <c r="K291" t="s">
        <v>14702</v>
      </c>
      <c r="L291" s="31" t="str">
        <f t="shared" si="16"/>
        <v>2 Years-Residence-Dubai UAE-for-San Marino.html</v>
      </c>
      <c r="M291" s="220" t="str">
        <f t="shared" si="17"/>
        <v>2-Years-Residence-Dubai-UAE-for-San-Marino.html</v>
      </c>
      <c r="N291" t="s">
        <v>1152</v>
      </c>
      <c r="O291" t="str">
        <f t="shared" si="18"/>
        <v>2 Years Residence Dubai Uae For San Marino</v>
      </c>
      <c r="P291" t="s">
        <v>1169</v>
      </c>
      <c r="Q291" t="str">
        <f t="shared" si="19"/>
        <v>&lt;a target="_blank" href="2_years_visa/2-Years-Residence-Dubai-UAE-for-San-Marino.html"&gt;2 Years Residence Dubai Uae For San Marino&lt;/a&gt; &lt;br /&gt;</v>
      </c>
    </row>
    <row r="292" spans="6:17">
      <c r="F292" s="216" t="s">
        <v>14694</v>
      </c>
      <c r="G292" s="92" t="s">
        <v>14697</v>
      </c>
      <c r="H292" s="93" t="s">
        <v>14696</v>
      </c>
      <c r="I292" s="92" t="s">
        <v>11097</v>
      </c>
      <c r="J292" s="94" t="s">
        <v>11066</v>
      </c>
      <c r="K292" t="s">
        <v>14702</v>
      </c>
      <c r="L292" s="31" t="str">
        <f t="shared" si="16"/>
        <v>2 Years-Residence-Dubai UAE-for-Santomean.html</v>
      </c>
      <c r="M292" s="220" t="str">
        <f t="shared" si="17"/>
        <v>2-Years-Residence-Dubai-UAE-for-Santomean.html</v>
      </c>
      <c r="N292" t="s">
        <v>1152</v>
      </c>
      <c r="O292" t="str">
        <f t="shared" si="18"/>
        <v>2 Years Residence Dubai Uae For Santomean</v>
      </c>
      <c r="P292" t="s">
        <v>1169</v>
      </c>
      <c r="Q292" t="str">
        <f t="shared" si="19"/>
        <v>&lt;a target="_blank" href="2_years_visa/2-Years-Residence-Dubai-UAE-for-Santomean.html"&gt;2 Years Residence Dubai Uae For Santomean&lt;/a&gt; &lt;br /&gt;</v>
      </c>
    </row>
    <row r="293" spans="6:17">
      <c r="F293" s="216" t="s">
        <v>14694</v>
      </c>
      <c r="G293" s="92" t="s">
        <v>14697</v>
      </c>
      <c r="H293" s="93" t="s">
        <v>14696</v>
      </c>
      <c r="I293" s="92" t="s">
        <v>11097</v>
      </c>
      <c r="J293" s="94" t="s">
        <v>11067</v>
      </c>
      <c r="K293" t="s">
        <v>14702</v>
      </c>
      <c r="L293" s="31" t="str">
        <f t="shared" si="16"/>
        <v>2 Years-Residence-Dubai UAE-for-Saudi.html</v>
      </c>
      <c r="M293" s="220" t="str">
        <f t="shared" si="17"/>
        <v>2-Years-Residence-Dubai-UAE-for-Saudi.html</v>
      </c>
      <c r="N293" t="s">
        <v>1152</v>
      </c>
      <c r="O293" t="str">
        <f t="shared" si="18"/>
        <v>2 Years Residence Dubai Uae For Saudi</v>
      </c>
      <c r="P293" t="s">
        <v>1169</v>
      </c>
      <c r="Q293" t="str">
        <f t="shared" si="19"/>
        <v>&lt;a target="_blank" href="2_years_visa/2-Years-Residence-Dubai-UAE-for-Saudi.html"&gt;2 Years Residence Dubai Uae For Saudi&lt;/a&gt; &lt;br /&gt;</v>
      </c>
    </row>
    <row r="294" spans="6:17">
      <c r="F294" s="216" t="s">
        <v>14694</v>
      </c>
      <c r="G294" s="92" t="s">
        <v>14697</v>
      </c>
      <c r="H294" s="93" t="s">
        <v>14696</v>
      </c>
      <c r="I294" s="92" t="s">
        <v>11097</v>
      </c>
      <c r="J294" s="94" t="s">
        <v>11068</v>
      </c>
      <c r="K294" t="s">
        <v>14702</v>
      </c>
      <c r="L294" s="31" t="str">
        <f t="shared" si="16"/>
        <v>2 Years-Residence-Dubai UAE-for-Senegalese.html</v>
      </c>
      <c r="M294" s="220" t="str">
        <f t="shared" si="17"/>
        <v>2-Years-Residence-Dubai-UAE-for-Senegalese.html</v>
      </c>
      <c r="N294" t="s">
        <v>1152</v>
      </c>
      <c r="O294" t="str">
        <f t="shared" si="18"/>
        <v>2 Years Residence Dubai Uae For Senegalese</v>
      </c>
      <c r="P294" t="s">
        <v>1169</v>
      </c>
      <c r="Q294" t="str">
        <f t="shared" si="19"/>
        <v>&lt;a target="_blank" href="2_years_visa/2-Years-Residence-Dubai-UAE-for-Senegalese.html"&gt;2 Years Residence Dubai Uae For Senegalese&lt;/a&gt; &lt;br /&gt;</v>
      </c>
    </row>
    <row r="295" spans="6:17">
      <c r="F295" s="216" t="s">
        <v>14694</v>
      </c>
      <c r="G295" s="92" t="s">
        <v>14697</v>
      </c>
      <c r="H295" s="93" t="s">
        <v>14696</v>
      </c>
      <c r="I295" s="92" t="s">
        <v>11097</v>
      </c>
      <c r="J295" s="94" t="s">
        <v>11069</v>
      </c>
      <c r="K295" t="s">
        <v>14702</v>
      </c>
      <c r="L295" s="31" t="str">
        <f t="shared" si="16"/>
        <v>2 Years-Residence-Dubai UAE-for-Serbian.html</v>
      </c>
      <c r="M295" s="220" t="str">
        <f t="shared" si="17"/>
        <v>2-Years-Residence-Dubai-UAE-for-Serbian.html</v>
      </c>
      <c r="N295" t="s">
        <v>1152</v>
      </c>
      <c r="O295" t="str">
        <f t="shared" si="18"/>
        <v>2 Years Residence Dubai Uae For Serbian</v>
      </c>
      <c r="P295" t="s">
        <v>1169</v>
      </c>
      <c r="Q295" t="str">
        <f t="shared" si="19"/>
        <v>&lt;a target="_blank" href="2_years_visa/2-Years-Residence-Dubai-UAE-for-Serbian.html"&gt;2 Years Residence Dubai Uae For Serbian&lt;/a&gt; &lt;br /&gt;</v>
      </c>
    </row>
    <row r="296" spans="6:17">
      <c r="F296" s="216" t="s">
        <v>14694</v>
      </c>
      <c r="G296" s="92" t="s">
        <v>14697</v>
      </c>
      <c r="H296" s="93" t="s">
        <v>14696</v>
      </c>
      <c r="I296" s="92" t="s">
        <v>11097</v>
      </c>
      <c r="J296" s="94" t="s">
        <v>11070</v>
      </c>
      <c r="K296" t="s">
        <v>14702</v>
      </c>
      <c r="L296" s="31" t="str">
        <f t="shared" si="16"/>
        <v>2 Years-Residence-Dubai UAE-for-Seychellois.html</v>
      </c>
      <c r="M296" s="220" t="str">
        <f t="shared" si="17"/>
        <v>2-Years-Residence-Dubai-UAE-for-Seychellois.html</v>
      </c>
      <c r="N296" t="s">
        <v>1152</v>
      </c>
      <c r="O296" t="str">
        <f t="shared" si="18"/>
        <v>2 Years Residence Dubai Uae For Seychellois</v>
      </c>
      <c r="P296" t="s">
        <v>1169</v>
      </c>
      <c r="Q296" t="str">
        <f t="shared" si="19"/>
        <v>&lt;a target="_blank" href="2_years_visa/2-Years-Residence-Dubai-UAE-for-Seychellois.html"&gt;2 Years Residence Dubai Uae For Seychellois&lt;/a&gt; &lt;br /&gt;</v>
      </c>
    </row>
    <row r="297" spans="6:17">
      <c r="F297" s="216" t="s">
        <v>14694</v>
      </c>
      <c r="G297" s="92" t="s">
        <v>14697</v>
      </c>
      <c r="H297" s="93" t="s">
        <v>14696</v>
      </c>
      <c r="I297" s="92" t="s">
        <v>11097</v>
      </c>
      <c r="J297" s="94" t="s">
        <v>11071</v>
      </c>
      <c r="K297" t="s">
        <v>14702</v>
      </c>
      <c r="L297" s="31" t="str">
        <f t="shared" si="16"/>
        <v>2 Years-Residence-Dubai UAE-for-Singaporean.html</v>
      </c>
      <c r="M297" s="220" t="str">
        <f t="shared" si="17"/>
        <v>2-Years-Residence-Dubai-UAE-for-Singaporean.html</v>
      </c>
      <c r="N297" t="s">
        <v>1152</v>
      </c>
      <c r="O297" t="str">
        <f t="shared" si="18"/>
        <v>2 Years Residence Dubai Uae For Singaporean</v>
      </c>
      <c r="P297" t="s">
        <v>1169</v>
      </c>
      <c r="Q297" t="str">
        <f t="shared" si="19"/>
        <v>&lt;a target="_blank" href="2_years_visa/2-Years-Residence-Dubai-UAE-for-Singaporean.html"&gt;2 Years Residence Dubai Uae For Singaporean&lt;/a&gt; &lt;br /&gt;</v>
      </c>
    </row>
    <row r="298" spans="6:17">
      <c r="F298" s="216" t="s">
        <v>14694</v>
      </c>
      <c r="G298" s="92" t="s">
        <v>14697</v>
      </c>
      <c r="H298" s="93" t="s">
        <v>14696</v>
      </c>
      <c r="I298" s="92" t="s">
        <v>11097</v>
      </c>
      <c r="J298" s="94" t="s">
        <v>11072</v>
      </c>
      <c r="K298" t="s">
        <v>14702</v>
      </c>
      <c r="L298" s="31" t="str">
        <f t="shared" si="16"/>
        <v>2 Years-Residence-Dubai UAE-for-Slovakian.html</v>
      </c>
      <c r="M298" s="220" t="str">
        <f t="shared" si="17"/>
        <v>2-Years-Residence-Dubai-UAE-for-Slovakian.html</v>
      </c>
      <c r="N298" t="s">
        <v>1152</v>
      </c>
      <c r="O298" t="str">
        <f t="shared" si="18"/>
        <v>2 Years Residence Dubai Uae For Slovakian</v>
      </c>
      <c r="P298" t="s">
        <v>1169</v>
      </c>
      <c r="Q298" t="str">
        <f t="shared" si="19"/>
        <v>&lt;a target="_blank" href="2_years_visa/2-Years-Residence-Dubai-UAE-for-Slovakian.html"&gt;2 Years Residence Dubai Uae For Slovakian&lt;/a&gt; &lt;br /&gt;</v>
      </c>
    </row>
    <row r="299" spans="6:17">
      <c r="F299" s="216" t="s">
        <v>14694</v>
      </c>
      <c r="G299" s="92" t="s">
        <v>14697</v>
      </c>
      <c r="H299" s="93" t="s">
        <v>14696</v>
      </c>
      <c r="I299" s="92" t="s">
        <v>11097</v>
      </c>
      <c r="J299" s="94" t="s">
        <v>11073</v>
      </c>
      <c r="K299" t="s">
        <v>14702</v>
      </c>
      <c r="L299" s="31" t="str">
        <f t="shared" si="16"/>
        <v>2 Years-Residence-Dubai UAE-for-Slovenian.html</v>
      </c>
      <c r="M299" s="220" t="str">
        <f t="shared" si="17"/>
        <v>2-Years-Residence-Dubai-UAE-for-Slovenian.html</v>
      </c>
      <c r="N299" t="s">
        <v>1152</v>
      </c>
      <c r="O299" t="str">
        <f t="shared" si="18"/>
        <v>2 Years Residence Dubai Uae For Slovenian</v>
      </c>
      <c r="P299" t="s">
        <v>1169</v>
      </c>
      <c r="Q299" t="str">
        <f t="shared" si="19"/>
        <v>&lt;a target="_blank" href="2_years_visa/2-Years-Residence-Dubai-UAE-for-Slovenian.html"&gt;2 Years Residence Dubai Uae For Slovenian&lt;/a&gt; &lt;br /&gt;</v>
      </c>
    </row>
    <row r="300" spans="6:17">
      <c r="F300" s="216" t="s">
        <v>14694</v>
      </c>
      <c r="G300" s="92" t="s">
        <v>14697</v>
      </c>
      <c r="H300" s="93" t="s">
        <v>14696</v>
      </c>
      <c r="I300" s="92" t="s">
        <v>11097</v>
      </c>
      <c r="J300" s="94" t="s">
        <v>11074</v>
      </c>
      <c r="K300" t="s">
        <v>14702</v>
      </c>
      <c r="L300" s="31" t="str">
        <f t="shared" si="16"/>
        <v>2 Years-Residence-Dubai UAE-for-South African.html</v>
      </c>
      <c r="M300" s="220" t="str">
        <f t="shared" si="17"/>
        <v>2-Years-Residence-Dubai-UAE-for-South-African.html</v>
      </c>
      <c r="N300" t="s">
        <v>1152</v>
      </c>
      <c r="O300" t="str">
        <f t="shared" si="18"/>
        <v>2 Years Residence Dubai Uae For South African</v>
      </c>
      <c r="P300" t="s">
        <v>1169</v>
      </c>
      <c r="Q300" t="str">
        <f t="shared" si="19"/>
        <v>&lt;a target="_blank" href="2_years_visa/2-Years-Residence-Dubai-UAE-for-South-African.html"&gt;2 Years Residence Dubai Uae For South African&lt;/a&gt; &lt;br /&gt;</v>
      </c>
    </row>
    <row r="301" spans="6:17">
      <c r="F301" s="216" t="s">
        <v>14694</v>
      </c>
      <c r="G301" s="92" t="s">
        <v>14697</v>
      </c>
      <c r="H301" s="93" t="s">
        <v>14696</v>
      </c>
      <c r="I301" s="92" t="s">
        <v>11097</v>
      </c>
      <c r="J301" s="94" t="s">
        <v>10828</v>
      </c>
      <c r="K301" t="s">
        <v>14702</v>
      </c>
      <c r="L301" s="31" t="str">
        <f t="shared" si="16"/>
        <v>2 Years-Residence-Dubai UAE-for-Spanish.html</v>
      </c>
      <c r="M301" s="220" t="str">
        <f t="shared" si="17"/>
        <v>2-Years-Residence-Dubai-UAE-for-Spanish.html</v>
      </c>
      <c r="N301" t="s">
        <v>1152</v>
      </c>
      <c r="O301" t="str">
        <f t="shared" si="18"/>
        <v>2 Years Residence Dubai Uae For Spanish</v>
      </c>
      <c r="P301" t="s">
        <v>1169</v>
      </c>
      <c r="Q301" t="str">
        <f t="shared" si="19"/>
        <v>&lt;a target="_blank" href="2_years_visa/2-Years-Residence-Dubai-UAE-for-Spanish.html"&gt;2 Years Residence Dubai Uae For Spanish&lt;/a&gt; &lt;br /&gt;</v>
      </c>
    </row>
    <row r="302" spans="6:17">
      <c r="F302" s="216" t="s">
        <v>14694</v>
      </c>
      <c r="G302" s="92" t="s">
        <v>14697</v>
      </c>
      <c r="H302" s="93" t="s">
        <v>14696</v>
      </c>
      <c r="I302" s="92" t="s">
        <v>11097</v>
      </c>
      <c r="J302" s="94" t="s">
        <v>11075</v>
      </c>
      <c r="K302" t="s">
        <v>14702</v>
      </c>
      <c r="L302" s="31" t="str">
        <f t="shared" si="16"/>
        <v>2 Years-Residence-Dubai UAE-for-Sri Lankan.html</v>
      </c>
      <c r="M302" s="220" t="str">
        <f t="shared" si="17"/>
        <v>2-Years-Residence-Dubai-UAE-for-Sri-Lankan.html</v>
      </c>
      <c r="N302" t="s">
        <v>1152</v>
      </c>
      <c r="O302" t="str">
        <f t="shared" si="18"/>
        <v>2 Years Residence Dubai Uae For Sri Lankan</v>
      </c>
      <c r="P302" t="s">
        <v>1169</v>
      </c>
      <c r="Q302" t="str">
        <f t="shared" si="19"/>
        <v>&lt;a target="_blank" href="2_years_visa/2-Years-Residence-Dubai-UAE-for-Sri-Lankan.html"&gt;2 Years Residence Dubai Uae For Sri Lankan&lt;/a&gt; &lt;br /&gt;</v>
      </c>
    </row>
    <row r="303" spans="6:17">
      <c r="F303" s="216" t="s">
        <v>14694</v>
      </c>
      <c r="G303" s="92" t="s">
        <v>14697</v>
      </c>
      <c r="H303" s="93" t="s">
        <v>14696</v>
      </c>
      <c r="I303" s="92" t="s">
        <v>11097</v>
      </c>
      <c r="J303" s="94" t="s">
        <v>10946</v>
      </c>
      <c r="K303" t="s">
        <v>14702</v>
      </c>
      <c r="L303" s="31" t="str">
        <f t="shared" si="16"/>
        <v>2 Years-Residence-Dubai UAE-for-Sudanese.html</v>
      </c>
      <c r="M303" s="220" t="str">
        <f t="shared" si="17"/>
        <v>2-Years-Residence-Dubai-UAE-for-Sudanese.html</v>
      </c>
      <c r="N303" t="s">
        <v>1152</v>
      </c>
      <c r="O303" t="str">
        <f t="shared" si="18"/>
        <v>2 Years Residence Dubai Uae For Sudanese</v>
      </c>
      <c r="P303" t="s">
        <v>1169</v>
      </c>
      <c r="Q303" t="str">
        <f t="shared" si="19"/>
        <v>&lt;a target="_blank" href="2_years_visa/2-Years-Residence-Dubai-UAE-for-Sudanese.html"&gt;2 Years Residence Dubai Uae For Sudanese&lt;/a&gt; &lt;br /&gt;</v>
      </c>
    </row>
    <row r="304" spans="6:17">
      <c r="F304" s="216" t="s">
        <v>14694</v>
      </c>
      <c r="G304" s="92" t="s">
        <v>14697</v>
      </c>
      <c r="H304" s="93" t="s">
        <v>14696</v>
      </c>
      <c r="I304" s="92" t="s">
        <v>11097</v>
      </c>
      <c r="J304" s="94" t="s">
        <v>11076</v>
      </c>
      <c r="K304" t="s">
        <v>14702</v>
      </c>
      <c r="L304" s="31" t="str">
        <f t="shared" si="16"/>
        <v>2 Years-Residence-Dubai UAE-for-Surinamese.html</v>
      </c>
      <c r="M304" s="220" t="str">
        <f t="shared" si="17"/>
        <v>2-Years-Residence-Dubai-UAE-for-Surinamese.html</v>
      </c>
      <c r="N304" t="s">
        <v>1152</v>
      </c>
      <c r="O304" t="str">
        <f t="shared" si="18"/>
        <v>2 Years Residence Dubai Uae For Surinamese</v>
      </c>
      <c r="P304" t="s">
        <v>1169</v>
      </c>
      <c r="Q304" t="str">
        <f t="shared" si="19"/>
        <v>&lt;a target="_blank" href="2_years_visa/2-Years-Residence-Dubai-UAE-for-Surinamese.html"&gt;2 Years Residence Dubai Uae For Surinamese&lt;/a&gt; &lt;br /&gt;</v>
      </c>
    </row>
    <row r="305" spans="6:17">
      <c r="F305" s="216" t="s">
        <v>14694</v>
      </c>
      <c r="G305" s="92" t="s">
        <v>14697</v>
      </c>
      <c r="H305" s="93" t="s">
        <v>14696</v>
      </c>
      <c r="I305" s="92" t="s">
        <v>11097</v>
      </c>
      <c r="J305" s="94" t="s">
        <v>11077</v>
      </c>
      <c r="K305" t="s">
        <v>14702</v>
      </c>
      <c r="L305" s="31" t="str">
        <f t="shared" si="16"/>
        <v>2 Years-Residence-Dubai UAE-for-Swazi.html</v>
      </c>
      <c r="M305" s="220" t="str">
        <f t="shared" si="17"/>
        <v>2-Years-Residence-Dubai-UAE-for-Swazi.html</v>
      </c>
      <c r="N305" t="s">
        <v>1152</v>
      </c>
      <c r="O305" t="str">
        <f t="shared" si="18"/>
        <v>2 Years Residence Dubai Uae For Swazi</v>
      </c>
      <c r="P305" t="s">
        <v>1169</v>
      </c>
      <c r="Q305" t="str">
        <f t="shared" si="19"/>
        <v>&lt;a target="_blank" href="2_years_visa/2-Years-Residence-Dubai-UAE-for-Swazi.html"&gt;2 Years Residence Dubai Uae For Swazi&lt;/a&gt; &lt;br /&gt;</v>
      </c>
    </row>
    <row r="306" spans="6:17">
      <c r="F306" s="216" t="s">
        <v>14694</v>
      </c>
      <c r="G306" s="92" t="s">
        <v>14697</v>
      </c>
      <c r="H306" s="93" t="s">
        <v>14696</v>
      </c>
      <c r="I306" s="92" t="s">
        <v>11097</v>
      </c>
      <c r="J306" s="94" t="s">
        <v>11078</v>
      </c>
      <c r="K306" t="s">
        <v>14702</v>
      </c>
      <c r="L306" s="31" t="str">
        <f t="shared" si="16"/>
        <v>2 Years-Residence-Dubai UAE-for-Swedish.html</v>
      </c>
      <c r="M306" s="220" t="str">
        <f t="shared" si="17"/>
        <v>2-Years-Residence-Dubai-UAE-for-Swedish.html</v>
      </c>
      <c r="N306" t="s">
        <v>1152</v>
      </c>
      <c r="O306" t="str">
        <f t="shared" si="18"/>
        <v>2 Years Residence Dubai Uae For Swedish</v>
      </c>
      <c r="P306" t="s">
        <v>1169</v>
      </c>
      <c r="Q306" t="str">
        <f t="shared" si="19"/>
        <v>&lt;a target="_blank" href="2_years_visa/2-Years-Residence-Dubai-UAE-for-Swedish.html"&gt;2 Years Residence Dubai Uae For Swedish&lt;/a&gt; &lt;br /&gt;</v>
      </c>
    </row>
    <row r="307" spans="6:17">
      <c r="F307" s="216" t="s">
        <v>14694</v>
      </c>
      <c r="G307" s="92" t="s">
        <v>14697</v>
      </c>
      <c r="H307" s="93" t="s">
        <v>14696</v>
      </c>
      <c r="I307" s="92" t="s">
        <v>11097</v>
      </c>
      <c r="J307" s="94" t="s">
        <v>11079</v>
      </c>
      <c r="K307" t="s">
        <v>14702</v>
      </c>
      <c r="L307" s="31" t="str">
        <f t="shared" si="16"/>
        <v>2 Years-Residence-Dubai UAE-for-Swiss.html</v>
      </c>
      <c r="M307" s="220" t="str">
        <f t="shared" si="17"/>
        <v>2-Years-Residence-Dubai-UAE-for-Swiss.html</v>
      </c>
      <c r="N307" t="s">
        <v>1152</v>
      </c>
      <c r="O307" t="str">
        <f t="shared" si="18"/>
        <v>2 Years Residence Dubai Uae For Swiss</v>
      </c>
      <c r="P307" t="s">
        <v>1169</v>
      </c>
      <c r="Q307" t="str">
        <f t="shared" si="19"/>
        <v>&lt;a target="_blank" href="2_years_visa/2-Years-Residence-Dubai-UAE-for-Swiss.html"&gt;2 Years Residence Dubai Uae For Swiss&lt;/a&gt; &lt;br /&gt;</v>
      </c>
    </row>
    <row r="308" spans="6:17">
      <c r="F308" s="216" t="s">
        <v>14694</v>
      </c>
      <c r="G308" s="92" t="s">
        <v>14697</v>
      </c>
      <c r="H308" s="93" t="s">
        <v>14696</v>
      </c>
      <c r="I308" s="92" t="s">
        <v>11097</v>
      </c>
      <c r="J308" s="94" t="s">
        <v>11080</v>
      </c>
      <c r="K308" t="s">
        <v>14702</v>
      </c>
      <c r="L308" s="31" t="str">
        <f t="shared" si="16"/>
        <v>2 Years-Residence-Dubai UAE-for-Syrian Arab Republic.html</v>
      </c>
      <c r="M308" s="220" t="str">
        <f t="shared" si="17"/>
        <v>2-Years-Residence-Dubai-UAE-for-Syrian-Arab-Republic.html</v>
      </c>
      <c r="N308" t="s">
        <v>1152</v>
      </c>
      <c r="O308" t="str">
        <f t="shared" si="18"/>
        <v>2 Years Residence Dubai Uae For Syrian Arab Republic</v>
      </c>
      <c r="P308" t="s">
        <v>1169</v>
      </c>
      <c r="Q308" t="str">
        <f t="shared" si="19"/>
        <v>&lt;a target="_blank" href="2_years_visa/2-Years-Residence-Dubai-UAE-for-Syrian-Arab-Republic.html"&gt;2 Years Residence Dubai Uae For Syrian Arab Republic&lt;/a&gt; &lt;br /&gt;</v>
      </c>
    </row>
    <row r="309" spans="6:17">
      <c r="F309" s="216" t="s">
        <v>14694</v>
      </c>
      <c r="G309" s="92" t="s">
        <v>14697</v>
      </c>
      <c r="H309" s="93" t="s">
        <v>14696</v>
      </c>
      <c r="I309" s="92" t="s">
        <v>11097</v>
      </c>
      <c r="J309" s="94" t="s">
        <v>11081</v>
      </c>
      <c r="K309" t="s">
        <v>14702</v>
      </c>
      <c r="L309" s="31" t="str">
        <f t="shared" si="16"/>
        <v>2 Years-Residence-Dubai UAE-for-Tajikistani.html</v>
      </c>
      <c r="M309" s="220" t="str">
        <f t="shared" si="17"/>
        <v>2-Years-Residence-Dubai-UAE-for-Tajikistani.html</v>
      </c>
      <c r="N309" t="s">
        <v>1152</v>
      </c>
      <c r="O309" t="str">
        <f t="shared" si="18"/>
        <v>2 Years Residence Dubai Uae For Tajikistani</v>
      </c>
      <c r="P309" t="s">
        <v>1169</v>
      </c>
      <c r="Q309" t="str">
        <f t="shared" si="19"/>
        <v>&lt;a target="_blank" href="2_years_visa/2-Years-Residence-Dubai-UAE-for-Tajikistani.html"&gt;2 Years Residence Dubai Uae For Tajikistani&lt;/a&gt; &lt;br /&gt;</v>
      </c>
    </row>
    <row r="310" spans="6:17">
      <c r="F310" s="216" t="s">
        <v>14694</v>
      </c>
      <c r="G310" s="92" t="s">
        <v>14697</v>
      </c>
      <c r="H310" s="93" t="s">
        <v>14696</v>
      </c>
      <c r="I310" s="92" t="s">
        <v>11097</v>
      </c>
      <c r="J310" s="94" t="s">
        <v>11082</v>
      </c>
      <c r="K310" t="s">
        <v>14702</v>
      </c>
      <c r="L310" s="31" t="str">
        <f t="shared" si="16"/>
        <v>2 Years-Residence-Dubai UAE-for-Tanzanian.html</v>
      </c>
      <c r="M310" s="220" t="str">
        <f t="shared" si="17"/>
        <v>2-Years-Residence-Dubai-UAE-for-Tanzanian.html</v>
      </c>
      <c r="N310" t="s">
        <v>1152</v>
      </c>
      <c r="O310" t="str">
        <f t="shared" si="18"/>
        <v>2 Years Residence Dubai Uae For Tanzanian</v>
      </c>
      <c r="P310" t="s">
        <v>1169</v>
      </c>
      <c r="Q310" t="str">
        <f t="shared" si="19"/>
        <v>&lt;a target="_blank" href="2_years_visa/2-Years-Residence-Dubai-UAE-for-Tanzanian.html"&gt;2 Years Residence Dubai Uae For Tanzanian&lt;/a&gt; &lt;br /&gt;</v>
      </c>
    </row>
    <row r="311" spans="6:17">
      <c r="F311" s="216" t="s">
        <v>14694</v>
      </c>
      <c r="G311" s="92" t="s">
        <v>14697</v>
      </c>
      <c r="H311" s="93" t="s">
        <v>14696</v>
      </c>
      <c r="I311" s="92" t="s">
        <v>11097</v>
      </c>
      <c r="J311" s="94" t="s">
        <v>10886</v>
      </c>
      <c r="K311" t="s">
        <v>14702</v>
      </c>
      <c r="L311" s="31" t="str">
        <f t="shared" si="16"/>
        <v>2 Years-Residence-Dubai UAE-for-Thai.html</v>
      </c>
      <c r="M311" s="220" t="str">
        <f t="shared" si="17"/>
        <v>2-Years-Residence-Dubai-UAE-for-Thai.html</v>
      </c>
      <c r="N311" t="s">
        <v>1152</v>
      </c>
      <c r="O311" t="str">
        <f t="shared" si="18"/>
        <v>2 Years Residence Dubai Uae For Thai</v>
      </c>
      <c r="P311" t="s">
        <v>1169</v>
      </c>
      <c r="Q311" t="str">
        <f t="shared" si="19"/>
        <v>&lt;a target="_blank" href="2_years_visa/2-Years-Residence-Dubai-UAE-for-Thai.html"&gt;2 Years Residence Dubai Uae For Thai&lt;/a&gt; &lt;br /&gt;</v>
      </c>
    </row>
    <row r="312" spans="6:17">
      <c r="F312" s="216" t="s">
        <v>14694</v>
      </c>
      <c r="G312" s="92" t="s">
        <v>14697</v>
      </c>
      <c r="H312" s="93" t="s">
        <v>14696</v>
      </c>
      <c r="I312" s="92" t="s">
        <v>11097</v>
      </c>
      <c r="J312" s="94" t="s">
        <v>11083</v>
      </c>
      <c r="K312" t="s">
        <v>14702</v>
      </c>
      <c r="L312" s="31" t="str">
        <f t="shared" si="16"/>
        <v>2 Years-Residence-Dubai UAE-for-Tobagonian.html</v>
      </c>
      <c r="M312" s="220" t="str">
        <f t="shared" si="17"/>
        <v>2-Years-Residence-Dubai-UAE-for-Tobagonian.html</v>
      </c>
      <c r="N312" t="s">
        <v>1152</v>
      </c>
      <c r="O312" t="str">
        <f t="shared" si="18"/>
        <v>2 Years Residence Dubai Uae For Tobagonian</v>
      </c>
      <c r="P312" t="s">
        <v>1169</v>
      </c>
      <c r="Q312" t="str">
        <f t="shared" si="19"/>
        <v>&lt;a target="_blank" href="2_years_visa/2-Years-Residence-Dubai-UAE-for-Tobagonian.html"&gt;2 Years Residence Dubai Uae For Tobagonian&lt;/a&gt; &lt;br /&gt;</v>
      </c>
    </row>
    <row r="313" spans="6:17">
      <c r="F313" s="216" t="s">
        <v>14694</v>
      </c>
      <c r="G313" s="92" t="s">
        <v>14697</v>
      </c>
      <c r="H313" s="93" t="s">
        <v>14696</v>
      </c>
      <c r="I313" s="92" t="s">
        <v>11097</v>
      </c>
      <c r="J313" s="94" t="s">
        <v>11084</v>
      </c>
      <c r="K313" t="s">
        <v>14702</v>
      </c>
      <c r="L313" s="31" t="str">
        <f t="shared" si="16"/>
        <v>2 Years-Residence-Dubai UAE-for-Trinidadian.html</v>
      </c>
      <c r="M313" s="220" t="str">
        <f t="shared" si="17"/>
        <v>2-Years-Residence-Dubai-UAE-for-Trinidadian.html</v>
      </c>
      <c r="N313" t="s">
        <v>1152</v>
      </c>
      <c r="O313" t="str">
        <f t="shared" si="18"/>
        <v>2 Years Residence Dubai Uae For Trinidadian</v>
      </c>
      <c r="P313" t="s">
        <v>1169</v>
      </c>
      <c r="Q313" t="str">
        <f t="shared" si="19"/>
        <v>&lt;a target="_blank" href="2_years_visa/2-Years-Residence-Dubai-UAE-for-Trinidadian.html"&gt;2 Years Residence Dubai Uae For Trinidadian&lt;/a&gt; &lt;br /&gt;</v>
      </c>
    </row>
    <row r="314" spans="6:17">
      <c r="F314" s="216" t="s">
        <v>14694</v>
      </c>
      <c r="G314" s="92" t="s">
        <v>14697</v>
      </c>
      <c r="H314" s="93" t="s">
        <v>14696</v>
      </c>
      <c r="I314" s="92" t="s">
        <v>11097</v>
      </c>
      <c r="J314" s="94" t="s">
        <v>10957</v>
      </c>
      <c r="K314" t="s">
        <v>14702</v>
      </c>
      <c r="L314" s="31" t="str">
        <f t="shared" si="16"/>
        <v>2 Years-Residence-Dubai UAE-for-Tunisian.html</v>
      </c>
      <c r="M314" s="220" t="str">
        <f t="shared" si="17"/>
        <v>2-Years-Residence-Dubai-UAE-for-Tunisian.html</v>
      </c>
      <c r="N314" t="s">
        <v>1152</v>
      </c>
      <c r="O314" t="str">
        <f t="shared" si="18"/>
        <v>2 Years Residence Dubai Uae For Tunisian</v>
      </c>
      <c r="P314" t="s">
        <v>1169</v>
      </c>
      <c r="Q314" t="str">
        <f t="shared" si="19"/>
        <v>&lt;a target="_blank" href="2_years_visa/2-Years-Residence-Dubai-UAE-for-Tunisian.html"&gt;2 Years Residence Dubai Uae For Tunisian&lt;/a&gt; &lt;br /&gt;</v>
      </c>
    </row>
    <row r="315" spans="6:17">
      <c r="F315" s="216" t="s">
        <v>14694</v>
      </c>
      <c r="G315" s="92" t="s">
        <v>14697</v>
      </c>
      <c r="H315" s="93" t="s">
        <v>14696</v>
      </c>
      <c r="I315" s="92" t="s">
        <v>11097</v>
      </c>
      <c r="J315" s="94" t="s">
        <v>10843</v>
      </c>
      <c r="K315" t="s">
        <v>14702</v>
      </c>
      <c r="L315" s="31" t="str">
        <f t="shared" si="16"/>
        <v>2 Years-Residence-Dubai UAE-for-Turkish.html</v>
      </c>
      <c r="M315" s="220" t="str">
        <f t="shared" si="17"/>
        <v>2-Years-Residence-Dubai-UAE-for-Turkish.html</v>
      </c>
      <c r="N315" t="s">
        <v>1152</v>
      </c>
      <c r="O315" t="str">
        <f t="shared" si="18"/>
        <v>2 Years Residence Dubai Uae For Turkish</v>
      </c>
      <c r="P315" t="s">
        <v>1169</v>
      </c>
      <c r="Q315" t="str">
        <f t="shared" si="19"/>
        <v>&lt;a target="_blank" href="2_years_visa/2-Years-Residence-Dubai-UAE-for-Turkish.html"&gt;2 Years Residence Dubai Uae For Turkish&lt;/a&gt; &lt;br /&gt;</v>
      </c>
    </row>
    <row r="316" spans="6:17">
      <c r="F316" s="216" t="s">
        <v>14694</v>
      </c>
      <c r="G316" s="92" t="s">
        <v>14697</v>
      </c>
      <c r="H316" s="93" t="s">
        <v>14696</v>
      </c>
      <c r="I316" s="92" t="s">
        <v>11097</v>
      </c>
      <c r="J316" s="94" t="s">
        <v>11085</v>
      </c>
      <c r="K316" t="s">
        <v>14702</v>
      </c>
      <c r="L316" s="31" t="str">
        <f t="shared" si="16"/>
        <v>2 Years-Residence-Dubai UAE-for-Ugandan.html</v>
      </c>
      <c r="M316" s="220" t="str">
        <f t="shared" si="17"/>
        <v>2-Years-Residence-Dubai-UAE-for-Ugandan.html</v>
      </c>
      <c r="N316" t="s">
        <v>1152</v>
      </c>
      <c r="O316" t="str">
        <f t="shared" si="18"/>
        <v>2 Years Residence Dubai Uae For Ugandan</v>
      </c>
      <c r="P316" t="s">
        <v>1169</v>
      </c>
      <c r="Q316" t="str">
        <f t="shared" si="19"/>
        <v>&lt;a target="_blank" href="2_years_visa/2-Years-Residence-Dubai-UAE-for-Ugandan.html"&gt;2 Years Residence Dubai Uae For Ugandan&lt;/a&gt; &lt;br /&gt;</v>
      </c>
    </row>
    <row r="317" spans="6:17">
      <c r="F317" s="216" t="s">
        <v>14694</v>
      </c>
      <c r="G317" s="92" t="s">
        <v>14697</v>
      </c>
      <c r="H317" s="93" t="s">
        <v>14696</v>
      </c>
      <c r="I317" s="92" t="s">
        <v>11097</v>
      </c>
      <c r="J317" s="94" t="s">
        <v>10873</v>
      </c>
      <c r="K317" t="s">
        <v>14702</v>
      </c>
      <c r="L317" s="31" t="str">
        <f t="shared" si="16"/>
        <v>2 Years-Residence-Dubai UAE-for-Ukrainian.html</v>
      </c>
      <c r="M317" s="220" t="str">
        <f t="shared" si="17"/>
        <v>2-Years-Residence-Dubai-UAE-for-Ukrainian.html</v>
      </c>
      <c r="N317" t="s">
        <v>1152</v>
      </c>
      <c r="O317" t="str">
        <f t="shared" si="18"/>
        <v>2 Years Residence Dubai Uae For Ukrainian</v>
      </c>
      <c r="P317" t="s">
        <v>1169</v>
      </c>
      <c r="Q317" t="str">
        <f t="shared" si="19"/>
        <v>&lt;a target="_blank" href="2_years_visa/2-Years-Residence-Dubai-UAE-for-Ukrainian.html"&gt;2 Years Residence Dubai Uae For Ukrainian&lt;/a&gt; &lt;br /&gt;</v>
      </c>
    </row>
    <row r="318" spans="6:17">
      <c r="F318" s="216" t="s">
        <v>14694</v>
      </c>
      <c r="G318" s="92" t="s">
        <v>14697</v>
      </c>
      <c r="H318" s="93" t="s">
        <v>14696</v>
      </c>
      <c r="I318" s="92" t="s">
        <v>11097</v>
      </c>
      <c r="J318" s="94" t="s">
        <v>11086</v>
      </c>
      <c r="K318" t="s">
        <v>14702</v>
      </c>
      <c r="L318" s="31" t="str">
        <f t="shared" si="16"/>
        <v>2 Years-Residence-Dubai UAE-for-Uruguayan.html</v>
      </c>
      <c r="M318" s="220" t="str">
        <f t="shared" si="17"/>
        <v>2-Years-Residence-Dubai-UAE-for-Uruguayan.html</v>
      </c>
      <c r="N318" t="s">
        <v>1152</v>
      </c>
      <c r="O318" t="str">
        <f t="shared" si="18"/>
        <v>2 Years Residence Dubai Uae For Uruguayan</v>
      </c>
      <c r="P318" t="s">
        <v>1169</v>
      </c>
      <c r="Q318" t="str">
        <f t="shared" si="19"/>
        <v>&lt;a target="_blank" href="2_years_visa/2-Years-Residence-Dubai-UAE-for-Uruguayan.html"&gt;2 Years Residence Dubai Uae For Uruguayan&lt;/a&gt; &lt;br /&gt;</v>
      </c>
    </row>
    <row r="319" spans="6:17">
      <c r="F319" s="216" t="s">
        <v>14694</v>
      </c>
      <c r="G319" s="92" t="s">
        <v>14697</v>
      </c>
      <c r="H319" s="93" t="s">
        <v>14696</v>
      </c>
      <c r="I319" s="92" t="s">
        <v>11097</v>
      </c>
      <c r="J319" s="94" t="s">
        <v>11087</v>
      </c>
      <c r="K319" t="s">
        <v>14702</v>
      </c>
      <c r="L319" s="31" t="str">
        <f t="shared" si="16"/>
        <v>2 Years-Residence-Dubai UAE-for-US Citizens.html</v>
      </c>
      <c r="M319" s="220" t="str">
        <f t="shared" si="17"/>
        <v>2-Years-Residence-Dubai-UAE-for-US-Citizens.html</v>
      </c>
      <c r="N319" t="s">
        <v>1152</v>
      </c>
      <c r="O319" t="str">
        <f t="shared" si="18"/>
        <v>2 Years Residence Dubai Uae For Us Citizens</v>
      </c>
      <c r="P319" t="s">
        <v>1169</v>
      </c>
      <c r="Q319" t="str">
        <f t="shared" si="19"/>
        <v>&lt;a target="_blank" href="2_years_visa/2-Years-Residence-Dubai-UAE-for-US-Citizens.html"&gt;2 Years Residence Dubai Uae For Us Citizens&lt;/a&gt; &lt;br /&gt;</v>
      </c>
    </row>
    <row r="320" spans="6:17">
      <c r="F320" s="216" t="s">
        <v>14694</v>
      </c>
      <c r="G320" s="92" t="s">
        <v>14697</v>
      </c>
      <c r="H320" s="93" t="s">
        <v>14696</v>
      </c>
      <c r="I320" s="92" t="s">
        <v>11097</v>
      </c>
      <c r="J320" s="94" t="s">
        <v>11088</v>
      </c>
      <c r="K320" t="s">
        <v>14702</v>
      </c>
      <c r="L320" s="31" t="str">
        <f t="shared" si="16"/>
        <v>2 Years-Residence-Dubai UAE-for-Uzbekistani.html</v>
      </c>
      <c r="M320" s="220" t="str">
        <f t="shared" si="17"/>
        <v>2-Years-Residence-Dubai-UAE-for-Uzbekistani.html</v>
      </c>
      <c r="N320" t="s">
        <v>1152</v>
      </c>
      <c r="O320" t="str">
        <f t="shared" si="18"/>
        <v>2 Years Residence Dubai Uae For Uzbekistani</v>
      </c>
      <c r="P320" t="s">
        <v>1169</v>
      </c>
      <c r="Q320" t="str">
        <f t="shared" si="19"/>
        <v>&lt;a target="_blank" href="2_years_visa/2-Years-Residence-Dubai-UAE-for-Uzbekistani.html"&gt;2 Years Residence Dubai Uae For Uzbekistani&lt;/a&gt; &lt;br /&gt;</v>
      </c>
    </row>
    <row r="321" spans="5:17">
      <c r="F321" s="216" t="s">
        <v>14694</v>
      </c>
      <c r="G321" s="92" t="s">
        <v>14697</v>
      </c>
      <c r="H321" s="93" t="s">
        <v>14696</v>
      </c>
      <c r="I321" s="92" t="s">
        <v>11097</v>
      </c>
      <c r="J321" s="94" t="s">
        <v>11089</v>
      </c>
      <c r="K321" t="s">
        <v>14702</v>
      </c>
      <c r="L321" s="31" t="str">
        <f t="shared" si="16"/>
        <v>2 Years-Residence-Dubai UAE-for-Venezuelan.html</v>
      </c>
      <c r="M321" s="220" t="str">
        <f t="shared" si="17"/>
        <v>2-Years-Residence-Dubai-UAE-for-Venezuelan.html</v>
      </c>
      <c r="N321" t="s">
        <v>1152</v>
      </c>
      <c r="O321" t="str">
        <f t="shared" si="18"/>
        <v>2 Years Residence Dubai Uae For Venezuelan</v>
      </c>
      <c r="P321" t="s">
        <v>1169</v>
      </c>
      <c r="Q321" t="str">
        <f t="shared" si="19"/>
        <v>&lt;a target="_blank" href="2_years_visa/2-Years-Residence-Dubai-UAE-for-Venezuelan.html"&gt;2 Years Residence Dubai Uae For Venezuelan&lt;/a&gt; &lt;br /&gt;</v>
      </c>
    </row>
    <row r="322" spans="5:17">
      <c r="F322" s="216" t="s">
        <v>14694</v>
      </c>
      <c r="G322" s="92" t="s">
        <v>14697</v>
      </c>
      <c r="H322" s="93" t="s">
        <v>14696</v>
      </c>
      <c r="I322" s="92" t="s">
        <v>11097</v>
      </c>
      <c r="J322" s="94" t="s">
        <v>11090</v>
      </c>
      <c r="K322" t="s">
        <v>14702</v>
      </c>
      <c r="L322" s="31" t="str">
        <f t="shared" si="16"/>
        <v>2 Years-Residence-Dubai UAE-for-Verdean.html</v>
      </c>
      <c r="M322" s="220" t="str">
        <f t="shared" si="17"/>
        <v>2-Years-Residence-Dubai-UAE-for-Verdean.html</v>
      </c>
      <c r="N322" t="s">
        <v>1152</v>
      </c>
      <c r="O322" t="str">
        <f t="shared" si="18"/>
        <v>2 Years Residence Dubai Uae For Verdean</v>
      </c>
      <c r="P322" t="s">
        <v>1169</v>
      </c>
      <c r="Q322" t="str">
        <f t="shared" si="19"/>
        <v>&lt;a target="_blank" href="2_years_visa/2-Years-Residence-Dubai-UAE-for-Verdean.html"&gt;2 Years Residence Dubai Uae For Verdean&lt;/a&gt; &lt;br /&gt;</v>
      </c>
    </row>
    <row r="323" spans="5:17">
      <c r="F323" s="216" t="s">
        <v>14694</v>
      </c>
      <c r="G323" s="92" t="s">
        <v>14697</v>
      </c>
      <c r="H323" s="93" t="s">
        <v>14696</v>
      </c>
      <c r="I323" s="92" t="s">
        <v>11097</v>
      </c>
      <c r="J323" s="94" t="s">
        <v>10847</v>
      </c>
      <c r="K323" t="s">
        <v>14702</v>
      </c>
      <c r="L323" s="31" t="str">
        <f t="shared" si="16"/>
        <v>2 Years-Residence-Dubai UAE-for-Vietnamese.html</v>
      </c>
      <c r="M323" s="220" t="str">
        <f t="shared" si="17"/>
        <v>2-Years-Residence-Dubai-UAE-for-Vietnamese.html</v>
      </c>
      <c r="N323" t="s">
        <v>1152</v>
      </c>
      <c r="O323" t="str">
        <f t="shared" si="18"/>
        <v>2 Years Residence Dubai Uae For Vietnamese</v>
      </c>
      <c r="P323" t="s">
        <v>1169</v>
      </c>
      <c r="Q323" t="str">
        <f t="shared" si="19"/>
        <v>&lt;a target="_blank" href="2_years_visa/2-Years-Residence-Dubai-UAE-for-Vietnamese.html"&gt;2 Years Residence Dubai Uae For Vietnamese&lt;/a&gt; &lt;br /&gt;</v>
      </c>
    </row>
    <row r="324" spans="5:17">
      <c r="F324" s="216" t="s">
        <v>14694</v>
      </c>
      <c r="G324" s="92" t="s">
        <v>14697</v>
      </c>
      <c r="H324" s="93" t="s">
        <v>14696</v>
      </c>
      <c r="I324" s="92" t="s">
        <v>11097</v>
      </c>
      <c r="J324" s="94" t="s">
        <v>11091</v>
      </c>
      <c r="K324" t="s">
        <v>14702</v>
      </c>
      <c r="L324" s="31" t="str">
        <f t="shared" si="16"/>
        <v>2 Years-Residence-Dubai UAE-for-Vincentian.html</v>
      </c>
      <c r="M324" s="220" t="str">
        <f t="shared" si="17"/>
        <v>2-Years-Residence-Dubai-UAE-for-Vincentian.html</v>
      </c>
      <c r="N324" t="s">
        <v>1152</v>
      </c>
      <c r="O324" t="str">
        <f t="shared" si="18"/>
        <v>2 Years Residence Dubai Uae For Vincentian</v>
      </c>
      <c r="P324" t="s">
        <v>1169</v>
      </c>
      <c r="Q324" t="str">
        <f t="shared" si="19"/>
        <v>&lt;a target="_blank" href="2_years_visa/2-Years-Residence-Dubai-UAE-for-Vincentian.html"&gt;2 Years Residence Dubai Uae For Vincentian&lt;/a&gt; &lt;br /&gt;</v>
      </c>
    </row>
    <row r="325" spans="5:17">
      <c r="F325" s="216" t="s">
        <v>14694</v>
      </c>
      <c r="G325" s="92" t="s">
        <v>14697</v>
      </c>
      <c r="H325" s="93" t="s">
        <v>14696</v>
      </c>
      <c r="I325" s="92" t="s">
        <v>11097</v>
      </c>
      <c r="J325" s="94" t="s">
        <v>11092</v>
      </c>
      <c r="K325" t="s">
        <v>14702</v>
      </c>
      <c r="L325" s="31" t="str">
        <f t="shared" ref="L325:L388" si="20">CONCATENATE(F325,$O$2,G325,$O$2,H325,$O$2,I325,$O$2,J325,$L$1)</f>
        <v>2 Years-Residence-Dubai UAE-for-Yemeni.html</v>
      </c>
      <c r="M325" s="220" t="str">
        <f t="shared" ref="M325:M388" si="21">SUBSTITUTE(L325," ","-")</f>
        <v>2-Years-Residence-Dubai-UAE-for-Yemeni.html</v>
      </c>
      <c r="N325" t="s">
        <v>1152</v>
      </c>
      <c r="O325" t="str">
        <f t="shared" ref="O325:O388" si="22">PROPER(CONCATENATE(F325," ",G325," ",H325," ",I325," ",J325))</f>
        <v>2 Years Residence Dubai Uae For Yemeni</v>
      </c>
      <c r="P325" t="s">
        <v>1169</v>
      </c>
      <c r="Q325" t="str">
        <f t="shared" ref="Q325:Q388" si="23">CONCATENATE(K325,M325,N325,O325,P325)</f>
        <v>&lt;a target="_blank" href="2_years_visa/2-Years-Residence-Dubai-UAE-for-Yemeni.html"&gt;2 Years Residence Dubai Uae For Yemeni&lt;/a&gt; &lt;br /&gt;</v>
      </c>
    </row>
    <row r="326" spans="5:17">
      <c r="F326" s="216" t="s">
        <v>14694</v>
      </c>
      <c r="G326" s="92" t="s">
        <v>14697</v>
      </c>
      <c r="H326" s="93" t="s">
        <v>14696</v>
      </c>
      <c r="I326" s="92" t="s">
        <v>11097</v>
      </c>
      <c r="J326" s="94" t="s">
        <v>11093</v>
      </c>
      <c r="K326" t="s">
        <v>14702</v>
      </c>
      <c r="L326" s="31" t="str">
        <f t="shared" si="20"/>
        <v>2 Years-Residence-Dubai UAE-for-Zambian.html</v>
      </c>
      <c r="M326" s="220" t="str">
        <f t="shared" si="21"/>
        <v>2-Years-Residence-Dubai-UAE-for-Zambian.html</v>
      </c>
      <c r="N326" t="s">
        <v>1152</v>
      </c>
      <c r="O326" t="str">
        <f t="shared" si="22"/>
        <v>2 Years Residence Dubai Uae For Zambian</v>
      </c>
      <c r="P326" t="s">
        <v>1169</v>
      </c>
      <c r="Q326" t="str">
        <f t="shared" si="23"/>
        <v>&lt;a target="_blank" href="2_years_visa/2-Years-Residence-Dubai-UAE-for-Zambian.html"&gt;2 Years Residence Dubai Uae For Zambian&lt;/a&gt; &lt;br /&gt;</v>
      </c>
    </row>
    <row r="327" spans="5:17">
      <c r="F327" s="216" t="s">
        <v>14694</v>
      </c>
      <c r="G327" s="92" t="s">
        <v>14697</v>
      </c>
      <c r="H327" s="93" t="s">
        <v>14696</v>
      </c>
      <c r="I327" s="92" t="s">
        <v>11097</v>
      </c>
      <c r="J327" s="94" t="s">
        <v>11094</v>
      </c>
      <c r="K327" t="s">
        <v>14702</v>
      </c>
      <c r="L327" s="31" t="str">
        <f t="shared" si="20"/>
        <v>2 Years-Residence-Dubai UAE-for-Zimbabwe.html</v>
      </c>
      <c r="M327" s="220" t="str">
        <f t="shared" si="21"/>
        <v>2-Years-Residence-Dubai-UAE-for-Zimbabwe.html</v>
      </c>
      <c r="N327" t="s">
        <v>1152</v>
      </c>
      <c r="O327" t="str">
        <f t="shared" si="22"/>
        <v>2 Years Residence Dubai Uae For Zimbabwe</v>
      </c>
      <c r="P327" t="s">
        <v>1169</v>
      </c>
      <c r="Q327" t="str">
        <f t="shared" si="23"/>
        <v>&lt;a target="_blank" href="2_years_visa/2-Years-Residence-Dubai-UAE-for-Zimbabwe.html"&gt;2 Years Residence Dubai Uae For Zimbabwe&lt;/a&gt; &lt;br /&gt;</v>
      </c>
    </row>
    <row r="328" spans="5:17">
      <c r="E328">
        <v>0</v>
      </c>
      <c r="F328" s="216" t="s">
        <v>14694</v>
      </c>
      <c r="G328" s="92" t="s">
        <v>14697</v>
      </c>
      <c r="H328" s="93" t="s">
        <v>14696</v>
      </c>
      <c r="I328" s="92" t="s">
        <v>11097</v>
      </c>
      <c r="J328" s="94" t="s">
        <v>10947</v>
      </c>
      <c r="K328" t="s">
        <v>14702</v>
      </c>
      <c r="L328" s="31" t="str">
        <f t="shared" si="20"/>
        <v>2 Years-Residence-Dubai UAE-for-Algerian.html</v>
      </c>
      <c r="M328" s="220" t="str">
        <f t="shared" si="21"/>
        <v>2-Years-Residence-Dubai-UAE-for-Algerian.html</v>
      </c>
      <c r="N328" t="s">
        <v>1152</v>
      </c>
      <c r="O328" t="str">
        <f t="shared" si="22"/>
        <v>2 Years Residence Dubai Uae For Algerian</v>
      </c>
      <c r="P328" t="s">
        <v>1169</v>
      </c>
      <c r="Q328" t="str">
        <f t="shared" si="23"/>
        <v>&lt;a target="_blank" href="2_years_visa/2-Years-Residence-Dubai-UAE-for-Algerian.html"&gt;2 Years Residence Dubai Uae For Algerian&lt;/a&gt; &lt;br /&gt;</v>
      </c>
    </row>
    <row r="329" spans="5:17">
      <c r="F329" s="216" t="s">
        <v>14694</v>
      </c>
      <c r="G329" s="92" t="s">
        <v>14698</v>
      </c>
      <c r="H329" s="93" t="s">
        <v>14696</v>
      </c>
      <c r="I329" s="92" t="s">
        <v>11097</v>
      </c>
      <c r="J329" s="94" t="s">
        <v>10959</v>
      </c>
      <c r="K329" t="s">
        <v>14702</v>
      </c>
      <c r="L329" s="31" t="str">
        <f t="shared" si="20"/>
        <v>2 Years-Business-Dubai UAE-for-American.html</v>
      </c>
      <c r="M329" s="220" t="str">
        <f t="shared" si="21"/>
        <v>2-Years-Business-Dubai-UAE-for-American.html</v>
      </c>
      <c r="N329" t="s">
        <v>1152</v>
      </c>
      <c r="O329" t="str">
        <f t="shared" si="22"/>
        <v>2 Years Business Dubai Uae For American</v>
      </c>
      <c r="P329" t="s">
        <v>1169</v>
      </c>
      <c r="Q329" t="str">
        <f t="shared" si="23"/>
        <v>&lt;a target="_blank" href="2_years_visa/2-Years-Business-Dubai-UAE-for-American.html"&gt;2 Years Business Dubai Uae For American&lt;/a&gt; &lt;br /&gt;</v>
      </c>
    </row>
    <row r="330" spans="5:17">
      <c r="F330" s="216" t="s">
        <v>14694</v>
      </c>
      <c r="G330" s="92" t="s">
        <v>14698</v>
      </c>
      <c r="H330" s="93" t="s">
        <v>14696</v>
      </c>
      <c r="I330" s="92" t="s">
        <v>11097</v>
      </c>
      <c r="J330" s="94" t="s">
        <v>10960</v>
      </c>
      <c r="K330" t="s">
        <v>14702</v>
      </c>
      <c r="L330" s="31" t="str">
        <f t="shared" si="20"/>
        <v>2 Years-Business-Dubai UAE-for-Andorran.html</v>
      </c>
      <c r="M330" s="220" t="str">
        <f t="shared" si="21"/>
        <v>2-Years-Business-Dubai-UAE-for-Andorran.html</v>
      </c>
      <c r="N330" t="s">
        <v>1152</v>
      </c>
      <c r="O330" t="str">
        <f t="shared" si="22"/>
        <v>2 Years Business Dubai Uae For Andorran</v>
      </c>
      <c r="P330" t="s">
        <v>1169</v>
      </c>
      <c r="Q330" t="str">
        <f t="shared" si="23"/>
        <v>&lt;a target="_blank" href="2_years_visa/2-Years-Business-Dubai-UAE-for-Andorran.html"&gt;2 Years Business Dubai Uae For Andorran&lt;/a&gt; &lt;br /&gt;</v>
      </c>
    </row>
    <row r="331" spans="5:17">
      <c r="F331" s="216" t="s">
        <v>14694</v>
      </c>
      <c r="G331" s="92" t="s">
        <v>14698</v>
      </c>
      <c r="H331" s="93" t="s">
        <v>14696</v>
      </c>
      <c r="I331" s="92" t="s">
        <v>11097</v>
      </c>
      <c r="J331" s="94" t="s">
        <v>10961</v>
      </c>
      <c r="K331" t="s">
        <v>14702</v>
      </c>
      <c r="L331" s="31" t="str">
        <f t="shared" si="20"/>
        <v>2 Years-Business-Dubai UAE-for-Anguillan.html</v>
      </c>
      <c r="M331" s="220" t="str">
        <f t="shared" si="21"/>
        <v>2-Years-Business-Dubai-UAE-for-Anguillan.html</v>
      </c>
      <c r="N331" t="s">
        <v>1152</v>
      </c>
      <c r="O331" t="str">
        <f t="shared" si="22"/>
        <v>2 Years Business Dubai Uae For Anguillan</v>
      </c>
      <c r="P331" t="s">
        <v>1169</v>
      </c>
      <c r="Q331" t="str">
        <f t="shared" si="23"/>
        <v>&lt;a target="_blank" href="2_years_visa/2-Years-Business-Dubai-UAE-for-Anguillan.html"&gt;2 Years Business Dubai Uae For Anguillan&lt;/a&gt; &lt;br /&gt;</v>
      </c>
    </row>
    <row r="332" spans="5:17">
      <c r="F332" s="216" t="s">
        <v>14694</v>
      </c>
      <c r="G332" s="92" t="s">
        <v>14698</v>
      </c>
      <c r="H332" s="93" t="s">
        <v>14696</v>
      </c>
      <c r="I332" s="92" t="s">
        <v>11097</v>
      </c>
      <c r="J332" s="94" t="s">
        <v>10962</v>
      </c>
      <c r="K332" t="s">
        <v>14702</v>
      </c>
      <c r="L332" s="31" t="str">
        <f t="shared" si="20"/>
        <v>2 Years-Business-Dubai UAE-for-Antiguan Barbudan.html</v>
      </c>
      <c r="M332" s="220" t="str">
        <f t="shared" si="21"/>
        <v>2-Years-Business-Dubai-UAE-for-Antiguan-Barbudan.html</v>
      </c>
      <c r="N332" t="s">
        <v>1152</v>
      </c>
      <c r="O332" t="str">
        <f t="shared" si="22"/>
        <v>2 Years Business Dubai Uae For Antiguan Barbudan</v>
      </c>
      <c r="P332" t="s">
        <v>1169</v>
      </c>
      <c r="Q332" t="str">
        <f t="shared" si="23"/>
        <v>&lt;a target="_blank" href="2_years_visa/2-Years-Business-Dubai-UAE-for-Antiguan-Barbudan.html"&gt;2 Years Business Dubai Uae For Antiguan Barbudan&lt;/a&gt; &lt;br /&gt;</v>
      </c>
    </row>
    <row r="333" spans="5:17">
      <c r="F333" s="216" t="s">
        <v>14694</v>
      </c>
      <c r="G333" s="92" t="s">
        <v>14698</v>
      </c>
      <c r="H333" s="93" t="s">
        <v>14696</v>
      </c>
      <c r="I333" s="92" t="s">
        <v>11097</v>
      </c>
      <c r="J333" s="94" t="s">
        <v>10963</v>
      </c>
      <c r="K333" t="s">
        <v>14702</v>
      </c>
      <c r="L333" s="31" t="str">
        <f t="shared" si="20"/>
        <v>2 Years-Business-Dubai UAE-for-Armenian.html</v>
      </c>
      <c r="M333" s="220" t="str">
        <f t="shared" si="21"/>
        <v>2-Years-Business-Dubai-UAE-for-Armenian.html</v>
      </c>
      <c r="N333" t="s">
        <v>1152</v>
      </c>
      <c r="O333" t="str">
        <f t="shared" si="22"/>
        <v>2 Years Business Dubai Uae For Armenian</v>
      </c>
      <c r="P333" t="s">
        <v>1169</v>
      </c>
      <c r="Q333" t="str">
        <f t="shared" si="23"/>
        <v>&lt;a target="_blank" href="2_years_visa/2-Years-Business-Dubai-UAE-for-Armenian.html"&gt;2 Years Business Dubai Uae For Armenian&lt;/a&gt; &lt;br /&gt;</v>
      </c>
    </row>
    <row r="334" spans="5:17">
      <c r="F334" s="216" t="s">
        <v>14694</v>
      </c>
      <c r="G334" s="92" t="s">
        <v>14698</v>
      </c>
      <c r="H334" s="93" t="s">
        <v>14696</v>
      </c>
      <c r="I334" s="92" t="s">
        <v>11097</v>
      </c>
      <c r="J334" s="94" t="s">
        <v>10964</v>
      </c>
      <c r="K334" t="s">
        <v>14702</v>
      </c>
      <c r="L334" s="31" t="str">
        <f t="shared" si="20"/>
        <v>2 Years-Business-Dubai UAE-for-Aruban.html</v>
      </c>
      <c r="M334" s="220" t="str">
        <f t="shared" si="21"/>
        <v>2-Years-Business-Dubai-UAE-for-Aruban.html</v>
      </c>
      <c r="N334" t="s">
        <v>1152</v>
      </c>
      <c r="O334" t="str">
        <f t="shared" si="22"/>
        <v>2 Years Business Dubai Uae For Aruban</v>
      </c>
      <c r="P334" t="s">
        <v>1169</v>
      </c>
      <c r="Q334" t="str">
        <f t="shared" si="23"/>
        <v>&lt;a target="_blank" href="2_years_visa/2-Years-Business-Dubai-UAE-for-Aruban.html"&gt;2 Years Business Dubai Uae For Aruban&lt;/a&gt; &lt;br /&gt;</v>
      </c>
    </row>
    <row r="335" spans="5:17">
      <c r="F335" s="216" t="s">
        <v>14694</v>
      </c>
      <c r="G335" s="92" t="s">
        <v>14698</v>
      </c>
      <c r="H335" s="93" t="s">
        <v>14696</v>
      </c>
      <c r="I335" s="92" t="s">
        <v>11097</v>
      </c>
      <c r="J335" s="94" t="s">
        <v>10965</v>
      </c>
      <c r="K335" t="s">
        <v>14702</v>
      </c>
      <c r="L335" s="31" t="str">
        <f t="shared" si="20"/>
        <v>2 Years-Business-Dubai UAE-for-Australian.html</v>
      </c>
      <c r="M335" s="220" t="str">
        <f t="shared" si="21"/>
        <v>2-Years-Business-Dubai-UAE-for-Australian.html</v>
      </c>
      <c r="N335" t="s">
        <v>1152</v>
      </c>
      <c r="O335" t="str">
        <f t="shared" si="22"/>
        <v>2 Years Business Dubai Uae For Australian</v>
      </c>
      <c r="P335" t="s">
        <v>1169</v>
      </c>
      <c r="Q335" t="str">
        <f t="shared" si="23"/>
        <v>&lt;a target="_blank" href="2_years_visa/2-Years-Business-Dubai-UAE-for-Australian.html"&gt;2 Years Business Dubai Uae For Australian&lt;/a&gt; &lt;br /&gt;</v>
      </c>
    </row>
    <row r="336" spans="5:17">
      <c r="F336" s="216" t="s">
        <v>14694</v>
      </c>
      <c r="G336" s="92" t="s">
        <v>14698</v>
      </c>
      <c r="H336" s="93" t="s">
        <v>14696</v>
      </c>
      <c r="I336" s="92" t="s">
        <v>11097</v>
      </c>
      <c r="J336" s="94" t="s">
        <v>10966</v>
      </c>
      <c r="K336" t="s">
        <v>14702</v>
      </c>
      <c r="L336" s="31" t="str">
        <f t="shared" si="20"/>
        <v>2 Years-Business-Dubai UAE-for-Austrian.html</v>
      </c>
      <c r="M336" s="220" t="str">
        <f t="shared" si="21"/>
        <v>2-Years-Business-Dubai-UAE-for-Austrian.html</v>
      </c>
      <c r="N336" t="s">
        <v>1152</v>
      </c>
      <c r="O336" t="str">
        <f t="shared" si="22"/>
        <v>2 Years Business Dubai Uae For Austrian</v>
      </c>
      <c r="P336" t="s">
        <v>1169</v>
      </c>
      <c r="Q336" t="str">
        <f t="shared" si="23"/>
        <v>&lt;a target="_blank" href="2_years_visa/2-Years-Business-Dubai-UAE-for-Austrian.html"&gt;2 Years Business Dubai Uae For Austrian&lt;/a&gt; &lt;br /&gt;</v>
      </c>
    </row>
    <row r="337" spans="6:17">
      <c r="F337" s="216" t="s">
        <v>14694</v>
      </c>
      <c r="G337" s="92" t="s">
        <v>14698</v>
      </c>
      <c r="H337" s="93" t="s">
        <v>14696</v>
      </c>
      <c r="I337" s="92" t="s">
        <v>11097</v>
      </c>
      <c r="J337" s="94" t="s">
        <v>10956</v>
      </c>
      <c r="K337" t="s">
        <v>14702</v>
      </c>
      <c r="L337" s="31" t="str">
        <f t="shared" si="20"/>
        <v>2 Years-Business-Dubai UAE-for-Azerbaijani.html</v>
      </c>
      <c r="M337" s="220" t="str">
        <f t="shared" si="21"/>
        <v>2-Years-Business-Dubai-UAE-for-Azerbaijani.html</v>
      </c>
      <c r="N337" t="s">
        <v>1152</v>
      </c>
      <c r="O337" t="str">
        <f t="shared" si="22"/>
        <v>2 Years Business Dubai Uae For Azerbaijani</v>
      </c>
      <c r="P337" t="s">
        <v>1169</v>
      </c>
      <c r="Q337" t="str">
        <f t="shared" si="23"/>
        <v>&lt;a target="_blank" href="2_years_visa/2-Years-Business-Dubai-UAE-for-Azerbaijani.html"&gt;2 Years Business Dubai Uae For Azerbaijani&lt;/a&gt; &lt;br /&gt;</v>
      </c>
    </row>
    <row r="338" spans="6:17">
      <c r="F338" s="216" t="s">
        <v>14694</v>
      </c>
      <c r="G338" s="92" t="s">
        <v>14698</v>
      </c>
      <c r="H338" s="93" t="s">
        <v>14696</v>
      </c>
      <c r="I338" s="92" t="s">
        <v>11097</v>
      </c>
      <c r="J338" s="94" t="s">
        <v>10967</v>
      </c>
      <c r="K338" t="s">
        <v>14702</v>
      </c>
      <c r="L338" s="31" t="str">
        <f t="shared" si="20"/>
        <v>2 Years-Business-Dubai UAE-for-Bahamian.html</v>
      </c>
      <c r="M338" s="220" t="str">
        <f t="shared" si="21"/>
        <v>2-Years-Business-Dubai-UAE-for-Bahamian.html</v>
      </c>
      <c r="N338" t="s">
        <v>1152</v>
      </c>
      <c r="O338" t="str">
        <f t="shared" si="22"/>
        <v>2 Years Business Dubai Uae For Bahamian</v>
      </c>
      <c r="P338" t="s">
        <v>1169</v>
      </c>
      <c r="Q338" t="str">
        <f t="shared" si="23"/>
        <v>&lt;a target="_blank" href="2_years_visa/2-Years-Business-Dubai-UAE-for-Bahamian.html"&gt;2 Years Business Dubai Uae For Bahamian&lt;/a&gt; &lt;br /&gt;</v>
      </c>
    </row>
    <row r="339" spans="6:17">
      <c r="F339" s="216" t="s">
        <v>14694</v>
      </c>
      <c r="G339" s="92" t="s">
        <v>14698</v>
      </c>
      <c r="H339" s="93" t="s">
        <v>14696</v>
      </c>
      <c r="I339" s="92" t="s">
        <v>11097</v>
      </c>
      <c r="J339" s="94" t="s">
        <v>10968</v>
      </c>
      <c r="K339" t="s">
        <v>14702</v>
      </c>
      <c r="L339" s="31" t="str">
        <f t="shared" si="20"/>
        <v>2 Years-Business-Dubai UAE-for-Bahraini.html</v>
      </c>
      <c r="M339" s="220" t="str">
        <f t="shared" si="21"/>
        <v>2-Years-Business-Dubai-UAE-for-Bahraini.html</v>
      </c>
      <c r="N339" t="s">
        <v>1152</v>
      </c>
      <c r="O339" t="str">
        <f t="shared" si="22"/>
        <v>2 Years Business Dubai Uae For Bahraini</v>
      </c>
      <c r="P339" t="s">
        <v>1169</v>
      </c>
      <c r="Q339" t="str">
        <f t="shared" si="23"/>
        <v>&lt;a target="_blank" href="2_years_visa/2-Years-Business-Dubai-UAE-for-Bahraini.html"&gt;2 Years Business Dubai Uae For Bahraini&lt;/a&gt; &lt;br /&gt;</v>
      </c>
    </row>
    <row r="340" spans="6:17">
      <c r="F340" s="216" t="s">
        <v>14694</v>
      </c>
      <c r="G340" s="92" t="s">
        <v>14698</v>
      </c>
      <c r="H340" s="93" t="s">
        <v>14696</v>
      </c>
      <c r="I340" s="92" t="s">
        <v>11097</v>
      </c>
      <c r="J340" s="94" t="s">
        <v>10969</v>
      </c>
      <c r="K340" t="s">
        <v>14702</v>
      </c>
      <c r="L340" s="31" t="str">
        <f t="shared" si="20"/>
        <v>2 Years-Business-Dubai UAE-for-Bangladeshi.html</v>
      </c>
      <c r="M340" s="220" t="str">
        <f t="shared" si="21"/>
        <v>2-Years-Business-Dubai-UAE-for-Bangladeshi.html</v>
      </c>
      <c r="N340" t="s">
        <v>1152</v>
      </c>
      <c r="O340" t="str">
        <f t="shared" si="22"/>
        <v>2 Years Business Dubai Uae For Bangladeshi</v>
      </c>
      <c r="P340" t="s">
        <v>1169</v>
      </c>
      <c r="Q340" t="str">
        <f t="shared" si="23"/>
        <v>&lt;a target="_blank" href="2_years_visa/2-Years-Business-Dubai-UAE-for-Bangladeshi.html"&gt;2 Years Business Dubai Uae For Bangladeshi&lt;/a&gt; &lt;br /&gt;</v>
      </c>
    </row>
    <row r="341" spans="6:17">
      <c r="F341" s="216" t="s">
        <v>14694</v>
      </c>
      <c r="G341" s="92" t="s">
        <v>14698</v>
      </c>
      <c r="H341" s="93" t="s">
        <v>14696</v>
      </c>
      <c r="I341" s="92" t="s">
        <v>11097</v>
      </c>
      <c r="J341" s="94" t="s">
        <v>10970</v>
      </c>
      <c r="K341" t="s">
        <v>14702</v>
      </c>
      <c r="L341" s="31" t="str">
        <f t="shared" si="20"/>
        <v>2 Years-Business-Dubai UAE-for-Barbadian.html</v>
      </c>
      <c r="M341" s="220" t="str">
        <f t="shared" si="21"/>
        <v>2-Years-Business-Dubai-UAE-for-Barbadian.html</v>
      </c>
      <c r="N341" t="s">
        <v>1152</v>
      </c>
      <c r="O341" t="str">
        <f t="shared" si="22"/>
        <v>2 Years Business Dubai Uae For Barbadian</v>
      </c>
      <c r="P341" t="s">
        <v>1169</v>
      </c>
      <c r="Q341" t="str">
        <f t="shared" si="23"/>
        <v>&lt;a target="_blank" href="2_years_visa/2-Years-Business-Dubai-UAE-for-Barbadian.html"&gt;2 Years Business Dubai Uae For Barbadian&lt;/a&gt; &lt;br /&gt;</v>
      </c>
    </row>
    <row r="342" spans="6:17">
      <c r="F342" s="216" t="s">
        <v>14694</v>
      </c>
      <c r="G342" s="92" t="s">
        <v>14698</v>
      </c>
      <c r="H342" s="93" t="s">
        <v>14696</v>
      </c>
      <c r="I342" s="92" t="s">
        <v>11097</v>
      </c>
      <c r="J342" s="94" t="s">
        <v>10971</v>
      </c>
      <c r="K342" t="s">
        <v>14702</v>
      </c>
      <c r="L342" s="31" t="str">
        <f t="shared" si="20"/>
        <v>2 Years-Business-Dubai UAE-for-Batswana.html</v>
      </c>
      <c r="M342" s="220" t="str">
        <f t="shared" si="21"/>
        <v>2-Years-Business-Dubai-UAE-for-Batswana.html</v>
      </c>
      <c r="N342" t="s">
        <v>1152</v>
      </c>
      <c r="O342" t="str">
        <f t="shared" si="22"/>
        <v>2 Years Business Dubai Uae For Batswana</v>
      </c>
      <c r="P342" t="s">
        <v>1169</v>
      </c>
      <c r="Q342" t="str">
        <f t="shared" si="23"/>
        <v>&lt;a target="_blank" href="2_years_visa/2-Years-Business-Dubai-UAE-for-Batswana.html"&gt;2 Years Business Dubai Uae For Batswana&lt;/a&gt; &lt;br /&gt;</v>
      </c>
    </row>
    <row r="343" spans="6:17">
      <c r="F343" s="216" t="s">
        <v>14694</v>
      </c>
      <c r="G343" s="92" t="s">
        <v>14698</v>
      </c>
      <c r="H343" s="93" t="s">
        <v>14696</v>
      </c>
      <c r="I343" s="92" t="s">
        <v>11097</v>
      </c>
      <c r="J343" s="94" t="s">
        <v>10972</v>
      </c>
      <c r="K343" t="s">
        <v>14702</v>
      </c>
      <c r="L343" s="31" t="str">
        <f t="shared" si="20"/>
        <v>2 Years-Business-Dubai UAE-for-Belarusian.html</v>
      </c>
      <c r="M343" s="220" t="str">
        <f t="shared" si="21"/>
        <v>2-Years-Business-Dubai-UAE-for-Belarusian.html</v>
      </c>
      <c r="N343" t="s">
        <v>1152</v>
      </c>
      <c r="O343" t="str">
        <f t="shared" si="22"/>
        <v>2 Years Business Dubai Uae For Belarusian</v>
      </c>
      <c r="P343" t="s">
        <v>1169</v>
      </c>
      <c r="Q343" t="str">
        <f t="shared" si="23"/>
        <v>&lt;a target="_blank" href="2_years_visa/2-Years-Business-Dubai-UAE-for-Belarusian.html"&gt;2 Years Business Dubai Uae For Belarusian&lt;/a&gt; &lt;br /&gt;</v>
      </c>
    </row>
    <row r="344" spans="6:17">
      <c r="F344" s="216" t="s">
        <v>14694</v>
      </c>
      <c r="G344" s="92" t="s">
        <v>14698</v>
      </c>
      <c r="H344" s="93" t="s">
        <v>14696</v>
      </c>
      <c r="I344" s="92" t="s">
        <v>11097</v>
      </c>
      <c r="J344" s="94" t="s">
        <v>10973</v>
      </c>
      <c r="K344" t="s">
        <v>14702</v>
      </c>
      <c r="L344" s="31" t="str">
        <f t="shared" si="20"/>
        <v>2 Years-Business-Dubai UAE-for-Belgian.html</v>
      </c>
      <c r="M344" s="220" t="str">
        <f t="shared" si="21"/>
        <v>2-Years-Business-Dubai-UAE-for-Belgian.html</v>
      </c>
      <c r="N344" t="s">
        <v>1152</v>
      </c>
      <c r="O344" t="str">
        <f t="shared" si="22"/>
        <v>2 Years Business Dubai Uae For Belgian</v>
      </c>
      <c r="P344" t="s">
        <v>1169</v>
      </c>
      <c r="Q344" t="str">
        <f t="shared" si="23"/>
        <v>&lt;a target="_blank" href="2_years_visa/2-Years-Business-Dubai-UAE-for-Belgian.html"&gt;2 Years Business Dubai Uae For Belgian&lt;/a&gt; &lt;br /&gt;</v>
      </c>
    </row>
    <row r="345" spans="6:17">
      <c r="F345" s="216" t="s">
        <v>14694</v>
      </c>
      <c r="G345" s="92" t="s">
        <v>14698</v>
      </c>
      <c r="H345" s="93" t="s">
        <v>14696</v>
      </c>
      <c r="I345" s="92" t="s">
        <v>11097</v>
      </c>
      <c r="J345" s="94" t="s">
        <v>10974</v>
      </c>
      <c r="K345" t="s">
        <v>14702</v>
      </c>
      <c r="L345" s="31" t="str">
        <f t="shared" si="20"/>
        <v>2 Years-Business-Dubai UAE-for-Belizean.html</v>
      </c>
      <c r="M345" s="220" t="str">
        <f t="shared" si="21"/>
        <v>2-Years-Business-Dubai-UAE-for-Belizean.html</v>
      </c>
      <c r="N345" t="s">
        <v>1152</v>
      </c>
      <c r="O345" t="str">
        <f t="shared" si="22"/>
        <v>2 Years Business Dubai Uae For Belizean</v>
      </c>
      <c r="P345" t="s">
        <v>1169</v>
      </c>
      <c r="Q345" t="str">
        <f t="shared" si="23"/>
        <v>&lt;a target="_blank" href="2_years_visa/2-Years-Business-Dubai-UAE-for-Belizean.html"&gt;2 Years Business Dubai Uae For Belizean&lt;/a&gt; &lt;br /&gt;</v>
      </c>
    </row>
    <row r="346" spans="6:17">
      <c r="F346" s="216" t="s">
        <v>14694</v>
      </c>
      <c r="G346" s="92" t="s">
        <v>14698</v>
      </c>
      <c r="H346" s="93" t="s">
        <v>14696</v>
      </c>
      <c r="I346" s="92" t="s">
        <v>11097</v>
      </c>
      <c r="J346" s="94" t="s">
        <v>10975</v>
      </c>
      <c r="K346" t="s">
        <v>14702</v>
      </c>
      <c r="L346" s="31" t="str">
        <f t="shared" si="20"/>
        <v>2 Years-Business-Dubai UAE-for-Bolivian.html</v>
      </c>
      <c r="M346" s="220" t="str">
        <f t="shared" si="21"/>
        <v>2-Years-Business-Dubai-UAE-for-Bolivian.html</v>
      </c>
      <c r="N346" t="s">
        <v>1152</v>
      </c>
      <c r="O346" t="str">
        <f t="shared" si="22"/>
        <v>2 Years Business Dubai Uae For Bolivian</v>
      </c>
      <c r="P346" t="s">
        <v>1169</v>
      </c>
      <c r="Q346" t="str">
        <f t="shared" si="23"/>
        <v>&lt;a target="_blank" href="2_years_visa/2-Years-Business-Dubai-UAE-for-Bolivian.html"&gt;2 Years Business Dubai Uae For Bolivian&lt;/a&gt; &lt;br /&gt;</v>
      </c>
    </row>
    <row r="347" spans="6:17">
      <c r="F347" s="216" t="s">
        <v>14694</v>
      </c>
      <c r="G347" s="92" t="s">
        <v>14698</v>
      </c>
      <c r="H347" s="93" t="s">
        <v>14696</v>
      </c>
      <c r="I347" s="92" t="s">
        <v>11097</v>
      </c>
      <c r="J347" s="94" t="s">
        <v>10976</v>
      </c>
      <c r="K347" t="s">
        <v>14702</v>
      </c>
      <c r="L347" s="31" t="str">
        <f t="shared" si="20"/>
        <v>2 Years-Business-Dubai UAE-for-Bosnian.html</v>
      </c>
      <c r="M347" s="220" t="str">
        <f t="shared" si="21"/>
        <v>2-Years-Business-Dubai-UAE-for-Bosnian.html</v>
      </c>
      <c r="N347" t="s">
        <v>1152</v>
      </c>
      <c r="O347" t="str">
        <f t="shared" si="22"/>
        <v>2 Years Business Dubai Uae For Bosnian</v>
      </c>
      <c r="P347" t="s">
        <v>1169</v>
      </c>
      <c r="Q347" t="str">
        <f t="shared" si="23"/>
        <v>&lt;a target="_blank" href="2_years_visa/2-Years-Business-Dubai-UAE-for-Bosnian.html"&gt;2 Years Business Dubai Uae For Bosnian&lt;/a&gt; &lt;br /&gt;</v>
      </c>
    </row>
    <row r="348" spans="6:17">
      <c r="F348" s="216" t="s">
        <v>14694</v>
      </c>
      <c r="G348" s="92" t="s">
        <v>14698</v>
      </c>
      <c r="H348" s="93" t="s">
        <v>14696</v>
      </c>
      <c r="I348" s="92" t="s">
        <v>11097</v>
      </c>
      <c r="J348" s="94" t="s">
        <v>1244</v>
      </c>
      <c r="K348" t="s">
        <v>14702</v>
      </c>
      <c r="L348" s="31" t="str">
        <f t="shared" si="20"/>
        <v>2 Years-Business-Dubai UAE-for-Brazilian.html</v>
      </c>
      <c r="M348" s="220" t="str">
        <f t="shared" si="21"/>
        <v>2-Years-Business-Dubai-UAE-for-Brazilian.html</v>
      </c>
      <c r="N348" t="s">
        <v>1152</v>
      </c>
      <c r="O348" t="str">
        <f t="shared" si="22"/>
        <v>2 Years Business Dubai Uae For Brazilian</v>
      </c>
      <c r="P348" t="s">
        <v>1169</v>
      </c>
      <c r="Q348" t="str">
        <f t="shared" si="23"/>
        <v>&lt;a target="_blank" href="2_years_visa/2-Years-Business-Dubai-UAE-for-Brazilian.html"&gt;2 Years Business Dubai Uae For Brazilian&lt;/a&gt; &lt;br /&gt;</v>
      </c>
    </row>
    <row r="349" spans="6:17">
      <c r="F349" s="216" t="s">
        <v>14694</v>
      </c>
      <c r="G349" s="92" t="s">
        <v>14698</v>
      </c>
      <c r="H349" s="93" t="s">
        <v>14696</v>
      </c>
      <c r="I349" s="92" t="s">
        <v>11097</v>
      </c>
      <c r="J349" s="94" t="s">
        <v>10977</v>
      </c>
      <c r="K349" t="s">
        <v>14702</v>
      </c>
      <c r="L349" s="31" t="str">
        <f t="shared" si="20"/>
        <v>2 Years-Business-Dubai UAE-for-British.html</v>
      </c>
      <c r="M349" s="220" t="str">
        <f t="shared" si="21"/>
        <v>2-Years-Business-Dubai-UAE-for-British.html</v>
      </c>
      <c r="N349" t="s">
        <v>1152</v>
      </c>
      <c r="O349" t="str">
        <f t="shared" si="22"/>
        <v>2 Years Business Dubai Uae For British</v>
      </c>
      <c r="P349" t="s">
        <v>1169</v>
      </c>
      <c r="Q349" t="str">
        <f t="shared" si="23"/>
        <v>&lt;a target="_blank" href="2_years_visa/2-Years-Business-Dubai-UAE-for-British.html"&gt;2 Years Business Dubai Uae For British&lt;/a&gt; &lt;br /&gt;</v>
      </c>
    </row>
    <row r="350" spans="6:17">
      <c r="F350" s="216" t="s">
        <v>14694</v>
      </c>
      <c r="G350" s="92" t="s">
        <v>14698</v>
      </c>
      <c r="H350" s="93" t="s">
        <v>14696</v>
      </c>
      <c r="I350" s="92" t="s">
        <v>11097</v>
      </c>
      <c r="J350" s="94" t="s">
        <v>10978</v>
      </c>
      <c r="K350" t="s">
        <v>14702</v>
      </c>
      <c r="L350" s="31" t="str">
        <f t="shared" si="20"/>
        <v>2 Years-Business-Dubai UAE-for-Bruneian.html</v>
      </c>
      <c r="M350" s="220" t="str">
        <f t="shared" si="21"/>
        <v>2-Years-Business-Dubai-UAE-for-Bruneian.html</v>
      </c>
      <c r="N350" t="s">
        <v>1152</v>
      </c>
      <c r="O350" t="str">
        <f t="shared" si="22"/>
        <v>2 Years Business Dubai Uae For Bruneian</v>
      </c>
      <c r="P350" t="s">
        <v>1169</v>
      </c>
      <c r="Q350" t="str">
        <f t="shared" si="23"/>
        <v>&lt;a target="_blank" href="2_years_visa/2-Years-Business-Dubai-UAE-for-Bruneian.html"&gt;2 Years Business Dubai Uae For Bruneian&lt;/a&gt; &lt;br /&gt;</v>
      </c>
    </row>
    <row r="351" spans="6:17">
      <c r="F351" s="216" t="s">
        <v>14694</v>
      </c>
      <c r="G351" s="92" t="s">
        <v>14698</v>
      </c>
      <c r="H351" s="93" t="s">
        <v>14696</v>
      </c>
      <c r="I351" s="92" t="s">
        <v>11097</v>
      </c>
      <c r="J351" s="94" t="s">
        <v>10979</v>
      </c>
      <c r="K351" t="s">
        <v>14702</v>
      </c>
      <c r="L351" s="31" t="str">
        <f t="shared" si="20"/>
        <v>2 Years-Business-Dubai UAE-for-Bulgarian.html</v>
      </c>
      <c r="M351" s="220" t="str">
        <f t="shared" si="21"/>
        <v>2-Years-Business-Dubai-UAE-for-Bulgarian.html</v>
      </c>
      <c r="N351" t="s">
        <v>1152</v>
      </c>
      <c r="O351" t="str">
        <f t="shared" si="22"/>
        <v>2 Years Business Dubai Uae For Bulgarian</v>
      </c>
      <c r="P351" t="s">
        <v>1169</v>
      </c>
      <c r="Q351" t="str">
        <f t="shared" si="23"/>
        <v>&lt;a target="_blank" href="2_years_visa/2-Years-Business-Dubai-UAE-for-Bulgarian.html"&gt;2 Years Business Dubai Uae For Bulgarian&lt;/a&gt; &lt;br /&gt;</v>
      </c>
    </row>
    <row r="352" spans="6:17">
      <c r="F352" s="216" t="s">
        <v>14694</v>
      </c>
      <c r="G352" s="92" t="s">
        <v>14698</v>
      </c>
      <c r="H352" s="93" t="s">
        <v>14696</v>
      </c>
      <c r="I352" s="92" t="s">
        <v>11097</v>
      </c>
      <c r="J352" s="94" t="s">
        <v>10980</v>
      </c>
      <c r="K352" t="s">
        <v>14702</v>
      </c>
      <c r="L352" s="31" t="str">
        <f t="shared" si="20"/>
        <v>2 Years-Business-Dubai UAE-for-Burkinabe.html</v>
      </c>
      <c r="M352" s="220" t="str">
        <f t="shared" si="21"/>
        <v>2-Years-Business-Dubai-UAE-for-Burkinabe.html</v>
      </c>
      <c r="N352" t="s">
        <v>1152</v>
      </c>
      <c r="O352" t="str">
        <f t="shared" si="22"/>
        <v>2 Years Business Dubai Uae For Burkinabe</v>
      </c>
      <c r="P352" t="s">
        <v>1169</v>
      </c>
      <c r="Q352" t="str">
        <f t="shared" si="23"/>
        <v>&lt;a target="_blank" href="2_years_visa/2-Years-Business-Dubai-UAE-for-Burkinabe.html"&gt;2 Years Business Dubai Uae For Burkinabe&lt;/a&gt; &lt;br /&gt;</v>
      </c>
    </row>
    <row r="353" spans="6:17">
      <c r="F353" s="216" t="s">
        <v>14694</v>
      </c>
      <c r="G353" s="92" t="s">
        <v>14698</v>
      </c>
      <c r="H353" s="93" t="s">
        <v>14696</v>
      </c>
      <c r="I353" s="92" t="s">
        <v>11097</v>
      </c>
      <c r="J353" s="94" t="s">
        <v>10981</v>
      </c>
      <c r="K353" t="s">
        <v>14702</v>
      </c>
      <c r="L353" s="31" t="str">
        <f t="shared" si="20"/>
        <v>2 Years-Business-Dubai UAE-for-Burundian.html</v>
      </c>
      <c r="M353" s="220" t="str">
        <f t="shared" si="21"/>
        <v>2-Years-Business-Dubai-UAE-for-Burundian.html</v>
      </c>
      <c r="N353" t="s">
        <v>1152</v>
      </c>
      <c r="O353" t="str">
        <f t="shared" si="22"/>
        <v>2 Years Business Dubai Uae For Burundian</v>
      </c>
      <c r="P353" t="s">
        <v>1169</v>
      </c>
      <c r="Q353" t="str">
        <f t="shared" si="23"/>
        <v>&lt;a target="_blank" href="2_years_visa/2-Years-Business-Dubai-UAE-for-Burundian.html"&gt;2 Years Business Dubai Uae For Burundian&lt;/a&gt; &lt;br /&gt;</v>
      </c>
    </row>
    <row r="354" spans="6:17">
      <c r="F354" s="216" t="s">
        <v>14694</v>
      </c>
      <c r="G354" s="92" t="s">
        <v>14698</v>
      </c>
      <c r="H354" s="93" t="s">
        <v>14696</v>
      </c>
      <c r="I354" s="92" t="s">
        <v>11097</v>
      </c>
      <c r="J354" s="94" t="s">
        <v>10982</v>
      </c>
      <c r="K354" t="s">
        <v>14702</v>
      </c>
      <c r="L354" s="31" t="str">
        <f t="shared" si="20"/>
        <v>2 Years-Business-Dubai UAE-for-Cambodian.html</v>
      </c>
      <c r="M354" s="220" t="str">
        <f t="shared" si="21"/>
        <v>2-Years-Business-Dubai-UAE-for-Cambodian.html</v>
      </c>
      <c r="N354" t="s">
        <v>1152</v>
      </c>
      <c r="O354" t="str">
        <f t="shared" si="22"/>
        <v>2 Years Business Dubai Uae For Cambodian</v>
      </c>
      <c r="P354" t="s">
        <v>1169</v>
      </c>
      <c r="Q354" t="str">
        <f t="shared" si="23"/>
        <v>&lt;a target="_blank" href="2_years_visa/2-Years-Business-Dubai-UAE-for-Cambodian.html"&gt;2 Years Business Dubai Uae For Cambodian&lt;/a&gt; &lt;br /&gt;</v>
      </c>
    </row>
    <row r="355" spans="6:17">
      <c r="F355" s="216" t="s">
        <v>14694</v>
      </c>
      <c r="G355" s="92" t="s">
        <v>14698</v>
      </c>
      <c r="H355" s="93" t="s">
        <v>14696</v>
      </c>
      <c r="I355" s="92" t="s">
        <v>11097</v>
      </c>
      <c r="J355" s="94" t="s">
        <v>10983</v>
      </c>
      <c r="K355" t="s">
        <v>14702</v>
      </c>
      <c r="L355" s="31" t="str">
        <f t="shared" si="20"/>
        <v>2 Years-Business-Dubai UAE-for-Cameroonian.html</v>
      </c>
      <c r="M355" s="220" t="str">
        <f t="shared" si="21"/>
        <v>2-Years-Business-Dubai-UAE-for-Cameroonian.html</v>
      </c>
      <c r="N355" t="s">
        <v>1152</v>
      </c>
      <c r="O355" t="str">
        <f t="shared" si="22"/>
        <v>2 Years Business Dubai Uae For Cameroonian</v>
      </c>
      <c r="P355" t="s">
        <v>1169</v>
      </c>
      <c r="Q355" t="str">
        <f t="shared" si="23"/>
        <v>&lt;a target="_blank" href="2_years_visa/2-Years-Business-Dubai-UAE-for-Cameroonian.html"&gt;2 Years Business Dubai Uae For Cameroonian&lt;/a&gt; &lt;br /&gt;</v>
      </c>
    </row>
    <row r="356" spans="6:17">
      <c r="F356" s="216" t="s">
        <v>14694</v>
      </c>
      <c r="G356" s="92" t="s">
        <v>14698</v>
      </c>
      <c r="H356" s="93" t="s">
        <v>14696</v>
      </c>
      <c r="I356" s="92" t="s">
        <v>11097</v>
      </c>
      <c r="J356" s="94" t="s">
        <v>10984</v>
      </c>
      <c r="K356" t="s">
        <v>14702</v>
      </c>
      <c r="L356" s="31" t="str">
        <f t="shared" si="20"/>
        <v>2 Years-Business-Dubai UAE-for-Canadian.html</v>
      </c>
      <c r="M356" s="220" t="str">
        <f t="shared" si="21"/>
        <v>2-Years-Business-Dubai-UAE-for-Canadian.html</v>
      </c>
      <c r="N356" t="s">
        <v>1152</v>
      </c>
      <c r="O356" t="str">
        <f t="shared" si="22"/>
        <v>2 Years Business Dubai Uae For Canadian</v>
      </c>
      <c r="P356" t="s">
        <v>1169</v>
      </c>
      <c r="Q356" t="str">
        <f t="shared" si="23"/>
        <v>&lt;a target="_blank" href="2_years_visa/2-Years-Business-Dubai-UAE-for-Canadian.html"&gt;2 Years Business Dubai Uae For Canadian&lt;/a&gt; &lt;br /&gt;</v>
      </c>
    </row>
    <row r="357" spans="6:17">
      <c r="F357" s="216" t="s">
        <v>14694</v>
      </c>
      <c r="G357" s="92" t="s">
        <v>14698</v>
      </c>
      <c r="H357" s="93" t="s">
        <v>14696</v>
      </c>
      <c r="I357" s="92" t="s">
        <v>11097</v>
      </c>
      <c r="J357" s="94" t="s">
        <v>10985</v>
      </c>
      <c r="K357" t="s">
        <v>14702</v>
      </c>
      <c r="L357" s="31" t="str">
        <f t="shared" si="20"/>
        <v>2 Years-Business-Dubai UAE-for-Caymanian.html</v>
      </c>
      <c r="M357" s="220" t="str">
        <f t="shared" si="21"/>
        <v>2-Years-Business-Dubai-UAE-for-Caymanian.html</v>
      </c>
      <c r="N357" t="s">
        <v>1152</v>
      </c>
      <c r="O357" t="str">
        <f t="shared" si="22"/>
        <v>2 Years Business Dubai Uae For Caymanian</v>
      </c>
      <c r="P357" t="s">
        <v>1169</v>
      </c>
      <c r="Q357" t="str">
        <f t="shared" si="23"/>
        <v>&lt;a target="_blank" href="2_years_visa/2-Years-Business-Dubai-UAE-for-Caymanian.html"&gt;2 Years Business Dubai Uae For Caymanian&lt;/a&gt; &lt;br /&gt;</v>
      </c>
    </row>
    <row r="358" spans="6:17">
      <c r="F358" s="216" t="s">
        <v>14694</v>
      </c>
      <c r="G358" s="92" t="s">
        <v>14698</v>
      </c>
      <c r="H358" s="93" t="s">
        <v>14696</v>
      </c>
      <c r="I358" s="92" t="s">
        <v>11097</v>
      </c>
      <c r="J358" s="94" t="s">
        <v>10986</v>
      </c>
      <c r="K358" t="s">
        <v>14702</v>
      </c>
      <c r="L358" s="31" t="str">
        <f t="shared" si="20"/>
        <v>2 Years-Business-Dubai UAE-for-central african.html</v>
      </c>
      <c r="M358" s="220" t="str">
        <f t="shared" si="21"/>
        <v>2-Years-Business-Dubai-UAE-for-central-african.html</v>
      </c>
      <c r="N358" t="s">
        <v>1152</v>
      </c>
      <c r="O358" t="str">
        <f t="shared" si="22"/>
        <v>2 Years Business Dubai Uae For Central African</v>
      </c>
      <c r="P358" t="s">
        <v>1169</v>
      </c>
      <c r="Q358" t="str">
        <f t="shared" si="23"/>
        <v>&lt;a target="_blank" href="2_years_visa/2-Years-Business-Dubai-UAE-for-central-african.html"&gt;2 Years Business Dubai Uae For Central African&lt;/a&gt; &lt;br /&gt;</v>
      </c>
    </row>
    <row r="359" spans="6:17">
      <c r="F359" s="216" t="s">
        <v>14694</v>
      </c>
      <c r="G359" s="92" t="s">
        <v>14698</v>
      </c>
      <c r="H359" s="93" t="s">
        <v>14696</v>
      </c>
      <c r="I359" s="92" t="s">
        <v>11097</v>
      </c>
      <c r="J359" s="94" t="s">
        <v>10987</v>
      </c>
      <c r="K359" t="s">
        <v>14702</v>
      </c>
      <c r="L359" s="31" t="str">
        <f t="shared" si="20"/>
        <v>2 Years-Business-Dubai UAE-for-Chadian.html</v>
      </c>
      <c r="M359" s="220" t="str">
        <f t="shared" si="21"/>
        <v>2-Years-Business-Dubai-UAE-for-Chadian.html</v>
      </c>
      <c r="N359" t="s">
        <v>1152</v>
      </c>
      <c r="O359" t="str">
        <f t="shared" si="22"/>
        <v>2 Years Business Dubai Uae For Chadian</v>
      </c>
      <c r="P359" t="s">
        <v>1169</v>
      </c>
      <c r="Q359" t="str">
        <f t="shared" si="23"/>
        <v>&lt;a target="_blank" href="2_years_visa/2-Years-Business-Dubai-UAE-for-Chadian.html"&gt;2 Years Business Dubai Uae For Chadian&lt;/a&gt; &lt;br /&gt;</v>
      </c>
    </row>
    <row r="360" spans="6:17">
      <c r="F360" s="216" t="s">
        <v>14694</v>
      </c>
      <c r="G360" s="92" t="s">
        <v>14698</v>
      </c>
      <c r="H360" s="93" t="s">
        <v>14696</v>
      </c>
      <c r="I360" s="92" t="s">
        <v>11097</v>
      </c>
      <c r="J360" s="94" t="s">
        <v>10988</v>
      </c>
      <c r="K360" t="s">
        <v>14702</v>
      </c>
      <c r="L360" s="31" t="str">
        <f t="shared" si="20"/>
        <v>2 Years-Business-Dubai UAE-for-Chilean.html</v>
      </c>
      <c r="M360" s="220" t="str">
        <f t="shared" si="21"/>
        <v>2-Years-Business-Dubai-UAE-for-Chilean.html</v>
      </c>
      <c r="N360" t="s">
        <v>1152</v>
      </c>
      <c r="O360" t="str">
        <f t="shared" si="22"/>
        <v>2 Years Business Dubai Uae For Chilean</v>
      </c>
      <c r="P360" t="s">
        <v>1169</v>
      </c>
      <c r="Q360" t="str">
        <f t="shared" si="23"/>
        <v>&lt;a target="_blank" href="2_years_visa/2-Years-Business-Dubai-UAE-for-Chilean.html"&gt;2 Years Business Dubai Uae For Chilean&lt;/a&gt; &lt;br /&gt;</v>
      </c>
    </row>
    <row r="361" spans="6:17">
      <c r="F361" s="216" t="s">
        <v>14694</v>
      </c>
      <c r="G361" s="92" t="s">
        <v>14698</v>
      </c>
      <c r="H361" s="93" t="s">
        <v>14696</v>
      </c>
      <c r="I361" s="92" t="s">
        <v>11097</v>
      </c>
      <c r="J361" s="94" t="s">
        <v>10937</v>
      </c>
      <c r="K361" t="s">
        <v>14702</v>
      </c>
      <c r="L361" s="31" t="str">
        <f t="shared" si="20"/>
        <v>2 Years-Business-Dubai UAE-for-Chinese.html</v>
      </c>
      <c r="M361" s="220" t="str">
        <f t="shared" si="21"/>
        <v>2-Years-Business-Dubai-UAE-for-Chinese.html</v>
      </c>
      <c r="N361" t="s">
        <v>1152</v>
      </c>
      <c r="O361" t="str">
        <f t="shared" si="22"/>
        <v>2 Years Business Dubai Uae For Chinese</v>
      </c>
      <c r="P361" t="s">
        <v>1169</v>
      </c>
      <c r="Q361" t="str">
        <f t="shared" si="23"/>
        <v>&lt;a target="_blank" href="2_years_visa/2-Years-Business-Dubai-UAE-for-Chinese.html"&gt;2 Years Business Dubai Uae For Chinese&lt;/a&gt; &lt;br /&gt;</v>
      </c>
    </row>
    <row r="362" spans="6:17">
      <c r="F362" s="216" t="s">
        <v>14694</v>
      </c>
      <c r="G362" s="92" t="s">
        <v>14698</v>
      </c>
      <c r="H362" s="93" t="s">
        <v>14696</v>
      </c>
      <c r="I362" s="92" t="s">
        <v>11097</v>
      </c>
      <c r="J362" s="94" t="s">
        <v>10989</v>
      </c>
      <c r="K362" t="s">
        <v>14702</v>
      </c>
      <c r="L362" s="31" t="str">
        <f t="shared" si="20"/>
        <v>2 Years-Business-Dubai UAE-for-Colombian.html</v>
      </c>
      <c r="M362" s="220" t="str">
        <f t="shared" si="21"/>
        <v>2-Years-Business-Dubai-UAE-for-Colombian.html</v>
      </c>
      <c r="N362" t="s">
        <v>1152</v>
      </c>
      <c r="O362" t="str">
        <f t="shared" si="22"/>
        <v>2 Years Business Dubai Uae For Colombian</v>
      </c>
      <c r="P362" t="s">
        <v>1169</v>
      </c>
      <c r="Q362" t="str">
        <f t="shared" si="23"/>
        <v>&lt;a target="_blank" href="2_years_visa/2-Years-Business-Dubai-UAE-for-Colombian.html"&gt;2 Years Business Dubai Uae For Colombian&lt;/a&gt; &lt;br /&gt;</v>
      </c>
    </row>
    <row r="363" spans="6:17">
      <c r="F363" s="216" t="s">
        <v>14694</v>
      </c>
      <c r="G363" s="92" t="s">
        <v>14698</v>
      </c>
      <c r="H363" s="93" t="s">
        <v>14696</v>
      </c>
      <c r="I363" s="92" t="s">
        <v>11097</v>
      </c>
      <c r="J363" s="94" t="s">
        <v>10990</v>
      </c>
      <c r="K363" t="s">
        <v>14702</v>
      </c>
      <c r="L363" s="31" t="str">
        <f t="shared" si="20"/>
        <v>2 Years-Business-Dubai UAE-for-Congo.html</v>
      </c>
      <c r="M363" s="220" t="str">
        <f t="shared" si="21"/>
        <v>2-Years-Business-Dubai-UAE-for-Congo.html</v>
      </c>
      <c r="N363" t="s">
        <v>1152</v>
      </c>
      <c r="O363" t="str">
        <f t="shared" si="22"/>
        <v>2 Years Business Dubai Uae For Congo</v>
      </c>
      <c r="P363" t="s">
        <v>1169</v>
      </c>
      <c r="Q363" t="str">
        <f t="shared" si="23"/>
        <v>&lt;a target="_blank" href="2_years_visa/2-Years-Business-Dubai-UAE-for-Congo.html"&gt;2 Years Business Dubai Uae For Congo&lt;/a&gt; &lt;br /&gt;</v>
      </c>
    </row>
    <row r="364" spans="6:17">
      <c r="F364" s="216" t="s">
        <v>14694</v>
      </c>
      <c r="G364" s="92" t="s">
        <v>14698</v>
      </c>
      <c r="H364" s="93" t="s">
        <v>14696</v>
      </c>
      <c r="I364" s="92" t="s">
        <v>11097</v>
      </c>
      <c r="J364" s="94" t="s">
        <v>10991</v>
      </c>
      <c r="K364" t="s">
        <v>14702</v>
      </c>
      <c r="L364" s="31" t="str">
        <f t="shared" si="20"/>
        <v>2 Years-Business-Dubai UAE-for-Cook Islander.html</v>
      </c>
      <c r="M364" s="220" t="str">
        <f t="shared" si="21"/>
        <v>2-Years-Business-Dubai-UAE-for-Cook-Islander.html</v>
      </c>
      <c r="N364" t="s">
        <v>1152</v>
      </c>
      <c r="O364" t="str">
        <f t="shared" si="22"/>
        <v>2 Years Business Dubai Uae For Cook Islander</v>
      </c>
      <c r="P364" t="s">
        <v>1169</v>
      </c>
      <c r="Q364" t="str">
        <f t="shared" si="23"/>
        <v>&lt;a target="_blank" href="2_years_visa/2-Years-Business-Dubai-UAE-for-Cook-Islander.html"&gt;2 Years Business Dubai Uae For Cook Islander&lt;/a&gt; &lt;br /&gt;</v>
      </c>
    </row>
    <row r="365" spans="6:17">
      <c r="F365" s="216" t="s">
        <v>14694</v>
      </c>
      <c r="G365" s="92" t="s">
        <v>14698</v>
      </c>
      <c r="H365" s="93" t="s">
        <v>14696</v>
      </c>
      <c r="I365" s="92" t="s">
        <v>11097</v>
      </c>
      <c r="J365" s="94" t="s">
        <v>10992</v>
      </c>
      <c r="K365" t="s">
        <v>14702</v>
      </c>
      <c r="L365" s="31" t="str">
        <f t="shared" si="20"/>
        <v>2 Years-Business-Dubai UAE-for-Costa Rican.html</v>
      </c>
      <c r="M365" s="220" t="str">
        <f t="shared" si="21"/>
        <v>2-Years-Business-Dubai-UAE-for-Costa-Rican.html</v>
      </c>
      <c r="N365" t="s">
        <v>1152</v>
      </c>
      <c r="O365" t="str">
        <f t="shared" si="22"/>
        <v>2 Years Business Dubai Uae For Costa Rican</v>
      </c>
      <c r="P365" t="s">
        <v>1169</v>
      </c>
      <c r="Q365" t="str">
        <f t="shared" si="23"/>
        <v>&lt;a target="_blank" href="2_years_visa/2-Years-Business-Dubai-UAE-for-Costa-Rican.html"&gt;2 Years Business Dubai Uae For Costa Rican&lt;/a&gt; &lt;br /&gt;</v>
      </c>
    </row>
    <row r="366" spans="6:17">
      <c r="F366" s="216" t="s">
        <v>14694</v>
      </c>
      <c r="G366" s="92" t="s">
        <v>14698</v>
      </c>
      <c r="H366" s="93" t="s">
        <v>14696</v>
      </c>
      <c r="I366" s="92" t="s">
        <v>11097</v>
      </c>
      <c r="J366" s="94" t="s">
        <v>10993</v>
      </c>
      <c r="K366" t="s">
        <v>14702</v>
      </c>
      <c r="L366" s="31" t="str">
        <f t="shared" si="20"/>
        <v>2 Years-Business-Dubai UAE-for-Cote d Ivoire.html</v>
      </c>
      <c r="M366" s="220" t="str">
        <f t="shared" si="21"/>
        <v>2-Years-Business-Dubai-UAE-for-Cote-d-Ivoire.html</v>
      </c>
      <c r="N366" t="s">
        <v>1152</v>
      </c>
      <c r="O366" t="str">
        <f t="shared" si="22"/>
        <v>2 Years Business Dubai Uae For Cote D Ivoire</v>
      </c>
      <c r="P366" t="s">
        <v>1169</v>
      </c>
      <c r="Q366" t="str">
        <f t="shared" si="23"/>
        <v>&lt;a target="_blank" href="2_years_visa/2-Years-Business-Dubai-UAE-for-Cote-d-Ivoire.html"&gt;2 Years Business Dubai Uae For Cote D Ivoire&lt;/a&gt; &lt;br /&gt;</v>
      </c>
    </row>
    <row r="367" spans="6:17">
      <c r="F367" s="216" t="s">
        <v>14694</v>
      </c>
      <c r="G367" s="92" t="s">
        <v>14698</v>
      </c>
      <c r="H367" s="93" t="s">
        <v>14696</v>
      </c>
      <c r="I367" s="92" t="s">
        <v>11097</v>
      </c>
      <c r="J367" s="94" t="s">
        <v>10994</v>
      </c>
      <c r="K367" t="s">
        <v>14702</v>
      </c>
      <c r="L367" s="31" t="str">
        <f t="shared" si="20"/>
        <v>2 Years-Business-Dubai UAE-for-Croatian.html</v>
      </c>
      <c r="M367" s="220" t="str">
        <f t="shared" si="21"/>
        <v>2-Years-Business-Dubai-UAE-for-Croatian.html</v>
      </c>
      <c r="N367" t="s">
        <v>1152</v>
      </c>
      <c r="O367" t="str">
        <f t="shared" si="22"/>
        <v>2 Years Business Dubai Uae For Croatian</v>
      </c>
      <c r="P367" t="s">
        <v>1169</v>
      </c>
      <c r="Q367" t="str">
        <f t="shared" si="23"/>
        <v>&lt;a target="_blank" href="2_years_visa/2-Years-Business-Dubai-UAE-for-Croatian.html"&gt;2 Years Business Dubai Uae For Croatian&lt;/a&gt; &lt;br /&gt;</v>
      </c>
    </row>
    <row r="368" spans="6:17">
      <c r="F368" s="216" t="s">
        <v>14694</v>
      </c>
      <c r="G368" s="92" t="s">
        <v>14698</v>
      </c>
      <c r="H368" s="93" t="s">
        <v>14696</v>
      </c>
      <c r="I368" s="92" t="s">
        <v>11097</v>
      </c>
      <c r="J368" s="94" t="s">
        <v>10995</v>
      </c>
      <c r="K368" t="s">
        <v>14702</v>
      </c>
      <c r="L368" s="31" t="str">
        <f t="shared" si="20"/>
        <v>2 Years-Business-Dubai UAE-for-Cuba.html</v>
      </c>
      <c r="M368" s="220" t="str">
        <f t="shared" si="21"/>
        <v>2-Years-Business-Dubai-UAE-for-Cuba.html</v>
      </c>
      <c r="N368" t="s">
        <v>1152</v>
      </c>
      <c r="O368" t="str">
        <f t="shared" si="22"/>
        <v>2 Years Business Dubai Uae For Cuba</v>
      </c>
      <c r="P368" t="s">
        <v>1169</v>
      </c>
      <c r="Q368" t="str">
        <f t="shared" si="23"/>
        <v>&lt;a target="_blank" href="2_years_visa/2-Years-Business-Dubai-UAE-for-Cuba.html"&gt;2 Years Business Dubai Uae For Cuba&lt;/a&gt; &lt;br /&gt;</v>
      </c>
    </row>
    <row r="369" spans="6:17">
      <c r="F369" s="216" t="s">
        <v>14694</v>
      </c>
      <c r="G369" s="92" t="s">
        <v>14698</v>
      </c>
      <c r="H369" s="93" t="s">
        <v>14696</v>
      </c>
      <c r="I369" s="92" t="s">
        <v>11097</v>
      </c>
      <c r="J369" s="94" t="s">
        <v>10996</v>
      </c>
      <c r="K369" t="s">
        <v>14702</v>
      </c>
      <c r="L369" s="31" t="str">
        <f t="shared" si="20"/>
        <v>2 Years-Business-Dubai UAE-for-Cypriot.html</v>
      </c>
      <c r="M369" s="220" t="str">
        <f t="shared" si="21"/>
        <v>2-Years-Business-Dubai-UAE-for-Cypriot.html</v>
      </c>
      <c r="N369" t="s">
        <v>1152</v>
      </c>
      <c r="O369" t="str">
        <f t="shared" si="22"/>
        <v>2 Years Business Dubai Uae For Cypriot</v>
      </c>
      <c r="P369" t="s">
        <v>1169</v>
      </c>
      <c r="Q369" t="str">
        <f t="shared" si="23"/>
        <v>&lt;a target="_blank" href="2_years_visa/2-Years-Business-Dubai-UAE-for-Cypriot.html"&gt;2 Years Business Dubai Uae For Cypriot&lt;/a&gt; &lt;br /&gt;</v>
      </c>
    </row>
    <row r="370" spans="6:17">
      <c r="F370" s="216" t="s">
        <v>14694</v>
      </c>
      <c r="G370" s="92" t="s">
        <v>14698</v>
      </c>
      <c r="H370" s="93" t="s">
        <v>14696</v>
      </c>
      <c r="I370" s="92" t="s">
        <v>11097</v>
      </c>
      <c r="J370" s="94" t="s">
        <v>10915</v>
      </c>
      <c r="K370" t="s">
        <v>14702</v>
      </c>
      <c r="L370" s="31" t="str">
        <f t="shared" si="20"/>
        <v>2 Years-Business-Dubai UAE-for-Czech.html</v>
      </c>
      <c r="M370" s="220" t="str">
        <f t="shared" si="21"/>
        <v>2-Years-Business-Dubai-UAE-for-Czech.html</v>
      </c>
      <c r="N370" t="s">
        <v>1152</v>
      </c>
      <c r="O370" t="str">
        <f t="shared" si="22"/>
        <v>2 Years Business Dubai Uae For Czech</v>
      </c>
      <c r="P370" t="s">
        <v>1169</v>
      </c>
      <c r="Q370" t="str">
        <f t="shared" si="23"/>
        <v>&lt;a target="_blank" href="2_years_visa/2-Years-Business-Dubai-UAE-for-Czech.html"&gt;2 Years Business Dubai Uae For Czech&lt;/a&gt; &lt;br /&gt;</v>
      </c>
    </row>
    <row r="371" spans="6:17">
      <c r="F371" s="216" t="s">
        <v>14694</v>
      </c>
      <c r="G371" s="92" t="s">
        <v>14698</v>
      </c>
      <c r="H371" s="93" t="s">
        <v>14696</v>
      </c>
      <c r="I371" s="92" t="s">
        <v>11097</v>
      </c>
      <c r="J371" s="94" t="s">
        <v>10997</v>
      </c>
      <c r="K371" t="s">
        <v>14702</v>
      </c>
      <c r="L371" s="31" t="str">
        <f t="shared" si="20"/>
        <v>2 Years-Business-Dubai UAE-for-Danish.html</v>
      </c>
      <c r="M371" s="220" t="str">
        <f t="shared" si="21"/>
        <v>2-Years-Business-Dubai-UAE-for-Danish.html</v>
      </c>
      <c r="N371" t="s">
        <v>1152</v>
      </c>
      <c r="O371" t="str">
        <f t="shared" si="22"/>
        <v>2 Years Business Dubai Uae For Danish</v>
      </c>
      <c r="P371" t="s">
        <v>1169</v>
      </c>
      <c r="Q371" t="str">
        <f t="shared" si="23"/>
        <v>&lt;a target="_blank" href="2_years_visa/2-Years-Business-Dubai-UAE-for-Danish.html"&gt;2 Years Business Dubai Uae For Danish&lt;/a&gt; &lt;br /&gt;</v>
      </c>
    </row>
    <row r="372" spans="6:17">
      <c r="F372" s="216" t="s">
        <v>14694</v>
      </c>
      <c r="G372" s="92" t="s">
        <v>14698</v>
      </c>
      <c r="H372" s="93" t="s">
        <v>14696</v>
      </c>
      <c r="I372" s="92" t="s">
        <v>11097</v>
      </c>
      <c r="J372" s="94" t="s">
        <v>10998</v>
      </c>
      <c r="K372" t="s">
        <v>14702</v>
      </c>
      <c r="L372" s="31" t="str">
        <f t="shared" si="20"/>
        <v>2 Years-Business-Dubai UAE-for-Dominican.html</v>
      </c>
      <c r="M372" s="220" t="str">
        <f t="shared" si="21"/>
        <v>2-Years-Business-Dubai-UAE-for-Dominican.html</v>
      </c>
      <c r="N372" t="s">
        <v>1152</v>
      </c>
      <c r="O372" t="str">
        <f t="shared" si="22"/>
        <v>2 Years Business Dubai Uae For Dominican</v>
      </c>
      <c r="P372" t="s">
        <v>1169</v>
      </c>
      <c r="Q372" t="str">
        <f t="shared" si="23"/>
        <v>&lt;a target="_blank" href="2_years_visa/2-Years-Business-Dubai-UAE-for-Dominican.html"&gt;2 Years Business Dubai Uae For Dominican&lt;/a&gt; &lt;br /&gt;</v>
      </c>
    </row>
    <row r="373" spans="6:17">
      <c r="F373" s="216" t="s">
        <v>14694</v>
      </c>
      <c r="G373" s="92" t="s">
        <v>14698</v>
      </c>
      <c r="H373" s="93" t="s">
        <v>14696</v>
      </c>
      <c r="I373" s="92" t="s">
        <v>11097</v>
      </c>
      <c r="J373" s="94" t="s">
        <v>10942</v>
      </c>
      <c r="K373" t="s">
        <v>14702</v>
      </c>
      <c r="L373" s="31" t="str">
        <f t="shared" si="20"/>
        <v>2 Years-Business-Dubai UAE-for-Egyptian.html</v>
      </c>
      <c r="M373" s="220" t="str">
        <f t="shared" si="21"/>
        <v>2-Years-Business-Dubai-UAE-for-Egyptian.html</v>
      </c>
      <c r="N373" t="s">
        <v>1152</v>
      </c>
      <c r="O373" t="str">
        <f t="shared" si="22"/>
        <v>2 Years Business Dubai Uae For Egyptian</v>
      </c>
      <c r="P373" t="s">
        <v>1169</v>
      </c>
      <c r="Q373" t="str">
        <f t="shared" si="23"/>
        <v>&lt;a target="_blank" href="2_years_visa/2-Years-Business-Dubai-UAE-for-Egyptian.html"&gt;2 Years Business Dubai Uae For Egyptian&lt;/a&gt; &lt;br /&gt;</v>
      </c>
    </row>
    <row r="374" spans="6:17">
      <c r="F374" s="216" t="s">
        <v>14694</v>
      </c>
      <c r="G374" s="92" t="s">
        <v>14698</v>
      </c>
      <c r="H374" s="93" t="s">
        <v>14696</v>
      </c>
      <c r="I374" s="92" t="s">
        <v>11097</v>
      </c>
      <c r="J374" s="94" t="s">
        <v>10999</v>
      </c>
      <c r="K374" t="s">
        <v>14702</v>
      </c>
      <c r="L374" s="31" t="str">
        <f t="shared" si="20"/>
        <v>2 Years-Business-Dubai UAE-for-Emirati.html</v>
      </c>
      <c r="M374" s="220" t="str">
        <f t="shared" si="21"/>
        <v>2-Years-Business-Dubai-UAE-for-Emirati.html</v>
      </c>
      <c r="N374" t="s">
        <v>1152</v>
      </c>
      <c r="O374" t="str">
        <f t="shared" si="22"/>
        <v>2 Years Business Dubai Uae For Emirati</v>
      </c>
      <c r="P374" t="s">
        <v>1169</v>
      </c>
      <c r="Q374" t="str">
        <f t="shared" si="23"/>
        <v>&lt;a target="_blank" href="2_years_visa/2-Years-Business-Dubai-UAE-for-Emirati.html"&gt;2 Years Business Dubai Uae For Emirati&lt;/a&gt; &lt;br /&gt;</v>
      </c>
    </row>
    <row r="375" spans="6:17">
      <c r="F375" s="216" t="s">
        <v>14694</v>
      </c>
      <c r="G375" s="92" t="s">
        <v>14698</v>
      </c>
      <c r="H375" s="93" t="s">
        <v>14696</v>
      </c>
      <c r="I375" s="92" t="s">
        <v>11097</v>
      </c>
      <c r="J375" s="94" t="s">
        <v>11000</v>
      </c>
      <c r="K375" t="s">
        <v>14702</v>
      </c>
      <c r="L375" s="31" t="str">
        <f t="shared" si="20"/>
        <v>2 Years-Business-Dubai UAE-for-Eritrean.html</v>
      </c>
      <c r="M375" s="220" t="str">
        <f t="shared" si="21"/>
        <v>2-Years-Business-Dubai-UAE-for-Eritrean.html</v>
      </c>
      <c r="N375" t="s">
        <v>1152</v>
      </c>
      <c r="O375" t="str">
        <f t="shared" si="22"/>
        <v>2 Years Business Dubai Uae For Eritrean</v>
      </c>
      <c r="P375" t="s">
        <v>1169</v>
      </c>
      <c r="Q375" t="str">
        <f t="shared" si="23"/>
        <v>&lt;a target="_blank" href="2_years_visa/2-Years-Business-Dubai-UAE-for-Eritrean.html"&gt;2 Years Business Dubai Uae For Eritrean&lt;/a&gt; &lt;br /&gt;</v>
      </c>
    </row>
    <row r="376" spans="6:17">
      <c r="F376" s="216" t="s">
        <v>14694</v>
      </c>
      <c r="G376" s="92" t="s">
        <v>14698</v>
      </c>
      <c r="H376" s="93" t="s">
        <v>14696</v>
      </c>
      <c r="I376" s="92" t="s">
        <v>11097</v>
      </c>
      <c r="J376" s="94" t="s">
        <v>11001</v>
      </c>
      <c r="K376" t="s">
        <v>14702</v>
      </c>
      <c r="L376" s="31" t="str">
        <f t="shared" si="20"/>
        <v>2 Years-Business-Dubai UAE-for-Estonian.html</v>
      </c>
      <c r="M376" s="220" t="str">
        <f t="shared" si="21"/>
        <v>2-Years-Business-Dubai-UAE-for-Estonian.html</v>
      </c>
      <c r="N376" t="s">
        <v>1152</v>
      </c>
      <c r="O376" t="str">
        <f t="shared" si="22"/>
        <v>2 Years Business Dubai Uae For Estonian</v>
      </c>
      <c r="P376" t="s">
        <v>1169</v>
      </c>
      <c r="Q376" t="str">
        <f t="shared" si="23"/>
        <v>&lt;a target="_blank" href="2_years_visa/2-Years-Business-Dubai-UAE-for-Estonian.html"&gt;2 Years Business Dubai Uae For Estonian&lt;/a&gt; &lt;br /&gt;</v>
      </c>
    </row>
    <row r="377" spans="6:17">
      <c r="F377" s="216" t="s">
        <v>14694</v>
      </c>
      <c r="G377" s="92" t="s">
        <v>14698</v>
      </c>
      <c r="H377" s="93" t="s">
        <v>14696</v>
      </c>
      <c r="I377" s="92" t="s">
        <v>11097</v>
      </c>
      <c r="J377" s="94" t="s">
        <v>11002</v>
      </c>
      <c r="K377" t="s">
        <v>14702</v>
      </c>
      <c r="L377" s="31" t="str">
        <f t="shared" si="20"/>
        <v>2 Years-Business-Dubai UAE-for-Ethiopian.html</v>
      </c>
      <c r="M377" s="220" t="str">
        <f t="shared" si="21"/>
        <v>2-Years-Business-Dubai-UAE-for-Ethiopian.html</v>
      </c>
      <c r="N377" t="s">
        <v>1152</v>
      </c>
      <c r="O377" t="str">
        <f t="shared" si="22"/>
        <v>2 Years Business Dubai Uae For Ethiopian</v>
      </c>
      <c r="P377" t="s">
        <v>1169</v>
      </c>
      <c r="Q377" t="str">
        <f t="shared" si="23"/>
        <v>&lt;a target="_blank" href="2_years_visa/2-Years-Business-Dubai-UAE-for-Ethiopian.html"&gt;2 Years Business Dubai Uae For Ethiopian&lt;/a&gt; &lt;br /&gt;</v>
      </c>
    </row>
    <row r="378" spans="6:17">
      <c r="F378" s="216" t="s">
        <v>14694</v>
      </c>
      <c r="G378" s="92" t="s">
        <v>14698</v>
      </c>
      <c r="H378" s="93" t="s">
        <v>14696</v>
      </c>
      <c r="I378" s="92" t="s">
        <v>11097</v>
      </c>
      <c r="J378" s="94" t="s">
        <v>11003</v>
      </c>
      <c r="K378" t="s">
        <v>14702</v>
      </c>
      <c r="L378" s="31" t="str">
        <f t="shared" si="20"/>
        <v>2 Years-Business-Dubai UAE-for-Faroese.html</v>
      </c>
      <c r="M378" s="220" t="str">
        <f t="shared" si="21"/>
        <v>2-Years-Business-Dubai-UAE-for-Faroese.html</v>
      </c>
      <c r="N378" t="s">
        <v>1152</v>
      </c>
      <c r="O378" t="str">
        <f t="shared" si="22"/>
        <v>2 Years Business Dubai Uae For Faroese</v>
      </c>
      <c r="P378" t="s">
        <v>1169</v>
      </c>
      <c r="Q378" t="str">
        <f t="shared" si="23"/>
        <v>&lt;a target="_blank" href="2_years_visa/2-Years-Business-Dubai-UAE-for-Faroese.html"&gt;2 Years Business Dubai Uae For Faroese&lt;/a&gt; &lt;br /&gt;</v>
      </c>
    </row>
    <row r="379" spans="6:17">
      <c r="F379" s="216" t="s">
        <v>14694</v>
      </c>
      <c r="G379" s="92" t="s">
        <v>14698</v>
      </c>
      <c r="H379" s="93" t="s">
        <v>14696</v>
      </c>
      <c r="I379" s="92" t="s">
        <v>11097</v>
      </c>
      <c r="J379" s="94" t="s">
        <v>11004</v>
      </c>
      <c r="K379" t="s">
        <v>14702</v>
      </c>
      <c r="L379" s="31" t="str">
        <f t="shared" si="20"/>
        <v>2 Years-Business-Dubai UAE-for-Finnish.html</v>
      </c>
      <c r="M379" s="220" t="str">
        <f t="shared" si="21"/>
        <v>2-Years-Business-Dubai-UAE-for-Finnish.html</v>
      </c>
      <c r="N379" t="s">
        <v>1152</v>
      </c>
      <c r="O379" t="str">
        <f t="shared" si="22"/>
        <v>2 Years Business Dubai Uae For Finnish</v>
      </c>
      <c r="P379" t="s">
        <v>1169</v>
      </c>
      <c r="Q379" t="str">
        <f t="shared" si="23"/>
        <v>&lt;a target="_blank" href="2_years_visa/2-Years-Business-Dubai-UAE-for-Finnish.html"&gt;2 Years Business Dubai Uae For Finnish&lt;/a&gt; &lt;br /&gt;</v>
      </c>
    </row>
    <row r="380" spans="6:17">
      <c r="F380" s="216" t="s">
        <v>14694</v>
      </c>
      <c r="G380" s="92" t="s">
        <v>14698</v>
      </c>
      <c r="H380" s="93" t="s">
        <v>14696</v>
      </c>
      <c r="I380" s="92" t="s">
        <v>11097</v>
      </c>
      <c r="J380" s="94" t="s">
        <v>10845</v>
      </c>
      <c r="K380" t="s">
        <v>14702</v>
      </c>
      <c r="L380" s="31" t="str">
        <f t="shared" si="20"/>
        <v>2 Years-Business-Dubai UAE-for-French.html</v>
      </c>
      <c r="M380" s="220" t="str">
        <f t="shared" si="21"/>
        <v>2-Years-Business-Dubai-UAE-for-French.html</v>
      </c>
      <c r="N380" t="s">
        <v>1152</v>
      </c>
      <c r="O380" t="str">
        <f t="shared" si="22"/>
        <v>2 Years Business Dubai Uae For French</v>
      </c>
      <c r="P380" t="s">
        <v>1169</v>
      </c>
      <c r="Q380" t="str">
        <f t="shared" si="23"/>
        <v>&lt;a target="_blank" href="2_years_visa/2-Years-Business-Dubai-UAE-for-French.html"&gt;2 Years Business Dubai Uae For French&lt;/a&gt; &lt;br /&gt;</v>
      </c>
    </row>
    <row r="381" spans="6:17">
      <c r="F381" s="216" t="s">
        <v>14694</v>
      </c>
      <c r="G381" s="92" t="s">
        <v>14698</v>
      </c>
      <c r="H381" s="93" t="s">
        <v>14696</v>
      </c>
      <c r="I381" s="92" t="s">
        <v>11097</v>
      </c>
      <c r="J381" s="94" t="s">
        <v>11005</v>
      </c>
      <c r="K381" t="s">
        <v>14702</v>
      </c>
      <c r="L381" s="31" t="str">
        <f t="shared" si="20"/>
        <v>2 Years-Business-Dubai UAE-for-French Polynesian.html</v>
      </c>
      <c r="M381" s="220" t="str">
        <f t="shared" si="21"/>
        <v>2-Years-Business-Dubai-UAE-for-French-Polynesian.html</v>
      </c>
      <c r="N381" t="s">
        <v>1152</v>
      </c>
      <c r="O381" t="str">
        <f t="shared" si="22"/>
        <v>2 Years Business Dubai Uae For French Polynesian</v>
      </c>
      <c r="P381" t="s">
        <v>1169</v>
      </c>
      <c r="Q381" t="str">
        <f t="shared" si="23"/>
        <v>&lt;a target="_blank" href="2_years_visa/2-Years-Business-Dubai-UAE-for-French-Polynesian.html"&gt;2 Years Business Dubai Uae For French Polynesian&lt;/a&gt; &lt;br /&gt;</v>
      </c>
    </row>
    <row r="382" spans="6:17">
      <c r="F382" s="216" t="s">
        <v>14694</v>
      </c>
      <c r="G382" s="92" t="s">
        <v>14698</v>
      </c>
      <c r="H382" s="93" t="s">
        <v>14696</v>
      </c>
      <c r="I382" s="92" t="s">
        <v>11097</v>
      </c>
      <c r="J382" s="94" t="s">
        <v>11006</v>
      </c>
      <c r="K382" t="s">
        <v>14702</v>
      </c>
      <c r="L382" s="31" t="str">
        <f t="shared" si="20"/>
        <v>2 Years-Business-Dubai UAE-for-Gambian.html</v>
      </c>
      <c r="M382" s="220" t="str">
        <f t="shared" si="21"/>
        <v>2-Years-Business-Dubai-UAE-for-Gambian.html</v>
      </c>
      <c r="N382" t="s">
        <v>1152</v>
      </c>
      <c r="O382" t="str">
        <f t="shared" si="22"/>
        <v>2 Years Business Dubai Uae For Gambian</v>
      </c>
      <c r="P382" t="s">
        <v>1169</v>
      </c>
      <c r="Q382" t="str">
        <f t="shared" si="23"/>
        <v>&lt;a target="_blank" href="2_years_visa/2-Years-Business-Dubai-UAE-for-Gambian.html"&gt;2 Years Business Dubai Uae For Gambian&lt;/a&gt; &lt;br /&gt;</v>
      </c>
    </row>
    <row r="383" spans="6:17">
      <c r="F383" s="216" t="s">
        <v>14694</v>
      </c>
      <c r="G383" s="92" t="s">
        <v>14698</v>
      </c>
      <c r="H383" s="93" t="s">
        <v>14696</v>
      </c>
      <c r="I383" s="92" t="s">
        <v>11097</v>
      </c>
      <c r="J383" s="94" t="s">
        <v>11007</v>
      </c>
      <c r="K383" t="s">
        <v>14702</v>
      </c>
      <c r="L383" s="31" t="str">
        <f t="shared" si="20"/>
        <v>2 Years-Business-Dubai UAE-for-Georgian.html</v>
      </c>
      <c r="M383" s="220" t="str">
        <f t="shared" si="21"/>
        <v>2-Years-Business-Dubai-UAE-for-Georgian.html</v>
      </c>
      <c r="N383" t="s">
        <v>1152</v>
      </c>
      <c r="O383" t="str">
        <f t="shared" si="22"/>
        <v>2 Years Business Dubai Uae For Georgian</v>
      </c>
      <c r="P383" t="s">
        <v>1169</v>
      </c>
      <c r="Q383" t="str">
        <f t="shared" si="23"/>
        <v>&lt;a target="_blank" href="2_years_visa/2-Years-Business-Dubai-UAE-for-Georgian.html"&gt;2 Years Business Dubai Uae For Georgian&lt;/a&gt; &lt;br /&gt;</v>
      </c>
    </row>
    <row r="384" spans="6:17">
      <c r="F384" s="216" t="s">
        <v>14694</v>
      </c>
      <c r="G384" s="92" t="s">
        <v>14698</v>
      </c>
      <c r="H384" s="93" t="s">
        <v>14696</v>
      </c>
      <c r="I384" s="92" t="s">
        <v>11097</v>
      </c>
      <c r="J384" s="94" t="s">
        <v>10940</v>
      </c>
      <c r="K384" t="s">
        <v>14702</v>
      </c>
      <c r="L384" s="31" t="str">
        <f t="shared" si="20"/>
        <v>2 Years-Business-Dubai UAE-for-German.html</v>
      </c>
      <c r="M384" s="220" t="str">
        <f t="shared" si="21"/>
        <v>2-Years-Business-Dubai-UAE-for-German.html</v>
      </c>
      <c r="N384" t="s">
        <v>1152</v>
      </c>
      <c r="O384" t="str">
        <f t="shared" si="22"/>
        <v>2 Years Business Dubai Uae For German</v>
      </c>
      <c r="P384" t="s">
        <v>1169</v>
      </c>
      <c r="Q384" t="str">
        <f t="shared" si="23"/>
        <v>&lt;a target="_blank" href="2_years_visa/2-Years-Business-Dubai-UAE-for-German.html"&gt;2 Years Business Dubai Uae For German&lt;/a&gt; &lt;br /&gt;</v>
      </c>
    </row>
    <row r="385" spans="6:17">
      <c r="F385" s="216" t="s">
        <v>14694</v>
      </c>
      <c r="G385" s="92" t="s">
        <v>14698</v>
      </c>
      <c r="H385" s="93" t="s">
        <v>14696</v>
      </c>
      <c r="I385" s="92" t="s">
        <v>11097</v>
      </c>
      <c r="J385" s="94" t="s">
        <v>11008</v>
      </c>
      <c r="K385" t="s">
        <v>14702</v>
      </c>
      <c r="L385" s="31" t="str">
        <f t="shared" si="20"/>
        <v>2 Years-Business-Dubai UAE-for-Ghanaian.html</v>
      </c>
      <c r="M385" s="220" t="str">
        <f t="shared" si="21"/>
        <v>2-Years-Business-Dubai-UAE-for-Ghanaian.html</v>
      </c>
      <c r="N385" t="s">
        <v>1152</v>
      </c>
      <c r="O385" t="str">
        <f t="shared" si="22"/>
        <v>2 Years Business Dubai Uae For Ghanaian</v>
      </c>
      <c r="P385" t="s">
        <v>1169</v>
      </c>
      <c r="Q385" t="str">
        <f t="shared" si="23"/>
        <v>&lt;a target="_blank" href="2_years_visa/2-Years-Business-Dubai-UAE-for-Ghanaian.html"&gt;2 Years Business Dubai Uae For Ghanaian&lt;/a&gt; &lt;br /&gt;</v>
      </c>
    </row>
    <row r="386" spans="6:17">
      <c r="F386" s="216" t="s">
        <v>14694</v>
      </c>
      <c r="G386" s="92" t="s">
        <v>14698</v>
      </c>
      <c r="H386" s="93" t="s">
        <v>14696</v>
      </c>
      <c r="I386" s="92" t="s">
        <v>11097</v>
      </c>
      <c r="J386" s="94" t="s">
        <v>11009</v>
      </c>
      <c r="K386" t="s">
        <v>14702</v>
      </c>
      <c r="L386" s="31" t="str">
        <f t="shared" si="20"/>
        <v>2 Years-Business-Dubai UAE-for-Gibraltarian.html</v>
      </c>
      <c r="M386" s="220" t="str">
        <f t="shared" si="21"/>
        <v>2-Years-Business-Dubai-UAE-for-Gibraltarian.html</v>
      </c>
      <c r="N386" t="s">
        <v>1152</v>
      </c>
      <c r="O386" t="str">
        <f t="shared" si="22"/>
        <v>2 Years Business Dubai Uae For Gibraltarian</v>
      </c>
      <c r="P386" t="s">
        <v>1169</v>
      </c>
      <c r="Q386" t="str">
        <f t="shared" si="23"/>
        <v>&lt;a target="_blank" href="2_years_visa/2-Years-Business-Dubai-UAE-for-Gibraltarian.html"&gt;2 Years Business Dubai Uae For Gibraltarian&lt;/a&gt; &lt;br /&gt;</v>
      </c>
    </row>
    <row r="387" spans="6:17">
      <c r="F387" s="216" t="s">
        <v>14694</v>
      </c>
      <c r="G387" s="92" t="s">
        <v>14698</v>
      </c>
      <c r="H387" s="93" t="s">
        <v>14696</v>
      </c>
      <c r="I387" s="92" t="s">
        <v>11097</v>
      </c>
      <c r="J387" s="94" t="s">
        <v>11010</v>
      </c>
      <c r="K387" t="s">
        <v>14702</v>
      </c>
      <c r="L387" s="31" t="str">
        <f t="shared" si="20"/>
        <v>2 Years-Business-Dubai UAE-for-GREECE.html</v>
      </c>
      <c r="M387" s="220" t="str">
        <f t="shared" si="21"/>
        <v>2-Years-Business-Dubai-UAE-for-GREECE.html</v>
      </c>
      <c r="N387" t="s">
        <v>1152</v>
      </c>
      <c r="O387" t="str">
        <f t="shared" si="22"/>
        <v>2 Years Business Dubai Uae For Greece</v>
      </c>
      <c r="P387" t="s">
        <v>1169</v>
      </c>
      <c r="Q387" t="str">
        <f t="shared" si="23"/>
        <v>&lt;a target="_blank" href="2_years_visa/2-Years-Business-Dubai-UAE-for-GREECE.html"&gt;2 Years Business Dubai Uae For Greece&lt;/a&gt; &lt;br /&gt;</v>
      </c>
    </row>
    <row r="388" spans="6:17">
      <c r="F388" s="216" t="s">
        <v>14694</v>
      </c>
      <c r="G388" s="92" t="s">
        <v>14698</v>
      </c>
      <c r="H388" s="93" t="s">
        <v>14696</v>
      </c>
      <c r="I388" s="92" t="s">
        <v>11097</v>
      </c>
      <c r="J388" s="94" t="s">
        <v>11011</v>
      </c>
      <c r="K388" t="s">
        <v>14702</v>
      </c>
      <c r="L388" s="31" t="str">
        <f t="shared" si="20"/>
        <v>2 Years-Business-Dubai UAE-for-Greenlandic.html</v>
      </c>
      <c r="M388" s="220" t="str">
        <f t="shared" si="21"/>
        <v>2-Years-Business-Dubai-UAE-for-Greenlandic.html</v>
      </c>
      <c r="N388" t="s">
        <v>1152</v>
      </c>
      <c r="O388" t="str">
        <f t="shared" si="22"/>
        <v>2 Years Business Dubai Uae For Greenlandic</v>
      </c>
      <c r="P388" t="s">
        <v>1169</v>
      </c>
      <c r="Q388" t="str">
        <f t="shared" si="23"/>
        <v>&lt;a target="_blank" href="2_years_visa/2-Years-Business-Dubai-UAE-for-Greenlandic.html"&gt;2 Years Business Dubai Uae For Greenlandic&lt;/a&gt; &lt;br /&gt;</v>
      </c>
    </row>
    <row r="389" spans="6:17">
      <c r="F389" s="216" t="s">
        <v>14694</v>
      </c>
      <c r="G389" s="92" t="s">
        <v>14698</v>
      </c>
      <c r="H389" s="93" t="s">
        <v>14696</v>
      </c>
      <c r="I389" s="92" t="s">
        <v>11097</v>
      </c>
      <c r="J389" s="94" t="s">
        <v>11012</v>
      </c>
      <c r="K389" t="s">
        <v>14702</v>
      </c>
      <c r="L389" s="31" t="str">
        <f t="shared" ref="L389:L452" si="24">CONCATENATE(F389,$O$2,G389,$O$2,H389,$O$2,I389,$O$2,J389,$L$1)</f>
        <v>2 Years-Business-Dubai UAE-for-Grenadian.html</v>
      </c>
      <c r="M389" s="220" t="str">
        <f t="shared" ref="M389:M452" si="25">SUBSTITUTE(L389," ","-")</f>
        <v>2-Years-Business-Dubai-UAE-for-Grenadian.html</v>
      </c>
      <c r="N389" t="s">
        <v>1152</v>
      </c>
      <c r="O389" t="str">
        <f t="shared" ref="O389:O452" si="26">PROPER(CONCATENATE(F389," ",G389," ",H389," ",I389," ",J389))</f>
        <v>2 Years Business Dubai Uae For Grenadian</v>
      </c>
      <c r="P389" t="s">
        <v>1169</v>
      </c>
      <c r="Q389" t="str">
        <f t="shared" ref="Q389:Q452" si="27">CONCATENATE(K389,M389,N389,O389,P389)</f>
        <v>&lt;a target="_blank" href="2_years_visa/2-Years-Business-Dubai-UAE-for-Grenadian.html"&gt;2 Years Business Dubai Uae For Grenadian&lt;/a&gt; &lt;br /&gt;</v>
      </c>
    </row>
    <row r="390" spans="6:17">
      <c r="F390" s="216" t="s">
        <v>14694</v>
      </c>
      <c r="G390" s="92" t="s">
        <v>14698</v>
      </c>
      <c r="H390" s="93" t="s">
        <v>14696</v>
      </c>
      <c r="I390" s="92" t="s">
        <v>11097</v>
      </c>
      <c r="J390" s="94" t="s">
        <v>11013</v>
      </c>
      <c r="K390" t="s">
        <v>14702</v>
      </c>
      <c r="L390" s="31" t="str">
        <f t="shared" si="24"/>
        <v>2 Years-Business-Dubai UAE-for-Guamanian.html</v>
      </c>
      <c r="M390" s="220" t="str">
        <f t="shared" si="25"/>
        <v>2-Years-Business-Dubai-UAE-for-Guamanian.html</v>
      </c>
      <c r="N390" t="s">
        <v>1152</v>
      </c>
      <c r="O390" t="str">
        <f t="shared" si="26"/>
        <v>2 Years Business Dubai Uae For Guamanian</v>
      </c>
      <c r="P390" t="s">
        <v>1169</v>
      </c>
      <c r="Q390" t="str">
        <f t="shared" si="27"/>
        <v>&lt;a target="_blank" href="2_years_visa/2-Years-Business-Dubai-UAE-for-Guamanian.html"&gt;2 Years Business Dubai Uae For Guamanian&lt;/a&gt; &lt;br /&gt;</v>
      </c>
    </row>
    <row r="391" spans="6:17">
      <c r="F391" s="216" t="s">
        <v>14694</v>
      </c>
      <c r="G391" s="92" t="s">
        <v>14698</v>
      </c>
      <c r="H391" s="93" t="s">
        <v>14696</v>
      </c>
      <c r="I391" s="92" t="s">
        <v>11097</v>
      </c>
      <c r="J391" s="94" t="s">
        <v>11014</v>
      </c>
      <c r="K391" t="s">
        <v>14702</v>
      </c>
      <c r="L391" s="31" t="str">
        <f t="shared" si="24"/>
        <v>2 Years-Business-Dubai UAE-for-Guatemalan.html</v>
      </c>
      <c r="M391" s="220" t="str">
        <f t="shared" si="25"/>
        <v>2-Years-Business-Dubai-UAE-for-Guatemalan.html</v>
      </c>
      <c r="N391" t="s">
        <v>1152</v>
      </c>
      <c r="O391" t="str">
        <f t="shared" si="26"/>
        <v>2 Years Business Dubai Uae For Guatemalan</v>
      </c>
      <c r="P391" t="s">
        <v>1169</v>
      </c>
      <c r="Q391" t="str">
        <f t="shared" si="27"/>
        <v>&lt;a target="_blank" href="2_years_visa/2-Years-Business-Dubai-UAE-for-Guatemalan.html"&gt;2 Years Business Dubai Uae For Guatemalan&lt;/a&gt; &lt;br /&gt;</v>
      </c>
    </row>
    <row r="392" spans="6:17">
      <c r="F392" s="216" t="s">
        <v>14694</v>
      </c>
      <c r="G392" s="92" t="s">
        <v>14698</v>
      </c>
      <c r="H392" s="93" t="s">
        <v>14696</v>
      </c>
      <c r="I392" s="92" t="s">
        <v>11097</v>
      </c>
      <c r="J392" s="94" t="s">
        <v>11015</v>
      </c>
      <c r="K392" t="s">
        <v>14702</v>
      </c>
      <c r="L392" s="31" t="str">
        <f t="shared" si="24"/>
        <v>2 Years-Business-Dubai UAE-for-Guinean.html</v>
      </c>
      <c r="M392" s="220" t="str">
        <f t="shared" si="25"/>
        <v>2-Years-Business-Dubai-UAE-for-Guinean.html</v>
      </c>
      <c r="N392" t="s">
        <v>1152</v>
      </c>
      <c r="O392" t="str">
        <f t="shared" si="26"/>
        <v>2 Years Business Dubai Uae For Guinean</v>
      </c>
      <c r="P392" t="s">
        <v>1169</v>
      </c>
      <c r="Q392" t="str">
        <f t="shared" si="27"/>
        <v>&lt;a target="_blank" href="2_years_visa/2-Years-Business-Dubai-UAE-for-Guinean.html"&gt;2 Years Business Dubai Uae For Guinean&lt;/a&gt; &lt;br /&gt;</v>
      </c>
    </row>
    <row r="393" spans="6:17">
      <c r="F393" s="216" t="s">
        <v>14694</v>
      </c>
      <c r="G393" s="92" t="s">
        <v>14698</v>
      </c>
      <c r="H393" s="93" t="s">
        <v>14696</v>
      </c>
      <c r="I393" s="92" t="s">
        <v>11097</v>
      </c>
      <c r="J393" s="94" t="s">
        <v>11016</v>
      </c>
      <c r="K393" t="s">
        <v>14702</v>
      </c>
      <c r="L393" s="31" t="str">
        <f t="shared" si="24"/>
        <v>2 Years-Business-Dubai UAE-for-Haitian.html</v>
      </c>
      <c r="M393" s="220" t="str">
        <f t="shared" si="25"/>
        <v>2-Years-Business-Dubai-UAE-for-Haitian.html</v>
      </c>
      <c r="N393" t="s">
        <v>1152</v>
      </c>
      <c r="O393" t="str">
        <f t="shared" si="26"/>
        <v>2 Years Business Dubai Uae For Haitian</v>
      </c>
      <c r="P393" t="s">
        <v>1169</v>
      </c>
      <c r="Q393" t="str">
        <f t="shared" si="27"/>
        <v>&lt;a target="_blank" href="2_years_visa/2-Years-Business-Dubai-UAE-for-Haitian.html"&gt;2 Years Business Dubai Uae For Haitian&lt;/a&gt; &lt;br /&gt;</v>
      </c>
    </row>
    <row r="394" spans="6:17">
      <c r="F394" s="216" t="s">
        <v>14694</v>
      </c>
      <c r="G394" s="92" t="s">
        <v>14698</v>
      </c>
      <c r="H394" s="93" t="s">
        <v>14696</v>
      </c>
      <c r="I394" s="92" t="s">
        <v>11097</v>
      </c>
      <c r="J394" s="94" t="s">
        <v>10906</v>
      </c>
      <c r="K394" t="s">
        <v>14702</v>
      </c>
      <c r="L394" s="31" t="str">
        <f t="shared" si="24"/>
        <v>2 Years-Business-Dubai UAE-for-Hungarian.html</v>
      </c>
      <c r="M394" s="220" t="str">
        <f t="shared" si="25"/>
        <v>2-Years-Business-Dubai-UAE-for-Hungarian.html</v>
      </c>
      <c r="N394" t="s">
        <v>1152</v>
      </c>
      <c r="O394" t="str">
        <f t="shared" si="26"/>
        <v>2 Years Business Dubai Uae For Hungarian</v>
      </c>
      <c r="P394" t="s">
        <v>1169</v>
      </c>
      <c r="Q394" t="str">
        <f t="shared" si="27"/>
        <v>&lt;a target="_blank" href="2_years_visa/2-Years-Business-Dubai-UAE-for-Hungarian.html"&gt;2 Years Business Dubai Uae For Hungarian&lt;/a&gt; &lt;br /&gt;</v>
      </c>
    </row>
    <row r="395" spans="6:17">
      <c r="F395" s="216" t="s">
        <v>14694</v>
      </c>
      <c r="G395" s="92" t="s">
        <v>14698</v>
      </c>
      <c r="H395" s="93" t="s">
        <v>14696</v>
      </c>
      <c r="I395" s="92" t="s">
        <v>11097</v>
      </c>
      <c r="J395" s="94" t="s">
        <v>11017</v>
      </c>
      <c r="K395" t="s">
        <v>14702</v>
      </c>
      <c r="L395" s="31" t="str">
        <f t="shared" si="24"/>
        <v>2 Years-Business-Dubai UAE-for-Icelander.html</v>
      </c>
      <c r="M395" s="220" t="str">
        <f t="shared" si="25"/>
        <v>2-Years-Business-Dubai-UAE-for-Icelander.html</v>
      </c>
      <c r="N395" t="s">
        <v>1152</v>
      </c>
      <c r="O395" t="str">
        <f t="shared" si="26"/>
        <v>2 Years Business Dubai Uae For Icelander</v>
      </c>
      <c r="P395" t="s">
        <v>1169</v>
      </c>
      <c r="Q395" t="str">
        <f t="shared" si="27"/>
        <v>&lt;a target="_blank" href="2_years_visa/2-Years-Business-Dubai-UAE-for-Icelander.html"&gt;2 Years Business Dubai Uae For Icelander&lt;/a&gt; &lt;br /&gt;</v>
      </c>
    </row>
    <row r="396" spans="6:17">
      <c r="F396" s="216" t="s">
        <v>14694</v>
      </c>
      <c r="G396" s="92" t="s">
        <v>14698</v>
      </c>
      <c r="H396" s="93" t="s">
        <v>14696</v>
      </c>
      <c r="I396" s="92" t="s">
        <v>11097</v>
      </c>
      <c r="J396" s="94" t="s">
        <v>11018</v>
      </c>
      <c r="K396" t="s">
        <v>14702</v>
      </c>
      <c r="L396" s="31" t="str">
        <f t="shared" si="24"/>
        <v>2 Years-Business-Dubai UAE-for-Indian.html</v>
      </c>
      <c r="M396" s="220" t="str">
        <f t="shared" si="25"/>
        <v>2-Years-Business-Dubai-UAE-for-Indian.html</v>
      </c>
      <c r="N396" t="s">
        <v>1152</v>
      </c>
      <c r="O396" t="str">
        <f t="shared" si="26"/>
        <v>2 Years Business Dubai Uae For Indian</v>
      </c>
      <c r="P396" t="s">
        <v>1169</v>
      </c>
      <c r="Q396" t="str">
        <f t="shared" si="27"/>
        <v>&lt;a target="_blank" href="2_years_visa/2-Years-Business-Dubai-UAE-for-Indian.html"&gt;2 Years Business Dubai Uae For Indian&lt;/a&gt; &lt;br /&gt;</v>
      </c>
    </row>
    <row r="397" spans="6:17">
      <c r="F397" s="216" t="s">
        <v>14694</v>
      </c>
      <c r="G397" s="92" t="s">
        <v>14698</v>
      </c>
      <c r="H397" s="93" t="s">
        <v>14696</v>
      </c>
      <c r="I397" s="92" t="s">
        <v>11097</v>
      </c>
      <c r="J397" s="94" t="s">
        <v>10944</v>
      </c>
      <c r="K397" t="s">
        <v>14702</v>
      </c>
      <c r="L397" s="31" t="str">
        <f t="shared" si="24"/>
        <v>2 Years-Business-Dubai UAE-for-Indonesian.html</v>
      </c>
      <c r="M397" s="220" t="str">
        <f t="shared" si="25"/>
        <v>2-Years-Business-Dubai-UAE-for-Indonesian.html</v>
      </c>
      <c r="N397" t="s">
        <v>1152</v>
      </c>
      <c r="O397" t="str">
        <f t="shared" si="26"/>
        <v>2 Years Business Dubai Uae For Indonesian</v>
      </c>
      <c r="P397" t="s">
        <v>1169</v>
      </c>
      <c r="Q397" t="str">
        <f t="shared" si="27"/>
        <v>&lt;a target="_blank" href="2_years_visa/2-Years-Business-Dubai-UAE-for-Indonesian.html"&gt;2 Years Business Dubai Uae For Indonesian&lt;/a&gt; &lt;br /&gt;</v>
      </c>
    </row>
    <row r="398" spans="6:17">
      <c r="F398" s="216" t="s">
        <v>14694</v>
      </c>
      <c r="G398" s="92" t="s">
        <v>14698</v>
      </c>
      <c r="H398" s="93" t="s">
        <v>14696</v>
      </c>
      <c r="I398" s="92" t="s">
        <v>11097</v>
      </c>
      <c r="J398" s="94" t="s">
        <v>11019</v>
      </c>
      <c r="K398" t="s">
        <v>14702</v>
      </c>
      <c r="L398" s="31" t="str">
        <f t="shared" si="24"/>
        <v>2 Years-Business-Dubai UAE-for-Iranian.html</v>
      </c>
      <c r="M398" s="220" t="str">
        <f t="shared" si="25"/>
        <v>2-Years-Business-Dubai-UAE-for-Iranian.html</v>
      </c>
      <c r="N398" t="s">
        <v>1152</v>
      </c>
      <c r="O398" t="str">
        <f t="shared" si="26"/>
        <v>2 Years Business Dubai Uae For Iranian</v>
      </c>
      <c r="P398" t="s">
        <v>1169</v>
      </c>
      <c r="Q398" t="str">
        <f t="shared" si="27"/>
        <v>&lt;a target="_blank" href="2_years_visa/2-Years-Business-Dubai-UAE-for-Iranian.html"&gt;2 Years Business Dubai Uae For Iranian&lt;/a&gt; &lt;br /&gt;</v>
      </c>
    </row>
    <row r="399" spans="6:17">
      <c r="F399" s="216" t="s">
        <v>14694</v>
      </c>
      <c r="G399" s="92" t="s">
        <v>14698</v>
      </c>
      <c r="H399" s="93" t="s">
        <v>14696</v>
      </c>
      <c r="I399" s="92" t="s">
        <v>11097</v>
      </c>
      <c r="J399" s="94" t="s">
        <v>11020</v>
      </c>
      <c r="K399" t="s">
        <v>14702</v>
      </c>
      <c r="L399" s="31" t="str">
        <f t="shared" si="24"/>
        <v>2 Years-Business-Dubai UAE-for-Iraqi.html</v>
      </c>
      <c r="M399" s="220" t="str">
        <f t="shared" si="25"/>
        <v>2-Years-Business-Dubai-UAE-for-Iraqi.html</v>
      </c>
      <c r="N399" t="s">
        <v>1152</v>
      </c>
      <c r="O399" t="str">
        <f t="shared" si="26"/>
        <v>2 Years Business Dubai Uae For Iraqi</v>
      </c>
      <c r="P399" t="s">
        <v>1169</v>
      </c>
      <c r="Q399" t="str">
        <f t="shared" si="27"/>
        <v>&lt;a target="_blank" href="2_years_visa/2-Years-Business-Dubai-UAE-for-Iraqi.html"&gt;2 Years Business Dubai Uae For Iraqi&lt;/a&gt; &lt;br /&gt;</v>
      </c>
    </row>
    <row r="400" spans="6:17">
      <c r="F400" s="216" t="s">
        <v>14694</v>
      </c>
      <c r="G400" s="92" t="s">
        <v>14698</v>
      </c>
      <c r="H400" s="93" t="s">
        <v>14696</v>
      </c>
      <c r="I400" s="92" t="s">
        <v>11097</v>
      </c>
      <c r="J400" s="94" t="s">
        <v>11021</v>
      </c>
      <c r="K400" t="s">
        <v>14702</v>
      </c>
      <c r="L400" s="31" t="str">
        <f t="shared" si="24"/>
        <v>2 Years-Business-Dubai UAE-for-Irish.html</v>
      </c>
      <c r="M400" s="220" t="str">
        <f t="shared" si="25"/>
        <v>2-Years-Business-Dubai-UAE-for-Irish.html</v>
      </c>
      <c r="N400" t="s">
        <v>1152</v>
      </c>
      <c r="O400" t="str">
        <f t="shared" si="26"/>
        <v>2 Years Business Dubai Uae For Irish</v>
      </c>
      <c r="P400" t="s">
        <v>1169</v>
      </c>
      <c r="Q400" t="str">
        <f t="shared" si="27"/>
        <v>&lt;a target="_blank" href="2_years_visa/2-Years-Business-Dubai-UAE-for-Irish.html"&gt;2 Years Business Dubai Uae For Irish&lt;/a&gt; &lt;br /&gt;</v>
      </c>
    </row>
    <row r="401" spans="6:17">
      <c r="F401" s="216" t="s">
        <v>14694</v>
      </c>
      <c r="G401" s="92" t="s">
        <v>14698</v>
      </c>
      <c r="H401" s="93" t="s">
        <v>14696</v>
      </c>
      <c r="I401" s="92" t="s">
        <v>11097</v>
      </c>
      <c r="J401" s="94" t="s">
        <v>10851</v>
      </c>
      <c r="K401" t="s">
        <v>14702</v>
      </c>
      <c r="L401" s="31" t="str">
        <f t="shared" si="24"/>
        <v>2 Years-Business-Dubai UAE-for-Italian.html</v>
      </c>
      <c r="M401" s="220" t="str">
        <f t="shared" si="25"/>
        <v>2-Years-Business-Dubai-UAE-for-Italian.html</v>
      </c>
      <c r="N401" t="s">
        <v>1152</v>
      </c>
      <c r="O401" t="str">
        <f t="shared" si="26"/>
        <v>2 Years Business Dubai Uae For Italian</v>
      </c>
      <c r="P401" t="s">
        <v>1169</v>
      </c>
      <c r="Q401" t="str">
        <f t="shared" si="27"/>
        <v>&lt;a target="_blank" href="2_years_visa/2-Years-Business-Dubai-UAE-for-Italian.html"&gt;2 Years Business Dubai Uae For Italian&lt;/a&gt; &lt;br /&gt;</v>
      </c>
    </row>
    <row r="402" spans="6:17">
      <c r="F402" s="216" t="s">
        <v>14694</v>
      </c>
      <c r="G402" s="92" t="s">
        <v>14698</v>
      </c>
      <c r="H402" s="93" t="s">
        <v>14696</v>
      </c>
      <c r="I402" s="92" t="s">
        <v>11097</v>
      </c>
      <c r="J402" s="94" t="s">
        <v>11022</v>
      </c>
      <c r="K402" t="s">
        <v>14702</v>
      </c>
      <c r="L402" s="31" t="str">
        <f t="shared" si="24"/>
        <v>2 Years-Business-Dubai UAE-for-Jamaican.html</v>
      </c>
      <c r="M402" s="220" t="str">
        <f t="shared" si="25"/>
        <v>2-Years-Business-Dubai-UAE-for-Jamaican.html</v>
      </c>
      <c r="N402" t="s">
        <v>1152</v>
      </c>
      <c r="O402" t="str">
        <f t="shared" si="26"/>
        <v>2 Years Business Dubai Uae For Jamaican</v>
      </c>
      <c r="P402" t="s">
        <v>1169</v>
      </c>
      <c r="Q402" t="str">
        <f t="shared" si="27"/>
        <v>&lt;a target="_blank" href="2_years_visa/2-Years-Business-Dubai-UAE-for-Jamaican.html"&gt;2 Years Business Dubai Uae For Jamaican&lt;/a&gt; &lt;br /&gt;</v>
      </c>
    </row>
    <row r="403" spans="6:17">
      <c r="F403" s="216" t="s">
        <v>14694</v>
      </c>
      <c r="G403" s="92" t="s">
        <v>14698</v>
      </c>
      <c r="H403" s="93" t="s">
        <v>14696</v>
      </c>
      <c r="I403" s="92" t="s">
        <v>11097</v>
      </c>
      <c r="J403" s="94" t="s">
        <v>10839</v>
      </c>
      <c r="K403" t="s">
        <v>14702</v>
      </c>
      <c r="L403" s="31" t="str">
        <f t="shared" si="24"/>
        <v>2 Years-Business-Dubai UAE-for-Japanese.html</v>
      </c>
      <c r="M403" s="220" t="str">
        <f t="shared" si="25"/>
        <v>2-Years-Business-Dubai-UAE-for-Japanese.html</v>
      </c>
      <c r="N403" t="s">
        <v>1152</v>
      </c>
      <c r="O403" t="str">
        <f t="shared" si="26"/>
        <v>2 Years Business Dubai Uae For Japanese</v>
      </c>
      <c r="P403" t="s">
        <v>1169</v>
      </c>
      <c r="Q403" t="str">
        <f t="shared" si="27"/>
        <v>&lt;a target="_blank" href="2_years_visa/2-Years-Business-Dubai-UAE-for-Japanese.html"&gt;2 Years Business Dubai Uae For Japanese&lt;/a&gt; &lt;br /&gt;</v>
      </c>
    </row>
    <row r="404" spans="6:17">
      <c r="F404" s="216" t="s">
        <v>14694</v>
      </c>
      <c r="G404" s="92" t="s">
        <v>14698</v>
      </c>
      <c r="H404" s="93" t="s">
        <v>14696</v>
      </c>
      <c r="I404" s="92" t="s">
        <v>11097</v>
      </c>
      <c r="J404" s="94" t="s">
        <v>11023</v>
      </c>
      <c r="K404" t="s">
        <v>14702</v>
      </c>
      <c r="L404" s="31" t="str">
        <f t="shared" si="24"/>
        <v>2 Years-Business-Dubai UAE-for-Jordanian.html</v>
      </c>
      <c r="M404" s="220" t="str">
        <f t="shared" si="25"/>
        <v>2-Years-Business-Dubai-UAE-for-Jordanian.html</v>
      </c>
      <c r="N404" t="s">
        <v>1152</v>
      </c>
      <c r="O404" t="str">
        <f t="shared" si="26"/>
        <v>2 Years Business Dubai Uae For Jordanian</v>
      </c>
      <c r="P404" t="s">
        <v>1169</v>
      </c>
      <c r="Q404" t="str">
        <f t="shared" si="27"/>
        <v>&lt;a target="_blank" href="2_years_visa/2-Years-Business-Dubai-UAE-for-Jordanian.html"&gt;2 Years Business Dubai Uae For Jordanian&lt;/a&gt; &lt;br /&gt;</v>
      </c>
    </row>
    <row r="405" spans="6:17">
      <c r="F405" s="216" t="s">
        <v>14694</v>
      </c>
      <c r="G405" s="92" t="s">
        <v>14698</v>
      </c>
      <c r="H405" s="93" t="s">
        <v>14696</v>
      </c>
      <c r="I405" s="92" t="s">
        <v>11097</v>
      </c>
      <c r="J405" s="94" t="s">
        <v>11024</v>
      </c>
      <c r="K405" t="s">
        <v>14702</v>
      </c>
      <c r="L405" s="31" t="str">
        <f t="shared" si="24"/>
        <v>2 Years-Business-Dubai UAE-for-Kazakhstani.html</v>
      </c>
      <c r="M405" s="220" t="str">
        <f t="shared" si="25"/>
        <v>2-Years-Business-Dubai-UAE-for-Kazakhstani.html</v>
      </c>
      <c r="N405" t="s">
        <v>1152</v>
      </c>
      <c r="O405" t="str">
        <f t="shared" si="26"/>
        <v>2 Years Business Dubai Uae For Kazakhstani</v>
      </c>
      <c r="P405" t="s">
        <v>1169</v>
      </c>
      <c r="Q405" t="str">
        <f t="shared" si="27"/>
        <v>&lt;a target="_blank" href="2_years_visa/2-Years-Business-Dubai-UAE-for-Kazakhstani.html"&gt;2 Years Business Dubai Uae For Kazakhstani&lt;/a&gt; &lt;br /&gt;</v>
      </c>
    </row>
    <row r="406" spans="6:17">
      <c r="F406" s="216" t="s">
        <v>14694</v>
      </c>
      <c r="G406" s="92" t="s">
        <v>14698</v>
      </c>
      <c r="H406" s="93" t="s">
        <v>14696</v>
      </c>
      <c r="I406" s="92" t="s">
        <v>11097</v>
      </c>
      <c r="J406" s="94" t="s">
        <v>11025</v>
      </c>
      <c r="K406" t="s">
        <v>14702</v>
      </c>
      <c r="L406" s="31" t="str">
        <f t="shared" si="24"/>
        <v>2 Years-Business-Dubai UAE-for-Kenyan.html</v>
      </c>
      <c r="M406" s="220" t="str">
        <f t="shared" si="25"/>
        <v>2-Years-Business-Dubai-UAE-for-Kenyan.html</v>
      </c>
      <c r="N406" t="s">
        <v>1152</v>
      </c>
      <c r="O406" t="str">
        <f t="shared" si="26"/>
        <v>2 Years Business Dubai Uae For Kenyan</v>
      </c>
      <c r="P406" t="s">
        <v>1169</v>
      </c>
      <c r="Q406" t="str">
        <f t="shared" si="27"/>
        <v>&lt;a target="_blank" href="2_years_visa/2-Years-Business-Dubai-UAE-for-Kenyan.html"&gt;2 Years Business Dubai Uae For Kenyan&lt;/a&gt; &lt;br /&gt;</v>
      </c>
    </row>
    <row r="407" spans="6:17">
      <c r="F407" s="216" t="s">
        <v>14694</v>
      </c>
      <c r="G407" s="92" t="s">
        <v>14698</v>
      </c>
      <c r="H407" s="93" t="s">
        <v>14696</v>
      </c>
      <c r="I407" s="92" t="s">
        <v>11097</v>
      </c>
      <c r="J407" s="94" t="s">
        <v>11026</v>
      </c>
      <c r="K407" t="s">
        <v>14702</v>
      </c>
      <c r="L407" s="31" t="str">
        <f t="shared" si="24"/>
        <v>2 Years-Business-Dubai UAE-for-Kuwaiti.html</v>
      </c>
      <c r="M407" s="220" t="str">
        <f t="shared" si="25"/>
        <v>2-Years-Business-Dubai-UAE-for-Kuwaiti.html</v>
      </c>
      <c r="N407" t="s">
        <v>1152</v>
      </c>
      <c r="O407" t="str">
        <f t="shared" si="26"/>
        <v>2 Years Business Dubai Uae For Kuwaiti</v>
      </c>
      <c r="P407" t="s">
        <v>1169</v>
      </c>
      <c r="Q407" t="str">
        <f t="shared" si="27"/>
        <v>&lt;a target="_blank" href="2_years_visa/2-Years-Business-Dubai-UAE-for-Kuwaiti.html"&gt;2 Years Business Dubai Uae For Kuwaiti&lt;/a&gt; &lt;br /&gt;</v>
      </c>
    </row>
    <row r="408" spans="6:17">
      <c r="F408" s="216" t="s">
        <v>14694</v>
      </c>
      <c r="G408" s="92" t="s">
        <v>14698</v>
      </c>
      <c r="H408" s="93" t="s">
        <v>14696</v>
      </c>
      <c r="I408" s="92" t="s">
        <v>11097</v>
      </c>
      <c r="J408" s="94" t="s">
        <v>11027</v>
      </c>
      <c r="K408" t="s">
        <v>14702</v>
      </c>
      <c r="L408" s="31" t="str">
        <f t="shared" si="24"/>
        <v>2 Years-Business-Dubai UAE-for-Kyrgyzstani.html</v>
      </c>
      <c r="M408" s="220" t="str">
        <f t="shared" si="25"/>
        <v>2-Years-Business-Dubai-UAE-for-Kyrgyzstani.html</v>
      </c>
      <c r="N408" t="s">
        <v>1152</v>
      </c>
      <c r="O408" t="str">
        <f t="shared" si="26"/>
        <v>2 Years Business Dubai Uae For Kyrgyzstani</v>
      </c>
      <c r="P408" t="s">
        <v>1169</v>
      </c>
      <c r="Q408" t="str">
        <f t="shared" si="27"/>
        <v>&lt;a target="_blank" href="2_years_visa/2-Years-Business-Dubai-UAE-for-Kyrgyzstani.html"&gt;2 Years Business Dubai Uae For Kyrgyzstani&lt;/a&gt; &lt;br /&gt;</v>
      </c>
    </row>
    <row r="409" spans="6:17">
      <c r="F409" s="216" t="s">
        <v>14694</v>
      </c>
      <c r="G409" s="92" t="s">
        <v>14698</v>
      </c>
      <c r="H409" s="93" t="s">
        <v>14696</v>
      </c>
      <c r="I409" s="92" t="s">
        <v>11097</v>
      </c>
      <c r="J409" s="94" t="s">
        <v>11028</v>
      </c>
      <c r="K409" t="s">
        <v>14702</v>
      </c>
      <c r="L409" s="31" t="str">
        <f t="shared" si="24"/>
        <v>2 Years-Business-Dubai UAE-for-Lao.html</v>
      </c>
      <c r="M409" s="220" t="str">
        <f t="shared" si="25"/>
        <v>2-Years-Business-Dubai-UAE-for-Lao.html</v>
      </c>
      <c r="N409" t="s">
        <v>1152</v>
      </c>
      <c r="O409" t="str">
        <f t="shared" si="26"/>
        <v>2 Years Business Dubai Uae For Lao</v>
      </c>
      <c r="P409" t="s">
        <v>1169</v>
      </c>
      <c r="Q409" t="str">
        <f t="shared" si="27"/>
        <v>&lt;a target="_blank" href="2_years_visa/2-Years-Business-Dubai-UAE-for-Lao.html"&gt;2 Years Business Dubai Uae For Lao&lt;/a&gt; &lt;br /&gt;</v>
      </c>
    </row>
    <row r="410" spans="6:17">
      <c r="F410" s="216" t="s">
        <v>14694</v>
      </c>
      <c r="G410" s="92" t="s">
        <v>14698</v>
      </c>
      <c r="H410" s="93" t="s">
        <v>14696</v>
      </c>
      <c r="I410" s="92" t="s">
        <v>11097</v>
      </c>
      <c r="J410" s="94" t="s">
        <v>11029</v>
      </c>
      <c r="K410" t="s">
        <v>14702</v>
      </c>
      <c r="L410" s="31" t="str">
        <f t="shared" si="24"/>
        <v>2 Years-Business-Dubai UAE-for-Latvian.html</v>
      </c>
      <c r="M410" s="220" t="str">
        <f t="shared" si="25"/>
        <v>2-Years-Business-Dubai-UAE-for-Latvian.html</v>
      </c>
      <c r="N410" t="s">
        <v>1152</v>
      </c>
      <c r="O410" t="str">
        <f t="shared" si="26"/>
        <v>2 Years Business Dubai Uae For Latvian</v>
      </c>
      <c r="P410" t="s">
        <v>1169</v>
      </c>
      <c r="Q410" t="str">
        <f t="shared" si="27"/>
        <v>&lt;a target="_blank" href="2_years_visa/2-Years-Business-Dubai-UAE-for-Latvian.html"&gt;2 Years Business Dubai Uae For Latvian&lt;/a&gt; &lt;br /&gt;</v>
      </c>
    </row>
    <row r="411" spans="6:17">
      <c r="F411" s="216" t="s">
        <v>14694</v>
      </c>
      <c r="G411" s="92" t="s">
        <v>14698</v>
      </c>
      <c r="H411" s="93" t="s">
        <v>14696</v>
      </c>
      <c r="I411" s="92" t="s">
        <v>11097</v>
      </c>
      <c r="J411" s="94" t="s">
        <v>11030</v>
      </c>
      <c r="K411" t="s">
        <v>14702</v>
      </c>
      <c r="L411" s="31" t="str">
        <f t="shared" si="24"/>
        <v>2 Years-Business-Dubai UAE-for-Lebanese.html</v>
      </c>
      <c r="M411" s="220" t="str">
        <f t="shared" si="25"/>
        <v>2-Years-Business-Dubai-UAE-for-Lebanese.html</v>
      </c>
      <c r="N411" t="s">
        <v>1152</v>
      </c>
      <c r="O411" t="str">
        <f t="shared" si="26"/>
        <v>2 Years Business Dubai Uae For Lebanese</v>
      </c>
      <c r="P411" t="s">
        <v>1169</v>
      </c>
      <c r="Q411" t="str">
        <f t="shared" si="27"/>
        <v>&lt;a target="_blank" href="2_years_visa/2-Years-Business-Dubai-UAE-for-Lebanese.html"&gt;2 Years Business Dubai Uae For Lebanese&lt;/a&gt; &lt;br /&gt;</v>
      </c>
    </row>
    <row r="412" spans="6:17">
      <c r="F412" s="216" t="s">
        <v>14694</v>
      </c>
      <c r="G412" s="92" t="s">
        <v>14698</v>
      </c>
      <c r="H412" s="93" t="s">
        <v>14696</v>
      </c>
      <c r="I412" s="92" t="s">
        <v>11097</v>
      </c>
      <c r="J412" s="94" t="s">
        <v>11031</v>
      </c>
      <c r="K412" t="s">
        <v>14702</v>
      </c>
      <c r="L412" s="31" t="str">
        <f t="shared" si="24"/>
        <v>2 Years-Business-Dubai UAE-for-Liberian.html</v>
      </c>
      <c r="M412" s="220" t="str">
        <f t="shared" si="25"/>
        <v>2-Years-Business-Dubai-UAE-for-Liberian.html</v>
      </c>
      <c r="N412" t="s">
        <v>1152</v>
      </c>
      <c r="O412" t="str">
        <f t="shared" si="26"/>
        <v>2 Years Business Dubai Uae For Liberian</v>
      </c>
      <c r="P412" t="s">
        <v>1169</v>
      </c>
      <c r="Q412" t="str">
        <f t="shared" si="27"/>
        <v>&lt;a target="_blank" href="2_years_visa/2-Years-Business-Dubai-UAE-for-Liberian.html"&gt;2 Years Business Dubai Uae For Liberian&lt;/a&gt; &lt;br /&gt;</v>
      </c>
    </row>
    <row r="413" spans="6:17">
      <c r="F413" s="216" t="s">
        <v>14694</v>
      </c>
      <c r="G413" s="92" t="s">
        <v>14698</v>
      </c>
      <c r="H413" s="93" t="s">
        <v>14696</v>
      </c>
      <c r="I413" s="92" t="s">
        <v>11097</v>
      </c>
      <c r="J413" s="94" t="s">
        <v>11032</v>
      </c>
      <c r="K413" t="s">
        <v>14702</v>
      </c>
      <c r="L413" s="31" t="str">
        <f t="shared" si="24"/>
        <v>2 Years-Business-Dubai UAE-for-Libyan.html</v>
      </c>
      <c r="M413" s="220" t="str">
        <f t="shared" si="25"/>
        <v>2-Years-Business-Dubai-UAE-for-Libyan.html</v>
      </c>
      <c r="N413" t="s">
        <v>1152</v>
      </c>
      <c r="O413" t="str">
        <f t="shared" si="26"/>
        <v>2 Years Business Dubai Uae For Libyan</v>
      </c>
      <c r="P413" t="s">
        <v>1169</v>
      </c>
      <c r="Q413" t="str">
        <f t="shared" si="27"/>
        <v>&lt;a target="_blank" href="2_years_visa/2-Years-Business-Dubai-UAE-for-Libyan.html"&gt;2 Years Business Dubai Uae For Libyan&lt;/a&gt; &lt;br /&gt;</v>
      </c>
    </row>
    <row r="414" spans="6:17">
      <c r="F414" s="216" t="s">
        <v>14694</v>
      </c>
      <c r="G414" s="92" t="s">
        <v>14698</v>
      </c>
      <c r="H414" s="93" t="s">
        <v>14696</v>
      </c>
      <c r="I414" s="92" t="s">
        <v>11097</v>
      </c>
      <c r="J414" s="94" t="s">
        <v>11033</v>
      </c>
      <c r="K414" t="s">
        <v>14702</v>
      </c>
      <c r="L414" s="31" t="str">
        <f t="shared" si="24"/>
        <v>2 Years-Business-Dubai UAE-for-Liechtenstein.html</v>
      </c>
      <c r="M414" s="220" t="str">
        <f t="shared" si="25"/>
        <v>2-Years-Business-Dubai-UAE-for-Liechtenstein.html</v>
      </c>
      <c r="N414" t="s">
        <v>1152</v>
      </c>
      <c r="O414" t="str">
        <f t="shared" si="26"/>
        <v>2 Years Business Dubai Uae For Liechtenstein</v>
      </c>
      <c r="P414" t="s">
        <v>1169</v>
      </c>
      <c r="Q414" t="str">
        <f t="shared" si="27"/>
        <v>&lt;a target="_blank" href="2_years_visa/2-Years-Business-Dubai-UAE-for-Liechtenstein.html"&gt;2 Years Business Dubai Uae For Liechtenstein&lt;/a&gt; &lt;br /&gt;</v>
      </c>
    </row>
    <row r="415" spans="6:17">
      <c r="F415" s="216" t="s">
        <v>14694</v>
      </c>
      <c r="G415" s="92" t="s">
        <v>14698</v>
      </c>
      <c r="H415" s="93" t="s">
        <v>14696</v>
      </c>
      <c r="I415" s="92" t="s">
        <v>11097</v>
      </c>
      <c r="J415" s="94" t="s">
        <v>11034</v>
      </c>
      <c r="K415" t="s">
        <v>14702</v>
      </c>
      <c r="L415" s="31" t="str">
        <f t="shared" si="24"/>
        <v>2 Years-Business-Dubai UAE-for-Lithuanian.html</v>
      </c>
      <c r="M415" s="220" t="str">
        <f t="shared" si="25"/>
        <v>2-Years-Business-Dubai-UAE-for-Lithuanian.html</v>
      </c>
      <c r="N415" t="s">
        <v>1152</v>
      </c>
      <c r="O415" t="str">
        <f t="shared" si="26"/>
        <v>2 Years Business Dubai Uae For Lithuanian</v>
      </c>
      <c r="P415" t="s">
        <v>1169</v>
      </c>
      <c r="Q415" t="str">
        <f t="shared" si="27"/>
        <v>&lt;a target="_blank" href="2_years_visa/2-Years-Business-Dubai-UAE-for-Lithuanian.html"&gt;2 Years Business Dubai Uae For Lithuanian&lt;/a&gt; &lt;br /&gt;</v>
      </c>
    </row>
    <row r="416" spans="6:17">
      <c r="F416" s="216" t="s">
        <v>14694</v>
      </c>
      <c r="G416" s="92" t="s">
        <v>14698</v>
      </c>
      <c r="H416" s="93" t="s">
        <v>14696</v>
      </c>
      <c r="I416" s="92" t="s">
        <v>11097</v>
      </c>
      <c r="J416" s="94" t="s">
        <v>11035</v>
      </c>
      <c r="K416" t="s">
        <v>14702</v>
      </c>
      <c r="L416" s="31" t="str">
        <f t="shared" si="24"/>
        <v>2 Years-Business-Dubai UAE-for-Luxembourger.html</v>
      </c>
      <c r="M416" s="220" t="str">
        <f t="shared" si="25"/>
        <v>2-Years-Business-Dubai-UAE-for-Luxembourger.html</v>
      </c>
      <c r="N416" t="s">
        <v>1152</v>
      </c>
      <c r="O416" t="str">
        <f t="shared" si="26"/>
        <v>2 Years Business Dubai Uae For Luxembourger</v>
      </c>
      <c r="P416" t="s">
        <v>1169</v>
      </c>
      <c r="Q416" t="str">
        <f t="shared" si="27"/>
        <v>&lt;a target="_blank" href="2_years_visa/2-Years-Business-Dubai-UAE-for-Luxembourger.html"&gt;2 Years Business Dubai Uae For Luxembourger&lt;/a&gt; &lt;br /&gt;</v>
      </c>
    </row>
    <row r="417" spans="6:17">
      <c r="F417" s="216" t="s">
        <v>14694</v>
      </c>
      <c r="G417" s="92" t="s">
        <v>14698</v>
      </c>
      <c r="H417" s="93" t="s">
        <v>14696</v>
      </c>
      <c r="I417" s="92" t="s">
        <v>11097</v>
      </c>
      <c r="J417" s="94" t="s">
        <v>10951</v>
      </c>
      <c r="K417" t="s">
        <v>14702</v>
      </c>
      <c r="L417" s="31" t="str">
        <f t="shared" si="24"/>
        <v>2 Years-Business-Dubai UAE-for-Malaysian.html</v>
      </c>
      <c r="M417" s="220" t="str">
        <f t="shared" si="25"/>
        <v>2-Years-Business-Dubai-UAE-for-Malaysian.html</v>
      </c>
      <c r="N417" t="s">
        <v>1152</v>
      </c>
      <c r="O417" t="str">
        <f t="shared" si="26"/>
        <v>2 Years Business Dubai Uae For Malaysian</v>
      </c>
      <c r="P417" t="s">
        <v>1169</v>
      </c>
      <c r="Q417" t="str">
        <f t="shared" si="27"/>
        <v>&lt;a target="_blank" href="2_years_visa/2-Years-Business-Dubai-UAE-for-Malaysian.html"&gt;2 Years Business Dubai Uae For Malaysian&lt;/a&gt; &lt;br /&gt;</v>
      </c>
    </row>
    <row r="418" spans="6:17">
      <c r="F418" s="216" t="s">
        <v>14694</v>
      </c>
      <c r="G418" s="92" t="s">
        <v>14698</v>
      </c>
      <c r="H418" s="93" t="s">
        <v>14696</v>
      </c>
      <c r="I418" s="92" t="s">
        <v>11097</v>
      </c>
      <c r="J418" s="94" t="s">
        <v>11036</v>
      </c>
      <c r="K418" t="s">
        <v>14702</v>
      </c>
      <c r="L418" s="31" t="str">
        <f t="shared" si="24"/>
        <v>2 Years-Business-Dubai UAE-for-Maldivian.html</v>
      </c>
      <c r="M418" s="220" t="str">
        <f t="shared" si="25"/>
        <v>2-Years-Business-Dubai-UAE-for-Maldivian.html</v>
      </c>
      <c r="N418" t="s">
        <v>1152</v>
      </c>
      <c r="O418" t="str">
        <f t="shared" si="26"/>
        <v>2 Years Business Dubai Uae For Maldivian</v>
      </c>
      <c r="P418" t="s">
        <v>1169</v>
      </c>
      <c r="Q418" t="str">
        <f t="shared" si="27"/>
        <v>&lt;a target="_blank" href="2_years_visa/2-Years-Business-Dubai-UAE-for-Maldivian.html"&gt;2 Years Business Dubai Uae For Maldivian&lt;/a&gt; &lt;br /&gt;</v>
      </c>
    </row>
    <row r="419" spans="6:17">
      <c r="F419" s="216" t="s">
        <v>14694</v>
      </c>
      <c r="G419" s="92" t="s">
        <v>14698</v>
      </c>
      <c r="H419" s="93" t="s">
        <v>14696</v>
      </c>
      <c r="I419" s="92" t="s">
        <v>11097</v>
      </c>
      <c r="J419" s="94" t="s">
        <v>11037</v>
      </c>
      <c r="K419" t="s">
        <v>14702</v>
      </c>
      <c r="L419" s="31" t="str">
        <f t="shared" si="24"/>
        <v>2 Years-Business-Dubai UAE-for-Maltese.html</v>
      </c>
      <c r="M419" s="220" t="str">
        <f t="shared" si="25"/>
        <v>2-Years-Business-Dubai-UAE-for-Maltese.html</v>
      </c>
      <c r="N419" t="s">
        <v>1152</v>
      </c>
      <c r="O419" t="str">
        <f t="shared" si="26"/>
        <v>2 Years Business Dubai Uae For Maltese</v>
      </c>
      <c r="P419" t="s">
        <v>1169</v>
      </c>
      <c r="Q419" t="str">
        <f t="shared" si="27"/>
        <v>&lt;a target="_blank" href="2_years_visa/2-Years-Business-Dubai-UAE-for-Maltese.html"&gt;2 Years Business Dubai Uae For Maltese&lt;/a&gt; &lt;br /&gt;</v>
      </c>
    </row>
    <row r="420" spans="6:17">
      <c r="F420" s="216" t="s">
        <v>14694</v>
      </c>
      <c r="G420" s="92" t="s">
        <v>14698</v>
      </c>
      <c r="H420" s="93" t="s">
        <v>14696</v>
      </c>
      <c r="I420" s="92" t="s">
        <v>11097</v>
      </c>
      <c r="J420" s="94" t="s">
        <v>11038</v>
      </c>
      <c r="K420" t="s">
        <v>14702</v>
      </c>
      <c r="L420" s="31" t="str">
        <f t="shared" si="24"/>
        <v>2 Years-Business-Dubai UAE-for-Martiniquais.html</v>
      </c>
      <c r="M420" s="220" t="str">
        <f t="shared" si="25"/>
        <v>2-Years-Business-Dubai-UAE-for-Martiniquais.html</v>
      </c>
      <c r="N420" t="s">
        <v>1152</v>
      </c>
      <c r="O420" t="str">
        <f t="shared" si="26"/>
        <v>2 Years Business Dubai Uae For Martiniquais</v>
      </c>
      <c r="P420" t="s">
        <v>1169</v>
      </c>
      <c r="Q420" t="str">
        <f t="shared" si="27"/>
        <v>&lt;a target="_blank" href="2_years_visa/2-Years-Business-Dubai-UAE-for-Martiniquais.html"&gt;2 Years Business Dubai Uae For Martiniquais&lt;/a&gt; &lt;br /&gt;</v>
      </c>
    </row>
    <row r="421" spans="6:17">
      <c r="F421" s="216" t="s">
        <v>14694</v>
      </c>
      <c r="G421" s="92" t="s">
        <v>14698</v>
      </c>
      <c r="H421" s="93" t="s">
        <v>14696</v>
      </c>
      <c r="I421" s="92" t="s">
        <v>11097</v>
      </c>
      <c r="J421" s="94" t="s">
        <v>11039</v>
      </c>
      <c r="K421" t="s">
        <v>14702</v>
      </c>
      <c r="L421" s="31" t="str">
        <f t="shared" si="24"/>
        <v>2 Years-Business-Dubai UAE-for-Mauritanian.html</v>
      </c>
      <c r="M421" s="220" t="str">
        <f t="shared" si="25"/>
        <v>2-Years-Business-Dubai-UAE-for-Mauritanian.html</v>
      </c>
      <c r="N421" t="s">
        <v>1152</v>
      </c>
      <c r="O421" t="str">
        <f t="shared" si="26"/>
        <v>2 Years Business Dubai Uae For Mauritanian</v>
      </c>
      <c r="P421" t="s">
        <v>1169</v>
      </c>
      <c r="Q421" t="str">
        <f t="shared" si="27"/>
        <v>&lt;a target="_blank" href="2_years_visa/2-Years-Business-Dubai-UAE-for-Mauritanian.html"&gt;2 Years Business Dubai Uae For Mauritanian&lt;/a&gt; &lt;br /&gt;</v>
      </c>
    </row>
    <row r="422" spans="6:17">
      <c r="F422" s="216" t="s">
        <v>14694</v>
      </c>
      <c r="G422" s="92" t="s">
        <v>14698</v>
      </c>
      <c r="H422" s="93" t="s">
        <v>14696</v>
      </c>
      <c r="I422" s="92" t="s">
        <v>11097</v>
      </c>
      <c r="J422" s="94" t="s">
        <v>11040</v>
      </c>
      <c r="K422" t="s">
        <v>14702</v>
      </c>
      <c r="L422" s="31" t="str">
        <f t="shared" si="24"/>
        <v>2 Years-Business-Dubai UAE-for-Mexican.html</v>
      </c>
      <c r="M422" s="220" t="str">
        <f t="shared" si="25"/>
        <v>2-Years-Business-Dubai-UAE-for-Mexican.html</v>
      </c>
      <c r="N422" t="s">
        <v>1152</v>
      </c>
      <c r="O422" t="str">
        <f t="shared" si="26"/>
        <v>2 Years Business Dubai Uae For Mexican</v>
      </c>
      <c r="P422" t="s">
        <v>1169</v>
      </c>
      <c r="Q422" t="str">
        <f t="shared" si="27"/>
        <v>&lt;a target="_blank" href="2_years_visa/2-Years-Business-Dubai-UAE-for-Mexican.html"&gt;2 Years Business Dubai Uae For Mexican&lt;/a&gt; &lt;br /&gt;</v>
      </c>
    </row>
    <row r="423" spans="6:17">
      <c r="F423" s="216" t="s">
        <v>14694</v>
      </c>
      <c r="G423" s="92" t="s">
        <v>14698</v>
      </c>
      <c r="H423" s="93" t="s">
        <v>14696</v>
      </c>
      <c r="I423" s="92" t="s">
        <v>11097</v>
      </c>
      <c r="J423" s="94" t="s">
        <v>11041</v>
      </c>
      <c r="K423" t="s">
        <v>14702</v>
      </c>
      <c r="L423" s="31" t="str">
        <f t="shared" si="24"/>
        <v>2 Years-Business-Dubai UAE-for-Micronesian.html</v>
      </c>
      <c r="M423" s="220" t="str">
        <f t="shared" si="25"/>
        <v>2-Years-Business-Dubai-UAE-for-Micronesian.html</v>
      </c>
      <c r="N423" t="s">
        <v>1152</v>
      </c>
      <c r="O423" t="str">
        <f t="shared" si="26"/>
        <v>2 Years Business Dubai Uae For Micronesian</v>
      </c>
      <c r="P423" t="s">
        <v>1169</v>
      </c>
      <c r="Q423" t="str">
        <f t="shared" si="27"/>
        <v>&lt;a target="_blank" href="2_years_visa/2-Years-Business-Dubai-UAE-for-Micronesian.html"&gt;2 Years Business Dubai Uae For Micronesian&lt;/a&gt; &lt;br /&gt;</v>
      </c>
    </row>
    <row r="424" spans="6:17">
      <c r="F424" s="216" t="s">
        <v>14694</v>
      </c>
      <c r="G424" s="92" t="s">
        <v>14698</v>
      </c>
      <c r="H424" s="93" t="s">
        <v>14696</v>
      </c>
      <c r="I424" s="92" t="s">
        <v>11097</v>
      </c>
      <c r="J424" s="94" t="s">
        <v>11042</v>
      </c>
      <c r="K424" t="s">
        <v>14702</v>
      </c>
      <c r="L424" s="31" t="str">
        <f t="shared" si="24"/>
        <v>2 Years-Business-Dubai UAE-for-Moldovan.html</v>
      </c>
      <c r="M424" s="220" t="str">
        <f t="shared" si="25"/>
        <v>2-Years-Business-Dubai-UAE-for-Moldovan.html</v>
      </c>
      <c r="N424" t="s">
        <v>1152</v>
      </c>
      <c r="O424" t="str">
        <f t="shared" si="26"/>
        <v>2 Years Business Dubai Uae For Moldovan</v>
      </c>
      <c r="P424" t="s">
        <v>1169</v>
      </c>
      <c r="Q424" t="str">
        <f t="shared" si="27"/>
        <v>&lt;a target="_blank" href="2_years_visa/2-Years-Business-Dubai-UAE-for-Moldovan.html"&gt;2 Years Business Dubai Uae For Moldovan&lt;/a&gt; &lt;br /&gt;</v>
      </c>
    </row>
    <row r="425" spans="6:17">
      <c r="F425" s="216" t="s">
        <v>14694</v>
      </c>
      <c r="G425" s="92" t="s">
        <v>14698</v>
      </c>
      <c r="H425" s="93" t="s">
        <v>14696</v>
      </c>
      <c r="I425" s="92" t="s">
        <v>11097</v>
      </c>
      <c r="J425" s="94" t="s">
        <v>11043</v>
      </c>
      <c r="K425" t="s">
        <v>14702</v>
      </c>
      <c r="L425" s="31" t="str">
        <f t="shared" si="24"/>
        <v>2 Years-Business-Dubai UAE-for-Monacan.html</v>
      </c>
      <c r="M425" s="220" t="str">
        <f t="shared" si="25"/>
        <v>2-Years-Business-Dubai-UAE-for-Monacan.html</v>
      </c>
      <c r="N425" t="s">
        <v>1152</v>
      </c>
      <c r="O425" t="str">
        <f t="shared" si="26"/>
        <v>2 Years Business Dubai Uae For Monacan</v>
      </c>
      <c r="P425" t="s">
        <v>1169</v>
      </c>
      <c r="Q425" t="str">
        <f t="shared" si="27"/>
        <v>&lt;a target="_blank" href="2_years_visa/2-Years-Business-Dubai-UAE-for-Monacan.html"&gt;2 Years Business Dubai Uae For Monacan&lt;/a&gt; &lt;br /&gt;</v>
      </c>
    </row>
    <row r="426" spans="6:17">
      <c r="F426" s="216" t="s">
        <v>14694</v>
      </c>
      <c r="G426" s="92" t="s">
        <v>14698</v>
      </c>
      <c r="H426" s="93" t="s">
        <v>14696</v>
      </c>
      <c r="I426" s="92" t="s">
        <v>11097</v>
      </c>
      <c r="J426" s="94" t="s">
        <v>11044</v>
      </c>
      <c r="K426" t="s">
        <v>14702</v>
      </c>
      <c r="L426" s="31" t="str">
        <f t="shared" si="24"/>
        <v>2 Years-Business-Dubai UAE-for-Mongolia.html</v>
      </c>
      <c r="M426" s="220" t="str">
        <f t="shared" si="25"/>
        <v>2-Years-Business-Dubai-UAE-for-Mongolia.html</v>
      </c>
      <c r="N426" t="s">
        <v>1152</v>
      </c>
      <c r="O426" t="str">
        <f t="shared" si="26"/>
        <v>2 Years Business Dubai Uae For Mongolia</v>
      </c>
      <c r="P426" t="s">
        <v>1169</v>
      </c>
      <c r="Q426" t="str">
        <f t="shared" si="27"/>
        <v>&lt;a target="_blank" href="2_years_visa/2-Years-Business-Dubai-UAE-for-Mongolia.html"&gt;2 Years Business Dubai Uae For Mongolia&lt;/a&gt; &lt;br /&gt;</v>
      </c>
    </row>
    <row r="427" spans="6:17">
      <c r="F427" s="216" t="s">
        <v>14694</v>
      </c>
      <c r="G427" s="92" t="s">
        <v>14698</v>
      </c>
      <c r="H427" s="93" t="s">
        <v>14696</v>
      </c>
      <c r="I427" s="92" t="s">
        <v>11097</v>
      </c>
      <c r="J427" s="94" t="s">
        <v>11045</v>
      </c>
      <c r="K427" t="s">
        <v>14702</v>
      </c>
      <c r="L427" s="31" t="str">
        <f t="shared" si="24"/>
        <v>2 Years-Business-Dubai UAE-for-Montenegrin.html</v>
      </c>
      <c r="M427" s="220" t="str">
        <f t="shared" si="25"/>
        <v>2-Years-Business-Dubai-UAE-for-Montenegrin.html</v>
      </c>
      <c r="N427" t="s">
        <v>1152</v>
      </c>
      <c r="O427" t="str">
        <f t="shared" si="26"/>
        <v>2 Years Business Dubai Uae For Montenegrin</v>
      </c>
      <c r="P427" t="s">
        <v>1169</v>
      </c>
      <c r="Q427" t="str">
        <f t="shared" si="27"/>
        <v>&lt;a target="_blank" href="2_years_visa/2-Years-Business-Dubai-UAE-for-Montenegrin.html"&gt;2 Years Business Dubai Uae For Montenegrin&lt;/a&gt; &lt;br /&gt;</v>
      </c>
    </row>
    <row r="428" spans="6:17">
      <c r="F428" s="216" t="s">
        <v>14694</v>
      </c>
      <c r="G428" s="92" t="s">
        <v>14698</v>
      </c>
      <c r="H428" s="93" t="s">
        <v>14696</v>
      </c>
      <c r="I428" s="92" t="s">
        <v>11097</v>
      </c>
      <c r="J428" s="94" t="s">
        <v>10948</v>
      </c>
      <c r="K428" t="s">
        <v>14702</v>
      </c>
      <c r="L428" s="31" t="str">
        <f t="shared" si="24"/>
        <v>2 Years-Business-Dubai UAE-for-Moroccan.html</v>
      </c>
      <c r="M428" s="220" t="str">
        <f t="shared" si="25"/>
        <v>2-Years-Business-Dubai-UAE-for-Moroccan.html</v>
      </c>
      <c r="N428" t="s">
        <v>1152</v>
      </c>
      <c r="O428" t="str">
        <f t="shared" si="26"/>
        <v>2 Years Business Dubai Uae For Moroccan</v>
      </c>
      <c r="P428" t="s">
        <v>1169</v>
      </c>
      <c r="Q428" t="str">
        <f t="shared" si="27"/>
        <v>&lt;a target="_blank" href="2_years_visa/2-Years-Business-Dubai-UAE-for-Moroccan.html"&gt;2 Years Business Dubai Uae For Moroccan&lt;/a&gt; &lt;br /&gt;</v>
      </c>
    </row>
    <row r="429" spans="6:17">
      <c r="F429" s="216" t="s">
        <v>14694</v>
      </c>
      <c r="G429" s="92" t="s">
        <v>14698</v>
      </c>
      <c r="H429" s="93" t="s">
        <v>14696</v>
      </c>
      <c r="I429" s="92" t="s">
        <v>11097</v>
      </c>
      <c r="J429" s="94" t="s">
        <v>11046</v>
      </c>
      <c r="K429" t="s">
        <v>14702</v>
      </c>
      <c r="L429" s="31" t="str">
        <f t="shared" si="24"/>
        <v>2 Years-Business-Dubai UAE-for-Mozambican.html</v>
      </c>
      <c r="M429" s="220" t="str">
        <f t="shared" si="25"/>
        <v>2-Years-Business-Dubai-UAE-for-Mozambican.html</v>
      </c>
      <c r="N429" t="s">
        <v>1152</v>
      </c>
      <c r="O429" t="str">
        <f t="shared" si="26"/>
        <v>2 Years Business Dubai Uae For Mozambican</v>
      </c>
      <c r="P429" t="s">
        <v>1169</v>
      </c>
      <c r="Q429" t="str">
        <f t="shared" si="27"/>
        <v>&lt;a target="_blank" href="2_years_visa/2-Years-Business-Dubai-UAE-for-Mozambican.html"&gt;2 Years Business Dubai Uae For Mozambican&lt;/a&gt; &lt;br /&gt;</v>
      </c>
    </row>
    <row r="430" spans="6:17">
      <c r="F430" s="216" t="s">
        <v>14694</v>
      </c>
      <c r="G430" s="92" t="s">
        <v>14698</v>
      </c>
      <c r="H430" s="93" t="s">
        <v>14696</v>
      </c>
      <c r="I430" s="92" t="s">
        <v>11097</v>
      </c>
      <c r="J430" s="94" t="s">
        <v>11047</v>
      </c>
      <c r="K430" t="s">
        <v>14702</v>
      </c>
      <c r="L430" s="31" t="str">
        <f t="shared" si="24"/>
        <v>2 Years-Business-Dubai UAE-for-Myanmari.html</v>
      </c>
      <c r="M430" s="220" t="str">
        <f t="shared" si="25"/>
        <v>2-Years-Business-Dubai-UAE-for-Myanmari.html</v>
      </c>
      <c r="N430" t="s">
        <v>1152</v>
      </c>
      <c r="O430" t="str">
        <f t="shared" si="26"/>
        <v>2 Years Business Dubai Uae For Myanmari</v>
      </c>
      <c r="P430" t="s">
        <v>1169</v>
      </c>
      <c r="Q430" t="str">
        <f t="shared" si="27"/>
        <v>&lt;a target="_blank" href="2_years_visa/2-Years-Business-Dubai-UAE-for-Myanmari.html"&gt;2 Years Business Dubai Uae For Myanmari&lt;/a&gt; &lt;br /&gt;</v>
      </c>
    </row>
    <row r="431" spans="6:17">
      <c r="F431" s="216" t="s">
        <v>14694</v>
      </c>
      <c r="G431" s="92" t="s">
        <v>14698</v>
      </c>
      <c r="H431" s="93" t="s">
        <v>14696</v>
      </c>
      <c r="I431" s="92" t="s">
        <v>11097</v>
      </c>
      <c r="J431" s="94" t="s">
        <v>11048</v>
      </c>
      <c r="K431" t="s">
        <v>14702</v>
      </c>
      <c r="L431" s="31" t="str">
        <f t="shared" si="24"/>
        <v>2 Years-Business-Dubai UAE-for-Namibian.html</v>
      </c>
      <c r="M431" s="220" t="str">
        <f t="shared" si="25"/>
        <v>2-Years-Business-Dubai-UAE-for-Namibian.html</v>
      </c>
      <c r="N431" t="s">
        <v>1152</v>
      </c>
      <c r="O431" t="str">
        <f t="shared" si="26"/>
        <v>2 Years Business Dubai Uae For Namibian</v>
      </c>
      <c r="P431" t="s">
        <v>1169</v>
      </c>
      <c r="Q431" t="str">
        <f t="shared" si="27"/>
        <v>&lt;a target="_blank" href="2_years_visa/2-Years-Business-Dubai-UAE-for-Namibian.html"&gt;2 Years Business Dubai Uae For Namibian&lt;/a&gt; &lt;br /&gt;</v>
      </c>
    </row>
    <row r="432" spans="6:17">
      <c r="F432" s="216" t="s">
        <v>14694</v>
      </c>
      <c r="G432" s="92" t="s">
        <v>14698</v>
      </c>
      <c r="H432" s="93" t="s">
        <v>14696</v>
      </c>
      <c r="I432" s="92" t="s">
        <v>11097</v>
      </c>
      <c r="J432" s="94" t="s">
        <v>11049</v>
      </c>
      <c r="K432" t="s">
        <v>14702</v>
      </c>
      <c r="L432" s="31" t="str">
        <f t="shared" si="24"/>
        <v>2 Years-Business-Dubai UAE-for-Nepalese.html</v>
      </c>
      <c r="M432" s="220" t="str">
        <f t="shared" si="25"/>
        <v>2-Years-Business-Dubai-UAE-for-Nepalese.html</v>
      </c>
      <c r="N432" t="s">
        <v>1152</v>
      </c>
      <c r="O432" t="str">
        <f t="shared" si="26"/>
        <v>2 Years Business Dubai Uae For Nepalese</v>
      </c>
      <c r="P432" t="s">
        <v>1169</v>
      </c>
      <c r="Q432" t="str">
        <f t="shared" si="27"/>
        <v>&lt;a target="_blank" href="2_years_visa/2-Years-Business-Dubai-UAE-for-Nepalese.html"&gt;2 Years Business Dubai Uae For Nepalese&lt;/a&gt; &lt;br /&gt;</v>
      </c>
    </row>
    <row r="433" spans="6:17">
      <c r="F433" s="216" t="s">
        <v>14694</v>
      </c>
      <c r="G433" s="92" t="s">
        <v>14698</v>
      </c>
      <c r="H433" s="93" t="s">
        <v>14696</v>
      </c>
      <c r="I433" s="92" t="s">
        <v>11097</v>
      </c>
      <c r="J433" s="94" t="s">
        <v>11050</v>
      </c>
      <c r="K433" t="s">
        <v>14702</v>
      </c>
      <c r="L433" s="31" t="str">
        <f t="shared" si="24"/>
        <v>2 Years-Business-Dubai UAE-for-Netherlander.html</v>
      </c>
      <c r="M433" s="220" t="str">
        <f t="shared" si="25"/>
        <v>2-Years-Business-Dubai-UAE-for-Netherlander.html</v>
      </c>
      <c r="N433" t="s">
        <v>1152</v>
      </c>
      <c r="O433" t="str">
        <f t="shared" si="26"/>
        <v>2 Years Business Dubai Uae For Netherlander</v>
      </c>
      <c r="P433" t="s">
        <v>1169</v>
      </c>
      <c r="Q433" t="str">
        <f t="shared" si="27"/>
        <v>&lt;a target="_blank" href="2_years_visa/2-Years-Business-Dubai-UAE-for-Netherlander.html"&gt;2 Years Business Dubai Uae For Netherlander&lt;/a&gt; &lt;br /&gt;</v>
      </c>
    </row>
    <row r="434" spans="6:17">
      <c r="F434" s="216" t="s">
        <v>14694</v>
      </c>
      <c r="G434" s="92" t="s">
        <v>14698</v>
      </c>
      <c r="H434" s="93" t="s">
        <v>14696</v>
      </c>
      <c r="I434" s="92" t="s">
        <v>11097</v>
      </c>
      <c r="J434" s="94" t="s">
        <v>11051</v>
      </c>
      <c r="K434" t="s">
        <v>14702</v>
      </c>
      <c r="L434" s="31" t="str">
        <f t="shared" si="24"/>
        <v>2 Years-Business-Dubai UAE-for-New Caledonian.html</v>
      </c>
      <c r="M434" s="220" t="str">
        <f t="shared" si="25"/>
        <v>2-Years-Business-Dubai-UAE-for-New-Caledonian.html</v>
      </c>
      <c r="N434" t="s">
        <v>1152</v>
      </c>
      <c r="O434" t="str">
        <f t="shared" si="26"/>
        <v>2 Years Business Dubai Uae For New Caledonian</v>
      </c>
      <c r="P434" t="s">
        <v>1169</v>
      </c>
      <c r="Q434" t="str">
        <f t="shared" si="27"/>
        <v>&lt;a target="_blank" href="2_years_visa/2-Years-Business-Dubai-UAE-for-New-Caledonian.html"&gt;2 Years Business Dubai Uae For New Caledonian&lt;/a&gt; &lt;br /&gt;</v>
      </c>
    </row>
    <row r="435" spans="6:17">
      <c r="F435" s="216" t="s">
        <v>14694</v>
      </c>
      <c r="G435" s="92" t="s">
        <v>14698</v>
      </c>
      <c r="H435" s="93" t="s">
        <v>14696</v>
      </c>
      <c r="I435" s="92" t="s">
        <v>11097</v>
      </c>
      <c r="J435" s="94" t="s">
        <v>11052</v>
      </c>
      <c r="K435" t="s">
        <v>14702</v>
      </c>
      <c r="L435" s="31" t="str">
        <f t="shared" si="24"/>
        <v>2 Years-Business-Dubai UAE-for-New Zealander.html</v>
      </c>
      <c r="M435" s="220" t="str">
        <f t="shared" si="25"/>
        <v>2-Years-Business-Dubai-UAE-for-New-Zealander.html</v>
      </c>
      <c r="N435" t="s">
        <v>1152</v>
      </c>
      <c r="O435" t="str">
        <f t="shared" si="26"/>
        <v>2 Years Business Dubai Uae For New Zealander</v>
      </c>
      <c r="P435" t="s">
        <v>1169</v>
      </c>
      <c r="Q435" t="str">
        <f t="shared" si="27"/>
        <v>&lt;a target="_blank" href="2_years_visa/2-Years-Business-Dubai-UAE-for-New-Zealander.html"&gt;2 Years Business Dubai Uae For New Zealander&lt;/a&gt; &lt;br /&gt;</v>
      </c>
    </row>
    <row r="436" spans="6:17">
      <c r="F436" s="216" t="s">
        <v>14694</v>
      </c>
      <c r="G436" s="92" t="s">
        <v>14698</v>
      </c>
      <c r="H436" s="93" t="s">
        <v>14696</v>
      </c>
      <c r="I436" s="92" t="s">
        <v>11097</v>
      </c>
      <c r="J436" s="94" t="s">
        <v>10955</v>
      </c>
      <c r="K436" t="s">
        <v>14702</v>
      </c>
      <c r="L436" s="31" t="str">
        <f t="shared" si="24"/>
        <v>2 Years-Business-Dubai UAE-for-Nigerian.html</v>
      </c>
      <c r="M436" s="220" t="str">
        <f t="shared" si="25"/>
        <v>2-Years-Business-Dubai-UAE-for-Nigerian.html</v>
      </c>
      <c r="N436" t="s">
        <v>1152</v>
      </c>
      <c r="O436" t="str">
        <f t="shared" si="26"/>
        <v>2 Years Business Dubai Uae For Nigerian</v>
      </c>
      <c r="P436" t="s">
        <v>1169</v>
      </c>
      <c r="Q436" t="str">
        <f t="shared" si="27"/>
        <v>&lt;a target="_blank" href="2_years_visa/2-Years-Business-Dubai-UAE-for-Nigerian.html"&gt;2 Years Business Dubai Uae For Nigerian&lt;/a&gt; &lt;br /&gt;</v>
      </c>
    </row>
    <row r="437" spans="6:17">
      <c r="F437" s="216" t="s">
        <v>14694</v>
      </c>
      <c r="G437" s="92" t="s">
        <v>14698</v>
      </c>
      <c r="H437" s="93" t="s">
        <v>14696</v>
      </c>
      <c r="I437" s="92" t="s">
        <v>11097</v>
      </c>
      <c r="J437" s="94" t="s">
        <v>11053</v>
      </c>
      <c r="K437" t="s">
        <v>14702</v>
      </c>
      <c r="L437" s="31" t="str">
        <f t="shared" si="24"/>
        <v>2 Years-Business-Dubai UAE-for-Norwegian.html</v>
      </c>
      <c r="M437" s="220" t="str">
        <f t="shared" si="25"/>
        <v>2-Years-Business-Dubai-UAE-for-Norwegian.html</v>
      </c>
      <c r="N437" t="s">
        <v>1152</v>
      </c>
      <c r="O437" t="str">
        <f t="shared" si="26"/>
        <v>2 Years Business Dubai Uae For Norwegian</v>
      </c>
      <c r="P437" t="s">
        <v>1169</v>
      </c>
      <c r="Q437" t="str">
        <f t="shared" si="27"/>
        <v>&lt;a target="_blank" href="2_years_visa/2-Years-Business-Dubai-UAE-for-Norwegian.html"&gt;2 Years Business Dubai Uae For Norwegian&lt;/a&gt; &lt;br /&gt;</v>
      </c>
    </row>
    <row r="438" spans="6:17">
      <c r="F438" s="216" t="s">
        <v>14694</v>
      </c>
      <c r="G438" s="92" t="s">
        <v>14698</v>
      </c>
      <c r="H438" s="93" t="s">
        <v>14696</v>
      </c>
      <c r="I438" s="92" t="s">
        <v>11097</v>
      </c>
      <c r="J438" s="94" t="s">
        <v>11054</v>
      </c>
      <c r="K438" t="s">
        <v>14702</v>
      </c>
      <c r="L438" s="31" t="str">
        <f t="shared" si="24"/>
        <v>2 Years-Business-Dubai UAE-for-Omani.html</v>
      </c>
      <c r="M438" s="220" t="str">
        <f t="shared" si="25"/>
        <v>2-Years-Business-Dubai-UAE-for-Omani.html</v>
      </c>
      <c r="N438" t="s">
        <v>1152</v>
      </c>
      <c r="O438" t="str">
        <f t="shared" si="26"/>
        <v>2 Years Business Dubai Uae For Omani</v>
      </c>
      <c r="P438" t="s">
        <v>1169</v>
      </c>
      <c r="Q438" t="str">
        <f t="shared" si="27"/>
        <v>&lt;a target="_blank" href="2_years_visa/2-Years-Business-Dubai-UAE-for-Omani.html"&gt;2 Years Business Dubai Uae For Omani&lt;/a&gt; &lt;br /&gt;</v>
      </c>
    </row>
    <row r="439" spans="6:17">
      <c r="F439" s="216" t="s">
        <v>14694</v>
      </c>
      <c r="G439" s="92" t="s">
        <v>14698</v>
      </c>
      <c r="H439" s="93" t="s">
        <v>14696</v>
      </c>
      <c r="I439" s="92" t="s">
        <v>11097</v>
      </c>
      <c r="J439" s="94" t="s">
        <v>11055</v>
      </c>
      <c r="K439" t="s">
        <v>14702</v>
      </c>
      <c r="L439" s="31" t="str">
        <f t="shared" si="24"/>
        <v>2 Years-Business-Dubai UAE-for-Pakistani.html</v>
      </c>
      <c r="M439" s="220" t="str">
        <f t="shared" si="25"/>
        <v>2-Years-Business-Dubai-UAE-for-Pakistani.html</v>
      </c>
      <c r="N439" t="s">
        <v>1152</v>
      </c>
      <c r="O439" t="str">
        <f t="shared" si="26"/>
        <v>2 Years Business Dubai Uae For Pakistani</v>
      </c>
      <c r="P439" t="s">
        <v>1169</v>
      </c>
      <c r="Q439" t="str">
        <f t="shared" si="27"/>
        <v>&lt;a target="_blank" href="2_years_visa/2-Years-Business-Dubai-UAE-for-Pakistani.html"&gt;2 Years Business Dubai Uae For Pakistani&lt;/a&gt; &lt;br /&gt;</v>
      </c>
    </row>
    <row r="440" spans="6:17">
      <c r="F440" s="216" t="s">
        <v>14694</v>
      </c>
      <c r="G440" s="92" t="s">
        <v>14698</v>
      </c>
      <c r="H440" s="93" t="s">
        <v>14696</v>
      </c>
      <c r="I440" s="92" t="s">
        <v>11097</v>
      </c>
      <c r="J440" s="94" t="s">
        <v>11056</v>
      </c>
      <c r="K440" t="s">
        <v>14702</v>
      </c>
      <c r="L440" s="31" t="str">
        <f t="shared" si="24"/>
        <v>2 Years-Business-Dubai UAE-for-Palestinian.html</v>
      </c>
      <c r="M440" s="220" t="str">
        <f t="shared" si="25"/>
        <v>2-Years-Business-Dubai-UAE-for-Palestinian.html</v>
      </c>
      <c r="N440" t="s">
        <v>1152</v>
      </c>
      <c r="O440" t="str">
        <f t="shared" si="26"/>
        <v>2 Years Business Dubai Uae For Palestinian</v>
      </c>
      <c r="P440" t="s">
        <v>1169</v>
      </c>
      <c r="Q440" t="str">
        <f t="shared" si="27"/>
        <v>&lt;a target="_blank" href="2_years_visa/2-Years-Business-Dubai-UAE-for-Palestinian.html"&gt;2 Years Business Dubai Uae For Palestinian&lt;/a&gt; &lt;br /&gt;</v>
      </c>
    </row>
    <row r="441" spans="6:17">
      <c r="F441" s="216" t="s">
        <v>14694</v>
      </c>
      <c r="G441" s="92" t="s">
        <v>14698</v>
      </c>
      <c r="H441" s="93" t="s">
        <v>14696</v>
      </c>
      <c r="I441" s="92" t="s">
        <v>11097</v>
      </c>
      <c r="J441" s="94" t="s">
        <v>11057</v>
      </c>
      <c r="K441" t="s">
        <v>14702</v>
      </c>
      <c r="L441" s="31" t="str">
        <f t="shared" si="24"/>
        <v>2 Years-Business-Dubai UAE-for-Panamanian.html</v>
      </c>
      <c r="M441" s="220" t="str">
        <f t="shared" si="25"/>
        <v>2-Years-Business-Dubai-UAE-for-Panamanian.html</v>
      </c>
      <c r="N441" t="s">
        <v>1152</v>
      </c>
      <c r="O441" t="str">
        <f t="shared" si="26"/>
        <v>2 Years Business Dubai Uae For Panamanian</v>
      </c>
      <c r="P441" t="s">
        <v>1169</v>
      </c>
      <c r="Q441" t="str">
        <f t="shared" si="27"/>
        <v>&lt;a target="_blank" href="2_years_visa/2-Years-Business-Dubai-UAE-for-Panamanian.html"&gt;2 Years Business Dubai Uae For Panamanian&lt;/a&gt; &lt;br /&gt;</v>
      </c>
    </row>
    <row r="442" spans="6:17">
      <c r="F442" s="216" t="s">
        <v>14694</v>
      </c>
      <c r="G442" s="92" t="s">
        <v>14698</v>
      </c>
      <c r="H442" s="93" t="s">
        <v>14696</v>
      </c>
      <c r="I442" s="92" t="s">
        <v>11097</v>
      </c>
      <c r="J442" s="94" t="s">
        <v>11058</v>
      </c>
      <c r="K442" t="s">
        <v>14702</v>
      </c>
      <c r="L442" s="31" t="str">
        <f t="shared" si="24"/>
        <v>2 Years-Business-Dubai UAE-for-Paraguayan.html</v>
      </c>
      <c r="M442" s="220" t="str">
        <f t="shared" si="25"/>
        <v>2-Years-Business-Dubai-UAE-for-Paraguayan.html</v>
      </c>
      <c r="N442" t="s">
        <v>1152</v>
      </c>
      <c r="O442" t="str">
        <f t="shared" si="26"/>
        <v>2 Years Business Dubai Uae For Paraguayan</v>
      </c>
      <c r="P442" t="s">
        <v>1169</v>
      </c>
      <c r="Q442" t="str">
        <f t="shared" si="27"/>
        <v>&lt;a target="_blank" href="2_years_visa/2-Years-Business-Dubai-UAE-for-Paraguayan.html"&gt;2 Years Business Dubai Uae For Paraguayan&lt;/a&gt; &lt;br /&gt;</v>
      </c>
    </row>
    <row r="443" spans="6:17">
      <c r="F443" s="216" t="s">
        <v>14694</v>
      </c>
      <c r="G443" s="92" t="s">
        <v>14698</v>
      </c>
      <c r="H443" s="93" t="s">
        <v>14696</v>
      </c>
      <c r="I443" s="92" t="s">
        <v>11097</v>
      </c>
      <c r="J443" s="94" t="s">
        <v>11059</v>
      </c>
      <c r="K443" t="s">
        <v>14702</v>
      </c>
      <c r="L443" s="31" t="str">
        <f t="shared" si="24"/>
        <v>2 Years-Business-Dubai UAE-for-Peruvian.html</v>
      </c>
      <c r="M443" s="220" t="str">
        <f t="shared" si="25"/>
        <v>2-Years-Business-Dubai-UAE-for-Peruvian.html</v>
      </c>
      <c r="N443" t="s">
        <v>1152</v>
      </c>
      <c r="O443" t="str">
        <f t="shared" si="26"/>
        <v>2 Years Business Dubai Uae For Peruvian</v>
      </c>
      <c r="P443" t="s">
        <v>1169</v>
      </c>
      <c r="Q443" t="str">
        <f t="shared" si="27"/>
        <v>&lt;a target="_blank" href="2_years_visa/2-Years-Business-Dubai-UAE-for-Peruvian.html"&gt;2 Years Business Dubai Uae For Peruvian&lt;/a&gt; &lt;br /&gt;</v>
      </c>
    </row>
    <row r="444" spans="6:17">
      <c r="F444" s="216" t="s">
        <v>14694</v>
      </c>
      <c r="G444" s="92" t="s">
        <v>14698</v>
      </c>
      <c r="H444" s="93" t="s">
        <v>14696</v>
      </c>
      <c r="I444" s="92" t="s">
        <v>11097</v>
      </c>
      <c r="J444" s="94" t="s">
        <v>11060</v>
      </c>
      <c r="K444" t="s">
        <v>14702</v>
      </c>
      <c r="L444" s="31" t="str">
        <f t="shared" si="24"/>
        <v>2 Years-Business-Dubai UAE-for-Philippine.html</v>
      </c>
      <c r="M444" s="220" t="str">
        <f t="shared" si="25"/>
        <v>2-Years-Business-Dubai-UAE-for-Philippine.html</v>
      </c>
      <c r="N444" t="s">
        <v>1152</v>
      </c>
      <c r="O444" t="str">
        <f t="shared" si="26"/>
        <v>2 Years Business Dubai Uae For Philippine</v>
      </c>
      <c r="P444" t="s">
        <v>1169</v>
      </c>
      <c r="Q444" t="str">
        <f t="shared" si="27"/>
        <v>&lt;a target="_blank" href="2_years_visa/2-Years-Business-Dubai-UAE-for-Philippine.html"&gt;2 Years Business Dubai Uae For Philippine&lt;/a&gt; &lt;br /&gt;</v>
      </c>
    </row>
    <row r="445" spans="6:17">
      <c r="F445" s="216" t="s">
        <v>14694</v>
      </c>
      <c r="G445" s="92" t="s">
        <v>14698</v>
      </c>
      <c r="H445" s="93" t="s">
        <v>14696</v>
      </c>
      <c r="I445" s="92" t="s">
        <v>11097</v>
      </c>
      <c r="J445" s="94" t="s">
        <v>10862</v>
      </c>
      <c r="K445" t="s">
        <v>14702</v>
      </c>
      <c r="L445" s="31" t="str">
        <f t="shared" si="24"/>
        <v>2 Years-Business-Dubai UAE-for-Polish.html</v>
      </c>
      <c r="M445" s="220" t="str">
        <f t="shared" si="25"/>
        <v>2-Years-Business-Dubai-UAE-for-Polish.html</v>
      </c>
      <c r="N445" t="s">
        <v>1152</v>
      </c>
      <c r="O445" t="str">
        <f t="shared" si="26"/>
        <v>2 Years Business Dubai Uae For Polish</v>
      </c>
      <c r="P445" t="s">
        <v>1169</v>
      </c>
      <c r="Q445" t="str">
        <f t="shared" si="27"/>
        <v>&lt;a target="_blank" href="2_years_visa/2-Years-Business-Dubai-UAE-for-Polish.html"&gt;2 Years Business Dubai Uae For Polish&lt;/a&gt; &lt;br /&gt;</v>
      </c>
    </row>
    <row r="446" spans="6:17">
      <c r="F446" s="216" t="s">
        <v>14694</v>
      </c>
      <c r="G446" s="92" t="s">
        <v>14698</v>
      </c>
      <c r="H446" s="93" t="s">
        <v>14696</v>
      </c>
      <c r="I446" s="92" t="s">
        <v>11097</v>
      </c>
      <c r="J446" s="94" t="s">
        <v>10837</v>
      </c>
      <c r="K446" t="s">
        <v>14702</v>
      </c>
      <c r="L446" s="31" t="str">
        <f t="shared" si="24"/>
        <v>2 Years-Business-Dubai UAE-for-Portuguese.html</v>
      </c>
      <c r="M446" s="220" t="str">
        <f t="shared" si="25"/>
        <v>2-Years-Business-Dubai-UAE-for-Portuguese.html</v>
      </c>
      <c r="N446" t="s">
        <v>1152</v>
      </c>
      <c r="O446" t="str">
        <f t="shared" si="26"/>
        <v>2 Years Business Dubai Uae For Portuguese</v>
      </c>
      <c r="P446" t="s">
        <v>1169</v>
      </c>
      <c r="Q446" t="str">
        <f t="shared" si="27"/>
        <v>&lt;a target="_blank" href="2_years_visa/2-Years-Business-Dubai-UAE-for-Portuguese.html"&gt;2 Years Business Dubai Uae For Portuguese&lt;/a&gt; &lt;br /&gt;</v>
      </c>
    </row>
    <row r="447" spans="6:17">
      <c r="F447" s="216" t="s">
        <v>14694</v>
      </c>
      <c r="G447" s="92" t="s">
        <v>14698</v>
      </c>
      <c r="H447" s="93" t="s">
        <v>14696</v>
      </c>
      <c r="I447" s="92" t="s">
        <v>11097</v>
      </c>
      <c r="J447" s="94" t="s">
        <v>11061</v>
      </c>
      <c r="K447" t="s">
        <v>14702</v>
      </c>
      <c r="L447" s="31" t="str">
        <f t="shared" si="24"/>
        <v>2 Years-Business-Dubai UAE-for-Puerto Rican.html</v>
      </c>
      <c r="M447" s="220" t="str">
        <f t="shared" si="25"/>
        <v>2-Years-Business-Dubai-UAE-for-Puerto-Rican.html</v>
      </c>
      <c r="N447" t="s">
        <v>1152</v>
      </c>
      <c r="O447" t="str">
        <f t="shared" si="26"/>
        <v>2 Years Business Dubai Uae For Puerto Rican</v>
      </c>
      <c r="P447" t="s">
        <v>1169</v>
      </c>
      <c r="Q447" t="str">
        <f t="shared" si="27"/>
        <v>&lt;a target="_blank" href="2_years_visa/2-Years-Business-Dubai-UAE-for-Puerto-Rican.html"&gt;2 Years Business Dubai Uae For Puerto Rican&lt;/a&gt; &lt;br /&gt;</v>
      </c>
    </row>
    <row r="448" spans="6:17">
      <c r="F448" s="216" t="s">
        <v>14694</v>
      </c>
      <c r="G448" s="92" t="s">
        <v>14698</v>
      </c>
      <c r="H448" s="93" t="s">
        <v>14696</v>
      </c>
      <c r="I448" s="92" t="s">
        <v>11097</v>
      </c>
      <c r="J448" s="94" t="s">
        <v>11062</v>
      </c>
      <c r="K448" t="s">
        <v>14702</v>
      </c>
      <c r="L448" s="31" t="str">
        <f t="shared" si="24"/>
        <v>2 Years-Business-Dubai UAE-for-Qatari.html</v>
      </c>
      <c r="M448" s="220" t="str">
        <f t="shared" si="25"/>
        <v>2-Years-Business-Dubai-UAE-for-Qatari.html</v>
      </c>
      <c r="N448" t="s">
        <v>1152</v>
      </c>
      <c r="O448" t="str">
        <f t="shared" si="26"/>
        <v>2 Years Business Dubai Uae For Qatari</v>
      </c>
      <c r="P448" t="s">
        <v>1169</v>
      </c>
      <c r="Q448" t="str">
        <f t="shared" si="27"/>
        <v>&lt;a target="_blank" href="2_years_visa/2-Years-Business-Dubai-UAE-for-Qatari.html"&gt;2 Years Business Dubai Uae For Qatari&lt;/a&gt; &lt;br /&gt;</v>
      </c>
    </row>
    <row r="449" spans="6:17">
      <c r="F449" s="216" t="s">
        <v>14694</v>
      </c>
      <c r="G449" s="92" t="s">
        <v>14698</v>
      </c>
      <c r="H449" s="93" t="s">
        <v>14696</v>
      </c>
      <c r="I449" s="92" t="s">
        <v>11097</v>
      </c>
      <c r="J449" s="94" t="s">
        <v>10878</v>
      </c>
      <c r="K449" t="s">
        <v>14702</v>
      </c>
      <c r="L449" s="31" t="str">
        <f t="shared" si="24"/>
        <v>2 Years-Business-Dubai UAE-for-Romanian.html</v>
      </c>
      <c r="M449" s="220" t="str">
        <f t="shared" si="25"/>
        <v>2-Years-Business-Dubai-UAE-for-Romanian.html</v>
      </c>
      <c r="N449" t="s">
        <v>1152</v>
      </c>
      <c r="O449" t="str">
        <f t="shared" si="26"/>
        <v>2 Years Business Dubai Uae For Romanian</v>
      </c>
      <c r="P449" t="s">
        <v>1169</v>
      </c>
      <c r="Q449" t="str">
        <f t="shared" si="27"/>
        <v>&lt;a target="_blank" href="2_years_visa/2-Years-Business-Dubai-UAE-for-Romanian.html"&gt;2 Years Business Dubai Uae For Romanian&lt;/a&gt; &lt;br /&gt;</v>
      </c>
    </row>
    <row r="450" spans="6:17">
      <c r="F450" s="216" t="s">
        <v>14694</v>
      </c>
      <c r="G450" s="92" t="s">
        <v>14698</v>
      </c>
      <c r="H450" s="93" t="s">
        <v>14696</v>
      </c>
      <c r="I450" s="92" t="s">
        <v>11097</v>
      </c>
      <c r="J450" s="94" t="s">
        <v>10838</v>
      </c>
      <c r="K450" t="s">
        <v>14702</v>
      </c>
      <c r="L450" s="31" t="str">
        <f t="shared" si="24"/>
        <v>2 Years-Business-Dubai UAE-for-Russian.html</v>
      </c>
      <c r="M450" s="220" t="str">
        <f t="shared" si="25"/>
        <v>2-Years-Business-Dubai-UAE-for-Russian.html</v>
      </c>
      <c r="N450" t="s">
        <v>1152</v>
      </c>
      <c r="O450" t="str">
        <f t="shared" si="26"/>
        <v>2 Years Business Dubai Uae For Russian</v>
      </c>
      <c r="P450" t="s">
        <v>1169</v>
      </c>
      <c r="Q450" t="str">
        <f t="shared" si="27"/>
        <v>&lt;a target="_blank" href="2_years_visa/2-Years-Business-Dubai-UAE-for-Russian.html"&gt;2 Years Business Dubai Uae For Russian&lt;/a&gt; &lt;br /&gt;</v>
      </c>
    </row>
    <row r="451" spans="6:17">
      <c r="F451" s="216" t="s">
        <v>14694</v>
      </c>
      <c r="G451" s="92" t="s">
        <v>14698</v>
      </c>
      <c r="H451" s="93" t="s">
        <v>14696</v>
      </c>
      <c r="I451" s="92" t="s">
        <v>11097</v>
      </c>
      <c r="J451" s="94" t="s">
        <v>11063</v>
      </c>
      <c r="K451" t="s">
        <v>14702</v>
      </c>
      <c r="L451" s="31" t="str">
        <f t="shared" si="24"/>
        <v>2 Years-Business-Dubai UAE-for-Rwandan.html</v>
      </c>
      <c r="M451" s="220" t="str">
        <f t="shared" si="25"/>
        <v>2-Years-Business-Dubai-UAE-for-Rwandan.html</v>
      </c>
      <c r="N451" t="s">
        <v>1152</v>
      </c>
      <c r="O451" t="str">
        <f t="shared" si="26"/>
        <v>2 Years Business Dubai Uae For Rwandan</v>
      </c>
      <c r="P451" t="s">
        <v>1169</v>
      </c>
      <c r="Q451" t="str">
        <f t="shared" si="27"/>
        <v>&lt;a target="_blank" href="2_years_visa/2-Years-Business-Dubai-UAE-for-Rwandan.html"&gt;2 Years Business Dubai Uae For Rwandan&lt;/a&gt; &lt;br /&gt;</v>
      </c>
    </row>
    <row r="452" spans="6:17">
      <c r="F452" s="216" t="s">
        <v>14694</v>
      </c>
      <c r="G452" s="92" t="s">
        <v>14698</v>
      </c>
      <c r="H452" s="93" t="s">
        <v>14696</v>
      </c>
      <c r="I452" s="92" t="s">
        <v>11097</v>
      </c>
      <c r="J452" s="94" t="s">
        <v>11064</v>
      </c>
      <c r="K452" t="s">
        <v>14702</v>
      </c>
      <c r="L452" s="31" t="str">
        <f t="shared" si="24"/>
        <v>2 Years-Business-Dubai UAE-for-Salvadoran.html</v>
      </c>
      <c r="M452" s="220" t="str">
        <f t="shared" si="25"/>
        <v>2-Years-Business-Dubai-UAE-for-Salvadoran.html</v>
      </c>
      <c r="N452" t="s">
        <v>1152</v>
      </c>
      <c r="O452" t="str">
        <f t="shared" si="26"/>
        <v>2 Years Business Dubai Uae For Salvadoran</v>
      </c>
      <c r="P452" t="s">
        <v>1169</v>
      </c>
      <c r="Q452" t="str">
        <f t="shared" si="27"/>
        <v>&lt;a target="_blank" href="2_years_visa/2-Years-Business-Dubai-UAE-for-Salvadoran.html"&gt;2 Years Business Dubai Uae For Salvadoran&lt;/a&gt; &lt;br /&gt;</v>
      </c>
    </row>
    <row r="453" spans="6:17">
      <c r="F453" s="216" t="s">
        <v>14694</v>
      </c>
      <c r="G453" s="92" t="s">
        <v>14698</v>
      </c>
      <c r="H453" s="93" t="s">
        <v>14696</v>
      </c>
      <c r="I453" s="92" t="s">
        <v>11097</v>
      </c>
      <c r="J453" s="94" t="s">
        <v>11065</v>
      </c>
      <c r="K453" t="s">
        <v>14702</v>
      </c>
      <c r="L453" s="31" t="str">
        <f t="shared" ref="L453:L516" si="28">CONCATENATE(F453,$O$2,G453,$O$2,H453,$O$2,I453,$O$2,J453,$L$1)</f>
        <v>2 Years-Business-Dubai UAE-for-San Marino.html</v>
      </c>
      <c r="M453" s="220" t="str">
        <f t="shared" ref="M453:M516" si="29">SUBSTITUTE(L453," ","-")</f>
        <v>2-Years-Business-Dubai-UAE-for-San-Marino.html</v>
      </c>
      <c r="N453" t="s">
        <v>1152</v>
      </c>
      <c r="O453" t="str">
        <f t="shared" ref="O453:O516" si="30">PROPER(CONCATENATE(F453," ",G453," ",H453," ",I453," ",J453))</f>
        <v>2 Years Business Dubai Uae For San Marino</v>
      </c>
      <c r="P453" t="s">
        <v>1169</v>
      </c>
      <c r="Q453" t="str">
        <f t="shared" ref="Q453:Q516" si="31">CONCATENATE(K453,M453,N453,O453,P453)</f>
        <v>&lt;a target="_blank" href="2_years_visa/2-Years-Business-Dubai-UAE-for-San-Marino.html"&gt;2 Years Business Dubai Uae For San Marino&lt;/a&gt; &lt;br /&gt;</v>
      </c>
    </row>
    <row r="454" spans="6:17">
      <c r="F454" s="216" t="s">
        <v>14694</v>
      </c>
      <c r="G454" s="92" t="s">
        <v>14698</v>
      </c>
      <c r="H454" s="93" t="s">
        <v>14696</v>
      </c>
      <c r="I454" s="92" t="s">
        <v>11097</v>
      </c>
      <c r="J454" s="94" t="s">
        <v>11066</v>
      </c>
      <c r="K454" t="s">
        <v>14702</v>
      </c>
      <c r="L454" s="31" t="str">
        <f t="shared" si="28"/>
        <v>2 Years-Business-Dubai UAE-for-Santomean.html</v>
      </c>
      <c r="M454" s="220" t="str">
        <f t="shared" si="29"/>
        <v>2-Years-Business-Dubai-UAE-for-Santomean.html</v>
      </c>
      <c r="N454" t="s">
        <v>1152</v>
      </c>
      <c r="O454" t="str">
        <f t="shared" si="30"/>
        <v>2 Years Business Dubai Uae For Santomean</v>
      </c>
      <c r="P454" t="s">
        <v>1169</v>
      </c>
      <c r="Q454" t="str">
        <f t="shared" si="31"/>
        <v>&lt;a target="_blank" href="2_years_visa/2-Years-Business-Dubai-UAE-for-Santomean.html"&gt;2 Years Business Dubai Uae For Santomean&lt;/a&gt; &lt;br /&gt;</v>
      </c>
    </row>
    <row r="455" spans="6:17">
      <c r="F455" s="216" t="s">
        <v>14694</v>
      </c>
      <c r="G455" s="92" t="s">
        <v>14698</v>
      </c>
      <c r="H455" s="93" t="s">
        <v>14696</v>
      </c>
      <c r="I455" s="92" t="s">
        <v>11097</v>
      </c>
      <c r="J455" s="94" t="s">
        <v>11067</v>
      </c>
      <c r="K455" t="s">
        <v>14702</v>
      </c>
      <c r="L455" s="31" t="str">
        <f t="shared" si="28"/>
        <v>2 Years-Business-Dubai UAE-for-Saudi.html</v>
      </c>
      <c r="M455" s="220" t="str">
        <f t="shared" si="29"/>
        <v>2-Years-Business-Dubai-UAE-for-Saudi.html</v>
      </c>
      <c r="N455" t="s">
        <v>1152</v>
      </c>
      <c r="O455" t="str">
        <f t="shared" si="30"/>
        <v>2 Years Business Dubai Uae For Saudi</v>
      </c>
      <c r="P455" t="s">
        <v>1169</v>
      </c>
      <c r="Q455" t="str">
        <f t="shared" si="31"/>
        <v>&lt;a target="_blank" href="2_years_visa/2-Years-Business-Dubai-UAE-for-Saudi.html"&gt;2 Years Business Dubai Uae For Saudi&lt;/a&gt; &lt;br /&gt;</v>
      </c>
    </row>
    <row r="456" spans="6:17">
      <c r="F456" s="216" t="s">
        <v>14694</v>
      </c>
      <c r="G456" s="92" t="s">
        <v>14698</v>
      </c>
      <c r="H456" s="93" t="s">
        <v>14696</v>
      </c>
      <c r="I456" s="92" t="s">
        <v>11097</v>
      </c>
      <c r="J456" s="94" t="s">
        <v>11068</v>
      </c>
      <c r="K456" t="s">
        <v>14702</v>
      </c>
      <c r="L456" s="31" t="str">
        <f t="shared" si="28"/>
        <v>2 Years-Business-Dubai UAE-for-Senegalese.html</v>
      </c>
      <c r="M456" s="220" t="str">
        <f t="shared" si="29"/>
        <v>2-Years-Business-Dubai-UAE-for-Senegalese.html</v>
      </c>
      <c r="N456" t="s">
        <v>1152</v>
      </c>
      <c r="O456" t="str">
        <f t="shared" si="30"/>
        <v>2 Years Business Dubai Uae For Senegalese</v>
      </c>
      <c r="P456" t="s">
        <v>1169</v>
      </c>
      <c r="Q456" t="str">
        <f t="shared" si="31"/>
        <v>&lt;a target="_blank" href="2_years_visa/2-Years-Business-Dubai-UAE-for-Senegalese.html"&gt;2 Years Business Dubai Uae For Senegalese&lt;/a&gt; &lt;br /&gt;</v>
      </c>
    </row>
    <row r="457" spans="6:17">
      <c r="F457" s="216" t="s">
        <v>14694</v>
      </c>
      <c r="G457" s="92" t="s">
        <v>14698</v>
      </c>
      <c r="H457" s="93" t="s">
        <v>14696</v>
      </c>
      <c r="I457" s="92" t="s">
        <v>11097</v>
      </c>
      <c r="J457" s="94" t="s">
        <v>11069</v>
      </c>
      <c r="K457" t="s">
        <v>14702</v>
      </c>
      <c r="L457" s="31" t="str">
        <f t="shared" si="28"/>
        <v>2 Years-Business-Dubai UAE-for-Serbian.html</v>
      </c>
      <c r="M457" s="220" t="str">
        <f t="shared" si="29"/>
        <v>2-Years-Business-Dubai-UAE-for-Serbian.html</v>
      </c>
      <c r="N457" t="s">
        <v>1152</v>
      </c>
      <c r="O457" t="str">
        <f t="shared" si="30"/>
        <v>2 Years Business Dubai Uae For Serbian</v>
      </c>
      <c r="P457" t="s">
        <v>1169</v>
      </c>
      <c r="Q457" t="str">
        <f t="shared" si="31"/>
        <v>&lt;a target="_blank" href="2_years_visa/2-Years-Business-Dubai-UAE-for-Serbian.html"&gt;2 Years Business Dubai Uae For Serbian&lt;/a&gt; &lt;br /&gt;</v>
      </c>
    </row>
    <row r="458" spans="6:17">
      <c r="F458" s="216" t="s">
        <v>14694</v>
      </c>
      <c r="G458" s="92" t="s">
        <v>14698</v>
      </c>
      <c r="H458" s="93" t="s">
        <v>14696</v>
      </c>
      <c r="I458" s="92" t="s">
        <v>11097</v>
      </c>
      <c r="J458" s="94" t="s">
        <v>11070</v>
      </c>
      <c r="K458" t="s">
        <v>14702</v>
      </c>
      <c r="L458" s="31" t="str">
        <f t="shared" si="28"/>
        <v>2 Years-Business-Dubai UAE-for-Seychellois.html</v>
      </c>
      <c r="M458" s="220" t="str">
        <f t="shared" si="29"/>
        <v>2-Years-Business-Dubai-UAE-for-Seychellois.html</v>
      </c>
      <c r="N458" t="s">
        <v>1152</v>
      </c>
      <c r="O458" t="str">
        <f t="shared" si="30"/>
        <v>2 Years Business Dubai Uae For Seychellois</v>
      </c>
      <c r="P458" t="s">
        <v>1169</v>
      </c>
      <c r="Q458" t="str">
        <f t="shared" si="31"/>
        <v>&lt;a target="_blank" href="2_years_visa/2-Years-Business-Dubai-UAE-for-Seychellois.html"&gt;2 Years Business Dubai Uae For Seychellois&lt;/a&gt; &lt;br /&gt;</v>
      </c>
    </row>
    <row r="459" spans="6:17">
      <c r="F459" s="216" t="s">
        <v>14694</v>
      </c>
      <c r="G459" s="92" t="s">
        <v>14698</v>
      </c>
      <c r="H459" s="93" t="s">
        <v>14696</v>
      </c>
      <c r="I459" s="92" t="s">
        <v>11097</v>
      </c>
      <c r="J459" s="94" t="s">
        <v>11071</v>
      </c>
      <c r="K459" t="s">
        <v>14702</v>
      </c>
      <c r="L459" s="31" t="str">
        <f t="shared" si="28"/>
        <v>2 Years-Business-Dubai UAE-for-Singaporean.html</v>
      </c>
      <c r="M459" s="220" t="str">
        <f t="shared" si="29"/>
        <v>2-Years-Business-Dubai-UAE-for-Singaporean.html</v>
      </c>
      <c r="N459" t="s">
        <v>1152</v>
      </c>
      <c r="O459" t="str">
        <f t="shared" si="30"/>
        <v>2 Years Business Dubai Uae For Singaporean</v>
      </c>
      <c r="P459" t="s">
        <v>1169</v>
      </c>
      <c r="Q459" t="str">
        <f t="shared" si="31"/>
        <v>&lt;a target="_blank" href="2_years_visa/2-Years-Business-Dubai-UAE-for-Singaporean.html"&gt;2 Years Business Dubai Uae For Singaporean&lt;/a&gt; &lt;br /&gt;</v>
      </c>
    </row>
    <row r="460" spans="6:17">
      <c r="F460" s="216" t="s">
        <v>14694</v>
      </c>
      <c r="G460" s="92" t="s">
        <v>14698</v>
      </c>
      <c r="H460" s="93" t="s">
        <v>14696</v>
      </c>
      <c r="I460" s="92" t="s">
        <v>11097</v>
      </c>
      <c r="J460" s="94" t="s">
        <v>11072</v>
      </c>
      <c r="K460" t="s">
        <v>14702</v>
      </c>
      <c r="L460" s="31" t="str">
        <f t="shared" si="28"/>
        <v>2 Years-Business-Dubai UAE-for-Slovakian.html</v>
      </c>
      <c r="M460" s="220" t="str">
        <f t="shared" si="29"/>
        <v>2-Years-Business-Dubai-UAE-for-Slovakian.html</v>
      </c>
      <c r="N460" t="s">
        <v>1152</v>
      </c>
      <c r="O460" t="str">
        <f t="shared" si="30"/>
        <v>2 Years Business Dubai Uae For Slovakian</v>
      </c>
      <c r="P460" t="s">
        <v>1169</v>
      </c>
      <c r="Q460" t="str">
        <f t="shared" si="31"/>
        <v>&lt;a target="_blank" href="2_years_visa/2-Years-Business-Dubai-UAE-for-Slovakian.html"&gt;2 Years Business Dubai Uae For Slovakian&lt;/a&gt; &lt;br /&gt;</v>
      </c>
    </row>
    <row r="461" spans="6:17">
      <c r="F461" s="216" t="s">
        <v>14694</v>
      </c>
      <c r="G461" s="92" t="s">
        <v>14698</v>
      </c>
      <c r="H461" s="93" t="s">
        <v>14696</v>
      </c>
      <c r="I461" s="92" t="s">
        <v>11097</v>
      </c>
      <c r="J461" s="94" t="s">
        <v>11073</v>
      </c>
      <c r="K461" t="s">
        <v>14702</v>
      </c>
      <c r="L461" s="31" t="str">
        <f t="shared" si="28"/>
        <v>2 Years-Business-Dubai UAE-for-Slovenian.html</v>
      </c>
      <c r="M461" s="220" t="str">
        <f t="shared" si="29"/>
        <v>2-Years-Business-Dubai-UAE-for-Slovenian.html</v>
      </c>
      <c r="N461" t="s">
        <v>1152</v>
      </c>
      <c r="O461" t="str">
        <f t="shared" si="30"/>
        <v>2 Years Business Dubai Uae For Slovenian</v>
      </c>
      <c r="P461" t="s">
        <v>1169</v>
      </c>
      <c r="Q461" t="str">
        <f t="shared" si="31"/>
        <v>&lt;a target="_blank" href="2_years_visa/2-Years-Business-Dubai-UAE-for-Slovenian.html"&gt;2 Years Business Dubai Uae For Slovenian&lt;/a&gt; &lt;br /&gt;</v>
      </c>
    </row>
    <row r="462" spans="6:17">
      <c r="F462" s="216" t="s">
        <v>14694</v>
      </c>
      <c r="G462" s="92" t="s">
        <v>14698</v>
      </c>
      <c r="H462" s="93" t="s">
        <v>14696</v>
      </c>
      <c r="I462" s="92" t="s">
        <v>11097</v>
      </c>
      <c r="J462" s="94" t="s">
        <v>11074</v>
      </c>
      <c r="K462" t="s">
        <v>14702</v>
      </c>
      <c r="L462" s="31" t="str">
        <f t="shared" si="28"/>
        <v>2 Years-Business-Dubai UAE-for-South African.html</v>
      </c>
      <c r="M462" s="220" t="str">
        <f t="shared" si="29"/>
        <v>2-Years-Business-Dubai-UAE-for-South-African.html</v>
      </c>
      <c r="N462" t="s">
        <v>1152</v>
      </c>
      <c r="O462" t="str">
        <f t="shared" si="30"/>
        <v>2 Years Business Dubai Uae For South African</v>
      </c>
      <c r="P462" t="s">
        <v>1169</v>
      </c>
      <c r="Q462" t="str">
        <f t="shared" si="31"/>
        <v>&lt;a target="_blank" href="2_years_visa/2-Years-Business-Dubai-UAE-for-South-African.html"&gt;2 Years Business Dubai Uae For South African&lt;/a&gt; &lt;br /&gt;</v>
      </c>
    </row>
    <row r="463" spans="6:17">
      <c r="F463" s="216" t="s">
        <v>14694</v>
      </c>
      <c r="G463" s="92" t="s">
        <v>14698</v>
      </c>
      <c r="H463" s="93" t="s">
        <v>14696</v>
      </c>
      <c r="I463" s="92" t="s">
        <v>11097</v>
      </c>
      <c r="J463" s="94" t="s">
        <v>10828</v>
      </c>
      <c r="K463" t="s">
        <v>14702</v>
      </c>
      <c r="L463" s="31" t="str">
        <f t="shared" si="28"/>
        <v>2 Years-Business-Dubai UAE-for-Spanish.html</v>
      </c>
      <c r="M463" s="220" t="str">
        <f t="shared" si="29"/>
        <v>2-Years-Business-Dubai-UAE-for-Spanish.html</v>
      </c>
      <c r="N463" t="s">
        <v>1152</v>
      </c>
      <c r="O463" t="str">
        <f t="shared" si="30"/>
        <v>2 Years Business Dubai Uae For Spanish</v>
      </c>
      <c r="P463" t="s">
        <v>1169</v>
      </c>
      <c r="Q463" t="str">
        <f t="shared" si="31"/>
        <v>&lt;a target="_blank" href="2_years_visa/2-Years-Business-Dubai-UAE-for-Spanish.html"&gt;2 Years Business Dubai Uae For Spanish&lt;/a&gt; &lt;br /&gt;</v>
      </c>
    </row>
    <row r="464" spans="6:17">
      <c r="F464" s="216" t="s">
        <v>14694</v>
      </c>
      <c r="G464" s="92" t="s">
        <v>14698</v>
      </c>
      <c r="H464" s="93" t="s">
        <v>14696</v>
      </c>
      <c r="I464" s="92" t="s">
        <v>11097</v>
      </c>
      <c r="J464" s="94" t="s">
        <v>11075</v>
      </c>
      <c r="K464" t="s">
        <v>14702</v>
      </c>
      <c r="L464" s="31" t="str">
        <f t="shared" si="28"/>
        <v>2 Years-Business-Dubai UAE-for-Sri Lankan.html</v>
      </c>
      <c r="M464" s="220" t="str">
        <f t="shared" si="29"/>
        <v>2-Years-Business-Dubai-UAE-for-Sri-Lankan.html</v>
      </c>
      <c r="N464" t="s">
        <v>1152</v>
      </c>
      <c r="O464" t="str">
        <f t="shared" si="30"/>
        <v>2 Years Business Dubai Uae For Sri Lankan</v>
      </c>
      <c r="P464" t="s">
        <v>1169</v>
      </c>
      <c r="Q464" t="str">
        <f t="shared" si="31"/>
        <v>&lt;a target="_blank" href="2_years_visa/2-Years-Business-Dubai-UAE-for-Sri-Lankan.html"&gt;2 Years Business Dubai Uae For Sri Lankan&lt;/a&gt; &lt;br /&gt;</v>
      </c>
    </row>
    <row r="465" spans="6:17">
      <c r="F465" s="216" t="s">
        <v>14694</v>
      </c>
      <c r="G465" s="92" t="s">
        <v>14698</v>
      </c>
      <c r="H465" s="93" t="s">
        <v>14696</v>
      </c>
      <c r="I465" s="92" t="s">
        <v>11097</v>
      </c>
      <c r="J465" s="94" t="s">
        <v>10946</v>
      </c>
      <c r="K465" t="s">
        <v>14702</v>
      </c>
      <c r="L465" s="31" t="str">
        <f t="shared" si="28"/>
        <v>2 Years-Business-Dubai UAE-for-Sudanese.html</v>
      </c>
      <c r="M465" s="220" t="str">
        <f t="shared" si="29"/>
        <v>2-Years-Business-Dubai-UAE-for-Sudanese.html</v>
      </c>
      <c r="N465" t="s">
        <v>1152</v>
      </c>
      <c r="O465" t="str">
        <f t="shared" si="30"/>
        <v>2 Years Business Dubai Uae For Sudanese</v>
      </c>
      <c r="P465" t="s">
        <v>1169</v>
      </c>
      <c r="Q465" t="str">
        <f t="shared" si="31"/>
        <v>&lt;a target="_blank" href="2_years_visa/2-Years-Business-Dubai-UAE-for-Sudanese.html"&gt;2 Years Business Dubai Uae For Sudanese&lt;/a&gt; &lt;br /&gt;</v>
      </c>
    </row>
    <row r="466" spans="6:17">
      <c r="F466" s="216" t="s">
        <v>14694</v>
      </c>
      <c r="G466" s="92" t="s">
        <v>14698</v>
      </c>
      <c r="H466" s="93" t="s">
        <v>14696</v>
      </c>
      <c r="I466" s="92" t="s">
        <v>11097</v>
      </c>
      <c r="J466" s="94" t="s">
        <v>11076</v>
      </c>
      <c r="K466" t="s">
        <v>14702</v>
      </c>
      <c r="L466" s="31" t="str">
        <f t="shared" si="28"/>
        <v>2 Years-Business-Dubai UAE-for-Surinamese.html</v>
      </c>
      <c r="M466" s="220" t="str">
        <f t="shared" si="29"/>
        <v>2-Years-Business-Dubai-UAE-for-Surinamese.html</v>
      </c>
      <c r="N466" t="s">
        <v>1152</v>
      </c>
      <c r="O466" t="str">
        <f t="shared" si="30"/>
        <v>2 Years Business Dubai Uae For Surinamese</v>
      </c>
      <c r="P466" t="s">
        <v>1169</v>
      </c>
      <c r="Q466" t="str">
        <f t="shared" si="31"/>
        <v>&lt;a target="_blank" href="2_years_visa/2-Years-Business-Dubai-UAE-for-Surinamese.html"&gt;2 Years Business Dubai Uae For Surinamese&lt;/a&gt; &lt;br /&gt;</v>
      </c>
    </row>
    <row r="467" spans="6:17">
      <c r="F467" s="216" t="s">
        <v>14694</v>
      </c>
      <c r="G467" s="92" t="s">
        <v>14698</v>
      </c>
      <c r="H467" s="93" t="s">
        <v>14696</v>
      </c>
      <c r="I467" s="92" t="s">
        <v>11097</v>
      </c>
      <c r="J467" s="94" t="s">
        <v>11077</v>
      </c>
      <c r="K467" t="s">
        <v>14702</v>
      </c>
      <c r="L467" s="31" t="str">
        <f t="shared" si="28"/>
        <v>2 Years-Business-Dubai UAE-for-Swazi.html</v>
      </c>
      <c r="M467" s="220" t="str">
        <f t="shared" si="29"/>
        <v>2-Years-Business-Dubai-UAE-for-Swazi.html</v>
      </c>
      <c r="N467" t="s">
        <v>1152</v>
      </c>
      <c r="O467" t="str">
        <f t="shared" si="30"/>
        <v>2 Years Business Dubai Uae For Swazi</v>
      </c>
      <c r="P467" t="s">
        <v>1169</v>
      </c>
      <c r="Q467" t="str">
        <f t="shared" si="31"/>
        <v>&lt;a target="_blank" href="2_years_visa/2-Years-Business-Dubai-UAE-for-Swazi.html"&gt;2 Years Business Dubai Uae For Swazi&lt;/a&gt; &lt;br /&gt;</v>
      </c>
    </row>
    <row r="468" spans="6:17">
      <c r="F468" s="216" t="s">
        <v>14694</v>
      </c>
      <c r="G468" s="92" t="s">
        <v>14698</v>
      </c>
      <c r="H468" s="93" t="s">
        <v>14696</v>
      </c>
      <c r="I468" s="92" t="s">
        <v>11097</v>
      </c>
      <c r="J468" s="94" t="s">
        <v>11078</v>
      </c>
      <c r="K468" t="s">
        <v>14702</v>
      </c>
      <c r="L468" s="31" t="str">
        <f t="shared" si="28"/>
        <v>2 Years-Business-Dubai UAE-for-Swedish.html</v>
      </c>
      <c r="M468" s="220" t="str">
        <f t="shared" si="29"/>
        <v>2-Years-Business-Dubai-UAE-for-Swedish.html</v>
      </c>
      <c r="N468" t="s">
        <v>1152</v>
      </c>
      <c r="O468" t="str">
        <f t="shared" si="30"/>
        <v>2 Years Business Dubai Uae For Swedish</v>
      </c>
      <c r="P468" t="s">
        <v>1169</v>
      </c>
      <c r="Q468" t="str">
        <f t="shared" si="31"/>
        <v>&lt;a target="_blank" href="2_years_visa/2-Years-Business-Dubai-UAE-for-Swedish.html"&gt;2 Years Business Dubai Uae For Swedish&lt;/a&gt; &lt;br /&gt;</v>
      </c>
    </row>
    <row r="469" spans="6:17">
      <c r="F469" s="216" t="s">
        <v>14694</v>
      </c>
      <c r="G469" s="92" t="s">
        <v>14698</v>
      </c>
      <c r="H469" s="93" t="s">
        <v>14696</v>
      </c>
      <c r="I469" s="92" t="s">
        <v>11097</v>
      </c>
      <c r="J469" s="94" t="s">
        <v>11079</v>
      </c>
      <c r="K469" t="s">
        <v>14702</v>
      </c>
      <c r="L469" s="31" t="str">
        <f t="shared" si="28"/>
        <v>2 Years-Business-Dubai UAE-for-Swiss.html</v>
      </c>
      <c r="M469" s="220" t="str">
        <f t="shared" si="29"/>
        <v>2-Years-Business-Dubai-UAE-for-Swiss.html</v>
      </c>
      <c r="N469" t="s">
        <v>1152</v>
      </c>
      <c r="O469" t="str">
        <f t="shared" si="30"/>
        <v>2 Years Business Dubai Uae For Swiss</v>
      </c>
      <c r="P469" t="s">
        <v>1169</v>
      </c>
      <c r="Q469" t="str">
        <f t="shared" si="31"/>
        <v>&lt;a target="_blank" href="2_years_visa/2-Years-Business-Dubai-UAE-for-Swiss.html"&gt;2 Years Business Dubai Uae For Swiss&lt;/a&gt; &lt;br /&gt;</v>
      </c>
    </row>
    <row r="470" spans="6:17">
      <c r="F470" s="216" t="s">
        <v>14694</v>
      </c>
      <c r="G470" s="92" t="s">
        <v>14698</v>
      </c>
      <c r="H470" s="93" t="s">
        <v>14696</v>
      </c>
      <c r="I470" s="92" t="s">
        <v>11097</v>
      </c>
      <c r="J470" s="94" t="s">
        <v>11080</v>
      </c>
      <c r="K470" t="s">
        <v>14702</v>
      </c>
      <c r="L470" s="31" t="str">
        <f t="shared" si="28"/>
        <v>2 Years-Business-Dubai UAE-for-Syrian Arab Republic.html</v>
      </c>
      <c r="M470" s="220" t="str">
        <f t="shared" si="29"/>
        <v>2-Years-Business-Dubai-UAE-for-Syrian-Arab-Republic.html</v>
      </c>
      <c r="N470" t="s">
        <v>1152</v>
      </c>
      <c r="O470" t="str">
        <f t="shared" si="30"/>
        <v>2 Years Business Dubai Uae For Syrian Arab Republic</v>
      </c>
      <c r="P470" t="s">
        <v>1169</v>
      </c>
      <c r="Q470" t="str">
        <f t="shared" si="31"/>
        <v>&lt;a target="_blank" href="2_years_visa/2-Years-Business-Dubai-UAE-for-Syrian-Arab-Republic.html"&gt;2 Years Business Dubai Uae For Syrian Arab Republic&lt;/a&gt; &lt;br /&gt;</v>
      </c>
    </row>
    <row r="471" spans="6:17">
      <c r="F471" s="216" t="s">
        <v>14694</v>
      </c>
      <c r="G471" s="92" t="s">
        <v>14698</v>
      </c>
      <c r="H471" s="93" t="s">
        <v>14696</v>
      </c>
      <c r="I471" s="92" t="s">
        <v>11097</v>
      </c>
      <c r="J471" s="94" t="s">
        <v>11081</v>
      </c>
      <c r="K471" t="s">
        <v>14702</v>
      </c>
      <c r="L471" s="31" t="str">
        <f t="shared" si="28"/>
        <v>2 Years-Business-Dubai UAE-for-Tajikistani.html</v>
      </c>
      <c r="M471" s="220" t="str">
        <f t="shared" si="29"/>
        <v>2-Years-Business-Dubai-UAE-for-Tajikistani.html</v>
      </c>
      <c r="N471" t="s">
        <v>1152</v>
      </c>
      <c r="O471" t="str">
        <f t="shared" si="30"/>
        <v>2 Years Business Dubai Uae For Tajikistani</v>
      </c>
      <c r="P471" t="s">
        <v>1169</v>
      </c>
      <c r="Q471" t="str">
        <f t="shared" si="31"/>
        <v>&lt;a target="_blank" href="2_years_visa/2-Years-Business-Dubai-UAE-for-Tajikistani.html"&gt;2 Years Business Dubai Uae For Tajikistani&lt;/a&gt; &lt;br /&gt;</v>
      </c>
    </row>
    <row r="472" spans="6:17">
      <c r="F472" s="216" t="s">
        <v>14694</v>
      </c>
      <c r="G472" s="92" t="s">
        <v>14698</v>
      </c>
      <c r="H472" s="93" t="s">
        <v>14696</v>
      </c>
      <c r="I472" s="92" t="s">
        <v>11097</v>
      </c>
      <c r="J472" s="94" t="s">
        <v>11082</v>
      </c>
      <c r="K472" t="s">
        <v>14702</v>
      </c>
      <c r="L472" s="31" t="str">
        <f t="shared" si="28"/>
        <v>2 Years-Business-Dubai UAE-for-Tanzanian.html</v>
      </c>
      <c r="M472" s="220" t="str">
        <f t="shared" si="29"/>
        <v>2-Years-Business-Dubai-UAE-for-Tanzanian.html</v>
      </c>
      <c r="N472" t="s">
        <v>1152</v>
      </c>
      <c r="O472" t="str">
        <f t="shared" si="30"/>
        <v>2 Years Business Dubai Uae For Tanzanian</v>
      </c>
      <c r="P472" t="s">
        <v>1169</v>
      </c>
      <c r="Q472" t="str">
        <f t="shared" si="31"/>
        <v>&lt;a target="_blank" href="2_years_visa/2-Years-Business-Dubai-UAE-for-Tanzanian.html"&gt;2 Years Business Dubai Uae For Tanzanian&lt;/a&gt; &lt;br /&gt;</v>
      </c>
    </row>
    <row r="473" spans="6:17">
      <c r="F473" s="216" t="s">
        <v>14694</v>
      </c>
      <c r="G473" s="92" t="s">
        <v>14698</v>
      </c>
      <c r="H473" s="93" t="s">
        <v>14696</v>
      </c>
      <c r="I473" s="92" t="s">
        <v>11097</v>
      </c>
      <c r="J473" s="94" t="s">
        <v>10886</v>
      </c>
      <c r="K473" t="s">
        <v>14702</v>
      </c>
      <c r="L473" s="31" t="str">
        <f t="shared" si="28"/>
        <v>2 Years-Business-Dubai UAE-for-Thai.html</v>
      </c>
      <c r="M473" s="220" t="str">
        <f t="shared" si="29"/>
        <v>2-Years-Business-Dubai-UAE-for-Thai.html</v>
      </c>
      <c r="N473" t="s">
        <v>1152</v>
      </c>
      <c r="O473" t="str">
        <f t="shared" si="30"/>
        <v>2 Years Business Dubai Uae For Thai</v>
      </c>
      <c r="P473" t="s">
        <v>1169</v>
      </c>
      <c r="Q473" t="str">
        <f t="shared" si="31"/>
        <v>&lt;a target="_blank" href="2_years_visa/2-Years-Business-Dubai-UAE-for-Thai.html"&gt;2 Years Business Dubai Uae For Thai&lt;/a&gt; &lt;br /&gt;</v>
      </c>
    </row>
    <row r="474" spans="6:17">
      <c r="F474" s="216" t="s">
        <v>14694</v>
      </c>
      <c r="G474" s="92" t="s">
        <v>14698</v>
      </c>
      <c r="H474" s="93" t="s">
        <v>14696</v>
      </c>
      <c r="I474" s="92" t="s">
        <v>11097</v>
      </c>
      <c r="J474" s="94" t="s">
        <v>11083</v>
      </c>
      <c r="K474" t="s">
        <v>14702</v>
      </c>
      <c r="L474" s="31" t="str">
        <f t="shared" si="28"/>
        <v>2 Years-Business-Dubai UAE-for-Tobagonian.html</v>
      </c>
      <c r="M474" s="220" t="str">
        <f t="shared" si="29"/>
        <v>2-Years-Business-Dubai-UAE-for-Tobagonian.html</v>
      </c>
      <c r="N474" t="s">
        <v>1152</v>
      </c>
      <c r="O474" t="str">
        <f t="shared" si="30"/>
        <v>2 Years Business Dubai Uae For Tobagonian</v>
      </c>
      <c r="P474" t="s">
        <v>1169</v>
      </c>
      <c r="Q474" t="str">
        <f t="shared" si="31"/>
        <v>&lt;a target="_blank" href="2_years_visa/2-Years-Business-Dubai-UAE-for-Tobagonian.html"&gt;2 Years Business Dubai Uae For Tobagonian&lt;/a&gt; &lt;br /&gt;</v>
      </c>
    </row>
    <row r="475" spans="6:17">
      <c r="F475" s="216" t="s">
        <v>14694</v>
      </c>
      <c r="G475" s="92" t="s">
        <v>14698</v>
      </c>
      <c r="H475" s="93" t="s">
        <v>14696</v>
      </c>
      <c r="I475" s="92" t="s">
        <v>11097</v>
      </c>
      <c r="J475" s="94" t="s">
        <v>11084</v>
      </c>
      <c r="K475" t="s">
        <v>14702</v>
      </c>
      <c r="L475" s="31" t="str">
        <f t="shared" si="28"/>
        <v>2 Years-Business-Dubai UAE-for-Trinidadian.html</v>
      </c>
      <c r="M475" s="220" t="str">
        <f t="shared" si="29"/>
        <v>2-Years-Business-Dubai-UAE-for-Trinidadian.html</v>
      </c>
      <c r="N475" t="s">
        <v>1152</v>
      </c>
      <c r="O475" t="str">
        <f t="shared" si="30"/>
        <v>2 Years Business Dubai Uae For Trinidadian</v>
      </c>
      <c r="P475" t="s">
        <v>1169</v>
      </c>
      <c r="Q475" t="str">
        <f t="shared" si="31"/>
        <v>&lt;a target="_blank" href="2_years_visa/2-Years-Business-Dubai-UAE-for-Trinidadian.html"&gt;2 Years Business Dubai Uae For Trinidadian&lt;/a&gt; &lt;br /&gt;</v>
      </c>
    </row>
    <row r="476" spans="6:17">
      <c r="F476" s="216" t="s">
        <v>14694</v>
      </c>
      <c r="G476" s="92" t="s">
        <v>14698</v>
      </c>
      <c r="H476" s="93" t="s">
        <v>14696</v>
      </c>
      <c r="I476" s="92" t="s">
        <v>11097</v>
      </c>
      <c r="J476" s="94" t="s">
        <v>10957</v>
      </c>
      <c r="K476" t="s">
        <v>14702</v>
      </c>
      <c r="L476" s="31" t="str">
        <f t="shared" si="28"/>
        <v>2 Years-Business-Dubai UAE-for-Tunisian.html</v>
      </c>
      <c r="M476" s="220" t="str">
        <f t="shared" si="29"/>
        <v>2-Years-Business-Dubai-UAE-for-Tunisian.html</v>
      </c>
      <c r="N476" t="s">
        <v>1152</v>
      </c>
      <c r="O476" t="str">
        <f t="shared" si="30"/>
        <v>2 Years Business Dubai Uae For Tunisian</v>
      </c>
      <c r="P476" t="s">
        <v>1169</v>
      </c>
      <c r="Q476" t="str">
        <f t="shared" si="31"/>
        <v>&lt;a target="_blank" href="2_years_visa/2-Years-Business-Dubai-UAE-for-Tunisian.html"&gt;2 Years Business Dubai Uae For Tunisian&lt;/a&gt; &lt;br /&gt;</v>
      </c>
    </row>
    <row r="477" spans="6:17">
      <c r="F477" s="216" t="s">
        <v>14694</v>
      </c>
      <c r="G477" s="92" t="s">
        <v>14698</v>
      </c>
      <c r="H477" s="93" t="s">
        <v>14696</v>
      </c>
      <c r="I477" s="92" t="s">
        <v>11097</v>
      </c>
      <c r="J477" s="94" t="s">
        <v>10843</v>
      </c>
      <c r="K477" t="s">
        <v>14702</v>
      </c>
      <c r="L477" s="31" t="str">
        <f t="shared" si="28"/>
        <v>2 Years-Business-Dubai UAE-for-Turkish.html</v>
      </c>
      <c r="M477" s="220" t="str">
        <f t="shared" si="29"/>
        <v>2-Years-Business-Dubai-UAE-for-Turkish.html</v>
      </c>
      <c r="N477" t="s">
        <v>1152</v>
      </c>
      <c r="O477" t="str">
        <f t="shared" si="30"/>
        <v>2 Years Business Dubai Uae For Turkish</v>
      </c>
      <c r="P477" t="s">
        <v>1169</v>
      </c>
      <c r="Q477" t="str">
        <f t="shared" si="31"/>
        <v>&lt;a target="_blank" href="2_years_visa/2-Years-Business-Dubai-UAE-for-Turkish.html"&gt;2 Years Business Dubai Uae For Turkish&lt;/a&gt; &lt;br /&gt;</v>
      </c>
    </row>
    <row r="478" spans="6:17">
      <c r="F478" s="216" t="s">
        <v>14694</v>
      </c>
      <c r="G478" s="92" t="s">
        <v>14698</v>
      </c>
      <c r="H478" s="93" t="s">
        <v>14696</v>
      </c>
      <c r="I478" s="92" t="s">
        <v>11097</v>
      </c>
      <c r="J478" s="94" t="s">
        <v>11085</v>
      </c>
      <c r="K478" t="s">
        <v>14702</v>
      </c>
      <c r="L478" s="31" t="str">
        <f t="shared" si="28"/>
        <v>2 Years-Business-Dubai UAE-for-Ugandan.html</v>
      </c>
      <c r="M478" s="220" t="str">
        <f t="shared" si="29"/>
        <v>2-Years-Business-Dubai-UAE-for-Ugandan.html</v>
      </c>
      <c r="N478" t="s">
        <v>1152</v>
      </c>
      <c r="O478" t="str">
        <f t="shared" si="30"/>
        <v>2 Years Business Dubai Uae For Ugandan</v>
      </c>
      <c r="P478" t="s">
        <v>1169</v>
      </c>
      <c r="Q478" t="str">
        <f t="shared" si="31"/>
        <v>&lt;a target="_blank" href="2_years_visa/2-Years-Business-Dubai-UAE-for-Ugandan.html"&gt;2 Years Business Dubai Uae For Ugandan&lt;/a&gt; &lt;br /&gt;</v>
      </c>
    </row>
    <row r="479" spans="6:17">
      <c r="F479" s="216" t="s">
        <v>14694</v>
      </c>
      <c r="G479" s="92" t="s">
        <v>14698</v>
      </c>
      <c r="H479" s="93" t="s">
        <v>14696</v>
      </c>
      <c r="I479" s="92" t="s">
        <v>11097</v>
      </c>
      <c r="J479" s="94" t="s">
        <v>10873</v>
      </c>
      <c r="K479" t="s">
        <v>14702</v>
      </c>
      <c r="L479" s="31" t="str">
        <f t="shared" si="28"/>
        <v>2 Years-Business-Dubai UAE-for-Ukrainian.html</v>
      </c>
      <c r="M479" s="220" t="str">
        <f t="shared" si="29"/>
        <v>2-Years-Business-Dubai-UAE-for-Ukrainian.html</v>
      </c>
      <c r="N479" t="s">
        <v>1152</v>
      </c>
      <c r="O479" t="str">
        <f t="shared" si="30"/>
        <v>2 Years Business Dubai Uae For Ukrainian</v>
      </c>
      <c r="P479" t="s">
        <v>1169</v>
      </c>
      <c r="Q479" t="str">
        <f t="shared" si="31"/>
        <v>&lt;a target="_blank" href="2_years_visa/2-Years-Business-Dubai-UAE-for-Ukrainian.html"&gt;2 Years Business Dubai Uae For Ukrainian&lt;/a&gt; &lt;br /&gt;</v>
      </c>
    </row>
    <row r="480" spans="6:17">
      <c r="F480" s="216" t="s">
        <v>14694</v>
      </c>
      <c r="G480" s="92" t="s">
        <v>14698</v>
      </c>
      <c r="H480" s="93" t="s">
        <v>14696</v>
      </c>
      <c r="I480" s="92" t="s">
        <v>11097</v>
      </c>
      <c r="J480" s="94" t="s">
        <v>11086</v>
      </c>
      <c r="K480" t="s">
        <v>14702</v>
      </c>
      <c r="L480" s="31" t="str">
        <f t="shared" si="28"/>
        <v>2 Years-Business-Dubai UAE-for-Uruguayan.html</v>
      </c>
      <c r="M480" s="220" t="str">
        <f t="shared" si="29"/>
        <v>2-Years-Business-Dubai-UAE-for-Uruguayan.html</v>
      </c>
      <c r="N480" t="s">
        <v>1152</v>
      </c>
      <c r="O480" t="str">
        <f t="shared" si="30"/>
        <v>2 Years Business Dubai Uae For Uruguayan</v>
      </c>
      <c r="P480" t="s">
        <v>1169</v>
      </c>
      <c r="Q480" t="str">
        <f t="shared" si="31"/>
        <v>&lt;a target="_blank" href="2_years_visa/2-Years-Business-Dubai-UAE-for-Uruguayan.html"&gt;2 Years Business Dubai Uae For Uruguayan&lt;/a&gt; &lt;br /&gt;</v>
      </c>
    </row>
    <row r="481" spans="5:17">
      <c r="F481" s="216" t="s">
        <v>14694</v>
      </c>
      <c r="G481" s="92" t="s">
        <v>14698</v>
      </c>
      <c r="H481" s="93" t="s">
        <v>14696</v>
      </c>
      <c r="I481" s="92" t="s">
        <v>11097</v>
      </c>
      <c r="J481" s="94" t="s">
        <v>11087</v>
      </c>
      <c r="K481" t="s">
        <v>14702</v>
      </c>
      <c r="L481" s="31" t="str">
        <f t="shared" si="28"/>
        <v>2 Years-Business-Dubai UAE-for-US Citizens.html</v>
      </c>
      <c r="M481" s="220" t="str">
        <f t="shared" si="29"/>
        <v>2-Years-Business-Dubai-UAE-for-US-Citizens.html</v>
      </c>
      <c r="N481" t="s">
        <v>1152</v>
      </c>
      <c r="O481" t="str">
        <f t="shared" si="30"/>
        <v>2 Years Business Dubai Uae For Us Citizens</v>
      </c>
      <c r="P481" t="s">
        <v>1169</v>
      </c>
      <c r="Q481" t="str">
        <f t="shared" si="31"/>
        <v>&lt;a target="_blank" href="2_years_visa/2-Years-Business-Dubai-UAE-for-US-Citizens.html"&gt;2 Years Business Dubai Uae For Us Citizens&lt;/a&gt; &lt;br /&gt;</v>
      </c>
    </row>
    <row r="482" spans="5:17">
      <c r="F482" s="216" t="s">
        <v>14694</v>
      </c>
      <c r="G482" s="92" t="s">
        <v>14698</v>
      </c>
      <c r="H482" s="93" t="s">
        <v>14696</v>
      </c>
      <c r="I482" s="92" t="s">
        <v>11097</v>
      </c>
      <c r="J482" s="94" t="s">
        <v>11088</v>
      </c>
      <c r="K482" t="s">
        <v>14702</v>
      </c>
      <c r="L482" s="31" t="str">
        <f t="shared" si="28"/>
        <v>2 Years-Business-Dubai UAE-for-Uzbekistani.html</v>
      </c>
      <c r="M482" s="220" t="str">
        <f t="shared" si="29"/>
        <v>2-Years-Business-Dubai-UAE-for-Uzbekistani.html</v>
      </c>
      <c r="N482" t="s">
        <v>1152</v>
      </c>
      <c r="O482" t="str">
        <f t="shared" si="30"/>
        <v>2 Years Business Dubai Uae For Uzbekistani</v>
      </c>
      <c r="P482" t="s">
        <v>1169</v>
      </c>
      <c r="Q482" t="str">
        <f t="shared" si="31"/>
        <v>&lt;a target="_blank" href="2_years_visa/2-Years-Business-Dubai-UAE-for-Uzbekistani.html"&gt;2 Years Business Dubai Uae For Uzbekistani&lt;/a&gt; &lt;br /&gt;</v>
      </c>
    </row>
    <row r="483" spans="5:17">
      <c r="F483" s="216" t="s">
        <v>14694</v>
      </c>
      <c r="G483" s="92" t="s">
        <v>14698</v>
      </c>
      <c r="H483" s="93" t="s">
        <v>14696</v>
      </c>
      <c r="I483" s="92" t="s">
        <v>11097</v>
      </c>
      <c r="J483" s="94" t="s">
        <v>11089</v>
      </c>
      <c r="K483" t="s">
        <v>14702</v>
      </c>
      <c r="L483" s="31" t="str">
        <f t="shared" si="28"/>
        <v>2 Years-Business-Dubai UAE-for-Venezuelan.html</v>
      </c>
      <c r="M483" s="220" t="str">
        <f t="shared" si="29"/>
        <v>2-Years-Business-Dubai-UAE-for-Venezuelan.html</v>
      </c>
      <c r="N483" t="s">
        <v>1152</v>
      </c>
      <c r="O483" t="str">
        <f t="shared" si="30"/>
        <v>2 Years Business Dubai Uae For Venezuelan</v>
      </c>
      <c r="P483" t="s">
        <v>1169</v>
      </c>
      <c r="Q483" t="str">
        <f t="shared" si="31"/>
        <v>&lt;a target="_blank" href="2_years_visa/2-Years-Business-Dubai-UAE-for-Venezuelan.html"&gt;2 Years Business Dubai Uae For Venezuelan&lt;/a&gt; &lt;br /&gt;</v>
      </c>
    </row>
    <row r="484" spans="5:17">
      <c r="F484" s="216" t="s">
        <v>14694</v>
      </c>
      <c r="G484" s="92" t="s">
        <v>14698</v>
      </c>
      <c r="H484" s="93" t="s">
        <v>14696</v>
      </c>
      <c r="I484" s="92" t="s">
        <v>11097</v>
      </c>
      <c r="J484" s="94" t="s">
        <v>11090</v>
      </c>
      <c r="K484" t="s">
        <v>14702</v>
      </c>
      <c r="L484" s="31" t="str">
        <f t="shared" si="28"/>
        <v>2 Years-Business-Dubai UAE-for-Verdean.html</v>
      </c>
      <c r="M484" s="220" t="str">
        <f t="shared" si="29"/>
        <v>2-Years-Business-Dubai-UAE-for-Verdean.html</v>
      </c>
      <c r="N484" t="s">
        <v>1152</v>
      </c>
      <c r="O484" t="str">
        <f t="shared" si="30"/>
        <v>2 Years Business Dubai Uae For Verdean</v>
      </c>
      <c r="P484" t="s">
        <v>1169</v>
      </c>
      <c r="Q484" t="str">
        <f t="shared" si="31"/>
        <v>&lt;a target="_blank" href="2_years_visa/2-Years-Business-Dubai-UAE-for-Verdean.html"&gt;2 Years Business Dubai Uae For Verdean&lt;/a&gt; &lt;br /&gt;</v>
      </c>
    </row>
    <row r="485" spans="5:17">
      <c r="F485" s="216" t="s">
        <v>14694</v>
      </c>
      <c r="G485" s="92" t="s">
        <v>14698</v>
      </c>
      <c r="H485" s="93" t="s">
        <v>14696</v>
      </c>
      <c r="I485" s="92" t="s">
        <v>11097</v>
      </c>
      <c r="J485" s="94" t="s">
        <v>10847</v>
      </c>
      <c r="K485" t="s">
        <v>14702</v>
      </c>
      <c r="L485" s="31" t="str">
        <f t="shared" si="28"/>
        <v>2 Years-Business-Dubai UAE-for-Vietnamese.html</v>
      </c>
      <c r="M485" s="220" t="str">
        <f t="shared" si="29"/>
        <v>2-Years-Business-Dubai-UAE-for-Vietnamese.html</v>
      </c>
      <c r="N485" t="s">
        <v>1152</v>
      </c>
      <c r="O485" t="str">
        <f t="shared" si="30"/>
        <v>2 Years Business Dubai Uae For Vietnamese</v>
      </c>
      <c r="P485" t="s">
        <v>1169</v>
      </c>
      <c r="Q485" t="str">
        <f t="shared" si="31"/>
        <v>&lt;a target="_blank" href="2_years_visa/2-Years-Business-Dubai-UAE-for-Vietnamese.html"&gt;2 Years Business Dubai Uae For Vietnamese&lt;/a&gt; &lt;br /&gt;</v>
      </c>
    </row>
    <row r="486" spans="5:17">
      <c r="F486" s="216" t="s">
        <v>14694</v>
      </c>
      <c r="G486" s="92" t="s">
        <v>14698</v>
      </c>
      <c r="H486" s="93" t="s">
        <v>14696</v>
      </c>
      <c r="I486" s="92" t="s">
        <v>11097</v>
      </c>
      <c r="J486" s="94" t="s">
        <v>11091</v>
      </c>
      <c r="K486" t="s">
        <v>14702</v>
      </c>
      <c r="L486" s="31" t="str">
        <f t="shared" si="28"/>
        <v>2 Years-Business-Dubai UAE-for-Vincentian.html</v>
      </c>
      <c r="M486" s="220" t="str">
        <f t="shared" si="29"/>
        <v>2-Years-Business-Dubai-UAE-for-Vincentian.html</v>
      </c>
      <c r="N486" t="s">
        <v>1152</v>
      </c>
      <c r="O486" t="str">
        <f t="shared" si="30"/>
        <v>2 Years Business Dubai Uae For Vincentian</v>
      </c>
      <c r="P486" t="s">
        <v>1169</v>
      </c>
      <c r="Q486" t="str">
        <f t="shared" si="31"/>
        <v>&lt;a target="_blank" href="2_years_visa/2-Years-Business-Dubai-UAE-for-Vincentian.html"&gt;2 Years Business Dubai Uae For Vincentian&lt;/a&gt; &lt;br /&gt;</v>
      </c>
    </row>
    <row r="487" spans="5:17">
      <c r="F487" s="216" t="s">
        <v>14694</v>
      </c>
      <c r="G487" s="92" t="s">
        <v>14698</v>
      </c>
      <c r="H487" s="93" t="s">
        <v>14696</v>
      </c>
      <c r="I487" s="92" t="s">
        <v>11097</v>
      </c>
      <c r="J487" s="94" t="s">
        <v>11092</v>
      </c>
      <c r="K487" t="s">
        <v>14702</v>
      </c>
      <c r="L487" s="31" t="str">
        <f t="shared" si="28"/>
        <v>2 Years-Business-Dubai UAE-for-Yemeni.html</v>
      </c>
      <c r="M487" s="220" t="str">
        <f t="shared" si="29"/>
        <v>2-Years-Business-Dubai-UAE-for-Yemeni.html</v>
      </c>
      <c r="N487" t="s">
        <v>1152</v>
      </c>
      <c r="O487" t="str">
        <f t="shared" si="30"/>
        <v>2 Years Business Dubai Uae For Yemeni</v>
      </c>
      <c r="P487" t="s">
        <v>1169</v>
      </c>
      <c r="Q487" t="str">
        <f t="shared" si="31"/>
        <v>&lt;a target="_blank" href="2_years_visa/2-Years-Business-Dubai-UAE-for-Yemeni.html"&gt;2 Years Business Dubai Uae For Yemeni&lt;/a&gt; &lt;br /&gt;</v>
      </c>
    </row>
    <row r="488" spans="5:17">
      <c r="F488" s="216" t="s">
        <v>14694</v>
      </c>
      <c r="G488" s="92" t="s">
        <v>14698</v>
      </c>
      <c r="H488" s="93" t="s">
        <v>14696</v>
      </c>
      <c r="I488" s="92" t="s">
        <v>11097</v>
      </c>
      <c r="J488" s="94" t="s">
        <v>11093</v>
      </c>
      <c r="K488" t="s">
        <v>14702</v>
      </c>
      <c r="L488" s="31" t="str">
        <f t="shared" si="28"/>
        <v>2 Years-Business-Dubai UAE-for-Zambian.html</v>
      </c>
      <c r="M488" s="220" t="str">
        <f t="shared" si="29"/>
        <v>2-Years-Business-Dubai-UAE-for-Zambian.html</v>
      </c>
      <c r="N488" t="s">
        <v>1152</v>
      </c>
      <c r="O488" t="str">
        <f t="shared" si="30"/>
        <v>2 Years Business Dubai Uae For Zambian</v>
      </c>
      <c r="P488" t="s">
        <v>1169</v>
      </c>
      <c r="Q488" t="str">
        <f t="shared" si="31"/>
        <v>&lt;a target="_blank" href="2_years_visa/2-Years-Business-Dubai-UAE-for-Zambian.html"&gt;2 Years Business Dubai Uae For Zambian&lt;/a&gt; &lt;br /&gt;</v>
      </c>
    </row>
    <row r="489" spans="5:17">
      <c r="F489" s="216" t="s">
        <v>14694</v>
      </c>
      <c r="G489" s="92" t="s">
        <v>14698</v>
      </c>
      <c r="H489" s="93" t="s">
        <v>14696</v>
      </c>
      <c r="I489" s="92" t="s">
        <v>11097</v>
      </c>
      <c r="J489" s="94" t="s">
        <v>11094</v>
      </c>
      <c r="K489" t="s">
        <v>14702</v>
      </c>
      <c r="L489" s="31" t="str">
        <f t="shared" si="28"/>
        <v>2 Years-Business-Dubai UAE-for-Zimbabwe.html</v>
      </c>
      <c r="M489" s="220" t="str">
        <f t="shared" si="29"/>
        <v>2-Years-Business-Dubai-UAE-for-Zimbabwe.html</v>
      </c>
      <c r="N489" t="s">
        <v>1152</v>
      </c>
      <c r="O489" t="str">
        <f t="shared" si="30"/>
        <v>2 Years Business Dubai Uae For Zimbabwe</v>
      </c>
      <c r="P489" t="s">
        <v>1169</v>
      </c>
      <c r="Q489" t="str">
        <f t="shared" si="31"/>
        <v>&lt;a target="_blank" href="2_years_visa/2-Years-Business-Dubai-UAE-for-Zimbabwe.html"&gt;2 Years Business Dubai Uae For Zimbabwe&lt;/a&gt; &lt;br /&gt;</v>
      </c>
    </row>
    <row r="490" spans="5:17">
      <c r="E490">
        <v>0</v>
      </c>
      <c r="F490" s="216" t="s">
        <v>14699</v>
      </c>
      <c r="G490" s="92" t="s">
        <v>14700</v>
      </c>
      <c r="H490" s="93" t="s">
        <v>14696</v>
      </c>
      <c r="I490" s="92" t="s">
        <v>11097</v>
      </c>
      <c r="J490" s="94" t="s">
        <v>10947</v>
      </c>
      <c r="K490" t="s">
        <v>14702</v>
      </c>
      <c r="L490" s="31" t="str">
        <f t="shared" si="28"/>
        <v>3 Years-Partner-Dubai UAE-for-Algerian.html</v>
      </c>
      <c r="M490" s="220" t="str">
        <f t="shared" si="29"/>
        <v>3-Years-Partner-Dubai-UAE-for-Algerian.html</v>
      </c>
      <c r="N490" t="s">
        <v>1152</v>
      </c>
      <c r="O490" t="str">
        <f t="shared" si="30"/>
        <v>3 Years Partner Dubai Uae For Algerian</v>
      </c>
      <c r="P490" t="s">
        <v>1169</v>
      </c>
      <c r="Q490" t="str">
        <f t="shared" si="31"/>
        <v>&lt;a target="_blank" href="2_years_visa/3-Years-Partner-Dubai-UAE-for-Algerian.html"&gt;3 Years Partner Dubai Uae For Algerian&lt;/a&gt; &lt;br /&gt;</v>
      </c>
    </row>
    <row r="491" spans="5:17">
      <c r="F491" s="216" t="s">
        <v>14699</v>
      </c>
      <c r="G491" s="92" t="s">
        <v>14700</v>
      </c>
      <c r="H491" s="93" t="s">
        <v>14696</v>
      </c>
      <c r="I491" s="92" t="s">
        <v>11097</v>
      </c>
      <c r="J491" s="94" t="s">
        <v>10959</v>
      </c>
      <c r="K491" t="s">
        <v>14702</v>
      </c>
      <c r="L491" s="31" t="str">
        <f t="shared" si="28"/>
        <v>3 Years-Partner-Dubai UAE-for-American.html</v>
      </c>
      <c r="M491" s="220" t="str">
        <f t="shared" si="29"/>
        <v>3-Years-Partner-Dubai-UAE-for-American.html</v>
      </c>
      <c r="N491" t="s">
        <v>1152</v>
      </c>
      <c r="O491" t="str">
        <f t="shared" si="30"/>
        <v>3 Years Partner Dubai Uae For American</v>
      </c>
      <c r="P491" t="s">
        <v>1169</v>
      </c>
      <c r="Q491" t="str">
        <f t="shared" si="31"/>
        <v>&lt;a target="_blank" href="2_years_visa/3-Years-Partner-Dubai-UAE-for-American.html"&gt;3 Years Partner Dubai Uae For American&lt;/a&gt; &lt;br /&gt;</v>
      </c>
    </row>
    <row r="492" spans="5:17">
      <c r="F492" s="216" t="s">
        <v>14699</v>
      </c>
      <c r="G492" s="92" t="s">
        <v>14700</v>
      </c>
      <c r="H492" s="93" t="s">
        <v>14696</v>
      </c>
      <c r="I492" s="92" t="s">
        <v>11097</v>
      </c>
      <c r="J492" s="94" t="s">
        <v>10960</v>
      </c>
      <c r="K492" t="s">
        <v>14702</v>
      </c>
      <c r="L492" s="31" t="str">
        <f t="shared" si="28"/>
        <v>3 Years-Partner-Dubai UAE-for-Andorran.html</v>
      </c>
      <c r="M492" s="220" t="str">
        <f t="shared" si="29"/>
        <v>3-Years-Partner-Dubai-UAE-for-Andorran.html</v>
      </c>
      <c r="N492" t="s">
        <v>1152</v>
      </c>
      <c r="O492" t="str">
        <f t="shared" si="30"/>
        <v>3 Years Partner Dubai Uae For Andorran</v>
      </c>
      <c r="P492" t="s">
        <v>1169</v>
      </c>
      <c r="Q492" t="str">
        <f t="shared" si="31"/>
        <v>&lt;a target="_blank" href="2_years_visa/3-Years-Partner-Dubai-UAE-for-Andorran.html"&gt;3 Years Partner Dubai Uae For Andorran&lt;/a&gt; &lt;br /&gt;</v>
      </c>
    </row>
    <row r="493" spans="5:17">
      <c r="F493" s="216" t="s">
        <v>14699</v>
      </c>
      <c r="G493" s="92" t="s">
        <v>14700</v>
      </c>
      <c r="H493" s="93" t="s">
        <v>14696</v>
      </c>
      <c r="I493" s="92" t="s">
        <v>11097</v>
      </c>
      <c r="J493" s="94" t="s">
        <v>10961</v>
      </c>
      <c r="K493" t="s">
        <v>14702</v>
      </c>
      <c r="L493" s="31" t="str">
        <f t="shared" si="28"/>
        <v>3 Years-Partner-Dubai UAE-for-Anguillan.html</v>
      </c>
      <c r="M493" s="220" t="str">
        <f t="shared" si="29"/>
        <v>3-Years-Partner-Dubai-UAE-for-Anguillan.html</v>
      </c>
      <c r="N493" t="s">
        <v>1152</v>
      </c>
      <c r="O493" t="str">
        <f t="shared" si="30"/>
        <v>3 Years Partner Dubai Uae For Anguillan</v>
      </c>
      <c r="P493" t="s">
        <v>1169</v>
      </c>
      <c r="Q493" t="str">
        <f t="shared" si="31"/>
        <v>&lt;a target="_blank" href="2_years_visa/3-Years-Partner-Dubai-UAE-for-Anguillan.html"&gt;3 Years Partner Dubai Uae For Anguillan&lt;/a&gt; &lt;br /&gt;</v>
      </c>
    </row>
    <row r="494" spans="5:17">
      <c r="F494" s="216" t="s">
        <v>14699</v>
      </c>
      <c r="G494" s="92" t="s">
        <v>14700</v>
      </c>
      <c r="H494" s="93" t="s">
        <v>14696</v>
      </c>
      <c r="I494" s="92" t="s">
        <v>11097</v>
      </c>
      <c r="J494" s="94" t="s">
        <v>10962</v>
      </c>
      <c r="K494" t="s">
        <v>14702</v>
      </c>
      <c r="L494" s="31" t="str">
        <f t="shared" si="28"/>
        <v>3 Years-Partner-Dubai UAE-for-Antiguan Barbudan.html</v>
      </c>
      <c r="M494" s="220" t="str">
        <f t="shared" si="29"/>
        <v>3-Years-Partner-Dubai-UAE-for-Antiguan-Barbudan.html</v>
      </c>
      <c r="N494" t="s">
        <v>1152</v>
      </c>
      <c r="O494" t="str">
        <f t="shared" si="30"/>
        <v>3 Years Partner Dubai Uae For Antiguan Barbudan</v>
      </c>
      <c r="P494" t="s">
        <v>1169</v>
      </c>
      <c r="Q494" t="str">
        <f t="shared" si="31"/>
        <v>&lt;a target="_blank" href="2_years_visa/3-Years-Partner-Dubai-UAE-for-Antiguan-Barbudan.html"&gt;3 Years Partner Dubai Uae For Antiguan Barbudan&lt;/a&gt; &lt;br /&gt;</v>
      </c>
    </row>
    <row r="495" spans="5:17">
      <c r="F495" s="216" t="s">
        <v>14699</v>
      </c>
      <c r="G495" s="92" t="s">
        <v>14700</v>
      </c>
      <c r="H495" s="93" t="s">
        <v>14696</v>
      </c>
      <c r="I495" s="92" t="s">
        <v>11097</v>
      </c>
      <c r="J495" s="94" t="s">
        <v>10963</v>
      </c>
      <c r="K495" t="s">
        <v>14702</v>
      </c>
      <c r="L495" s="31" t="str">
        <f t="shared" si="28"/>
        <v>3 Years-Partner-Dubai UAE-for-Armenian.html</v>
      </c>
      <c r="M495" s="220" t="str">
        <f t="shared" si="29"/>
        <v>3-Years-Partner-Dubai-UAE-for-Armenian.html</v>
      </c>
      <c r="N495" t="s">
        <v>1152</v>
      </c>
      <c r="O495" t="str">
        <f t="shared" si="30"/>
        <v>3 Years Partner Dubai Uae For Armenian</v>
      </c>
      <c r="P495" t="s">
        <v>1169</v>
      </c>
      <c r="Q495" t="str">
        <f t="shared" si="31"/>
        <v>&lt;a target="_blank" href="2_years_visa/3-Years-Partner-Dubai-UAE-for-Armenian.html"&gt;3 Years Partner Dubai Uae For Armenian&lt;/a&gt; &lt;br /&gt;</v>
      </c>
    </row>
    <row r="496" spans="5:17">
      <c r="F496" s="216" t="s">
        <v>14699</v>
      </c>
      <c r="G496" s="92" t="s">
        <v>14700</v>
      </c>
      <c r="H496" s="93" t="s">
        <v>14696</v>
      </c>
      <c r="I496" s="92" t="s">
        <v>11097</v>
      </c>
      <c r="J496" s="94" t="s">
        <v>10964</v>
      </c>
      <c r="K496" t="s">
        <v>14702</v>
      </c>
      <c r="L496" s="31" t="str">
        <f t="shared" si="28"/>
        <v>3 Years-Partner-Dubai UAE-for-Aruban.html</v>
      </c>
      <c r="M496" s="220" t="str">
        <f t="shared" si="29"/>
        <v>3-Years-Partner-Dubai-UAE-for-Aruban.html</v>
      </c>
      <c r="N496" t="s">
        <v>1152</v>
      </c>
      <c r="O496" t="str">
        <f t="shared" si="30"/>
        <v>3 Years Partner Dubai Uae For Aruban</v>
      </c>
      <c r="P496" t="s">
        <v>1169</v>
      </c>
      <c r="Q496" t="str">
        <f t="shared" si="31"/>
        <v>&lt;a target="_blank" href="2_years_visa/3-Years-Partner-Dubai-UAE-for-Aruban.html"&gt;3 Years Partner Dubai Uae For Aruban&lt;/a&gt; &lt;br /&gt;</v>
      </c>
    </row>
    <row r="497" spans="6:17">
      <c r="F497" s="216" t="s">
        <v>14699</v>
      </c>
      <c r="G497" s="92" t="s">
        <v>14700</v>
      </c>
      <c r="H497" s="93" t="s">
        <v>14696</v>
      </c>
      <c r="I497" s="92" t="s">
        <v>11097</v>
      </c>
      <c r="J497" s="94" t="s">
        <v>10965</v>
      </c>
      <c r="K497" t="s">
        <v>14702</v>
      </c>
      <c r="L497" s="31" t="str">
        <f t="shared" si="28"/>
        <v>3 Years-Partner-Dubai UAE-for-Australian.html</v>
      </c>
      <c r="M497" s="220" t="str">
        <f t="shared" si="29"/>
        <v>3-Years-Partner-Dubai-UAE-for-Australian.html</v>
      </c>
      <c r="N497" t="s">
        <v>1152</v>
      </c>
      <c r="O497" t="str">
        <f t="shared" si="30"/>
        <v>3 Years Partner Dubai Uae For Australian</v>
      </c>
      <c r="P497" t="s">
        <v>1169</v>
      </c>
      <c r="Q497" t="str">
        <f t="shared" si="31"/>
        <v>&lt;a target="_blank" href="2_years_visa/3-Years-Partner-Dubai-UAE-for-Australian.html"&gt;3 Years Partner Dubai Uae For Australian&lt;/a&gt; &lt;br /&gt;</v>
      </c>
    </row>
    <row r="498" spans="6:17">
      <c r="F498" s="216" t="s">
        <v>14699</v>
      </c>
      <c r="G498" s="92" t="s">
        <v>14700</v>
      </c>
      <c r="H498" s="93" t="s">
        <v>14696</v>
      </c>
      <c r="I498" s="92" t="s">
        <v>11097</v>
      </c>
      <c r="J498" s="94" t="s">
        <v>10966</v>
      </c>
      <c r="K498" t="s">
        <v>14702</v>
      </c>
      <c r="L498" s="31" t="str">
        <f t="shared" si="28"/>
        <v>3 Years-Partner-Dubai UAE-for-Austrian.html</v>
      </c>
      <c r="M498" s="220" t="str">
        <f t="shared" si="29"/>
        <v>3-Years-Partner-Dubai-UAE-for-Austrian.html</v>
      </c>
      <c r="N498" t="s">
        <v>1152</v>
      </c>
      <c r="O498" t="str">
        <f t="shared" si="30"/>
        <v>3 Years Partner Dubai Uae For Austrian</v>
      </c>
      <c r="P498" t="s">
        <v>1169</v>
      </c>
      <c r="Q498" t="str">
        <f t="shared" si="31"/>
        <v>&lt;a target="_blank" href="2_years_visa/3-Years-Partner-Dubai-UAE-for-Austrian.html"&gt;3 Years Partner Dubai Uae For Austrian&lt;/a&gt; &lt;br /&gt;</v>
      </c>
    </row>
    <row r="499" spans="6:17">
      <c r="F499" s="216" t="s">
        <v>14699</v>
      </c>
      <c r="G499" s="92" t="s">
        <v>14700</v>
      </c>
      <c r="H499" s="93" t="s">
        <v>14696</v>
      </c>
      <c r="I499" s="92" t="s">
        <v>11097</v>
      </c>
      <c r="J499" s="94" t="s">
        <v>10956</v>
      </c>
      <c r="K499" t="s">
        <v>14702</v>
      </c>
      <c r="L499" s="31" t="str">
        <f t="shared" si="28"/>
        <v>3 Years-Partner-Dubai UAE-for-Azerbaijani.html</v>
      </c>
      <c r="M499" s="220" t="str">
        <f t="shared" si="29"/>
        <v>3-Years-Partner-Dubai-UAE-for-Azerbaijani.html</v>
      </c>
      <c r="N499" t="s">
        <v>1152</v>
      </c>
      <c r="O499" t="str">
        <f t="shared" si="30"/>
        <v>3 Years Partner Dubai Uae For Azerbaijani</v>
      </c>
      <c r="P499" t="s">
        <v>1169</v>
      </c>
      <c r="Q499" t="str">
        <f t="shared" si="31"/>
        <v>&lt;a target="_blank" href="2_years_visa/3-Years-Partner-Dubai-UAE-for-Azerbaijani.html"&gt;3 Years Partner Dubai Uae For Azerbaijani&lt;/a&gt; &lt;br /&gt;</v>
      </c>
    </row>
    <row r="500" spans="6:17">
      <c r="F500" s="216" t="s">
        <v>14699</v>
      </c>
      <c r="G500" s="92" t="s">
        <v>14700</v>
      </c>
      <c r="H500" s="93" t="s">
        <v>14696</v>
      </c>
      <c r="I500" s="92" t="s">
        <v>11097</v>
      </c>
      <c r="J500" s="94" t="s">
        <v>10967</v>
      </c>
      <c r="K500" t="s">
        <v>14702</v>
      </c>
      <c r="L500" s="31" t="str">
        <f t="shared" si="28"/>
        <v>3 Years-Partner-Dubai UAE-for-Bahamian.html</v>
      </c>
      <c r="M500" s="220" t="str">
        <f t="shared" si="29"/>
        <v>3-Years-Partner-Dubai-UAE-for-Bahamian.html</v>
      </c>
      <c r="N500" t="s">
        <v>1152</v>
      </c>
      <c r="O500" t="str">
        <f t="shared" si="30"/>
        <v>3 Years Partner Dubai Uae For Bahamian</v>
      </c>
      <c r="P500" t="s">
        <v>1169</v>
      </c>
      <c r="Q500" t="str">
        <f t="shared" si="31"/>
        <v>&lt;a target="_blank" href="2_years_visa/3-Years-Partner-Dubai-UAE-for-Bahamian.html"&gt;3 Years Partner Dubai Uae For Bahamian&lt;/a&gt; &lt;br /&gt;</v>
      </c>
    </row>
    <row r="501" spans="6:17">
      <c r="F501" s="216" t="s">
        <v>14699</v>
      </c>
      <c r="G501" s="92" t="s">
        <v>14700</v>
      </c>
      <c r="H501" s="93" t="s">
        <v>14696</v>
      </c>
      <c r="I501" s="92" t="s">
        <v>11097</v>
      </c>
      <c r="J501" s="94" t="s">
        <v>10968</v>
      </c>
      <c r="K501" t="s">
        <v>14702</v>
      </c>
      <c r="L501" s="31" t="str">
        <f t="shared" si="28"/>
        <v>3 Years-Partner-Dubai UAE-for-Bahraini.html</v>
      </c>
      <c r="M501" s="220" t="str">
        <f t="shared" si="29"/>
        <v>3-Years-Partner-Dubai-UAE-for-Bahraini.html</v>
      </c>
      <c r="N501" t="s">
        <v>1152</v>
      </c>
      <c r="O501" t="str">
        <f t="shared" si="30"/>
        <v>3 Years Partner Dubai Uae For Bahraini</v>
      </c>
      <c r="P501" t="s">
        <v>1169</v>
      </c>
      <c r="Q501" t="str">
        <f t="shared" si="31"/>
        <v>&lt;a target="_blank" href="2_years_visa/3-Years-Partner-Dubai-UAE-for-Bahraini.html"&gt;3 Years Partner Dubai Uae For Bahraini&lt;/a&gt; &lt;br /&gt;</v>
      </c>
    </row>
    <row r="502" spans="6:17">
      <c r="F502" s="216" t="s">
        <v>14699</v>
      </c>
      <c r="G502" s="92" t="s">
        <v>14700</v>
      </c>
      <c r="H502" s="93" t="s">
        <v>14696</v>
      </c>
      <c r="I502" s="92" t="s">
        <v>11097</v>
      </c>
      <c r="J502" s="94" t="s">
        <v>10969</v>
      </c>
      <c r="K502" t="s">
        <v>14702</v>
      </c>
      <c r="L502" s="31" t="str">
        <f t="shared" si="28"/>
        <v>3 Years-Partner-Dubai UAE-for-Bangladeshi.html</v>
      </c>
      <c r="M502" s="220" t="str">
        <f t="shared" si="29"/>
        <v>3-Years-Partner-Dubai-UAE-for-Bangladeshi.html</v>
      </c>
      <c r="N502" t="s">
        <v>1152</v>
      </c>
      <c r="O502" t="str">
        <f t="shared" si="30"/>
        <v>3 Years Partner Dubai Uae For Bangladeshi</v>
      </c>
      <c r="P502" t="s">
        <v>1169</v>
      </c>
      <c r="Q502" t="str">
        <f t="shared" si="31"/>
        <v>&lt;a target="_blank" href="2_years_visa/3-Years-Partner-Dubai-UAE-for-Bangladeshi.html"&gt;3 Years Partner Dubai Uae For Bangladeshi&lt;/a&gt; &lt;br /&gt;</v>
      </c>
    </row>
    <row r="503" spans="6:17">
      <c r="F503" s="216" t="s">
        <v>14699</v>
      </c>
      <c r="G503" s="92" t="s">
        <v>14700</v>
      </c>
      <c r="H503" s="93" t="s">
        <v>14696</v>
      </c>
      <c r="I503" s="92" t="s">
        <v>11097</v>
      </c>
      <c r="J503" s="94" t="s">
        <v>10970</v>
      </c>
      <c r="K503" t="s">
        <v>14702</v>
      </c>
      <c r="L503" s="31" t="str">
        <f t="shared" si="28"/>
        <v>3 Years-Partner-Dubai UAE-for-Barbadian.html</v>
      </c>
      <c r="M503" s="220" t="str">
        <f t="shared" si="29"/>
        <v>3-Years-Partner-Dubai-UAE-for-Barbadian.html</v>
      </c>
      <c r="N503" t="s">
        <v>1152</v>
      </c>
      <c r="O503" t="str">
        <f t="shared" si="30"/>
        <v>3 Years Partner Dubai Uae For Barbadian</v>
      </c>
      <c r="P503" t="s">
        <v>1169</v>
      </c>
      <c r="Q503" t="str">
        <f t="shared" si="31"/>
        <v>&lt;a target="_blank" href="2_years_visa/3-Years-Partner-Dubai-UAE-for-Barbadian.html"&gt;3 Years Partner Dubai Uae For Barbadian&lt;/a&gt; &lt;br /&gt;</v>
      </c>
    </row>
    <row r="504" spans="6:17">
      <c r="F504" s="216" t="s">
        <v>14699</v>
      </c>
      <c r="G504" s="92" t="s">
        <v>14700</v>
      </c>
      <c r="H504" s="93" t="s">
        <v>14696</v>
      </c>
      <c r="I504" s="92" t="s">
        <v>11097</v>
      </c>
      <c r="J504" s="94" t="s">
        <v>10971</v>
      </c>
      <c r="K504" t="s">
        <v>14702</v>
      </c>
      <c r="L504" s="31" t="str">
        <f t="shared" si="28"/>
        <v>3 Years-Partner-Dubai UAE-for-Batswana.html</v>
      </c>
      <c r="M504" s="220" t="str">
        <f t="shared" si="29"/>
        <v>3-Years-Partner-Dubai-UAE-for-Batswana.html</v>
      </c>
      <c r="N504" t="s">
        <v>1152</v>
      </c>
      <c r="O504" t="str">
        <f t="shared" si="30"/>
        <v>3 Years Partner Dubai Uae For Batswana</v>
      </c>
      <c r="P504" t="s">
        <v>1169</v>
      </c>
      <c r="Q504" t="str">
        <f t="shared" si="31"/>
        <v>&lt;a target="_blank" href="2_years_visa/3-Years-Partner-Dubai-UAE-for-Batswana.html"&gt;3 Years Partner Dubai Uae For Batswana&lt;/a&gt; &lt;br /&gt;</v>
      </c>
    </row>
    <row r="505" spans="6:17">
      <c r="F505" s="216" t="s">
        <v>14699</v>
      </c>
      <c r="G505" s="92" t="s">
        <v>14700</v>
      </c>
      <c r="H505" s="93" t="s">
        <v>14696</v>
      </c>
      <c r="I505" s="92" t="s">
        <v>11097</v>
      </c>
      <c r="J505" s="94" t="s">
        <v>10972</v>
      </c>
      <c r="K505" t="s">
        <v>14702</v>
      </c>
      <c r="L505" s="31" t="str">
        <f t="shared" si="28"/>
        <v>3 Years-Partner-Dubai UAE-for-Belarusian.html</v>
      </c>
      <c r="M505" s="220" t="str">
        <f t="shared" si="29"/>
        <v>3-Years-Partner-Dubai-UAE-for-Belarusian.html</v>
      </c>
      <c r="N505" t="s">
        <v>1152</v>
      </c>
      <c r="O505" t="str">
        <f t="shared" si="30"/>
        <v>3 Years Partner Dubai Uae For Belarusian</v>
      </c>
      <c r="P505" t="s">
        <v>1169</v>
      </c>
      <c r="Q505" t="str">
        <f t="shared" si="31"/>
        <v>&lt;a target="_blank" href="2_years_visa/3-Years-Partner-Dubai-UAE-for-Belarusian.html"&gt;3 Years Partner Dubai Uae For Belarusian&lt;/a&gt; &lt;br /&gt;</v>
      </c>
    </row>
    <row r="506" spans="6:17">
      <c r="F506" s="216" t="s">
        <v>14699</v>
      </c>
      <c r="G506" s="92" t="s">
        <v>14700</v>
      </c>
      <c r="H506" s="93" t="s">
        <v>14696</v>
      </c>
      <c r="I506" s="92" t="s">
        <v>11097</v>
      </c>
      <c r="J506" s="94" t="s">
        <v>10973</v>
      </c>
      <c r="K506" t="s">
        <v>14702</v>
      </c>
      <c r="L506" s="31" t="str">
        <f t="shared" si="28"/>
        <v>3 Years-Partner-Dubai UAE-for-Belgian.html</v>
      </c>
      <c r="M506" s="220" t="str">
        <f t="shared" si="29"/>
        <v>3-Years-Partner-Dubai-UAE-for-Belgian.html</v>
      </c>
      <c r="N506" t="s">
        <v>1152</v>
      </c>
      <c r="O506" t="str">
        <f t="shared" si="30"/>
        <v>3 Years Partner Dubai Uae For Belgian</v>
      </c>
      <c r="P506" t="s">
        <v>1169</v>
      </c>
      <c r="Q506" t="str">
        <f t="shared" si="31"/>
        <v>&lt;a target="_blank" href="2_years_visa/3-Years-Partner-Dubai-UAE-for-Belgian.html"&gt;3 Years Partner Dubai Uae For Belgian&lt;/a&gt; &lt;br /&gt;</v>
      </c>
    </row>
    <row r="507" spans="6:17">
      <c r="F507" s="216" t="s">
        <v>14699</v>
      </c>
      <c r="G507" s="92" t="s">
        <v>14700</v>
      </c>
      <c r="H507" s="93" t="s">
        <v>14696</v>
      </c>
      <c r="I507" s="92" t="s">
        <v>11097</v>
      </c>
      <c r="J507" s="94" t="s">
        <v>10974</v>
      </c>
      <c r="K507" t="s">
        <v>14702</v>
      </c>
      <c r="L507" s="31" t="str">
        <f t="shared" si="28"/>
        <v>3 Years-Partner-Dubai UAE-for-Belizean.html</v>
      </c>
      <c r="M507" s="220" t="str">
        <f t="shared" si="29"/>
        <v>3-Years-Partner-Dubai-UAE-for-Belizean.html</v>
      </c>
      <c r="N507" t="s">
        <v>1152</v>
      </c>
      <c r="O507" t="str">
        <f t="shared" si="30"/>
        <v>3 Years Partner Dubai Uae For Belizean</v>
      </c>
      <c r="P507" t="s">
        <v>1169</v>
      </c>
      <c r="Q507" t="str">
        <f t="shared" si="31"/>
        <v>&lt;a target="_blank" href="2_years_visa/3-Years-Partner-Dubai-UAE-for-Belizean.html"&gt;3 Years Partner Dubai Uae For Belizean&lt;/a&gt; &lt;br /&gt;</v>
      </c>
    </row>
    <row r="508" spans="6:17">
      <c r="F508" s="216" t="s">
        <v>14699</v>
      </c>
      <c r="G508" s="92" t="s">
        <v>14700</v>
      </c>
      <c r="H508" s="93" t="s">
        <v>14696</v>
      </c>
      <c r="I508" s="92" t="s">
        <v>11097</v>
      </c>
      <c r="J508" s="94" t="s">
        <v>10975</v>
      </c>
      <c r="K508" t="s">
        <v>14702</v>
      </c>
      <c r="L508" s="31" t="str">
        <f t="shared" si="28"/>
        <v>3 Years-Partner-Dubai UAE-for-Bolivian.html</v>
      </c>
      <c r="M508" s="220" t="str">
        <f t="shared" si="29"/>
        <v>3-Years-Partner-Dubai-UAE-for-Bolivian.html</v>
      </c>
      <c r="N508" t="s">
        <v>1152</v>
      </c>
      <c r="O508" t="str">
        <f t="shared" si="30"/>
        <v>3 Years Partner Dubai Uae For Bolivian</v>
      </c>
      <c r="P508" t="s">
        <v>1169</v>
      </c>
      <c r="Q508" t="str">
        <f t="shared" si="31"/>
        <v>&lt;a target="_blank" href="2_years_visa/3-Years-Partner-Dubai-UAE-for-Bolivian.html"&gt;3 Years Partner Dubai Uae For Bolivian&lt;/a&gt; &lt;br /&gt;</v>
      </c>
    </row>
    <row r="509" spans="6:17">
      <c r="F509" s="216" t="s">
        <v>14699</v>
      </c>
      <c r="G509" s="92" t="s">
        <v>14700</v>
      </c>
      <c r="H509" s="93" t="s">
        <v>14696</v>
      </c>
      <c r="I509" s="92" t="s">
        <v>11097</v>
      </c>
      <c r="J509" s="94" t="s">
        <v>10976</v>
      </c>
      <c r="K509" t="s">
        <v>14702</v>
      </c>
      <c r="L509" s="31" t="str">
        <f t="shared" si="28"/>
        <v>3 Years-Partner-Dubai UAE-for-Bosnian.html</v>
      </c>
      <c r="M509" s="220" t="str">
        <f t="shared" si="29"/>
        <v>3-Years-Partner-Dubai-UAE-for-Bosnian.html</v>
      </c>
      <c r="N509" t="s">
        <v>1152</v>
      </c>
      <c r="O509" t="str">
        <f t="shared" si="30"/>
        <v>3 Years Partner Dubai Uae For Bosnian</v>
      </c>
      <c r="P509" t="s">
        <v>1169</v>
      </c>
      <c r="Q509" t="str">
        <f t="shared" si="31"/>
        <v>&lt;a target="_blank" href="2_years_visa/3-Years-Partner-Dubai-UAE-for-Bosnian.html"&gt;3 Years Partner Dubai Uae For Bosnian&lt;/a&gt; &lt;br /&gt;</v>
      </c>
    </row>
    <row r="510" spans="6:17">
      <c r="F510" s="216" t="s">
        <v>14699</v>
      </c>
      <c r="G510" s="92" t="s">
        <v>14700</v>
      </c>
      <c r="H510" s="93" t="s">
        <v>14696</v>
      </c>
      <c r="I510" s="92" t="s">
        <v>11097</v>
      </c>
      <c r="J510" s="94" t="s">
        <v>1244</v>
      </c>
      <c r="K510" t="s">
        <v>14702</v>
      </c>
      <c r="L510" s="31" t="str">
        <f t="shared" si="28"/>
        <v>3 Years-Partner-Dubai UAE-for-Brazilian.html</v>
      </c>
      <c r="M510" s="220" t="str">
        <f t="shared" si="29"/>
        <v>3-Years-Partner-Dubai-UAE-for-Brazilian.html</v>
      </c>
      <c r="N510" t="s">
        <v>1152</v>
      </c>
      <c r="O510" t="str">
        <f t="shared" si="30"/>
        <v>3 Years Partner Dubai Uae For Brazilian</v>
      </c>
      <c r="P510" t="s">
        <v>1169</v>
      </c>
      <c r="Q510" t="str">
        <f t="shared" si="31"/>
        <v>&lt;a target="_blank" href="2_years_visa/3-Years-Partner-Dubai-UAE-for-Brazilian.html"&gt;3 Years Partner Dubai Uae For Brazilian&lt;/a&gt; &lt;br /&gt;</v>
      </c>
    </row>
    <row r="511" spans="6:17">
      <c r="F511" s="216" t="s">
        <v>14699</v>
      </c>
      <c r="G511" s="92" t="s">
        <v>14700</v>
      </c>
      <c r="H511" s="93" t="s">
        <v>14696</v>
      </c>
      <c r="I511" s="92" t="s">
        <v>11097</v>
      </c>
      <c r="J511" s="94" t="s">
        <v>10977</v>
      </c>
      <c r="K511" t="s">
        <v>14702</v>
      </c>
      <c r="L511" s="31" t="str">
        <f t="shared" si="28"/>
        <v>3 Years-Partner-Dubai UAE-for-British.html</v>
      </c>
      <c r="M511" s="220" t="str">
        <f t="shared" si="29"/>
        <v>3-Years-Partner-Dubai-UAE-for-British.html</v>
      </c>
      <c r="N511" t="s">
        <v>1152</v>
      </c>
      <c r="O511" t="str">
        <f t="shared" si="30"/>
        <v>3 Years Partner Dubai Uae For British</v>
      </c>
      <c r="P511" t="s">
        <v>1169</v>
      </c>
      <c r="Q511" t="str">
        <f t="shared" si="31"/>
        <v>&lt;a target="_blank" href="2_years_visa/3-Years-Partner-Dubai-UAE-for-British.html"&gt;3 Years Partner Dubai Uae For British&lt;/a&gt; &lt;br /&gt;</v>
      </c>
    </row>
    <row r="512" spans="6:17">
      <c r="F512" s="216" t="s">
        <v>14699</v>
      </c>
      <c r="G512" s="92" t="s">
        <v>14700</v>
      </c>
      <c r="H512" s="93" t="s">
        <v>14696</v>
      </c>
      <c r="I512" s="92" t="s">
        <v>11097</v>
      </c>
      <c r="J512" s="94" t="s">
        <v>10978</v>
      </c>
      <c r="K512" t="s">
        <v>14702</v>
      </c>
      <c r="L512" s="31" t="str">
        <f t="shared" si="28"/>
        <v>3 Years-Partner-Dubai UAE-for-Bruneian.html</v>
      </c>
      <c r="M512" s="220" t="str">
        <f t="shared" si="29"/>
        <v>3-Years-Partner-Dubai-UAE-for-Bruneian.html</v>
      </c>
      <c r="N512" t="s">
        <v>1152</v>
      </c>
      <c r="O512" t="str">
        <f t="shared" si="30"/>
        <v>3 Years Partner Dubai Uae For Bruneian</v>
      </c>
      <c r="P512" t="s">
        <v>1169</v>
      </c>
      <c r="Q512" t="str">
        <f t="shared" si="31"/>
        <v>&lt;a target="_blank" href="2_years_visa/3-Years-Partner-Dubai-UAE-for-Bruneian.html"&gt;3 Years Partner Dubai Uae For Bruneian&lt;/a&gt; &lt;br /&gt;</v>
      </c>
    </row>
    <row r="513" spans="6:17">
      <c r="F513" s="216" t="s">
        <v>14699</v>
      </c>
      <c r="G513" s="92" t="s">
        <v>14700</v>
      </c>
      <c r="H513" s="93" t="s">
        <v>14696</v>
      </c>
      <c r="I513" s="92" t="s">
        <v>11097</v>
      </c>
      <c r="J513" s="94" t="s">
        <v>10979</v>
      </c>
      <c r="K513" t="s">
        <v>14702</v>
      </c>
      <c r="L513" s="31" t="str">
        <f t="shared" si="28"/>
        <v>3 Years-Partner-Dubai UAE-for-Bulgarian.html</v>
      </c>
      <c r="M513" s="220" t="str">
        <f t="shared" si="29"/>
        <v>3-Years-Partner-Dubai-UAE-for-Bulgarian.html</v>
      </c>
      <c r="N513" t="s">
        <v>1152</v>
      </c>
      <c r="O513" t="str">
        <f t="shared" si="30"/>
        <v>3 Years Partner Dubai Uae For Bulgarian</v>
      </c>
      <c r="P513" t="s">
        <v>1169</v>
      </c>
      <c r="Q513" t="str">
        <f t="shared" si="31"/>
        <v>&lt;a target="_blank" href="2_years_visa/3-Years-Partner-Dubai-UAE-for-Bulgarian.html"&gt;3 Years Partner Dubai Uae For Bulgarian&lt;/a&gt; &lt;br /&gt;</v>
      </c>
    </row>
    <row r="514" spans="6:17">
      <c r="F514" s="216" t="s">
        <v>14699</v>
      </c>
      <c r="G514" s="92" t="s">
        <v>14700</v>
      </c>
      <c r="H514" s="93" t="s">
        <v>14696</v>
      </c>
      <c r="I514" s="92" t="s">
        <v>11097</v>
      </c>
      <c r="J514" s="94" t="s">
        <v>10980</v>
      </c>
      <c r="K514" t="s">
        <v>14702</v>
      </c>
      <c r="L514" s="31" t="str">
        <f t="shared" si="28"/>
        <v>3 Years-Partner-Dubai UAE-for-Burkinabe.html</v>
      </c>
      <c r="M514" s="220" t="str">
        <f t="shared" si="29"/>
        <v>3-Years-Partner-Dubai-UAE-for-Burkinabe.html</v>
      </c>
      <c r="N514" t="s">
        <v>1152</v>
      </c>
      <c r="O514" t="str">
        <f t="shared" si="30"/>
        <v>3 Years Partner Dubai Uae For Burkinabe</v>
      </c>
      <c r="P514" t="s">
        <v>1169</v>
      </c>
      <c r="Q514" t="str">
        <f t="shared" si="31"/>
        <v>&lt;a target="_blank" href="2_years_visa/3-Years-Partner-Dubai-UAE-for-Burkinabe.html"&gt;3 Years Partner Dubai Uae For Burkinabe&lt;/a&gt; &lt;br /&gt;</v>
      </c>
    </row>
    <row r="515" spans="6:17">
      <c r="F515" s="216" t="s">
        <v>14699</v>
      </c>
      <c r="G515" s="92" t="s">
        <v>14700</v>
      </c>
      <c r="H515" s="93" t="s">
        <v>14696</v>
      </c>
      <c r="I515" s="92" t="s">
        <v>11097</v>
      </c>
      <c r="J515" s="94" t="s">
        <v>10981</v>
      </c>
      <c r="K515" t="s">
        <v>14702</v>
      </c>
      <c r="L515" s="31" t="str">
        <f t="shared" si="28"/>
        <v>3 Years-Partner-Dubai UAE-for-Burundian.html</v>
      </c>
      <c r="M515" s="220" t="str">
        <f t="shared" si="29"/>
        <v>3-Years-Partner-Dubai-UAE-for-Burundian.html</v>
      </c>
      <c r="N515" t="s">
        <v>1152</v>
      </c>
      <c r="O515" t="str">
        <f t="shared" si="30"/>
        <v>3 Years Partner Dubai Uae For Burundian</v>
      </c>
      <c r="P515" t="s">
        <v>1169</v>
      </c>
      <c r="Q515" t="str">
        <f t="shared" si="31"/>
        <v>&lt;a target="_blank" href="2_years_visa/3-Years-Partner-Dubai-UAE-for-Burundian.html"&gt;3 Years Partner Dubai Uae For Burundian&lt;/a&gt; &lt;br /&gt;</v>
      </c>
    </row>
    <row r="516" spans="6:17">
      <c r="F516" s="216" t="s">
        <v>14699</v>
      </c>
      <c r="G516" s="92" t="s">
        <v>14700</v>
      </c>
      <c r="H516" s="93" t="s">
        <v>14696</v>
      </c>
      <c r="I516" s="92" t="s">
        <v>11097</v>
      </c>
      <c r="J516" s="94" t="s">
        <v>10982</v>
      </c>
      <c r="K516" t="s">
        <v>14702</v>
      </c>
      <c r="L516" s="31" t="str">
        <f t="shared" si="28"/>
        <v>3 Years-Partner-Dubai UAE-for-Cambodian.html</v>
      </c>
      <c r="M516" s="220" t="str">
        <f t="shared" si="29"/>
        <v>3-Years-Partner-Dubai-UAE-for-Cambodian.html</v>
      </c>
      <c r="N516" t="s">
        <v>1152</v>
      </c>
      <c r="O516" t="str">
        <f t="shared" si="30"/>
        <v>3 Years Partner Dubai Uae For Cambodian</v>
      </c>
      <c r="P516" t="s">
        <v>1169</v>
      </c>
      <c r="Q516" t="str">
        <f t="shared" si="31"/>
        <v>&lt;a target="_blank" href="2_years_visa/3-Years-Partner-Dubai-UAE-for-Cambodian.html"&gt;3 Years Partner Dubai Uae For Cambodian&lt;/a&gt; &lt;br /&gt;</v>
      </c>
    </row>
    <row r="517" spans="6:17">
      <c r="F517" s="216" t="s">
        <v>14699</v>
      </c>
      <c r="G517" s="92" t="s">
        <v>14700</v>
      </c>
      <c r="H517" s="93" t="s">
        <v>14696</v>
      </c>
      <c r="I517" s="92" t="s">
        <v>11097</v>
      </c>
      <c r="J517" s="94" t="s">
        <v>10983</v>
      </c>
      <c r="K517" t="s">
        <v>14702</v>
      </c>
      <c r="L517" s="31" t="str">
        <f t="shared" ref="L517:L580" si="32">CONCATENATE(F517,$O$2,G517,$O$2,H517,$O$2,I517,$O$2,J517,$L$1)</f>
        <v>3 Years-Partner-Dubai UAE-for-Cameroonian.html</v>
      </c>
      <c r="M517" s="220" t="str">
        <f t="shared" ref="M517:M580" si="33">SUBSTITUTE(L517," ","-")</f>
        <v>3-Years-Partner-Dubai-UAE-for-Cameroonian.html</v>
      </c>
      <c r="N517" t="s">
        <v>1152</v>
      </c>
      <c r="O517" t="str">
        <f t="shared" ref="O517:O580" si="34">PROPER(CONCATENATE(F517," ",G517," ",H517," ",I517," ",J517))</f>
        <v>3 Years Partner Dubai Uae For Cameroonian</v>
      </c>
      <c r="P517" t="s">
        <v>1169</v>
      </c>
      <c r="Q517" t="str">
        <f t="shared" ref="Q517:Q580" si="35">CONCATENATE(K517,M517,N517,O517,P517)</f>
        <v>&lt;a target="_blank" href="2_years_visa/3-Years-Partner-Dubai-UAE-for-Cameroonian.html"&gt;3 Years Partner Dubai Uae For Cameroonian&lt;/a&gt; &lt;br /&gt;</v>
      </c>
    </row>
    <row r="518" spans="6:17">
      <c r="F518" s="216" t="s">
        <v>14699</v>
      </c>
      <c r="G518" s="92" t="s">
        <v>14700</v>
      </c>
      <c r="H518" s="93" t="s">
        <v>14696</v>
      </c>
      <c r="I518" s="92" t="s">
        <v>11097</v>
      </c>
      <c r="J518" s="94" t="s">
        <v>10984</v>
      </c>
      <c r="K518" t="s">
        <v>14702</v>
      </c>
      <c r="L518" s="31" t="str">
        <f t="shared" si="32"/>
        <v>3 Years-Partner-Dubai UAE-for-Canadian.html</v>
      </c>
      <c r="M518" s="220" t="str">
        <f t="shared" si="33"/>
        <v>3-Years-Partner-Dubai-UAE-for-Canadian.html</v>
      </c>
      <c r="N518" t="s">
        <v>1152</v>
      </c>
      <c r="O518" t="str">
        <f t="shared" si="34"/>
        <v>3 Years Partner Dubai Uae For Canadian</v>
      </c>
      <c r="P518" t="s">
        <v>1169</v>
      </c>
      <c r="Q518" t="str">
        <f t="shared" si="35"/>
        <v>&lt;a target="_blank" href="2_years_visa/3-Years-Partner-Dubai-UAE-for-Canadian.html"&gt;3 Years Partner Dubai Uae For Canadian&lt;/a&gt; &lt;br /&gt;</v>
      </c>
    </row>
    <row r="519" spans="6:17">
      <c r="F519" s="216" t="s">
        <v>14699</v>
      </c>
      <c r="G519" s="92" t="s">
        <v>14700</v>
      </c>
      <c r="H519" s="93" t="s">
        <v>14696</v>
      </c>
      <c r="I519" s="92" t="s">
        <v>11097</v>
      </c>
      <c r="J519" s="94" t="s">
        <v>10985</v>
      </c>
      <c r="K519" t="s">
        <v>14702</v>
      </c>
      <c r="L519" s="31" t="str">
        <f t="shared" si="32"/>
        <v>3 Years-Partner-Dubai UAE-for-Caymanian.html</v>
      </c>
      <c r="M519" s="220" t="str">
        <f t="shared" si="33"/>
        <v>3-Years-Partner-Dubai-UAE-for-Caymanian.html</v>
      </c>
      <c r="N519" t="s">
        <v>1152</v>
      </c>
      <c r="O519" t="str">
        <f t="shared" si="34"/>
        <v>3 Years Partner Dubai Uae For Caymanian</v>
      </c>
      <c r="P519" t="s">
        <v>1169</v>
      </c>
      <c r="Q519" t="str">
        <f t="shared" si="35"/>
        <v>&lt;a target="_blank" href="2_years_visa/3-Years-Partner-Dubai-UAE-for-Caymanian.html"&gt;3 Years Partner Dubai Uae For Caymanian&lt;/a&gt; &lt;br /&gt;</v>
      </c>
    </row>
    <row r="520" spans="6:17">
      <c r="F520" s="216" t="s">
        <v>14699</v>
      </c>
      <c r="G520" s="92" t="s">
        <v>14700</v>
      </c>
      <c r="H520" s="93" t="s">
        <v>14696</v>
      </c>
      <c r="I520" s="92" t="s">
        <v>11097</v>
      </c>
      <c r="J520" s="94" t="s">
        <v>10986</v>
      </c>
      <c r="K520" t="s">
        <v>14702</v>
      </c>
      <c r="L520" s="31" t="str">
        <f t="shared" si="32"/>
        <v>3 Years-Partner-Dubai UAE-for-central african.html</v>
      </c>
      <c r="M520" s="220" t="str">
        <f t="shared" si="33"/>
        <v>3-Years-Partner-Dubai-UAE-for-central-african.html</v>
      </c>
      <c r="N520" t="s">
        <v>1152</v>
      </c>
      <c r="O520" t="str">
        <f t="shared" si="34"/>
        <v>3 Years Partner Dubai Uae For Central African</v>
      </c>
      <c r="P520" t="s">
        <v>1169</v>
      </c>
      <c r="Q520" t="str">
        <f t="shared" si="35"/>
        <v>&lt;a target="_blank" href="2_years_visa/3-Years-Partner-Dubai-UAE-for-central-african.html"&gt;3 Years Partner Dubai Uae For Central African&lt;/a&gt; &lt;br /&gt;</v>
      </c>
    </row>
    <row r="521" spans="6:17">
      <c r="F521" s="216" t="s">
        <v>14699</v>
      </c>
      <c r="G521" s="92" t="s">
        <v>14700</v>
      </c>
      <c r="H521" s="93" t="s">
        <v>14696</v>
      </c>
      <c r="I521" s="92" t="s">
        <v>11097</v>
      </c>
      <c r="J521" s="94" t="s">
        <v>10987</v>
      </c>
      <c r="K521" t="s">
        <v>14702</v>
      </c>
      <c r="L521" s="31" t="str">
        <f t="shared" si="32"/>
        <v>3 Years-Partner-Dubai UAE-for-Chadian.html</v>
      </c>
      <c r="M521" s="220" t="str">
        <f t="shared" si="33"/>
        <v>3-Years-Partner-Dubai-UAE-for-Chadian.html</v>
      </c>
      <c r="N521" t="s">
        <v>1152</v>
      </c>
      <c r="O521" t="str">
        <f t="shared" si="34"/>
        <v>3 Years Partner Dubai Uae For Chadian</v>
      </c>
      <c r="P521" t="s">
        <v>1169</v>
      </c>
      <c r="Q521" t="str">
        <f t="shared" si="35"/>
        <v>&lt;a target="_blank" href="2_years_visa/3-Years-Partner-Dubai-UAE-for-Chadian.html"&gt;3 Years Partner Dubai Uae For Chadian&lt;/a&gt; &lt;br /&gt;</v>
      </c>
    </row>
    <row r="522" spans="6:17">
      <c r="F522" s="216" t="s">
        <v>14699</v>
      </c>
      <c r="G522" s="92" t="s">
        <v>14700</v>
      </c>
      <c r="H522" s="93" t="s">
        <v>14696</v>
      </c>
      <c r="I522" s="92" t="s">
        <v>11097</v>
      </c>
      <c r="J522" s="94" t="s">
        <v>10988</v>
      </c>
      <c r="K522" t="s">
        <v>14702</v>
      </c>
      <c r="L522" s="31" t="str">
        <f t="shared" si="32"/>
        <v>3 Years-Partner-Dubai UAE-for-Chilean.html</v>
      </c>
      <c r="M522" s="220" t="str">
        <f t="shared" si="33"/>
        <v>3-Years-Partner-Dubai-UAE-for-Chilean.html</v>
      </c>
      <c r="N522" t="s">
        <v>1152</v>
      </c>
      <c r="O522" t="str">
        <f t="shared" si="34"/>
        <v>3 Years Partner Dubai Uae For Chilean</v>
      </c>
      <c r="P522" t="s">
        <v>1169</v>
      </c>
      <c r="Q522" t="str">
        <f t="shared" si="35"/>
        <v>&lt;a target="_blank" href="2_years_visa/3-Years-Partner-Dubai-UAE-for-Chilean.html"&gt;3 Years Partner Dubai Uae For Chilean&lt;/a&gt; &lt;br /&gt;</v>
      </c>
    </row>
    <row r="523" spans="6:17">
      <c r="F523" s="216" t="s">
        <v>14699</v>
      </c>
      <c r="G523" s="92" t="s">
        <v>14700</v>
      </c>
      <c r="H523" s="93" t="s">
        <v>14696</v>
      </c>
      <c r="I523" s="92" t="s">
        <v>11097</v>
      </c>
      <c r="J523" s="94" t="s">
        <v>10937</v>
      </c>
      <c r="K523" t="s">
        <v>14702</v>
      </c>
      <c r="L523" s="31" t="str">
        <f t="shared" si="32"/>
        <v>3 Years-Partner-Dubai UAE-for-Chinese.html</v>
      </c>
      <c r="M523" s="220" t="str">
        <f t="shared" si="33"/>
        <v>3-Years-Partner-Dubai-UAE-for-Chinese.html</v>
      </c>
      <c r="N523" t="s">
        <v>1152</v>
      </c>
      <c r="O523" t="str">
        <f t="shared" si="34"/>
        <v>3 Years Partner Dubai Uae For Chinese</v>
      </c>
      <c r="P523" t="s">
        <v>1169</v>
      </c>
      <c r="Q523" t="str">
        <f t="shared" si="35"/>
        <v>&lt;a target="_blank" href="2_years_visa/3-Years-Partner-Dubai-UAE-for-Chinese.html"&gt;3 Years Partner Dubai Uae For Chinese&lt;/a&gt; &lt;br /&gt;</v>
      </c>
    </row>
    <row r="524" spans="6:17">
      <c r="F524" s="216" t="s">
        <v>14699</v>
      </c>
      <c r="G524" s="92" t="s">
        <v>14700</v>
      </c>
      <c r="H524" s="93" t="s">
        <v>14696</v>
      </c>
      <c r="I524" s="92" t="s">
        <v>11097</v>
      </c>
      <c r="J524" s="94" t="s">
        <v>10989</v>
      </c>
      <c r="K524" t="s">
        <v>14702</v>
      </c>
      <c r="L524" s="31" t="str">
        <f t="shared" si="32"/>
        <v>3 Years-Partner-Dubai UAE-for-Colombian.html</v>
      </c>
      <c r="M524" s="220" t="str">
        <f t="shared" si="33"/>
        <v>3-Years-Partner-Dubai-UAE-for-Colombian.html</v>
      </c>
      <c r="N524" t="s">
        <v>1152</v>
      </c>
      <c r="O524" t="str">
        <f t="shared" si="34"/>
        <v>3 Years Partner Dubai Uae For Colombian</v>
      </c>
      <c r="P524" t="s">
        <v>1169</v>
      </c>
      <c r="Q524" t="str">
        <f t="shared" si="35"/>
        <v>&lt;a target="_blank" href="2_years_visa/3-Years-Partner-Dubai-UAE-for-Colombian.html"&gt;3 Years Partner Dubai Uae For Colombian&lt;/a&gt; &lt;br /&gt;</v>
      </c>
    </row>
    <row r="525" spans="6:17">
      <c r="F525" s="216" t="s">
        <v>14699</v>
      </c>
      <c r="G525" s="92" t="s">
        <v>14700</v>
      </c>
      <c r="H525" s="93" t="s">
        <v>14696</v>
      </c>
      <c r="I525" s="92" t="s">
        <v>11097</v>
      </c>
      <c r="J525" s="94" t="s">
        <v>10990</v>
      </c>
      <c r="K525" t="s">
        <v>14702</v>
      </c>
      <c r="L525" s="31" t="str">
        <f t="shared" si="32"/>
        <v>3 Years-Partner-Dubai UAE-for-Congo.html</v>
      </c>
      <c r="M525" s="220" t="str">
        <f t="shared" si="33"/>
        <v>3-Years-Partner-Dubai-UAE-for-Congo.html</v>
      </c>
      <c r="N525" t="s">
        <v>1152</v>
      </c>
      <c r="O525" t="str">
        <f t="shared" si="34"/>
        <v>3 Years Partner Dubai Uae For Congo</v>
      </c>
      <c r="P525" t="s">
        <v>1169</v>
      </c>
      <c r="Q525" t="str">
        <f t="shared" si="35"/>
        <v>&lt;a target="_blank" href="2_years_visa/3-Years-Partner-Dubai-UAE-for-Congo.html"&gt;3 Years Partner Dubai Uae For Congo&lt;/a&gt; &lt;br /&gt;</v>
      </c>
    </row>
    <row r="526" spans="6:17">
      <c r="F526" s="216" t="s">
        <v>14699</v>
      </c>
      <c r="G526" s="92" t="s">
        <v>14700</v>
      </c>
      <c r="H526" s="93" t="s">
        <v>14696</v>
      </c>
      <c r="I526" s="92" t="s">
        <v>11097</v>
      </c>
      <c r="J526" s="94" t="s">
        <v>10991</v>
      </c>
      <c r="K526" t="s">
        <v>14702</v>
      </c>
      <c r="L526" s="31" t="str">
        <f t="shared" si="32"/>
        <v>3 Years-Partner-Dubai UAE-for-Cook Islander.html</v>
      </c>
      <c r="M526" s="220" t="str">
        <f t="shared" si="33"/>
        <v>3-Years-Partner-Dubai-UAE-for-Cook-Islander.html</v>
      </c>
      <c r="N526" t="s">
        <v>1152</v>
      </c>
      <c r="O526" t="str">
        <f t="shared" si="34"/>
        <v>3 Years Partner Dubai Uae For Cook Islander</v>
      </c>
      <c r="P526" t="s">
        <v>1169</v>
      </c>
      <c r="Q526" t="str">
        <f t="shared" si="35"/>
        <v>&lt;a target="_blank" href="2_years_visa/3-Years-Partner-Dubai-UAE-for-Cook-Islander.html"&gt;3 Years Partner Dubai Uae For Cook Islander&lt;/a&gt; &lt;br /&gt;</v>
      </c>
    </row>
    <row r="527" spans="6:17">
      <c r="F527" s="216" t="s">
        <v>14699</v>
      </c>
      <c r="G527" s="92" t="s">
        <v>14700</v>
      </c>
      <c r="H527" s="93" t="s">
        <v>14696</v>
      </c>
      <c r="I527" s="92" t="s">
        <v>11097</v>
      </c>
      <c r="J527" s="94" t="s">
        <v>10992</v>
      </c>
      <c r="K527" t="s">
        <v>14702</v>
      </c>
      <c r="L527" s="31" t="str">
        <f t="shared" si="32"/>
        <v>3 Years-Partner-Dubai UAE-for-Costa Rican.html</v>
      </c>
      <c r="M527" s="220" t="str">
        <f t="shared" si="33"/>
        <v>3-Years-Partner-Dubai-UAE-for-Costa-Rican.html</v>
      </c>
      <c r="N527" t="s">
        <v>1152</v>
      </c>
      <c r="O527" t="str">
        <f t="shared" si="34"/>
        <v>3 Years Partner Dubai Uae For Costa Rican</v>
      </c>
      <c r="P527" t="s">
        <v>1169</v>
      </c>
      <c r="Q527" t="str">
        <f t="shared" si="35"/>
        <v>&lt;a target="_blank" href="2_years_visa/3-Years-Partner-Dubai-UAE-for-Costa-Rican.html"&gt;3 Years Partner Dubai Uae For Costa Rican&lt;/a&gt; &lt;br /&gt;</v>
      </c>
    </row>
    <row r="528" spans="6:17">
      <c r="F528" s="216" t="s">
        <v>14699</v>
      </c>
      <c r="G528" s="92" t="s">
        <v>14700</v>
      </c>
      <c r="H528" s="93" t="s">
        <v>14696</v>
      </c>
      <c r="I528" s="92" t="s">
        <v>11097</v>
      </c>
      <c r="J528" s="94" t="s">
        <v>10993</v>
      </c>
      <c r="K528" t="s">
        <v>14702</v>
      </c>
      <c r="L528" s="31" t="str">
        <f t="shared" si="32"/>
        <v>3 Years-Partner-Dubai UAE-for-Cote d Ivoire.html</v>
      </c>
      <c r="M528" s="220" t="str">
        <f t="shared" si="33"/>
        <v>3-Years-Partner-Dubai-UAE-for-Cote-d-Ivoire.html</v>
      </c>
      <c r="N528" t="s">
        <v>1152</v>
      </c>
      <c r="O528" t="str">
        <f t="shared" si="34"/>
        <v>3 Years Partner Dubai Uae For Cote D Ivoire</v>
      </c>
      <c r="P528" t="s">
        <v>1169</v>
      </c>
      <c r="Q528" t="str">
        <f t="shared" si="35"/>
        <v>&lt;a target="_blank" href="2_years_visa/3-Years-Partner-Dubai-UAE-for-Cote-d-Ivoire.html"&gt;3 Years Partner Dubai Uae For Cote D Ivoire&lt;/a&gt; &lt;br /&gt;</v>
      </c>
    </row>
    <row r="529" spans="6:17">
      <c r="F529" s="216" t="s">
        <v>14699</v>
      </c>
      <c r="G529" s="92" t="s">
        <v>14700</v>
      </c>
      <c r="H529" s="93" t="s">
        <v>14696</v>
      </c>
      <c r="I529" s="92" t="s">
        <v>11097</v>
      </c>
      <c r="J529" s="94" t="s">
        <v>10994</v>
      </c>
      <c r="K529" t="s">
        <v>14702</v>
      </c>
      <c r="L529" s="31" t="str">
        <f t="shared" si="32"/>
        <v>3 Years-Partner-Dubai UAE-for-Croatian.html</v>
      </c>
      <c r="M529" s="220" t="str">
        <f t="shared" si="33"/>
        <v>3-Years-Partner-Dubai-UAE-for-Croatian.html</v>
      </c>
      <c r="N529" t="s">
        <v>1152</v>
      </c>
      <c r="O529" t="str">
        <f t="shared" si="34"/>
        <v>3 Years Partner Dubai Uae For Croatian</v>
      </c>
      <c r="P529" t="s">
        <v>1169</v>
      </c>
      <c r="Q529" t="str">
        <f t="shared" si="35"/>
        <v>&lt;a target="_blank" href="2_years_visa/3-Years-Partner-Dubai-UAE-for-Croatian.html"&gt;3 Years Partner Dubai Uae For Croatian&lt;/a&gt; &lt;br /&gt;</v>
      </c>
    </row>
    <row r="530" spans="6:17">
      <c r="F530" s="216" t="s">
        <v>14699</v>
      </c>
      <c r="G530" s="92" t="s">
        <v>14700</v>
      </c>
      <c r="H530" s="93" t="s">
        <v>14696</v>
      </c>
      <c r="I530" s="92" t="s">
        <v>11097</v>
      </c>
      <c r="J530" s="94" t="s">
        <v>10995</v>
      </c>
      <c r="K530" t="s">
        <v>14702</v>
      </c>
      <c r="L530" s="31" t="str">
        <f t="shared" si="32"/>
        <v>3 Years-Partner-Dubai UAE-for-Cuba.html</v>
      </c>
      <c r="M530" s="220" t="str">
        <f t="shared" si="33"/>
        <v>3-Years-Partner-Dubai-UAE-for-Cuba.html</v>
      </c>
      <c r="N530" t="s">
        <v>1152</v>
      </c>
      <c r="O530" t="str">
        <f t="shared" si="34"/>
        <v>3 Years Partner Dubai Uae For Cuba</v>
      </c>
      <c r="P530" t="s">
        <v>1169</v>
      </c>
      <c r="Q530" t="str">
        <f t="shared" si="35"/>
        <v>&lt;a target="_blank" href="2_years_visa/3-Years-Partner-Dubai-UAE-for-Cuba.html"&gt;3 Years Partner Dubai Uae For Cuba&lt;/a&gt; &lt;br /&gt;</v>
      </c>
    </row>
    <row r="531" spans="6:17">
      <c r="F531" s="216" t="s">
        <v>14699</v>
      </c>
      <c r="G531" s="92" t="s">
        <v>14700</v>
      </c>
      <c r="H531" s="93" t="s">
        <v>14696</v>
      </c>
      <c r="I531" s="92" t="s">
        <v>11097</v>
      </c>
      <c r="J531" s="94" t="s">
        <v>10996</v>
      </c>
      <c r="K531" t="s">
        <v>14702</v>
      </c>
      <c r="L531" s="31" t="str">
        <f t="shared" si="32"/>
        <v>3 Years-Partner-Dubai UAE-for-Cypriot.html</v>
      </c>
      <c r="M531" s="220" t="str">
        <f t="shared" si="33"/>
        <v>3-Years-Partner-Dubai-UAE-for-Cypriot.html</v>
      </c>
      <c r="N531" t="s">
        <v>1152</v>
      </c>
      <c r="O531" t="str">
        <f t="shared" si="34"/>
        <v>3 Years Partner Dubai Uae For Cypriot</v>
      </c>
      <c r="P531" t="s">
        <v>1169</v>
      </c>
      <c r="Q531" t="str">
        <f t="shared" si="35"/>
        <v>&lt;a target="_blank" href="2_years_visa/3-Years-Partner-Dubai-UAE-for-Cypriot.html"&gt;3 Years Partner Dubai Uae For Cypriot&lt;/a&gt; &lt;br /&gt;</v>
      </c>
    </row>
    <row r="532" spans="6:17">
      <c r="F532" s="216" t="s">
        <v>14699</v>
      </c>
      <c r="G532" s="92" t="s">
        <v>14700</v>
      </c>
      <c r="H532" s="93" t="s">
        <v>14696</v>
      </c>
      <c r="I532" s="92" t="s">
        <v>11097</v>
      </c>
      <c r="J532" s="94" t="s">
        <v>10915</v>
      </c>
      <c r="K532" t="s">
        <v>14702</v>
      </c>
      <c r="L532" s="31" t="str">
        <f t="shared" si="32"/>
        <v>3 Years-Partner-Dubai UAE-for-Czech.html</v>
      </c>
      <c r="M532" s="220" t="str">
        <f t="shared" si="33"/>
        <v>3-Years-Partner-Dubai-UAE-for-Czech.html</v>
      </c>
      <c r="N532" t="s">
        <v>1152</v>
      </c>
      <c r="O532" t="str">
        <f t="shared" si="34"/>
        <v>3 Years Partner Dubai Uae For Czech</v>
      </c>
      <c r="P532" t="s">
        <v>1169</v>
      </c>
      <c r="Q532" t="str">
        <f t="shared" si="35"/>
        <v>&lt;a target="_blank" href="2_years_visa/3-Years-Partner-Dubai-UAE-for-Czech.html"&gt;3 Years Partner Dubai Uae For Czech&lt;/a&gt; &lt;br /&gt;</v>
      </c>
    </row>
    <row r="533" spans="6:17">
      <c r="F533" s="216" t="s">
        <v>14699</v>
      </c>
      <c r="G533" s="92" t="s">
        <v>14700</v>
      </c>
      <c r="H533" s="93" t="s">
        <v>14696</v>
      </c>
      <c r="I533" s="92" t="s">
        <v>11097</v>
      </c>
      <c r="J533" s="94" t="s">
        <v>10997</v>
      </c>
      <c r="K533" t="s">
        <v>14702</v>
      </c>
      <c r="L533" s="31" t="str">
        <f t="shared" si="32"/>
        <v>3 Years-Partner-Dubai UAE-for-Danish.html</v>
      </c>
      <c r="M533" s="220" t="str">
        <f t="shared" si="33"/>
        <v>3-Years-Partner-Dubai-UAE-for-Danish.html</v>
      </c>
      <c r="N533" t="s">
        <v>1152</v>
      </c>
      <c r="O533" t="str">
        <f t="shared" si="34"/>
        <v>3 Years Partner Dubai Uae For Danish</v>
      </c>
      <c r="P533" t="s">
        <v>1169</v>
      </c>
      <c r="Q533" t="str">
        <f t="shared" si="35"/>
        <v>&lt;a target="_blank" href="2_years_visa/3-Years-Partner-Dubai-UAE-for-Danish.html"&gt;3 Years Partner Dubai Uae For Danish&lt;/a&gt; &lt;br /&gt;</v>
      </c>
    </row>
    <row r="534" spans="6:17">
      <c r="F534" s="216" t="s">
        <v>14699</v>
      </c>
      <c r="G534" s="92" t="s">
        <v>14700</v>
      </c>
      <c r="H534" s="93" t="s">
        <v>14696</v>
      </c>
      <c r="I534" s="92" t="s">
        <v>11097</v>
      </c>
      <c r="J534" s="94" t="s">
        <v>10998</v>
      </c>
      <c r="K534" t="s">
        <v>14702</v>
      </c>
      <c r="L534" s="31" t="str">
        <f t="shared" si="32"/>
        <v>3 Years-Partner-Dubai UAE-for-Dominican.html</v>
      </c>
      <c r="M534" s="220" t="str">
        <f t="shared" si="33"/>
        <v>3-Years-Partner-Dubai-UAE-for-Dominican.html</v>
      </c>
      <c r="N534" t="s">
        <v>1152</v>
      </c>
      <c r="O534" t="str">
        <f t="shared" si="34"/>
        <v>3 Years Partner Dubai Uae For Dominican</v>
      </c>
      <c r="P534" t="s">
        <v>1169</v>
      </c>
      <c r="Q534" t="str">
        <f t="shared" si="35"/>
        <v>&lt;a target="_blank" href="2_years_visa/3-Years-Partner-Dubai-UAE-for-Dominican.html"&gt;3 Years Partner Dubai Uae For Dominican&lt;/a&gt; &lt;br /&gt;</v>
      </c>
    </row>
    <row r="535" spans="6:17">
      <c r="F535" s="216" t="s">
        <v>14699</v>
      </c>
      <c r="G535" s="92" t="s">
        <v>14700</v>
      </c>
      <c r="H535" s="93" t="s">
        <v>14696</v>
      </c>
      <c r="I535" s="92" t="s">
        <v>11097</v>
      </c>
      <c r="J535" s="94" t="s">
        <v>10942</v>
      </c>
      <c r="K535" t="s">
        <v>14702</v>
      </c>
      <c r="L535" s="31" t="str">
        <f t="shared" si="32"/>
        <v>3 Years-Partner-Dubai UAE-for-Egyptian.html</v>
      </c>
      <c r="M535" s="220" t="str">
        <f t="shared" si="33"/>
        <v>3-Years-Partner-Dubai-UAE-for-Egyptian.html</v>
      </c>
      <c r="N535" t="s">
        <v>1152</v>
      </c>
      <c r="O535" t="str">
        <f t="shared" si="34"/>
        <v>3 Years Partner Dubai Uae For Egyptian</v>
      </c>
      <c r="P535" t="s">
        <v>1169</v>
      </c>
      <c r="Q535" t="str">
        <f t="shared" si="35"/>
        <v>&lt;a target="_blank" href="2_years_visa/3-Years-Partner-Dubai-UAE-for-Egyptian.html"&gt;3 Years Partner Dubai Uae For Egyptian&lt;/a&gt; &lt;br /&gt;</v>
      </c>
    </row>
    <row r="536" spans="6:17">
      <c r="F536" s="216" t="s">
        <v>14699</v>
      </c>
      <c r="G536" s="92" t="s">
        <v>14700</v>
      </c>
      <c r="H536" s="93" t="s">
        <v>14696</v>
      </c>
      <c r="I536" s="92" t="s">
        <v>11097</v>
      </c>
      <c r="J536" s="94" t="s">
        <v>10999</v>
      </c>
      <c r="K536" t="s">
        <v>14702</v>
      </c>
      <c r="L536" s="31" t="str">
        <f t="shared" si="32"/>
        <v>3 Years-Partner-Dubai UAE-for-Emirati.html</v>
      </c>
      <c r="M536" s="220" t="str">
        <f t="shared" si="33"/>
        <v>3-Years-Partner-Dubai-UAE-for-Emirati.html</v>
      </c>
      <c r="N536" t="s">
        <v>1152</v>
      </c>
      <c r="O536" t="str">
        <f t="shared" si="34"/>
        <v>3 Years Partner Dubai Uae For Emirati</v>
      </c>
      <c r="P536" t="s">
        <v>1169</v>
      </c>
      <c r="Q536" t="str">
        <f t="shared" si="35"/>
        <v>&lt;a target="_blank" href="2_years_visa/3-Years-Partner-Dubai-UAE-for-Emirati.html"&gt;3 Years Partner Dubai Uae For Emirati&lt;/a&gt; &lt;br /&gt;</v>
      </c>
    </row>
    <row r="537" spans="6:17">
      <c r="F537" s="216" t="s">
        <v>14699</v>
      </c>
      <c r="G537" s="92" t="s">
        <v>14700</v>
      </c>
      <c r="H537" s="93" t="s">
        <v>14696</v>
      </c>
      <c r="I537" s="92" t="s">
        <v>11097</v>
      </c>
      <c r="J537" s="94" t="s">
        <v>11000</v>
      </c>
      <c r="K537" t="s">
        <v>14702</v>
      </c>
      <c r="L537" s="31" t="str">
        <f t="shared" si="32"/>
        <v>3 Years-Partner-Dubai UAE-for-Eritrean.html</v>
      </c>
      <c r="M537" s="220" t="str">
        <f t="shared" si="33"/>
        <v>3-Years-Partner-Dubai-UAE-for-Eritrean.html</v>
      </c>
      <c r="N537" t="s">
        <v>1152</v>
      </c>
      <c r="O537" t="str">
        <f t="shared" si="34"/>
        <v>3 Years Partner Dubai Uae For Eritrean</v>
      </c>
      <c r="P537" t="s">
        <v>1169</v>
      </c>
      <c r="Q537" t="str">
        <f t="shared" si="35"/>
        <v>&lt;a target="_blank" href="2_years_visa/3-Years-Partner-Dubai-UAE-for-Eritrean.html"&gt;3 Years Partner Dubai Uae For Eritrean&lt;/a&gt; &lt;br /&gt;</v>
      </c>
    </row>
    <row r="538" spans="6:17">
      <c r="F538" s="216" t="s">
        <v>14699</v>
      </c>
      <c r="G538" s="92" t="s">
        <v>14700</v>
      </c>
      <c r="H538" s="93" t="s">
        <v>14696</v>
      </c>
      <c r="I538" s="92" t="s">
        <v>11097</v>
      </c>
      <c r="J538" s="94" t="s">
        <v>11001</v>
      </c>
      <c r="K538" t="s">
        <v>14702</v>
      </c>
      <c r="L538" s="31" t="str">
        <f t="shared" si="32"/>
        <v>3 Years-Partner-Dubai UAE-for-Estonian.html</v>
      </c>
      <c r="M538" s="220" t="str">
        <f t="shared" si="33"/>
        <v>3-Years-Partner-Dubai-UAE-for-Estonian.html</v>
      </c>
      <c r="N538" t="s">
        <v>1152</v>
      </c>
      <c r="O538" t="str">
        <f t="shared" si="34"/>
        <v>3 Years Partner Dubai Uae For Estonian</v>
      </c>
      <c r="P538" t="s">
        <v>1169</v>
      </c>
      <c r="Q538" t="str">
        <f t="shared" si="35"/>
        <v>&lt;a target="_blank" href="2_years_visa/3-Years-Partner-Dubai-UAE-for-Estonian.html"&gt;3 Years Partner Dubai Uae For Estonian&lt;/a&gt; &lt;br /&gt;</v>
      </c>
    </row>
    <row r="539" spans="6:17">
      <c r="F539" s="216" t="s">
        <v>14699</v>
      </c>
      <c r="G539" s="92" t="s">
        <v>14700</v>
      </c>
      <c r="H539" s="93" t="s">
        <v>14696</v>
      </c>
      <c r="I539" s="92" t="s">
        <v>11097</v>
      </c>
      <c r="J539" s="94" t="s">
        <v>11002</v>
      </c>
      <c r="K539" t="s">
        <v>14702</v>
      </c>
      <c r="L539" s="31" t="str">
        <f t="shared" si="32"/>
        <v>3 Years-Partner-Dubai UAE-for-Ethiopian.html</v>
      </c>
      <c r="M539" s="220" t="str">
        <f t="shared" si="33"/>
        <v>3-Years-Partner-Dubai-UAE-for-Ethiopian.html</v>
      </c>
      <c r="N539" t="s">
        <v>1152</v>
      </c>
      <c r="O539" t="str">
        <f t="shared" si="34"/>
        <v>3 Years Partner Dubai Uae For Ethiopian</v>
      </c>
      <c r="P539" t="s">
        <v>1169</v>
      </c>
      <c r="Q539" t="str">
        <f t="shared" si="35"/>
        <v>&lt;a target="_blank" href="2_years_visa/3-Years-Partner-Dubai-UAE-for-Ethiopian.html"&gt;3 Years Partner Dubai Uae For Ethiopian&lt;/a&gt; &lt;br /&gt;</v>
      </c>
    </row>
    <row r="540" spans="6:17">
      <c r="F540" s="216" t="s">
        <v>14699</v>
      </c>
      <c r="G540" s="92" t="s">
        <v>14700</v>
      </c>
      <c r="H540" s="93" t="s">
        <v>14696</v>
      </c>
      <c r="I540" s="92" t="s">
        <v>11097</v>
      </c>
      <c r="J540" s="94" t="s">
        <v>11003</v>
      </c>
      <c r="K540" t="s">
        <v>14702</v>
      </c>
      <c r="L540" s="31" t="str">
        <f t="shared" si="32"/>
        <v>3 Years-Partner-Dubai UAE-for-Faroese.html</v>
      </c>
      <c r="M540" s="220" t="str">
        <f t="shared" si="33"/>
        <v>3-Years-Partner-Dubai-UAE-for-Faroese.html</v>
      </c>
      <c r="N540" t="s">
        <v>1152</v>
      </c>
      <c r="O540" t="str">
        <f t="shared" si="34"/>
        <v>3 Years Partner Dubai Uae For Faroese</v>
      </c>
      <c r="P540" t="s">
        <v>1169</v>
      </c>
      <c r="Q540" t="str">
        <f t="shared" si="35"/>
        <v>&lt;a target="_blank" href="2_years_visa/3-Years-Partner-Dubai-UAE-for-Faroese.html"&gt;3 Years Partner Dubai Uae For Faroese&lt;/a&gt; &lt;br /&gt;</v>
      </c>
    </row>
    <row r="541" spans="6:17">
      <c r="F541" s="216" t="s">
        <v>14699</v>
      </c>
      <c r="G541" s="92" t="s">
        <v>14700</v>
      </c>
      <c r="H541" s="93" t="s">
        <v>14696</v>
      </c>
      <c r="I541" s="92" t="s">
        <v>11097</v>
      </c>
      <c r="J541" s="94" t="s">
        <v>11004</v>
      </c>
      <c r="K541" t="s">
        <v>14702</v>
      </c>
      <c r="L541" s="31" t="str">
        <f t="shared" si="32"/>
        <v>3 Years-Partner-Dubai UAE-for-Finnish.html</v>
      </c>
      <c r="M541" s="220" t="str">
        <f t="shared" si="33"/>
        <v>3-Years-Partner-Dubai-UAE-for-Finnish.html</v>
      </c>
      <c r="N541" t="s">
        <v>1152</v>
      </c>
      <c r="O541" t="str">
        <f t="shared" si="34"/>
        <v>3 Years Partner Dubai Uae For Finnish</v>
      </c>
      <c r="P541" t="s">
        <v>1169</v>
      </c>
      <c r="Q541" t="str">
        <f t="shared" si="35"/>
        <v>&lt;a target="_blank" href="2_years_visa/3-Years-Partner-Dubai-UAE-for-Finnish.html"&gt;3 Years Partner Dubai Uae For Finnish&lt;/a&gt; &lt;br /&gt;</v>
      </c>
    </row>
    <row r="542" spans="6:17">
      <c r="F542" s="216" t="s">
        <v>14699</v>
      </c>
      <c r="G542" s="92" t="s">
        <v>14700</v>
      </c>
      <c r="H542" s="93" t="s">
        <v>14696</v>
      </c>
      <c r="I542" s="92" t="s">
        <v>11097</v>
      </c>
      <c r="J542" s="94" t="s">
        <v>10845</v>
      </c>
      <c r="K542" t="s">
        <v>14702</v>
      </c>
      <c r="L542" s="31" t="str">
        <f t="shared" si="32"/>
        <v>3 Years-Partner-Dubai UAE-for-French.html</v>
      </c>
      <c r="M542" s="220" t="str">
        <f t="shared" si="33"/>
        <v>3-Years-Partner-Dubai-UAE-for-French.html</v>
      </c>
      <c r="N542" t="s">
        <v>1152</v>
      </c>
      <c r="O542" t="str">
        <f t="shared" si="34"/>
        <v>3 Years Partner Dubai Uae For French</v>
      </c>
      <c r="P542" t="s">
        <v>1169</v>
      </c>
      <c r="Q542" t="str">
        <f t="shared" si="35"/>
        <v>&lt;a target="_blank" href="2_years_visa/3-Years-Partner-Dubai-UAE-for-French.html"&gt;3 Years Partner Dubai Uae For French&lt;/a&gt; &lt;br /&gt;</v>
      </c>
    </row>
    <row r="543" spans="6:17">
      <c r="F543" s="216" t="s">
        <v>14699</v>
      </c>
      <c r="G543" s="92" t="s">
        <v>14700</v>
      </c>
      <c r="H543" s="93" t="s">
        <v>14696</v>
      </c>
      <c r="I543" s="92" t="s">
        <v>11097</v>
      </c>
      <c r="J543" s="94" t="s">
        <v>11005</v>
      </c>
      <c r="K543" t="s">
        <v>14702</v>
      </c>
      <c r="L543" s="31" t="str">
        <f t="shared" si="32"/>
        <v>3 Years-Partner-Dubai UAE-for-French Polynesian.html</v>
      </c>
      <c r="M543" s="220" t="str">
        <f t="shared" si="33"/>
        <v>3-Years-Partner-Dubai-UAE-for-French-Polynesian.html</v>
      </c>
      <c r="N543" t="s">
        <v>1152</v>
      </c>
      <c r="O543" t="str">
        <f t="shared" si="34"/>
        <v>3 Years Partner Dubai Uae For French Polynesian</v>
      </c>
      <c r="P543" t="s">
        <v>1169</v>
      </c>
      <c r="Q543" t="str">
        <f t="shared" si="35"/>
        <v>&lt;a target="_blank" href="2_years_visa/3-Years-Partner-Dubai-UAE-for-French-Polynesian.html"&gt;3 Years Partner Dubai Uae For French Polynesian&lt;/a&gt; &lt;br /&gt;</v>
      </c>
    </row>
    <row r="544" spans="6:17">
      <c r="F544" s="216" t="s">
        <v>14699</v>
      </c>
      <c r="G544" s="92" t="s">
        <v>14700</v>
      </c>
      <c r="H544" s="93" t="s">
        <v>14696</v>
      </c>
      <c r="I544" s="92" t="s">
        <v>11097</v>
      </c>
      <c r="J544" s="94" t="s">
        <v>11006</v>
      </c>
      <c r="K544" t="s">
        <v>14702</v>
      </c>
      <c r="L544" s="31" t="str">
        <f t="shared" si="32"/>
        <v>3 Years-Partner-Dubai UAE-for-Gambian.html</v>
      </c>
      <c r="M544" s="220" t="str">
        <f t="shared" si="33"/>
        <v>3-Years-Partner-Dubai-UAE-for-Gambian.html</v>
      </c>
      <c r="N544" t="s">
        <v>1152</v>
      </c>
      <c r="O544" t="str">
        <f t="shared" si="34"/>
        <v>3 Years Partner Dubai Uae For Gambian</v>
      </c>
      <c r="P544" t="s">
        <v>1169</v>
      </c>
      <c r="Q544" t="str">
        <f t="shared" si="35"/>
        <v>&lt;a target="_blank" href="2_years_visa/3-Years-Partner-Dubai-UAE-for-Gambian.html"&gt;3 Years Partner Dubai Uae For Gambian&lt;/a&gt; &lt;br /&gt;</v>
      </c>
    </row>
    <row r="545" spans="6:17">
      <c r="F545" s="216" t="s">
        <v>14699</v>
      </c>
      <c r="G545" s="92" t="s">
        <v>14700</v>
      </c>
      <c r="H545" s="93" t="s">
        <v>14696</v>
      </c>
      <c r="I545" s="92" t="s">
        <v>11097</v>
      </c>
      <c r="J545" s="94" t="s">
        <v>11007</v>
      </c>
      <c r="K545" t="s">
        <v>14702</v>
      </c>
      <c r="L545" s="31" t="str">
        <f t="shared" si="32"/>
        <v>3 Years-Partner-Dubai UAE-for-Georgian.html</v>
      </c>
      <c r="M545" s="220" t="str">
        <f t="shared" si="33"/>
        <v>3-Years-Partner-Dubai-UAE-for-Georgian.html</v>
      </c>
      <c r="N545" t="s">
        <v>1152</v>
      </c>
      <c r="O545" t="str">
        <f t="shared" si="34"/>
        <v>3 Years Partner Dubai Uae For Georgian</v>
      </c>
      <c r="P545" t="s">
        <v>1169</v>
      </c>
      <c r="Q545" t="str">
        <f t="shared" si="35"/>
        <v>&lt;a target="_blank" href="2_years_visa/3-Years-Partner-Dubai-UAE-for-Georgian.html"&gt;3 Years Partner Dubai Uae For Georgian&lt;/a&gt; &lt;br /&gt;</v>
      </c>
    </row>
    <row r="546" spans="6:17">
      <c r="F546" s="216" t="s">
        <v>14699</v>
      </c>
      <c r="G546" s="92" t="s">
        <v>14700</v>
      </c>
      <c r="H546" s="93" t="s">
        <v>14696</v>
      </c>
      <c r="I546" s="92" t="s">
        <v>11097</v>
      </c>
      <c r="J546" s="94" t="s">
        <v>10940</v>
      </c>
      <c r="K546" t="s">
        <v>14702</v>
      </c>
      <c r="L546" s="31" t="str">
        <f t="shared" si="32"/>
        <v>3 Years-Partner-Dubai UAE-for-German.html</v>
      </c>
      <c r="M546" s="220" t="str">
        <f t="shared" si="33"/>
        <v>3-Years-Partner-Dubai-UAE-for-German.html</v>
      </c>
      <c r="N546" t="s">
        <v>1152</v>
      </c>
      <c r="O546" t="str">
        <f t="shared" si="34"/>
        <v>3 Years Partner Dubai Uae For German</v>
      </c>
      <c r="P546" t="s">
        <v>1169</v>
      </c>
      <c r="Q546" t="str">
        <f t="shared" si="35"/>
        <v>&lt;a target="_blank" href="2_years_visa/3-Years-Partner-Dubai-UAE-for-German.html"&gt;3 Years Partner Dubai Uae For German&lt;/a&gt; &lt;br /&gt;</v>
      </c>
    </row>
    <row r="547" spans="6:17">
      <c r="F547" s="216" t="s">
        <v>14699</v>
      </c>
      <c r="G547" s="92" t="s">
        <v>14700</v>
      </c>
      <c r="H547" s="93" t="s">
        <v>14696</v>
      </c>
      <c r="I547" s="92" t="s">
        <v>11097</v>
      </c>
      <c r="J547" s="94" t="s">
        <v>11008</v>
      </c>
      <c r="K547" t="s">
        <v>14702</v>
      </c>
      <c r="L547" s="31" t="str">
        <f t="shared" si="32"/>
        <v>3 Years-Partner-Dubai UAE-for-Ghanaian.html</v>
      </c>
      <c r="M547" s="220" t="str">
        <f t="shared" si="33"/>
        <v>3-Years-Partner-Dubai-UAE-for-Ghanaian.html</v>
      </c>
      <c r="N547" t="s">
        <v>1152</v>
      </c>
      <c r="O547" t="str">
        <f t="shared" si="34"/>
        <v>3 Years Partner Dubai Uae For Ghanaian</v>
      </c>
      <c r="P547" t="s">
        <v>1169</v>
      </c>
      <c r="Q547" t="str">
        <f t="shared" si="35"/>
        <v>&lt;a target="_blank" href="2_years_visa/3-Years-Partner-Dubai-UAE-for-Ghanaian.html"&gt;3 Years Partner Dubai Uae For Ghanaian&lt;/a&gt; &lt;br /&gt;</v>
      </c>
    </row>
    <row r="548" spans="6:17">
      <c r="F548" s="216" t="s">
        <v>14699</v>
      </c>
      <c r="G548" s="92" t="s">
        <v>14700</v>
      </c>
      <c r="H548" s="93" t="s">
        <v>14696</v>
      </c>
      <c r="I548" s="92" t="s">
        <v>11097</v>
      </c>
      <c r="J548" s="94" t="s">
        <v>11009</v>
      </c>
      <c r="K548" t="s">
        <v>14702</v>
      </c>
      <c r="L548" s="31" t="str">
        <f t="shared" si="32"/>
        <v>3 Years-Partner-Dubai UAE-for-Gibraltarian.html</v>
      </c>
      <c r="M548" s="220" t="str">
        <f t="shared" si="33"/>
        <v>3-Years-Partner-Dubai-UAE-for-Gibraltarian.html</v>
      </c>
      <c r="N548" t="s">
        <v>1152</v>
      </c>
      <c r="O548" t="str">
        <f t="shared" si="34"/>
        <v>3 Years Partner Dubai Uae For Gibraltarian</v>
      </c>
      <c r="P548" t="s">
        <v>1169</v>
      </c>
      <c r="Q548" t="str">
        <f t="shared" si="35"/>
        <v>&lt;a target="_blank" href="2_years_visa/3-Years-Partner-Dubai-UAE-for-Gibraltarian.html"&gt;3 Years Partner Dubai Uae For Gibraltarian&lt;/a&gt; &lt;br /&gt;</v>
      </c>
    </row>
    <row r="549" spans="6:17">
      <c r="F549" s="216" t="s">
        <v>14699</v>
      </c>
      <c r="G549" s="92" t="s">
        <v>14700</v>
      </c>
      <c r="H549" s="93" t="s">
        <v>14696</v>
      </c>
      <c r="I549" s="92" t="s">
        <v>11097</v>
      </c>
      <c r="J549" s="94" t="s">
        <v>11010</v>
      </c>
      <c r="K549" t="s">
        <v>14702</v>
      </c>
      <c r="L549" s="31" t="str">
        <f t="shared" si="32"/>
        <v>3 Years-Partner-Dubai UAE-for-GREECE.html</v>
      </c>
      <c r="M549" s="220" t="str">
        <f t="shared" si="33"/>
        <v>3-Years-Partner-Dubai-UAE-for-GREECE.html</v>
      </c>
      <c r="N549" t="s">
        <v>1152</v>
      </c>
      <c r="O549" t="str">
        <f t="shared" si="34"/>
        <v>3 Years Partner Dubai Uae For Greece</v>
      </c>
      <c r="P549" t="s">
        <v>1169</v>
      </c>
      <c r="Q549" t="str">
        <f t="shared" si="35"/>
        <v>&lt;a target="_blank" href="2_years_visa/3-Years-Partner-Dubai-UAE-for-GREECE.html"&gt;3 Years Partner Dubai Uae For Greece&lt;/a&gt; &lt;br /&gt;</v>
      </c>
    </row>
    <row r="550" spans="6:17">
      <c r="F550" s="216" t="s">
        <v>14699</v>
      </c>
      <c r="G550" s="92" t="s">
        <v>14700</v>
      </c>
      <c r="H550" s="93" t="s">
        <v>14696</v>
      </c>
      <c r="I550" s="92" t="s">
        <v>11097</v>
      </c>
      <c r="J550" s="94" t="s">
        <v>11011</v>
      </c>
      <c r="K550" t="s">
        <v>14702</v>
      </c>
      <c r="L550" s="31" t="str">
        <f t="shared" si="32"/>
        <v>3 Years-Partner-Dubai UAE-for-Greenlandic.html</v>
      </c>
      <c r="M550" s="220" t="str">
        <f t="shared" si="33"/>
        <v>3-Years-Partner-Dubai-UAE-for-Greenlandic.html</v>
      </c>
      <c r="N550" t="s">
        <v>1152</v>
      </c>
      <c r="O550" t="str">
        <f t="shared" si="34"/>
        <v>3 Years Partner Dubai Uae For Greenlandic</v>
      </c>
      <c r="P550" t="s">
        <v>1169</v>
      </c>
      <c r="Q550" t="str">
        <f t="shared" si="35"/>
        <v>&lt;a target="_blank" href="2_years_visa/3-Years-Partner-Dubai-UAE-for-Greenlandic.html"&gt;3 Years Partner Dubai Uae For Greenlandic&lt;/a&gt; &lt;br /&gt;</v>
      </c>
    </row>
    <row r="551" spans="6:17">
      <c r="F551" s="216" t="s">
        <v>14699</v>
      </c>
      <c r="G551" s="92" t="s">
        <v>14700</v>
      </c>
      <c r="H551" s="93" t="s">
        <v>14696</v>
      </c>
      <c r="I551" s="92" t="s">
        <v>11097</v>
      </c>
      <c r="J551" s="94" t="s">
        <v>11012</v>
      </c>
      <c r="K551" t="s">
        <v>14702</v>
      </c>
      <c r="L551" s="31" t="str">
        <f t="shared" si="32"/>
        <v>3 Years-Partner-Dubai UAE-for-Grenadian.html</v>
      </c>
      <c r="M551" s="220" t="str">
        <f t="shared" si="33"/>
        <v>3-Years-Partner-Dubai-UAE-for-Grenadian.html</v>
      </c>
      <c r="N551" t="s">
        <v>1152</v>
      </c>
      <c r="O551" t="str">
        <f t="shared" si="34"/>
        <v>3 Years Partner Dubai Uae For Grenadian</v>
      </c>
      <c r="P551" t="s">
        <v>1169</v>
      </c>
      <c r="Q551" t="str">
        <f t="shared" si="35"/>
        <v>&lt;a target="_blank" href="2_years_visa/3-Years-Partner-Dubai-UAE-for-Grenadian.html"&gt;3 Years Partner Dubai Uae For Grenadian&lt;/a&gt; &lt;br /&gt;</v>
      </c>
    </row>
    <row r="552" spans="6:17">
      <c r="F552" s="216" t="s">
        <v>14699</v>
      </c>
      <c r="G552" s="92" t="s">
        <v>14700</v>
      </c>
      <c r="H552" s="93" t="s">
        <v>14696</v>
      </c>
      <c r="I552" s="92" t="s">
        <v>11097</v>
      </c>
      <c r="J552" s="94" t="s">
        <v>11013</v>
      </c>
      <c r="K552" t="s">
        <v>14702</v>
      </c>
      <c r="L552" s="31" t="str">
        <f t="shared" si="32"/>
        <v>3 Years-Partner-Dubai UAE-for-Guamanian.html</v>
      </c>
      <c r="M552" s="220" t="str">
        <f t="shared" si="33"/>
        <v>3-Years-Partner-Dubai-UAE-for-Guamanian.html</v>
      </c>
      <c r="N552" t="s">
        <v>1152</v>
      </c>
      <c r="O552" t="str">
        <f t="shared" si="34"/>
        <v>3 Years Partner Dubai Uae For Guamanian</v>
      </c>
      <c r="P552" t="s">
        <v>1169</v>
      </c>
      <c r="Q552" t="str">
        <f t="shared" si="35"/>
        <v>&lt;a target="_blank" href="2_years_visa/3-Years-Partner-Dubai-UAE-for-Guamanian.html"&gt;3 Years Partner Dubai Uae For Guamanian&lt;/a&gt; &lt;br /&gt;</v>
      </c>
    </row>
    <row r="553" spans="6:17">
      <c r="F553" s="216" t="s">
        <v>14699</v>
      </c>
      <c r="G553" s="92" t="s">
        <v>14700</v>
      </c>
      <c r="H553" s="93" t="s">
        <v>14696</v>
      </c>
      <c r="I553" s="92" t="s">
        <v>11097</v>
      </c>
      <c r="J553" s="94" t="s">
        <v>11014</v>
      </c>
      <c r="K553" t="s">
        <v>14702</v>
      </c>
      <c r="L553" s="31" t="str">
        <f t="shared" si="32"/>
        <v>3 Years-Partner-Dubai UAE-for-Guatemalan.html</v>
      </c>
      <c r="M553" s="220" t="str">
        <f t="shared" si="33"/>
        <v>3-Years-Partner-Dubai-UAE-for-Guatemalan.html</v>
      </c>
      <c r="N553" t="s">
        <v>1152</v>
      </c>
      <c r="O553" t="str">
        <f t="shared" si="34"/>
        <v>3 Years Partner Dubai Uae For Guatemalan</v>
      </c>
      <c r="P553" t="s">
        <v>1169</v>
      </c>
      <c r="Q553" t="str">
        <f t="shared" si="35"/>
        <v>&lt;a target="_blank" href="2_years_visa/3-Years-Partner-Dubai-UAE-for-Guatemalan.html"&gt;3 Years Partner Dubai Uae For Guatemalan&lt;/a&gt; &lt;br /&gt;</v>
      </c>
    </row>
    <row r="554" spans="6:17">
      <c r="F554" s="216" t="s">
        <v>14699</v>
      </c>
      <c r="G554" s="92" t="s">
        <v>14700</v>
      </c>
      <c r="H554" s="93" t="s">
        <v>14696</v>
      </c>
      <c r="I554" s="92" t="s">
        <v>11097</v>
      </c>
      <c r="J554" s="94" t="s">
        <v>11015</v>
      </c>
      <c r="K554" t="s">
        <v>14702</v>
      </c>
      <c r="L554" s="31" t="str">
        <f t="shared" si="32"/>
        <v>3 Years-Partner-Dubai UAE-for-Guinean.html</v>
      </c>
      <c r="M554" s="220" t="str">
        <f t="shared" si="33"/>
        <v>3-Years-Partner-Dubai-UAE-for-Guinean.html</v>
      </c>
      <c r="N554" t="s">
        <v>1152</v>
      </c>
      <c r="O554" t="str">
        <f t="shared" si="34"/>
        <v>3 Years Partner Dubai Uae For Guinean</v>
      </c>
      <c r="P554" t="s">
        <v>1169</v>
      </c>
      <c r="Q554" t="str">
        <f t="shared" si="35"/>
        <v>&lt;a target="_blank" href="2_years_visa/3-Years-Partner-Dubai-UAE-for-Guinean.html"&gt;3 Years Partner Dubai Uae For Guinean&lt;/a&gt; &lt;br /&gt;</v>
      </c>
    </row>
    <row r="555" spans="6:17">
      <c r="F555" s="216" t="s">
        <v>14699</v>
      </c>
      <c r="G555" s="92" t="s">
        <v>14700</v>
      </c>
      <c r="H555" s="93" t="s">
        <v>14696</v>
      </c>
      <c r="I555" s="92" t="s">
        <v>11097</v>
      </c>
      <c r="J555" s="94" t="s">
        <v>11016</v>
      </c>
      <c r="K555" t="s">
        <v>14702</v>
      </c>
      <c r="L555" s="31" t="str">
        <f t="shared" si="32"/>
        <v>3 Years-Partner-Dubai UAE-for-Haitian.html</v>
      </c>
      <c r="M555" s="220" t="str">
        <f t="shared" si="33"/>
        <v>3-Years-Partner-Dubai-UAE-for-Haitian.html</v>
      </c>
      <c r="N555" t="s">
        <v>1152</v>
      </c>
      <c r="O555" t="str">
        <f t="shared" si="34"/>
        <v>3 Years Partner Dubai Uae For Haitian</v>
      </c>
      <c r="P555" t="s">
        <v>1169</v>
      </c>
      <c r="Q555" t="str">
        <f t="shared" si="35"/>
        <v>&lt;a target="_blank" href="2_years_visa/3-Years-Partner-Dubai-UAE-for-Haitian.html"&gt;3 Years Partner Dubai Uae For Haitian&lt;/a&gt; &lt;br /&gt;</v>
      </c>
    </row>
    <row r="556" spans="6:17">
      <c r="F556" s="216" t="s">
        <v>14699</v>
      </c>
      <c r="G556" s="92" t="s">
        <v>14700</v>
      </c>
      <c r="H556" s="93" t="s">
        <v>14696</v>
      </c>
      <c r="I556" s="92" t="s">
        <v>11097</v>
      </c>
      <c r="J556" s="94" t="s">
        <v>10906</v>
      </c>
      <c r="K556" t="s">
        <v>14702</v>
      </c>
      <c r="L556" s="31" t="str">
        <f t="shared" si="32"/>
        <v>3 Years-Partner-Dubai UAE-for-Hungarian.html</v>
      </c>
      <c r="M556" s="220" t="str">
        <f t="shared" si="33"/>
        <v>3-Years-Partner-Dubai-UAE-for-Hungarian.html</v>
      </c>
      <c r="N556" t="s">
        <v>1152</v>
      </c>
      <c r="O556" t="str">
        <f t="shared" si="34"/>
        <v>3 Years Partner Dubai Uae For Hungarian</v>
      </c>
      <c r="P556" t="s">
        <v>1169</v>
      </c>
      <c r="Q556" t="str">
        <f t="shared" si="35"/>
        <v>&lt;a target="_blank" href="2_years_visa/3-Years-Partner-Dubai-UAE-for-Hungarian.html"&gt;3 Years Partner Dubai Uae For Hungarian&lt;/a&gt; &lt;br /&gt;</v>
      </c>
    </row>
    <row r="557" spans="6:17">
      <c r="F557" s="216" t="s">
        <v>14699</v>
      </c>
      <c r="G557" s="92" t="s">
        <v>14700</v>
      </c>
      <c r="H557" s="93" t="s">
        <v>14696</v>
      </c>
      <c r="I557" s="92" t="s">
        <v>11097</v>
      </c>
      <c r="J557" s="94" t="s">
        <v>11017</v>
      </c>
      <c r="K557" t="s">
        <v>14702</v>
      </c>
      <c r="L557" s="31" t="str">
        <f t="shared" si="32"/>
        <v>3 Years-Partner-Dubai UAE-for-Icelander.html</v>
      </c>
      <c r="M557" s="220" t="str">
        <f t="shared" si="33"/>
        <v>3-Years-Partner-Dubai-UAE-for-Icelander.html</v>
      </c>
      <c r="N557" t="s">
        <v>1152</v>
      </c>
      <c r="O557" t="str">
        <f t="shared" si="34"/>
        <v>3 Years Partner Dubai Uae For Icelander</v>
      </c>
      <c r="P557" t="s">
        <v>1169</v>
      </c>
      <c r="Q557" t="str">
        <f t="shared" si="35"/>
        <v>&lt;a target="_blank" href="2_years_visa/3-Years-Partner-Dubai-UAE-for-Icelander.html"&gt;3 Years Partner Dubai Uae For Icelander&lt;/a&gt; &lt;br /&gt;</v>
      </c>
    </row>
    <row r="558" spans="6:17">
      <c r="F558" s="216" t="s">
        <v>14699</v>
      </c>
      <c r="G558" s="92" t="s">
        <v>14700</v>
      </c>
      <c r="H558" s="93" t="s">
        <v>14696</v>
      </c>
      <c r="I558" s="92" t="s">
        <v>11097</v>
      </c>
      <c r="J558" s="94" t="s">
        <v>11018</v>
      </c>
      <c r="K558" t="s">
        <v>14702</v>
      </c>
      <c r="L558" s="31" t="str">
        <f t="shared" si="32"/>
        <v>3 Years-Partner-Dubai UAE-for-Indian.html</v>
      </c>
      <c r="M558" s="220" t="str">
        <f t="shared" si="33"/>
        <v>3-Years-Partner-Dubai-UAE-for-Indian.html</v>
      </c>
      <c r="N558" t="s">
        <v>1152</v>
      </c>
      <c r="O558" t="str">
        <f t="shared" si="34"/>
        <v>3 Years Partner Dubai Uae For Indian</v>
      </c>
      <c r="P558" t="s">
        <v>1169</v>
      </c>
      <c r="Q558" t="str">
        <f t="shared" si="35"/>
        <v>&lt;a target="_blank" href="2_years_visa/3-Years-Partner-Dubai-UAE-for-Indian.html"&gt;3 Years Partner Dubai Uae For Indian&lt;/a&gt; &lt;br /&gt;</v>
      </c>
    </row>
    <row r="559" spans="6:17">
      <c r="F559" s="216" t="s">
        <v>14699</v>
      </c>
      <c r="G559" s="92" t="s">
        <v>14700</v>
      </c>
      <c r="H559" s="93" t="s">
        <v>14696</v>
      </c>
      <c r="I559" s="92" t="s">
        <v>11097</v>
      </c>
      <c r="J559" s="94" t="s">
        <v>10944</v>
      </c>
      <c r="K559" t="s">
        <v>14702</v>
      </c>
      <c r="L559" s="31" t="str">
        <f t="shared" si="32"/>
        <v>3 Years-Partner-Dubai UAE-for-Indonesian.html</v>
      </c>
      <c r="M559" s="220" t="str">
        <f t="shared" si="33"/>
        <v>3-Years-Partner-Dubai-UAE-for-Indonesian.html</v>
      </c>
      <c r="N559" t="s">
        <v>1152</v>
      </c>
      <c r="O559" t="str">
        <f t="shared" si="34"/>
        <v>3 Years Partner Dubai Uae For Indonesian</v>
      </c>
      <c r="P559" t="s">
        <v>1169</v>
      </c>
      <c r="Q559" t="str">
        <f t="shared" si="35"/>
        <v>&lt;a target="_blank" href="2_years_visa/3-Years-Partner-Dubai-UAE-for-Indonesian.html"&gt;3 Years Partner Dubai Uae For Indonesian&lt;/a&gt; &lt;br /&gt;</v>
      </c>
    </row>
    <row r="560" spans="6:17">
      <c r="F560" s="216" t="s">
        <v>14699</v>
      </c>
      <c r="G560" s="92" t="s">
        <v>14700</v>
      </c>
      <c r="H560" s="93" t="s">
        <v>14696</v>
      </c>
      <c r="I560" s="92" t="s">
        <v>11097</v>
      </c>
      <c r="J560" s="94" t="s">
        <v>11019</v>
      </c>
      <c r="K560" t="s">
        <v>14702</v>
      </c>
      <c r="L560" s="31" t="str">
        <f t="shared" si="32"/>
        <v>3 Years-Partner-Dubai UAE-for-Iranian.html</v>
      </c>
      <c r="M560" s="220" t="str">
        <f t="shared" si="33"/>
        <v>3-Years-Partner-Dubai-UAE-for-Iranian.html</v>
      </c>
      <c r="N560" t="s">
        <v>1152</v>
      </c>
      <c r="O560" t="str">
        <f t="shared" si="34"/>
        <v>3 Years Partner Dubai Uae For Iranian</v>
      </c>
      <c r="P560" t="s">
        <v>1169</v>
      </c>
      <c r="Q560" t="str">
        <f t="shared" si="35"/>
        <v>&lt;a target="_blank" href="2_years_visa/3-Years-Partner-Dubai-UAE-for-Iranian.html"&gt;3 Years Partner Dubai Uae For Iranian&lt;/a&gt; &lt;br /&gt;</v>
      </c>
    </row>
    <row r="561" spans="6:17">
      <c r="F561" s="216" t="s">
        <v>14699</v>
      </c>
      <c r="G561" s="92" t="s">
        <v>14700</v>
      </c>
      <c r="H561" s="93" t="s">
        <v>14696</v>
      </c>
      <c r="I561" s="92" t="s">
        <v>11097</v>
      </c>
      <c r="J561" s="94" t="s">
        <v>11020</v>
      </c>
      <c r="K561" t="s">
        <v>14702</v>
      </c>
      <c r="L561" s="31" t="str">
        <f t="shared" si="32"/>
        <v>3 Years-Partner-Dubai UAE-for-Iraqi.html</v>
      </c>
      <c r="M561" s="220" t="str">
        <f t="shared" si="33"/>
        <v>3-Years-Partner-Dubai-UAE-for-Iraqi.html</v>
      </c>
      <c r="N561" t="s">
        <v>1152</v>
      </c>
      <c r="O561" t="str">
        <f t="shared" si="34"/>
        <v>3 Years Partner Dubai Uae For Iraqi</v>
      </c>
      <c r="P561" t="s">
        <v>1169</v>
      </c>
      <c r="Q561" t="str">
        <f t="shared" si="35"/>
        <v>&lt;a target="_blank" href="2_years_visa/3-Years-Partner-Dubai-UAE-for-Iraqi.html"&gt;3 Years Partner Dubai Uae For Iraqi&lt;/a&gt; &lt;br /&gt;</v>
      </c>
    </row>
    <row r="562" spans="6:17">
      <c r="F562" s="216" t="s">
        <v>14699</v>
      </c>
      <c r="G562" s="92" t="s">
        <v>14700</v>
      </c>
      <c r="H562" s="93" t="s">
        <v>14696</v>
      </c>
      <c r="I562" s="92" t="s">
        <v>11097</v>
      </c>
      <c r="J562" s="94" t="s">
        <v>11021</v>
      </c>
      <c r="K562" t="s">
        <v>14702</v>
      </c>
      <c r="L562" s="31" t="str">
        <f t="shared" si="32"/>
        <v>3 Years-Partner-Dubai UAE-for-Irish.html</v>
      </c>
      <c r="M562" s="220" t="str">
        <f t="shared" si="33"/>
        <v>3-Years-Partner-Dubai-UAE-for-Irish.html</v>
      </c>
      <c r="N562" t="s">
        <v>1152</v>
      </c>
      <c r="O562" t="str">
        <f t="shared" si="34"/>
        <v>3 Years Partner Dubai Uae For Irish</v>
      </c>
      <c r="P562" t="s">
        <v>1169</v>
      </c>
      <c r="Q562" t="str">
        <f t="shared" si="35"/>
        <v>&lt;a target="_blank" href="2_years_visa/3-Years-Partner-Dubai-UAE-for-Irish.html"&gt;3 Years Partner Dubai Uae For Irish&lt;/a&gt; &lt;br /&gt;</v>
      </c>
    </row>
    <row r="563" spans="6:17">
      <c r="F563" s="216" t="s">
        <v>14699</v>
      </c>
      <c r="G563" s="92" t="s">
        <v>14700</v>
      </c>
      <c r="H563" s="93" t="s">
        <v>14696</v>
      </c>
      <c r="I563" s="92" t="s">
        <v>11097</v>
      </c>
      <c r="J563" s="94" t="s">
        <v>10851</v>
      </c>
      <c r="K563" t="s">
        <v>14702</v>
      </c>
      <c r="L563" s="31" t="str">
        <f t="shared" si="32"/>
        <v>3 Years-Partner-Dubai UAE-for-Italian.html</v>
      </c>
      <c r="M563" s="220" t="str">
        <f t="shared" si="33"/>
        <v>3-Years-Partner-Dubai-UAE-for-Italian.html</v>
      </c>
      <c r="N563" t="s">
        <v>1152</v>
      </c>
      <c r="O563" t="str">
        <f t="shared" si="34"/>
        <v>3 Years Partner Dubai Uae For Italian</v>
      </c>
      <c r="P563" t="s">
        <v>1169</v>
      </c>
      <c r="Q563" t="str">
        <f t="shared" si="35"/>
        <v>&lt;a target="_blank" href="2_years_visa/3-Years-Partner-Dubai-UAE-for-Italian.html"&gt;3 Years Partner Dubai Uae For Italian&lt;/a&gt; &lt;br /&gt;</v>
      </c>
    </row>
    <row r="564" spans="6:17">
      <c r="F564" s="216" t="s">
        <v>14699</v>
      </c>
      <c r="G564" s="92" t="s">
        <v>14700</v>
      </c>
      <c r="H564" s="93" t="s">
        <v>14696</v>
      </c>
      <c r="I564" s="92" t="s">
        <v>11097</v>
      </c>
      <c r="J564" s="94" t="s">
        <v>11022</v>
      </c>
      <c r="K564" t="s">
        <v>14702</v>
      </c>
      <c r="L564" s="31" t="str">
        <f t="shared" si="32"/>
        <v>3 Years-Partner-Dubai UAE-for-Jamaican.html</v>
      </c>
      <c r="M564" s="220" t="str">
        <f t="shared" si="33"/>
        <v>3-Years-Partner-Dubai-UAE-for-Jamaican.html</v>
      </c>
      <c r="N564" t="s">
        <v>1152</v>
      </c>
      <c r="O564" t="str">
        <f t="shared" si="34"/>
        <v>3 Years Partner Dubai Uae For Jamaican</v>
      </c>
      <c r="P564" t="s">
        <v>1169</v>
      </c>
      <c r="Q564" t="str">
        <f t="shared" si="35"/>
        <v>&lt;a target="_blank" href="2_years_visa/3-Years-Partner-Dubai-UAE-for-Jamaican.html"&gt;3 Years Partner Dubai Uae For Jamaican&lt;/a&gt; &lt;br /&gt;</v>
      </c>
    </row>
    <row r="565" spans="6:17">
      <c r="F565" s="216" t="s">
        <v>14699</v>
      </c>
      <c r="G565" s="92" t="s">
        <v>14700</v>
      </c>
      <c r="H565" s="93" t="s">
        <v>14696</v>
      </c>
      <c r="I565" s="92" t="s">
        <v>11097</v>
      </c>
      <c r="J565" s="94" t="s">
        <v>10839</v>
      </c>
      <c r="K565" t="s">
        <v>14702</v>
      </c>
      <c r="L565" s="31" t="str">
        <f t="shared" si="32"/>
        <v>3 Years-Partner-Dubai UAE-for-Japanese.html</v>
      </c>
      <c r="M565" s="220" t="str">
        <f t="shared" si="33"/>
        <v>3-Years-Partner-Dubai-UAE-for-Japanese.html</v>
      </c>
      <c r="N565" t="s">
        <v>1152</v>
      </c>
      <c r="O565" t="str">
        <f t="shared" si="34"/>
        <v>3 Years Partner Dubai Uae For Japanese</v>
      </c>
      <c r="P565" t="s">
        <v>1169</v>
      </c>
      <c r="Q565" t="str">
        <f t="shared" si="35"/>
        <v>&lt;a target="_blank" href="2_years_visa/3-Years-Partner-Dubai-UAE-for-Japanese.html"&gt;3 Years Partner Dubai Uae For Japanese&lt;/a&gt; &lt;br /&gt;</v>
      </c>
    </row>
    <row r="566" spans="6:17">
      <c r="F566" s="216" t="s">
        <v>14699</v>
      </c>
      <c r="G566" s="92" t="s">
        <v>14700</v>
      </c>
      <c r="H566" s="93" t="s">
        <v>14696</v>
      </c>
      <c r="I566" s="92" t="s">
        <v>11097</v>
      </c>
      <c r="J566" s="94" t="s">
        <v>11023</v>
      </c>
      <c r="K566" t="s">
        <v>14702</v>
      </c>
      <c r="L566" s="31" t="str">
        <f t="shared" si="32"/>
        <v>3 Years-Partner-Dubai UAE-for-Jordanian.html</v>
      </c>
      <c r="M566" s="220" t="str">
        <f t="shared" si="33"/>
        <v>3-Years-Partner-Dubai-UAE-for-Jordanian.html</v>
      </c>
      <c r="N566" t="s">
        <v>1152</v>
      </c>
      <c r="O566" t="str">
        <f t="shared" si="34"/>
        <v>3 Years Partner Dubai Uae For Jordanian</v>
      </c>
      <c r="P566" t="s">
        <v>1169</v>
      </c>
      <c r="Q566" t="str">
        <f t="shared" si="35"/>
        <v>&lt;a target="_blank" href="2_years_visa/3-Years-Partner-Dubai-UAE-for-Jordanian.html"&gt;3 Years Partner Dubai Uae For Jordanian&lt;/a&gt; &lt;br /&gt;</v>
      </c>
    </row>
    <row r="567" spans="6:17">
      <c r="F567" s="216" t="s">
        <v>14699</v>
      </c>
      <c r="G567" s="92" t="s">
        <v>14700</v>
      </c>
      <c r="H567" s="93" t="s">
        <v>14696</v>
      </c>
      <c r="I567" s="92" t="s">
        <v>11097</v>
      </c>
      <c r="J567" s="94" t="s">
        <v>11024</v>
      </c>
      <c r="K567" t="s">
        <v>14702</v>
      </c>
      <c r="L567" s="31" t="str">
        <f t="shared" si="32"/>
        <v>3 Years-Partner-Dubai UAE-for-Kazakhstani.html</v>
      </c>
      <c r="M567" s="220" t="str">
        <f t="shared" si="33"/>
        <v>3-Years-Partner-Dubai-UAE-for-Kazakhstani.html</v>
      </c>
      <c r="N567" t="s">
        <v>1152</v>
      </c>
      <c r="O567" t="str">
        <f t="shared" si="34"/>
        <v>3 Years Partner Dubai Uae For Kazakhstani</v>
      </c>
      <c r="P567" t="s">
        <v>1169</v>
      </c>
      <c r="Q567" t="str">
        <f t="shared" si="35"/>
        <v>&lt;a target="_blank" href="2_years_visa/3-Years-Partner-Dubai-UAE-for-Kazakhstani.html"&gt;3 Years Partner Dubai Uae For Kazakhstani&lt;/a&gt; &lt;br /&gt;</v>
      </c>
    </row>
    <row r="568" spans="6:17">
      <c r="F568" s="216" t="s">
        <v>14699</v>
      </c>
      <c r="G568" s="92" t="s">
        <v>14700</v>
      </c>
      <c r="H568" s="93" t="s">
        <v>14696</v>
      </c>
      <c r="I568" s="92" t="s">
        <v>11097</v>
      </c>
      <c r="J568" s="94" t="s">
        <v>11025</v>
      </c>
      <c r="K568" t="s">
        <v>14702</v>
      </c>
      <c r="L568" s="31" t="str">
        <f t="shared" si="32"/>
        <v>3 Years-Partner-Dubai UAE-for-Kenyan.html</v>
      </c>
      <c r="M568" s="220" t="str">
        <f t="shared" si="33"/>
        <v>3-Years-Partner-Dubai-UAE-for-Kenyan.html</v>
      </c>
      <c r="N568" t="s">
        <v>1152</v>
      </c>
      <c r="O568" t="str">
        <f t="shared" si="34"/>
        <v>3 Years Partner Dubai Uae For Kenyan</v>
      </c>
      <c r="P568" t="s">
        <v>1169</v>
      </c>
      <c r="Q568" t="str">
        <f t="shared" si="35"/>
        <v>&lt;a target="_blank" href="2_years_visa/3-Years-Partner-Dubai-UAE-for-Kenyan.html"&gt;3 Years Partner Dubai Uae For Kenyan&lt;/a&gt; &lt;br /&gt;</v>
      </c>
    </row>
    <row r="569" spans="6:17">
      <c r="F569" s="216" t="s">
        <v>14699</v>
      </c>
      <c r="G569" s="92" t="s">
        <v>14700</v>
      </c>
      <c r="H569" s="93" t="s">
        <v>14696</v>
      </c>
      <c r="I569" s="92" t="s">
        <v>11097</v>
      </c>
      <c r="J569" s="94" t="s">
        <v>11026</v>
      </c>
      <c r="K569" t="s">
        <v>14702</v>
      </c>
      <c r="L569" s="31" t="str">
        <f t="shared" si="32"/>
        <v>3 Years-Partner-Dubai UAE-for-Kuwaiti.html</v>
      </c>
      <c r="M569" s="220" t="str">
        <f t="shared" si="33"/>
        <v>3-Years-Partner-Dubai-UAE-for-Kuwaiti.html</v>
      </c>
      <c r="N569" t="s">
        <v>1152</v>
      </c>
      <c r="O569" t="str">
        <f t="shared" si="34"/>
        <v>3 Years Partner Dubai Uae For Kuwaiti</v>
      </c>
      <c r="P569" t="s">
        <v>1169</v>
      </c>
      <c r="Q569" t="str">
        <f t="shared" si="35"/>
        <v>&lt;a target="_blank" href="2_years_visa/3-Years-Partner-Dubai-UAE-for-Kuwaiti.html"&gt;3 Years Partner Dubai Uae For Kuwaiti&lt;/a&gt; &lt;br /&gt;</v>
      </c>
    </row>
    <row r="570" spans="6:17">
      <c r="F570" s="216" t="s">
        <v>14699</v>
      </c>
      <c r="G570" s="92" t="s">
        <v>14700</v>
      </c>
      <c r="H570" s="93" t="s">
        <v>14696</v>
      </c>
      <c r="I570" s="92" t="s">
        <v>11097</v>
      </c>
      <c r="J570" s="94" t="s">
        <v>11027</v>
      </c>
      <c r="K570" t="s">
        <v>14702</v>
      </c>
      <c r="L570" s="31" t="str">
        <f t="shared" si="32"/>
        <v>3 Years-Partner-Dubai UAE-for-Kyrgyzstani.html</v>
      </c>
      <c r="M570" s="220" t="str">
        <f t="shared" si="33"/>
        <v>3-Years-Partner-Dubai-UAE-for-Kyrgyzstani.html</v>
      </c>
      <c r="N570" t="s">
        <v>1152</v>
      </c>
      <c r="O570" t="str">
        <f t="shared" si="34"/>
        <v>3 Years Partner Dubai Uae For Kyrgyzstani</v>
      </c>
      <c r="P570" t="s">
        <v>1169</v>
      </c>
      <c r="Q570" t="str">
        <f t="shared" si="35"/>
        <v>&lt;a target="_blank" href="2_years_visa/3-Years-Partner-Dubai-UAE-for-Kyrgyzstani.html"&gt;3 Years Partner Dubai Uae For Kyrgyzstani&lt;/a&gt; &lt;br /&gt;</v>
      </c>
    </row>
    <row r="571" spans="6:17">
      <c r="F571" s="216" t="s">
        <v>14699</v>
      </c>
      <c r="G571" s="92" t="s">
        <v>14700</v>
      </c>
      <c r="H571" s="93" t="s">
        <v>14696</v>
      </c>
      <c r="I571" s="92" t="s">
        <v>11097</v>
      </c>
      <c r="J571" s="94" t="s">
        <v>11028</v>
      </c>
      <c r="K571" t="s">
        <v>14702</v>
      </c>
      <c r="L571" s="31" t="str">
        <f t="shared" si="32"/>
        <v>3 Years-Partner-Dubai UAE-for-Lao.html</v>
      </c>
      <c r="M571" s="220" t="str">
        <f t="shared" si="33"/>
        <v>3-Years-Partner-Dubai-UAE-for-Lao.html</v>
      </c>
      <c r="N571" t="s">
        <v>1152</v>
      </c>
      <c r="O571" t="str">
        <f t="shared" si="34"/>
        <v>3 Years Partner Dubai Uae For Lao</v>
      </c>
      <c r="P571" t="s">
        <v>1169</v>
      </c>
      <c r="Q571" t="str">
        <f t="shared" si="35"/>
        <v>&lt;a target="_blank" href="2_years_visa/3-Years-Partner-Dubai-UAE-for-Lao.html"&gt;3 Years Partner Dubai Uae For Lao&lt;/a&gt; &lt;br /&gt;</v>
      </c>
    </row>
    <row r="572" spans="6:17">
      <c r="F572" s="216" t="s">
        <v>14699</v>
      </c>
      <c r="G572" s="92" t="s">
        <v>14700</v>
      </c>
      <c r="H572" s="93" t="s">
        <v>14696</v>
      </c>
      <c r="I572" s="92" t="s">
        <v>11097</v>
      </c>
      <c r="J572" s="94" t="s">
        <v>11029</v>
      </c>
      <c r="K572" t="s">
        <v>14702</v>
      </c>
      <c r="L572" s="31" t="str">
        <f t="shared" si="32"/>
        <v>3 Years-Partner-Dubai UAE-for-Latvian.html</v>
      </c>
      <c r="M572" s="220" t="str">
        <f t="shared" si="33"/>
        <v>3-Years-Partner-Dubai-UAE-for-Latvian.html</v>
      </c>
      <c r="N572" t="s">
        <v>1152</v>
      </c>
      <c r="O572" t="str">
        <f t="shared" si="34"/>
        <v>3 Years Partner Dubai Uae For Latvian</v>
      </c>
      <c r="P572" t="s">
        <v>1169</v>
      </c>
      <c r="Q572" t="str">
        <f t="shared" si="35"/>
        <v>&lt;a target="_blank" href="2_years_visa/3-Years-Partner-Dubai-UAE-for-Latvian.html"&gt;3 Years Partner Dubai Uae For Latvian&lt;/a&gt; &lt;br /&gt;</v>
      </c>
    </row>
    <row r="573" spans="6:17">
      <c r="F573" s="216" t="s">
        <v>14699</v>
      </c>
      <c r="G573" s="92" t="s">
        <v>14700</v>
      </c>
      <c r="H573" s="93" t="s">
        <v>14696</v>
      </c>
      <c r="I573" s="92" t="s">
        <v>11097</v>
      </c>
      <c r="J573" s="94" t="s">
        <v>11030</v>
      </c>
      <c r="K573" t="s">
        <v>14702</v>
      </c>
      <c r="L573" s="31" t="str">
        <f t="shared" si="32"/>
        <v>3 Years-Partner-Dubai UAE-for-Lebanese.html</v>
      </c>
      <c r="M573" s="220" t="str">
        <f t="shared" si="33"/>
        <v>3-Years-Partner-Dubai-UAE-for-Lebanese.html</v>
      </c>
      <c r="N573" t="s">
        <v>1152</v>
      </c>
      <c r="O573" t="str">
        <f t="shared" si="34"/>
        <v>3 Years Partner Dubai Uae For Lebanese</v>
      </c>
      <c r="P573" t="s">
        <v>1169</v>
      </c>
      <c r="Q573" t="str">
        <f t="shared" si="35"/>
        <v>&lt;a target="_blank" href="2_years_visa/3-Years-Partner-Dubai-UAE-for-Lebanese.html"&gt;3 Years Partner Dubai Uae For Lebanese&lt;/a&gt; &lt;br /&gt;</v>
      </c>
    </row>
    <row r="574" spans="6:17">
      <c r="F574" s="216" t="s">
        <v>14699</v>
      </c>
      <c r="G574" s="92" t="s">
        <v>14700</v>
      </c>
      <c r="H574" s="93" t="s">
        <v>14696</v>
      </c>
      <c r="I574" s="92" t="s">
        <v>11097</v>
      </c>
      <c r="J574" s="94" t="s">
        <v>11031</v>
      </c>
      <c r="K574" t="s">
        <v>14702</v>
      </c>
      <c r="L574" s="31" t="str">
        <f t="shared" si="32"/>
        <v>3 Years-Partner-Dubai UAE-for-Liberian.html</v>
      </c>
      <c r="M574" s="220" t="str">
        <f t="shared" si="33"/>
        <v>3-Years-Partner-Dubai-UAE-for-Liberian.html</v>
      </c>
      <c r="N574" t="s">
        <v>1152</v>
      </c>
      <c r="O574" t="str">
        <f t="shared" si="34"/>
        <v>3 Years Partner Dubai Uae For Liberian</v>
      </c>
      <c r="P574" t="s">
        <v>1169</v>
      </c>
      <c r="Q574" t="str">
        <f t="shared" si="35"/>
        <v>&lt;a target="_blank" href="2_years_visa/3-Years-Partner-Dubai-UAE-for-Liberian.html"&gt;3 Years Partner Dubai Uae For Liberian&lt;/a&gt; &lt;br /&gt;</v>
      </c>
    </row>
    <row r="575" spans="6:17">
      <c r="F575" s="216" t="s">
        <v>14699</v>
      </c>
      <c r="G575" s="92" t="s">
        <v>14700</v>
      </c>
      <c r="H575" s="93" t="s">
        <v>14696</v>
      </c>
      <c r="I575" s="92" t="s">
        <v>11097</v>
      </c>
      <c r="J575" s="94" t="s">
        <v>11032</v>
      </c>
      <c r="K575" t="s">
        <v>14702</v>
      </c>
      <c r="L575" s="31" t="str">
        <f t="shared" si="32"/>
        <v>3 Years-Partner-Dubai UAE-for-Libyan.html</v>
      </c>
      <c r="M575" s="220" t="str">
        <f t="shared" si="33"/>
        <v>3-Years-Partner-Dubai-UAE-for-Libyan.html</v>
      </c>
      <c r="N575" t="s">
        <v>1152</v>
      </c>
      <c r="O575" t="str">
        <f t="shared" si="34"/>
        <v>3 Years Partner Dubai Uae For Libyan</v>
      </c>
      <c r="P575" t="s">
        <v>1169</v>
      </c>
      <c r="Q575" t="str">
        <f t="shared" si="35"/>
        <v>&lt;a target="_blank" href="2_years_visa/3-Years-Partner-Dubai-UAE-for-Libyan.html"&gt;3 Years Partner Dubai Uae For Libyan&lt;/a&gt; &lt;br /&gt;</v>
      </c>
    </row>
    <row r="576" spans="6:17">
      <c r="F576" s="216" t="s">
        <v>14699</v>
      </c>
      <c r="G576" s="92" t="s">
        <v>14700</v>
      </c>
      <c r="H576" s="93" t="s">
        <v>14696</v>
      </c>
      <c r="I576" s="92" t="s">
        <v>11097</v>
      </c>
      <c r="J576" s="94" t="s">
        <v>11033</v>
      </c>
      <c r="K576" t="s">
        <v>14702</v>
      </c>
      <c r="L576" s="31" t="str">
        <f t="shared" si="32"/>
        <v>3 Years-Partner-Dubai UAE-for-Liechtenstein.html</v>
      </c>
      <c r="M576" s="220" t="str">
        <f t="shared" si="33"/>
        <v>3-Years-Partner-Dubai-UAE-for-Liechtenstein.html</v>
      </c>
      <c r="N576" t="s">
        <v>1152</v>
      </c>
      <c r="O576" t="str">
        <f t="shared" si="34"/>
        <v>3 Years Partner Dubai Uae For Liechtenstein</v>
      </c>
      <c r="P576" t="s">
        <v>1169</v>
      </c>
      <c r="Q576" t="str">
        <f t="shared" si="35"/>
        <v>&lt;a target="_blank" href="2_years_visa/3-Years-Partner-Dubai-UAE-for-Liechtenstein.html"&gt;3 Years Partner Dubai Uae For Liechtenstein&lt;/a&gt; &lt;br /&gt;</v>
      </c>
    </row>
    <row r="577" spans="6:17">
      <c r="F577" s="216" t="s">
        <v>14699</v>
      </c>
      <c r="G577" s="92" t="s">
        <v>14700</v>
      </c>
      <c r="H577" s="93" t="s">
        <v>14696</v>
      </c>
      <c r="I577" s="92" t="s">
        <v>11097</v>
      </c>
      <c r="J577" s="94" t="s">
        <v>11034</v>
      </c>
      <c r="K577" t="s">
        <v>14702</v>
      </c>
      <c r="L577" s="31" t="str">
        <f t="shared" si="32"/>
        <v>3 Years-Partner-Dubai UAE-for-Lithuanian.html</v>
      </c>
      <c r="M577" s="220" t="str">
        <f t="shared" si="33"/>
        <v>3-Years-Partner-Dubai-UAE-for-Lithuanian.html</v>
      </c>
      <c r="N577" t="s">
        <v>1152</v>
      </c>
      <c r="O577" t="str">
        <f t="shared" si="34"/>
        <v>3 Years Partner Dubai Uae For Lithuanian</v>
      </c>
      <c r="P577" t="s">
        <v>1169</v>
      </c>
      <c r="Q577" t="str">
        <f t="shared" si="35"/>
        <v>&lt;a target="_blank" href="2_years_visa/3-Years-Partner-Dubai-UAE-for-Lithuanian.html"&gt;3 Years Partner Dubai Uae For Lithuanian&lt;/a&gt; &lt;br /&gt;</v>
      </c>
    </row>
    <row r="578" spans="6:17">
      <c r="F578" s="216" t="s">
        <v>14699</v>
      </c>
      <c r="G578" s="92" t="s">
        <v>14700</v>
      </c>
      <c r="H578" s="93" t="s">
        <v>14696</v>
      </c>
      <c r="I578" s="92" t="s">
        <v>11097</v>
      </c>
      <c r="J578" s="94" t="s">
        <v>11035</v>
      </c>
      <c r="K578" t="s">
        <v>14702</v>
      </c>
      <c r="L578" s="31" t="str">
        <f t="shared" si="32"/>
        <v>3 Years-Partner-Dubai UAE-for-Luxembourger.html</v>
      </c>
      <c r="M578" s="220" t="str">
        <f t="shared" si="33"/>
        <v>3-Years-Partner-Dubai-UAE-for-Luxembourger.html</v>
      </c>
      <c r="N578" t="s">
        <v>1152</v>
      </c>
      <c r="O578" t="str">
        <f t="shared" si="34"/>
        <v>3 Years Partner Dubai Uae For Luxembourger</v>
      </c>
      <c r="P578" t="s">
        <v>1169</v>
      </c>
      <c r="Q578" t="str">
        <f t="shared" si="35"/>
        <v>&lt;a target="_blank" href="2_years_visa/3-Years-Partner-Dubai-UAE-for-Luxembourger.html"&gt;3 Years Partner Dubai Uae For Luxembourger&lt;/a&gt; &lt;br /&gt;</v>
      </c>
    </row>
    <row r="579" spans="6:17">
      <c r="F579" s="216" t="s">
        <v>14699</v>
      </c>
      <c r="G579" s="92" t="s">
        <v>14700</v>
      </c>
      <c r="H579" s="93" t="s">
        <v>14696</v>
      </c>
      <c r="I579" s="92" t="s">
        <v>11097</v>
      </c>
      <c r="J579" s="94" t="s">
        <v>10951</v>
      </c>
      <c r="K579" t="s">
        <v>14702</v>
      </c>
      <c r="L579" s="31" t="str">
        <f t="shared" si="32"/>
        <v>3 Years-Partner-Dubai UAE-for-Malaysian.html</v>
      </c>
      <c r="M579" s="220" t="str">
        <f t="shared" si="33"/>
        <v>3-Years-Partner-Dubai-UAE-for-Malaysian.html</v>
      </c>
      <c r="N579" t="s">
        <v>1152</v>
      </c>
      <c r="O579" t="str">
        <f t="shared" si="34"/>
        <v>3 Years Partner Dubai Uae For Malaysian</v>
      </c>
      <c r="P579" t="s">
        <v>1169</v>
      </c>
      <c r="Q579" t="str">
        <f t="shared" si="35"/>
        <v>&lt;a target="_blank" href="2_years_visa/3-Years-Partner-Dubai-UAE-for-Malaysian.html"&gt;3 Years Partner Dubai Uae For Malaysian&lt;/a&gt; &lt;br /&gt;</v>
      </c>
    </row>
    <row r="580" spans="6:17">
      <c r="F580" s="216" t="s">
        <v>14699</v>
      </c>
      <c r="G580" s="92" t="s">
        <v>14700</v>
      </c>
      <c r="H580" s="93" t="s">
        <v>14696</v>
      </c>
      <c r="I580" s="92" t="s">
        <v>11097</v>
      </c>
      <c r="J580" s="94" t="s">
        <v>11036</v>
      </c>
      <c r="K580" t="s">
        <v>14702</v>
      </c>
      <c r="L580" s="31" t="str">
        <f t="shared" si="32"/>
        <v>3 Years-Partner-Dubai UAE-for-Maldivian.html</v>
      </c>
      <c r="M580" s="220" t="str">
        <f t="shared" si="33"/>
        <v>3-Years-Partner-Dubai-UAE-for-Maldivian.html</v>
      </c>
      <c r="N580" t="s">
        <v>1152</v>
      </c>
      <c r="O580" t="str">
        <f t="shared" si="34"/>
        <v>3 Years Partner Dubai Uae For Maldivian</v>
      </c>
      <c r="P580" t="s">
        <v>1169</v>
      </c>
      <c r="Q580" t="str">
        <f t="shared" si="35"/>
        <v>&lt;a target="_blank" href="2_years_visa/3-Years-Partner-Dubai-UAE-for-Maldivian.html"&gt;3 Years Partner Dubai Uae For Maldivian&lt;/a&gt; &lt;br /&gt;</v>
      </c>
    </row>
    <row r="581" spans="6:17">
      <c r="F581" s="216" t="s">
        <v>14699</v>
      </c>
      <c r="G581" s="92" t="s">
        <v>14700</v>
      </c>
      <c r="H581" s="93" t="s">
        <v>14696</v>
      </c>
      <c r="I581" s="92" t="s">
        <v>11097</v>
      </c>
      <c r="J581" s="94" t="s">
        <v>11037</v>
      </c>
      <c r="K581" t="s">
        <v>14702</v>
      </c>
      <c r="L581" s="31" t="str">
        <f t="shared" ref="L581:L644" si="36">CONCATENATE(F581,$O$2,G581,$O$2,H581,$O$2,I581,$O$2,J581,$L$1)</f>
        <v>3 Years-Partner-Dubai UAE-for-Maltese.html</v>
      </c>
      <c r="M581" s="220" t="str">
        <f t="shared" ref="M581:M644" si="37">SUBSTITUTE(L581," ","-")</f>
        <v>3-Years-Partner-Dubai-UAE-for-Maltese.html</v>
      </c>
      <c r="N581" t="s">
        <v>1152</v>
      </c>
      <c r="O581" t="str">
        <f t="shared" ref="O581:O644" si="38">PROPER(CONCATENATE(F581," ",G581," ",H581," ",I581," ",J581))</f>
        <v>3 Years Partner Dubai Uae For Maltese</v>
      </c>
      <c r="P581" t="s">
        <v>1169</v>
      </c>
      <c r="Q581" t="str">
        <f t="shared" ref="Q581:Q644" si="39">CONCATENATE(K581,M581,N581,O581,P581)</f>
        <v>&lt;a target="_blank" href="2_years_visa/3-Years-Partner-Dubai-UAE-for-Maltese.html"&gt;3 Years Partner Dubai Uae For Maltese&lt;/a&gt; &lt;br /&gt;</v>
      </c>
    </row>
    <row r="582" spans="6:17">
      <c r="F582" s="216" t="s">
        <v>14699</v>
      </c>
      <c r="G582" s="92" t="s">
        <v>14700</v>
      </c>
      <c r="H582" s="93" t="s">
        <v>14696</v>
      </c>
      <c r="I582" s="92" t="s">
        <v>11097</v>
      </c>
      <c r="J582" s="94" t="s">
        <v>11038</v>
      </c>
      <c r="K582" t="s">
        <v>14702</v>
      </c>
      <c r="L582" s="31" t="str">
        <f t="shared" si="36"/>
        <v>3 Years-Partner-Dubai UAE-for-Martiniquais.html</v>
      </c>
      <c r="M582" s="220" t="str">
        <f t="shared" si="37"/>
        <v>3-Years-Partner-Dubai-UAE-for-Martiniquais.html</v>
      </c>
      <c r="N582" t="s">
        <v>1152</v>
      </c>
      <c r="O582" t="str">
        <f t="shared" si="38"/>
        <v>3 Years Partner Dubai Uae For Martiniquais</v>
      </c>
      <c r="P582" t="s">
        <v>1169</v>
      </c>
      <c r="Q582" t="str">
        <f t="shared" si="39"/>
        <v>&lt;a target="_blank" href="2_years_visa/3-Years-Partner-Dubai-UAE-for-Martiniquais.html"&gt;3 Years Partner Dubai Uae For Martiniquais&lt;/a&gt; &lt;br /&gt;</v>
      </c>
    </row>
    <row r="583" spans="6:17">
      <c r="F583" s="216" t="s">
        <v>14699</v>
      </c>
      <c r="G583" s="92" t="s">
        <v>14700</v>
      </c>
      <c r="H583" s="93" t="s">
        <v>14696</v>
      </c>
      <c r="I583" s="92" t="s">
        <v>11097</v>
      </c>
      <c r="J583" s="94" t="s">
        <v>11039</v>
      </c>
      <c r="K583" t="s">
        <v>14702</v>
      </c>
      <c r="L583" s="31" t="str">
        <f t="shared" si="36"/>
        <v>3 Years-Partner-Dubai UAE-for-Mauritanian.html</v>
      </c>
      <c r="M583" s="220" t="str">
        <f t="shared" si="37"/>
        <v>3-Years-Partner-Dubai-UAE-for-Mauritanian.html</v>
      </c>
      <c r="N583" t="s">
        <v>1152</v>
      </c>
      <c r="O583" t="str">
        <f t="shared" si="38"/>
        <v>3 Years Partner Dubai Uae For Mauritanian</v>
      </c>
      <c r="P583" t="s">
        <v>1169</v>
      </c>
      <c r="Q583" t="str">
        <f t="shared" si="39"/>
        <v>&lt;a target="_blank" href="2_years_visa/3-Years-Partner-Dubai-UAE-for-Mauritanian.html"&gt;3 Years Partner Dubai Uae For Mauritanian&lt;/a&gt; &lt;br /&gt;</v>
      </c>
    </row>
    <row r="584" spans="6:17">
      <c r="F584" s="216" t="s">
        <v>14699</v>
      </c>
      <c r="G584" s="92" t="s">
        <v>14700</v>
      </c>
      <c r="H584" s="93" t="s">
        <v>14696</v>
      </c>
      <c r="I584" s="92" t="s">
        <v>11097</v>
      </c>
      <c r="J584" s="94" t="s">
        <v>11040</v>
      </c>
      <c r="K584" t="s">
        <v>14702</v>
      </c>
      <c r="L584" s="31" t="str">
        <f t="shared" si="36"/>
        <v>3 Years-Partner-Dubai UAE-for-Mexican.html</v>
      </c>
      <c r="M584" s="220" t="str">
        <f t="shared" si="37"/>
        <v>3-Years-Partner-Dubai-UAE-for-Mexican.html</v>
      </c>
      <c r="N584" t="s">
        <v>1152</v>
      </c>
      <c r="O584" t="str">
        <f t="shared" si="38"/>
        <v>3 Years Partner Dubai Uae For Mexican</v>
      </c>
      <c r="P584" t="s">
        <v>1169</v>
      </c>
      <c r="Q584" t="str">
        <f t="shared" si="39"/>
        <v>&lt;a target="_blank" href="2_years_visa/3-Years-Partner-Dubai-UAE-for-Mexican.html"&gt;3 Years Partner Dubai Uae For Mexican&lt;/a&gt; &lt;br /&gt;</v>
      </c>
    </row>
    <row r="585" spans="6:17">
      <c r="F585" s="216" t="s">
        <v>14699</v>
      </c>
      <c r="G585" s="92" t="s">
        <v>14700</v>
      </c>
      <c r="H585" s="93" t="s">
        <v>14696</v>
      </c>
      <c r="I585" s="92" t="s">
        <v>11097</v>
      </c>
      <c r="J585" s="94" t="s">
        <v>11041</v>
      </c>
      <c r="K585" t="s">
        <v>14702</v>
      </c>
      <c r="L585" s="31" t="str">
        <f t="shared" si="36"/>
        <v>3 Years-Partner-Dubai UAE-for-Micronesian.html</v>
      </c>
      <c r="M585" s="220" t="str">
        <f t="shared" si="37"/>
        <v>3-Years-Partner-Dubai-UAE-for-Micronesian.html</v>
      </c>
      <c r="N585" t="s">
        <v>1152</v>
      </c>
      <c r="O585" t="str">
        <f t="shared" si="38"/>
        <v>3 Years Partner Dubai Uae For Micronesian</v>
      </c>
      <c r="P585" t="s">
        <v>1169</v>
      </c>
      <c r="Q585" t="str">
        <f t="shared" si="39"/>
        <v>&lt;a target="_blank" href="2_years_visa/3-Years-Partner-Dubai-UAE-for-Micronesian.html"&gt;3 Years Partner Dubai Uae For Micronesian&lt;/a&gt; &lt;br /&gt;</v>
      </c>
    </row>
    <row r="586" spans="6:17">
      <c r="F586" s="216" t="s">
        <v>14699</v>
      </c>
      <c r="G586" s="92" t="s">
        <v>14700</v>
      </c>
      <c r="H586" s="93" t="s">
        <v>14696</v>
      </c>
      <c r="I586" s="92" t="s">
        <v>11097</v>
      </c>
      <c r="J586" s="94" t="s">
        <v>11042</v>
      </c>
      <c r="K586" t="s">
        <v>14702</v>
      </c>
      <c r="L586" s="31" t="str">
        <f t="shared" si="36"/>
        <v>3 Years-Partner-Dubai UAE-for-Moldovan.html</v>
      </c>
      <c r="M586" s="220" t="str">
        <f t="shared" si="37"/>
        <v>3-Years-Partner-Dubai-UAE-for-Moldovan.html</v>
      </c>
      <c r="N586" t="s">
        <v>1152</v>
      </c>
      <c r="O586" t="str">
        <f t="shared" si="38"/>
        <v>3 Years Partner Dubai Uae For Moldovan</v>
      </c>
      <c r="P586" t="s">
        <v>1169</v>
      </c>
      <c r="Q586" t="str">
        <f t="shared" si="39"/>
        <v>&lt;a target="_blank" href="2_years_visa/3-Years-Partner-Dubai-UAE-for-Moldovan.html"&gt;3 Years Partner Dubai Uae For Moldovan&lt;/a&gt; &lt;br /&gt;</v>
      </c>
    </row>
    <row r="587" spans="6:17">
      <c r="F587" s="216" t="s">
        <v>14699</v>
      </c>
      <c r="G587" s="92" t="s">
        <v>14700</v>
      </c>
      <c r="H587" s="93" t="s">
        <v>14696</v>
      </c>
      <c r="I587" s="92" t="s">
        <v>11097</v>
      </c>
      <c r="J587" s="94" t="s">
        <v>11043</v>
      </c>
      <c r="K587" t="s">
        <v>14702</v>
      </c>
      <c r="L587" s="31" t="str">
        <f t="shared" si="36"/>
        <v>3 Years-Partner-Dubai UAE-for-Monacan.html</v>
      </c>
      <c r="M587" s="220" t="str">
        <f t="shared" si="37"/>
        <v>3-Years-Partner-Dubai-UAE-for-Monacan.html</v>
      </c>
      <c r="N587" t="s">
        <v>1152</v>
      </c>
      <c r="O587" t="str">
        <f t="shared" si="38"/>
        <v>3 Years Partner Dubai Uae For Monacan</v>
      </c>
      <c r="P587" t="s">
        <v>1169</v>
      </c>
      <c r="Q587" t="str">
        <f t="shared" si="39"/>
        <v>&lt;a target="_blank" href="2_years_visa/3-Years-Partner-Dubai-UAE-for-Monacan.html"&gt;3 Years Partner Dubai Uae For Monacan&lt;/a&gt; &lt;br /&gt;</v>
      </c>
    </row>
    <row r="588" spans="6:17">
      <c r="F588" s="216" t="s">
        <v>14699</v>
      </c>
      <c r="G588" s="92" t="s">
        <v>14700</v>
      </c>
      <c r="H588" s="93" t="s">
        <v>14696</v>
      </c>
      <c r="I588" s="92" t="s">
        <v>11097</v>
      </c>
      <c r="J588" s="94" t="s">
        <v>11044</v>
      </c>
      <c r="K588" t="s">
        <v>14702</v>
      </c>
      <c r="L588" s="31" t="str">
        <f t="shared" si="36"/>
        <v>3 Years-Partner-Dubai UAE-for-Mongolia.html</v>
      </c>
      <c r="M588" s="220" t="str">
        <f t="shared" si="37"/>
        <v>3-Years-Partner-Dubai-UAE-for-Mongolia.html</v>
      </c>
      <c r="N588" t="s">
        <v>1152</v>
      </c>
      <c r="O588" t="str">
        <f t="shared" si="38"/>
        <v>3 Years Partner Dubai Uae For Mongolia</v>
      </c>
      <c r="P588" t="s">
        <v>1169</v>
      </c>
      <c r="Q588" t="str">
        <f t="shared" si="39"/>
        <v>&lt;a target="_blank" href="2_years_visa/3-Years-Partner-Dubai-UAE-for-Mongolia.html"&gt;3 Years Partner Dubai Uae For Mongolia&lt;/a&gt; &lt;br /&gt;</v>
      </c>
    </row>
    <row r="589" spans="6:17">
      <c r="F589" s="216" t="s">
        <v>14699</v>
      </c>
      <c r="G589" s="92" t="s">
        <v>14700</v>
      </c>
      <c r="H589" s="93" t="s">
        <v>14696</v>
      </c>
      <c r="I589" s="92" t="s">
        <v>11097</v>
      </c>
      <c r="J589" s="94" t="s">
        <v>11045</v>
      </c>
      <c r="K589" t="s">
        <v>14702</v>
      </c>
      <c r="L589" s="31" t="str">
        <f t="shared" si="36"/>
        <v>3 Years-Partner-Dubai UAE-for-Montenegrin.html</v>
      </c>
      <c r="M589" s="220" t="str">
        <f t="shared" si="37"/>
        <v>3-Years-Partner-Dubai-UAE-for-Montenegrin.html</v>
      </c>
      <c r="N589" t="s">
        <v>1152</v>
      </c>
      <c r="O589" t="str">
        <f t="shared" si="38"/>
        <v>3 Years Partner Dubai Uae For Montenegrin</v>
      </c>
      <c r="P589" t="s">
        <v>1169</v>
      </c>
      <c r="Q589" t="str">
        <f t="shared" si="39"/>
        <v>&lt;a target="_blank" href="2_years_visa/3-Years-Partner-Dubai-UAE-for-Montenegrin.html"&gt;3 Years Partner Dubai Uae For Montenegrin&lt;/a&gt; &lt;br /&gt;</v>
      </c>
    </row>
    <row r="590" spans="6:17">
      <c r="F590" s="216" t="s">
        <v>14699</v>
      </c>
      <c r="G590" s="92" t="s">
        <v>14700</v>
      </c>
      <c r="H590" s="93" t="s">
        <v>14696</v>
      </c>
      <c r="I590" s="92" t="s">
        <v>11097</v>
      </c>
      <c r="J590" s="94" t="s">
        <v>10948</v>
      </c>
      <c r="K590" t="s">
        <v>14702</v>
      </c>
      <c r="L590" s="31" t="str">
        <f t="shared" si="36"/>
        <v>3 Years-Partner-Dubai UAE-for-Moroccan.html</v>
      </c>
      <c r="M590" s="220" t="str">
        <f t="shared" si="37"/>
        <v>3-Years-Partner-Dubai-UAE-for-Moroccan.html</v>
      </c>
      <c r="N590" t="s">
        <v>1152</v>
      </c>
      <c r="O590" t="str">
        <f t="shared" si="38"/>
        <v>3 Years Partner Dubai Uae For Moroccan</v>
      </c>
      <c r="P590" t="s">
        <v>1169</v>
      </c>
      <c r="Q590" t="str">
        <f t="shared" si="39"/>
        <v>&lt;a target="_blank" href="2_years_visa/3-Years-Partner-Dubai-UAE-for-Moroccan.html"&gt;3 Years Partner Dubai Uae For Moroccan&lt;/a&gt; &lt;br /&gt;</v>
      </c>
    </row>
    <row r="591" spans="6:17">
      <c r="F591" s="216" t="s">
        <v>14699</v>
      </c>
      <c r="G591" s="92" t="s">
        <v>14700</v>
      </c>
      <c r="H591" s="93" t="s">
        <v>14696</v>
      </c>
      <c r="I591" s="92" t="s">
        <v>11097</v>
      </c>
      <c r="J591" s="94" t="s">
        <v>11046</v>
      </c>
      <c r="K591" t="s">
        <v>14702</v>
      </c>
      <c r="L591" s="31" t="str">
        <f t="shared" si="36"/>
        <v>3 Years-Partner-Dubai UAE-for-Mozambican.html</v>
      </c>
      <c r="M591" s="220" t="str">
        <f t="shared" si="37"/>
        <v>3-Years-Partner-Dubai-UAE-for-Mozambican.html</v>
      </c>
      <c r="N591" t="s">
        <v>1152</v>
      </c>
      <c r="O591" t="str">
        <f t="shared" si="38"/>
        <v>3 Years Partner Dubai Uae For Mozambican</v>
      </c>
      <c r="P591" t="s">
        <v>1169</v>
      </c>
      <c r="Q591" t="str">
        <f t="shared" si="39"/>
        <v>&lt;a target="_blank" href="2_years_visa/3-Years-Partner-Dubai-UAE-for-Mozambican.html"&gt;3 Years Partner Dubai Uae For Mozambican&lt;/a&gt; &lt;br /&gt;</v>
      </c>
    </row>
    <row r="592" spans="6:17">
      <c r="F592" s="216" t="s">
        <v>14699</v>
      </c>
      <c r="G592" s="92" t="s">
        <v>14700</v>
      </c>
      <c r="H592" s="93" t="s">
        <v>14696</v>
      </c>
      <c r="I592" s="92" t="s">
        <v>11097</v>
      </c>
      <c r="J592" s="94" t="s">
        <v>11047</v>
      </c>
      <c r="K592" t="s">
        <v>14702</v>
      </c>
      <c r="L592" s="31" t="str">
        <f t="shared" si="36"/>
        <v>3 Years-Partner-Dubai UAE-for-Myanmari.html</v>
      </c>
      <c r="M592" s="220" t="str">
        <f t="shared" si="37"/>
        <v>3-Years-Partner-Dubai-UAE-for-Myanmari.html</v>
      </c>
      <c r="N592" t="s">
        <v>1152</v>
      </c>
      <c r="O592" t="str">
        <f t="shared" si="38"/>
        <v>3 Years Partner Dubai Uae For Myanmari</v>
      </c>
      <c r="P592" t="s">
        <v>1169</v>
      </c>
      <c r="Q592" t="str">
        <f t="shared" si="39"/>
        <v>&lt;a target="_blank" href="2_years_visa/3-Years-Partner-Dubai-UAE-for-Myanmari.html"&gt;3 Years Partner Dubai Uae For Myanmari&lt;/a&gt; &lt;br /&gt;</v>
      </c>
    </row>
    <row r="593" spans="6:17">
      <c r="F593" s="216" t="s">
        <v>14699</v>
      </c>
      <c r="G593" s="92" t="s">
        <v>14700</v>
      </c>
      <c r="H593" s="93" t="s">
        <v>14696</v>
      </c>
      <c r="I593" s="92" t="s">
        <v>11097</v>
      </c>
      <c r="J593" s="94" t="s">
        <v>11048</v>
      </c>
      <c r="K593" t="s">
        <v>14702</v>
      </c>
      <c r="L593" s="31" t="str">
        <f t="shared" si="36"/>
        <v>3 Years-Partner-Dubai UAE-for-Namibian.html</v>
      </c>
      <c r="M593" s="220" t="str">
        <f t="shared" si="37"/>
        <v>3-Years-Partner-Dubai-UAE-for-Namibian.html</v>
      </c>
      <c r="N593" t="s">
        <v>1152</v>
      </c>
      <c r="O593" t="str">
        <f t="shared" si="38"/>
        <v>3 Years Partner Dubai Uae For Namibian</v>
      </c>
      <c r="P593" t="s">
        <v>1169</v>
      </c>
      <c r="Q593" t="str">
        <f t="shared" si="39"/>
        <v>&lt;a target="_blank" href="2_years_visa/3-Years-Partner-Dubai-UAE-for-Namibian.html"&gt;3 Years Partner Dubai Uae For Namibian&lt;/a&gt; &lt;br /&gt;</v>
      </c>
    </row>
    <row r="594" spans="6:17">
      <c r="F594" s="216" t="s">
        <v>14699</v>
      </c>
      <c r="G594" s="92" t="s">
        <v>14700</v>
      </c>
      <c r="H594" s="93" t="s">
        <v>14696</v>
      </c>
      <c r="I594" s="92" t="s">
        <v>11097</v>
      </c>
      <c r="J594" s="94" t="s">
        <v>11049</v>
      </c>
      <c r="K594" t="s">
        <v>14702</v>
      </c>
      <c r="L594" s="31" t="str">
        <f t="shared" si="36"/>
        <v>3 Years-Partner-Dubai UAE-for-Nepalese.html</v>
      </c>
      <c r="M594" s="220" t="str">
        <f t="shared" si="37"/>
        <v>3-Years-Partner-Dubai-UAE-for-Nepalese.html</v>
      </c>
      <c r="N594" t="s">
        <v>1152</v>
      </c>
      <c r="O594" t="str">
        <f t="shared" si="38"/>
        <v>3 Years Partner Dubai Uae For Nepalese</v>
      </c>
      <c r="P594" t="s">
        <v>1169</v>
      </c>
      <c r="Q594" t="str">
        <f t="shared" si="39"/>
        <v>&lt;a target="_blank" href="2_years_visa/3-Years-Partner-Dubai-UAE-for-Nepalese.html"&gt;3 Years Partner Dubai Uae For Nepalese&lt;/a&gt; &lt;br /&gt;</v>
      </c>
    </row>
    <row r="595" spans="6:17">
      <c r="F595" s="216" t="s">
        <v>14699</v>
      </c>
      <c r="G595" s="92" t="s">
        <v>14700</v>
      </c>
      <c r="H595" s="93" t="s">
        <v>14696</v>
      </c>
      <c r="I595" s="92" t="s">
        <v>11097</v>
      </c>
      <c r="J595" s="94" t="s">
        <v>11050</v>
      </c>
      <c r="K595" t="s">
        <v>14702</v>
      </c>
      <c r="L595" s="31" t="str">
        <f t="shared" si="36"/>
        <v>3 Years-Partner-Dubai UAE-for-Netherlander.html</v>
      </c>
      <c r="M595" s="220" t="str">
        <f t="shared" si="37"/>
        <v>3-Years-Partner-Dubai-UAE-for-Netherlander.html</v>
      </c>
      <c r="N595" t="s">
        <v>1152</v>
      </c>
      <c r="O595" t="str">
        <f t="shared" si="38"/>
        <v>3 Years Partner Dubai Uae For Netherlander</v>
      </c>
      <c r="P595" t="s">
        <v>1169</v>
      </c>
      <c r="Q595" t="str">
        <f t="shared" si="39"/>
        <v>&lt;a target="_blank" href="2_years_visa/3-Years-Partner-Dubai-UAE-for-Netherlander.html"&gt;3 Years Partner Dubai Uae For Netherlander&lt;/a&gt; &lt;br /&gt;</v>
      </c>
    </row>
    <row r="596" spans="6:17">
      <c r="F596" s="216" t="s">
        <v>14699</v>
      </c>
      <c r="G596" s="92" t="s">
        <v>14700</v>
      </c>
      <c r="H596" s="93" t="s">
        <v>14696</v>
      </c>
      <c r="I596" s="92" t="s">
        <v>11097</v>
      </c>
      <c r="J596" s="94" t="s">
        <v>11051</v>
      </c>
      <c r="K596" t="s">
        <v>14702</v>
      </c>
      <c r="L596" s="31" t="str">
        <f t="shared" si="36"/>
        <v>3 Years-Partner-Dubai UAE-for-New Caledonian.html</v>
      </c>
      <c r="M596" s="220" t="str">
        <f t="shared" si="37"/>
        <v>3-Years-Partner-Dubai-UAE-for-New-Caledonian.html</v>
      </c>
      <c r="N596" t="s">
        <v>1152</v>
      </c>
      <c r="O596" t="str">
        <f t="shared" si="38"/>
        <v>3 Years Partner Dubai Uae For New Caledonian</v>
      </c>
      <c r="P596" t="s">
        <v>1169</v>
      </c>
      <c r="Q596" t="str">
        <f t="shared" si="39"/>
        <v>&lt;a target="_blank" href="2_years_visa/3-Years-Partner-Dubai-UAE-for-New-Caledonian.html"&gt;3 Years Partner Dubai Uae For New Caledonian&lt;/a&gt; &lt;br /&gt;</v>
      </c>
    </row>
    <row r="597" spans="6:17">
      <c r="F597" s="216" t="s">
        <v>14699</v>
      </c>
      <c r="G597" s="92" t="s">
        <v>14700</v>
      </c>
      <c r="H597" s="93" t="s">
        <v>14696</v>
      </c>
      <c r="I597" s="92" t="s">
        <v>11097</v>
      </c>
      <c r="J597" s="94" t="s">
        <v>11052</v>
      </c>
      <c r="K597" t="s">
        <v>14702</v>
      </c>
      <c r="L597" s="31" t="str">
        <f t="shared" si="36"/>
        <v>3 Years-Partner-Dubai UAE-for-New Zealander.html</v>
      </c>
      <c r="M597" s="220" t="str">
        <f t="shared" si="37"/>
        <v>3-Years-Partner-Dubai-UAE-for-New-Zealander.html</v>
      </c>
      <c r="N597" t="s">
        <v>1152</v>
      </c>
      <c r="O597" t="str">
        <f t="shared" si="38"/>
        <v>3 Years Partner Dubai Uae For New Zealander</v>
      </c>
      <c r="P597" t="s">
        <v>1169</v>
      </c>
      <c r="Q597" t="str">
        <f t="shared" si="39"/>
        <v>&lt;a target="_blank" href="2_years_visa/3-Years-Partner-Dubai-UAE-for-New-Zealander.html"&gt;3 Years Partner Dubai Uae For New Zealander&lt;/a&gt; &lt;br /&gt;</v>
      </c>
    </row>
    <row r="598" spans="6:17">
      <c r="F598" s="216" t="s">
        <v>14699</v>
      </c>
      <c r="G598" s="92" t="s">
        <v>14700</v>
      </c>
      <c r="H598" s="93" t="s">
        <v>14696</v>
      </c>
      <c r="I598" s="92" t="s">
        <v>11097</v>
      </c>
      <c r="J598" s="94" t="s">
        <v>10955</v>
      </c>
      <c r="K598" t="s">
        <v>14702</v>
      </c>
      <c r="L598" s="31" t="str">
        <f t="shared" si="36"/>
        <v>3 Years-Partner-Dubai UAE-for-Nigerian.html</v>
      </c>
      <c r="M598" s="220" t="str">
        <f t="shared" si="37"/>
        <v>3-Years-Partner-Dubai-UAE-for-Nigerian.html</v>
      </c>
      <c r="N598" t="s">
        <v>1152</v>
      </c>
      <c r="O598" t="str">
        <f t="shared" si="38"/>
        <v>3 Years Partner Dubai Uae For Nigerian</v>
      </c>
      <c r="P598" t="s">
        <v>1169</v>
      </c>
      <c r="Q598" t="str">
        <f t="shared" si="39"/>
        <v>&lt;a target="_blank" href="2_years_visa/3-Years-Partner-Dubai-UAE-for-Nigerian.html"&gt;3 Years Partner Dubai Uae For Nigerian&lt;/a&gt; &lt;br /&gt;</v>
      </c>
    </row>
    <row r="599" spans="6:17">
      <c r="F599" s="216" t="s">
        <v>14699</v>
      </c>
      <c r="G599" s="92" t="s">
        <v>14700</v>
      </c>
      <c r="H599" s="93" t="s">
        <v>14696</v>
      </c>
      <c r="I599" s="92" t="s">
        <v>11097</v>
      </c>
      <c r="J599" s="94" t="s">
        <v>11053</v>
      </c>
      <c r="K599" t="s">
        <v>14702</v>
      </c>
      <c r="L599" s="31" t="str">
        <f t="shared" si="36"/>
        <v>3 Years-Partner-Dubai UAE-for-Norwegian.html</v>
      </c>
      <c r="M599" s="220" t="str">
        <f t="shared" si="37"/>
        <v>3-Years-Partner-Dubai-UAE-for-Norwegian.html</v>
      </c>
      <c r="N599" t="s">
        <v>1152</v>
      </c>
      <c r="O599" t="str">
        <f t="shared" si="38"/>
        <v>3 Years Partner Dubai Uae For Norwegian</v>
      </c>
      <c r="P599" t="s">
        <v>1169</v>
      </c>
      <c r="Q599" t="str">
        <f t="shared" si="39"/>
        <v>&lt;a target="_blank" href="2_years_visa/3-Years-Partner-Dubai-UAE-for-Norwegian.html"&gt;3 Years Partner Dubai Uae For Norwegian&lt;/a&gt; &lt;br /&gt;</v>
      </c>
    </row>
    <row r="600" spans="6:17">
      <c r="F600" s="216" t="s">
        <v>14699</v>
      </c>
      <c r="G600" s="92" t="s">
        <v>14700</v>
      </c>
      <c r="H600" s="93" t="s">
        <v>14696</v>
      </c>
      <c r="I600" s="92" t="s">
        <v>11097</v>
      </c>
      <c r="J600" s="94" t="s">
        <v>11054</v>
      </c>
      <c r="K600" t="s">
        <v>14702</v>
      </c>
      <c r="L600" s="31" t="str">
        <f t="shared" si="36"/>
        <v>3 Years-Partner-Dubai UAE-for-Omani.html</v>
      </c>
      <c r="M600" s="220" t="str">
        <f t="shared" si="37"/>
        <v>3-Years-Partner-Dubai-UAE-for-Omani.html</v>
      </c>
      <c r="N600" t="s">
        <v>1152</v>
      </c>
      <c r="O600" t="str">
        <f t="shared" si="38"/>
        <v>3 Years Partner Dubai Uae For Omani</v>
      </c>
      <c r="P600" t="s">
        <v>1169</v>
      </c>
      <c r="Q600" t="str">
        <f t="shared" si="39"/>
        <v>&lt;a target="_blank" href="2_years_visa/3-Years-Partner-Dubai-UAE-for-Omani.html"&gt;3 Years Partner Dubai Uae For Omani&lt;/a&gt; &lt;br /&gt;</v>
      </c>
    </row>
    <row r="601" spans="6:17">
      <c r="F601" s="216" t="s">
        <v>14699</v>
      </c>
      <c r="G601" s="92" t="s">
        <v>14700</v>
      </c>
      <c r="H601" s="93" t="s">
        <v>14696</v>
      </c>
      <c r="I601" s="92" t="s">
        <v>11097</v>
      </c>
      <c r="J601" s="94" t="s">
        <v>11055</v>
      </c>
      <c r="K601" t="s">
        <v>14702</v>
      </c>
      <c r="L601" s="31" t="str">
        <f t="shared" si="36"/>
        <v>3 Years-Partner-Dubai UAE-for-Pakistani.html</v>
      </c>
      <c r="M601" s="220" t="str">
        <f t="shared" si="37"/>
        <v>3-Years-Partner-Dubai-UAE-for-Pakistani.html</v>
      </c>
      <c r="N601" t="s">
        <v>1152</v>
      </c>
      <c r="O601" t="str">
        <f t="shared" si="38"/>
        <v>3 Years Partner Dubai Uae For Pakistani</v>
      </c>
      <c r="P601" t="s">
        <v>1169</v>
      </c>
      <c r="Q601" t="str">
        <f t="shared" si="39"/>
        <v>&lt;a target="_blank" href="2_years_visa/3-Years-Partner-Dubai-UAE-for-Pakistani.html"&gt;3 Years Partner Dubai Uae For Pakistani&lt;/a&gt; &lt;br /&gt;</v>
      </c>
    </row>
    <row r="602" spans="6:17">
      <c r="F602" s="216" t="s">
        <v>14699</v>
      </c>
      <c r="G602" s="92" t="s">
        <v>14700</v>
      </c>
      <c r="H602" s="93" t="s">
        <v>14696</v>
      </c>
      <c r="I602" s="92" t="s">
        <v>11097</v>
      </c>
      <c r="J602" s="94" t="s">
        <v>11056</v>
      </c>
      <c r="K602" t="s">
        <v>14702</v>
      </c>
      <c r="L602" s="31" t="str">
        <f t="shared" si="36"/>
        <v>3 Years-Partner-Dubai UAE-for-Palestinian.html</v>
      </c>
      <c r="M602" s="220" t="str">
        <f t="shared" si="37"/>
        <v>3-Years-Partner-Dubai-UAE-for-Palestinian.html</v>
      </c>
      <c r="N602" t="s">
        <v>1152</v>
      </c>
      <c r="O602" t="str">
        <f t="shared" si="38"/>
        <v>3 Years Partner Dubai Uae For Palestinian</v>
      </c>
      <c r="P602" t="s">
        <v>1169</v>
      </c>
      <c r="Q602" t="str">
        <f t="shared" si="39"/>
        <v>&lt;a target="_blank" href="2_years_visa/3-Years-Partner-Dubai-UAE-for-Palestinian.html"&gt;3 Years Partner Dubai Uae For Palestinian&lt;/a&gt; &lt;br /&gt;</v>
      </c>
    </row>
    <row r="603" spans="6:17">
      <c r="F603" s="216" t="s">
        <v>14699</v>
      </c>
      <c r="G603" s="92" t="s">
        <v>14700</v>
      </c>
      <c r="H603" s="93" t="s">
        <v>14696</v>
      </c>
      <c r="I603" s="92" t="s">
        <v>11097</v>
      </c>
      <c r="J603" s="94" t="s">
        <v>11057</v>
      </c>
      <c r="K603" t="s">
        <v>14702</v>
      </c>
      <c r="L603" s="31" t="str">
        <f t="shared" si="36"/>
        <v>3 Years-Partner-Dubai UAE-for-Panamanian.html</v>
      </c>
      <c r="M603" s="220" t="str">
        <f t="shared" si="37"/>
        <v>3-Years-Partner-Dubai-UAE-for-Panamanian.html</v>
      </c>
      <c r="N603" t="s">
        <v>1152</v>
      </c>
      <c r="O603" t="str">
        <f t="shared" si="38"/>
        <v>3 Years Partner Dubai Uae For Panamanian</v>
      </c>
      <c r="P603" t="s">
        <v>1169</v>
      </c>
      <c r="Q603" t="str">
        <f t="shared" si="39"/>
        <v>&lt;a target="_blank" href="2_years_visa/3-Years-Partner-Dubai-UAE-for-Panamanian.html"&gt;3 Years Partner Dubai Uae For Panamanian&lt;/a&gt; &lt;br /&gt;</v>
      </c>
    </row>
    <row r="604" spans="6:17">
      <c r="F604" s="216" t="s">
        <v>14699</v>
      </c>
      <c r="G604" s="92" t="s">
        <v>14700</v>
      </c>
      <c r="H604" s="93" t="s">
        <v>14696</v>
      </c>
      <c r="I604" s="92" t="s">
        <v>11097</v>
      </c>
      <c r="J604" s="94" t="s">
        <v>11058</v>
      </c>
      <c r="K604" t="s">
        <v>14702</v>
      </c>
      <c r="L604" s="31" t="str">
        <f t="shared" si="36"/>
        <v>3 Years-Partner-Dubai UAE-for-Paraguayan.html</v>
      </c>
      <c r="M604" s="220" t="str">
        <f t="shared" si="37"/>
        <v>3-Years-Partner-Dubai-UAE-for-Paraguayan.html</v>
      </c>
      <c r="N604" t="s">
        <v>1152</v>
      </c>
      <c r="O604" t="str">
        <f t="shared" si="38"/>
        <v>3 Years Partner Dubai Uae For Paraguayan</v>
      </c>
      <c r="P604" t="s">
        <v>1169</v>
      </c>
      <c r="Q604" t="str">
        <f t="shared" si="39"/>
        <v>&lt;a target="_blank" href="2_years_visa/3-Years-Partner-Dubai-UAE-for-Paraguayan.html"&gt;3 Years Partner Dubai Uae For Paraguayan&lt;/a&gt; &lt;br /&gt;</v>
      </c>
    </row>
    <row r="605" spans="6:17">
      <c r="F605" s="216" t="s">
        <v>14699</v>
      </c>
      <c r="G605" s="92" t="s">
        <v>14700</v>
      </c>
      <c r="H605" s="93" t="s">
        <v>14696</v>
      </c>
      <c r="I605" s="92" t="s">
        <v>11097</v>
      </c>
      <c r="J605" s="94" t="s">
        <v>11059</v>
      </c>
      <c r="K605" t="s">
        <v>14702</v>
      </c>
      <c r="L605" s="31" t="str">
        <f t="shared" si="36"/>
        <v>3 Years-Partner-Dubai UAE-for-Peruvian.html</v>
      </c>
      <c r="M605" s="220" t="str">
        <f t="shared" si="37"/>
        <v>3-Years-Partner-Dubai-UAE-for-Peruvian.html</v>
      </c>
      <c r="N605" t="s">
        <v>1152</v>
      </c>
      <c r="O605" t="str">
        <f t="shared" si="38"/>
        <v>3 Years Partner Dubai Uae For Peruvian</v>
      </c>
      <c r="P605" t="s">
        <v>1169</v>
      </c>
      <c r="Q605" t="str">
        <f t="shared" si="39"/>
        <v>&lt;a target="_blank" href="2_years_visa/3-Years-Partner-Dubai-UAE-for-Peruvian.html"&gt;3 Years Partner Dubai Uae For Peruvian&lt;/a&gt; &lt;br /&gt;</v>
      </c>
    </row>
    <row r="606" spans="6:17">
      <c r="F606" s="216" t="s">
        <v>14699</v>
      </c>
      <c r="G606" s="92" t="s">
        <v>14700</v>
      </c>
      <c r="H606" s="93" t="s">
        <v>14696</v>
      </c>
      <c r="I606" s="92" t="s">
        <v>11097</v>
      </c>
      <c r="J606" s="94" t="s">
        <v>11060</v>
      </c>
      <c r="K606" t="s">
        <v>14702</v>
      </c>
      <c r="L606" s="31" t="str">
        <f t="shared" si="36"/>
        <v>3 Years-Partner-Dubai UAE-for-Philippine.html</v>
      </c>
      <c r="M606" s="220" t="str">
        <f t="shared" si="37"/>
        <v>3-Years-Partner-Dubai-UAE-for-Philippine.html</v>
      </c>
      <c r="N606" t="s">
        <v>1152</v>
      </c>
      <c r="O606" t="str">
        <f t="shared" si="38"/>
        <v>3 Years Partner Dubai Uae For Philippine</v>
      </c>
      <c r="P606" t="s">
        <v>1169</v>
      </c>
      <c r="Q606" t="str">
        <f t="shared" si="39"/>
        <v>&lt;a target="_blank" href="2_years_visa/3-Years-Partner-Dubai-UAE-for-Philippine.html"&gt;3 Years Partner Dubai Uae For Philippine&lt;/a&gt; &lt;br /&gt;</v>
      </c>
    </row>
    <row r="607" spans="6:17">
      <c r="F607" s="216" t="s">
        <v>14699</v>
      </c>
      <c r="G607" s="92" t="s">
        <v>14700</v>
      </c>
      <c r="H607" s="93" t="s">
        <v>14696</v>
      </c>
      <c r="I607" s="92" t="s">
        <v>11097</v>
      </c>
      <c r="J607" s="94" t="s">
        <v>10862</v>
      </c>
      <c r="K607" t="s">
        <v>14702</v>
      </c>
      <c r="L607" s="31" t="str">
        <f t="shared" si="36"/>
        <v>3 Years-Partner-Dubai UAE-for-Polish.html</v>
      </c>
      <c r="M607" s="220" t="str">
        <f t="shared" si="37"/>
        <v>3-Years-Partner-Dubai-UAE-for-Polish.html</v>
      </c>
      <c r="N607" t="s">
        <v>1152</v>
      </c>
      <c r="O607" t="str">
        <f t="shared" si="38"/>
        <v>3 Years Partner Dubai Uae For Polish</v>
      </c>
      <c r="P607" t="s">
        <v>1169</v>
      </c>
      <c r="Q607" t="str">
        <f t="shared" si="39"/>
        <v>&lt;a target="_blank" href="2_years_visa/3-Years-Partner-Dubai-UAE-for-Polish.html"&gt;3 Years Partner Dubai Uae For Polish&lt;/a&gt; &lt;br /&gt;</v>
      </c>
    </row>
    <row r="608" spans="6:17">
      <c r="F608" s="216" t="s">
        <v>14699</v>
      </c>
      <c r="G608" s="92" t="s">
        <v>14700</v>
      </c>
      <c r="H608" s="93" t="s">
        <v>14696</v>
      </c>
      <c r="I608" s="92" t="s">
        <v>11097</v>
      </c>
      <c r="J608" s="94" t="s">
        <v>10837</v>
      </c>
      <c r="K608" t="s">
        <v>14702</v>
      </c>
      <c r="L608" s="31" t="str">
        <f t="shared" si="36"/>
        <v>3 Years-Partner-Dubai UAE-for-Portuguese.html</v>
      </c>
      <c r="M608" s="220" t="str">
        <f t="shared" si="37"/>
        <v>3-Years-Partner-Dubai-UAE-for-Portuguese.html</v>
      </c>
      <c r="N608" t="s">
        <v>1152</v>
      </c>
      <c r="O608" t="str">
        <f t="shared" si="38"/>
        <v>3 Years Partner Dubai Uae For Portuguese</v>
      </c>
      <c r="P608" t="s">
        <v>1169</v>
      </c>
      <c r="Q608" t="str">
        <f t="shared" si="39"/>
        <v>&lt;a target="_blank" href="2_years_visa/3-Years-Partner-Dubai-UAE-for-Portuguese.html"&gt;3 Years Partner Dubai Uae For Portuguese&lt;/a&gt; &lt;br /&gt;</v>
      </c>
    </row>
    <row r="609" spans="6:17">
      <c r="F609" s="216" t="s">
        <v>14699</v>
      </c>
      <c r="G609" s="92" t="s">
        <v>14700</v>
      </c>
      <c r="H609" s="93" t="s">
        <v>14696</v>
      </c>
      <c r="I609" s="92" t="s">
        <v>11097</v>
      </c>
      <c r="J609" s="94" t="s">
        <v>11061</v>
      </c>
      <c r="K609" t="s">
        <v>14702</v>
      </c>
      <c r="L609" s="31" t="str">
        <f t="shared" si="36"/>
        <v>3 Years-Partner-Dubai UAE-for-Puerto Rican.html</v>
      </c>
      <c r="M609" s="220" t="str">
        <f t="shared" si="37"/>
        <v>3-Years-Partner-Dubai-UAE-for-Puerto-Rican.html</v>
      </c>
      <c r="N609" t="s">
        <v>1152</v>
      </c>
      <c r="O609" t="str">
        <f t="shared" si="38"/>
        <v>3 Years Partner Dubai Uae For Puerto Rican</v>
      </c>
      <c r="P609" t="s">
        <v>1169</v>
      </c>
      <c r="Q609" t="str">
        <f t="shared" si="39"/>
        <v>&lt;a target="_blank" href="2_years_visa/3-Years-Partner-Dubai-UAE-for-Puerto-Rican.html"&gt;3 Years Partner Dubai Uae For Puerto Rican&lt;/a&gt; &lt;br /&gt;</v>
      </c>
    </row>
    <row r="610" spans="6:17">
      <c r="F610" s="216" t="s">
        <v>14699</v>
      </c>
      <c r="G610" s="92" t="s">
        <v>14700</v>
      </c>
      <c r="H610" s="93" t="s">
        <v>14696</v>
      </c>
      <c r="I610" s="92" t="s">
        <v>11097</v>
      </c>
      <c r="J610" s="94" t="s">
        <v>11062</v>
      </c>
      <c r="K610" t="s">
        <v>14702</v>
      </c>
      <c r="L610" s="31" t="str">
        <f t="shared" si="36"/>
        <v>3 Years-Partner-Dubai UAE-for-Qatari.html</v>
      </c>
      <c r="M610" s="220" t="str">
        <f t="shared" si="37"/>
        <v>3-Years-Partner-Dubai-UAE-for-Qatari.html</v>
      </c>
      <c r="N610" t="s">
        <v>1152</v>
      </c>
      <c r="O610" t="str">
        <f t="shared" si="38"/>
        <v>3 Years Partner Dubai Uae For Qatari</v>
      </c>
      <c r="P610" t="s">
        <v>1169</v>
      </c>
      <c r="Q610" t="str">
        <f t="shared" si="39"/>
        <v>&lt;a target="_blank" href="2_years_visa/3-Years-Partner-Dubai-UAE-for-Qatari.html"&gt;3 Years Partner Dubai Uae For Qatari&lt;/a&gt; &lt;br /&gt;</v>
      </c>
    </row>
    <row r="611" spans="6:17">
      <c r="F611" s="216" t="s">
        <v>14699</v>
      </c>
      <c r="G611" s="92" t="s">
        <v>14700</v>
      </c>
      <c r="H611" s="93" t="s">
        <v>14696</v>
      </c>
      <c r="I611" s="92" t="s">
        <v>11097</v>
      </c>
      <c r="J611" s="94" t="s">
        <v>10878</v>
      </c>
      <c r="K611" t="s">
        <v>14702</v>
      </c>
      <c r="L611" s="31" t="str">
        <f t="shared" si="36"/>
        <v>3 Years-Partner-Dubai UAE-for-Romanian.html</v>
      </c>
      <c r="M611" s="220" t="str">
        <f t="shared" si="37"/>
        <v>3-Years-Partner-Dubai-UAE-for-Romanian.html</v>
      </c>
      <c r="N611" t="s">
        <v>1152</v>
      </c>
      <c r="O611" t="str">
        <f t="shared" si="38"/>
        <v>3 Years Partner Dubai Uae For Romanian</v>
      </c>
      <c r="P611" t="s">
        <v>1169</v>
      </c>
      <c r="Q611" t="str">
        <f t="shared" si="39"/>
        <v>&lt;a target="_blank" href="2_years_visa/3-Years-Partner-Dubai-UAE-for-Romanian.html"&gt;3 Years Partner Dubai Uae For Romanian&lt;/a&gt; &lt;br /&gt;</v>
      </c>
    </row>
    <row r="612" spans="6:17">
      <c r="F612" s="216" t="s">
        <v>14699</v>
      </c>
      <c r="G612" s="92" t="s">
        <v>14700</v>
      </c>
      <c r="H612" s="93" t="s">
        <v>14696</v>
      </c>
      <c r="I612" s="92" t="s">
        <v>11097</v>
      </c>
      <c r="J612" s="94" t="s">
        <v>10838</v>
      </c>
      <c r="K612" t="s">
        <v>14702</v>
      </c>
      <c r="L612" s="31" t="str">
        <f t="shared" si="36"/>
        <v>3 Years-Partner-Dubai UAE-for-Russian.html</v>
      </c>
      <c r="M612" s="220" t="str">
        <f t="shared" si="37"/>
        <v>3-Years-Partner-Dubai-UAE-for-Russian.html</v>
      </c>
      <c r="N612" t="s">
        <v>1152</v>
      </c>
      <c r="O612" t="str">
        <f t="shared" si="38"/>
        <v>3 Years Partner Dubai Uae For Russian</v>
      </c>
      <c r="P612" t="s">
        <v>1169</v>
      </c>
      <c r="Q612" t="str">
        <f t="shared" si="39"/>
        <v>&lt;a target="_blank" href="2_years_visa/3-Years-Partner-Dubai-UAE-for-Russian.html"&gt;3 Years Partner Dubai Uae For Russian&lt;/a&gt; &lt;br /&gt;</v>
      </c>
    </row>
    <row r="613" spans="6:17">
      <c r="F613" s="216" t="s">
        <v>14699</v>
      </c>
      <c r="G613" s="92" t="s">
        <v>14700</v>
      </c>
      <c r="H613" s="93" t="s">
        <v>14696</v>
      </c>
      <c r="I613" s="92" t="s">
        <v>11097</v>
      </c>
      <c r="J613" s="94" t="s">
        <v>11063</v>
      </c>
      <c r="K613" t="s">
        <v>14702</v>
      </c>
      <c r="L613" s="31" t="str">
        <f t="shared" si="36"/>
        <v>3 Years-Partner-Dubai UAE-for-Rwandan.html</v>
      </c>
      <c r="M613" s="220" t="str">
        <f t="shared" si="37"/>
        <v>3-Years-Partner-Dubai-UAE-for-Rwandan.html</v>
      </c>
      <c r="N613" t="s">
        <v>1152</v>
      </c>
      <c r="O613" t="str">
        <f t="shared" si="38"/>
        <v>3 Years Partner Dubai Uae For Rwandan</v>
      </c>
      <c r="P613" t="s">
        <v>1169</v>
      </c>
      <c r="Q613" t="str">
        <f t="shared" si="39"/>
        <v>&lt;a target="_blank" href="2_years_visa/3-Years-Partner-Dubai-UAE-for-Rwandan.html"&gt;3 Years Partner Dubai Uae For Rwandan&lt;/a&gt; &lt;br /&gt;</v>
      </c>
    </row>
    <row r="614" spans="6:17">
      <c r="F614" s="216" t="s">
        <v>14699</v>
      </c>
      <c r="G614" s="92" t="s">
        <v>14700</v>
      </c>
      <c r="H614" s="93" t="s">
        <v>14696</v>
      </c>
      <c r="I614" s="92" t="s">
        <v>11097</v>
      </c>
      <c r="J614" s="94" t="s">
        <v>11064</v>
      </c>
      <c r="K614" t="s">
        <v>14702</v>
      </c>
      <c r="L614" s="31" t="str">
        <f t="shared" si="36"/>
        <v>3 Years-Partner-Dubai UAE-for-Salvadoran.html</v>
      </c>
      <c r="M614" s="220" t="str">
        <f t="shared" si="37"/>
        <v>3-Years-Partner-Dubai-UAE-for-Salvadoran.html</v>
      </c>
      <c r="N614" t="s">
        <v>1152</v>
      </c>
      <c r="O614" t="str">
        <f t="shared" si="38"/>
        <v>3 Years Partner Dubai Uae For Salvadoran</v>
      </c>
      <c r="P614" t="s">
        <v>1169</v>
      </c>
      <c r="Q614" t="str">
        <f t="shared" si="39"/>
        <v>&lt;a target="_blank" href="2_years_visa/3-Years-Partner-Dubai-UAE-for-Salvadoran.html"&gt;3 Years Partner Dubai Uae For Salvadoran&lt;/a&gt; &lt;br /&gt;</v>
      </c>
    </row>
    <row r="615" spans="6:17">
      <c r="F615" s="216" t="s">
        <v>14699</v>
      </c>
      <c r="G615" s="92" t="s">
        <v>14700</v>
      </c>
      <c r="H615" s="93" t="s">
        <v>14696</v>
      </c>
      <c r="I615" s="92" t="s">
        <v>11097</v>
      </c>
      <c r="J615" s="94" t="s">
        <v>11065</v>
      </c>
      <c r="K615" t="s">
        <v>14702</v>
      </c>
      <c r="L615" s="31" t="str">
        <f t="shared" si="36"/>
        <v>3 Years-Partner-Dubai UAE-for-San Marino.html</v>
      </c>
      <c r="M615" s="220" t="str">
        <f t="shared" si="37"/>
        <v>3-Years-Partner-Dubai-UAE-for-San-Marino.html</v>
      </c>
      <c r="N615" t="s">
        <v>1152</v>
      </c>
      <c r="O615" t="str">
        <f t="shared" si="38"/>
        <v>3 Years Partner Dubai Uae For San Marino</v>
      </c>
      <c r="P615" t="s">
        <v>1169</v>
      </c>
      <c r="Q615" t="str">
        <f t="shared" si="39"/>
        <v>&lt;a target="_blank" href="2_years_visa/3-Years-Partner-Dubai-UAE-for-San-Marino.html"&gt;3 Years Partner Dubai Uae For San Marino&lt;/a&gt; &lt;br /&gt;</v>
      </c>
    </row>
    <row r="616" spans="6:17">
      <c r="F616" s="216" t="s">
        <v>14699</v>
      </c>
      <c r="G616" s="92" t="s">
        <v>14700</v>
      </c>
      <c r="H616" s="93" t="s">
        <v>14696</v>
      </c>
      <c r="I616" s="92" t="s">
        <v>11097</v>
      </c>
      <c r="J616" s="94" t="s">
        <v>11066</v>
      </c>
      <c r="K616" t="s">
        <v>14702</v>
      </c>
      <c r="L616" s="31" t="str">
        <f t="shared" si="36"/>
        <v>3 Years-Partner-Dubai UAE-for-Santomean.html</v>
      </c>
      <c r="M616" s="220" t="str">
        <f t="shared" si="37"/>
        <v>3-Years-Partner-Dubai-UAE-for-Santomean.html</v>
      </c>
      <c r="N616" t="s">
        <v>1152</v>
      </c>
      <c r="O616" t="str">
        <f t="shared" si="38"/>
        <v>3 Years Partner Dubai Uae For Santomean</v>
      </c>
      <c r="P616" t="s">
        <v>1169</v>
      </c>
      <c r="Q616" t="str">
        <f t="shared" si="39"/>
        <v>&lt;a target="_blank" href="2_years_visa/3-Years-Partner-Dubai-UAE-for-Santomean.html"&gt;3 Years Partner Dubai Uae For Santomean&lt;/a&gt; &lt;br /&gt;</v>
      </c>
    </row>
    <row r="617" spans="6:17">
      <c r="F617" s="216" t="s">
        <v>14699</v>
      </c>
      <c r="G617" s="92" t="s">
        <v>14700</v>
      </c>
      <c r="H617" s="93" t="s">
        <v>14696</v>
      </c>
      <c r="I617" s="92" t="s">
        <v>11097</v>
      </c>
      <c r="J617" s="94" t="s">
        <v>11067</v>
      </c>
      <c r="K617" t="s">
        <v>14702</v>
      </c>
      <c r="L617" s="31" t="str">
        <f t="shared" si="36"/>
        <v>3 Years-Partner-Dubai UAE-for-Saudi.html</v>
      </c>
      <c r="M617" s="220" t="str">
        <f t="shared" si="37"/>
        <v>3-Years-Partner-Dubai-UAE-for-Saudi.html</v>
      </c>
      <c r="N617" t="s">
        <v>1152</v>
      </c>
      <c r="O617" t="str">
        <f t="shared" si="38"/>
        <v>3 Years Partner Dubai Uae For Saudi</v>
      </c>
      <c r="P617" t="s">
        <v>1169</v>
      </c>
      <c r="Q617" t="str">
        <f t="shared" si="39"/>
        <v>&lt;a target="_blank" href="2_years_visa/3-Years-Partner-Dubai-UAE-for-Saudi.html"&gt;3 Years Partner Dubai Uae For Saudi&lt;/a&gt; &lt;br /&gt;</v>
      </c>
    </row>
    <row r="618" spans="6:17">
      <c r="F618" s="216" t="s">
        <v>14699</v>
      </c>
      <c r="G618" s="92" t="s">
        <v>14700</v>
      </c>
      <c r="H618" s="93" t="s">
        <v>14696</v>
      </c>
      <c r="I618" s="92" t="s">
        <v>11097</v>
      </c>
      <c r="J618" s="94" t="s">
        <v>11068</v>
      </c>
      <c r="K618" t="s">
        <v>14702</v>
      </c>
      <c r="L618" s="31" t="str">
        <f t="shared" si="36"/>
        <v>3 Years-Partner-Dubai UAE-for-Senegalese.html</v>
      </c>
      <c r="M618" s="220" t="str">
        <f t="shared" si="37"/>
        <v>3-Years-Partner-Dubai-UAE-for-Senegalese.html</v>
      </c>
      <c r="N618" t="s">
        <v>1152</v>
      </c>
      <c r="O618" t="str">
        <f t="shared" si="38"/>
        <v>3 Years Partner Dubai Uae For Senegalese</v>
      </c>
      <c r="P618" t="s">
        <v>1169</v>
      </c>
      <c r="Q618" t="str">
        <f t="shared" si="39"/>
        <v>&lt;a target="_blank" href="2_years_visa/3-Years-Partner-Dubai-UAE-for-Senegalese.html"&gt;3 Years Partner Dubai Uae For Senegalese&lt;/a&gt; &lt;br /&gt;</v>
      </c>
    </row>
    <row r="619" spans="6:17">
      <c r="F619" s="216" t="s">
        <v>14699</v>
      </c>
      <c r="G619" s="92" t="s">
        <v>14700</v>
      </c>
      <c r="H619" s="93" t="s">
        <v>14696</v>
      </c>
      <c r="I619" s="92" t="s">
        <v>11097</v>
      </c>
      <c r="J619" s="94" t="s">
        <v>11069</v>
      </c>
      <c r="K619" t="s">
        <v>14702</v>
      </c>
      <c r="L619" s="31" t="str">
        <f t="shared" si="36"/>
        <v>3 Years-Partner-Dubai UAE-for-Serbian.html</v>
      </c>
      <c r="M619" s="220" t="str">
        <f t="shared" si="37"/>
        <v>3-Years-Partner-Dubai-UAE-for-Serbian.html</v>
      </c>
      <c r="N619" t="s">
        <v>1152</v>
      </c>
      <c r="O619" t="str">
        <f t="shared" si="38"/>
        <v>3 Years Partner Dubai Uae For Serbian</v>
      </c>
      <c r="P619" t="s">
        <v>1169</v>
      </c>
      <c r="Q619" t="str">
        <f t="shared" si="39"/>
        <v>&lt;a target="_blank" href="2_years_visa/3-Years-Partner-Dubai-UAE-for-Serbian.html"&gt;3 Years Partner Dubai Uae For Serbian&lt;/a&gt; &lt;br /&gt;</v>
      </c>
    </row>
    <row r="620" spans="6:17">
      <c r="F620" s="216" t="s">
        <v>14699</v>
      </c>
      <c r="G620" s="92" t="s">
        <v>14700</v>
      </c>
      <c r="H620" s="93" t="s">
        <v>14696</v>
      </c>
      <c r="I620" s="92" t="s">
        <v>11097</v>
      </c>
      <c r="J620" s="94" t="s">
        <v>11070</v>
      </c>
      <c r="K620" t="s">
        <v>14702</v>
      </c>
      <c r="L620" s="31" t="str">
        <f t="shared" si="36"/>
        <v>3 Years-Partner-Dubai UAE-for-Seychellois.html</v>
      </c>
      <c r="M620" s="220" t="str">
        <f t="shared" si="37"/>
        <v>3-Years-Partner-Dubai-UAE-for-Seychellois.html</v>
      </c>
      <c r="N620" t="s">
        <v>1152</v>
      </c>
      <c r="O620" t="str">
        <f t="shared" si="38"/>
        <v>3 Years Partner Dubai Uae For Seychellois</v>
      </c>
      <c r="P620" t="s">
        <v>1169</v>
      </c>
      <c r="Q620" t="str">
        <f t="shared" si="39"/>
        <v>&lt;a target="_blank" href="2_years_visa/3-Years-Partner-Dubai-UAE-for-Seychellois.html"&gt;3 Years Partner Dubai Uae For Seychellois&lt;/a&gt; &lt;br /&gt;</v>
      </c>
    </row>
    <row r="621" spans="6:17">
      <c r="F621" s="216" t="s">
        <v>14699</v>
      </c>
      <c r="G621" s="92" t="s">
        <v>14700</v>
      </c>
      <c r="H621" s="93" t="s">
        <v>14696</v>
      </c>
      <c r="I621" s="92" t="s">
        <v>11097</v>
      </c>
      <c r="J621" s="94" t="s">
        <v>11071</v>
      </c>
      <c r="K621" t="s">
        <v>14702</v>
      </c>
      <c r="L621" s="31" t="str">
        <f t="shared" si="36"/>
        <v>3 Years-Partner-Dubai UAE-for-Singaporean.html</v>
      </c>
      <c r="M621" s="220" t="str">
        <f t="shared" si="37"/>
        <v>3-Years-Partner-Dubai-UAE-for-Singaporean.html</v>
      </c>
      <c r="N621" t="s">
        <v>1152</v>
      </c>
      <c r="O621" t="str">
        <f t="shared" si="38"/>
        <v>3 Years Partner Dubai Uae For Singaporean</v>
      </c>
      <c r="P621" t="s">
        <v>1169</v>
      </c>
      <c r="Q621" t="str">
        <f t="shared" si="39"/>
        <v>&lt;a target="_blank" href="2_years_visa/3-Years-Partner-Dubai-UAE-for-Singaporean.html"&gt;3 Years Partner Dubai Uae For Singaporean&lt;/a&gt; &lt;br /&gt;</v>
      </c>
    </row>
    <row r="622" spans="6:17">
      <c r="F622" s="216" t="s">
        <v>14699</v>
      </c>
      <c r="G622" s="92" t="s">
        <v>14700</v>
      </c>
      <c r="H622" s="93" t="s">
        <v>14696</v>
      </c>
      <c r="I622" s="92" t="s">
        <v>11097</v>
      </c>
      <c r="J622" s="94" t="s">
        <v>11072</v>
      </c>
      <c r="K622" t="s">
        <v>14702</v>
      </c>
      <c r="L622" s="31" t="str">
        <f t="shared" si="36"/>
        <v>3 Years-Partner-Dubai UAE-for-Slovakian.html</v>
      </c>
      <c r="M622" s="220" t="str">
        <f t="shared" si="37"/>
        <v>3-Years-Partner-Dubai-UAE-for-Slovakian.html</v>
      </c>
      <c r="N622" t="s">
        <v>1152</v>
      </c>
      <c r="O622" t="str">
        <f t="shared" si="38"/>
        <v>3 Years Partner Dubai Uae For Slovakian</v>
      </c>
      <c r="P622" t="s">
        <v>1169</v>
      </c>
      <c r="Q622" t="str">
        <f t="shared" si="39"/>
        <v>&lt;a target="_blank" href="2_years_visa/3-Years-Partner-Dubai-UAE-for-Slovakian.html"&gt;3 Years Partner Dubai Uae For Slovakian&lt;/a&gt; &lt;br /&gt;</v>
      </c>
    </row>
    <row r="623" spans="6:17">
      <c r="F623" s="216" t="s">
        <v>14699</v>
      </c>
      <c r="G623" s="92" t="s">
        <v>14700</v>
      </c>
      <c r="H623" s="93" t="s">
        <v>14696</v>
      </c>
      <c r="I623" s="92" t="s">
        <v>11097</v>
      </c>
      <c r="J623" s="94" t="s">
        <v>11073</v>
      </c>
      <c r="K623" t="s">
        <v>14702</v>
      </c>
      <c r="L623" s="31" t="str">
        <f t="shared" si="36"/>
        <v>3 Years-Partner-Dubai UAE-for-Slovenian.html</v>
      </c>
      <c r="M623" s="220" t="str">
        <f t="shared" si="37"/>
        <v>3-Years-Partner-Dubai-UAE-for-Slovenian.html</v>
      </c>
      <c r="N623" t="s">
        <v>1152</v>
      </c>
      <c r="O623" t="str">
        <f t="shared" si="38"/>
        <v>3 Years Partner Dubai Uae For Slovenian</v>
      </c>
      <c r="P623" t="s">
        <v>1169</v>
      </c>
      <c r="Q623" t="str">
        <f t="shared" si="39"/>
        <v>&lt;a target="_blank" href="2_years_visa/3-Years-Partner-Dubai-UAE-for-Slovenian.html"&gt;3 Years Partner Dubai Uae For Slovenian&lt;/a&gt; &lt;br /&gt;</v>
      </c>
    </row>
    <row r="624" spans="6:17">
      <c r="F624" s="216" t="s">
        <v>14699</v>
      </c>
      <c r="G624" s="92" t="s">
        <v>14700</v>
      </c>
      <c r="H624" s="93" t="s">
        <v>14696</v>
      </c>
      <c r="I624" s="92" t="s">
        <v>11097</v>
      </c>
      <c r="J624" s="94" t="s">
        <v>11074</v>
      </c>
      <c r="K624" t="s">
        <v>14702</v>
      </c>
      <c r="L624" s="31" t="str">
        <f t="shared" si="36"/>
        <v>3 Years-Partner-Dubai UAE-for-South African.html</v>
      </c>
      <c r="M624" s="220" t="str">
        <f t="shared" si="37"/>
        <v>3-Years-Partner-Dubai-UAE-for-South-African.html</v>
      </c>
      <c r="N624" t="s">
        <v>1152</v>
      </c>
      <c r="O624" t="str">
        <f t="shared" si="38"/>
        <v>3 Years Partner Dubai Uae For South African</v>
      </c>
      <c r="P624" t="s">
        <v>1169</v>
      </c>
      <c r="Q624" t="str">
        <f t="shared" si="39"/>
        <v>&lt;a target="_blank" href="2_years_visa/3-Years-Partner-Dubai-UAE-for-South-African.html"&gt;3 Years Partner Dubai Uae For South African&lt;/a&gt; &lt;br /&gt;</v>
      </c>
    </row>
    <row r="625" spans="6:17">
      <c r="F625" s="216" t="s">
        <v>14699</v>
      </c>
      <c r="G625" s="92" t="s">
        <v>14700</v>
      </c>
      <c r="H625" s="93" t="s">
        <v>14696</v>
      </c>
      <c r="I625" s="92" t="s">
        <v>11097</v>
      </c>
      <c r="J625" s="94" t="s">
        <v>10828</v>
      </c>
      <c r="K625" t="s">
        <v>14702</v>
      </c>
      <c r="L625" s="31" t="str">
        <f t="shared" si="36"/>
        <v>3 Years-Partner-Dubai UAE-for-Spanish.html</v>
      </c>
      <c r="M625" s="220" t="str">
        <f t="shared" si="37"/>
        <v>3-Years-Partner-Dubai-UAE-for-Spanish.html</v>
      </c>
      <c r="N625" t="s">
        <v>1152</v>
      </c>
      <c r="O625" t="str">
        <f t="shared" si="38"/>
        <v>3 Years Partner Dubai Uae For Spanish</v>
      </c>
      <c r="P625" t="s">
        <v>1169</v>
      </c>
      <c r="Q625" t="str">
        <f t="shared" si="39"/>
        <v>&lt;a target="_blank" href="2_years_visa/3-Years-Partner-Dubai-UAE-for-Spanish.html"&gt;3 Years Partner Dubai Uae For Spanish&lt;/a&gt; &lt;br /&gt;</v>
      </c>
    </row>
    <row r="626" spans="6:17">
      <c r="F626" s="216" t="s">
        <v>14699</v>
      </c>
      <c r="G626" s="92" t="s">
        <v>14700</v>
      </c>
      <c r="H626" s="93" t="s">
        <v>14696</v>
      </c>
      <c r="I626" s="92" t="s">
        <v>11097</v>
      </c>
      <c r="J626" s="94" t="s">
        <v>11075</v>
      </c>
      <c r="K626" t="s">
        <v>14702</v>
      </c>
      <c r="L626" s="31" t="str">
        <f t="shared" si="36"/>
        <v>3 Years-Partner-Dubai UAE-for-Sri Lankan.html</v>
      </c>
      <c r="M626" s="220" t="str">
        <f t="shared" si="37"/>
        <v>3-Years-Partner-Dubai-UAE-for-Sri-Lankan.html</v>
      </c>
      <c r="N626" t="s">
        <v>1152</v>
      </c>
      <c r="O626" t="str">
        <f t="shared" si="38"/>
        <v>3 Years Partner Dubai Uae For Sri Lankan</v>
      </c>
      <c r="P626" t="s">
        <v>1169</v>
      </c>
      <c r="Q626" t="str">
        <f t="shared" si="39"/>
        <v>&lt;a target="_blank" href="2_years_visa/3-Years-Partner-Dubai-UAE-for-Sri-Lankan.html"&gt;3 Years Partner Dubai Uae For Sri Lankan&lt;/a&gt; &lt;br /&gt;</v>
      </c>
    </row>
    <row r="627" spans="6:17">
      <c r="F627" s="216" t="s">
        <v>14699</v>
      </c>
      <c r="G627" s="92" t="s">
        <v>14700</v>
      </c>
      <c r="H627" s="93" t="s">
        <v>14696</v>
      </c>
      <c r="I627" s="92" t="s">
        <v>11097</v>
      </c>
      <c r="J627" s="94" t="s">
        <v>10946</v>
      </c>
      <c r="K627" t="s">
        <v>14702</v>
      </c>
      <c r="L627" s="31" t="str">
        <f t="shared" si="36"/>
        <v>3 Years-Partner-Dubai UAE-for-Sudanese.html</v>
      </c>
      <c r="M627" s="220" t="str">
        <f t="shared" si="37"/>
        <v>3-Years-Partner-Dubai-UAE-for-Sudanese.html</v>
      </c>
      <c r="N627" t="s">
        <v>1152</v>
      </c>
      <c r="O627" t="str">
        <f t="shared" si="38"/>
        <v>3 Years Partner Dubai Uae For Sudanese</v>
      </c>
      <c r="P627" t="s">
        <v>1169</v>
      </c>
      <c r="Q627" t="str">
        <f t="shared" si="39"/>
        <v>&lt;a target="_blank" href="2_years_visa/3-Years-Partner-Dubai-UAE-for-Sudanese.html"&gt;3 Years Partner Dubai Uae For Sudanese&lt;/a&gt; &lt;br /&gt;</v>
      </c>
    </row>
    <row r="628" spans="6:17">
      <c r="F628" s="216" t="s">
        <v>14699</v>
      </c>
      <c r="G628" s="92" t="s">
        <v>14700</v>
      </c>
      <c r="H628" s="93" t="s">
        <v>14696</v>
      </c>
      <c r="I628" s="92" t="s">
        <v>11097</v>
      </c>
      <c r="J628" s="94" t="s">
        <v>11076</v>
      </c>
      <c r="K628" t="s">
        <v>14702</v>
      </c>
      <c r="L628" s="31" t="str">
        <f t="shared" si="36"/>
        <v>3 Years-Partner-Dubai UAE-for-Surinamese.html</v>
      </c>
      <c r="M628" s="220" t="str">
        <f t="shared" si="37"/>
        <v>3-Years-Partner-Dubai-UAE-for-Surinamese.html</v>
      </c>
      <c r="N628" t="s">
        <v>1152</v>
      </c>
      <c r="O628" t="str">
        <f t="shared" si="38"/>
        <v>3 Years Partner Dubai Uae For Surinamese</v>
      </c>
      <c r="P628" t="s">
        <v>1169</v>
      </c>
      <c r="Q628" t="str">
        <f t="shared" si="39"/>
        <v>&lt;a target="_blank" href="2_years_visa/3-Years-Partner-Dubai-UAE-for-Surinamese.html"&gt;3 Years Partner Dubai Uae For Surinamese&lt;/a&gt; &lt;br /&gt;</v>
      </c>
    </row>
    <row r="629" spans="6:17">
      <c r="F629" s="216" t="s">
        <v>14699</v>
      </c>
      <c r="G629" s="92" t="s">
        <v>14700</v>
      </c>
      <c r="H629" s="93" t="s">
        <v>14696</v>
      </c>
      <c r="I629" s="92" t="s">
        <v>11097</v>
      </c>
      <c r="J629" s="94" t="s">
        <v>11077</v>
      </c>
      <c r="K629" t="s">
        <v>14702</v>
      </c>
      <c r="L629" s="31" t="str">
        <f t="shared" si="36"/>
        <v>3 Years-Partner-Dubai UAE-for-Swazi.html</v>
      </c>
      <c r="M629" s="220" t="str">
        <f t="shared" si="37"/>
        <v>3-Years-Partner-Dubai-UAE-for-Swazi.html</v>
      </c>
      <c r="N629" t="s">
        <v>1152</v>
      </c>
      <c r="O629" t="str">
        <f t="shared" si="38"/>
        <v>3 Years Partner Dubai Uae For Swazi</v>
      </c>
      <c r="P629" t="s">
        <v>1169</v>
      </c>
      <c r="Q629" t="str">
        <f t="shared" si="39"/>
        <v>&lt;a target="_blank" href="2_years_visa/3-Years-Partner-Dubai-UAE-for-Swazi.html"&gt;3 Years Partner Dubai Uae For Swazi&lt;/a&gt; &lt;br /&gt;</v>
      </c>
    </row>
    <row r="630" spans="6:17">
      <c r="F630" s="216" t="s">
        <v>14699</v>
      </c>
      <c r="G630" s="92" t="s">
        <v>14700</v>
      </c>
      <c r="H630" s="93" t="s">
        <v>14696</v>
      </c>
      <c r="I630" s="92" t="s">
        <v>11097</v>
      </c>
      <c r="J630" s="94" t="s">
        <v>11078</v>
      </c>
      <c r="K630" t="s">
        <v>14702</v>
      </c>
      <c r="L630" s="31" t="str">
        <f t="shared" si="36"/>
        <v>3 Years-Partner-Dubai UAE-for-Swedish.html</v>
      </c>
      <c r="M630" s="220" t="str">
        <f t="shared" si="37"/>
        <v>3-Years-Partner-Dubai-UAE-for-Swedish.html</v>
      </c>
      <c r="N630" t="s">
        <v>1152</v>
      </c>
      <c r="O630" t="str">
        <f t="shared" si="38"/>
        <v>3 Years Partner Dubai Uae For Swedish</v>
      </c>
      <c r="P630" t="s">
        <v>1169</v>
      </c>
      <c r="Q630" t="str">
        <f t="shared" si="39"/>
        <v>&lt;a target="_blank" href="2_years_visa/3-Years-Partner-Dubai-UAE-for-Swedish.html"&gt;3 Years Partner Dubai Uae For Swedish&lt;/a&gt; &lt;br /&gt;</v>
      </c>
    </row>
    <row r="631" spans="6:17">
      <c r="F631" s="216" t="s">
        <v>14699</v>
      </c>
      <c r="G631" s="92" t="s">
        <v>14700</v>
      </c>
      <c r="H631" s="93" t="s">
        <v>14696</v>
      </c>
      <c r="I631" s="92" t="s">
        <v>11097</v>
      </c>
      <c r="J631" s="94" t="s">
        <v>11079</v>
      </c>
      <c r="K631" t="s">
        <v>14702</v>
      </c>
      <c r="L631" s="31" t="str">
        <f t="shared" si="36"/>
        <v>3 Years-Partner-Dubai UAE-for-Swiss.html</v>
      </c>
      <c r="M631" s="220" t="str">
        <f t="shared" si="37"/>
        <v>3-Years-Partner-Dubai-UAE-for-Swiss.html</v>
      </c>
      <c r="N631" t="s">
        <v>1152</v>
      </c>
      <c r="O631" t="str">
        <f t="shared" si="38"/>
        <v>3 Years Partner Dubai Uae For Swiss</v>
      </c>
      <c r="P631" t="s">
        <v>1169</v>
      </c>
      <c r="Q631" t="str">
        <f t="shared" si="39"/>
        <v>&lt;a target="_blank" href="2_years_visa/3-Years-Partner-Dubai-UAE-for-Swiss.html"&gt;3 Years Partner Dubai Uae For Swiss&lt;/a&gt; &lt;br /&gt;</v>
      </c>
    </row>
    <row r="632" spans="6:17">
      <c r="F632" s="216" t="s">
        <v>14699</v>
      </c>
      <c r="G632" s="92" t="s">
        <v>14700</v>
      </c>
      <c r="H632" s="93" t="s">
        <v>14696</v>
      </c>
      <c r="I632" s="92" t="s">
        <v>11097</v>
      </c>
      <c r="J632" s="94" t="s">
        <v>11080</v>
      </c>
      <c r="K632" t="s">
        <v>14702</v>
      </c>
      <c r="L632" s="31" t="str">
        <f t="shared" si="36"/>
        <v>3 Years-Partner-Dubai UAE-for-Syrian Arab Republic.html</v>
      </c>
      <c r="M632" s="220" t="str">
        <f t="shared" si="37"/>
        <v>3-Years-Partner-Dubai-UAE-for-Syrian-Arab-Republic.html</v>
      </c>
      <c r="N632" t="s">
        <v>1152</v>
      </c>
      <c r="O632" t="str">
        <f t="shared" si="38"/>
        <v>3 Years Partner Dubai Uae For Syrian Arab Republic</v>
      </c>
      <c r="P632" t="s">
        <v>1169</v>
      </c>
      <c r="Q632" t="str">
        <f t="shared" si="39"/>
        <v>&lt;a target="_blank" href="2_years_visa/3-Years-Partner-Dubai-UAE-for-Syrian-Arab-Republic.html"&gt;3 Years Partner Dubai Uae For Syrian Arab Republic&lt;/a&gt; &lt;br /&gt;</v>
      </c>
    </row>
    <row r="633" spans="6:17">
      <c r="F633" s="216" t="s">
        <v>14699</v>
      </c>
      <c r="G633" s="92" t="s">
        <v>14700</v>
      </c>
      <c r="H633" s="93" t="s">
        <v>14696</v>
      </c>
      <c r="I633" s="92" t="s">
        <v>11097</v>
      </c>
      <c r="J633" s="94" t="s">
        <v>11081</v>
      </c>
      <c r="K633" t="s">
        <v>14702</v>
      </c>
      <c r="L633" s="31" t="str">
        <f t="shared" si="36"/>
        <v>3 Years-Partner-Dubai UAE-for-Tajikistani.html</v>
      </c>
      <c r="M633" s="220" t="str">
        <f t="shared" si="37"/>
        <v>3-Years-Partner-Dubai-UAE-for-Tajikistani.html</v>
      </c>
      <c r="N633" t="s">
        <v>1152</v>
      </c>
      <c r="O633" t="str">
        <f t="shared" si="38"/>
        <v>3 Years Partner Dubai Uae For Tajikistani</v>
      </c>
      <c r="P633" t="s">
        <v>1169</v>
      </c>
      <c r="Q633" t="str">
        <f t="shared" si="39"/>
        <v>&lt;a target="_blank" href="2_years_visa/3-Years-Partner-Dubai-UAE-for-Tajikistani.html"&gt;3 Years Partner Dubai Uae For Tajikistani&lt;/a&gt; &lt;br /&gt;</v>
      </c>
    </row>
    <row r="634" spans="6:17">
      <c r="F634" s="216" t="s">
        <v>14699</v>
      </c>
      <c r="G634" s="92" t="s">
        <v>14700</v>
      </c>
      <c r="H634" s="93" t="s">
        <v>14696</v>
      </c>
      <c r="I634" s="92" t="s">
        <v>11097</v>
      </c>
      <c r="J634" s="94" t="s">
        <v>11082</v>
      </c>
      <c r="K634" t="s">
        <v>14702</v>
      </c>
      <c r="L634" s="31" t="str">
        <f t="shared" si="36"/>
        <v>3 Years-Partner-Dubai UAE-for-Tanzanian.html</v>
      </c>
      <c r="M634" s="220" t="str">
        <f t="shared" si="37"/>
        <v>3-Years-Partner-Dubai-UAE-for-Tanzanian.html</v>
      </c>
      <c r="N634" t="s">
        <v>1152</v>
      </c>
      <c r="O634" t="str">
        <f t="shared" si="38"/>
        <v>3 Years Partner Dubai Uae For Tanzanian</v>
      </c>
      <c r="P634" t="s">
        <v>1169</v>
      </c>
      <c r="Q634" t="str">
        <f t="shared" si="39"/>
        <v>&lt;a target="_blank" href="2_years_visa/3-Years-Partner-Dubai-UAE-for-Tanzanian.html"&gt;3 Years Partner Dubai Uae For Tanzanian&lt;/a&gt; &lt;br /&gt;</v>
      </c>
    </row>
    <row r="635" spans="6:17">
      <c r="F635" s="216" t="s">
        <v>14699</v>
      </c>
      <c r="G635" s="92" t="s">
        <v>14700</v>
      </c>
      <c r="H635" s="93" t="s">
        <v>14696</v>
      </c>
      <c r="I635" s="92" t="s">
        <v>11097</v>
      </c>
      <c r="J635" s="94" t="s">
        <v>10886</v>
      </c>
      <c r="K635" t="s">
        <v>14702</v>
      </c>
      <c r="L635" s="31" t="str">
        <f t="shared" si="36"/>
        <v>3 Years-Partner-Dubai UAE-for-Thai.html</v>
      </c>
      <c r="M635" s="220" t="str">
        <f t="shared" si="37"/>
        <v>3-Years-Partner-Dubai-UAE-for-Thai.html</v>
      </c>
      <c r="N635" t="s">
        <v>1152</v>
      </c>
      <c r="O635" t="str">
        <f t="shared" si="38"/>
        <v>3 Years Partner Dubai Uae For Thai</v>
      </c>
      <c r="P635" t="s">
        <v>1169</v>
      </c>
      <c r="Q635" t="str">
        <f t="shared" si="39"/>
        <v>&lt;a target="_blank" href="2_years_visa/3-Years-Partner-Dubai-UAE-for-Thai.html"&gt;3 Years Partner Dubai Uae For Thai&lt;/a&gt; &lt;br /&gt;</v>
      </c>
    </row>
    <row r="636" spans="6:17">
      <c r="F636" s="216" t="s">
        <v>14699</v>
      </c>
      <c r="G636" s="92" t="s">
        <v>14700</v>
      </c>
      <c r="H636" s="93" t="s">
        <v>14696</v>
      </c>
      <c r="I636" s="92" t="s">
        <v>11097</v>
      </c>
      <c r="J636" s="94" t="s">
        <v>11083</v>
      </c>
      <c r="K636" t="s">
        <v>14702</v>
      </c>
      <c r="L636" s="31" t="str">
        <f t="shared" si="36"/>
        <v>3 Years-Partner-Dubai UAE-for-Tobagonian.html</v>
      </c>
      <c r="M636" s="220" t="str">
        <f t="shared" si="37"/>
        <v>3-Years-Partner-Dubai-UAE-for-Tobagonian.html</v>
      </c>
      <c r="N636" t="s">
        <v>1152</v>
      </c>
      <c r="O636" t="str">
        <f t="shared" si="38"/>
        <v>3 Years Partner Dubai Uae For Tobagonian</v>
      </c>
      <c r="P636" t="s">
        <v>1169</v>
      </c>
      <c r="Q636" t="str">
        <f t="shared" si="39"/>
        <v>&lt;a target="_blank" href="2_years_visa/3-Years-Partner-Dubai-UAE-for-Tobagonian.html"&gt;3 Years Partner Dubai Uae For Tobagonian&lt;/a&gt; &lt;br /&gt;</v>
      </c>
    </row>
    <row r="637" spans="6:17">
      <c r="F637" s="216" t="s">
        <v>14699</v>
      </c>
      <c r="G637" s="92" t="s">
        <v>14700</v>
      </c>
      <c r="H637" s="93" t="s">
        <v>14696</v>
      </c>
      <c r="I637" s="92" t="s">
        <v>11097</v>
      </c>
      <c r="J637" s="94" t="s">
        <v>11084</v>
      </c>
      <c r="K637" t="s">
        <v>14702</v>
      </c>
      <c r="L637" s="31" t="str">
        <f t="shared" si="36"/>
        <v>3 Years-Partner-Dubai UAE-for-Trinidadian.html</v>
      </c>
      <c r="M637" s="220" t="str">
        <f t="shared" si="37"/>
        <v>3-Years-Partner-Dubai-UAE-for-Trinidadian.html</v>
      </c>
      <c r="N637" t="s">
        <v>1152</v>
      </c>
      <c r="O637" t="str">
        <f t="shared" si="38"/>
        <v>3 Years Partner Dubai Uae For Trinidadian</v>
      </c>
      <c r="P637" t="s">
        <v>1169</v>
      </c>
      <c r="Q637" t="str">
        <f t="shared" si="39"/>
        <v>&lt;a target="_blank" href="2_years_visa/3-Years-Partner-Dubai-UAE-for-Trinidadian.html"&gt;3 Years Partner Dubai Uae For Trinidadian&lt;/a&gt; &lt;br /&gt;</v>
      </c>
    </row>
    <row r="638" spans="6:17">
      <c r="F638" s="216" t="s">
        <v>14699</v>
      </c>
      <c r="G638" s="92" t="s">
        <v>14700</v>
      </c>
      <c r="H638" s="93" t="s">
        <v>14696</v>
      </c>
      <c r="I638" s="92" t="s">
        <v>11097</v>
      </c>
      <c r="J638" s="94" t="s">
        <v>10957</v>
      </c>
      <c r="K638" t="s">
        <v>14702</v>
      </c>
      <c r="L638" s="31" t="str">
        <f t="shared" si="36"/>
        <v>3 Years-Partner-Dubai UAE-for-Tunisian.html</v>
      </c>
      <c r="M638" s="220" t="str">
        <f t="shared" si="37"/>
        <v>3-Years-Partner-Dubai-UAE-for-Tunisian.html</v>
      </c>
      <c r="N638" t="s">
        <v>1152</v>
      </c>
      <c r="O638" t="str">
        <f t="shared" si="38"/>
        <v>3 Years Partner Dubai Uae For Tunisian</v>
      </c>
      <c r="P638" t="s">
        <v>1169</v>
      </c>
      <c r="Q638" t="str">
        <f t="shared" si="39"/>
        <v>&lt;a target="_blank" href="2_years_visa/3-Years-Partner-Dubai-UAE-for-Tunisian.html"&gt;3 Years Partner Dubai Uae For Tunisian&lt;/a&gt; &lt;br /&gt;</v>
      </c>
    </row>
    <row r="639" spans="6:17">
      <c r="F639" s="216" t="s">
        <v>14699</v>
      </c>
      <c r="G639" s="92" t="s">
        <v>14700</v>
      </c>
      <c r="H639" s="93" t="s">
        <v>14696</v>
      </c>
      <c r="I639" s="92" t="s">
        <v>11097</v>
      </c>
      <c r="J639" s="94" t="s">
        <v>10843</v>
      </c>
      <c r="K639" t="s">
        <v>14702</v>
      </c>
      <c r="L639" s="31" t="str">
        <f t="shared" si="36"/>
        <v>3 Years-Partner-Dubai UAE-for-Turkish.html</v>
      </c>
      <c r="M639" s="220" t="str">
        <f t="shared" si="37"/>
        <v>3-Years-Partner-Dubai-UAE-for-Turkish.html</v>
      </c>
      <c r="N639" t="s">
        <v>1152</v>
      </c>
      <c r="O639" t="str">
        <f t="shared" si="38"/>
        <v>3 Years Partner Dubai Uae For Turkish</v>
      </c>
      <c r="P639" t="s">
        <v>1169</v>
      </c>
      <c r="Q639" t="str">
        <f t="shared" si="39"/>
        <v>&lt;a target="_blank" href="2_years_visa/3-Years-Partner-Dubai-UAE-for-Turkish.html"&gt;3 Years Partner Dubai Uae For Turkish&lt;/a&gt; &lt;br /&gt;</v>
      </c>
    </row>
    <row r="640" spans="6:17">
      <c r="F640" s="216" t="s">
        <v>14699</v>
      </c>
      <c r="G640" s="92" t="s">
        <v>14700</v>
      </c>
      <c r="H640" s="93" t="s">
        <v>14696</v>
      </c>
      <c r="I640" s="92" t="s">
        <v>11097</v>
      </c>
      <c r="J640" s="94" t="s">
        <v>11085</v>
      </c>
      <c r="K640" t="s">
        <v>14702</v>
      </c>
      <c r="L640" s="31" t="str">
        <f t="shared" si="36"/>
        <v>3 Years-Partner-Dubai UAE-for-Ugandan.html</v>
      </c>
      <c r="M640" s="220" t="str">
        <f t="shared" si="37"/>
        <v>3-Years-Partner-Dubai-UAE-for-Ugandan.html</v>
      </c>
      <c r="N640" t="s">
        <v>1152</v>
      </c>
      <c r="O640" t="str">
        <f t="shared" si="38"/>
        <v>3 Years Partner Dubai Uae For Ugandan</v>
      </c>
      <c r="P640" t="s">
        <v>1169</v>
      </c>
      <c r="Q640" t="str">
        <f t="shared" si="39"/>
        <v>&lt;a target="_blank" href="2_years_visa/3-Years-Partner-Dubai-UAE-for-Ugandan.html"&gt;3 Years Partner Dubai Uae For Ugandan&lt;/a&gt; &lt;br /&gt;</v>
      </c>
    </row>
    <row r="641" spans="5:17">
      <c r="F641" s="216" t="s">
        <v>14699</v>
      </c>
      <c r="G641" s="92" t="s">
        <v>14700</v>
      </c>
      <c r="H641" s="93" t="s">
        <v>14696</v>
      </c>
      <c r="I641" s="92" t="s">
        <v>11097</v>
      </c>
      <c r="J641" s="94" t="s">
        <v>10873</v>
      </c>
      <c r="K641" t="s">
        <v>14702</v>
      </c>
      <c r="L641" s="31" t="str">
        <f t="shared" si="36"/>
        <v>3 Years-Partner-Dubai UAE-for-Ukrainian.html</v>
      </c>
      <c r="M641" s="220" t="str">
        <f t="shared" si="37"/>
        <v>3-Years-Partner-Dubai-UAE-for-Ukrainian.html</v>
      </c>
      <c r="N641" t="s">
        <v>1152</v>
      </c>
      <c r="O641" t="str">
        <f t="shared" si="38"/>
        <v>3 Years Partner Dubai Uae For Ukrainian</v>
      </c>
      <c r="P641" t="s">
        <v>1169</v>
      </c>
      <c r="Q641" t="str">
        <f t="shared" si="39"/>
        <v>&lt;a target="_blank" href="2_years_visa/3-Years-Partner-Dubai-UAE-for-Ukrainian.html"&gt;3 Years Partner Dubai Uae For Ukrainian&lt;/a&gt; &lt;br /&gt;</v>
      </c>
    </row>
    <row r="642" spans="5:17">
      <c r="F642" s="216" t="s">
        <v>14699</v>
      </c>
      <c r="G642" s="92" t="s">
        <v>14700</v>
      </c>
      <c r="H642" s="93" t="s">
        <v>14696</v>
      </c>
      <c r="I642" s="92" t="s">
        <v>11097</v>
      </c>
      <c r="J642" s="94" t="s">
        <v>11086</v>
      </c>
      <c r="K642" t="s">
        <v>14702</v>
      </c>
      <c r="L642" s="31" t="str">
        <f t="shared" si="36"/>
        <v>3 Years-Partner-Dubai UAE-for-Uruguayan.html</v>
      </c>
      <c r="M642" s="220" t="str">
        <f t="shared" si="37"/>
        <v>3-Years-Partner-Dubai-UAE-for-Uruguayan.html</v>
      </c>
      <c r="N642" t="s">
        <v>1152</v>
      </c>
      <c r="O642" t="str">
        <f t="shared" si="38"/>
        <v>3 Years Partner Dubai Uae For Uruguayan</v>
      </c>
      <c r="P642" t="s">
        <v>1169</v>
      </c>
      <c r="Q642" t="str">
        <f t="shared" si="39"/>
        <v>&lt;a target="_blank" href="2_years_visa/3-Years-Partner-Dubai-UAE-for-Uruguayan.html"&gt;3 Years Partner Dubai Uae For Uruguayan&lt;/a&gt; &lt;br /&gt;</v>
      </c>
    </row>
    <row r="643" spans="5:17">
      <c r="F643" s="216" t="s">
        <v>14699</v>
      </c>
      <c r="G643" s="92" t="s">
        <v>14700</v>
      </c>
      <c r="H643" s="93" t="s">
        <v>14696</v>
      </c>
      <c r="I643" s="92" t="s">
        <v>11097</v>
      </c>
      <c r="J643" s="94" t="s">
        <v>11087</v>
      </c>
      <c r="K643" t="s">
        <v>14702</v>
      </c>
      <c r="L643" s="31" t="str">
        <f t="shared" si="36"/>
        <v>3 Years-Partner-Dubai UAE-for-US Citizens.html</v>
      </c>
      <c r="M643" s="220" t="str">
        <f t="shared" si="37"/>
        <v>3-Years-Partner-Dubai-UAE-for-US-Citizens.html</v>
      </c>
      <c r="N643" t="s">
        <v>1152</v>
      </c>
      <c r="O643" t="str">
        <f t="shared" si="38"/>
        <v>3 Years Partner Dubai Uae For Us Citizens</v>
      </c>
      <c r="P643" t="s">
        <v>1169</v>
      </c>
      <c r="Q643" t="str">
        <f t="shared" si="39"/>
        <v>&lt;a target="_blank" href="2_years_visa/3-Years-Partner-Dubai-UAE-for-US-Citizens.html"&gt;3 Years Partner Dubai Uae For Us Citizens&lt;/a&gt; &lt;br /&gt;</v>
      </c>
    </row>
    <row r="644" spans="5:17">
      <c r="F644" s="216" t="s">
        <v>14699</v>
      </c>
      <c r="G644" s="92" t="s">
        <v>14700</v>
      </c>
      <c r="H644" s="93" t="s">
        <v>14696</v>
      </c>
      <c r="I644" s="92" t="s">
        <v>11097</v>
      </c>
      <c r="J644" s="94" t="s">
        <v>11088</v>
      </c>
      <c r="K644" t="s">
        <v>14702</v>
      </c>
      <c r="L644" s="31" t="str">
        <f t="shared" si="36"/>
        <v>3 Years-Partner-Dubai UAE-for-Uzbekistani.html</v>
      </c>
      <c r="M644" s="220" t="str">
        <f t="shared" si="37"/>
        <v>3-Years-Partner-Dubai-UAE-for-Uzbekistani.html</v>
      </c>
      <c r="N644" t="s">
        <v>1152</v>
      </c>
      <c r="O644" t="str">
        <f t="shared" si="38"/>
        <v>3 Years Partner Dubai Uae For Uzbekistani</v>
      </c>
      <c r="P644" t="s">
        <v>1169</v>
      </c>
      <c r="Q644" t="str">
        <f t="shared" si="39"/>
        <v>&lt;a target="_blank" href="2_years_visa/3-Years-Partner-Dubai-UAE-for-Uzbekistani.html"&gt;3 Years Partner Dubai Uae For Uzbekistani&lt;/a&gt; &lt;br /&gt;</v>
      </c>
    </row>
    <row r="645" spans="5:17">
      <c r="F645" s="216" t="s">
        <v>14699</v>
      </c>
      <c r="G645" s="92" t="s">
        <v>14700</v>
      </c>
      <c r="H645" s="93" t="s">
        <v>14696</v>
      </c>
      <c r="I645" s="92" t="s">
        <v>11097</v>
      </c>
      <c r="J645" s="94" t="s">
        <v>11089</v>
      </c>
      <c r="K645" t="s">
        <v>14702</v>
      </c>
      <c r="L645" s="31" t="str">
        <f t="shared" ref="L645:L708" si="40">CONCATENATE(F645,$O$2,G645,$O$2,H645,$O$2,I645,$O$2,J645,$L$1)</f>
        <v>3 Years-Partner-Dubai UAE-for-Venezuelan.html</v>
      </c>
      <c r="M645" s="220" t="str">
        <f t="shared" ref="M645:M708" si="41">SUBSTITUTE(L645," ","-")</f>
        <v>3-Years-Partner-Dubai-UAE-for-Venezuelan.html</v>
      </c>
      <c r="N645" t="s">
        <v>1152</v>
      </c>
      <c r="O645" t="str">
        <f t="shared" ref="O645:O708" si="42">PROPER(CONCATENATE(F645," ",G645," ",H645," ",I645," ",J645))</f>
        <v>3 Years Partner Dubai Uae For Venezuelan</v>
      </c>
      <c r="P645" t="s">
        <v>1169</v>
      </c>
      <c r="Q645" t="str">
        <f t="shared" ref="Q645:Q708" si="43">CONCATENATE(K645,M645,N645,O645,P645)</f>
        <v>&lt;a target="_blank" href="2_years_visa/3-Years-Partner-Dubai-UAE-for-Venezuelan.html"&gt;3 Years Partner Dubai Uae For Venezuelan&lt;/a&gt; &lt;br /&gt;</v>
      </c>
    </row>
    <row r="646" spans="5:17">
      <c r="F646" s="216" t="s">
        <v>14699</v>
      </c>
      <c r="G646" s="92" t="s">
        <v>14700</v>
      </c>
      <c r="H646" s="93" t="s">
        <v>14696</v>
      </c>
      <c r="I646" s="92" t="s">
        <v>11097</v>
      </c>
      <c r="J646" s="94" t="s">
        <v>11090</v>
      </c>
      <c r="K646" t="s">
        <v>14702</v>
      </c>
      <c r="L646" s="31" t="str">
        <f t="shared" si="40"/>
        <v>3 Years-Partner-Dubai UAE-for-Verdean.html</v>
      </c>
      <c r="M646" s="220" t="str">
        <f t="shared" si="41"/>
        <v>3-Years-Partner-Dubai-UAE-for-Verdean.html</v>
      </c>
      <c r="N646" t="s">
        <v>1152</v>
      </c>
      <c r="O646" t="str">
        <f t="shared" si="42"/>
        <v>3 Years Partner Dubai Uae For Verdean</v>
      </c>
      <c r="P646" t="s">
        <v>1169</v>
      </c>
      <c r="Q646" t="str">
        <f t="shared" si="43"/>
        <v>&lt;a target="_blank" href="2_years_visa/3-Years-Partner-Dubai-UAE-for-Verdean.html"&gt;3 Years Partner Dubai Uae For Verdean&lt;/a&gt; &lt;br /&gt;</v>
      </c>
    </row>
    <row r="647" spans="5:17">
      <c r="F647" s="216" t="s">
        <v>14699</v>
      </c>
      <c r="G647" s="92" t="s">
        <v>14700</v>
      </c>
      <c r="H647" s="93" t="s">
        <v>14696</v>
      </c>
      <c r="I647" s="92" t="s">
        <v>11097</v>
      </c>
      <c r="J647" s="94" t="s">
        <v>10847</v>
      </c>
      <c r="K647" t="s">
        <v>14702</v>
      </c>
      <c r="L647" s="31" t="str">
        <f t="shared" si="40"/>
        <v>3 Years-Partner-Dubai UAE-for-Vietnamese.html</v>
      </c>
      <c r="M647" s="220" t="str">
        <f t="shared" si="41"/>
        <v>3-Years-Partner-Dubai-UAE-for-Vietnamese.html</v>
      </c>
      <c r="N647" t="s">
        <v>1152</v>
      </c>
      <c r="O647" t="str">
        <f t="shared" si="42"/>
        <v>3 Years Partner Dubai Uae For Vietnamese</v>
      </c>
      <c r="P647" t="s">
        <v>1169</v>
      </c>
      <c r="Q647" t="str">
        <f t="shared" si="43"/>
        <v>&lt;a target="_blank" href="2_years_visa/3-Years-Partner-Dubai-UAE-for-Vietnamese.html"&gt;3 Years Partner Dubai Uae For Vietnamese&lt;/a&gt; &lt;br /&gt;</v>
      </c>
    </row>
    <row r="648" spans="5:17">
      <c r="F648" s="216" t="s">
        <v>14699</v>
      </c>
      <c r="G648" s="92" t="s">
        <v>14700</v>
      </c>
      <c r="H648" s="93" t="s">
        <v>14696</v>
      </c>
      <c r="I648" s="92" t="s">
        <v>11097</v>
      </c>
      <c r="J648" s="94" t="s">
        <v>11091</v>
      </c>
      <c r="K648" t="s">
        <v>14702</v>
      </c>
      <c r="L648" s="31" t="str">
        <f t="shared" si="40"/>
        <v>3 Years-Partner-Dubai UAE-for-Vincentian.html</v>
      </c>
      <c r="M648" s="220" t="str">
        <f t="shared" si="41"/>
        <v>3-Years-Partner-Dubai-UAE-for-Vincentian.html</v>
      </c>
      <c r="N648" t="s">
        <v>1152</v>
      </c>
      <c r="O648" t="str">
        <f t="shared" si="42"/>
        <v>3 Years Partner Dubai Uae For Vincentian</v>
      </c>
      <c r="P648" t="s">
        <v>1169</v>
      </c>
      <c r="Q648" t="str">
        <f t="shared" si="43"/>
        <v>&lt;a target="_blank" href="2_years_visa/3-Years-Partner-Dubai-UAE-for-Vincentian.html"&gt;3 Years Partner Dubai Uae For Vincentian&lt;/a&gt; &lt;br /&gt;</v>
      </c>
    </row>
    <row r="649" spans="5:17">
      <c r="F649" s="216" t="s">
        <v>14699</v>
      </c>
      <c r="G649" s="92" t="s">
        <v>14700</v>
      </c>
      <c r="H649" s="93" t="s">
        <v>14696</v>
      </c>
      <c r="I649" s="92" t="s">
        <v>11097</v>
      </c>
      <c r="J649" s="94" t="s">
        <v>11092</v>
      </c>
      <c r="K649" t="s">
        <v>14702</v>
      </c>
      <c r="L649" s="31" t="str">
        <f t="shared" si="40"/>
        <v>3 Years-Partner-Dubai UAE-for-Yemeni.html</v>
      </c>
      <c r="M649" s="220" t="str">
        <f t="shared" si="41"/>
        <v>3-Years-Partner-Dubai-UAE-for-Yemeni.html</v>
      </c>
      <c r="N649" t="s">
        <v>1152</v>
      </c>
      <c r="O649" t="str">
        <f t="shared" si="42"/>
        <v>3 Years Partner Dubai Uae For Yemeni</v>
      </c>
      <c r="P649" t="s">
        <v>1169</v>
      </c>
      <c r="Q649" t="str">
        <f t="shared" si="43"/>
        <v>&lt;a target="_blank" href="2_years_visa/3-Years-Partner-Dubai-UAE-for-Yemeni.html"&gt;3 Years Partner Dubai Uae For Yemeni&lt;/a&gt; &lt;br /&gt;</v>
      </c>
    </row>
    <row r="650" spans="5:17">
      <c r="F650" s="216" t="s">
        <v>14699</v>
      </c>
      <c r="G650" s="92" t="s">
        <v>14700</v>
      </c>
      <c r="H650" s="93" t="s">
        <v>14696</v>
      </c>
      <c r="I650" s="92" t="s">
        <v>11097</v>
      </c>
      <c r="J650" s="94" t="s">
        <v>11093</v>
      </c>
      <c r="K650" t="s">
        <v>14702</v>
      </c>
      <c r="L650" s="31" t="str">
        <f t="shared" si="40"/>
        <v>3 Years-Partner-Dubai UAE-for-Zambian.html</v>
      </c>
      <c r="M650" s="220" t="str">
        <f t="shared" si="41"/>
        <v>3-Years-Partner-Dubai-UAE-for-Zambian.html</v>
      </c>
      <c r="N650" t="s">
        <v>1152</v>
      </c>
      <c r="O650" t="str">
        <f t="shared" si="42"/>
        <v>3 Years Partner Dubai Uae For Zambian</v>
      </c>
      <c r="P650" t="s">
        <v>1169</v>
      </c>
      <c r="Q650" t="str">
        <f t="shared" si="43"/>
        <v>&lt;a target="_blank" href="2_years_visa/3-Years-Partner-Dubai-UAE-for-Zambian.html"&gt;3 Years Partner Dubai Uae For Zambian&lt;/a&gt; &lt;br /&gt;</v>
      </c>
    </row>
    <row r="651" spans="5:17">
      <c r="F651" s="216" t="s">
        <v>14699</v>
      </c>
      <c r="G651" s="92" t="s">
        <v>14700</v>
      </c>
      <c r="H651" s="93" t="s">
        <v>14696</v>
      </c>
      <c r="I651" s="92" t="s">
        <v>11097</v>
      </c>
      <c r="J651" s="94" t="s">
        <v>11094</v>
      </c>
      <c r="K651" t="s">
        <v>14702</v>
      </c>
      <c r="L651" s="31" t="str">
        <f t="shared" si="40"/>
        <v>3 Years-Partner-Dubai UAE-for-Zimbabwe.html</v>
      </c>
      <c r="M651" s="220" t="str">
        <f t="shared" si="41"/>
        <v>3-Years-Partner-Dubai-UAE-for-Zimbabwe.html</v>
      </c>
      <c r="N651" t="s">
        <v>1152</v>
      </c>
      <c r="O651" t="str">
        <f t="shared" si="42"/>
        <v>3 Years Partner Dubai Uae For Zimbabwe</v>
      </c>
      <c r="P651" t="s">
        <v>1169</v>
      </c>
      <c r="Q651" t="str">
        <f t="shared" si="43"/>
        <v>&lt;a target="_blank" href="2_years_visa/3-Years-Partner-Dubai-UAE-for-Zimbabwe.html"&gt;3 Years Partner Dubai Uae For Zimbabwe&lt;/a&gt; &lt;br /&gt;</v>
      </c>
    </row>
    <row r="652" spans="5:17">
      <c r="E652">
        <v>0</v>
      </c>
      <c r="F652" s="216" t="s">
        <v>14694</v>
      </c>
      <c r="G652" s="92" t="s">
        <v>14701</v>
      </c>
      <c r="H652" s="93" t="s">
        <v>14696</v>
      </c>
      <c r="I652" s="92" t="s">
        <v>11097</v>
      </c>
      <c r="J652" s="94" t="s">
        <v>10947</v>
      </c>
      <c r="K652" t="s">
        <v>14702</v>
      </c>
      <c r="L652" s="31" t="str">
        <f t="shared" si="40"/>
        <v>2 Years-Investor-Dubai UAE-for-Algerian.html</v>
      </c>
      <c r="M652" s="220" t="str">
        <f t="shared" si="41"/>
        <v>2-Years-Investor-Dubai-UAE-for-Algerian.html</v>
      </c>
      <c r="N652" t="s">
        <v>1152</v>
      </c>
      <c r="O652" t="str">
        <f t="shared" si="42"/>
        <v>2 Years Investor Dubai Uae For Algerian</v>
      </c>
      <c r="P652" t="s">
        <v>1169</v>
      </c>
      <c r="Q652" t="str">
        <f t="shared" si="43"/>
        <v>&lt;a target="_blank" href="2_years_visa/2-Years-Investor-Dubai-UAE-for-Algerian.html"&gt;2 Years Investor Dubai Uae For Algerian&lt;/a&gt; &lt;br /&gt;</v>
      </c>
    </row>
    <row r="653" spans="5:17">
      <c r="F653" s="216" t="s">
        <v>14694</v>
      </c>
      <c r="G653" s="92" t="s">
        <v>14701</v>
      </c>
      <c r="H653" s="93" t="s">
        <v>14696</v>
      </c>
      <c r="I653" s="92" t="s">
        <v>11097</v>
      </c>
      <c r="J653" s="94" t="s">
        <v>10959</v>
      </c>
      <c r="K653" t="s">
        <v>14702</v>
      </c>
      <c r="L653" s="31" t="str">
        <f t="shared" si="40"/>
        <v>2 Years-Investor-Dubai UAE-for-American.html</v>
      </c>
      <c r="M653" s="220" t="str">
        <f t="shared" si="41"/>
        <v>2-Years-Investor-Dubai-UAE-for-American.html</v>
      </c>
      <c r="N653" t="s">
        <v>1152</v>
      </c>
      <c r="O653" t="str">
        <f t="shared" si="42"/>
        <v>2 Years Investor Dubai Uae For American</v>
      </c>
      <c r="P653" t="s">
        <v>1169</v>
      </c>
      <c r="Q653" t="str">
        <f t="shared" si="43"/>
        <v>&lt;a target="_blank" href="2_years_visa/2-Years-Investor-Dubai-UAE-for-American.html"&gt;2 Years Investor Dubai Uae For American&lt;/a&gt; &lt;br /&gt;</v>
      </c>
    </row>
    <row r="654" spans="5:17">
      <c r="F654" s="216" t="s">
        <v>14694</v>
      </c>
      <c r="G654" s="92" t="s">
        <v>14701</v>
      </c>
      <c r="H654" s="93" t="s">
        <v>14696</v>
      </c>
      <c r="I654" s="92" t="s">
        <v>11097</v>
      </c>
      <c r="J654" s="94" t="s">
        <v>10960</v>
      </c>
      <c r="K654" t="s">
        <v>14702</v>
      </c>
      <c r="L654" s="31" t="str">
        <f t="shared" si="40"/>
        <v>2 Years-Investor-Dubai UAE-for-Andorran.html</v>
      </c>
      <c r="M654" s="220" t="str">
        <f t="shared" si="41"/>
        <v>2-Years-Investor-Dubai-UAE-for-Andorran.html</v>
      </c>
      <c r="N654" t="s">
        <v>1152</v>
      </c>
      <c r="O654" t="str">
        <f t="shared" si="42"/>
        <v>2 Years Investor Dubai Uae For Andorran</v>
      </c>
      <c r="P654" t="s">
        <v>1169</v>
      </c>
      <c r="Q654" t="str">
        <f t="shared" si="43"/>
        <v>&lt;a target="_blank" href="2_years_visa/2-Years-Investor-Dubai-UAE-for-Andorran.html"&gt;2 Years Investor Dubai Uae For Andorran&lt;/a&gt; &lt;br /&gt;</v>
      </c>
    </row>
    <row r="655" spans="5:17">
      <c r="F655" s="216" t="s">
        <v>14694</v>
      </c>
      <c r="G655" s="92" t="s">
        <v>14701</v>
      </c>
      <c r="H655" s="93" t="s">
        <v>14696</v>
      </c>
      <c r="I655" s="92" t="s">
        <v>11097</v>
      </c>
      <c r="J655" s="94" t="s">
        <v>10961</v>
      </c>
      <c r="K655" t="s">
        <v>14702</v>
      </c>
      <c r="L655" s="31" t="str">
        <f t="shared" si="40"/>
        <v>2 Years-Investor-Dubai UAE-for-Anguillan.html</v>
      </c>
      <c r="M655" s="220" t="str">
        <f t="shared" si="41"/>
        <v>2-Years-Investor-Dubai-UAE-for-Anguillan.html</v>
      </c>
      <c r="N655" t="s">
        <v>1152</v>
      </c>
      <c r="O655" t="str">
        <f t="shared" si="42"/>
        <v>2 Years Investor Dubai Uae For Anguillan</v>
      </c>
      <c r="P655" t="s">
        <v>1169</v>
      </c>
      <c r="Q655" t="str">
        <f t="shared" si="43"/>
        <v>&lt;a target="_blank" href="2_years_visa/2-Years-Investor-Dubai-UAE-for-Anguillan.html"&gt;2 Years Investor Dubai Uae For Anguillan&lt;/a&gt; &lt;br /&gt;</v>
      </c>
    </row>
    <row r="656" spans="5:17">
      <c r="F656" s="216" t="s">
        <v>14694</v>
      </c>
      <c r="G656" s="92" t="s">
        <v>14701</v>
      </c>
      <c r="H656" s="93" t="s">
        <v>14696</v>
      </c>
      <c r="I656" s="92" t="s">
        <v>11097</v>
      </c>
      <c r="J656" s="94" t="s">
        <v>10962</v>
      </c>
      <c r="K656" t="s">
        <v>14702</v>
      </c>
      <c r="L656" s="31" t="str">
        <f t="shared" si="40"/>
        <v>2 Years-Investor-Dubai UAE-for-Antiguan Barbudan.html</v>
      </c>
      <c r="M656" s="220" t="str">
        <f t="shared" si="41"/>
        <v>2-Years-Investor-Dubai-UAE-for-Antiguan-Barbudan.html</v>
      </c>
      <c r="N656" t="s">
        <v>1152</v>
      </c>
      <c r="O656" t="str">
        <f t="shared" si="42"/>
        <v>2 Years Investor Dubai Uae For Antiguan Barbudan</v>
      </c>
      <c r="P656" t="s">
        <v>1169</v>
      </c>
      <c r="Q656" t="str">
        <f t="shared" si="43"/>
        <v>&lt;a target="_blank" href="2_years_visa/2-Years-Investor-Dubai-UAE-for-Antiguan-Barbudan.html"&gt;2 Years Investor Dubai Uae For Antiguan Barbudan&lt;/a&gt; &lt;br /&gt;</v>
      </c>
    </row>
    <row r="657" spans="6:17">
      <c r="F657" s="216" t="s">
        <v>14694</v>
      </c>
      <c r="G657" s="92" t="s">
        <v>14701</v>
      </c>
      <c r="H657" s="93" t="s">
        <v>14696</v>
      </c>
      <c r="I657" s="92" t="s">
        <v>11097</v>
      </c>
      <c r="J657" s="94" t="s">
        <v>10963</v>
      </c>
      <c r="K657" t="s">
        <v>14702</v>
      </c>
      <c r="L657" s="31" t="str">
        <f t="shared" si="40"/>
        <v>2 Years-Investor-Dubai UAE-for-Armenian.html</v>
      </c>
      <c r="M657" s="220" t="str">
        <f t="shared" si="41"/>
        <v>2-Years-Investor-Dubai-UAE-for-Armenian.html</v>
      </c>
      <c r="N657" t="s">
        <v>1152</v>
      </c>
      <c r="O657" t="str">
        <f t="shared" si="42"/>
        <v>2 Years Investor Dubai Uae For Armenian</v>
      </c>
      <c r="P657" t="s">
        <v>1169</v>
      </c>
      <c r="Q657" t="str">
        <f t="shared" si="43"/>
        <v>&lt;a target="_blank" href="2_years_visa/2-Years-Investor-Dubai-UAE-for-Armenian.html"&gt;2 Years Investor Dubai Uae For Armenian&lt;/a&gt; &lt;br /&gt;</v>
      </c>
    </row>
    <row r="658" spans="6:17">
      <c r="F658" s="216" t="s">
        <v>14694</v>
      </c>
      <c r="G658" s="92" t="s">
        <v>14701</v>
      </c>
      <c r="H658" s="93" t="s">
        <v>14696</v>
      </c>
      <c r="I658" s="92" t="s">
        <v>11097</v>
      </c>
      <c r="J658" s="94" t="s">
        <v>10964</v>
      </c>
      <c r="K658" t="s">
        <v>14702</v>
      </c>
      <c r="L658" s="31" t="str">
        <f t="shared" si="40"/>
        <v>2 Years-Investor-Dubai UAE-for-Aruban.html</v>
      </c>
      <c r="M658" s="220" t="str">
        <f t="shared" si="41"/>
        <v>2-Years-Investor-Dubai-UAE-for-Aruban.html</v>
      </c>
      <c r="N658" t="s">
        <v>1152</v>
      </c>
      <c r="O658" t="str">
        <f t="shared" si="42"/>
        <v>2 Years Investor Dubai Uae For Aruban</v>
      </c>
      <c r="P658" t="s">
        <v>1169</v>
      </c>
      <c r="Q658" t="str">
        <f t="shared" si="43"/>
        <v>&lt;a target="_blank" href="2_years_visa/2-Years-Investor-Dubai-UAE-for-Aruban.html"&gt;2 Years Investor Dubai Uae For Aruban&lt;/a&gt; &lt;br /&gt;</v>
      </c>
    </row>
    <row r="659" spans="6:17">
      <c r="F659" s="216" t="s">
        <v>14694</v>
      </c>
      <c r="G659" s="92" t="s">
        <v>14701</v>
      </c>
      <c r="H659" s="93" t="s">
        <v>14696</v>
      </c>
      <c r="I659" s="92" t="s">
        <v>11097</v>
      </c>
      <c r="J659" s="94" t="s">
        <v>10965</v>
      </c>
      <c r="K659" t="s">
        <v>14702</v>
      </c>
      <c r="L659" s="31" t="str">
        <f t="shared" si="40"/>
        <v>2 Years-Investor-Dubai UAE-for-Australian.html</v>
      </c>
      <c r="M659" s="220" t="str">
        <f t="shared" si="41"/>
        <v>2-Years-Investor-Dubai-UAE-for-Australian.html</v>
      </c>
      <c r="N659" t="s">
        <v>1152</v>
      </c>
      <c r="O659" t="str">
        <f t="shared" si="42"/>
        <v>2 Years Investor Dubai Uae For Australian</v>
      </c>
      <c r="P659" t="s">
        <v>1169</v>
      </c>
      <c r="Q659" t="str">
        <f t="shared" si="43"/>
        <v>&lt;a target="_blank" href="2_years_visa/2-Years-Investor-Dubai-UAE-for-Australian.html"&gt;2 Years Investor Dubai Uae For Australian&lt;/a&gt; &lt;br /&gt;</v>
      </c>
    </row>
    <row r="660" spans="6:17">
      <c r="F660" s="216" t="s">
        <v>14694</v>
      </c>
      <c r="G660" s="92" t="s">
        <v>14701</v>
      </c>
      <c r="H660" s="93" t="s">
        <v>14696</v>
      </c>
      <c r="I660" s="92" t="s">
        <v>11097</v>
      </c>
      <c r="J660" s="94" t="s">
        <v>10966</v>
      </c>
      <c r="K660" t="s">
        <v>14702</v>
      </c>
      <c r="L660" s="31" t="str">
        <f t="shared" si="40"/>
        <v>2 Years-Investor-Dubai UAE-for-Austrian.html</v>
      </c>
      <c r="M660" s="220" t="str">
        <f t="shared" si="41"/>
        <v>2-Years-Investor-Dubai-UAE-for-Austrian.html</v>
      </c>
      <c r="N660" t="s">
        <v>1152</v>
      </c>
      <c r="O660" t="str">
        <f t="shared" si="42"/>
        <v>2 Years Investor Dubai Uae For Austrian</v>
      </c>
      <c r="P660" t="s">
        <v>1169</v>
      </c>
      <c r="Q660" t="str">
        <f t="shared" si="43"/>
        <v>&lt;a target="_blank" href="2_years_visa/2-Years-Investor-Dubai-UAE-for-Austrian.html"&gt;2 Years Investor Dubai Uae For Austrian&lt;/a&gt; &lt;br /&gt;</v>
      </c>
    </row>
    <row r="661" spans="6:17">
      <c r="F661" s="216" t="s">
        <v>14694</v>
      </c>
      <c r="G661" s="92" t="s">
        <v>14701</v>
      </c>
      <c r="H661" s="93" t="s">
        <v>14696</v>
      </c>
      <c r="I661" s="92" t="s">
        <v>11097</v>
      </c>
      <c r="J661" s="94" t="s">
        <v>10956</v>
      </c>
      <c r="K661" t="s">
        <v>14702</v>
      </c>
      <c r="L661" s="31" t="str">
        <f t="shared" si="40"/>
        <v>2 Years-Investor-Dubai UAE-for-Azerbaijani.html</v>
      </c>
      <c r="M661" s="220" t="str">
        <f t="shared" si="41"/>
        <v>2-Years-Investor-Dubai-UAE-for-Azerbaijani.html</v>
      </c>
      <c r="N661" t="s">
        <v>1152</v>
      </c>
      <c r="O661" t="str">
        <f t="shared" si="42"/>
        <v>2 Years Investor Dubai Uae For Azerbaijani</v>
      </c>
      <c r="P661" t="s">
        <v>1169</v>
      </c>
      <c r="Q661" t="str">
        <f t="shared" si="43"/>
        <v>&lt;a target="_blank" href="2_years_visa/2-Years-Investor-Dubai-UAE-for-Azerbaijani.html"&gt;2 Years Investor Dubai Uae For Azerbaijani&lt;/a&gt; &lt;br /&gt;</v>
      </c>
    </row>
    <row r="662" spans="6:17">
      <c r="F662" s="216" t="s">
        <v>14694</v>
      </c>
      <c r="G662" s="92" t="s">
        <v>14701</v>
      </c>
      <c r="H662" s="93" t="s">
        <v>14696</v>
      </c>
      <c r="I662" s="92" t="s">
        <v>11097</v>
      </c>
      <c r="J662" s="94" t="s">
        <v>10967</v>
      </c>
      <c r="K662" t="s">
        <v>14702</v>
      </c>
      <c r="L662" s="31" t="str">
        <f t="shared" si="40"/>
        <v>2 Years-Investor-Dubai UAE-for-Bahamian.html</v>
      </c>
      <c r="M662" s="220" t="str">
        <f t="shared" si="41"/>
        <v>2-Years-Investor-Dubai-UAE-for-Bahamian.html</v>
      </c>
      <c r="N662" t="s">
        <v>1152</v>
      </c>
      <c r="O662" t="str">
        <f t="shared" si="42"/>
        <v>2 Years Investor Dubai Uae For Bahamian</v>
      </c>
      <c r="P662" t="s">
        <v>1169</v>
      </c>
      <c r="Q662" t="str">
        <f t="shared" si="43"/>
        <v>&lt;a target="_blank" href="2_years_visa/2-Years-Investor-Dubai-UAE-for-Bahamian.html"&gt;2 Years Investor Dubai Uae For Bahamian&lt;/a&gt; &lt;br /&gt;</v>
      </c>
    </row>
    <row r="663" spans="6:17">
      <c r="F663" s="216" t="s">
        <v>14694</v>
      </c>
      <c r="G663" s="92" t="s">
        <v>14701</v>
      </c>
      <c r="H663" s="93" t="s">
        <v>14696</v>
      </c>
      <c r="I663" s="92" t="s">
        <v>11097</v>
      </c>
      <c r="J663" s="94" t="s">
        <v>10968</v>
      </c>
      <c r="K663" t="s">
        <v>14702</v>
      </c>
      <c r="L663" s="31" t="str">
        <f t="shared" si="40"/>
        <v>2 Years-Investor-Dubai UAE-for-Bahraini.html</v>
      </c>
      <c r="M663" s="220" t="str">
        <f t="shared" si="41"/>
        <v>2-Years-Investor-Dubai-UAE-for-Bahraini.html</v>
      </c>
      <c r="N663" t="s">
        <v>1152</v>
      </c>
      <c r="O663" t="str">
        <f t="shared" si="42"/>
        <v>2 Years Investor Dubai Uae For Bahraini</v>
      </c>
      <c r="P663" t="s">
        <v>1169</v>
      </c>
      <c r="Q663" t="str">
        <f t="shared" si="43"/>
        <v>&lt;a target="_blank" href="2_years_visa/2-Years-Investor-Dubai-UAE-for-Bahraini.html"&gt;2 Years Investor Dubai Uae For Bahraini&lt;/a&gt; &lt;br /&gt;</v>
      </c>
    </row>
    <row r="664" spans="6:17">
      <c r="F664" s="216" t="s">
        <v>14694</v>
      </c>
      <c r="G664" s="92" t="s">
        <v>14701</v>
      </c>
      <c r="H664" s="93" t="s">
        <v>14696</v>
      </c>
      <c r="I664" s="92" t="s">
        <v>11097</v>
      </c>
      <c r="J664" s="94" t="s">
        <v>10969</v>
      </c>
      <c r="K664" t="s">
        <v>14702</v>
      </c>
      <c r="L664" s="31" t="str">
        <f t="shared" si="40"/>
        <v>2 Years-Investor-Dubai UAE-for-Bangladeshi.html</v>
      </c>
      <c r="M664" s="220" t="str">
        <f t="shared" si="41"/>
        <v>2-Years-Investor-Dubai-UAE-for-Bangladeshi.html</v>
      </c>
      <c r="N664" t="s">
        <v>1152</v>
      </c>
      <c r="O664" t="str">
        <f t="shared" si="42"/>
        <v>2 Years Investor Dubai Uae For Bangladeshi</v>
      </c>
      <c r="P664" t="s">
        <v>1169</v>
      </c>
      <c r="Q664" t="str">
        <f t="shared" si="43"/>
        <v>&lt;a target="_blank" href="2_years_visa/2-Years-Investor-Dubai-UAE-for-Bangladeshi.html"&gt;2 Years Investor Dubai Uae For Bangladeshi&lt;/a&gt; &lt;br /&gt;</v>
      </c>
    </row>
    <row r="665" spans="6:17">
      <c r="F665" s="216" t="s">
        <v>14694</v>
      </c>
      <c r="G665" s="92" t="s">
        <v>14701</v>
      </c>
      <c r="H665" s="93" t="s">
        <v>14696</v>
      </c>
      <c r="I665" s="92" t="s">
        <v>11097</v>
      </c>
      <c r="J665" s="94" t="s">
        <v>10970</v>
      </c>
      <c r="K665" t="s">
        <v>14702</v>
      </c>
      <c r="L665" s="31" t="str">
        <f t="shared" si="40"/>
        <v>2 Years-Investor-Dubai UAE-for-Barbadian.html</v>
      </c>
      <c r="M665" s="220" t="str">
        <f t="shared" si="41"/>
        <v>2-Years-Investor-Dubai-UAE-for-Barbadian.html</v>
      </c>
      <c r="N665" t="s">
        <v>1152</v>
      </c>
      <c r="O665" t="str">
        <f t="shared" si="42"/>
        <v>2 Years Investor Dubai Uae For Barbadian</v>
      </c>
      <c r="P665" t="s">
        <v>1169</v>
      </c>
      <c r="Q665" t="str">
        <f t="shared" si="43"/>
        <v>&lt;a target="_blank" href="2_years_visa/2-Years-Investor-Dubai-UAE-for-Barbadian.html"&gt;2 Years Investor Dubai Uae For Barbadian&lt;/a&gt; &lt;br /&gt;</v>
      </c>
    </row>
    <row r="666" spans="6:17">
      <c r="F666" s="216" t="s">
        <v>14694</v>
      </c>
      <c r="G666" s="92" t="s">
        <v>14701</v>
      </c>
      <c r="H666" s="93" t="s">
        <v>14696</v>
      </c>
      <c r="I666" s="92" t="s">
        <v>11097</v>
      </c>
      <c r="J666" s="94" t="s">
        <v>10971</v>
      </c>
      <c r="K666" t="s">
        <v>14702</v>
      </c>
      <c r="L666" s="31" t="str">
        <f t="shared" si="40"/>
        <v>2 Years-Investor-Dubai UAE-for-Batswana.html</v>
      </c>
      <c r="M666" s="220" t="str">
        <f t="shared" si="41"/>
        <v>2-Years-Investor-Dubai-UAE-for-Batswana.html</v>
      </c>
      <c r="N666" t="s">
        <v>1152</v>
      </c>
      <c r="O666" t="str">
        <f t="shared" si="42"/>
        <v>2 Years Investor Dubai Uae For Batswana</v>
      </c>
      <c r="P666" t="s">
        <v>1169</v>
      </c>
      <c r="Q666" t="str">
        <f t="shared" si="43"/>
        <v>&lt;a target="_blank" href="2_years_visa/2-Years-Investor-Dubai-UAE-for-Batswana.html"&gt;2 Years Investor Dubai Uae For Batswana&lt;/a&gt; &lt;br /&gt;</v>
      </c>
    </row>
    <row r="667" spans="6:17">
      <c r="F667" s="216" t="s">
        <v>14694</v>
      </c>
      <c r="G667" s="92" t="s">
        <v>14701</v>
      </c>
      <c r="H667" s="93" t="s">
        <v>14696</v>
      </c>
      <c r="I667" s="92" t="s">
        <v>11097</v>
      </c>
      <c r="J667" s="94" t="s">
        <v>10972</v>
      </c>
      <c r="K667" t="s">
        <v>14702</v>
      </c>
      <c r="L667" s="31" t="str">
        <f t="shared" si="40"/>
        <v>2 Years-Investor-Dubai UAE-for-Belarusian.html</v>
      </c>
      <c r="M667" s="220" t="str">
        <f t="shared" si="41"/>
        <v>2-Years-Investor-Dubai-UAE-for-Belarusian.html</v>
      </c>
      <c r="N667" t="s">
        <v>1152</v>
      </c>
      <c r="O667" t="str">
        <f t="shared" si="42"/>
        <v>2 Years Investor Dubai Uae For Belarusian</v>
      </c>
      <c r="P667" t="s">
        <v>1169</v>
      </c>
      <c r="Q667" t="str">
        <f t="shared" si="43"/>
        <v>&lt;a target="_blank" href="2_years_visa/2-Years-Investor-Dubai-UAE-for-Belarusian.html"&gt;2 Years Investor Dubai Uae For Belarusian&lt;/a&gt; &lt;br /&gt;</v>
      </c>
    </row>
    <row r="668" spans="6:17">
      <c r="F668" s="216" t="s">
        <v>14694</v>
      </c>
      <c r="G668" s="92" t="s">
        <v>14701</v>
      </c>
      <c r="H668" s="93" t="s">
        <v>14696</v>
      </c>
      <c r="I668" s="92" t="s">
        <v>11097</v>
      </c>
      <c r="J668" s="94" t="s">
        <v>10973</v>
      </c>
      <c r="K668" t="s">
        <v>14702</v>
      </c>
      <c r="L668" s="31" t="str">
        <f t="shared" si="40"/>
        <v>2 Years-Investor-Dubai UAE-for-Belgian.html</v>
      </c>
      <c r="M668" s="220" t="str">
        <f t="shared" si="41"/>
        <v>2-Years-Investor-Dubai-UAE-for-Belgian.html</v>
      </c>
      <c r="N668" t="s">
        <v>1152</v>
      </c>
      <c r="O668" t="str">
        <f t="shared" si="42"/>
        <v>2 Years Investor Dubai Uae For Belgian</v>
      </c>
      <c r="P668" t="s">
        <v>1169</v>
      </c>
      <c r="Q668" t="str">
        <f t="shared" si="43"/>
        <v>&lt;a target="_blank" href="2_years_visa/2-Years-Investor-Dubai-UAE-for-Belgian.html"&gt;2 Years Investor Dubai Uae For Belgian&lt;/a&gt; &lt;br /&gt;</v>
      </c>
    </row>
    <row r="669" spans="6:17">
      <c r="F669" s="216" t="s">
        <v>14694</v>
      </c>
      <c r="G669" s="92" t="s">
        <v>14701</v>
      </c>
      <c r="H669" s="93" t="s">
        <v>14696</v>
      </c>
      <c r="I669" s="92" t="s">
        <v>11097</v>
      </c>
      <c r="J669" s="94" t="s">
        <v>10974</v>
      </c>
      <c r="K669" t="s">
        <v>14702</v>
      </c>
      <c r="L669" s="31" t="str">
        <f t="shared" si="40"/>
        <v>2 Years-Investor-Dubai UAE-for-Belizean.html</v>
      </c>
      <c r="M669" s="220" t="str">
        <f t="shared" si="41"/>
        <v>2-Years-Investor-Dubai-UAE-for-Belizean.html</v>
      </c>
      <c r="N669" t="s">
        <v>1152</v>
      </c>
      <c r="O669" t="str">
        <f t="shared" si="42"/>
        <v>2 Years Investor Dubai Uae For Belizean</v>
      </c>
      <c r="P669" t="s">
        <v>1169</v>
      </c>
      <c r="Q669" t="str">
        <f t="shared" si="43"/>
        <v>&lt;a target="_blank" href="2_years_visa/2-Years-Investor-Dubai-UAE-for-Belizean.html"&gt;2 Years Investor Dubai Uae For Belizean&lt;/a&gt; &lt;br /&gt;</v>
      </c>
    </row>
    <row r="670" spans="6:17">
      <c r="F670" s="216" t="s">
        <v>14694</v>
      </c>
      <c r="G670" s="92" t="s">
        <v>14701</v>
      </c>
      <c r="H670" s="93" t="s">
        <v>14696</v>
      </c>
      <c r="I670" s="92" t="s">
        <v>11097</v>
      </c>
      <c r="J670" s="94" t="s">
        <v>10975</v>
      </c>
      <c r="K670" t="s">
        <v>14702</v>
      </c>
      <c r="L670" s="31" t="str">
        <f t="shared" si="40"/>
        <v>2 Years-Investor-Dubai UAE-for-Bolivian.html</v>
      </c>
      <c r="M670" s="220" t="str">
        <f t="shared" si="41"/>
        <v>2-Years-Investor-Dubai-UAE-for-Bolivian.html</v>
      </c>
      <c r="N670" t="s">
        <v>1152</v>
      </c>
      <c r="O670" t="str">
        <f t="shared" si="42"/>
        <v>2 Years Investor Dubai Uae For Bolivian</v>
      </c>
      <c r="P670" t="s">
        <v>1169</v>
      </c>
      <c r="Q670" t="str">
        <f t="shared" si="43"/>
        <v>&lt;a target="_blank" href="2_years_visa/2-Years-Investor-Dubai-UAE-for-Bolivian.html"&gt;2 Years Investor Dubai Uae For Bolivian&lt;/a&gt; &lt;br /&gt;</v>
      </c>
    </row>
    <row r="671" spans="6:17">
      <c r="F671" s="216" t="s">
        <v>14694</v>
      </c>
      <c r="G671" s="92" t="s">
        <v>14701</v>
      </c>
      <c r="H671" s="93" t="s">
        <v>14696</v>
      </c>
      <c r="I671" s="92" t="s">
        <v>11097</v>
      </c>
      <c r="J671" s="94" t="s">
        <v>10976</v>
      </c>
      <c r="K671" t="s">
        <v>14702</v>
      </c>
      <c r="L671" s="31" t="str">
        <f t="shared" si="40"/>
        <v>2 Years-Investor-Dubai UAE-for-Bosnian.html</v>
      </c>
      <c r="M671" s="220" t="str">
        <f t="shared" si="41"/>
        <v>2-Years-Investor-Dubai-UAE-for-Bosnian.html</v>
      </c>
      <c r="N671" t="s">
        <v>1152</v>
      </c>
      <c r="O671" t="str">
        <f t="shared" si="42"/>
        <v>2 Years Investor Dubai Uae For Bosnian</v>
      </c>
      <c r="P671" t="s">
        <v>1169</v>
      </c>
      <c r="Q671" t="str">
        <f t="shared" si="43"/>
        <v>&lt;a target="_blank" href="2_years_visa/2-Years-Investor-Dubai-UAE-for-Bosnian.html"&gt;2 Years Investor Dubai Uae For Bosnian&lt;/a&gt; &lt;br /&gt;</v>
      </c>
    </row>
    <row r="672" spans="6:17">
      <c r="F672" s="216" t="s">
        <v>14694</v>
      </c>
      <c r="G672" s="92" t="s">
        <v>14701</v>
      </c>
      <c r="H672" s="93" t="s">
        <v>14696</v>
      </c>
      <c r="I672" s="92" t="s">
        <v>11097</v>
      </c>
      <c r="J672" s="94" t="s">
        <v>1244</v>
      </c>
      <c r="K672" t="s">
        <v>14702</v>
      </c>
      <c r="L672" s="31" t="str">
        <f t="shared" si="40"/>
        <v>2 Years-Investor-Dubai UAE-for-Brazilian.html</v>
      </c>
      <c r="M672" s="220" t="str">
        <f t="shared" si="41"/>
        <v>2-Years-Investor-Dubai-UAE-for-Brazilian.html</v>
      </c>
      <c r="N672" t="s">
        <v>1152</v>
      </c>
      <c r="O672" t="str">
        <f t="shared" si="42"/>
        <v>2 Years Investor Dubai Uae For Brazilian</v>
      </c>
      <c r="P672" t="s">
        <v>1169</v>
      </c>
      <c r="Q672" t="str">
        <f t="shared" si="43"/>
        <v>&lt;a target="_blank" href="2_years_visa/2-Years-Investor-Dubai-UAE-for-Brazilian.html"&gt;2 Years Investor Dubai Uae For Brazilian&lt;/a&gt; &lt;br /&gt;</v>
      </c>
    </row>
    <row r="673" spans="6:17">
      <c r="F673" s="216" t="s">
        <v>14694</v>
      </c>
      <c r="G673" s="92" t="s">
        <v>14701</v>
      </c>
      <c r="H673" s="93" t="s">
        <v>14696</v>
      </c>
      <c r="I673" s="92" t="s">
        <v>11097</v>
      </c>
      <c r="J673" s="94" t="s">
        <v>10977</v>
      </c>
      <c r="K673" t="s">
        <v>14702</v>
      </c>
      <c r="L673" s="31" t="str">
        <f t="shared" si="40"/>
        <v>2 Years-Investor-Dubai UAE-for-British.html</v>
      </c>
      <c r="M673" s="220" t="str">
        <f t="shared" si="41"/>
        <v>2-Years-Investor-Dubai-UAE-for-British.html</v>
      </c>
      <c r="N673" t="s">
        <v>1152</v>
      </c>
      <c r="O673" t="str">
        <f t="shared" si="42"/>
        <v>2 Years Investor Dubai Uae For British</v>
      </c>
      <c r="P673" t="s">
        <v>1169</v>
      </c>
      <c r="Q673" t="str">
        <f t="shared" si="43"/>
        <v>&lt;a target="_blank" href="2_years_visa/2-Years-Investor-Dubai-UAE-for-British.html"&gt;2 Years Investor Dubai Uae For British&lt;/a&gt; &lt;br /&gt;</v>
      </c>
    </row>
    <row r="674" spans="6:17">
      <c r="F674" s="216" t="s">
        <v>14694</v>
      </c>
      <c r="G674" s="92" t="s">
        <v>14701</v>
      </c>
      <c r="H674" s="93" t="s">
        <v>14696</v>
      </c>
      <c r="I674" s="92" t="s">
        <v>11097</v>
      </c>
      <c r="J674" s="94" t="s">
        <v>10978</v>
      </c>
      <c r="K674" t="s">
        <v>14702</v>
      </c>
      <c r="L674" s="31" t="str">
        <f t="shared" si="40"/>
        <v>2 Years-Investor-Dubai UAE-for-Bruneian.html</v>
      </c>
      <c r="M674" s="220" t="str">
        <f t="shared" si="41"/>
        <v>2-Years-Investor-Dubai-UAE-for-Bruneian.html</v>
      </c>
      <c r="N674" t="s">
        <v>1152</v>
      </c>
      <c r="O674" t="str">
        <f t="shared" si="42"/>
        <v>2 Years Investor Dubai Uae For Bruneian</v>
      </c>
      <c r="P674" t="s">
        <v>1169</v>
      </c>
      <c r="Q674" t="str">
        <f t="shared" si="43"/>
        <v>&lt;a target="_blank" href="2_years_visa/2-Years-Investor-Dubai-UAE-for-Bruneian.html"&gt;2 Years Investor Dubai Uae For Bruneian&lt;/a&gt; &lt;br /&gt;</v>
      </c>
    </row>
    <row r="675" spans="6:17">
      <c r="F675" s="216" t="s">
        <v>14694</v>
      </c>
      <c r="G675" s="92" t="s">
        <v>14701</v>
      </c>
      <c r="H675" s="93" t="s">
        <v>14696</v>
      </c>
      <c r="I675" s="92" t="s">
        <v>11097</v>
      </c>
      <c r="J675" s="94" t="s">
        <v>10979</v>
      </c>
      <c r="K675" t="s">
        <v>14702</v>
      </c>
      <c r="L675" s="31" t="str">
        <f t="shared" si="40"/>
        <v>2 Years-Investor-Dubai UAE-for-Bulgarian.html</v>
      </c>
      <c r="M675" s="220" t="str">
        <f t="shared" si="41"/>
        <v>2-Years-Investor-Dubai-UAE-for-Bulgarian.html</v>
      </c>
      <c r="N675" t="s">
        <v>1152</v>
      </c>
      <c r="O675" t="str">
        <f t="shared" si="42"/>
        <v>2 Years Investor Dubai Uae For Bulgarian</v>
      </c>
      <c r="P675" t="s">
        <v>1169</v>
      </c>
      <c r="Q675" t="str">
        <f t="shared" si="43"/>
        <v>&lt;a target="_blank" href="2_years_visa/2-Years-Investor-Dubai-UAE-for-Bulgarian.html"&gt;2 Years Investor Dubai Uae For Bulgarian&lt;/a&gt; &lt;br /&gt;</v>
      </c>
    </row>
    <row r="676" spans="6:17">
      <c r="F676" s="216" t="s">
        <v>14694</v>
      </c>
      <c r="G676" s="92" t="s">
        <v>14701</v>
      </c>
      <c r="H676" s="93" t="s">
        <v>14696</v>
      </c>
      <c r="I676" s="92" t="s">
        <v>11097</v>
      </c>
      <c r="J676" s="94" t="s">
        <v>10980</v>
      </c>
      <c r="K676" t="s">
        <v>14702</v>
      </c>
      <c r="L676" s="31" t="str">
        <f t="shared" si="40"/>
        <v>2 Years-Investor-Dubai UAE-for-Burkinabe.html</v>
      </c>
      <c r="M676" s="220" t="str">
        <f t="shared" si="41"/>
        <v>2-Years-Investor-Dubai-UAE-for-Burkinabe.html</v>
      </c>
      <c r="N676" t="s">
        <v>1152</v>
      </c>
      <c r="O676" t="str">
        <f t="shared" si="42"/>
        <v>2 Years Investor Dubai Uae For Burkinabe</v>
      </c>
      <c r="P676" t="s">
        <v>1169</v>
      </c>
      <c r="Q676" t="str">
        <f t="shared" si="43"/>
        <v>&lt;a target="_blank" href="2_years_visa/2-Years-Investor-Dubai-UAE-for-Burkinabe.html"&gt;2 Years Investor Dubai Uae For Burkinabe&lt;/a&gt; &lt;br /&gt;</v>
      </c>
    </row>
    <row r="677" spans="6:17">
      <c r="F677" s="216" t="s">
        <v>14694</v>
      </c>
      <c r="G677" s="92" t="s">
        <v>14701</v>
      </c>
      <c r="H677" s="93" t="s">
        <v>14696</v>
      </c>
      <c r="I677" s="92" t="s">
        <v>11097</v>
      </c>
      <c r="J677" s="94" t="s">
        <v>10981</v>
      </c>
      <c r="K677" t="s">
        <v>14702</v>
      </c>
      <c r="L677" s="31" t="str">
        <f t="shared" si="40"/>
        <v>2 Years-Investor-Dubai UAE-for-Burundian.html</v>
      </c>
      <c r="M677" s="220" t="str">
        <f t="shared" si="41"/>
        <v>2-Years-Investor-Dubai-UAE-for-Burundian.html</v>
      </c>
      <c r="N677" t="s">
        <v>1152</v>
      </c>
      <c r="O677" t="str">
        <f t="shared" si="42"/>
        <v>2 Years Investor Dubai Uae For Burundian</v>
      </c>
      <c r="P677" t="s">
        <v>1169</v>
      </c>
      <c r="Q677" t="str">
        <f t="shared" si="43"/>
        <v>&lt;a target="_blank" href="2_years_visa/2-Years-Investor-Dubai-UAE-for-Burundian.html"&gt;2 Years Investor Dubai Uae For Burundian&lt;/a&gt; &lt;br /&gt;</v>
      </c>
    </row>
    <row r="678" spans="6:17">
      <c r="F678" s="216" t="s">
        <v>14694</v>
      </c>
      <c r="G678" s="92" t="s">
        <v>14701</v>
      </c>
      <c r="H678" s="93" t="s">
        <v>14696</v>
      </c>
      <c r="I678" s="92" t="s">
        <v>11097</v>
      </c>
      <c r="J678" s="94" t="s">
        <v>10982</v>
      </c>
      <c r="K678" t="s">
        <v>14702</v>
      </c>
      <c r="L678" s="31" t="str">
        <f t="shared" si="40"/>
        <v>2 Years-Investor-Dubai UAE-for-Cambodian.html</v>
      </c>
      <c r="M678" s="220" t="str">
        <f t="shared" si="41"/>
        <v>2-Years-Investor-Dubai-UAE-for-Cambodian.html</v>
      </c>
      <c r="N678" t="s">
        <v>1152</v>
      </c>
      <c r="O678" t="str">
        <f t="shared" si="42"/>
        <v>2 Years Investor Dubai Uae For Cambodian</v>
      </c>
      <c r="P678" t="s">
        <v>1169</v>
      </c>
      <c r="Q678" t="str">
        <f t="shared" si="43"/>
        <v>&lt;a target="_blank" href="2_years_visa/2-Years-Investor-Dubai-UAE-for-Cambodian.html"&gt;2 Years Investor Dubai Uae For Cambodian&lt;/a&gt; &lt;br /&gt;</v>
      </c>
    </row>
    <row r="679" spans="6:17">
      <c r="F679" s="216" t="s">
        <v>14694</v>
      </c>
      <c r="G679" s="92" t="s">
        <v>14701</v>
      </c>
      <c r="H679" s="93" t="s">
        <v>14696</v>
      </c>
      <c r="I679" s="92" t="s">
        <v>11097</v>
      </c>
      <c r="J679" s="94" t="s">
        <v>10983</v>
      </c>
      <c r="K679" t="s">
        <v>14702</v>
      </c>
      <c r="L679" s="31" t="str">
        <f t="shared" si="40"/>
        <v>2 Years-Investor-Dubai UAE-for-Cameroonian.html</v>
      </c>
      <c r="M679" s="220" t="str">
        <f t="shared" si="41"/>
        <v>2-Years-Investor-Dubai-UAE-for-Cameroonian.html</v>
      </c>
      <c r="N679" t="s">
        <v>1152</v>
      </c>
      <c r="O679" t="str">
        <f t="shared" si="42"/>
        <v>2 Years Investor Dubai Uae For Cameroonian</v>
      </c>
      <c r="P679" t="s">
        <v>1169</v>
      </c>
      <c r="Q679" t="str">
        <f t="shared" si="43"/>
        <v>&lt;a target="_blank" href="2_years_visa/2-Years-Investor-Dubai-UAE-for-Cameroonian.html"&gt;2 Years Investor Dubai Uae For Cameroonian&lt;/a&gt; &lt;br /&gt;</v>
      </c>
    </row>
    <row r="680" spans="6:17">
      <c r="F680" s="216" t="s">
        <v>14694</v>
      </c>
      <c r="G680" s="92" t="s">
        <v>14701</v>
      </c>
      <c r="H680" s="93" t="s">
        <v>14696</v>
      </c>
      <c r="I680" s="92" t="s">
        <v>11097</v>
      </c>
      <c r="J680" s="94" t="s">
        <v>10984</v>
      </c>
      <c r="K680" t="s">
        <v>14702</v>
      </c>
      <c r="L680" s="31" t="str">
        <f t="shared" si="40"/>
        <v>2 Years-Investor-Dubai UAE-for-Canadian.html</v>
      </c>
      <c r="M680" s="220" t="str">
        <f t="shared" si="41"/>
        <v>2-Years-Investor-Dubai-UAE-for-Canadian.html</v>
      </c>
      <c r="N680" t="s">
        <v>1152</v>
      </c>
      <c r="O680" t="str">
        <f t="shared" si="42"/>
        <v>2 Years Investor Dubai Uae For Canadian</v>
      </c>
      <c r="P680" t="s">
        <v>1169</v>
      </c>
      <c r="Q680" t="str">
        <f t="shared" si="43"/>
        <v>&lt;a target="_blank" href="2_years_visa/2-Years-Investor-Dubai-UAE-for-Canadian.html"&gt;2 Years Investor Dubai Uae For Canadian&lt;/a&gt; &lt;br /&gt;</v>
      </c>
    </row>
    <row r="681" spans="6:17">
      <c r="F681" s="216" t="s">
        <v>14694</v>
      </c>
      <c r="G681" s="92" t="s">
        <v>14701</v>
      </c>
      <c r="H681" s="93" t="s">
        <v>14696</v>
      </c>
      <c r="I681" s="92" t="s">
        <v>11097</v>
      </c>
      <c r="J681" s="94" t="s">
        <v>10985</v>
      </c>
      <c r="K681" t="s">
        <v>14702</v>
      </c>
      <c r="L681" s="31" t="str">
        <f t="shared" si="40"/>
        <v>2 Years-Investor-Dubai UAE-for-Caymanian.html</v>
      </c>
      <c r="M681" s="220" t="str">
        <f t="shared" si="41"/>
        <v>2-Years-Investor-Dubai-UAE-for-Caymanian.html</v>
      </c>
      <c r="N681" t="s">
        <v>1152</v>
      </c>
      <c r="O681" t="str">
        <f t="shared" si="42"/>
        <v>2 Years Investor Dubai Uae For Caymanian</v>
      </c>
      <c r="P681" t="s">
        <v>1169</v>
      </c>
      <c r="Q681" t="str">
        <f t="shared" si="43"/>
        <v>&lt;a target="_blank" href="2_years_visa/2-Years-Investor-Dubai-UAE-for-Caymanian.html"&gt;2 Years Investor Dubai Uae For Caymanian&lt;/a&gt; &lt;br /&gt;</v>
      </c>
    </row>
    <row r="682" spans="6:17">
      <c r="F682" s="216" t="s">
        <v>14694</v>
      </c>
      <c r="G682" s="92" t="s">
        <v>14701</v>
      </c>
      <c r="H682" s="93" t="s">
        <v>14696</v>
      </c>
      <c r="I682" s="92" t="s">
        <v>11097</v>
      </c>
      <c r="J682" s="94" t="s">
        <v>10986</v>
      </c>
      <c r="K682" t="s">
        <v>14702</v>
      </c>
      <c r="L682" s="31" t="str">
        <f t="shared" si="40"/>
        <v>2 Years-Investor-Dubai UAE-for-central african.html</v>
      </c>
      <c r="M682" s="220" t="str">
        <f t="shared" si="41"/>
        <v>2-Years-Investor-Dubai-UAE-for-central-african.html</v>
      </c>
      <c r="N682" t="s">
        <v>1152</v>
      </c>
      <c r="O682" t="str">
        <f t="shared" si="42"/>
        <v>2 Years Investor Dubai Uae For Central African</v>
      </c>
      <c r="P682" t="s">
        <v>1169</v>
      </c>
      <c r="Q682" t="str">
        <f t="shared" si="43"/>
        <v>&lt;a target="_blank" href="2_years_visa/2-Years-Investor-Dubai-UAE-for-central-african.html"&gt;2 Years Investor Dubai Uae For Central African&lt;/a&gt; &lt;br /&gt;</v>
      </c>
    </row>
    <row r="683" spans="6:17">
      <c r="F683" s="216" t="s">
        <v>14694</v>
      </c>
      <c r="G683" s="92" t="s">
        <v>14701</v>
      </c>
      <c r="H683" s="93" t="s">
        <v>14696</v>
      </c>
      <c r="I683" s="92" t="s">
        <v>11097</v>
      </c>
      <c r="J683" s="94" t="s">
        <v>10987</v>
      </c>
      <c r="K683" t="s">
        <v>14702</v>
      </c>
      <c r="L683" s="31" t="str">
        <f t="shared" si="40"/>
        <v>2 Years-Investor-Dubai UAE-for-Chadian.html</v>
      </c>
      <c r="M683" s="220" t="str">
        <f t="shared" si="41"/>
        <v>2-Years-Investor-Dubai-UAE-for-Chadian.html</v>
      </c>
      <c r="N683" t="s">
        <v>1152</v>
      </c>
      <c r="O683" t="str">
        <f t="shared" si="42"/>
        <v>2 Years Investor Dubai Uae For Chadian</v>
      </c>
      <c r="P683" t="s">
        <v>1169</v>
      </c>
      <c r="Q683" t="str">
        <f t="shared" si="43"/>
        <v>&lt;a target="_blank" href="2_years_visa/2-Years-Investor-Dubai-UAE-for-Chadian.html"&gt;2 Years Investor Dubai Uae For Chadian&lt;/a&gt; &lt;br /&gt;</v>
      </c>
    </row>
    <row r="684" spans="6:17">
      <c r="F684" s="216" t="s">
        <v>14694</v>
      </c>
      <c r="G684" s="92" t="s">
        <v>14701</v>
      </c>
      <c r="H684" s="93" t="s">
        <v>14696</v>
      </c>
      <c r="I684" s="92" t="s">
        <v>11097</v>
      </c>
      <c r="J684" s="94" t="s">
        <v>10988</v>
      </c>
      <c r="K684" t="s">
        <v>14702</v>
      </c>
      <c r="L684" s="31" t="str">
        <f t="shared" si="40"/>
        <v>2 Years-Investor-Dubai UAE-for-Chilean.html</v>
      </c>
      <c r="M684" s="220" t="str">
        <f t="shared" si="41"/>
        <v>2-Years-Investor-Dubai-UAE-for-Chilean.html</v>
      </c>
      <c r="N684" t="s">
        <v>1152</v>
      </c>
      <c r="O684" t="str">
        <f t="shared" si="42"/>
        <v>2 Years Investor Dubai Uae For Chilean</v>
      </c>
      <c r="P684" t="s">
        <v>1169</v>
      </c>
      <c r="Q684" t="str">
        <f t="shared" si="43"/>
        <v>&lt;a target="_blank" href="2_years_visa/2-Years-Investor-Dubai-UAE-for-Chilean.html"&gt;2 Years Investor Dubai Uae For Chilean&lt;/a&gt; &lt;br /&gt;</v>
      </c>
    </row>
    <row r="685" spans="6:17">
      <c r="F685" s="216" t="s">
        <v>14694</v>
      </c>
      <c r="G685" s="92" t="s">
        <v>14701</v>
      </c>
      <c r="H685" s="93" t="s">
        <v>14696</v>
      </c>
      <c r="I685" s="92" t="s">
        <v>11097</v>
      </c>
      <c r="J685" s="94" t="s">
        <v>10937</v>
      </c>
      <c r="K685" t="s">
        <v>14702</v>
      </c>
      <c r="L685" s="31" t="str">
        <f t="shared" si="40"/>
        <v>2 Years-Investor-Dubai UAE-for-Chinese.html</v>
      </c>
      <c r="M685" s="220" t="str">
        <f t="shared" si="41"/>
        <v>2-Years-Investor-Dubai-UAE-for-Chinese.html</v>
      </c>
      <c r="N685" t="s">
        <v>1152</v>
      </c>
      <c r="O685" t="str">
        <f t="shared" si="42"/>
        <v>2 Years Investor Dubai Uae For Chinese</v>
      </c>
      <c r="P685" t="s">
        <v>1169</v>
      </c>
      <c r="Q685" t="str">
        <f t="shared" si="43"/>
        <v>&lt;a target="_blank" href="2_years_visa/2-Years-Investor-Dubai-UAE-for-Chinese.html"&gt;2 Years Investor Dubai Uae For Chinese&lt;/a&gt; &lt;br /&gt;</v>
      </c>
    </row>
    <row r="686" spans="6:17">
      <c r="F686" s="216" t="s">
        <v>14694</v>
      </c>
      <c r="G686" s="92" t="s">
        <v>14701</v>
      </c>
      <c r="H686" s="93" t="s">
        <v>14696</v>
      </c>
      <c r="I686" s="92" t="s">
        <v>11097</v>
      </c>
      <c r="J686" s="94" t="s">
        <v>10989</v>
      </c>
      <c r="K686" t="s">
        <v>14702</v>
      </c>
      <c r="L686" s="31" t="str">
        <f t="shared" si="40"/>
        <v>2 Years-Investor-Dubai UAE-for-Colombian.html</v>
      </c>
      <c r="M686" s="220" t="str">
        <f t="shared" si="41"/>
        <v>2-Years-Investor-Dubai-UAE-for-Colombian.html</v>
      </c>
      <c r="N686" t="s">
        <v>1152</v>
      </c>
      <c r="O686" t="str">
        <f t="shared" si="42"/>
        <v>2 Years Investor Dubai Uae For Colombian</v>
      </c>
      <c r="P686" t="s">
        <v>1169</v>
      </c>
      <c r="Q686" t="str">
        <f t="shared" si="43"/>
        <v>&lt;a target="_blank" href="2_years_visa/2-Years-Investor-Dubai-UAE-for-Colombian.html"&gt;2 Years Investor Dubai Uae For Colombian&lt;/a&gt; &lt;br /&gt;</v>
      </c>
    </row>
    <row r="687" spans="6:17">
      <c r="F687" s="216" t="s">
        <v>14694</v>
      </c>
      <c r="G687" s="92" t="s">
        <v>14701</v>
      </c>
      <c r="H687" s="93" t="s">
        <v>14696</v>
      </c>
      <c r="I687" s="92" t="s">
        <v>11097</v>
      </c>
      <c r="J687" s="94" t="s">
        <v>10990</v>
      </c>
      <c r="K687" t="s">
        <v>14702</v>
      </c>
      <c r="L687" s="31" t="str">
        <f t="shared" si="40"/>
        <v>2 Years-Investor-Dubai UAE-for-Congo.html</v>
      </c>
      <c r="M687" s="220" t="str">
        <f t="shared" si="41"/>
        <v>2-Years-Investor-Dubai-UAE-for-Congo.html</v>
      </c>
      <c r="N687" t="s">
        <v>1152</v>
      </c>
      <c r="O687" t="str">
        <f t="shared" si="42"/>
        <v>2 Years Investor Dubai Uae For Congo</v>
      </c>
      <c r="P687" t="s">
        <v>1169</v>
      </c>
      <c r="Q687" t="str">
        <f t="shared" si="43"/>
        <v>&lt;a target="_blank" href="2_years_visa/2-Years-Investor-Dubai-UAE-for-Congo.html"&gt;2 Years Investor Dubai Uae For Congo&lt;/a&gt; &lt;br /&gt;</v>
      </c>
    </row>
    <row r="688" spans="6:17">
      <c r="F688" s="216" t="s">
        <v>14694</v>
      </c>
      <c r="G688" s="92" t="s">
        <v>14701</v>
      </c>
      <c r="H688" s="93" t="s">
        <v>14696</v>
      </c>
      <c r="I688" s="92" t="s">
        <v>11097</v>
      </c>
      <c r="J688" s="94" t="s">
        <v>10991</v>
      </c>
      <c r="K688" t="s">
        <v>14702</v>
      </c>
      <c r="L688" s="31" t="str">
        <f t="shared" si="40"/>
        <v>2 Years-Investor-Dubai UAE-for-Cook Islander.html</v>
      </c>
      <c r="M688" s="220" t="str">
        <f t="shared" si="41"/>
        <v>2-Years-Investor-Dubai-UAE-for-Cook-Islander.html</v>
      </c>
      <c r="N688" t="s">
        <v>1152</v>
      </c>
      <c r="O688" t="str">
        <f t="shared" si="42"/>
        <v>2 Years Investor Dubai Uae For Cook Islander</v>
      </c>
      <c r="P688" t="s">
        <v>1169</v>
      </c>
      <c r="Q688" t="str">
        <f t="shared" si="43"/>
        <v>&lt;a target="_blank" href="2_years_visa/2-Years-Investor-Dubai-UAE-for-Cook-Islander.html"&gt;2 Years Investor Dubai Uae For Cook Islander&lt;/a&gt; &lt;br /&gt;</v>
      </c>
    </row>
    <row r="689" spans="6:17">
      <c r="F689" s="216" t="s">
        <v>14694</v>
      </c>
      <c r="G689" s="92" t="s">
        <v>14701</v>
      </c>
      <c r="H689" s="93" t="s">
        <v>14696</v>
      </c>
      <c r="I689" s="92" t="s">
        <v>11097</v>
      </c>
      <c r="J689" s="94" t="s">
        <v>10992</v>
      </c>
      <c r="K689" t="s">
        <v>14702</v>
      </c>
      <c r="L689" s="31" t="str">
        <f t="shared" si="40"/>
        <v>2 Years-Investor-Dubai UAE-for-Costa Rican.html</v>
      </c>
      <c r="M689" s="220" t="str">
        <f t="shared" si="41"/>
        <v>2-Years-Investor-Dubai-UAE-for-Costa-Rican.html</v>
      </c>
      <c r="N689" t="s">
        <v>1152</v>
      </c>
      <c r="O689" t="str">
        <f t="shared" si="42"/>
        <v>2 Years Investor Dubai Uae For Costa Rican</v>
      </c>
      <c r="P689" t="s">
        <v>1169</v>
      </c>
      <c r="Q689" t="str">
        <f t="shared" si="43"/>
        <v>&lt;a target="_blank" href="2_years_visa/2-Years-Investor-Dubai-UAE-for-Costa-Rican.html"&gt;2 Years Investor Dubai Uae For Costa Rican&lt;/a&gt; &lt;br /&gt;</v>
      </c>
    </row>
    <row r="690" spans="6:17">
      <c r="F690" s="216" t="s">
        <v>14694</v>
      </c>
      <c r="G690" s="92" t="s">
        <v>14701</v>
      </c>
      <c r="H690" s="93" t="s">
        <v>14696</v>
      </c>
      <c r="I690" s="92" t="s">
        <v>11097</v>
      </c>
      <c r="J690" s="94" t="s">
        <v>10993</v>
      </c>
      <c r="K690" t="s">
        <v>14702</v>
      </c>
      <c r="L690" s="31" t="str">
        <f t="shared" si="40"/>
        <v>2 Years-Investor-Dubai UAE-for-Cote d Ivoire.html</v>
      </c>
      <c r="M690" s="220" t="str">
        <f t="shared" si="41"/>
        <v>2-Years-Investor-Dubai-UAE-for-Cote-d-Ivoire.html</v>
      </c>
      <c r="N690" t="s">
        <v>1152</v>
      </c>
      <c r="O690" t="str">
        <f t="shared" si="42"/>
        <v>2 Years Investor Dubai Uae For Cote D Ivoire</v>
      </c>
      <c r="P690" t="s">
        <v>1169</v>
      </c>
      <c r="Q690" t="str">
        <f t="shared" si="43"/>
        <v>&lt;a target="_blank" href="2_years_visa/2-Years-Investor-Dubai-UAE-for-Cote-d-Ivoire.html"&gt;2 Years Investor Dubai Uae For Cote D Ivoire&lt;/a&gt; &lt;br /&gt;</v>
      </c>
    </row>
    <row r="691" spans="6:17">
      <c r="F691" s="216" t="s">
        <v>14694</v>
      </c>
      <c r="G691" s="92" t="s">
        <v>14701</v>
      </c>
      <c r="H691" s="93" t="s">
        <v>14696</v>
      </c>
      <c r="I691" s="92" t="s">
        <v>11097</v>
      </c>
      <c r="J691" s="94" t="s">
        <v>10994</v>
      </c>
      <c r="K691" t="s">
        <v>14702</v>
      </c>
      <c r="L691" s="31" t="str">
        <f t="shared" si="40"/>
        <v>2 Years-Investor-Dubai UAE-for-Croatian.html</v>
      </c>
      <c r="M691" s="220" t="str">
        <f t="shared" si="41"/>
        <v>2-Years-Investor-Dubai-UAE-for-Croatian.html</v>
      </c>
      <c r="N691" t="s">
        <v>1152</v>
      </c>
      <c r="O691" t="str">
        <f t="shared" si="42"/>
        <v>2 Years Investor Dubai Uae For Croatian</v>
      </c>
      <c r="P691" t="s">
        <v>1169</v>
      </c>
      <c r="Q691" t="str">
        <f t="shared" si="43"/>
        <v>&lt;a target="_blank" href="2_years_visa/2-Years-Investor-Dubai-UAE-for-Croatian.html"&gt;2 Years Investor Dubai Uae For Croatian&lt;/a&gt; &lt;br /&gt;</v>
      </c>
    </row>
    <row r="692" spans="6:17">
      <c r="F692" s="216" t="s">
        <v>14694</v>
      </c>
      <c r="G692" s="92" t="s">
        <v>14701</v>
      </c>
      <c r="H692" s="93" t="s">
        <v>14696</v>
      </c>
      <c r="I692" s="92" t="s">
        <v>11097</v>
      </c>
      <c r="J692" s="94" t="s">
        <v>10995</v>
      </c>
      <c r="K692" t="s">
        <v>14702</v>
      </c>
      <c r="L692" s="31" t="str">
        <f t="shared" si="40"/>
        <v>2 Years-Investor-Dubai UAE-for-Cuba.html</v>
      </c>
      <c r="M692" s="220" t="str">
        <f t="shared" si="41"/>
        <v>2-Years-Investor-Dubai-UAE-for-Cuba.html</v>
      </c>
      <c r="N692" t="s">
        <v>1152</v>
      </c>
      <c r="O692" t="str">
        <f t="shared" si="42"/>
        <v>2 Years Investor Dubai Uae For Cuba</v>
      </c>
      <c r="P692" t="s">
        <v>1169</v>
      </c>
      <c r="Q692" t="str">
        <f t="shared" si="43"/>
        <v>&lt;a target="_blank" href="2_years_visa/2-Years-Investor-Dubai-UAE-for-Cuba.html"&gt;2 Years Investor Dubai Uae For Cuba&lt;/a&gt; &lt;br /&gt;</v>
      </c>
    </row>
    <row r="693" spans="6:17">
      <c r="F693" s="216" t="s">
        <v>14694</v>
      </c>
      <c r="G693" s="92" t="s">
        <v>14701</v>
      </c>
      <c r="H693" s="93" t="s">
        <v>14696</v>
      </c>
      <c r="I693" s="92" t="s">
        <v>11097</v>
      </c>
      <c r="J693" s="94" t="s">
        <v>10996</v>
      </c>
      <c r="K693" t="s">
        <v>14702</v>
      </c>
      <c r="L693" s="31" t="str">
        <f t="shared" si="40"/>
        <v>2 Years-Investor-Dubai UAE-for-Cypriot.html</v>
      </c>
      <c r="M693" s="220" t="str">
        <f t="shared" si="41"/>
        <v>2-Years-Investor-Dubai-UAE-for-Cypriot.html</v>
      </c>
      <c r="N693" t="s">
        <v>1152</v>
      </c>
      <c r="O693" t="str">
        <f t="shared" si="42"/>
        <v>2 Years Investor Dubai Uae For Cypriot</v>
      </c>
      <c r="P693" t="s">
        <v>1169</v>
      </c>
      <c r="Q693" t="str">
        <f t="shared" si="43"/>
        <v>&lt;a target="_blank" href="2_years_visa/2-Years-Investor-Dubai-UAE-for-Cypriot.html"&gt;2 Years Investor Dubai Uae For Cypriot&lt;/a&gt; &lt;br /&gt;</v>
      </c>
    </row>
    <row r="694" spans="6:17">
      <c r="F694" s="216" t="s">
        <v>14694</v>
      </c>
      <c r="G694" s="92" t="s">
        <v>14701</v>
      </c>
      <c r="H694" s="93" t="s">
        <v>14696</v>
      </c>
      <c r="I694" s="92" t="s">
        <v>11097</v>
      </c>
      <c r="J694" s="94" t="s">
        <v>10915</v>
      </c>
      <c r="K694" t="s">
        <v>14702</v>
      </c>
      <c r="L694" s="31" t="str">
        <f t="shared" si="40"/>
        <v>2 Years-Investor-Dubai UAE-for-Czech.html</v>
      </c>
      <c r="M694" s="220" t="str">
        <f t="shared" si="41"/>
        <v>2-Years-Investor-Dubai-UAE-for-Czech.html</v>
      </c>
      <c r="N694" t="s">
        <v>1152</v>
      </c>
      <c r="O694" t="str">
        <f t="shared" si="42"/>
        <v>2 Years Investor Dubai Uae For Czech</v>
      </c>
      <c r="P694" t="s">
        <v>1169</v>
      </c>
      <c r="Q694" t="str">
        <f t="shared" si="43"/>
        <v>&lt;a target="_blank" href="2_years_visa/2-Years-Investor-Dubai-UAE-for-Czech.html"&gt;2 Years Investor Dubai Uae For Czech&lt;/a&gt; &lt;br /&gt;</v>
      </c>
    </row>
    <row r="695" spans="6:17">
      <c r="F695" s="216" t="s">
        <v>14694</v>
      </c>
      <c r="G695" s="92" t="s">
        <v>14701</v>
      </c>
      <c r="H695" s="93" t="s">
        <v>14696</v>
      </c>
      <c r="I695" s="92" t="s">
        <v>11097</v>
      </c>
      <c r="J695" s="94" t="s">
        <v>10997</v>
      </c>
      <c r="K695" t="s">
        <v>14702</v>
      </c>
      <c r="L695" s="31" t="str">
        <f t="shared" si="40"/>
        <v>2 Years-Investor-Dubai UAE-for-Danish.html</v>
      </c>
      <c r="M695" s="220" t="str">
        <f t="shared" si="41"/>
        <v>2-Years-Investor-Dubai-UAE-for-Danish.html</v>
      </c>
      <c r="N695" t="s">
        <v>1152</v>
      </c>
      <c r="O695" t="str">
        <f t="shared" si="42"/>
        <v>2 Years Investor Dubai Uae For Danish</v>
      </c>
      <c r="P695" t="s">
        <v>1169</v>
      </c>
      <c r="Q695" t="str">
        <f t="shared" si="43"/>
        <v>&lt;a target="_blank" href="2_years_visa/2-Years-Investor-Dubai-UAE-for-Danish.html"&gt;2 Years Investor Dubai Uae For Danish&lt;/a&gt; &lt;br /&gt;</v>
      </c>
    </row>
    <row r="696" spans="6:17">
      <c r="F696" s="216" t="s">
        <v>14694</v>
      </c>
      <c r="G696" s="92" t="s">
        <v>14701</v>
      </c>
      <c r="H696" s="93" t="s">
        <v>14696</v>
      </c>
      <c r="I696" s="92" t="s">
        <v>11097</v>
      </c>
      <c r="J696" s="94" t="s">
        <v>10998</v>
      </c>
      <c r="K696" t="s">
        <v>14702</v>
      </c>
      <c r="L696" s="31" t="str">
        <f t="shared" si="40"/>
        <v>2 Years-Investor-Dubai UAE-for-Dominican.html</v>
      </c>
      <c r="M696" s="220" t="str">
        <f t="shared" si="41"/>
        <v>2-Years-Investor-Dubai-UAE-for-Dominican.html</v>
      </c>
      <c r="N696" t="s">
        <v>1152</v>
      </c>
      <c r="O696" t="str">
        <f t="shared" si="42"/>
        <v>2 Years Investor Dubai Uae For Dominican</v>
      </c>
      <c r="P696" t="s">
        <v>1169</v>
      </c>
      <c r="Q696" t="str">
        <f t="shared" si="43"/>
        <v>&lt;a target="_blank" href="2_years_visa/2-Years-Investor-Dubai-UAE-for-Dominican.html"&gt;2 Years Investor Dubai Uae For Dominican&lt;/a&gt; &lt;br /&gt;</v>
      </c>
    </row>
    <row r="697" spans="6:17">
      <c r="F697" s="216" t="s">
        <v>14694</v>
      </c>
      <c r="G697" s="92" t="s">
        <v>14701</v>
      </c>
      <c r="H697" s="93" t="s">
        <v>14696</v>
      </c>
      <c r="I697" s="92" t="s">
        <v>11097</v>
      </c>
      <c r="J697" s="94" t="s">
        <v>10942</v>
      </c>
      <c r="K697" t="s">
        <v>14702</v>
      </c>
      <c r="L697" s="31" t="str">
        <f t="shared" si="40"/>
        <v>2 Years-Investor-Dubai UAE-for-Egyptian.html</v>
      </c>
      <c r="M697" s="220" t="str">
        <f t="shared" si="41"/>
        <v>2-Years-Investor-Dubai-UAE-for-Egyptian.html</v>
      </c>
      <c r="N697" t="s">
        <v>1152</v>
      </c>
      <c r="O697" t="str">
        <f t="shared" si="42"/>
        <v>2 Years Investor Dubai Uae For Egyptian</v>
      </c>
      <c r="P697" t="s">
        <v>1169</v>
      </c>
      <c r="Q697" t="str">
        <f t="shared" si="43"/>
        <v>&lt;a target="_blank" href="2_years_visa/2-Years-Investor-Dubai-UAE-for-Egyptian.html"&gt;2 Years Investor Dubai Uae For Egyptian&lt;/a&gt; &lt;br /&gt;</v>
      </c>
    </row>
    <row r="698" spans="6:17">
      <c r="F698" s="216" t="s">
        <v>14694</v>
      </c>
      <c r="G698" s="92" t="s">
        <v>14701</v>
      </c>
      <c r="H698" s="93" t="s">
        <v>14696</v>
      </c>
      <c r="I698" s="92" t="s">
        <v>11097</v>
      </c>
      <c r="J698" s="94" t="s">
        <v>10999</v>
      </c>
      <c r="K698" t="s">
        <v>14702</v>
      </c>
      <c r="L698" s="31" t="str">
        <f t="shared" si="40"/>
        <v>2 Years-Investor-Dubai UAE-for-Emirati.html</v>
      </c>
      <c r="M698" s="220" t="str">
        <f t="shared" si="41"/>
        <v>2-Years-Investor-Dubai-UAE-for-Emirati.html</v>
      </c>
      <c r="N698" t="s">
        <v>1152</v>
      </c>
      <c r="O698" t="str">
        <f t="shared" si="42"/>
        <v>2 Years Investor Dubai Uae For Emirati</v>
      </c>
      <c r="P698" t="s">
        <v>1169</v>
      </c>
      <c r="Q698" t="str">
        <f t="shared" si="43"/>
        <v>&lt;a target="_blank" href="2_years_visa/2-Years-Investor-Dubai-UAE-for-Emirati.html"&gt;2 Years Investor Dubai Uae For Emirati&lt;/a&gt; &lt;br /&gt;</v>
      </c>
    </row>
    <row r="699" spans="6:17">
      <c r="F699" s="216" t="s">
        <v>14694</v>
      </c>
      <c r="G699" s="92" t="s">
        <v>14701</v>
      </c>
      <c r="H699" s="93" t="s">
        <v>14696</v>
      </c>
      <c r="I699" s="92" t="s">
        <v>11097</v>
      </c>
      <c r="J699" s="94" t="s">
        <v>11000</v>
      </c>
      <c r="K699" t="s">
        <v>14702</v>
      </c>
      <c r="L699" s="31" t="str">
        <f t="shared" si="40"/>
        <v>2 Years-Investor-Dubai UAE-for-Eritrean.html</v>
      </c>
      <c r="M699" s="220" t="str">
        <f t="shared" si="41"/>
        <v>2-Years-Investor-Dubai-UAE-for-Eritrean.html</v>
      </c>
      <c r="N699" t="s">
        <v>1152</v>
      </c>
      <c r="O699" t="str">
        <f t="shared" si="42"/>
        <v>2 Years Investor Dubai Uae For Eritrean</v>
      </c>
      <c r="P699" t="s">
        <v>1169</v>
      </c>
      <c r="Q699" t="str">
        <f t="shared" si="43"/>
        <v>&lt;a target="_blank" href="2_years_visa/2-Years-Investor-Dubai-UAE-for-Eritrean.html"&gt;2 Years Investor Dubai Uae For Eritrean&lt;/a&gt; &lt;br /&gt;</v>
      </c>
    </row>
    <row r="700" spans="6:17">
      <c r="F700" s="216" t="s">
        <v>14694</v>
      </c>
      <c r="G700" s="92" t="s">
        <v>14701</v>
      </c>
      <c r="H700" s="93" t="s">
        <v>14696</v>
      </c>
      <c r="I700" s="92" t="s">
        <v>11097</v>
      </c>
      <c r="J700" s="94" t="s">
        <v>11001</v>
      </c>
      <c r="K700" t="s">
        <v>14702</v>
      </c>
      <c r="L700" s="31" t="str">
        <f t="shared" si="40"/>
        <v>2 Years-Investor-Dubai UAE-for-Estonian.html</v>
      </c>
      <c r="M700" s="220" t="str">
        <f t="shared" si="41"/>
        <v>2-Years-Investor-Dubai-UAE-for-Estonian.html</v>
      </c>
      <c r="N700" t="s">
        <v>1152</v>
      </c>
      <c r="O700" t="str">
        <f t="shared" si="42"/>
        <v>2 Years Investor Dubai Uae For Estonian</v>
      </c>
      <c r="P700" t="s">
        <v>1169</v>
      </c>
      <c r="Q700" t="str">
        <f t="shared" si="43"/>
        <v>&lt;a target="_blank" href="2_years_visa/2-Years-Investor-Dubai-UAE-for-Estonian.html"&gt;2 Years Investor Dubai Uae For Estonian&lt;/a&gt; &lt;br /&gt;</v>
      </c>
    </row>
    <row r="701" spans="6:17">
      <c r="F701" s="216" t="s">
        <v>14694</v>
      </c>
      <c r="G701" s="92" t="s">
        <v>14701</v>
      </c>
      <c r="H701" s="93" t="s">
        <v>14696</v>
      </c>
      <c r="I701" s="92" t="s">
        <v>11097</v>
      </c>
      <c r="J701" s="94" t="s">
        <v>11002</v>
      </c>
      <c r="K701" t="s">
        <v>14702</v>
      </c>
      <c r="L701" s="31" t="str">
        <f t="shared" si="40"/>
        <v>2 Years-Investor-Dubai UAE-for-Ethiopian.html</v>
      </c>
      <c r="M701" s="220" t="str">
        <f t="shared" si="41"/>
        <v>2-Years-Investor-Dubai-UAE-for-Ethiopian.html</v>
      </c>
      <c r="N701" t="s">
        <v>1152</v>
      </c>
      <c r="O701" t="str">
        <f t="shared" si="42"/>
        <v>2 Years Investor Dubai Uae For Ethiopian</v>
      </c>
      <c r="P701" t="s">
        <v>1169</v>
      </c>
      <c r="Q701" t="str">
        <f t="shared" si="43"/>
        <v>&lt;a target="_blank" href="2_years_visa/2-Years-Investor-Dubai-UAE-for-Ethiopian.html"&gt;2 Years Investor Dubai Uae For Ethiopian&lt;/a&gt; &lt;br /&gt;</v>
      </c>
    </row>
    <row r="702" spans="6:17">
      <c r="F702" s="216" t="s">
        <v>14694</v>
      </c>
      <c r="G702" s="92" t="s">
        <v>14701</v>
      </c>
      <c r="H702" s="93" t="s">
        <v>14696</v>
      </c>
      <c r="I702" s="92" t="s">
        <v>11097</v>
      </c>
      <c r="J702" s="94" t="s">
        <v>11003</v>
      </c>
      <c r="K702" t="s">
        <v>14702</v>
      </c>
      <c r="L702" s="31" t="str">
        <f t="shared" si="40"/>
        <v>2 Years-Investor-Dubai UAE-for-Faroese.html</v>
      </c>
      <c r="M702" s="220" t="str">
        <f t="shared" si="41"/>
        <v>2-Years-Investor-Dubai-UAE-for-Faroese.html</v>
      </c>
      <c r="N702" t="s">
        <v>1152</v>
      </c>
      <c r="O702" t="str">
        <f t="shared" si="42"/>
        <v>2 Years Investor Dubai Uae For Faroese</v>
      </c>
      <c r="P702" t="s">
        <v>1169</v>
      </c>
      <c r="Q702" t="str">
        <f t="shared" si="43"/>
        <v>&lt;a target="_blank" href="2_years_visa/2-Years-Investor-Dubai-UAE-for-Faroese.html"&gt;2 Years Investor Dubai Uae For Faroese&lt;/a&gt; &lt;br /&gt;</v>
      </c>
    </row>
    <row r="703" spans="6:17">
      <c r="F703" s="216" t="s">
        <v>14694</v>
      </c>
      <c r="G703" s="92" t="s">
        <v>14701</v>
      </c>
      <c r="H703" s="93" t="s">
        <v>14696</v>
      </c>
      <c r="I703" s="92" t="s">
        <v>11097</v>
      </c>
      <c r="J703" s="94" t="s">
        <v>11004</v>
      </c>
      <c r="K703" t="s">
        <v>14702</v>
      </c>
      <c r="L703" s="31" t="str">
        <f t="shared" si="40"/>
        <v>2 Years-Investor-Dubai UAE-for-Finnish.html</v>
      </c>
      <c r="M703" s="220" t="str">
        <f t="shared" si="41"/>
        <v>2-Years-Investor-Dubai-UAE-for-Finnish.html</v>
      </c>
      <c r="N703" t="s">
        <v>1152</v>
      </c>
      <c r="O703" t="str">
        <f t="shared" si="42"/>
        <v>2 Years Investor Dubai Uae For Finnish</v>
      </c>
      <c r="P703" t="s">
        <v>1169</v>
      </c>
      <c r="Q703" t="str">
        <f t="shared" si="43"/>
        <v>&lt;a target="_blank" href="2_years_visa/2-Years-Investor-Dubai-UAE-for-Finnish.html"&gt;2 Years Investor Dubai Uae For Finnish&lt;/a&gt; &lt;br /&gt;</v>
      </c>
    </row>
    <row r="704" spans="6:17">
      <c r="F704" s="216" t="s">
        <v>14694</v>
      </c>
      <c r="G704" s="92" t="s">
        <v>14701</v>
      </c>
      <c r="H704" s="93" t="s">
        <v>14696</v>
      </c>
      <c r="I704" s="92" t="s">
        <v>11097</v>
      </c>
      <c r="J704" s="94" t="s">
        <v>10845</v>
      </c>
      <c r="K704" t="s">
        <v>14702</v>
      </c>
      <c r="L704" s="31" t="str">
        <f t="shared" si="40"/>
        <v>2 Years-Investor-Dubai UAE-for-French.html</v>
      </c>
      <c r="M704" s="220" t="str">
        <f t="shared" si="41"/>
        <v>2-Years-Investor-Dubai-UAE-for-French.html</v>
      </c>
      <c r="N704" t="s">
        <v>1152</v>
      </c>
      <c r="O704" t="str">
        <f t="shared" si="42"/>
        <v>2 Years Investor Dubai Uae For French</v>
      </c>
      <c r="P704" t="s">
        <v>1169</v>
      </c>
      <c r="Q704" t="str">
        <f t="shared" si="43"/>
        <v>&lt;a target="_blank" href="2_years_visa/2-Years-Investor-Dubai-UAE-for-French.html"&gt;2 Years Investor Dubai Uae For French&lt;/a&gt; &lt;br /&gt;</v>
      </c>
    </row>
    <row r="705" spans="6:17">
      <c r="F705" s="216" t="s">
        <v>14694</v>
      </c>
      <c r="G705" s="92" t="s">
        <v>14701</v>
      </c>
      <c r="H705" s="93" t="s">
        <v>14696</v>
      </c>
      <c r="I705" s="92" t="s">
        <v>11097</v>
      </c>
      <c r="J705" s="94" t="s">
        <v>11005</v>
      </c>
      <c r="K705" t="s">
        <v>14702</v>
      </c>
      <c r="L705" s="31" t="str">
        <f t="shared" si="40"/>
        <v>2 Years-Investor-Dubai UAE-for-French Polynesian.html</v>
      </c>
      <c r="M705" s="220" t="str">
        <f t="shared" si="41"/>
        <v>2-Years-Investor-Dubai-UAE-for-French-Polynesian.html</v>
      </c>
      <c r="N705" t="s">
        <v>1152</v>
      </c>
      <c r="O705" t="str">
        <f t="shared" si="42"/>
        <v>2 Years Investor Dubai Uae For French Polynesian</v>
      </c>
      <c r="P705" t="s">
        <v>1169</v>
      </c>
      <c r="Q705" t="str">
        <f t="shared" si="43"/>
        <v>&lt;a target="_blank" href="2_years_visa/2-Years-Investor-Dubai-UAE-for-French-Polynesian.html"&gt;2 Years Investor Dubai Uae For French Polynesian&lt;/a&gt; &lt;br /&gt;</v>
      </c>
    </row>
    <row r="706" spans="6:17">
      <c r="F706" s="216" t="s">
        <v>14694</v>
      </c>
      <c r="G706" s="92" t="s">
        <v>14701</v>
      </c>
      <c r="H706" s="93" t="s">
        <v>14696</v>
      </c>
      <c r="I706" s="92" t="s">
        <v>11097</v>
      </c>
      <c r="J706" s="94" t="s">
        <v>11006</v>
      </c>
      <c r="K706" t="s">
        <v>14702</v>
      </c>
      <c r="L706" s="31" t="str">
        <f t="shared" si="40"/>
        <v>2 Years-Investor-Dubai UAE-for-Gambian.html</v>
      </c>
      <c r="M706" s="220" t="str">
        <f t="shared" si="41"/>
        <v>2-Years-Investor-Dubai-UAE-for-Gambian.html</v>
      </c>
      <c r="N706" t="s">
        <v>1152</v>
      </c>
      <c r="O706" t="str">
        <f t="shared" si="42"/>
        <v>2 Years Investor Dubai Uae For Gambian</v>
      </c>
      <c r="P706" t="s">
        <v>1169</v>
      </c>
      <c r="Q706" t="str">
        <f t="shared" si="43"/>
        <v>&lt;a target="_blank" href="2_years_visa/2-Years-Investor-Dubai-UAE-for-Gambian.html"&gt;2 Years Investor Dubai Uae For Gambian&lt;/a&gt; &lt;br /&gt;</v>
      </c>
    </row>
    <row r="707" spans="6:17">
      <c r="F707" s="216" t="s">
        <v>14694</v>
      </c>
      <c r="G707" s="92" t="s">
        <v>14701</v>
      </c>
      <c r="H707" s="93" t="s">
        <v>14696</v>
      </c>
      <c r="I707" s="92" t="s">
        <v>11097</v>
      </c>
      <c r="J707" s="94" t="s">
        <v>11007</v>
      </c>
      <c r="K707" t="s">
        <v>14702</v>
      </c>
      <c r="L707" s="31" t="str">
        <f t="shared" si="40"/>
        <v>2 Years-Investor-Dubai UAE-for-Georgian.html</v>
      </c>
      <c r="M707" s="220" t="str">
        <f t="shared" si="41"/>
        <v>2-Years-Investor-Dubai-UAE-for-Georgian.html</v>
      </c>
      <c r="N707" t="s">
        <v>1152</v>
      </c>
      <c r="O707" t="str">
        <f t="shared" si="42"/>
        <v>2 Years Investor Dubai Uae For Georgian</v>
      </c>
      <c r="P707" t="s">
        <v>1169</v>
      </c>
      <c r="Q707" t="str">
        <f t="shared" si="43"/>
        <v>&lt;a target="_blank" href="2_years_visa/2-Years-Investor-Dubai-UAE-for-Georgian.html"&gt;2 Years Investor Dubai Uae For Georgian&lt;/a&gt; &lt;br /&gt;</v>
      </c>
    </row>
    <row r="708" spans="6:17">
      <c r="F708" s="216" t="s">
        <v>14694</v>
      </c>
      <c r="G708" s="92" t="s">
        <v>14701</v>
      </c>
      <c r="H708" s="93" t="s">
        <v>14696</v>
      </c>
      <c r="I708" s="92" t="s">
        <v>11097</v>
      </c>
      <c r="J708" s="94" t="s">
        <v>10940</v>
      </c>
      <c r="K708" t="s">
        <v>14702</v>
      </c>
      <c r="L708" s="31" t="str">
        <f t="shared" si="40"/>
        <v>2 Years-Investor-Dubai UAE-for-German.html</v>
      </c>
      <c r="M708" s="220" t="str">
        <f t="shared" si="41"/>
        <v>2-Years-Investor-Dubai-UAE-for-German.html</v>
      </c>
      <c r="N708" t="s">
        <v>1152</v>
      </c>
      <c r="O708" t="str">
        <f t="shared" si="42"/>
        <v>2 Years Investor Dubai Uae For German</v>
      </c>
      <c r="P708" t="s">
        <v>1169</v>
      </c>
      <c r="Q708" t="str">
        <f t="shared" si="43"/>
        <v>&lt;a target="_blank" href="2_years_visa/2-Years-Investor-Dubai-UAE-for-German.html"&gt;2 Years Investor Dubai Uae For German&lt;/a&gt; &lt;br /&gt;</v>
      </c>
    </row>
    <row r="709" spans="6:17">
      <c r="F709" s="216" t="s">
        <v>14694</v>
      </c>
      <c r="G709" s="92" t="s">
        <v>14701</v>
      </c>
      <c r="H709" s="93" t="s">
        <v>14696</v>
      </c>
      <c r="I709" s="92" t="s">
        <v>11097</v>
      </c>
      <c r="J709" s="94" t="s">
        <v>11008</v>
      </c>
      <c r="K709" t="s">
        <v>14702</v>
      </c>
      <c r="L709" s="31" t="str">
        <f t="shared" ref="L709:L772" si="44">CONCATENATE(F709,$O$2,G709,$O$2,H709,$O$2,I709,$O$2,J709,$L$1)</f>
        <v>2 Years-Investor-Dubai UAE-for-Ghanaian.html</v>
      </c>
      <c r="M709" s="220" t="str">
        <f t="shared" ref="M709:M772" si="45">SUBSTITUTE(L709," ","-")</f>
        <v>2-Years-Investor-Dubai-UAE-for-Ghanaian.html</v>
      </c>
      <c r="N709" t="s">
        <v>1152</v>
      </c>
      <c r="O709" t="str">
        <f t="shared" ref="O709:O772" si="46">PROPER(CONCATENATE(F709," ",G709," ",H709," ",I709," ",J709))</f>
        <v>2 Years Investor Dubai Uae For Ghanaian</v>
      </c>
      <c r="P709" t="s">
        <v>1169</v>
      </c>
      <c r="Q709" t="str">
        <f t="shared" ref="Q709:Q772" si="47">CONCATENATE(K709,M709,N709,O709,P709)</f>
        <v>&lt;a target="_blank" href="2_years_visa/2-Years-Investor-Dubai-UAE-for-Ghanaian.html"&gt;2 Years Investor Dubai Uae For Ghanaian&lt;/a&gt; &lt;br /&gt;</v>
      </c>
    </row>
    <row r="710" spans="6:17">
      <c r="F710" s="216" t="s">
        <v>14694</v>
      </c>
      <c r="G710" s="92" t="s">
        <v>14701</v>
      </c>
      <c r="H710" s="93" t="s">
        <v>14696</v>
      </c>
      <c r="I710" s="92" t="s">
        <v>11097</v>
      </c>
      <c r="J710" s="94" t="s">
        <v>11009</v>
      </c>
      <c r="K710" t="s">
        <v>14702</v>
      </c>
      <c r="L710" s="31" t="str">
        <f t="shared" si="44"/>
        <v>2 Years-Investor-Dubai UAE-for-Gibraltarian.html</v>
      </c>
      <c r="M710" s="220" t="str">
        <f t="shared" si="45"/>
        <v>2-Years-Investor-Dubai-UAE-for-Gibraltarian.html</v>
      </c>
      <c r="N710" t="s">
        <v>1152</v>
      </c>
      <c r="O710" t="str">
        <f t="shared" si="46"/>
        <v>2 Years Investor Dubai Uae For Gibraltarian</v>
      </c>
      <c r="P710" t="s">
        <v>1169</v>
      </c>
      <c r="Q710" t="str">
        <f t="shared" si="47"/>
        <v>&lt;a target="_blank" href="2_years_visa/2-Years-Investor-Dubai-UAE-for-Gibraltarian.html"&gt;2 Years Investor Dubai Uae For Gibraltarian&lt;/a&gt; &lt;br /&gt;</v>
      </c>
    </row>
    <row r="711" spans="6:17">
      <c r="F711" s="216" t="s">
        <v>14694</v>
      </c>
      <c r="G711" s="92" t="s">
        <v>14701</v>
      </c>
      <c r="H711" s="93" t="s">
        <v>14696</v>
      </c>
      <c r="I711" s="92" t="s">
        <v>11097</v>
      </c>
      <c r="J711" s="94" t="s">
        <v>11010</v>
      </c>
      <c r="K711" t="s">
        <v>14702</v>
      </c>
      <c r="L711" s="31" t="str">
        <f t="shared" si="44"/>
        <v>2 Years-Investor-Dubai UAE-for-GREECE.html</v>
      </c>
      <c r="M711" s="220" t="str">
        <f t="shared" si="45"/>
        <v>2-Years-Investor-Dubai-UAE-for-GREECE.html</v>
      </c>
      <c r="N711" t="s">
        <v>1152</v>
      </c>
      <c r="O711" t="str">
        <f t="shared" si="46"/>
        <v>2 Years Investor Dubai Uae For Greece</v>
      </c>
      <c r="P711" t="s">
        <v>1169</v>
      </c>
      <c r="Q711" t="str">
        <f t="shared" si="47"/>
        <v>&lt;a target="_blank" href="2_years_visa/2-Years-Investor-Dubai-UAE-for-GREECE.html"&gt;2 Years Investor Dubai Uae For Greece&lt;/a&gt; &lt;br /&gt;</v>
      </c>
    </row>
    <row r="712" spans="6:17">
      <c r="F712" s="216" t="s">
        <v>14694</v>
      </c>
      <c r="G712" s="92" t="s">
        <v>14701</v>
      </c>
      <c r="H712" s="93" t="s">
        <v>14696</v>
      </c>
      <c r="I712" s="92" t="s">
        <v>11097</v>
      </c>
      <c r="J712" s="94" t="s">
        <v>11011</v>
      </c>
      <c r="K712" t="s">
        <v>14702</v>
      </c>
      <c r="L712" s="31" t="str">
        <f t="shared" si="44"/>
        <v>2 Years-Investor-Dubai UAE-for-Greenlandic.html</v>
      </c>
      <c r="M712" s="220" t="str">
        <f t="shared" si="45"/>
        <v>2-Years-Investor-Dubai-UAE-for-Greenlandic.html</v>
      </c>
      <c r="N712" t="s">
        <v>1152</v>
      </c>
      <c r="O712" t="str">
        <f t="shared" si="46"/>
        <v>2 Years Investor Dubai Uae For Greenlandic</v>
      </c>
      <c r="P712" t="s">
        <v>1169</v>
      </c>
      <c r="Q712" t="str">
        <f t="shared" si="47"/>
        <v>&lt;a target="_blank" href="2_years_visa/2-Years-Investor-Dubai-UAE-for-Greenlandic.html"&gt;2 Years Investor Dubai Uae For Greenlandic&lt;/a&gt; &lt;br /&gt;</v>
      </c>
    </row>
    <row r="713" spans="6:17">
      <c r="F713" s="216" t="s">
        <v>14694</v>
      </c>
      <c r="G713" s="92" t="s">
        <v>14701</v>
      </c>
      <c r="H713" s="93" t="s">
        <v>14696</v>
      </c>
      <c r="I713" s="92" t="s">
        <v>11097</v>
      </c>
      <c r="J713" s="94" t="s">
        <v>11012</v>
      </c>
      <c r="K713" t="s">
        <v>14702</v>
      </c>
      <c r="L713" s="31" t="str">
        <f t="shared" si="44"/>
        <v>2 Years-Investor-Dubai UAE-for-Grenadian.html</v>
      </c>
      <c r="M713" s="220" t="str">
        <f t="shared" si="45"/>
        <v>2-Years-Investor-Dubai-UAE-for-Grenadian.html</v>
      </c>
      <c r="N713" t="s">
        <v>1152</v>
      </c>
      <c r="O713" t="str">
        <f t="shared" si="46"/>
        <v>2 Years Investor Dubai Uae For Grenadian</v>
      </c>
      <c r="P713" t="s">
        <v>1169</v>
      </c>
      <c r="Q713" t="str">
        <f t="shared" si="47"/>
        <v>&lt;a target="_blank" href="2_years_visa/2-Years-Investor-Dubai-UAE-for-Grenadian.html"&gt;2 Years Investor Dubai Uae For Grenadian&lt;/a&gt; &lt;br /&gt;</v>
      </c>
    </row>
    <row r="714" spans="6:17">
      <c r="F714" s="216" t="s">
        <v>14694</v>
      </c>
      <c r="G714" s="92" t="s">
        <v>14701</v>
      </c>
      <c r="H714" s="93" t="s">
        <v>14696</v>
      </c>
      <c r="I714" s="92" t="s">
        <v>11097</v>
      </c>
      <c r="J714" s="94" t="s">
        <v>11013</v>
      </c>
      <c r="K714" t="s">
        <v>14702</v>
      </c>
      <c r="L714" s="31" t="str">
        <f t="shared" si="44"/>
        <v>2 Years-Investor-Dubai UAE-for-Guamanian.html</v>
      </c>
      <c r="M714" s="220" t="str">
        <f t="shared" si="45"/>
        <v>2-Years-Investor-Dubai-UAE-for-Guamanian.html</v>
      </c>
      <c r="N714" t="s">
        <v>1152</v>
      </c>
      <c r="O714" t="str">
        <f t="shared" si="46"/>
        <v>2 Years Investor Dubai Uae For Guamanian</v>
      </c>
      <c r="P714" t="s">
        <v>1169</v>
      </c>
      <c r="Q714" t="str">
        <f t="shared" si="47"/>
        <v>&lt;a target="_blank" href="2_years_visa/2-Years-Investor-Dubai-UAE-for-Guamanian.html"&gt;2 Years Investor Dubai Uae For Guamanian&lt;/a&gt; &lt;br /&gt;</v>
      </c>
    </row>
    <row r="715" spans="6:17">
      <c r="F715" s="216" t="s">
        <v>14694</v>
      </c>
      <c r="G715" s="92" t="s">
        <v>14701</v>
      </c>
      <c r="H715" s="93" t="s">
        <v>14696</v>
      </c>
      <c r="I715" s="92" t="s">
        <v>11097</v>
      </c>
      <c r="J715" s="94" t="s">
        <v>11014</v>
      </c>
      <c r="K715" t="s">
        <v>14702</v>
      </c>
      <c r="L715" s="31" t="str">
        <f t="shared" si="44"/>
        <v>2 Years-Investor-Dubai UAE-for-Guatemalan.html</v>
      </c>
      <c r="M715" s="220" t="str">
        <f t="shared" si="45"/>
        <v>2-Years-Investor-Dubai-UAE-for-Guatemalan.html</v>
      </c>
      <c r="N715" t="s">
        <v>1152</v>
      </c>
      <c r="O715" t="str">
        <f t="shared" si="46"/>
        <v>2 Years Investor Dubai Uae For Guatemalan</v>
      </c>
      <c r="P715" t="s">
        <v>1169</v>
      </c>
      <c r="Q715" t="str">
        <f t="shared" si="47"/>
        <v>&lt;a target="_blank" href="2_years_visa/2-Years-Investor-Dubai-UAE-for-Guatemalan.html"&gt;2 Years Investor Dubai Uae For Guatemalan&lt;/a&gt; &lt;br /&gt;</v>
      </c>
    </row>
    <row r="716" spans="6:17">
      <c r="F716" s="216" t="s">
        <v>14694</v>
      </c>
      <c r="G716" s="92" t="s">
        <v>14701</v>
      </c>
      <c r="H716" s="93" t="s">
        <v>14696</v>
      </c>
      <c r="I716" s="92" t="s">
        <v>11097</v>
      </c>
      <c r="J716" s="94" t="s">
        <v>11015</v>
      </c>
      <c r="K716" t="s">
        <v>14702</v>
      </c>
      <c r="L716" s="31" t="str">
        <f t="shared" si="44"/>
        <v>2 Years-Investor-Dubai UAE-for-Guinean.html</v>
      </c>
      <c r="M716" s="220" t="str">
        <f t="shared" si="45"/>
        <v>2-Years-Investor-Dubai-UAE-for-Guinean.html</v>
      </c>
      <c r="N716" t="s">
        <v>1152</v>
      </c>
      <c r="O716" t="str">
        <f t="shared" si="46"/>
        <v>2 Years Investor Dubai Uae For Guinean</v>
      </c>
      <c r="P716" t="s">
        <v>1169</v>
      </c>
      <c r="Q716" t="str">
        <f t="shared" si="47"/>
        <v>&lt;a target="_blank" href="2_years_visa/2-Years-Investor-Dubai-UAE-for-Guinean.html"&gt;2 Years Investor Dubai Uae For Guinean&lt;/a&gt; &lt;br /&gt;</v>
      </c>
    </row>
    <row r="717" spans="6:17">
      <c r="F717" s="216" t="s">
        <v>14694</v>
      </c>
      <c r="G717" s="92" t="s">
        <v>14701</v>
      </c>
      <c r="H717" s="93" t="s">
        <v>14696</v>
      </c>
      <c r="I717" s="92" t="s">
        <v>11097</v>
      </c>
      <c r="J717" s="94" t="s">
        <v>11016</v>
      </c>
      <c r="K717" t="s">
        <v>14702</v>
      </c>
      <c r="L717" s="31" t="str">
        <f t="shared" si="44"/>
        <v>2 Years-Investor-Dubai UAE-for-Haitian.html</v>
      </c>
      <c r="M717" s="220" t="str">
        <f t="shared" si="45"/>
        <v>2-Years-Investor-Dubai-UAE-for-Haitian.html</v>
      </c>
      <c r="N717" t="s">
        <v>1152</v>
      </c>
      <c r="O717" t="str">
        <f t="shared" si="46"/>
        <v>2 Years Investor Dubai Uae For Haitian</v>
      </c>
      <c r="P717" t="s">
        <v>1169</v>
      </c>
      <c r="Q717" t="str">
        <f t="shared" si="47"/>
        <v>&lt;a target="_blank" href="2_years_visa/2-Years-Investor-Dubai-UAE-for-Haitian.html"&gt;2 Years Investor Dubai Uae For Haitian&lt;/a&gt; &lt;br /&gt;</v>
      </c>
    </row>
    <row r="718" spans="6:17">
      <c r="F718" s="216" t="s">
        <v>14694</v>
      </c>
      <c r="G718" s="92" t="s">
        <v>14701</v>
      </c>
      <c r="H718" s="93" t="s">
        <v>14696</v>
      </c>
      <c r="I718" s="92" t="s">
        <v>11097</v>
      </c>
      <c r="J718" s="94" t="s">
        <v>10906</v>
      </c>
      <c r="K718" t="s">
        <v>14702</v>
      </c>
      <c r="L718" s="31" t="str">
        <f t="shared" si="44"/>
        <v>2 Years-Investor-Dubai UAE-for-Hungarian.html</v>
      </c>
      <c r="M718" s="220" t="str">
        <f t="shared" si="45"/>
        <v>2-Years-Investor-Dubai-UAE-for-Hungarian.html</v>
      </c>
      <c r="N718" t="s">
        <v>1152</v>
      </c>
      <c r="O718" t="str">
        <f t="shared" si="46"/>
        <v>2 Years Investor Dubai Uae For Hungarian</v>
      </c>
      <c r="P718" t="s">
        <v>1169</v>
      </c>
      <c r="Q718" t="str">
        <f t="shared" si="47"/>
        <v>&lt;a target="_blank" href="2_years_visa/2-Years-Investor-Dubai-UAE-for-Hungarian.html"&gt;2 Years Investor Dubai Uae For Hungarian&lt;/a&gt; &lt;br /&gt;</v>
      </c>
    </row>
    <row r="719" spans="6:17">
      <c r="F719" s="216" t="s">
        <v>14694</v>
      </c>
      <c r="G719" s="92" t="s">
        <v>14701</v>
      </c>
      <c r="H719" s="93" t="s">
        <v>14696</v>
      </c>
      <c r="I719" s="92" t="s">
        <v>11097</v>
      </c>
      <c r="J719" s="94" t="s">
        <v>11017</v>
      </c>
      <c r="K719" t="s">
        <v>14702</v>
      </c>
      <c r="L719" s="31" t="str">
        <f t="shared" si="44"/>
        <v>2 Years-Investor-Dubai UAE-for-Icelander.html</v>
      </c>
      <c r="M719" s="220" t="str">
        <f t="shared" si="45"/>
        <v>2-Years-Investor-Dubai-UAE-for-Icelander.html</v>
      </c>
      <c r="N719" t="s">
        <v>1152</v>
      </c>
      <c r="O719" t="str">
        <f t="shared" si="46"/>
        <v>2 Years Investor Dubai Uae For Icelander</v>
      </c>
      <c r="P719" t="s">
        <v>1169</v>
      </c>
      <c r="Q719" t="str">
        <f t="shared" si="47"/>
        <v>&lt;a target="_blank" href="2_years_visa/2-Years-Investor-Dubai-UAE-for-Icelander.html"&gt;2 Years Investor Dubai Uae For Icelander&lt;/a&gt; &lt;br /&gt;</v>
      </c>
    </row>
    <row r="720" spans="6:17">
      <c r="F720" s="216" t="s">
        <v>14694</v>
      </c>
      <c r="G720" s="92" t="s">
        <v>14701</v>
      </c>
      <c r="H720" s="93" t="s">
        <v>14696</v>
      </c>
      <c r="I720" s="92" t="s">
        <v>11097</v>
      </c>
      <c r="J720" s="94" t="s">
        <v>11018</v>
      </c>
      <c r="K720" t="s">
        <v>14702</v>
      </c>
      <c r="L720" s="31" t="str">
        <f t="shared" si="44"/>
        <v>2 Years-Investor-Dubai UAE-for-Indian.html</v>
      </c>
      <c r="M720" s="220" t="str">
        <f t="shared" si="45"/>
        <v>2-Years-Investor-Dubai-UAE-for-Indian.html</v>
      </c>
      <c r="N720" t="s">
        <v>1152</v>
      </c>
      <c r="O720" t="str">
        <f t="shared" si="46"/>
        <v>2 Years Investor Dubai Uae For Indian</v>
      </c>
      <c r="P720" t="s">
        <v>1169</v>
      </c>
      <c r="Q720" t="str">
        <f t="shared" si="47"/>
        <v>&lt;a target="_blank" href="2_years_visa/2-Years-Investor-Dubai-UAE-for-Indian.html"&gt;2 Years Investor Dubai Uae For Indian&lt;/a&gt; &lt;br /&gt;</v>
      </c>
    </row>
    <row r="721" spans="6:17">
      <c r="F721" s="216" t="s">
        <v>14694</v>
      </c>
      <c r="G721" s="92" t="s">
        <v>14701</v>
      </c>
      <c r="H721" s="93" t="s">
        <v>14696</v>
      </c>
      <c r="I721" s="92" t="s">
        <v>11097</v>
      </c>
      <c r="J721" s="94" t="s">
        <v>10944</v>
      </c>
      <c r="K721" t="s">
        <v>14702</v>
      </c>
      <c r="L721" s="31" t="str">
        <f t="shared" si="44"/>
        <v>2 Years-Investor-Dubai UAE-for-Indonesian.html</v>
      </c>
      <c r="M721" s="220" t="str">
        <f t="shared" si="45"/>
        <v>2-Years-Investor-Dubai-UAE-for-Indonesian.html</v>
      </c>
      <c r="N721" t="s">
        <v>1152</v>
      </c>
      <c r="O721" t="str">
        <f t="shared" si="46"/>
        <v>2 Years Investor Dubai Uae For Indonesian</v>
      </c>
      <c r="P721" t="s">
        <v>1169</v>
      </c>
      <c r="Q721" t="str">
        <f t="shared" si="47"/>
        <v>&lt;a target="_blank" href="2_years_visa/2-Years-Investor-Dubai-UAE-for-Indonesian.html"&gt;2 Years Investor Dubai Uae For Indonesian&lt;/a&gt; &lt;br /&gt;</v>
      </c>
    </row>
    <row r="722" spans="6:17">
      <c r="F722" s="216" t="s">
        <v>14694</v>
      </c>
      <c r="G722" s="92" t="s">
        <v>14701</v>
      </c>
      <c r="H722" s="93" t="s">
        <v>14696</v>
      </c>
      <c r="I722" s="92" t="s">
        <v>11097</v>
      </c>
      <c r="J722" s="94" t="s">
        <v>11019</v>
      </c>
      <c r="K722" t="s">
        <v>14702</v>
      </c>
      <c r="L722" s="31" t="str">
        <f t="shared" si="44"/>
        <v>2 Years-Investor-Dubai UAE-for-Iranian.html</v>
      </c>
      <c r="M722" s="220" t="str">
        <f t="shared" si="45"/>
        <v>2-Years-Investor-Dubai-UAE-for-Iranian.html</v>
      </c>
      <c r="N722" t="s">
        <v>1152</v>
      </c>
      <c r="O722" t="str">
        <f t="shared" si="46"/>
        <v>2 Years Investor Dubai Uae For Iranian</v>
      </c>
      <c r="P722" t="s">
        <v>1169</v>
      </c>
      <c r="Q722" t="str">
        <f t="shared" si="47"/>
        <v>&lt;a target="_blank" href="2_years_visa/2-Years-Investor-Dubai-UAE-for-Iranian.html"&gt;2 Years Investor Dubai Uae For Iranian&lt;/a&gt; &lt;br /&gt;</v>
      </c>
    </row>
    <row r="723" spans="6:17">
      <c r="F723" s="216" t="s">
        <v>14694</v>
      </c>
      <c r="G723" s="92" t="s">
        <v>14701</v>
      </c>
      <c r="H723" s="93" t="s">
        <v>14696</v>
      </c>
      <c r="I723" s="92" t="s">
        <v>11097</v>
      </c>
      <c r="J723" s="94" t="s">
        <v>11020</v>
      </c>
      <c r="K723" t="s">
        <v>14702</v>
      </c>
      <c r="L723" s="31" t="str">
        <f t="shared" si="44"/>
        <v>2 Years-Investor-Dubai UAE-for-Iraqi.html</v>
      </c>
      <c r="M723" s="220" t="str">
        <f t="shared" si="45"/>
        <v>2-Years-Investor-Dubai-UAE-for-Iraqi.html</v>
      </c>
      <c r="N723" t="s">
        <v>1152</v>
      </c>
      <c r="O723" t="str">
        <f t="shared" si="46"/>
        <v>2 Years Investor Dubai Uae For Iraqi</v>
      </c>
      <c r="P723" t="s">
        <v>1169</v>
      </c>
      <c r="Q723" t="str">
        <f t="shared" si="47"/>
        <v>&lt;a target="_blank" href="2_years_visa/2-Years-Investor-Dubai-UAE-for-Iraqi.html"&gt;2 Years Investor Dubai Uae For Iraqi&lt;/a&gt; &lt;br /&gt;</v>
      </c>
    </row>
    <row r="724" spans="6:17">
      <c r="F724" s="216" t="s">
        <v>14694</v>
      </c>
      <c r="G724" s="92" t="s">
        <v>14701</v>
      </c>
      <c r="H724" s="93" t="s">
        <v>14696</v>
      </c>
      <c r="I724" s="92" t="s">
        <v>11097</v>
      </c>
      <c r="J724" s="94" t="s">
        <v>11021</v>
      </c>
      <c r="K724" t="s">
        <v>14702</v>
      </c>
      <c r="L724" s="31" t="str">
        <f t="shared" si="44"/>
        <v>2 Years-Investor-Dubai UAE-for-Irish.html</v>
      </c>
      <c r="M724" s="220" t="str">
        <f t="shared" si="45"/>
        <v>2-Years-Investor-Dubai-UAE-for-Irish.html</v>
      </c>
      <c r="N724" t="s">
        <v>1152</v>
      </c>
      <c r="O724" t="str">
        <f t="shared" si="46"/>
        <v>2 Years Investor Dubai Uae For Irish</v>
      </c>
      <c r="P724" t="s">
        <v>1169</v>
      </c>
      <c r="Q724" t="str">
        <f t="shared" si="47"/>
        <v>&lt;a target="_blank" href="2_years_visa/2-Years-Investor-Dubai-UAE-for-Irish.html"&gt;2 Years Investor Dubai Uae For Irish&lt;/a&gt; &lt;br /&gt;</v>
      </c>
    </row>
    <row r="725" spans="6:17">
      <c r="F725" s="216" t="s">
        <v>14694</v>
      </c>
      <c r="G725" s="92" t="s">
        <v>14701</v>
      </c>
      <c r="H725" s="93" t="s">
        <v>14696</v>
      </c>
      <c r="I725" s="92" t="s">
        <v>11097</v>
      </c>
      <c r="J725" s="94" t="s">
        <v>10851</v>
      </c>
      <c r="K725" t="s">
        <v>14702</v>
      </c>
      <c r="L725" s="31" t="str">
        <f t="shared" si="44"/>
        <v>2 Years-Investor-Dubai UAE-for-Italian.html</v>
      </c>
      <c r="M725" s="220" t="str">
        <f t="shared" si="45"/>
        <v>2-Years-Investor-Dubai-UAE-for-Italian.html</v>
      </c>
      <c r="N725" t="s">
        <v>1152</v>
      </c>
      <c r="O725" t="str">
        <f t="shared" si="46"/>
        <v>2 Years Investor Dubai Uae For Italian</v>
      </c>
      <c r="P725" t="s">
        <v>1169</v>
      </c>
      <c r="Q725" t="str">
        <f t="shared" si="47"/>
        <v>&lt;a target="_blank" href="2_years_visa/2-Years-Investor-Dubai-UAE-for-Italian.html"&gt;2 Years Investor Dubai Uae For Italian&lt;/a&gt; &lt;br /&gt;</v>
      </c>
    </row>
    <row r="726" spans="6:17">
      <c r="F726" s="216" t="s">
        <v>14694</v>
      </c>
      <c r="G726" s="92" t="s">
        <v>14701</v>
      </c>
      <c r="H726" s="93" t="s">
        <v>14696</v>
      </c>
      <c r="I726" s="92" t="s">
        <v>11097</v>
      </c>
      <c r="J726" s="94" t="s">
        <v>11022</v>
      </c>
      <c r="K726" t="s">
        <v>14702</v>
      </c>
      <c r="L726" s="31" t="str">
        <f t="shared" si="44"/>
        <v>2 Years-Investor-Dubai UAE-for-Jamaican.html</v>
      </c>
      <c r="M726" s="220" t="str">
        <f t="shared" si="45"/>
        <v>2-Years-Investor-Dubai-UAE-for-Jamaican.html</v>
      </c>
      <c r="N726" t="s">
        <v>1152</v>
      </c>
      <c r="O726" t="str">
        <f t="shared" si="46"/>
        <v>2 Years Investor Dubai Uae For Jamaican</v>
      </c>
      <c r="P726" t="s">
        <v>1169</v>
      </c>
      <c r="Q726" t="str">
        <f t="shared" si="47"/>
        <v>&lt;a target="_blank" href="2_years_visa/2-Years-Investor-Dubai-UAE-for-Jamaican.html"&gt;2 Years Investor Dubai Uae For Jamaican&lt;/a&gt; &lt;br /&gt;</v>
      </c>
    </row>
    <row r="727" spans="6:17">
      <c r="F727" s="216" t="s">
        <v>14694</v>
      </c>
      <c r="G727" s="92" t="s">
        <v>14701</v>
      </c>
      <c r="H727" s="93" t="s">
        <v>14696</v>
      </c>
      <c r="I727" s="92" t="s">
        <v>11097</v>
      </c>
      <c r="J727" s="94" t="s">
        <v>10839</v>
      </c>
      <c r="K727" t="s">
        <v>14702</v>
      </c>
      <c r="L727" s="31" t="str">
        <f t="shared" si="44"/>
        <v>2 Years-Investor-Dubai UAE-for-Japanese.html</v>
      </c>
      <c r="M727" s="220" t="str">
        <f t="shared" si="45"/>
        <v>2-Years-Investor-Dubai-UAE-for-Japanese.html</v>
      </c>
      <c r="N727" t="s">
        <v>1152</v>
      </c>
      <c r="O727" t="str">
        <f t="shared" si="46"/>
        <v>2 Years Investor Dubai Uae For Japanese</v>
      </c>
      <c r="P727" t="s">
        <v>1169</v>
      </c>
      <c r="Q727" t="str">
        <f t="shared" si="47"/>
        <v>&lt;a target="_blank" href="2_years_visa/2-Years-Investor-Dubai-UAE-for-Japanese.html"&gt;2 Years Investor Dubai Uae For Japanese&lt;/a&gt; &lt;br /&gt;</v>
      </c>
    </row>
    <row r="728" spans="6:17">
      <c r="F728" s="216" t="s">
        <v>14694</v>
      </c>
      <c r="G728" s="92" t="s">
        <v>14701</v>
      </c>
      <c r="H728" s="93" t="s">
        <v>14696</v>
      </c>
      <c r="I728" s="92" t="s">
        <v>11097</v>
      </c>
      <c r="J728" s="94" t="s">
        <v>11023</v>
      </c>
      <c r="K728" t="s">
        <v>14702</v>
      </c>
      <c r="L728" s="31" t="str">
        <f t="shared" si="44"/>
        <v>2 Years-Investor-Dubai UAE-for-Jordanian.html</v>
      </c>
      <c r="M728" s="220" t="str">
        <f t="shared" si="45"/>
        <v>2-Years-Investor-Dubai-UAE-for-Jordanian.html</v>
      </c>
      <c r="N728" t="s">
        <v>1152</v>
      </c>
      <c r="O728" t="str">
        <f t="shared" si="46"/>
        <v>2 Years Investor Dubai Uae For Jordanian</v>
      </c>
      <c r="P728" t="s">
        <v>1169</v>
      </c>
      <c r="Q728" t="str">
        <f t="shared" si="47"/>
        <v>&lt;a target="_blank" href="2_years_visa/2-Years-Investor-Dubai-UAE-for-Jordanian.html"&gt;2 Years Investor Dubai Uae For Jordanian&lt;/a&gt; &lt;br /&gt;</v>
      </c>
    </row>
    <row r="729" spans="6:17">
      <c r="F729" s="216" t="s">
        <v>14694</v>
      </c>
      <c r="G729" s="92" t="s">
        <v>14701</v>
      </c>
      <c r="H729" s="93" t="s">
        <v>14696</v>
      </c>
      <c r="I729" s="92" t="s">
        <v>11097</v>
      </c>
      <c r="J729" s="94" t="s">
        <v>11024</v>
      </c>
      <c r="K729" t="s">
        <v>14702</v>
      </c>
      <c r="L729" s="31" t="str">
        <f t="shared" si="44"/>
        <v>2 Years-Investor-Dubai UAE-for-Kazakhstani.html</v>
      </c>
      <c r="M729" s="220" t="str">
        <f t="shared" si="45"/>
        <v>2-Years-Investor-Dubai-UAE-for-Kazakhstani.html</v>
      </c>
      <c r="N729" t="s">
        <v>1152</v>
      </c>
      <c r="O729" t="str">
        <f t="shared" si="46"/>
        <v>2 Years Investor Dubai Uae For Kazakhstani</v>
      </c>
      <c r="P729" t="s">
        <v>1169</v>
      </c>
      <c r="Q729" t="str">
        <f t="shared" si="47"/>
        <v>&lt;a target="_blank" href="2_years_visa/2-Years-Investor-Dubai-UAE-for-Kazakhstani.html"&gt;2 Years Investor Dubai Uae For Kazakhstani&lt;/a&gt; &lt;br /&gt;</v>
      </c>
    </row>
    <row r="730" spans="6:17">
      <c r="F730" s="216" t="s">
        <v>14694</v>
      </c>
      <c r="G730" s="92" t="s">
        <v>14701</v>
      </c>
      <c r="H730" s="93" t="s">
        <v>14696</v>
      </c>
      <c r="I730" s="92" t="s">
        <v>11097</v>
      </c>
      <c r="J730" s="94" t="s">
        <v>11025</v>
      </c>
      <c r="K730" t="s">
        <v>14702</v>
      </c>
      <c r="L730" s="31" t="str">
        <f t="shared" si="44"/>
        <v>2 Years-Investor-Dubai UAE-for-Kenyan.html</v>
      </c>
      <c r="M730" s="220" t="str">
        <f t="shared" si="45"/>
        <v>2-Years-Investor-Dubai-UAE-for-Kenyan.html</v>
      </c>
      <c r="N730" t="s">
        <v>1152</v>
      </c>
      <c r="O730" t="str">
        <f t="shared" si="46"/>
        <v>2 Years Investor Dubai Uae For Kenyan</v>
      </c>
      <c r="P730" t="s">
        <v>1169</v>
      </c>
      <c r="Q730" t="str">
        <f t="shared" si="47"/>
        <v>&lt;a target="_blank" href="2_years_visa/2-Years-Investor-Dubai-UAE-for-Kenyan.html"&gt;2 Years Investor Dubai Uae For Kenyan&lt;/a&gt; &lt;br /&gt;</v>
      </c>
    </row>
    <row r="731" spans="6:17">
      <c r="F731" s="216" t="s">
        <v>14694</v>
      </c>
      <c r="G731" s="92" t="s">
        <v>14701</v>
      </c>
      <c r="H731" s="93" t="s">
        <v>14696</v>
      </c>
      <c r="I731" s="92" t="s">
        <v>11097</v>
      </c>
      <c r="J731" s="94" t="s">
        <v>11026</v>
      </c>
      <c r="K731" t="s">
        <v>14702</v>
      </c>
      <c r="L731" s="31" t="str">
        <f t="shared" si="44"/>
        <v>2 Years-Investor-Dubai UAE-for-Kuwaiti.html</v>
      </c>
      <c r="M731" s="220" t="str">
        <f t="shared" si="45"/>
        <v>2-Years-Investor-Dubai-UAE-for-Kuwaiti.html</v>
      </c>
      <c r="N731" t="s">
        <v>1152</v>
      </c>
      <c r="O731" t="str">
        <f t="shared" si="46"/>
        <v>2 Years Investor Dubai Uae For Kuwaiti</v>
      </c>
      <c r="P731" t="s">
        <v>1169</v>
      </c>
      <c r="Q731" t="str">
        <f t="shared" si="47"/>
        <v>&lt;a target="_blank" href="2_years_visa/2-Years-Investor-Dubai-UAE-for-Kuwaiti.html"&gt;2 Years Investor Dubai Uae For Kuwaiti&lt;/a&gt; &lt;br /&gt;</v>
      </c>
    </row>
    <row r="732" spans="6:17">
      <c r="F732" s="216" t="s">
        <v>14694</v>
      </c>
      <c r="G732" s="92" t="s">
        <v>14701</v>
      </c>
      <c r="H732" s="93" t="s">
        <v>14696</v>
      </c>
      <c r="I732" s="92" t="s">
        <v>11097</v>
      </c>
      <c r="J732" s="94" t="s">
        <v>11027</v>
      </c>
      <c r="K732" t="s">
        <v>14702</v>
      </c>
      <c r="L732" s="31" t="str">
        <f t="shared" si="44"/>
        <v>2 Years-Investor-Dubai UAE-for-Kyrgyzstani.html</v>
      </c>
      <c r="M732" s="220" t="str">
        <f t="shared" si="45"/>
        <v>2-Years-Investor-Dubai-UAE-for-Kyrgyzstani.html</v>
      </c>
      <c r="N732" t="s">
        <v>1152</v>
      </c>
      <c r="O732" t="str">
        <f t="shared" si="46"/>
        <v>2 Years Investor Dubai Uae For Kyrgyzstani</v>
      </c>
      <c r="P732" t="s">
        <v>1169</v>
      </c>
      <c r="Q732" t="str">
        <f t="shared" si="47"/>
        <v>&lt;a target="_blank" href="2_years_visa/2-Years-Investor-Dubai-UAE-for-Kyrgyzstani.html"&gt;2 Years Investor Dubai Uae For Kyrgyzstani&lt;/a&gt; &lt;br /&gt;</v>
      </c>
    </row>
    <row r="733" spans="6:17">
      <c r="F733" s="216" t="s">
        <v>14694</v>
      </c>
      <c r="G733" s="92" t="s">
        <v>14701</v>
      </c>
      <c r="H733" s="93" t="s">
        <v>14696</v>
      </c>
      <c r="I733" s="92" t="s">
        <v>11097</v>
      </c>
      <c r="J733" s="94" t="s">
        <v>11028</v>
      </c>
      <c r="K733" t="s">
        <v>14702</v>
      </c>
      <c r="L733" s="31" t="str">
        <f t="shared" si="44"/>
        <v>2 Years-Investor-Dubai UAE-for-Lao.html</v>
      </c>
      <c r="M733" s="220" t="str">
        <f t="shared" si="45"/>
        <v>2-Years-Investor-Dubai-UAE-for-Lao.html</v>
      </c>
      <c r="N733" t="s">
        <v>1152</v>
      </c>
      <c r="O733" t="str">
        <f t="shared" si="46"/>
        <v>2 Years Investor Dubai Uae For Lao</v>
      </c>
      <c r="P733" t="s">
        <v>1169</v>
      </c>
      <c r="Q733" t="str">
        <f t="shared" si="47"/>
        <v>&lt;a target="_blank" href="2_years_visa/2-Years-Investor-Dubai-UAE-for-Lao.html"&gt;2 Years Investor Dubai Uae For Lao&lt;/a&gt; &lt;br /&gt;</v>
      </c>
    </row>
    <row r="734" spans="6:17">
      <c r="F734" s="216" t="s">
        <v>14694</v>
      </c>
      <c r="G734" s="92" t="s">
        <v>14701</v>
      </c>
      <c r="H734" s="93" t="s">
        <v>14696</v>
      </c>
      <c r="I734" s="92" t="s">
        <v>11097</v>
      </c>
      <c r="J734" s="94" t="s">
        <v>11029</v>
      </c>
      <c r="K734" t="s">
        <v>14702</v>
      </c>
      <c r="L734" s="31" t="str">
        <f t="shared" si="44"/>
        <v>2 Years-Investor-Dubai UAE-for-Latvian.html</v>
      </c>
      <c r="M734" s="220" t="str">
        <f t="shared" si="45"/>
        <v>2-Years-Investor-Dubai-UAE-for-Latvian.html</v>
      </c>
      <c r="N734" t="s">
        <v>1152</v>
      </c>
      <c r="O734" t="str">
        <f t="shared" si="46"/>
        <v>2 Years Investor Dubai Uae For Latvian</v>
      </c>
      <c r="P734" t="s">
        <v>1169</v>
      </c>
      <c r="Q734" t="str">
        <f t="shared" si="47"/>
        <v>&lt;a target="_blank" href="2_years_visa/2-Years-Investor-Dubai-UAE-for-Latvian.html"&gt;2 Years Investor Dubai Uae For Latvian&lt;/a&gt; &lt;br /&gt;</v>
      </c>
    </row>
    <row r="735" spans="6:17">
      <c r="F735" s="216" t="s">
        <v>14694</v>
      </c>
      <c r="G735" s="92" t="s">
        <v>14701</v>
      </c>
      <c r="H735" s="93" t="s">
        <v>14696</v>
      </c>
      <c r="I735" s="92" t="s">
        <v>11097</v>
      </c>
      <c r="J735" s="94" t="s">
        <v>11030</v>
      </c>
      <c r="K735" t="s">
        <v>14702</v>
      </c>
      <c r="L735" s="31" t="str">
        <f t="shared" si="44"/>
        <v>2 Years-Investor-Dubai UAE-for-Lebanese.html</v>
      </c>
      <c r="M735" s="220" t="str">
        <f t="shared" si="45"/>
        <v>2-Years-Investor-Dubai-UAE-for-Lebanese.html</v>
      </c>
      <c r="N735" t="s">
        <v>1152</v>
      </c>
      <c r="O735" t="str">
        <f t="shared" si="46"/>
        <v>2 Years Investor Dubai Uae For Lebanese</v>
      </c>
      <c r="P735" t="s">
        <v>1169</v>
      </c>
      <c r="Q735" t="str">
        <f t="shared" si="47"/>
        <v>&lt;a target="_blank" href="2_years_visa/2-Years-Investor-Dubai-UAE-for-Lebanese.html"&gt;2 Years Investor Dubai Uae For Lebanese&lt;/a&gt; &lt;br /&gt;</v>
      </c>
    </row>
    <row r="736" spans="6:17">
      <c r="F736" s="216" t="s">
        <v>14694</v>
      </c>
      <c r="G736" s="92" t="s">
        <v>14701</v>
      </c>
      <c r="H736" s="93" t="s">
        <v>14696</v>
      </c>
      <c r="I736" s="92" t="s">
        <v>11097</v>
      </c>
      <c r="J736" s="94" t="s">
        <v>11031</v>
      </c>
      <c r="K736" t="s">
        <v>14702</v>
      </c>
      <c r="L736" s="31" t="str">
        <f t="shared" si="44"/>
        <v>2 Years-Investor-Dubai UAE-for-Liberian.html</v>
      </c>
      <c r="M736" s="220" t="str">
        <f t="shared" si="45"/>
        <v>2-Years-Investor-Dubai-UAE-for-Liberian.html</v>
      </c>
      <c r="N736" t="s">
        <v>1152</v>
      </c>
      <c r="O736" t="str">
        <f t="shared" si="46"/>
        <v>2 Years Investor Dubai Uae For Liberian</v>
      </c>
      <c r="P736" t="s">
        <v>1169</v>
      </c>
      <c r="Q736" t="str">
        <f t="shared" si="47"/>
        <v>&lt;a target="_blank" href="2_years_visa/2-Years-Investor-Dubai-UAE-for-Liberian.html"&gt;2 Years Investor Dubai Uae For Liberian&lt;/a&gt; &lt;br /&gt;</v>
      </c>
    </row>
    <row r="737" spans="6:17">
      <c r="F737" s="216" t="s">
        <v>14694</v>
      </c>
      <c r="G737" s="92" t="s">
        <v>14701</v>
      </c>
      <c r="H737" s="93" t="s">
        <v>14696</v>
      </c>
      <c r="I737" s="92" t="s">
        <v>11097</v>
      </c>
      <c r="J737" s="94" t="s">
        <v>11032</v>
      </c>
      <c r="K737" t="s">
        <v>14702</v>
      </c>
      <c r="L737" s="31" t="str">
        <f t="shared" si="44"/>
        <v>2 Years-Investor-Dubai UAE-for-Libyan.html</v>
      </c>
      <c r="M737" s="220" t="str">
        <f t="shared" si="45"/>
        <v>2-Years-Investor-Dubai-UAE-for-Libyan.html</v>
      </c>
      <c r="N737" t="s">
        <v>1152</v>
      </c>
      <c r="O737" t="str">
        <f t="shared" si="46"/>
        <v>2 Years Investor Dubai Uae For Libyan</v>
      </c>
      <c r="P737" t="s">
        <v>1169</v>
      </c>
      <c r="Q737" t="str">
        <f t="shared" si="47"/>
        <v>&lt;a target="_blank" href="2_years_visa/2-Years-Investor-Dubai-UAE-for-Libyan.html"&gt;2 Years Investor Dubai Uae For Libyan&lt;/a&gt; &lt;br /&gt;</v>
      </c>
    </row>
    <row r="738" spans="6:17">
      <c r="F738" s="216" t="s">
        <v>14694</v>
      </c>
      <c r="G738" s="92" t="s">
        <v>14701</v>
      </c>
      <c r="H738" s="93" t="s">
        <v>14696</v>
      </c>
      <c r="I738" s="92" t="s">
        <v>11097</v>
      </c>
      <c r="J738" s="94" t="s">
        <v>11033</v>
      </c>
      <c r="K738" t="s">
        <v>14702</v>
      </c>
      <c r="L738" s="31" t="str">
        <f t="shared" si="44"/>
        <v>2 Years-Investor-Dubai UAE-for-Liechtenstein.html</v>
      </c>
      <c r="M738" s="220" t="str">
        <f t="shared" si="45"/>
        <v>2-Years-Investor-Dubai-UAE-for-Liechtenstein.html</v>
      </c>
      <c r="N738" t="s">
        <v>1152</v>
      </c>
      <c r="O738" t="str">
        <f t="shared" si="46"/>
        <v>2 Years Investor Dubai Uae For Liechtenstein</v>
      </c>
      <c r="P738" t="s">
        <v>1169</v>
      </c>
      <c r="Q738" t="str">
        <f t="shared" si="47"/>
        <v>&lt;a target="_blank" href="2_years_visa/2-Years-Investor-Dubai-UAE-for-Liechtenstein.html"&gt;2 Years Investor Dubai Uae For Liechtenstein&lt;/a&gt; &lt;br /&gt;</v>
      </c>
    </row>
    <row r="739" spans="6:17">
      <c r="F739" s="216" t="s">
        <v>14694</v>
      </c>
      <c r="G739" s="92" t="s">
        <v>14701</v>
      </c>
      <c r="H739" s="93" t="s">
        <v>14696</v>
      </c>
      <c r="I739" s="92" t="s">
        <v>11097</v>
      </c>
      <c r="J739" s="94" t="s">
        <v>11034</v>
      </c>
      <c r="K739" t="s">
        <v>14702</v>
      </c>
      <c r="L739" s="31" t="str">
        <f t="shared" si="44"/>
        <v>2 Years-Investor-Dubai UAE-for-Lithuanian.html</v>
      </c>
      <c r="M739" s="220" t="str">
        <f t="shared" si="45"/>
        <v>2-Years-Investor-Dubai-UAE-for-Lithuanian.html</v>
      </c>
      <c r="N739" t="s">
        <v>1152</v>
      </c>
      <c r="O739" t="str">
        <f t="shared" si="46"/>
        <v>2 Years Investor Dubai Uae For Lithuanian</v>
      </c>
      <c r="P739" t="s">
        <v>1169</v>
      </c>
      <c r="Q739" t="str">
        <f t="shared" si="47"/>
        <v>&lt;a target="_blank" href="2_years_visa/2-Years-Investor-Dubai-UAE-for-Lithuanian.html"&gt;2 Years Investor Dubai Uae For Lithuanian&lt;/a&gt; &lt;br /&gt;</v>
      </c>
    </row>
    <row r="740" spans="6:17">
      <c r="F740" s="216" t="s">
        <v>14694</v>
      </c>
      <c r="G740" s="92" t="s">
        <v>14701</v>
      </c>
      <c r="H740" s="93" t="s">
        <v>14696</v>
      </c>
      <c r="I740" s="92" t="s">
        <v>11097</v>
      </c>
      <c r="J740" s="94" t="s">
        <v>11035</v>
      </c>
      <c r="K740" t="s">
        <v>14702</v>
      </c>
      <c r="L740" s="31" t="str">
        <f t="shared" si="44"/>
        <v>2 Years-Investor-Dubai UAE-for-Luxembourger.html</v>
      </c>
      <c r="M740" s="220" t="str">
        <f t="shared" si="45"/>
        <v>2-Years-Investor-Dubai-UAE-for-Luxembourger.html</v>
      </c>
      <c r="N740" t="s">
        <v>1152</v>
      </c>
      <c r="O740" t="str">
        <f t="shared" si="46"/>
        <v>2 Years Investor Dubai Uae For Luxembourger</v>
      </c>
      <c r="P740" t="s">
        <v>1169</v>
      </c>
      <c r="Q740" t="str">
        <f t="shared" si="47"/>
        <v>&lt;a target="_blank" href="2_years_visa/2-Years-Investor-Dubai-UAE-for-Luxembourger.html"&gt;2 Years Investor Dubai Uae For Luxembourger&lt;/a&gt; &lt;br /&gt;</v>
      </c>
    </row>
    <row r="741" spans="6:17">
      <c r="F741" s="216" t="s">
        <v>14694</v>
      </c>
      <c r="G741" s="92" t="s">
        <v>14701</v>
      </c>
      <c r="H741" s="93" t="s">
        <v>14696</v>
      </c>
      <c r="I741" s="92" t="s">
        <v>11097</v>
      </c>
      <c r="J741" s="94" t="s">
        <v>10951</v>
      </c>
      <c r="K741" t="s">
        <v>14702</v>
      </c>
      <c r="L741" s="31" t="str">
        <f t="shared" si="44"/>
        <v>2 Years-Investor-Dubai UAE-for-Malaysian.html</v>
      </c>
      <c r="M741" s="220" t="str">
        <f t="shared" si="45"/>
        <v>2-Years-Investor-Dubai-UAE-for-Malaysian.html</v>
      </c>
      <c r="N741" t="s">
        <v>1152</v>
      </c>
      <c r="O741" t="str">
        <f t="shared" si="46"/>
        <v>2 Years Investor Dubai Uae For Malaysian</v>
      </c>
      <c r="P741" t="s">
        <v>1169</v>
      </c>
      <c r="Q741" t="str">
        <f t="shared" si="47"/>
        <v>&lt;a target="_blank" href="2_years_visa/2-Years-Investor-Dubai-UAE-for-Malaysian.html"&gt;2 Years Investor Dubai Uae For Malaysian&lt;/a&gt; &lt;br /&gt;</v>
      </c>
    </row>
    <row r="742" spans="6:17">
      <c r="F742" s="216" t="s">
        <v>14694</v>
      </c>
      <c r="G742" s="92" t="s">
        <v>14701</v>
      </c>
      <c r="H742" s="93" t="s">
        <v>14696</v>
      </c>
      <c r="I742" s="92" t="s">
        <v>11097</v>
      </c>
      <c r="J742" s="94" t="s">
        <v>11036</v>
      </c>
      <c r="K742" t="s">
        <v>14702</v>
      </c>
      <c r="L742" s="31" t="str">
        <f t="shared" si="44"/>
        <v>2 Years-Investor-Dubai UAE-for-Maldivian.html</v>
      </c>
      <c r="M742" s="220" t="str">
        <f t="shared" si="45"/>
        <v>2-Years-Investor-Dubai-UAE-for-Maldivian.html</v>
      </c>
      <c r="N742" t="s">
        <v>1152</v>
      </c>
      <c r="O742" t="str">
        <f t="shared" si="46"/>
        <v>2 Years Investor Dubai Uae For Maldivian</v>
      </c>
      <c r="P742" t="s">
        <v>1169</v>
      </c>
      <c r="Q742" t="str">
        <f t="shared" si="47"/>
        <v>&lt;a target="_blank" href="2_years_visa/2-Years-Investor-Dubai-UAE-for-Maldivian.html"&gt;2 Years Investor Dubai Uae For Maldivian&lt;/a&gt; &lt;br /&gt;</v>
      </c>
    </row>
    <row r="743" spans="6:17">
      <c r="F743" s="216" t="s">
        <v>14694</v>
      </c>
      <c r="G743" s="92" t="s">
        <v>14701</v>
      </c>
      <c r="H743" s="93" t="s">
        <v>14696</v>
      </c>
      <c r="I743" s="92" t="s">
        <v>11097</v>
      </c>
      <c r="J743" s="94" t="s">
        <v>11037</v>
      </c>
      <c r="K743" t="s">
        <v>14702</v>
      </c>
      <c r="L743" s="31" t="str">
        <f t="shared" si="44"/>
        <v>2 Years-Investor-Dubai UAE-for-Maltese.html</v>
      </c>
      <c r="M743" s="220" t="str">
        <f t="shared" si="45"/>
        <v>2-Years-Investor-Dubai-UAE-for-Maltese.html</v>
      </c>
      <c r="N743" t="s">
        <v>1152</v>
      </c>
      <c r="O743" t="str">
        <f t="shared" si="46"/>
        <v>2 Years Investor Dubai Uae For Maltese</v>
      </c>
      <c r="P743" t="s">
        <v>1169</v>
      </c>
      <c r="Q743" t="str">
        <f t="shared" si="47"/>
        <v>&lt;a target="_blank" href="2_years_visa/2-Years-Investor-Dubai-UAE-for-Maltese.html"&gt;2 Years Investor Dubai Uae For Maltese&lt;/a&gt; &lt;br /&gt;</v>
      </c>
    </row>
    <row r="744" spans="6:17">
      <c r="F744" s="216" t="s">
        <v>14694</v>
      </c>
      <c r="G744" s="92" t="s">
        <v>14701</v>
      </c>
      <c r="H744" s="93" t="s">
        <v>14696</v>
      </c>
      <c r="I744" s="92" t="s">
        <v>11097</v>
      </c>
      <c r="J744" s="94" t="s">
        <v>11038</v>
      </c>
      <c r="K744" t="s">
        <v>14702</v>
      </c>
      <c r="L744" s="31" t="str">
        <f t="shared" si="44"/>
        <v>2 Years-Investor-Dubai UAE-for-Martiniquais.html</v>
      </c>
      <c r="M744" s="220" t="str">
        <f t="shared" si="45"/>
        <v>2-Years-Investor-Dubai-UAE-for-Martiniquais.html</v>
      </c>
      <c r="N744" t="s">
        <v>1152</v>
      </c>
      <c r="O744" t="str">
        <f t="shared" si="46"/>
        <v>2 Years Investor Dubai Uae For Martiniquais</v>
      </c>
      <c r="P744" t="s">
        <v>1169</v>
      </c>
      <c r="Q744" t="str">
        <f t="shared" si="47"/>
        <v>&lt;a target="_blank" href="2_years_visa/2-Years-Investor-Dubai-UAE-for-Martiniquais.html"&gt;2 Years Investor Dubai Uae For Martiniquais&lt;/a&gt; &lt;br /&gt;</v>
      </c>
    </row>
    <row r="745" spans="6:17">
      <c r="F745" s="216" t="s">
        <v>14694</v>
      </c>
      <c r="G745" s="92" t="s">
        <v>14701</v>
      </c>
      <c r="H745" s="93" t="s">
        <v>14696</v>
      </c>
      <c r="I745" s="92" t="s">
        <v>11097</v>
      </c>
      <c r="J745" s="94" t="s">
        <v>11039</v>
      </c>
      <c r="K745" t="s">
        <v>14702</v>
      </c>
      <c r="L745" s="31" t="str">
        <f t="shared" si="44"/>
        <v>2 Years-Investor-Dubai UAE-for-Mauritanian.html</v>
      </c>
      <c r="M745" s="220" t="str">
        <f t="shared" si="45"/>
        <v>2-Years-Investor-Dubai-UAE-for-Mauritanian.html</v>
      </c>
      <c r="N745" t="s">
        <v>1152</v>
      </c>
      <c r="O745" t="str">
        <f t="shared" si="46"/>
        <v>2 Years Investor Dubai Uae For Mauritanian</v>
      </c>
      <c r="P745" t="s">
        <v>1169</v>
      </c>
      <c r="Q745" t="str">
        <f t="shared" si="47"/>
        <v>&lt;a target="_blank" href="2_years_visa/2-Years-Investor-Dubai-UAE-for-Mauritanian.html"&gt;2 Years Investor Dubai Uae For Mauritanian&lt;/a&gt; &lt;br /&gt;</v>
      </c>
    </row>
    <row r="746" spans="6:17">
      <c r="F746" s="216" t="s">
        <v>14694</v>
      </c>
      <c r="G746" s="92" t="s">
        <v>14701</v>
      </c>
      <c r="H746" s="93" t="s">
        <v>14696</v>
      </c>
      <c r="I746" s="92" t="s">
        <v>11097</v>
      </c>
      <c r="J746" s="94" t="s">
        <v>11040</v>
      </c>
      <c r="K746" t="s">
        <v>14702</v>
      </c>
      <c r="L746" s="31" t="str">
        <f t="shared" si="44"/>
        <v>2 Years-Investor-Dubai UAE-for-Mexican.html</v>
      </c>
      <c r="M746" s="220" t="str">
        <f t="shared" si="45"/>
        <v>2-Years-Investor-Dubai-UAE-for-Mexican.html</v>
      </c>
      <c r="N746" t="s">
        <v>1152</v>
      </c>
      <c r="O746" t="str">
        <f t="shared" si="46"/>
        <v>2 Years Investor Dubai Uae For Mexican</v>
      </c>
      <c r="P746" t="s">
        <v>1169</v>
      </c>
      <c r="Q746" t="str">
        <f t="shared" si="47"/>
        <v>&lt;a target="_blank" href="2_years_visa/2-Years-Investor-Dubai-UAE-for-Mexican.html"&gt;2 Years Investor Dubai Uae For Mexican&lt;/a&gt; &lt;br /&gt;</v>
      </c>
    </row>
    <row r="747" spans="6:17">
      <c r="F747" s="216" t="s">
        <v>14694</v>
      </c>
      <c r="G747" s="92" t="s">
        <v>14701</v>
      </c>
      <c r="H747" s="93" t="s">
        <v>14696</v>
      </c>
      <c r="I747" s="92" t="s">
        <v>11097</v>
      </c>
      <c r="J747" s="94" t="s">
        <v>11041</v>
      </c>
      <c r="K747" t="s">
        <v>14702</v>
      </c>
      <c r="L747" s="31" t="str">
        <f t="shared" si="44"/>
        <v>2 Years-Investor-Dubai UAE-for-Micronesian.html</v>
      </c>
      <c r="M747" s="220" t="str">
        <f t="shared" si="45"/>
        <v>2-Years-Investor-Dubai-UAE-for-Micronesian.html</v>
      </c>
      <c r="N747" t="s">
        <v>1152</v>
      </c>
      <c r="O747" t="str">
        <f t="shared" si="46"/>
        <v>2 Years Investor Dubai Uae For Micronesian</v>
      </c>
      <c r="P747" t="s">
        <v>1169</v>
      </c>
      <c r="Q747" t="str">
        <f t="shared" si="47"/>
        <v>&lt;a target="_blank" href="2_years_visa/2-Years-Investor-Dubai-UAE-for-Micronesian.html"&gt;2 Years Investor Dubai Uae For Micronesian&lt;/a&gt; &lt;br /&gt;</v>
      </c>
    </row>
    <row r="748" spans="6:17">
      <c r="F748" s="216" t="s">
        <v>14694</v>
      </c>
      <c r="G748" s="92" t="s">
        <v>14701</v>
      </c>
      <c r="H748" s="93" t="s">
        <v>14696</v>
      </c>
      <c r="I748" s="92" t="s">
        <v>11097</v>
      </c>
      <c r="J748" s="94" t="s">
        <v>11042</v>
      </c>
      <c r="K748" t="s">
        <v>14702</v>
      </c>
      <c r="L748" s="31" t="str">
        <f t="shared" si="44"/>
        <v>2 Years-Investor-Dubai UAE-for-Moldovan.html</v>
      </c>
      <c r="M748" s="220" t="str">
        <f t="shared" si="45"/>
        <v>2-Years-Investor-Dubai-UAE-for-Moldovan.html</v>
      </c>
      <c r="N748" t="s">
        <v>1152</v>
      </c>
      <c r="O748" t="str">
        <f t="shared" si="46"/>
        <v>2 Years Investor Dubai Uae For Moldovan</v>
      </c>
      <c r="P748" t="s">
        <v>1169</v>
      </c>
      <c r="Q748" t="str">
        <f t="shared" si="47"/>
        <v>&lt;a target="_blank" href="2_years_visa/2-Years-Investor-Dubai-UAE-for-Moldovan.html"&gt;2 Years Investor Dubai Uae For Moldovan&lt;/a&gt; &lt;br /&gt;</v>
      </c>
    </row>
    <row r="749" spans="6:17">
      <c r="F749" s="216" t="s">
        <v>14694</v>
      </c>
      <c r="G749" s="92" t="s">
        <v>14701</v>
      </c>
      <c r="H749" s="93" t="s">
        <v>14696</v>
      </c>
      <c r="I749" s="92" t="s">
        <v>11097</v>
      </c>
      <c r="J749" s="94" t="s">
        <v>11043</v>
      </c>
      <c r="K749" t="s">
        <v>14702</v>
      </c>
      <c r="L749" s="31" t="str">
        <f t="shared" si="44"/>
        <v>2 Years-Investor-Dubai UAE-for-Monacan.html</v>
      </c>
      <c r="M749" s="220" t="str">
        <f t="shared" si="45"/>
        <v>2-Years-Investor-Dubai-UAE-for-Monacan.html</v>
      </c>
      <c r="N749" t="s">
        <v>1152</v>
      </c>
      <c r="O749" t="str">
        <f t="shared" si="46"/>
        <v>2 Years Investor Dubai Uae For Monacan</v>
      </c>
      <c r="P749" t="s">
        <v>1169</v>
      </c>
      <c r="Q749" t="str">
        <f t="shared" si="47"/>
        <v>&lt;a target="_blank" href="2_years_visa/2-Years-Investor-Dubai-UAE-for-Monacan.html"&gt;2 Years Investor Dubai Uae For Monacan&lt;/a&gt; &lt;br /&gt;</v>
      </c>
    </row>
    <row r="750" spans="6:17">
      <c r="F750" s="216" t="s">
        <v>14694</v>
      </c>
      <c r="G750" s="92" t="s">
        <v>14701</v>
      </c>
      <c r="H750" s="93" t="s">
        <v>14696</v>
      </c>
      <c r="I750" s="92" t="s">
        <v>11097</v>
      </c>
      <c r="J750" s="94" t="s">
        <v>11044</v>
      </c>
      <c r="K750" t="s">
        <v>14702</v>
      </c>
      <c r="L750" s="31" t="str">
        <f t="shared" si="44"/>
        <v>2 Years-Investor-Dubai UAE-for-Mongolia.html</v>
      </c>
      <c r="M750" s="220" t="str">
        <f t="shared" si="45"/>
        <v>2-Years-Investor-Dubai-UAE-for-Mongolia.html</v>
      </c>
      <c r="N750" t="s">
        <v>1152</v>
      </c>
      <c r="O750" t="str">
        <f t="shared" si="46"/>
        <v>2 Years Investor Dubai Uae For Mongolia</v>
      </c>
      <c r="P750" t="s">
        <v>1169</v>
      </c>
      <c r="Q750" t="str">
        <f t="shared" si="47"/>
        <v>&lt;a target="_blank" href="2_years_visa/2-Years-Investor-Dubai-UAE-for-Mongolia.html"&gt;2 Years Investor Dubai Uae For Mongolia&lt;/a&gt; &lt;br /&gt;</v>
      </c>
    </row>
    <row r="751" spans="6:17">
      <c r="F751" s="216" t="s">
        <v>14694</v>
      </c>
      <c r="G751" s="92" t="s">
        <v>14701</v>
      </c>
      <c r="H751" s="93" t="s">
        <v>14696</v>
      </c>
      <c r="I751" s="92" t="s">
        <v>11097</v>
      </c>
      <c r="J751" s="94" t="s">
        <v>11045</v>
      </c>
      <c r="K751" t="s">
        <v>14702</v>
      </c>
      <c r="L751" s="31" t="str">
        <f t="shared" si="44"/>
        <v>2 Years-Investor-Dubai UAE-for-Montenegrin.html</v>
      </c>
      <c r="M751" s="220" t="str">
        <f t="shared" si="45"/>
        <v>2-Years-Investor-Dubai-UAE-for-Montenegrin.html</v>
      </c>
      <c r="N751" t="s">
        <v>1152</v>
      </c>
      <c r="O751" t="str">
        <f t="shared" si="46"/>
        <v>2 Years Investor Dubai Uae For Montenegrin</v>
      </c>
      <c r="P751" t="s">
        <v>1169</v>
      </c>
      <c r="Q751" t="str">
        <f t="shared" si="47"/>
        <v>&lt;a target="_blank" href="2_years_visa/2-Years-Investor-Dubai-UAE-for-Montenegrin.html"&gt;2 Years Investor Dubai Uae For Montenegrin&lt;/a&gt; &lt;br /&gt;</v>
      </c>
    </row>
    <row r="752" spans="6:17">
      <c r="F752" s="216" t="s">
        <v>14694</v>
      </c>
      <c r="G752" s="92" t="s">
        <v>14701</v>
      </c>
      <c r="H752" s="93" t="s">
        <v>14696</v>
      </c>
      <c r="I752" s="92" t="s">
        <v>11097</v>
      </c>
      <c r="J752" s="94" t="s">
        <v>10948</v>
      </c>
      <c r="K752" t="s">
        <v>14702</v>
      </c>
      <c r="L752" s="31" t="str">
        <f t="shared" si="44"/>
        <v>2 Years-Investor-Dubai UAE-for-Moroccan.html</v>
      </c>
      <c r="M752" s="220" t="str">
        <f t="shared" si="45"/>
        <v>2-Years-Investor-Dubai-UAE-for-Moroccan.html</v>
      </c>
      <c r="N752" t="s">
        <v>1152</v>
      </c>
      <c r="O752" t="str">
        <f t="shared" si="46"/>
        <v>2 Years Investor Dubai Uae For Moroccan</v>
      </c>
      <c r="P752" t="s">
        <v>1169</v>
      </c>
      <c r="Q752" t="str">
        <f t="shared" si="47"/>
        <v>&lt;a target="_blank" href="2_years_visa/2-Years-Investor-Dubai-UAE-for-Moroccan.html"&gt;2 Years Investor Dubai Uae For Moroccan&lt;/a&gt; &lt;br /&gt;</v>
      </c>
    </row>
    <row r="753" spans="6:17">
      <c r="F753" s="216" t="s">
        <v>14694</v>
      </c>
      <c r="G753" s="92" t="s">
        <v>14701</v>
      </c>
      <c r="H753" s="93" t="s">
        <v>14696</v>
      </c>
      <c r="I753" s="92" t="s">
        <v>11097</v>
      </c>
      <c r="J753" s="94" t="s">
        <v>11046</v>
      </c>
      <c r="K753" t="s">
        <v>14702</v>
      </c>
      <c r="L753" s="31" t="str">
        <f t="shared" si="44"/>
        <v>2 Years-Investor-Dubai UAE-for-Mozambican.html</v>
      </c>
      <c r="M753" s="220" t="str">
        <f t="shared" si="45"/>
        <v>2-Years-Investor-Dubai-UAE-for-Mozambican.html</v>
      </c>
      <c r="N753" t="s">
        <v>1152</v>
      </c>
      <c r="O753" t="str">
        <f t="shared" si="46"/>
        <v>2 Years Investor Dubai Uae For Mozambican</v>
      </c>
      <c r="P753" t="s">
        <v>1169</v>
      </c>
      <c r="Q753" t="str">
        <f t="shared" si="47"/>
        <v>&lt;a target="_blank" href="2_years_visa/2-Years-Investor-Dubai-UAE-for-Mozambican.html"&gt;2 Years Investor Dubai Uae For Mozambican&lt;/a&gt; &lt;br /&gt;</v>
      </c>
    </row>
    <row r="754" spans="6:17">
      <c r="F754" s="216" t="s">
        <v>14694</v>
      </c>
      <c r="G754" s="92" t="s">
        <v>14701</v>
      </c>
      <c r="H754" s="93" t="s">
        <v>14696</v>
      </c>
      <c r="I754" s="92" t="s">
        <v>11097</v>
      </c>
      <c r="J754" s="94" t="s">
        <v>11047</v>
      </c>
      <c r="K754" t="s">
        <v>14702</v>
      </c>
      <c r="L754" s="31" t="str">
        <f t="shared" si="44"/>
        <v>2 Years-Investor-Dubai UAE-for-Myanmari.html</v>
      </c>
      <c r="M754" s="220" t="str">
        <f t="shared" si="45"/>
        <v>2-Years-Investor-Dubai-UAE-for-Myanmari.html</v>
      </c>
      <c r="N754" t="s">
        <v>1152</v>
      </c>
      <c r="O754" t="str">
        <f t="shared" si="46"/>
        <v>2 Years Investor Dubai Uae For Myanmari</v>
      </c>
      <c r="P754" t="s">
        <v>1169</v>
      </c>
      <c r="Q754" t="str">
        <f t="shared" si="47"/>
        <v>&lt;a target="_blank" href="2_years_visa/2-Years-Investor-Dubai-UAE-for-Myanmari.html"&gt;2 Years Investor Dubai Uae For Myanmari&lt;/a&gt; &lt;br /&gt;</v>
      </c>
    </row>
    <row r="755" spans="6:17">
      <c r="F755" s="216" t="s">
        <v>14694</v>
      </c>
      <c r="G755" s="92" t="s">
        <v>14701</v>
      </c>
      <c r="H755" s="93" t="s">
        <v>14696</v>
      </c>
      <c r="I755" s="92" t="s">
        <v>11097</v>
      </c>
      <c r="J755" s="94" t="s">
        <v>11048</v>
      </c>
      <c r="K755" t="s">
        <v>14702</v>
      </c>
      <c r="L755" s="31" t="str">
        <f t="shared" si="44"/>
        <v>2 Years-Investor-Dubai UAE-for-Namibian.html</v>
      </c>
      <c r="M755" s="220" t="str">
        <f t="shared" si="45"/>
        <v>2-Years-Investor-Dubai-UAE-for-Namibian.html</v>
      </c>
      <c r="N755" t="s">
        <v>1152</v>
      </c>
      <c r="O755" t="str">
        <f t="shared" si="46"/>
        <v>2 Years Investor Dubai Uae For Namibian</v>
      </c>
      <c r="P755" t="s">
        <v>1169</v>
      </c>
      <c r="Q755" t="str">
        <f t="shared" si="47"/>
        <v>&lt;a target="_blank" href="2_years_visa/2-Years-Investor-Dubai-UAE-for-Namibian.html"&gt;2 Years Investor Dubai Uae For Namibian&lt;/a&gt; &lt;br /&gt;</v>
      </c>
    </row>
    <row r="756" spans="6:17">
      <c r="F756" s="216" t="s">
        <v>14694</v>
      </c>
      <c r="G756" s="92" t="s">
        <v>14701</v>
      </c>
      <c r="H756" s="93" t="s">
        <v>14696</v>
      </c>
      <c r="I756" s="92" t="s">
        <v>11097</v>
      </c>
      <c r="J756" s="94" t="s">
        <v>11049</v>
      </c>
      <c r="K756" t="s">
        <v>14702</v>
      </c>
      <c r="L756" s="31" t="str">
        <f t="shared" si="44"/>
        <v>2 Years-Investor-Dubai UAE-for-Nepalese.html</v>
      </c>
      <c r="M756" s="220" t="str">
        <f t="shared" si="45"/>
        <v>2-Years-Investor-Dubai-UAE-for-Nepalese.html</v>
      </c>
      <c r="N756" t="s">
        <v>1152</v>
      </c>
      <c r="O756" t="str">
        <f t="shared" si="46"/>
        <v>2 Years Investor Dubai Uae For Nepalese</v>
      </c>
      <c r="P756" t="s">
        <v>1169</v>
      </c>
      <c r="Q756" t="str">
        <f t="shared" si="47"/>
        <v>&lt;a target="_blank" href="2_years_visa/2-Years-Investor-Dubai-UAE-for-Nepalese.html"&gt;2 Years Investor Dubai Uae For Nepalese&lt;/a&gt; &lt;br /&gt;</v>
      </c>
    </row>
    <row r="757" spans="6:17">
      <c r="F757" s="216" t="s">
        <v>14694</v>
      </c>
      <c r="G757" s="92" t="s">
        <v>14701</v>
      </c>
      <c r="H757" s="93" t="s">
        <v>14696</v>
      </c>
      <c r="I757" s="92" t="s">
        <v>11097</v>
      </c>
      <c r="J757" s="94" t="s">
        <v>11050</v>
      </c>
      <c r="K757" t="s">
        <v>14702</v>
      </c>
      <c r="L757" s="31" t="str">
        <f t="shared" si="44"/>
        <v>2 Years-Investor-Dubai UAE-for-Netherlander.html</v>
      </c>
      <c r="M757" s="220" t="str">
        <f t="shared" si="45"/>
        <v>2-Years-Investor-Dubai-UAE-for-Netherlander.html</v>
      </c>
      <c r="N757" t="s">
        <v>1152</v>
      </c>
      <c r="O757" t="str">
        <f t="shared" si="46"/>
        <v>2 Years Investor Dubai Uae For Netherlander</v>
      </c>
      <c r="P757" t="s">
        <v>1169</v>
      </c>
      <c r="Q757" t="str">
        <f t="shared" si="47"/>
        <v>&lt;a target="_blank" href="2_years_visa/2-Years-Investor-Dubai-UAE-for-Netherlander.html"&gt;2 Years Investor Dubai Uae For Netherlander&lt;/a&gt; &lt;br /&gt;</v>
      </c>
    </row>
    <row r="758" spans="6:17">
      <c r="F758" s="216" t="s">
        <v>14694</v>
      </c>
      <c r="G758" s="92" t="s">
        <v>14701</v>
      </c>
      <c r="H758" s="93" t="s">
        <v>14696</v>
      </c>
      <c r="I758" s="92" t="s">
        <v>11097</v>
      </c>
      <c r="J758" s="94" t="s">
        <v>11051</v>
      </c>
      <c r="K758" t="s">
        <v>14702</v>
      </c>
      <c r="L758" s="31" t="str">
        <f t="shared" si="44"/>
        <v>2 Years-Investor-Dubai UAE-for-New Caledonian.html</v>
      </c>
      <c r="M758" s="220" t="str">
        <f t="shared" si="45"/>
        <v>2-Years-Investor-Dubai-UAE-for-New-Caledonian.html</v>
      </c>
      <c r="N758" t="s">
        <v>1152</v>
      </c>
      <c r="O758" t="str">
        <f t="shared" si="46"/>
        <v>2 Years Investor Dubai Uae For New Caledonian</v>
      </c>
      <c r="P758" t="s">
        <v>1169</v>
      </c>
      <c r="Q758" t="str">
        <f t="shared" si="47"/>
        <v>&lt;a target="_blank" href="2_years_visa/2-Years-Investor-Dubai-UAE-for-New-Caledonian.html"&gt;2 Years Investor Dubai Uae For New Caledonian&lt;/a&gt; &lt;br /&gt;</v>
      </c>
    </row>
    <row r="759" spans="6:17">
      <c r="F759" s="216" t="s">
        <v>14694</v>
      </c>
      <c r="G759" s="92" t="s">
        <v>14701</v>
      </c>
      <c r="H759" s="93" t="s">
        <v>14696</v>
      </c>
      <c r="I759" s="92" t="s">
        <v>11097</v>
      </c>
      <c r="J759" s="94" t="s">
        <v>11052</v>
      </c>
      <c r="K759" t="s">
        <v>14702</v>
      </c>
      <c r="L759" s="31" t="str">
        <f t="shared" si="44"/>
        <v>2 Years-Investor-Dubai UAE-for-New Zealander.html</v>
      </c>
      <c r="M759" s="220" t="str">
        <f t="shared" si="45"/>
        <v>2-Years-Investor-Dubai-UAE-for-New-Zealander.html</v>
      </c>
      <c r="N759" t="s">
        <v>1152</v>
      </c>
      <c r="O759" t="str">
        <f t="shared" si="46"/>
        <v>2 Years Investor Dubai Uae For New Zealander</v>
      </c>
      <c r="P759" t="s">
        <v>1169</v>
      </c>
      <c r="Q759" t="str">
        <f t="shared" si="47"/>
        <v>&lt;a target="_blank" href="2_years_visa/2-Years-Investor-Dubai-UAE-for-New-Zealander.html"&gt;2 Years Investor Dubai Uae For New Zealander&lt;/a&gt; &lt;br /&gt;</v>
      </c>
    </row>
    <row r="760" spans="6:17">
      <c r="F760" s="216" t="s">
        <v>14694</v>
      </c>
      <c r="G760" s="92" t="s">
        <v>14701</v>
      </c>
      <c r="H760" s="93" t="s">
        <v>14696</v>
      </c>
      <c r="I760" s="92" t="s">
        <v>11097</v>
      </c>
      <c r="J760" s="94" t="s">
        <v>10955</v>
      </c>
      <c r="K760" t="s">
        <v>14702</v>
      </c>
      <c r="L760" s="31" t="str">
        <f t="shared" si="44"/>
        <v>2 Years-Investor-Dubai UAE-for-Nigerian.html</v>
      </c>
      <c r="M760" s="220" t="str">
        <f t="shared" si="45"/>
        <v>2-Years-Investor-Dubai-UAE-for-Nigerian.html</v>
      </c>
      <c r="N760" t="s">
        <v>1152</v>
      </c>
      <c r="O760" t="str">
        <f t="shared" si="46"/>
        <v>2 Years Investor Dubai Uae For Nigerian</v>
      </c>
      <c r="P760" t="s">
        <v>1169</v>
      </c>
      <c r="Q760" t="str">
        <f t="shared" si="47"/>
        <v>&lt;a target="_blank" href="2_years_visa/2-Years-Investor-Dubai-UAE-for-Nigerian.html"&gt;2 Years Investor Dubai Uae For Nigerian&lt;/a&gt; &lt;br /&gt;</v>
      </c>
    </row>
    <row r="761" spans="6:17">
      <c r="F761" s="216" t="s">
        <v>14694</v>
      </c>
      <c r="G761" s="92" t="s">
        <v>14701</v>
      </c>
      <c r="H761" s="93" t="s">
        <v>14696</v>
      </c>
      <c r="I761" s="92" t="s">
        <v>11097</v>
      </c>
      <c r="J761" s="94" t="s">
        <v>11053</v>
      </c>
      <c r="K761" t="s">
        <v>14702</v>
      </c>
      <c r="L761" s="31" t="str">
        <f t="shared" si="44"/>
        <v>2 Years-Investor-Dubai UAE-for-Norwegian.html</v>
      </c>
      <c r="M761" s="220" t="str">
        <f t="shared" si="45"/>
        <v>2-Years-Investor-Dubai-UAE-for-Norwegian.html</v>
      </c>
      <c r="N761" t="s">
        <v>1152</v>
      </c>
      <c r="O761" t="str">
        <f t="shared" si="46"/>
        <v>2 Years Investor Dubai Uae For Norwegian</v>
      </c>
      <c r="P761" t="s">
        <v>1169</v>
      </c>
      <c r="Q761" t="str">
        <f t="shared" si="47"/>
        <v>&lt;a target="_blank" href="2_years_visa/2-Years-Investor-Dubai-UAE-for-Norwegian.html"&gt;2 Years Investor Dubai Uae For Norwegian&lt;/a&gt; &lt;br /&gt;</v>
      </c>
    </row>
    <row r="762" spans="6:17">
      <c r="F762" s="216" t="s">
        <v>14694</v>
      </c>
      <c r="G762" s="92" t="s">
        <v>14701</v>
      </c>
      <c r="H762" s="93" t="s">
        <v>14696</v>
      </c>
      <c r="I762" s="92" t="s">
        <v>11097</v>
      </c>
      <c r="J762" s="94" t="s">
        <v>11054</v>
      </c>
      <c r="K762" t="s">
        <v>14702</v>
      </c>
      <c r="L762" s="31" t="str">
        <f t="shared" si="44"/>
        <v>2 Years-Investor-Dubai UAE-for-Omani.html</v>
      </c>
      <c r="M762" s="220" t="str">
        <f t="shared" si="45"/>
        <v>2-Years-Investor-Dubai-UAE-for-Omani.html</v>
      </c>
      <c r="N762" t="s">
        <v>1152</v>
      </c>
      <c r="O762" t="str">
        <f t="shared" si="46"/>
        <v>2 Years Investor Dubai Uae For Omani</v>
      </c>
      <c r="P762" t="s">
        <v>1169</v>
      </c>
      <c r="Q762" t="str">
        <f t="shared" si="47"/>
        <v>&lt;a target="_blank" href="2_years_visa/2-Years-Investor-Dubai-UAE-for-Omani.html"&gt;2 Years Investor Dubai Uae For Omani&lt;/a&gt; &lt;br /&gt;</v>
      </c>
    </row>
    <row r="763" spans="6:17">
      <c r="F763" s="216" t="s">
        <v>14694</v>
      </c>
      <c r="G763" s="92" t="s">
        <v>14701</v>
      </c>
      <c r="H763" s="93" t="s">
        <v>14696</v>
      </c>
      <c r="I763" s="92" t="s">
        <v>11097</v>
      </c>
      <c r="J763" s="94" t="s">
        <v>11055</v>
      </c>
      <c r="K763" t="s">
        <v>14702</v>
      </c>
      <c r="L763" s="31" t="str">
        <f t="shared" si="44"/>
        <v>2 Years-Investor-Dubai UAE-for-Pakistani.html</v>
      </c>
      <c r="M763" s="220" t="str">
        <f t="shared" si="45"/>
        <v>2-Years-Investor-Dubai-UAE-for-Pakistani.html</v>
      </c>
      <c r="N763" t="s">
        <v>1152</v>
      </c>
      <c r="O763" t="str">
        <f t="shared" si="46"/>
        <v>2 Years Investor Dubai Uae For Pakistani</v>
      </c>
      <c r="P763" t="s">
        <v>1169</v>
      </c>
      <c r="Q763" t="str">
        <f t="shared" si="47"/>
        <v>&lt;a target="_blank" href="2_years_visa/2-Years-Investor-Dubai-UAE-for-Pakistani.html"&gt;2 Years Investor Dubai Uae For Pakistani&lt;/a&gt; &lt;br /&gt;</v>
      </c>
    </row>
    <row r="764" spans="6:17">
      <c r="F764" s="216" t="s">
        <v>14694</v>
      </c>
      <c r="G764" s="92" t="s">
        <v>14701</v>
      </c>
      <c r="H764" s="93" t="s">
        <v>14696</v>
      </c>
      <c r="I764" s="92" t="s">
        <v>11097</v>
      </c>
      <c r="J764" s="94" t="s">
        <v>11056</v>
      </c>
      <c r="K764" t="s">
        <v>14702</v>
      </c>
      <c r="L764" s="31" t="str">
        <f t="shared" si="44"/>
        <v>2 Years-Investor-Dubai UAE-for-Palestinian.html</v>
      </c>
      <c r="M764" s="220" t="str">
        <f t="shared" si="45"/>
        <v>2-Years-Investor-Dubai-UAE-for-Palestinian.html</v>
      </c>
      <c r="N764" t="s">
        <v>1152</v>
      </c>
      <c r="O764" t="str">
        <f t="shared" si="46"/>
        <v>2 Years Investor Dubai Uae For Palestinian</v>
      </c>
      <c r="P764" t="s">
        <v>1169</v>
      </c>
      <c r="Q764" t="str">
        <f t="shared" si="47"/>
        <v>&lt;a target="_blank" href="2_years_visa/2-Years-Investor-Dubai-UAE-for-Palestinian.html"&gt;2 Years Investor Dubai Uae For Palestinian&lt;/a&gt; &lt;br /&gt;</v>
      </c>
    </row>
    <row r="765" spans="6:17">
      <c r="F765" s="216" t="s">
        <v>14694</v>
      </c>
      <c r="G765" s="92" t="s">
        <v>14701</v>
      </c>
      <c r="H765" s="93" t="s">
        <v>14696</v>
      </c>
      <c r="I765" s="92" t="s">
        <v>11097</v>
      </c>
      <c r="J765" s="94" t="s">
        <v>11057</v>
      </c>
      <c r="K765" t="s">
        <v>14702</v>
      </c>
      <c r="L765" s="31" t="str">
        <f t="shared" si="44"/>
        <v>2 Years-Investor-Dubai UAE-for-Panamanian.html</v>
      </c>
      <c r="M765" s="220" t="str">
        <f t="shared" si="45"/>
        <v>2-Years-Investor-Dubai-UAE-for-Panamanian.html</v>
      </c>
      <c r="N765" t="s">
        <v>1152</v>
      </c>
      <c r="O765" t="str">
        <f t="shared" si="46"/>
        <v>2 Years Investor Dubai Uae For Panamanian</v>
      </c>
      <c r="P765" t="s">
        <v>1169</v>
      </c>
      <c r="Q765" t="str">
        <f t="shared" si="47"/>
        <v>&lt;a target="_blank" href="2_years_visa/2-Years-Investor-Dubai-UAE-for-Panamanian.html"&gt;2 Years Investor Dubai Uae For Panamanian&lt;/a&gt; &lt;br /&gt;</v>
      </c>
    </row>
    <row r="766" spans="6:17">
      <c r="F766" s="216" t="s">
        <v>14694</v>
      </c>
      <c r="G766" s="92" t="s">
        <v>14701</v>
      </c>
      <c r="H766" s="93" t="s">
        <v>14696</v>
      </c>
      <c r="I766" s="92" t="s">
        <v>11097</v>
      </c>
      <c r="J766" s="94" t="s">
        <v>11058</v>
      </c>
      <c r="K766" t="s">
        <v>14702</v>
      </c>
      <c r="L766" s="31" t="str">
        <f t="shared" si="44"/>
        <v>2 Years-Investor-Dubai UAE-for-Paraguayan.html</v>
      </c>
      <c r="M766" s="220" t="str">
        <f t="shared" si="45"/>
        <v>2-Years-Investor-Dubai-UAE-for-Paraguayan.html</v>
      </c>
      <c r="N766" t="s">
        <v>1152</v>
      </c>
      <c r="O766" t="str">
        <f t="shared" si="46"/>
        <v>2 Years Investor Dubai Uae For Paraguayan</v>
      </c>
      <c r="P766" t="s">
        <v>1169</v>
      </c>
      <c r="Q766" t="str">
        <f t="shared" si="47"/>
        <v>&lt;a target="_blank" href="2_years_visa/2-Years-Investor-Dubai-UAE-for-Paraguayan.html"&gt;2 Years Investor Dubai Uae For Paraguayan&lt;/a&gt; &lt;br /&gt;</v>
      </c>
    </row>
    <row r="767" spans="6:17">
      <c r="F767" s="216" t="s">
        <v>14694</v>
      </c>
      <c r="G767" s="92" t="s">
        <v>14701</v>
      </c>
      <c r="H767" s="93" t="s">
        <v>14696</v>
      </c>
      <c r="I767" s="92" t="s">
        <v>11097</v>
      </c>
      <c r="J767" s="94" t="s">
        <v>11059</v>
      </c>
      <c r="K767" t="s">
        <v>14702</v>
      </c>
      <c r="L767" s="31" t="str">
        <f t="shared" si="44"/>
        <v>2 Years-Investor-Dubai UAE-for-Peruvian.html</v>
      </c>
      <c r="M767" s="220" t="str">
        <f t="shared" si="45"/>
        <v>2-Years-Investor-Dubai-UAE-for-Peruvian.html</v>
      </c>
      <c r="N767" t="s">
        <v>1152</v>
      </c>
      <c r="O767" t="str">
        <f t="shared" si="46"/>
        <v>2 Years Investor Dubai Uae For Peruvian</v>
      </c>
      <c r="P767" t="s">
        <v>1169</v>
      </c>
      <c r="Q767" t="str">
        <f t="shared" si="47"/>
        <v>&lt;a target="_blank" href="2_years_visa/2-Years-Investor-Dubai-UAE-for-Peruvian.html"&gt;2 Years Investor Dubai Uae For Peruvian&lt;/a&gt; &lt;br /&gt;</v>
      </c>
    </row>
    <row r="768" spans="6:17">
      <c r="F768" s="216" t="s">
        <v>14694</v>
      </c>
      <c r="G768" s="92" t="s">
        <v>14701</v>
      </c>
      <c r="H768" s="93" t="s">
        <v>14696</v>
      </c>
      <c r="I768" s="92" t="s">
        <v>11097</v>
      </c>
      <c r="J768" s="94" t="s">
        <v>11060</v>
      </c>
      <c r="K768" t="s">
        <v>14702</v>
      </c>
      <c r="L768" s="31" t="str">
        <f t="shared" si="44"/>
        <v>2 Years-Investor-Dubai UAE-for-Philippine.html</v>
      </c>
      <c r="M768" s="220" t="str">
        <f t="shared" si="45"/>
        <v>2-Years-Investor-Dubai-UAE-for-Philippine.html</v>
      </c>
      <c r="N768" t="s">
        <v>1152</v>
      </c>
      <c r="O768" t="str">
        <f t="shared" si="46"/>
        <v>2 Years Investor Dubai Uae For Philippine</v>
      </c>
      <c r="P768" t="s">
        <v>1169</v>
      </c>
      <c r="Q768" t="str">
        <f t="shared" si="47"/>
        <v>&lt;a target="_blank" href="2_years_visa/2-Years-Investor-Dubai-UAE-for-Philippine.html"&gt;2 Years Investor Dubai Uae For Philippine&lt;/a&gt; &lt;br /&gt;</v>
      </c>
    </row>
    <row r="769" spans="6:17">
      <c r="F769" s="216" t="s">
        <v>14694</v>
      </c>
      <c r="G769" s="92" t="s">
        <v>14701</v>
      </c>
      <c r="H769" s="93" t="s">
        <v>14696</v>
      </c>
      <c r="I769" s="92" t="s">
        <v>11097</v>
      </c>
      <c r="J769" s="94" t="s">
        <v>10862</v>
      </c>
      <c r="K769" t="s">
        <v>14702</v>
      </c>
      <c r="L769" s="31" t="str">
        <f t="shared" si="44"/>
        <v>2 Years-Investor-Dubai UAE-for-Polish.html</v>
      </c>
      <c r="M769" s="220" t="str">
        <f t="shared" si="45"/>
        <v>2-Years-Investor-Dubai-UAE-for-Polish.html</v>
      </c>
      <c r="N769" t="s">
        <v>1152</v>
      </c>
      <c r="O769" t="str">
        <f t="shared" si="46"/>
        <v>2 Years Investor Dubai Uae For Polish</v>
      </c>
      <c r="P769" t="s">
        <v>1169</v>
      </c>
      <c r="Q769" t="str">
        <f t="shared" si="47"/>
        <v>&lt;a target="_blank" href="2_years_visa/2-Years-Investor-Dubai-UAE-for-Polish.html"&gt;2 Years Investor Dubai Uae For Polish&lt;/a&gt; &lt;br /&gt;</v>
      </c>
    </row>
    <row r="770" spans="6:17">
      <c r="F770" s="216" t="s">
        <v>14694</v>
      </c>
      <c r="G770" s="92" t="s">
        <v>14701</v>
      </c>
      <c r="H770" s="93" t="s">
        <v>14696</v>
      </c>
      <c r="I770" s="92" t="s">
        <v>11097</v>
      </c>
      <c r="J770" s="94" t="s">
        <v>10837</v>
      </c>
      <c r="K770" t="s">
        <v>14702</v>
      </c>
      <c r="L770" s="31" t="str">
        <f t="shared" si="44"/>
        <v>2 Years-Investor-Dubai UAE-for-Portuguese.html</v>
      </c>
      <c r="M770" s="220" t="str">
        <f t="shared" si="45"/>
        <v>2-Years-Investor-Dubai-UAE-for-Portuguese.html</v>
      </c>
      <c r="N770" t="s">
        <v>1152</v>
      </c>
      <c r="O770" t="str">
        <f t="shared" si="46"/>
        <v>2 Years Investor Dubai Uae For Portuguese</v>
      </c>
      <c r="P770" t="s">
        <v>1169</v>
      </c>
      <c r="Q770" t="str">
        <f t="shared" si="47"/>
        <v>&lt;a target="_blank" href="2_years_visa/2-Years-Investor-Dubai-UAE-for-Portuguese.html"&gt;2 Years Investor Dubai Uae For Portuguese&lt;/a&gt; &lt;br /&gt;</v>
      </c>
    </row>
    <row r="771" spans="6:17">
      <c r="F771" s="216" t="s">
        <v>14694</v>
      </c>
      <c r="G771" s="92" t="s">
        <v>14701</v>
      </c>
      <c r="H771" s="93" t="s">
        <v>14696</v>
      </c>
      <c r="I771" s="92" t="s">
        <v>11097</v>
      </c>
      <c r="J771" s="94" t="s">
        <v>11061</v>
      </c>
      <c r="K771" t="s">
        <v>14702</v>
      </c>
      <c r="L771" s="31" t="str">
        <f t="shared" si="44"/>
        <v>2 Years-Investor-Dubai UAE-for-Puerto Rican.html</v>
      </c>
      <c r="M771" s="220" t="str">
        <f t="shared" si="45"/>
        <v>2-Years-Investor-Dubai-UAE-for-Puerto-Rican.html</v>
      </c>
      <c r="N771" t="s">
        <v>1152</v>
      </c>
      <c r="O771" t="str">
        <f t="shared" si="46"/>
        <v>2 Years Investor Dubai Uae For Puerto Rican</v>
      </c>
      <c r="P771" t="s">
        <v>1169</v>
      </c>
      <c r="Q771" t="str">
        <f t="shared" si="47"/>
        <v>&lt;a target="_blank" href="2_years_visa/2-Years-Investor-Dubai-UAE-for-Puerto-Rican.html"&gt;2 Years Investor Dubai Uae For Puerto Rican&lt;/a&gt; &lt;br /&gt;</v>
      </c>
    </row>
    <row r="772" spans="6:17">
      <c r="F772" s="216" t="s">
        <v>14694</v>
      </c>
      <c r="G772" s="92" t="s">
        <v>14701</v>
      </c>
      <c r="H772" s="93" t="s">
        <v>14696</v>
      </c>
      <c r="I772" s="92" t="s">
        <v>11097</v>
      </c>
      <c r="J772" s="94" t="s">
        <v>11062</v>
      </c>
      <c r="K772" t="s">
        <v>14702</v>
      </c>
      <c r="L772" s="31" t="str">
        <f t="shared" si="44"/>
        <v>2 Years-Investor-Dubai UAE-for-Qatari.html</v>
      </c>
      <c r="M772" s="220" t="str">
        <f t="shared" si="45"/>
        <v>2-Years-Investor-Dubai-UAE-for-Qatari.html</v>
      </c>
      <c r="N772" t="s">
        <v>1152</v>
      </c>
      <c r="O772" t="str">
        <f t="shared" si="46"/>
        <v>2 Years Investor Dubai Uae For Qatari</v>
      </c>
      <c r="P772" t="s">
        <v>1169</v>
      </c>
      <c r="Q772" t="str">
        <f t="shared" si="47"/>
        <v>&lt;a target="_blank" href="2_years_visa/2-Years-Investor-Dubai-UAE-for-Qatari.html"&gt;2 Years Investor Dubai Uae For Qatari&lt;/a&gt; &lt;br /&gt;</v>
      </c>
    </row>
    <row r="773" spans="6:17">
      <c r="F773" s="216" t="s">
        <v>14694</v>
      </c>
      <c r="G773" s="92" t="s">
        <v>14701</v>
      </c>
      <c r="H773" s="93" t="s">
        <v>14696</v>
      </c>
      <c r="I773" s="92" t="s">
        <v>11097</v>
      </c>
      <c r="J773" s="94" t="s">
        <v>10878</v>
      </c>
      <c r="K773" t="s">
        <v>14702</v>
      </c>
      <c r="L773" s="31" t="str">
        <f t="shared" ref="L773:L813" si="48">CONCATENATE(F773,$O$2,G773,$O$2,H773,$O$2,I773,$O$2,J773,$L$1)</f>
        <v>2 Years-Investor-Dubai UAE-for-Romanian.html</v>
      </c>
      <c r="M773" s="220" t="str">
        <f t="shared" ref="M773:M813" si="49">SUBSTITUTE(L773," ","-")</f>
        <v>2-Years-Investor-Dubai-UAE-for-Romanian.html</v>
      </c>
      <c r="N773" t="s">
        <v>1152</v>
      </c>
      <c r="O773" t="str">
        <f t="shared" ref="O773:O813" si="50">PROPER(CONCATENATE(F773," ",G773," ",H773," ",I773," ",J773))</f>
        <v>2 Years Investor Dubai Uae For Romanian</v>
      </c>
      <c r="P773" t="s">
        <v>1169</v>
      </c>
      <c r="Q773" t="str">
        <f t="shared" ref="Q773:Q813" si="51">CONCATENATE(K773,M773,N773,O773,P773)</f>
        <v>&lt;a target="_blank" href="2_years_visa/2-Years-Investor-Dubai-UAE-for-Romanian.html"&gt;2 Years Investor Dubai Uae For Romanian&lt;/a&gt; &lt;br /&gt;</v>
      </c>
    </row>
    <row r="774" spans="6:17">
      <c r="F774" s="216" t="s">
        <v>14694</v>
      </c>
      <c r="G774" s="92" t="s">
        <v>14701</v>
      </c>
      <c r="H774" s="93" t="s">
        <v>14696</v>
      </c>
      <c r="I774" s="92" t="s">
        <v>11097</v>
      </c>
      <c r="J774" s="94" t="s">
        <v>10838</v>
      </c>
      <c r="K774" t="s">
        <v>14702</v>
      </c>
      <c r="L774" s="31" t="str">
        <f t="shared" si="48"/>
        <v>2 Years-Investor-Dubai UAE-for-Russian.html</v>
      </c>
      <c r="M774" s="220" t="str">
        <f t="shared" si="49"/>
        <v>2-Years-Investor-Dubai-UAE-for-Russian.html</v>
      </c>
      <c r="N774" t="s">
        <v>1152</v>
      </c>
      <c r="O774" t="str">
        <f t="shared" si="50"/>
        <v>2 Years Investor Dubai Uae For Russian</v>
      </c>
      <c r="P774" t="s">
        <v>1169</v>
      </c>
      <c r="Q774" t="str">
        <f t="shared" si="51"/>
        <v>&lt;a target="_blank" href="2_years_visa/2-Years-Investor-Dubai-UAE-for-Russian.html"&gt;2 Years Investor Dubai Uae For Russian&lt;/a&gt; &lt;br /&gt;</v>
      </c>
    </row>
    <row r="775" spans="6:17">
      <c r="F775" s="216" t="s">
        <v>14694</v>
      </c>
      <c r="G775" s="92" t="s">
        <v>14701</v>
      </c>
      <c r="H775" s="93" t="s">
        <v>14696</v>
      </c>
      <c r="I775" s="92" t="s">
        <v>11097</v>
      </c>
      <c r="J775" s="94" t="s">
        <v>11063</v>
      </c>
      <c r="K775" t="s">
        <v>14702</v>
      </c>
      <c r="L775" s="31" t="str">
        <f t="shared" si="48"/>
        <v>2 Years-Investor-Dubai UAE-for-Rwandan.html</v>
      </c>
      <c r="M775" s="220" t="str">
        <f t="shared" si="49"/>
        <v>2-Years-Investor-Dubai-UAE-for-Rwandan.html</v>
      </c>
      <c r="N775" t="s">
        <v>1152</v>
      </c>
      <c r="O775" t="str">
        <f t="shared" si="50"/>
        <v>2 Years Investor Dubai Uae For Rwandan</v>
      </c>
      <c r="P775" t="s">
        <v>1169</v>
      </c>
      <c r="Q775" t="str">
        <f t="shared" si="51"/>
        <v>&lt;a target="_blank" href="2_years_visa/2-Years-Investor-Dubai-UAE-for-Rwandan.html"&gt;2 Years Investor Dubai Uae For Rwandan&lt;/a&gt; &lt;br /&gt;</v>
      </c>
    </row>
    <row r="776" spans="6:17">
      <c r="F776" s="216" t="s">
        <v>14694</v>
      </c>
      <c r="G776" s="92" t="s">
        <v>14701</v>
      </c>
      <c r="H776" s="93" t="s">
        <v>14696</v>
      </c>
      <c r="I776" s="92" t="s">
        <v>11097</v>
      </c>
      <c r="J776" s="94" t="s">
        <v>11064</v>
      </c>
      <c r="K776" t="s">
        <v>14702</v>
      </c>
      <c r="L776" s="31" t="str">
        <f t="shared" si="48"/>
        <v>2 Years-Investor-Dubai UAE-for-Salvadoran.html</v>
      </c>
      <c r="M776" s="220" t="str">
        <f t="shared" si="49"/>
        <v>2-Years-Investor-Dubai-UAE-for-Salvadoran.html</v>
      </c>
      <c r="N776" t="s">
        <v>1152</v>
      </c>
      <c r="O776" t="str">
        <f t="shared" si="50"/>
        <v>2 Years Investor Dubai Uae For Salvadoran</v>
      </c>
      <c r="P776" t="s">
        <v>1169</v>
      </c>
      <c r="Q776" t="str">
        <f t="shared" si="51"/>
        <v>&lt;a target="_blank" href="2_years_visa/2-Years-Investor-Dubai-UAE-for-Salvadoran.html"&gt;2 Years Investor Dubai Uae For Salvadoran&lt;/a&gt; &lt;br /&gt;</v>
      </c>
    </row>
    <row r="777" spans="6:17">
      <c r="F777" s="216" t="s">
        <v>14694</v>
      </c>
      <c r="G777" s="92" t="s">
        <v>14701</v>
      </c>
      <c r="H777" s="93" t="s">
        <v>14696</v>
      </c>
      <c r="I777" s="92" t="s">
        <v>11097</v>
      </c>
      <c r="J777" s="94" t="s">
        <v>11065</v>
      </c>
      <c r="K777" t="s">
        <v>14702</v>
      </c>
      <c r="L777" s="31" t="str">
        <f t="shared" si="48"/>
        <v>2 Years-Investor-Dubai UAE-for-San Marino.html</v>
      </c>
      <c r="M777" s="220" t="str">
        <f t="shared" si="49"/>
        <v>2-Years-Investor-Dubai-UAE-for-San-Marino.html</v>
      </c>
      <c r="N777" t="s">
        <v>1152</v>
      </c>
      <c r="O777" t="str">
        <f t="shared" si="50"/>
        <v>2 Years Investor Dubai Uae For San Marino</v>
      </c>
      <c r="P777" t="s">
        <v>1169</v>
      </c>
      <c r="Q777" t="str">
        <f t="shared" si="51"/>
        <v>&lt;a target="_blank" href="2_years_visa/2-Years-Investor-Dubai-UAE-for-San-Marino.html"&gt;2 Years Investor Dubai Uae For San Marino&lt;/a&gt; &lt;br /&gt;</v>
      </c>
    </row>
    <row r="778" spans="6:17">
      <c r="F778" s="216" t="s">
        <v>14694</v>
      </c>
      <c r="G778" s="92" t="s">
        <v>14701</v>
      </c>
      <c r="H778" s="93" t="s">
        <v>14696</v>
      </c>
      <c r="I778" s="92" t="s">
        <v>11097</v>
      </c>
      <c r="J778" s="94" t="s">
        <v>11066</v>
      </c>
      <c r="K778" t="s">
        <v>14702</v>
      </c>
      <c r="L778" s="31" t="str">
        <f t="shared" si="48"/>
        <v>2 Years-Investor-Dubai UAE-for-Santomean.html</v>
      </c>
      <c r="M778" s="220" t="str">
        <f t="shared" si="49"/>
        <v>2-Years-Investor-Dubai-UAE-for-Santomean.html</v>
      </c>
      <c r="N778" t="s">
        <v>1152</v>
      </c>
      <c r="O778" t="str">
        <f t="shared" si="50"/>
        <v>2 Years Investor Dubai Uae For Santomean</v>
      </c>
      <c r="P778" t="s">
        <v>1169</v>
      </c>
      <c r="Q778" t="str">
        <f t="shared" si="51"/>
        <v>&lt;a target="_blank" href="2_years_visa/2-Years-Investor-Dubai-UAE-for-Santomean.html"&gt;2 Years Investor Dubai Uae For Santomean&lt;/a&gt; &lt;br /&gt;</v>
      </c>
    </row>
    <row r="779" spans="6:17">
      <c r="F779" s="216" t="s">
        <v>14694</v>
      </c>
      <c r="G779" s="92" t="s">
        <v>14701</v>
      </c>
      <c r="H779" s="93" t="s">
        <v>14696</v>
      </c>
      <c r="I779" s="92" t="s">
        <v>11097</v>
      </c>
      <c r="J779" s="94" t="s">
        <v>11067</v>
      </c>
      <c r="K779" t="s">
        <v>14702</v>
      </c>
      <c r="L779" s="31" t="str">
        <f t="shared" si="48"/>
        <v>2 Years-Investor-Dubai UAE-for-Saudi.html</v>
      </c>
      <c r="M779" s="220" t="str">
        <f t="shared" si="49"/>
        <v>2-Years-Investor-Dubai-UAE-for-Saudi.html</v>
      </c>
      <c r="N779" t="s">
        <v>1152</v>
      </c>
      <c r="O779" t="str">
        <f t="shared" si="50"/>
        <v>2 Years Investor Dubai Uae For Saudi</v>
      </c>
      <c r="P779" t="s">
        <v>1169</v>
      </c>
      <c r="Q779" t="str">
        <f t="shared" si="51"/>
        <v>&lt;a target="_blank" href="2_years_visa/2-Years-Investor-Dubai-UAE-for-Saudi.html"&gt;2 Years Investor Dubai Uae For Saudi&lt;/a&gt; &lt;br /&gt;</v>
      </c>
    </row>
    <row r="780" spans="6:17">
      <c r="F780" s="216" t="s">
        <v>14694</v>
      </c>
      <c r="G780" s="92" t="s">
        <v>14701</v>
      </c>
      <c r="H780" s="93" t="s">
        <v>14696</v>
      </c>
      <c r="I780" s="92" t="s">
        <v>11097</v>
      </c>
      <c r="J780" s="94" t="s">
        <v>11068</v>
      </c>
      <c r="K780" t="s">
        <v>14702</v>
      </c>
      <c r="L780" s="31" t="str">
        <f t="shared" si="48"/>
        <v>2 Years-Investor-Dubai UAE-for-Senegalese.html</v>
      </c>
      <c r="M780" s="220" t="str">
        <f t="shared" si="49"/>
        <v>2-Years-Investor-Dubai-UAE-for-Senegalese.html</v>
      </c>
      <c r="N780" t="s">
        <v>1152</v>
      </c>
      <c r="O780" t="str">
        <f t="shared" si="50"/>
        <v>2 Years Investor Dubai Uae For Senegalese</v>
      </c>
      <c r="P780" t="s">
        <v>1169</v>
      </c>
      <c r="Q780" t="str">
        <f t="shared" si="51"/>
        <v>&lt;a target="_blank" href="2_years_visa/2-Years-Investor-Dubai-UAE-for-Senegalese.html"&gt;2 Years Investor Dubai Uae For Senegalese&lt;/a&gt; &lt;br /&gt;</v>
      </c>
    </row>
    <row r="781" spans="6:17">
      <c r="F781" s="216" t="s">
        <v>14694</v>
      </c>
      <c r="G781" s="92" t="s">
        <v>14701</v>
      </c>
      <c r="H781" s="93" t="s">
        <v>14696</v>
      </c>
      <c r="I781" s="92" t="s">
        <v>11097</v>
      </c>
      <c r="J781" s="94" t="s">
        <v>11069</v>
      </c>
      <c r="K781" t="s">
        <v>14702</v>
      </c>
      <c r="L781" s="31" t="str">
        <f t="shared" si="48"/>
        <v>2 Years-Investor-Dubai UAE-for-Serbian.html</v>
      </c>
      <c r="M781" s="220" t="str">
        <f t="shared" si="49"/>
        <v>2-Years-Investor-Dubai-UAE-for-Serbian.html</v>
      </c>
      <c r="N781" t="s">
        <v>1152</v>
      </c>
      <c r="O781" t="str">
        <f t="shared" si="50"/>
        <v>2 Years Investor Dubai Uae For Serbian</v>
      </c>
      <c r="P781" t="s">
        <v>1169</v>
      </c>
      <c r="Q781" t="str">
        <f t="shared" si="51"/>
        <v>&lt;a target="_blank" href="2_years_visa/2-Years-Investor-Dubai-UAE-for-Serbian.html"&gt;2 Years Investor Dubai Uae For Serbian&lt;/a&gt; &lt;br /&gt;</v>
      </c>
    </row>
    <row r="782" spans="6:17">
      <c r="F782" s="216" t="s">
        <v>14694</v>
      </c>
      <c r="G782" s="92" t="s">
        <v>14701</v>
      </c>
      <c r="H782" s="93" t="s">
        <v>14696</v>
      </c>
      <c r="I782" s="92" t="s">
        <v>11097</v>
      </c>
      <c r="J782" s="94" t="s">
        <v>11070</v>
      </c>
      <c r="K782" t="s">
        <v>14702</v>
      </c>
      <c r="L782" s="31" t="str">
        <f t="shared" si="48"/>
        <v>2 Years-Investor-Dubai UAE-for-Seychellois.html</v>
      </c>
      <c r="M782" s="220" t="str">
        <f t="shared" si="49"/>
        <v>2-Years-Investor-Dubai-UAE-for-Seychellois.html</v>
      </c>
      <c r="N782" t="s">
        <v>1152</v>
      </c>
      <c r="O782" t="str">
        <f t="shared" si="50"/>
        <v>2 Years Investor Dubai Uae For Seychellois</v>
      </c>
      <c r="P782" t="s">
        <v>1169</v>
      </c>
      <c r="Q782" t="str">
        <f t="shared" si="51"/>
        <v>&lt;a target="_blank" href="2_years_visa/2-Years-Investor-Dubai-UAE-for-Seychellois.html"&gt;2 Years Investor Dubai Uae For Seychellois&lt;/a&gt; &lt;br /&gt;</v>
      </c>
    </row>
    <row r="783" spans="6:17">
      <c r="F783" s="216" t="s">
        <v>14694</v>
      </c>
      <c r="G783" s="92" t="s">
        <v>14701</v>
      </c>
      <c r="H783" s="93" t="s">
        <v>14696</v>
      </c>
      <c r="I783" s="92" t="s">
        <v>11097</v>
      </c>
      <c r="J783" s="94" t="s">
        <v>11071</v>
      </c>
      <c r="K783" t="s">
        <v>14702</v>
      </c>
      <c r="L783" s="31" t="str">
        <f t="shared" si="48"/>
        <v>2 Years-Investor-Dubai UAE-for-Singaporean.html</v>
      </c>
      <c r="M783" s="220" t="str">
        <f t="shared" si="49"/>
        <v>2-Years-Investor-Dubai-UAE-for-Singaporean.html</v>
      </c>
      <c r="N783" t="s">
        <v>1152</v>
      </c>
      <c r="O783" t="str">
        <f t="shared" si="50"/>
        <v>2 Years Investor Dubai Uae For Singaporean</v>
      </c>
      <c r="P783" t="s">
        <v>1169</v>
      </c>
      <c r="Q783" t="str">
        <f t="shared" si="51"/>
        <v>&lt;a target="_blank" href="2_years_visa/2-Years-Investor-Dubai-UAE-for-Singaporean.html"&gt;2 Years Investor Dubai Uae For Singaporean&lt;/a&gt; &lt;br /&gt;</v>
      </c>
    </row>
    <row r="784" spans="6:17">
      <c r="F784" s="216" t="s">
        <v>14694</v>
      </c>
      <c r="G784" s="92" t="s">
        <v>14701</v>
      </c>
      <c r="H784" s="93" t="s">
        <v>14696</v>
      </c>
      <c r="I784" s="92" t="s">
        <v>11097</v>
      </c>
      <c r="J784" s="94" t="s">
        <v>11072</v>
      </c>
      <c r="K784" t="s">
        <v>14702</v>
      </c>
      <c r="L784" s="31" t="str">
        <f t="shared" si="48"/>
        <v>2 Years-Investor-Dubai UAE-for-Slovakian.html</v>
      </c>
      <c r="M784" s="220" t="str">
        <f t="shared" si="49"/>
        <v>2-Years-Investor-Dubai-UAE-for-Slovakian.html</v>
      </c>
      <c r="N784" t="s">
        <v>1152</v>
      </c>
      <c r="O784" t="str">
        <f t="shared" si="50"/>
        <v>2 Years Investor Dubai Uae For Slovakian</v>
      </c>
      <c r="P784" t="s">
        <v>1169</v>
      </c>
      <c r="Q784" t="str">
        <f t="shared" si="51"/>
        <v>&lt;a target="_blank" href="2_years_visa/2-Years-Investor-Dubai-UAE-for-Slovakian.html"&gt;2 Years Investor Dubai Uae For Slovakian&lt;/a&gt; &lt;br /&gt;</v>
      </c>
    </row>
    <row r="785" spans="5:17">
      <c r="F785" s="216" t="s">
        <v>14694</v>
      </c>
      <c r="G785" s="92" t="s">
        <v>14701</v>
      </c>
      <c r="H785" s="93" t="s">
        <v>14696</v>
      </c>
      <c r="I785" s="92" t="s">
        <v>11097</v>
      </c>
      <c r="J785" s="94" t="s">
        <v>11073</v>
      </c>
      <c r="K785" t="s">
        <v>14702</v>
      </c>
      <c r="L785" s="31" t="str">
        <f t="shared" si="48"/>
        <v>2 Years-Investor-Dubai UAE-for-Slovenian.html</v>
      </c>
      <c r="M785" s="220" t="str">
        <f t="shared" si="49"/>
        <v>2-Years-Investor-Dubai-UAE-for-Slovenian.html</v>
      </c>
      <c r="N785" t="s">
        <v>1152</v>
      </c>
      <c r="O785" t="str">
        <f t="shared" si="50"/>
        <v>2 Years Investor Dubai Uae For Slovenian</v>
      </c>
      <c r="P785" t="s">
        <v>1169</v>
      </c>
      <c r="Q785" t="str">
        <f t="shared" si="51"/>
        <v>&lt;a target="_blank" href="2_years_visa/2-Years-Investor-Dubai-UAE-for-Slovenian.html"&gt;2 Years Investor Dubai Uae For Slovenian&lt;/a&gt; &lt;br /&gt;</v>
      </c>
    </row>
    <row r="786" spans="5:17">
      <c r="F786" s="216" t="s">
        <v>14694</v>
      </c>
      <c r="G786" s="92" t="s">
        <v>14701</v>
      </c>
      <c r="H786" s="93" t="s">
        <v>14696</v>
      </c>
      <c r="I786" s="92" t="s">
        <v>11097</v>
      </c>
      <c r="J786" s="94" t="s">
        <v>11074</v>
      </c>
      <c r="K786" t="s">
        <v>14702</v>
      </c>
      <c r="L786" s="31" t="str">
        <f t="shared" si="48"/>
        <v>2 Years-Investor-Dubai UAE-for-South African.html</v>
      </c>
      <c r="M786" s="220" t="str">
        <f t="shared" si="49"/>
        <v>2-Years-Investor-Dubai-UAE-for-South-African.html</v>
      </c>
      <c r="N786" t="s">
        <v>1152</v>
      </c>
      <c r="O786" t="str">
        <f t="shared" si="50"/>
        <v>2 Years Investor Dubai Uae For South African</v>
      </c>
      <c r="P786" t="s">
        <v>1169</v>
      </c>
      <c r="Q786" t="str">
        <f t="shared" si="51"/>
        <v>&lt;a target="_blank" href="2_years_visa/2-Years-Investor-Dubai-UAE-for-South-African.html"&gt;2 Years Investor Dubai Uae For South African&lt;/a&gt; &lt;br /&gt;</v>
      </c>
    </row>
    <row r="787" spans="5:17">
      <c r="F787" s="216" t="s">
        <v>14694</v>
      </c>
      <c r="G787" s="92" t="s">
        <v>14701</v>
      </c>
      <c r="H787" s="93" t="s">
        <v>14696</v>
      </c>
      <c r="I787" s="92" t="s">
        <v>11097</v>
      </c>
      <c r="J787" s="94" t="s">
        <v>10828</v>
      </c>
      <c r="K787" t="s">
        <v>14702</v>
      </c>
      <c r="L787" s="31" t="str">
        <f t="shared" si="48"/>
        <v>2 Years-Investor-Dubai UAE-for-Spanish.html</v>
      </c>
      <c r="M787" s="220" t="str">
        <f t="shared" si="49"/>
        <v>2-Years-Investor-Dubai-UAE-for-Spanish.html</v>
      </c>
      <c r="N787" t="s">
        <v>1152</v>
      </c>
      <c r="O787" t="str">
        <f t="shared" si="50"/>
        <v>2 Years Investor Dubai Uae For Spanish</v>
      </c>
      <c r="P787" t="s">
        <v>1169</v>
      </c>
      <c r="Q787" t="str">
        <f t="shared" si="51"/>
        <v>&lt;a target="_blank" href="2_years_visa/2-Years-Investor-Dubai-UAE-for-Spanish.html"&gt;2 Years Investor Dubai Uae For Spanish&lt;/a&gt; &lt;br /&gt;</v>
      </c>
    </row>
    <row r="788" spans="5:17">
      <c r="F788" s="216" t="s">
        <v>14694</v>
      </c>
      <c r="G788" s="92" t="s">
        <v>14701</v>
      </c>
      <c r="H788" s="93" t="s">
        <v>14696</v>
      </c>
      <c r="I788" s="92" t="s">
        <v>11097</v>
      </c>
      <c r="J788" s="94" t="s">
        <v>11075</v>
      </c>
      <c r="K788" t="s">
        <v>14702</v>
      </c>
      <c r="L788" s="31" t="str">
        <f t="shared" si="48"/>
        <v>2 Years-Investor-Dubai UAE-for-Sri Lankan.html</v>
      </c>
      <c r="M788" s="220" t="str">
        <f t="shared" si="49"/>
        <v>2-Years-Investor-Dubai-UAE-for-Sri-Lankan.html</v>
      </c>
      <c r="N788" t="s">
        <v>1152</v>
      </c>
      <c r="O788" t="str">
        <f t="shared" si="50"/>
        <v>2 Years Investor Dubai Uae For Sri Lankan</v>
      </c>
      <c r="P788" t="s">
        <v>1169</v>
      </c>
      <c r="Q788" t="str">
        <f t="shared" si="51"/>
        <v>&lt;a target="_blank" href="2_years_visa/2-Years-Investor-Dubai-UAE-for-Sri-Lankan.html"&gt;2 Years Investor Dubai Uae For Sri Lankan&lt;/a&gt; &lt;br /&gt;</v>
      </c>
    </row>
    <row r="789" spans="5:17">
      <c r="F789" s="216" t="s">
        <v>14694</v>
      </c>
      <c r="G789" s="92" t="s">
        <v>14701</v>
      </c>
      <c r="H789" s="93" t="s">
        <v>14696</v>
      </c>
      <c r="I789" s="92" t="s">
        <v>11097</v>
      </c>
      <c r="J789" s="94" t="s">
        <v>10946</v>
      </c>
      <c r="K789" t="s">
        <v>14702</v>
      </c>
      <c r="L789" s="31" t="str">
        <f t="shared" si="48"/>
        <v>2 Years-Investor-Dubai UAE-for-Sudanese.html</v>
      </c>
      <c r="M789" s="220" t="str">
        <f t="shared" si="49"/>
        <v>2-Years-Investor-Dubai-UAE-for-Sudanese.html</v>
      </c>
      <c r="N789" t="s">
        <v>1152</v>
      </c>
      <c r="O789" t="str">
        <f t="shared" si="50"/>
        <v>2 Years Investor Dubai Uae For Sudanese</v>
      </c>
      <c r="P789" t="s">
        <v>1169</v>
      </c>
      <c r="Q789" t="str">
        <f t="shared" si="51"/>
        <v>&lt;a target="_blank" href="2_years_visa/2-Years-Investor-Dubai-UAE-for-Sudanese.html"&gt;2 Years Investor Dubai Uae For Sudanese&lt;/a&gt; &lt;br /&gt;</v>
      </c>
    </row>
    <row r="790" spans="5:17">
      <c r="F790" s="216" t="s">
        <v>14694</v>
      </c>
      <c r="G790" s="92" t="s">
        <v>14701</v>
      </c>
      <c r="H790" s="93" t="s">
        <v>14696</v>
      </c>
      <c r="I790" s="92" t="s">
        <v>11097</v>
      </c>
      <c r="J790" s="94" t="s">
        <v>11076</v>
      </c>
      <c r="K790" t="s">
        <v>14702</v>
      </c>
      <c r="L790" s="31" t="str">
        <f t="shared" si="48"/>
        <v>2 Years-Investor-Dubai UAE-for-Surinamese.html</v>
      </c>
      <c r="M790" s="220" t="str">
        <f t="shared" si="49"/>
        <v>2-Years-Investor-Dubai-UAE-for-Surinamese.html</v>
      </c>
      <c r="N790" t="s">
        <v>1152</v>
      </c>
      <c r="O790" t="str">
        <f t="shared" si="50"/>
        <v>2 Years Investor Dubai Uae For Surinamese</v>
      </c>
      <c r="P790" t="s">
        <v>1169</v>
      </c>
      <c r="Q790" t="str">
        <f t="shared" si="51"/>
        <v>&lt;a target="_blank" href="2_years_visa/2-Years-Investor-Dubai-UAE-for-Surinamese.html"&gt;2 Years Investor Dubai Uae For Surinamese&lt;/a&gt; &lt;br /&gt;</v>
      </c>
    </row>
    <row r="791" spans="5:17">
      <c r="F791" s="216" t="s">
        <v>14694</v>
      </c>
      <c r="G791" s="92" t="s">
        <v>14701</v>
      </c>
      <c r="H791" s="93" t="s">
        <v>14696</v>
      </c>
      <c r="I791" s="92" t="s">
        <v>11097</v>
      </c>
      <c r="J791" s="94" t="s">
        <v>11077</v>
      </c>
      <c r="K791" t="s">
        <v>14702</v>
      </c>
      <c r="L791" s="31" t="str">
        <f t="shared" si="48"/>
        <v>2 Years-Investor-Dubai UAE-for-Swazi.html</v>
      </c>
      <c r="M791" s="220" t="str">
        <f t="shared" si="49"/>
        <v>2-Years-Investor-Dubai-UAE-for-Swazi.html</v>
      </c>
      <c r="N791" t="s">
        <v>1152</v>
      </c>
      <c r="O791" t="str">
        <f t="shared" si="50"/>
        <v>2 Years Investor Dubai Uae For Swazi</v>
      </c>
      <c r="P791" t="s">
        <v>1169</v>
      </c>
      <c r="Q791" t="str">
        <f t="shared" si="51"/>
        <v>&lt;a target="_blank" href="2_years_visa/2-Years-Investor-Dubai-UAE-for-Swazi.html"&gt;2 Years Investor Dubai Uae For Swazi&lt;/a&gt; &lt;br /&gt;</v>
      </c>
    </row>
    <row r="792" spans="5:17">
      <c r="F792" s="216" t="s">
        <v>14694</v>
      </c>
      <c r="G792" s="92" t="s">
        <v>14701</v>
      </c>
      <c r="H792" s="93" t="s">
        <v>14696</v>
      </c>
      <c r="I792" s="92" t="s">
        <v>11097</v>
      </c>
      <c r="J792" s="94" t="s">
        <v>11078</v>
      </c>
      <c r="K792" t="s">
        <v>14702</v>
      </c>
      <c r="L792" s="31" t="str">
        <f t="shared" si="48"/>
        <v>2 Years-Investor-Dubai UAE-for-Swedish.html</v>
      </c>
      <c r="M792" s="220" t="str">
        <f t="shared" si="49"/>
        <v>2-Years-Investor-Dubai-UAE-for-Swedish.html</v>
      </c>
      <c r="N792" t="s">
        <v>1152</v>
      </c>
      <c r="O792" t="str">
        <f t="shared" si="50"/>
        <v>2 Years Investor Dubai Uae For Swedish</v>
      </c>
      <c r="P792" t="s">
        <v>1169</v>
      </c>
      <c r="Q792" t="str">
        <f t="shared" si="51"/>
        <v>&lt;a target="_blank" href="2_years_visa/2-Years-Investor-Dubai-UAE-for-Swedish.html"&gt;2 Years Investor Dubai Uae For Swedish&lt;/a&gt; &lt;br /&gt;</v>
      </c>
    </row>
    <row r="793" spans="5:17">
      <c r="F793" s="216" t="s">
        <v>14694</v>
      </c>
      <c r="G793" s="92" t="s">
        <v>14701</v>
      </c>
      <c r="H793" s="93" t="s">
        <v>14696</v>
      </c>
      <c r="I793" s="92" t="s">
        <v>11097</v>
      </c>
      <c r="J793" s="94" t="s">
        <v>11079</v>
      </c>
      <c r="K793" t="s">
        <v>14702</v>
      </c>
      <c r="L793" s="31" t="str">
        <f t="shared" si="48"/>
        <v>2 Years-Investor-Dubai UAE-for-Swiss.html</v>
      </c>
      <c r="M793" s="220" t="str">
        <f t="shared" si="49"/>
        <v>2-Years-Investor-Dubai-UAE-for-Swiss.html</v>
      </c>
      <c r="N793" t="s">
        <v>1152</v>
      </c>
      <c r="O793" t="str">
        <f t="shared" si="50"/>
        <v>2 Years Investor Dubai Uae For Swiss</v>
      </c>
      <c r="P793" t="s">
        <v>1169</v>
      </c>
      <c r="Q793" t="str">
        <f t="shared" si="51"/>
        <v>&lt;a target="_blank" href="2_years_visa/2-Years-Investor-Dubai-UAE-for-Swiss.html"&gt;2 Years Investor Dubai Uae For Swiss&lt;/a&gt; &lt;br /&gt;</v>
      </c>
    </row>
    <row r="794" spans="5:17">
      <c r="F794" s="216" t="s">
        <v>14694</v>
      </c>
      <c r="G794" s="92" t="s">
        <v>14701</v>
      </c>
      <c r="H794" s="93" t="s">
        <v>14696</v>
      </c>
      <c r="I794" s="92" t="s">
        <v>11097</v>
      </c>
      <c r="J794" s="94" t="s">
        <v>11080</v>
      </c>
      <c r="K794" t="s">
        <v>14702</v>
      </c>
      <c r="L794" s="31" t="str">
        <f t="shared" si="48"/>
        <v>2 Years-Investor-Dubai UAE-for-Syrian Arab Republic.html</v>
      </c>
      <c r="M794" s="220" t="str">
        <f t="shared" si="49"/>
        <v>2-Years-Investor-Dubai-UAE-for-Syrian-Arab-Republic.html</v>
      </c>
      <c r="N794" t="s">
        <v>1152</v>
      </c>
      <c r="O794" t="str">
        <f t="shared" si="50"/>
        <v>2 Years Investor Dubai Uae For Syrian Arab Republic</v>
      </c>
      <c r="P794" t="s">
        <v>1169</v>
      </c>
      <c r="Q794" t="str">
        <f t="shared" si="51"/>
        <v>&lt;a target="_blank" href="2_years_visa/2-Years-Investor-Dubai-UAE-for-Syrian-Arab-Republic.html"&gt;2 Years Investor Dubai Uae For Syrian Arab Republic&lt;/a&gt; &lt;br /&gt;</v>
      </c>
    </row>
    <row r="795" spans="5:17">
      <c r="F795" s="216" t="s">
        <v>14694</v>
      </c>
      <c r="G795" s="92" t="s">
        <v>14701</v>
      </c>
      <c r="H795" s="93" t="s">
        <v>14696</v>
      </c>
      <c r="I795" s="92" t="s">
        <v>11097</v>
      </c>
      <c r="J795" s="94" t="s">
        <v>11081</v>
      </c>
      <c r="K795" t="s">
        <v>14702</v>
      </c>
      <c r="L795" s="31" t="str">
        <f t="shared" si="48"/>
        <v>2 Years-Investor-Dubai UAE-for-Tajikistani.html</v>
      </c>
      <c r="M795" s="220" t="str">
        <f t="shared" si="49"/>
        <v>2-Years-Investor-Dubai-UAE-for-Tajikistani.html</v>
      </c>
      <c r="N795" t="s">
        <v>1152</v>
      </c>
      <c r="O795" t="str">
        <f t="shared" si="50"/>
        <v>2 Years Investor Dubai Uae For Tajikistani</v>
      </c>
      <c r="P795" t="s">
        <v>1169</v>
      </c>
      <c r="Q795" t="str">
        <f t="shared" si="51"/>
        <v>&lt;a target="_blank" href="2_years_visa/2-Years-Investor-Dubai-UAE-for-Tajikistani.html"&gt;2 Years Investor Dubai Uae For Tajikistani&lt;/a&gt; &lt;br /&gt;</v>
      </c>
    </row>
    <row r="796" spans="5:17">
      <c r="F796" s="216" t="s">
        <v>14694</v>
      </c>
      <c r="G796" s="92" t="s">
        <v>14701</v>
      </c>
      <c r="H796" s="93" t="s">
        <v>14696</v>
      </c>
      <c r="I796" s="92" t="s">
        <v>11097</v>
      </c>
      <c r="J796" s="94" t="s">
        <v>11082</v>
      </c>
      <c r="K796" t="s">
        <v>14702</v>
      </c>
      <c r="L796" s="31" t="str">
        <f t="shared" si="48"/>
        <v>2 Years-Investor-Dubai UAE-for-Tanzanian.html</v>
      </c>
      <c r="M796" s="220" t="str">
        <f t="shared" si="49"/>
        <v>2-Years-Investor-Dubai-UAE-for-Tanzanian.html</v>
      </c>
      <c r="N796" t="s">
        <v>1152</v>
      </c>
      <c r="O796" t="str">
        <f t="shared" si="50"/>
        <v>2 Years Investor Dubai Uae For Tanzanian</v>
      </c>
      <c r="P796" t="s">
        <v>1169</v>
      </c>
      <c r="Q796" t="str">
        <f t="shared" si="51"/>
        <v>&lt;a target="_blank" href="2_years_visa/2-Years-Investor-Dubai-UAE-for-Tanzanian.html"&gt;2 Years Investor Dubai Uae For Tanzanian&lt;/a&gt; &lt;br /&gt;</v>
      </c>
    </row>
    <row r="797" spans="5:17">
      <c r="F797" s="216" t="s">
        <v>14694</v>
      </c>
      <c r="G797" s="92" t="s">
        <v>14701</v>
      </c>
      <c r="H797" s="93" t="s">
        <v>14696</v>
      </c>
      <c r="I797" s="92" t="s">
        <v>11097</v>
      </c>
      <c r="J797" s="94" t="s">
        <v>10886</v>
      </c>
      <c r="K797" t="s">
        <v>14702</v>
      </c>
      <c r="L797" s="31" t="str">
        <f t="shared" si="48"/>
        <v>2 Years-Investor-Dubai UAE-for-Thai.html</v>
      </c>
      <c r="M797" s="220" t="str">
        <f t="shared" si="49"/>
        <v>2-Years-Investor-Dubai-UAE-for-Thai.html</v>
      </c>
      <c r="N797" t="s">
        <v>1152</v>
      </c>
      <c r="O797" t="str">
        <f t="shared" si="50"/>
        <v>2 Years Investor Dubai Uae For Thai</v>
      </c>
      <c r="P797" t="s">
        <v>1169</v>
      </c>
      <c r="Q797" t="str">
        <f t="shared" si="51"/>
        <v>&lt;a target="_blank" href="2_years_visa/2-Years-Investor-Dubai-UAE-for-Thai.html"&gt;2 Years Investor Dubai Uae For Thai&lt;/a&gt; &lt;br /&gt;</v>
      </c>
    </row>
    <row r="798" spans="5:17">
      <c r="F798" s="216" t="s">
        <v>14694</v>
      </c>
      <c r="G798" s="92" t="s">
        <v>14701</v>
      </c>
      <c r="H798" s="93" t="s">
        <v>14696</v>
      </c>
      <c r="I798" s="92" t="s">
        <v>11097</v>
      </c>
      <c r="J798" s="94" t="s">
        <v>11083</v>
      </c>
      <c r="K798" t="s">
        <v>14702</v>
      </c>
      <c r="L798" s="31" t="str">
        <f t="shared" si="48"/>
        <v>2 Years-Investor-Dubai UAE-for-Tobagonian.html</v>
      </c>
      <c r="M798" s="220" t="str">
        <f t="shared" si="49"/>
        <v>2-Years-Investor-Dubai-UAE-for-Tobagonian.html</v>
      </c>
      <c r="N798" t="s">
        <v>1152</v>
      </c>
      <c r="O798" t="str">
        <f t="shared" si="50"/>
        <v>2 Years Investor Dubai Uae For Tobagonian</v>
      </c>
      <c r="P798" t="s">
        <v>1169</v>
      </c>
      <c r="Q798" t="str">
        <f t="shared" si="51"/>
        <v>&lt;a target="_blank" href="2_years_visa/2-Years-Investor-Dubai-UAE-for-Tobagonian.html"&gt;2 Years Investor Dubai Uae For Tobagonian&lt;/a&gt; &lt;br /&gt;</v>
      </c>
    </row>
    <row r="799" spans="5:17">
      <c r="E799" s="204"/>
      <c r="F799" s="216" t="s">
        <v>14694</v>
      </c>
      <c r="G799" s="92" t="s">
        <v>14701</v>
      </c>
      <c r="H799" s="93" t="s">
        <v>14696</v>
      </c>
      <c r="I799" s="92" t="s">
        <v>11097</v>
      </c>
      <c r="J799" s="94" t="s">
        <v>11084</v>
      </c>
      <c r="K799" t="s">
        <v>14702</v>
      </c>
      <c r="L799" s="31" t="str">
        <f t="shared" si="48"/>
        <v>2 Years-Investor-Dubai UAE-for-Trinidadian.html</v>
      </c>
      <c r="M799" s="220" t="str">
        <f t="shared" si="49"/>
        <v>2-Years-Investor-Dubai-UAE-for-Trinidadian.html</v>
      </c>
      <c r="N799" t="s">
        <v>1152</v>
      </c>
      <c r="O799" t="str">
        <f t="shared" si="50"/>
        <v>2 Years Investor Dubai Uae For Trinidadian</v>
      </c>
      <c r="P799" t="s">
        <v>1169</v>
      </c>
      <c r="Q799" t="str">
        <f t="shared" si="51"/>
        <v>&lt;a target="_blank" href="2_years_visa/2-Years-Investor-Dubai-UAE-for-Trinidadian.html"&gt;2 Years Investor Dubai Uae For Trinidadian&lt;/a&gt; &lt;br /&gt;</v>
      </c>
    </row>
    <row r="800" spans="5:17">
      <c r="E800" s="205"/>
      <c r="F800" s="216" t="s">
        <v>14694</v>
      </c>
      <c r="G800" s="92" t="s">
        <v>14701</v>
      </c>
      <c r="H800" s="93" t="s">
        <v>14696</v>
      </c>
      <c r="I800" s="92" t="s">
        <v>11097</v>
      </c>
      <c r="J800" s="94" t="s">
        <v>10957</v>
      </c>
      <c r="K800" t="s">
        <v>14702</v>
      </c>
      <c r="L800" s="31" t="str">
        <f t="shared" si="48"/>
        <v>2 Years-Investor-Dubai UAE-for-Tunisian.html</v>
      </c>
      <c r="M800" s="220" t="str">
        <f t="shared" si="49"/>
        <v>2-Years-Investor-Dubai-UAE-for-Tunisian.html</v>
      </c>
      <c r="N800" t="s">
        <v>1152</v>
      </c>
      <c r="O800" t="str">
        <f t="shared" si="50"/>
        <v>2 Years Investor Dubai Uae For Tunisian</v>
      </c>
      <c r="P800" t="s">
        <v>1169</v>
      </c>
      <c r="Q800" t="str">
        <f t="shared" si="51"/>
        <v>&lt;a target="_blank" href="2_years_visa/2-Years-Investor-Dubai-UAE-for-Tunisian.html"&gt;2 Years Investor Dubai Uae For Tunisian&lt;/a&gt; &lt;br /&gt;</v>
      </c>
    </row>
    <row r="801" spans="5:17">
      <c r="E801" s="204"/>
      <c r="F801" s="216" t="s">
        <v>14694</v>
      </c>
      <c r="G801" s="92" t="s">
        <v>14701</v>
      </c>
      <c r="H801" s="93" t="s">
        <v>14696</v>
      </c>
      <c r="I801" s="92" t="s">
        <v>11097</v>
      </c>
      <c r="J801" s="94" t="s">
        <v>10843</v>
      </c>
      <c r="K801" t="s">
        <v>14702</v>
      </c>
      <c r="L801" s="31" t="str">
        <f t="shared" si="48"/>
        <v>2 Years-Investor-Dubai UAE-for-Turkish.html</v>
      </c>
      <c r="M801" s="220" t="str">
        <f t="shared" si="49"/>
        <v>2-Years-Investor-Dubai-UAE-for-Turkish.html</v>
      </c>
      <c r="N801" t="s">
        <v>1152</v>
      </c>
      <c r="O801" t="str">
        <f t="shared" si="50"/>
        <v>2 Years Investor Dubai Uae For Turkish</v>
      </c>
      <c r="P801" t="s">
        <v>1169</v>
      </c>
      <c r="Q801" t="str">
        <f t="shared" si="51"/>
        <v>&lt;a target="_blank" href="2_years_visa/2-Years-Investor-Dubai-UAE-for-Turkish.html"&gt;2 Years Investor Dubai Uae For Turkish&lt;/a&gt; &lt;br /&gt;</v>
      </c>
    </row>
    <row r="802" spans="5:17">
      <c r="E802" s="204"/>
      <c r="F802" s="216" t="s">
        <v>14694</v>
      </c>
      <c r="G802" s="92" t="s">
        <v>14701</v>
      </c>
      <c r="H802" s="93" t="s">
        <v>14696</v>
      </c>
      <c r="I802" s="92" t="s">
        <v>11097</v>
      </c>
      <c r="J802" s="94" t="s">
        <v>11085</v>
      </c>
      <c r="K802" t="s">
        <v>14702</v>
      </c>
      <c r="L802" s="31" t="str">
        <f t="shared" si="48"/>
        <v>2 Years-Investor-Dubai UAE-for-Ugandan.html</v>
      </c>
      <c r="M802" s="220" t="str">
        <f t="shared" si="49"/>
        <v>2-Years-Investor-Dubai-UAE-for-Ugandan.html</v>
      </c>
      <c r="N802" t="s">
        <v>1152</v>
      </c>
      <c r="O802" t="str">
        <f t="shared" si="50"/>
        <v>2 Years Investor Dubai Uae For Ugandan</v>
      </c>
      <c r="P802" t="s">
        <v>1169</v>
      </c>
      <c r="Q802" t="str">
        <f t="shared" si="51"/>
        <v>&lt;a target="_blank" href="2_years_visa/2-Years-Investor-Dubai-UAE-for-Ugandan.html"&gt;2 Years Investor Dubai Uae For Ugandan&lt;/a&gt; &lt;br /&gt;</v>
      </c>
    </row>
    <row r="803" spans="5:17">
      <c r="E803" s="204"/>
      <c r="F803" s="216" t="s">
        <v>14694</v>
      </c>
      <c r="G803" s="92" t="s">
        <v>14701</v>
      </c>
      <c r="H803" s="93" t="s">
        <v>14696</v>
      </c>
      <c r="I803" s="92" t="s">
        <v>11097</v>
      </c>
      <c r="J803" s="94" t="s">
        <v>10873</v>
      </c>
      <c r="K803" t="s">
        <v>14702</v>
      </c>
      <c r="L803" s="31" t="str">
        <f t="shared" si="48"/>
        <v>2 Years-Investor-Dubai UAE-for-Ukrainian.html</v>
      </c>
      <c r="M803" s="220" t="str">
        <f t="shared" si="49"/>
        <v>2-Years-Investor-Dubai-UAE-for-Ukrainian.html</v>
      </c>
      <c r="N803" t="s">
        <v>1152</v>
      </c>
      <c r="O803" t="str">
        <f t="shared" si="50"/>
        <v>2 Years Investor Dubai Uae For Ukrainian</v>
      </c>
      <c r="P803" t="s">
        <v>1169</v>
      </c>
      <c r="Q803" t="str">
        <f t="shared" si="51"/>
        <v>&lt;a target="_blank" href="2_years_visa/2-Years-Investor-Dubai-UAE-for-Ukrainian.html"&gt;2 Years Investor Dubai Uae For Ukrainian&lt;/a&gt; &lt;br /&gt;</v>
      </c>
    </row>
    <row r="804" spans="5:17">
      <c r="E804" s="205"/>
      <c r="F804" s="216" t="s">
        <v>14694</v>
      </c>
      <c r="G804" s="92" t="s">
        <v>14701</v>
      </c>
      <c r="H804" s="93" t="s">
        <v>14696</v>
      </c>
      <c r="I804" s="92" t="s">
        <v>11097</v>
      </c>
      <c r="J804" s="94" t="s">
        <v>11086</v>
      </c>
      <c r="K804" t="s">
        <v>14702</v>
      </c>
      <c r="L804" s="31" t="str">
        <f t="shared" si="48"/>
        <v>2 Years-Investor-Dubai UAE-for-Uruguayan.html</v>
      </c>
      <c r="M804" s="220" t="str">
        <f t="shared" si="49"/>
        <v>2-Years-Investor-Dubai-UAE-for-Uruguayan.html</v>
      </c>
      <c r="N804" t="s">
        <v>1152</v>
      </c>
      <c r="O804" t="str">
        <f t="shared" si="50"/>
        <v>2 Years Investor Dubai Uae For Uruguayan</v>
      </c>
      <c r="P804" t="s">
        <v>1169</v>
      </c>
      <c r="Q804" t="str">
        <f t="shared" si="51"/>
        <v>&lt;a target="_blank" href="2_years_visa/2-Years-Investor-Dubai-UAE-for-Uruguayan.html"&gt;2 Years Investor Dubai Uae For Uruguayan&lt;/a&gt; &lt;br /&gt;</v>
      </c>
    </row>
    <row r="805" spans="5:17">
      <c r="E805" s="205"/>
      <c r="F805" s="216" t="s">
        <v>14694</v>
      </c>
      <c r="G805" s="92" t="s">
        <v>14701</v>
      </c>
      <c r="H805" s="93" t="s">
        <v>14696</v>
      </c>
      <c r="I805" s="92" t="s">
        <v>11097</v>
      </c>
      <c r="J805" s="94" t="s">
        <v>11087</v>
      </c>
      <c r="K805" t="s">
        <v>14702</v>
      </c>
      <c r="L805" s="31" t="str">
        <f t="shared" si="48"/>
        <v>2 Years-Investor-Dubai UAE-for-US Citizens.html</v>
      </c>
      <c r="M805" s="220" t="str">
        <f t="shared" si="49"/>
        <v>2-Years-Investor-Dubai-UAE-for-US-Citizens.html</v>
      </c>
      <c r="N805" t="s">
        <v>1152</v>
      </c>
      <c r="O805" t="str">
        <f t="shared" si="50"/>
        <v>2 Years Investor Dubai Uae For Us Citizens</v>
      </c>
      <c r="P805" t="s">
        <v>1169</v>
      </c>
      <c r="Q805" t="str">
        <f t="shared" si="51"/>
        <v>&lt;a target="_blank" href="2_years_visa/2-Years-Investor-Dubai-UAE-for-US-Citizens.html"&gt;2 Years Investor Dubai Uae For Us Citizens&lt;/a&gt; &lt;br /&gt;</v>
      </c>
    </row>
    <row r="806" spans="5:17">
      <c r="E806" s="205"/>
      <c r="F806" s="216" t="s">
        <v>14694</v>
      </c>
      <c r="G806" s="92" t="s">
        <v>14701</v>
      </c>
      <c r="H806" s="93" t="s">
        <v>14696</v>
      </c>
      <c r="I806" s="92" t="s">
        <v>11097</v>
      </c>
      <c r="J806" s="94" t="s">
        <v>11088</v>
      </c>
      <c r="K806" t="s">
        <v>14702</v>
      </c>
      <c r="L806" s="31" t="str">
        <f t="shared" si="48"/>
        <v>2 Years-Investor-Dubai UAE-for-Uzbekistani.html</v>
      </c>
      <c r="M806" s="220" t="str">
        <f t="shared" si="49"/>
        <v>2-Years-Investor-Dubai-UAE-for-Uzbekistani.html</v>
      </c>
      <c r="N806" t="s">
        <v>1152</v>
      </c>
      <c r="O806" t="str">
        <f t="shared" si="50"/>
        <v>2 Years Investor Dubai Uae For Uzbekistani</v>
      </c>
      <c r="P806" t="s">
        <v>1169</v>
      </c>
      <c r="Q806" t="str">
        <f t="shared" si="51"/>
        <v>&lt;a target="_blank" href="2_years_visa/2-Years-Investor-Dubai-UAE-for-Uzbekistani.html"&gt;2 Years Investor Dubai Uae For Uzbekistani&lt;/a&gt; &lt;br /&gt;</v>
      </c>
    </row>
    <row r="807" spans="5:17">
      <c r="E807" s="205"/>
      <c r="F807" s="216" t="s">
        <v>14694</v>
      </c>
      <c r="G807" s="92" t="s">
        <v>14701</v>
      </c>
      <c r="H807" s="93" t="s">
        <v>14696</v>
      </c>
      <c r="I807" s="92" t="s">
        <v>11097</v>
      </c>
      <c r="J807" s="94" t="s">
        <v>11089</v>
      </c>
      <c r="K807" t="s">
        <v>14702</v>
      </c>
      <c r="L807" s="31" t="str">
        <f t="shared" si="48"/>
        <v>2 Years-Investor-Dubai UAE-for-Venezuelan.html</v>
      </c>
      <c r="M807" s="220" t="str">
        <f t="shared" si="49"/>
        <v>2-Years-Investor-Dubai-UAE-for-Venezuelan.html</v>
      </c>
      <c r="N807" t="s">
        <v>1152</v>
      </c>
      <c r="O807" t="str">
        <f t="shared" si="50"/>
        <v>2 Years Investor Dubai Uae For Venezuelan</v>
      </c>
      <c r="P807" t="s">
        <v>1169</v>
      </c>
      <c r="Q807" t="str">
        <f t="shared" si="51"/>
        <v>&lt;a target="_blank" href="2_years_visa/2-Years-Investor-Dubai-UAE-for-Venezuelan.html"&gt;2 Years Investor Dubai Uae For Venezuelan&lt;/a&gt; &lt;br /&gt;</v>
      </c>
    </row>
    <row r="808" spans="5:17">
      <c r="E808" s="205"/>
      <c r="F808" s="216" t="s">
        <v>14694</v>
      </c>
      <c r="G808" s="92" t="s">
        <v>14701</v>
      </c>
      <c r="H808" s="93" t="s">
        <v>14696</v>
      </c>
      <c r="I808" s="92" t="s">
        <v>11097</v>
      </c>
      <c r="J808" s="94" t="s">
        <v>11090</v>
      </c>
      <c r="K808" t="s">
        <v>14702</v>
      </c>
      <c r="L808" s="31" t="str">
        <f t="shared" si="48"/>
        <v>2 Years-Investor-Dubai UAE-for-Verdean.html</v>
      </c>
      <c r="M808" s="220" t="str">
        <f t="shared" si="49"/>
        <v>2-Years-Investor-Dubai-UAE-for-Verdean.html</v>
      </c>
      <c r="N808" t="s">
        <v>1152</v>
      </c>
      <c r="O808" t="str">
        <f t="shared" si="50"/>
        <v>2 Years Investor Dubai Uae For Verdean</v>
      </c>
      <c r="P808" t="s">
        <v>1169</v>
      </c>
      <c r="Q808" t="str">
        <f t="shared" si="51"/>
        <v>&lt;a target="_blank" href="2_years_visa/2-Years-Investor-Dubai-UAE-for-Verdean.html"&gt;2 Years Investor Dubai Uae For Verdean&lt;/a&gt; &lt;br /&gt;</v>
      </c>
    </row>
    <row r="809" spans="5:17">
      <c r="E809" s="204"/>
      <c r="F809" s="216" t="s">
        <v>14694</v>
      </c>
      <c r="G809" s="92" t="s">
        <v>14701</v>
      </c>
      <c r="H809" s="93" t="s">
        <v>14696</v>
      </c>
      <c r="I809" s="92" t="s">
        <v>11097</v>
      </c>
      <c r="J809" s="94" t="s">
        <v>10847</v>
      </c>
      <c r="K809" t="s">
        <v>14702</v>
      </c>
      <c r="L809" s="31" t="str">
        <f t="shared" si="48"/>
        <v>2 Years-Investor-Dubai UAE-for-Vietnamese.html</v>
      </c>
      <c r="M809" s="220" t="str">
        <f t="shared" si="49"/>
        <v>2-Years-Investor-Dubai-UAE-for-Vietnamese.html</v>
      </c>
      <c r="N809" t="s">
        <v>1152</v>
      </c>
      <c r="O809" t="str">
        <f t="shared" si="50"/>
        <v>2 Years Investor Dubai Uae For Vietnamese</v>
      </c>
      <c r="P809" t="s">
        <v>1169</v>
      </c>
      <c r="Q809" t="str">
        <f t="shared" si="51"/>
        <v>&lt;a target="_blank" href="2_years_visa/2-Years-Investor-Dubai-UAE-for-Vietnamese.html"&gt;2 Years Investor Dubai Uae For Vietnamese&lt;/a&gt; &lt;br /&gt;</v>
      </c>
    </row>
    <row r="810" spans="5:17">
      <c r="E810" s="205"/>
      <c r="F810" s="216" t="s">
        <v>14694</v>
      </c>
      <c r="G810" s="92" t="s">
        <v>14701</v>
      </c>
      <c r="H810" s="93" t="s">
        <v>14696</v>
      </c>
      <c r="I810" s="92" t="s">
        <v>11097</v>
      </c>
      <c r="J810" s="94" t="s">
        <v>11091</v>
      </c>
      <c r="K810" t="s">
        <v>14702</v>
      </c>
      <c r="L810" s="31" t="str">
        <f t="shared" si="48"/>
        <v>2 Years-Investor-Dubai UAE-for-Vincentian.html</v>
      </c>
      <c r="M810" s="220" t="str">
        <f t="shared" si="49"/>
        <v>2-Years-Investor-Dubai-UAE-for-Vincentian.html</v>
      </c>
      <c r="N810" t="s">
        <v>1152</v>
      </c>
      <c r="O810" t="str">
        <f t="shared" si="50"/>
        <v>2 Years Investor Dubai Uae For Vincentian</v>
      </c>
      <c r="P810" t="s">
        <v>1169</v>
      </c>
      <c r="Q810" t="str">
        <f t="shared" si="51"/>
        <v>&lt;a target="_blank" href="2_years_visa/2-Years-Investor-Dubai-UAE-for-Vincentian.html"&gt;2 Years Investor Dubai Uae For Vincentian&lt;/a&gt; &lt;br /&gt;</v>
      </c>
    </row>
    <row r="811" spans="5:17">
      <c r="E811" s="204"/>
      <c r="F811" s="216" t="s">
        <v>14694</v>
      </c>
      <c r="G811" s="92" t="s">
        <v>14701</v>
      </c>
      <c r="H811" s="93" t="s">
        <v>14696</v>
      </c>
      <c r="I811" s="92" t="s">
        <v>11097</v>
      </c>
      <c r="J811" s="94" t="s">
        <v>11092</v>
      </c>
      <c r="K811" t="s">
        <v>14702</v>
      </c>
      <c r="L811" s="31" t="str">
        <f t="shared" si="48"/>
        <v>2 Years-Investor-Dubai UAE-for-Yemeni.html</v>
      </c>
      <c r="M811" s="220" t="str">
        <f t="shared" si="49"/>
        <v>2-Years-Investor-Dubai-UAE-for-Yemeni.html</v>
      </c>
      <c r="N811" t="s">
        <v>1152</v>
      </c>
      <c r="O811" t="str">
        <f t="shared" si="50"/>
        <v>2 Years Investor Dubai Uae For Yemeni</v>
      </c>
      <c r="P811" t="s">
        <v>1169</v>
      </c>
      <c r="Q811" t="str">
        <f t="shared" si="51"/>
        <v>&lt;a target="_blank" href="2_years_visa/2-Years-Investor-Dubai-UAE-for-Yemeni.html"&gt;2 Years Investor Dubai Uae For Yemeni&lt;/a&gt; &lt;br /&gt;</v>
      </c>
    </row>
    <row r="812" spans="5:17">
      <c r="E812" s="204"/>
      <c r="F812" s="216" t="s">
        <v>14694</v>
      </c>
      <c r="G812" s="92" t="s">
        <v>14701</v>
      </c>
      <c r="H812" s="93" t="s">
        <v>14696</v>
      </c>
      <c r="I812" s="92" t="s">
        <v>11097</v>
      </c>
      <c r="J812" s="94" t="s">
        <v>11093</v>
      </c>
      <c r="K812" t="s">
        <v>14702</v>
      </c>
      <c r="L812" s="31" t="str">
        <f t="shared" si="48"/>
        <v>2 Years-Investor-Dubai UAE-for-Zambian.html</v>
      </c>
      <c r="M812" s="220" t="str">
        <f t="shared" si="49"/>
        <v>2-Years-Investor-Dubai-UAE-for-Zambian.html</v>
      </c>
      <c r="N812" t="s">
        <v>1152</v>
      </c>
      <c r="O812" t="str">
        <f t="shared" si="50"/>
        <v>2 Years Investor Dubai Uae For Zambian</v>
      </c>
      <c r="P812" t="s">
        <v>1169</v>
      </c>
      <c r="Q812" t="str">
        <f t="shared" si="51"/>
        <v>&lt;a target="_blank" href="2_years_visa/2-Years-Investor-Dubai-UAE-for-Zambian.html"&gt;2 Years Investor Dubai Uae For Zambian&lt;/a&gt; &lt;br /&gt;</v>
      </c>
    </row>
    <row r="813" spans="5:17">
      <c r="E813" s="204"/>
      <c r="F813" s="216" t="s">
        <v>14694</v>
      </c>
      <c r="G813" s="92" t="s">
        <v>14701</v>
      </c>
      <c r="H813" s="93" t="s">
        <v>14696</v>
      </c>
      <c r="I813" s="92" t="s">
        <v>11097</v>
      </c>
      <c r="J813" s="94" t="s">
        <v>11094</v>
      </c>
      <c r="K813" t="s">
        <v>14702</v>
      </c>
      <c r="L813" s="31" t="str">
        <f t="shared" si="48"/>
        <v>2 Years-Investor-Dubai UAE-for-Zimbabwe.html</v>
      </c>
      <c r="M813" s="220" t="str">
        <f t="shared" si="49"/>
        <v>2-Years-Investor-Dubai-UAE-for-Zimbabwe.html</v>
      </c>
      <c r="N813" t="s">
        <v>1152</v>
      </c>
      <c r="O813" t="str">
        <f t="shared" si="50"/>
        <v>2 Years Investor Dubai Uae For Zimbabwe</v>
      </c>
      <c r="P813" t="s">
        <v>1169</v>
      </c>
      <c r="Q813" t="str">
        <f t="shared" si="51"/>
        <v>&lt;a target="_blank" href="2_years_visa/2-Years-Investor-Dubai-UAE-for-Zimbabwe.html"&gt;2 Years Investor Dubai Uae For Zimbabwe&lt;/a&gt; &lt;br /&gt;</v>
      </c>
    </row>
    <row r="814" spans="5:17">
      <c r="E814" s="228">
        <v>0</v>
      </c>
      <c r="F814" s="204"/>
      <c r="G814" s="214"/>
      <c r="H814" s="214"/>
      <c r="I814" s="215"/>
      <c r="J814" s="215"/>
    </row>
    <row r="815" spans="5:17">
      <c r="E815" s="204"/>
      <c r="F815" s="204"/>
      <c r="G815" s="214"/>
      <c r="H815" s="214"/>
      <c r="I815" s="215"/>
      <c r="J815" s="215"/>
    </row>
    <row r="816" spans="5:17">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595" priority="132"/>
  </conditionalFormatting>
  <conditionalFormatting sqref="J57:J109">
    <cfRule type="duplicateValues" dxfId="594" priority="131"/>
  </conditionalFormatting>
  <conditionalFormatting sqref="J110:J162">
    <cfRule type="duplicateValues" dxfId="593" priority="130"/>
  </conditionalFormatting>
  <conditionalFormatting sqref="J163:J215">
    <cfRule type="duplicateValues" dxfId="592" priority="129"/>
  </conditionalFormatting>
  <conditionalFormatting sqref="J216:J268">
    <cfRule type="duplicateValues" dxfId="591" priority="128"/>
  </conditionalFormatting>
  <conditionalFormatting sqref="J269:J321">
    <cfRule type="duplicateValues" dxfId="590" priority="127"/>
  </conditionalFormatting>
  <conditionalFormatting sqref="J322:J374">
    <cfRule type="duplicateValues" dxfId="589" priority="126"/>
  </conditionalFormatting>
  <conditionalFormatting sqref="J375:J427">
    <cfRule type="duplicateValues" dxfId="588" priority="125"/>
  </conditionalFormatting>
  <conditionalFormatting sqref="J428:J480">
    <cfRule type="duplicateValues" dxfId="587" priority="124"/>
  </conditionalFormatting>
  <conditionalFormatting sqref="J481:J533">
    <cfRule type="duplicateValues" dxfId="586" priority="123"/>
  </conditionalFormatting>
  <conditionalFormatting sqref="J534:J586">
    <cfRule type="duplicateValues" dxfId="585" priority="122"/>
  </conditionalFormatting>
  <conditionalFormatting sqref="J587:J639">
    <cfRule type="duplicateValues" dxfId="584" priority="121"/>
  </conditionalFormatting>
  <conditionalFormatting sqref="J640:J692">
    <cfRule type="duplicateValues" dxfId="583" priority="120"/>
  </conditionalFormatting>
  <conditionalFormatting sqref="J693:J745">
    <cfRule type="duplicateValues" dxfId="582" priority="119"/>
  </conditionalFormatting>
  <conditionalFormatting sqref="J746:J798">
    <cfRule type="duplicateValues" dxfId="581" priority="118"/>
  </conditionalFormatting>
  <conditionalFormatting sqref="J799:J851">
    <cfRule type="uniqueValues" dxfId="580" priority="115"/>
    <cfRule type="duplicateValues" dxfId="579" priority="116"/>
    <cfRule type="duplicateValues" dxfId="578" priority="117"/>
  </conditionalFormatting>
  <conditionalFormatting sqref="E799:E851">
    <cfRule type="duplicateValues" dxfId="577" priority="114"/>
  </conditionalFormatting>
  <conditionalFormatting sqref="F814:F851">
    <cfRule type="duplicateValues" dxfId="576" priority="113"/>
  </conditionalFormatting>
  <conditionalFormatting sqref="J852:J904">
    <cfRule type="uniqueValues" dxfId="575" priority="110"/>
    <cfRule type="duplicateValues" dxfId="574" priority="111"/>
    <cfRule type="duplicateValues" dxfId="573" priority="112"/>
  </conditionalFormatting>
  <conditionalFormatting sqref="F852:F904">
    <cfRule type="duplicateValues" dxfId="572" priority="109"/>
  </conditionalFormatting>
  <conditionalFormatting sqref="J166:J327">
    <cfRule type="duplicateValues" dxfId="571" priority="108"/>
  </conditionalFormatting>
  <conditionalFormatting sqref="J219:J271">
    <cfRule type="duplicateValues" dxfId="570" priority="107"/>
  </conditionalFormatting>
  <conditionalFormatting sqref="J272:J324">
    <cfRule type="duplicateValues" dxfId="569" priority="106"/>
  </conditionalFormatting>
  <conditionalFormatting sqref="J325:J327">
    <cfRule type="duplicateValues" dxfId="568" priority="105"/>
  </conditionalFormatting>
  <conditionalFormatting sqref="J328:J377">
    <cfRule type="duplicateValues" dxfId="567" priority="104"/>
  </conditionalFormatting>
  <conditionalFormatting sqref="J378:J430">
    <cfRule type="duplicateValues" dxfId="566" priority="103"/>
  </conditionalFormatting>
  <conditionalFormatting sqref="J431:J483">
    <cfRule type="duplicateValues" dxfId="565" priority="102"/>
  </conditionalFormatting>
  <conditionalFormatting sqref="J484:J489">
    <cfRule type="duplicateValues" dxfId="564" priority="101"/>
  </conditionalFormatting>
  <conditionalFormatting sqref="J328:J489">
    <cfRule type="duplicateValues" dxfId="563" priority="100"/>
  </conditionalFormatting>
  <conditionalFormatting sqref="J381:J433">
    <cfRule type="duplicateValues" dxfId="562" priority="99"/>
  </conditionalFormatting>
  <conditionalFormatting sqref="J434:J486">
    <cfRule type="duplicateValues" dxfId="561" priority="98"/>
  </conditionalFormatting>
  <conditionalFormatting sqref="J487:J489">
    <cfRule type="duplicateValues" dxfId="560" priority="97"/>
  </conditionalFormatting>
  <conditionalFormatting sqref="J166:J327">
    <cfRule type="duplicateValues" dxfId="559" priority="96"/>
  </conditionalFormatting>
  <conditionalFormatting sqref="J219:J271">
    <cfRule type="duplicateValues" dxfId="558" priority="95"/>
  </conditionalFormatting>
  <conditionalFormatting sqref="J272:J324">
    <cfRule type="duplicateValues" dxfId="557" priority="94"/>
  </conditionalFormatting>
  <conditionalFormatting sqref="J325:J327">
    <cfRule type="duplicateValues" dxfId="556" priority="93"/>
  </conditionalFormatting>
  <conditionalFormatting sqref="J328:J377">
    <cfRule type="duplicateValues" dxfId="555" priority="92"/>
  </conditionalFormatting>
  <conditionalFormatting sqref="J378:J430">
    <cfRule type="duplicateValues" dxfId="554" priority="91"/>
  </conditionalFormatting>
  <conditionalFormatting sqref="J431:J483">
    <cfRule type="duplicateValues" dxfId="553" priority="90"/>
  </conditionalFormatting>
  <conditionalFormatting sqref="J484:J489">
    <cfRule type="duplicateValues" dxfId="552" priority="89"/>
  </conditionalFormatting>
  <conditionalFormatting sqref="J328:J489">
    <cfRule type="duplicateValues" dxfId="551" priority="88"/>
  </conditionalFormatting>
  <conditionalFormatting sqref="J381:J433">
    <cfRule type="duplicateValues" dxfId="550" priority="87"/>
  </conditionalFormatting>
  <conditionalFormatting sqref="J434:J486">
    <cfRule type="duplicateValues" dxfId="549" priority="86"/>
  </conditionalFormatting>
  <conditionalFormatting sqref="J487:J489">
    <cfRule type="duplicateValues" dxfId="548" priority="85"/>
  </conditionalFormatting>
  <conditionalFormatting sqref="J328:J489">
    <cfRule type="duplicateValues" dxfId="547" priority="84"/>
  </conditionalFormatting>
  <conditionalFormatting sqref="J381:J433">
    <cfRule type="duplicateValues" dxfId="546" priority="83"/>
  </conditionalFormatting>
  <conditionalFormatting sqref="J434:J486">
    <cfRule type="duplicateValues" dxfId="545" priority="82"/>
  </conditionalFormatting>
  <conditionalFormatting sqref="J487:J489">
    <cfRule type="duplicateValues" dxfId="544" priority="81"/>
  </conditionalFormatting>
  <conditionalFormatting sqref="J490:J536">
    <cfRule type="duplicateValues" dxfId="543" priority="80"/>
  </conditionalFormatting>
  <conditionalFormatting sqref="J537:J589">
    <cfRule type="duplicateValues" dxfId="542" priority="79"/>
  </conditionalFormatting>
  <conditionalFormatting sqref="J590:J642">
    <cfRule type="duplicateValues" dxfId="541" priority="78"/>
  </conditionalFormatting>
  <conditionalFormatting sqref="J643:J651">
    <cfRule type="duplicateValues" dxfId="540" priority="77"/>
  </conditionalFormatting>
  <conditionalFormatting sqref="J490:J539">
    <cfRule type="duplicateValues" dxfId="539" priority="76"/>
  </conditionalFormatting>
  <conditionalFormatting sqref="J540:J592">
    <cfRule type="duplicateValues" dxfId="538" priority="75"/>
  </conditionalFormatting>
  <conditionalFormatting sqref="J593:J645">
    <cfRule type="duplicateValues" dxfId="537" priority="74"/>
  </conditionalFormatting>
  <conditionalFormatting sqref="J646:J651">
    <cfRule type="duplicateValues" dxfId="536" priority="73"/>
  </conditionalFormatting>
  <conditionalFormatting sqref="J490:J651">
    <cfRule type="duplicateValues" dxfId="535" priority="72"/>
  </conditionalFormatting>
  <conditionalFormatting sqref="J543:J595">
    <cfRule type="duplicateValues" dxfId="534" priority="71"/>
  </conditionalFormatting>
  <conditionalFormatting sqref="J596:J648">
    <cfRule type="duplicateValues" dxfId="533" priority="70"/>
  </conditionalFormatting>
  <conditionalFormatting sqref="J649:J651">
    <cfRule type="duplicateValues" dxfId="532" priority="69"/>
  </conditionalFormatting>
  <conditionalFormatting sqref="J490:J539">
    <cfRule type="duplicateValues" dxfId="531" priority="68"/>
  </conditionalFormatting>
  <conditionalFormatting sqref="J540:J592">
    <cfRule type="duplicateValues" dxfId="530" priority="67"/>
  </conditionalFormatting>
  <conditionalFormatting sqref="J593:J645">
    <cfRule type="duplicateValues" dxfId="529" priority="66"/>
  </conditionalFormatting>
  <conditionalFormatting sqref="J646:J651">
    <cfRule type="duplicateValues" dxfId="528" priority="65"/>
  </conditionalFormatting>
  <conditionalFormatting sqref="J490:J651">
    <cfRule type="duplicateValues" dxfId="527" priority="64"/>
  </conditionalFormatting>
  <conditionalFormatting sqref="J543:J595">
    <cfRule type="duplicateValues" dxfId="526" priority="63"/>
  </conditionalFormatting>
  <conditionalFormatting sqref="J596:J648">
    <cfRule type="duplicateValues" dxfId="525" priority="62"/>
  </conditionalFormatting>
  <conditionalFormatting sqref="J649:J651">
    <cfRule type="duplicateValues" dxfId="524" priority="61"/>
  </conditionalFormatting>
  <conditionalFormatting sqref="J490:J651">
    <cfRule type="duplicateValues" dxfId="523" priority="60"/>
  </conditionalFormatting>
  <conditionalFormatting sqref="J543:J595">
    <cfRule type="duplicateValues" dxfId="522" priority="59"/>
  </conditionalFormatting>
  <conditionalFormatting sqref="J596:J648">
    <cfRule type="duplicateValues" dxfId="521" priority="58"/>
  </conditionalFormatting>
  <conditionalFormatting sqref="J649:J651">
    <cfRule type="duplicateValues" dxfId="520" priority="57"/>
  </conditionalFormatting>
  <conditionalFormatting sqref="J652:J694">
    <cfRule type="duplicateValues" dxfId="519" priority="56"/>
  </conditionalFormatting>
  <conditionalFormatting sqref="J695:J747">
    <cfRule type="duplicateValues" dxfId="518" priority="55"/>
  </conditionalFormatting>
  <conditionalFormatting sqref="J748:J800">
    <cfRule type="duplicateValues" dxfId="517" priority="54"/>
  </conditionalFormatting>
  <conditionalFormatting sqref="J801:J812">
    <cfRule type="duplicateValues" dxfId="516" priority="53"/>
  </conditionalFormatting>
  <conditionalFormatting sqref="J652:J697">
    <cfRule type="duplicateValues" dxfId="515" priority="52"/>
  </conditionalFormatting>
  <conditionalFormatting sqref="J698:J750">
    <cfRule type="duplicateValues" dxfId="514" priority="51"/>
  </conditionalFormatting>
  <conditionalFormatting sqref="J751:J803">
    <cfRule type="duplicateValues" dxfId="513" priority="50"/>
  </conditionalFormatting>
  <conditionalFormatting sqref="J804:J812">
    <cfRule type="duplicateValues" dxfId="512" priority="49"/>
  </conditionalFormatting>
  <conditionalFormatting sqref="J652:J700">
    <cfRule type="duplicateValues" dxfId="511" priority="48"/>
  </conditionalFormatting>
  <conditionalFormatting sqref="J701:J753">
    <cfRule type="duplicateValues" dxfId="510" priority="47"/>
  </conditionalFormatting>
  <conditionalFormatting sqref="J754:J806">
    <cfRule type="duplicateValues" dxfId="509" priority="46"/>
  </conditionalFormatting>
  <conditionalFormatting sqref="J807:J812">
    <cfRule type="duplicateValues" dxfId="508" priority="45"/>
  </conditionalFormatting>
  <conditionalFormatting sqref="J652:J812">
    <cfRule type="duplicateValues" dxfId="507" priority="44"/>
  </conditionalFormatting>
  <conditionalFormatting sqref="J704:J756">
    <cfRule type="duplicateValues" dxfId="506" priority="43"/>
  </conditionalFormatting>
  <conditionalFormatting sqref="J757:J809">
    <cfRule type="duplicateValues" dxfId="505" priority="42"/>
  </conditionalFormatting>
  <conditionalFormatting sqref="J810:J812">
    <cfRule type="duplicateValues" dxfId="504" priority="41"/>
  </conditionalFormatting>
  <conditionalFormatting sqref="J652:J700">
    <cfRule type="duplicateValues" dxfId="503" priority="40"/>
  </conditionalFormatting>
  <conditionalFormatting sqref="J701:J753">
    <cfRule type="duplicateValues" dxfId="502" priority="39"/>
  </conditionalFormatting>
  <conditionalFormatting sqref="J754:J806">
    <cfRule type="duplicateValues" dxfId="501" priority="38"/>
  </conditionalFormatting>
  <conditionalFormatting sqref="J807:J812">
    <cfRule type="duplicateValues" dxfId="500" priority="37"/>
  </conditionalFormatting>
  <conditionalFormatting sqref="J652:J812">
    <cfRule type="duplicateValues" dxfId="499" priority="36"/>
  </conditionalFormatting>
  <conditionalFormatting sqref="J704:J756">
    <cfRule type="duplicateValues" dxfId="498" priority="35"/>
  </conditionalFormatting>
  <conditionalFormatting sqref="J757:J809">
    <cfRule type="duplicateValues" dxfId="497" priority="34"/>
  </conditionalFormatting>
  <conditionalFormatting sqref="J810:J812">
    <cfRule type="duplicateValues" dxfId="496" priority="33"/>
  </conditionalFormatting>
  <conditionalFormatting sqref="J652:J812">
    <cfRule type="duplicateValues" dxfId="495" priority="32"/>
  </conditionalFormatting>
  <conditionalFormatting sqref="J704:J756">
    <cfRule type="duplicateValues" dxfId="494" priority="31"/>
  </conditionalFormatting>
  <conditionalFormatting sqref="J757:J809">
    <cfRule type="duplicateValues" dxfId="493" priority="30"/>
  </conditionalFormatting>
  <conditionalFormatting sqref="J810:J812">
    <cfRule type="duplicateValues" dxfId="492" priority="29"/>
  </conditionalFormatting>
  <conditionalFormatting sqref="J652:J695">
    <cfRule type="duplicateValues" dxfId="491" priority="28"/>
  </conditionalFormatting>
  <conditionalFormatting sqref="J696:J748">
    <cfRule type="duplicateValues" dxfId="490" priority="27"/>
  </conditionalFormatting>
  <conditionalFormatting sqref="J749:J801">
    <cfRule type="duplicateValues" dxfId="489" priority="26"/>
  </conditionalFormatting>
  <conditionalFormatting sqref="J802:J813">
    <cfRule type="duplicateValues" dxfId="488" priority="25"/>
  </conditionalFormatting>
  <conditionalFormatting sqref="J652:J698">
    <cfRule type="duplicateValues" dxfId="487" priority="24"/>
  </conditionalFormatting>
  <conditionalFormatting sqref="J699:J751">
    <cfRule type="duplicateValues" dxfId="486" priority="23"/>
  </conditionalFormatting>
  <conditionalFormatting sqref="J752:J804">
    <cfRule type="duplicateValues" dxfId="485" priority="22"/>
  </conditionalFormatting>
  <conditionalFormatting sqref="J805:J813">
    <cfRule type="duplicateValues" dxfId="484" priority="21"/>
  </conditionalFormatting>
  <conditionalFormatting sqref="J652:J701">
    <cfRule type="duplicateValues" dxfId="483" priority="20"/>
  </conditionalFormatting>
  <conditionalFormatting sqref="J702:J754">
    <cfRule type="duplicateValues" dxfId="482" priority="19"/>
  </conditionalFormatting>
  <conditionalFormatting sqref="J755:J807">
    <cfRule type="duplicateValues" dxfId="481" priority="18"/>
  </conditionalFormatting>
  <conditionalFormatting sqref="J808:J813">
    <cfRule type="duplicateValues" dxfId="480" priority="17"/>
  </conditionalFormatting>
  <conditionalFormatting sqref="J652:J813">
    <cfRule type="duplicateValues" dxfId="479" priority="16"/>
  </conditionalFormatting>
  <conditionalFormatting sqref="J705:J757">
    <cfRule type="duplicateValues" dxfId="478" priority="15"/>
  </conditionalFormatting>
  <conditionalFormatting sqref="J758:J810">
    <cfRule type="duplicateValues" dxfId="477" priority="14"/>
  </conditionalFormatting>
  <conditionalFormatting sqref="J811:J813">
    <cfRule type="duplicateValues" dxfId="476" priority="13"/>
  </conditionalFormatting>
  <conditionalFormatting sqref="J652:J701">
    <cfRule type="duplicateValues" dxfId="475" priority="12"/>
  </conditionalFormatting>
  <conditionalFormatting sqref="J702:J754">
    <cfRule type="duplicateValues" dxfId="474" priority="11"/>
  </conditionalFormatting>
  <conditionalFormatting sqref="J755:J807">
    <cfRule type="duplicateValues" dxfId="473" priority="10"/>
  </conditionalFormatting>
  <conditionalFormatting sqref="J808:J813">
    <cfRule type="duplicateValues" dxfId="472" priority="9"/>
  </conditionalFormatting>
  <conditionalFormatting sqref="J652:J813">
    <cfRule type="duplicateValues" dxfId="471" priority="8"/>
  </conditionalFormatting>
  <conditionalFormatting sqref="J705:J757">
    <cfRule type="duplicateValues" dxfId="470" priority="7"/>
  </conditionalFormatting>
  <conditionalFormatting sqref="J758:J810">
    <cfRule type="duplicateValues" dxfId="469" priority="6"/>
  </conditionalFormatting>
  <conditionalFormatting sqref="J811:J813">
    <cfRule type="duplicateValues" dxfId="468" priority="5"/>
  </conditionalFormatting>
  <conditionalFormatting sqref="J652:J813">
    <cfRule type="duplicateValues" dxfId="467" priority="4"/>
  </conditionalFormatting>
  <conditionalFormatting sqref="J705:J757">
    <cfRule type="duplicateValues" dxfId="466" priority="3"/>
  </conditionalFormatting>
  <conditionalFormatting sqref="J758:J810">
    <cfRule type="duplicateValues" dxfId="465" priority="2"/>
  </conditionalFormatting>
  <conditionalFormatting sqref="J811:J813">
    <cfRule type="duplicateValues" dxfId="464" priority="1"/>
  </conditionalFormatting>
  <pageMargins left="0.7" right="0.7" top="0.75" bottom="0.75" header="0.3" footer="0.3"/>
  <pageSetup orientation="portrait" verticalDpi="300" r:id="rId1"/>
</worksheet>
</file>

<file path=xl/worksheets/sheet33.xml><?xml version="1.0" encoding="utf-8"?>
<worksheet xmlns="http://schemas.openxmlformats.org/spreadsheetml/2006/main" xmlns:r="http://schemas.openxmlformats.org/officeDocument/2006/relationships">
  <sheetPr>
    <tabColor rgb="FFFF0000"/>
  </sheetPr>
  <dimension ref="A1:Q904"/>
  <sheetViews>
    <sheetView topLeftCell="D47" workbookViewId="0">
      <selection activeCell="D52" sqref="D52"/>
    </sheetView>
  </sheetViews>
  <sheetFormatPr defaultRowHeight="14.4"/>
  <cols>
    <col min="1" max="2" width="12" style="34" customWidth="1"/>
    <col min="3" max="3" width="2.88671875" customWidth="1"/>
    <col min="4" max="4" width="28.6640625" style="36" customWidth="1"/>
    <col min="5" max="5" width="23.88671875" style="36"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style="36" customWidth="1"/>
    <col min="12" max="12" width="5.109375" style="36"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D1"/>
      <c r="E1"/>
      <c r="F1" s="216"/>
      <c r="G1"/>
      <c r="H1"/>
      <c r="I1"/>
      <c r="J1"/>
      <c r="K1"/>
      <c r="L1" s="31" t="s">
        <v>1148</v>
      </c>
      <c r="O1" t="s">
        <v>1150</v>
      </c>
      <c r="P1" t="s">
        <v>1273</v>
      </c>
    </row>
    <row r="2" spans="1:17">
      <c r="D2" t="s">
        <v>11098</v>
      </c>
      <c r="E2" t="s">
        <v>11095</v>
      </c>
      <c r="F2" s="216"/>
      <c r="G2"/>
      <c r="H2"/>
      <c r="I2"/>
      <c r="J2"/>
      <c r="K2"/>
      <c r="L2" s="31"/>
      <c r="O2" t="s">
        <v>1151</v>
      </c>
      <c r="P2">
        <f>LEN(O2)</f>
        <v>1</v>
      </c>
    </row>
    <row r="3" spans="1:17">
      <c r="C3" s="37"/>
      <c r="D3" s="37"/>
      <c r="E3"/>
      <c r="F3" s="217"/>
      <c r="G3"/>
      <c r="H3"/>
      <c r="I3"/>
      <c r="J3"/>
      <c r="K3"/>
      <c r="L3" s="31"/>
    </row>
    <row r="4" spans="1:17">
      <c r="A4" s="67"/>
      <c r="B4" s="214"/>
      <c r="D4" s="36" t="s">
        <v>11101</v>
      </c>
      <c r="E4" s="31" t="s">
        <v>14703</v>
      </c>
      <c r="F4" s="31" t="s">
        <v>14703</v>
      </c>
      <c r="G4" s="92"/>
      <c r="H4" s="93"/>
      <c r="I4" s="92"/>
      <c r="J4" s="94"/>
      <c r="K4" t="s">
        <v>14761</v>
      </c>
      <c r="L4" s="31" t="str">
        <f>CONCATENATE(F4)</f>
        <v>tooth removal</v>
      </c>
      <c r="M4" s="220" t="str">
        <f>SUBSTITUTE(L4," ","-")</f>
        <v>tooth-removal</v>
      </c>
      <c r="N4" t="s">
        <v>1152</v>
      </c>
      <c r="O4" t="str">
        <f t="shared" ref="O4:O35" si="0">PROPER(CONCATENATE(F4," ",G4," ",H4," ",I4," ",J4))</f>
        <v xml:space="preserve">Tooth Removal    </v>
      </c>
      <c r="P4" t="s">
        <v>1169</v>
      </c>
      <c r="Q4" t="str">
        <f>CONCATENATE(K4,M4,N4,O4,P4)</f>
        <v>&lt;a target="_blank" href="dentures/tooth-removal"&gt;Tooth Removal    &lt;/a&gt; &lt;br /&gt;</v>
      </c>
    </row>
    <row r="5" spans="1:17">
      <c r="A5" s="67"/>
      <c r="B5" s="214"/>
      <c r="D5" s="36" t="s">
        <v>11100</v>
      </c>
      <c r="E5" s="31" t="s">
        <v>14704</v>
      </c>
      <c r="F5" s="31" t="s">
        <v>14704</v>
      </c>
      <c r="G5" s="92"/>
      <c r="H5" s="93"/>
      <c r="I5" s="92"/>
      <c r="J5" s="94"/>
      <c r="K5" t="s">
        <v>14761</v>
      </c>
      <c r="L5" s="31" t="str">
        <f t="shared" ref="L5:L60" si="1">CONCATENATE(F5)</f>
        <v>tooth extraction</v>
      </c>
      <c r="M5" s="220" t="str">
        <f t="shared" ref="M5:M60" si="2">SUBSTITUTE(L5," ","-")</f>
        <v>tooth-extraction</v>
      </c>
      <c r="N5" t="s">
        <v>1152</v>
      </c>
      <c r="O5" t="str">
        <f t="shared" si="0"/>
        <v xml:space="preserve">Tooth Extraction    </v>
      </c>
      <c r="P5" t="s">
        <v>1169</v>
      </c>
      <c r="Q5" t="str">
        <f t="shared" ref="Q5:Q60" si="3">CONCATENATE(K5,M5,N5,O5,P5)</f>
        <v>&lt;a target="_blank" href="dentures/tooth-extraction"&gt;Tooth Extraction    &lt;/a&gt; &lt;br /&gt;</v>
      </c>
    </row>
    <row r="6" spans="1:17">
      <c r="A6" s="36" t="s">
        <v>11102</v>
      </c>
      <c r="B6" s="214"/>
      <c r="D6"/>
      <c r="E6" s="31" t="s">
        <v>14705</v>
      </c>
      <c r="F6" s="31" t="s">
        <v>14705</v>
      </c>
      <c r="G6" s="92"/>
      <c r="H6" s="93"/>
      <c r="I6" s="92"/>
      <c r="J6" s="94"/>
      <c r="K6" t="s">
        <v>14761</v>
      </c>
      <c r="L6" s="31" t="str">
        <f t="shared" si="1"/>
        <v>emergency tooth extraction</v>
      </c>
      <c r="M6" s="220" t="str">
        <f t="shared" si="2"/>
        <v>emergency-tooth-extraction</v>
      </c>
      <c r="N6" t="s">
        <v>1152</v>
      </c>
      <c r="O6" t="str">
        <f t="shared" si="0"/>
        <v xml:space="preserve">Emergency Tooth Extraction    </v>
      </c>
      <c r="P6" t="s">
        <v>1169</v>
      </c>
      <c r="Q6" t="str">
        <f t="shared" si="3"/>
        <v>&lt;a target="_blank" href="dentures/emergency-tooth-extraction"&gt;Emergency Tooth Extraction    &lt;/a&gt; &lt;br /&gt;</v>
      </c>
    </row>
    <row r="7" spans="1:17">
      <c r="A7" s="67"/>
      <c r="B7" s="214"/>
      <c r="D7" s="36" t="s">
        <v>11103</v>
      </c>
      <c r="E7" s="31" t="s">
        <v>14706</v>
      </c>
      <c r="F7" s="31" t="s">
        <v>14706</v>
      </c>
      <c r="G7" s="92"/>
      <c r="H7" s="93"/>
      <c r="I7" s="92"/>
      <c r="J7" s="94"/>
      <c r="K7" t="s">
        <v>14761</v>
      </c>
      <c r="L7" s="31" t="str">
        <f t="shared" si="1"/>
        <v>dental extraction</v>
      </c>
      <c r="M7" s="220" t="str">
        <f t="shared" si="2"/>
        <v>dental-extraction</v>
      </c>
      <c r="N7" t="s">
        <v>1152</v>
      </c>
      <c r="O7" t="str">
        <f t="shared" si="0"/>
        <v xml:space="preserve">Dental Extraction    </v>
      </c>
      <c r="P7" t="s">
        <v>1169</v>
      </c>
      <c r="Q7" t="str">
        <f t="shared" si="3"/>
        <v>&lt;a target="_blank" href="dentures/dental-extraction"&gt;Dental Extraction    &lt;/a&gt; &lt;br /&gt;</v>
      </c>
    </row>
    <row r="8" spans="1:17">
      <c r="A8" s="67"/>
      <c r="B8" s="214"/>
      <c r="E8" s="31" t="s">
        <v>14707</v>
      </c>
      <c r="F8" s="31" t="s">
        <v>14707</v>
      </c>
      <c r="G8" s="92"/>
      <c r="H8" s="93"/>
      <c r="I8" s="92"/>
      <c r="J8" s="94"/>
      <c r="K8" t="s">
        <v>14761</v>
      </c>
      <c r="L8" s="31" t="str">
        <f t="shared" si="1"/>
        <v>molar extraction</v>
      </c>
      <c r="M8" s="220" t="str">
        <f t="shared" si="2"/>
        <v>molar-extraction</v>
      </c>
      <c r="N8" t="s">
        <v>1152</v>
      </c>
      <c r="O8" t="str">
        <f t="shared" si="0"/>
        <v xml:space="preserve">Molar Extraction    </v>
      </c>
      <c r="P8" t="s">
        <v>1169</v>
      </c>
      <c r="Q8" t="str">
        <f t="shared" si="3"/>
        <v>&lt;a target="_blank" href="dentures/molar-extraction"&gt;Molar Extraction    &lt;/a&gt; &lt;br /&gt;</v>
      </c>
    </row>
    <row r="9" spans="1:17">
      <c r="A9" s="67"/>
      <c r="B9" s="214"/>
      <c r="E9" s="31" t="s">
        <v>14708</v>
      </c>
      <c r="F9" s="31" t="s">
        <v>14708</v>
      </c>
      <c r="G9" s="92"/>
      <c r="H9" s="93"/>
      <c r="I9" s="92"/>
      <c r="J9" s="94"/>
      <c r="K9" t="s">
        <v>14761</v>
      </c>
      <c r="L9" s="31" t="str">
        <f t="shared" si="1"/>
        <v>teeth surgery</v>
      </c>
      <c r="M9" s="220" t="str">
        <f t="shared" si="2"/>
        <v>teeth-surgery</v>
      </c>
      <c r="N9" t="s">
        <v>1152</v>
      </c>
      <c r="O9" t="str">
        <f t="shared" si="0"/>
        <v xml:space="preserve">Teeth Surgery    </v>
      </c>
      <c r="P9" t="s">
        <v>1169</v>
      </c>
      <c r="Q9" t="str">
        <f t="shared" si="3"/>
        <v>&lt;a target="_blank" href="dentures/teeth-surgery"&gt;Teeth Surgery    &lt;/a&gt; &lt;br /&gt;</v>
      </c>
    </row>
    <row r="10" spans="1:17">
      <c r="A10" s="67"/>
      <c r="B10" s="214"/>
      <c r="E10" s="31" t="s">
        <v>14709</v>
      </c>
      <c r="F10" s="31" t="s">
        <v>14709</v>
      </c>
      <c r="G10" s="92"/>
      <c r="H10" s="93"/>
      <c r="I10" s="92"/>
      <c r="J10" s="94"/>
      <c r="K10" t="s">
        <v>14761</v>
      </c>
      <c r="L10" s="31" t="str">
        <f t="shared" si="1"/>
        <v>surgical extraction</v>
      </c>
      <c r="M10" s="220" t="str">
        <f t="shared" si="2"/>
        <v>surgical-extraction</v>
      </c>
      <c r="N10" t="s">
        <v>1152</v>
      </c>
      <c r="O10" t="str">
        <f t="shared" si="0"/>
        <v xml:space="preserve">Surgical Extraction    </v>
      </c>
      <c r="P10" t="s">
        <v>1169</v>
      </c>
      <c r="Q10" t="str">
        <f t="shared" si="3"/>
        <v>&lt;a target="_blank" href="dentures/surgical-extraction"&gt;Surgical Extraction    &lt;/a&gt; &lt;br /&gt;</v>
      </c>
    </row>
    <row r="11" spans="1:17">
      <c r="A11" s="67"/>
      <c r="B11" s="214"/>
      <c r="E11" s="31" t="s">
        <v>14710</v>
      </c>
      <c r="F11" s="31" t="s">
        <v>14710</v>
      </c>
      <c r="G11" s="92"/>
      <c r="H11" s="93"/>
      <c r="I11" s="92"/>
      <c r="J11" s="94"/>
      <c r="K11" t="s">
        <v>14761</v>
      </c>
      <c r="L11" s="31" t="str">
        <f t="shared" si="1"/>
        <v>infected tooth extraction</v>
      </c>
      <c r="M11" s="220" t="str">
        <f t="shared" si="2"/>
        <v>infected-tooth-extraction</v>
      </c>
      <c r="N11" t="s">
        <v>1152</v>
      </c>
      <c r="O11" t="str">
        <f t="shared" si="0"/>
        <v xml:space="preserve">Infected Tooth Extraction    </v>
      </c>
      <c r="P11" t="s">
        <v>1169</v>
      </c>
      <c r="Q11" t="str">
        <f t="shared" si="3"/>
        <v>&lt;a target="_blank" href="dentures/infected-tooth-extraction"&gt;Infected Tooth Extraction    &lt;/a&gt; &lt;br /&gt;</v>
      </c>
    </row>
    <row r="12" spans="1:17">
      <c r="A12" s="67"/>
      <c r="B12" s="214"/>
      <c r="E12" s="31" t="s">
        <v>14711</v>
      </c>
      <c r="F12" s="31" t="s">
        <v>14711</v>
      </c>
      <c r="G12" s="92"/>
      <c r="H12" s="93"/>
      <c r="I12" s="92"/>
      <c r="J12" s="94"/>
      <c r="K12" t="s">
        <v>14761</v>
      </c>
      <c r="L12" s="31" t="str">
        <f t="shared" si="1"/>
        <v>molar tooth extraction</v>
      </c>
      <c r="M12" s="220" t="str">
        <f t="shared" si="2"/>
        <v>molar-tooth-extraction</v>
      </c>
      <c r="N12" t="s">
        <v>1152</v>
      </c>
      <c r="O12" t="str">
        <f t="shared" si="0"/>
        <v xml:space="preserve">Molar Tooth Extraction    </v>
      </c>
      <c r="P12" t="s">
        <v>1169</v>
      </c>
      <c r="Q12" t="str">
        <f t="shared" si="3"/>
        <v>&lt;a target="_blank" href="dentures/molar-tooth-extraction"&gt;Molar Tooth Extraction    &lt;/a&gt; &lt;br /&gt;</v>
      </c>
    </row>
    <row r="13" spans="1:17">
      <c r="A13" s="67"/>
      <c r="B13" s="214"/>
      <c r="E13" s="31" t="s">
        <v>14712</v>
      </c>
      <c r="F13" s="31" t="s">
        <v>14712</v>
      </c>
      <c r="G13" s="92"/>
      <c r="H13" s="93"/>
      <c r="I13" s="92"/>
      <c r="J13" s="94"/>
      <c r="K13" t="s">
        <v>14761</v>
      </c>
      <c r="L13" s="31" t="str">
        <f t="shared" si="1"/>
        <v>surgical tooth extraction</v>
      </c>
      <c r="M13" s="220" t="str">
        <f t="shared" si="2"/>
        <v>surgical-tooth-extraction</v>
      </c>
      <c r="N13" t="s">
        <v>1152</v>
      </c>
      <c r="O13" t="str">
        <f t="shared" si="0"/>
        <v xml:space="preserve">Surgical Tooth Extraction    </v>
      </c>
      <c r="P13" t="s">
        <v>1169</v>
      </c>
      <c r="Q13" t="str">
        <f t="shared" si="3"/>
        <v>&lt;a target="_blank" href="dentures/surgical-tooth-extraction"&gt;Surgical Tooth Extraction    &lt;/a&gt; &lt;br /&gt;</v>
      </c>
    </row>
    <row r="14" spans="1:17">
      <c r="A14" s="67"/>
      <c r="B14" s="214"/>
      <c r="E14" s="31" t="s">
        <v>14713</v>
      </c>
      <c r="F14" s="31" t="s">
        <v>14713</v>
      </c>
      <c r="G14" s="92"/>
      <c r="H14" s="93"/>
      <c r="I14" s="92"/>
      <c r="J14" s="94"/>
      <c r="K14" t="s">
        <v>14761</v>
      </c>
      <c r="L14" s="31" t="str">
        <f t="shared" si="1"/>
        <v>infected wisdom tooth extraction</v>
      </c>
      <c r="M14" s="220" t="str">
        <f t="shared" si="2"/>
        <v>infected-wisdom-tooth-extraction</v>
      </c>
      <c r="N14" t="s">
        <v>1152</v>
      </c>
      <c r="O14" t="str">
        <f t="shared" si="0"/>
        <v xml:space="preserve">Infected Wisdom Tooth Extraction    </v>
      </c>
      <c r="P14" t="s">
        <v>1169</v>
      </c>
      <c r="Q14" t="str">
        <f t="shared" si="3"/>
        <v>&lt;a target="_blank" href="dentures/infected-wisdom-tooth-extraction"&gt;Infected Wisdom Tooth Extraction    &lt;/a&gt; &lt;br /&gt;</v>
      </c>
    </row>
    <row r="15" spans="1:17">
      <c r="A15" s="67"/>
      <c r="B15" s="214"/>
      <c r="E15" s="31" t="s">
        <v>14714</v>
      </c>
      <c r="F15" s="31" t="s">
        <v>14714</v>
      </c>
      <c r="G15" s="92"/>
      <c r="H15" s="93"/>
      <c r="I15" s="92"/>
      <c r="J15" s="94"/>
      <c r="K15" t="s">
        <v>14761</v>
      </c>
      <c r="L15" s="31" t="str">
        <f t="shared" si="1"/>
        <v>teeth extraction for braces</v>
      </c>
      <c r="M15" s="220" t="str">
        <f t="shared" si="2"/>
        <v>teeth-extraction-for-braces</v>
      </c>
      <c r="N15" t="s">
        <v>1152</v>
      </c>
      <c r="O15" t="str">
        <f t="shared" si="0"/>
        <v xml:space="preserve">Teeth Extraction For Braces    </v>
      </c>
      <c r="P15" t="s">
        <v>1169</v>
      </c>
      <c r="Q15" t="str">
        <f t="shared" si="3"/>
        <v>&lt;a target="_blank" href="dentures/teeth-extraction-for-braces"&gt;Teeth Extraction For Braces    &lt;/a&gt; &lt;br /&gt;</v>
      </c>
    </row>
    <row r="16" spans="1:17">
      <c r="A16" s="67"/>
      <c r="B16" s="214"/>
      <c r="E16" s="31" t="s">
        <v>14715</v>
      </c>
      <c r="F16" s="31" t="s">
        <v>14715</v>
      </c>
      <c r="G16" s="92"/>
      <c r="H16" s="93"/>
      <c r="I16" s="92"/>
      <c r="J16" s="94"/>
      <c r="K16" t="s">
        <v>14761</v>
      </c>
      <c r="L16" s="31" t="str">
        <f t="shared" si="1"/>
        <v>broken tooth extraction</v>
      </c>
      <c r="M16" s="220" t="str">
        <f t="shared" si="2"/>
        <v>broken-tooth-extraction</v>
      </c>
      <c r="N16" t="s">
        <v>1152</v>
      </c>
      <c r="O16" t="str">
        <f t="shared" si="0"/>
        <v xml:space="preserve">Broken Tooth Extraction    </v>
      </c>
      <c r="P16" t="s">
        <v>1169</v>
      </c>
      <c r="Q16" t="str">
        <f t="shared" si="3"/>
        <v>&lt;a target="_blank" href="dentures/broken-tooth-extraction"&gt;Broken Tooth Extraction    &lt;/a&gt; &lt;br /&gt;</v>
      </c>
    </row>
    <row r="17" spans="1:17">
      <c r="A17" s="67"/>
      <c r="B17" s="214"/>
      <c r="E17" s="31" t="s">
        <v>14716</v>
      </c>
      <c r="F17" s="31" t="s">
        <v>14716</v>
      </c>
      <c r="G17" s="92"/>
      <c r="H17" s="93"/>
      <c r="I17" s="92"/>
      <c r="J17" s="94"/>
      <c r="K17" t="s">
        <v>14761</v>
      </c>
      <c r="L17" s="31" t="str">
        <f t="shared" si="1"/>
        <v>full mouth extraction</v>
      </c>
      <c r="M17" s="220" t="str">
        <f t="shared" si="2"/>
        <v>full-mouth-extraction</v>
      </c>
      <c r="N17" t="s">
        <v>1152</v>
      </c>
      <c r="O17" t="str">
        <f t="shared" si="0"/>
        <v xml:space="preserve">Full Mouth Extraction    </v>
      </c>
      <c r="P17" t="s">
        <v>1169</v>
      </c>
      <c r="Q17" t="str">
        <f t="shared" si="3"/>
        <v>&lt;a target="_blank" href="dentures/full-mouth-extraction"&gt;Full Mouth Extraction    &lt;/a&gt; &lt;br /&gt;</v>
      </c>
    </row>
    <row r="18" spans="1:17">
      <c r="A18" s="67"/>
      <c r="B18" s="214"/>
      <c r="E18" s="31" t="s">
        <v>14717</v>
      </c>
      <c r="F18" s="31" t="s">
        <v>14717</v>
      </c>
      <c r="G18" s="92"/>
      <c r="H18" s="93"/>
      <c r="I18" s="92"/>
      <c r="J18" s="94"/>
      <c r="K18" t="s">
        <v>14761</v>
      </c>
      <c r="L18" s="31" t="str">
        <f t="shared" si="1"/>
        <v>same day tooth extraction</v>
      </c>
      <c r="M18" s="220" t="str">
        <f t="shared" si="2"/>
        <v>same-day-tooth-extraction</v>
      </c>
      <c r="N18" t="s">
        <v>1152</v>
      </c>
      <c r="O18" t="str">
        <f t="shared" si="0"/>
        <v xml:space="preserve">Same Day Tooth Extraction    </v>
      </c>
      <c r="P18" t="s">
        <v>1169</v>
      </c>
      <c r="Q18" t="str">
        <f t="shared" si="3"/>
        <v>&lt;a target="_blank" href="dentures/same-day-tooth-extraction"&gt;Same Day Tooth Extraction    &lt;/a&gt; &lt;br /&gt;</v>
      </c>
    </row>
    <row r="19" spans="1:17">
      <c r="A19" s="67"/>
      <c r="B19" s="214"/>
      <c r="E19" s="31" t="s">
        <v>14718</v>
      </c>
      <c r="F19" s="31" t="s">
        <v>14718</v>
      </c>
      <c r="G19" s="92"/>
      <c r="H19" s="93"/>
      <c r="I19" s="92"/>
      <c r="J19" s="94"/>
      <c r="K19" t="s">
        <v>14761</v>
      </c>
      <c r="L19" s="31" t="str">
        <f t="shared" si="1"/>
        <v>root extraction</v>
      </c>
      <c r="M19" s="220" t="str">
        <f t="shared" si="2"/>
        <v>root-extraction</v>
      </c>
      <c r="N19" t="s">
        <v>1152</v>
      </c>
      <c r="O19" t="str">
        <f t="shared" si="0"/>
        <v xml:space="preserve">Root Extraction    </v>
      </c>
      <c r="P19" t="s">
        <v>1169</v>
      </c>
      <c r="Q19" t="str">
        <f t="shared" si="3"/>
        <v>&lt;a target="_blank" href="dentures/root-extraction"&gt;Root Extraction    &lt;/a&gt; &lt;br /&gt;</v>
      </c>
    </row>
    <row r="20" spans="1:17">
      <c r="A20" s="67"/>
      <c r="B20" s="214"/>
      <c r="E20" s="31" t="s">
        <v>14719</v>
      </c>
      <c r="F20" s="31" t="s">
        <v>14719</v>
      </c>
      <c r="G20" s="92"/>
      <c r="H20" s="93"/>
      <c r="I20" s="92"/>
      <c r="J20" s="94"/>
      <c r="K20" t="s">
        <v>14761</v>
      </c>
      <c r="L20" s="31" t="str">
        <f t="shared" si="1"/>
        <v>upper molar extraction</v>
      </c>
      <c r="M20" s="220" t="str">
        <f t="shared" si="2"/>
        <v>upper-molar-extraction</v>
      </c>
      <c r="N20" t="s">
        <v>1152</v>
      </c>
      <c r="O20" t="str">
        <f t="shared" si="0"/>
        <v xml:space="preserve">Upper Molar Extraction    </v>
      </c>
      <c r="P20" t="s">
        <v>1169</v>
      </c>
      <c r="Q20" t="str">
        <f t="shared" si="3"/>
        <v>&lt;a target="_blank" href="dentures/upper-molar-extraction"&gt;Upper Molar Extraction    &lt;/a&gt; &lt;br /&gt;</v>
      </c>
    </row>
    <row r="21" spans="1:17">
      <c r="A21" s="67"/>
      <c r="B21" s="214"/>
      <c r="E21" s="31" t="s">
        <v>14720</v>
      </c>
      <c r="F21" s="31" t="s">
        <v>14720</v>
      </c>
      <c r="G21" s="92"/>
      <c r="H21" s="93"/>
      <c r="I21" s="92"/>
      <c r="J21" s="94"/>
      <c r="K21" t="s">
        <v>14761</v>
      </c>
      <c r="L21" s="31" t="str">
        <f t="shared" si="1"/>
        <v>tooth extraction clinic</v>
      </c>
      <c r="M21" s="220" t="str">
        <f t="shared" si="2"/>
        <v>tooth-extraction-clinic</v>
      </c>
      <c r="N21" t="s">
        <v>1152</v>
      </c>
      <c r="O21" t="str">
        <f t="shared" si="0"/>
        <v xml:space="preserve">Tooth Extraction Clinic    </v>
      </c>
      <c r="P21" t="s">
        <v>1169</v>
      </c>
      <c r="Q21" t="str">
        <f t="shared" si="3"/>
        <v>&lt;a target="_blank" href="dentures/tooth-extraction-clinic"&gt;Tooth Extraction Clinic    &lt;/a&gt; &lt;br /&gt;</v>
      </c>
    </row>
    <row r="22" spans="1:17">
      <c r="A22" s="67"/>
      <c r="B22" s="214"/>
      <c r="E22" s="31" t="s">
        <v>14721</v>
      </c>
      <c r="F22" s="31" t="s">
        <v>14721</v>
      </c>
      <c r="G22" s="92"/>
      <c r="H22" s="93"/>
      <c r="I22" s="92"/>
      <c r="J22" s="94"/>
      <c r="K22" t="s">
        <v>14761</v>
      </c>
      <c r="L22" s="31" t="str">
        <f t="shared" si="1"/>
        <v>infected wisdom tooth removal</v>
      </c>
      <c r="M22" s="220" t="str">
        <f t="shared" si="2"/>
        <v>infected-wisdom-tooth-removal</v>
      </c>
      <c r="N22" t="s">
        <v>1152</v>
      </c>
      <c r="O22" t="str">
        <f t="shared" si="0"/>
        <v xml:space="preserve">Infected Wisdom Tooth Removal    </v>
      </c>
      <c r="P22" t="s">
        <v>1169</v>
      </c>
      <c r="Q22" t="str">
        <f t="shared" si="3"/>
        <v>&lt;a target="_blank" href="dentures/infected-wisdom-tooth-removal"&gt;Infected Wisdom Tooth Removal    &lt;/a&gt; &lt;br /&gt;</v>
      </c>
    </row>
    <row r="23" spans="1:17">
      <c r="A23" s="67"/>
      <c r="B23" s="214"/>
      <c r="E23" s="31" t="s">
        <v>14722</v>
      </c>
      <c r="F23" s="31" t="s">
        <v>14722</v>
      </c>
      <c r="G23" s="92"/>
      <c r="H23" s="93"/>
      <c r="I23" s="92"/>
      <c r="J23" s="94"/>
      <c r="K23" t="s">
        <v>14761</v>
      </c>
      <c r="L23" s="31" t="str">
        <f t="shared" si="1"/>
        <v>rotten tooth extraction</v>
      </c>
      <c r="M23" s="220" t="str">
        <f t="shared" si="2"/>
        <v>rotten-tooth-extraction</v>
      </c>
      <c r="N23" t="s">
        <v>1152</v>
      </c>
      <c r="O23" t="str">
        <f t="shared" si="0"/>
        <v xml:space="preserve">Rotten Tooth Extraction    </v>
      </c>
      <c r="P23" t="s">
        <v>1169</v>
      </c>
      <c r="Q23" t="str">
        <f t="shared" si="3"/>
        <v>&lt;a target="_blank" href="dentures/rotten-tooth-extraction"&gt;Rotten Tooth Extraction    &lt;/a&gt; &lt;br /&gt;</v>
      </c>
    </row>
    <row r="24" spans="1:17">
      <c r="A24" s="67"/>
      <c r="B24" s="214"/>
      <c r="E24" s="31" t="s">
        <v>14723</v>
      </c>
      <c r="F24" s="31" t="s">
        <v>14723</v>
      </c>
      <c r="G24" s="92"/>
      <c r="H24" s="93"/>
      <c r="I24" s="92"/>
      <c r="J24" s="94"/>
      <c r="K24" t="s">
        <v>14761</v>
      </c>
      <c r="L24" s="31" t="str">
        <f t="shared" si="1"/>
        <v>emergency extraction</v>
      </c>
      <c r="M24" s="220" t="str">
        <f t="shared" si="2"/>
        <v>emergency-extraction</v>
      </c>
      <c r="N24" t="s">
        <v>1152</v>
      </c>
      <c r="O24" t="str">
        <f t="shared" si="0"/>
        <v xml:space="preserve">Emergency Extraction    </v>
      </c>
      <c r="P24" t="s">
        <v>1169</v>
      </c>
      <c r="Q24" t="str">
        <f t="shared" si="3"/>
        <v>&lt;a target="_blank" href="dentures/emergency-extraction"&gt;Emergency Extraction    &lt;/a&gt; &lt;br /&gt;</v>
      </c>
    </row>
    <row r="25" spans="1:17">
      <c r="A25" s="67"/>
      <c r="B25" s="214"/>
      <c r="E25" s="31" t="s">
        <v>14724</v>
      </c>
      <c r="F25" s="31" t="s">
        <v>14724</v>
      </c>
      <c r="G25" s="92"/>
      <c r="H25" s="93"/>
      <c r="I25" s="92"/>
      <c r="J25" s="94"/>
      <c r="K25" t="s">
        <v>14761</v>
      </c>
      <c r="L25" s="31" t="str">
        <f t="shared" si="1"/>
        <v>simple extraction</v>
      </c>
      <c r="M25" s="220" t="str">
        <f t="shared" si="2"/>
        <v>simple-extraction</v>
      </c>
      <c r="N25" t="s">
        <v>1152</v>
      </c>
      <c r="O25" t="str">
        <f t="shared" si="0"/>
        <v xml:space="preserve">Simple Extraction    </v>
      </c>
      <c r="P25" t="s">
        <v>1169</v>
      </c>
      <c r="Q25" t="str">
        <f t="shared" si="3"/>
        <v>&lt;a target="_blank" href="dentures/simple-extraction"&gt;Simple Extraction    &lt;/a&gt; &lt;br /&gt;</v>
      </c>
    </row>
    <row r="26" spans="1:17">
      <c r="A26" s="67"/>
      <c r="B26" s="214"/>
      <c r="E26" s="31" t="s">
        <v>14725</v>
      </c>
      <c r="F26" s="31" t="s">
        <v>14725</v>
      </c>
      <c r="G26" s="92"/>
      <c r="H26" s="93"/>
      <c r="I26" s="92"/>
      <c r="J26" s="94"/>
      <c r="K26" t="s">
        <v>14761</v>
      </c>
      <c r="L26" s="31" t="str">
        <f t="shared" si="1"/>
        <v>cheap tooth extraction</v>
      </c>
      <c r="M26" s="220" t="str">
        <f t="shared" si="2"/>
        <v>cheap-tooth-extraction</v>
      </c>
      <c r="N26" t="s">
        <v>1152</v>
      </c>
      <c r="O26" t="str">
        <f t="shared" si="0"/>
        <v xml:space="preserve">Cheap Tooth Extraction    </v>
      </c>
      <c r="P26" t="s">
        <v>1169</v>
      </c>
      <c r="Q26" t="str">
        <f t="shared" si="3"/>
        <v>&lt;a target="_blank" href="dentures/cheap-tooth-extraction"&gt;Cheap Tooth Extraction    &lt;/a&gt; &lt;br /&gt;</v>
      </c>
    </row>
    <row r="27" spans="1:17">
      <c r="A27" s="67"/>
      <c r="B27" s="214"/>
      <c r="E27" s="31" t="s">
        <v>14726</v>
      </c>
      <c r="F27" s="31" t="s">
        <v>14726</v>
      </c>
      <c r="G27" s="92"/>
      <c r="H27" s="93"/>
      <c r="I27" s="92"/>
      <c r="J27" s="94"/>
      <c r="K27" t="s">
        <v>14761</v>
      </c>
      <c r="L27" s="31" t="str">
        <f t="shared" si="1"/>
        <v>tooth extraction surgery</v>
      </c>
      <c r="M27" s="220" t="str">
        <f t="shared" si="2"/>
        <v>tooth-extraction-surgery</v>
      </c>
      <c r="N27" t="s">
        <v>1152</v>
      </c>
      <c r="O27" t="str">
        <f t="shared" si="0"/>
        <v xml:space="preserve">Tooth Extraction Surgery    </v>
      </c>
      <c r="P27" t="s">
        <v>1169</v>
      </c>
      <c r="Q27" t="str">
        <f t="shared" si="3"/>
        <v>&lt;a target="_blank" href="dentures/tooth-extraction-surgery"&gt;Tooth Extraction Surgery    &lt;/a&gt; &lt;br /&gt;</v>
      </c>
    </row>
    <row r="28" spans="1:17">
      <c r="A28" s="67"/>
      <c r="B28" s="214"/>
      <c r="E28" s="31" t="s">
        <v>14727</v>
      </c>
      <c r="F28" s="31" t="s">
        <v>14727</v>
      </c>
      <c r="G28" s="92"/>
      <c r="H28" s="93"/>
      <c r="I28" s="92"/>
      <c r="J28" s="94"/>
      <c r="K28" t="s">
        <v>14761</v>
      </c>
      <c r="L28" s="31" t="str">
        <f t="shared" si="1"/>
        <v>emergency dental extraction</v>
      </c>
      <c r="M28" s="220" t="str">
        <f t="shared" si="2"/>
        <v>emergency-dental-extraction</v>
      </c>
      <c r="N28" t="s">
        <v>1152</v>
      </c>
      <c r="O28" t="str">
        <f t="shared" si="0"/>
        <v xml:space="preserve">Emergency Dental Extraction    </v>
      </c>
      <c r="P28" t="s">
        <v>1169</v>
      </c>
      <c r="Q28" t="str">
        <f t="shared" si="3"/>
        <v>&lt;a target="_blank" href="dentures/emergency-dental-extraction"&gt;Emergency Dental Extraction    &lt;/a&gt; &lt;br /&gt;</v>
      </c>
    </row>
    <row r="29" spans="1:17">
      <c r="A29" s="67"/>
      <c r="B29" s="214"/>
      <c r="E29" s="31" t="s">
        <v>14728</v>
      </c>
      <c r="F29" s="31" t="s">
        <v>14728</v>
      </c>
      <c r="G29" s="92"/>
      <c r="H29" s="93"/>
      <c r="I29" s="92"/>
      <c r="J29" s="94"/>
      <c r="K29" t="s">
        <v>14761</v>
      </c>
      <c r="L29" s="31" t="str">
        <f t="shared" si="1"/>
        <v>surgical wisdom tooth extraction</v>
      </c>
      <c r="M29" s="220" t="str">
        <f t="shared" si="2"/>
        <v>surgical-wisdom-tooth-extraction</v>
      </c>
      <c r="N29" t="s">
        <v>1152</v>
      </c>
      <c r="O29" t="str">
        <f t="shared" si="0"/>
        <v xml:space="preserve">Surgical Wisdom Tooth Extraction    </v>
      </c>
      <c r="P29" t="s">
        <v>1169</v>
      </c>
      <c r="Q29" t="str">
        <f t="shared" si="3"/>
        <v>&lt;a target="_blank" href="dentures/surgical-wisdom-tooth-extraction"&gt;Surgical Wisdom Tooth Extraction    &lt;/a&gt; &lt;br /&gt;</v>
      </c>
    </row>
    <row r="30" spans="1:17">
      <c r="A30" s="67"/>
      <c r="B30" s="214"/>
      <c r="E30" s="31" t="s">
        <v>14729</v>
      </c>
      <c r="F30" s="31" t="s">
        <v>14729</v>
      </c>
      <c r="G30" s="92"/>
      <c r="H30" s="93"/>
      <c r="I30" s="92"/>
      <c r="J30" s="94"/>
      <c r="K30" t="s">
        <v>14761</v>
      </c>
      <c r="L30" s="31" t="str">
        <f t="shared" si="1"/>
        <v>front tooth extraction</v>
      </c>
      <c r="M30" s="220" t="str">
        <f t="shared" si="2"/>
        <v>front-tooth-extraction</v>
      </c>
      <c r="N30" t="s">
        <v>1152</v>
      </c>
      <c r="O30" t="str">
        <f t="shared" si="0"/>
        <v xml:space="preserve">Front Tooth Extraction    </v>
      </c>
      <c r="P30" t="s">
        <v>1169</v>
      </c>
      <c r="Q30" t="str">
        <f t="shared" si="3"/>
        <v>&lt;a target="_blank" href="dentures/front-tooth-extraction"&gt;Front Tooth Extraction    &lt;/a&gt; &lt;br /&gt;</v>
      </c>
    </row>
    <row r="31" spans="1:17">
      <c r="A31" s="67"/>
      <c r="B31" s="214"/>
      <c r="E31" s="31" t="s">
        <v>14730</v>
      </c>
      <c r="F31" s="31" t="s">
        <v>14730</v>
      </c>
      <c r="G31" s="92"/>
      <c r="H31" s="93"/>
      <c r="I31" s="92"/>
      <c r="J31" s="94"/>
      <c r="K31" t="s">
        <v>14761</v>
      </c>
      <c r="L31" s="31" t="str">
        <f t="shared" si="1"/>
        <v>private wisdom tooth removal</v>
      </c>
      <c r="M31" s="220" t="str">
        <f t="shared" si="2"/>
        <v>private-wisdom-tooth-removal</v>
      </c>
      <c r="N31" t="s">
        <v>1152</v>
      </c>
      <c r="O31" t="str">
        <f t="shared" si="0"/>
        <v xml:space="preserve">Private Wisdom Tooth Removal    </v>
      </c>
      <c r="P31" t="s">
        <v>1169</v>
      </c>
      <c r="Q31" t="str">
        <f t="shared" si="3"/>
        <v>&lt;a target="_blank" href="dentures/private-wisdom-tooth-removal"&gt;Private Wisdom Tooth Removal    &lt;/a&gt; &lt;br /&gt;</v>
      </c>
    </row>
    <row r="32" spans="1:17">
      <c r="A32" s="67"/>
      <c r="B32" s="214"/>
      <c r="E32" s="31" t="s">
        <v>14731</v>
      </c>
      <c r="F32" s="31" t="s">
        <v>14731</v>
      </c>
      <c r="G32" s="92"/>
      <c r="H32" s="93"/>
      <c r="I32" s="92"/>
      <c r="J32" s="94"/>
      <c r="K32" t="s">
        <v>14761</v>
      </c>
      <c r="L32" s="31" t="str">
        <f t="shared" si="1"/>
        <v>removing teeth for braces</v>
      </c>
      <c r="M32" s="220" t="str">
        <f t="shared" si="2"/>
        <v>removing-teeth-for-braces</v>
      </c>
      <c r="N32" t="s">
        <v>1152</v>
      </c>
      <c r="O32" t="str">
        <f t="shared" si="0"/>
        <v xml:space="preserve">Removing Teeth For Braces    </v>
      </c>
      <c r="P32" t="s">
        <v>1169</v>
      </c>
      <c r="Q32" t="str">
        <f t="shared" si="3"/>
        <v>&lt;a target="_blank" href="dentures/removing-teeth-for-braces"&gt;Removing Teeth For Braces    &lt;/a&gt; &lt;br /&gt;</v>
      </c>
    </row>
    <row r="33" spans="1:17">
      <c r="A33" s="67"/>
      <c r="B33" s="214"/>
      <c r="E33" s="31" t="s">
        <v>14732</v>
      </c>
      <c r="F33" s="31" t="s">
        <v>14732</v>
      </c>
      <c r="G33" s="92"/>
      <c r="H33" s="93"/>
      <c r="I33" s="92"/>
      <c r="J33" s="94"/>
      <c r="K33" t="s">
        <v>14761</v>
      </c>
      <c r="L33" s="31" t="str">
        <f t="shared" si="1"/>
        <v>affordable wisdom teeth removal</v>
      </c>
      <c r="M33" s="220" t="str">
        <f t="shared" si="2"/>
        <v>affordable-wisdom-teeth-removal</v>
      </c>
      <c r="N33" t="s">
        <v>1152</v>
      </c>
      <c r="O33" t="str">
        <f t="shared" si="0"/>
        <v xml:space="preserve">Affordable Wisdom Teeth Removal    </v>
      </c>
      <c r="P33" t="s">
        <v>1169</v>
      </c>
      <c r="Q33" t="str">
        <f t="shared" si="3"/>
        <v>&lt;a target="_blank" href="dentures/affordable-wisdom-teeth-removal"&gt;Affordable Wisdom Teeth Removal    &lt;/a&gt; &lt;br /&gt;</v>
      </c>
    </row>
    <row r="34" spans="1:17">
      <c r="A34" s="67"/>
      <c r="B34" s="214"/>
      <c r="E34" s="31" t="s">
        <v>14733</v>
      </c>
      <c r="F34" s="31" t="s">
        <v>14733</v>
      </c>
      <c r="G34" s="92"/>
      <c r="H34" s="93"/>
      <c r="I34" s="92"/>
      <c r="J34" s="94"/>
      <c r="K34" t="s">
        <v>14761</v>
      </c>
      <c r="L34" s="31" t="str">
        <f t="shared" si="1"/>
        <v>wisdom tooth extraction surgery</v>
      </c>
      <c r="M34" s="220" t="str">
        <f t="shared" si="2"/>
        <v>wisdom-tooth-extraction-surgery</v>
      </c>
      <c r="N34" t="s">
        <v>1152</v>
      </c>
      <c r="O34" t="str">
        <f t="shared" si="0"/>
        <v xml:space="preserve">Wisdom Tooth Extraction Surgery    </v>
      </c>
      <c r="P34" t="s">
        <v>1169</v>
      </c>
      <c r="Q34" t="str">
        <f t="shared" si="3"/>
        <v>&lt;a target="_blank" href="dentures/wisdom-tooth-extraction-surgery"&gt;Wisdom Tooth Extraction Surgery    &lt;/a&gt; &lt;br /&gt;</v>
      </c>
    </row>
    <row r="35" spans="1:17">
      <c r="A35" s="67"/>
      <c r="B35" s="214"/>
      <c r="E35" s="31" t="s">
        <v>14734</v>
      </c>
      <c r="F35" s="31" t="s">
        <v>14734</v>
      </c>
      <c r="G35" s="92"/>
      <c r="H35" s="93"/>
      <c r="I35" s="92"/>
      <c r="J35" s="94"/>
      <c r="K35" t="s">
        <v>14761</v>
      </c>
      <c r="L35" s="31" t="str">
        <f t="shared" si="1"/>
        <v>wisdom removal</v>
      </c>
      <c r="M35" s="220" t="str">
        <f t="shared" si="2"/>
        <v>wisdom-removal</v>
      </c>
      <c r="N35" t="s">
        <v>1152</v>
      </c>
      <c r="O35" t="str">
        <f t="shared" si="0"/>
        <v xml:space="preserve">Wisdom Removal    </v>
      </c>
      <c r="P35" t="s">
        <v>1169</v>
      </c>
      <c r="Q35" t="str">
        <f t="shared" si="3"/>
        <v>&lt;a target="_blank" href="dentures/wisdom-removal"&gt;Wisdom Removal    &lt;/a&gt; &lt;br /&gt;</v>
      </c>
    </row>
    <row r="36" spans="1:17">
      <c r="A36" s="67"/>
      <c r="B36" s="214"/>
      <c r="E36" s="31" t="s">
        <v>14735</v>
      </c>
      <c r="F36" s="31" t="s">
        <v>14735</v>
      </c>
      <c r="G36" s="92"/>
      <c r="H36" s="93"/>
      <c r="I36" s="92"/>
      <c r="J36" s="94"/>
      <c r="K36" t="s">
        <v>14761</v>
      </c>
      <c r="L36" s="31" t="str">
        <f t="shared" si="1"/>
        <v>tooth extraction and implant</v>
      </c>
      <c r="M36" s="220" t="str">
        <f t="shared" si="2"/>
        <v>tooth-extraction-and-implant</v>
      </c>
      <c r="N36" t="s">
        <v>1152</v>
      </c>
      <c r="O36" t="str">
        <f t="shared" ref="O36:O60" si="4">PROPER(CONCATENATE(F36," ",G36," ",H36," ",I36," ",J36))</f>
        <v xml:space="preserve">Tooth Extraction And Implant    </v>
      </c>
      <c r="P36" t="s">
        <v>1169</v>
      </c>
      <c r="Q36" t="str">
        <f t="shared" si="3"/>
        <v>&lt;a target="_blank" href="dentures/tooth-extraction-and-implant"&gt;Tooth Extraction And Implant    &lt;/a&gt; &lt;br /&gt;</v>
      </c>
    </row>
    <row r="37" spans="1:17">
      <c r="A37" s="67"/>
      <c r="B37" s="214"/>
      <c r="E37" s="31" t="s">
        <v>14736</v>
      </c>
      <c r="F37" s="31" t="s">
        <v>14736</v>
      </c>
      <c r="G37" s="92"/>
      <c r="H37" s="93"/>
      <c r="I37" s="92"/>
      <c r="J37" s="94"/>
      <c r="K37" t="s">
        <v>14761</v>
      </c>
      <c r="L37" s="31" t="str">
        <f t="shared" si="1"/>
        <v>tooth root removal</v>
      </c>
      <c r="M37" s="220" t="str">
        <f t="shared" si="2"/>
        <v>tooth-root-removal</v>
      </c>
      <c r="N37" t="s">
        <v>1152</v>
      </c>
      <c r="O37" t="str">
        <f t="shared" si="4"/>
        <v xml:space="preserve">Tooth Root Removal    </v>
      </c>
      <c r="P37" t="s">
        <v>1169</v>
      </c>
      <c r="Q37" t="str">
        <f t="shared" si="3"/>
        <v>&lt;a target="_blank" href="dentures/tooth-root-removal"&gt;Tooth Root Removal    &lt;/a&gt; &lt;br /&gt;</v>
      </c>
    </row>
    <row r="38" spans="1:17">
      <c r="A38" s="67"/>
      <c r="B38" s="214"/>
      <c r="E38" s="31" t="s">
        <v>14737</v>
      </c>
      <c r="F38" s="31" t="s">
        <v>14737</v>
      </c>
      <c r="G38" s="92"/>
      <c r="H38" s="93"/>
      <c r="I38" s="92"/>
      <c r="J38" s="94"/>
      <c r="K38" t="s">
        <v>14761</v>
      </c>
      <c r="L38" s="31" t="str">
        <f t="shared" si="1"/>
        <v>painless tooth extraction</v>
      </c>
      <c r="M38" s="220" t="str">
        <f t="shared" si="2"/>
        <v>painless-tooth-extraction</v>
      </c>
      <c r="N38" t="s">
        <v>1152</v>
      </c>
      <c r="O38" t="str">
        <f t="shared" si="4"/>
        <v xml:space="preserve">Painless Tooth Extraction    </v>
      </c>
      <c r="P38" t="s">
        <v>1169</v>
      </c>
      <c r="Q38" t="str">
        <f t="shared" si="3"/>
        <v>&lt;a target="_blank" href="dentures/painless-tooth-extraction"&gt;Painless Tooth Extraction    &lt;/a&gt; &lt;br /&gt;</v>
      </c>
    </row>
    <row r="39" spans="1:17">
      <c r="B39" s="214"/>
      <c r="D39"/>
      <c r="E39" s="31" t="s">
        <v>14738</v>
      </c>
      <c r="F39" s="31" t="s">
        <v>14738</v>
      </c>
      <c r="G39" s="92"/>
      <c r="H39" s="93"/>
      <c r="I39" s="92"/>
      <c r="J39" s="94"/>
      <c r="K39" t="s">
        <v>14761</v>
      </c>
      <c r="L39" s="31" t="str">
        <f t="shared" si="1"/>
        <v>decayed tooth extraction</v>
      </c>
      <c r="M39" s="220" t="str">
        <f t="shared" si="2"/>
        <v>decayed-tooth-extraction</v>
      </c>
      <c r="N39" t="s">
        <v>1152</v>
      </c>
      <c r="O39" t="str">
        <f t="shared" si="4"/>
        <v xml:space="preserve">Decayed Tooth Extraction    </v>
      </c>
      <c r="P39" t="s">
        <v>1169</v>
      </c>
      <c r="Q39" t="str">
        <f t="shared" si="3"/>
        <v>&lt;a target="_blank" href="dentures/decayed-tooth-extraction"&gt;Decayed Tooth Extraction    &lt;/a&gt; &lt;br /&gt;</v>
      </c>
    </row>
    <row r="40" spans="1:17">
      <c r="B40" s="214"/>
      <c r="D40"/>
      <c r="E40" s="31" t="s">
        <v>14739</v>
      </c>
      <c r="F40" s="31" t="s">
        <v>14739</v>
      </c>
      <c r="G40" s="92"/>
      <c r="H40" s="93"/>
      <c r="I40" s="92"/>
      <c r="J40" s="94"/>
      <c r="K40" t="s">
        <v>14761</v>
      </c>
      <c r="L40" s="31" t="str">
        <f t="shared" si="1"/>
        <v>cracked tooth extraction</v>
      </c>
      <c r="M40" s="220" t="str">
        <f t="shared" si="2"/>
        <v>cracked-tooth-extraction</v>
      </c>
      <c r="N40" t="s">
        <v>1152</v>
      </c>
      <c r="O40" t="str">
        <f t="shared" si="4"/>
        <v xml:space="preserve">Cracked Tooth Extraction    </v>
      </c>
      <c r="P40" t="s">
        <v>1169</v>
      </c>
      <c r="Q40" t="str">
        <f t="shared" si="3"/>
        <v>&lt;a target="_blank" href="dentures/cracked-tooth-extraction"&gt;Cracked Tooth Extraction    &lt;/a&gt; &lt;br /&gt;</v>
      </c>
    </row>
    <row r="41" spans="1:17">
      <c r="B41" s="214"/>
      <c r="D41"/>
      <c r="E41" s="31" t="s">
        <v>14740</v>
      </c>
      <c r="F41" s="31" t="s">
        <v>14740</v>
      </c>
      <c r="G41" s="92"/>
      <c r="H41" s="93"/>
      <c r="I41" s="92"/>
      <c r="J41" s="94"/>
      <c r="K41" t="s">
        <v>14761</v>
      </c>
      <c r="L41" s="31" t="str">
        <f t="shared" si="1"/>
        <v>healed wisdom tooth extraction</v>
      </c>
      <c r="M41" s="220" t="str">
        <f t="shared" si="2"/>
        <v>healed-wisdom-tooth-extraction</v>
      </c>
      <c r="N41" t="s">
        <v>1152</v>
      </c>
      <c r="O41" t="str">
        <f t="shared" si="4"/>
        <v xml:space="preserve">Healed Wisdom Tooth Extraction    </v>
      </c>
      <c r="P41" t="s">
        <v>1169</v>
      </c>
      <c r="Q41" t="str">
        <f t="shared" si="3"/>
        <v>&lt;a target="_blank" href="dentures/healed-wisdom-tooth-extraction"&gt;Healed Wisdom Tooth Extraction    &lt;/a&gt; &lt;br /&gt;</v>
      </c>
    </row>
    <row r="42" spans="1:17">
      <c r="B42" s="214"/>
      <c r="D42"/>
      <c r="E42" s="31" t="s">
        <v>14741</v>
      </c>
      <c r="F42" s="31" t="s">
        <v>14741</v>
      </c>
      <c r="G42" s="92"/>
      <c r="H42" s="93"/>
      <c r="I42" s="92"/>
      <c r="J42" s="94"/>
      <c r="K42" t="s">
        <v>14761</v>
      </c>
      <c r="L42" s="31" t="str">
        <f t="shared" si="1"/>
        <v>broken tooth removal</v>
      </c>
      <c r="M42" s="220" t="str">
        <f t="shared" si="2"/>
        <v>broken-tooth-removal</v>
      </c>
      <c r="N42" t="s">
        <v>1152</v>
      </c>
      <c r="O42" t="str">
        <f t="shared" si="4"/>
        <v xml:space="preserve">Broken Tooth Removal    </v>
      </c>
      <c r="P42" t="s">
        <v>1169</v>
      </c>
      <c r="Q42" t="str">
        <f t="shared" si="3"/>
        <v>&lt;a target="_blank" href="dentures/broken-tooth-removal"&gt;Broken Tooth Removal    &lt;/a&gt; &lt;br /&gt;</v>
      </c>
    </row>
    <row r="43" spans="1:17">
      <c r="B43" s="214"/>
      <c r="D43"/>
      <c r="E43" s="31" t="s">
        <v>14742</v>
      </c>
      <c r="F43" s="31" t="s">
        <v>14742</v>
      </c>
      <c r="G43" s="92"/>
      <c r="H43" s="93"/>
      <c r="I43" s="92"/>
      <c r="J43" s="94"/>
      <c r="K43" t="s">
        <v>14761</v>
      </c>
      <c r="L43" s="31" t="str">
        <f t="shared" si="1"/>
        <v>simple wisdom tooth extraction</v>
      </c>
      <c r="M43" s="220" t="str">
        <f t="shared" si="2"/>
        <v>simple-wisdom-tooth-extraction</v>
      </c>
      <c r="N43" t="s">
        <v>1152</v>
      </c>
      <c r="O43" t="str">
        <f t="shared" si="4"/>
        <v xml:space="preserve">Simple Wisdom Tooth Extraction    </v>
      </c>
      <c r="P43" t="s">
        <v>1169</v>
      </c>
      <c r="Q43" t="str">
        <f t="shared" si="3"/>
        <v>&lt;a target="_blank" href="dentures/simple-wisdom-tooth-extraction"&gt;Simple Wisdom Tooth Extraction    &lt;/a&gt; &lt;br /&gt;</v>
      </c>
    </row>
    <row r="44" spans="1:17">
      <c r="B44" s="214"/>
      <c r="D44"/>
      <c r="E44" s="31" t="s">
        <v>14743</v>
      </c>
      <c r="F44" s="31" t="s">
        <v>14743</v>
      </c>
      <c r="G44" s="92"/>
      <c r="H44" s="93"/>
      <c r="I44" s="92"/>
      <c r="J44" s="94"/>
      <c r="K44" t="s">
        <v>14761</v>
      </c>
      <c r="L44" s="31" t="str">
        <f t="shared" si="1"/>
        <v>upper second molar extraction</v>
      </c>
      <c r="M44" s="220" t="str">
        <f t="shared" si="2"/>
        <v>upper-second-molar-extraction</v>
      </c>
      <c r="N44" t="s">
        <v>1152</v>
      </c>
      <c r="O44" t="str">
        <f t="shared" si="4"/>
        <v xml:space="preserve">Upper Second Molar Extraction    </v>
      </c>
      <c r="P44" t="s">
        <v>1169</v>
      </c>
      <c r="Q44" t="str">
        <f t="shared" si="3"/>
        <v>&lt;a target="_blank" href="dentures/upper-second-molar-extraction"&gt;Upper Second Molar Extraction    &lt;/a&gt; &lt;br /&gt;</v>
      </c>
    </row>
    <row r="45" spans="1:17">
      <c r="B45" s="214"/>
      <c r="D45"/>
      <c r="E45" s="31" t="s">
        <v>14744</v>
      </c>
      <c r="F45" s="31" t="s">
        <v>14744</v>
      </c>
      <c r="G45" s="92"/>
      <c r="H45" s="93"/>
      <c r="I45" s="92"/>
      <c r="J45" s="94"/>
      <c r="K45" t="s">
        <v>14761</v>
      </c>
      <c r="L45" s="31" t="str">
        <f t="shared" si="1"/>
        <v>cheap wisdom tooth extraction</v>
      </c>
      <c r="M45" s="220" t="str">
        <f t="shared" si="2"/>
        <v>cheap-wisdom-tooth-extraction</v>
      </c>
      <c r="N45" t="s">
        <v>1152</v>
      </c>
      <c r="O45" t="str">
        <f t="shared" si="4"/>
        <v xml:space="preserve">Cheap Wisdom Tooth Extraction    </v>
      </c>
      <c r="P45" t="s">
        <v>1169</v>
      </c>
      <c r="Q45" t="str">
        <f t="shared" si="3"/>
        <v>&lt;a target="_blank" href="dentures/cheap-wisdom-tooth-extraction"&gt;Cheap Wisdom Tooth Extraction    &lt;/a&gt; &lt;br /&gt;</v>
      </c>
    </row>
    <row r="46" spans="1:17">
      <c r="B46" s="214"/>
      <c r="D46"/>
      <c r="E46" s="31" t="s">
        <v>14745</v>
      </c>
      <c r="F46" s="31" t="s">
        <v>14745</v>
      </c>
      <c r="G46" s="92"/>
      <c r="H46" s="93"/>
      <c r="I46" s="92"/>
      <c r="J46" s="94"/>
      <c r="K46" t="s">
        <v>14761</v>
      </c>
      <c r="L46" s="31" t="str">
        <f t="shared" si="1"/>
        <v>root canal tooth extraction</v>
      </c>
      <c r="M46" s="220" t="str">
        <f t="shared" si="2"/>
        <v>root-canal-tooth-extraction</v>
      </c>
      <c r="N46" t="s">
        <v>1152</v>
      </c>
      <c r="O46" t="str">
        <f t="shared" si="4"/>
        <v xml:space="preserve">Root Canal Tooth Extraction    </v>
      </c>
      <c r="P46" t="s">
        <v>1169</v>
      </c>
      <c r="Q46" t="str">
        <f t="shared" si="3"/>
        <v>&lt;a target="_blank" href="dentures/root-canal-tooth-extraction"&gt;Root Canal Tooth Extraction    &lt;/a&gt; &lt;br /&gt;</v>
      </c>
    </row>
    <row r="47" spans="1:17">
      <c r="B47" s="214"/>
      <c r="D47"/>
      <c r="E47" s="31" t="s">
        <v>14746</v>
      </c>
      <c r="F47" s="31" t="s">
        <v>14746</v>
      </c>
      <c r="G47" s="92"/>
      <c r="H47" s="93"/>
      <c r="I47" s="92"/>
      <c r="J47" s="94"/>
      <c r="K47" t="s">
        <v>14761</v>
      </c>
      <c r="L47" s="31" t="str">
        <f t="shared" si="1"/>
        <v>top wisdom tooth extraction</v>
      </c>
      <c r="M47" s="220" t="str">
        <f t="shared" si="2"/>
        <v>top-wisdom-tooth-extraction</v>
      </c>
      <c r="N47" t="s">
        <v>1152</v>
      </c>
      <c r="O47" t="str">
        <f t="shared" si="4"/>
        <v xml:space="preserve">Top Wisdom Tooth Extraction    </v>
      </c>
      <c r="P47" t="s">
        <v>1169</v>
      </c>
      <c r="Q47" t="str">
        <f t="shared" si="3"/>
        <v>&lt;a target="_blank" href="dentures/top-wisdom-tooth-extraction"&gt;Top Wisdom Tooth Extraction    &lt;/a&gt; &lt;br /&gt;</v>
      </c>
    </row>
    <row r="48" spans="1:17">
      <c r="B48" s="214"/>
      <c r="D48"/>
      <c r="E48" s="31" t="s">
        <v>14747</v>
      </c>
      <c r="F48" s="31" t="s">
        <v>14747</v>
      </c>
      <c r="G48" s="92"/>
      <c r="H48" s="93"/>
      <c r="I48" s="92"/>
      <c r="J48" s="94"/>
      <c r="K48" t="s">
        <v>14761</v>
      </c>
      <c r="L48" s="31" t="str">
        <f t="shared" si="1"/>
        <v>upper tooth extraction</v>
      </c>
      <c r="M48" s="220" t="str">
        <f t="shared" si="2"/>
        <v>upper-tooth-extraction</v>
      </c>
      <c r="N48" t="s">
        <v>1152</v>
      </c>
      <c r="O48" t="str">
        <f t="shared" si="4"/>
        <v xml:space="preserve">Upper Tooth Extraction    </v>
      </c>
      <c r="P48" t="s">
        <v>1169</v>
      </c>
      <c r="Q48" t="str">
        <f t="shared" si="3"/>
        <v>&lt;a target="_blank" href="dentures/upper-tooth-extraction"&gt;Upper Tooth Extraction    &lt;/a&gt; &lt;br /&gt;</v>
      </c>
    </row>
    <row r="49" spans="2:17">
      <c r="B49" s="214"/>
      <c r="D49"/>
      <c r="E49" s="31" t="s">
        <v>14748</v>
      </c>
      <c r="F49" s="31" t="s">
        <v>14748</v>
      </c>
      <c r="G49" s="92"/>
      <c r="H49" s="93"/>
      <c r="I49" s="92"/>
      <c r="J49" s="94"/>
      <c r="K49" t="s">
        <v>14761</v>
      </c>
      <c r="L49" s="31" t="str">
        <f t="shared" si="1"/>
        <v>tooth removal surgery</v>
      </c>
      <c r="M49" s="220" t="str">
        <f t="shared" si="2"/>
        <v>tooth-removal-surgery</v>
      </c>
      <c r="N49" t="s">
        <v>1152</v>
      </c>
      <c r="O49" t="str">
        <f t="shared" si="4"/>
        <v xml:space="preserve">Tooth Removal Surgery    </v>
      </c>
      <c r="P49" t="s">
        <v>1169</v>
      </c>
      <c r="Q49" t="str">
        <f t="shared" si="3"/>
        <v>&lt;a target="_blank" href="dentures/tooth-removal-surgery"&gt;Tooth Removal Surgery    &lt;/a&gt; &lt;br /&gt;</v>
      </c>
    </row>
    <row r="50" spans="2:17">
      <c r="B50" s="214"/>
      <c r="D50"/>
      <c r="E50" s="31" t="s">
        <v>14749</v>
      </c>
      <c r="F50" s="31" t="s">
        <v>14749</v>
      </c>
      <c r="G50" s="92"/>
      <c r="H50" s="93"/>
      <c r="I50" s="92"/>
      <c r="J50" s="94"/>
      <c r="K50" t="s">
        <v>14761</v>
      </c>
      <c r="L50" s="31" t="str">
        <f t="shared" si="1"/>
        <v>fractured root canal tooth extraction</v>
      </c>
      <c r="M50" s="220" t="str">
        <f t="shared" si="2"/>
        <v>fractured-root-canal-tooth-extraction</v>
      </c>
      <c r="N50" t="s">
        <v>1152</v>
      </c>
      <c r="O50" t="str">
        <f t="shared" si="4"/>
        <v xml:space="preserve">Fractured Root Canal Tooth Extraction    </v>
      </c>
      <c r="P50" t="s">
        <v>1169</v>
      </c>
      <c r="Q50" t="str">
        <f t="shared" si="3"/>
        <v>&lt;a target="_blank" href="dentures/fractured-root-canal-tooth-extraction"&gt;Fractured Root Canal Tooth Extraction    &lt;/a&gt; &lt;br /&gt;</v>
      </c>
    </row>
    <row r="51" spans="2:17">
      <c r="B51" s="214"/>
      <c r="D51"/>
      <c r="E51" s="31" t="s">
        <v>14750</v>
      </c>
      <c r="F51" s="31" t="s">
        <v>14750</v>
      </c>
      <c r="G51" s="92"/>
      <c r="H51" s="93"/>
      <c r="I51" s="92"/>
      <c r="J51" s="94"/>
      <c r="K51" t="s">
        <v>14761</v>
      </c>
      <c r="L51" s="31" t="str">
        <f t="shared" si="1"/>
        <v>adult wisdom teeth removal</v>
      </c>
      <c r="M51" s="220" t="str">
        <f t="shared" si="2"/>
        <v>adult-wisdom-teeth-removal</v>
      </c>
      <c r="N51" t="s">
        <v>1152</v>
      </c>
      <c r="O51" t="str">
        <f t="shared" si="4"/>
        <v xml:space="preserve">Adult Wisdom Teeth Removal    </v>
      </c>
      <c r="P51" t="s">
        <v>1169</v>
      </c>
      <c r="Q51" t="str">
        <f t="shared" si="3"/>
        <v>&lt;a target="_blank" href="dentures/adult-wisdom-teeth-removal"&gt;Adult Wisdom Teeth Removal    &lt;/a&gt; &lt;br /&gt;</v>
      </c>
    </row>
    <row r="52" spans="2:17">
      <c r="B52" s="214"/>
      <c r="D52"/>
      <c r="E52" s="31" t="s">
        <v>14751</v>
      </c>
      <c r="F52" s="31" t="s">
        <v>14751</v>
      </c>
      <c r="G52" s="92"/>
      <c r="H52" s="93"/>
      <c r="I52" s="92"/>
      <c r="J52" s="94"/>
      <c r="K52" t="s">
        <v>14761</v>
      </c>
      <c r="L52" s="31" t="str">
        <f t="shared" si="1"/>
        <v>first premolar extraction</v>
      </c>
      <c r="M52" s="220" t="str">
        <f t="shared" si="2"/>
        <v>first-premolar-extraction</v>
      </c>
      <c r="N52" t="s">
        <v>1152</v>
      </c>
      <c r="O52" t="str">
        <f t="shared" si="4"/>
        <v xml:space="preserve">First Premolar Extraction    </v>
      </c>
      <c r="P52" t="s">
        <v>1169</v>
      </c>
      <c r="Q52" t="str">
        <f t="shared" si="3"/>
        <v>&lt;a target="_blank" href="dentures/first-premolar-extraction"&gt;First Premolar Extraction    &lt;/a&gt; &lt;br /&gt;</v>
      </c>
    </row>
    <row r="53" spans="2:17">
      <c r="B53" s="214"/>
      <c r="D53"/>
      <c r="E53" s="31" t="s">
        <v>14752</v>
      </c>
      <c r="F53" s="31" t="s">
        <v>14752</v>
      </c>
      <c r="G53" s="92"/>
      <c r="H53" s="93"/>
      <c r="I53" s="92"/>
      <c r="J53" s="94"/>
      <c r="K53" t="s">
        <v>14761</v>
      </c>
      <c r="L53" s="31" t="str">
        <f t="shared" si="1"/>
        <v>braces extraction</v>
      </c>
      <c r="M53" s="220" t="str">
        <f t="shared" si="2"/>
        <v>braces-extraction</v>
      </c>
      <c r="N53" t="s">
        <v>1152</v>
      </c>
      <c r="O53" t="str">
        <f t="shared" si="4"/>
        <v xml:space="preserve">Braces Extraction    </v>
      </c>
      <c r="P53" t="s">
        <v>1169</v>
      </c>
      <c r="Q53" t="str">
        <f t="shared" si="3"/>
        <v>&lt;a target="_blank" href="dentures/braces-extraction"&gt;Braces Extraction    &lt;/a&gt; &lt;br /&gt;</v>
      </c>
    </row>
    <row r="54" spans="2:17">
      <c r="B54" s="214"/>
      <c r="D54"/>
      <c r="E54" s="31" t="s">
        <v>14753</v>
      </c>
      <c r="F54" s="31" t="s">
        <v>14753</v>
      </c>
      <c r="G54" s="92"/>
      <c r="H54" s="93"/>
      <c r="I54" s="92"/>
      <c r="J54" s="94"/>
      <c r="K54" t="s">
        <v>14761</v>
      </c>
      <c r="L54" s="31" t="str">
        <f t="shared" si="1"/>
        <v>tooth pulp removal</v>
      </c>
      <c r="M54" s="220" t="str">
        <f t="shared" si="2"/>
        <v>tooth-pulp-removal</v>
      </c>
      <c r="N54" t="s">
        <v>1152</v>
      </c>
      <c r="O54" t="str">
        <f t="shared" si="4"/>
        <v xml:space="preserve">Tooth Pulp Removal    </v>
      </c>
      <c r="P54" t="s">
        <v>1169</v>
      </c>
      <c r="Q54" t="str">
        <f t="shared" si="3"/>
        <v>&lt;a target="_blank" href="dentures/tooth-pulp-removal"&gt;Tooth Pulp Removal    &lt;/a&gt; &lt;br /&gt;</v>
      </c>
    </row>
    <row r="55" spans="2:17">
      <c r="B55" s="214"/>
      <c r="D55"/>
      <c r="E55" s="31" t="s">
        <v>14754</v>
      </c>
      <c r="F55" s="31" t="s">
        <v>14754</v>
      </c>
      <c r="G55" s="92"/>
      <c r="H55" s="93"/>
      <c r="I55" s="92"/>
      <c r="J55" s="94"/>
      <c r="K55" t="s">
        <v>14761</v>
      </c>
      <c r="L55" s="31" t="str">
        <f t="shared" si="1"/>
        <v>gold tooth removal</v>
      </c>
      <c r="M55" s="220" t="str">
        <f t="shared" si="2"/>
        <v>gold-tooth-removal</v>
      </c>
      <c r="N55" t="s">
        <v>1152</v>
      </c>
      <c r="O55" t="str">
        <f t="shared" si="4"/>
        <v xml:space="preserve">Gold Tooth Removal    </v>
      </c>
      <c r="P55" t="s">
        <v>1169</v>
      </c>
      <c r="Q55" t="str">
        <f t="shared" si="3"/>
        <v>&lt;a target="_blank" href="dentures/gold-tooth-removal"&gt;Gold Tooth Removal    &lt;/a&gt; &lt;br /&gt;</v>
      </c>
    </row>
    <row r="56" spans="2:17">
      <c r="B56" s="214"/>
      <c r="D56"/>
      <c r="E56" s="31" t="s">
        <v>14755</v>
      </c>
      <c r="F56" s="31" t="s">
        <v>14755</v>
      </c>
      <c r="G56" s="92"/>
      <c r="H56" s="93"/>
      <c r="I56" s="92"/>
      <c r="J56" s="94"/>
      <c r="K56" t="s">
        <v>14761</v>
      </c>
      <c r="L56" s="31" t="str">
        <f t="shared" si="1"/>
        <v>abscessed tooth removal</v>
      </c>
      <c r="M56" s="220" t="str">
        <f t="shared" si="2"/>
        <v>abscessed-tooth-removal</v>
      </c>
      <c r="N56" t="s">
        <v>1152</v>
      </c>
      <c r="O56" t="str">
        <f t="shared" si="4"/>
        <v xml:space="preserve">Abscessed Tooth Removal    </v>
      </c>
      <c r="P56" t="s">
        <v>1169</v>
      </c>
      <c r="Q56" t="str">
        <f t="shared" si="3"/>
        <v>&lt;a target="_blank" href="dentures/abscessed-tooth-removal"&gt;Abscessed Tooth Removal    &lt;/a&gt; &lt;br /&gt;</v>
      </c>
    </row>
    <row r="57" spans="2:17">
      <c r="B57" s="214"/>
      <c r="D57"/>
      <c r="E57" s="31" t="s">
        <v>14756</v>
      </c>
      <c r="F57" s="31" t="s">
        <v>14756</v>
      </c>
      <c r="G57" s="92"/>
      <c r="H57" s="93"/>
      <c r="I57" s="92"/>
      <c r="J57" s="94"/>
      <c r="K57" t="s">
        <v>14761</v>
      </c>
      <c r="L57" s="31" t="str">
        <f t="shared" si="1"/>
        <v>decayed wisdom tooth extraction</v>
      </c>
      <c r="M57" s="220" t="str">
        <f t="shared" si="2"/>
        <v>decayed-wisdom-tooth-extraction</v>
      </c>
      <c r="N57" t="s">
        <v>1152</v>
      </c>
      <c r="O57" t="str">
        <f t="shared" si="4"/>
        <v xml:space="preserve">Decayed Wisdom Tooth Extraction    </v>
      </c>
      <c r="P57" t="s">
        <v>1169</v>
      </c>
      <c r="Q57" t="str">
        <f t="shared" si="3"/>
        <v>&lt;a target="_blank" href="dentures/decayed-wisdom-tooth-extraction"&gt;Decayed Wisdom Tooth Extraction    &lt;/a&gt; &lt;br /&gt;</v>
      </c>
    </row>
    <row r="58" spans="2:17">
      <c r="B58" s="214"/>
      <c r="D58"/>
      <c r="E58" s="31" t="s">
        <v>14757</v>
      </c>
      <c r="F58" s="31" t="s">
        <v>14757</v>
      </c>
      <c r="G58" s="92"/>
      <c r="H58" s="93"/>
      <c r="I58" s="92"/>
      <c r="J58" s="94"/>
      <c r="K58" t="s">
        <v>14761</v>
      </c>
      <c r="L58" s="31" t="str">
        <f t="shared" si="1"/>
        <v>premolar extraction for braces</v>
      </c>
      <c r="M58" s="220" t="str">
        <f t="shared" si="2"/>
        <v>premolar-extraction-for-braces</v>
      </c>
      <c r="N58" t="s">
        <v>1152</v>
      </c>
      <c r="O58" t="str">
        <f t="shared" si="4"/>
        <v xml:space="preserve">Premolar Extraction For Braces    </v>
      </c>
      <c r="P58" t="s">
        <v>1169</v>
      </c>
      <c r="Q58" t="str">
        <f t="shared" si="3"/>
        <v>&lt;a target="_blank" href="dentures/premolar-extraction-for-braces"&gt;Premolar Extraction For Braces    &lt;/a&gt; &lt;br /&gt;</v>
      </c>
    </row>
    <row r="59" spans="2:17">
      <c r="B59" s="214"/>
      <c r="D59"/>
      <c r="E59" s="31" t="s">
        <v>14758</v>
      </c>
      <c r="F59" s="31" t="s">
        <v>14758</v>
      </c>
      <c r="G59" s="92"/>
      <c r="H59" s="93"/>
      <c r="I59" s="92"/>
      <c r="J59" s="94"/>
      <c r="K59" t="s">
        <v>14761</v>
      </c>
      <c r="L59" s="31" t="str">
        <f t="shared" si="1"/>
        <v>oral surgery tooth extraction</v>
      </c>
      <c r="M59" s="220" t="str">
        <f t="shared" si="2"/>
        <v>oral-surgery-tooth-extraction</v>
      </c>
      <c r="N59" t="s">
        <v>1152</v>
      </c>
      <c r="O59" t="str">
        <f t="shared" si="4"/>
        <v xml:space="preserve">Oral Surgery Tooth Extraction    </v>
      </c>
      <c r="P59" t="s">
        <v>1169</v>
      </c>
      <c r="Q59" t="str">
        <f t="shared" si="3"/>
        <v>&lt;a target="_blank" href="dentures/oral-surgery-tooth-extraction"&gt;Oral Surgery Tooth Extraction    &lt;/a&gt; &lt;br /&gt;</v>
      </c>
    </row>
    <row r="60" spans="2:17">
      <c r="B60" s="214"/>
      <c r="D60"/>
      <c r="E60" s="31" t="s">
        <v>14759</v>
      </c>
      <c r="F60" s="31" t="s">
        <v>14759</v>
      </c>
      <c r="G60" s="92"/>
      <c r="H60" s="93"/>
      <c r="I60" s="92"/>
      <c r="J60" s="94"/>
      <c r="K60" t="s">
        <v>14761</v>
      </c>
      <c r="L60" s="31" t="str">
        <f t="shared" si="1"/>
        <v>retained root extraction</v>
      </c>
      <c r="M60" s="220" t="str">
        <f t="shared" si="2"/>
        <v>retained-root-extraction</v>
      </c>
      <c r="N60" t="s">
        <v>1152</v>
      </c>
      <c r="O60" t="str">
        <f t="shared" si="4"/>
        <v xml:space="preserve">Retained Root Extraction    </v>
      </c>
      <c r="P60" t="s">
        <v>1169</v>
      </c>
      <c r="Q60" t="str">
        <f t="shared" si="3"/>
        <v>&lt;a target="_blank" href="dentures/retained-root-extraction"&gt;Retained Root Extraction    &lt;/a&gt; &lt;br /&gt;</v>
      </c>
    </row>
    <row r="61" spans="2:17">
      <c r="B61" s="214"/>
      <c r="D61"/>
      <c r="E61" s="31" t="s">
        <v>14760</v>
      </c>
      <c r="F61" s="31" t="s">
        <v>14760</v>
      </c>
      <c r="G61" s="92"/>
      <c r="H61" s="93"/>
      <c r="I61" s="92"/>
      <c r="J61" s="94"/>
      <c r="K61" t="s">
        <v>14761</v>
      </c>
      <c r="L61" s="31" t="str">
        <f>CONCATENATE(F61)</f>
        <v>tooth root removal surgery</v>
      </c>
      <c r="M61" s="220" t="str">
        <f>SUBSTITUTE(L61," ","-")</f>
        <v>tooth-root-removal-surgery</v>
      </c>
      <c r="N61" t="s">
        <v>1152</v>
      </c>
      <c r="O61" t="str">
        <f>PROPER(CONCATENATE(F61," ",G61," ",H61," ",I61," ",J61))</f>
        <v xml:space="preserve">Tooth Root Removal Surgery    </v>
      </c>
      <c r="P61" t="s">
        <v>1169</v>
      </c>
      <c r="Q61" t="str">
        <f>CONCATENATE(K61,M61,N61,O61,P61)</f>
        <v>&lt;a target="_blank" href="dentures/tooth-root-removal-surgery"&gt;Tooth Root Removal Surgery    &lt;/a&gt; &lt;br /&gt;</v>
      </c>
    </row>
    <row r="62" spans="2:17">
      <c r="B62" s="214"/>
      <c r="F62" s="36"/>
      <c r="G62" s="214"/>
      <c r="H62" s="215"/>
      <c r="I62" s="214"/>
      <c r="J62" s="204"/>
      <c r="M62" s="220"/>
    </row>
    <row r="63" spans="2:17">
      <c r="B63" s="214"/>
      <c r="G63" s="214"/>
      <c r="H63" s="215"/>
      <c r="I63" s="214"/>
      <c r="J63" s="204"/>
      <c r="M63" s="220"/>
    </row>
    <row r="64" spans="2:17">
      <c r="B64" s="214"/>
      <c r="G64" s="214"/>
      <c r="H64" s="215"/>
      <c r="I64" s="214"/>
      <c r="J64" s="204"/>
      <c r="M64" s="220"/>
    </row>
    <row r="65" spans="2:13">
      <c r="B65" s="214"/>
      <c r="G65" s="214"/>
      <c r="H65" s="215"/>
      <c r="I65" s="214"/>
      <c r="J65" s="204"/>
      <c r="M65" s="220"/>
    </row>
    <row r="66" spans="2:13">
      <c r="B66" s="214"/>
      <c r="G66" s="214"/>
      <c r="H66" s="215"/>
      <c r="I66" s="214"/>
      <c r="J66" s="204"/>
      <c r="M66" s="220"/>
    </row>
    <row r="67" spans="2:13">
      <c r="B67" s="214"/>
      <c r="G67" s="214"/>
      <c r="H67" s="215"/>
      <c r="I67" s="214"/>
      <c r="J67" s="204"/>
      <c r="M67" s="220"/>
    </row>
    <row r="68" spans="2:13">
      <c r="B68" s="214"/>
      <c r="G68" s="214"/>
      <c r="H68" s="215"/>
      <c r="I68" s="214"/>
      <c r="J68" s="204"/>
      <c r="M68" s="220"/>
    </row>
    <row r="69" spans="2:13">
      <c r="B69" s="214"/>
      <c r="G69" s="214"/>
      <c r="H69" s="215"/>
      <c r="I69" s="214"/>
      <c r="J69" s="204"/>
      <c r="M69" s="220"/>
    </row>
    <row r="70" spans="2:13">
      <c r="B70" s="214"/>
      <c r="G70" s="214"/>
      <c r="H70" s="215"/>
      <c r="I70" s="214"/>
      <c r="J70" s="204"/>
      <c r="M70" s="220"/>
    </row>
    <row r="71" spans="2:13">
      <c r="B71" s="214"/>
      <c r="G71" s="214"/>
      <c r="H71" s="215"/>
      <c r="I71" s="214"/>
      <c r="J71" s="204"/>
      <c r="M71" s="220"/>
    </row>
    <row r="72" spans="2:13">
      <c r="B72" s="214"/>
      <c r="G72" s="214"/>
      <c r="H72" s="215"/>
      <c r="I72" s="214"/>
      <c r="J72" s="204"/>
      <c r="M72" s="220"/>
    </row>
    <row r="73" spans="2:13">
      <c r="B73" s="214"/>
      <c r="G73" s="214"/>
      <c r="H73" s="215"/>
      <c r="I73" s="214"/>
      <c r="J73" s="204"/>
      <c r="M73" s="220"/>
    </row>
    <row r="74" spans="2:13">
      <c r="B74" s="214"/>
      <c r="G74" s="214"/>
      <c r="H74" s="215"/>
      <c r="I74" s="214"/>
      <c r="J74" s="204"/>
      <c r="M74" s="220"/>
    </row>
    <row r="75" spans="2:13">
      <c r="B75" s="214"/>
      <c r="G75" s="214"/>
      <c r="H75" s="215"/>
      <c r="I75" s="214"/>
      <c r="J75" s="204"/>
      <c r="M75" s="220"/>
    </row>
    <row r="76" spans="2:13">
      <c r="B76" s="214"/>
      <c r="G76" s="214"/>
      <c r="H76" s="215"/>
      <c r="I76" s="214"/>
      <c r="J76" s="204"/>
      <c r="M76" s="220"/>
    </row>
    <row r="77" spans="2:13">
      <c r="B77" s="214"/>
      <c r="G77" s="214"/>
      <c r="H77" s="215"/>
      <c r="I77" s="214"/>
      <c r="J77" s="204"/>
      <c r="M77" s="220"/>
    </row>
    <row r="78" spans="2:13">
      <c r="B78" s="214"/>
      <c r="G78" s="214"/>
      <c r="H78" s="215"/>
      <c r="I78" s="214"/>
      <c r="J78" s="204"/>
      <c r="M78" s="220"/>
    </row>
    <row r="79" spans="2:13">
      <c r="B79" s="214"/>
      <c r="G79" s="214"/>
      <c r="H79" s="215"/>
      <c r="I79" s="214"/>
      <c r="J79" s="204"/>
      <c r="M79" s="220"/>
    </row>
    <row r="80" spans="2:13">
      <c r="B80" s="214"/>
      <c r="G80" s="214"/>
      <c r="H80" s="215"/>
      <c r="I80" s="214"/>
      <c r="J80" s="204"/>
      <c r="M80" s="220"/>
    </row>
    <row r="81" spans="2:13">
      <c r="B81" s="214"/>
      <c r="G81" s="214"/>
      <c r="H81" s="215"/>
      <c r="I81" s="214"/>
      <c r="J81" s="204"/>
      <c r="M81" s="220"/>
    </row>
    <row r="82" spans="2:13">
      <c r="B82" s="214"/>
      <c r="G82" s="214"/>
      <c r="H82" s="215"/>
      <c r="I82" s="214"/>
      <c r="J82" s="204"/>
      <c r="M82" s="220"/>
    </row>
    <row r="83" spans="2:13">
      <c r="B83" s="214"/>
      <c r="G83" s="214"/>
      <c r="H83" s="215"/>
      <c r="I83" s="214"/>
      <c r="J83" s="204"/>
      <c r="M83" s="220"/>
    </row>
    <row r="84" spans="2:13">
      <c r="B84" s="214"/>
      <c r="G84" s="214"/>
      <c r="H84" s="215"/>
      <c r="I84" s="214"/>
      <c r="J84" s="204"/>
      <c r="M84" s="220"/>
    </row>
    <row r="85" spans="2:13">
      <c r="B85" s="214"/>
      <c r="G85" s="214"/>
      <c r="H85" s="215"/>
      <c r="I85" s="214"/>
      <c r="J85" s="204"/>
      <c r="M85" s="220"/>
    </row>
    <row r="86" spans="2:13">
      <c r="B86" s="214"/>
      <c r="G86" s="214"/>
      <c r="H86" s="215"/>
      <c r="I86" s="214"/>
      <c r="J86" s="204"/>
      <c r="M86" s="220"/>
    </row>
    <row r="87" spans="2:13">
      <c r="B87" s="214"/>
      <c r="G87" s="214"/>
      <c r="H87" s="215"/>
      <c r="I87" s="214"/>
      <c r="J87" s="204"/>
      <c r="M87" s="220"/>
    </row>
    <row r="88" spans="2:13">
      <c r="B88" s="214"/>
      <c r="G88" s="214"/>
      <c r="H88" s="215"/>
      <c r="I88" s="214"/>
      <c r="J88" s="204"/>
      <c r="M88" s="220"/>
    </row>
    <row r="89" spans="2:13">
      <c r="B89" s="214"/>
      <c r="G89" s="214"/>
      <c r="H89" s="215"/>
      <c r="I89" s="214"/>
      <c r="J89" s="204"/>
      <c r="M89" s="220"/>
    </row>
    <row r="90" spans="2:13">
      <c r="B90" s="214"/>
      <c r="G90" s="214"/>
      <c r="H90" s="215"/>
      <c r="I90" s="214"/>
      <c r="J90" s="204"/>
      <c r="M90" s="220"/>
    </row>
    <row r="91" spans="2:13">
      <c r="B91" s="214"/>
      <c r="G91" s="214"/>
      <c r="H91" s="215"/>
      <c r="I91" s="214"/>
      <c r="J91" s="204"/>
      <c r="M91" s="220"/>
    </row>
    <row r="92" spans="2:13">
      <c r="B92" s="214"/>
      <c r="G92" s="214"/>
      <c r="H92" s="215"/>
      <c r="I92" s="214"/>
      <c r="J92" s="204"/>
      <c r="M92" s="220"/>
    </row>
    <row r="93" spans="2:13">
      <c r="B93" s="214"/>
      <c r="G93" s="214"/>
      <c r="H93" s="215"/>
      <c r="I93" s="214"/>
      <c r="J93" s="204"/>
      <c r="M93" s="220"/>
    </row>
    <row r="94" spans="2:13">
      <c r="B94" s="214"/>
      <c r="G94" s="214"/>
      <c r="H94" s="215"/>
      <c r="I94" s="214"/>
      <c r="J94" s="204"/>
      <c r="M94" s="220"/>
    </row>
    <row r="95" spans="2:13">
      <c r="G95" s="214"/>
      <c r="H95" s="215"/>
      <c r="I95" s="214"/>
      <c r="J95" s="204"/>
      <c r="M95" s="220"/>
    </row>
    <row r="96" spans="2:13">
      <c r="G96" s="214"/>
      <c r="H96" s="215"/>
      <c r="I96" s="214"/>
      <c r="J96" s="204"/>
      <c r="M96" s="220"/>
    </row>
    <row r="97" spans="7:13">
      <c r="G97" s="214"/>
      <c r="H97" s="215"/>
      <c r="I97" s="214"/>
      <c r="J97" s="204"/>
      <c r="M97" s="220"/>
    </row>
    <row r="98" spans="7:13">
      <c r="G98" s="214"/>
      <c r="H98" s="215"/>
      <c r="I98" s="214"/>
      <c r="J98" s="204"/>
      <c r="M98" s="220"/>
    </row>
    <row r="99" spans="7:13">
      <c r="G99" s="214"/>
      <c r="H99" s="215"/>
      <c r="I99" s="214"/>
      <c r="J99" s="204"/>
      <c r="M99" s="220"/>
    </row>
    <row r="100" spans="7:13">
      <c r="G100" s="214"/>
      <c r="H100" s="215"/>
      <c r="I100" s="214"/>
      <c r="J100" s="204"/>
      <c r="M100" s="220"/>
    </row>
    <row r="101" spans="7:13">
      <c r="G101" s="214"/>
      <c r="H101" s="215"/>
      <c r="I101" s="214"/>
      <c r="J101" s="204"/>
      <c r="M101" s="220"/>
    </row>
    <row r="102" spans="7:13">
      <c r="G102" s="214"/>
      <c r="H102" s="215"/>
      <c r="I102" s="214"/>
      <c r="J102" s="204"/>
      <c r="M102" s="220"/>
    </row>
    <row r="103" spans="7:13">
      <c r="G103" s="214"/>
      <c r="H103" s="215"/>
      <c r="I103" s="214"/>
      <c r="J103" s="204"/>
      <c r="M103" s="220"/>
    </row>
    <row r="104" spans="7:13">
      <c r="G104" s="214"/>
      <c r="H104" s="215"/>
      <c r="I104" s="214"/>
      <c r="J104" s="204"/>
      <c r="M104" s="220"/>
    </row>
    <row r="105" spans="7:13">
      <c r="G105" s="214"/>
      <c r="H105" s="215"/>
      <c r="I105" s="214"/>
      <c r="J105" s="204"/>
      <c r="M105" s="220"/>
    </row>
    <row r="106" spans="7:13">
      <c r="G106" s="214"/>
      <c r="H106" s="215"/>
      <c r="I106" s="214"/>
      <c r="J106" s="204"/>
      <c r="M106" s="220"/>
    </row>
    <row r="107" spans="7:13">
      <c r="G107" s="214"/>
      <c r="H107" s="215"/>
      <c r="I107" s="214"/>
      <c r="J107" s="204"/>
      <c r="M107" s="220"/>
    </row>
    <row r="108" spans="7:13">
      <c r="G108" s="214"/>
      <c r="H108" s="215"/>
      <c r="I108" s="214"/>
      <c r="J108" s="204"/>
      <c r="M108" s="220"/>
    </row>
    <row r="109" spans="7:13">
      <c r="G109" s="214"/>
      <c r="H109" s="215"/>
      <c r="I109" s="214"/>
      <c r="J109" s="204"/>
      <c r="M109" s="220"/>
    </row>
    <row r="110" spans="7:13">
      <c r="G110" s="214"/>
      <c r="H110" s="215"/>
      <c r="I110" s="214"/>
      <c r="J110" s="204"/>
      <c r="M110" s="220"/>
    </row>
    <row r="111" spans="7:13">
      <c r="G111" s="214"/>
      <c r="H111" s="215"/>
      <c r="I111" s="214"/>
      <c r="J111" s="204"/>
      <c r="M111" s="220"/>
    </row>
    <row r="112" spans="7:13">
      <c r="G112" s="214"/>
      <c r="H112" s="215"/>
      <c r="I112" s="214"/>
      <c r="J112" s="204"/>
      <c r="M112" s="220"/>
    </row>
    <row r="113" spans="7:13">
      <c r="G113" s="214"/>
      <c r="H113" s="215"/>
      <c r="I113" s="214"/>
      <c r="J113" s="204"/>
      <c r="M113" s="220"/>
    </row>
    <row r="114" spans="7:13">
      <c r="G114" s="214"/>
      <c r="H114" s="215"/>
      <c r="I114" s="214"/>
      <c r="J114" s="204"/>
      <c r="M114" s="220"/>
    </row>
    <row r="115" spans="7:13">
      <c r="G115" s="214"/>
      <c r="H115" s="215"/>
      <c r="I115" s="214"/>
      <c r="J115" s="204"/>
      <c r="M115" s="220"/>
    </row>
    <row r="116" spans="7:13">
      <c r="G116" s="214"/>
      <c r="H116" s="215"/>
      <c r="I116" s="214"/>
      <c r="J116" s="204"/>
      <c r="M116" s="220"/>
    </row>
    <row r="117" spans="7:13">
      <c r="G117" s="214"/>
      <c r="H117" s="215"/>
      <c r="I117" s="214"/>
      <c r="J117" s="204"/>
      <c r="M117" s="220"/>
    </row>
    <row r="118" spans="7:13">
      <c r="G118" s="214"/>
      <c r="H118" s="215"/>
      <c r="I118" s="214"/>
      <c r="J118" s="204"/>
      <c r="M118" s="220"/>
    </row>
    <row r="119" spans="7:13">
      <c r="G119" s="214"/>
      <c r="H119" s="215"/>
      <c r="I119" s="214"/>
      <c r="J119" s="204"/>
      <c r="M119" s="220"/>
    </row>
    <row r="120" spans="7:13">
      <c r="G120" s="214"/>
      <c r="H120" s="215"/>
      <c r="I120" s="214"/>
      <c r="J120" s="204"/>
      <c r="M120" s="220"/>
    </row>
    <row r="121" spans="7:13">
      <c r="G121" s="214"/>
      <c r="H121" s="215"/>
      <c r="I121" s="214"/>
      <c r="J121" s="204"/>
      <c r="M121" s="220"/>
    </row>
    <row r="122" spans="7:13">
      <c r="G122" s="214"/>
      <c r="H122" s="215"/>
      <c r="I122" s="214"/>
      <c r="J122" s="204"/>
      <c r="M122" s="220"/>
    </row>
    <row r="123" spans="7:13">
      <c r="G123" s="214"/>
      <c r="H123" s="215"/>
      <c r="I123" s="214"/>
      <c r="J123" s="204"/>
      <c r="M123" s="220"/>
    </row>
    <row r="124" spans="7:13">
      <c r="G124" s="214"/>
      <c r="H124" s="215"/>
      <c r="I124" s="214"/>
      <c r="J124" s="204"/>
      <c r="M124" s="220"/>
    </row>
    <row r="125" spans="7:13">
      <c r="G125" s="214"/>
      <c r="H125" s="215"/>
      <c r="I125" s="214"/>
      <c r="J125" s="204"/>
      <c r="M125" s="220"/>
    </row>
    <row r="126" spans="7:13">
      <c r="G126" s="214"/>
      <c r="H126" s="215"/>
      <c r="I126" s="214"/>
      <c r="J126" s="204"/>
      <c r="M126" s="220"/>
    </row>
    <row r="127" spans="7:13">
      <c r="G127" s="214"/>
      <c r="H127" s="215"/>
      <c r="I127" s="214"/>
      <c r="J127" s="204"/>
      <c r="M127" s="220"/>
    </row>
    <row r="128" spans="7:13">
      <c r="G128" s="214"/>
      <c r="H128" s="215"/>
      <c r="I128" s="214"/>
      <c r="J128" s="204"/>
      <c r="M128" s="220"/>
    </row>
    <row r="129" spans="7:13">
      <c r="G129" s="214"/>
      <c r="H129" s="215"/>
      <c r="I129" s="214"/>
      <c r="J129" s="204"/>
      <c r="M129" s="220"/>
    </row>
    <row r="130" spans="7:13">
      <c r="G130" s="214"/>
      <c r="H130" s="215"/>
      <c r="I130" s="214"/>
      <c r="J130" s="204"/>
      <c r="M130" s="220"/>
    </row>
    <row r="131" spans="7:13">
      <c r="G131" s="214"/>
      <c r="H131" s="215"/>
      <c r="I131" s="214"/>
      <c r="J131" s="204"/>
      <c r="M131" s="220"/>
    </row>
    <row r="132" spans="7:13">
      <c r="G132" s="214"/>
      <c r="H132" s="215"/>
      <c r="I132" s="214"/>
      <c r="J132" s="204"/>
      <c r="M132" s="220"/>
    </row>
    <row r="133" spans="7:13">
      <c r="G133" s="214"/>
      <c r="H133" s="215"/>
      <c r="I133" s="214"/>
      <c r="J133" s="204"/>
      <c r="M133" s="220"/>
    </row>
    <row r="134" spans="7:13">
      <c r="G134" s="214"/>
      <c r="H134" s="215"/>
      <c r="I134" s="214"/>
      <c r="J134" s="204"/>
      <c r="M134" s="220"/>
    </row>
    <row r="135" spans="7:13">
      <c r="G135" s="214"/>
      <c r="H135" s="215"/>
      <c r="I135" s="214"/>
      <c r="J135" s="204"/>
      <c r="M135" s="220"/>
    </row>
    <row r="136" spans="7:13">
      <c r="G136" s="214"/>
      <c r="H136" s="215"/>
      <c r="I136" s="214"/>
      <c r="J136" s="204"/>
      <c r="M136" s="220"/>
    </row>
    <row r="137" spans="7:13">
      <c r="G137" s="214"/>
      <c r="H137" s="215"/>
      <c r="I137" s="214"/>
      <c r="J137" s="204"/>
      <c r="M137" s="220"/>
    </row>
    <row r="138" spans="7:13">
      <c r="G138" s="214"/>
      <c r="H138" s="215"/>
      <c r="I138" s="214"/>
      <c r="J138" s="204"/>
      <c r="M138" s="220"/>
    </row>
    <row r="139" spans="7:13">
      <c r="G139" s="214"/>
      <c r="H139" s="215"/>
      <c r="I139" s="214"/>
      <c r="J139" s="204"/>
      <c r="M139" s="220"/>
    </row>
    <row r="140" spans="7:13">
      <c r="G140" s="214"/>
      <c r="H140" s="215"/>
      <c r="I140" s="214"/>
      <c r="J140" s="204"/>
      <c r="M140" s="220"/>
    </row>
    <row r="141" spans="7:13">
      <c r="G141" s="214"/>
      <c r="H141" s="215"/>
      <c r="I141" s="214"/>
      <c r="J141" s="204"/>
      <c r="M141" s="220"/>
    </row>
    <row r="142" spans="7:13">
      <c r="G142" s="214"/>
      <c r="H142" s="215"/>
      <c r="I142" s="214"/>
      <c r="J142" s="204"/>
      <c r="M142" s="220"/>
    </row>
    <row r="143" spans="7:13">
      <c r="G143" s="214"/>
      <c r="H143" s="215"/>
      <c r="I143" s="214"/>
      <c r="J143" s="204"/>
      <c r="M143" s="220"/>
    </row>
    <row r="144" spans="7:13">
      <c r="G144" s="214"/>
      <c r="H144" s="215"/>
      <c r="I144" s="214"/>
      <c r="J144" s="204"/>
      <c r="M144" s="220"/>
    </row>
    <row r="145" spans="7:13">
      <c r="G145" s="214"/>
      <c r="H145" s="215"/>
      <c r="I145" s="214"/>
      <c r="J145" s="204"/>
      <c r="M145" s="220"/>
    </row>
    <row r="146" spans="7:13">
      <c r="G146" s="214"/>
      <c r="H146" s="215"/>
      <c r="I146" s="214"/>
      <c r="J146" s="204"/>
      <c r="M146" s="220"/>
    </row>
    <row r="147" spans="7:13">
      <c r="G147" s="214"/>
      <c r="H147" s="215"/>
      <c r="I147" s="214"/>
      <c r="J147" s="204"/>
      <c r="M147" s="220"/>
    </row>
    <row r="148" spans="7:13">
      <c r="G148" s="214"/>
      <c r="H148" s="215"/>
      <c r="I148" s="214"/>
      <c r="J148" s="204"/>
      <c r="M148" s="220"/>
    </row>
    <row r="149" spans="7:13">
      <c r="G149" s="214"/>
      <c r="H149" s="215"/>
      <c r="I149" s="214"/>
      <c r="J149" s="204"/>
      <c r="M149" s="220"/>
    </row>
    <row r="150" spans="7:13">
      <c r="G150" s="214"/>
      <c r="H150" s="215"/>
      <c r="I150" s="214"/>
      <c r="J150" s="204"/>
      <c r="M150" s="220"/>
    </row>
    <row r="151" spans="7:13">
      <c r="G151" s="214"/>
      <c r="H151" s="215"/>
      <c r="I151" s="214"/>
      <c r="J151" s="204"/>
      <c r="M151" s="220"/>
    </row>
    <row r="152" spans="7:13">
      <c r="G152" s="214"/>
      <c r="H152" s="215"/>
      <c r="I152" s="214"/>
      <c r="J152" s="204"/>
      <c r="M152" s="220"/>
    </row>
    <row r="153" spans="7:13">
      <c r="G153" s="214"/>
      <c r="H153" s="215"/>
      <c r="I153" s="214"/>
      <c r="J153" s="204"/>
      <c r="M153" s="220"/>
    </row>
    <row r="154" spans="7:13">
      <c r="G154" s="214"/>
      <c r="H154" s="215"/>
      <c r="I154" s="214"/>
      <c r="J154" s="204"/>
      <c r="M154" s="220"/>
    </row>
    <row r="155" spans="7:13">
      <c r="G155" s="214"/>
      <c r="H155" s="215"/>
      <c r="I155" s="214"/>
      <c r="J155" s="204"/>
      <c r="M155" s="220"/>
    </row>
    <row r="156" spans="7:13">
      <c r="G156" s="214"/>
      <c r="H156" s="215"/>
      <c r="I156" s="214"/>
      <c r="J156" s="204"/>
      <c r="M156" s="220"/>
    </row>
    <row r="157" spans="7:13">
      <c r="G157" s="214"/>
      <c r="H157" s="215"/>
      <c r="I157" s="214"/>
      <c r="J157" s="204"/>
      <c r="M157" s="220"/>
    </row>
    <row r="158" spans="7:13">
      <c r="G158" s="214"/>
      <c r="H158" s="215"/>
      <c r="I158" s="214"/>
      <c r="J158" s="204"/>
      <c r="M158" s="220"/>
    </row>
    <row r="159" spans="7:13">
      <c r="G159" s="214"/>
      <c r="H159" s="215"/>
      <c r="I159" s="214"/>
      <c r="J159" s="204"/>
      <c r="M159" s="220"/>
    </row>
    <row r="160" spans="7:13">
      <c r="G160" s="214"/>
      <c r="H160" s="215"/>
      <c r="I160" s="214"/>
      <c r="J160" s="204"/>
      <c r="M160" s="220"/>
    </row>
    <row r="161" spans="7:13">
      <c r="G161" s="214"/>
      <c r="H161" s="215"/>
      <c r="I161" s="214"/>
      <c r="J161" s="204"/>
      <c r="M161" s="220"/>
    </row>
    <row r="162" spans="7:13">
      <c r="G162" s="214"/>
      <c r="H162" s="215"/>
      <c r="I162" s="214"/>
      <c r="J162" s="204"/>
      <c r="M162" s="220"/>
    </row>
    <row r="163" spans="7:13">
      <c r="G163" s="214"/>
      <c r="H163" s="215"/>
      <c r="I163" s="214"/>
      <c r="J163" s="204"/>
      <c r="M163" s="220"/>
    </row>
    <row r="164" spans="7:13">
      <c r="G164" s="214"/>
      <c r="H164" s="215"/>
      <c r="I164" s="214"/>
      <c r="J164" s="204"/>
      <c r="M164" s="220"/>
    </row>
    <row r="165" spans="7:13">
      <c r="G165" s="214"/>
      <c r="H165" s="215"/>
      <c r="I165" s="214"/>
      <c r="J165" s="204"/>
      <c r="M165" s="220"/>
    </row>
    <row r="166" spans="7:13">
      <c r="G166" s="214"/>
      <c r="H166" s="215"/>
      <c r="I166" s="214"/>
      <c r="J166" s="204"/>
      <c r="M166" s="220"/>
    </row>
    <row r="167" spans="7:13">
      <c r="G167" s="214"/>
      <c r="H167" s="215"/>
      <c r="I167" s="214"/>
      <c r="J167" s="204"/>
      <c r="M167" s="220"/>
    </row>
    <row r="168" spans="7:13">
      <c r="G168" s="214"/>
      <c r="H168" s="215"/>
      <c r="I168" s="214"/>
      <c r="J168" s="204"/>
      <c r="M168" s="220"/>
    </row>
    <row r="169" spans="7:13">
      <c r="G169" s="214"/>
      <c r="H169" s="215"/>
      <c r="I169" s="214"/>
      <c r="J169" s="204"/>
      <c r="M169" s="220"/>
    </row>
    <row r="170" spans="7:13">
      <c r="G170" s="214"/>
      <c r="H170" s="215"/>
      <c r="I170" s="214"/>
      <c r="J170" s="204"/>
      <c r="M170" s="220"/>
    </row>
    <row r="171" spans="7:13">
      <c r="G171" s="214"/>
      <c r="H171" s="215"/>
      <c r="I171" s="214"/>
      <c r="J171" s="204"/>
      <c r="M171" s="220"/>
    </row>
    <row r="172" spans="7:13">
      <c r="G172" s="214"/>
      <c r="H172" s="215"/>
      <c r="I172" s="214"/>
      <c r="J172" s="204"/>
      <c r="M172" s="220"/>
    </row>
    <row r="173" spans="7:13">
      <c r="G173" s="214"/>
      <c r="H173" s="215"/>
      <c r="I173" s="214"/>
      <c r="J173" s="204"/>
      <c r="M173" s="220"/>
    </row>
    <row r="174" spans="7:13">
      <c r="G174" s="214"/>
      <c r="H174" s="215"/>
      <c r="I174" s="214"/>
      <c r="J174" s="204"/>
      <c r="M174" s="220"/>
    </row>
    <row r="175" spans="7:13">
      <c r="G175" s="214"/>
      <c r="H175" s="215"/>
      <c r="I175" s="214"/>
      <c r="J175" s="204"/>
      <c r="M175" s="220"/>
    </row>
    <row r="176" spans="7:13">
      <c r="G176" s="214"/>
      <c r="H176" s="215"/>
      <c r="I176" s="214"/>
      <c r="J176" s="204"/>
      <c r="M176" s="220"/>
    </row>
    <row r="177" spans="7:13">
      <c r="G177" s="214"/>
      <c r="H177" s="215"/>
      <c r="I177" s="214"/>
      <c r="J177" s="204"/>
      <c r="M177" s="220"/>
    </row>
    <row r="178" spans="7:13">
      <c r="G178" s="214"/>
      <c r="H178" s="215"/>
      <c r="I178" s="214"/>
      <c r="J178" s="204"/>
      <c r="M178" s="220"/>
    </row>
    <row r="179" spans="7:13">
      <c r="G179" s="214"/>
      <c r="H179" s="215"/>
      <c r="I179" s="214"/>
      <c r="J179" s="204"/>
      <c r="M179" s="220"/>
    </row>
    <row r="180" spans="7:13">
      <c r="G180" s="214"/>
      <c r="H180" s="215"/>
      <c r="I180" s="214"/>
      <c r="J180" s="204"/>
      <c r="M180" s="220"/>
    </row>
    <row r="181" spans="7:13">
      <c r="G181" s="214"/>
      <c r="H181" s="215"/>
      <c r="I181" s="214"/>
      <c r="J181" s="204"/>
      <c r="M181" s="220"/>
    </row>
    <row r="182" spans="7:13">
      <c r="G182" s="214"/>
      <c r="H182" s="215"/>
      <c r="I182" s="214"/>
      <c r="J182" s="204"/>
      <c r="M182" s="220"/>
    </row>
    <row r="183" spans="7:13">
      <c r="G183" s="214"/>
      <c r="H183" s="215"/>
      <c r="I183" s="214"/>
      <c r="J183" s="204"/>
      <c r="M183" s="220"/>
    </row>
    <row r="184" spans="7:13">
      <c r="G184" s="214"/>
      <c r="H184" s="215"/>
      <c r="I184" s="214"/>
      <c r="J184" s="204"/>
      <c r="M184" s="220"/>
    </row>
    <row r="185" spans="7:13">
      <c r="G185" s="214"/>
      <c r="H185" s="215"/>
      <c r="I185" s="214"/>
      <c r="J185" s="204"/>
      <c r="M185" s="220"/>
    </row>
    <row r="186" spans="7:13">
      <c r="G186" s="214"/>
      <c r="H186" s="215"/>
      <c r="I186" s="214"/>
      <c r="J186" s="204"/>
      <c r="M186" s="220"/>
    </row>
    <row r="187" spans="7:13">
      <c r="G187" s="214"/>
      <c r="H187" s="215"/>
      <c r="I187" s="214"/>
      <c r="J187" s="204"/>
      <c r="M187" s="220"/>
    </row>
    <row r="188" spans="7:13">
      <c r="G188" s="214"/>
      <c r="H188" s="215"/>
      <c r="I188" s="214"/>
      <c r="J188" s="204"/>
      <c r="M188" s="220"/>
    </row>
    <row r="189" spans="7:13">
      <c r="G189" s="214"/>
      <c r="H189" s="215"/>
      <c r="I189" s="214"/>
      <c r="J189" s="204"/>
      <c r="M189" s="220"/>
    </row>
    <row r="190" spans="7:13">
      <c r="G190" s="214"/>
      <c r="H190" s="215"/>
      <c r="I190" s="214"/>
      <c r="J190" s="204"/>
      <c r="M190" s="220"/>
    </row>
    <row r="191" spans="7:13">
      <c r="G191" s="214"/>
      <c r="H191" s="215"/>
      <c r="I191" s="214"/>
      <c r="J191" s="204"/>
      <c r="M191" s="220"/>
    </row>
    <row r="192" spans="7:13">
      <c r="G192" s="214"/>
      <c r="H192" s="215"/>
      <c r="I192" s="214"/>
      <c r="J192" s="204"/>
      <c r="M192" s="220"/>
    </row>
    <row r="193" spans="7:13">
      <c r="G193" s="214"/>
      <c r="H193" s="215"/>
      <c r="I193" s="214"/>
      <c r="J193" s="204"/>
      <c r="M193" s="220"/>
    </row>
    <row r="194" spans="7:13">
      <c r="G194" s="214"/>
      <c r="H194" s="215"/>
      <c r="I194" s="214"/>
      <c r="J194" s="204"/>
      <c r="M194" s="220"/>
    </row>
    <row r="195" spans="7:13">
      <c r="G195" s="214"/>
      <c r="H195" s="215"/>
      <c r="I195" s="214"/>
      <c r="J195" s="204"/>
      <c r="M195" s="220"/>
    </row>
    <row r="196" spans="7:13">
      <c r="G196" s="214"/>
      <c r="H196" s="215"/>
      <c r="I196" s="214"/>
      <c r="J196" s="204"/>
      <c r="M196" s="220"/>
    </row>
    <row r="197" spans="7:13">
      <c r="G197" s="214"/>
      <c r="H197" s="215"/>
      <c r="I197" s="214"/>
      <c r="J197" s="204"/>
      <c r="M197" s="220"/>
    </row>
    <row r="198" spans="7:13">
      <c r="G198" s="214"/>
      <c r="H198" s="215"/>
      <c r="I198" s="214"/>
      <c r="J198" s="204"/>
      <c r="M198" s="220"/>
    </row>
    <row r="199" spans="7:13">
      <c r="G199" s="214"/>
      <c r="H199" s="215"/>
      <c r="I199" s="214"/>
      <c r="J199" s="204"/>
      <c r="M199" s="220"/>
    </row>
    <row r="200" spans="7:13">
      <c r="G200" s="214"/>
      <c r="H200" s="215"/>
      <c r="I200" s="214"/>
      <c r="J200" s="204"/>
      <c r="M200" s="220"/>
    </row>
    <row r="201" spans="7:13">
      <c r="G201" s="214"/>
      <c r="H201" s="215"/>
      <c r="I201" s="214"/>
      <c r="J201" s="204"/>
      <c r="M201" s="220"/>
    </row>
    <row r="202" spans="7:13">
      <c r="G202" s="214"/>
      <c r="H202" s="215"/>
      <c r="I202" s="214"/>
      <c r="J202" s="204"/>
      <c r="M202" s="220"/>
    </row>
    <row r="203" spans="7:13">
      <c r="G203" s="214"/>
      <c r="H203" s="215"/>
      <c r="I203" s="214"/>
      <c r="J203" s="204"/>
      <c r="M203" s="220"/>
    </row>
    <row r="204" spans="7:13">
      <c r="G204" s="214"/>
      <c r="H204" s="215"/>
      <c r="I204" s="214"/>
      <c r="J204" s="204"/>
      <c r="M204" s="220"/>
    </row>
    <row r="205" spans="7:13">
      <c r="G205" s="214"/>
      <c r="H205" s="215"/>
      <c r="I205" s="214"/>
      <c r="J205" s="204"/>
      <c r="M205" s="220"/>
    </row>
    <row r="206" spans="7:13">
      <c r="G206" s="214"/>
      <c r="H206" s="215"/>
      <c r="I206" s="214"/>
      <c r="J206" s="204"/>
      <c r="M206" s="220"/>
    </row>
    <row r="207" spans="7:13">
      <c r="G207" s="214"/>
      <c r="H207" s="215"/>
      <c r="I207" s="214"/>
      <c r="J207" s="204"/>
      <c r="M207" s="220"/>
    </row>
    <row r="208" spans="7:13">
      <c r="G208" s="214"/>
      <c r="H208" s="215"/>
      <c r="I208" s="214"/>
      <c r="J208" s="204"/>
      <c r="M208" s="220"/>
    </row>
    <row r="209" spans="7:13">
      <c r="G209" s="214"/>
      <c r="H209" s="215"/>
      <c r="I209" s="214"/>
      <c r="J209" s="204"/>
      <c r="M209" s="220"/>
    </row>
    <row r="210" spans="7:13">
      <c r="G210" s="214"/>
      <c r="H210" s="215"/>
      <c r="I210" s="214"/>
      <c r="J210" s="204"/>
      <c r="M210" s="220"/>
    </row>
    <row r="211" spans="7:13">
      <c r="G211" s="214"/>
      <c r="H211" s="215"/>
      <c r="I211" s="214"/>
      <c r="J211" s="204"/>
      <c r="M211" s="220"/>
    </row>
    <row r="212" spans="7:13">
      <c r="G212" s="214"/>
      <c r="H212" s="215"/>
      <c r="I212" s="214"/>
      <c r="J212" s="204"/>
      <c r="M212" s="220"/>
    </row>
    <row r="213" spans="7:13">
      <c r="G213" s="214"/>
      <c r="H213" s="215"/>
      <c r="I213" s="214"/>
      <c r="J213" s="204"/>
      <c r="M213" s="220"/>
    </row>
    <row r="214" spans="7:13">
      <c r="G214" s="214"/>
      <c r="H214" s="215"/>
      <c r="I214" s="214"/>
      <c r="J214" s="204"/>
      <c r="M214" s="220"/>
    </row>
    <row r="215" spans="7:13">
      <c r="G215" s="214"/>
      <c r="H215" s="215"/>
      <c r="I215" s="214"/>
      <c r="J215" s="204"/>
      <c r="M215" s="220"/>
    </row>
    <row r="216" spans="7:13">
      <c r="G216" s="214"/>
      <c r="H216" s="215"/>
      <c r="I216" s="214"/>
      <c r="J216" s="204"/>
      <c r="M216" s="220"/>
    </row>
    <row r="217" spans="7:13">
      <c r="G217" s="214"/>
      <c r="H217" s="215"/>
      <c r="I217" s="214"/>
      <c r="J217" s="204"/>
      <c r="M217" s="220"/>
    </row>
    <row r="218" spans="7:13">
      <c r="G218" s="214"/>
      <c r="H218" s="215"/>
      <c r="I218" s="214"/>
      <c r="J218" s="204"/>
      <c r="M218" s="220"/>
    </row>
    <row r="219" spans="7:13">
      <c r="G219" s="214"/>
      <c r="H219" s="215"/>
      <c r="I219" s="214"/>
      <c r="J219" s="204"/>
      <c r="M219" s="220"/>
    </row>
    <row r="220" spans="7:13">
      <c r="G220" s="214"/>
      <c r="H220" s="215"/>
      <c r="I220" s="214"/>
      <c r="J220" s="204"/>
      <c r="M220" s="220"/>
    </row>
    <row r="221" spans="7:13">
      <c r="G221" s="214"/>
      <c r="H221" s="215"/>
      <c r="I221" s="214"/>
      <c r="J221" s="204"/>
      <c r="M221" s="220"/>
    </row>
    <row r="222" spans="7:13">
      <c r="G222" s="214"/>
      <c r="H222" s="215"/>
      <c r="I222" s="214"/>
      <c r="J222" s="204"/>
      <c r="M222" s="220"/>
    </row>
    <row r="223" spans="7:13">
      <c r="G223" s="214"/>
      <c r="H223" s="215"/>
      <c r="I223" s="214"/>
      <c r="J223" s="204"/>
      <c r="M223" s="220"/>
    </row>
    <row r="224" spans="7:13">
      <c r="G224" s="214"/>
      <c r="H224" s="215"/>
      <c r="I224" s="214"/>
      <c r="J224" s="204"/>
      <c r="M224" s="220"/>
    </row>
    <row r="225" spans="7:13">
      <c r="G225" s="214"/>
      <c r="H225" s="215"/>
      <c r="I225" s="214"/>
      <c r="J225" s="204"/>
      <c r="M225" s="220"/>
    </row>
    <row r="226" spans="7:13">
      <c r="G226" s="214"/>
      <c r="H226" s="215"/>
      <c r="I226" s="214"/>
      <c r="J226" s="204"/>
      <c r="M226" s="220"/>
    </row>
    <row r="227" spans="7:13">
      <c r="G227" s="214"/>
      <c r="H227" s="215"/>
      <c r="I227" s="214"/>
      <c r="J227" s="204"/>
      <c r="M227" s="220"/>
    </row>
    <row r="228" spans="7:13">
      <c r="G228" s="214"/>
      <c r="H228" s="215"/>
      <c r="I228" s="214"/>
      <c r="J228" s="204"/>
      <c r="M228" s="220"/>
    </row>
    <row r="229" spans="7:13">
      <c r="G229" s="214"/>
      <c r="H229" s="215"/>
      <c r="I229" s="214"/>
      <c r="J229" s="204"/>
      <c r="M229" s="220"/>
    </row>
    <row r="230" spans="7:13">
      <c r="G230" s="214"/>
      <c r="H230" s="215"/>
      <c r="I230" s="214"/>
      <c r="J230" s="204"/>
      <c r="M230" s="220"/>
    </row>
    <row r="231" spans="7:13">
      <c r="G231" s="214"/>
      <c r="H231" s="215"/>
      <c r="I231" s="214"/>
      <c r="J231" s="204"/>
      <c r="M231" s="220"/>
    </row>
    <row r="232" spans="7:13">
      <c r="G232" s="214"/>
      <c r="H232" s="215"/>
      <c r="I232" s="214"/>
      <c r="J232" s="204"/>
      <c r="M232" s="220"/>
    </row>
    <row r="233" spans="7:13">
      <c r="G233" s="214"/>
      <c r="H233" s="215"/>
      <c r="I233" s="214"/>
      <c r="J233" s="204"/>
      <c r="M233" s="220"/>
    </row>
    <row r="234" spans="7:13">
      <c r="G234" s="214"/>
      <c r="H234" s="215"/>
      <c r="I234" s="214"/>
      <c r="J234" s="204"/>
      <c r="M234" s="220"/>
    </row>
    <row r="235" spans="7:13">
      <c r="G235" s="214"/>
      <c r="H235" s="215"/>
      <c r="I235" s="214"/>
      <c r="J235" s="204"/>
      <c r="M235" s="220"/>
    </row>
    <row r="236" spans="7:13">
      <c r="G236" s="214"/>
      <c r="H236" s="215"/>
      <c r="I236" s="214"/>
      <c r="J236" s="204"/>
      <c r="M236" s="220"/>
    </row>
    <row r="237" spans="7:13">
      <c r="G237" s="214"/>
      <c r="H237" s="215"/>
      <c r="I237" s="214"/>
      <c r="J237" s="204"/>
      <c r="M237" s="220"/>
    </row>
    <row r="238" spans="7:13">
      <c r="G238" s="214"/>
      <c r="H238" s="215"/>
      <c r="I238" s="214"/>
      <c r="J238" s="204"/>
      <c r="M238" s="220"/>
    </row>
    <row r="239" spans="7:13">
      <c r="G239" s="214"/>
      <c r="H239" s="215"/>
      <c r="I239" s="214"/>
      <c r="J239" s="204"/>
      <c r="M239" s="220"/>
    </row>
    <row r="240" spans="7:13">
      <c r="G240" s="214"/>
      <c r="H240" s="215"/>
      <c r="I240" s="214"/>
      <c r="J240" s="204"/>
      <c r="M240" s="220"/>
    </row>
    <row r="241" spans="7:13">
      <c r="G241" s="214"/>
      <c r="H241" s="215"/>
      <c r="I241" s="214"/>
      <c r="J241" s="204"/>
      <c r="M241" s="220"/>
    </row>
    <row r="242" spans="7:13">
      <c r="G242" s="214"/>
      <c r="H242" s="215"/>
      <c r="I242" s="214"/>
      <c r="J242" s="204"/>
      <c r="M242" s="220"/>
    </row>
    <row r="243" spans="7:13">
      <c r="G243" s="214"/>
      <c r="H243" s="215"/>
      <c r="I243" s="214"/>
      <c r="J243" s="204"/>
      <c r="M243" s="220"/>
    </row>
    <row r="244" spans="7:13">
      <c r="G244" s="214"/>
      <c r="H244" s="215"/>
      <c r="I244" s="214"/>
      <c r="J244" s="204"/>
      <c r="M244" s="220"/>
    </row>
    <row r="245" spans="7:13">
      <c r="G245" s="214"/>
      <c r="H245" s="215"/>
      <c r="I245" s="214"/>
      <c r="J245" s="204"/>
      <c r="M245" s="220"/>
    </row>
    <row r="246" spans="7:13">
      <c r="G246" s="214"/>
      <c r="H246" s="215"/>
      <c r="I246" s="214"/>
      <c r="J246" s="204"/>
      <c r="M246" s="220"/>
    </row>
    <row r="247" spans="7:13">
      <c r="G247" s="214"/>
      <c r="H247" s="215"/>
      <c r="I247" s="214"/>
      <c r="J247" s="204"/>
      <c r="M247" s="220"/>
    </row>
    <row r="248" spans="7:13">
      <c r="G248" s="214"/>
      <c r="H248" s="215"/>
      <c r="I248" s="214"/>
      <c r="J248" s="204"/>
      <c r="M248" s="220"/>
    </row>
    <row r="249" spans="7:13">
      <c r="G249" s="214"/>
      <c r="H249" s="215"/>
      <c r="I249" s="214"/>
      <c r="J249" s="204"/>
      <c r="M249" s="220"/>
    </row>
    <row r="250" spans="7:13">
      <c r="G250" s="214"/>
      <c r="H250" s="215"/>
      <c r="I250" s="214"/>
      <c r="J250" s="204"/>
      <c r="M250" s="220"/>
    </row>
    <row r="251" spans="7:13">
      <c r="G251" s="214"/>
      <c r="H251" s="215"/>
      <c r="I251" s="214"/>
      <c r="J251" s="204"/>
      <c r="M251" s="220"/>
    </row>
    <row r="252" spans="7:13">
      <c r="G252" s="214"/>
      <c r="H252" s="215"/>
      <c r="I252" s="214"/>
      <c r="J252" s="204"/>
      <c r="M252" s="220"/>
    </row>
    <row r="253" spans="7:13">
      <c r="G253" s="214"/>
      <c r="H253" s="215"/>
      <c r="I253" s="214"/>
      <c r="J253" s="204"/>
      <c r="M253" s="220"/>
    </row>
    <row r="254" spans="7:13">
      <c r="G254" s="214"/>
      <c r="H254" s="215"/>
      <c r="I254" s="214"/>
      <c r="J254" s="204"/>
      <c r="M254" s="220"/>
    </row>
    <row r="255" spans="7:13">
      <c r="G255" s="214"/>
      <c r="H255" s="215"/>
      <c r="I255" s="214"/>
      <c r="J255" s="204"/>
      <c r="M255" s="220"/>
    </row>
    <row r="256" spans="7:13">
      <c r="G256" s="214"/>
      <c r="H256" s="215"/>
      <c r="I256" s="214"/>
      <c r="J256" s="204"/>
      <c r="M256" s="220"/>
    </row>
    <row r="257" spans="7:13">
      <c r="G257" s="214"/>
      <c r="H257" s="215"/>
      <c r="I257" s="214"/>
      <c r="J257" s="204"/>
      <c r="M257" s="220"/>
    </row>
    <row r="258" spans="7:13">
      <c r="G258" s="214"/>
      <c r="H258" s="215"/>
      <c r="I258" s="214"/>
      <c r="J258" s="204"/>
      <c r="M258" s="220"/>
    </row>
    <row r="259" spans="7:13">
      <c r="G259" s="214"/>
      <c r="H259" s="215"/>
      <c r="I259" s="214"/>
      <c r="J259" s="204"/>
      <c r="M259" s="220"/>
    </row>
    <row r="260" spans="7:13">
      <c r="G260" s="214"/>
      <c r="H260" s="215"/>
      <c r="I260" s="214"/>
      <c r="J260" s="204"/>
      <c r="M260" s="220"/>
    </row>
    <row r="261" spans="7:13">
      <c r="G261" s="214"/>
      <c r="H261" s="215"/>
      <c r="I261" s="214"/>
      <c r="J261" s="204"/>
      <c r="M261" s="220"/>
    </row>
    <row r="262" spans="7:13">
      <c r="G262" s="214"/>
      <c r="H262" s="215"/>
      <c r="I262" s="214"/>
      <c r="J262" s="204"/>
      <c r="M262" s="220"/>
    </row>
    <row r="263" spans="7:13">
      <c r="G263" s="214"/>
      <c r="H263" s="215"/>
      <c r="I263" s="214"/>
      <c r="J263" s="204"/>
      <c r="M263" s="220"/>
    </row>
    <row r="264" spans="7:13">
      <c r="G264" s="214"/>
      <c r="H264" s="215"/>
      <c r="I264" s="214"/>
      <c r="J264" s="204"/>
      <c r="M264" s="220"/>
    </row>
    <row r="265" spans="7:13">
      <c r="G265" s="214"/>
      <c r="H265" s="215"/>
      <c r="I265" s="214"/>
      <c r="J265" s="204"/>
      <c r="M265" s="220"/>
    </row>
    <row r="266" spans="7:13">
      <c r="G266" s="214"/>
      <c r="H266" s="215"/>
      <c r="I266" s="214"/>
      <c r="J266" s="204"/>
      <c r="M266" s="220"/>
    </row>
    <row r="267" spans="7:13">
      <c r="G267" s="214"/>
      <c r="H267" s="215"/>
      <c r="I267" s="214"/>
      <c r="J267" s="204"/>
      <c r="M267" s="220"/>
    </row>
    <row r="268" spans="7:13">
      <c r="G268" s="214"/>
      <c r="H268" s="215"/>
      <c r="I268" s="214"/>
      <c r="J268" s="204"/>
      <c r="M268" s="220"/>
    </row>
    <row r="269" spans="7:13">
      <c r="G269" s="214"/>
      <c r="H269" s="215"/>
      <c r="I269" s="214"/>
      <c r="J269" s="204"/>
      <c r="M269" s="220"/>
    </row>
    <row r="270" spans="7:13">
      <c r="G270" s="214"/>
      <c r="H270" s="215"/>
      <c r="I270" s="214"/>
      <c r="J270" s="204"/>
      <c r="M270" s="220"/>
    </row>
    <row r="271" spans="7:13">
      <c r="G271" s="214"/>
      <c r="H271" s="215"/>
      <c r="I271" s="214"/>
      <c r="J271" s="204"/>
      <c r="M271" s="220"/>
    </row>
    <row r="272" spans="7:13">
      <c r="G272" s="214"/>
      <c r="H272" s="215"/>
      <c r="I272" s="214"/>
      <c r="J272" s="204"/>
      <c r="M272" s="220"/>
    </row>
    <row r="273" spans="7:13">
      <c r="G273" s="214"/>
      <c r="H273" s="215"/>
      <c r="I273" s="214"/>
      <c r="J273" s="204"/>
      <c r="M273" s="220"/>
    </row>
    <row r="274" spans="7:13">
      <c r="G274" s="214"/>
      <c r="H274" s="215"/>
      <c r="I274" s="214"/>
      <c r="J274" s="204"/>
      <c r="M274" s="220"/>
    </row>
    <row r="275" spans="7:13">
      <c r="G275" s="214"/>
      <c r="H275" s="215"/>
      <c r="I275" s="214"/>
      <c r="J275" s="204"/>
      <c r="M275" s="220"/>
    </row>
    <row r="276" spans="7:13">
      <c r="G276" s="214"/>
      <c r="H276" s="215"/>
      <c r="I276" s="214"/>
      <c r="J276" s="204"/>
      <c r="M276" s="220"/>
    </row>
    <row r="277" spans="7:13">
      <c r="G277" s="214"/>
      <c r="H277" s="215"/>
      <c r="I277" s="214"/>
      <c r="J277" s="204"/>
      <c r="M277" s="220"/>
    </row>
    <row r="278" spans="7:13">
      <c r="G278" s="214"/>
      <c r="H278" s="215"/>
      <c r="I278" s="214"/>
      <c r="J278" s="204"/>
      <c r="M278" s="220"/>
    </row>
    <row r="279" spans="7:13">
      <c r="G279" s="214"/>
      <c r="H279" s="215"/>
      <c r="I279" s="214"/>
      <c r="J279" s="204"/>
      <c r="M279" s="220"/>
    </row>
    <row r="280" spans="7:13">
      <c r="G280" s="214"/>
      <c r="H280" s="215"/>
      <c r="I280" s="214"/>
      <c r="J280" s="204"/>
      <c r="M280" s="220"/>
    </row>
    <row r="281" spans="7:13">
      <c r="G281" s="214"/>
      <c r="H281" s="215"/>
      <c r="I281" s="214"/>
      <c r="J281" s="204"/>
      <c r="M281" s="220"/>
    </row>
    <row r="282" spans="7:13">
      <c r="G282" s="214"/>
      <c r="H282" s="215"/>
      <c r="I282" s="214"/>
      <c r="J282" s="204"/>
      <c r="M282" s="220"/>
    </row>
    <row r="283" spans="7:13">
      <c r="G283" s="214"/>
      <c r="H283" s="215"/>
      <c r="I283" s="214"/>
      <c r="J283" s="204"/>
      <c r="M283" s="220"/>
    </row>
    <row r="284" spans="7:13">
      <c r="G284" s="214"/>
      <c r="H284" s="215"/>
      <c r="I284" s="214"/>
      <c r="J284" s="204"/>
      <c r="M284" s="220"/>
    </row>
    <row r="285" spans="7:13">
      <c r="G285" s="214"/>
      <c r="H285" s="215"/>
      <c r="I285" s="214"/>
      <c r="J285" s="204"/>
      <c r="M285" s="220"/>
    </row>
    <row r="286" spans="7:13">
      <c r="G286" s="214"/>
      <c r="H286" s="215"/>
      <c r="I286" s="214"/>
      <c r="J286" s="204"/>
      <c r="M286" s="220"/>
    </row>
    <row r="287" spans="7:13">
      <c r="G287" s="214"/>
      <c r="H287" s="215"/>
      <c r="I287" s="214"/>
      <c r="J287" s="204"/>
      <c r="M287" s="220"/>
    </row>
    <row r="288" spans="7:13">
      <c r="G288" s="214"/>
      <c r="H288" s="215"/>
      <c r="I288" s="214"/>
      <c r="J288" s="204"/>
      <c r="M288" s="220"/>
    </row>
    <row r="289" spans="7:13">
      <c r="G289" s="214"/>
      <c r="H289" s="215"/>
      <c r="I289" s="214"/>
      <c r="J289" s="204"/>
      <c r="M289" s="220"/>
    </row>
    <row r="290" spans="7:13">
      <c r="G290" s="214"/>
      <c r="H290" s="215"/>
      <c r="I290" s="214"/>
      <c r="J290" s="204"/>
      <c r="M290" s="220"/>
    </row>
    <row r="291" spans="7:13">
      <c r="G291" s="214"/>
      <c r="H291" s="215"/>
      <c r="I291" s="214"/>
      <c r="J291" s="204"/>
      <c r="M291" s="220"/>
    </row>
    <row r="292" spans="7:13">
      <c r="G292" s="214"/>
      <c r="H292" s="215"/>
      <c r="I292" s="214"/>
      <c r="J292" s="204"/>
      <c r="M292" s="220"/>
    </row>
    <row r="293" spans="7:13">
      <c r="G293" s="214"/>
      <c r="H293" s="215"/>
      <c r="I293" s="214"/>
      <c r="J293" s="204"/>
      <c r="M293" s="220"/>
    </row>
    <row r="294" spans="7:13">
      <c r="G294" s="214"/>
      <c r="H294" s="215"/>
      <c r="I294" s="214"/>
      <c r="J294" s="204"/>
      <c r="M294" s="220"/>
    </row>
    <row r="295" spans="7:13">
      <c r="G295" s="214"/>
      <c r="H295" s="215"/>
      <c r="I295" s="214"/>
      <c r="J295" s="204"/>
      <c r="M295" s="220"/>
    </row>
    <row r="296" spans="7:13">
      <c r="G296" s="214"/>
      <c r="H296" s="215"/>
      <c r="I296" s="214"/>
      <c r="J296" s="204"/>
      <c r="M296" s="220"/>
    </row>
    <row r="297" spans="7:13">
      <c r="G297" s="214"/>
      <c r="H297" s="215"/>
      <c r="I297" s="214"/>
      <c r="J297" s="204"/>
      <c r="M297" s="220"/>
    </row>
    <row r="298" spans="7:13">
      <c r="G298" s="214"/>
      <c r="H298" s="215"/>
      <c r="I298" s="214"/>
      <c r="J298" s="204"/>
      <c r="M298" s="220"/>
    </row>
    <row r="299" spans="7:13">
      <c r="G299" s="214"/>
      <c r="H299" s="215"/>
      <c r="I299" s="214"/>
      <c r="J299" s="204"/>
      <c r="M299" s="220"/>
    </row>
    <row r="300" spans="7:13">
      <c r="G300" s="214"/>
      <c r="H300" s="215"/>
      <c r="I300" s="214"/>
      <c r="J300" s="204"/>
      <c r="M300" s="220"/>
    </row>
    <row r="301" spans="7:13">
      <c r="G301" s="214"/>
      <c r="H301" s="215"/>
      <c r="I301" s="214"/>
      <c r="J301" s="204"/>
      <c r="M301" s="220"/>
    </row>
    <row r="302" spans="7:13">
      <c r="G302" s="214"/>
      <c r="H302" s="215"/>
      <c r="I302" s="214"/>
      <c r="J302" s="204"/>
      <c r="M302" s="220"/>
    </row>
    <row r="303" spans="7:13">
      <c r="G303" s="214"/>
      <c r="H303" s="215"/>
      <c r="I303" s="214"/>
      <c r="J303" s="204"/>
      <c r="M303" s="220"/>
    </row>
    <row r="304" spans="7:13">
      <c r="G304" s="214"/>
      <c r="H304" s="215"/>
      <c r="I304" s="214"/>
      <c r="J304" s="204"/>
      <c r="M304" s="220"/>
    </row>
    <row r="305" spans="7:13">
      <c r="G305" s="214"/>
      <c r="H305" s="215"/>
      <c r="I305" s="214"/>
      <c r="J305" s="204"/>
      <c r="M305" s="220"/>
    </row>
    <row r="306" spans="7:13">
      <c r="G306" s="214"/>
      <c r="H306" s="215"/>
      <c r="I306" s="214"/>
      <c r="J306" s="204"/>
      <c r="M306" s="220"/>
    </row>
    <row r="307" spans="7:13">
      <c r="G307" s="214"/>
      <c r="H307" s="215"/>
      <c r="I307" s="214"/>
      <c r="J307" s="204"/>
      <c r="M307" s="220"/>
    </row>
    <row r="308" spans="7:13">
      <c r="G308" s="214"/>
      <c r="H308" s="215"/>
      <c r="I308" s="214"/>
      <c r="J308" s="204"/>
      <c r="M308" s="220"/>
    </row>
    <row r="309" spans="7:13">
      <c r="G309" s="214"/>
      <c r="H309" s="215"/>
      <c r="I309" s="214"/>
      <c r="J309" s="204"/>
      <c r="M309" s="220"/>
    </row>
    <row r="310" spans="7:13">
      <c r="G310" s="214"/>
      <c r="H310" s="215"/>
      <c r="I310" s="214"/>
      <c r="J310" s="204"/>
      <c r="M310" s="220"/>
    </row>
    <row r="311" spans="7:13">
      <c r="G311" s="214"/>
      <c r="H311" s="215"/>
      <c r="I311" s="214"/>
      <c r="J311" s="204"/>
      <c r="M311" s="220"/>
    </row>
    <row r="312" spans="7:13">
      <c r="G312" s="214"/>
      <c r="H312" s="215"/>
      <c r="I312" s="214"/>
      <c r="J312" s="204"/>
      <c r="M312" s="220"/>
    </row>
    <row r="313" spans="7:13">
      <c r="G313" s="214"/>
      <c r="H313" s="215"/>
      <c r="I313" s="214"/>
      <c r="J313" s="204"/>
      <c r="M313" s="220"/>
    </row>
    <row r="314" spans="7:13">
      <c r="G314" s="214"/>
      <c r="H314" s="215"/>
      <c r="I314" s="214"/>
      <c r="J314" s="204"/>
      <c r="M314" s="220"/>
    </row>
    <row r="315" spans="7:13">
      <c r="G315" s="214"/>
      <c r="H315" s="215"/>
      <c r="I315" s="214"/>
      <c r="J315" s="204"/>
      <c r="M315" s="220"/>
    </row>
    <row r="316" spans="7:13">
      <c r="G316" s="214"/>
      <c r="H316" s="215"/>
      <c r="I316" s="214"/>
      <c r="J316" s="204"/>
      <c r="M316" s="220"/>
    </row>
    <row r="317" spans="7:13">
      <c r="G317" s="214"/>
      <c r="H317" s="215"/>
      <c r="I317" s="214"/>
      <c r="J317" s="204"/>
      <c r="M317" s="220"/>
    </row>
    <row r="318" spans="7:13">
      <c r="G318" s="214"/>
      <c r="H318" s="215"/>
      <c r="I318" s="214"/>
      <c r="J318" s="204"/>
      <c r="M318" s="220"/>
    </row>
    <row r="319" spans="7:13">
      <c r="G319" s="214"/>
      <c r="H319" s="215"/>
      <c r="I319" s="214"/>
      <c r="J319" s="204"/>
      <c r="M319" s="220"/>
    </row>
    <row r="320" spans="7:13">
      <c r="G320" s="214"/>
      <c r="H320" s="215"/>
      <c r="I320" s="214"/>
      <c r="J320" s="204"/>
      <c r="M320" s="220"/>
    </row>
    <row r="321" spans="7:13">
      <c r="G321" s="214"/>
      <c r="H321" s="215"/>
      <c r="I321" s="214"/>
      <c r="J321" s="204"/>
      <c r="M321" s="220"/>
    </row>
    <row r="322" spans="7:13">
      <c r="G322" s="214"/>
      <c r="H322" s="215"/>
      <c r="I322" s="214"/>
      <c r="J322" s="204"/>
      <c r="M322" s="220"/>
    </row>
    <row r="323" spans="7:13">
      <c r="G323" s="214"/>
      <c r="H323" s="215"/>
      <c r="I323" s="214"/>
      <c r="J323" s="204"/>
      <c r="M323" s="220"/>
    </row>
    <row r="324" spans="7:13">
      <c r="G324" s="214"/>
      <c r="H324" s="215"/>
      <c r="I324" s="214"/>
      <c r="J324" s="204"/>
      <c r="M324" s="220"/>
    </row>
    <row r="325" spans="7:13">
      <c r="G325" s="214"/>
      <c r="H325" s="215"/>
      <c r="I325" s="214"/>
      <c r="J325" s="204"/>
      <c r="M325" s="220"/>
    </row>
    <row r="326" spans="7:13">
      <c r="G326" s="214"/>
      <c r="H326" s="215"/>
      <c r="I326" s="214"/>
      <c r="J326" s="204"/>
      <c r="M326" s="220"/>
    </row>
    <row r="327" spans="7:13">
      <c r="G327" s="214"/>
      <c r="H327" s="215"/>
      <c r="I327" s="214"/>
      <c r="J327" s="204"/>
      <c r="M327" s="220"/>
    </row>
    <row r="328" spans="7:13">
      <c r="G328" s="214"/>
      <c r="H328" s="215"/>
      <c r="I328" s="214"/>
      <c r="J328" s="204"/>
      <c r="M328" s="220"/>
    </row>
    <row r="329" spans="7:13">
      <c r="G329" s="214"/>
      <c r="H329" s="215"/>
      <c r="I329" s="214"/>
      <c r="J329" s="204"/>
      <c r="M329" s="220"/>
    </row>
    <row r="330" spans="7:13">
      <c r="G330" s="214"/>
      <c r="H330" s="215"/>
      <c r="I330" s="214"/>
      <c r="J330" s="204"/>
      <c r="M330" s="220"/>
    </row>
    <row r="331" spans="7:13">
      <c r="G331" s="214"/>
      <c r="H331" s="215"/>
      <c r="I331" s="214"/>
      <c r="J331" s="204"/>
      <c r="M331" s="220"/>
    </row>
    <row r="332" spans="7:13">
      <c r="G332" s="214"/>
      <c r="H332" s="215"/>
      <c r="I332" s="214"/>
      <c r="J332" s="204"/>
      <c r="M332" s="220"/>
    </row>
    <row r="333" spans="7:13">
      <c r="G333" s="214"/>
      <c r="H333" s="215"/>
      <c r="I333" s="214"/>
      <c r="J333" s="204"/>
      <c r="M333" s="220"/>
    </row>
    <row r="334" spans="7:13">
      <c r="G334" s="214"/>
      <c r="H334" s="215"/>
      <c r="I334" s="214"/>
      <c r="J334" s="204"/>
      <c r="M334" s="220"/>
    </row>
    <row r="335" spans="7:13">
      <c r="G335" s="214"/>
      <c r="H335" s="215"/>
      <c r="I335" s="214"/>
      <c r="J335" s="204"/>
      <c r="M335" s="220"/>
    </row>
    <row r="336" spans="7:13">
      <c r="G336" s="214"/>
      <c r="H336" s="215"/>
      <c r="I336" s="214"/>
      <c r="J336" s="204"/>
      <c r="M336" s="220"/>
    </row>
    <row r="337" spans="7:13">
      <c r="G337" s="214"/>
      <c r="H337" s="215"/>
      <c r="I337" s="214"/>
      <c r="J337" s="204"/>
      <c r="M337" s="220"/>
    </row>
    <row r="338" spans="7:13">
      <c r="G338" s="214"/>
      <c r="H338" s="215"/>
      <c r="I338" s="214"/>
      <c r="J338" s="204"/>
      <c r="M338" s="220"/>
    </row>
    <row r="339" spans="7:13">
      <c r="G339" s="214"/>
      <c r="H339" s="215"/>
      <c r="I339" s="214"/>
      <c r="J339" s="204"/>
      <c r="M339" s="220"/>
    </row>
    <row r="340" spans="7:13">
      <c r="G340" s="214"/>
      <c r="H340" s="215"/>
      <c r="I340" s="214"/>
      <c r="J340" s="204"/>
      <c r="M340" s="220"/>
    </row>
    <row r="341" spans="7:13">
      <c r="G341" s="214"/>
      <c r="H341" s="215"/>
      <c r="I341" s="214"/>
      <c r="J341" s="204"/>
      <c r="M341" s="220"/>
    </row>
    <row r="342" spans="7:13">
      <c r="G342" s="214"/>
      <c r="H342" s="215"/>
      <c r="I342" s="214"/>
      <c r="J342" s="204"/>
      <c r="M342" s="220"/>
    </row>
    <row r="343" spans="7:13">
      <c r="G343" s="214"/>
      <c r="H343" s="215"/>
      <c r="I343" s="214"/>
      <c r="J343" s="204"/>
      <c r="M343" s="220"/>
    </row>
    <row r="344" spans="7:13">
      <c r="G344" s="214"/>
      <c r="H344" s="215"/>
      <c r="I344" s="214"/>
      <c r="J344" s="204"/>
      <c r="M344" s="220"/>
    </row>
    <row r="345" spans="7:13">
      <c r="G345" s="214"/>
      <c r="H345" s="215"/>
      <c r="I345" s="214"/>
      <c r="J345" s="204"/>
      <c r="M345" s="220"/>
    </row>
    <row r="346" spans="7:13">
      <c r="G346" s="214"/>
      <c r="H346" s="215"/>
      <c r="I346" s="214"/>
      <c r="J346" s="204"/>
      <c r="M346" s="220"/>
    </row>
    <row r="347" spans="7:13">
      <c r="G347" s="214"/>
      <c r="H347" s="215"/>
      <c r="I347" s="214"/>
      <c r="J347" s="204"/>
      <c r="M347" s="220"/>
    </row>
    <row r="348" spans="7:13">
      <c r="G348" s="214"/>
      <c r="H348" s="215"/>
      <c r="I348" s="214"/>
      <c r="J348" s="204"/>
      <c r="M348" s="220"/>
    </row>
    <row r="349" spans="7:13">
      <c r="G349" s="214"/>
      <c r="H349" s="215"/>
      <c r="I349" s="214"/>
      <c r="J349" s="204"/>
      <c r="M349" s="220"/>
    </row>
    <row r="350" spans="7:13">
      <c r="G350" s="214"/>
      <c r="H350" s="215"/>
      <c r="I350" s="214"/>
      <c r="J350" s="204"/>
      <c r="M350" s="220"/>
    </row>
    <row r="351" spans="7:13">
      <c r="G351" s="214"/>
      <c r="H351" s="215"/>
      <c r="I351" s="214"/>
      <c r="J351" s="204"/>
      <c r="M351" s="220"/>
    </row>
    <row r="352" spans="7:13">
      <c r="G352" s="214"/>
      <c r="H352" s="215"/>
      <c r="I352" s="214"/>
      <c r="J352" s="204"/>
      <c r="M352" s="220"/>
    </row>
    <row r="353" spans="7:13">
      <c r="G353" s="214"/>
      <c r="H353" s="215"/>
      <c r="I353" s="214"/>
      <c r="J353" s="204"/>
      <c r="M353" s="220"/>
    </row>
    <row r="354" spans="7:13">
      <c r="G354" s="214"/>
      <c r="H354" s="215"/>
      <c r="I354" s="214"/>
      <c r="J354" s="204"/>
      <c r="M354" s="220"/>
    </row>
    <row r="355" spans="7:13">
      <c r="G355" s="214"/>
      <c r="H355" s="215"/>
      <c r="I355" s="214"/>
      <c r="J355" s="204"/>
      <c r="M355" s="220"/>
    </row>
    <row r="356" spans="7:13">
      <c r="G356" s="214"/>
      <c r="H356" s="215"/>
      <c r="I356" s="214"/>
      <c r="J356" s="204"/>
      <c r="M356" s="220"/>
    </row>
    <row r="357" spans="7:13">
      <c r="G357" s="214"/>
      <c r="H357" s="215"/>
      <c r="I357" s="214"/>
      <c r="J357" s="204"/>
      <c r="M357" s="220"/>
    </row>
    <row r="358" spans="7:13">
      <c r="G358" s="214"/>
      <c r="H358" s="215"/>
      <c r="I358" s="214"/>
      <c r="J358" s="204"/>
      <c r="M358" s="220"/>
    </row>
    <row r="359" spans="7:13">
      <c r="G359" s="214"/>
      <c r="H359" s="215"/>
      <c r="I359" s="214"/>
      <c r="J359" s="204"/>
      <c r="M359" s="220"/>
    </row>
    <row r="360" spans="7:13">
      <c r="G360" s="214"/>
      <c r="H360" s="215"/>
      <c r="I360" s="214"/>
      <c r="J360" s="204"/>
      <c r="M360" s="220"/>
    </row>
    <row r="361" spans="7:13">
      <c r="G361" s="214"/>
      <c r="H361" s="215"/>
      <c r="I361" s="214"/>
      <c r="J361" s="204"/>
      <c r="M361" s="220"/>
    </row>
    <row r="362" spans="7:13">
      <c r="G362" s="214"/>
      <c r="H362" s="215"/>
      <c r="I362" s="214"/>
      <c r="J362" s="204"/>
      <c r="M362" s="220"/>
    </row>
    <row r="363" spans="7:13">
      <c r="G363" s="214"/>
      <c r="H363" s="215"/>
      <c r="I363" s="214"/>
      <c r="J363" s="204"/>
      <c r="M363" s="220"/>
    </row>
    <row r="364" spans="7:13">
      <c r="G364" s="214"/>
      <c r="H364" s="215"/>
      <c r="I364" s="214"/>
      <c r="J364" s="204"/>
      <c r="M364" s="220"/>
    </row>
    <row r="365" spans="7:13">
      <c r="G365" s="214"/>
      <c r="H365" s="215"/>
      <c r="I365" s="214"/>
      <c r="J365" s="204"/>
      <c r="M365" s="220"/>
    </row>
    <row r="366" spans="7:13">
      <c r="G366" s="214"/>
      <c r="H366" s="215"/>
      <c r="I366" s="214"/>
      <c r="J366" s="204"/>
      <c r="M366" s="220"/>
    </row>
    <row r="367" spans="7:13">
      <c r="G367" s="214"/>
      <c r="H367" s="215"/>
      <c r="I367" s="214"/>
      <c r="J367" s="204"/>
      <c r="M367" s="220"/>
    </row>
    <row r="368" spans="7:13">
      <c r="G368" s="214"/>
      <c r="H368" s="215"/>
      <c r="I368" s="214"/>
      <c r="J368" s="204"/>
      <c r="M368" s="220"/>
    </row>
    <row r="369" spans="7:13">
      <c r="G369" s="214"/>
      <c r="H369" s="215"/>
      <c r="I369" s="214"/>
      <c r="J369" s="204"/>
      <c r="M369" s="220"/>
    </row>
    <row r="370" spans="7:13">
      <c r="G370" s="214"/>
      <c r="H370" s="215"/>
      <c r="I370" s="214"/>
      <c r="J370" s="204"/>
      <c r="M370" s="220"/>
    </row>
    <row r="371" spans="7:13">
      <c r="G371" s="214"/>
      <c r="H371" s="215"/>
      <c r="I371" s="214"/>
      <c r="J371" s="204"/>
      <c r="M371" s="220"/>
    </row>
    <row r="372" spans="7:13">
      <c r="G372" s="214"/>
      <c r="H372" s="215"/>
      <c r="I372" s="214"/>
      <c r="J372" s="204"/>
      <c r="M372" s="220"/>
    </row>
    <row r="373" spans="7:13">
      <c r="G373" s="214"/>
      <c r="H373" s="215"/>
      <c r="I373" s="214"/>
      <c r="J373" s="204"/>
      <c r="M373" s="220"/>
    </row>
    <row r="374" spans="7:13">
      <c r="G374" s="214"/>
      <c r="H374" s="215"/>
      <c r="I374" s="214"/>
      <c r="J374" s="204"/>
      <c r="M374" s="220"/>
    </row>
    <row r="375" spans="7:13">
      <c r="G375" s="214"/>
      <c r="H375" s="215"/>
      <c r="I375" s="214"/>
      <c r="J375" s="204"/>
      <c r="M375" s="220"/>
    </row>
    <row r="376" spans="7:13">
      <c r="G376" s="214"/>
      <c r="H376" s="215"/>
      <c r="I376" s="214"/>
      <c r="J376" s="204"/>
      <c r="M376" s="220"/>
    </row>
    <row r="377" spans="7:13">
      <c r="G377" s="214"/>
      <c r="H377" s="215"/>
      <c r="I377" s="214"/>
      <c r="J377" s="204"/>
      <c r="M377" s="220"/>
    </row>
    <row r="378" spans="7:13">
      <c r="G378" s="214"/>
      <c r="H378" s="215"/>
      <c r="I378" s="214"/>
      <c r="J378" s="204"/>
      <c r="M378" s="220"/>
    </row>
    <row r="379" spans="7:13">
      <c r="G379" s="214"/>
      <c r="H379" s="215"/>
      <c r="I379" s="214"/>
      <c r="J379" s="204"/>
      <c r="M379" s="220"/>
    </row>
    <row r="380" spans="7:13">
      <c r="G380" s="214"/>
      <c r="H380" s="215"/>
      <c r="I380" s="214"/>
      <c r="J380" s="204"/>
      <c r="M380" s="220"/>
    </row>
    <row r="381" spans="7:13">
      <c r="G381" s="214"/>
      <c r="H381" s="215"/>
      <c r="I381" s="214"/>
      <c r="J381" s="204"/>
      <c r="M381" s="220"/>
    </row>
    <row r="382" spans="7:13">
      <c r="G382" s="214"/>
      <c r="H382" s="215"/>
      <c r="I382" s="214"/>
      <c r="J382" s="204"/>
      <c r="M382" s="220"/>
    </row>
    <row r="383" spans="7:13">
      <c r="G383" s="214"/>
      <c r="H383" s="215"/>
      <c r="I383" s="214"/>
      <c r="J383" s="204"/>
      <c r="M383" s="220"/>
    </row>
    <row r="384" spans="7:13">
      <c r="G384" s="214"/>
      <c r="H384" s="215"/>
      <c r="I384" s="214"/>
      <c r="J384" s="204"/>
      <c r="M384" s="220"/>
    </row>
    <row r="385" spans="7:13">
      <c r="G385" s="214"/>
      <c r="H385" s="215"/>
      <c r="I385" s="214"/>
      <c r="J385" s="204"/>
      <c r="M385" s="220"/>
    </row>
    <row r="386" spans="7:13">
      <c r="G386" s="214"/>
      <c r="H386" s="215"/>
      <c r="I386" s="214"/>
      <c r="J386" s="204"/>
      <c r="M386" s="220"/>
    </row>
    <row r="387" spans="7:13">
      <c r="G387" s="214"/>
      <c r="H387" s="215"/>
      <c r="I387" s="214"/>
      <c r="J387" s="204"/>
      <c r="M387" s="220"/>
    </row>
    <row r="388" spans="7:13">
      <c r="G388" s="214"/>
      <c r="H388" s="215"/>
      <c r="I388" s="214"/>
      <c r="J388" s="204"/>
      <c r="M388" s="220"/>
    </row>
    <row r="389" spans="7:13">
      <c r="G389" s="214"/>
      <c r="H389" s="215"/>
      <c r="I389" s="214"/>
      <c r="J389" s="204"/>
      <c r="M389" s="220"/>
    </row>
    <row r="390" spans="7:13">
      <c r="G390" s="214"/>
      <c r="H390" s="215"/>
      <c r="I390" s="214"/>
      <c r="J390" s="204"/>
      <c r="M390" s="220"/>
    </row>
    <row r="391" spans="7:13">
      <c r="G391" s="214"/>
      <c r="H391" s="215"/>
      <c r="I391" s="214"/>
      <c r="J391" s="204"/>
      <c r="M391" s="220"/>
    </row>
    <row r="392" spans="7:13">
      <c r="G392" s="214"/>
      <c r="H392" s="215"/>
      <c r="I392" s="214"/>
      <c r="J392" s="204"/>
      <c r="M392" s="220"/>
    </row>
    <row r="393" spans="7:13">
      <c r="G393" s="214"/>
      <c r="H393" s="215"/>
      <c r="I393" s="214"/>
      <c r="J393" s="204"/>
      <c r="M393" s="220"/>
    </row>
    <row r="394" spans="7:13">
      <c r="G394" s="214"/>
      <c r="H394" s="215"/>
      <c r="I394" s="214"/>
      <c r="J394" s="204"/>
      <c r="M394" s="220"/>
    </row>
    <row r="395" spans="7:13">
      <c r="G395" s="214"/>
      <c r="H395" s="215"/>
      <c r="I395" s="214"/>
      <c r="J395" s="204"/>
      <c r="M395" s="220"/>
    </row>
    <row r="396" spans="7:13">
      <c r="G396" s="214"/>
      <c r="H396" s="215"/>
      <c r="I396" s="214"/>
      <c r="J396" s="204"/>
      <c r="M396" s="220"/>
    </row>
    <row r="397" spans="7:13">
      <c r="G397" s="214"/>
      <c r="H397" s="215"/>
      <c r="I397" s="214"/>
      <c r="J397" s="204"/>
      <c r="M397" s="220"/>
    </row>
    <row r="398" spans="7:13">
      <c r="G398" s="214"/>
      <c r="H398" s="215"/>
      <c r="I398" s="214"/>
      <c r="J398" s="204"/>
      <c r="M398" s="220"/>
    </row>
    <row r="399" spans="7:13">
      <c r="G399" s="214"/>
      <c r="H399" s="215"/>
      <c r="I399" s="214"/>
      <c r="J399" s="204"/>
      <c r="M399" s="220"/>
    </row>
    <row r="400" spans="7:13">
      <c r="G400" s="214"/>
      <c r="H400" s="215"/>
      <c r="I400" s="214"/>
      <c r="J400" s="204"/>
      <c r="M400" s="220"/>
    </row>
    <row r="401" spans="7:13">
      <c r="G401" s="214"/>
      <c r="H401" s="215"/>
      <c r="I401" s="214"/>
      <c r="J401" s="204"/>
      <c r="M401" s="220"/>
    </row>
    <row r="402" spans="7:13">
      <c r="G402" s="214"/>
      <c r="H402" s="215"/>
      <c r="I402" s="214"/>
      <c r="J402" s="204"/>
      <c r="M402" s="220"/>
    </row>
    <row r="403" spans="7:13">
      <c r="G403" s="214"/>
      <c r="H403" s="215"/>
      <c r="I403" s="214"/>
      <c r="J403" s="204"/>
      <c r="M403" s="220"/>
    </row>
    <row r="404" spans="7:13">
      <c r="G404" s="214"/>
      <c r="H404" s="215"/>
      <c r="I404" s="214"/>
      <c r="J404" s="204"/>
      <c r="M404" s="220"/>
    </row>
    <row r="405" spans="7:13">
      <c r="G405" s="214"/>
      <c r="H405" s="215"/>
      <c r="I405" s="214"/>
      <c r="J405" s="204"/>
      <c r="M405" s="220"/>
    </row>
    <row r="406" spans="7:13">
      <c r="G406" s="214"/>
      <c r="H406" s="215"/>
      <c r="I406" s="214"/>
      <c r="J406" s="204"/>
      <c r="M406" s="220"/>
    </row>
    <row r="407" spans="7:13">
      <c r="G407" s="214"/>
      <c r="H407" s="215"/>
      <c r="I407" s="214"/>
      <c r="J407" s="204"/>
      <c r="M407" s="220"/>
    </row>
    <row r="408" spans="7:13">
      <c r="G408" s="214"/>
      <c r="H408" s="215"/>
      <c r="I408" s="214"/>
      <c r="J408" s="204"/>
      <c r="M408" s="220"/>
    </row>
    <row r="409" spans="7:13">
      <c r="G409" s="214"/>
      <c r="H409" s="215"/>
      <c r="I409" s="214"/>
      <c r="J409" s="204"/>
      <c r="M409" s="220"/>
    </row>
    <row r="410" spans="7:13">
      <c r="G410" s="214"/>
      <c r="H410" s="215"/>
      <c r="I410" s="214"/>
      <c r="J410" s="204"/>
      <c r="M410" s="220"/>
    </row>
    <row r="411" spans="7:13">
      <c r="G411" s="214"/>
      <c r="H411" s="215"/>
      <c r="I411" s="214"/>
      <c r="J411" s="204"/>
      <c r="M411" s="220"/>
    </row>
    <row r="412" spans="7:13">
      <c r="G412" s="214"/>
      <c r="H412" s="215"/>
      <c r="I412" s="214"/>
      <c r="J412" s="204"/>
      <c r="M412" s="220"/>
    </row>
    <row r="413" spans="7:13">
      <c r="G413" s="214"/>
      <c r="H413" s="215"/>
      <c r="I413" s="214"/>
      <c r="J413" s="204"/>
      <c r="M413" s="220"/>
    </row>
    <row r="414" spans="7:13">
      <c r="G414" s="214"/>
      <c r="H414" s="215"/>
      <c r="I414" s="214"/>
      <c r="J414" s="204"/>
      <c r="M414" s="220"/>
    </row>
    <row r="415" spans="7:13">
      <c r="G415" s="214"/>
      <c r="H415" s="215"/>
      <c r="I415" s="214"/>
      <c r="J415" s="204"/>
      <c r="M415" s="220"/>
    </row>
    <row r="416" spans="7:13">
      <c r="G416" s="214"/>
      <c r="H416" s="215"/>
      <c r="I416" s="214"/>
      <c r="J416" s="204"/>
      <c r="M416" s="220"/>
    </row>
    <row r="417" spans="7:13">
      <c r="G417" s="214"/>
      <c r="H417" s="215"/>
      <c r="I417" s="214"/>
      <c r="J417" s="204"/>
      <c r="M417" s="220"/>
    </row>
    <row r="418" spans="7:13">
      <c r="G418" s="214"/>
      <c r="H418" s="215"/>
      <c r="I418" s="214"/>
      <c r="J418" s="204"/>
      <c r="M418" s="220"/>
    </row>
    <row r="419" spans="7:13">
      <c r="G419" s="214"/>
      <c r="H419" s="215"/>
      <c r="I419" s="214"/>
      <c r="J419" s="204"/>
      <c r="M419" s="220"/>
    </row>
    <row r="420" spans="7:13">
      <c r="G420" s="214"/>
      <c r="H420" s="215"/>
      <c r="I420" s="214"/>
      <c r="J420" s="204"/>
      <c r="M420" s="220"/>
    </row>
    <row r="421" spans="7:13">
      <c r="G421" s="214"/>
      <c r="H421" s="215"/>
      <c r="I421" s="214"/>
      <c r="J421" s="204"/>
      <c r="M421" s="220"/>
    </row>
    <row r="422" spans="7:13">
      <c r="G422" s="214"/>
      <c r="H422" s="215"/>
      <c r="I422" s="214"/>
      <c r="J422" s="204"/>
      <c r="M422" s="220"/>
    </row>
    <row r="423" spans="7:13">
      <c r="G423" s="214"/>
      <c r="H423" s="215"/>
      <c r="I423" s="214"/>
      <c r="J423" s="204"/>
      <c r="M423" s="220"/>
    </row>
    <row r="424" spans="7:13">
      <c r="G424" s="214"/>
      <c r="H424" s="215"/>
      <c r="I424" s="214"/>
      <c r="J424" s="204"/>
      <c r="M424" s="220"/>
    </row>
    <row r="425" spans="7:13">
      <c r="G425" s="214"/>
      <c r="H425" s="215"/>
      <c r="I425" s="214"/>
      <c r="J425" s="204"/>
      <c r="M425" s="220"/>
    </row>
    <row r="426" spans="7:13">
      <c r="G426" s="214"/>
      <c r="H426" s="215"/>
      <c r="I426" s="214"/>
      <c r="J426" s="204"/>
      <c r="M426" s="220"/>
    </row>
    <row r="427" spans="7:13">
      <c r="G427" s="214"/>
      <c r="H427" s="215"/>
      <c r="I427" s="214"/>
      <c r="J427" s="204"/>
      <c r="M427" s="220"/>
    </row>
    <row r="428" spans="7:13">
      <c r="G428" s="214"/>
      <c r="H428" s="215"/>
      <c r="I428" s="214"/>
      <c r="J428" s="204"/>
      <c r="M428" s="220"/>
    </row>
    <row r="429" spans="7:13">
      <c r="G429" s="214"/>
      <c r="H429" s="215"/>
      <c r="I429" s="214"/>
      <c r="J429" s="204"/>
      <c r="M429" s="220"/>
    </row>
    <row r="430" spans="7:13">
      <c r="G430" s="214"/>
      <c r="H430" s="215"/>
      <c r="I430" s="214"/>
      <c r="J430" s="204"/>
      <c r="M430" s="220"/>
    </row>
    <row r="431" spans="7:13">
      <c r="G431" s="214"/>
      <c r="H431" s="215"/>
      <c r="I431" s="214"/>
      <c r="J431" s="204"/>
      <c r="M431" s="220"/>
    </row>
    <row r="432" spans="7:13">
      <c r="G432" s="214"/>
      <c r="H432" s="215"/>
      <c r="I432" s="214"/>
      <c r="J432" s="204"/>
      <c r="M432" s="220"/>
    </row>
    <row r="433" spans="7:13">
      <c r="G433" s="214"/>
      <c r="H433" s="215"/>
      <c r="I433" s="214"/>
      <c r="J433" s="204"/>
      <c r="M433" s="220"/>
    </row>
    <row r="434" spans="7:13">
      <c r="G434" s="214"/>
      <c r="H434" s="215"/>
      <c r="I434" s="214"/>
      <c r="J434" s="204"/>
      <c r="M434" s="220"/>
    </row>
    <row r="435" spans="7:13">
      <c r="G435" s="214"/>
      <c r="H435" s="215"/>
      <c r="I435" s="214"/>
      <c r="J435" s="204"/>
      <c r="M435" s="220"/>
    </row>
    <row r="436" spans="7:13">
      <c r="G436" s="214"/>
      <c r="H436" s="215"/>
      <c r="I436" s="214"/>
      <c r="J436" s="204"/>
      <c r="M436" s="220"/>
    </row>
    <row r="437" spans="7:13">
      <c r="G437" s="214"/>
      <c r="H437" s="215"/>
      <c r="I437" s="214"/>
      <c r="J437" s="204"/>
      <c r="M437" s="220"/>
    </row>
    <row r="438" spans="7:13">
      <c r="G438" s="214"/>
      <c r="H438" s="215"/>
      <c r="I438" s="214"/>
      <c r="J438" s="204"/>
      <c r="M438" s="220"/>
    </row>
    <row r="439" spans="7:13">
      <c r="G439" s="214"/>
      <c r="H439" s="215"/>
      <c r="I439" s="214"/>
      <c r="J439" s="204"/>
      <c r="M439" s="220"/>
    </row>
    <row r="440" spans="7:13">
      <c r="G440" s="214"/>
      <c r="H440" s="215"/>
      <c r="I440" s="214"/>
      <c r="J440" s="204"/>
      <c r="M440" s="220"/>
    </row>
    <row r="441" spans="7:13">
      <c r="G441" s="214"/>
      <c r="H441" s="215"/>
      <c r="I441" s="214"/>
      <c r="J441" s="204"/>
      <c r="M441" s="220"/>
    </row>
    <row r="442" spans="7:13">
      <c r="G442" s="214"/>
      <c r="H442" s="215"/>
      <c r="I442" s="214"/>
      <c r="J442" s="204"/>
      <c r="M442" s="220"/>
    </row>
    <row r="443" spans="7:13">
      <c r="G443" s="214"/>
      <c r="H443" s="215"/>
      <c r="I443" s="214"/>
      <c r="J443" s="204"/>
      <c r="M443" s="220"/>
    </row>
    <row r="444" spans="7:13">
      <c r="G444" s="214"/>
      <c r="H444" s="215"/>
      <c r="I444" s="214"/>
      <c r="J444" s="204"/>
      <c r="M444" s="220"/>
    </row>
    <row r="445" spans="7:13">
      <c r="G445" s="214"/>
      <c r="H445" s="215"/>
      <c r="I445" s="214"/>
      <c r="J445" s="204"/>
      <c r="M445" s="220"/>
    </row>
    <row r="446" spans="7:13">
      <c r="G446" s="214"/>
      <c r="H446" s="215"/>
      <c r="I446" s="214"/>
      <c r="J446" s="204"/>
      <c r="M446" s="220"/>
    </row>
    <row r="447" spans="7:13">
      <c r="G447" s="214"/>
      <c r="H447" s="215"/>
      <c r="I447" s="214"/>
      <c r="J447" s="204"/>
      <c r="M447" s="220"/>
    </row>
    <row r="448" spans="7:13">
      <c r="G448" s="214"/>
      <c r="H448" s="215"/>
      <c r="I448" s="214"/>
      <c r="J448" s="204"/>
      <c r="M448" s="220"/>
    </row>
    <row r="449" spans="7:13">
      <c r="G449" s="214"/>
      <c r="H449" s="215"/>
      <c r="I449" s="214"/>
      <c r="J449" s="204"/>
      <c r="M449" s="220"/>
    </row>
    <row r="450" spans="7:13">
      <c r="G450" s="214"/>
      <c r="H450" s="215"/>
      <c r="I450" s="214"/>
      <c r="J450" s="204"/>
      <c r="M450" s="220"/>
    </row>
    <row r="451" spans="7:13">
      <c r="G451" s="214"/>
      <c r="H451" s="215"/>
      <c r="I451" s="214"/>
      <c r="J451" s="204"/>
      <c r="M451" s="220"/>
    </row>
    <row r="452" spans="7:13">
      <c r="G452" s="214"/>
      <c r="H452" s="215"/>
      <c r="I452" s="214"/>
      <c r="J452" s="204"/>
      <c r="M452" s="220"/>
    </row>
    <row r="453" spans="7:13">
      <c r="G453" s="214"/>
      <c r="H453" s="215"/>
      <c r="I453" s="214"/>
      <c r="J453" s="204"/>
      <c r="M453" s="220"/>
    </row>
    <row r="454" spans="7:13">
      <c r="G454" s="214"/>
      <c r="H454" s="215"/>
      <c r="I454" s="214"/>
      <c r="J454" s="204"/>
      <c r="M454" s="220"/>
    </row>
    <row r="455" spans="7:13">
      <c r="G455" s="214"/>
      <c r="H455" s="215"/>
      <c r="I455" s="214"/>
      <c r="J455" s="204"/>
      <c r="M455" s="220"/>
    </row>
    <row r="456" spans="7:13">
      <c r="G456" s="214"/>
      <c r="H456" s="215"/>
      <c r="I456" s="214"/>
      <c r="J456" s="204"/>
      <c r="M456" s="220"/>
    </row>
    <row r="457" spans="7:13">
      <c r="G457" s="214"/>
      <c r="H457" s="215"/>
      <c r="I457" s="214"/>
      <c r="J457" s="204"/>
      <c r="M457" s="220"/>
    </row>
    <row r="458" spans="7:13">
      <c r="G458" s="214"/>
      <c r="H458" s="215"/>
      <c r="I458" s="214"/>
      <c r="J458" s="204"/>
      <c r="M458" s="220"/>
    </row>
    <row r="459" spans="7:13">
      <c r="G459" s="214"/>
      <c r="H459" s="215"/>
      <c r="I459" s="214"/>
      <c r="J459" s="204"/>
      <c r="M459" s="220"/>
    </row>
    <row r="460" spans="7:13">
      <c r="G460" s="214"/>
      <c r="H460" s="215"/>
      <c r="I460" s="214"/>
      <c r="J460" s="204"/>
      <c r="M460" s="220"/>
    </row>
    <row r="461" spans="7:13">
      <c r="G461" s="214"/>
      <c r="H461" s="215"/>
      <c r="I461" s="214"/>
      <c r="J461" s="204"/>
      <c r="M461" s="220"/>
    </row>
    <row r="462" spans="7:13">
      <c r="G462" s="214"/>
      <c r="H462" s="215"/>
      <c r="I462" s="214"/>
      <c r="J462" s="204"/>
      <c r="M462" s="220"/>
    </row>
    <row r="463" spans="7:13">
      <c r="G463" s="214"/>
      <c r="H463" s="215"/>
      <c r="I463" s="214"/>
      <c r="J463" s="204"/>
      <c r="M463" s="220"/>
    </row>
    <row r="464" spans="7:13">
      <c r="G464" s="214"/>
      <c r="H464" s="215"/>
      <c r="I464" s="214"/>
      <c r="J464" s="204"/>
      <c r="M464" s="220"/>
    </row>
    <row r="465" spans="7:13">
      <c r="G465" s="214"/>
      <c r="H465" s="215"/>
      <c r="I465" s="214"/>
      <c r="J465" s="204"/>
      <c r="M465" s="220"/>
    </row>
    <row r="466" spans="7:13">
      <c r="G466" s="214"/>
      <c r="H466" s="215"/>
      <c r="I466" s="214"/>
      <c r="J466" s="204"/>
      <c r="M466" s="220"/>
    </row>
    <row r="467" spans="7:13">
      <c r="G467" s="214"/>
      <c r="H467" s="215"/>
      <c r="I467" s="214"/>
      <c r="J467" s="204"/>
      <c r="M467" s="220"/>
    </row>
    <row r="468" spans="7:13">
      <c r="G468" s="214"/>
      <c r="H468" s="215"/>
      <c r="I468" s="214"/>
      <c r="J468" s="204"/>
      <c r="M468" s="220"/>
    </row>
    <row r="469" spans="7:13">
      <c r="G469" s="214"/>
      <c r="H469" s="215"/>
      <c r="I469" s="214"/>
      <c r="J469" s="204"/>
      <c r="M469" s="220"/>
    </row>
    <row r="470" spans="7:13">
      <c r="G470" s="214"/>
      <c r="H470" s="215"/>
      <c r="I470" s="214"/>
      <c r="J470" s="204"/>
      <c r="M470" s="220"/>
    </row>
    <row r="471" spans="7:13">
      <c r="G471" s="214"/>
      <c r="H471" s="215"/>
      <c r="I471" s="214"/>
      <c r="J471" s="204"/>
      <c r="M471" s="220"/>
    </row>
    <row r="472" spans="7:13">
      <c r="G472" s="214"/>
      <c r="H472" s="215"/>
      <c r="I472" s="214"/>
      <c r="J472" s="204"/>
      <c r="M472" s="220"/>
    </row>
    <row r="473" spans="7:13">
      <c r="G473" s="214"/>
      <c r="H473" s="215"/>
      <c r="I473" s="214"/>
      <c r="J473" s="204"/>
      <c r="M473" s="220"/>
    </row>
    <row r="474" spans="7:13">
      <c r="G474" s="214"/>
      <c r="H474" s="215"/>
      <c r="I474" s="214"/>
      <c r="J474" s="204"/>
      <c r="M474" s="220"/>
    </row>
    <row r="475" spans="7:13">
      <c r="G475" s="214"/>
      <c r="H475" s="215"/>
      <c r="I475" s="214"/>
      <c r="J475" s="204"/>
      <c r="M475" s="220"/>
    </row>
    <row r="476" spans="7:13">
      <c r="G476" s="214"/>
      <c r="H476" s="215"/>
      <c r="I476" s="214"/>
      <c r="J476" s="204"/>
      <c r="M476" s="220"/>
    </row>
    <row r="477" spans="7:13">
      <c r="G477" s="214"/>
      <c r="H477" s="215"/>
      <c r="I477" s="214"/>
      <c r="J477" s="204"/>
      <c r="M477" s="220"/>
    </row>
    <row r="478" spans="7:13">
      <c r="G478" s="214"/>
      <c r="H478" s="215"/>
      <c r="I478" s="214"/>
      <c r="J478" s="204"/>
      <c r="M478" s="220"/>
    </row>
    <row r="479" spans="7:13">
      <c r="G479" s="214"/>
      <c r="H479" s="215"/>
      <c r="I479" s="214"/>
      <c r="J479" s="204"/>
      <c r="M479" s="220"/>
    </row>
    <row r="480" spans="7:13">
      <c r="G480" s="214"/>
      <c r="H480" s="215"/>
      <c r="I480" s="214"/>
      <c r="J480" s="204"/>
      <c r="M480" s="220"/>
    </row>
    <row r="481" spans="7:13">
      <c r="G481" s="214"/>
      <c r="H481" s="215"/>
      <c r="I481" s="214"/>
      <c r="J481" s="204"/>
      <c r="M481" s="220"/>
    </row>
    <row r="482" spans="7:13">
      <c r="G482" s="214"/>
      <c r="H482" s="215"/>
      <c r="I482" s="214"/>
      <c r="J482" s="204"/>
      <c r="M482" s="220"/>
    </row>
    <row r="483" spans="7:13">
      <c r="G483" s="214"/>
      <c r="H483" s="215"/>
      <c r="I483" s="214"/>
      <c r="J483" s="204"/>
      <c r="M483" s="220"/>
    </row>
    <row r="484" spans="7:13">
      <c r="G484" s="214"/>
      <c r="H484" s="215"/>
      <c r="I484" s="214"/>
      <c r="J484" s="204"/>
      <c r="M484" s="220"/>
    </row>
    <row r="485" spans="7:13">
      <c r="G485" s="214"/>
      <c r="H485" s="215"/>
      <c r="I485" s="214"/>
      <c r="J485" s="204"/>
      <c r="M485" s="220"/>
    </row>
    <row r="486" spans="7:13">
      <c r="G486" s="214"/>
      <c r="H486" s="215"/>
      <c r="I486" s="214"/>
      <c r="J486" s="204"/>
      <c r="M486" s="220"/>
    </row>
    <row r="487" spans="7:13">
      <c r="G487" s="214"/>
      <c r="H487" s="215"/>
      <c r="I487" s="214"/>
      <c r="J487" s="204"/>
      <c r="M487" s="220"/>
    </row>
    <row r="488" spans="7:13">
      <c r="G488" s="214"/>
      <c r="H488" s="215"/>
      <c r="I488" s="214"/>
      <c r="J488" s="204"/>
      <c r="M488" s="220"/>
    </row>
    <row r="489" spans="7:13">
      <c r="G489" s="214"/>
      <c r="H489" s="215"/>
      <c r="I489" s="214"/>
      <c r="J489" s="204"/>
      <c r="M489" s="220"/>
    </row>
    <row r="490" spans="7:13">
      <c r="G490" s="214"/>
      <c r="H490" s="215"/>
      <c r="I490" s="214"/>
      <c r="J490" s="204"/>
      <c r="M490" s="220"/>
    </row>
    <row r="491" spans="7:13">
      <c r="G491" s="214"/>
      <c r="H491" s="215"/>
      <c r="I491" s="214"/>
      <c r="J491" s="204"/>
      <c r="M491" s="220"/>
    </row>
    <row r="492" spans="7:13">
      <c r="G492" s="214"/>
      <c r="H492" s="215"/>
      <c r="I492" s="214"/>
      <c r="J492" s="204"/>
      <c r="M492" s="220"/>
    </row>
    <row r="493" spans="7:13">
      <c r="G493" s="214"/>
      <c r="H493" s="215"/>
      <c r="I493" s="214"/>
      <c r="J493" s="204"/>
      <c r="M493" s="220"/>
    </row>
    <row r="494" spans="7:13">
      <c r="G494" s="214"/>
      <c r="H494" s="215"/>
      <c r="I494" s="214"/>
      <c r="J494" s="204"/>
      <c r="M494" s="220"/>
    </row>
    <row r="495" spans="7:13">
      <c r="G495" s="214"/>
      <c r="H495" s="215"/>
      <c r="I495" s="214"/>
      <c r="J495" s="204"/>
      <c r="M495" s="220"/>
    </row>
    <row r="496" spans="7:13">
      <c r="G496" s="214"/>
      <c r="H496" s="215"/>
      <c r="I496" s="214"/>
      <c r="J496" s="204"/>
      <c r="M496" s="220"/>
    </row>
    <row r="497" spans="7:13">
      <c r="G497" s="214"/>
      <c r="H497" s="215"/>
      <c r="I497" s="214"/>
      <c r="J497" s="204"/>
      <c r="M497" s="220"/>
    </row>
    <row r="498" spans="7:13">
      <c r="G498" s="214"/>
      <c r="H498" s="215"/>
      <c r="I498" s="214"/>
      <c r="J498" s="204"/>
      <c r="M498" s="220"/>
    </row>
    <row r="499" spans="7:13">
      <c r="G499" s="214"/>
      <c r="H499" s="215"/>
      <c r="I499" s="214"/>
      <c r="J499" s="204"/>
      <c r="M499" s="220"/>
    </row>
    <row r="500" spans="7:13">
      <c r="G500" s="214"/>
      <c r="H500" s="215"/>
      <c r="I500" s="214"/>
      <c r="J500" s="204"/>
      <c r="M500" s="220"/>
    </row>
    <row r="501" spans="7:13">
      <c r="G501" s="214"/>
      <c r="H501" s="215"/>
      <c r="I501" s="214"/>
      <c r="J501" s="204"/>
      <c r="M501" s="220"/>
    </row>
    <row r="502" spans="7:13">
      <c r="G502" s="214"/>
      <c r="H502" s="215"/>
      <c r="I502" s="214"/>
      <c r="J502" s="204"/>
      <c r="M502" s="220"/>
    </row>
    <row r="503" spans="7:13">
      <c r="G503" s="214"/>
      <c r="H503" s="215"/>
      <c r="I503" s="214"/>
      <c r="J503" s="204"/>
      <c r="M503" s="220"/>
    </row>
    <row r="504" spans="7:13">
      <c r="G504" s="214"/>
      <c r="H504" s="215"/>
      <c r="I504" s="214"/>
      <c r="J504" s="204"/>
      <c r="M504" s="220"/>
    </row>
    <row r="505" spans="7:13">
      <c r="G505" s="214"/>
      <c r="H505" s="215"/>
      <c r="I505" s="214"/>
      <c r="J505" s="204"/>
      <c r="M505" s="220"/>
    </row>
    <row r="506" spans="7:13">
      <c r="G506" s="214"/>
      <c r="H506" s="215"/>
      <c r="I506" s="214"/>
      <c r="J506" s="204"/>
      <c r="M506" s="220"/>
    </row>
    <row r="507" spans="7:13">
      <c r="G507" s="214"/>
      <c r="H507" s="215"/>
      <c r="I507" s="214"/>
      <c r="J507" s="204"/>
      <c r="M507" s="220"/>
    </row>
    <row r="508" spans="7:13">
      <c r="G508" s="214"/>
      <c r="H508" s="215"/>
      <c r="I508" s="214"/>
      <c r="J508" s="204"/>
      <c r="M508" s="220"/>
    </row>
    <row r="509" spans="7:13">
      <c r="G509" s="214"/>
      <c r="H509" s="215"/>
      <c r="I509" s="214"/>
      <c r="J509" s="204"/>
      <c r="M509" s="220"/>
    </row>
    <row r="510" spans="7:13">
      <c r="G510" s="214"/>
      <c r="H510" s="215"/>
      <c r="I510" s="214"/>
      <c r="J510" s="204"/>
      <c r="M510" s="220"/>
    </row>
    <row r="511" spans="7:13">
      <c r="G511" s="214"/>
      <c r="H511" s="215"/>
      <c r="I511" s="214"/>
      <c r="J511" s="204"/>
      <c r="M511" s="220"/>
    </row>
    <row r="512" spans="7:13">
      <c r="G512" s="214"/>
      <c r="H512" s="215"/>
      <c r="I512" s="214"/>
      <c r="J512" s="204"/>
      <c r="M512" s="220"/>
    </row>
    <row r="513" spans="7:13">
      <c r="G513" s="214"/>
      <c r="H513" s="215"/>
      <c r="I513" s="214"/>
      <c r="J513" s="204"/>
      <c r="M513" s="220"/>
    </row>
    <row r="514" spans="7:13">
      <c r="G514" s="214"/>
      <c r="H514" s="215"/>
      <c r="I514" s="214"/>
      <c r="J514" s="204"/>
      <c r="M514" s="220"/>
    </row>
    <row r="515" spans="7:13">
      <c r="G515" s="214"/>
      <c r="H515" s="215"/>
      <c r="I515" s="214"/>
      <c r="J515" s="204"/>
      <c r="M515" s="220"/>
    </row>
    <row r="516" spans="7:13">
      <c r="G516" s="214"/>
      <c r="H516" s="215"/>
      <c r="I516" s="214"/>
      <c r="J516" s="204"/>
      <c r="M516" s="220"/>
    </row>
    <row r="517" spans="7:13">
      <c r="G517" s="214"/>
      <c r="H517" s="215"/>
      <c r="I517" s="214"/>
      <c r="J517" s="204"/>
      <c r="M517" s="220"/>
    </row>
    <row r="518" spans="7:13">
      <c r="G518" s="214"/>
      <c r="H518" s="215"/>
      <c r="I518" s="214"/>
      <c r="J518" s="204"/>
      <c r="M518" s="220"/>
    </row>
    <row r="519" spans="7:13">
      <c r="G519" s="214"/>
      <c r="H519" s="215"/>
      <c r="I519" s="214"/>
      <c r="J519" s="204"/>
      <c r="M519" s="220"/>
    </row>
    <row r="520" spans="7:13">
      <c r="G520" s="214"/>
      <c r="H520" s="215"/>
      <c r="I520" s="214"/>
      <c r="J520" s="204"/>
      <c r="M520" s="220"/>
    </row>
    <row r="521" spans="7:13">
      <c r="G521" s="214"/>
      <c r="H521" s="215"/>
      <c r="I521" s="214"/>
      <c r="J521" s="204"/>
      <c r="M521" s="220"/>
    </row>
    <row r="522" spans="7:13">
      <c r="G522" s="214"/>
      <c r="H522" s="215"/>
      <c r="I522" s="214"/>
      <c r="J522" s="204"/>
      <c r="M522" s="220"/>
    </row>
    <row r="523" spans="7:13">
      <c r="G523" s="214"/>
      <c r="H523" s="215"/>
      <c r="I523" s="214"/>
      <c r="J523" s="204"/>
      <c r="M523" s="220"/>
    </row>
    <row r="524" spans="7:13">
      <c r="G524" s="214"/>
      <c r="H524" s="215"/>
      <c r="I524" s="214"/>
      <c r="J524" s="204"/>
      <c r="M524" s="220"/>
    </row>
    <row r="525" spans="7:13">
      <c r="G525" s="214"/>
      <c r="H525" s="215"/>
      <c r="I525" s="214"/>
      <c r="J525" s="204"/>
      <c r="M525" s="220"/>
    </row>
    <row r="526" spans="7:13">
      <c r="G526" s="214"/>
      <c r="H526" s="215"/>
      <c r="I526" s="214"/>
      <c r="J526" s="204"/>
      <c r="M526" s="220"/>
    </row>
    <row r="527" spans="7:13">
      <c r="G527" s="214"/>
      <c r="H527" s="215"/>
      <c r="I527" s="214"/>
      <c r="J527" s="204"/>
      <c r="M527" s="220"/>
    </row>
    <row r="528" spans="7:13">
      <c r="G528" s="214"/>
      <c r="H528" s="215"/>
      <c r="I528" s="214"/>
      <c r="J528" s="204"/>
      <c r="M528" s="220"/>
    </row>
    <row r="529" spans="7:13">
      <c r="G529" s="214"/>
      <c r="H529" s="215"/>
      <c r="I529" s="214"/>
      <c r="J529" s="204"/>
      <c r="M529" s="220"/>
    </row>
    <row r="530" spans="7:13">
      <c r="G530" s="214"/>
      <c r="H530" s="215"/>
      <c r="I530" s="214"/>
      <c r="J530" s="204"/>
      <c r="M530" s="220"/>
    </row>
    <row r="531" spans="7:13">
      <c r="G531" s="214"/>
      <c r="H531" s="215"/>
      <c r="I531" s="214"/>
      <c r="J531" s="204"/>
      <c r="M531" s="220"/>
    </row>
    <row r="532" spans="7:13">
      <c r="G532" s="214"/>
      <c r="H532" s="215"/>
      <c r="I532" s="214"/>
      <c r="J532" s="204"/>
      <c r="M532" s="220"/>
    </row>
    <row r="533" spans="7:13">
      <c r="G533" s="214"/>
      <c r="H533" s="215"/>
      <c r="I533" s="214"/>
      <c r="J533" s="204"/>
      <c r="M533" s="220"/>
    </row>
    <row r="534" spans="7:13">
      <c r="G534" s="214"/>
      <c r="H534" s="215"/>
      <c r="I534" s="214"/>
      <c r="J534" s="204"/>
      <c r="M534" s="220"/>
    </row>
    <row r="535" spans="7:13">
      <c r="G535" s="214"/>
      <c r="H535" s="215"/>
      <c r="I535" s="214"/>
      <c r="J535" s="204"/>
      <c r="M535" s="220"/>
    </row>
    <row r="536" spans="7:13">
      <c r="G536" s="214"/>
      <c r="H536" s="215"/>
      <c r="I536" s="214"/>
      <c r="J536" s="204"/>
      <c r="M536" s="220"/>
    </row>
    <row r="537" spans="7:13">
      <c r="G537" s="214"/>
      <c r="H537" s="215"/>
      <c r="I537" s="214"/>
      <c r="J537" s="204"/>
      <c r="M537" s="220"/>
    </row>
    <row r="538" spans="7:13">
      <c r="G538" s="214"/>
      <c r="H538" s="215"/>
      <c r="I538" s="214"/>
      <c r="J538" s="204"/>
      <c r="M538" s="220"/>
    </row>
    <row r="539" spans="7:13">
      <c r="G539" s="214"/>
      <c r="H539" s="215"/>
      <c r="I539" s="214"/>
      <c r="J539" s="204"/>
      <c r="M539" s="220"/>
    </row>
    <row r="540" spans="7:13">
      <c r="G540" s="214"/>
      <c r="H540" s="215"/>
      <c r="I540" s="214"/>
      <c r="J540" s="204"/>
      <c r="M540" s="220"/>
    </row>
    <row r="541" spans="7:13">
      <c r="G541" s="214"/>
      <c r="H541" s="215"/>
      <c r="I541" s="214"/>
      <c r="J541" s="204"/>
      <c r="M541" s="220"/>
    </row>
    <row r="542" spans="7:13">
      <c r="G542" s="214"/>
      <c r="H542" s="215"/>
      <c r="I542" s="214"/>
      <c r="J542" s="204"/>
      <c r="M542" s="220"/>
    </row>
    <row r="543" spans="7:13">
      <c r="G543" s="214"/>
      <c r="H543" s="215"/>
      <c r="I543" s="214"/>
      <c r="J543" s="204"/>
      <c r="M543" s="220"/>
    </row>
    <row r="544" spans="7:13">
      <c r="G544" s="214"/>
      <c r="H544" s="215"/>
      <c r="I544" s="214"/>
      <c r="J544" s="204"/>
      <c r="M544" s="220"/>
    </row>
    <row r="545" spans="7:13">
      <c r="G545" s="214"/>
      <c r="H545" s="215"/>
      <c r="I545" s="214"/>
      <c r="J545" s="204"/>
      <c r="M545" s="220"/>
    </row>
    <row r="546" spans="7:13">
      <c r="G546" s="214"/>
      <c r="H546" s="215"/>
      <c r="I546" s="214"/>
      <c r="J546" s="204"/>
      <c r="M546" s="220"/>
    </row>
    <row r="547" spans="7:13">
      <c r="G547" s="214"/>
      <c r="H547" s="215"/>
      <c r="I547" s="214"/>
      <c r="J547" s="204"/>
      <c r="M547" s="220"/>
    </row>
    <row r="548" spans="7:13">
      <c r="G548" s="214"/>
      <c r="H548" s="215"/>
      <c r="I548" s="214"/>
      <c r="J548" s="204"/>
      <c r="M548" s="220"/>
    </row>
    <row r="549" spans="7:13">
      <c r="G549" s="214"/>
      <c r="H549" s="215"/>
      <c r="I549" s="214"/>
      <c r="J549" s="204"/>
      <c r="M549" s="220"/>
    </row>
    <row r="550" spans="7:13">
      <c r="G550" s="214"/>
      <c r="H550" s="215"/>
      <c r="I550" s="214"/>
      <c r="J550" s="204"/>
      <c r="M550" s="220"/>
    </row>
    <row r="551" spans="7:13">
      <c r="G551" s="214"/>
      <c r="H551" s="215"/>
      <c r="I551" s="214"/>
      <c r="J551" s="204"/>
      <c r="M551" s="220"/>
    </row>
    <row r="552" spans="7:13">
      <c r="G552" s="214"/>
      <c r="H552" s="215"/>
      <c r="I552" s="214"/>
      <c r="J552" s="204"/>
      <c r="M552" s="220"/>
    </row>
    <row r="553" spans="7:13">
      <c r="G553" s="214"/>
      <c r="H553" s="215"/>
      <c r="I553" s="214"/>
      <c r="J553" s="204"/>
      <c r="M553" s="220"/>
    </row>
    <row r="554" spans="7:13">
      <c r="G554" s="214"/>
      <c r="H554" s="215"/>
      <c r="I554" s="214"/>
      <c r="J554" s="204"/>
      <c r="M554" s="220"/>
    </row>
    <row r="555" spans="7:13">
      <c r="G555" s="214"/>
      <c r="H555" s="215"/>
      <c r="I555" s="214"/>
      <c r="J555" s="204"/>
      <c r="M555" s="220"/>
    </row>
    <row r="556" spans="7:13">
      <c r="G556" s="214"/>
      <c r="H556" s="215"/>
      <c r="I556" s="214"/>
      <c r="J556" s="204"/>
      <c r="M556" s="220"/>
    </row>
    <row r="557" spans="7:13">
      <c r="G557" s="214"/>
      <c r="H557" s="215"/>
      <c r="I557" s="214"/>
      <c r="J557" s="204"/>
      <c r="M557" s="220"/>
    </row>
    <row r="558" spans="7:13">
      <c r="G558" s="214"/>
      <c r="H558" s="215"/>
      <c r="I558" s="214"/>
      <c r="J558" s="204"/>
      <c r="M558" s="220"/>
    </row>
    <row r="559" spans="7:13">
      <c r="G559" s="214"/>
      <c r="H559" s="215"/>
      <c r="I559" s="214"/>
      <c r="J559" s="204"/>
      <c r="M559" s="220"/>
    </row>
    <row r="560" spans="7:13">
      <c r="G560" s="214"/>
      <c r="H560" s="215"/>
      <c r="I560" s="214"/>
      <c r="J560" s="204"/>
      <c r="M560" s="220"/>
    </row>
    <row r="561" spans="7:13">
      <c r="G561" s="214"/>
      <c r="H561" s="215"/>
      <c r="I561" s="214"/>
      <c r="J561" s="204"/>
      <c r="M561" s="220"/>
    </row>
    <row r="562" spans="7:13">
      <c r="G562" s="214"/>
      <c r="H562" s="215"/>
      <c r="I562" s="214"/>
      <c r="J562" s="204"/>
      <c r="M562" s="220"/>
    </row>
    <row r="563" spans="7:13">
      <c r="G563" s="214"/>
      <c r="H563" s="215"/>
      <c r="I563" s="214"/>
      <c r="J563" s="204"/>
      <c r="M563" s="220"/>
    </row>
    <row r="564" spans="7:13">
      <c r="G564" s="214"/>
      <c r="H564" s="215"/>
      <c r="I564" s="214"/>
      <c r="J564" s="204"/>
      <c r="M564" s="220"/>
    </row>
    <row r="565" spans="7:13">
      <c r="G565" s="214"/>
      <c r="H565" s="215"/>
      <c r="I565" s="214"/>
      <c r="J565" s="204"/>
      <c r="M565" s="220"/>
    </row>
    <row r="566" spans="7:13">
      <c r="G566" s="214"/>
      <c r="H566" s="215"/>
      <c r="I566" s="214"/>
      <c r="J566" s="204"/>
      <c r="M566" s="220"/>
    </row>
    <row r="567" spans="7:13">
      <c r="G567" s="214"/>
      <c r="H567" s="215"/>
      <c r="I567" s="214"/>
      <c r="J567" s="204"/>
      <c r="M567" s="220"/>
    </row>
    <row r="568" spans="7:13">
      <c r="G568" s="214"/>
      <c r="H568" s="215"/>
      <c r="I568" s="214"/>
      <c r="J568" s="204"/>
      <c r="M568" s="220"/>
    </row>
    <row r="569" spans="7:13">
      <c r="G569" s="214"/>
      <c r="H569" s="215"/>
      <c r="I569" s="214"/>
      <c r="J569" s="204"/>
      <c r="M569" s="220"/>
    </row>
    <row r="570" spans="7:13">
      <c r="G570" s="214"/>
      <c r="H570" s="215"/>
      <c r="I570" s="214"/>
      <c r="J570" s="204"/>
      <c r="M570" s="220"/>
    </row>
    <row r="571" spans="7:13">
      <c r="G571" s="214"/>
      <c r="H571" s="215"/>
      <c r="I571" s="214"/>
      <c r="J571" s="204"/>
      <c r="M571" s="220"/>
    </row>
    <row r="572" spans="7:13">
      <c r="G572" s="214"/>
      <c r="H572" s="215"/>
      <c r="I572" s="214"/>
      <c r="J572" s="204"/>
      <c r="M572" s="220"/>
    </row>
    <row r="573" spans="7:13">
      <c r="G573" s="214"/>
      <c r="H573" s="215"/>
      <c r="I573" s="214"/>
      <c r="J573" s="204"/>
      <c r="M573" s="220"/>
    </row>
    <row r="574" spans="7:13">
      <c r="G574" s="214"/>
      <c r="H574" s="215"/>
      <c r="I574" s="214"/>
      <c r="J574" s="204"/>
      <c r="M574" s="220"/>
    </row>
    <row r="575" spans="7:13">
      <c r="G575" s="214"/>
      <c r="H575" s="215"/>
      <c r="I575" s="214"/>
      <c r="J575" s="204"/>
      <c r="M575" s="220"/>
    </row>
    <row r="576" spans="7:13">
      <c r="G576" s="214"/>
      <c r="H576" s="215"/>
      <c r="I576" s="214"/>
      <c r="J576" s="204"/>
      <c r="M576" s="220"/>
    </row>
    <row r="577" spans="7:13">
      <c r="G577" s="214"/>
      <c r="H577" s="215"/>
      <c r="I577" s="214"/>
      <c r="J577" s="204"/>
      <c r="M577" s="220"/>
    </row>
    <row r="578" spans="7:13">
      <c r="G578" s="214"/>
      <c r="H578" s="215"/>
      <c r="I578" s="214"/>
      <c r="J578" s="204"/>
      <c r="M578" s="220"/>
    </row>
    <row r="579" spans="7:13">
      <c r="G579" s="214"/>
      <c r="H579" s="215"/>
      <c r="I579" s="214"/>
      <c r="J579" s="204"/>
      <c r="M579" s="220"/>
    </row>
    <row r="580" spans="7:13">
      <c r="G580" s="214"/>
      <c r="H580" s="215"/>
      <c r="I580" s="214"/>
      <c r="J580" s="204"/>
      <c r="M580" s="220"/>
    </row>
    <row r="581" spans="7:13">
      <c r="G581" s="214"/>
      <c r="H581" s="215"/>
      <c r="I581" s="214"/>
      <c r="J581" s="204"/>
      <c r="M581" s="220"/>
    </row>
    <row r="582" spans="7:13">
      <c r="G582" s="214"/>
      <c r="H582" s="215"/>
      <c r="I582" s="214"/>
      <c r="J582" s="204"/>
      <c r="M582" s="220"/>
    </row>
    <row r="583" spans="7:13">
      <c r="G583" s="214"/>
      <c r="H583" s="215"/>
      <c r="I583" s="214"/>
      <c r="J583" s="204"/>
      <c r="M583" s="220"/>
    </row>
    <row r="584" spans="7:13">
      <c r="G584" s="214"/>
      <c r="H584" s="215"/>
      <c r="I584" s="214"/>
      <c r="J584" s="204"/>
      <c r="M584" s="220"/>
    </row>
    <row r="585" spans="7:13">
      <c r="G585" s="214"/>
      <c r="H585" s="215"/>
      <c r="I585" s="214"/>
      <c r="J585" s="204"/>
      <c r="M585" s="220"/>
    </row>
    <row r="586" spans="7:13">
      <c r="G586" s="214"/>
      <c r="H586" s="215"/>
      <c r="I586" s="214"/>
      <c r="J586" s="204"/>
      <c r="M586" s="220"/>
    </row>
    <row r="587" spans="7:13">
      <c r="G587" s="214"/>
      <c r="H587" s="215"/>
      <c r="I587" s="214"/>
      <c r="J587" s="204"/>
      <c r="M587" s="220"/>
    </row>
    <row r="588" spans="7:13">
      <c r="G588" s="214"/>
      <c r="H588" s="215"/>
      <c r="I588" s="214"/>
      <c r="J588" s="204"/>
      <c r="M588" s="220"/>
    </row>
    <row r="589" spans="7:13">
      <c r="G589" s="214"/>
      <c r="H589" s="215"/>
      <c r="I589" s="214"/>
      <c r="J589" s="204"/>
      <c r="M589" s="220"/>
    </row>
    <row r="590" spans="7:13">
      <c r="G590" s="214"/>
      <c r="H590" s="215"/>
      <c r="I590" s="214"/>
      <c r="J590" s="204"/>
      <c r="M590" s="220"/>
    </row>
    <row r="591" spans="7:13">
      <c r="G591" s="214"/>
      <c r="H591" s="215"/>
      <c r="I591" s="214"/>
      <c r="J591" s="204"/>
      <c r="M591" s="220"/>
    </row>
    <row r="592" spans="7:13">
      <c r="G592" s="214"/>
      <c r="H592" s="215"/>
      <c r="I592" s="214"/>
      <c r="J592" s="204"/>
      <c r="M592" s="220"/>
    </row>
    <row r="593" spans="7:13">
      <c r="G593" s="214"/>
      <c r="H593" s="215"/>
      <c r="I593" s="214"/>
      <c r="J593" s="204"/>
      <c r="M593" s="220"/>
    </row>
    <row r="594" spans="7:13">
      <c r="G594" s="214"/>
      <c r="H594" s="215"/>
      <c r="I594" s="214"/>
      <c r="J594" s="204"/>
      <c r="M594" s="220"/>
    </row>
    <row r="595" spans="7:13">
      <c r="G595" s="214"/>
      <c r="H595" s="215"/>
      <c r="I595" s="214"/>
      <c r="J595" s="204"/>
      <c r="M595" s="220"/>
    </row>
    <row r="596" spans="7:13">
      <c r="G596" s="214"/>
      <c r="H596" s="215"/>
      <c r="I596" s="214"/>
      <c r="J596" s="204"/>
      <c r="M596" s="220"/>
    </row>
    <row r="597" spans="7:13">
      <c r="G597" s="214"/>
      <c r="H597" s="215"/>
      <c r="I597" s="214"/>
      <c r="J597" s="204"/>
      <c r="M597" s="220"/>
    </row>
    <row r="598" spans="7:13">
      <c r="G598" s="214"/>
      <c r="H598" s="215"/>
      <c r="I598" s="214"/>
      <c r="J598" s="204"/>
      <c r="M598" s="220"/>
    </row>
    <row r="599" spans="7:13">
      <c r="G599" s="214"/>
      <c r="H599" s="215"/>
      <c r="I599" s="214"/>
      <c r="J599" s="204"/>
      <c r="M599" s="220"/>
    </row>
    <row r="600" spans="7:13">
      <c r="G600" s="214"/>
      <c r="H600" s="215"/>
      <c r="I600" s="214"/>
      <c r="J600" s="204"/>
      <c r="M600" s="220"/>
    </row>
    <row r="601" spans="7:13">
      <c r="G601" s="214"/>
      <c r="H601" s="215"/>
      <c r="I601" s="214"/>
      <c r="J601" s="204"/>
      <c r="M601" s="220"/>
    </row>
    <row r="602" spans="7:13">
      <c r="G602" s="214"/>
      <c r="H602" s="215"/>
      <c r="I602" s="214"/>
      <c r="J602" s="204"/>
      <c r="M602" s="220"/>
    </row>
    <row r="603" spans="7:13">
      <c r="G603" s="214"/>
      <c r="H603" s="215"/>
      <c r="I603" s="214"/>
      <c r="J603" s="204"/>
      <c r="M603" s="220"/>
    </row>
    <row r="604" spans="7:13">
      <c r="G604" s="214"/>
      <c r="H604" s="215"/>
      <c r="I604" s="214"/>
      <c r="J604" s="204"/>
      <c r="M604" s="220"/>
    </row>
    <row r="605" spans="7:13">
      <c r="G605" s="214"/>
      <c r="H605" s="215"/>
      <c r="I605" s="214"/>
      <c r="J605" s="204"/>
      <c r="M605" s="220"/>
    </row>
    <row r="606" spans="7:13">
      <c r="G606" s="214"/>
      <c r="H606" s="215"/>
      <c r="I606" s="214"/>
      <c r="J606" s="204"/>
      <c r="M606" s="220"/>
    </row>
    <row r="607" spans="7:13">
      <c r="G607" s="214"/>
      <c r="H607" s="215"/>
      <c r="I607" s="214"/>
      <c r="J607" s="204"/>
      <c r="M607" s="220"/>
    </row>
    <row r="608" spans="7:13">
      <c r="G608" s="214"/>
      <c r="H608" s="215"/>
      <c r="I608" s="214"/>
      <c r="J608" s="204"/>
      <c r="M608" s="220"/>
    </row>
    <row r="609" spans="7:13">
      <c r="G609" s="214"/>
      <c r="H609" s="215"/>
      <c r="I609" s="214"/>
      <c r="J609" s="204"/>
      <c r="M609" s="220"/>
    </row>
    <row r="610" spans="7:13">
      <c r="G610" s="214"/>
      <c r="H610" s="215"/>
      <c r="I610" s="214"/>
      <c r="J610" s="204"/>
      <c r="M610" s="220"/>
    </row>
    <row r="611" spans="7:13">
      <c r="G611" s="214"/>
      <c r="H611" s="215"/>
      <c r="I611" s="214"/>
      <c r="J611" s="204"/>
      <c r="M611" s="220"/>
    </row>
    <row r="612" spans="7:13">
      <c r="G612" s="214"/>
      <c r="H612" s="215"/>
      <c r="I612" s="214"/>
      <c r="J612" s="204"/>
      <c r="M612" s="220"/>
    </row>
    <row r="613" spans="7:13">
      <c r="G613" s="214"/>
      <c r="H613" s="215"/>
      <c r="I613" s="214"/>
      <c r="J613" s="204"/>
      <c r="M613" s="220"/>
    </row>
    <row r="614" spans="7:13">
      <c r="G614" s="214"/>
      <c r="H614" s="215"/>
      <c r="I614" s="214"/>
      <c r="J614" s="204"/>
      <c r="M614" s="220"/>
    </row>
    <row r="615" spans="7:13">
      <c r="G615" s="214"/>
      <c r="H615" s="215"/>
      <c r="I615" s="214"/>
      <c r="J615" s="204"/>
      <c r="M615" s="220"/>
    </row>
    <row r="616" spans="7:13">
      <c r="G616" s="214"/>
      <c r="H616" s="215"/>
      <c r="I616" s="214"/>
      <c r="J616" s="204"/>
      <c r="M616" s="220"/>
    </row>
    <row r="617" spans="7:13">
      <c r="G617" s="214"/>
      <c r="H617" s="215"/>
      <c r="I617" s="214"/>
      <c r="J617" s="204"/>
      <c r="M617" s="220"/>
    </row>
    <row r="618" spans="7:13">
      <c r="G618" s="214"/>
      <c r="H618" s="215"/>
      <c r="I618" s="214"/>
      <c r="J618" s="204"/>
      <c r="M618" s="220"/>
    </row>
    <row r="619" spans="7:13">
      <c r="G619" s="214"/>
      <c r="H619" s="215"/>
      <c r="I619" s="214"/>
      <c r="J619" s="204"/>
      <c r="M619" s="220"/>
    </row>
    <row r="620" spans="7:13">
      <c r="G620" s="214"/>
      <c r="H620" s="215"/>
      <c r="I620" s="214"/>
      <c r="J620" s="204"/>
      <c r="M620" s="220"/>
    </row>
    <row r="621" spans="7:13">
      <c r="G621" s="214"/>
      <c r="H621" s="215"/>
      <c r="I621" s="214"/>
      <c r="J621" s="204"/>
      <c r="M621" s="220"/>
    </row>
    <row r="622" spans="7:13">
      <c r="G622" s="214"/>
      <c r="H622" s="215"/>
      <c r="I622" s="214"/>
      <c r="J622" s="204"/>
      <c r="M622" s="220"/>
    </row>
    <row r="623" spans="7:13">
      <c r="G623" s="214"/>
      <c r="H623" s="215"/>
      <c r="I623" s="214"/>
      <c r="J623" s="204"/>
      <c r="M623" s="220"/>
    </row>
    <row r="624" spans="7:13">
      <c r="G624" s="214"/>
      <c r="H624" s="215"/>
      <c r="I624" s="214"/>
      <c r="J624" s="204"/>
      <c r="M624" s="220"/>
    </row>
    <row r="625" spans="7:13">
      <c r="G625" s="214"/>
      <c r="H625" s="215"/>
      <c r="I625" s="214"/>
      <c r="J625" s="204"/>
      <c r="M625" s="220"/>
    </row>
    <row r="626" spans="7:13">
      <c r="G626" s="214"/>
      <c r="H626" s="215"/>
      <c r="I626" s="214"/>
      <c r="J626" s="204"/>
      <c r="M626" s="220"/>
    </row>
    <row r="627" spans="7:13">
      <c r="G627" s="214"/>
      <c r="H627" s="215"/>
      <c r="I627" s="214"/>
      <c r="J627" s="204"/>
      <c r="M627" s="220"/>
    </row>
    <row r="628" spans="7:13">
      <c r="G628" s="214"/>
      <c r="H628" s="215"/>
      <c r="I628" s="214"/>
      <c r="J628" s="204"/>
      <c r="M628" s="220"/>
    </row>
    <row r="629" spans="7:13">
      <c r="G629" s="214"/>
      <c r="H629" s="215"/>
      <c r="I629" s="214"/>
      <c r="J629" s="204"/>
      <c r="M629" s="220"/>
    </row>
    <row r="630" spans="7:13">
      <c r="G630" s="214"/>
      <c r="H630" s="215"/>
      <c r="I630" s="214"/>
      <c r="J630" s="204"/>
      <c r="M630" s="220"/>
    </row>
    <row r="631" spans="7:13">
      <c r="G631" s="214"/>
      <c r="H631" s="215"/>
      <c r="I631" s="214"/>
      <c r="J631" s="204"/>
      <c r="M631" s="220"/>
    </row>
    <row r="632" spans="7:13">
      <c r="G632" s="214"/>
      <c r="H632" s="215"/>
      <c r="I632" s="214"/>
      <c r="J632" s="204"/>
      <c r="M632" s="220"/>
    </row>
    <row r="633" spans="7:13">
      <c r="G633" s="214"/>
      <c r="H633" s="215"/>
      <c r="I633" s="214"/>
      <c r="J633" s="204"/>
      <c r="M633" s="220"/>
    </row>
    <row r="634" spans="7:13">
      <c r="G634" s="214"/>
      <c r="H634" s="215"/>
      <c r="I634" s="214"/>
      <c r="J634" s="204"/>
      <c r="M634" s="220"/>
    </row>
    <row r="635" spans="7:13">
      <c r="G635" s="214"/>
      <c r="H635" s="215"/>
      <c r="I635" s="214"/>
      <c r="J635" s="204"/>
      <c r="M635" s="220"/>
    </row>
    <row r="636" spans="7:13">
      <c r="G636" s="214"/>
      <c r="H636" s="215"/>
      <c r="I636" s="214"/>
      <c r="J636" s="204"/>
      <c r="M636" s="220"/>
    </row>
    <row r="637" spans="7:13">
      <c r="G637" s="214"/>
      <c r="H637" s="215"/>
      <c r="I637" s="214"/>
      <c r="J637" s="204"/>
      <c r="M637" s="220"/>
    </row>
    <row r="638" spans="7:13">
      <c r="G638" s="214"/>
      <c r="H638" s="215"/>
      <c r="I638" s="214"/>
      <c r="J638" s="204"/>
      <c r="M638" s="220"/>
    </row>
    <row r="639" spans="7:13">
      <c r="G639" s="214"/>
      <c r="H639" s="215"/>
      <c r="I639" s="214"/>
      <c r="J639" s="204"/>
      <c r="M639" s="220"/>
    </row>
    <row r="640" spans="7:13">
      <c r="G640" s="214"/>
      <c r="H640" s="215"/>
      <c r="I640" s="214"/>
      <c r="J640" s="204"/>
      <c r="M640" s="220"/>
    </row>
    <row r="641" spans="6:13">
      <c r="G641" s="214"/>
      <c r="H641" s="215"/>
      <c r="I641" s="214"/>
      <c r="J641" s="204"/>
      <c r="M641" s="220"/>
    </row>
    <row r="642" spans="6:13">
      <c r="G642" s="214"/>
      <c r="H642" s="215"/>
      <c r="I642" s="214"/>
      <c r="J642" s="204"/>
      <c r="M642" s="220"/>
    </row>
    <row r="643" spans="6:13">
      <c r="G643" s="214"/>
      <c r="H643" s="215"/>
      <c r="I643" s="214"/>
      <c r="J643" s="204"/>
      <c r="M643" s="220"/>
    </row>
    <row r="644" spans="6:13">
      <c r="G644" s="214"/>
      <c r="H644" s="215"/>
      <c r="I644" s="214"/>
      <c r="J644" s="204"/>
      <c r="M644" s="220"/>
    </row>
    <row r="645" spans="6:13">
      <c r="G645" s="214"/>
      <c r="H645" s="215"/>
      <c r="I645" s="214"/>
      <c r="J645" s="204"/>
      <c r="M645" s="220"/>
    </row>
    <row r="646" spans="6:13">
      <c r="G646" s="214"/>
      <c r="H646" s="215"/>
      <c r="I646" s="214"/>
      <c r="J646" s="204"/>
      <c r="M646" s="220"/>
    </row>
    <row r="647" spans="6:13">
      <c r="G647" s="214"/>
      <c r="H647" s="215"/>
      <c r="I647" s="214"/>
      <c r="J647" s="204"/>
      <c r="M647" s="220"/>
    </row>
    <row r="648" spans="6:13">
      <c r="G648" s="214"/>
      <c r="H648" s="215"/>
      <c r="I648" s="214"/>
      <c r="J648" s="204"/>
      <c r="M648" s="220"/>
    </row>
    <row r="649" spans="6:13">
      <c r="G649" s="214"/>
      <c r="H649" s="215"/>
      <c r="I649" s="214"/>
      <c r="J649" s="204"/>
      <c r="M649" s="220"/>
    </row>
    <row r="650" spans="6:13">
      <c r="G650" s="214"/>
      <c r="H650" s="215"/>
      <c r="I650" s="214"/>
      <c r="J650" s="204"/>
      <c r="M650" s="220"/>
    </row>
    <row r="651" spans="6:13">
      <c r="G651" s="214"/>
      <c r="H651" s="215"/>
      <c r="I651" s="214"/>
      <c r="J651" s="204"/>
      <c r="M651" s="220"/>
    </row>
    <row r="652" spans="6:13">
      <c r="F652" s="218"/>
      <c r="G652" s="214"/>
      <c r="H652" s="215"/>
      <c r="I652" s="214"/>
      <c r="J652" s="204"/>
    </row>
    <row r="653" spans="6:13">
      <c r="F653" s="218"/>
      <c r="G653" s="214"/>
      <c r="H653" s="215"/>
      <c r="I653" s="214"/>
      <c r="J653" s="204"/>
    </row>
    <row r="654" spans="6:13">
      <c r="F654" s="218"/>
      <c r="G654" s="214"/>
      <c r="H654" s="215"/>
      <c r="I654" s="214"/>
      <c r="J654" s="204"/>
    </row>
    <row r="655" spans="6:13">
      <c r="F655" s="218"/>
      <c r="G655" s="214"/>
      <c r="H655" s="215"/>
      <c r="I655" s="214"/>
      <c r="J655" s="204"/>
    </row>
    <row r="656" spans="6:13">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463" priority="76"/>
  </conditionalFormatting>
  <conditionalFormatting sqref="J57:J109">
    <cfRule type="duplicateValues" dxfId="462" priority="75"/>
  </conditionalFormatting>
  <conditionalFormatting sqref="J110:J162">
    <cfRule type="duplicateValues" dxfId="461" priority="74"/>
  </conditionalFormatting>
  <conditionalFormatting sqref="J163:J215">
    <cfRule type="duplicateValues" dxfId="460" priority="73"/>
  </conditionalFormatting>
  <conditionalFormatting sqref="J216:J268">
    <cfRule type="duplicateValues" dxfId="459" priority="72"/>
  </conditionalFormatting>
  <conditionalFormatting sqref="J269:J321">
    <cfRule type="duplicateValues" dxfId="458" priority="71"/>
  </conditionalFormatting>
  <conditionalFormatting sqref="J322:J374">
    <cfRule type="duplicateValues" dxfId="457" priority="70"/>
  </conditionalFormatting>
  <conditionalFormatting sqref="J375:J427">
    <cfRule type="duplicateValues" dxfId="456" priority="69"/>
  </conditionalFormatting>
  <conditionalFormatting sqref="J428:J480">
    <cfRule type="duplicateValues" dxfId="455" priority="68"/>
  </conditionalFormatting>
  <conditionalFormatting sqref="J481:J533">
    <cfRule type="duplicateValues" dxfId="454" priority="67"/>
  </conditionalFormatting>
  <conditionalFormatting sqref="J534:J586">
    <cfRule type="duplicateValues" dxfId="453" priority="66"/>
  </conditionalFormatting>
  <conditionalFormatting sqref="J587:J639">
    <cfRule type="duplicateValues" dxfId="452" priority="65"/>
  </conditionalFormatting>
  <conditionalFormatting sqref="J640:J692">
    <cfRule type="duplicateValues" dxfId="451" priority="64"/>
  </conditionalFormatting>
  <conditionalFormatting sqref="J693:J745">
    <cfRule type="duplicateValues" dxfId="450" priority="63"/>
  </conditionalFormatting>
  <conditionalFormatting sqref="J746:J798">
    <cfRule type="duplicateValues" dxfId="449" priority="62"/>
  </conditionalFormatting>
  <conditionalFormatting sqref="J799:J851">
    <cfRule type="uniqueValues" dxfId="448" priority="59"/>
    <cfRule type="duplicateValues" dxfId="447" priority="60"/>
    <cfRule type="duplicateValues" dxfId="446" priority="61"/>
  </conditionalFormatting>
  <conditionalFormatting sqref="E799:E851">
    <cfRule type="duplicateValues" dxfId="445" priority="58"/>
  </conditionalFormatting>
  <conditionalFormatting sqref="F799:F851">
    <cfRule type="duplicateValues" dxfId="444" priority="57"/>
  </conditionalFormatting>
  <conditionalFormatting sqref="J852:J904">
    <cfRule type="uniqueValues" dxfId="443" priority="54"/>
    <cfRule type="duplicateValues" dxfId="442" priority="55"/>
    <cfRule type="duplicateValues" dxfId="441" priority="56"/>
  </conditionalFormatting>
  <conditionalFormatting sqref="F852:F904">
    <cfRule type="duplicateValues" dxfId="440" priority="53"/>
  </conditionalFormatting>
  <conditionalFormatting sqref="J166:J327">
    <cfRule type="duplicateValues" dxfId="439" priority="52"/>
  </conditionalFormatting>
  <conditionalFormatting sqref="J219:J271">
    <cfRule type="duplicateValues" dxfId="438" priority="51"/>
  </conditionalFormatting>
  <conditionalFormatting sqref="J272:J324">
    <cfRule type="duplicateValues" dxfId="437" priority="50"/>
  </conditionalFormatting>
  <conditionalFormatting sqref="J325:J327">
    <cfRule type="duplicateValues" dxfId="436" priority="49"/>
  </conditionalFormatting>
  <conditionalFormatting sqref="J328:J377">
    <cfRule type="duplicateValues" dxfId="435" priority="48"/>
  </conditionalFormatting>
  <conditionalFormatting sqref="J378:J430">
    <cfRule type="duplicateValues" dxfId="434" priority="47"/>
  </conditionalFormatting>
  <conditionalFormatting sqref="J431:J483">
    <cfRule type="duplicateValues" dxfId="433" priority="46"/>
  </conditionalFormatting>
  <conditionalFormatting sqref="J484:J489">
    <cfRule type="duplicateValues" dxfId="432" priority="45"/>
  </conditionalFormatting>
  <conditionalFormatting sqref="J328:J489">
    <cfRule type="duplicateValues" dxfId="431" priority="44"/>
  </conditionalFormatting>
  <conditionalFormatting sqref="J381:J433">
    <cfRule type="duplicateValues" dxfId="430" priority="43"/>
  </conditionalFormatting>
  <conditionalFormatting sqref="J434:J486">
    <cfRule type="duplicateValues" dxfId="429" priority="42"/>
  </conditionalFormatting>
  <conditionalFormatting sqref="J487:J489">
    <cfRule type="duplicateValues" dxfId="428" priority="41"/>
  </conditionalFormatting>
  <conditionalFormatting sqref="J166:J327">
    <cfRule type="duplicateValues" dxfId="427" priority="40"/>
  </conditionalFormatting>
  <conditionalFormatting sqref="J219:J271">
    <cfRule type="duplicateValues" dxfId="426" priority="39"/>
  </conditionalFormatting>
  <conditionalFormatting sqref="J272:J324">
    <cfRule type="duplicateValues" dxfId="425" priority="38"/>
  </conditionalFormatting>
  <conditionalFormatting sqref="J325:J327">
    <cfRule type="duplicateValues" dxfId="424" priority="37"/>
  </conditionalFormatting>
  <conditionalFormatting sqref="J328:J377">
    <cfRule type="duplicateValues" dxfId="423" priority="36"/>
  </conditionalFormatting>
  <conditionalFormatting sqref="J378:J430">
    <cfRule type="duplicateValues" dxfId="422" priority="35"/>
  </conditionalFormatting>
  <conditionalFormatting sqref="J431:J483">
    <cfRule type="duplicateValues" dxfId="421" priority="34"/>
  </conditionalFormatting>
  <conditionalFormatting sqref="J484:J489">
    <cfRule type="duplicateValues" dxfId="420" priority="33"/>
  </conditionalFormatting>
  <conditionalFormatting sqref="J328:J489">
    <cfRule type="duplicateValues" dxfId="419" priority="32"/>
  </conditionalFormatting>
  <conditionalFormatting sqref="J381:J433">
    <cfRule type="duplicateValues" dxfId="418" priority="31"/>
  </conditionalFormatting>
  <conditionalFormatting sqref="J434:J486">
    <cfRule type="duplicateValues" dxfId="417" priority="30"/>
  </conditionalFormatting>
  <conditionalFormatting sqref="J487:J489">
    <cfRule type="duplicateValues" dxfId="416" priority="29"/>
  </conditionalFormatting>
  <conditionalFormatting sqref="J328:J489">
    <cfRule type="duplicateValues" dxfId="415" priority="28"/>
  </conditionalFormatting>
  <conditionalFormatting sqref="J381:J433">
    <cfRule type="duplicateValues" dxfId="414" priority="27"/>
  </conditionalFormatting>
  <conditionalFormatting sqref="J434:J486">
    <cfRule type="duplicateValues" dxfId="413" priority="26"/>
  </conditionalFormatting>
  <conditionalFormatting sqref="J487:J489">
    <cfRule type="duplicateValues" dxfId="412" priority="25"/>
  </conditionalFormatting>
  <conditionalFormatting sqref="J490:J536">
    <cfRule type="duplicateValues" dxfId="411" priority="24"/>
  </conditionalFormatting>
  <conditionalFormatting sqref="J537:J589">
    <cfRule type="duplicateValues" dxfId="410" priority="23"/>
  </conditionalFormatting>
  <conditionalFormatting sqref="J590:J642">
    <cfRule type="duplicateValues" dxfId="409" priority="22"/>
  </conditionalFormatting>
  <conditionalFormatting sqref="J643:J651">
    <cfRule type="duplicateValues" dxfId="408" priority="21"/>
  </conditionalFormatting>
  <conditionalFormatting sqref="J490:J539">
    <cfRule type="duplicateValues" dxfId="407" priority="20"/>
  </conditionalFormatting>
  <conditionalFormatting sqref="J540:J592">
    <cfRule type="duplicateValues" dxfId="406" priority="19"/>
  </conditionalFormatting>
  <conditionalFormatting sqref="J593:J645">
    <cfRule type="duplicateValues" dxfId="405" priority="18"/>
  </conditionalFormatting>
  <conditionalFormatting sqref="J646:J651">
    <cfRule type="duplicateValues" dxfId="404" priority="17"/>
  </conditionalFormatting>
  <conditionalFormatting sqref="J490:J651">
    <cfRule type="duplicateValues" dxfId="403" priority="16"/>
  </conditionalFormatting>
  <conditionalFormatting sqref="J543:J595">
    <cfRule type="duplicateValues" dxfId="402" priority="15"/>
  </conditionalFormatting>
  <conditionalFormatting sqref="J596:J648">
    <cfRule type="duplicateValues" dxfId="401" priority="14"/>
  </conditionalFormatting>
  <conditionalFormatting sqref="J649:J651">
    <cfRule type="duplicateValues" dxfId="400" priority="13"/>
  </conditionalFormatting>
  <conditionalFormatting sqref="J490:J539">
    <cfRule type="duplicateValues" dxfId="399" priority="12"/>
  </conditionalFormatting>
  <conditionalFormatting sqref="J540:J592">
    <cfRule type="duplicateValues" dxfId="398" priority="11"/>
  </conditionalFormatting>
  <conditionalFormatting sqref="J593:J645">
    <cfRule type="duplicateValues" dxfId="397" priority="10"/>
  </conditionalFormatting>
  <conditionalFormatting sqref="J646:J651">
    <cfRule type="duplicateValues" dxfId="396" priority="9"/>
  </conditionalFormatting>
  <conditionalFormatting sqref="J490:J651">
    <cfRule type="duplicateValues" dxfId="395" priority="8"/>
  </conditionalFormatting>
  <conditionalFormatting sqref="J543:J595">
    <cfRule type="duplicateValues" dxfId="394" priority="7"/>
  </conditionalFormatting>
  <conditionalFormatting sqref="J596:J648">
    <cfRule type="duplicateValues" dxfId="393" priority="6"/>
  </conditionalFormatting>
  <conditionalFormatting sqref="J649:J651">
    <cfRule type="duplicateValues" dxfId="392" priority="5"/>
  </conditionalFormatting>
  <conditionalFormatting sqref="J490:J651">
    <cfRule type="duplicateValues" dxfId="391" priority="4"/>
  </conditionalFormatting>
  <conditionalFormatting sqref="J543:J595">
    <cfRule type="duplicateValues" dxfId="390" priority="3"/>
  </conditionalFormatting>
  <conditionalFormatting sqref="J596:J648">
    <cfRule type="duplicateValues" dxfId="389" priority="2"/>
  </conditionalFormatting>
  <conditionalFormatting sqref="J649:J651">
    <cfRule type="duplicateValues" dxfId="388" priority="1"/>
  </conditionalFormatting>
  <pageMargins left="0.7" right="0.7" top="0.75" bottom="0.75" header="0.3" footer="0.3"/>
  <pageSetup orientation="portrait" verticalDpi="300" r:id="rId1"/>
</worksheet>
</file>

<file path=xl/worksheets/sheet34.xml><?xml version="1.0" encoding="utf-8"?>
<worksheet xmlns="http://schemas.openxmlformats.org/spreadsheetml/2006/main" xmlns:r="http://schemas.openxmlformats.org/officeDocument/2006/relationships">
  <sheetPr>
    <tabColor rgb="FFFF0000"/>
  </sheetPr>
  <dimension ref="A1:Q904"/>
  <sheetViews>
    <sheetView topLeftCell="J1" workbookViewId="0">
      <selection activeCell="L2" sqref="L2"/>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c r="G4" s="92"/>
      <c r="H4" s="31" t="s">
        <v>14762</v>
      </c>
      <c r="I4" s="92"/>
      <c r="J4" s="94"/>
      <c r="K4" t="s">
        <v>14761</v>
      </c>
      <c r="L4" s="31" t="str">
        <f>CONCATENATE(H4,$L$1)</f>
        <v>Tooth Removal.html</v>
      </c>
      <c r="M4" s="220" t="str">
        <f>SUBSTITUTE(L4," ","-")</f>
        <v>Tooth-Removal.html</v>
      </c>
      <c r="N4" t="s">
        <v>1152</v>
      </c>
      <c r="O4" t="str">
        <f>PROPER(CONCATENATE(F4," ",G4," ",H4," ",I4," ",J4))</f>
        <v xml:space="preserve">  Tooth Removal  </v>
      </c>
      <c r="P4" t="s">
        <v>1169</v>
      </c>
      <c r="Q4" t="str">
        <f>CONCATENATE(K4,M4,N4,O4,P4)</f>
        <v>&lt;a target="_blank" href="dentures/Tooth-Removal.html"&gt;  Tooth Removal  &lt;/a&gt; &lt;br /&gt;</v>
      </c>
    </row>
    <row r="5" spans="1:17">
      <c r="A5" s="67"/>
      <c r="B5" s="214"/>
      <c r="D5" s="36" t="s">
        <v>11100</v>
      </c>
      <c r="E5" s="31" t="s">
        <v>10959</v>
      </c>
      <c r="F5" s="216"/>
      <c r="G5" s="92"/>
      <c r="H5" s="31" t="s">
        <v>14763</v>
      </c>
      <c r="I5" s="92"/>
      <c r="J5" s="94"/>
      <c r="K5" t="s">
        <v>14761</v>
      </c>
      <c r="L5" s="31" t="str">
        <f t="shared" ref="L5:L61" si="0">CONCATENATE(H5,$L$1)</f>
        <v>Tooth Extraction.html</v>
      </c>
      <c r="M5" s="220" t="str">
        <f t="shared" ref="M5:M61" si="1">SUBSTITUTE(L5," ","-")</f>
        <v>Tooth-Extraction.html</v>
      </c>
      <c r="N5" t="s">
        <v>1152</v>
      </c>
      <c r="O5" t="str">
        <f t="shared" ref="O5:O61" si="2">PROPER(CONCATENATE(F5," ",G5," ",H5," ",I5," ",J5))</f>
        <v xml:space="preserve">  Tooth Extraction  </v>
      </c>
      <c r="P5" t="s">
        <v>1169</v>
      </c>
      <c r="Q5" t="str">
        <f t="shared" ref="Q5:Q61" si="3">CONCATENATE(K5,M5,N5,O5,P5)</f>
        <v>&lt;a target="_blank" href="dentures/Tooth-Extraction.html"&gt;  Tooth Extraction  &lt;/a&gt; &lt;br /&gt;</v>
      </c>
    </row>
    <row r="6" spans="1:17">
      <c r="A6" s="36" t="s">
        <v>11102</v>
      </c>
      <c r="B6" s="214"/>
      <c r="E6" s="31" t="s">
        <v>10960</v>
      </c>
      <c r="F6" s="216"/>
      <c r="G6" s="92"/>
      <c r="H6" s="31" t="s">
        <v>14764</v>
      </c>
      <c r="I6" s="92"/>
      <c r="J6" s="94"/>
      <c r="K6" t="s">
        <v>14761</v>
      </c>
      <c r="L6" s="31" t="str">
        <f t="shared" si="0"/>
        <v>Emergency Tooth Extraction.html</v>
      </c>
      <c r="M6" s="220" t="str">
        <f t="shared" si="1"/>
        <v>Emergency-Tooth-Extraction.html</v>
      </c>
      <c r="N6" t="s">
        <v>1152</v>
      </c>
      <c r="O6" t="str">
        <f t="shared" si="2"/>
        <v xml:space="preserve">  Emergency Tooth Extraction  </v>
      </c>
      <c r="P6" t="s">
        <v>1169</v>
      </c>
      <c r="Q6" t="str">
        <f t="shared" si="3"/>
        <v>&lt;a target="_blank" href="dentures/Emergency-Tooth-Extraction.html"&gt;  Emergency Tooth Extraction  &lt;/a&gt; &lt;br /&gt;</v>
      </c>
    </row>
    <row r="7" spans="1:17">
      <c r="A7" s="67"/>
      <c r="B7" s="214"/>
      <c r="D7" s="36" t="s">
        <v>11103</v>
      </c>
      <c r="E7" s="31" t="s">
        <v>10961</v>
      </c>
      <c r="F7" s="216"/>
      <c r="G7" s="92"/>
      <c r="H7" s="31" t="s">
        <v>14765</v>
      </c>
      <c r="I7" s="92"/>
      <c r="J7" s="94"/>
      <c r="K7" t="s">
        <v>14761</v>
      </c>
      <c r="L7" s="31" t="str">
        <f t="shared" si="0"/>
        <v>Dental Extraction.html</v>
      </c>
      <c r="M7" s="220" t="str">
        <f t="shared" si="1"/>
        <v>Dental-Extraction.html</v>
      </c>
      <c r="N7" t="s">
        <v>1152</v>
      </c>
      <c r="O7" t="str">
        <f t="shared" si="2"/>
        <v xml:space="preserve">  Dental Extraction  </v>
      </c>
      <c r="P7" t="s">
        <v>1169</v>
      </c>
      <c r="Q7" t="str">
        <f t="shared" si="3"/>
        <v>&lt;a target="_blank" href="dentures/Dental-Extraction.html"&gt;  Dental Extraction  &lt;/a&gt; &lt;br /&gt;</v>
      </c>
    </row>
    <row r="8" spans="1:17">
      <c r="A8" s="67"/>
      <c r="B8" s="214"/>
      <c r="D8" s="36"/>
      <c r="E8" s="31" t="s">
        <v>10962</v>
      </c>
      <c r="F8" s="216"/>
      <c r="G8" s="92"/>
      <c r="H8" s="31" t="s">
        <v>14766</v>
      </c>
      <c r="I8" s="92"/>
      <c r="J8" s="94"/>
      <c r="K8" t="s">
        <v>14761</v>
      </c>
      <c r="L8" s="31" t="str">
        <f t="shared" si="0"/>
        <v>Molar Extraction.html</v>
      </c>
      <c r="M8" s="220" t="str">
        <f t="shared" si="1"/>
        <v>Molar-Extraction.html</v>
      </c>
      <c r="N8" t="s">
        <v>1152</v>
      </c>
      <c r="O8" t="str">
        <f t="shared" si="2"/>
        <v xml:space="preserve">  Molar Extraction  </v>
      </c>
      <c r="P8" t="s">
        <v>1169</v>
      </c>
      <c r="Q8" t="str">
        <f t="shared" si="3"/>
        <v>&lt;a target="_blank" href="dentures/Molar-Extraction.html"&gt;  Molar Extraction  &lt;/a&gt; &lt;br /&gt;</v>
      </c>
    </row>
    <row r="9" spans="1:17">
      <c r="A9" s="67"/>
      <c r="B9" s="214"/>
      <c r="D9" s="36"/>
      <c r="E9" s="31" t="s">
        <v>10963</v>
      </c>
      <c r="F9" s="216"/>
      <c r="G9" s="92"/>
      <c r="H9" s="31" t="s">
        <v>14767</v>
      </c>
      <c r="I9" s="92"/>
      <c r="J9" s="94"/>
      <c r="K9" t="s">
        <v>14761</v>
      </c>
      <c r="L9" s="31" t="str">
        <f t="shared" si="0"/>
        <v>Teeth Surgery.html</v>
      </c>
      <c r="M9" s="220" t="str">
        <f t="shared" si="1"/>
        <v>Teeth-Surgery.html</v>
      </c>
      <c r="N9" t="s">
        <v>1152</v>
      </c>
      <c r="O9" t="str">
        <f t="shared" si="2"/>
        <v xml:space="preserve">  Teeth Surgery  </v>
      </c>
      <c r="P9" t="s">
        <v>1169</v>
      </c>
      <c r="Q9" t="str">
        <f t="shared" si="3"/>
        <v>&lt;a target="_blank" href="dentures/Teeth-Surgery.html"&gt;  Teeth Surgery  &lt;/a&gt; &lt;br /&gt;</v>
      </c>
    </row>
    <row r="10" spans="1:17">
      <c r="A10" s="67"/>
      <c r="B10" s="214"/>
      <c r="D10" s="36"/>
      <c r="E10" s="31" t="s">
        <v>10964</v>
      </c>
      <c r="F10" s="216"/>
      <c r="G10" s="92"/>
      <c r="H10" s="31" t="s">
        <v>14768</v>
      </c>
      <c r="I10" s="92"/>
      <c r="J10" s="94"/>
      <c r="K10" t="s">
        <v>14761</v>
      </c>
      <c r="L10" s="31" t="str">
        <f t="shared" si="0"/>
        <v>Surgical Extraction.html</v>
      </c>
      <c r="M10" s="220" t="str">
        <f t="shared" si="1"/>
        <v>Surgical-Extraction.html</v>
      </c>
      <c r="N10" t="s">
        <v>1152</v>
      </c>
      <c r="O10" t="str">
        <f t="shared" si="2"/>
        <v xml:space="preserve">  Surgical Extraction  </v>
      </c>
      <c r="P10" t="s">
        <v>1169</v>
      </c>
      <c r="Q10" t="str">
        <f t="shared" si="3"/>
        <v>&lt;a target="_blank" href="dentures/Surgical-Extraction.html"&gt;  Surgical Extraction  &lt;/a&gt; &lt;br /&gt;</v>
      </c>
    </row>
    <row r="11" spans="1:17">
      <c r="A11" s="67"/>
      <c r="B11" s="214"/>
      <c r="D11" s="36"/>
      <c r="E11" s="31" t="s">
        <v>10965</v>
      </c>
      <c r="F11" s="216"/>
      <c r="G11" s="92"/>
      <c r="H11" s="31" t="s">
        <v>14769</v>
      </c>
      <c r="I11" s="92"/>
      <c r="J11" s="94"/>
      <c r="K11" t="s">
        <v>14761</v>
      </c>
      <c r="L11" s="31" t="str">
        <f t="shared" si="0"/>
        <v>Infected Tooth Extraction.html</v>
      </c>
      <c r="M11" s="220" t="str">
        <f t="shared" si="1"/>
        <v>Infected-Tooth-Extraction.html</v>
      </c>
      <c r="N11" t="s">
        <v>1152</v>
      </c>
      <c r="O11" t="str">
        <f t="shared" si="2"/>
        <v xml:space="preserve">  Infected Tooth Extraction  </v>
      </c>
      <c r="P11" t="s">
        <v>1169</v>
      </c>
      <c r="Q11" t="str">
        <f t="shared" si="3"/>
        <v>&lt;a target="_blank" href="dentures/Infected-Tooth-Extraction.html"&gt;  Infected Tooth Extraction  &lt;/a&gt; &lt;br /&gt;</v>
      </c>
    </row>
    <row r="12" spans="1:17">
      <c r="A12" s="67"/>
      <c r="B12" s="214"/>
      <c r="D12" s="36"/>
      <c r="E12" s="31" t="s">
        <v>10966</v>
      </c>
      <c r="F12" s="216"/>
      <c r="G12" s="92"/>
      <c r="H12" s="31" t="s">
        <v>14770</v>
      </c>
      <c r="I12" s="92"/>
      <c r="J12" s="94"/>
      <c r="K12" t="s">
        <v>14761</v>
      </c>
      <c r="L12" s="31" t="str">
        <f t="shared" si="0"/>
        <v>Molar Tooth Extraction.html</v>
      </c>
      <c r="M12" s="220" t="str">
        <f t="shared" si="1"/>
        <v>Molar-Tooth-Extraction.html</v>
      </c>
      <c r="N12" t="s">
        <v>1152</v>
      </c>
      <c r="O12" t="str">
        <f t="shared" si="2"/>
        <v xml:space="preserve">  Molar Tooth Extraction  </v>
      </c>
      <c r="P12" t="s">
        <v>1169</v>
      </c>
      <c r="Q12" t="str">
        <f t="shared" si="3"/>
        <v>&lt;a target="_blank" href="dentures/Molar-Tooth-Extraction.html"&gt;  Molar Tooth Extraction  &lt;/a&gt; &lt;br /&gt;</v>
      </c>
    </row>
    <row r="13" spans="1:17">
      <c r="A13" s="67"/>
      <c r="B13" s="214"/>
      <c r="D13" s="36"/>
      <c r="E13" s="31" t="s">
        <v>10956</v>
      </c>
      <c r="F13" s="216"/>
      <c r="G13" s="92"/>
      <c r="H13" s="31" t="s">
        <v>14771</v>
      </c>
      <c r="I13" s="92"/>
      <c r="J13" s="94"/>
      <c r="K13" t="s">
        <v>14761</v>
      </c>
      <c r="L13" s="31" t="str">
        <f t="shared" si="0"/>
        <v>Surgical Tooth Extraction.html</v>
      </c>
      <c r="M13" s="220" t="str">
        <f t="shared" si="1"/>
        <v>Surgical-Tooth-Extraction.html</v>
      </c>
      <c r="N13" t="s">
        <v>1152</v>
      </c>
      <c r="O13" t="str">
        <f t="shared" si="2"/>
        <v xml:space="preserve">  Surgical Tooth Extraction  </v>
      </c>
      <c r="P13" t="s">
        <v>1169</v>
      </c>
      <c r="Q13" t="str">
        <f t="shared" si="3"/>
        <v>&lt;a target="_blank" href="dentures/Surgical-Tooth-Extraction.html"&gt;  Surgical Tooth Extraction  &lt;/a&gt; &lt;br /&gt;</v>
      </c>
    </row>
    <row r="14" spans="1:17">
      <c r="A14" s="67"/>
      <c r="B14" s="214"/>
      <c r="D14" s="36"/>
      <c r="E14" s="31" t="s">
        <v>10967</v>
      </c>
      <c r="F14" s="216"/>
      <c r="G14" s="92"/>
      <c r="H14" s="31" t="s">
        <v>14772</v>
      </c>
      <c r="I14" s="92"/>
      <c r="J14" s="94"/>
      <c r="K14" t="s">
        <v>14761</v>
      </c>
      <c r="L14" s="31" t="str">
        <f t="shared" si="0"/>
        <v>Infected Wisdom Tooth Extraction.html</v>
      </c>
      <c r="M14" s="220" t="str">
        <f t="shared" si="1"/>
        <v>Infected-Wisdom-Tooth-Extraction.html</v>
      </c>
      <c r="N14" t="s">
        <v>1152</v>
      </c>
      <c r="O14" t="str">
        <f t="shared" si="2"/>
        <v xml:space="preserve">  Infected Wisdom Tooth Extraction  </v>
      </c>
      <c r="P14" t="s">
        <v>1169</v>
      </c>
      <c r="Q14" t="str">
        <f t="shared" si="3"/>
        <v>&lt;a target="_blank" href="dentures/Infected-Wisdom-Tooth-Extraction.html"&gt;  Infected Wisdom Tooth Extraction  &lt;/a&gt; &lt;br /&gt;</v>
      </c>
    </row>
    <row r="15" spans="1:17">
      <c r="A15" s="67"/>
      <c r="B15" s="214"/>
      <c r="D15" s="36"/>
      <c r="E15" s="31" t="s">
        <v>10968</v>
      </c>
      <c r="F15" s="216"/>
      <c r="G15" s="92"/>
      <c r="H15" s="31" t="s">
        <v>14773</v>
      </c>
      <c r="I15" s="92"/>
      <c r="J15" s="94"/>
      <c r="K15" t="s">
        <v>14761</v>
      </c>
      <c r="L15" s="31" t="str">
        <f t="shared" si="0"/>
        <v>Teeth Extraction For Braces.html</v>
      </c>
      <c r="M15" s="220" t="str">
        <f t="shared" si="1"/>
        <v>Teeth-Extraction-For-Braces.html</v>
      </c>
      <c r="N15" t="s">
        <v>1152</v>
      </c>
      <c r="O15" t="str">
        <f t="shared" si="2"/>
        <v xml:space="preserve">  Teeth Extraction For Braces  </v>
      </c>
      <c r="P15" t="s">
        <v>1169</v>
      </c>
      <c r="Q15" t="str">
        <f t="shared" si="3"/>
        <v>&lt;a target="_blank" href="dentures/Teeth-Extraction-For-Braces.html"&gt;  Teeth Extraction For Braces  &lt;/a&gt; &lt;br /&gt;</v>
      </c>
    </row>
    <row r="16" spans="1:17">
      <c r="A16" s="67"/>
      <c r="B16" s="214"/>
      <c r="D16" s="36"/>
      <c r="E16" s="31" t="s">
        <v>10969</v>
      </c>
      <c r="F16" s="216"/>
      <c r="G16" s="92"/>
      <c r="H16" s="31" t="s">
        <v>14774</v>
      </c>
      <c r="I16" s="92"/>
      <c r="J16" s="94"/>
      <c r="K16" t="s">
        <v>14761</v>
      </c>
      <c r="L16" s="31" t="str">
        <f t="shared" si="0"/>
        <v>Broken Tooth Extraction.html</v>
      </c>
      <c r="M16" s="220" t="str">
        <f t="shared" si="1"/>
        <v>Broken-Tooth-Extraction.html</v>
      </c>
      <c r="N16" t="s">
        <v>1152</v>
      </c>
      <c r="O16" t="str">
        <f t="shared" si="2"/>
        <v xml:space="preserve">  Broken Tooth Extraction  </v>
      </c>
      <c r="P16" t="s">
        <v>1169</v>
      </c>
      <c r="Q16" t="str">
        <f t="shared" si="3"/>
        <v>&lt;a target="_blank" href="dentures/Broken-Tooth-Extraction.html"&gt;  Broken Tooth Extraction  &lt;/a&gt; &lt;br /&gt;</v>
      </c>
    </row>
    <row r="17" spans="1:17">
      <c r="A17" s="67"/>
      <c r="B17" s="214"/>
      <c r="D17" s="36"/>
      <c r="E17" s="31" t="s">
        <v>10970</v>
      </c>
      <c r="F17" s="216"/>
      <c r="G17" s="92"/>
      <c r="H17" s="31" t="s">
        <v>14775</v>
      </c>
      <c r="I17" s="92"/>
      <c r="J17" s="94"/>
      <c r="K17" t="s">
        <v>14761</v>
      </c>
      <c r="L17" s="31" t="str">
        <f t="shared" si="0"/>
        <v>Full Mouth Extraction.html</v>
      </c>
      <c r="M17" s="220" t="str">
        <f t="shared" si="1"/>
        <v>Full-Mouth-Extraction.html</v>
      </c>
      <c r="N17" t="s">
        <v>1152</v>
      </c>
      <c r="O17" t="str">
        <f t="shared" si="2"/>
        <v xml:space="preserve">  Full Mouth Extraction  </v>
      </c>
      <c r="P17" t="s">
        <v>1169</v>
      </c>
      <c r="Q17" t="str">
        <f t="shared" si="3"/>
        <v>&lt;a target="_blank" href="dentures/Full-Mouth-Extraction.html"&gt;  Full Mouth Extraction  &lt;/a&gt; &lt;br /&gt;</v>
      </c>
    </row>
    <row r="18" spans="1:17">
      <c r="A18" s="67"/>
      <c r="B18" s="214"/>
      <c r="D18" s="36"/>
      <c r="E18" s="31" t="s">
        <v>10971</v>
      </c>
      <c r="F18" s="216"/>
      <c r="G18" s="92"/>
      <c r="H18" s="31" t="s">
        <v>14776</v>
      </c>
      <c r="I18" s="92"/>
      <c r="J18" s="94"/>
      <c r="K18" t="s">
        <v>14761</v>
      </c>
      <c r="L18" s="31" t="str">
        <f t="shared" si="0"/>
        <v>Same Day Tooth Extraction.html</v>
      </c>
      <c r="M18" s="220" t="str">
        <f t="shared" si="1"/>
        <v>Same-Day-Tooth-Extraction.html</v>
      </c>
      <c r="N18" t="s">
        <v>1152</v>
      </c>
      <c r="O18" t="str">
        <f t="shared" si="2"/>
        <v xml:space="preserve">  Same Day Tooth Extraction  </v>
      </c>
      <c r="P18" t="s">
        <v>1169</v>
      </c>
      <c r="Q18" t="str">
        <f t="shared" si="3"/>
        <v>&lt;a target="_blank" href="dentures/Same-Day-Tooth-Extraction.html"&gt;  Same Day Tooth Extraction  &lt;/a&gt; &lt;br /&gt;</v>
      </c>
    </row>
    <row r="19" spans="1:17">
      <c r="A19" s="67"/>
      <c r="B19" s="214"/>
      <c r="D19" s="36"/>
      <c r="E19" s="31" t="s">
        <v>10972</v>
      </c>
      <c r="F19" s="216"/>
      <c r="G19" s="92"/>
      <c r="H19" s="31" t="s">
        <v>14777</v>
      </c>
      <c r="I19" s="92"/>
      <c r="J19" s="94"/>
      <c r="K19" t="s">
        <v>14761</v>
      </c>
      <c r="L19" s="31" t="str">
        <f t="shared" si="0"/>
        <v>Root Extraction.html</v>
      </c>
      <c r="M19" s="220" t="str">
        <f t="shared" si="1"/>
        <v>Root-Extraction.html</v>
      </c>
      <c r="N19" t="s">
        <v>1152</v>
      </c>
      <c r="O19" t="str">
        <f>PROPER(CONCATENATE(F19," ",G19," ",H19," ",I19," ",J19))</f>
        <v xml:space="preserve">  Root Extraction  </v>
      </c>
      <c r="P19" t="s">
        <v>1169</v>
      </c>
      <c r="Q19" t="str">
        <f t="shared" si="3"/>
        <v>&lt;a target="_blank" href="dentures/Root-Extraction.html"&gt;  Root Extraction  &lt;/a&gt; &lt;br /&gt;</v>
      </c>
    </row>
    <row r="20" spans="1:17">
      <c r="A20" s="67"/>
      <c r="B20" s="214"/>
      <c r="D20" s="36"/>
      <c r="E20" s="31" t="s">
        <v>10973</v>
      </c>
      <c r="F20" s="216"/>
      <c r="G20" s="92"/>
      <c r="H20" s="31" t="s">
        <v>14778</v>
      </c>
      <c r="I20" s="92"/>
      <c r="J20" s="94"/>
      <c r="K20" t="s">
        <v>14761</v>
      </c>
      <c r="L20" s="31" t="str">
        <f t="shared" si="0"/>
        <v>Upper Molar Extraction.html</v>
      </c>
      <c r="M20" s="220" t="str">
        <f t="shared" si="1"/>
        <v>Upper-Molar-Extraction.html</v>
      </c>
      <c r="N20" t="s">
        <v>1152</v>
      </c>
      <c r="O20" t="str">
        <f t="shared" si="2"/>
        <v xml:space="preserve">  Upper Molar Extraction  </v>
      </c>
      <c r="P20" t="s">
        <v>1169</v>
      </c>
      <c r="Q20" t="str">
        <f t="shared" si="3"/>
        <v>&lt;a target="_blank" href="dentures/Upper-Molar-Extraction.html"&gt;  Upper Molar Extraction  &lt;/a&gt; &lt;br /&gt;</v>
      </c>
    </row>
    <row r="21" spans="1:17">
      <c r="A21" s="67"/>
      <c r="B21" s="214"/>
      <c r="D21" s="36"/>
      <c r="E21" s="31" t="s">
        <v>10974</v>
      </c>
      <c r="F21" s="216"/>
      <c r="G21" s="92"/>
      <c r="H21" s="31" t="s">
        <v>14779</v>
      </c>
      <c r="I21" s="92"/>
      <c r="J21" s="94"/>
      <c r="K21" t="s">
        <v>14761</v>
      </c>
      <c r="L21" s="31" t="str">
        <f t="shared" si="0"/>
        <v>Tooth Extraction Clinic.html</v>
      </c>
      <c r="M21" s="220" t="str">
        <f t="shared" si="1"/>
        <v>Tooth-Extraction-Clinic.html</v>
      </c>
      <c r="N21" t="s">
        <v>1152</v>
      </c>
      <c r="O21" t="str">
        <f t="shared" si="2"/>
        <v xml:space="preserve">  Tooth Extraction Clinic  </v>
      </c>
      <c r="P21" t="s">
        <v>1169</v>
      </c>
      <c r="Q21" t="str">
        <f t="shared" si="3"/>
        <v>&lt;a target="_blank" href="dentures/Tooth-Extraction-Clinic.html"&gt;  Tooth Extraction Clinic  &lt;/a&gt; &lt;br /&gt;</v>
      </c>
    </row>
    <row r="22" spans="1:17">
      <c r="A22" s="67"/>
      <c r="B22" s="214"/>
      <c r="D22" s="36"/>
      <c r="E22" s="31" t="s">
        <v>10975</v>
      </c>
      <c r="F22" s="216"/>
      <c r="G22" s="92"/>
      <c r="H22" s="31" t="s">
        <v>14780</v>
      </c>
      <c r="I22" s="92"/>
      <c r="J22" s="94"/>
      <c r="K22" t="s">
        <v>14761</v>
      </c>
      <c r="L22" s="31" t="str">
        <f t="shared" si="0"/>
        <v>Infected Wisdom Tooth Removal.html</v>
      </c>
      <c r="M22" s="220" t="str">
        <f t="shared" si="1"/>
        <v>Infected-Wisdom-Tooth-Removal.html</v>
      </c>
      <c r="N22" t="s">
        <v>1152</v>
      </c>
      <c r="O22" t="str">
        <f t="shared" si="2"/>
        <v xml:space="preserve">  Infected Wisdom Tooth Removal  </v>
      </c>
      <c r="P22" t="s">
        <v>1169</v>
      </c>
      <c r="Q22" t="str">
        <f t="shared" si="3"/>
        <v>&lt;a target="_blank" href="dentures/Infected-Wisdom-Tooth-Removal.html"&gt;  Infected Wisdom Tooth Removal  &lt;/a&gt; &lt;br /&gt;</v>
      </c>
    </row>
    <row r="23" spans="1:17">
      <c r="A23" s="67"/>
      <c r="B23" s="214"/>
      <c r="D23" s="36"/>
      <c r="E23" s="31" t="s">
        <v>10976</v>
      </c>
      <c r="F23" s="216"/>
      <c r="G23" s="92"/>
      <c r="H23" s="31" t="s">
        <v>14781</v>
      </c>
      <c r="I23" s="92"/>
      <c r="J23" s="94"/>
      <c r="K23" t="s">
        <v>14761</v>
      </c>
      <c r="L23" s="31" t="str">
        <f t="shared" si="0"/>
        <v>Rotten Tooth Extraction.html</v>
      </c>
      <c r="M23" s="220" t="str">
        <f t="shared" si="1"/>
        <v>Rotten-Tooth-Extraction.html</v>
      </c>
      <c r="N23" t="s">
        <v>1152</v>
      </c>
      <c r="O23" t="str">
        <f t="shared" si="2"/>
        <v xml:space="preserve">  Rotten Tooth Extraction  </v>
      </c>
      <c r="P23" t="s">
        <v>1169</v>
      </c>
      <c r="Q23" t="str">
        <f t="shared" si="3"/>
        <v>&lt;a target="_blank" href="dentures/Rotten-Tooth-Extraction.html"&gt;  Rotten Tooth Extraction  &lt;/a&gt; &lt;br /&gt;</v>
      </c>
    </row>
    <row r="24" spans="1:17">
      <c r="A24" s="67"/>
      <c r="B24" s="214"/>
      <c r="D24" s="36"/>
      <c r="E24" s="31" t="s">
        <v>1244</v>
      </c>
      <c r="F24" s="216"/>
      <c r="G24" s="92"/>
      <c r="H24" s="31" t="s">
        <v>14782</v>
      </c>
      <c r="I24" s="92"/>
      <c r="J24" s="94"/>
      <c r="K24" t="s">
        <v>14761</v>
      </c>
      <c r="L24" s="31" t="str">
        <f t="shared" si="0"/>
        <v>Emergency Extraction.html</v>
      </c>
      <c r="M24" s="220" t="str">
        <f t="shared" si="1"/>
        <v>Emergency-Extraction.html</v>
      </c>
      <c r="N24" t="s">
        <v>1152</v>
      </c>
      <c r="O24" t="str">
        <f t="shared" si="2"/>
        <v xml:space="preserve">  Emergency Extraction  </v>
      </c>
      <c r="P24" t="s">
        <v>1169</v>
      </c>
      <c r="Q24" t="str">
        <f t="shared" si="3"/>
        <v>&lt;a target="_blank" href="dentures/Emergency-Extraction.html"&gt;  Emergency Extraction  &lt;/a&gt; &lt;br /&gt;</v>
      </c>
    </row>
    <row r="25" spans="1:17">
      <c r="A25" s="67"/>
      <c r="B25" s="214"/>
      <c r="D25" s="36"/>
      <c r="E25" s="31" t="s">
        <v>10977</v>
      </c>
      <c r="F25" s="216"/>
      <c r="G25" s="92"/>
      <c r="H25" s="31" t="s">
        <v>14783</v>
      </c>
      <c r="I25" s="92"/>
      <c r="J25" s="94"/>
      <c r="K25" t="s">
        <v>14761</v>
      </c>
      <c r="L25" s="31" t="str">
        <f t="shared" si="0"/>
        <v>Simple Extraction.html</v>
      </c>
      <c r="M25" s="220" t="str">
        <f t="shared" si="1"/>
        <v>Simple-Extraction.html</v>
      </c>
      <c r="N25" t="s">
        <v>1152</v>
      </c>
      <c r="O25" t="str">
        <f t="shared" si="2"/>
        <v xml:space="preserve">  Simple Extraction  </v>
      </c>
      <c r="P25" t="s">
        <v>1169</v>
      </c>
      <c r="Q25" t="str">
        <f t="shared" si="3"/>
        <v>&lt;a target="_blank" href="dentures/Simple-Extraction.html"&gt;  Simple Extraction  &lt;/a&gt; &lt;br /&gt;</v>
      </c>
    </row>
    <row r="26" spans="1:17">
      <c r="A26" s="67"/>
      <c r="B26" s="214"/>
      <c r="D26" s="36"/>
      <c r="E26" s="31" t="s">
        <v>10978</v>
      </c>
      <c r="F26" s="216"/>
      <c r="G26" s="92"/>
      <c r="H26" s="31" t="s">
        <v>14784</v>
      </c>
      <c r="I26" s="92"/>
      <c r="J26" s="94"/>
      <c r="K26" t="s">
        <v>14761</v>
      </c>
      <c r="L26" s="31" t="str">
        <f t="shared" si="0"/>
        <v>Cheap Tooth Extraction.html</v>
      </c>
      <c r="M26" s="220" t="str">
        <f t="shared" si="1"/>
        <v>Cheap-Tooth-Extraction.html</v>
      </c>
      <c r="N26" t="s">
        <v>1152</v>
      </c>
      <c r="O26" t="str">
        <f t="shared" si="2"/>
        <v xml:space="preserve">  Cheap Tooth Extraction  </v>
      </c>
      <c r="P26" t="s">
        <v>1169</v>
      </c>
      <c r="Q26" t="str">
        <f t="shared" si="3"/>
        <v>&lt;a target="_blank" href="dentures/Cheap-Tooth-Extraction.html"&gt;  Cheap Tooth Extraction  &lt;/a&gt; &lt;br /&gt;</v>
      </c>
    </row>
    <row r="27" spans="1:17">
      <c r="A27" s="67"/>
      <c r="B27" s="214"/>
      <c r="D27" s="36"/>
      <c r="E27" s="31" t="s">
        <v>10979</v>
      </c>
      <c r="F27" s="216"/>
      <c r="G27" s="92"/>
      <c r="H27" s="31" t="s">
        <v>14785</v>
      </c>
      <c r="I27" s="92"/>
      <c r="J27" s="94"/>
      <c r="K27" t="s">
        <v>14761</v>
      </c>
      <c r="L27" s="31" t="str">
        <f t="shared" si="0"/>
        <v>Tooth Extraction Surgery.html</v>
      </c>
      <c r="M27" s="220" t="str">
        <f t="shared" si="1"/>
        <v>Tooth-Extraction-Surgery.html</v>
      </c>
      <c r="N27" t="s">
        <v>1152</v>
      </c>
      <c r="O27" t="str">
        <f t="shared" si="2"/>
        <v xml:space="preserve">  Tooth Extraction Surgery  </v>
      </c>
      <c r="P27" t="s">
        <v>1169</v>
      </c>
      <c r="Q27" t="str">
        <f t="shared" si="3"/>
        <v>&lt;a target="_blank" href="dentures/Tooth-Extraction-Surgery.html"&gt;  Tooth Extraction Surgery  &lt;/a&gt; &lt;br /&gt;</v>
      </c>
    </row>
    <row r="28" spans="1:17">
      <c r="A28" s="67"/>
      <c r="B28" s="214"/>
      <c r="D28" s="36"/>
      <c r="E28" s="31" t="s">
        <v>10980</v>
      </c>
      <c r="F28" s="216"/>
      <c r="G28" s="92"/>
      <c r="H28" s="31" t="s">
        <v>14786</v>
      </c>
      <c r="I28" s="92"/>
      <c r="J28" s="94"/>
      <c r="K28" t="s">
        <v>14761</v>
      </c>
      <c r="L28" s="31" t="str">
        <f t="shared" si="0"/>
        <v>Emergency Dental Extraction.html</v>
      </c>
      <c r="M28" s="220" t="str">
        <f t="shared" si="1"/>
        <v>Emergency-Dental-Extraction.html</v>
      </c>
      <c r="N28" t="s">
        <v>1152</v>
      </c>
      <c r="O28" t="str">
        <f t="shared" si="2"/>
        <v xml:space="preserve">  Emergency Dental Extraction  </v>
      </c>
      <c r="P28" t="s">
        <v>1169</v>
      </c>
      <c r="Q28" t="str">
        <f t="shared" si="3"/>
        <v>&lt;a target="_blank" href="dentures/Emergency-Dental-Extraction.html"&gt;  Emergency Dental Extraction  &lt;/a&gt; &lt;br /&gt;</v>
      </c>
    </row>
    <row r="29" spans="1:17">
      <c r="A29" s="67"/>
      <c r="B29" s="214"/>
      <c r="D29" s="36"/>
      <c r="E29" s="31" t="s">
        <v>10981</v>
      </c>
      <c r="F29" s="216"/>
      <c r="G29" s="92"/>
      <c r="H29" s="31" t="s">
        <v>14787</v>
      </c>
      <c r="I29" s="92"/>
      <c r="J29" s="94"/>
      <c r="K29" t="s">
        <v>14761</v>
      </c>
      <c r="L29" s="31" t="str">
        <f t="shared" si="0"/>
        <v>Surgical Wisdom Tooth Extraction.html</v>
      </c>
      <c r="M29" s="220" t="str">
        <f t="shared" si="1"/>
        <v>Surgical-Wisdom-Tooth-Extraction.html</v>
      </c>
      <c r="N29" t="s">
        <v>1152</v>
      </c>
      <c r="O29" t="str">
        <f t="shared" si="2"/>
        <v xml:space="preserve">  Surgical Wisdom Tooth Extraction  </v>
      </c>
      <c r="P29" t="s">
        <v>1169</v>
      </c>
      <c r="Q29" t="str">
        <f t="shared" si="3"/>
        <v>&lt;a target="_blank" href="dentures/Surgical-Wisdom-Tooth-Extraction.html"&gt;  Surgical Wisdom Tooth Extraction  &lt;/a&gt; &lt;br /&gt;</v>
      </c>
    </row>
    <row r="30" spans="1:17">
      <c r="A30" s="67"/>
      <c r="B30" s="214"/>
      <c r="D30" s="36"/>
      <c r="E30" s="31" t="s">
        <v>10982</v>
      </c>
      <c r="F30" s="216"/>
      <c r="G30" s="92"/>
      <c r="H30" s="31" t="s">
        <v>14788</v>
      </c>
      <c r="I30" s="92"/>
      <c r="J30" s="94"/>
      <c r="K30" t="s">
        <v>14761</v>
      </c>
      <c r="L30" s="31" t="str">
        <f t="shared" si="0"/>
        <v>Front Tooth Extraction.html</v>
      </c>
      <c r="M30" s="220" t="str">
        <f t="shared" si="1"/>
        <v>Front-Tooth-Extraction.html</v>
      </c>
      <c r="N30" t="s">
        <v>1152</v>
      </c>
      <c r="O30" t="str">
        <f t="shared" si="2"/>
        <v xml:space="preserve">  Front Tooth Extraction  </v>
      </c>
      <c r="P30" t="s">
        <v>1169</v>
      </c>
      <c r="Q30" t="str">
        <f t="shared" si="3"/>
        <v>&lt;a target="_blank" href="dentures/Front-Tooth-Extraction.html"&gt;  Front Tooth Extraction  &lt;/a&gt; &lt;br /&gt;</v>
      </c>
    </row>
    <row r="31" spans="1:17">
      <c r="A31" s="67"/>
      <c r="B31" s="214"/>
      <c r="D31" s="36"/>
      <c r="E31" s="31" t="s">
        <v>10983</v>
      </c>
      <c r="F31" s="216"/>
      <c r="G31" s="92"/>
      <c r="H31" s="31" t="s">
        <v>14789</v>
      </c>
      <c r="I31" s="92"/>
      <c r="J31" s="94"/>
      <c r="K31" t="s">
        <v>14761</v>
      </c>
      <c r="L31" s="31" t="str">
        <f t="shared" si="0"/>
        <v>Private Wisdom Tooth Removal.html</v>
      </c>
      <c r="M31" s="220" t="str">
        <f t="shared" si="1"/>
        <v>Private-Wisdom-Tooth-Removal.html</v>
      </c>
      <c r="N31" t="s">
        <v>1152</v>
      </c>
      <c r="O31" t="str">
        <f t="shared" si="2"/>
        <v xml:space="preserve">  Private Wisdom Tooth Removal  </v>
      </c>
      <c r="P31" t="s">
        <v>1169</v>
      </c>
      <c r="Q31" t="str">
        <f t="shared" si="3"/>
        <v>&lt;a target="_blank" href="dentures/Private-Wisdom-Tooth-Removal.html"&gt;  Private Wisdom Tooth Removal  &lt;/a&gt; &lt;br /&gt;</v>
      </c>
    </row>
    <row r="32" spans="1:17">
      <c r="A32" s="67"/>
      <c r="B32" s="214"/>
      <c r="D32" s="36"/>
      <c r="E32" s="31" t="s">
        <v>10984</v>
      </c>
      <c r="F32" s="216"/>
      <c r="G32" s="92"/>
      <c r="H32" s="31" t="s">
        <v>14790</v>
      </c>
      <c r="I32" s="92"/>
      <c r="J32" s="94"/>
      <c r="K32" t="s">
        <v>14761</v>
      </c>
      <c r="L32" s="31" t="str">
        <f t="shared" si="0"/>
        <v>Removing Teeth For Braces.html</v>
      </c>
      <c r="M32" s="220" t="str">
        <f t="shared" si="1"/>
        <v>Removing-Teeth-For-Braces.html</v>
      </c>
      <c r="N32" t="s">
        <v>1152</v>
      </c>
      <c r="O32" t="str">
        <f t="shared" si="2"/>
        <v xml:space="preserve">  Removing Teeth For Braces  </v>
      </c>
      <c r="P32" t="s">
        <v>1169</v>
      </c>
      <c r="Q32" t="str">
        <f t="shared" si="3"/>
        <v>&lt;a target="_blank" href="dentures/Removing-Teeth-For-Braces.html"&gt;  Removing Teeth For Braces  &lt;/a&gt; &lt;br /&gt;</v>
      </c>
    </row>
    <row r="33" spans="1:17">
      <c r="A33" s="67"/>
      <c r="B33" s="214"/>
      <c r="D33" s="36"/>
      <c r="E33" s="31" t="s">
        <v>10985</v>
      </c>
      <c r="F33" s="216"/>
      <c r="G33" s="92"/>
      <c r="H33" s="31" t="s">
        <v>14791</v>
      </c>
      <c r="I33" s="92"/>
      <c r="J33" s="94"/>
      <c r="K33" t="s">
        <v>14761</v>
      </c>
      <c r="L33" s="31" t="str">
        <f t="shared" si="0"/>
        <v>Affordable Wisdom Teeth Removal.html</v>
      </c>
      <c r="M33" s="220" t="str">
        <f t="shared" si="1"/>
        <v>Affordable-Wisdom-Teeth-Removal.html</v>
      </c>
      <c r="N33" t="s">
        <v>1152</v>
      </c>
      <c r="O33" t="str">
        <f t="shared" si="2"/>
        <v xml:space="preserve">  Affordable Wisdom Teeth Removal  </v>
      </c>
      <c r="P33" t="s">
        <v>1169</v>
      </c>
      <c r="Q33" t="str">
        <f t="shared" si="3"/>
        <v>&lt;a target="_blank" href="dentures/Affordable-Wisdom-Teeth-Removal.html"&gt;  Affordable Wisdom Teeth Removal  &lt;/a&gt; &lt;br /&gt;</v>
      </c>
    </row>
    <row r="34" spans="1:17">
      <c r="A34" s="67"/>
      <c r="B34" s="214"/>
      <c r="D34" s="36"/>
      <c r="E34" s="31" t="s">
        <v>10986</v>
      </c>
      <c r="F34" s="216"/>
      <c r="G34" s="92"/>
      <c r="H34" s="31" t="s">
        <v>14792</v>
      </c>
      <c r="I34" s="92"/>
      <c r="J34" s="94"/>
      <c r="K34" t="s">
        <v>14761</v>
      </c>
      <c r="L34" s="31" t="str">
        <f t="shared" si="0"/>
        <v>Wisdom Tooth Extraction Surgery.html</v>
      </c>
      <c r="M34" s="220" t="str">
        <f t="shared" si="1"/>
        <v>Wisdom-Tooth-Extraction-Surgery.html</v>
      </c>
      <c r="N34" t="s">
        <v>1152</v>
      </c>
      <c r="O34" t="str">
        <f t="shared" si="2"/>
        <v xml:space="preserve">  Wisdom Tooth Extraction Surgery  </v>
      </c>
      <c r="P34" t="s">
        <v>1169</v>
      </c>
      <c r="Q34" t="str">
        <f t="shared" si="3"/>
        <v>&lt;a target="_blank" href="dentures/Wisdom-Tooth-Extraction-Surgery.html"&gt;  Wisdom Tooth Extraction Surgery  &lt;/a&gt; &lt;br /&gt;</v>
      </c>
    </row>
    <row r="35" spans="1:17">
      <c r="A35" s="67"/>
      <c r="B35" s="214"/>
      <c r="D35" s="36"/>
      <c r="E35" s="31" t="s">
        <v>10987</v>
      </c>
      <c r="F35" s="216"/>
      <c r="G35" s="92"/>
      <c r="H35" s="31" t="s">
        <v>14793</v>
      </c>
      <c r="I35" s="92"/>
      <c r="J35" s="94"/>
      <c r="K35" t="s">
        <v>14761</v>
      </c>
      <c r="L35" s="31" t="str">
        <f t="shared" si="0"/>
        <v>Wisdom Removal.html</v>
      </c>
      <c r="M35" s="220" t="str">
        <f t="shared" si="1"/>
        <v>Wisdom-Removal.html</v>
      </c>
      <c r="N35" t="s">
        <v>1152</v>
      </c>
      <c r="O35" t="str">
        <f t="shared" si="2"/>
        <v xml:space="preserve">  Wisdom Removal  </v>
      </c>
      <c r="P35" t="s">
        <v>1169</v>
      </c>
      <c r="Q35" t="str">
        <f t="shared" si="3"/>
        <v>&lt;a target="_blank" href="dentures/Wisdom-Removal.html"&gt;  Wisdom Removal  &lt;/a&gt; &lt;br /&gt;</v>
      </c>
    </row>
    <row r="36" spans="1:17">
      <c r="A36" s="67"/>
      <c r="B36" s="214"/>
      <c r="D36" s="36"/>
      <c r="E36" s="31" t="s">
        <v>10988</v>
      </c>
      <c r="F36" s="216"/>
      <c r="G36" s="92"/>
      <c r="H36" s="31" t="s">
        <v>14794</v>
      </c>
      <c r="I36" s="92"/>
      <c r="J36" s="94"/>
      <c r="K36" t="s">
        <v>14761</v>
      </c>
      <c r="L36" s="31" t="str">
        <f t="shared" si="0"/>
        <v>Tooth Extraction And Implant.html</v>
      </c>
      <c r="M36" s="220" t="str">
        <f t="shared" si="1"/>
        <v>Tooth-Extraction-And-Implant.html</v>
      </c>
      <c r="N36" t="s">
        <v>1152</v>
      </c>
      <c r="O36" t="str">
        <f t="shared" si="2"/>
        <v xml:space="preserve">  Tooth Extraction And Implant  </v>
      </c>
      <c r="P36" t="s">
        <v>1169</v>
      </c>
      <c r="Q36" t="str">
        <f t="shared" si="3"/>
        <v>&lt;a target="_blank" href="dentures/Tooth-Extraction-And-Implant.html"&gt;  Tooth Extraction And Implant  &lt;/a&gt; &lt;br /&gt;</v>
      </c>
    </row>
    <row r="37" spans="1:17">
      <c r="A37" s="67"/>
      <c r="B37" s="214"/>
      <c r="D37" s="36"/>
      <c r="E37" s="31" t="s">
        <v>10937</v>
      </c>
      <c r="F37" s="216"/>
      <c r="G37" s="92"/>
      <c r="H37" s="31" t="s">
        <v>14795</v>
      </c>
      <c r="I37" s="92"/>
      <c r="J37" s="94"/>
      <c r="K37" t="s">
        <v>14761</v>
      </c>
      <c r="L37" s="31" t="str">
        <f t="shared" si="0"/>
        <v>Tooth Root Removal.html</v>
      </c>
      <c r="M37" s="220" t="str">
        <f t="shared" si="1"/>
        <v>Tooth-Root-Removal.html</v>
      </c>
      <c r="N37" t="s">
        <v>1152</v>
      </c>
      <c r="O37" t="str">
        <f t="shared" si="2"/>
        <v xml:space="preserve">  Tooth Root Removal  </v>
      </c>
      <c r="P37" t="s">
        <v>1169</v>
      </c>
      <c r="Q37" t="str">
        <f t="shared" si="3"/>
        <v>&lt;a target="_blank" href="dentures/Tooth-Root-Removal.html"&gt;  Tooth Root Removal  &lt;/a&gt; &lt;br /&gt;</v>
      </c>
    </row>
    <row r="38" spans="1:17">
      <c r="A38" s="67"/>
      <c r="B38" s="214"/>
      <c r="D38" s="36"/>
      <c r="E38" s="31" t="s">
        <v>10989</v>
      </c>
      <c r="F38" s="216"/>
      <c r="G38" s="92"/>
      <c r="H38" s="31" t="s">
        <v>14796</v>
      </c>
      <c r="I38" s="92"/>
      <c r="J38" s="94"/>
      <c r="K38" t="s">
        <v>14761</v>
      </c>
      <c r="L38" s="31" t="str">
        <f t="shared" si="0"/>
        <v>Painless Tooth Extraction.html</v>
      </c>
      <c r="M38" s="220" t="str">
        <f t="shared" si="1"/>
        <v>Painless-Tooth-Extraction.html</v>
      </c>
      <c r="N38" t="s">
        <v>1152</v>
      </c>
      <c r="O38" t="str">
        <f t="shared" si="2"/>
        <v xml:space="preserve">  Painless Tooth Extraction  </v>
      </c>
      <c r="P38" t="s">
        <v>1169</v>
      </c>
      <c r="Q38" t="str">
        <f t="shared" si="3"/>
        <v>&lt;a target="_blank" href="dentures/Painless-Tooth-Extraction.html"&gt;  Painless Tooth Extraction  &lt;/a&gt; &lt;br /&gt;</v>
      </c>
    </row>
    <row r="39" spans="1:17">
      <c r="B39" s="214"/>
      <c r="E39" s="31" t="s">
        <v>10990</v>
      </c>
      <c r="F39" s="216"/>
      <c r="G39" s="92"/>
      <c r="H39" s="31" t="s">
        <v>14797</v>
      </c>
      <c r="I39" s="92"/>
      <c r="J39" s="94"/>
      <c r="K39" t="s">
        <v>14761</v>
      </c>
      <c r="L39" s="31" t="str">
        <f t="shared" si="0"/>
        <v>Decayed Tooth Extraction.html</v>
      </c>
      <c r="M39" s="220" t="str">
        <f t="shared" si="1"/>
        <v>Decayed-Tooth-Extraction.html</v>
      </c>
      <c r="N39" t="s">
        <v>1152</v>
      </c>
      <c r="O39" t="str">
        <f t="shared" si="2"/>
        <v xml:space="preserve">  Decayed Tooth Extraction  </v>
      </c>
      <c r="P39" t="s">
        <v>1169</v>
      </c>
      <c r="Q39" t="str">
        <f t="shared" si="3"/>
        <v>&lt;a target="_blank" href="dentures/Decayed-Tooth-Extraction.html"&gt;  Decayed Tooth Extraction  &lt;/a&gt; &lt;br /&gt;</v>
      </c>
    </row>
    <row r="40" spans="1:17">
      <c r="B40" s="214"/>
      <c r="E40" s="31" t="s">
        <v>10991</v>
      </c>
      <c r="F40" s="216"/>
      <c r="G40" s="92"/>
      <c r="H40" s="31" t="s">
        <v>14798</v>
      </c>
      <c r="I40" s="92"/>
      <c r="J40" s="94"/>
      <c r="K40" t="s">
        <v>14761</v>
      </c>
      <c r="L40" s="31" t="str">
        <f t="shared" si="0"/>
        <v>Cracked Tooth Extraction.html</v>
      </c>
      <c r="M40" s="220" t="str">
        <f t="shared" si="1"/>
        <v>Cracked-Tooth-Extraction.html</v>
      </c>
      <c r="N40" t="s">
        <v>1152</v>
      </c>
      <c r="O40" t="str">
        <f t="shared" si="2"/>
        <v xml:space="preserve">  Cracked Tooth Extraction  </v>
      </c>
      <c r="P40" t="s">
        <v>1169</v>
      </c>
      <c r="Q40" t="str">
        <f t="shared" si="3"/>
        <v>&lt;a target="_blank" href="dentures/Cracked-Tooth-Extraction.html"&gt;  Cracked Tooth Extraction  &lt;/a&gt; &lt;br /&gt;</v>
      </c>
    </row>
    <row r="41" spans="1:17">
      <c r="B41" s="214"/>
      <c r="E41" s="31" t="s">
        <v>10992</v>
      </c>
      <c r="F41" s="216"/>
      <c r="G41" s="92"/>
      <c r="H41" s="31" t="s">
        <v>14799</v>
      </c>
      <c r="I41" s="92"/>
      <c r="J41" s="94"/>
      <c r="K41" t="s">
        <v>14761</v>
      </c>
      <c r="L41" s="31" t="str">
        <f t="shared" si="0"/>
        <v>Healed Wisdom Tooth Extraction.html</v>
      </c>
      <c r="M41" s="220" t="str">
        <f t="shared" si="1"/>
        <v>Healed-Wisdom-Tooth-Extraction.html</v>
      </c>
      <c r="N41" t="s">
        <v>1152</v>
      </c>
      <c r="O41" t="str">
        <f t="shared" si="2"/>
        <v xml:space="preserve">  Healed Wisdom Tooth Extraction  </v>
      </c>
      <c r="P41" t="s">
        <v>1169</v>
      </c>
      <c r="Q41" t="str">
        <f t="shared" si="3"/>
        <v>&lt;a target="_blank" href="dentures/Healed-Wisdom-Tooth-Extraction.html"&gt;  Healed Wisdom Tooth Extraction  &lt;/a&gt; &lt;br /&gt;</v>
      </c>
    </row>
    <row r="42" spans="1:17">
      <c r="B42" s="214"/>
      <c r="E42" s="31" t="s">
        <v>10993</v>
      </c>
      <c r="F42" s="216"/>
      <c r="G42" s="92"/>
      <c r="H42" s="31" t="s">
        <v>14800</v>
      </c>
      <c r="I42" s="92"/>
      <c r="J42" s="94"/>
      <c r="K42" t="s">
        <v>14761</v>
      </c>
      <c r="L42" s="31" t="str">
        <f t="shared" si="0"/>
        <v>Broken Tooth Removal.html</v>
      </c>
      <c r="M42" s="220" t="str">
        <f t="shared" si="1"/>
        <v>Broken-Tooth-Removal.html</v>
      </c>
      <c r="N42" t="s">
        <v>1152</v>
      </c>
      <c r="O42" t="str">
        <f t="shared" si="2"/>
        <v xml:space="preserve">  Broken Tooth Removal  </v>
      </c>
      <c r="P42" t="s">
        <v>1169</v>
      </c>
      <c r="Q42" t="str">
        <f t="shared" si="3"/>
        <v>&lt;a target="_blank" href="dentures/Broken-Tooth-Removal.html"&gt;  Broken Tooth Removal  &lt;/a&gt; &lt;br /&gt;</v>
      </c>
    </row>
    <row r="43" spans="1:17">
      <c r="B43" s="214"/>
      <c r="E43" s="31" t="s">
        <v>10994</v>
      </c>
      <c r="F43" s="216"/>
      <c r="G43" s="92"/>
      <c r="H43" s="31" t="s">
        <v>14801</v>
      </c>
      <c r="I43" s="92"/>
      <c r="J43" s="94"/>
      <c r="K43" t="s">
        <v>14761</v>
      </c>
      <c r="L43" s="31" t="str">
        <f t="shared" si="0"/>
        <v>Simple Wisdom Tooth Extraction.html</v>
      </c>
      <c r="M43" s="220" t="str">
        <f t="shared" si="1"/>
        <v>Simple-Wisdom-Tooth-Extraction.html</v>
      </c>
      <c r="N43" t="s">
        <v>1152</v>
      </c>
      <c r="O43" t="str">
        <f t="shared" si="2"/>
        <v xml:space="preserve">  Simple Wisdom Tooth Extraction  </v>
      </c>
      <c r="P43" t="s">
        <v>1169</v>
      </c>
      <c r="Q43" t="str">
        <f t="shared" si="3"/>
        <v>&lt;a target="_blank" href="dentures/Simple-Wisdom-Tooth-Extraction.html"&gt;  Simple Wisdom Tooth Extraction  &lt;/a&gt; &lt;br /&gt;</v>
      </c>
    </row>
    <row r="44" spans="1:17">
      <c r="B44" s="214"/>
      <c r="E44" s="31" t="s">
        <v>10995</v>
      </c>
      <c r="F44" s="216"/>
      <c r="G44" s="92"/>
      <c r="H44" s="31" t="s">
        <v>14802</v>
      </c>
      <c r="I44" s="92"/>
      <c r="J44" s="94"/>
      <c r="K44" t="s">
        <v>14761</v>
      </c>
      <c r="L44" s="31" t="str">
        <f t="shared" si="0"/>
        <v>Upper Second Molar Extraction.html</v>
      </c>
      <c r="M44" s="220" t="str">
        <f t="shared" si="1"/>
        <v>Upper-Second-Molar-Extraction.html</v>
      </c>
      <c r="N44" t="s">
        <v>1152</v>
      </c>
      <c r="O44" t="str">
        <f t="shared" si="2"/>
        <v xml:space="preserve">  Upper Second Molar Extraction  </v>
      </c>
      <c r="P44" t="s">
        <v>1169</v>
      </c>
      <c r="Q44" t="str">
        <f t="shared" si="3"/>
        <v>&lt;a target="_blank" href="dentures/Upper-Second-Molar-Extraction.html"&gt;  Upper Second Molar Extraction  &lt;/a&gt; &lt;br /&gt;</v>
      </c>
    </row>
    <row r="45" spans="1:17">
      <c r="B45" s="214"/>
      <c r="E45" s="31" t="s">
        <v>10996</v>
      </c>
      <c r="F45" s="216"/>
      <c r="G45" s="92"/>
      <c r="H45" s="31" t="s">
        <v>14803</v>
      </c>
      <c r="I45" s="92"/>
      <c r="J45" s="94"/>
      <c r="K45" t="s">
        <v>14761</v>
      </c>
      <c r="L45" s="31" t="str">
        <f t="shared" si="0"/>
        <v>Cheap Wisdom Tooth Extraction.html</v>
      </c>
      <c r="M45" s="220" t="str">
        <f t="shared" si="1"/>
        <v>Cheap-Wisdom-Tooth-Extraction.html</v>
      </c>
      <c r="N45" t="s">
        <v>1152</v>
      </c>
      <c r="O45" t="str">
        <f t="shared" si="2"/>
        <v xml:space="preserve">  Cheap Wisdom Tooth Extraction  </v>
      </c>
      <c r="P45" t="s">
        <v>1169</v>
      </c>
      <c r="Q45" t="str">
        <f t="shared" si="3"/>
        <v>&lt;a target="_blank" href="dentures/Cheap-Wisdom-Tooth-Extraction.html"&gt;  Cheap Wisdom Tooth Extraction  &lt;/a&gt; &lt;br /&gt;</v>
      </c>
    </row>
    <row r="46" spans="1:17">
      <c r="B46" s="214"/>
      <c r="E46" s="31" t="s">
        <v>10915</v>
      </c>
      <c r="F46" s="216"/>
      <c r="G46" s="92"/>
      <c r="H46" s="31" t="s">
        <v>14804</v>
      </c>
      <c r="I46" s="92"/>
      <c r="J46" s="94"/>
      <c r="K46" t="s">
        <v>14761</v>
      </c>
      <c r="L46" s="31" t="str">
        <f t="shared" si="0"/>
        <v>Root Canal Tooth Extraction.html</v>
      </c>
      <c r="M46" s="220" t="str">
        <f t="shared" si="1"/>
        <v>Root-Canal-Tooth-Extraction.html</v>
      </c>
      <c r="N46" t="s">
        <v>1152</v>
      </c>
      <c r="O46" t="str">
        <f t="shared" si="2"/>
        <v xml:space="preserve">  Root Canal Tooth Extraction  </v>
      </c>
      <c r="P46" t="s">
        <v>1169</v>
      </c>
      <c r="Q46" t="str">
        <f t="shared" si="3"/>
        <v>&lt;a target="_blank" href="dentures/Root-Canal-Tooth-Extraction.html"&gt;  Root Canal Tooth Extraction  &lt;/a&gt; &lt;br /&gt;</v>
      </c>
    </row>
    <row r="47" spans="1:17">
      <c r="B47" s="214"/>
      <c r="E47" s="31" t="s">
        <v>10997</v>
      </c>
      <c r="F47" s="216"/>
      <c r="G47" s="92"/>
      <c r="H47" s="31" t="s">
        <v>14805</v>
      </c>
      <c r="I47" s="92"/>
      <c r="J47" s="94"/>
      <c r="K47" t="s">
        <v>14761</v>
      </c>
      <c r="L47" s="31" t="str">
        <f t="shared" si="0"/>
        <v>Top Wisdom Tooth Extraction.html</v>
      </c>
      <c r="M47" s="220" t="str">
        <f t="shared" si="1"/>
        <v>Top-Wisdom-Tooth-Extraction.html</v>
      </c>
      <c r="N47" t="s">
        <v>1152</v>
      </c>
      <c r="O47" t="str">
        <f t="shared" si="2"/>
        <v xml:space="preserve">  Top Wisdom Tooth Extraction  </v>
      </c>
      <c r="P47" t="s">
        <v>1169</v>
      </c>
      <c r="Q47" t="str">
        <f t="shared" si="3"/>
        <v>&lt;a target="_blank" href="dentures/Top-Wisdom-Tooth-Extraction.html"&gt;  Top Wisdom Tooth Extraction  &lt;/a&gt; &lt;br /&gt;</v>
      </c>
    </row>
    <row r="48" spans="1:17">
      <c r="B48" s="214"/>
      <c r="E48" s="31" t="s">
        <v>10998</v>
      </c>
      <c r="F48" s="216"/>
      <c r="G48" s="92"/>
      <c r="H48" s="31" t="s">
        <v>14806</v>
      </c>
      <c r="I48" s="92"/>
      <c r="J48" s="94"/>
      <c r="K48" t="s">
        <v>14761</v>
      </c>
      <c r="L48" s="31" t="str">
        <f t="shared" si="0"/>
        <v>Upper Tooth Extraction.html</v>
      </c>
      <c r="M48" s="220" t="str">
        <f t="shared" si="1"/>
        <v>Upper-Tooth-Extraction.html</v>
      </c>
      <c r="N48" t="s">
        <v>1152</v>
      </c>
      <c r="O48" t="str">
        <f t="shared" si="2"/>
        <v xml:space="preserve">  Upper Tooth Extraction  </v>
      </c>
      <c r="P48" t="s">
        <v>1169</v>
      </c>
      <c r="Q48" t="str">
        <f t="shared" si="3"/>
        <v>&lt;a target="_blank" href="dentures/Upper-Tooth-Extraction.html"&gt;  Upper Tooth Extraction  &lt;/a&gt; &lt;br /&gt;</v>
      </c>
    </row>
    <row r="49" spans="2:17">
      <c r="B49" s="214"/>
      <c r="E49" s="31" t="s">
        <v>10942</v>
      </c>
      <c r="F49" s="216"/>
      <c r="G49" s="92"/>
      <c r="H49" s="31" t="s">
        <v>14807</v>
      </c>
      <c r="I49" s="92"/>
      <c r="J49" s="94"/>
      <c r="K49" t="s">
        <v>14761</v>
      </c>
      <c r="L49" s="31" t="str">
        <f t="shared" si="0"/>
        <v>Tooth Removal Surgery.html</v>
      </c>
      <c r="M49" s="220" t="str">
        <f t="shared" si="1"/>
        <v>Tooth-Removal-Surgery.html</v>
      </c>
      <c r="N49" t="s">
        <v>1152</v>
      </c>
      <c r="O49" t="str">
        <f t="shared" si="2"/>
        <v xml:space="preserve">  Tooth Removal Surgery  </v>
      </c>
      <c r="P49" t="s">
        <v>1169</v>
      </c>
      <c r="Q49" t="str">
        <f t="shared" si="3"/>
        <v>&lt;a target="_blank" href="dentures/Tooth-Removal-Surgery.html"&gt;  Tooth Removal Surgery  &lt;/a&gt; &lt;br /&gt;</v>
      </c>
    </row>
    <row r="50" spans="2:17">
      <c r="B50" s="214"/>
      <c r="E50" s="31" t="s">
        <v>10999</v>
      </c>
      <c r="F50" s="216"/>
      <c r="G50" s="92"/>
      <c r="H50" s="31" t="s">
        <v>14808</v>
      </c>
      <c r="I50" s="92"/>
      <c r="J50" s="94"/>
      <c r="K50" t="s">
        <v>14761</v>
      </c>
      <c r="L50" s="31" t="str">
        <f t="shared" si="0"/>
        <v>Fractured Root Canal Tooth Extraction.html</v>
      </c>
      <c r="M50" s="220" t="str">
        <f t="shared" si="1"/>
        <v>Fractured-Root-Canal-Tooth-Extraction.html</v>
      </c>
      <c r="N50" t="s">
        <v>1152</v>
      </c>
      <c r="O50" t="str">
        <f t="shared" si="2"/>
        <v xml:space="preserve">  Fractured Root Canal Tooth Extraction  </v>
      </c>
      <c r="P50" t="s">
        <v>1169</v>
      </c>
      <c r="Q50" t="str">
        <f t="shared" si="3"/>
        <v>&lt;a target="_blank" href="dentures/Fractured-Root-Canal-Tooth-Extraction.html"&gt;  Fractured Root Canal Tooth Extraction  &lt;/a&gt; &lt;br /&gt;</v>
      </c>
    </row>
    <row r="51" spans="2:17">
      <c r="B51" s="214"/>
      <c r="E51" s="31" t="s">
        <v>11000</v>
      </c>
      <c r="F51" s="216"/>
      <c r="G51" s="92"/>
      <c r="H51" s="31" t="s">
        <v>14809</v>
      </c>
      <c r="I51" s="92"/>
      <c r="J51" s="94"/>
      <c r="K51" t="s">
        <v>14761</v>
      </c>
      <c r="L51" s="31" t="str">
        <f t="shared" si="0"/>
        <v>Adult Wisdom Teeth Removal.html</v>
      </c>
      <c r="M51" s="220" t="str">
        <f t="shared" si="1"/>
        <v>Adult-Wisdom-Teeth-Removal.html</v>
      </c>
      <c r="N51" t="s">
        <v>1152</v>
      </c>
      <c r="O51" t="str">
        <f t="shared" si="2"/>
        <v xml:space="preserve">  Adult Wisdom Teeth Removal  </v>
      </c>
      <c r="P51" t="s">
        <v>1169</v>
      </c>
      <c r="Q51" t="str">
        <f t="shared" si="3"/>
        <v>&lt;a target="_blank" href="dentures/Adult-Wisdom-Teeth-Removal.html"&gt;  Adult Wisdom Teeth Removal  &lt;/a&gt; &lt;br /&gt;</v>
      </c>
    </row>
    <row r="52" spans="2:17">
      <c r="B52" s="214"/>
      <c r="E52" s="31" t="s">
        <v>11001</v>
      </c>
      <c r="F52" s="216"/>
      <c r="G52" s="92"/>
      <c r="H52" s="31" t="s">
        <v>14810</v>
      </c>
      <c r="I52" s="92"/>
      <c r="J52" s="94"/>
      <c r="K52" t="s">
        <v>14761</v>
      </c>
      <c r="L52" s="31" t="str">
        <f t="shared" si="0"/>
        <v>First Premolar Extraction.html</v>
      </c>
      <c r="M52" s="220" t="str">
        <f t="shared" si="1"/>
        <v>First-Premolar-Extraction.html</v>
      </c>
      <c r="N52" t="s">
        <v>1152</v>
      </c>
      <c r="O52" t="str">
        <f t="shared" si="2"/>
        <v xml:space="preserve">  First Premolar Extraction  </v>
      </c>
      <c r="P52" t="s">
        <v>1169</v>
      </c>
      <c r="Q52" t="str">
        <f t="shared" si="3"/>
        <v>&lt;a target="_blank" href="dentures/First-Premolar-Extraction.html"&gt;  First Premolar Extraction  &lt;/a&gt; &lt;br /&gt;</v>
      </c>
    </row>
    <row r="53" spans="2:17">
      <c r="B53" s="214"/>
      <c r="E53" s="31" t="s">
        <v>11002</v>
      </c>
      <c r="F53" s="216"/>
      <c r="G53" s="92"/>
      <c r="H53" s="31" t="s">
        <v>14811</v>
      </c>
      <c r="I53" s="92"/>
      <c r="J53" s="94"/>
      <c r="K53" t="s">
        <v>14761</v>
      </c>
      <c r="L53" s="31" t="str">
        <f t="shared" si="0"/>
        <v>Braces Extraction.html</v>
      </c>
      <c r="M53" s="220" t="str">
        <f t="shared" si="1"/>
        <v>Braces-Extraction.html</v>
      </c>
      <c r="N53" t="s">
        <v>1152</v>
      </c>
      <c r="O53" t="str">
        <f t="shared" si="2"/>
        <v xml:space="preserve">  Braces Extraction  </v>
      </c>
      <c r="P53" t="s">
        <v>1169</v>
      </c>
      <c r="Q53" t="str">
        <f t="shared" si="3"/>
        <v>&lt;a target="_blank" href="dentures/Braces-Extraction.html"&gt;  Braces Extraction  &lt;/a&gt; &lt;br /&gt;</v>
      </c>
    </row>
    <row r="54" spans="2:17">
      <c r="B54" s="214"/>
      <c r="E54" s="31" t="s">
        <v>11003</v>
      </c>
      <c r="F54" s="216"/>
      <c r="G54" s="92"/>
      <c r="H54" s="31" t="s">
        <v>14812</v>
      </c>
      <c r="I54" s="92"/>
      <c r="J54" s="94"/>
      <c r="K54" t="s">
        <v>14761</v>
      </c>
      <c r="L54" s="31" t="str">
        <f t="shared" si="0"/>
        <v>Tooth Pulp Removal.html</v>
      </c>
      <c r="M54" s="220" t="str">
        <f t="shared" si="1"/>
        <v>Tooth-Pulp-Removal.html</v>
      </c>
      <c r="N54" t="s">
        <v>1152</v>
      </c>
      <c r="O54" t="str">
        <f t="shared" si="2"/>
        <v xml:space="preserve">  Tooth Pulp Removal  </v>
      </c>
      <c r="P54" t="s">
        <v>1169</v>
      </c>
      <c r="Q54" t="str">
        <f t="shared" si="3"/>
        <v>&lt;a target="_blank" href="dentures/Tooth-Pulp-Removal.html"&gt;  Tooth Pulp Removal  &lt;/a&gt; &lt;br /&gt;</v>
      </c>
    </row>
    <row r="55" spans="2:17">
      <c r="B55" s="214"/>
      <c r="E55" s="31" t="s">
        <v>11004</v>
      </c>
      <c r="F55" s="216"/>
      <c r="G55" s="92"/>
      <c r="H55" s="31" t="s">
        <v>14813</v>
      </c>
      <c r="I55" s="92"/>
      <c r="J55" s="94"/>
      <c r="K55" t="s">
        <v>14761</v>
      </c>
      <c r="L55" s="31" t="str">
        <f t="shared" si="0"/>
        <v>Gold Tooth Removal.html</v>
      </c>
      <c r="M55" s="220" t="str">
        <f t="shared" si="1"/>
        <v>Gold-Tooth-Removal.html</v>
      </c>
      <c r="N55" t="s">
        <v>1152</v>
      </c>
      <c r="O55" t="str">
        <f t="shared" si="2"/>
        <v xml:space="preserve">  Gold Tooth Removal  </v>
      </c>
      <c r="P55" t="s">
        <v>1169</v>
      </c>
      <c r="Q55" t="str">
        <f t="shared" si="3"/>
        <v>&lt;a target="_blank" href="dentures/Gold-Tooth-Removal.html"&gt;  Gold Tooth Removal  &lt;/a&gt; &lt;br /&gt;</v>
      </c>
    </row>
    <row r="56" spans="2:17">
      <c r="B56" s="214"/>
      <c r="E56" s="31" t="s">
        <v>10845</v>
      </c>
      <c r="F56" s="216"/>
      <c r="G56" s="92"/>
      <c r="H56" s="31" t="s">
        <v>14814</v>
      </c>
      <c r="I56" s="92"/>
      <c r="J56" s="94"/>
      <c r="K56" t="s">
        <v>14761</v>
      </c>
      <c r="L56" s="31" t="str">
        <f t="shared" si="0"/>
        <v>Abscessed Tooth Removal.html</v>
      </c>
      <c r="M56" s="220" t="str">
        <f t="shared" si="1"/>
        <v>Abscessed-Tooth-Removal.html</v>
      </c>
      <c r="N56" t="s">
        <v>1152</v>
      </c>
      <c r="O56" t="str">
        <f t="shared" si="2"/>
        <v xml:space="preserve">  Abscessed Tooth Removal  </v>
      </c>
      <c r="P56" t="s">
        <v>1169</v>
      </c>
      <c r="Q56" t="str">
        <f t="shared" si="3"/>
        <v>&lt;a target="_blank" href="dentures/Abscessed-Tooth-Removal.html"&gt;  Abscessed Tooth Removal  &lt;/a&gt; &lt;br /&gt;</v>
      </c>
    </row>
    <row r="57" spans="2:17">
      <c r="B57" s="214"/>
      <c r="E57" s="31" t="s">
        <v>11005</v>
      </c>
      <c r="F57" s="216"/>
      <c r="G57" s="92"/>
      <c r="H57" s="31" t="s">
        <v>14815</v>
      </c>
      <c r="I57" s="92"/>
      <c r="J57" s="94"/>
      <c r="K57" t="s">
        <v>14761</v>
      </c>
      <c r="L57" s="31" t="str">
        <f t="shared" si="0"/>
        <v>Decayed Wisdom Tooth Extraction.html</v>
      </c>
      <c r="M57" s="220" t="str">
        <f t="shared" si="1"/>
        <v>Decayed-Wisdom-Tooth-Extraction.html</v>
      </c>
      <c r="N57" t="s">
        <v>1152</v>
      </c>
      <c r="O57" t="str">
        <f t="shared" si="2"/>
        <v xml:space="preserve">  Decayed Wisdom Tooth Extraction  </v>
      </c>
      <c r="P57" t="s">
        <v>1169</v>
      </c>
      <c r="Q57" t="str">
        <f t="shared" si="3"/>
        <v>&lt;a target="_blank" href="dentures/Decayed-Wisdom-Tooth-Extraction.html"&gt;  Decayed Wisdom Tooth Extraction  &lt;/a&gt; &lt;br /&gt;</v>
      </c>
    </row>
    <row r="58" spans="2:17">
      <c r="B58" s="214"/>
      <c r="E58" s="31" t="s">
        <v>11006</v>
      </c>
      <c r="F58" s="216"/>
      <c r="G58" s="92"/>
      <c r="H58" s="31" t="s">
        <v>14816</v>
      </c>
      <c r="I58" s="92"/>
      <c r="J58" s="94"/>
      <c r="K58" t="s">
        <v>14761</v>
      </c>
      <c r="L58" s="31" t="str">
        <f t="shared" si="0"/>
        <v>Premolar Extraction For Braces.html</v>
      </c>
      <c r="M58" s="220" t="str">
        <f t="shared" si="1"/>
        <v>Premolar-Extraction-For-Braces.html</v>
      </c>
      <c r="N58" t="s">
        <v>1152</v>
      </c>
      <c r="O58" t="str">
        <f t="shared" si="2"/>
        <v xml:space="preserve">  Premolar Extraction For Braces  </v>
      </c>
      <c r="P58" t="s">
        <v>1169</v>
      </c>
      <c r="Q58" t="str">
        <f t="shared" si="3"/>
        <v>&lt;a target="_blank" href="dentures/Premolar-Extraction-For-Braces.html"&gt;  Premolar Extraction For Braces  &lt;/a&gt; &lt;br /&gt;</v>
      </c>
    </row>
    <row r="59" spans="2:17">
      <c r="B59" s="214"/>
      <c r="E59" s="31" t="s">
        <v>11007</v>
      </c>
      <c r="F59" s="216"/>
      <c r="G59" s="92"/>
      <c r="H59" s="31" t="s">
        <v>14817</v>
      </c>
      <c r="I59" s="92"/>
      <c r="J59" s="94"/>
      <c r="K59" t="s">
        <v>14761</v>
      </c>
      <c r="L59" s="31" t="str">
        <f t="shared" si="0"/>
        <v>Oral Surgery Tooth Extraction.html</v>
      </c>
      <c r="M59" s="220" t="str">
        <f t="shared" si="1"/>
        <v>Oral-Surgery-Tooth-Extraction.html</v>
      </c>
      <c r="N59" t="s">
        <v>1152</v>
      </c>
      <c r="O59" t="str">
        <f t="shared" si="2"/>
        <v xml:space="preserve">  Oral Surgery Tooth Extraction  </v>
      </c>
      <c r="P59" t="s">
        <v>1169</v>
      </c>
      <c r="Q59" t="str">
        <f t="shared" si="3"/>
        <v>&lt;a target="_blank" href="dentures/Oral-Surgery-Tooth-Extraction.html"&gt;  Oral Surgery Tooth Extraction  &lt;/a&gt; &lt;br /&gt;</v>
      </c>
    </row>
    <row r="60" spans="2:17">
      <c r="B60" s="214"/>
      <c r="E60" s="31" t="s">
        <v>10940</v>
      </c>
      <c r="F60" s="216"/>
      <c r="G60" s="92"/>
      <c r="H60" s="31" t="s">
        <v>14818</v>
      </c>
      <c r="I60" s="92"/>
      <c r="J60" s="94"/>
      <c r="K60" t="s">
        <v>14761</v>
      </c>
      <c r="L60" s="31" t="str">
        <f t="shared" si="0"/>
        <v>Retained Root Extraction.html</v>
      </c>
      <c r="M60" s="220" t="str">
        <f t="shared" si="1"/>
        <v>Retained-Root-Extraction.html</v>
      </c>
      <c r="N60" t="s">
        <v>1152</v>
      </c>
      <c r="O60" t="str">
        <f t="shared" si="2"/>
        <v xml:space="preserve">  Retained Root Extraction  </v>
      </c>
      <c r="P60" t="s">
        <v>1169</v>
      </c>
      <c r="Q60" t="str">
        <f t="shared" si="3"/>
        <v>&lt;a target="_blank" href="dentures/Retained-Root-Extraction.html"&gt;  Retained Root Extraction  &lt;/a&gt; &lt;br /&gt;</v>
      </c>
    </row>
    <row r="61" spans="2:17">
      <c r="B61" s="214"/>
      <c r="E61" s="31" t="s">
        <v>11008</v>
      </c>
      <c r="F61" s="216"/>
      <c r="G61" s="92"/>
      <c r="H61" s="31" t="s">
        <v>14819</v>
      </c>
      <c r="I61" s="92"/>
      <c r="J61" s="94"/>
      <c r="K61" t="s">
        <v>14761</v>
      </c>
      <c r="L61" s="31" t="str">
        <f t="shared" si="0"/>
        <v>Tooth Root Removal Surgery.html</v>
      </c>
      <c r="M61" s="220" t="str">
        <f t="shared" si="1"/>
        <v>Tooth-Root-Removal-Surgery.html</v>
      </c>
      <c r="N61" t="s">
        <v>1152</v>
      </c>
      <c r="O61" t="str">
        <f t="shared" si="2"/>
        <v xml:space="preserve">  Tooth Root Removal Surgery  </v>
      </c>
      <c r="P61" t="s">
        <v>1169</v>
      </c>
      <c r="Q61" t="str">
        <f t="shared" si="3"/>
        <v>&lt;a target="_blank" href="dentures/Tooth-Root-Removal-Surgery.html"&gt;  Tooth Root Removal Surgery  &lt;/a&gt; &lt;br /&gt;</v>
      </c>
    </row>
    <row r="62" spans="2:17">
      <c r="B62" s="214"/>
      <c r="E62" s="31"/>
      <c r="F62" s="216"/>
      <c r="G62" s="92"/>
      <c r="H62" s="93"/>
      <c r="I62" s="92"/>
      <c r="J62" s="94"/>
      <c r="M62" s="220"/>
    </row>
    <row r="63" spans="2:17">
      <c r="B63" s="214"/>
      <c r="E63" s="31"/>
      <c r="F63" s="216"/>
      <c r="G63" s="92"/>
      <c r="H63" s="93"/>
      <c r="I63" s="92"/>
      <c r="J63" s="94"/>
      <c r="M63" s="220"/>
    </row>
    <row r="64" spans="2:17">
      <c r="B64" s="214"/>
      <c r="E64" s="31"/>
      <c r="F64" s="216"/>
      <c r="G64" s="92"/>
      <c r="H64" s="93"/>
      <c r="I64" s="92"/>
      <c r="J64" s="94"/>
      <c r="M64" s="220"/>
    </row>
    <row r="65" spans="2:13">
      <c r="B65" s="214"/>
      <c r="E65" s="31"/>
      <c r="F65" s="216"/>
      <c r="G65" s="92"/>
      <c r="H65" s="93"/>
      <c r="I65" s="92"/>
      <c r="J65" s="94"/>
      <c r="M65" s="220"/>
    </row>
    <row r="66" spans="2:13">
      <c r="B66" s="214"/>
      <c r="E66" s="31"/>
      <c r="F66" s="216"/>
      <c r="G66" s="92"/>
      <c r="H66" s="93"/>
      <c r="I66" s="92"/>
      <c r="J66" s="94"/>
      <c r="M66" s="220"/>
    </row>
    <row r="67" spans="2:13">
      <c r="B67" s="214"/>
      <c r="E67" s="31"/>
      <c r="F67" s="216"/>
      <c r="G67" s="92"/>
      <c r="H67" s="93"/>
      <c r="I67" s="92"/>
      <c r="J67" s="94"/>
      <c r="M67" s="220"/>
    </row>
    <row r="68" spans="2:13">
      <c r="B68" s="214"/>
      <c r="E68" s="31"/>
      <c r="F68" s="216"/>
      <c r="G68" s="92"/>
      <c r="H68" s="93"/>
      <c r="I68" s="92"/>
      <c r="J68" s="94"/>
      <c r="M68" s="220"/>
    </row>
    <row r="69" spans="2:13">
      <c r="B69" s="214"/>
      <c r="E69" s="31"/>
      <c r="F69" s="216"/>
      <c r="G69" s="92"/>
      <c r="H69" s="93"/>
      <c r="I69" s="92"/>
      <c r="J69" s="94"/>
      <c r="M69" s="220"/>
    </row>
    <row r="70" spans="2:13">
      <c r="B70" s="214"/>
      <c r="E70" s="31"/>
      <c r="F70" s="216"/>
      <c r="G70" s="92"/>
      <c r="H70" s="93"/>
      <c r="I70" s="92"/>
      <c r="J70" s="94"/>
      <c r="M70" s="220"/>
    </row>
    <row r="71" spans="2:13">
      <c r="B71" s="214"/>
      <c r="E71" s="31"/>
      <c r="F71" s="216"/>
      <c r="G71" s="92"/>
      <c r="H71" s="93"/>
      <c r="I71" s="92"/>
      <c r="J71" s="94"/>
      <c r="M71" s="220"/>
    </row>
    <row r="72" spans="2:13">
      <c r="B72" s="214"/>
      <c r="E72" s="31"/>
      <c r="F72" s="216"/>
      <c r="G72" s="92"/>
      <c r="H72" s="93"/>
      <c r="I72" s="92"/>
      <c r="J72" s="94"/>
      <c r="M72" s="220"/>
    </row>
    <row r="73" spans="2:13">
      <c r="B73" s="214"/>
      <c r="E73" s="31"/>
      <c r="F73" s="216"/>
      <c r="G73" s="92"/>
      <c r="H73" s="93"/>
      <c r="I73" s="92"/>
      <c r="J73" s="94"/>
      <c r="M73" s="220"/>
    </row>
    <row r="74" spans="2:13">
      <c r="B74" s="214"/>
      <c r="E74" s="31"/>
      <c r="F74" s="216"/>
      <c r="G74" s="92"/>
      <c r="H74" s="93"/>
      <c r="I74" s="92"/>
      <c r="J74" s="94"/>
      <c r="M74" s="220"/>
    </row>
    <row r="75" spans="2:13">
      <c r="B75" s="214"/>
      <c r="E75" s="31"/>
      <c r="F75" s="216"/>
      <c r="G75" s="92"/>
      <c r="H75" s="93"/>
      <c r="I75" s="92"/>
      <c r="J75" s="94"/>
      <c r="M75" s="220"/>
    </row>
    <row r="76" spans="2:13">
      <c r="B76" s="214"/>
      <c r="E76" s="31"/>
      <c r="F76" s="216"/>
      <c r="G76" s="92"/>
      <c r="H76" s="93"/>
      <c r="I76" s="92"/>
      <c r="J76" s="94"/>
      <c r="M76" s="220"/>
    </row>
    <row r="77" spans="2:13">
      <c r="B77" s="214"/>
      <c r="E77" s="31"/>
      <c r="F77" s="216"/>
      <c r="G77" s="92"/>
      <c r="H77" s="93"/>
      <c r="I77" s="92"/>
      <c r="J77" s="94"/>
      <c r="M77" s="220"/>
    </row>
    <row r="78" spans="2:13">
      <c r="B78" s="214"/>
      <c r="E78" s="31"/>
      <c r="F78" s="216"/>
      <c r="G78" s="92"/>
      <c r="H78" s="93"/>
      <c r="I78" s="92"/>
      <c r="J78" s="94"/>
      <c r="M78" s="220"/>
    </row>
    <row r="79" spans="2:13">
      <c r="B79" s="214"/>
      <c r="E79" s="31"/>
      <c r="F79" s="216"/>
      <c r="G79" s="92"/>
      <c r="H79" s="93"/>
      <c r="I79" s="92"/>
      <c r="J79" s="94"/>
      <c r="M79" s="220"/>
    </row>
    <row r="80" spans="2:13">
      <c r="B80" s="214"/>
      <c r="E80" s="31"/>
      <c r="F80" s="216"/>
      <c r="G80" s="92"/>
      <c r="H80" s="93"/>
      <c r="I80" s="92"/>
      <c r="J80" s="94"/>
      <c r="M80" s="220"/>
    </row>
    <row r="81" spans="2:13">
      <c r="B81" s="214"/>
      <c r="E81" s="31"/>
      <c r="F81" s="216"/>
      <c r="G81" s="92"/>
      <c r="H81" s="93"/>
      <c r="I81" s="92"/>
      <c r="J81" s="94"/>
      <c r="M81" s="220"/>
    </row>
    <row r="82" spans="2:13">
      <c r="B82" s="214"/>
      <c r="E82" s="31"/>
      <c r="F82" s="216"/>
      <c r="G82" s="92"/>
      <c r="H82" s="93"/>
      <c r="I82" s="92"/>
      <c r="J82" s="94"/>
      <c r="M82" s="220"/>
    </row>
    <row r="83" spans="2:13">
      <c r="B83" s="214"/>
      <c r="E83" s="31"/>
      <c r="F83" s="216"/>
      <c r="G83" s="92"/>
      <c r="H83" s="93"/>
      <c r="I83" s="92"/>
      <c r="J83" s="94"/>
      <c r="M83" s="220"/>
    </row>
    <row r="84" spans="2:13">
      <c r="B84" s="214"/>
      <c r="E84" s="31"/>
      <c r="F84" s="216"/>
      <c r="G84" s="92"/>
      <c r="H84" s="93"/>
      <c r="I84" s="92"/>
      <c r="J84" s="94"/>
      <c r="M84" s="220"/>
    </row>
    <row r="85" spans="2:13">
      <c r="B85" s="214"/>
      <c r="E85" s="31"/>
      <c r="F85" s="216"/>
      <c r="G85" s="92"/>
      <c r="H85" s="93"/>
      <c r="I85" s="92"/>
      <c r="J85" s="94"/>
      <c r="M85" s="220"/>
    </row>
    <row r="86" spans="2:13">
      <c r="B86" s="214"/>
      <c r="E86" s="31"/>
      <c r="F86" s="216"/>
      <c r="G86" s="92"/>
      <c r="H86" s="93"/>
      <c r="I86" s="92"/>
      <c r="J86" s="94"/>
      <c r="M86" s="220"/>
    </row>
    <row r="87" spans="2:13">
      <c r="B87" s="214"/>
      <c r="E87" s="31"/>
      <c r="F87" s="216"/>
      <c r="G87" s="92"/>
      <c r="H87" s="93"/>
      <c r="I87" s="92"/>
      <c r="J87" s="94"/>
      <c r="M87" s="220"/>
    </row>
    <row r="88" spans="2:13">
      <c r="B88" s="214"/>
      <c r="E88" s="31"/>
      <c r="F88" s="216"/>
      <c r="G88" s="92"/>
      <c r="H88" s="93"/>
      <c r="I88" s="92"/>
      <c r="J88" s="94"/>
      <c r="M88" s="220"/>
    </row>
    <row r="89" spans="2:13">
      <c r="B89" s="214"/>
      <c r="E89" s="31"/>
      <c r="F89" s="216"/>
      <c r="G89" s="92"/>
      <c r="H89" s="93"/>
      <c r="I89" s="92"/>
      <c r="J89" s="94"/>
      <c r="M89" s="220"/>
    </row>
    <row r="90" spans="2:13">
      <c r="B90" s="214"/>
      <c r="E90" s="31"/>
      <c r="F90" s="216"/>
      <c r="G90" s="92"/>
      <c r="H90" s="93"/>
      <c r="I90" s="92"/>
      <c r="J90" s="94"/>
      <c r="M90" s="220"/>
    </row>
    <row r="91" spans="2:13">
      <c r="B91" s="214"/>
      <c r="E91" s="31"/>
      <c r="F91" s="216"/>
      <c r="G91" s="92"/>
      <c r="H91" s="93"/>
      <c r="I91" s="92"/>
      <c r="J91" s="94"/>
      <c r="M91" s="220"/>
    </row>
    <row r="92" spans="2:13">
      <c r="B92" s="214"/>
      <c r="E92" s="31"/>
      <c r="F92" s="216"/>
      <c r="G92" s="92"/>
      <c r="H92" s="93"/>
      <c r="I92" s="92"/>
      <c r="J92" s="94"/>
      <c r="M92" s="220"/>
    </row>
    <row r="93" spans="2:13">
      <c r="B93" s="214"/>
      <c r="E93" s="31"/>
      <c r="F93" s="216"/>
      <c r="G93" s="92"/>
      <c r="H93" s="93"/>
      <c r="I93" s="92"/>
      <c r="J93" s="94"/>
      <c r="M93" s="220"/>
    </row>
    <row r="94" spans="2:13">
      <c r="B94" s="214"/>
      <c r="E94" s="31"/>
      <c r="F94" s="216"/>
      <c r="G94" s="92"/>
      <c r="H94" s="93"/>
      <c r="I94" s="92"/>
      <c r="J94" s="94"/>
      <c r="M94" s="220"/>
    </row>
    <row r="95" spans="2:13">
      <c r="E95" s="31"/>
      <c r="F95" s="216"/>
      <c r="G95" s="92"/>
      <c r="H95" s="93"/>
      <c r="I95" s="92"/>
      <c r="J95" s="94"/>
      <c r="M95" s="220"/>
    </row>
    <row r="96" spans="2:13">
      <c r="E96" s="31"/>
      <c r="F96" s="216"/>
      <c r="G96" s="92"/>
      <c r="H96" s="93"/>
      <c r="I96" s="92"/>
      <c r="J96" s="94"/>
      <c r="M96" s="220"/>
    </row>
    <row r="97" spans="5:13">
      <c r="E97" s="31"/>
      <c r="F97" s="216"/>
      <c r="G97" s="92"/>
      <c r="H97" s="93"/>
      <c r="I97" s="92"/>
      <c r="J97" s="94"/>
      <c r="M97" s="220"/>
    </row>
    <row r="98" spans="5:13">
      <c r="E98" s="31"/>
      <c r="F98" s="216"/>
      <c r="G98" s="92"/>
      <c r="H98" s="93"/>
      <c r="I98" s="92"/>
      <c r="J98" s="94"/>
      <c r="M98" s="220"/>
    </row>
    <row r="99" spans="5:13">
      <c r="E99" s="31"/>
      <c r="F99" s="216"/>
      <c r="G99" s="92"/>
      <c r="H99" s="93"/>
      <c r="I99" s="92"/>
      <c r="J99" s="94"/>
      <c r="M99" s="220"/>
    </row>
    <row r="100" spans="5:13">
      <c r="E100" s="31"/>
      <c r="F100" s="216"/>
      <c r="G100" s="92"/>
      <c r="H100" s="93"/>
      <c r="I100" s="92"/>
      <c r="J100" s="94"/>
      <c r="M100" s="220"/>
    </row>
    <row r="101" spans="5:13">
      <c r="E101" s="31"/>
      <c r="F101" s="216"/>
      <c r="G101" s="92"/>
      <c r="H101" s="93"/>
      <c r="I101" s="92"/>
      <c r="J101" s="94"/>
      <c r="M101" s="220"/>
    </row>
    <row r="102" spans="5:13">
      <c r="E102" s="31"/>
      <c r="F102" s="216"/>
      <c r="G102" s="92"/>
      <c r="H102" s="93"/>
      <c r="I102" s="92"/>
      <c r="J102" s="94"/>
      <c r="M102" s="220"/>
    </row>
    <row r="103" spans="5:13">
      <c r="E103" s="31"/>
      <c r="F103" s="216"/>
      <c r="G103" s="92"/>
      <c r="H103" s="93"/>
      <c r="I103" s="92"/>
      <c r="J103" s="94"/>
      <c r="M103" s="220"/>
    </row>
    <row r="104" spans="5:13">
      <c r="E104" s="31"/>
      <c r="F104" s="216"/>
      <c r="G104" s="92"/>
      <c r="H104" s="93"/>
      <c r="I104" s="92"/>
      <c r="J104" s="94"/>
      <c r="M104" s="220"/>
    </row>
    <row r="105" spans="5:13">
      <c r="E105" s="31"/>
      <c r="F105" s="216"/>
      <c r="G105" s="92"/>
      <c r="H105" s="93"/>
      <c r="I105" s="92"/>
      <c r="J105" s="94"/>
      <c r="M105" s="220"/>
    </row>
    <row r="106" spans="5:13">
      <c r="E106" s="31"/>
      <c r="F106" s="216"/>
      <c r="G106" s="92"/>
      <c r="H106" s="93"/>
      <c r="I106" s="92"/>
      <c r="J106" s="94"/>
      <c r="M106" s="220"/>
    </row>
    <row r="107" spans="5:13">
      <c r="E107" s="31"/>
      <c r="F107" s="216"/>
      <c r="G107" s="92"/>
      <c r="H107" s="93"/>
      <c r="I107" s="92"/>
      <c r="J107" s="94"/>
      <c r="M107" s="220"/>
    </row>
    <row r="108" spans="5:13">
      <c r="E108" s="31"/>
      <c r="F108" s="216"/>
      <c r="G108" s="92"/>
      <c r="H108" s="93"/>
      <c r="I108" s="92"/>
      <c r="J108" s="94"/>
      <c r="M108" s="220"/>
    </row>
    <row r="109" spans="5:13">
      <c r="E109" s="31"/>
      <c r="F109" s="216"/>
      <c r="G109" s="92"/>
      <c r="H109" s="93"/>
      <c r="I109" s="92"/>
      <c r="J109" s="94"/>
      <c r="M109" s="220"/>
    </row>
    <row r="110" spans="5:13">
      <c r="E110" s="31"/>
      <c r="F110" s="216"/>
      <c r="G110" s="92"/>
      <c r="H110" s="93"/>
      <c r="I110" s="92"/>
      <c r="J110" s="94"/>
      <c r="M110" s="220"/>
    </row>
    <row r="111" spans="5:13">
      <c r="E111" s="31"/>
      <c r="F111" s="216"/>
      <c r="G111" s="92"/>
      <c r="H111" s="93"/>
      <c r="I111" s="92"/>
      <c r="J111" s="94"/>
      <c r="M111" s="220"/>
    </row>
    <row r="112" spans="5:13">
      <c r="E112" s="31"/>
      <c r="F112" s="216"/>
      <c r="G112" s="92"/>
      <c r="H112" s="93"/>
      <c r="I112" s="92"/>
      <c r="J112" s="94"/>
      <c r="M112" s="220"/>
    </row>
    <row r="113" spans="5:13">
      <c r="E113" s="31"/>
      <c r="F113" s="216"/>
      <c r="G113" s="92"/>
      <c r="H113" s="93"/>
      <c r="I113" s="92"/>
      <c r="J113" s="94"/>
      <c r="M113" s="220"/>
    </row>
    <row r="114" spans="5:13">
      <c r="E114" s="31"/>
      <c r="F114" s="216"/>
      <c r="G114" s="92"/>
      <c r="H114" s="93"/>
      <c r="I114" s="92"/>
      <c r="J114" s="94"/>
      <c r="M114" s="220"/>
    </row>
    <row r="115" spans="5:13">
      <c r="E115" s="31"/>
      <c r="F115" s="216"/>
      <c r="G115" s="92"/>
      <c r="H115" s="93"/>
      <c r="I115" s="92"/>
      <c r="J115" s="94"/>
      <c r="M115" s="220"/>
    </row>
    <row r="116" spans="5:13">
      <c r="E116" s="31"/>
      <c r="F116" s="216"/>
      <c r="G116" s="92"/>
      <c r="H116" s="93"/>
      <c r="I116" s="92"/>
      <c r="J116" s="94"/>
      <c r="M116" s="220"/>
    </row>
    <row r="117" spans="5:13">
      <c r="E117" s="31"/>
      <c r="F117" s="216"/>
      <c r="G117" s="92"/>
      <c r="H117" s="93"/>
      <c r="I117" s="92"/>
      <c r="J117" s="94"/>
      <c r="M117" s="220"/>
    </row>
    <row r="118" spans="5:13">
      <c r="E118" s="31"/>
      <c r="F118" s="216"/>
      <c r="G118" s="92"/>
      <c r="H118" s="93"/>
      <c r="I118" s="92"/>
      <c r="J118" s="94"/>
      <c r="M118" s="220"/>
    </row>
    <row r="119" spans="5:13">
      <c r="E119" s="31"/>
      <c r="F119" s="216"/>
      <c r="G119" s="92"/>
      <c r="H119" s="93"/>
      <c r="I119" s="92"/>
      <c r="J119" s="94"/>
      <c r="M119" s="220"/>
    </row>
    <row r="120" spans="5:13">
      <c r="E120" s="31"/>
      <c r="F120" s="216"/>
      <c r="G120" s="92"/>
      <c r="H120" s="93"/>
      <c r="I120" s="92"/>
      <c r="J120" s="94"/>
      <c r="M120" s="220"/>
    </row>
    <row r="121" spans="5:13">
      <c r="E121" s="31"/>
      <c r="F121" s="216"/>
      <c r="G121" s="92"/>
      <c r="H121" s="93"/>
      <c r="I121" s="92"/>
      <c r="J121" s="94"/>
      <c r="M121" s="220"/>
    </row>
    <row r="122" spans="5:13">
      <c r="E122" s="31"/>
      <c r="F122" s="216"/>
      <c r="G122" s="92"/>
      <c r="H122" s="93"/>
      <c r="I122" s="92"/>
      <c r="J122" s="94"/>
      <c r="M122" s="220"/>
    </row>
    <row r="123" spans="5:13">
      <c r="E123" s="31"/>
      <c r="F123" s="216"/>
      <c r="G123" s="92"/>
      <c r="H123" s="93"/>
      <c r="I123" s="92"/>
      <c r="J123" s="94"/>
      <c r="M123" s="220"/>
    </row>
    <row r="124" spans="5:13">
      <c r="E124" s="31"/>
      <c r="F124" s="216"/>
      <c r="G124" s="92"/>
      <c r="H124" s="93"/>
      <c r="I124" s="92"/>
      <c r="J124" s="94"/>
      <c r="M124" s="220"/>
    </row>
    <row r="125" spans="5:13">
      <c r="E125" s="31"/>
      <c r="F125" s="216"/>
      <c r="G125" s="92"/>
      <c r="H125" s="93"/>
      <c r="I125" s="92"/>
      <c r="J125" s="94"/>
      <c r="M125" s="220"/>
    </row>
    <row r="126" spans="5:13">
      <c r="E126" s="31"/>
      <c r="F126" s="216"/>
      <c r="G126" s="92"/>
      <c r="H126" s="93"/>
      <c r="I126" s="92"/>
      <c r="J126" s="94"/>
      <c r="M126" s="220"/>
    </row>
    <row r="127" spans="5:13">
      <c r="E127" s="31"/>
      <c r="F127" s="216"/>
      <c r="G127" s="92"/>
      <c r="H127" s="93"/>
      <c r="I127" s="92"/>
      <c r="J127" s="94"/>
      <c r="M127" s="220"/>
    </row>
    <row r="128" spans="5:13">
      <c r="E128" s="31"/>
      <c r="F128" s="216"/>
      <c r="G128" s="92"/>
      <c r="H128" s="93"/>
      <c r="I128" s="92"/>
      <c r="J128" s="94"/>
      <c r="M128" s="220"/>
    </row>
    <row r="129" spans="5:13">
      <c r="E129" s="31"/>
      <c r="F129" s="216"/>
      <c r="G129" s="92"/>
      <c r="H129" s="93"/>
      <c r="I129" s="92"/>
      <c r="J129" s="94"/>
      <c r="M129" s="220"/>
    </row>
    <row r="130" spans="5:13">
      <c r="E130" s="31"/>
      <c r="F130" s="216"/>
      <c r="G130" s="92"/>
      <c r="H130" s="93"/>
      <c r="I130" s="92"/>
      <c r="J130" s="94"/>
      <c r="M130" s="220"/>
    </row>
    <row r="131" spans="5:13">
      <c r="E131" s="31"/>
      <c r="F131" s="216"/>
      <c r="G131" s="92"/>
      <c r="H131" s="93"/>
      <c r="I131" s="92"/>
      <c r="J131" s="94"/>
      <c r="M131" s="220"/>
    </row>
    <row r="132" spans="5:13">
      <c r="E132" s="31"/>
      <c r="F132" s="216"/>
      <c r="G132" s="92"/>
      <c r="H132" s="93"/>
      <c r="I132" s="92"/>
      <c r="J132" s="94"/>
      <c r="M132" s="220"/>
    </row>
    <row r="133" spans="5:13">
      <c r="E133" s="31"/>
      <c r="F133" s="216"/>
      <c r="G133" s="92"/>
      <c r="H133" s="93"/>
      <c r="I133" s="92"/>
      <c r="J133" s="94"/>
      <c r="M133" s="220"/>
    </row>
    <row r="134" spans="5:13">
      <c r="E134" s="31"/>
      <c r="F134" s="216"/>
      <c r="G134" s="92"/>
      <c r="H134" s="93"/>
      <c r="I134" s="92"/>
      <c r="J134" s="94"/>
      <c r="M134" s="220"/>
    </row>
    <row r="135" spans="5:13">
      <c r="E135" s="31"/>
      <c r="F135" s="216"/>
      <c r="G135" s="92"/>
      <c r="H135" s="93"/>
      <c r="I135" s="92"/>
      <c r="J135" s="94"/>
      <c r="M135" s="220"/>
    </row>
    <row r="136" spans="5:13">
      <c r="E136" s="31"/>
      <c r="F136" s="216"/>
      <c r="G136" s="92"/>
      <c r="H136" s="93"/>
      <c r="I136" s="92"/>
      <c r="J136" s="94"/>
      <c r="M136" s="220"/>
    </row>
    <row r="137" spans="5:13">
      <c r="E137" s="31"/>
      <c r="F137" s="216"/>
      <c r="G137" s="92"/>
      <c r="H137" s="93"/>
      <c r="I137" s="92"/>
      <c r="J137" s="94"/>
      <c r="M137" s="220"/>
    </row>
    <row r="138" spans="5:13">
      <c r="E138" s="31"/>
      <c r="F138" s="216"/>
      <c r="G138" s="92"/>
      <c r="H138" s="93"/>
      <c r="I138" s="92"/>
      <c r="J138" s="94"/>
      <c r="M138" s="220"/>
    </row>
    <row r="139" spans="5:13">
      <c r="E139" s="31"/>
      <c r="F139" s="216"/>
      <c r="G139" s="92"/>
      <c r="H139" s="93"/>
      <c r="I139" s="92"/>
      <c r="J139" s="94"/>
      <c r="M139" s="220"/>
    </row>
    <row r="140" spans="5:13">
      <c r="E140" s="31"/>
      <c r="F140" s="216"/>
      <c r="G140" s="92"/>
      <c r="H140" s="93"/>
      <c r="I140" s="92"/>
      <c r="J140" s="94"/>
      <c r="M140" s="220"/>
    </row>
    <row r="141" spans="5:13">
      <c r="E141" s="31"/>
      <c r="F141" s="216"/>
      <c r="G141" s="92"/>
      <c r="H141" s="93"/>
      <c r="I141" s="92"/>
      <c r="J141" s="94"/>
      <c r="M141" s="220"/>
    </row>
    <row r="142" spans="5:13">
      <c r="E142" s="31"/>
      <c r="F142" s="216"/>
      <c r="G142" s="92"/>
      <c r="H142" s="93"/>
      <c r="I142" s="92"/>
      <c r="J142" s="94"/>
      <c r="M142" s="220"/>
    </row>
    <row r="143" spans="5:13">
      <c r="E143" s="31"/>
      <c r="F143" s="216"/>
      <c r="G143" s="92"/>
      <c r="H143" s="93"/>
      <c r="I143" s="92"/>
      <c r="J143" s="94"/>
      <c r="M143" s="220"/>
    </row>
    <row r="144" spans="5:13">
      <c r="E144" s="31"/>
      <c r="F144" s="216"/>
      <c r="G144" s="92"/>
      <c r="H144" s="93"/>
      <c r="I144" s="92"/>
      <c r="J144" s="94"/>
      <c r="M144" s="220"/>
    </row>
    <row r="145" spans="5:13">
      <c r="E145" s="31"/>
      <c r="F145" s="216"/>
      <c r="G145" s="92"/>
      <c r="H145" s="93"/>
      <c r="I145" s="92"/>
      <c r="J145" s="94"/>
      <c r="M145" s="220"/>
    </row>
    <row r="146" spans="5:13">
      <c r="E146" s="31"/>
      <c r="F146" s="216"/>
      <c r="G146" s="92"/>
      <c r="H146" s="93"/>
      <c r="I146" s="92"/>
      <c r="J146" s="94"/>
      <c r="M146" s="220"/>
    </row>
    <row r="147" spans="5:13">
      <c r="E147" s="31"/>
      <c r="F147" s="216"/>
      <c r="G147" s="92"/>
      <c r="H147" s="93"/>
      <c r="I147" s="92"/>
      <c r="J147" s="94"/>
      <c r="M147" s="220"/>
    </row>
    <row r="148" spans="5:13">
      <c r="E148" s="31"/>
      <c r="F148" s="216"/>
      <c r="G148" s="92"/>
      <c r="H148" s="93"/>
      <c r="I148" s="92"/>
      <c r="J148" s="94"/>
      <c r="M148" s="220"/>
    </row>
    <row r="149" spans="5:13">
      <c r="E149" s="31"/>
      <c r="F149" s="216"/>
      <c r="G149" s="92"/>
      <c r="H149" s="93"/>
      <c r="I149" s="92"/>
      <c r="J149" s="94"/>
      <c r="M149" s="220"/>
    </row>
    <row r="150" spans="5:13">
      <c r="E150" s="31"/>
      <c r="F150" s="216"/>
      <c r="G150" s="92"/>
      <c r="H150" s="93"/>
      <c r="I150" s="92"/>
      <c r="J150" s="94"/>
      <c r="M150" s="220"/>
    </row>
    <row r="151" spans="5:13">
      <c r="E151" s="31"/>
      <c r="F151" s="216"/>
      <c r="G151" s="92"/>
      <c r="H151" s="93"/>
      <c r="I151" s="92"/>
      <c r="J151" s="94"/>
      <c r="M151" s="220"/>
    </row>
    <row r="152" spans="5:13">
      <c r="E152" s="31"/>
      <c r="F152" s="216"/>
      <c r="G152" s="92"/>
      <c r="H152" s="93"/>
      <c r="I152" s="92"/>
      <c r="J152" s="94"/>
      <c r="M152" s="220"/>
    </row>
    <row r="153" spans="5:13">
      <c r="E153" s="31"/>
      <c r="F153" s="216"/>
      <c r="G153" s="92"/>
      <c r="H153" s="93"/>
      <c r="I153" s="92"/>
      <c r="J153" s="94"/>
      <c r="M153" s="220"/>
    </row>
    <row r="154" spans="5:13">
      <c r="E154" s="31"/>
      <c r="F154" s="216"/>
      <c r="G154" s="92"/>
      <c r="H154" s="93"/>
      <c r="I154" s="92"/>
      <c r="J154" s="94"/>
      <c r="M154" s="220"/>
    </row>
    <row r="155" spans="5:13">
      <c r="E155" s="31"/>
      <c r="F155" s="216"/>
      <c r="G155" s="92"/>
      <c r="H155" s="93"/>
      <c r="I155" s="92"/>
      <c r="J155" s="94"/>
      <c r="M155" s="220"/>
    </row>
    <row r="156" spans="5:13">
      <c r="E156" s="31"/>
      <c r="F156" s="216"/>
      <c r="G156" s="92"/>
      <c r="H156" s="93"/>
      <c r="I156" s="92"/>
      <c r="J156" s="94"/>
      <c r="M156" s="220"/>
    </row>
    <row r="157" spans="5:13">
      <c r="E157" s="31"/>
      <c r="F157" s="216"/>
      <c r="G157" s="92"/>
      <c r="H157" s="93"/>
      <c r="I157" s="92"/>
      <c r="J157" s="94"/>
      <c r="M157" s="220"/>
    </row>
    <row r="158" spans="5:13">
      <c r="E158" s="31"/>
      <c r="F158" s="216"/>
      <c r="G158" s="92"/>
      <c r="H158" s="93"/>
      <c r="I158" s="92"/>
      <c r="J158" s="94"/>
      <c r="M158" s="220"/>
    </row>
    <row r="159" spans="5:13">
      <c r="E159" s="31"/>
      <c r="F159" s="216"/>
      <c r="G159" s="92"/>
      <c r="H159" s="93"/>
      <c r="I159" s="92"/>
      <c r="J159" s="94"/>
      <c r="M159" s="220"/>
    </row>
    <row r="160" spans="5:13">
      <c r="E160" s="31"/>
      <c r="F160" s="216"/>
      <c r="G160" s="92"/>
      <c r="H160" s="93"/>
      <c r="I160" s="92"/>
      <c r="J160" s="94"/>
      <c r="M160" s="220"/>
    </row>
    <row r="161" spans="5:13">
      <c r="E161" s="31"/>
      <c r="F161" s="216"/>
      <c r="G161" s="92"/>
      <c r="H161" s="93"/>
      <c r="I161" s="92"/>
      <c r="J161" s="94"/>
      <c r="M161" s="220"/>
    </row>
    <row r="162" spans="5:13">
      <c r="E162" s="31"/>
      <c r="F162" s="216"/>
      <c r="G162" s="92"/>
      <c r="H162" s="93"/>
      <c r="I162" s="92"/>
      <c r="J162" s="94"/>
      <c r="M162" s="220"/>
    </row>
    <row r="163" spans="5:13">
      <c r="E163" s="31"/>
      <c r="F163" s="216"/>
      <c r="G163" s="92"/>
      <c r="H163" s="93"/>
      <c r="I163" s="92"/>
      <c r="J163" s="94"/>
      <c r="M163" s="220"/>
    </row>
    <row r="164" spans="5:13">
      <c r="E164" s="31"/>
      <c r="F164" s="216"/>
      <c r="G164" s="92"/>
      <c r="H164" s="93"/>
      <c r="I164" s="92"/>
      <c r="J164" s="94"/>
      <c r="M164" s="220"/>
    </row>
    <row r="165" spans="5:13">
      <c r="E165" s="31"/>
      <c r="F165" s="216"/>
      <c r="G165" s="92"/>
      <c r="H165" s="93"/>
      <c r="I165" s="92"/>
      <c r="J165" s="94"/>
      <c r="M165" s="220"/>
    </row>
    <row r="166" spans="5:13">
      <c r="F166" s="216"/>
      <c r="G166" s="92"/>
      <c r="H166" s="93"/>
      <c r="I166" s="92"/>
      <c r="J166" s="94"/>
      <c r="M166" s="220"/>
    </row>
    <row r="167" spans="5:13">
      <c r="F167" s="216"/>
      <c r="G167" s="92"/>
      <c r="H167" s="93"/>
      <c r="I167" s="92"/>
      <c r="J167" s="94"/>
      <c r="M167" s="220"/>
    </row>
    <row r="168" spans="5:13">
      <c r="F168" s="216"/>
      <c r="G168" s="92"/>
      <c r="H168" s="93"/>
      <c r="I168" s="92"/>
      <c r="J168" s="94"/>
      <c r="M168" s="220"/>
    </row>
    <row r="169" spans="5:13">
      <c r="F169" s="216"/>
      <c r="G169" s="92"/>
      <c r="H169" s="93"/>
      <c r="I169" s="92"/>
      <c r="J169" s="94"/>
      <c r="M169" s="220"/>
    </row>
    <row r="170" spans="5:13">
      <c r="F170" s="216"/>
      <c r="G170" s="92"/>
      <c r="H170" s="93"/>
      <c r="I170" s="92"/>
      <c r="J170" s="94"/>
      <c r="M170" s="220"/>
    </row>
    <row r="171" spans="5:13">
      <c r="F171" s="216"/>
      <c r="G171" s="92"/>
      <c r="H171" s="93"/>
      <c r="I171" s="92"/>
      <c r="J171" s="94"/>
      <c r="M171" s="220"/>
    </row>
    <row r="172" spans="5:13">
      <c r="F172" s="216"/>
      <c r="G172" s="92"/>
      <c r="H172" s="93"/>
      <c r="I172" s="92"/>
      <c r="J172" s="94"/>
      <c r="M172" s="220"/>
    </row>
    <row r="173" spans="5:13">
      <c r="F173" s="216"/>
      <c r="G173" s="92"/>
      <c r="H173" s="93"/>
      <c r="I173" s="92"/>
      <c r="J173" s="94"/>
      <c r="M173" s="220"/>
    </row>
    <row r="174" spans="5:13">
      <c r="F174" s="216"/>
      <c r="G174" s="92"/>
      <c r="H174" s="93"/>
      <c r="I174" s="92"/>
      <c r="J174" s="94"/>
      <c r="M174" s="220"/>
    </row>
    <row r="175" spans="5:13">
      <c r="F175" s="216"/>
      <c r="G175" s="92"/>
      <c r="H175" s="93"/>
      <c r="I175" s="92"/>
      <c r="J175" s="94"/>
      <c r="M175" s="220"/>
    </row>
    <row r="176" spans="5:13">
      <c r="F176" s="216"/>
      <c r="G176" s="92"/>
      <c r="H176" s="93"/>
      <c r="I176" s="92"/>
      <c r="J176" s="94"/>
      <c r="M176" s="220"/>
    </row>
    <row r="177" spans="6:13">
      <c r="F177" s="216"/>
      <c r="G177" s="92"/>
      <c r="H177" s="93"/>
      <c r="I177" s="92"/>
      <c r="J177" s="94"/>
      <c r="M177" s="220"/>
    </row>
    <row r="178" spans="6:13">
      <c r="F178" s="216"/>
      <c r="G178" s="92"/>
      <c r="H178" s="93"/>
      <c r="I178" s="92"/>
      <c r="J178" s="94"/>
      <c r="M178" s="220"/>
    </row>
    <row r="179" spans="6:13">
      <c r="F179" s="216"/>
      <c r="G179" s="92"/>
      <c r="H179" s="93"/>
      <c r="I179" s="92"/>
      <c r="J179" s="94"/>
      <c r="M179" s="220"/>
    </row>
    <row r="180" spans="6:13">
      <c r="F180" s="216"/>
      <c r="G180" s="92"/>
      <c r="H180" s="93"/>
      <c r="I180" s="92"/>
      <c r="J180" s="94"/>
      <c r="M180" s="220"/>
    </row>
    <row r="181" spans="6:13">
      <c r="F181" s="216"/>
      <c r="G181" s="92"/>
      <c r="H181" s="93"/>
      <c r="I181" s="92"/>
      <c r="J181" s="94"/>
      <c r="M181" s="220"/>
    </row>
    <row r="182" spans="6:13">
      <c r="F182" s="216"/>
      <c r="G182" s="92"/>
      <c r="H182" s="93"/>
      <c r="I182" s="92"/>
      <c r="J182" s="94"/>
      <c r="M182" s="220"/>
    </row>
    <row r="183" spans="6:13">
      <c r="F183" s="216"/>
      <c r="G183" s="92"/>
      <c r="H183" s="93"/>
      <c r="I183" s="92"/>
      <c r="J183" s="94"/>
      <c r="M183" s="220"/>
    </row>
    <row r="184" spans="6:13">
      <c r="F184" s="216"/>
      <c r="G184" s="92"/>
      <c r="H184" s="93"/>
      <c r="I184" s="92"/>
      <c r="J184" s="94"/>
      <c r="M184" s="220"/>
    </row>
    <row r="185" spans="6:13">
      <c r="F185" s="216"/>
      <c r="G185" s="92"/>
      <c r="H185" s="93"/>
      <c r="I185" s="92"/>
      <c r="J185" s="94"/>
      <c r="M185" s="220"/>
    </row>
    <row r="186" spans="6:13">
      <c r="F186" s="216"/>
      <c r="G186" s="92"/>
      <c r="H186" s="93"/>
      <c r="I186" s="92"/>
      <c r="J186" s="94"/>
      <c r="M186" s="220"/>
    </row>
    <row r="187" spans="6:13">
      <c r="F187" s="216"/>
      <c r="G187" s="92"/>
      <c r="H187" s="93"/>
      <c r="I187" s="92"/>
      <c r="J187" s="94"/>
      <c r="M187" s="220"/>
    </row>
    <row r="188" spans="6:13">
      <c r="F188" s="216"/>
      <c r="G188" s="92"/>
      <c r="H188" s="93"/>
      <c r="I188" s="92"/>
      <c r="J188" s="94"/>
      <c r="M188" s="220"/>
    </row>
    <row r="189" spans="6:13">
      <c r="F189" s="216"/>
      <c r="G189" s="92"/>
      <c r="H189" s="93"/>
      <c r="I189" s="92"/>
      <c r="J189" s="94"/>
      <c r="M189" s="220"/>
    </row>
    <row r="190" spans="6:13">
      <c r="F190" s="216"/>
      <c r="G190" s="92"/>
      <c r="H190" s="93"/>
      <c r="I190" s="92"/>
      <c r="J190" s="94"/>
      <c r="M190" s="220"/>
    </row>
    <row r="191" spans="6:13">
      <c r="F191" s="216"/>
      <c r="G191" s="92"/>
      <c r="H191" s="93"/>
      <c r="I191" s="92"/>
      <c r="J191" s="94"/>
      <c r="M191" s="220"/>
    </row>
    <row r="192" spans="6:13">
      <c r="F192" s="216"/>
      <c r="G192" s="92"/>
      <c r="H192" s="93"/>
      <c r="I192" s="92"/>
      <c r="J192" s="94"/>
      <c r="M192" s="220"/>
    </row>
    <row r="193" spans="6:13">
      <c r="F193" s="216"/>
      <c r="G193" s="92"/>
      <c r="H193" s="93"/>
      <c r="I193" s="92"/>
      <c r="J193" s="94"/>
      <c r="M193" s="220"/>
    </row>
    <row r="194" spans="6:13">
      <c r="F194" s="216"/>
      <c r="G194" s="92"/>
      <c r="H194" s="93"/>
      <c r="I194" s="92"/>
      <c r="J194" s="94"/>
      <c r="M194" s="220"/>
    </row>
    <row r="195" spans="6:13">
      <c r="F195" s="216"/>
      <c r="G195" s="92"/>
      <c r="H195" s="93"/>
      <c r="I195" s="92"/>
      <c r="J195" s="94"/>
      <c r="M195" s="220"/>
    </row>
    <row r="196" spans="6:13">
      <c r="F196" s="216"/>
      <c r="G196" s="92"/>
      <c r="H196" s="93"/>
      <c r="I196" s="92"/>
      <c r="J196" s="94"/>
      <c r="M196" s="220"/>
    </row>
    <row r="197" spans="6:13">
      <c r="F197" s="216"/>
      <c r="G197" s="92"/>
      <c r="H197" s="93"/>
      <c r="I197" s="92"/>
      <c r="J197" s="94"/>
      <c r="M197" s="220"/>
    </row>
    <row r="198" spans="6:13">
      <c r="F198" s="216"/>
      <c r="G198" s="92"/>
      <c r="H198" s="93"/>
      <c r="I198" s="92"/>
      <c r="J198" s="94"/>
      <c r="M198" s="220"/>
    </row>
    <row r="199" spans="6:13">
      <c r="F199" s="216"/>
      <c r="G199" s="92"/>
      <c r="H199" s="93"/>
      <c r="I199" s="92"/>
      <c r="J199" s="94"/>
      <c r="M199" s="220"/>
    </row>
    <row r="200" spans="6:13">
      <c r="F200" s="216"/>
      <c r="G200" s="92"/>
      <c r="H200" s="93"/>
      <c r="I200" s="92"/>
      <c r="J200" s="94"/>
      <c r="M200" s="220"/>
    </row>
    <row r="201" spans="6:13">
      <c r="F201" s="216"/>
      <c r="G201" s="92"/>
      <c r="H201" s="93"/>
      <c r="I201" s="92"/>
      <c r="J201" s="94"/>
      <c r="M201" s="220"/>
    </row>
    <row r="202" spans="6:13">
      <c r="F202" s="216"/>
      <c r="G202" s="92"/>
      <c r="H202" s="93"/>
      <c r="I202" s="92"/>
      <c r="J202" s="94"/>
      <c r="M202" s="220"/>
    </row>
    <row r="203" spans="6:13">
      <c r="F203" s="216"/>
      <c r="G203" s="92"/>
      <c r="H203" s="93"/>
      <c r="I203" s="92"/>
      <c r="J203" s="94"/>
      <c r="M203" s="220"/>
    </row>
    <row r="204" spans="6:13">
      <c r="F204" s="216"/>
      <c r="G204" s="92"/>
      <c r="H204" s="93"/>
      <c r="I204" s="92"/>
      <c r="J204" s="94"/>
      <c r="M204" s="220"/>
    </row>
    <row r="205" spans="6:13">
      <c r="F205" s="216"/>
      <c r="G205" s="92"/>
      <c r="H205" s="93"/>
      <c r="I205" s="92"/>
      <c r="J205" s="94"/>
      <c r="M205" s="220"/>
    </row>
    <row r="206" spans="6:13">
      <c r="F206" s="216"/>
      <c r="G206" s="92"/>
      <c r="H206" s="93"/>
      <c r="I206" s="92"/>
      <c r="J206" s="94"/>
      <c r="M206" s="220"/>
    </row>
    <row r="207" spans="6:13">
      <c r="F207" s="216"/>
      <c r="G207" s="92"/>
      <c r="H207" s="93"/>
      <c r="I207" s="92"/>
      <c r="J207" s="94"/>
      <c r="M207" s="220"/>
    </row>
    <row r="208" spans="6:13">
      <c r="F208" s="216"/>
      <c r="G208" s="92"/>
      <c r="H208" s="93"/>
      <c r="I208" s="92"/>
      <c r="J208" s="94"/>
      <c r="M208" s="220"/>
    </row>
    <row r="209" spans="6:13">
      <c r="F209" s="216"/>
      <c r="G209" s="92"/>
      <c r="H209" s="93"/>
      <c r="I209" s="92"/>
      <c r="J209" s="94"/>
      <c r="M209" s="220"/>
    </row>
    <row r="210" spans="6:13">
      <c r="F210" s="216"/>
      <c r="G210" s="92"/>
      <c r="H210" s="93"/>
      <c r="I210" s="92"/>
      <c r="J210" s="94"/>
      <c r="M210" s="220"/>
    </row>
    <row r="211" spans="6:13">
      <c r="F211" s="216"/>
      <c r="G211" s="92"/>
      <c r="H211" s="93"/>
      <c r="I211" s="92"/>
      <c r="J211" s="94"/>
      <c r="M211" s="220"/>
    </row>
    <row r="212" spans="6:13">
      <c r="F212" s="216"/>
      <c r="G212" s="92"/>
      <c r="H212" s="93"/>
      <c r="I212" s="92"/>
      <c r="J212" s="94"/>
      <c r="M212" s="220"/>
    </row>
    <row r="213" spans="6:13">
      <c r="F213" s="216"/>
      <c r="G213" s="92"/>
      <c r="H213" s="93"/>
      <c r="I213" s="92"/>
      <c r="J213" s="94"/>
      <c r="M213" s="220"/>
    </row>
    <row r="214" spans="6:13">
      <c r="F214" s="216"/>
      <c r="G214" s="92"/>
      <c r="H214" s="93"/>
      <c r="I214" s="92"/>
      <c r="J214" s="94"/>
      <c r="M214" s="220"/>
    </row>
    <row r="215" spans="6:13">
      <c r="F215" s="216"/>
      <c r="G215" s="92"/>
      <c r="H215" s="93"/>
      <c r="I215" s="92"/>
      <c r="J215" s="94"/>
      <c r="M215" s="220"/>
    </row>
    <row r="216" spans="6:13">
      <c r="F216" s="216"/>
      <c r="G216" s="92"/>
      <c r="H216" s="93"/>
      <c r="I216" s="92"/>
      <c r="J216" s="94"/>
      <c r="M216" s="220"/>
    </row>
    <row r="217" spans="6:13">
      <c r="F217" s="216"/>
      <c r="G217" s="92"/>
      <c r="H217" s="93"/>
      <c r="I217" s="92"/>
      <c r="J217" s="94"/>
      <c r="M217" s="220"/>
    </row>
    <row r="218" spans="6:13">
      <c r="F218" s="216"/>
      <c r="G218" s="92"/>
      <c r="H218" s="93"/>
      <c r="I218" s="92"/>
      <c r="J218" s="94"/>
      <c r="M218" s="220"/>
    </row>
    <row r="219" spans="6:13">
      <c r="F219" s="216"/>
      <c r="G219" s="92"/>
      <c r="H219" s="93"/>
      <c r="I219" s="92"/>
      <c r="J219" s="94"/>
      <c r="M219" s="220"/>
    </row>
    <row r="220" spans="6:13">
      <c r="F220" s="216"/>
      <c r="G220" s="92"/>
      <c r="H220" s="93"/>
      <c r="I220" s="92"/>
      <c r="J220" s="94"/>
      <c r="M220" s="220"/>
    </row>
    <row r="221" spans="6:13">
      <c r="F221" s="216"/>
      <c r="G221" s="92"/>
      <c r="H221" s="93"/>
      <c r="I221" s="92"/>
      <c r="J221" s="94"/>
      <c r="M221" s="220"/>
    </row>
    <row r="222" spans="6:13">
      <c r="F222" s="216"/>
      <c r="G222" s="92"/>
      <c r="H222" s="93"/>
      <c r="I222" s="92"/>
      <c r="J222" s="94"/>
      <c r="M222" s="220"/>
    </row>
    <row r="223" spans="6:13">
      <c r="F223" s="216"/>
      <c r="G223" s="92"/>
      <c r="H223" s="93"/>
      <c r="I223" s="92"/>
      <c r="J223" s="94"/>
      <c r="M223" s="220"/>
    </row>
    <row r="224" spans="6:13">
      <c r="F224" s="216"/>
      <c r="G224" s="92"/>
      <c r="H224" s="93"/>
      <c r="I224" s="92"/>
      <c r="J224" s="94"/>
      <c r="M224" s="220"/>
    </row>
    <row r="225" spans="6:13">
      <c r="F225" s="216"/>
      <c r="G225" s="92"/>
      <c r="H225" s="93"/>
      <c r="I225" s="92"/>
      <c r="J225" s="94"/>
      <c r="M225" s="220"/>
    </row>
    <row r="226" spans="6:13">
      <c r="F226" s="216"/>
      <c r="G226" s="92"/>
      <c r="H226" s="93"/>
      <c r="I226" s="92"/>
      <c r="J226" s="94"/>
      <c r="M226" s="220"/>
    </row>
    <row r="227" spans="6:13">
      <c r="F227" s="216"/>
      <c r="G227" s="92"/>
      <c r="H227" s="93"/>
      <c r="I227" s="92"/>
      <c r="J227" s="94"/>
      <c r="M227" s="220"/>
    </row>
    <row r="228" spans="6:13">
      <c r="F228" s="216"/>
      <c r="G228" s="92"/>
      <c r="H228" s="93"/>
      <c r="I228" s="92"/>
      <c r="J228" s="94"/>
      <c r="M228" s="220"/>
    </row>
    <row r="229" spans="6:13">
      <c r="F229" s="216"/>
      <c r="G229" s="92"/>
      <c r="H229" s="93"/>
      <c r="I229" s="92"/>
      <c r="J229" s="94"/>
      <c r="M229" s="220"/>
    </row>
    <row r="230" spans="6:13">
      <c r="F230" s="216"/>
      <c r="G230" s="92"/>
      <c r="H230" s="93"/>
      <c r="I230" s="92"/>
      <c r="J230" s="94"/>
      <c r="M230" s="220"/>
    </row>
    <row r="231" spans="6:13">
      <c r="F231" s="216"/>
      <c r="G231" s="92"/>
      <c r="H231" s="93"/>
      <c r="I231" s="92"/>
      <c r="J231" s="94"/>
      <c r="M231" s="220"/>
    </row>
    <row r="232" spans="6:13">
      <c r="F232" s="216"/>
      <c r="G232" s="92"/>
      <c r="H232" s="93"/>
      <c r="I232" s="92"/>
      <c r="J232" s="94"/>
      <c r="M232" s="220"/>
    </row>
    <row r="233" spans="6:13">
      <c r="F233" s="216"/>
      <c r="G233" s="92"/>
      <c r="H233" s="93"/>
      <c r="I233" s="92"/>
      <c r="J233" s="94"/>
      <c r="M233" s="220"/>
    </row>
    <row r="234" spans="6:13">
      <c r="F234" s="216"/>
      <c r="G234" s="92"/>
      <c r="H234" s="93"/>
      <c r="I234" s="92"/>
      <c r="J234" s="94"/>
      <c r="M234" s="220"/>
    </row>
    <row r="235" spans="6:13">
      <c r="F235" s="216"/>
      <c r="G235" s="92"/>
      <c r="H235" s="93"/>
      <c r="I235" s="92"/>
      <c r="J235" s="94"/>
      <c r="M235" s="220"/>
    </row>
    <row r="236" spans="6:13">
      <c r="F236" s="216"/>
      <c r="G236" s="92"/>
      <c r="H236" s="93"/>
      <c r="I236" s="92"/>
      <c r="J236" s="94"/>
      <c r="M236" s="220"/>
    </row>
    <row r="237" spans="6:13">
      <c r="F237" s="216"/>
      <c r="G237" s="92"/>
      <c r="H237" s="93"/>
      <c r="I237" s="92"/>
      <c r="J237" s="94"/>
      <c r="M237" s="220"/>
    </row>
    <row r="238" spans="6:13">
      <c r="F238" s="216"/>
      <c r="G238" s="92"/>
      <c r="H238" s="93"/>
      <c r="I238" s="92"/>
      <c r="J238" s="94"/>
      <c r="M238" s="220"/>
    </row>
    <row r="239" spans="6:13">
      <c r="F239" s="216"/>
      <c r="G239" s="92"/>
      <c r="H239" s="93"/>
      <c r="I239" s="92"/>
      <c r="J239" s="94"/>
      <c r="M239" s="220"/>
    </row>
    <row r="240" spans="6:13">
      <c r="F240" s="216"/>
      <c r="G240" s="92"/>
      <c r="H240" s="93"/>
      <c r="I240" s="92"/>
      <c r="J240" s="94"/>
      <c r="M240" s="220"/>
    </row>
    <row r="241" spans="6:13">
      <c r="F241" s="216"/>
      <c r="G241" s="92"/>
      <c r="H241" s="93"/>
      <c r="I241" s="92"/>
      <c r="J241" s="94"/>
      <c r="M241" s="220"/>
    </row>
    <row r="242" spans="6:13">
      <c r="F242" s="216"/>
      <c r="G242" s="92"/>
      <c r="H242" s="93"/>
      <c r="I242" s="92"/>
      <c r="J242" s="94"/>
      <c r="M242" s="220"/>
    </row>
    <row r="243" spans="6:13">
      <c r="F243" s="216"/>
      <c r="G243" s="92"/>
      <c r="H243" s="93"/>
      <c r="I243" s="92"/>
      <c r="J243" s="94"/>
      <c r="M243" s="220"/>
    </row>
    <row r="244" spans="6:13">
      <c r="F244" s="216"/>
      <c r="G244" s="92"/>
      <c r="H244" s="93"/>
      <c r="I244" s="92"/>
      <c r="J244" s="94"/>
      <c r="M244" s="220"/>
    </row>
    <row r="245" spans="6:13">
      <c r="F245" s="216"/>
      <c r="G245" s="92"/>
      <c r="H245" s="93"/>
      <c r="I245" s="92"/>
      <c r="J245" s="94"/>
      <c r="M245" s="220"/>
    </row>
    <row r="246" spans="6:13">
      <c r="F246" s="216"/>
      <c r="G246" s="92"/>
      <c r="H246" s="93"/>
      <c r="I246" s="92"/>
      <c r="J246" s="94"/>
      <c r="M246" s="220"/>
    </row>
    <row r="247" spans="6:13">
      <c r="F247" s="216"/>
      <c r="G247" s="92"/>
      <c r="H247" s="93"/>
      <c r="I247" s="92"/>
      <c r="J247" s="94"/>
      <c r="M247" s="220"/>
    </row>
    <row r="248" spans="6:13">
      <c r="F248" s="216"/>
      <c r="G248" s="92"/>
      <c r="H248" s="93"/>
      <c r="I248" s="92"/>
      <c r="J248" s="94"/>
      <c r="M248" s="220"/>
    </row>
    <row r="249" spans="6:13">
      <c r="F249" s="216"/>
      <c r="G249" s="92"/>
      <c r="H249" s="93"/>
      <c r="I249" s="92"/>
      <c r="J249" s="94"/>
      <c r="M249" s="220"/>
    </row>
    <row r="250" spans="6:13">
      <c r="F250" s="216"/>
      <c r="G250" s="92"/>
      <c r="H250" s="93"/>
      <c r="I250" s="92"/>
      <c r="J250" s="94"/>
      <c r="M250" s="220"/>
    </row>
    <row r="251" spans="6:13">
      <c r="F251" s="216"/>
      <c r="G251" s="92"/>
      <c r="H251" s="93"/>
      <c r="I251" s="92"/>
      <c r="J251" s="94"/>
      <c r="M251" s="220"/>
    </row>
    <row r="252" spans="6:13">
      <c r="F252" s="216"/>
      <c r="G252" s="92"/>
      <c r="H252" s="93"/>
      <c r="I252" s="92"/>
      <c r="J252" s="94"/>
      <c r="M252" s="220"/>
    </row>
    <row r="253" spans="6:13">
      <c r="F253" s="216"/>
      <c r="G253" s="92"/>
      <c r="H253" s="93"/>
      <c r="I253" s="92"/>
      <c r="J253" s="94"/>
      <c r="M253" s="220"/>
    </row>
    <row r="254" spans="6:13">
      <c r="F254" s="216"/>
      <c r="G254" s="92"/>
      <c r="H254" s="93"/>
      <c r="I254" s="92"/>
      <c r="J254" s="94"/>
      <c r="M254" s="220"/>
    </row>
    <row r="255" spans="6:13">
      <c r="F255" s="216"/>
      <c r="G255" s="92"/>
      <c r="H255" s="93"/>
      <c r="I255" s="92"/>
      <c r="J255" s="94"/>
      <c r="M255" s="220"/>
    </row>
    <row r="256" spans="6:13">
      <c r="F256" s="216"/>
      <c r="G256" s="92"/>
      <c r="H256" s="93"/>
      <c r="I256" s="92"/>
      <c r="J256" s="94"/>
      <c r="M256" s="220"/>
    </row>
    <row r="257" spans="6:13">
      <c r="F257" s="216"/>
      <c r="G257" s="92"/>
      <c r="H257" s="93"/>
      <c r="I257" s="92"/>
      <c r="J257" s="94"/>
      <c r="M257" s="220"/>
    </row>
    <row r="258" spans="6:13">
      <c r="F258" s="216"/>
      <c r="G258" s="92"/>
      <c r="H258" s="93"/>
      <c r="I258" s="92"/>
      <c r="J258" s="94"/>
      <c r="M258" s="220"/>
    </row>
    <row r="259" spans="6:13">
      <c r="F259" s="216"/>
      <c r="G259" s="92"/>
      <c r="H259" s="93"/>
      <c r="I259" s="92"/>
      <c r="J259" s="94"/>
      <c r="M259" s="220"/>
    </row>
    <row r="260" spans="6:13">
      <c r="F260" s="216"/>
      <c r="G260" s="92"/>
      <c r="H260" s="93"/>
      <c r="I260" s="92"/>
      <c r="J260" s="94"/>
      <c r="M260" s="220"/>
    </row>
    <row r="261" spans="6:13">
      <c r="F261" s="216"/>
      <c r="G261" s="92"/>
      <c r="H261" s="93"/>
      <c r="I261" s="92"/>
      <c r="J261" s="94"/>
      <c r="M261" s="220"/>
    </row>
    <row r="262" spans="6:13">
      <c r="F262" s="216"/>
      <c r="G262" s="92"/>
      <c r="H262" s="93"/>
      <c r="I262" s="92"/>
      <c r="J262" s="94"/>
      <c r="M262" s="220"/>
    </row>
    <row r="263" spans="6:13">
      <c r="F263" s="216"/>
      <c r="G263" s="92"/>
      <c r="H263" s="93"/>
      <c r="I263" s="92"/>
      <c r="J263" s="94"/>
      <c r="M263" s="220"/>
    </row>
    <row r="264" spans="6:13">
      <c r="F264" s="216"/>
      <c r="G264" s="92"/>
      <c r="H264" s="93"/>
      <c r="I264" s="92"/>
      <c r="J264" s="94"/>
      <c r="M264" s="220"/>
    </row>
    <row r="265" spans="6:13">
      <c r="F265" s="216"/>
      <c r="G265" s="92"/>
      <c r="H265" s="93"/>
      <c r="I265" s="92"/>
      <c r="J265" s="94"/>
      <c r="M265" s="220"/>
    </row>
    <row r="266" spans="6:13">
      <c r="F266" s="216"/>
      <c r="G266" s="92"/>
      <c r="H266" s="93"/>
      <c r="I266" s="92"/>
      <c r="J266" s="94"/>
      <c r="M266" s="220"/>
    </row>
    <row r="267" spans="6:13">
      <c r="F267" s="216"/>
      <c r="G267" s="92"/>
      <c r="H267" s="93"/>
      <c r="I267" s="92"/>
      <c r="J267" s="94"/>
      <c r="M267" s="220"/>
    </row>
    <row r="268" spans="6:13">
      <c r="F268" s="216"/>
      <c r="G268" s="92"/>
      <c r="H268" s="93"/>
      <c r="I268" s="92"/>
      <c r="J268" s="94"/>
      <c r="M268" s="220"/>
    </row>
    <row r="269" spans="6:13">
      <c r="F269" s="216"/>
      <c r="G269" s="92"/>
      <c r="H269" s="93"/>
      <c r="I269" s="92"/>
      <c r="J269" s="94"/>
      <c r="M269" s="220"/>
    </row>
    <row r="270" spans="6:13">
      <c r="F270" s="216"/>
      <c r="G270" s="92"/>
      <c r="H270" s="93"/>
      <c r="I270" s="92"/>
      <c r="J270" s="94"/>
      <c r="M270" s="220"/>
    </row>
    <row r="271" spans="6:13">
      <c r="F271" s="216"/>
      <c r="G271" s="92"/>
      <c r="H271" s="93"/>
      <c r="I271" s="92"/>
      <c r="J271" s="94"/>
      <c r="M271" s="220"/>
    </row>
    <row r="272" spans="6:13">
      <c r="F272" s="216"/>
      <c r="G272" s="92"/>
      <c r="H272" s="93"/>
      <c r="I272" s="92"/>
      <c r="J272" s="94"/>
      <c r="M272" s="220"/>
    </row>
    <row r="273" spans="6:13">
      <c r="F273" s="216"/>
      <c r="G273" s="92"/>
      <c r="H273" s="93"/>
      <c r="I273" s="92"/>
      <c r="J273" s="94"/>
      <c r="M273" s="220"/>
    </row>
    <row r="274" spans="6:13">
      <c r="F274" s="216"/>
      <c r="G274" s="92"/>
      <c r="H274" s="93"/>
      <c r="I274" s="92"/>
      <c r="J274" s="94"/>
      <c r="M274" s="220"/>
    </row>
    <row r="275" spans="6:13">
      <c r="F275" s="216"/>
      <c r="G275" s="92"/>
      <c r="H275" s="93"/>
      <c r="I275" s="92"/>
      <c r="J275" s="94"/>
      <c r="M275" s="220"/>
    </row>
    <row r="276" spans="6:13">
      <c r="F276" s="216"/>
      <c r="G276" s="92"/>
      <c r="H276" s="93"/>
      <c r="I276" s="92"/>
      <c r="J276" s="94"/>
      <c r="M276" s="220"/>
    </row>
    <row r="277" spans="6:13">
      <c r="F277" s="216"/>
      <c r="G277" s="92"/>
      <c r="H277" s="93"/>
      <c r="I277" s="92"/>
      <c r="J277" s="94"/>
      <c r="M277" s="220"/>
    </row>
    <row r="278" spans="6:13">
      <c r="F278" s="216"/>
      <c r="G278" s="92"/>
      <c r="H278" s="93"/>
      <c r="I278" s="92"/>
      <c r="J278" s="94"/>
      <c r="M278" s="220"/>
    </row>
    <row r="279" spans="6:13">
      <c r="F279" s="216"/>
      <c r="G279" s="92"/>
      <c r="H279" s="93"/>
      <c r="I279" s="92"/>
      <c r="J279" s="94"/>
      <c r="M279" s="220"/>
    </row>
    <row r="280" spans="6:13">
      <c r="F280" s="216"/>
      <c r="G280" s="92"/>
      <c r="H280" s="93"/>
      <c r="I280" s="92"/>
      <c r="J280" s="94"/>
      <c r="M280" s="220"/>
    </row>
    <row r="281" spans="6:13">
      <c r="F281" s="216"/>
      <c r="G281" s="92"/>
      <c r="H281" s="93"/>
      <c r="I281" s="92"/>
      <c r="J281" s="94"/>
      <c r="M281" s="220"/>
    </row>
    <row r="282" spans="6:13">
      <c r="F282" s="216"/>
      <c r="G282" s="92"/>
      <c r="H282" s="93"/>
      <c r="I282" s="92"/>
      <c r="J282" s="94"/>
      <c r="M282" s="220"/>
    </row>
    <row r="283" spans="6:13">
      <c r="F283" s="216"/>
      <c r="G283" s="92"/>
      <c r="H283" s="93"/>
      <c r="I283" s="92"/>
      <c r="J283" s="94"/>
      <c r="M283" s="220"/>
    </row>
    <row r="284" spans="6:13">
      <c r="F284" s="216"/>
      <c r="G284" s="92"/>
      <c r="H284" s="93"/>
      <c r="I284" s="92"/>
      <c r="J284" s="94"/>
      <c r="M284" s="220"/>
    </row>
    <row r="285" spans="6:13">
      <c r="F285" s="216"/>
      <c r="G285" s="92"/>
      <c r="H285" s="93"/>
      <c r="I285" s="92"/>
      <c r="J285" s="94"/>
      <c r="M285" s="220"/>
    </row>
    <row r="286" spans="6:13">
      <c r="F286" s="216"/>
      <c r="G286" s="92"/>
      <c r="H286" s="93"/>
      <c r="I286" s="92"/>
      <c r="J286" s="94"/>
      <c r="M286" s="220"/>
    </row>
    <row r="287" spans="6:13">
      <c r="F287" s="216"/>
      <c r="G287" s="92"/>
      <c r="H287" s="93"/>
      <c r="I287" s="92"/>
      <c r="J287" s="94"/>
      <c r="M287" s="220"/>
    </row>
    <row r="288" spans="6:13">
      <c r="F288" s="216"/>
      <c r="G288" s="92"/>
      <c r="H288" s="93"/>
      <c r="I288" s="92"/>
      <c r="J288" s="94"/>
      <c r="M288" s="220"/>
    </row>
    <row r="289" spans="6:13">
      <c r="F289" s="216"/>
      <c r="G289" s="92"/>
      <c r="H289" s="93"/>
      <c r="I289" s="92"/>
      <c r="J289" s="94"/>
      <c r="M289" s="220"/>
    </row>
    <row r="290" spans="6:13">
      <c r="F290" s="216"/>
      <c r="G290" s="92"/>
      <c r="H290" s="93"/>
      <c r="I290" s="92"/>
      <c r="J290" s="94"/>
      <c r="M290" s="220"/>
    </row>
    <row r="291" spans="6:13">
      <c r="F291" s="216"/>
      <c r="G291" s="92"/>
      <c r="H291" s="93"/>
      <c r="I291" s="92"/>
      <c r="J291" s="94"/>
      <c r="M291" s="220"/>
    </row>
    <row r="292" spans="6:13">
      <c r="F292" s="216"/>
      <c r="G292" s="92"/>
      <c r="H292" s="93"/>
      <c r="I292" s="92"/>
      <c r="J292" s="94"/>
      <c r="M292" s="220"/>
    </row>
    <row r="293" spans="6:13">
      <c r="F293" s="216"/>
      <c r="G293" s="92"/>
      <c r="H293" s="93"/>
      <c r="I293" s="92"/>
      <c r="J293" s="94"/>
      <c r="M293" s="220"/>
    </row>
    <row r="294" spans="6:13">
      <c r="F294" s="216"/>
      <c r="G294" s="92"/>
      <c r="H294" s="93"/>
      <c r="I294" s="92"/>
      <c r="J294" s="94"/>
      <c r="M294" s="220"/>
    </row>
    <row r="295" spans="6:13">
      <c r="F295" s="216"/>
      <c r="G295" s="92"/>
      <c r="H295" s="93"/>
      <c r="I295" s="92"/>
      <c r="J295" s="94"/>
      <c r="M295" s="220"/>
    </row>
    <row r="296" spans="6:13">
      <c r="F296" s="216"/>
      <c r="G296" s="92"/>
      <c r="H296" s="93"/>
      <c r="I296" s="92"/>
      <c r="J296" s="94"/>
      <c r="M296" s="220"/>
    </row>
    <row r="297" spans="6:13">
      <c r="F297" s="216"/>
      <c r="G297" s="92"/>
      <c r="H297" s="93"/>
      <c r="I297" s="92"/>
      <c r="J297" s="94"/>
      <c r="M297" s="220"/>
    </row>
    <row r="298" spans="6:13">
      <c r="F298" s="216"/>
      <c r="G298" s="92"/>
      <c r="H298" s="93"/>
      <c r="I298" s="92"/>
      <c r="J298" s="94"/>
      <c r="M298" s="220"/>
    </row>
    <row r="299" spans="6:13">
      <c r="F299" s="216"/>
      <c r="G299" s="92"/>
      <c r="H299" s="93"/>
      <c r="I299" s="92"/>
      <c r="J299" s="94"/>
      <c r="M299" s="220"/>
    </row>
    <row r="300" spans="6:13">
      <c r="F300" s="216"/>
      <c r="G300" s="92"/>
      <c r="H300" s="93"/>
      <c r="I300" s="92"/>
      <c r="J300" s="94"/>
      <c r="M300" s="220"/>
    </row>
    <row r="301" spans="6:13">
      <c r="F301" s="216"/>
      <c r="G301" s="92"/>
      <c r="H301" s="93"/>
      <c r="I301" s="92"/>
      <c r="J301" s="94"/>
      <c r="M301" s="220"/>
    </row>
    <row r="302" spans="6:13">
      <c r="F302" s="216"/>
      <c r="G302" s="92"/>
      <c r="H302" s="93"/>
      <c r="I302" s="92"/>
      <c r="J302" s="94"/>
      <c r="M302" s="220"/>
    </row>
    <row r="303" spans="6:13">
      <c r="F303" s="216"/>
      <c r="G303" s="92"/>
      <c r="H303" s="93"/>
      <c r="I303" s="92"/>
      <c r="J303" s="94"/>
      <c r="M303" s="220"/>
    </row>
    <row r="304" spans="6:13">
      <c r="F304" s="216"/>
      <c r="G304" s="92"/>
      <c r="H304" s="93"/>
      <c r="I304" s="92"/>
      <c r="J304" s="94"/>
      <c r="M304" s="220"/>
    </row>
    <row r="305" spans="6:13">
      <c r="F305" s="216"/>
      <c r="G305" s="92"/>
      <c r="H305" s="93"/>
      <c r="I305" s="92"/>
      <c r="J305" s="94"/>
      <c r="M305" s="220"/>
    </row>
    <row r="306" spans="6:13">
      <c r="F306" s="216"/>
      <c r="G306" s="92"/>
      <c r="H306" s="93"/>
      <c r="I306" s="92"/>
      <c r="J306" s="94"/>
      <c r="M306" s="220"/>
    </row>
    <row r="307" spans="6:13">
      <c r="F307" s="216"/>
      <c r="G307" s="92"/>
      <c r="H307" s="93"/>
      <c r="I307" s="92"/>
      <c r="J307" s="94"/>
      <c r="M307" s="220"/>
    </row>
    <row r="308" spans="6:13">
      <c r="F308" s="216"/>
      <c r="G308" s="92"/>
      <c r="H308" s="93"/>
      <c r="I308" s="92"/>
      <c r="J308" s="94"/>
      <c r="M308" s="220"/>
    </row>
    <row r="309" spans="6:13">
      <c r="F309" s="216"/>
      <c r="G309" s="92"/>
      <c r="H309" s="93"/>
      <c r="I309" s="92"/>
      <c r="J309" s="94"/>
      <c r="M309" s="220"/>
    </row>
    <row r="310" spans="6:13">
      <c r="F310" s="216"/>
      <c r="G310" s="92"/>
      <c r="H310" s="93"/>
      <c r="I310" s="92"/>
      <c r="J310" s="94"/>
      <c r="M310" s="220"/>
    </row>
    <row r="311" spans="6:13">
      <c r="F311" s="216"/>
      <c r="G311" s="92"/>
      <c r="H311" s="93"/>
      <c r="I311" s="92"/>
      <c r="J311" s="94"/>
      <c r="M311" s="220"/>
    </row>
    <row r="312" spans="6:13">
      <c r="F312" s="216"/>
      <c r="G312" s="92"/>
      <c r="H312" s="93"/>
      <c r="I312" s="92"/>
      <c r="J312" s="94"/>
      <c r="M312" s="220"/>
    </row>
    <row r="313" spans="6:13">
      <c r="F313" s="216"/>
      <c r="G313" s="92"/>
      <c r="H313" s="93"/>
      <c r="I313" s="92"/>
      <c r="J313" s="94"/>
      <c r="M313" s="220"/>
    </row>
    <row r="314" spans="6:13">
      <c r="F314" s="216"/>
      <c r="G314" s="92"/>
      <c r="H314" s="93"/>
      <c r="I314" s="92"/>
      <c r="J314" s="94"/>
      <c r="M314" s="220"/>
    </row>
    <row r="315" spans="6:13">
      <c r="F315" s="216"/>
      <c r="G315" s="92"/>
      <c r="H315" s="93"/>
      <c r="I315" s="92"/>
      <c r="J315" s="94"/>
      <c r="M315" s="220"/>
    </row>
    <row r="316" spans="6:13">
      <c r="F316" s="216"/>
      <c r="G316" s="92"/>
      <c r="H316" s="93"/>
      <c r="I316" s="92"/>
      <c r="J316" s="94"/>
      <c r="M316" s="220"/>
    </row>
    <row r="317" spans="6:13">
      <c r="F317" s="216"/>
      <c r="G317" s="92"/>
      <c r="H317" s="93"/>
      <c r="I317" s="92"/>
      <c r="J317" s="94"/>
      <c r="M317" s="220"/>
    </row>
    <row r="318" spans="6:13">
      <c r="F318" s="216"/>
      <c r="G318" s="92"/>
      <c r="H318" s="93"/>
      <c r="I318" s="92"/>
      <c r="J318" s="94"/>
      <c r="M318" s="220"/>
    </row>
    <row r="319" spans="6:13">
      <c r="F319" s="216"/>
      <c r="G319" s="92"/>
      <c r="H319" s="93"/>
      <c r="I319" s="92"/>
      <c r="J319" s="94"/>
      <c r="M319" s="220"/>
    </row>
    <row r="320" spans="6:13">
      <c r="F320" s="216"/>
      <c r="G320" s="92"/>
      <c r="H320" s="93"/>
      <c r="I320" s="92"/>
      <c r="J320" s="94"/>
      <c r="M320" s="220"/>
    </row>
    <row r="321" spans="5:13">
      <c r="F321" s="216"/>
      <c r="G321" s="92"/>
      <c r="H321" s="93"/>
      <c r="I321" s="92"/>
      <c r="J321" s="94"/>
      <c r="M321" s="220"/>
    </row>
    <row r="322" spans="5:13">
      <c r="F322" s="216"/>
      <c r="G322" s="92"/>
      <c r="H322" s="93"/>
      <c r="I322" s="92"/>
      <c r="J322" s="94"/>
      <c r="M322" s="220"/>
    </row>
    <row r="323" spans="5:13">
      <c r="F323" s="216"/>
      <c r="G323" s="92"/>
      <c r="H323" s="93"/>
      <c r="I323" s="92"/>
      <c r="J323" s="94"/>
      <c r="M323" s="220"/>
    </row>
    <row r="324" spans="5:13">
      <c r="F324" s="216"/>
      <c r="G324" s="92"/>
      <c r="H324" s="93"/>
      <c r="I324" s="92"/>
      <c r="J324" s="94"/>
      <c r="M324" s="220"/>
    </row>
    <row r="325" spans="5:13">
      <c r="F325" s="216"/>
      <c r="G325" s="92"/>
      <c r="H325" s="93"/>
      <c r="I325" s="92"/>
      <c r="J325" s="94"/>
      <c r="M325" s="220"/>
    </row>
    <row r="326" spans="5:13">
      <c r="F326" s="216"/>
      <c r="G326" s="92"/>
      <c r="H326" s="93"/>
      <c r="I326" s="92"/>
      <c r="J326" s="94"/>
      <c r="M326" s="220"/>
    </row>
    <row r="327" spans="5:13">
      <c r="F327" s="216"/>
      <c r="G327" s="92"/>
      <c r="H327" s="93"/>
      <c r="I327" s="92"/>
      <c r="J327" s="94"/>
      <c r="M327" s="220"/>
    </row>
    <row r="328" spans="5:13">
      <c r="E328">
        <v>0</v>
      </c>
      <c r="F328" s="216"/>
      <c r="G328" s="92"/>
      <c r="H328" s="93"/>
      <c r="I328" s="92"/>
      <c r="J328" s="94"/>
      <c r="M328" s="220"/>
    </row>
    <row r="329" spans="5:13">
      <c r="F329" s="216"/>
      <c r="G329" s="92"/>
      <c r="H329" s="93"/>
      <c r="I329" s="92"/>
      <c r="J329" s="94"/>
      <c r="M329" s="220"/>
    </row>
    <row r="330" spans="5:13">
      <c r="F330" s="216"/>
      <c r="G330" s="92"/>
      <c r="H330" s="93"/>
      <c r="I330" s="92"/>
      <c r="J330" s="94"/>
      <c r="M330" s="220"/>
    </row>
    <row r="331" spans="5:13">
      <c r="F331" s="216"/>
      <c r="G331" s="92"/>
      <c r="H331" s="93"/>
      <c r="I331" s="92"/>
      <c r="J331" s="94"/>
      <c r="M331" s="220"/>
    </row>
    <row r="332" spans="5:13">
      <c r="F332" s="216"/>
      <c r="G332" s="92"/>
      <c r="H332" s="93"/>
      <c r="I332" s="92"/>
      <c r="J332" s="94"/>
      <c r="M332" s="220"/>
    </row>
    <row r="333" spans="5:13">
      <c r="F333" s="216"/>
      <c r="G333" s="92"/>
      <c r="H333" s="93"/>
      <c r="I333" s="92"/>
      <c r="J333" s="94"/>
      <c r="M333" s="220"/>
    </row>
    <row r="334" spans="5:13">
      <c r="F334" s="216"/>
      <c r="G334" s="92"/>
      <c r="H334" s="93"/>
      <c r="I334" s="92"/>
      <c r="J334" s="94"/>
      <c r="M334" s="220"/>
    </row>
    <row r="335" spans="5:13">
      <c r="F335" s="216"/>
      <c r="G335" s="92"/>
      <c r="H335" s="93"/>
      <c r="I335" s="92"/>
      <c r="J335" s="94"/>
      <c r="M335" s="220"/>
    </row>
    <row r="336" spans="5:13">
      <c r="F336" s="216"/>
      <c r="G336" s="92"/>
      <c r="H336" s="93"/>
      <c r="I336" s="92"/>
      <c r="J336" s="94"/>
      <c r="M336" s="220"/>
    </row>
    <row r="337" spans="6:13">
      <c r="F337" s="216"/>
      <c r="G337" s="92"/>
      <c r="H337" s="93"/>
      <c r="I337" s="92"/>
      <c r="J337" s="94"/>
      <c r="M337" s="220"/>
    </row>
    <row r="338" spans="6:13">
      <c r="F338" s="216"/>
      <c r="G338" s="92"/>
      <c r="H338" s="93"/>
      <c r="I338" s="92"/>
      <c r="J338" s="94"/>
      <c r="M338" s="220"/>
    </row>
    <row r="339" spans="6:13">
      <c r="F339" s="216"/>
      <c r="G339" s="92"/>
      <c r="H339" s="93"/>
      <c r="I339" s="92"/>
      <c r="J339" s="94"/>
      <c r="M339" s="220"/>
    </row>
    <row r="340" spans="6:13">
      <c r="F340" s="216"/>
      <c r="G340" s="92"/>
      <c r="H340" s="93"/>
      <c r="I340" s="92"/>
      <c r="J340" s="94"/>
      <c r="M340" s="220"/>
    </row>
    <row r="341" spans="6:13">
      <c r="F341" s="216"/>
      <c r="G341" s="92"/>
      <c r="H341" s="93"/>
      <c r="I341" s="92"/>
      <c r="J341" s="94"/>
      <c r="M341" s="220"/>
    </row>
    <row r="342" spans="6:13">
      <c r="F342" s="216"/>
      <c r="G342" s="92"/>
      <c r="H342" s="93"/>
      <c r="I342" s="92"/>
      <c r="J342" s="94"/>
      <c r="M342" s="220"/>
    </row>
    <row r="343" spans="6:13">
      <c r="F343" s="216"/>
      <c r="G343" s="92"/>
      <c r="H343" s="93"/>
      <c r="I343" s="92"/>
      <c r="J343" s="94"/>
      <c r="M343" s="220"/>
    </row>
    <row r="344" spans="6:13">
      <c r="F344" s="216"/>
      <c r="G344" s="92"/>
      <c r="H344" s="93"/>
      <c r="I344" s="92"/>
      <c r="J344" s="94"/>
      <c r="M344" s="220"/>
    </row>
    <row r="345" spans="6:13">
      <c r="F345" s="216"/>
      <c r="G345" s="92"/>
      <c r="H345" s="93"/>
      <c r="I345" s="92"/>
      <c r="J345" s="94"/>
      <c r="M345" s="220"/>
    </row>
    <row r="346" spans="6:13">
      <c r="F346" s="216"/>
      <c r="G346" s="92"/>
      <c r="H346" s="93"/>
      <c r="I346" s="92"/>
      <c r="J346" s="94"/>
      <c r="M346" s="220"/>
    </row>
    <row r="347" spans="6:13">
      <c r="F347" s="216"/>
      <c r="G347" s="92"/>
      <c r="H347" s="93"/>
      <c r="I347" s="92"/>
      <c r="J347" s="94"/>
      <c r="M347" s="220"/>
    </row>
    <row r="348" spans="6:13">
      <c r="F348" s="216"/>
      <c r="G348" s="92"/>
      <c r="H348" s="93"/>
      <c r="I348" s="92"/>
      <c r="J348" s="94"/>
      <c r="M348" s="220"/>
    </row>
    <row r="349" spans="6:13">
      <c r="F349" s="216"/>
      <c r="G349" s="92"/>
      <c r="H349" s="93"/>
      <c r="I349" s="92"/>
      <c r="J349" s="94"/>
      <c r="M349" s="220"/>
    </row>
    <row r="350" spans="6:13">
      <c r="F350" s="216"/>
      <c r="G350" s="92"/>
      <c r="H350" s="93"/>
      <c r="I350" s="92"/>
      <c r="J350" s="94"/>
      <c r="M350" s="220"/>
    </row>
    <row r="351" spans="6:13">
      <c r="F351" s="216"/>
      <c r="G351" s="92"/>
      <c r="H351" s="93"/>
      <c r="I351" s="92"/>
      <c r="J351" s="94"/>
      <c r="M351" s="220"/>
    </row>
    <row r="352" spans="6:13">
      <c r="F352" s="216"/>
      <c r="G352" s="92"/>
      <c r="H352" s="93"/>
      <c r="I352" s="92"/>
      <c r="J352" s="94"/>
      <c r="M352" s="220"/>
    </row>
    <row r="353" spans="6:13">
      <c r="F353" s="216"/>
      <c r="G353" s="92"/>
      <c r="H353" s="93"/>
      <c r="I353" s="92"/>
      <c r="J353" s="94"/>
      <c r="M353" s="220"/>
    </row>
    <row r="354" spans="6:13">
      <c r="F354" s="216"/>
      <c r="G354" s="92"/>
      <c r="H354" s="93"/>
      <c r="I354" s="92"/>
      <c r="J354" s="94"/>
      <c r="M354" s="220"/>
    </row>
    <row r="355" spans="6:13">
      <c r="F355" s="216"/>
      <c r="G355" s="92"/>
      <c r="H355" s="93"/>
      <c r="I355" s="92"/>
      <c r="J355" s="94"/>
      <c r="M355" s="220"/>
    </row>
    <row r="356" spans="6:13">
      <c r="F356" s="216"/>
      <c r="G356" s="92"/>
      <c r="H356" s="93"/>
      <c r="I356" s="92"/>
      <c r="J356" s="94"/>
      <c r="M356" s="220"/>
    </row>
    <row r="357" spans="6:13">
      <c r="F357" s="216"/>
      <c r="G357" s="92"/>
      <c r="H357" s="93"/>
      <c r="I357" s="92"/>
      <c r="J357" s="94"/>
      <c r="M357" s="220"/>
    </row>
    <row r="358" spans="6:13">
      <c r="F358" s="216"/>
      <c r="G358" s="92"/>
      <c r="H358" s="93"/>
      <c r="I358" s="92"/>
      <c r="J358" s="94"/>
      <c r="M358" s="220"/>
    </row>
    <row r="359" spans="6:13">
      <c r="F359" s="216"/>
      <c r="G359" s="92"/>
      <c r="H359" s="93"/>
      <c r="I359" s="92"/>
      <c r="J359" s="94"/>
      <c r="M359" s="220"/>
    </row>
    <row r="360" spans="6:13">
      <c r="F360" s="216"/>
      <c r="G360" s="92"/>
      <c r="H360" s="93"/>
      <c r="I360" s="92"/>
      <c r="J360" s="94"/>
      <c r="M360" s="220"/>
    </row>
    <row r="361" spans="6:13">
      <c r="F361" s="216"/>
      <c r="G361" s="92"/>
      <c r="H361" s="93"/>
      <c r="I361" s="92"/>
      <c r="J361" s="94"/>
      <c r="M361" s="220"/>
    </row>
    <row r="362" spans="6:13">
      <c r="F362" s="216"/>
      <c r="G362" s="92"/>
      <c r="H362" s="93"/>
      <c r="I362" s="92"/>
      <c r="J362" s="94"/>
      <c r="M362" s="220"/>
    </row>
    <row r="363" spans="6:13">
      <c r="F363" s="216"/>
      <c r="G363" s="92"/>
      <c r="H363" s="93"/>
      <c r="I363" s="92"/>
      <c r="J363" s="94"/>
      <c r="M363" s="220"/>
    </row>
    <row r="364" spans="6:13">
      <c r="F364" s="216"/>
      <c r="G364" s="92"/>
      <c r="H364" s="93"/>
      <c r="I364" s="92"/>
      <c r="J364" s="94"/>
      <c r="M364" s="220"/>
    </row>
    <row r="365" spans="6:13">
      <c r="F365" s="216"/>
      <c r="G365" s="92"/>
      <c r="H365" s="93"/>
      <c r="I365" s="92"/>
      <c r="J365" s="94"/>
      <c r="M365" s="220"/>
    </row>
    <row r="366" spans="6:13">
      <c r="F366" s="216"/>
      <c r="G366" s="92"/>
      <c r="H366" s="93"/>
      <c r="I366" s="92"/>
      <c r="J366" s="94"/>
      <c r="M366" s="220"/>
    </row>
    <row r="367" spans="6:13">
      <c r="F367" s="216"/>
      <c r="G367" s="92"/>
      <c r="H367" s="93"/>
      <c r="I367" s="92"/>
      <c r="J367" s="94"/>
      <c r="M367" s="220"/>
    </row>
    <row r="368" spans="6:13">
      <c r="F368" s="216"/>
      <c r="G368" s="92"/>
      <c r="H368" s="93"/>
      <c r="I368" s="92"/>
      <c r="J368" s="94"/>
      <c r="M368" s="220"/>
    </row>
    <row r="369" spans="6:13">
      <c r="F369" s="216"/>
      <c r="G369" s="92"/>
      <c r="H369" s="93"/>
      <c r="I369" s="92"/>
      <c r="J369" s="94"/>
      <c r="M369" s="220"/>
    </row>
    <row r="370" spans="6:13">
      <c r="F370" s="216"/>
      <c r="G370" s="92"/>
      <c r="H370" s="93"/>
      <c r="I370" s="92"/>
      <c r="J370" s="94"/>
      <c r="M370" s="220"/>
    </row>
    <row r="371" spans="6:13">
      <c r="F371" s="216"/>
      <c r="G371" s="92"/>
      <c r="H371" s="93"/>
      <c r="I371" s="92"/>
      <c r="J371" s="94"/>
      <c r="M371" s="220"/>
    </row>
    <row r="372" spans="6:13">
      <c r="F372" s="216"/>
      <c r="G372" s="92"/>
      <c r="H372" s="93"/>
      <c r="I372" s="92"/>
      <c r="J372" s="94"/>
      <c r="M372" s="220"/>
    </row>
    <row r="373" spans="6:13">
      <c r="F373" s="216"/>
      <c r="G373" s="92"/>
      <c r="H373" s="93"/>
      <c r="I373" s="92"/>
      <c r="J373" s="94"/>
      <c r="M373" s="220"/>
    </row>
    <row r="374" spans="6:13">
      <c r="F374" s="216"/>
      <c r="G374" s="92"/>
      <c r="H374" s="93"/>
      <c r="I374" s="92"/>
      <c r="J374" s="94"/>
      <c r="M374" s="220"/>
    </row>
    <row r="375" spans="6:13">
      <c r="F375" s="216"/>
      <c r="G375" s="92"/>
      <c r="H375" s="93"/>
      <c r="I375" s="92"/>
      <c r="J375" s="94"/>
      <c r="M375" s="220"/>
    </row>
    <row r="376" spans="6:13">
      <c r="F376" s="216"/>
      <c r="G376" s="92"/>
      <c r="H376" s="93"/>
      <c r="I376" s="92"/>
      <c r="J376" s="94"/>
      <c r="M376" s="220"/>
    </row>
    <row r="377" spans="6:13">
      <c r="F377" s="216"/>
      <c r="G377" s="92"/>
      <c r="H377" s="93"/>
      <c r="I377" s="92"/>
      <c r="J377" s="94"/>
      <c r="M377" s="220"/>
    </row>
    <row r="378" spans="6:13">
      <c r="F378" s="216"/>
      <c r="G378" s="92"/>
      <c r="H378" s="93"/>
      <c r="I378" s="92"/>
      <c r="J378" s="94"/>
      <c r="M378" s="220"/>
    </row>
    <row r="379" spans="6:13">
      <c r="F379" s="216"/>
      <c r="G379" s="92"/>
      <c r="H379" s="93"/>
      <c r="I379" s="92"/>
      <c r="J379" s="94"/>
      <c r="M379" s="220"/>
    </row>
    <row r="380" spans="6:13">
      <c r="F380" s="216"/>
      <c r="G380" s="92"/>
      <c r="H380" s="93"/>
      <c r="I380" s="92"/>
      <c r="J380" s="94"/>
      <c r="M380" s="220"/>
    </row>
    <row r="381" spans="6:13">
      <c r="F381" s="216"/>
      <c r="G381" s="92"/>
      <c r="H381" s="93"/>
      <c r="I381" s="92"/>
      <c r="J381" s="94"/>
      <c r="M381" s="220"/>
    </row>
    <row r="382" spans="6:13">
      <c r="F382" s="216"/>
      <c r="G382" s="92"/>
      <c r="H382" s="93"/>
      <c r="I382" s="92"/>
      <c r="J382" s="94"/>
      <c r="M382" s="220"/>
    </row>
    <row r="383" spans="6:13">
      <c r="F383" s="216"/>
      <c r="G383" s="92"/>
      <c r="H383" s="93"/>
      <c r="I383" s="92"/>
      <c r="J383" s="94"/>
      <c r="M383" s="220"/>
    </row>
    <row r="384" spans="6:13">
      <c r="F384" s="216"/>
      <c r="G384" s="92"/>
      <c r="H384" s="93"/>
      <c r="I384" s="92"/>
      <c r="J384" s="94"/>
      <c r="M384" s="220"/>
    </row>
    <row r="385" spans="6:13">
      <c r="F385" s="216"/>
      <c r="G385" s="92"/>
      <c r="H385" s="93"/>
      <c r="I385" s="92"/>
      <c r="J385" s="94"/>
      <c r="M385" s="220"/>
    </row>
    <row r="386" spans="6:13">
      <c r="F386" s="216"/>
      <c r="G386" s="92"/>
      <c r="H386" s="93"/>
      <c r="I386" s="92"/>
      <c r="J386" s="94"/>
      <c r="M386" s="220"/>
    </row>
    <row r="387" spans="6:13">
      <c r="F387" s="216"/>
      <c r="G387" s="92"/>
      <c r="H387" s="93"/>
      <c r="I387" s="92"/>
      <c r="J387" s="94"/>
      <c r="M387" s="220"/>
    </row>
    <row r="388" spans="6:13">
      <c r="F388" s="216"/>
      <c r="G388" s="92"/>
      <c r="H388" s="93"/>
      <c r="I388" s="92"/>
      <c r="J388" s="94"/>
      <c r="M388" s="220"/>
    </row>
    <row r="389" spans="6:13">
      <c r="F389" s="216"/>
      <c r="G389" s="92"/>
      <c r="H389" s="93"/>
      <c r="I389" s="92"/>
      <c r="J389" s="94"/>
      <c r="M389" s="220"/>
    </row>
    <row r="390" spans="6:13">
      <c r="F390" s="216"/>
      <c r="G390" s="92"/>
      <c r="H390" s="93"/>
      <c r="I390" s="92"/>
      <c r="J390" s="94"/>
      <c r="M390" s="220"/>
    </row>
    <row r="391" spans="6:13">
      <c r="F391" s="216"/>
      <c r="G391" s="92"/>
      <c r="H391" s="93"/>
      <c r="I391" s="92"/>
      <c r="J391" s="94"/>
      <c r="M391" s="220"/>
    </row>
    <row r="392" spans="6:13">
      <c r="F392" s="216"/>
      <c r="G392" s="92"/>
      <c r="H392" s="93"/>
      <c r="I392" s="92"/>
      <c r="J392" s="94"/>
      <c r="M392" s="220"/>
    </row>
    <row r="393" spans="6:13">
      <c r="F393" s="216"/>
      <c r="G393" s="92"/>
      <c r="H393" s="93"/>
      <c r="I393" s="92"/>
      <c r="J393" s="94"/>
      <c r="M393" s="220"/>
    </row>
    <row r="394" spans="6:13">
      <c r="F394" s="216"/>
      <c r="G394" s="92"/>
      <c r="H394" s="93"/>
      <c r="I394" s="92"/>
      <c r="J394" s="94"/>
      <c r="M394" s="220"/>
    </row>
    <row r="395" spans="6:13">
      <c r="F395" s="216"/>
      <c r="G395" s="92"/>
      <c r="H395" s="93"/>
      <c r="I395" s="92"/>
      <c r="J395" s="94"/>
      <c r="M395" s="220"/>
    </row>
    <row r="396" spans="6:13">
      <c r="F396" s="216"/>
      <c r="G396" s="92"/>
      <c r="H396" s="93"/>
      <c r="I396" s="92"/>
      <c r="J396" s="94"/>
      <c r="M396" s="220"/>
    </row>
    <row r="397" spans="6:13">
      <c r="F397" s="216"/>
      <c r="G397" s="92"/>
      <c r="H397" s="93"/>
      <c r="I397" s="92"/>
      <c r="J397" s="94"/>
      <c r="M397" s="220"/>
    </row>
    <row r="398" spans="6:13">
      <c r="F398" s="216"/>
      <c r="G398" s="92"/>
      <c r="H398" s="93"/>
      <c r="I398" s="92"/>
      <c r="J398" s="94"/>
      <c r="M398" s="220"/>
    </row>
    <row r="399" spans="6:13">
      <c r="F399" s="216"/>
      <c r="G399" s="92"/>
      <c r="H399" s="93"/>
      <c r="I399" s="92"/>
      <c r="J399" s="94"/>
      <c r="M399" s="220"/>
    </row>
    <row r="400" spans="6:13">
      <c r="F400" s="216"/>
      <c r="G400" s="92"/>
      <c r="H400" s="93"/>
      <c r="I400" s="92"/>
      <c r="J400" s="94"/>
      <c r="M400" s="220"/>
    </row>
    <row r="401" spans="6:13">
      <c r="F401" s="216"/>
      <c r="G401" s="92"/>
      <c r="H401" s="93"/>
      <c r="I401" s="92"/>
      <c r="J401" s="94"/>
      <c r="M401" s="220"/>
    </row>
    <row r="402" spans="6:13">
      <c r="F402" s="216"/>
      <c r="G402" s="92"/>
      <c r="H402" s="93"/>
      <c r="I402" s="92"/>
      <c r="J402" s="94"/>
      <c r="M402" s="220"/>
    </row>
    <row r="403" spans="6:13">
      <c r="F403" s="216"/>
      <c r="G403" s="92"/>
      <c r="H403" s="93"/>
      <c r="I403" s="92"/>
      <c r="J403" s="94"/>
      <c r="M403" s="220"/>
    </row>
    <row r="404" spans="6:13">
      <c r="F404" s="216"/>
      <c r="G404" s="92"/>
      <c r="H404" s="93"/>
      <c r="I404" s="92"/>
      <c r="J404" s="94"/>
      <c r="M404" s="220"/>
    </row>
    <row r="405" spans="6:13">
      <c r="F405" s="216"/>
      <c r="G405" s="92"/>
      <c r="H405" s="93"/>
      <c r="I405" s="92"/>
      <c r="J405" s="94"/>
      <c r="M405" s="220"/>
    </row>
    <row r="406" spans="6:13">
      <c r="F406" s="216"/>
      <c r="G406" s="92"/>
      <c r="H406" s="93"/>
      <c r="I406" s="92"/>
      <c r="J406" s="94"/>
      <c r="M406" s="220"/>
    </row>
    <row r="407" spans="6:13">
      <c r="F407" s="216"/>
      <c r="G407" s="92"/>
      <c r="H407" s="93"/>
      <c r="I407" s="92"/>
      <c r="J407" s="94"/>
      <c r="M407" s="220"/>
    </row>
    <row r="408" spans="6:13">
      <c r="F408" s="216"/>
      <c r="G408" s="92"/>
      <c r="H408" s="93"/>
      <c r="I408" s="92"/>
      <c r="J408" s="94"/>
      <c r="M408" s="220"/>
    </row>
    <row r="409" spans="6:13">
      <c r="F409" s="216"/>
      <c r="G409" s="92"/>
      <c r="H409" s="93"/>
      <c r="I409" s="92"/>
      <c r="J409" s="94"/>
      <c r="M409" s="220"/>
    </row>
    <row r="410" spans="6:13">
      <c r="F410" s="216"/>
      <c r="G410" s="92"/>
      <c r="H410" s="93"/>
      <c r="I410" s="92"/>
      <c r="J410" s="94"/>
      <c r="M410" s="220"/>
    </row>
    <row r="411" spans="6:13">
      <c r="F411" s="216"/>
      <c r="G411" s="92"/>
      <c r="H411" s="93"/>
      <c r="I411" s="92"/>
      <c r="J411" s="94"/>
      <c r="M411" s="220"/>
    </row>
    <row r="412" spans="6:13">
      <c r="F412" s="216"/>
      <c r="G412" s="92"/>
      <c r="H412" s="93"/>
      <c r="I412" s="92"/>
      <c r="J412" s="94"/>
      <c r="M412" s="220"/>
    </row>
    <row r="413" spans="6:13">
      <c r="F413" s="216"/>
      <c r="G413" s="92"/>
      <c r="H413" s="93"/>
      <c r="I413" s="92"/>
      <c r="J413" s="94"/>
      <c r="M413" s="220"/>
    </row>
    <row r="414" spans="6:13">
      <c r="F414" s="216"/>
      <c r="G414" s="92"/>
      <c r="H414" s="93"/>
      <c r="I414" s="92"/>
      <c r="J414" s="94"/>
      <c r="M414" s="220"/>
    </row>
    <row r="415" spans="6:13">
      <c r="F415" s="216"/>
      <c r="G415" s="92"/>
      <c r="H415" s="93"/>
      <c r="I415" s="92"/>
      <c r="J415" s="94"/>
      <c r="M415" s="220"/>
    </row>
    <row r="416" spans="6:13">
      <c r="F416" s="216"/>
      <c r="G416" s="92"/>
      <c r="H416" s="93"/>
      <c r="I416" s="92"/>
      <c r="J416" s="94"/>
      <c r="M416" s="220"/>
    </row>
    <row r="417" spans="6:13">
      <c r="F417" s="216"/>
      <c r="G417" s="92"/>
      <c r="H417" s="93"/>
      <c r="I417" s="92"/>
      <c r="J417" s="94"/>
      <c r="M417" s="220"/>
    </row>
    <row r="418" spans="6:13">
      <c r="F418" s="216"/>
      <c r="G418" s="92"/>
      <c r="H418" s="93"/>
      <c r="I418" s="92"/>
      <c r="J418" s="94"/>
      <c r="M418" s="220"/>
    </row>
    <row r="419" spans="6:13">
      <c r="F419" s="216"/>
      <c r="G419" s="92"/>
      <c r="H419" s="93"/>
      <c r="I419" s="92"/>
      <c r="J419" s="94"/>
      <c r="M419" s="220"/>
    </row>
    <row r="420" spans="6:13">
      <c r="F420" s="216"/>
      <c r="G420" s="92"/>
      <c r="H420" s="93"/>
      <c r="I420" s="92"/>
      <c r="J420" s="94"/>
      <c r="M420" s="220"/>
    </row>
    <row r="421" spans="6:13">
      <c r="F421" s="216"/>
      <c r="G421" s="92"/>
      <c r="H421" s="93"/>
      <c r="I421" s="92"/>
      <c r="J421" s="94"/>
      <c r="M421" s="220"/>
    </row>
    <row r="422" spans="6:13">
      <c r="F422" s="216"/>
      <c r="G422" s="92"/>
      <c r="H422" s="93"/>
      <c r="I422" s="92"/>
      <c r="J422" s="94"/>
      <c r="M422" s="220"/>
    </row>
    <row r="423" spans="6:13">
      <c r="F423" s="216"/>
      <c r="G423" s="92"/>
      <c r="H423" s="93"/>
      <c r="I423" s="92"/>
      <c r="J423" s="94"/>
      <c r="M423" s="220"/>
    </row>
    <row r="424" spans="6:13">
      <c r="F424" s="216"/>
      <c r="G424" s="92"/>
      <c r="H424" s="93"/>
      <c r="I424" s="92"/>
      <c r="J424" s="94"/>
      <c r="M424" s="220"/>
    </row>
    <row r="425" spans="6:13">
      <c r="F425" s="216"/>
      <c r="G425" s="92"/>
      <c r="H425" s="93"/>
      <c r="I425" s="92"/>
      <c r="J425" s="94"/>
      <c r="M425" s="220"/>
    </row>
    <row r="426" spans="6:13">
      <c r="F426" s="216"/>
      <c r="G426" s="92"/>
      <c r="H426" s="93"/>
      <c r="I426" s="92"/>
      <c r="J426" s="94"/>
      <c r="M426" s="220"/>
    </row>
    <row r="427" spans="6:13">
      <c r="F427" s="216"/>
      <c r="G427" s="92"/>
      <c r="H427" s="93"/>
      <c r="I427" s="92"/>
      <c r="J427" s="94"/>
      <c r="M427" s="220"/>
    </row>
    <row r="428" spans="6:13">
      <c r="F428" s="216"/>
      <c r="G428" s="92"/>
      <c r="H428" s="93"/>
      <c r="I428" s="92"/>
      <c r="J428" s="94"/>
      <c r="M428" s="220"/>
    </row>
    <row r="429" spans="6:13">
      <c r="F429" s="216"/>
      <c r="G429" s="92"/>
      <c r="H429" s="93"/>
      <c r="I429" s="92"/>
      <c r="J429" s="94"/>
      <c r="M429" s="220"/>
    </row>
    <row r="430" spans="6:13">
      <c r="F430" s="216"/>
      <c r="G430" s="92"/>
      <c r="H430" s="93"/>
      <c r="I430" s="92"/>
      <c r="J430" s="94"/>
      <c r="M430" s="220"/>
    </row>
    <row r="431" spans="6:13">
      <c r="F431" s="216"/>
      <c r="G431" s="92"/>
      <c r="H431" s="93"/>
      <c r="I431" s="92"/>
      <c r="J431" s="94"/>
      <c r="M431" s="220"/>
    </row>
    <row r="432" spans="6:13">
      <c r="F432" s="216"/>
      <c r="G432" s="92"/>
      <c r="H432" s="93"/>
      <c r="I432" s="92"/>
      <c r="J432" s="94"/>
      <c r="M432" s="220"/>
    </row>
    <row r="433" spans="6:13">
      <c r="F433" s="216"/>
      <c r="G433" s="92"/>
      <c r="H433" s="93"/>
      <c r="I433" s="92"/>
      <c r="J433" s="94"/>
      <c r="M433" s="220"/>
    </row>
    <row r="434" spans="6:13">
      <c r="F434" s="216"/>
      <c r="G434" s="92"/>
      <c r="H434" s="93"/>
      <c r="I434" s="92"/>
      <c r="J434" s="94"/>
      <c r="M434" s="220"/>
    </row>
    <row r="435" spans="6:13">
      <c r="F435" s="216"/>
      <c r="G435" s="92"/>
      <c r="H435" s="93"/>
      <c r="I435" s="92"/>
      <c r="J435" s="94"/>
      <c r="M435" s="220"/>
    </row>
    <row r="436" spans="6:13">
      <c r="F436" s="216"/>
      <c r="G436" s="92"/>
      <c r="H436" s="93"/>
      <c r="I436" s="92"/>
      <c r="J436" s="94"/>
      <c r="M436" s="220"/>
    </row>
    <row r="437" spans="6:13">
      <c r="F437" s="216"/>
      <c r="G437" s="92"/>
      <c r="H437" s="93"/>
      <c r="I437" s="92"/>
      <c r="J437" s="94"/>
      <c r="M437" s="220"/>
    </row>
    <row r="438" spans="6:13">
      <c r="F438" s="216"/>
      <c r="G438" s="92"/>
      <c r="H438" s="93"/>
      <c r="I438" s="92"/>
      <c r="J438" s="94"/>
      <c r="M438" s="220"/>
    </row>
    <row r="439" spans="6:13">
      <c r="F439" s="216"/>
      <c r="G439" s="92"/>
      <c r="H439" s="93"/>
      <c r="I439" s="92"/>
      <c r="J439" s="94"/>
      <c r="M439" s="220"/>
    </row>
    <row r="440" spans="6:13">
      <c r="F440" s="216"/>
      <c r="G440" s="92"/>
      <c r="H440" s="93"/>
      <c r="I440" s="92"/>
      <c r="J440" s="94"/>
      <c r="M440" s="220"/>
    </row>
    <row r="441" spans="6:13">
      <c r="F441" s="216"/>
      <c r="G441" s="92"/>
      <c r="H441" s="93"/>
      <c r="I441" s="92"/>
      <c r="J441" s="94"/>
      <c r="M441" s="220"/>
    </row>
    <row r="442" spans="6:13">
      <c r="F442" s="216"/>
      <c r="G442" s="92"/>
      <c r="H442" s="93"/>
      <c r="I442" s="92"/>
      <c r="J442" s="94"/>
      <c r="M442" s="220"/>
    </row>
    <row r="443" spans="6:13">
      <c r="F443" s="216"/>
      <c r="G443" s="92"/>
      <c r="H443" s="93"/>
      <c r="I443" s="92"/>
      <c r="J443" s="94"/>
      <c r="M443" s="220"/>
    </row>
    <row r="444" spans="6:13">
      <c r="F444" s="216"/>
      <c r="G444" s="92"/>
      <c r="H444" s="93"/>
      <c r="I444" s="92"/>
      <c r="J444" s="94"/>
      <c r="M444" s="220"/>
    </row>
    <row r="445" spans="6:13">
      <c r="F445" s="216"/>
      <c r="G445" s="92"/>
      <c r="H445" s="93"/>
      <c r="I445" s="92"/>
      <c r="J445" s="94"/>
      <c r="M445" s="220"/>
    </row>
    <row r="446" spans="6:13">
      <c r="F446" s="216"/>
      <c r="G446" s="92"/>
      <c r="H446" s="93"/>
      <c r="I446" s="92"/>
      <c r="J446" s="94"/>
      <c r="M446" s="220"/>
    </row>
    <row r="447" spans="6:13">
      <c r="F447" s="216"/>
      <c r="G447" s="92"/>
      <c r="H447" s="93"/>
      <c r="I447" s="92"/>
      <c r="J447" s="94"/>
      <c r="M447" s="220"/>
    </row>
    <row r="448" spans="6:13">
      <c r="F448" s="216"/>
      <c r="G448" s="92"/>
      <c r="H448" s="93"/>
      <c r="I448" s="92"/>
      <c r="J448" s="94"/>
      <c r="M448" s="220"/>
    </row>
    <row r="449" spans="6:13">
      <c r="F449" s="216"/>
      <c r="G449" s="92"/>
      <c r="H449" s="93"/>
      <c r="I449" s="92"/>
      <c r="J449" s="94"/>
      <c r="M449" s="220"/>
    </row>
    <row r="450" spans="6:13">
      <c r="F450" s="216"/>
      <c r="G450" s="92"/>
      <c r="H450" s="93"/>
      <c r="I450" s="92"/>
      <c r="J450" s="94"/>
      <c r="M450" s="220"/>
    </row>
    <row r="451" spans="6:13">
      <c r="F451" s="216"/>
      <c r="G451" s="92"/>
      <c r="H451" s="93"/>
      <c r="I451" s="92"/>
      <c r="J451" s="94"/>
      <c r="M451" s="220"/>
    </row>
    <row r="452" spans="6:13">
      <c r="F452" s="216"/>
      <c r="G452" s="92"/>
      <c r="H452" s="93"/>
      <c r="I452" s="92"/>
      <c r="J452" s="94"/>
      <c r="M452" s="220"/>
    </row>
    <row r="453" spans="6:13">
      <c r="F453" s="216"/>
      <c r="G453" s="92"/>
      <c r="H453" s="93"/>
      <c r="I453" s="92"/>
      <c r="J453" s="94"/>
      <c r="M453" s="220"/>
    </row>
    <row r="454" spans="6:13">
      <c r="F454" s="216"/>
      <c r="G454" s="92"/>
      <c r="H454" s="93"/>
      <c r="I454" s="92"/>
      <c r="J454" s="94"/>
      <c r="M454" s="220"/>
    </row>
    <row r="455" spans="6:13">
      <c r="F455" s="216"/>
      <c r="G455" s="92"/>
      <c r="H455" s="93"/>
      <c r="I455" s="92"/>
      <c r="J455" s="94"/>
      <c r="M455" s="220"/>
    </row>
    <row r="456" spans="6:13">
      <c r="F456" s="216"/>
      <c r="G456" s="92"/>
      <c r="H456" s="93"/>
      <c r="I456" s="92"/>
      <c r="J456" s="94"/>
      <c r="M456" s="220"/>
    </row>
    <row r="457" spans="6:13">
      <c r="F457" s="216"/>
      <c r="G457" s="92"/>
      <c r="H457" s="93"/>
      <c r="I457" s="92"/>
      <c r="J457" s="94"/>
      <c r="M457" s="220"/>
    </row>
    <row r="458" spans="6:13">
      <c r="F458" s="216"/>
      <c r="G458" s="92"/>
      <c r="H458" s="93"/>
      <c r="I458" s="92"/>
      <c r="J458" s="94"/>
      <c r="M458" s="220"/>
    </row>
    <row r="459" spans="6:13">
      <c r="F459" s="216"/>
      <c r="G459" s="92"/>
      <c r="H459" s="93"/>
      <c r="I459" s="92"/>
      <c r="J459" s="94"/>
      <c r="M459" s="220"/>
    </row>
    <row r="460" spans="6:13">
      <c r="F460" s="216"/>
      <c r="G460" s="92"/>
      <c r="H460" s="93"/>
      <c r="I460" s="92"/>
      <c r="J460" s="94"/>
      <c r="M460" s="220"/>
    </row>
    <row r="461" spans="6:13">
      <c r="F461" s="216"/>
      <c r="G461" s="92"/>
      <c r="H461" s="93"/>
      <c r="I461" s="92"/>
      <c r="J461" s="94"/>
      <c r="M461" s="220"/>
    </row>
    <row r="462" spans="6:13">
      <c r="F462" s="216"/>
      <c r="G462" s="92"/>
      <c r="H462" s="93"/>
      <c r="I462" s="92"/>
      <c r="J462" s="94"/>
      <c r="M462" s="220"/>
    </row>
    <row r="463" spans="6:13">
      <c r="F463" s="216"/>
      <c r="G463" s="92"/>
      <c r="H463" s="93"/>
      <c r="I463" s="92"/>
      <c r="J463" s="94"/>
      <c r="M463" s="220"/>
    </row>
    <row r="464" spans="6:13">
      <c r="F464" s="216"/>
      <c r="G464" s="92"/>
      <c r="H464" s="93"/>
      <c r="I464" s="92"/>
      <c r="J464" s="94"/>
      <c r="M464" s="220"/>
    </row>
    <row r="465" spans="6:13">
      <c r="F465" s="216"/>
      <c r="G465" s="92"/>
      <c r="H465" s="93"/>
      <c r="I465" s="92"/>
      <c r="J465" s="94"/>
      <c r="M465" s="220"/>
    </row>
    <row r="466" spans="6:13">
      <c r="F466" s="216"/>
      <c r="G466" s="92"/>
      <c r="H466" s="93"/>
      <c r="I466" s="92"/>
      <c r="J466" s="94"/>
      <c r="M466" s="220"/>
    </row>
    <row r="467" spans="6:13">
      <c r="F467" s="216"/>
      <c r="G467" s="92"/>
      <c r="H467" s="93"/>
      <c r="I467" s="92"/>
      <c r="J467" s="94"/>
      <c r="M467" s="220"/>
    </row>
    <row r="468" spans="6:13">
      <c r="F468" s="216"/>
      <c r="G468" s="92"/>
      <c r="H468" s="93"/>
      <c r="I468" s="92"/>
      <c r="J468" s="94"/>
      <c r="M468" s="220"/>
    </row>
    <row r="469" spans="6:13">
      <c r="F469" s="216"/>
      <c r="G469" s="92"/>
      <c r="H469" s="93"/>
      <c r="I469" s="92"/>
      <c r="J469" s="94"/>
      <c r="M469" s="220"/>
    </row>
    <row r="470" spans="6:13">
      <c r="F470" s="216"/>
      <c r="G470" s="92"/>
      <c r="H470" s="93"/>
      <c r="I470" s="92"/>
      <c r="J470" s="94"/>
      <c r="M470" s="220"/>
    </row>
    <row r="471" spans="6:13">
      <c r="F471" s="216"/>
      <c r="G471" s="92"/>
      <c r="H471" s="93"/>
      <c r="I471" s="92"/>
      <c r="J471" s="94"/>
      <c r="M471" s="220"/>
    </row>
    <row r="472" spans="6:13">
      <c r="F472" s="216"/>
      <c r="G472" s="92"/>
      <c r="H472" s="93"/>
      <c r="I472" s="92"/>
      <c r="J472" s="94"/>
      <c r="M472" s="220"/>
    </row>
    <row r="473" spans="6:13">
      <c r="F473" s="216"/>
      <c r="G473" s="92"/>
      <c r="H473" s="93"/>
      <c r="I473" s="92"/>
      <c r="J473" s="94"/>
      <c r="M473" s="220"/>
    </row>
    <row r="474" spans="6:13">
      <c r="F474" s="216"/>
      <c r="G474" s="92"/>
      <c r="H474" s="93"/>
      <c r="I474" s="92"/>
      <c r="J474" s="94"/>
      <c r="M474" s="220"/>
    </row>
    <row r="475" spans="6:13">
      <c r="F475" s="216"/>
      <c r="G475" s="92"/>
      <c r="H475" s="93"/>
      <c r="I475" s="92"/>
      <c r="J475" s="94"/>
      <c r="M475" s="220"/>
    </row>
    <row r="476" spans="6:13">
      <c r="F476" s="216"/>
      <c r="G476" s="92"/>
      <c r="H476" s="93"/>
      <c r="I476" s="92"/>
      <c r="J476" s="94"/>
      <c r="M476" s="220"/>
    </row>
    <row r="477" spans="6:13">
      <c r="F477" s="216"/>
      <c r="G477" s="92"/>
      <c r="H477" s="93"/>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5:13">
      <c r="F481" s="216"/>
      <c r="G481" s="92"/>
      <c r="H481" s="93"/>
      <c r="I481" s="92"/>
      <c r="J481" s="94"/>
      <c r="M481" s="220"/>
    </row>
    <row r="482" spans="5:13">
      <c r="F482" s="216"/>
      <c r="G482" s="92"/>
      <c r="H482" s="93"/>
      <c r="I482" s="92"/>
      <c r="J482" s="94"/>
      <c r="M482" s="220"/>
    </row>
    <row r="483" spans="5:13">
      <c r="F483" s="216"/>
      <c r="G483" s="92"/>
      <c r="H483" s="93"/>
      <c r="I483" s="92"/>
      <c r="J483" s="94"/>
      <c r="M483" s="220"/>
    </row>
    <row r="484" spans="5:13">
      <c r="F484" s="216"/>
      <c r="G484" s="92"/>
      <c r="H484" s="93"/>
      <c r="I484" s="92"/>
      <c r="J484" s="94"/>
      <c r="M484" s="220"/>
    </row>
    <row r="485" spans="5:13">
      <c r="F485" s="216"/>
      <c r="G485" s="92"/>
      <c r="H485" s="93"/>
      <c r="I485" s="92"/>
      <c r="J485" s="94"/>
      <c r="M485" s="220"/>
    </row>
    <row r="486" spans="5:13">
      <c r="F486" s="216"/>
      <c r="G486" s="92"/>
      <c r="H486" s="93"/>
      <c r="I486" s="92"/>
      <c r="J486" s="94"/>
      <c r="M486" s="220"/>
    </row>
    <row r="487" spans="5:13">
      <c r="F487" s="216"/>
      <c r="G487" s="92"/>
      <c r="H487" s="93"/>
      <c r="I487" s="92"/>
      <c r="J487" s="94"/>
      <c r="M487" s="220"/>
    </row>
    <row r="488" spans="5:13">
      <c r="F488" s="216"/>
      <c r="G488" s="92"/>
      <c r="H488" s="93"/>
      <c r="I488" s="92"/>
      <c r="J488" s="94"/>
      <c r="M488" s="220"/>
    </row>
    <row r="489" spans="5:13">
      <c r="F489" s="216"/>
      <c r="G489" s="92"/>
      <c r="H489" s="93"/>
      <c r="I489" s="92"/>
      <c r="J489" s="94"/>
      <c r="M489" s="220"/>
    </row>
    <row r="490" spans="5:13">
      <c r="E490">
        <v>0</v>
      </c>
      <c r="F490" s="216"/>
      <c r="G490" s="92"/>
      <c r="H490" s="93"/>
      <c r="I490" s="92"/>
      <c r="J490" s="94"/>
      <c r="M490" s="220"/>
    </row>
    <row r="491" spans="5:13">
      <c r="F491" s="216"/>
      <c r="G491" s="92"/>
      <c r="H491" s="93"/>
      <c r="I491" s="92"/>
      <c r="J491" s="94"/>
      <c r="M491" s="220"/>
    </row>
    <row r="492" spans="5:13">
      <c r="F492" s="216"/>
      <c r="G492" s="92"/>
      <c r="H492" s="93"/>
      <c r="I492" s="92"/>
      <c r="J492" s="94"/>
      <c r="M492" s="220"/>
    </row>
    <row r="493" spans="5:13">
      <c r="F493" s="216"/>
      <c r="G493" s="92"/>
      <c r="H493" s="93"/>
      <c r="I493" s="92"/>
      <c r="J493" s="94"/>
      <c r="M493" s="220"/>
    </row>
    <row r="494" spans="5:13">
      <c r="F494" s="216"/>
      <c r="G494" s="92"/>
      <c r="H494" s="93"/>
      <c r="I494" s="92"/>
      <c r="J494" s="94"/>
      <c r="M494" s="220"/>
    </row>
    <row r="495" spans="5:13">
      <c r="F495" s="216"/>
      <c r="G495" s="92"/>
      <c r="H495" s="93"/>
      <c r="I495" s="92"/>
      <c r="J495" s="94"/>
      <c r="M495" s="220"/>
    </row>
    <row r="496" spans="5: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5:13">
      <c r="F641" s="216"/>
      <c r="G641" s="92"/>
      <c r="H641" s="93"/>
      <c r="I641" s="92"/>
      <c r="J641" s="94"/>
      <c r="M641" s="220"/>
    </row>
    <row r="642" spans="5:13">
      <c r="F642" s="216"/>
      <c r="G642" s="92"/>
      <c r="H642" s="93"/>
      <c r="I642" s="92"/>
      <c r="J642" s="94"/>
      <c r="M642" s="220"/>
    </row>
    <row r="643" spans="5:13">
      <c r="F643" s="216"/>
      <c r="G643" s="92"/>
      <c r="H643" s="93"/>
      <c r="I643" s="92"/>
      <c r="J643" s="94"/>
      <c r="M643" s="220"/>
    </row>
    <row r="644" spans="5:13">
      <c r="F644" s="216"/>
      <c r="G644" s="92"/>
      <c r="H644" s="93"/>
      <c r="I644" s="92"/>
      <c r="J644" s="94"/>
      <c r="M644" s="220"/>
    </row>
    <row r="645" spans="5:13">
      <c r="F645" s="216"/>
      <c r="G645" s="92"/>
      <c r="H645" s="93"/>
      <c r="I645" s="92"/>
      <c r="J645" s="94"/>
      <c r="M645" s="220"/>
    </row>
    <row r="646" spans="5:13">
      <c r="F646" s="216"/>
      <c r="G646" s="92"/>
      <c r="H646" s="93"/>
      <c r="I646" s="92"/>
      <c r="J646" s="94"/>
      <c r="M646" s="220"/>
    </row>
    <row r="647" spans="5:13">
      <c r="F647" s="216"/>
      <c r="G647" s="92"/>
      <c r="H647" s="93"/>
      <c r="I647" s="92"/>
      <c r="J647" s="94"/>
      <c r="M647" s="220"/>
    </row>
    <row r="648" spans="5:13">
      <c r="F648" s="216"/>
      <c r="G648" s="92"/>
      <c r="H648" s="93"/>
      <c r="I648" s="92"/>
      <c r="J648" s="94"/>
      <c r="M648" s="220"/>
    </row>
    <row r="649" spans="5:13">
      <c r="F649" s="216"/>
      <c r="G649" s="92"/>
      <c r="H649" s="93"/>
      <c r="I649" s="92"/>
      <c r="J649" s="94"/>
      <c r="M649" s="220"/>
    </row>
    <row r="650" spans="5:13">
      <c r="F650" s="216"/>
      <c r="G650" s="92"/>
      <c r="H650" s="93"/>
      <c r="I650" s="92"/>
      <c r="J650" s="94"/>
      <c r="M650" s="220"/>
    </row>
    <row r="651" spans="5:13">
      <c r="F651" s="216"/>
      <c r="G651" s="92"/>
      <c r="H651" s="93"/>
      <c r="I651" s="92"/>
      <c r="J651" s="94"/>
      <c r="M651" s="220"/>
    </row>
    <row r="652" spans="5:13">
      <c r="E652">
        <v>0</v>
      </c>
      <c r="F652" s="216"/>
      <c r="G652" s="92"/>
      <c r="H652" s="93"/>
      <c r="I652" s="92"/>
      <c r="J652" s="94"/>
      <c r="M652" s="220"/>
    </row>
    <row r="653" spans="5:13">
      <c r="F653" s="216"/>
      <c r="G653" s="92"/>
      <c r="H653" s="93"/>
      <c r="I653" s="92"/>
      <c r="J653" s="94"/>
      <c r="M653" s="220"/>
    </row>
    <row r="654" spans="5:13">
      <c r="F654" s="216"/>
      <c r="G654" s="92"/>
      <c r="H654" s="93"/>
      <c r="I654" s="92"/>
      <c r="J654" s="94"/>
      <c r="M654" s="220"/>
    </row>
    <row r="655" spans="5:13">
      <c r="F655" s="216"/>
      <c r="G655" s="92"/>
      <c r="H655" s="93"/>
      <c r="I655" s="92"/>
      <c r="J655" s="94"/>
      <c r="M655" s="220"/>
    </row>
    <row r="656" spans="5: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v>0</v>
      </c>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387" priority="132"/>
  </conditionalFormatting>
  <conditionalFormatting sqref="J57:J109">
    <cfRule type="duplicateValues" dxfId="386" priority="131"/>
  </conditionalFormatting>
  <conditionalFormatting sqref="J110:J162">
    <cfRule type="duplicateValues" dxfId="385" priority="130"/>
  </conditionalFormatting>
  <conditionalFormatting sqref="J163:J215">
    <cfRule type="duplicateValues" dxfId="384" priority="129"/>
  </conditionalFormatting>
  <conditionalFormatting sqref="J216:J268">
    <cfRule type="duplicateValues" dxfId="383" priority="128"/>
  </conditionalFormatting>
  <conditionalFormatting sqref="J269:J321">
    <cfRule type="duplicateValues" dxfId="382" priority="127"/>
  </conditionalFormatting>
  <conditionalFormatting sqref="J322:J374">
    <cfRule type="duplicateValues" dxfId="381" priority="126"/>
  </conditionalFormatting>
  <conditionalFormatting sqref="J375:J427">
    <cfRule type="duplicateValues" dxfId="380" priority="125"/>
  </conditionalFormatting>
  <conditionalFormatting sqref="J428:J480">
    <cfRule type="duplicateValues" dxfId="379" priority="124"/>
  </conditionalFormatting>
  <conditionalFormatting sqref="J481:J533">
    <cfRule type="duplicateValues" dxfId="378" priority="123"/>
  </conditionalFormatting>
  <conditionalFormatting sqref="J534:J586">
    <cfRule type="duplicateValues" dxfId="377" priority="122"/>
  </conditionalFormatting>
  <conditionalFormatting sqref="J587:J639">
    <cfRule type="duplicateValues" dxfId="376" priority="121"/>
  </conditionalFormatting>
  <conditionalFormatting sqref="J640:J692">
    <cfRule type="duplicateValues" dxfId="375" priority="120"/>
  </conditionalFormatting>
  <conditionalFormatting sqref="J693:J745">
    <cfRule type="duplicateValues" dxfId="374" priority="119"/>
  </conditionalFormatting>
  <conditionalFormatting sqref="J746:J798">
    <cfRule type="duplicateValues" dxfId="373" priority="118"/>
  </conditionalFormatting>
  <conditionalFormatting sqref="J799:J851">
    <cfRule type="uniqueValues" dxfId="372" priority="115"/>
    <cfRule type="duplicateValues" dxfId="371" priority="116"/>
    <cfRule type="duplicateValues" dxfId="370" priority="117"/>
  </conditionalFormatting>
  <conditionalFormatting sqref="E799:E851">
    <cfRule type="duplicateValues" dxfId="369" priority="114"/>
  </conditionalFormatting>
  <conditionalFormatting sqref="F814:F851">
    <cfRule type="duplicateValues" dxfId="368" priority="113"/>
  </conditionalFormatting>
  <conditionalFormatting sqref="J852:J904">
    <cfRule type="uniqueValues" dxfId="367" priority="110"/>
    <cfRule type="duplicateValues" dxfId="366" priority="111"/>
    <cfRule type="duplicateValues" dxfId="365" priority="112"/>
  </conditionalFormatting>
  <conditionalFormatting sqref="F852:F904">
    <cfRule type="duplicateValues" dxfId="364" priority="109"/>
  </conditionalFormatting>
  <conditionalFormatting sqref="J166:J327">
    <cfRule type="duplicateValues" dxfId="363" priority="108"/>
  </conditionalFormatting>
  <conditionalFormatting sqref="J219:J271">
    <cfRule type="duplicateValues" dxfId="362" priority="107"/>
  </conditionalFormatting>
  <conditionalFormatting sqref="J272:J324">
    <cfRule type="duplicateValues" dxfId="361" priority="106"/>
  </conditionalFormatting>
  <conditionalFormatting sqref="J325:J327">
    <cfRule type="duplicateValues" dxfId="360" priority="105"/>
  </conditionalFormatting>
  <conditionalFormatting sqref="J328:J377">
    <cfRule type="duplicateValues" dxfId="359" priority="104"/>
  </conditionalFormatting>
  <conditionalFormatting sqref="J378:J430">
    <cfRule type="duplicateValues" dxfId="358" priority="103"/>
  </conditionalFormatting>
  <conditionalFormatting sqref="J431:J483">
    <cfRule type="duplicateValues" dxfId="357" priority="102"/>
  </conditionalFormatting>
  <conditionalFormatting sqref="J484:J489">
    <cfRule type="duplicateValues" dxfId="356" priority="101"/>
  </conditionalFormatting>
  <conditionalFormatting sqref="J328:J489">
    <cfRule type="duplicateValues" dxfId="355" priority="100"/>
  </conditionalFormatting>
  <conditionalFormatting sqref="J381:J433">
    <cfRule type="duplicateValues" dxfId="354" priority="99"/>
  </conditionalFormatting>
  <conditionalFormatting sqref="J434:J486">
    <cfRule type="duplicateValues" dxfId="353" priority="98"/>
  </conditionalFormatting>
  <conditionalFormatting sqref="J487:J489">
    <cfRule type="duplicateValues" dxfId="352" priority="97"/>
  </conditionalFormatting>
  <conditionalFormatting sqref="J166:J327">
    <cfRule type="duplicateValues" dxfId="351" priority="96"/>
  </conditionalFormatting>
  <conditionalFormatting sqref="J219:J271">
    <cfRule type="duplicateValues" dxfId="350" priority="95"/>
  </conditionalFormatting>
  <conditionalFormatting sqref="J272:J324">
    <cfRule type="duplicateValues" dxfId="349" priority="94"/>
  </conditionalFormatting>
  <conditionalFormatting sqref="J325:J327">
    <cfRule type="duplicateValues" dxfId="348" priority="93"/>
  </conditionalFormatting>
  <conditionalFormatting sqref="J328:J377">
    <cfRule type="duplicateValues" dxfId="347" priority="92"/>
  </conditionalFormatting>
  <conditionalFormatting sqref="J378:J430">
    <cfRule type="duplicateValues" dxfId="346" priority="91"/>
  </conditionalFormatting>
  <conditionalFormatting sqref="J431:J483">
    <cfRule type="duplicateValues" dxfId="345" priority="90"/>
  </conditionalFormatting>
  <conditionalFormatting sqref="J484:J489">
    <cfRule type="duplicateValues" dxfId="344" priority="89"/>
  </conditionalFormatting>
  <conditionalFormatting sqref="J328:J489">
    <cfRule type="duplicateValues" dxfId="343" priority="88"/>
  </conditionalFormatting>
  <conditionalFormatting sqref="J381:J433">
    <cfRule type="duplicateValues" dxfId="342" priority="87"/>
  </conditionalFormatting>
  <conditionalFormatting sqref="J434:J486">
    <cfRule type="duplicateValues" dxfId="341" priority="86"/>
  </conditionalFormatting>
  <conditionalFormatting sqref="J487:J489">
    <cfRule type="duplicateValues" dxfId="340" priority="85"/>
  </conditionalFormatting>
  <conditionalFormatting sqref="J328:J489">
    <cfRule type="duplicateValues" dxfId="339" priority="84"/>
  </conditionalFormatting>
  <conditionalFormatting sqref="J381:J433">
    <cfRule type="duplicateValues" dxfId="338" priority="83"/>
  </conditionalFormatting>
  <conditionalFormatting sqref="J434:J486">
    <cfRule type="duplicateValues" dxfId="337" priority="82"/>
  </conditionalFormatting>
  <conditionalFormatting sqref="J487:J489">
    <cfRule type="duplicateValues" dxfId="336" priority="81"/>
  </conditionalFormatting>
  <conditionalFormatting sqref="J490:J536">
    <cfRule type="duplicateValues" dxfId="335" priority="80"/>
  </conditionalFormatting>
  <conditionalFormatting sqref="J537:J589">
    <cfRule type="duplicateValues" dxfId="334" priority="79"/>
  </conditionalFormatting>
  <conditionalFormatting sqref="J590:J642">
    <cfRule type="duplicateValues" dxfId="333" priority="78"/>
  </conditionalFormatting>
  <conditionalFormatting sqref="J643:J651">
    <cfRule type="duplicateValues" dxfId="332" priority="77"/>
  </conditionalFormatting>
  <conditionalFormatting sqref="J490:J539">
    <cfRule type="duplicateValues" dxfId="331" priority="76"/>
  </conditionalFormatting>
  <conditionalFormatting sqref="J540:J592">
    <cfRule type="duplicateValues" dxfId="330" priority="75"/>
  </conditionalFormatting>
  <conditionalFormatting sqref="J593:J645">
    <cfRule type="duplicateValues" dxfId="329" priority="74"/>
  </conditionalFormatting>
  <conditionalFormatting sqref="J646:J651">
    <cfRule type="duplicateValues" dxfId="328" priority="73"/>
  </conditionalFormatting>
  <conditionalFormatting sqref="J490:J651">
    <cfRule type="duplicateValues" dxfId="327" priority="72"/>
  </conditionalFormatting>
  <conditionalFormatting sqref="J543:J595">
    <cfRule type="duplicateValues" dxfId="326" priority="71"/>
  </conditionalFormatting>
  <conditionalFormatting sqref="J596:J648">
    <cfRule type="duplicateValues" dxfId="325" priority="70"/>
  </conditionalFormatting>
  <conditionalFormatting sqref="J649:J651">
    <cfRule type="duplicateValues" dxfId="324" priority="69"/>
  </conditionalFormatting>
  <conditionalFormatting sqref="J490:J539">
    <cfRule type="duplicateValues" dxfId="323" priority="68"/>
  </conditionalFormatting>
  <conditionalFormatting sqref="J540:J592">
    <cfRule type="duplicateValues" dxfId="322" priority="67"/>
  </conditionalFormatting>
  <conditionalFormatting sqref="J593:J645">
    <cfRule type="duplicateValues" dxfId="321" priority="66"/>
  </conditionalFormatting>
  <conditionalFormatting sqref="J646:J651">
    <cfRule type="duplicateValues" dxfId="320" priority="65"/>
  </conditionalFormatting>
  <conditionalFormatting sqref="J490:J651">
    <cfRule type="duplicateValues" dxfId="319" priority="64"/>
  </conditionalFormatting>
  <conditionalFormatting sqref="J543:J595">
    <cfRule type="duplicateValues" dxfId="318" priority="63"/>
  </conditionalFormatting>
  <conditionalFormatting sqref="J596:J648">
    <cfRule type="duplicateValues" dxfId="317" priority="62"/>
  </conditionalFormatting>
  <conditionalFormatting sqref="J649:J651">
    <cfRule type="duplicateValues" dxfId="316" priority="61"/>
  </conditionalFormatting>
  <conditionalFormatting sqref="J490:J651">
    <cfRule type="duplicateValues" dxfId="315" priority="60"/>
  </conditionalFormatting>
  <conditionalFormatting sqref="J543:J595">
    <cfRule type="duplicateValues" dxfId="314" priority="59"/>
  </conditionalFormatting>
  <conditionalFormatting sqref="J596:J648">
    <cfRule type="duplicateValues" dxfId="313" priority="58"/>
  </conditionalFormatting>
  <conditionalFormatting sqref="J649:J651">
    <cfRule type="duplicateValues" dxfId="312" priority="57"/>
  </conditionalFormatting>
  <conditionalFormatting sqref="J652:J694">
    <cfRule type="duplicateValues" dxfId="311" priority="56"/>
  </conditionalFormatting>
  <conditionalFormatting sqref="J695:J747">
    <cfRule type="duplicateValues" dxfId="310" priority="55"/>
  </conditionalFormatting>
  <conditionalFormatting sqref="J748:J800">
    <cfRule type="duplicateValues" dxfId="309" priority="54"/>
  </conditionalFormatting>
  <conditionalFormatting sqref="J801:J812">
    <cfRule type="duplicateValues" dxfId="308" priority="53"/>
  </conditionalFormatting>
  <conditionalFormatting sqref="J652:J697">
    <cfRule type="duplicateValues" dxfId="307" priority="52"/>
  </conditionalFormatting>
  <conditionalFormatting sqref="J698:J750">
    <cfRule type="duplicateValues" dxfId="306" priority="51"/>
  </conditionalFormatting>
  <conditionalFormatting sqref="J751:J803">
    <cfRule type="duplicateValues" dxfId="305" priority="50"/>
  </conditionalFormatting>
  <conditionalFormatting sqref="J804:J812">
    <cfRule type="duplicateValues" dxfId="304" priority="49"/>
  </conditionalFormatting>
  <conditionalFormatting sqref="J652:J700">
    <cfRule type="duplicateValues" dxfId="303" priority="48"/>
  </conditionalFormatting>
  <conditionalFormatting sqref="J701:J753">
    <cfRule type="duplicateValues" dxfId="302" priority="47"/>
  </conditionalFormatting>
  <conditionalFormatting sqref="J754:J806">
    <cfRule type="duplicateValues" dxfId="301" priority="46"/>
  </conditionalFormatting>
  <conditionalFormatting sqref="J807:J812">
    <cfRule type="duplicateValues" dxfId="300" priority="45"/>
  </conditionalFormatting>
  <conditionalFormatting sqref="J652:J812">
    <cfRule type="duplicateValues" dxfId="299" priority="44"/>
  </conditionalFormatting>
  <conditionalFormatting sqref="J704:J756">
    <cfRule type="duplicateValues" dxfId="298" priority="43"/>
  </conditionalFormatting>
  <conditionalFormatting sqref="J757:J809">
    <cfRule type="duplicateValues" dxfId="297" priority="42"/>
  </conditionalFormatting>
  <conditionalFormatting sqref="J810:J812">
    <cfRule type="duplicateValues" dxfId="296" priority="41"/>
  </conditionalFormatting>
  <conditionalFormatting sqref="J652:J700">
    <cfRule type="duplicateValues" dxfId="295" priority="40"/>
  </conditionalFormatting>
  <conditionalFormatting sqref="J701:J753">
    <cfRule type="duplicateValues" dxfId="294" priority="39"/>
  </conditionalFormatting>
  <conditionalFormatting sqref="J754:J806">
    <cfRule type="duplicateValues" dxfId="293" priority="38"/>
  </conditionalFormatting>
  <conditionalFormatting sqref="J807:J812">
    <cfRule type="duplicateValues" dxfId="292" priority="37"/>
  </conditionalFormatting>
  <conditionalFormatting sqref="J652:J812">
    <cfRule type="duplicateValues" dxfId="291" priority="36"/>
  </conditionalFormatting>
  <conditionalFormatting sqref="J704:J756">
    <cfRule type="duplicateValues" dxfId="290" priority="35"/>
  </conditionalFormatting>
  <conditionalFormatting sqref="J757:J809">
    <cfRule type="duplicateValues" dxfId="289" priority="34"/>
  </conditionalFormatting>
  <conditionalFormatting sqref="J810:J812">
    <cfRule type="duplicateValues" dxfId="288" priority="33"/>
  </conditionalFormatting>
  <conditionalFormatting sqref="J652:J812">
    <cfRule type="duplicateValues" dxfId="287" priority="32"/>
  </conditionalFormatting>
  <conditionalFormatting sqref="J704:J756">
    <cfRule type="duplicateValues" dxfId="286" priority="31"/>
  </conditionalFormatting>
  <conditionalFormatting sqref="J757:J809">
    <cfRule type="duplicateValues" dxfId="285" priority="30"/>
  </conditionalFormatting>
  <conditionalFormatting sqref="J810:J812">
    <cfRule type="duplicateValues" dxfId="284" priority="29"/>
  </conditionalFormatting>
  <conditionalFormatting sqref="J652:J695">
    <cfRule type="duplicateValues" dxfId="283" priority="28"/>
  </conditionalFormatting>
  <conditionalFormatting sqref="J696:J748">
    <cfRule type="duplicateValues" dxfId="282" priority="27"/>
  </conditionalFormatting>
  <conditionalFormatting sqref="J749:J801">
    <cfRule type="duplicateValues" dxfId="281" priority="26"/>
  </conditionalFormatting>
  <conditionalFormatting sqref="J802:J813">
    <cfRule type="duplicateValues" dxfId="280" priority="25"/>
  </conditionalFormatting>
  <conditionalFormatting sqref="J652:J698">
    <cfRule type="duplicateValues" dxfId="279" priority="24"/>
  </conditionalFormatting>
  <conditionalFormatting sqref="J699:J751">
    <cfRule type="duplicateValues" dxfId="278" priority="23"/>
  </conditionalFormatting>
  <conditionalFormatting sqref="J752:J804">
    <cfRule type="duplicateValues" dxfId="277" priority="22"/>
  </conditionalFormatting>
  <conditionalFormatting sqref="J805:J813">
    <cfRule type="duplicateValues" dxfId="276" priority="21"/>
  </conditionalFormatting>
  <conditionalFormatting sqref="J652:J701">
    <cfRule type="duplicateValues" dxfId="275" priority="20"/>
  </conditionalFormatting>
  <conditionalFormatting sqref="J702:J754">
    <cfRule type="duplicateValues" dxfId="274" priority="19"/>
  </conditionalFormatting>
  <conditionalFormatting sqref="J755:J807">
    <cfRule type="duplicateValues" dxfId="273" priority="18"/>
  </conditionalFormatting>
  <conditionalFormatting sqref="J808:J813">
    <cfRule type="duplicateValues" dxfId="272" priority="17"/>
  </conditionalFormatting>
  <conditionalFormatting sqref="J652:J813">
    <cfRule type="duplicateValues" dxfId="271" priority="16"/>
  </conditionalFormatting>
  <conditionalFormatting sqref="J705:J757">
    <cfRule type="duplicateValues" dxfId="270" priority="15"/>
  </conditionalFormatting>
  <conditionalFormatting sqref="J758:J810">
    <cfRule type="duplicateValues" dxfId="269" priority="14"/>
  </conditionalFormatting>
  <conditionalFormatting sqref="J811:J813">
    <cfRule type="duplicateValues" dxfId="268" priority="13"/>
  </conditionalFormatting>
  <conditionalFormatting sqref="J652:J701">
    <cfRule type="duplicateValues" dxfId="267" priority="12"/>
  </conditionalFormatting>
  <conditionalFormatting sqref="J702:J754">
    <cfRule type="duplicateValues" dxfId="266" priority="11"/>
  </conditionalFormatting>
  <conditionalFormatting sqref="J755:J807">
    <cfRule type="duplicateValues" dxfId="265" priority="10"/>
  </conditionalFormatting>
  <conditionalFormatting sqref="J808:J813">
    <cfRule type="duplicateValues" dxfId="264" priority="9"/>
  </conditionalFormatting>
  <conditionalFormatting sqref="J652:J813">
    <cfRule type="duplicateValues" dxfId="263" priority="8"/>
  </conditionalFormatting>
  <conditionalFormatting sqref="J705:J757">
    <cfRule type="duplicateValues" dxfId="262" priority="7"/>
  </conditionalFormatting>
  <conditionalFormatting sqref="J758:J810">
    <cfRule type="duplicateValues" dxfId="261" priority="6"/>
  </conditionalFormatting>
  <conditionalFormatting sqref="J811:J813">
    <cfRule type="duplicateValues" dxfId="260" priority="5"/>
  </conditionalFormatting>
  <conditionalFormatting sqref="J652:J813">
    <cfRule type="duplicateValues" dxfId="259" priority="4"/>
  </conditionalFormatting>
  <conditionalFormatting sqref="J705:J757">
    <cfRule type="duplicateValues" dxfId="258" priority="3"/>
  </conditionalFormatting>
  <conditionalFormatting sqref="J758:J810">
    <cfRule type="duplicateValues" dxfId="257" priority="2"/>
  </conditionalFormatting>
  <conditionalFormatting sqref="J811:J813">
    <cfRule type="duplicateValues" dxfId="256" priority="1"/>
  </conditionalFormatting>
  <pageMargins left="0.7" right="0.7" top="0.75" bottom="0.75" header="0.3" footer="0.3"/>
  <pageSetup orientation="portrait" verticalDpi="300" r:id="rId1"/>
</worksheet>
</file>

<file path=xl/worksheets/sheet35.xml><?xml version="1.0" encoding="utf-8"?>
<worksheet xmlns="http://schemas.openxmlformats.org/spreadsheetml/2006/main" xmlns:r="http://schemas.openxmlformats.org/officeDocument/2006/relationships">
  <sheetPr>
    <tabColor rgb="FFFF0000"/>
  </sheetPr>
  <dimension ref="A1:Q904"/>
  <sheetViews>
    <sheetView topLeftCell="B1" workbookViewId="0">
      <selection activeCell="B4" sqref="B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14838</v>
      </c>
      <c r="E4" t="s">
        <v>14820</v>
      </c>
      <c r="F4" s="216"/>
      <c r="G4" s="92"/>
      <c r="H4" t="s">
        <v>15323</v>
      </c>
      <c r="I4" s="92"/>
      <c r="J4" s="94"/>
      <c r="K4" t="s">
        <v>15322</v>
      </c>
      <c r="L4" s="31" t="str">
        <f t="shared" ref="L4:L35" si="0">CONCATENATE(H4,$L$1)</f>
        <v>Root Canal.html</v>
      </c>
      <c r="M4" s="220" t="str">
        <f>SUBSTITUTE(L4," ","-")</f>
        <v>Root-Canal.html</v>
      </c>
      <c r="N4" t="s">
        <v>1152</v>
      </c>
      <c r="O4" t="str">
        <f t="shared" ref="O4:O35" si="1">PROPER(CONCATENATE(F4," ",G4," ",H4," ",I4," ",J4))</f>
        <v xml:space="preserve">  Root Canal  </v>
      </c>
      <c r="P4" t="s">
        <v>1169</v>
      </c>
      <c r="Q4" t="str">
        <f>CONCATENATE(K4,M4,N4,O4,P4)</f>
        <v>&lt;a target="_blank" href="root/Root-Canal.html"&gt;  Root Canal  &lt;/a&gt; &lt;br /&gt;</v>
      </c>
    </row>
    <row r="5" spans="1:17">
      <c r="A5" s="67"/>
      <c r="B5" s="214"/>
      <c r="D5" s="36" t="s">
        <v>14855</v>
      </c>
      <c r="E5" t="s">
        <v>14821</v>
      </c>
      <c r="F5" s="216"/>
      <c r="G5" s="92"/>
      <c r="H5" t="s">
        <v>15324</v>
      </c>
      <c r="I5" s="92"/>
      <c r="J5" s="94"/>
      <c r="K5" t="s">
        <v>15322</v>
      </c>
      <c r="L5" s="31" t="str">
        <f t="shared" si="0"/>
        <v>Root Canal Treatment.html</v>
      </c>
      <c r="M5" s="220" t="str">
        <f t="shared" ref="M5:M61" si="2">SUBSTITUTE(L5," ","-")</f>
        <v>Root-Canal-Treatment.html</v>
      </c>
      <c r="N5" t="s">
        <v>1152</v>
      </c>
      <c r="O5" t="str">
        <f t="shared" si="1"/>
        <v xml:space="preserve">  Root Canal Treatment  </v>
      </c>
      <c r="P5" t="s">
        <v>1169</v>
      </c>
      <c r="Q5" t="str">
        <f t="shared" ref="Q5:Q61" si="3">CONCATENATE(K5,M5,N5,O5,P5)</f>
        <v>&lt;a target="_blank" href="root/Root-Canal-Treatment.html"&gt;  Root Canal Treatment  &lt;/a&gt; &lt;br /&gt;</v>
      </c>
    </row>
    <row r="6" spans="1:17">
      <c r="A6" s="36"/>
      <c r="B6" s="214"/>
      <c r="D6" t="s">
        <v>14856</v>
      </c>
      <c r="E6" t="s">
        <v>14822</v>
      </c>
      <c r="F6" s="216"/>
      <c r="G6" s="92"/>
      <c r="H6" t="s">
        <v>15325</v>
      </c>
      <c r="I6" s="92"/>
      <c r="J6" s="94"/>
      <c r="K6" t="s">
        <v>15322</v>
      </c>
      <c r="L6" s="31" t="str">
        <f t="shared" si="0"/>
        <v>Endodontics.html</v>
      </c>
      <c r="M6" s="220" t="str">
        <f t="shared" si="2"/>
        <v>Endodontics.html</v>
      </c>
      <c r="N6" t="s">
        <v>1152</v>
      </c>
      <c r="O6" t="str">
        <f t="shared" si="1"/>
        <v xml:space="preserve">  Endodontics  </v>
      </c>
      <c r="P6" t="s">
        <v>1169</v>
      </c>
      <c r="Q6" t="str">
        <f t="shared" si="3"/>
        <v>&lt;a target="_blank" href="root/Endodontics.html"&gt;  Endodontics  &lt;/a&gt; &lt;br /&gt;</v>
      </c>
    </row>
    <row r="7" spans="1:17">
      <c r="A7" s="67"/>
      <c r="B7" s="214"/>
      <c r="D7" s="36" t="s">
        <v>14864</v>
      </c>
      <c r="E7" t="s">
        <v>14823</v>
      </c>
      <c r="F7" s="216"/>
      <c r="G7" s="92"/>
      <c r="H7" t="s">
        <v>15326</v>
      </c>
      <c r="I7" s="92"/>
      <c r="J7" s="94"/>
      <c r="K7" t="s">
        <v>15322</v>
      </c>
      <c r="L7" s="31" t="str">
        <f t="shared" si="0"/>
        <v>Root Canal Cost.html</v>
      </c>
      <c r="M7" s="220" t="str">
        <f t="shared" si="2"/>
        <v>Root-Canal-Cost.html</v>
      </c>
      <c r="N7" t="s">
        <v>1152</v>
      </c>
      <c r="O7" t="str">
        <f t="shared" si="1"/>
        <v xml:space="preserve">  Root Canal Cost  </v>
      </c>
      <c r="P7" t="s">
        <v>1169</v>
      </c>
      <c r="Q7" t="str">
        <f t="shared" si="3"/>
        <v>&lt;a target="_blank" href="root/Root-Canal-Cost.html"&gt;  Root Canal Cost  &lt;/a&gt; &lt;br /&gt;</v>
      </c>
    </row>
    <row r="8" spans="1:17">
      <c r="A8" s="67"/>
      <c r="B8" s="214"/>
      <c r="D8" s="36" t="s">
        <v>14873</v>
      </c>
      <c r="E8" t="s">
        <v>14824</v>
      </c>
      <c r="F8" s="216"/>
      <c r="G8" s="92"/>
      <c r="H8" t="s">
        <v>15327</v>
      </c>
      <c r="I8" s="92"/>
      <c r="J8" s="94"/>
      <c r="K8" t="s">
        <v>15322</v>
      </c>
      <c r="L8" s="31" t="str">
        <f t="shared" si="0"/>
        <v>Root Canal Treatment Cost.html</v>
      </c>
      <c r="M8" s="220" t="str">
        <f t="shared" si="2"/>
        <v>Root-Canal-Treatment-Cost.html</v>
      </c>
      <c r="N8" t="s">
        <v>1152</v>
      </c>
      <c r="O8" t="str">
        <f t="shared" si="1"/>
        <v xml:space="preserve">  Root Canal Treatment Cost  </v>
      </c>
      <c r="P8" t="s">
        <v>1169</v>
      </c>
      <c r="Q8" t="str">
        <f t="shared" si="3"/>
        <v>&lt;a target="_blank" href="root/Root-Canal-Treatment-Cost.html"&gt;  Root Canal Treatment Cost  &lt;/a&gt; &lt;br /&gt;</v>
      </c>
    </row>
    <row r="9" spans="1:17">
      <c r="A9" s="67"/>
      <c r="B9" s="214"/>
      <c r="D9" s="36" t="s">
        <v>14898</v>
      </c>
      <c r="E9" t="s">
        <v>14825</v>
      </c>
      <c r="F9" s="216"/>
      <c r="G9" s="92"/>
      <c r="H9" t="s">
        <v>15328</v>
      </c>
      <c r="I9" s="92"/>
      <c r="J9" s="94"/>
      <c r="K9" t="s">
        <v>15322</v>
      </c>
      <c r="L9" s="31" t="str">
        <f t="shared" si="0"/>
        <v>Do Root Canals Hurt.html</v>
      </c>
      <c r="M9" s="220" t="str">
        <f t="shared" si="2"/>
        <v>Do-Root-Canals-Hurt.html</v>
      </c>
      <c r="N9" t="s">
        <v>1152</v>
      </c>
      <c r="O9" t="str">
        <f t="shared" si="1"/>
        <v xml:space="preserve">  Do Root Canals Hurt  </v>
      </c>
      <c r="P9" t="s">
        <v>1169</v>
      </c>
      <c r="Q9" t="str">
        <f t="shared" si="3"/>
        <v>&lt;a target="_blank" href="root/Do-Root-Canals-Hurt.html"&gt;  Do Root Canals Hurt  &lt;/a&gt; &lt;br /&gt;</v>
      </c>
    </row>
    <row r="10" spans="1:17">
      <c r="A10" s="67"/>
      <c r="B10" s="214"/>
      <c r="D10" s="36" t="s">
        <v>14918</v>
      </c>
      <c r="E10" t="s">
        <v>14826</v>
      </c>
      <c r="F10" s="216"/>
      <c r="G10" s="92"/>
      <c r="H10" t="s">
        <v>15329</v>
      </c>
      <c r="I10" s="92"/>
      <c r="J10" s="94"/>
      <c r="K10" t="s">
        <v>15322</v>
      </c>
      <c r="L10" s="31" t="str">
        <f t="shared" si="0"/>
        <v>Root Canal Therapy.html</v>
      </c>
      <c r="M10" s="220" t="str">
        <f t="shared" si="2"/>
        <v>Root-Canal-Therapy.html</v>
      </c>
      <c r="N10" t="s">
        <v>1152</v>
      </c>
      <c r="O10" t="str">
        <f t="shared" si="1"/>
        <v xml:space="preserve">  Root Canal Therapy  </v>
      </c>
      <c r="P10" t="s">
        <v>1169</v>
      </c>
      <c r="Q10" t="str">
        <f t="shared" si="3"/>
        <v>&lt;a target="_blank" href="root/Root-Canal-Therapy.html"&gt;  Root Canal Therapy  &lt;/a&gt; &lt;br /&gt;</v>
      </c>
    </row>
    <row r="11" spans="1:17">
      <c r="A11" s="67"/>
      <c r="B11" s="214"/>
      <c r="D11" s="36" t="s">
        <v>14921</v>
      </c>
      <c r="E11" t="s">
        <v>14827</v>
      </c>
      <c r="F11" s="216"/>
      <c r="G11" s="92"/>
      <c r="H11" t="s">
        <v>15330</v>
      </c>
      <c r="I11" s="92"/>
      <c r="J11" s="94"/>
      <c r="K11" t="s">
        <v>15322</v>
      </c>
      <c r="L11" s="31" t="str">
        <f t="shared" si="0"/>
        <v>Rct Dental.html</v>
      </c>
      <c r="M11" s="220" t="str">
        <f t="shared" si="2"/>
        <v>Rct-Dental.html</v>
      </c>
      <c r="N11" t="s">
        <v>1152</v>
      </c>
      <c r="O11" t="str">
        <f t="shared" si="1"/>
        <v xml:space="preserve">  Rct Dental  </v>
      </c>
      <c r="P11" t="s">
        <v>1169</v>
      </c>
      <c r="Q11" t="str">
        <f t="shared" si="3"/>
        <v>&lt;a target="_blank" href="root/Rct-Dental.html"&gt;  Rct Dental  &lt;/a&gt; &lt;br /&gt;</v>
      </c>
    </row>
    <row r="12" spans="1:17">
      <c r="A12" s="67"/>
      <c r="B12" s="214"/>
      <c r="D12" s="36" t="s">
        <v>14937</v>
      </c>
      <c r="E12" t="s">
        <v>14828</v>
      </c>
      <c r="F12" s="216"/>
      <c r="G12" s="92"/>
      <c r="H12" t="s">
        <v>15331</v>
      </c>
      <c r="I12" s="92"/>
      <c r="J12" s="94"/>
      <c r="K12" t="s">
        <v>15322</v>
      </c>
      <c r="L12" s="31" t="str">
        <f t="shared" si="0"/>
        <v>Rct Treatment.html</v>
      </c>
      <c r="M12" s="220" t="str">
        <f t="shared" si="2"/>
        <v>Rct-Treatment.html</v>
      </c>
      <c r="N12" t="s">
        <v>1152</v>
      </c>
      <c r="O12" t="str">
        <f t="shared" si="1"/>
        <v xml:space="preserve">  Rct Treatment  </v>
      </c>
      <c r="P12" t="s">
        <v>1169</v>
      </c>
      <c r="Q12" t="str">
        <f t="shared" si="3"/>
        <v>&lt;a target="_blank" href="root/Rct-Treatment.html"&gt;  Rct Treatment  &lt;/a&gt; &lt;br /&gt;</v>
      </c>
    </row>
    <row r="13" spans="1:17">
      <c r="A13" s="67"/>
      <c r="B13" s="214"/>
      <c r="D13" s="36" t="s">
        <v>14947</v>
      </c>
      <c r="E13" t="s">
        <v>14829</v>
      </c>
      <c r="F13" s="216"/>
      <c r="G13" s="92"/>
      <c r="H13" t="s">
        <v>15332</v>
      </c>
      <c r="I13" s="92"/>
      <c r="J13" s="94"/>
      <c r="K13" t="s">
        <v>15322</v>
      </c>
      <c r="L13" s="31" t="str">
        <f t="shared" si="0"/>
        <v>Root Canal And Crown.html</v>
      </c>
      <c r="M13" s="220" t="str">
        <f t="shared" si="2"/>
        <v>Root-Canal-And-Crown.html</v>
      </c>
      <c r="N13" t="s">
        <v>1152</v>
      </c>
      <c r="O13" t="str">
        <f t="shared" si="1"/>
        <v xml:space="preserve">  Root Canal And Crown  </v>
      </c>
      <c r="P13" t="s">
        <v>1169</v>
      </c>
      <c r="Q13" t="str">
        <f t="shared" si="3"/>
        <v>&lt;a target="_blank" href="root/Root-Canal-And-Crown.html"&gt;  Root Canal And Crown  &lt;/a&gt; &lt;br /&gt;</v>
      </c>
    </row>
    <row r="14" spans="1:17">
      <c r="A14" s="67"/>
      <c r="B14" s="214"/>
      <c r="D14" s="36" t="s">
        <v>14977</v>
      </c>
      <c r="E14" t="s">
        <v>14830</v>
      </c>
      <c r="F14" s="216"/>
      <c r="G14" s="92"/>
      <c r="H14" t="s">
        <v>15333</v>
      </c>
      <c r="I14" s="92"/>
      <c r="J14" s="94"/>
      <c r="K14" t="s">
        <v>15322</v>
      </c>
      <c r="L14" s="31" t="str">
        <f t="shared" si="0"/>
        <v>Endodontic Treatment.html</v>
      </c>
      <c r="M14" s="220" t="str">
        <f t="shared" si="2"/>
        <v>Endodontic-Treatment.html</v>
      </c>
      <c r="N14" t="s">
        <v>1152</v>
      </c>
      <c r="O14" t="str">
        <f t="shared" si="1"/>
        <v xml:space="preserve">  Endodontic Treatment  </v>
      </c>
      <c r="P14" t="s">
        <v>1169</v>
      </c>
      <c r="Q14" t="str">
        <f t="shared" si="3"/>
        <v>&lt;a target="_blank" href="root/Endodontic-Treatment.html"&gt;  Endodontic Treatment  &lt;/a&gt; &lt;br /&gt;</v>
      </c>
    </row>
    <row r="15" spans="1:17">
      <c r="A15" s="67"/>
      <c r="B15" s="214"/>
      <c r="D15" s="36" t="s">
        <v>14978</v>
      </c>
      <c r="E15" t="s">
        <v>14831</v>
      </c>
      <c r="F15" s="216"/>
      <c r="G15" s="92"/>
      <c r="H15" t="s">
        <v>15334</v>
      </c>
      <c r="I15" s="92"/>
      <c r="J15" s="94"/>
      <c r="K15" t="s">
        <v>15322</v>
      </c>
      <c r="L15" s="31" t="str">
        <f t="shared" si="0"/>
        <v>Tooth Root.html</v>
      </c>
      <c r="M15" s="220" t="str">
        <f t="shared" si="2"/>
        <v>Tooth-Root.html</v>
      </c>
      <c r="N15" t="s">
        <v>1152</v>
      </c>
      <c r="O15" t="str">
        <f t="shared" si="1"/>
        <v xml:space="preserve">  Tooth Root  </v>
      </c>
      <c r="P15" t="s">
        <v>1169</v>
      </c>
      <c r="Q15" t="str">
        <f t="shared" si="3"/>
        <v>&lt;a target="_blank" href="root/Tooth-Root.html"&gt;  Tooth Root  &lt;/a&gt; &lt;br /&gt;</v>
      </c>
    </row>
    <row r="16" spans="1:17">
      <c r="A16" s="67"/>
      <c r="B16" s="214"/>
      <c r="D16" s="36" t="s">
        <v>15028</v>
      </c>
      <c r="E16" t="s">
        <v>14832</v>
      </c>
      <c r="F16" s="216"/>
      <c r="G16" s="92"/>
      <c r="H16" t="s">
        <v>15335</v>
      </c>
      <c r="I16" s="92"/>
      <c r="J16" s="94"/>
      <c r="K16" t="s">
        <v>15322</v>
      </c>
      <c r="L16" s="31" t="str">
        <f t="shared" si="0"/>
        <v>Rct Of Teeth.html</v>
      </c>
      <c r="M16" s="220" t="str">
        <f t="shared" si="2"/>
        <v>Rct-Of-Teeth.html</v>
      </c>
      <c r="N16" t="s">
        <v>1152</v>
      </c>
      <c r="O16" t="str">
        <f t="shared" si="1"/>
        <v xml:space="preserve">  Rct Of Teeth  </v>
      </c>
      <c r="P16" t="s">
        <v>1169</v>
      </c>
      <c r="Q16" t="str">
        <f t="shared" si="3"/>
        <v>&lt;a target="_blank" href="root/Rct-Of-Teeth.html"&gt;  Rct Of Teeth  &lt;/a&gt; &lt;br /&gt;</v>
      </c>
    </row>
    <row r="17" spans="1:17">
      <c r="A17" s="67"/>
      <c r="B17" s="214"/>
      <c r="D17" s="36" t="s">
        <v>15063</v>
      </c>
      <c r="E17" t="s">
        <v>14833</v>
      </c>
      <c r="F17" s="216"/>
      <c r="G17" s="92"/>
      <c r="H17" t="s">
        <v>15336</v>
      </c>
      <c r="I17" s="92"/>
      <c r="J17" s="94"/>
      <c r="K17" t="s">
        <v>15322</v>
      </c>
      <c r="L17" s="31" t="str">
        <f t="shared" si="0"/>
        <v>Root Canal Near Me.html</v>
      </c>
      <c r="M17" s="220" t="str">
        <f t="shared" si="2"/>
        <v>Root-Canal-Near-Me.html</v>
      </c>
      <c r="N17" t="s">
        <v>1152</v>
      </c>
      <c r="O17" t="str">
        <f t="shared" si="1"/>
        <v xml:space="preserve">  Root Canal Near Me  </v>
      </c>
      <c r="P17" t="s">
        <v>1169</v>
      </c>
      <c r="Q17" t="str">
        <f t="shared" si="3"/>
        <v>&lt;a target="_blank" href="root/Root-Canal-Near-Me.html"&gt;  Root Canal Near Me  &lt;/a&gt; &lt;br /&gt;</v>
      </c>
    </row>
    <row r="18" spans="1:17">
      <c r="A18" s="67"/>
      <c r="B18" s="214"/>
      <c r="D18" s="36" t="s">
        <v>15073</v>
      </c>
      <c r="E18" t="s">
        <v>14834</v>
      </c>
      <c r="F18" s="216"/>
      <c r="G18" s="92"/>
      <c r="H18" t="s">
        <v>15337</v>
      </c>
      <c r="I18" s="92"/>
      <c r="J18" s="94"/>
      <c r="K18" t="s">
        <v>15322</v>
      </c>
      <c r="L18" s="31" t="str">
        <f t="shared" si="0"/>
        <v>Root Canal Surgery.html</v>
      </c>
      <c r="M18" s="220" t="str">
        <f t="shared" si="2"/>
        <v>Root-Canal-Surgery.html</v>
      </c>
      <c r="N18" t="s">
        <v>1152</v>
      </c>
      <c r="O18" t="str">
        <f t="shared" si="1"/>
        <v xml:space="preserve">  Root Canal Surgery  </v>
      </c>
      <c r="P18" t="s">
        <v>1169</v>
      </c>
      <c r="Q18" t="str">
        <f t="shared" si="3"/>
        <v>&lt;a target="_blank" href="root/Root-Canal-Surgery.html"&gt;  Root Canal Surgery  &lt;/a&gt; &lt;br /&gt;</v>
      </c>
    </row>
    <row r="19" spans="1:17">
      <c r="A19" s="67"/>
      <c r="B19" s="214"/>
      <c r="D19" s="36" t="s">
        <v>15084</v>
      </c>
      <c r="E19" t="s">
        <v>14835</v>
      </c>
      <c r="F19" s="216"/>
      <c r="G19" s="92"/>
      <c r="H19" t="s">
        <v>15338</v>
      </c>
      <c r="I19" s="92"/>
      <c r="J19" s="94"/>
      <c r="K19" t="s">
        <v>15322</v>
      </c>
      <c r="L19" s="31" t="str">
        <f t="shared" si="0"/>
        <v>Root Canal Crown.html</v>
      </c>
      <c r="M19" s="220" t="str">
        <f t="shared" si="2"/>
        <v>Root-Canal-Crown.html</v>
      </c>
      <c r="N19" t="s">
        <v>1152</v>
      </c>
      <c r="O19" t="str">
        <f t="shared" si="1"/>
        <v xml:space="preserve">  Root Canal Crown  </v>
      </c>
      <c r="P19" t="s">
        <v>1169</v>
      </c>
      <c r="Q19" t="str">
        <f t="shared" si="3"/>
        <v>&lt;a target="_blank" href="root/Root-Canal-Crown.html"&gt;  Root Canal Crown  &lt;/a&gt; &lt;br /&gt;</v>
      </c>
    </row>
    <row r="20" spans="1:17">
      <c r="A20" s="67"/>
      <c r="B20" s="214"/>
      <c r="D20" s="36" t="s">
        <v>15095</v>
      </c>
      <c r="E20" t="s">
        <v>14836</v>
      </c>
      <c r="F20" s="216"/>
      <c r="G20" s="92"/>
      <c r="H20" t="s">
        <v>15339</v>
      </c>
      <c r="I20" s="92"/>
      <c r="J20" s="94"/>
      <c r="K20" t="s">
        <v>15322</v>
      </c>
      <c r="L20" s="31" t="str">
        <f t="shared" si="0"/>
        <v>Failed Root Canal.html</v>
      </c>
      <c r="M20" s="220" t="str">
        <f t="shared" si="2"/>
        <v>Failed-Root-Canal.html</v>
      </c>
      <c r="N20" t="s">
        <v>1152</v>
      </c>
      <c r="O20" t="str">
        <f t="shared" si="1"/>
        <v xml:space="preserve">  Failed Root Canal  </v>
      </c>
      <c r="P20" t="s">
        <v>1169</v>
      </c>
      <c r="Q20" t="str">
        <f t="shared" si="3"/>
        <v>&lt;a target="_blank" href="root/Failed-Root-Canal.html"&gt;  Failed Root Canal  &lt;/a&gt; &lt;br /&gt;</v>
      </c>
    </row>
    <row r="21" spans="1:17">
      <c r="A21" s="67"/>
      <c r="B21" s="214"/>
      <c r="D21" s="36" t="s">
        <v>15105</v>
      </c>
      <c r="E21" t="s">
        <v>14837</v>
      </c>
      <c r="F21" s="216"/>
      <c r="G21" s="92"/>
      <c r="H21" t="s">
        <v>15340</v>
      </c>
      <c r="I21" s="92"/>
      <c r="J21" s="94"/>
      <c r="K21" t="s">
        <v>15322</v>
      </c>
      <c r="L21" s="31" t="str">
        <f t="shared" si="0"/>
        <v>Emergency Root Canal.html</v>
      </c>
      <c r="M21" s="220" t="str">
        <f t="shared" si="2"/>
        <v>Emergency-Root-Canal.html</v>
      </c>
      <c r="N21" t="s">
        <v>1152</v>
      </c>
      <c r="O21" t="str">
        <f t="shared" si="1"/>
        <v xml:space="preserve">  Emergency Root Canal  </v>
      </c>
      <c r="P21" t="s">
        <v>1169</v>
      </c>
      <c r="Q21" t="str">
        <f t="shared" si="3"/>
        <v>&lt;a target="_blank" href="root/Emergency-Root-Canal.html"&gt;  Emergency Root Canal  &lt;/a&gt; &lt;br /&gt;</v>
      </c>
    </row>
    <row r="22" spans="1:17">
      <c r="A22" s="67"/>
      <c r="B22" s="214"/>
      <c r="D22" s="36" t="s">
        <v>15123</v>
      </c>
      <c r="E22" t="s">
        <v>14839</v>
      </c>
      <c r="F22" s="216"/>
      <c r="G22" s="92"/>
      <c r="H22" t="s">
        <v>15341</v>
      </c>
      <c r="I22" s="92"/>
      <c r="J22" s="94"/>
      <c r="K22" t="s">
        <v>15322</v>
      </c>
      <c r="L22" s="31" t="str">
        <f t="shared" si="0"/>
        <v>Infected Root Canal.html</v>
      </c>
      <c r="M22" s="220" t="str">
        <f t="shared" si="2"/>
        <v>Infected-Root-Canal.html</v>
      </c>
      <c r="N22" t="s">
        <v>1152</v>
      </c>
      <c r="O22" t="str">
        <f t="shared" si="1"/>
        <v xml:space="preserve">  Infected Root Canal  </v>
      </c>
      <c r="P22" t="s">
        <v>1169</v>
      </c>
      <c r="Q22" t="str">
        <f t="shared" si="3"/>
        <v>&lt;a target="_blank" href="root/Infected-Root-Canal.html"&gt;  Infected Root Canal  &lt;/a&gt; &lt;br /&gt;</v>
      </c>
    </row>
    <row r="23" spans="1:17">
      <c r="A23" s="67"/>
      <c r="B23" s="214"/>
      <c r="D23" s="36" t="s">
        <v>15130</v>
      </c>
      <c r="E23" t="s">
        <v>14840</v>
      </c>
      <c r="F23" s="216"/>
      <c r="G23" s="92"/>
      <c r="H23" t="s">
        <v>15342</v>
      </c>
      <c r="I23" s="92"/>
      <c r="J23" s="94"/>
      <c r="K23" t="s">
        <v>15322</v>
      </c>
      <c r="L23" s="31" t="str">
        <f t="shared" si="0"/>
        <v>Root Canal Front Tooth.html</v>
      </c>
      <c r="M23" s="220" t="str">
        <f t="shared" si="2"/>
        <v>Root-Canal-Front-Tooth.html</v>
      </c>
      <c r="N23" t="s">
        <v>1152</v>
      </c>
      <c r="O23" t="str">
        <f t="shared" si="1"/>
        <v xml:space="preserve">  Root Canal Front Tooth  </v>
      </c>
      <c r="P23" t="s">
        <v>1169</v>
      </c>
      <c r="Q23" t="str">
        <f t="shared" si="3"/>
        <v>&lt;a target="_blank" href="root/Root-Canal-Front-Tooth.html"&gt;  Root Canal Front Tooth  &lt;/a&gt; &lt;br /&gt;</v>
      </c>
    </row>
    <row r="24" spans="1:17">
      <c r="A24" s="67"/>
      <c r="B24" s="214"/>
      <c r="D24" t="s">
        <v>15138</v>
      </c>
      <c r="E24" t="s">
        <v>14841</v>
      </c>
      <c r="F24" s="216"/>
      <c r="G24" s="92"/>
      <c r="H24" t="s">
        <v>15343</v>
      </c>
      <c r="I24" s="92"/>
      <c r="J24" s="94"/>
      <c r="K24" t="s">
        <v>15322</v>
      </c>
      <c r="L24" s="31" t="str">
        <f t="shared" si="0"/>
        <v>Endodontic Therapy.html</v>
      </c>
      <c r="M24" s="220" t="str">
        <f t="shared" si="2"/>
        <v>Endodontic-Therapy.html</v>
      </c>
      <c r="N24" t="s">
        <v>1152</v>
      </c>
      <c r="O24" t="str">
        <f t="shared" si="1"/>
        <v xml:space="preserve">  Endodontic Therapy  </v>
      </c>
      <c r="P24" t="s">
        <v>1169</v>
      </c>
      <c r="Q24" t="str">
        <f t="shared" si="3"/>
        <v>&lt;a target="_blank" href="root/Endodontic-Therapy.html"&gt;  Endodontic Therapy  &lt;/a&gt; &lt;br /&gt;</v>
      </c>
    </row>
    <row r="25" spans="1:17">
      <c r="A25" s="67"/>
      <c r="B25" s="214"/>
      <c r="D25" s="36" t="s">
        <v>15144</v>
      </c>
      <c r="E25" t="s">
        <v>14842</v>
      </c>
      <c r="F25" s="216"/>
      <c r="G25" s="92"/>
      <c r="H25" t="s">
        <v>15344</v>
      </c>
      <c r="I25" s="92"/>
      <c r="J25" s="94"/>
      <c r="K25" t="s">
        <v>15322</v>
      </c>
      <c r="L25" s="31" t="str">
        <f t="shared" si="0"/>
        <v>Teeth Root Canal.html</v>
      </c>
      <c r="M25" s="220" t="str">
        <f t="shared" si="2"/>
        <v>Teeth-Root-Canal.html</v>
      </c>
      <c r="N25" t="s">
        <v>1152</v>
      </c>
      <c r="O25" t="str">
        <f t="shared" si="1"/>
        <v xml:space="preserve">  Teeth Root Canal  </v>
      </c>
      <c r="P25" t="s">
        <v>1169</v>
      </c>
      <c r="Q25" t="str">
        <f t="shared" si="3"/>
        <v>&lt;a target="_blank" href="root/Teeth-Root-Canal.html"&gt;  Teeth Root Canal  &lt;/a&gt; &lt;br /&gt;</v>
      </c>
    </row>
    <row r="26" spans="1:17">
      <c r="A26" s="67"/>
      <c r="B26" s="214"/>
      <c r="D26" s="36" t="s">
        <v>15175</v>
      </c>
      <c r="E26" t="s">
        <v>14843</v>
      </c>
      <c r="F26" s="216"/>
      <c r="G26" s="92"/>
      <c r="H26" t="s">
        <v>15345</v>
      </c>
      <c r="I26" s="92"/>
      <c r="J26" s="94"/>
      <c r="K26" t="s">
        <v>15322</v>
      </c>
      <c r="L26" s="31" t="str">
        <f t="shared" si="0"/>
        <v>Root Canal And Crown Cost.html</v>
      </c>
      <c r="M26" s="220" t="str">
        <f t="shared" si="2"/>
        <v>Root-Canal-And-Crown-Cost.html</v>
      </c>
      <c r="N26" t="s">
        <v>1152</v>
      </c>
      <c r="O26" t="str">
        <f t="shared" si="1"/>
        <v xml:space="preserve">  Root Canal And Crown Cost  </v>
      </c>
      <c r="P26" t="s">
        <v>1169</v>
      </c>
      <c r="Q26" t="str">
        <f t="shared" si="3"/>
        <v>&lt;a target="_blank" href="root/Root-Canal-And-Crown-Cost.html"&gt;  Root Canal And Crown Cost  &lt;/a&gt; &lt;br /&gt;</v>
      </c>
    </row>
    <row r="27" spans="1:17">
      <c r="A27" s="67"/>
      <c r="B27" s="214"/>
      <c r="D27" s="36" t="s">
        <v>15176</v>
      </c>
      <c r="E27" t="s">
        <v>14844</v>
      </c>
      <c r="F27" s="216"/>
      <c r="G27" s="92"/>
      <c r="H27" t="s">
        <v>15346</v>
      </c>
      <c r="I27" s="92"/>
      <c r="J27" s="94"/>
      <c r="K27" t="s">
        <v>15322</v>
      </c>
      <c r="L27" s="31" t="str">
        <f t="shared" si="0"/>
        <v>Average Cost Of Root Canal.html</v>
      </c>
      <c r="M27" s="220" t="str">
        <f t="shared" si="2"/>
        <v>Average-Cost-Of-Root-Canal.html</v>
      </c>
      <c r="N27" t="s">
        <v>1152</v>
      </c>
      <c r="O27" t="str">
        <f t="shared" si="1"/>
        <v xml:space="preserve">  Average Cost Of Root Canal  </v>
      </c>
      <c r="P27" t="s">
        <v>1169</v>
      </c>
      <c r="Q27" t="str">
        <f t="shared" si="3"/>
        <v>&lt;a target="_blank" href="root/Average-Cost-Of-Root-Canal.html"&gt;  Average Cost Of Root Canal  &lt;/a&gt; &lt;br /&gt;</v>
      </c>
    </row>
    <row r="28" spans="1:17">
      <c r="A28" s="67"/>
      <c r="B28" s="214"/>
      <c r="D28" s="36" t="s">
        <v>15212</v>
      </c>
      <c r="E28" t="s">
        <v>14845</v>
      </c>
      <c r="F28" s="216"/>
      <c r="G28" s="92"/>
      <c r="H28" t="s">
        <v>15347</v>
      </c>
      <c r="I28" s="92"/>
      <c r="J28" s="94"/>
      <c r="K28" t="s">
        <v>15322</v>
      </c>
      <c r="L28" s="31" t="str">
        <f t="shared" si="0"/>
        <v>Endodont.html</v>
      </c>
      <c r="M28" s="220" t="str">
        <f t="shared" si="2"/>
        <v>Endodont.html</v>
      </c>
      <c r="N28" t="s">
        <v>1152</v>
      </c>
      <c r="O28" t="str">
        <f t="shared" si="1"/>
        <v xml:space="preserve">  Endodont  </v>
      </c>
      <c r="P28" t="s">
        <v>1169</v>
      </c>
      <c r="Q28" t="str">
        <f t="shared" si="3"/>
        <v>&lt;a target="_blank" href="root/Endodont.html"&gt;  Endodont  &lt;/a&gt; &lt;br /&gt;</v>
      </c>
    </row>
    <row r="29" spans="1:17">
      <c r="A29" s="67"/>
      <c r="B29" s="214"/>
      <c r="D29" s="36" t="s">
        <v>15213</v>
      </c>
      <c r="E29" t="s">
        <v>14846</v>
      </c>
      <c r="F29" s="216"/>
      <c r="G29" s="92"/>
      <c r="H29" t="s">
        <v>15348</v>
      </c>
      <c r="I29" s="92"/>
      <c r="J29" s="94"/>
      <c r="K29" t="s">
        <v>15322</v>
      </c>
      <c r="L29" s="31" t="str">
        <f t="shared" si="0"/>
        <v>Molar Root Canal.html</v>
      </c>
      <c r="M29" s="220" t="str">
        <f t="shared" si="2"/>
        <v>Molar-Root-Canal.html</v>
      </c>
      <c r="N29" t="s">
        <v>1152</v>
      </c>
      <c r="O29" t="str">
        <f t="shared" si="1"/>
        <v xml:space="preserve">  Molar Root Canal  </v>
      </c>
      <c r="P29" t="s">
        <v>1169</v>
      </c>
      <c r="Q29" t="str">
        <f t="shared" si="3"/>
        <v>&lt;a target="_blank" href="root/Molar-Root-Canal.html"&gt;  Molar Root Canal  &lt;/a&gt; &lt;br /&gt;</v>
      </c>
    </row>
    <row r="30" spans="1:17">
      <c r="A30" s="67"/>
      <c r="B30" s="214"/>
      <c r="D30" s="36" t="s">
        <v>15215</v>
      </c>
      <c r="E30" t="s">
        <v>14847</v>
      </c>
      <c r="F30" s="216"/>
      <c r="G30" s="92"/>
      <c r="H30" t="s">
        <v>15349</v>
      </c>
      <c r="I30" s="92"/>
      <c r="J30" s="94"/>
      <c r="K30" t="s">
        <v>15322</v>
      </c>
      <c r="L30" s="31" t="str">
        <f t="shared" si="0"/>
        <v>Mandibular First Premolar.html</v>
      </c>
      <c r="M30" s="220" t="str">
        <f t="shared" si="2"/>
        <v>Mandibular-First-Premolar.html</v>
      </c>
      <c r="N30" t="s">
        <v>1152</v>
      </c>
      <c r="O30" t="str">
        <f t="shared" si="1"/>
        <v xml:space="preserve">  Mandibular First Premolar  </v>
      </c>
      <c r="P30" t="s">
        <v>1169</v>
      </c>
      <c r="Q30" t="str">
        <f t="shared" si="3"/>
        <v>&lt;a target="_blank" href="root/Mandibular-First-Premolar.html"&gt;  Mandibular First Premolar  &lt;/a&gt; &lt;br /&gt;</v>
      </c>
    </row>
    <row r="31" spans="1:17">
      <c r="A31" s="67"/>
      <c r="B31" s="214"/>
      <c r="D31" s="36" t="s">
        <v>15271</v>
      </c>
      <c r="E31" t="s">
        <v>14848</v>
      </c>
      <c r="F31" s="216"/>
      <c r="G31" s="92"/>
      <c r="H31" t="s">
        <v>15350</v>
      </c>
      <c r="I31" s="92"/>
      <c r="J31" s="94"/>
      <c r="K31" t="s">
        <v>15322</v>
      </c>
      <c r="L31" s="31" t="str">
        <f t="shared" si="0"/>
        <v>C Shaped Canal.html</v>
      </c>
      <c r="M31" s="220" t="str">
        <f t="shared" si="2"/>
        <v>C-Shaped-Canal.html</v>
      </c>
      <c r="N31" t="s">
        <v>1152</v>
      </c>
      <c r="O31" t="str">
        <f t="shared" si="1"/>
        <v xml:space="preserve">  C Shaped Canal  </v>
      </c>
      <c r="P31" t="s">
        <v>1169</v>
      </c>
      <c r="Q31" t="str">
        <f t="shared" si="3"/>
        <v>&lt;a target="_blank" href="root/C-Shaped-Canal.html"&gt;  C Shaped Canal  &lt;/a&gt; &lt;br /&gt;</v>
      </c>
    </row>
    <row r="32" spans="1:17">
      <c r="A32" s="67"/>
      <c r="B32" s="214"/>
      <c r="D32" s="36" t="s">
        <v>15275</v>
      </c>
      <c r="E32" t="s">
        <v>14849</v>
      </c>
      <c r="F32" s="216"/>
      <c r="G32" s="92"/>
      <c r="H32" t="s">
        <v>15351</v>
      </c>
      <c r="I32" s="92"/>
      <c r="J32" s="94"/>
      <c r="K32" t="s">
        <v>15322</v>
      </c>
      <c r="L32" s="31" t="str">
        <f t="shared" si="0"/>
        <v>Root Canal Without Crown.html</v>
      </c>
      <c r="M32" s="220" t="str">
        <f t="shared" si="2"/>
        <v>Root-Canal-Without-Crown.html</v>
      </c>
      <c r="N32" t="s">
        <v>1152</v>
      </c>
      <c r="O32" t="str">
        <f t="shared" si="1"/>
        <v xml:space="preserve">  Root Canal Without Crown  </v>
      </c>
      <c r="P32" t="s">
        <v>1169</v>
      </c>
      <c r="Q32" t="str">
        <f t="shared" si="3"/>
        <v>&lt;a target="_blank" href="root/Root-Canal-Without-Crown.html"&gt;  Root Canal Without Crown  &lt;/a&gt; &lt;br /&gt;</v>
      </c>
    </row>
    <row r="33" spans="1:17">
      <c r="A33" s="67"/>
      <c r="B33" s="214"/>
      <c r="D33" s="36" t="s">
        <v>15276</v>
      </c>
      <c r="E33" t="s">
        <v>14850</v>
      </c>
      <c r="F33" s="216"/>
      <c r="G33" s="92"/>
      <c r="H33" t="s">
        <v>15352</v>
      </c>
      <c r="I33" s="92"/>
      <c r="J33" s="94"/>
      <c r="K33" t="s">
        <v>15322</v>
      </c>
      <c r="L33" s="31" t="str">
        <f t="shared" si="0"/>
        <v>Nhs Root Canal Cost.html</v>
      </c>
      <c r="M33" s="220" t="str">
        <f t="shared" si="2"/>
        <v>Nhs-Root-Canal-Cost.html</v>
      </c>
      <c r="N33" t="s">
        <v>1152</v>
      </c>
      <c r="O33" t="str">
        <f t="shared" si="1"/>
        <v xml:space="preserve">  Nhs Root Canal Cost  </v>
      </c>
      <c r="P33" t="s">
        <v>1169</v>
      </c>
      <c r="Q33" t="str">
        <f t="shared" si="3"/>
        <v>&lt;a target="_blank" href="root/Nhs-Root-Canal-Cost.html"&gt;  Nhs Root Canal Cost  &lt;/a&gt; &lt;br /&gt;</v>
      </c>
    </row>
    <row r="34" spans="1:17">
      <c r="A34" s="67"/>
      <c r="B34" s="214"/>
      <c r="D34" s="36" t="s">
        <v>15281</v>
      </c>
      <c r="E34" t="s">
        <v>14851</v>
      </c>
      <c r="F34" s="216"/>
      <c r="G34" s="92"/>
      <c r="H34" t="s">
        <v>15353</v>
      </c>
      <c r="I34" s="92"/>
      <c r="J34" s="94"/>
      <c r="K34" t="s">
        <v>15322</v>
      </c>
      <c r="L34" s="31" t="str">
        <f t="shared" si="0"/>
        <v>Root Canal Sealer.html</v>
      </c>
      <c r="M34" s="220" t="str">
        <f t="shared" si="2"/>
        <v>Root-Canal-Sealer.html</v>
      </c>
      <c r="N34" t="s">
        <v>1152</v>
      </c>
      <c r="O34" t="str">
        <f t="shared" si="1"/>
        <v xml:space="preserve">  Root Canal Sealer  </v>
      </c>
      <c r="P34" t="s">
        <v>1169</v>
      </c>
      <c r="Q34" t="str">
        <f t="shared" si="3"/>
        <v>&lt;a target="_blank" href="root/Root-Canal-Sealer.html"&gt;  Root Canal Sealer  &lt;/a&gt; &lt;br /&gt;</v>
      </c>
    </row>
    <row r="35" spans="1:17">
      <c r="A35" s="67"/>
      <c r="B35" s="214"/>
      <c r="D35" s="36" t="s">
        <v>15282</v>
      </c>
      <c r="E35" t="s">
        <v>14852</v>
      </c>
      <c r="F35" s="216"/>
      <c r="G35" s="92"/>
      <c r="H35" t="s">
        <v>15354</v>
      </c>
      <c r="I35" s="92"/>
      <c r="J35" s="94"/>
      <c r="K35" t="s">
        <v>15322</v>
      </c>
      <c r="L35" s="31" t="str">
        <f t="shared" si="0"/>
        <v>Endoseal.html</v>
      </c>
      <c r="M35" s="220" t="str">
        <f t="shared" si="2"/>
        <v>Endoseal.html</v>
      </c>
      <c r="N35" t="s">
        <v>1152</v>
      </c>
      <c r="O35" t="str">
        <f t="shared" si="1"/>
        <v xml:space="preserve">  Endoseal  </v>
      </c>
      <c r="P35" t="s">
        <v>1169</v>
      </c>
      <c r="Q35" t="str">
        <f t="shared" si="3"/>
        <v>&lt;a target="_blank" href="root/Endoseal.html"&gt;  Endoseal  &lt;/a&gt; &lt;br /&gt;</v>
      </c>
    </row>
    <row r="36" spans="1:17">
      <c r="A36" s="67"/>
      <c r="B36" s="214"/>
      <c r="D36" s="36" t="s">
        <v>15297</v>
      </c>
      <c r="E36" t="s">
        <v>14853</v>
      </c>
      <c r="F36" s="216"/>
      <c r="G36" s="92"/>
      <c r="H36" t="s">
        <v>15355</v>
      </c>
      <c r="I36" s="92"/>
      <c r="J36" s="94"/>
      <c r="K36" t="s">
        <v>15322</v>
      </c>
      <c r="L36" s="31" t="str">
        <f t="shared" ref="L36:L61" si="4">CONCATENATE(H36,$L$1)</f>
        <v>Maxillary Second Premolar.html</v>
      </c>
      <c r="M36" s="220" t="str">
        <f t="shared" si="2"/>
        <v>Maxillary-Second-Premolar.html</v>
      </c>
      <c r="N36" t="s">
        <v>1152</v>
      </c>
      <c r="O36" t="str">
        <f t="shared" ref="O36:O61" si="5">PROPER(CONCATENATE(F36," ",G36," ",H36," ",I36," ",J36))</f>
        <v xml:space="preserve">  Maxillary Second Premolar  </v>
      </c>
      <c r="P36" t="s">
        <v>1169</v>
      </c>
      <c r="Q36" t="str">
        <f t="shared" si="3"/>
        <v>&lt;a target="_blank" href="root/Maxillary-Second-Premolar.html"&gt;  Maxillary Second Premolar  &lt;/a&gt; &lt;br /&gt;</v>
      </c>
    </row>
    <row r="37" spans="1:17">
      <c r="A37" s="67"/>
      <c r="B37" s="214"/>
      <c r="D37" s="36" t="s">
        <v>15312</v>
      </c>
      <c r="E37" t="s">
        <v>14854</v>
      </c>
      <c r="F37" s="216"/>
      <c r="G37" s="92"/>
      <c r="H37" t="s">
        <v>15356</v>
      </c>
      <c r="I37" s="92"/>
      <c r="J37" s="94"/>
      <c r="K37" t="s">
        <v>15322</v>
      </c>
      <c r="L37" s="31" t="str">
        <f t="shared" si="4"/>
        <v>Endodontic Surgery.html</v>
      </c>
      <c r="M37" s="220" t="str">
        <f t="shared" si="2"/>
        <v>Endodontic-Surgery.html</v>
      </c>
      <c r="N37" t="s">
        <v>1152</v>
      </c>
      <c r="O37" t="str">
        <f t="shared" si="5"/>
        <v xml:space="preserve">  Endodontic Surgery  </v>
      </c>
      <c r="P37" t="s">
        <v>1169</v>
      </c>
      <c r="Q37" t="str">
        <f t="shared" si="3"/>
        <v>&lt;a target="_blank" href="root/Endodontic-Surgery.html"&gt;  Endodontic Surgery  &lt;/a&gt; &lt;br /&gt;</v>
      </c>
    </row>
    <row r="38" spans="1:17">
      <c r="A38" s="67"/>
      <c r="B38" s="214"/>
      <c r="D38" s="36"/>
      <c r="E38" t="s">
        <v>14857</v>
      </c>
      <c r="F38" s="216"/>
      <c r="G38" s="92"/>
      <c r="H38" t="s">
        <v>15357</v>
      </c>
      <c r="I38" s="92"/>
      <c r="J38" s="94"/>
      <c r="K38" t="s">
        <v>15322</v>
      </c>
      <c r="L38" s="31" t="str">
        <f t="shared" si="4"/>
        <v>Rct Cost.html</v>
      </c>
      <c r="M38" s="220" t="str">
        <f t="shared" si="2"/>
        <v>Rct-Cost.html</v>
      </c>
      <c r="N38" t="s">
        <v>1152</v>
      </c>
      <c r="O38" t="str">
        <f t="shared" si="5"/>
        <v xml:space="preserve">  Rct Cost  </v>
      </c>
      <c r="P38" t="s">
        <v>1169</v>
      </c>
      <c r="Q38" t="str">
        <f t="shared" si="3"/>
        <v>&lt;a target="_blank" href="root/Rct-Cost.html"&gt;  Rct Cost  &lt;/a&gt; &lt;br /&gt;</v>
      </c>
    </row>
    <row r="39" spans="1:17">
      <c r="B39" s="214"/>
      <c r="E39" t="s">
        <v>14858</v>
      </c>
      <c r="F39" s="216"/>
      <c r="G39" s="92"/>
      <c r="H39" t="s">
        <v>15358</v>
      </c>
      <c r="I39" s="92"/>
      <c r="J39" s="94"/>
      <c r="K39" t="s">
        <v>15322</v>
      </c>
      <c r="L39" s="31" t="str">
        <f t="shared" si="4"/>
        <v>Average Cost Of Root Canal And Crown.html</v>
      </c>
      <c r="M39" s="220" t="str">
        <f t="shared" si="2"/>
        <v>Average-Cost-Of-Root-Canal-And-Crown.html</v>
      </c>
      <c r="N39" t="s">
        <v>1152</v>
      </c>
      <c r="O39" t="str">
        <f t="shared" si="5"/>
        <v xml:space="preserve">  Average Cost Of Root Canal And Crown  </v>
      </c>
      <c r="P39" t="s">
        <v>1169</v>
      </c>
      <c r="Q39" t="str">
        <f t="shared" si="3"/>
        <v>&lt;a target="_blank" href="root/Average-Cost-Of-Root-Canal-And-Crown.html"&gt;  Average Cost Of Root Canal And Crown  &lt;/a&gt; &lt;br /&gt;</v>
      </c>
    </row>
    <row r="40" spans="1:17">
      <c r="B40" s="214"/>
      <c r="E40" t="s">
        <v>14859</v>
      </c>
      <c r="F40" s="216"/>
      <c r="G40" s="92"/>
      <c r="H40" t="s">
        <v>15359</v>
      </c>
      <c r="I40" s="92"/>
      <c r="J40" s="94"/>
      <c r="K40" t="s">
        <v>15322</v>
      </c>
      <c r="L40" s="31" t="str">
        <f t="shared" si="4"/>
        <v>Tooth Canal.html</v>
      </c>
      <c r="M40" s="220" t="str">
        <f t="shared" si="2"/>
        <v>Tooth-Canal.html</v>
      </c>
      <c r="N40" t="s">
        <v>1152</v>
      </c>
      <c r="O40" t="str">
        <f t="shared" si="5"/>
        <v xml:space="preserve">  Tooth Canal  </v>
      </c>
      <c r="P40" t="s">
        <v>1169</v>
      </c>
      <c r="Q40" t="str">
        <f t="shared" si="3"/>
        <v>&lt;a target="_blank" href="root/Tooth-Canal.html"&gt;  Tooth Canal  &lt;/a&gt; &lt;br /&gt;</v>
      </c>
    </row>
    <row r="41" spans="1:17">
      <c r="B41" s="214"/>
      <c r="E41" t="s">
        <v>14860</v>
      </c>
      <c r="F41" s="216"/>
      <c r="G41" s="92"/>
      <c r="H41" t="s">
        <v>15360</v>
      </c>
      <c r="I41" s="92"/>
      <c r="J41" s="94"/>
      <c r="K41" t="s">
        <v>15322</v>
      </c>
      <c r="L41" s="31" t="str">
        <f t="shared" si="4"/>
        <v>Mb2 Canal.html</v>
      </c>
      <c r="M41" s="220" t="str">
        <f t="shared" si="2"/>
        <v>Mb2-Canal.html</v>
      </c>
      <c r="N41" t="s">
        <v>1152</v>
      </c>
      <c r="O41" t="str">
        <f t="shared" si="5"/>
        <v xml:space="preserve">  Mb2 Canal  </v>
      </c>
      <c r="P41" t="s">
        <v>1169</v>
      </c>
      <c r="Q41" t="str">
        <f t="shared" si="3"/>
        <v>&lt;a target="_blank" href="root/Mb2-Canal.html"&gt;  Mb2 Canal  &lt;/a&gt; &lt;br /&gt;</v>
      </c>
    </row>
    <row r="42" spans="1:17">
      <c r="B42" s="214"/>
      <c r="E42" t="s">
        <v>14861</v>
      </c>
      <c r="F42" s="216"/>
      <c r="G42" s="92"/>
      <c r="H42" t="s">
        <v>15361</v>
      </c>
      <c r="I42" s="92"/>
      <c r="J42" s="94"/>
      <c r="K42" t="s">
        <v>15322</v>
      </c>
      <c r="L42" s="31" t="str">
        <f t="shared" si="4"/>
        <v>Root Canal While Pregnant.html</v>
      </c>
      <c r="M42" s="220" t="str">
        <f t="shared" si="2"/>
        <v>Root-Canal-While-Pregnant.html</v>
      </c>
      <c r="N42" t="s">
        <v>1152</v>
      </c>
      <c r="O42" t="str">
        <f t="shared" si="5"/>
        <v xml:space="preserve">  Root Canal While Pregnant  </v>
      </c>
      <c r="P42" t="s">
        <v>1169</v>
      </c>
      <c r="Q42" t="str">
        <f t="shared" si="3"/>
        <v>&lt;a target="_blank" href="root/Root-Canal-While-Pregnant.html"&gt;  Root Canal While Pregnant  &lt;/a&gt; &lt;br /&gt;</v>
      </c>
    </row>
    <row r="43" spans="1:17">
      <c r="B43" s="214"/>
      <c r="E43" t="s">
        <v>14862</v>
      </c>
      <c r="F43" s="216"/>
      <c r="G43" s="92"/>
      <c r="H43" t="s">
        <v>15362</v>
      </c>
      <c r="I43" s="92"/>
      <c r="J43" s="94"/>
      <c r="K43" t="s">
        <v>15322</v>
      </c>
      <c r="L43" s="31" t="str">
        <f t="shared" si="4"/>
        <v>Rotary Endodontics.html</v>
      </c>
      <c r="M43" s="220" t="str">
        <f t="shared" si="2"/>
        <v>Rotary-Endodontics.html</v>
      </c>
      <c r="N43" t="s">
        <v>1152</v>
      </c>
      <c r="O43" t="str">
        <f t="shared" si="5"/>
        <v xml:space="preserve">  Rotary Endodontics  </v>
      </c>
      <c r="P43" t="s">
        <v>1169</v>
      </c>
      <c r="Q43" t="str">
        <f t="shared" si="3"/>
        <v>&lt;a target="_blank" href="root/Rotary-Endodontics.html"&gt;  Rotary Endodontics  &lt;/a&gt; &lt;br /&gt;</v>
      </c>
    </row>
    <row r="44" spans="1:17">
      <c r="B44" s="214"/>
      <c r="E44" t="s">
        <v>14863</v>
      </c>
      <c r="F44" s="216"/>
      <c r="G44" s="92"/>
      <c r="H44" t="s">
        <v>15363</v>
      </c>
      <c r="I44" s="92"/>
      <c r="J44" s="94"/>
      <c r="K44" t="s">
        <v>15322</v>
      </c>
      <c r="L44" s="31" t="str">
        <f t="shared" si="4"/>
        <v>Crown Without Root Canal.html</v>
      </c>
      <c r="M44" s="220" t="str">
        <f t="shared" si="2"/>
        <v>Crown-Without-Root-Canal.html</v>
      </c>
      <c r="N44" t="s">
        <v>1152</v>
      </c>
      <c r="O44" t="str">
        <f t="shared" si="5"/>
        <v xml:space="preserve">  Crown Without Root Canal  </v>
      </c>
      <c r="P44" t="s">
        <v>1169</v>
      </c>
      <c r="Q44" t="str">
        <f t="shared" si="3"/>
        <v>&lt;a target="_blank" href="root/Crown-Without-Root-Canal.html"&gt;  Crown Without Root Canal  &lt;/a&gt; &lt;br /&gt;</v>
      </c>
    </row>
    <row r="45" spans="1:17">
      <c r="B45" s="214"/>
      <c r="E45" t="s">
        <v>14865</v>
      </c>
      <c r="F45" s="216"/>
      <c r="G45" s="92"/>
      <c r="H45" t="s">
        <v>15364</v>
      </c>
      <c r="I45" s="92"/>
      <c r="J45" s="94"/>
      <c r="K45" t="s">
        <v>15322</v>
      </c>
      <c r="L45" s="31" t="str">
        <f t="shared" si="4"/>
        <v>Root Canal Reddit.html</v>
      </c>
      <c r="M45" s="220" t="str">
        <f t="shared" si="2"/>
        <v>Root-Canal-Reddit.html</v>
      </c>
      <c r="N45" t="s">
        <v>1152</v>
      </c>
      <c r="O45" t="str">
        <f t="shared" si="5"/>
        <v xml:space="preserve">  Root Canal Reddit  </v>
      </c>
      <c r="P45" t="s">
        <v>1169</v>
      </c>
      <c r="Q45" t="str">
        <f t="shared" si="3"/>
        <v>&lt;a target="_blank" href="root/Root-Canal-Reddit.html"&gt;  Root Canal Reddit  &lt;/a&gt; &lt;br /&gt;</v>
      </c>
    </row>
    <row r="46" spans="1:17">
      <c r="B46" s="214"/>
      <c r="E46" t="s">
        <v>14866</v>
      </c>
      <c r="F46" s="216"/>
      <c r="G46" s="92"/>
      <c r="H46" t="s">
        <v>15365</v>
      </c>
      <c r="I46" s="92"/>
      <c r="J46" s="94"/>
      <c r="K46" t="s">
        <v>15322</v>
      </c>
      <c r="L46" s="31" t="str">
        <f t="shared" si="4"/>
        <v>Edta Dental.html</v>
      </c>
      <c r="M46" s="220" t="str">
        <f t="shared" si="2"/>
        <v>Edta-Dental.html</v>
      </c>
      <c r="N46" t="s">
        <v>1152</v>
      </c>
      <c r="O46" t="str">
        <f t="shared" si="5"/>
        <v xml:space="preserve">  Edta Dental  </v>
      </c>
      <c r="P46" t="s">
        <v>1169</v>
      </c>
      <c r="Q46" t="str">
        <f t="shared" si="3"/>
        <v>&lt;a target="_blank" href="root/Edta-Dental.html"&gt;  Edta Dental  &lt;/a&gt; &lt;br /&gt;</v>
      </c>
    </row>
    <row r="47" spans="1:17">
      <c r="B47" s="214"/>
      <c r="E47" t="s">
        <v>14867</v>
      </c>
      <c r="F47" s="216"/>
      <c r="G47" s="92"/>
      <c r="H47" t="s">
        <v>15366</v>
      </c>
      <c r="I47" s="92"/>
      <c r="J47" s="94"/>
      <c r="K47" t="s">
        <v>15322</v>
      </c>
      <c r="L47" s="31" t="str">
        <f t="shared" si="4"/>
        <v>Dental Root Canal Treatment.html</v>
      </c>
      <c r="M47" s="220" t="str">
        <f t="shared" si="2"/>
        <v>Dental-Root-Canal-Treatment.html</v>
      </c>
      <c r="N47" t="s">
        <v>1152</v>
      </c>
      <c r="O47" t="str">
        <f t="shared" si="5"/>
        <v xml:space="preserve">  Dental Root Canal Treatment  </v>
      </c>
      <c r="P47" t="s">
        <v>1169</v>
      </c>
      <c r="Q47" t="str">
        <f t="shared" si="3"/>
        <v>&lt;a target="_blank" href="root/Dental-Root-Canal-Treatment.html"&gt;  Dental Root Canal Treatment  &lt;/a&gt; &lt;br /&gt;</v>
      </c>
    </row>
    <row r="48" spans="1:17">
      <c r="B48" s="214"/>
      <c r="E48" t="s">
        <v>14868</v>
      </c>
      <c r="F48" s="216"/>
      <c r="G48" s="92"/>
      <c r="H48" t="s">
        <v>15367</v>
      </c>
      <c r="I48" s="92"/>
      <c r="J48" s="94"/>
      <c r="K48" t="s">
        <v>15322</v>
      </c>
      <c r="L48" s="31" t="str">
        <f t="shared" si="4"/>
        <v>A Root Canal.html</v>
      </c>
      <c r="M48" s="220" t="str">
        <f t="shared" si="2"/>
        <v>A-Root-Canal.html</v>
      </c>
      <c r="N48" t="s">
        <v>1152</v>
      </c>
      <c r="O48" t="str">
        <f t="shared" si="5"/>
        <v xml:space="preserve">  A Root Canal  </v>
      </c>
      <c r="P48" t="s">
        <v>1169</v>
      </c>
      <c r="Q48" t="str">
        <f t="shared" si="3"/>
        <v>&lt;a target="_blank" href="root/A-Root-Canal.html"&gt;  A Root Canal  &lt;/a&gt; &lt;br /&gt;</v>
      </c>
    </row>
    <row r="49" spans="2:17">
      <c r="B49" s="214"/>
      <c r="E49" t="s">
        <v>14869</v>
      </c>
      <c r="F49" s="216"/>
      <c r="G49" s="92"/>
      <c r="H49" t="s">
        <v>15368</v>
      </c>
      <c r="I49" s="92"/>
      <c r="J49" s="94"/>
      <c r="K49" t="s">
        <v>15322</v>
      </c>
      <c r="L49" s="31" t="str">
        <f t="shared" si="4"/>
        <v>Weeping Canal.html</v>
      </c>
      <c r="M49" s="220" t="str">
        <f t="shared" si="2"/>
        <v>Weeping-Canal.html</v>
      </c>
      <c r="N49" t="s">
        <v>1152</v>
      </c>
      <c r="O49" t="str">
        <f t="shared" si="5"/>
        <v xml:space="preserve">  Weeping Canal  </v>
      </c>
      <c r="P49" t="s">
        <v>1169</v>
      </c>
      <c r="Q49" t="str">
        <f t="shared" si="3"/>
        <v>&lt;a target="_blank" href="root/Weeping-Canal.html"&gt;  Weeping Canal  &lt;/a&gt; &lt;br /&gt;</v>
      </c>
    </row>
    <row r="50" spans="2:17">
      <c r="B50" s="214"/>
      <c r="E50" t="s">
        <v>14870</v>
      </c>
      <c r="F50" s="216"/>
      <c r="G50" s="92"/>
      <c r="H50" t="s">
        <v>15369</v>
      </c>
      <c r="I50" s="92"/>
      <c r="J50" s="94"/>
      <c r="K50" t="s">
        <v>15322</v>
      </c>
      <c r="L50" s="31" t="str">
        <f t="shared" si="4"/>
        <v>Teeth Root Canal Treatment.html</v>
      </c>
      <c r="M50" s="220" t="str">
        <f t="shared" si="2"/>
        <v>Teeth-Root-Canal-Treatment.html</v>
      </c>
      <c r="N50" t="s">
        <v>1152</v>
      </c>
      <c r="O50" t="str">
        <f t="shared" si="5"/>
        <v xml:space="preserve">  Teeth Root Canal Treatment  </v>
      </c>
      <c r="P50" t="s">
        <v>1169</v>
      </c>
      <c r="Q50" t="str">
        <f t="shared" si="3"/>
        <v>&lt;a target="_blank" href="root/Teeth-Root-Canal-Treatment.html"&gt;  Teeth Root Canal Treatment  &lt;/a&gt; &lt;br /&gt;</v>
      </c>
    </row>
    <row r="51" spans="2:17">
      <c r="B51" s="214"/>
      <c r="E51" t="s">
        <v>14871</v>
      </c>
      <c r="F51" s="216"/>
      <c r="G51" s="92"/>
      <c r="H51" t="s">
        <v>15370</v>
      </c>
      <c r="I51" s="92"/>
      <c r="J51" s="94"/>
      <c r="K51" t="s">
        <v>15322</v>
      </c>
      <c r="L51" s="31" t="str">
        <f t="shared" si="4"/>
        <v>Root Canal Extraction.html</v>
      </c>
      <c r="M51" s="220" t="str">
        <f t="shared" si="2"/>
        <v>Root-Canal-Extraction.html</v>
      </c>
      <c r="N51" t="s">
        <v>1152</v>
      </c>
      <c r="O51" t="str">
        <f t="shared" si="5"/>
        <v xml:space="preserve">  Root Canal Extraction  </v>
      </c>
      <c r="P51" t="s">
        <v>1169</v>
      </c>
      <c r="Q51" t="str">
        <f t="shared" si="3"/>
        <v>&lt;a target="_blank" href="root/Root-Canal-Extraction.html"&gt;  Root Canal Extraction  &lt;/a&gt; &lt;br /&gt;</v>
      </c>
    </row>
    <row r="52" spans="2:17">
      <c r="B52" s="214"/>
      <c r="E52" t="s">
        <v>14872</v>
      </c>
      <c r="F52" s="216"/>
      <c r="G52" s="92"/>
      <c r="H52" t="s">
        <v>15371</v>
      </c>
      <c r="I52" s="92"/>
      <c r="J52" s="94"/>
      <c r="K52" t="s">
        <v>15322</v>
      </c>
      <c r="L52" s="31" t="str">
        <f t="shared" si="4"/>
        <v>Obturation Of Root Canal.html</v>
      </c>
      <c r="M52" s="220" t="str">
        <f t="shared" si="2"/>
        <v>Obturation-Of-Root-Canal.html</v>
      </c>
      <c r="N52" t="s">
        <v>1152</v>
      </c>
      <c r="O52" t="str">
        <f t="shared" si="5"/>
        <v xml:space="preserve">  Obturation Of Root Canal  </v>
      </c>
      <c r="P52" t="s">
        <v>1169</v>
      </c>
      <c r="Q52" t="str">
        <f t="shared" si="3"/>
        <v>&lt;a target="_blank" href="root/Obturation-Of-Root-Canal.html"&gt;  Obturation Of Root Canal  &lt;/a&gt; &lt;br /&gt;</v>
      </c>
    </row>
    <row r="53" spans="2:17">
      <c r="B53" s="214"/>
      <c r="E53" t="s">
        <v>14874</v>
      </c>
      <c r="F53" s="216"/>
      <c r="G53" s="92"/>
      <c r="H53" t="s">
        <v>15372</v>
      </c>
      <c r="I53" s="92"/>
      <c r="J53" s="94"/>
      <c r="K53" t="s">
        <v>15322</v>
      </c>
      <c r="L53" s="31" t="str">
        <f t="shared" si="4"/>
        <v>Calcified Root Canal.html</v>
      </c>
      <c r="M53" s="220" t="str">
        <f t="shared" si="2"/>
        <v>Calcified-Root-Canal.html</v>
      </c>
      <c r="N53" t="s">
        <v>1152</v>
      </c>
      <c r="O53" t="str">
        <f t="shared" si="5"/>
        <v xml:space="preserve">  Calcified Root Canal  </v>
      </c>
      <c r="P53" t="s">
        <v>1169</v>
      </c>
      <c r="Q53" t="str">
        <f t="shared" si="3"/>
        <v>&lt;a target="_blank" href="root/Calcified-Root-Canal.html"&gt;  Calcified Root Canal  &lt;/a&gt; &lt;br /&gt;</v>
      </c>
    </row>
    <row r="54" spans="2:17">
      <c r="B54" s="214"/>
      <c r="E54" t="s">
        <v>14875</v>
      </c>
      <c r="F54" s="216"/>
      <c r="G54" s="92"/>
      <c r="H54" t="s">
        <v>15373</v>
      </c>
      <c r="I54" s="92"/>
      <c r="J54" s="94"/>
      <c r="K54" t="s">
        <v>15322</v>
      </c>
      <c r="L54" s="31" t="str">
        <f t="shared" si="4"/>
        <v>Bioroot Rcs.html</v>
      </c>
      <c r="M54" s="220" t="str">
        <f t="shared" si="2"/>
        <v>Bioroot-Rcs.html</v>
      </c>
      <c r="N54" t="s">
        <v>1152</v>
      </c>
      <c r="O54" t="str">
        <f t="shared" si="5"/>
        <v xml:space="preserve">  Bioroot Rcs  </v>
      </c>
      <c r="P54" t="s">
        <v>1169</v>
      </c>
      <c r="Q54" t="str">
        <f t="shared" si="3"/>
        <v>&lt;a target="_blank" href="root/Bioroot-Rcs.html"&gt;  Bioroot Rcs  &lt;/a&gt; &lt;br /&gt;</v>
      </c>
    </row>
    <row r="55" spans="2:17">
      <c r="B55" s="214"/>
      <c r="E55" t="s">
        <v>14876</v>
      </c>
      <c r="F55" s="216"/>
      <c r="G55" s="92"/>
      <c r="H55" t="s">
        <v>15374</v>
      </c>
      <c r="I55" s="92"/>
      <c r="J55" s="94"/>
      <c r="K55" t="s">
        <v>15322</v>
      </c>
      <c r="L55" s="31" t="str">
        <f t="shared" si="4"/>
        <v>Rct Treatment Cost.html</v>
      </c>
      <c r="M55" s="220" t="str">
        <f t="shared" si="2"/>
        <v>Rct-Treatment-Cost.html</v>
      </c>
      <c r="N55" t="s">
        <v>1152</v>
      </c>
      <c r="O55" t="str">
        <f t="shared" si="5"/>
        <v xml:space="preserve">  Rct Treatment Cost  </v>
      </c>
      <c r="P55" t="s">
        <v>1169</v>
      </c>
      <c r="Q55" t="str">
        <f t="shared" si="3"/>
        <v>&lt;a target="_blank" href="root/Rct-Treatment-Cost.html"&gt;  Rct Treatment Cost  &lt;/a&gt; &lt;br /&gt;</v>
      </c>
    </row>
    <row r="56" spans="2:17">
      <c r="B56" s="214"/>
      <c r="E56" t="s">
        <v>14877</v>
      </c>
      <c r="F56" s="216"/>
      <c r="G56" s="92"/>
      <c r="H56" t="s">
        <v>15375</v>
      </c>
      <c r="I56" s="92"/>
      <c r="J56" s="94"/>
      <c r="K56" t="s">
        <v>15322</v>
      </c>
      <c r="L56" s="31" t="str">
        <f t="shared" si="4"/>
        <v>Root Canal Through Crown.html</v>
      </c>
      <c r="M56" s="220" t="str">
        <f t="shared" si="2"/>
        <v>Root-Canal-Through-Crown.html</v>
      </c>
      <c r="N56" t="s">
        <v>1152</v>
      </c>
      <c r="O56" t="str">
        <f t="shared" si="5"/>
        <v xml:space="preserve">  Root Canal Through Crown  </v>
      </c>
      <c r="P56" t="s">
        <v>1169</v>
      </c>
      <c r="Q56" t="str">
        <f t="shared" si="3"/>
        <v>&lt;a target="_blank" href="root/Root-Canal-Through-Crown.html"&gt;  Root Canal Through Crown  &lt;/a&gt; &lt;br /&gt;</v>
      </c>
    </row>
    <row r="57" spans="2:17">
      <c r="B57" s="214"/>
      <c r="E57" t="s">
        <v>14878</v>
      </c>
      <c r="F57" s="216"/>
      <c r="G57" s="92"/>
      <c r="H57" t="s">
        <v>15376</v>
      </c>
      <c r="I57" s="92"/>
      <c r="J57" s="94"/>
      <c r="K57" t="s">
        <v>15322</v>
      </c>
      <c r="L57" s="31" t="str">
        <f t="shared" si="4"/>
        <v>Greater Endodontics.html</v>
      </c>
      <c r="M57" s="220" t="str">
        <f t="shared" si="2"/>
        <v>Greater-Endodontics.html</v>
      </c>
      <c r="N57" t="s">
        <v>1152</v>
      </c>
      <c r="O57" t="str">
        <f t="shared" si="5"/>
        <v xml:space="preserve">  Greater Endodontics  </v>
      </c>
      <c r="P57" t="s">
        <v>1169</v>
      </c>
      <c r="Q57" t="str">
        <f t="shared" si="3"/>
        <v>&lt;a target="_blank" href="root/Greater-Endodontics.html"&gt;  Greater Endodontics  &lt;/a&gt; &lt;br /&gt;</v>
      </c>
    </row>
    <row r="58" spans="2:17">
      <c r="B58" s="214"/>
      <c r="E58" t="s">
        <v>14879</v>
      </c>
      <c r="F58" s="216"/>
      <c r="G58" s="92"/>
      <c r="H58" t="s">
        <v>15377</v>
      </c>
      <c r="I58" s="92"/>
      <c r="J58" s="94"/>
      <c r="K58" t="s">
        <v>15322</v>
      </c>
      <c r="L58" s="31" t="str">
        <f t="shared" si="4"/>
        <v>Gentle Wave.html</v>
      </c>
      <c r="M58" s="220" t="str">
        <f t="shared" si="2"/>
        <v>Gentle-Wave.html</v>
      </c>
      <c r="N58" t="s">
        <v>1152</v>
      </c>
      <c r="O58" t="str">
        <f t="shared" si="5"/>
        <v xml:space="preserve">  Gentle Wave  </v>
      </c>
      <c r="P58" t="s">
        <v>1169</v>
      </c>
      <c r="Q58" t="str">
        <f t="shared" si="3"/>
        <v>&lt;a target="_blank" href="root/Gentle-Wave.html"&gt;  Gentle Wave  &lt;/a&gt; &lt;br /&gt;</v>
      </c>
    </row>
    <row r="59" spans="2:17">
      <c r="B59" s="214"/>
      <c r="E59" t="s">
        <v>14880</v>
      </c>
      <c r="F59" s="216"/>
      <c r="G59" s="92"/>
      <c r="H59" t="s">
        <v>15378</v>
      </c>
      <c r="I59" s="92"/>
      <c r="J59" s="94"/>
      <c r="K59" t="s">
        <v>15322</v>
      </c>
      <c r="L59" s="31" t="str">
        <f t="shared" si="4"/>
        <v>Root Canal Removal.html</v>
      </c>
      <c r="M59" s="220" t="str">
        <f t="shared" si="2"/>
        <v>Root-Canal-Removal.html</v>
      </c>
      <c r="N59" t="s">
        <v>1152</v>
      </c>
      <c r="O59" t="str">
        <f t="shared" si="5"/>
        <v xml:space="preserve">  Root Canal Removal  </v>
      </c>
      <c r="P59" t="s">
        <v>1169</v>
      </c>
      <c r="Q59" t="str">
        <f t="shared" si="3"/>
        <v>&lt;a target="_blank" href="root/Root-Canal-Removal.html"&gt;  Root Canal Removal  &lt;/a&gt; &lt;br /&gt;</v>
      </c>
    </row>
    <row r="60" spans="2:17">
      <c r="B60" s="214"/>
      <c r="E60" t="s">
        <v>14881</v>
      </c>
      <c r="F60" s="216"/>
      <c r="G60" s="92"/>
      <c r="H60" t="s">
        <v>15379</v>
      </c>
      <c r="I60" s="92"/>
      <c r="J60" s="94"/>
      <c r="K60" t="s">
        <v>15322</v>
      </c>
      <c r="L60" s="31" t="str">
        <f t="shared" si="4"/>
        <v>Tooth Nerve Removal.html</v>
      </c>
      <c r="M60" s="220" t="str">
        <f t="shared" si="2"/>
        <v>Tooth-Nerve-Removal.html</v>
      </c>
      <c r="N60" t="s">
        <v>1152</v>
      </c>
      <c r="O60" t="str">
        <f t="shared" si="5"/>
        <v xml:space="preserve">  Tooth Nerve Removal  </v>
      </c>
      <c r="P60" t="s">
        <v>1169</v>
      </c>
      <c r="Q60" t="str">
        <f t="shared" si="3"/>
        <v>&lt;a target="_blank" href="root/Tooth-Nerve-Removal.html"&gt;  Tooth Nerve Removal  &lt;/a&gt; &lt;br /&gt;</v>
      </c>
    </row>
    <row r="61" spans="2:17">
      <c r="B61" s="214"/>
      <c r="E61" t="s">
        <v>14882</v>
      </c>
      <c r="F61" s="216"/>
      <c r="G61" s="92"/>
      <c r="H61" t="s">
        <v>15380</v>
      </c>
      <c r="I61" s="92"/>
      <c r="J61" s="94"/>
      <c r="K61" t="s">
        <v>15322</v>
      </c>
      <c r="L61" s="31" t="str">
        <f t="shared" si="4"/>
        <v>Root Canal Crown Cost.html</v>
      </c>
      <c r="M61" s="220" t="str">
        <f t="shared" si="2"/>
        <v>Root-Canal-Crown-Cost.html</v>
      </c>
      <c r="N61" t="s">
        <v>1152</v>
      </c>
      <c r="O61" t="str">
        <f t="shared" si="5"/>
        <v xml:space="preserve">  Root Canal Crown Cost  </v>
      </c>
      <c r="P61" t="s">
        <v>1169</v>
      </c>
      <c r="Q61" t="str">
        <f t="shared" si="3"/>
        <v>&lt;a target="_blank" href="root/Root-Canal-Crown-Cost.html"&gt;  Root Canal Crown Cost  &lt;/a&gt; &lt;br /&gt;</v>
      </c>
    </row>
    <row r="62" spans="2:17">
      <c r="B62" s="214"/>
      <c r="E62" t="s">
        <v>14883</v>
      </c>
      <c r="F62" s="216"/>
      <c r="G62" s="92"/>
      <c r="H62" t="s">
        <v>15381</v>
      </c>
      <c r="I62" s="92"/>
      <c r="J62" s="94"/>
      <c r="K62" t="s">
        <v>15322</v>
      </c>
      <c r="L62" s="31" t="str">
        <f t="shared" ref="L62:L125" si="6">CONCATENATE(H62,$L$1)</f>
        <v>Root Canal Nhs.html</v>
      </c>
      <c r="M62" s="220" t="str">
        <f t="shared" ref="M62:M125" si="7">SUBSTITUTE(L62," ","-")</f>
        <v>Root-Canal-Nhs.html</v>
      </c>
      <c r="N62" t="s">
        <v>1152</v>
      </c>
      <c r="O62" t="str">
        <f t="shared" ref="O62:O125" si="8">PROPER(CONCATENATE(F62," ",G62," ",H62," ",I62," ",J62))</f>
        <v xml:space="preserve">  Root Canal Nhs  </v>
      </c>
      <c r="P62" t="s">
        <v>1169</v>
      </c>
      <c r="Q62" t="str">
        <f t="shared" ref="Q62:Q125" si="9">CONCATENATE(K62,M62,N62,O62,P62)</f>
        <v>&lt;a target="_blank" href="root/Root-Canal-Nhs.html"&gt;  Root Canal Nhs  &lt;/a&gt; &lt;br /&gt;</v>
      </c>
    </row>
    <row r="63" spans="2:17">
      <c r="B63" s="214"/>
      <c r="E63" t="s">
        <v>14884</v>
      </c>
      <c r="F63" s="216"/>
      <c r="G63" s="92"/>
      <c r="H63" t="s">
        <v>15382</v>
      </c>
      <c r="I63" s="92"/>
      <c r="J63" s="94"/>
      <c r="K63" t="s">
        <v>15322</v>
      </c>
      <c r="L63" s="31" t="str">
        <f t="shared" si="6"/>
        <v>Re Root Canal.html</v>
      </c>
      <c r="M63" s="220" t="str">
        <f t="shared" si="7"/>
        <v>Re-Root-Canal.html</v>
      </c>
      <c r="N63" t="s">
        <v>1152</v>
      </c>
      <c r="O63" t="str">
        <f t="shared" si="8"/>
        <v xml:space="preserve">  Re Root Canal  </v>
      </c>
      <c r="P63" t="s">
        <v>1169</v>
      </c>
      <c r="Q63" t="str">
        <f t="shared" si="9"/>
        <v>&lt;a target="_blank" href="root/Re-Root-Canal.html"&gt;  Re Root Canal  &lt;/a&gt; &lt;br /&gt;</v>
      </c>
    </row>
    <row r="64" spans="2:17">
      <c r="B64" s="214"/>
      <c r="E64" t="s">
        <v>14885</v>
      </c>
      <c r="F64" s="216"/>
      <c r="G64" s="92"/>
      <c r="H64" t="s">
        <v>15383</v>
      </c>
      <c r="I64" s="92"/>
      <c r="J64" s="94"/>
      <c r="K64" t="s">
        <v>15322</v>
      </c>
      <c r="L64" s="31" t="str">
        <f t="shared" si="6"/>
        <v>Maxillary Second Premolar Canals.html</v>
      </c>
      <c r="M64" s="220" t="str">
        <f t="shared" si="7"/>
        <v>Maxillary-Second-Premolar-Canals.html</v>
      </c>
      <c r="N64" t="s">
        <v>1152</v>
      </c>
      <c r="O64" t="str">
        <f t="shared" si="8"/>
        <v xml:space="preserve">  Maxillary Second Premolar Canals  </v>
      </c>
      <c r="P64" t="s">
        <v>1169</v>
      </c>
      <c r="Q64" t="str">
        <f t="shared" si="9"/>
        <v>&lt;a target="_blank" href="root/Maxillary-Second-Premolar-Canals.html"&gt;  Maxillary Second Premolar Canals  &lt;/a&gt; &lt;br /&gt;</v>
      </c>
    </row>
    <row r="65" spans="2:17">
      <c r="B65" s="214"/>
      <c r="E65" t="s">
        <v>14886</v>
      </c>
      <c r="F65" s="216"/>
      <c r="G65" s="92"/>
      <c r="H65" t="s">
        <v>15384</v>
      </c>
      <c r="I65" s="92"/>
      <c r="J65" s="94"/>
      <c r="K65" t="s">
        <v>15322</v>
      </c>
      <c r="L65" s="31" t="str">
        <f t="shared" si="6"/>
        <v>Root Canal Therapy Cost.html</v>
      </c>
      <c r="M65" s="220" t="str">
        <f t="shared" si="7"/>
        <v>Root-Canal-Therapy-Cost.html</v>
      </c>
      <c r="N65" t="s">
        <v>1152</v>
      </c>
      <c r="O65" t="str">
        <f t="shared" si="8"/>
        <v xml:space="preserve">  Root Canal Therapy Cost  </v>
      </c>
      <c r="P65" t="s">
        <v>1169</v>
      </c>
      <c r="Q65" t="str">
        <f t="shared" si="9"/>
        <v>&lt;a target="_blank" href="root/Root-Canal-Therapy-Cost.html"&gt;  Root Canal Therapy Cost  &lt;/a&gt; &lt;br /&gt;</v>
      </c>
    </row>
    <row r="66" spans="2:17">
      <c r="B66" s="214"/>
      <c r="E66" t="s">
        <v>14887</v>
      </c>
      <c r="F66" s="216"/>
      <c r="G66" s="92"/>
      <c r="H66" t="s">
        <v>15385</v>
      </c>
      <c r="I66" s="92"/>
      <c r="J66" s="94"/>
      <c r="K66" t="s">
        <v>15322</v>
      </c>
      <c r="L66" s="31" t="str">
        <f t="shared" si="6"/>
        <v>Dental Endodontics.html</v>
      </c>
      <c r="M66" s="220" t="str">
        <f t="shared" si="7"/>
        <v>Dental-Endodontics.html</v>
      </c>
      <c r="N66" t="s">
        <v>1152</v>
      </c>
      <c r="O66" t="str">
        <f t="shared" si="8"/>
        <v xml:space="preserve">  Dental Endodontics  </v>
      </c>
      <c r="P66" t="s">
        <v>1169</v>
      </c>
      <c r="Q66" t="str">
        <f t="shared" si="9"/>
        <v>&lt;a target="_blank" href="root/Dental-Endodontics.html"&gt;  Dental Endodontics  &lt;/a&gt; &lt;br /&gt;</v>
      </c>
    </row>
    <row r="67" spans="2:17">
      <c r="B67" s="214"/>
      <c r="E67" t="s">
        <v>14888</v>
      </c>
      <c r="F67" s="216"/>
      <c r="G67" s="92"/>
      <c r="H67" t="s">
        <v>15386</v>
      </c>
      <c r="I67" s="92"/>
      <c r="J67" s="94"/>
      <c r="K67" t="s">
        <v>15322</v>
      </c>
      <c r="L67" s="31" t="str">
        <f t="shared" si="6"/>
        <v>Root Canal Treatment Nhs.html</v>
      </c>
      <c r="M67" s="220" t="str">
        <f t="shared" si="7"/>
        <v>Root-Canal-Treatment-Nhs.html</v>
      </c>
      <c r="N67" t="s">
        <v>1152</v>
      </c>
      <c r="O67" t="str">
        <f t="shared" si="8"/>
        <v xml:space="preserve">  Root Canal Treatment Nhs  </v>
      </c>
      <c r="P67" t="s">
        <v>1169</v>
      </c>
      <c r="Q67" t="str">
        <f t="shared" si="9"/>
        <v>&lt;a target="_blank" href="root/Root-Canal-Treatment-Nhs.html"&gt;  Root Canal Treatment Nhs  &lt;/a&gt; &lt;br /&gt;</v>
      </c>
    </row>
    <row r="68" spans="2:17">
      <c r="B68" s="214"/>
      <c r="E68" t="s">
        <v>14889</v>
      </c>
      <c r="F68" s="216"/>
      <c r="G68" s="92"/>
      <c r="H68" t="s">
        <v>15387</v>
      </c>
      <c r="I68" s="92"/>
      <c r="J68" s="94"/>
      <c r="K68" t="s">
        <v>15322</v>
      </c>
      <c r="L68" s="31" t="str">
        <f t="shared" si="6"/>
        <v>Ruth Canal.html</v>
      </c>
      <c r="M68" s="220" t="str">
        <f t="shared" si="7"/>
        <v>Ruth-Canal.html</v>
      </c>
      <c r="N68" t="s">
        <v>1152</v>
      </c>
      <c r="O68" t="str">
        <f t="shared" si="8"/>
        <v xml:space="preserve">  Ruth Canal  </v>
      </c>
      <c r="P68" t="s">
        <v>1169</v>
      </c>
      <c r="Q68" t="str">
        <f t="shared" si="9"/>
        <v>&lt;a target="_blank" href="root/Ruth-Canal.html"&gt;  Ruth Canal  &lt;/a&gt; &lt;br /&gt;</v>
      </c>
    </row>
    <row r="69" spans="2:17">
      <c r="B69" s="214"/>
      <c r="E69" t="s">
        <v>14890</v>
      </c>
      <c r="F69" s="216"/>
      <c r="G69" s="92"/>
      <c r="H69" t="s">
        <v>15388</v>
      </c>
      <c r="I69" s="92"/>
      <c r="J69" s="94"/>
      <c r="K69" t="s">
        <v>15322</v>
      </c>
      <c r="L69" s="31" t="str">
        <f t="shared" si="6"/>
        <v>Partial Root Canal.html</v>
      </c>
      <c r="M69" s="220" t="str">
        <f t="shared" si="7"/>
        <v>Partial-Root-Canal.html</v>
      </c>
      <c r="N69" t="s">
        <v>1152</v>
      </c>
      <c r="O69" t="str">
        <f t="shared" si="8"/>
        <v xml:space="preserve">  Partial Root Canal  </v>
      </c>
      <c r="P69" t="s">
        <v>1169</v>
      </c>
      <c r="Q69" t="str">
        <f t="shared" si="9"/>
        <v>&lt;a target="_blank" href="root/Partial-Root-Canal.html"&gt;  Partial Root Canal  &lt;/a&gt; &lt;br /&gt;</v>
      </c>
    </row>
    <row r="70" spans="2:17">
      <c r="B70" s="214"/>
      <c r="E70" t="s">
        <v>14891</v>
      </c>
      <c r="F70" s="216"/>
      <c r="G70" s="92"/>
      <c r="H70" t="s">
        <v>15389</v>
      </c>
      <c r="I70" s="92"/>
      <c r="J70" s="94"/>
      <c r="K70" t="s">
        <v>15322</v>
      </c>
      <c r="L70" s="31" t="str">
        <f t="shared" si="6"/>
        <v>Root Canal X Ray.html</v>
      </c>
      <c r="M70" s="220" t="str">
        <f t="shared" si="7"/>
        <v>Root-Canal-X-Ray.html</v>
      </c>
      <c r="N70" t="s">
        <v>1152</v>
      </c>
      <c r="O70" t="str">
        <f t="shared" si="8"/>
        <v xml:space="preserve">  Root Canal X Ray  </v>
      </c>
      <c r="P70" t="s">
        <v>1169</v>
      </c>
      <c r="Q70" t="str">
        <f t="shared" si="9"/>
        <v>&lt;a target="_blank" href="root/Root-Canal-X-Ray.html"&gt;  Root Canal X Ray  &lt;/a&gt; &lt;br /&gt;</v>
      </c>
    </row>
    <row r="71" spans="2:17">
      <c r="B71" s="214"/>
      <c r="E71" t="s">
        <v>14892</v>
      </c>
      <c r="F71" s="216"/>
      <c r="G71" s="92"/>
      <c r="H71" t="s">
        <v>15390</v>
      </c>
      <c r="I71" s="92"/>
      <c r="J71" s="94"/>
      <c r="K71" t="s">
        <v>15322</v>
      </c>
      <c r="L71" s="31" t="str">
        <f t="shared" si="6"/>
        <v>Calcified Tooth.html</v>
      </c>
      <c r="M71" s="220" t="str">
        <f t="shared" si="7"/>
        <v>Calcified-Tooth.html</v>
      </c>
      <c r="N71" t="s">
        <v>1152</v>
      </c>
      <c r="O71" t="str">
        <f t="shared" si="8"/>
        <v xml:space="preserve">  Calcified Tooth  </v>
      </c>
      <c r="P71" t="s">
        <v>1169</v>
      </c>
      <c r="Q71" t="str">
        <f t="shared" si="9"/>
        <v>&lt;a target="_blank" href="root/Calcified-Tooth.html"&gt;  Calcified Tooth  &lt;/a&gt; &lt;br /&gt;</v>
      </c>
    </row>
    <row r="72" spans="2:17">
      <c r="B72" s="214"/>
      <c r="E72" t="s">
        <v>14893</v>
      </c>
      <c r="F72" s="216"/>
      <c r="G72" s="92"/>
      <c r="H72" t="s">
        <v>15391</v>
      </c>
      <c r="I72" s="92"/>
      <c r="J72" s="94"/>
      <c r="K72" t="s">
        <v>15322</v>
      </c>
      <c r="L72" s="31" t="str">
        <f t="shared" si="6"/>
        <v>Tooth Canal Treatment.html</v>
      </c>
      <c r="M72" s="220" t="str">
        <f t="shared" si="7"/>
        <v>Tooth-Canal-Treatment.html</v>
      </c>
      <c r="N72" t="s">
        <v>1152</v>
      </c>
      <c r="O72" t="str">
        <f t="shared" si="8"/>
        <v xml:space="preserve">  Tooth Canal Treatment  </v>
      </c>
      <c r="P72" t="s">
        <v>1169</v>
      </c>
      <c r="Q72" t="str">
        <f t="shared" si="9"/>
        <v>&lt;a target="_blank" href="root/Tooth-Canal-Treatment.html"&gt;  Tooth Canal Treatment  &lt;/a&gt; &lt;br /&gt;</v>
      </c>
    </row>
    <row r="73" spans="2:17">
      <c r="B73" s="214"/>
      <c r="E73" t="s">
        <v>14894</v>
      </c>
      <c r="F73" s="216"/>
      <c r="G73" s="92"/>
      <c r="H73" t="s">
        <v>15392</v>
      </c>
      <c r="I73" s="92"/>
      <c r="J73" s="94"/>
      <c r="K73" t="s">
        <v>15322</v>
      </c>
      <c r="L73" s="31" t="str">
        <f t="shared" si="6"/>
        <v>Affordable Root Canal.html</v>
      </c>
      <c r="M73" s="220" t="str">
        <f t="shared" si="7"/>
        <v>Affordable-Root-Canal.html</v>
      </c>
      <c r="N73" t="s">
        <v>1152</v>
      </c>
      <c r="O73" t="str">
        <f t="shared" si="8"/>
        <v xml:space="preserve">  Affordable Root Canal  </v>
      </c>
      <c r="P73" t="s">
        <v>1169</v>
      </c>
      <c r="Q73" t="str">
        <f t="shared" si="9"/>
        <v>&lt;a target="_blank" href="root/Affordable-Root-Canal.html"&gt;  Affordable Root Canal  &lt;/a&gt; &lt;br /&gt;</v>
      </c>
    </row>
    <row r="74" spans="2:17">
      <c r="B74" s="214"/>
      <c r="E74" t="s">
        <v>14895</v>
      </c>
      <c r="F74" s="216"/>
      <c r="G74" s="92"/>
      <c r="H74" t="s">
        <v>15393</v>
      </c>
      <c r="I74" s="92"/>
      <c r="J74" s="94"/>
      <c r="K74" t="s">
        <v>15322</v>
      </c>
      <c r="L74" s="31" t="str">
        <f t="shared" si="6"/>
        <v>Cracked Root Canal Tooth.html</v>
      </c>
      <c r="M74" s="220" t="str">
        <f t="shared" si="7"/>
        <v>Cracked-Root-Canal-Tooth.html</v>
      </c>
      <c r="N74" t="s">
        <v>1152</v>
      </c>
      <c r="O74" t="str">
        <f t="shared" si="8"/>
        <v xml:space="preserve">  Cracked Root Canal Tooth  </v>
      </c>
      <c r="P74" t="s">
        <v>1169</v>
      </c>
      <c r="Q74" t="str">
        <f t="shared" si="9"/>
        <v>&lt;a target="_blank" href="root/Cracked-Root-Canal-Tooth.html"&gt;  Cracked Root Canal Tooth  &lt;/a&gt; &lt;br /&gt;</v>
      </c>
    </row>
    <row r="75" spans="2:17">
      <c r="B75" s="214"/>
      <c r="E75" t="s">
        <v>14896</v>
      </c>
      <c r="F75" s="216"/>
      <c r="G75" s="92"/>
      <c r="H75" t="s">
        <v>15394</v>
      </c>
      <c r="I75" s="92"/>
      <c r="J75" s="94"/>
      <c r="K75" t="s">
        <v>15322</v>
      </c>
      <c r="L75" s="31" t="str">
        <f t="shared" si="6"/>
        <v>Cheap Root Canal.html</v>
      </c>
      <c r="M75" s="220" t="str">
        <f t="shared" si="7"/>
        <v>Cheap-Root-Canal.html</v>
      </c>
      <c r="N75" t="s">
        <v>1152</v>
      </c>
      <c r="O75" t="str">
        <f t="shared" si="8"/>
        <v xml:space="preserve">  Cheap Root Canal  </v>
      </c>
      <c r="P75" t="s">
        <v>1169</v>
      </c>
      <c r="Q75" t="str">
        <f t="shared" si="9"/>
        <v>&lt;a target="_blank" href="root/Cheap-Root-Canal.html"&gt;  Cheap Root Canal  &lt;/a&gt; &lt;br /&gt;</v>
      </c>
    </row>
    <row r="76" spans="2:17">
      <c r="B76" s="214"/>
      <c r="E76" t="s">
        <v>14897</v>
      </c>
      <c r="F76" s="216"/>
      <c r="G76" s="92"/>
      <c r="H76" t="s">
        <v>15395</v>
      </c>
      <c r="I76" s="92"/>
      <c r="J76" s="94"/>
      <c r="K76" t="s">
        <v>15322</v>
      </c>
      <c r="L76" s="31" t="str">
        <f t="shared" si="6"/>
        <v>Failed Root Canal Extraction.html</v>
      </c>
      <c r="M76" s="220" t="str">
        <f t="shared" si="7"/>
        <v>Failed-Root-Canal-Extraction.html</v>
      </c>
      <c r="N76" t="s">
        <v>1152</v>
      </c>
      <c r="O76" t="str">
        <f t="shared" si="8"/>
        <v xml:space="preserve">  Failed Root Canal Extraction  </v>
      </c>
      <c r="P76" t="s">
        <v>1169</v>
      </c>
      <c r="Q76" t="str">
        <f t="shared" si="9"/>
        <v>&lt;a target="_blank" href="root/Failed-Root-Canal-Extraction.html"&gt;  Failed Root Canal Extraction  &lt;/a&gt; &lt;br /&gt;</v>
      </c>
    </row>
    <row r="77" spans="2:17">
      <c r="B77" s="214"/>
      <c r="E77" t="s">
        <v>14899</v>
      </c>
      <c r="F77" s="216"/>
      <c r="G77" s="92"/>
      <c r="H77" t="s">
        <v>15396</v>
      </c>
      <c r="I77" s="92"/>
      <c r="J77" s="94"/>
      <c r="K77" t="s">
        <v>15322</v>
      </c>
      <c r="L77" s="31" t="str">
        <f t="shared" si="6"/>
        <v>Root Canal Hurt.html</v>
      </c>
      <c r="M77" s="220" t="str">
        <f t="shared" si="7"/>
        <v>Root-Canal-Hurt.html</v>
      </c>
      <c r="N77" t="s">
        <v>1152</v>
      </c>
      <c r="O77" t="str">
        <f t="shared" si="8"/>
        <v xml:space="preserve">  Root Canal Hurt  </v>
      </c>
      <c r="P77" t="s">
        <v>1169</v>
      </c>
      <c r="Q77" t="str">
        <f t="shared" si="9"/>
        <v>&lt;a target="_blank" href="root/Root-Canal-Hurt.html"&gt;  Root Canal Hurt  &lt;/a&gt; &lt;br /&gt;</v>
      </c>
    </row>
    <row r="78" spans="2:17">
      <c r="B78" s="214"/>
      <c r="E78" t="s">
        <v>14900</v>
      </c>
      <c r="F78" s="216"/>
      <c r="G78" s="92"/>
      <c r="H78" t="s">
        <v>15397</v>
      </c>
      <c r="I78" s="92"/>
      <c r="J78" s="94"/>
      <c r="K78" t="s">
        <v>15322</v>
      </c>
      <c r="L78" s="31" t="str">
        <f t="shared" si="6"/>
        <v>Tooth That Needs Root Canal.html</v>
      </c>
      <c r="M78" s="220" t="str">
        <f t="shared" si="7"/>
        <v>Tooth-That-Needs-Root-Canal.html</v>
      </c>
      <c r="N78" t="s">
        <v>1152</v>
      </c>
      <c r="O78" t="str">
        <f t="shared" si="8"/>
        <v xml:space="preserve">  Tooth That Needs Root Canal  </v>
      </c>
      <c r="P78" t="s">
        <v>1169</v>
      </c>
      <c r="Q78" t="str">
        <f t="shared" si="9"/>
        <v>&lt;a target="_blank" href="root/Tooth-That-Needs-Root-Canal.html"&gt;  Tooth That Needs Root Canal  &lt;/a&gt; &lt;br /&gt;</v>
      </c>
    </row>
    <row r="79" spans="2:17">
      <c r="B79" s="214"/>
      <c r="E79" t="s">
        <v>14901</v>
      </c>
      <c r="F79" s="216"/>
      <c r="G79" s="92"/>
      <c r="H79" t="s">
        <v>15398</v>
      </c>
      <c r="I79" s="92"/>
      <c r="J79" s="94"/>
      <c r="K79" t="s">
        <v>15322</v>
      </c>
      <c r="L79" s="31" t="str">
        <f t="shared" si="6"/>
        <v>Molar Roots.html</v>
      </c>
      <c r="M79" s="220" t="str">
        <f t="shared" si="7"/>
        <v>Molar-Roots.html</v>
      </c>
      <c r="N79" t="s">
        <v>1152</v>
      </c>
      <c r="O79" t="str">
        <f t="shared" si="8"/>
        <v xml:space="preserve">  Molar Roots  </v>
      </c>
      <c r="P79" t="s">
        <v>1169</v>
      </c>
      <c r="Q79" t="str">
        <f t="shared" si="9"/>
        <v>&lt;a target="_blank" href="root/Molar-Roots.html"&gt;  Molar Roots  &lt;/a&gt; &lt;br /&gt;</v>
      </c>
    </row>
    <row r="80" spans="2:17">
      <c r="B80" s="214"/>
      <c r="E80" t="s">
        <v>14902</v>
      </c>
      <c r="F80" s="216"/>
      <c r="G80" s="92"/>
      <c r="H80" t="s">
        <v>15399</v>
      </c>
      <c r="I80" s="92"/>
      <c r="J80" s="94"/>
      <c r="K80" t="s">
        <v>15322</v>
      </c>
      <c r="L80" s="31" t="str">
        <f t="shared" si="6"/>
        <v>Root Canal Prices.html</v>
      </c>
      <c r="M80" s="220" t="str">
        <f t="shared" si="7"/>
        <v>Root-Canal-Prices.html</v>
      </c>
      <c r="N80" t="s">
        <v>1152</v>
      </c>
      <c r="O80" t="str">
        <f t="shared" si="8"/>
        <v xml:space="preserve">  Root Canal Prices  </v>
      </c>
      <c r="P80" t="s">
        <v>1169</v>
      </c>
      <c r="Q80" t="str">
        <f t="shared" si="9"/>
        <v>&lt;a target="_blank" href="root/Root-Canal-Prices.html"&gt;  Root Canal Prices  &lt;/a&gt; &lt;br /&gt;</v>
      </c>
    </row>
    <row r="81" spans="2:17">
      <c r="B81" s="214"/>
      <c r="E81" t="s">
        <v>14903</v>
      </c>
      <c r="F81" s="216"/>
      <c r="G81" s="92"/>
      <c r="H81" t="s">
        <v>15400</v>
      </c>
      <c r="I81" s="92"/>
      <c r="J81" s="94"/>
      <c r="K81" t="s">
        <v>15322</v>
      </c>
      <c r="L81" s="31" t="str">
        <f t="shared" si="6"/>
        <v>Tubliseal.html</v>
      </c>
      <c r="M81" s="220" t="str">
        <f t="shared" si="7"/>
        <v>Tubliseal.html</v>
      </c>
      <c r="N81" t="s">
        <v>1152</v>
      </c>
      <c r="O81" t="str">
        <f t="shared" si="8"/>
        <v xml:space="preserve">  Tubliseal  </v>
      </c>
      <c r="P81" t="s">
        <v>1169</v>
      </c>
      <c r="Q81" t="str">
        <f t="shared" si="9"/>
        <v>&lt;a target="_blank" href="root/Tubliseal.html"&gt;  Tubliseal  &lt;/a&gt; &lt;br /&gt;</v>
      </c>
    </row>
    <row r="82" spans="2:17">
      <c r="B82" s="214"/>
      <c r="E82" t="s">
        <v>14904</v>
      </c>
      <c r="F82" s="216"/>
      <c r="G82" s="92"/>
      <c r="H82" t="s">
        <v>15401</v>
      </c>
      <c r="I82" s="92"/>
      <c r="J82" s="94"/>
      <c r="K82" t="s">
        <v>15322</v>
      </c>
      <c r="L82" s="31" t="str">
        <f t="shared" si="6"/>
        <v>Root Dental.html</v>
      </c>
      <c r="M82" s="220" t="str">
        <f t="shared" si="7"/>
        <v>Root-Dental.html</v>
      </c>
      <c r="N82" t="s">
        <v>1152</v>
      </c>
      <c r="O82" t="str">
        <f t="shared" si="8"/>
        <v xml:space="preserve">  Root Dental  </v>
      </c>
      <c r="P82" t="s">
        <v>1169</v>
      </c>
      <c r="Q82" t="str">
        <f t="shared" si="9"/>
        <v>&lt;a target="_blank" href="root/Root-Dental.html"&gt;  Root Dental  &lt;/a&gt; &lt;br /&gt;</v>
      </c>
    </row>
    <row r="83" spans="2:17">
      <c r="B83" s="214"/>
      <c r="E83" t="s">
        <v>14905</v>
      </c>
      <c r="F83" s="216"/>
      <c r="G83" s="92"/>
      <c r="H83" t="s">
        <v>15402</v>
      </c>
      <c r="I83" s="92"/>
      <c r="J83" s="94"/>
      <c r="K83" t="s">
        <v>15322</v>
      </c>
      <c r="L83" s="31" t="str">
        <f t="shared" si="6"/>
        <v>Root Canal Treatment And Capping Cost.html</v>
      </c>
      <c r="M83" s="220" t="str">
        <f t="shared" si="7"/>
        <v>Root-Canal-Treatment-And-Capping-Cost.html</v>
      </c>
      <c r="N83" t="s">
        <v>1152</v>
      </c>
      <c r="O83" t="str">
        <f t="shared" si="8"/>
        <v xml:space="preserve">  Root Canal Treatment And Capping Cost  </v>
      </c>
      <c r="P83" t="s">
        <v>1169</v>
      </c>
      <c r="Q83" t="str">
        <f t="shared" si="9"/>
        <v>&lt;a target="_blank" href="root/Root-Canal-Treatment-And-Capping-Cost.html"&gt;  Root Canal Treatment And Capping Cost  &lt;/a&gt; &lt;br /&gt;</v>
      </c>
    </row>
    <row r="84" spans="2:17">
      <c r="B84" s="214"/>
      <c r="E84" t="s">
        <v>14906</v>
      </c>
      <c r="F84" s="216"/>
      <c r="G84" s="92"/>
      <c r="H84" t="s">
        <v>15403</v>
      </c>
      <c r="I84" s="92"/>
      <c r="J84" s="94"/>
      <c r="K84" t="s">
        <v>15322</v>
      </c>
      <c r="L84" s="31" t="str">
        <f t="shared" si="6"/>
        <v>Adseal Root Canal Sealer.html</v>
      </c>
      <c r="M84" s="220" t="str">
        <f t="shared" si="7"/>
        <v>Adseal-Root-Canal-Sealer.html</v>
      </c>
      <c r="N84" t="s">
        <v>1152</v>
      </c>
      <c r="O84" t="str">
        <f t="shared" si="8"/>
        <v xml:space="preserve">  Adseal Root Canal Sealer  </v>
      </c>
      <c r="P84" t="s">
        <v>1169</v>
      </c>
      <c r="Q84" t="str">
        <f t="shared" si="9"/>
        <v>&lt;a target="_blank" href="root/Adseal-Root-Canal-Sealer.html"&gt;  Adseal Root Canal Sealer  &lt;/a&gt; &lt;br /&gt;</v>
      </c>
    </row>
    <row r="85" spans="2:17">
      <c r="B85" s="214"/>
      <c r="E85" t="s">
        <v>14907</v>
      </c>
      <c r="F85" s="216"/>
      <c r="G85" s="92"/>
      <c r="H85" t="s">
        <v>15404</v>
      </c>
      <c r="I85" s="92"/>
      <c r="J85" s="94"/>
      <c r="K85" t="s">
        <v>15322</v>
      </c>
      <c r="L85" s="31" t="str">
        <f t="shared" si="6"/>
        <v>Root Canal Cost Private.html</v>
      </c>
      <c r="M85" s="220" t="str">
        <f t="shared" si="7"/>
        <v>Root-Canal-Cost-Private.html</v>
      </c>
      <c r="N85" t="s">
        <v>1152</v>
      </c>
      <c r="O85" t="str">
        <f t="shared" si="8"/>
        <v xml:space="preserve">  Root Canal Cost Private  </v>
      </c>
      <c r="P85" t="s">
        <v>1169</v>
      </c>
      <c r="Q85" t="str">
        <f t="shared" si="9"/>
        <v>&lt;a target="_blank" href="root/Root-Canal-Cost-Private.html"&gt;  Root Canal Cost Private  &lt;/a&gt; &lt;br /&gt;</v>
      </c>
    </row>
    <row r="86" spans="2:17">
      <c r="B86" s="214"/>
      <c r="E86" t="s">
        <v>14908</v>
      </c>
      <c r="F86" s="216"/>
      <c r="G86" s="92"/>
      <c r="H86" t="s">
        <v>15405</v>
      </c>
      <c r="I86" s="92"/>
      <c r="J86" s="94"/>
      <c r="K86" t="s">
        <v>15322</v>
      </c>
      <c r="L86" s="31" t="str">
        <f t="shared" si="6"/>
        <v>Molar Root Canal Cost.html</v>
      </c>
      <c r="M86" s="220" t="str">
        <f t="shared" si="7"/>
        <v>Molar-Root-Canal-Cost.html</v>
      </c>
      <c r="N86" t="s">
        <v>1152</v>
      </c>
      <c r="O86" t="str">
        <f t="shared" si="8"/>
        <v xml:space="preserve">  Molar Root Canal Cost  </v>
      </c>
      <c r="P86" t="s">
        <v>1169</v>
      </c>
      <c r="Q86" t="str">
        <f t="shared" si="9"/>
        <v>&lt;a target="_blank" href="root/Molar-Root-Canal-Cost.html"&gt;  Molar Root Canal Cost  &lt;/a&gt; &lt;br /&gt;</v>
      </c>
    </row>
    <row r="87" spans="2:17">
      <c r="B87" s="214"/>
      <c r="E87" t="s">
        <v>14909</v>
      </c>
      <c r="F87" s="216"/>
      <c r="G87" s="92"/>
      <c r="H87" t="s">
        <v>15406</v>
      </c>
      <c r="I87" s="92"/>
      <c r="J87" s="94"/>
      <c r="K87" t="s">
        <v>15322</v>
      </c>
      <c r="L87" s="31" t="str">
        <f t="shared" si="6"/>
        <v>Broken Root Canal Tooth.html</v>
      </c>
      <c r="M87" s="220" t="str">
        <f t="shared" si="7"/>
        <v>Broken-Root-Canal-Tooth.html</v>
      </c>
      <c r="N87" t="s">
        <v>1152</v>
      </c>
      <c r="O87" t="str">
        <f t="shared" si="8"/>
        <v xml:space="preserve">  Broken Root Canal Tooth  </v>
      </c>
      <c r="P87" t="s">
        <v>1169</v>
      </c>
      <c r="Q87" t="str">
        <f t="shared" si="9"/>
        <v>&lt;a target="_blank" href="root/Broken-Root-Canal-Tooth.html"&gt;  Broken Root Canal Tooth  &lt;/a&gt; &lt;br /&gt;</v>
      </c>
    </row>
    <row r="88" spans="2:17">
      <c r="B88" s="214"/>
      <c r="E88" t="s">
        <v>14910</v>
      </c>
      <c r="F88" s="216"/>
      <c r="G88" s="92"/>
      <c r="H88" t="s">
        <v>15407</v>
      </c>
      <c r="I88" s="92"/>
      <c r="J88" s="94"/>
      <c r="K88" t="s">
        <v>15322</v>
      </c>
      <c r="L88" s="31" t="str">
        <f t="shared" si="6"/>
        <v>Upper Second Premolar Canals.html</v>
      </c>
      <c r="M88" s="220" t="str">
        <f t="shared" si="7"/>
        <v>Upper-Second-Premolar-Canals.html</v>
      </c>
      <c r="N88" t="s">
        <v>1152</v>
      </c>
      <c r="O88" t="str">
        <f t="shared" si="8"/>
        <v xml:space="preserve">  Upper Second Premolar Canals  </v>
      </c>
      <c r="P88" t="s">
        <v>1169</v>
      </c>
      <c r="Q88" t="str">
        <f t="shared" si="9"/>
        <v>&lt;a target="_blank" href="root/Upper-Second-Premolar-Canals.html"&gt;  Upper Second Premolar Canals  &lt;/a&gt; &lt;br /&gt;</v>
      </c>
    </row>
    <row r="89" spans="2:17">
      <c r="B89" s="214"/>
      <c r="E89" t="s">
        <v>14911</v>
      </c>
      <c r="F89" s="216"/>
      <c r="G89" s="92"/>
      <c r="H89" t="s">
        <v>15408</v>
      </c>
      <c r="I89" s="92"/>
      <c r="J89" s="94"/>
      <c r="K89" t="s">
        <v>15322</v>
      </c>
      <c r="L89" s="31" t="str">
        <f t="shared" si="6"/>
        <v>Mandibular First Molar Canals.html</v>
      </c>
      <c r="M89" s="220" t="str">
        <f t="shared" si="7"/>
        <v>Mandibular-First-Molar-Canals.html</v>
      </c>
      <c r="N89" t="s">
        <v>1152</v>
      </c>
      <c r="O89" t="str">
        <f t="shared" si="8"/>
        <v xml:space="preserve">  Mandibular First Molar Canals  </v>
      </c>
      <c r="P89" t="s">
        <v>1169</v>
      </c>
      <c r="Q89" t="str">
        <f t="shared" si="9"/>
        <v>&lt;a target="_blank" href="root/Mandibular-First-Molar-Canals.html"&gt;  Mandibular First Molar Canals  &lt;/a&gt; &lt;br /&gt;</v>
      </c>
    </row>
    <row r="90" spans="2:17">
      <c r="B90" s="214"/>
      <c r="E90" t="s">
        <v>14912</v>
      </c>
      <c r="F90" s="216"/>
      <c r="G90" s="92"/>
      <c r="H90" t="s">
        <v>15409</v>
      </c>
      <c r="I90" s="92"/>
      <c r="J90" s="94"/>
      <c r="K90" t="s">
        <v>15322</v>
      </c>
      <c r="L90" s="31" t="str">
        <f t="shared" si="6"/>
        <v>Infected Tooth Pulp.html</v>
      </c>
      <c r="M90" s="220" t="str">
        <f t="shared" si="7"/>
        <v>Infected-Tooth-Pulp.html</v>
      </c>
      <c r="N90" t="s">
        <v>1152</v>
      </c>
      <c r="O90" t="str">
        <f t="shared" si="8"/>
        <v xml:space="preserve">  Infected Tooth Pulp  </v>
      </c>
      <c r="P90" t="s">
        <v>1169</v>
      </c>
      <c r="Q90" t="str">
        <f t="shared" si="9"/>
        <v>&lt;a target="_blank" href="root/Infected-Tooth-Pulp.html"&gt;  Infected Tooth Pulp  &lt;/a&gt; &lt;br /&gt;</v>
      </c>
    </row>
    <row r="91" spans="2:17">
      <c r="B91" s="214"/>
      <c r="E91" t="s">
        <v>14913</v>
      </c>
      <c r="F91" s="216"/>
      <c r="G91" s="92"/>
      <c r="H91" t="s">
        <v>15410</v>
      </c>
      <c r="I91" s="92"/>
      <c r="J91" s="94"/>
      <c r="K91" t="s">
        <v>15322</v>
      </c>
      <c r="L91" s="31" t="str">
        <f t="shared" si="6"/>
        <v>Mandibular Second Molar Canals.html</v>
      </c>
      <c r="M91" s="220" t="str">
        <f t="shared" si="7"/>
        <v>Mandibular-Second-Molar-Canals.html</v>
      </c>
      <c r="N91" t="s">
        <v>1152</v>
      </c>
      <c r="O91" t="str">
        <f t="shared" si="8"/>
        <v xml:space="preserve">  Mandibular Second Molar Canals  </v>
      </c>
      <c r="P91" t="s">
        <v>1169</v>
      </c>
      <c r="Q91" t="str">
        <f t="shared" si="9"/>
        <v>&lt;a target="_blank" href="root/Mandibular-Second-Molar-Canals.html"&gt;  Mandibular Second Molar Canals  &lt;/a&gt; &lt;br /&gt;</v>
      </c>
    </row>
    <row r="92" spans="2:17">
      <c r="B92" s="214"/>
      <c r="E92" t="s">
        <v>14914</v>
      </c>
      <c r="F92" s="216"/>
      <c r="G92" s="92"/>
      <c r="H92" t="s">
        <v>15411</v>
      </c>
      <c r="I92" s="92"/>
      <c r="J92" s="94"/>
      <c r="K92" t="s">
        <v>15322</v>
      </c>
      <c r="L92" s="31" t="str">
        <f t="shared" si="6"/>
        <v>Laser Root Canal.html</v>
      </c>
      <c r="M92" s="220" t="str">
        <f t="shared" si="7"/>
        <v>Laser-Root-Canal.html</v>
      </c>
      <c r="N92" t="s">
        <v>1152</v>
      </c>
      <c r="O92" t="str">
        <f t="shared" si="8"/>
        <v xml:space="preserve">  Laser Root Canal  </v>
      </c>
      <c r="P92" t="s">
        <v>1169</v>
      </c>
      <c r="Q92" t="str">
        <f t="shared" si="9"/>
        <v>&lt;a target="_blank" href="root/Laser-Root-Canal.html"&gt;  Laser Root Canal  &lt;/a&gt; &lt;br /&gt;</v>
      </c>
    </row>
    <row r="93" spans="2:17">
      <c r="B93" s="214"/>
      <c r="E93" t="s">
        <v>14915</v>
      </c>
      <c r="F93" s="216"/>
      <c r="G93" s="92"/>
      <c r="H93" t="s">
        <v>15412</v>
      </c>
      <c r="I93" s="92"/>
      <c r="J93" s="94"/>
      <c r="K93" t="s">
        <v>15322</v>
      </c>
      <c r="L93" s="31" t="str">
        <f t="shared" si="6"/>
        <v>Second Root Canal On Same Tooth With Crown.html</v>
      </c>
      <c r="M93" s="220" t="str">
        <f t="shared" si="7"/>
        <v>Second-Root-Canal-On-Same-Tooth-With-Crown.html</v>
      </c>
      <c r="N93" t="s">
        <v>1152</v>
      </c>
      <c r="O93" t="str">
        <f t="shared" si="8"/>
        <v xml:space="preserve">  Second Root Canal On Same Tooth With Crown  </v>
      </c>
      <c r="P93" t="s">
        <v>1169</v>
      </c>
      <c r="Q93" t="str">
        <f t="shared" si="9"/>
        <v>&lt;a target="_blank" href="root/Second-Root-Canal-On-Same-Tooth-With-Crown.html"&gt;  Second Root Canal On Same Tooth With Crown  &lt;/a&gt; &lt;br /&gt;</v>
      </c>
    </row>
    <row r="94" spans="2:17">
      <c r="B94" s="214"/>
      <c r="E94" t="s">
        <v>14916</v>
      </c>
      <c r="F94" s="216"/>
      <c r="G94" s="92"/>
      <c r="H94" t="s">
        <v>15413</v>
      </c>
      <c r="I94" s="92"/>
      <c r="J94" s="94"/>
      <c r="K94" t="s">
        <v>15322</v>
      </c>
      <c r="L94" s="31" t="str">
        <f t="shared" si="6"/>
        <v>Tooth Decay Under Crown With Root Canal.html</v>
      </c>
      <c r="M94" s="220" t="str">
        <f t="shared" si="7"/>
        <v>Tooth-Decay-Under-Crown-With-Root-Canal.html</v>
      </c>
      <c r="N94" t="s">
        <v>1152</v>
      </c>
      <c r="O94" t="str">
        <f t="shared" si="8"/>
        <v xml:space="preserve">  Tooth Decay Under Crown With Root Canal  </v>
      </c>
      <c r="P94" t="s">
        <v>1169</v>
      </c>
      <c r="Q94" t="str">
        <f t="shared" si="9"/>
        <v>&lt;a target="_blank" href="root/Tooth-Decay-Under-Crown-With-Root-Canal.html"&gt;  Tooth Decay Under Crown With Root Canal  &lt;/a&gt; &lt;br /&gt;</v>
      </c>
    </row>
    <row r="95" spans="2:17">
      <c r="E95" t="s">
        <v>14917</v>
      </c>
      <c r="F95" s="216"/>
      <c r="G95" s="92"/>
      <c r="H95" t="s">
        <v>15414</v>
      </c>
      <c r="I95" s="92"/>
      <c r="J95" s="94"/>
      <c r="K95" t="s">
        <v>15322</v>
      </c>
      <c r="L95" s="31" t="str">
        <f t="shared" si="6"/>
        <v>The Endodontic Office.html</v>
      </c>
      <c r="M95" s="220" t="str">
        <f t="shared" si="7"/>
        <v>The-Endodontic-Office.html</v>
      </c>
      <c r="N95" t="s">
        <v>1152</v>
      </c>
      <c r="O95" t="str">
        <f t="shared" si="8"/>
        <v xml:space="preserve">  The Endodontic Office  </v>
      </c>
      <c r="P95" t="s">
        <v>1169</v>
      </c>
      <c r="Q95" t="str">
        <f t="shared" si="9"/>
        <v>&lt;a target="_blank" href="root/The-Endodontic-Office.html"&gt;  The Endodontic Office  &lt;/a&gt; &lt;br /&gt;</v>
      </c>
    </row>
    <row r="96" spans="2:17">
      <c r="E96" t="s">
        <v>14919</v>
      </c>
      <c r="F96" s="216"/>
      <c r="G96" s="92"/>
      <c r="H96" t="s">
        <v>15415</v>
      </c>
      <c r="I96" s="92"/>
      <c r="J96" s="94"/>
      <c r="K96" t="s">
        <v>15322</v>
      </c>
      <c r="L96" s="31" t="str">
        <f t="shared" si="6"/>
        <v>Rucanal Dental.html</v>
      </c>
      <c r="M96" s="220" t="str">
        <f t="shared" si="7"/>
        <v>Rucanal-Dental.html</v>
      </c>
      <c r="N96" t="s">
        <v>1152</v>
      </c>
      <c r="O96" t="str">
        <f t="shared" si="8"/>
        <v xml:space="preserve">  Rucanal Dental  </v>
      </c>
      <c r="P96" t="s">
        <v>1169</v>
      </c>
      <c r="Q96" t="str">
        <f t="shared" si="9"/>
        <v>&lt;a target="_blank" href="root/Rucanal-Dental.html"&gt;  Rucanal Dental  &lt;/a&gt; &lt;br /&gt;</v>
      </c>
    </row>
    <row r="97" spans="5:17">
      <c r="E97" t="s">
        <v>14920</v>
      </c>
      <c r="F97" s="216"/>
      <c r="G97" s="92"/>
      <c r="H97" t="s">
        <v>15416</v>
      </c>
      <c r="I97" s="92"/>
      <c r="J97" s="94"/>
      <c r="K97" t="s">
        <v>15322</v>
      </c>
      <c r="L97" s="31" t="str">
        <f t="shared" si="6"/>
        <v>Emergency Endodontist.html</v>
      </c>
      <c r="M97" s="220" t="str">
        <f t="shared" si="7"/>
        <v>Emergency-Endodontist.html</v>
      </c>
      <c r="N97" t="s">
        <v>1152</v>
      </c>
      <c r="O97" t="str">
        <f t="shared" si="8"/>
        <v xml:space="preserve">  Emergency Endodontist  </v>
      </c>
      <c r="P97" t="s">
        <v>1169</v>
      </c>
      <c r="Q97" t="str">
        <f t="shared" si="9"/>
        <v>&lt;a target="_blank" href="root/Emergency-Endodontist.html"&gt;  Emergency Endodontist  &lt;/a&gt; &lt;br /&gt;</v>
      </c>
    </row>
    <row r="98" spans="5:17">
      <c r="E98" t="s">
        <v>14922</v>
      </c>
      <c r="F98" s="216"/>
      <c r="G98" s="92"/>
      <c r="H98" t="s">
        <v>15417</v>
      </c>
      <c r="I98" s="92"/>
      <c r="J98" s="94"/>
      <c r="K98" t="s">
        <v>15322</v>
      </c>
      <c r="L98" s="31" t="str">
        <f t="shared" si="6"/>
        <v>Premolar Root Canal.html</v>
      </c>
      <c r="M98" s="220" t="str">
        <f t="shared" si="7"/>
        <v>Premolar-Root-Canal.html</v>
      </c>
      <c r="N98" t="s">
        <v>1152</v>
      </c>
      <c r="O98" t="str">
        <f t="shared" si="8"/>
        <v xml:space="preserve">  Premolar Root Canal  </v>
      </c>
      <c r="P98" t="s">
        <v>1169</v>
      </c>
      <c r="Q98" t="str">
        <f t="shared" si="9"/>
        <v>&lt;a target="_blank" href="root/Premolar-Root-Canal.html"&gt;  Premolar Root Canal  &lt;/a&gt; &lt;br /&gt;</v>
      </c>
    </row>
    <row r="99" spans="5:17">
      <c r="E99" t="s">
        <v>14888</v>
      </c>
      <c r="F99" s="216"/>
      <c r="G99" s="92"/>
      <c r="H99" t="s">
        <v>15386</v>
      </c>
      <c r="I99" s="92"/>
      <c r="J99" s="94"/>
      <c r="K99" t="s">
        <v>15322</v>
      </c>
      <c r="L99" s="31" t="str">
        <f t="shared" si="6"/>
        <v>Root Canal Treatment Nhs.html</v>
      </c>
      <c r="M99" s="220" t="str">
        <f t="shared" si="7"/>
        <v>Root-Canal-Treatment-Nhs.html</v>
      </c>
      <c r="N99" t="s">
        <v>1152</v>
      </c>
      <c r="O99" t="str">
        <f t="shared" si="8"/>
        <v xml:space="preserve">  Root Canal Treatment Nhs  </v>
      </c>
      <c r="P99" t="s">
        <v>1169</v>
      </c>
      <c r="Q99" t="str">
        <f t="shared" si="9"/>
        <v>&lt;a target="_blank" href="root/Root-Canal-Treatment-Nhs.html"&gt;  Root Canal Treatment Nhs  &lt;/a&gt; &lt;br /&gt;</v>
      </c>
    </row>
    <row r="100" spans="5:17">
      <c r="E100" t="s">
        <v>14923</v>
      </c>
      <c r="F100" s="216"/>
      <c r="G100" s="92"/>
      <c r="H100" t="s">
        <v>15418</v>
      </c>
      <c r="I100" s="92"/>
      <c r="J100" s="94"/>
      <c r="K100" t="s">
        <v>15322</v>
      </c>
      <c r="L100" s="31" t="str">
        <f t="shared" si="6"/>
        <v>Dental Root Canal Cost.html</v>
      </c>
      <c r="M100" s="220" t="str">
        <f t="shared" si="7"/>
        <v>Dental-Root-Canal-Cost.html</v>
      </c>
      <c r="N100" t="s">
        <v>1152</v>
      </c>
      <c r="O100" t="str">
        <f t="shared" si="8"/>
        <v xml:space="preserve">  Dental Root Canal Cost  </v>
      </c>
      <c r="P100" t="s">
        <v>1169</v>
      </c>
      <c r="Q100" t="str">
        <f t="shared" si="9"/>
        <v>&lt;a target="_blank" href="root/Dental-Root-Canal-Cost.html"&gt;  Dental Root Canal Cost  &lt;/a&gt; &lt;br /&gt;</v>
      </c>
    </row>
    <row r="101" spans="5:17">
      <c r="E101" t="s">
        <v>14745</v>
      </c>
      <c r="F101" s="216"/>
      <c r="G101" s="92"/>
      <c r="H101" t="s">
        <v>14804</v>
      </c>
      <c r="I101" s="92"/>
      <c r="J101" s="94"/>
      <c r="K101" t="s">
        <v>15322</v>
      </c>
      <c r="L101" s="31" t="str">
        <f t="shared" si="6"/>
        <v>Root Canal Tooth Extraction.html</v>
      </c>
      <c r="M101" s="220" t="str">
        <f t="shared" si="7"/>
        <v>Root-Canal-Tooth-Extraction.html</v>
      </c>
      <c r="N101" t="s">
        <v>1152</v>
      </c>
      <c r="O101" t="str">
        <f t="shared" si="8"/>
        <v xml:space="preserve">  Root Canal Tooth Extraction  </v>
      </c>
      <c r="P101" t="s">
        <v>1169</v>
      </c>
      <c r="Q101" t="str">
        <f t="shared" si="9"/>
        <v>&lt;a target="_blank" href="root/Root-Canal-Tooth-Extraction.html"&gt;  Root Canal Tooth Extraction  &lt;/a&gt; &lt;br /&gt;</v>
      </c>
    </row>
    <row r="102" spans="5:17">
      <c r="E102" t="s">
        <v>14924</v>
      </c>
      <c r="F102" s="216"/>
      <c r="G102" s="92"/>
      <c r="H102" t="s">
        <v>15419</v>
      </c>
      <c r="I102" s="92"/>
      <c r="J102" s="94"/>
      <c r="K102" t="s">
        <v>15322</v>
      </c>
      <c r="L102" s="31" t="str">
        <f t="shared" si="6"/>
        <v>Maxillary First Premolar Canals.html</v>
      </c>
      <c r="M102" s="220" t="str">
        <f t="shared" si="7"/>
        <v>Maxillary-First-Premolar-Canals.html</v>
      </c>
      <c r="N102" t="s">
        <v>1152</v>
      </c>
      <c r="O102" t="str">
        <f t="shared" si="8"/>
        <v xml:space="preserve">  Maxillary First Premolar Canals  </v>
      </c>
      <c r="P102" t="s">
        <v>1169</v>
      </c>
      <c r="Q102" t="str">
        <f t="shared" si="9"/>
        <v>&lt;a target="_blank" href="root/Maxillary-First-Premolar-Canals.html"&gt;  Maxillary First Premolar Canals  &lt;/a&gt; &lt;br /&gt;</v>
      </c>
    </row>
    <row r="103" spans="5:17">
      <c r="E103" t="s">
        <v>14925</v>
      </c>
      <c r="F103" s="216"/>
      <c r="G103" s="92"/>
      <c r="H103" t="s">
        <v>15420</v>
      </c>
      <c r="I103" s="92"/>
      <c r="J103" s="94"/>
      <c r="K103" t="s">
        <v>15322</v>
      </c>
      <c r="L103" s="31" t="str">
        <f t="shared" si="6"/>
        <v>Wisdom Tooth Root Canal.html</v>
      </c>
      <c r="M103" s="220" t="str">
        <f t="shared" si="7"/>
        <v>Wisdom-Tooth-Root-Canal.html</v>
      </c>
      <c r="N103" t="s">
        <v>1152</v>
      </c>
      <c r="O103" t="str">
        <f t="shared" si="8"/>
        <v xml:space="preserve">  Wisdom Tooth Root Canal  </v>
      </c>
      <c r="P103" t="s">
        <v>1169</v>
      </c>
      <c r="Q103" t="str">
        <f t="shared" si="9"/>
        <v>&lt;a target="_blank" href="root/Wisdom-Tooth-Root-Canal.html"&gt;  Wisdom Tooth Root Canal  &lt;/a&gt; &lt;br /&gt;</v>
      </c>
    </row>
    <row r="104" spans="5:17">
      <c r="E104" t="s">
        <v>14926</v>
      </c>
      <c r="F104" s="216"/>
      <c r="G104" s="92"/>
      <c r="H104" t="s">
        <v>15421</v>
      </c>
      <c r="I104" s="92"/>
      <c r="J104" s="94"/>
      <c r="K104" t="s">
        <v>15322</v>
      </c>
      <c r="L104" s="31" t="str">
        <f t="shared" si="6"/>
        <v>Root Canal On Crowned Tooth.html</v>
      </c>
      <c r="M104" s="220" t="str">
        <f t="shared" si="7"/>
        <v>Root-Canal-On-Crowned-Tooth.html</v>
      </c>
      <c r="N104" t="s">
        <v>1152</v>
      </c>
      <c r="O104" t="str">
        <f t="shared" si="8"/>
        <v xml:space="preserve">  Root Canal On Crowned Tooth  </v>
      </c>
      <c r="P104" t="s">
        <v>1169</v>
      </c>
      <c r="Q104" t="str">
        <f t="shared" si="9"/>
        <v>&lt;a target="_blank" href="root/Root-Canal-On-Crowned-Tooth.html"&gt;  Root Canal On Crowned Tooth  &lt;/a&gt; &lt;br /&gt;</v>
      </c>
    </row>
    <row r="105" spans="5:17">
      <c r="E105" t="s">
        <v>14927</v>
      </c>
      <c r="F105" s="216"/>
      <c r="G105" s="92"/>
      <c r="H105" t="s">
        <v>15422</v>
      </c>
      <c r="I105" s="92"/>
      <c r="J105" s="94"/>
      <c r="K105" t="s">
        <v>15322</v>
      </c>
      <c r="L105" s="31" t="str">
        <f t="shared" si="6"/>
        <v>Endodontic Services.html</v>
      </c>
      <c r="M105" s="220" t="str">
        <f t="shared" si="7"/>
        <v>Endodontic-Services.html</v>
      </c>
      <c r="N105" t="s">
        <v>1152</v>
      </c>
      <c r="O105" t="str">
        <f t="shared" si="8"/>
        <v xml:space="preserve">  Endodontic Services  </v>
      </c>
      <c r="P105" t="s">
        <v>1169</v>
      </c>
      <c r="Q105" t="str">
        <f t="shared" si="9"/>
        <v>&lt;a target="_blank" href="root/Endodontic-Services.html"&gt;  Endodontic Services  &lt;/a&gt; &lt;br /&gt;</v>
      </c>
    </row>
    <row r="106" spans="5:17">
      <c r="E106" t="s">
        <v>14928</v>
      </c>
      <c r="F106" s="216"/>
      <c r="G106" s="92"/>
      <c r="H106" t="s">
        <v>15423</v>
      </c>
      <c r="I106" s="92"/>
      <c r="J106" s="94"/>
      <c r="K106" t="s">
        <v>15322</v>
      </c>
      <c r="L106" s="31" t="str">
        <f t="shared" si="6"/>
        <v>Mandibular Molar Roots.html</v>
      </c>
      <c r="M106" s="220" t="str">
        <f t="shared" si="7"/>
        <v>Mandibular-Molar-Roots.html</v>
      </c>
      <c r="N106" t="s">
        <v>1152</v>
      </c>
      <c r="O106" t="str">
        <f t="shared" si="8"/>
        <v xml:space="preserve">  Mandibular Molar Roots  </v>
      </c>
      <c r="P106" t="s">
        <v>1169</v>
      </c>
      <c r="Q106" t="str">
        <f t="shared" si="9"/>
        <v>&lt;a target="_blank" href="root/Mandibular-Molar-Roots.html"&gt;  Mandibular Molar Roots  &lt;/a&gt; &lt;br /&gt;</v>
      </c>
    </row>
    <row r="107" spans="5:17">
      <c r="E107" t="s">
        <v>14929</v>
      </c>
      <c r="F107" s="216"/>
      <c r="G107" s="92"/>
      <c r="H107" t="s">
        <v>15424</v>
      </c>
      <c r="I107" s="92"/>
      <c r="J107" s="94"/>
      <c r="K107" t="s">
        <v>15322</v>
      </c>
      <c r="L107" s="31" t="str">
        <f t="shared" si="6"/>
        <v>One Endodontics.html</v>
      </c>
      <c r="M107" s="220" t="str">
        <f t="shared" si="7"/>
        <v>One-Endodontics.html</v>
      </c>
      <c r="N107" t="s">
        <v>1152</v>
      </c>
      <c r="O107" t="str">
        <f t="shared" si="8"/>
        <v xml:space="preserve">  One Endodontics  </v>
      </c>
      <c r="P107" t="s">
        <v>1169</v>
      </c>
      <c r="Q107" t="str">
        <f t="shared" si="9"/>
        <v>&lt;a target="_blank" href="root/One-Endodontics.html"&gt;  One Endodontics  &lt;/a&gt; &lt;br /&gt;</v>
      </c>
    </row>
    <row r="108" spans="5:17">
      <c r="E108" t="s">
        <v>14930</v>
      </c>
      <c r="F108" s="216"/>
      <c r="G108" s="92"/>
      <c r="H108" t="s">
        <v>15425</v>
      </c>
      <c r="I108" s="92"/>
      <c r="J108" s="94"/>
      <c r="K108" t="s">
        <v>15322</v>
      </c>
      <c r="L108" s="31" t="str">
        <f t="shared" si="6"/>
        <v>Gentle Wave Endodontics.html</v>
      </c>
      <c r="M108" s="220" t="str">
        <f t="shared" si="7"/>
        <v>Gentle-Wave-Endodontics.html</v>
      </c>
      <c r="N108" t="s">
        <v>1152</v>
      </c>
      <c r="O108" t="str">
        <f t="shared" si="8"/>
        <v xml:space="preserve">  Gentle Wave Endodontics  </v>
      </c>
      <c r="P108" t="s">
        <v>1169</v>
      </c>
      <c r="Q108" t="str">
        <f t="shared" si="9"/>
        <v>&lt;a target="_blank" href="root/Gentle-Wave-Endodontics.html"&gt;  Gentle Wave Endodontics  &lt;/a&gt; &lt;br /&gt;</v>
      </c>
    </row>
    <row r="109" spans="5:17">
      <c r="E109" t="s">
        <v>14931</v>
      </c>
      <c r="F109" s="216"/>
      <c r="G109" s="92"/>
      <c r="H109" t="s">
        <v>15426</v>
      </c>
      <c r="I109" s="92"/>
      <c r="J109" s="94"/>
      <c r="K109" t="s">
        <v>15322</v>
      </c>
      <c r="L109" s="31" t="str">
        <f t="shared" si="6"/>
        <v>Root Canal No Crown.html</v>
      </c>
      <c r="M109" s="220" t="str">
        <f t="shared" si="7"/>
        <v>Root-Canal-No-Crown.html</v>
      </c>
      <c r="N109" t="s">
        <v>1152</v>
      </c>
      <c r="O109" t="str">
        <f t="shared" si="8"/>
        <v xml:space="preserve">  Root Canal No Crown  </v>
      </c>
      <c r="P109" t="s">
        <v>1169</v>
      </c>
      <c r="Q109" t="str">
        <f t="shared" si="9"/>
        <v>&lt;a target="_blank" href="root/Root-Canal-No-Crown.html"&gt;  Root Canal No Crown  &lt;/a&gt; &lt;br /&gt;</v>
      </c>
    </row>
    <row r="110" spans="5:17">
      <c r="E110" t="s">
        <v>14932</v>
      </c>
      <c r="F110" s="216"/>
      <c r="G110" s="92"/>
      <c r="H110" t="s">
        <v>15427</v>
      </c>
      <c r="I110" s="92"/>
      <c r="J110" s="94"/>
      <c r="K110" t="s">
        <v>15322</v>
      </c>
      <c r="L110" s="31" t="str">
        <f t="shared" si="6"/>
        <v>Maxillary Molar Roots.html</v>
      </c>
      <c r="M110" s="220" t="str">
        <f t="shared" si="7"/>
        <v>Maxillary-Molar-Roots.html</v>
      </c>
      <c r="N110" t="s">
        <v>1152</v>
      </c>
      <c r="O110" t="str">
        <f t="shared" si="8"/>
        <v xml:space="preserve">  Maxillary Molar Roots  </v>
      </c>
      <c r="P110" t="s">
        <v>1169</v>
      </c>
      <c r="Q110" t="str">
        <f t="shared" si="9"/>
        <v>&lt;a target="_blank" href="root/Maxillary-Molar-Roots.html"&gt;  Maxillary Molar Roots  &lt;/a&gt; &lt;br /&gt;</v>
      </c>
    </row>
    <row r="111" spans="5:17">
      <c r="E111" t="s">
        <v>14933</v>
      </c>
      <c r="F111" s="216"/>
      <c r="G111" s="92"/>
      <c r="H111" t="s">
        <v>15428</v>
      </c>
      <c r="I111" s="92"/>
      <c r="J111" s="94"/>
      <c r="K111" t="s">
        <v>15322</v>
      </c>
      <c r="L111" s="31" t="str">
        <f t="shared" si="6"/>
        <v>Fractured Tooth Root.html</v>
      </c>
      <c r="M111" s="220" t="str">
        <f t="shared" si="7"/>
        <v>Fractured-Tooth-Root.html</v>
      </c>
      <c r="N111" t="s">
        <v>1152</v>
      </c>
      <c r="O111" t="str">
        <f t="shared" si="8"/>
        <v xml:space="preserve">  Fractured Tooth Root  </v>
      </c>
      <c r="P111" t="s">
        <v>1169</v>
      </c>
      <c r="Q111" t="str">
        <f t="shared" si="9"/>
        <v>&lt;a target="_blank" href="root/Fractured-Tooth-Root.html"&gt;  Fractured Tooth Root  &lt;/a&gt; &lt;br /&gt;</v>
      </c>
    </row>
    <row r="112" spans="5:17">
      <c r="E112" t="s">
        <v>14934</v>
      </c>
      <c r="F112" s="216"/>
      <c r="G112" s="92"/>
      <c r="H112" t="s">
        <v>15429</v>
      </c>
      <c r="I112" s="92"/>
      <c r="J112" s="94"/>
      <c r="K112" t="s">
        <v>15322</v>
      </c>
      <c r="L112" s="31" t="str">
        <f t="shared" si="6"/>
        <v>Endodontist Root Canal.html</v>
      </c>
      <c r="M112" s="220" t="str">
        <f t="shared" si="7"/>
        <v>Endodontist-Root-Canal.html</v>
      </c>
      <c r="N112" t="s">
        <v>1152</v>
      </c>
      <c r="O112" t="str">
        <f t="shared" si="8"/>
        <v xml:space="preserve">  Endodontist Root Canal  </v>
      </c>
      <c r="P112" t="s">
        <v>1169</v>
      </c>
      <c r="Q112" t="str">
        <f t="shared" si="9"/>
        <v>&lt;a target="_blank" href="root/Endodontist-Root-Canal.html"&gt;  Endodontist Root Canal  &lt;/a&gt; &lt;br /&gt;</v>
      </c>
    </row>
    <row r="113" spans="5:17">
      <c r="E113" t="s">
        <v>14935</v>
      </c>
      <c r="F113" s="216"/>
      <c r="G113" s="92"/>
      <c r="H113" t="s">
        <v>15430</v>
      </c>
      <c r="I113" s="92"/>
      <c r="J113" s="94"/>
      <c r="K113" t="s">
        <v>15322</v>
      </c>
      <c r="L113" s="31" t="str">
        <f t="shared" si="6"/>
        <v>Maxillary First Molar Canals.html</v>
      </c>
      <c r="M113" s="220" t="str">
        <f t="shared" si="7"/>
        <v>Maxillary-First-Molar-Canals.html</v>
      </c>
      <c r="N113" t="s">
        <v>1152</v>
      </c>
      <c r="O113" t="str">
        <f t="shared" si="8"/>
        <v xml:space="preserve">  Maxillary First Molar Canals  </v>
      </c>
      <c r="P113" t="s">
        <v>1169</v>
      </c>
      <c r="Q113" t="str">
        <f t="shared" si="9"/>
        <v>&lt;a target="_blank" href="root/Maxillary-First-Molar-Canals.html"&gt;  Maxillary First Molar Canals  &lt;/a&gt; &lt;br /&gt;</v>
      </c>
    </row>
    <row r="114" spans="5:17">
      <c r="E114" t="s">
        <v>14936</v>
      </c>
      <c r="F114" s="216"/>
      <c r="G114" s="92"/>
      <c r="H114" t="s">
        <v>15431</v>
      </c>
      <c r="I114" s="92"/>
      <c r="J114" s="94"/>
      <c r="K114" t="s">
        <v>15322</v>
      </c>
      <c r="L114" s="31" t="str">
        <f t="shared" si="6"/>
        <v>Calcified Canal.html</v>
      </c>
      <c r="M114" s="220" t="str">
        <f t="shared" si="7"/>
        <v>Calcified-Canal.html</v>
      </c>
      <c r="N114" t="s">
        <v>1152</v>
      </c>
      <c r="O114" t="str">
        <f t="shared" si="8"/>
        <v xml:space="preserve">  Calcified Canal  </v>
      </c>
      <c r="P114" t="s">
        <v>1169</v>
      </c>
      <c r="Q114" t="str">
        <f t="shared" si="9"/>
        <v>&lt;a target="_blank" href="root/Calcified-Canal.html"&gt;  Calcified Canal  &lt;/a&gt; &lt;br /&gt;</v>
      </c>
    </row>
    <row r="115" spans="5:17">
      <c r="E115" t="s">
        <v>14938</v>
      </c>
      <c r="F115" s="216"/>
      <c r="G115" s="92"/>
      <c r="H115" t="s">
        <v>15432</v>
      </c>
      <c r="I115" s="92"/>
      <c r="J115" s="94"/>
      <c r="K115" t="s">
        <v>15322</v>
      </c>
      <c r="L115" s="31" t="str">
        <f t="shared" si="6"/>
        <v>Root Canal Cavity.html</v>
      </c>
      <c r="M115" s="220" t="str">
        <f t="shared" si="7"/>
        <v>Root-Canal-Cavity.html</v>
      </c>
      <c r="N115" t="s">
        <v>1152</v>
      </c>
      <c r="O115" t="str">
        <f t="shared" si="8"/>
        <v xml:space="preserve">  Root Canal Cavity  </v>
      </c>
      <c r="P115" t="s">
        <v>1169</v>
      </c>
      <c r="Q115" t="str">
        <f t="shared" si="9"/>
        <v>&lt;a target="_blank" href="root/Root-Canal-Cavity.html"&gt;  Root Canal Cavity  &lt;/a&gt; &lt;br /&gt;</v>
      </c>
    </row>
    <row r="116" spans="5:17">
      <c r="E116" t="s">
        <v>14939</v>
      </c>
      <c r="F116" s="216"/>
      <c r="G116" s="92"/>
      <c r="H116" t="s">
        <v>15433</v>
      </c>
      <c r="I116" s="92"/>
      <c r="J116" s="94"/>
      <c r="K116" t="s">
        <v>15322</v>
      </c>
      <c r="L116" s="31" t="str">
        <f t="shared" si="6"/>
        <v>Untreated Calcified Canal.html</v>
      </c>
      <c r="M116" s="220" t="str">
        <f t="shared" si="7"/>
        <v>Untreated-Calcified-Canal.html</v>
      </c>
      <c r="N116" t="s">
        <v>1152</v>
      </c>
      <c r="O116" t="str">
        <f t="shared" si="8"/>
        <v xml:space="preserve">  Untreated Calcified Canal  </v>
      </c>
      <c r="P116" t="s">
        <v>1169</v>
      </c>
      <c r="Q116" t="str">
        <f t="shared" si="9"/>
        <v>&lt;a target="_blank" href="root/Untreated-Calcified-Canal.html"&gt;  Untreated Calcified Canal  &lt;/a&gt; &lt;br /&gt;</v>
      </c>
    </row>
    <row r="117" spans="5:17">
      <c r="E117" t="s">
        <v>14940</v>
      </c>
      <c r="F117" s="216"/>
      <c r="G117" s="92"/>
      <c r="H117" t="s">
        <v>15434</v>
      </c>
      <c r="I117" s="92"/>
      <c r="J117" s="94"/>
      <c r="K117" t="s">
        <v>15322</v>
      </c>
      <c r="L117" s="31" t="str">
        <f t="shared" si="6"/>
        <v>Endodontic Therapy Molar Tooth.html</v>
      </c>
      <c r="M117" s="220" t="str">
        <f t="shared" si="7"/>
        <v>Endodontic-Therapy-Molar-Tooth.html</v>
      </c>
      <c r="N117" t="s">
        <v>1152</v>
      </c>
      <c r="O117" t="str">
        <f t="shared" si="8"/>
        <v xml:space="preserve">  Endodontic Therapy Molar Tooth  </v>
      </c>
      <c r="P117" t="s">
        <v>1169</v>
      </c>
      <c r="Q117" t="str">
        <f t="shared" si="9"/>
        <v>&lt;a target="_blank" href="root/Endodontic-Therapy-Molar-Tooth.html"&gt;  Endodontic Therapy Molar Tooth  &lt;/a&gt; &lt;br /&gt;</v>
      </c>
    </row>
    <row r="118" spans="5:17">
      <c r="E118" t="s">
        <v>14941</v>
      </c>
      <c r="F118" s="216"/>
      <c r="G118" s="92"/>
      <c r="H118" t="s">
        <v>15435</v>
      </c>
      <c r="I118" s="92"/>
      <c r="J118" s="94"/>
      <c r="K118" t="s">
        <v>15322</v>
      </c>
      <c r="L118" s="31" t="str">
        <f t="shared" si="6"/>
        <v>Root Canal Toothache.html</v>
      </c>
      <c r="M118" s="220" t="str">
        <f t="shared" si="7"/>
        <v>Root-Canal-Toothache.html</v>
      </c>
      <c r="N118" t="s">
        <v>1152</v>
      </c>
      <c r="O118" t="str">
        <f t="shared" si="8"/>
        <v xml:space="preserve">  Root Canal Toothache  </v>
      </c>
      <c r="P118" t="s">
        <v>1169</v>
      </c>
      <c r="Q118" t="str">
        <f t="shared" si="9"/>
        <v>&lt;a target="_blank" href="root/Root-Canal-Toothache.html"&gt;  Root Canal Toothache  &lt;/a&gt; &lt;br /&gt;</v>
      </c>
    </row>
    <row r="119" spans="5:17">
      <c r="E119" t="s">
        <v>14942</v>
      </c>
      <c r="F119" s="216"/>
      <c r="G119" s="92"/>
      <c r="H119" t="s">
        <v>15436</v>
      </c>
      <c r="I119" s="92"/>
      <c r="J119" s="94"/>
      <c r="K119" t="s">
        <v>15322</v>
      </c>
      <c r="L119" s="31" t="str">
        <f t="shared" si="6"/>
        <v>Re Root Canal Treatment.html</v>
      </c>
      <c r="M119" s="220" t="str">
        <f t="shared" si="7"/>
        <v>Re-Root-Canal-Treatment.html</v>
      </c>
      <c r="N119" t="s">
        <v>1152</v>
      </c>
      <c r="O119" t="str">
        <f t="shared" si="8"/>
        <v xml:space="preserve">  Re Root Canal Treatment  </v>
      </c>
      <c r="P119" t="s">
        <v>1169</v>
      </c>
      <c r="Q119" t="str">
        <f t="shared" si="9"/>
        <v>&lt;a target="_blank" href="root/Re-Root-Canal-Treatment.html"&gt;  Re Root Canal Treatment  &lt;/a&gt; &lt;br /&gt;</v>
      </c>
    </row>
    <row r="120" spans="5:17">
      <c r="E120" t="s">
        <v>14943</v>
      </c>
      <c r="F120" s="216"/>
      <c r="G120" s="92"/>
      <c r="H120" t="s">
        <v>15437</v>
      </c>
      <c r="I120" s="92"/>
      <c r="J120" s="94"/>
      <c r="K120" t="s">
        <v>15322</v>
      </c>
      <c r="L120" s="31" t="str">
        <f t="shared" si="6"/>
        <v>Upper First Premolar Canals.html</v>
      </c>
      <c r="M120" s="220" t="str">
        <f t="shared" si="7"/>
        <v>Upper-First-Premolar-Canals.html</v>
      </c>
      <c r="N120" t="s">
        <v>1152</v>
      </c>
      <c r="O120" t="str">
        <f t="shared" si="8"/>
        <v xml:space="preserve">  Upper First Premolar Canals  </v>
      </c>
      <c r="P120" t="s">
        <v>1169</v>
      </c>
      <c r="Q120" t="str">
        <f t="shared" si="9"/>
        <v>&lt;a target="_blank" href="root/Upper-First-Premolar-Canals.html"&gt;  Upper First Premolar Canals  &lt;/a&gt; &lt;br /&gt;</v>
      </c>
    </row>
    <row r="121" spans="5:17">
      <c r="E121" t="s">
        <v>14944</v>
      </c>
      <c r="F121" s="216"/>
      <c r="G121" s="92"/>
      <c r="H121" t="s">
        <v>15438</v>
      </c>
      <c r="I121" s="92"/>
      <c r="J121" s="94"/>
      <c r="K121" t="s">
        <v>15322</v>
      </c>
      <c r="L121" s="31" t="str">
        <f t="shared" si="6"/>
        <v>Endorez.html</v>
      </c>
      <c r="M121" s="220" t="str">
        <f t="shared" si="7"/>
        <v>Endorez.html</v>
      </c>
      <c r="N121" t="s">
        <v>1152</v>
      </c>
      <c r="O121" t="str">
        <f t="shared" si="8"/>
        <v xml:space="preserve">  Endorez  </v>
      </c>
      <c r="P121" t="s">
        <v>1169</v>
      </c>
      <c r="Q121" t="str">
        <f t="shared" si="9"/>
        <v>&lt;a target="_blank" href="root/Endorez.html"&gt;  Endorez  &lt;/a&gt; &lt;br /&gt;</v>
      </c>
    </row>
    <row r="122" spans="5:17">
      <c r="E122" t="s">
        <v>14945</v>
      </c>
      <c r="F122" s="216"/>
      <c r="G122" s="92"/>
      <c r="H122" t="s">
        <v>15439</v>
      </c>
      <c r="I122" s="92"/>
      <c r="J122" s="94"/>
      <c r="K122" t="s">
        <v>15322</v>
      </c>
      <c r="L122" s="31" t="str">
        <f t="shared" si="6"/>
        <v>Root Canal Cost For One Tooth.html</v>
      </c>
      <c r="M122" s="220" t="str">
        <f t="shared" si="7"/>
        <v>Root-Canal-Cost-For-One-Tooth.html</v>
      </c>
      <c r="N122" t="s">
        <v>1152</v>
      </c>
      <c r="O122" t="str">
        <f t="shared" si="8"/>
        <v xml:space="preserve">  Root Canal Cost For One Tooth  </v>
      </c>
      <c r="P122" t="s">
        <v>1169</v>
      </c>
      <c r="Q122" t="str">
        <f t="shared" si="9"/>
        <v>&lt;a target="_blank" href="root/Root-Canal-Cost-For-One-Tooth.html"&gt;  Root Canal Cost For One Tooth  &lt;/a&gt; &lt;br /&gt;</v>
      </c>
    </row>
    <row r="123" spans="5:17">
      <c r="E123" t="s">
        <v>14946</v>
      </c>
      <c r="F123" s="216"/>
      <c r="G123" s="92"/>
      <c r="H123" t="s">
        <v>15440</v>
      </c>
      <c r="I123" s="92"/>
      <c r="J123" s="94"/>
      <c r="K123" t="s">
        <v>15322</v>
      </c>
      <c r="L123" s="31" t="str">
        <f t="shared" si="6"/>
        <v>Painless Root Canal.html</v>
      </c>
      <c r="M123" s="220" t="str">
        <f t="shared" si="7"/>
        <v>Painless-Root-Canal.html</v>
      </c>
      <c r="N123" t="s">
        <v>1152</v>
      </c>
      <c r="O123" t="str">
        <f t="shared" si="8"/>
        <v xml:space="preserve">  Painless Root Canal  </v>
      </c>
      <c r="P123" t="s">
        <v>1169</v>
      </c>
      <c r="Q123" t="str">
        <f t="shared" si="9"/>
        <v>&lt;a target="_blank" href="root/Painless-Root-Canal.html"&gt;  Painless Root Canal  &lt;/a&gt; &lt;br /&gt;</v>
      </c>
    </row>
    <row r="124" spans="5:17">
      <c r="E124" t="s">
        <v>14948</v>
      </c>
      <c r="F124" s="216"/>
      <c r="G124" s="92"/>
      <c r="H124" t="s">
        <v>15441</v>
      </c>
      <c r="I124" s="92"/>
      <c r="J124" s="94"/>
      <c r="K124" t="s">
        <v>15322</v>
      </c>
      <c r="L124" s="31" t="str">
        <f t="shared" si="6"/>
        <v>Root Canal Pregnant.html</v>
      </c>
      <c r="M124" s="220" t="str">
        <f t="shared" si="7"/>
        <v>Root-Canal-Pregnant.html</v>
      </c>
      <c r="N124" t="s">
        <v>1152</v>
      </c>
      <c r="O124" t="str">
        <f t="shared" si="8"/>
        <v xml:space="preserve">  Root Canal Pregnant  </v>
      </c>
      <c r="P124" t="s">
        <v>1169</v>
      </c>
      <c r="Q124" t="str">
        <f t="shared" si="9"/>
        <v>&lt;a target="_blank" href="root/Root-Canal-Pregnant.html"&gt;  Root Canal Pregnant  &lt;/a&gt; &lt;br /&gt;</v>
      </c>
    </row>
    <row r="125" spans="5:17">
      <c r="E125" t="s">
        <v>14949</v>
      </c>
      <c r="F125" s="216"/>
      <c r="G125" s="92"/>
      <c r="H125" t="s">
        <v>15442</v>
      </c>
      <c r="I125" s="92"/>
      <c r="J125" s="94"/>
      <c r="K125" t="s">
        <v>15322</v>
      </c>
      <c r="L125" s="31" t="str">
        <f t="shared" si="6"/>
        <v>Maxillary First Premolar Roots.html</v>
      </c>
      <c r="M125" s="220" t="str">
        <f t="shared" si="7"/>
        <v>Maxillary-First-Premolar-Roots.html</v>
      </c>
      <c r="N125" t="s">
        <v>1152</v>
      </c>
      <c r="O125" t="str">
        <f t="shared" si="8"/>
        <v xml:space="preserve">  Maxillary First Premolar Roots  </v>
      </c>
      <c r="P125" t="s">
        <v>1169</v>
      </c>
      <c r="Q125" t="str">
        <f t="shared" si="9"/>
        <v>&lt;a target="_blank" href="root/Maxillary-First-Premolar-Roots.html"&gt;  Maxillary First Premolar Roots  &lt;/a&gt; &lt;br /&gt;</v>
      </c>
    </row>
    <row r="126" spans="5:17">
      <c r="E126" t="s">
        <v>14950</v>
      </c>
      <c r="F126" s="216"/>
      <c r="G126" s="92"/>
      <c r="H126" t="s">
        <v>15443</v>
      </c>
      <c r="I126" s="92"/>
      <c r="J126" s="94"/>
      <c r="K126" t="s">
        <v>15322</v>
      </c>
      <c r="L126" s="31" t="str">
        <f t="shared" ref="L126:L189" si="10">CONCATENATE(H126,$L$1)</f>
        <v>Emergency Root Canal Cost.html</v>
      </c>
      <c r="M126" s="220" t="str">
        <f t="shared" ref="M126:M189" si="11">SUBSTITUTE(L126," ","-")</f>
        <v>Emergency-Root-Canal-Cost.html</v>
      </c>
      <c r="N126" t="s">
        <v>1152</v>
      </c>
      <c r="O126" t="str">
        <f t="shared" ref="O126:O189" si="12">PROPER(CONCATENATE(F126," ",G126," ",H126," ",I126," ",J126))</f>
        <v xml:space="preserve">  Emergency Root Canal Cost  </v>
      </c>
      <c r="P126" t="s">
        <v>1169</v>
      </c>
      <c r="Q126" t="str">
        <f t="shared" ref="Q126:Q189" si="13">CONCATENATE(K126,M126,N126,O126,P126)</f>
        <v>&lt;a target="_blank" href="root/Emergency-Root-Canal-Cost.html"&gt;  Emergency Root Canal Cost  &lt;/a&gt; &lt;br /&gt;</v>
      </c>
    </row>
    <row r="127" spans="5:17">
      <c r="E127" t="s">
        <v>14951</v>
      </c>
      <c r="F127" s="216"/>
      <c r="G127" s="92"/>
      <c r="H127" t="s">
        <v>15444</v>
      </c>
      <c r="I127" s="92"/>
      <c r="J127" s="94"/>
      <c r="K127" t="s">
        <v>15322</v>
      </c>
      <c r="L127" s="31" t="str">
        <f t="shared" si="10"/>
        <v>Fractured Root Canal.html</v>
      </c>
      <c r="M127" s="220" t="str">
        <f t="shared" si="11"/>
        <v>Fractured-Root-Canal.html</v>
      </c>
      <c r="N127" t="s">
        <v>1152</v>
      </c>
      <c r="O127" t="str">
        <f t="shared" si="12"/>
        <v xml:space="preserve">  Fractured Root Canal  </v>
      </c>
      <c r="P127" t="s">
        <v>1169</v>
      </c>
      <c r="Q127" t="str">
        <f t="shared" si="13"/>
        <v>&lt;a target="_blank" href="root/Fractured-Root-Canal.html"&gt;  Fractured Root Canal  &lt;/a&gt; &lt;br /&gt;</v>
      </c>
    </row>
    <row r="128" spans="5:17">
      <c r="E128" t="s">
        <v>14952</v>
      </c>
      <c r="F128" s="216"/>
      <c r="G128" s="92"/>
      <c r="H128" t="s">
        <v>15445</v>
      </c>
      <c r="I128" s="92"/>
      <c r="J128" s="94"/>
      <c r="K128" t="s">
        <v>15322</v>
      </c>
      <c r="L128" s="31" t="str">
        <f t="shared" si="10"/>
        <v>Mandibular Second Premolar Canals.html</v>
      </c>
      <c r="M128" s="220" t="str">
        <f t="shared" si="11"/>
        <v>Mandibular-Second-Premolar-Canals.html</v>
      </c>
      <c r="N128" t="s">
        <v>1152</v>
      </c>
      <c r="O128" t="str">
        <f t="shared" si="12"/>
        <v xml:space="preserve">  Mandibular Second Premolar Canals  </v>
      </c>
      <c r="P128" t="s">
        <v>1169</v>
      </c>
      <c r="Q128" t="str">
        <f t="shared" si="13"/>
        <v>&lt;a target="_blank" href="root/Mandibular-Second-Premolar-Canals.html"&gt;  Mandibular Second Premolar Canals  &lt;/a&gt; &lt;br /&gt;</v>
      </c>
    </row>
    <row r="129" spans="5:17">
      <c r="E129" t="s">
        <v>14953</v>
      </c>
      <c r="F129" s="216"/>
      <c r="G129" s="92"/>
      <c r="H129" t="s">
        <v>15446</v>
      </c>
      <c r="I129" s="92"/>
      <c r="J129" s="94"/>
      <c r="K129" t="s">
        <v>15322</v>
      </c>
      <c r="L129" s="31" t="str">
        <f t="shared" si="10"/>
        <v>Ceraseal Bioceramic Sealer.html</v>
      </c>
      <c r="M129" s="220" t="str">
        <f t="shared" si="11"/>
        <v>Ceraseal-Bioceramic-Sealer.html</v>
      </c>
      <c r="N129" t="s">
        <v>1152</v>
      </c>
      <c r="O129" t="str">
        <f t="shared" si="12"/>
        <v xml:space="preserve">  Ceraseal Bioceramic Sealer  </v>
      </c>
      <c r="P129" t="s">
        <v>1169</v>
      </c>
      <c r="Q129" t="str">
        <f t="shared" si="13"/>
        <v>&lt;a target="_blank" href="root/Ceraseal-Bioceramic-Sealer.html"&gt;  Ceraseal Bioceramic Sealer  &lt;/a&gt; &lt;br /&gt;</v>
      </c>
    </row>
    <row r="130" spans="5:17">
      <c r="E130" t="s">
        <v>14954</v>
      </c>
      <c r="F130" s="216"/>
      <c r="G130" s="92"/>
      <c r="H130" t="s">
        <v>15447</v>
      </c>
      <c r="I130" s="92"/>
      <c r="J130" s="94"/>
      <c r="K130" t="s">
        <v>15322</v>
      </c>
      <c r="L130" s="31" t="str">
        <f t="shared" si="10"/>
        <v>Root Canal Treatment Slideshare.html</v>
      </c>
      <c r="M130" s="220" t="str">
        <f t="shared" si="11"/>
        <v>Root-Canal-Treatment-Slideshare.html</v>
      </c>
      <c r="N130" t="s">
        <v>1152</v>
      </c>
      <c r="O130" t="str">
        <f t="shared" si="12"/>
        <v xml:space="preserve">  Root Canal Treatment Slideshare  </v>
      </c>
      <c r="P130" t="s">
        <v>1169</v>
      </c>
      <c r="Q130" t="str">
        <f t="shared" si="13"/>
        <v>&lt;a target="_blank" href="root/Root-Canal-Treatment-Slideshare.html"&gt;  Root Canal Treatment Slideshare  &lt;/a&gt; &lt;br /&gt;</v>
      </c>
    </row>
    <row r="131" spans="5:17">
      <c r="E131" t="s">
        <v>14955</v>
      </c>
      <c r="F131" s="216"/>
      <c r="G131" s="92"/>
      <c r="H131" t="s">
        <v>15448</v>
      </c>
      <c r="I131" s="92"/>
      <c r="J131" s="94"/>
      <c r="K131" t="s">
        <v>15322</v>
      </c>
      <c r="L131" s="31" t="str">
        <f t="shared" si="10"/>
        <v>Root Canal Nerve.html</v>
      </c>
      <c r="M131" s="220" t="str">
        <f t="shared" si="11"/>
        <v>Root-Canal-Nerve.html</v>
      </c>
      <c r="N131" t="s">
        <v>1152</v>
      </c>
      <c r="O131" t="str">
        <f t="shared" si="12"/>
        <v xml:space="preserve">  Root Canal Nerve  </v>
      </c>
      <c r="P131" t="s">
        <v>1169</v>
      </c>
      <c r="Q131" t="str">
        <f t="shared" si="13"/>
        <v>&lt;a target="_blank" href="root/Root-Canal-Nerve.html"&gt;  Root Canal Nerve  &lt;/a&gt; &lt;br /&gt;</v>
      </c>
    </row>
    <row r="132" spans="5:17">
      <c r="E132" t="s">
        <v>14956</v>
      </c>
      <c r="F132" s="216"/>
      <c r="G132" s="92"/>
      <c r="H132" t="s">
        <v>15449</v>
      </c>
      <c r="I132" s="92"/>
      <c r="J132" s="94"/>
      <c r="K132" t="s">
        <v>15322</v>
      </c>
      <c r="L132" s="31" t="str">
        <f t="shared" si="10"/>
        <v>Tooth With 4 Roots.html</v>
      </c>
      <c r="M132" s="220" t="str">
        <f t="shared" si="11"/>
        <v>Tooth-With-4-Roots.html</v>
      </c>
      <c r="N132" t="s">
        <v>1152</v>
      </c>
      <c r="O132" t="str">
        <f t="shared" si="12"/>
        <v xml:space="preserve">  Tooth With 4 Roots  </v>
      </c>
      <c r="P132" t="s">
        <v>1169</v>
      </c>
      <c r="Q132" t="str">
        <f t="shared" si="13"/>
        <v>&lt;a target="_blank" href="root/Tooth-With-4-Roots.html"&gt;  Tooth With 4 Roots  &lt;/a&gt; &lt;br /&gt;</v>
      </c>
    </row>
    <row r="133" spans="5:17">
      <c r="E133" t="s">
        <v>14957</v>
      </c>
      <c r="F133" s="216"/>
      <c r="G133" s="92"/>
      <c r="H133" t="s">
        <v>15450</v>
      </c>
      <c r="I133" s="92"/>
      <c r="J133" s="94"/>
      <c r="K133" t="s">
        <v>15322</v>
      </c>
      <c r="L133" s="31" t="str">
        <f t="shared" si="10"/>
        <v>Single Visit Endodontics.html</v>
      </c>
      <c r="M133" s="220" t="str">
        <f t="shared" si="11"/>
        <v>Single-Visit-Endodontics.html</v>
      </c>
      <c r="N133" t="s">
        <v>1152</v>
      </c>
      <c r="O133" t="str">
        <f t="shared" si="12"/>
        <v xml:space="preserve">  Single Visit Endodontics  </v>
      </c>
      <c r="P133" t="s">
        <v>1169</v>
      </c>
      <c r="Q133" t="str">
        <f t="shared" si="13"/>
        <v>&lt;a target="_blank" href="root/Single-Visit-Endodontics.html"&gt;  Single Visit Endodontics  &lt;/a&gt; &lt;br /&gt;</v>
      </c>
    </row>
    <row r="134" spans="5:17">
      <c r="E134" t="s">
        <v>14958</v>
      </c>
      <c r="F134" s="216"/>
      <c r="G134" s="92"/>
      <c r="H134" t="s">
        <v>15451</v>
      </c>
      <c r="I134" s="92"/>
      <c r="J134" s="94"/>
      <c r="K134" t="s">
        <v>15322</v>
      </c>
      <c r="L134" s="31" t="str">
        <f t="shared" si="10"/>
        <v>Maxillary Premolar Roots.html</v>
      </c>
      <c r="M134" s="220" t="str">
        <f t="shared" si="11"/>
        <v>Maxillary-Premolar-Roots.html</v>
      </c>
      <c r="N134" t="s">
        <v>1152</v>
      </c>
      <c r="O134" t="str">
        <f t="shared" si="12"/>
        <v xml:space="preserve">  Maxillary Premolar Roots  </v>
      </c>
      <c r="P134" t="s">
        <v>1169</v>
      </c>
      <c r="Q134" t="str">
        <f t="shared" si="13"/>
        <v>&lt;a target="_blank" href="root/Maxillary-Premolar-Roots.html"&gt;  Maxillary Premolar Roots  &lt;/a&gt; &lt;br /&gt;</v>
      </c>
    </row>
    <row r="135" spans="5:17">
      <c r="E135" t="s">
        <v>14959</v>
      </c>
      <c r="F135" s="216"/>
      <c r="G135" s="92"/>
      <c r="H135" t="s">
        <v>15452</v>
      </c>
      <c r="I135" s="92"/>
      <c r="J135" s="94"/>
      <c r="K135" t="s">
        <v>15322</v>
      </c>
      <c r="L135" s="31" t="str">
        <f t="shared" si="10"/>
        <v>Maxillary Second Molar Roots.html</v>
      </c>
      <c r="M135" s="220" t="str">
        <f t="shared" si="11"/>
        <v>Maxillary-Second-Molar-Roots.html</v>
      </c>
      <c r="N135" t="s">
        <v>1152</v>
      </c>
      <c r="O135" t="str">
        <f t="shared" si="12"/>
        <v xml:space="preserve">  Maxillary Second Molar Roots  </v>
      </c>
      <c r="P135" t="s">
        <v>1169</v>
      </c>
      <c r="Q135" t="str">
        <f t="shared" si="13"/>
        <v>&lt;a target="_blank" href="root/Maxillary-Second-Molar-Roots.html"&gt;  Maxillary Second Molar Roots  &lt;/a&gt; &lt;br /&gt;</v>
      </c>
    </row>
    <row r="136" spans="5:17">
      <c r="E136" t="s">
        <v>14960</v>
      </c>
      <c r="F136" s="216"/>
      <c r="G136" s="92"/>
      <c r="H136" t="s">
        <v>15453</v>
      </c>
      <c r="I136" s="92"/>
      <c r="J136" s="94"/>
      <c r="K136" t="s">
        <v>15322</v>
      </c>
      <c r="L136" s="31" t="str">
        <f t="shared" si="10"/>
        <v>Root Canal Operation.html</v>
      </c>
      <c r="M136" s="220" t="str">
        <f t="shared" si="11"/>
        <v>Root-Canal-Operation.html</v>
      </c>
      <c r="N136" t="s">
        <v>1152</v>
      </c>
      <c r="O136" t="str">
        <f t="shared" si="12"/>
        <v xml:space="preserve">  Root Canal Operation  </v>
      </c>
      <c r="P136" t="s">
        <v>1169</v>
      </c>
      <c r="Q136" t="str">
        <f t="shared" si="13"/>
        <v>&lt;a target="_blank" href="root/Root-Canal-Operation.html"&gt;  Root Canal Operation  &lt;/a&gt; &lt;br /&gt;</v>
      </c>
    </row>
    <row r="137" spans="5:17">
      <c r="E137" t="s">
        <v>14961</v>
      </c>
      <c r="F137" s="216"/>
      <c r="G137" s="92"/>
      <c r="H137" t="s">
        <v>15454</v>
      </c>
      <c r="I137" s="92"/>
      <c r="J137" s="94"/>
      <c r="K137" t="s">
        <v>15322</v>
      </c>
      <c r="L137" s="31" t="str">
        <f t="shared" si="10"/>
        <v>Double Root Canal.html</v>
      </c>
      <c r="M137" s="220" t="str">
        <f t="shared" si="11"/>
        <v>Double-Root-Canal.html</v>
      </c>
      <c r="N137" t="s">
        <v>1152</v>
      </c>
      <c r="O137" t="str">
        <f t="shared" si="12"/>
        <v xml:space="preserve">  Double Root Canal  </v>
      </c>
      <c r="P137" t="s">
        <v>1169</v>
      </c>
      <c r="Q137" t="str">
        <f t="shared" si="13"/>
        <v>&lt;a target="_blank" href="root/Double-Root-Canal.html"&gt;  Double Root Canal  &lt;/a&gt; &lt;br /&gt;</v>
      </c>
    </row>
    <row r="138" spans="5:17">
      <c r="E138" t="s">
        <v>14962</v>
      </c>
      <c r="F138" s="216"/>
      <c r="G138" s="92"/>
      <c r="H138" t="s">
        <v>15455</v>
      </c>
      <c r="I138" s="92"/>
      <c r="J138" s="94"/>
      <c r="K138" t="s">
        <v>15322</v>
      </c>
      <c r="L138" s="31" t="str">
        <f t="shared" si="10"/>
        <v>Root Canal Cleaning.html</v>
      </c>
      <c r="M138" s="220" t="str">
        <f t="shared" si="11"/>
        <v>Root-Canal-Cleaning.html</v>
      </c>
      <c r="N138" t="s">
        <v>1152</v>
      </c>
      <c r="O138" t="str">
        <f t="shared" si="12"/>
        <v xml:space="preserve">  Root Canal Cleaning  </v>
      </c>
      <c r="P138" t="s">
        <v>1169</v>
      </c>
      <c r="Q138" t="str">
        <f t="shared" si="13"/>
        <v>&lt;a target="_blank" href="root/Root-Canal-Cleaning.html"&gt;  Root Canal Cleaning  &lt;/a&gt; &lt;br /&gt;</v>
      </c>
    </row>
    <row r="139" spans="5:17">
      <c r="E139" t="s">
        <v>14963</v>
      </c>
      <c r="F139" s="216"/>
      <c r="G139" s="92"/>
      <c r="H139" t="s">
        <v>15456</v>
      </c>
      <c r="I139" s="92"/>
      <c r="J139" s="94"/>
      <c r="K139" t="s">
        <v>15322</v>
      </c>
      <c r="L139" s="31" t="str">
        <f t="shared" si="10"/>
        <v>Painless Root Canal Treatment.html</v>
      </c>
      <c r="M139" s="220" t="str">
        <f t="shared" si="11"/>
        <v>Painless-Root-Canal-Treatment.html</v>
      </c>
      <c r="N139" t="s">
        <v>1152</v>
      </c>
      <c r="O139" t="str">
        <f t="shared" si="12"/>
        <v xml:space="preserve">  Painless Root Canal Treatment  </v>
      </c>
      <c r="P139" t="s">
        <v>1169</v>
      </c>
      <c r="Q139" t="str">
        <f t="shared" si="13"/>
        <v>&lt;a target="_blank" href="root/Painless-Root-Canal-Treatment.html"&gt;  Painless Root Canal Treatment  &lt;/a&gt; &lt;br /&gt;</v>
      </c>
    </row>
    <row r="140" spans="5:17">
      <c r="E140" t="s">
        <v>14964</v>
      </c>
      <c r="F140" s="216"/>
      <c r="G140" s="92"/>
      <c r="H140" t="s">
        <v>15457</v>
      </c>
      <c r="I140" s="92"/>
      <c r="J140" s="94"/>
      <c r="K140" t="s">
        <v>15322</v>
      </c>
      <c r="L140" s="31" t="str">
        <f t="shared" si="10"/>
        <v>Bonita Endodontics.html</v>
      </c>
      <c r="M140" s="220" t="str">
        <f t="shared" si="11"/>
        <v>Bonita-Endodontics.html</v>
      </c>
      <c r="N140" t="s">
        <v>1152</v>
      </c>
      <c r="O140" t="str">
        <f t="shared" si="12"/>
        <v xml:space="preserve">  Bonita Endodontics  </v>
      </c>
      <c r="P140" t="s">
        <v>1169</v>
      </c>
      <c r="Q140" t="str">
        <f t="shared" si="13"/>
        <v>&lt;a target="_blank" href="root/Bonita-Endodontics.html"&gt;  Bonita Endodontics  &lt;/a&gt; &lt;br /&gt;</v>
      </c>
    </row>
    <row r="141" spans="5:17">
      <c r="E141" t="s">
        <v>14965</v>
      </c>
      <c r="F141" s="216"/>
      <c r="G141" s="92"/>
      <c r="H141" t="s">
        <v>15458</v>
      </c>
      <c r="I141" s="92"/>
      <c r="J141" s="94"/>
      <c r="K141" t="s">
        <v>15322</v>
      </c>
      <c r="L141" s="31" t="str">
        <f t="shared" si="10"/>
        <v>Tan Endodontic.html</v>
      </c>
      <c r="M141" s="220" t="str">
        <f t="shared" si="11"/>
        <v>Tan-Endodontic.html</v>
      </c>
      <c r="N141" t="s">
        <v>1152</v>
      </c>
      <c r="O141" t="str">
        <f t="shared" si="12"/>
        <v xml:space="preserve">  Tan Endodontic  </v>
      </c>
      <c r="P141" t="s">
        <v>1169</v>
      </c>
      <c r="Q141" t="str">
        <f t="shared" si="13"/>
        <v>&lt;a target="_blank" href="root/Tan-Endodontic.html"&gt;  Tan Endodontic  &lt;/a&gt; &lt;br /&gt;</v>
      </c>
    </row>
    <row r="142" spans="5:17">
      <c r="E142" t="s">
        <v>14966</v>
      </c>
      <c r="F142" s="216"/>
      <c r="G142" s="92"/>
      <c r="H142" t="s">
        <v>15459</v>
      </c>
      <c r="I142" s="92"/>
      <c r="J142" s="94"/>
      <c r="K142" t="s">
        <v>15322</v>
      </c>
      <c r="L142" s="31" t="str">
        <f t="shared" si="10"/>
        <v>Care Endodontics.html</v>
      </c>
      <c r="M142" s="220" t="str">
        <f t="shared" si="11"/>
        <v>Care-Endodontics.html</v>
      </c>
      <c r="N142" t="s">
        <v>1152</v>
      </c>
      <c r="O142" t="str">
        <f t="shared" si="12"/>
        <v xml:space="preserve">  Care Endodontics  </v>
      </c>
      <c r="P142" t="s">
        <v>1169</v>
      </c>
      <c r="Q142" t="str">
        <f t="shared" si="13"/>
        <v>&lt;a target="_blank" href="root/Care-Endodontics.html"&gt;  Care Endodontics  &lt;/a&gt; &lt;br /&gt;</v>
      </c>
    </row>
    <row r="143" spans="5:17">
      <c r="E143" t="s">
        <v>14967</v>
      </c>
      <c r="F143" s="216"/>
      <c r="G143" s="92"/>
      <c r="H143" t="s">
        <v>15460</v>
      </c>
      <c r="I143" s="92"/>
      <c r="J143" s="94"/>
      <c r="K143" t="s">
        <v>15322</v>
      </c>
      <c r="L143" s="31" t="str">
        <f t="shared" si="10"/>
        <v>Untreated Root Canal.html</v>
      </c>
      <c r="M143" s="220" t="str">
        <f t="shared" si="11"/>
        <v>Untreated-Root-Canal.html</v>
      </c>
      <c r="N143" t="s">
        <v>1152</v>
      </c>
      <c r="O143" t="str">
        <f t="shared" si="12"/>
        <v xml:space="preserve">  Untreated Root Canal  </v>
      </c>
      <c r="P143" t="s">
        <v>1169</v>
      </c>
      <c r="Q143" t="str">
        <f t="shared" si="13"/>
        <v>&lt;a target="_blank" href="root/Untreated-Root-Canal.html"&gt;  Untreated Root Canal  &lt;/a&gt; &lt;br /&gt;</v>
      </c>
    </row>
    <row r="144" spans="5:17">
      <c r="E144" t="s">
        <v>14968</v>
      </c>
      <c r="F144" s="216"/>
      <c r="G144" s="92"/>
      <c r="H144" t="s">
        <v>15461</v>
      </c>
      <c r="I144" s="92"/>
      <c r="J144" s="94"/>
      <c r="K144" t="s">
        <v>15322</v>
      </c>
      <c r="L144" s="31" t="str">
        <f t="shared" si="10"/>
        <v>Root Canal Precio.html</v>
      </c>
      <c r="M144" s="220" t="str">
        <f t="shared" si="11"/>
        <v>Root-Canal-Precio.html</v>
      </c>
      <c r="N144" t="s">
        <v>1152</v>
      </c>
      <c r="O144" t="str">
        <f t="shared" si="12"/>
        <v xml:space="preserve">  Root Canal Precio  </v>
      </c>
      <c r="P144" t="s">
        <v>1169</v>
      </c>
      <c r="Q144" t="str">
        <f t="shared" si="13"/>
        <v>&lt;a target="_blank" href="root/Root-Canal-Precio.html"&gt;  Root Canal Precio  &lt;/a&gt; &lt;br /&gt;</v>
      </c>
    </row>
    <row r="145" spans="5:17">
      <c r="E145" t="s">
        <v>14969</v>
      </c>
      <c r="F145" s="216"/>
      <c r="G145" s="92"/>
      <c r="H145" t="s">
        <v>15462</v>
      </c>
      <c r="I145" s="92"/>
      <c r="J145" s="94"/>
      <c r="K145" t="s">
        <v>15322</v>
      </c>
      <c r="L145" s="31" t="str">
        <f t="shared" si="10"/>
        <v>Root Canal Tooth Sensitive.html</v>
      </c>
      <c r="M145" s="220" t="str">
        <f t="shared" si="11"/>
        <v>Root-Canal-Tooth-Sensitive.html</v>
      </c>
      <c r="N145" t="s">
        <v>1152</v>
      </c>
      <c r="O145" t="str">
        <f t="shared" si="12"/>
        <v xml:space="preserve">  Root Canal Tooth Sensitive  </v>
      </c>
      <c r="P145" t="s">
        <v>1169</v>
      </c>
      <c r="Q145" t="str">
        <f t="shared" si="13"/>
        <v>&lt;a target="_blank" href="root/Root-Canal-Tooth-Sensitive.html"&gt;  Root Canal Tooth Sensitive  &lt;/a&gt; &lt;br /&gt;</v>
      </c>
    </row>
    <row r="146" spans="5:17">
      <c r="E146" t="s">
        <v>14970</v>
      </c>
      <c r="F146" s="216"/>
      <c r="G146" s="92"/>
      <c r="H146" t="s">
        <v>15463</v>
      </c>
      <c r="I146" s="92"/>
      <c r="J146" s="94"/>
      <c r="K146" t="s">
        <v>15322</v>
      </c>
      <c r="L146" s="31" t="str">
        <f t="shared" si="10"/>
        <v>Endodontic Care.html</v>
      </c>
      <c r="M146" s="220" t="str">
        <f t="shared" si="11"/>
        <v>Endodontic-Care.html</v>
      </c>
      <c r="N146" t="s">
        <v>1152</v>
      </c>
      <c r="O146" t="str">
        <f t="shared" si="12"/>
        <v xml:space="preserve">  Endodontic Care  </v>
      </c>
      <c r="P146" t="s">
        <v>1169</v>
      </c>
      <c r="Q146" t="str">
        <f t="shared" si="13"/>
        <v>&lt;a target="_blank" href="root/Endodontic-Care.html"&gt;  Endodontic Care  &lt;/a&gt; &lt;br /&gt;</v>
      </c>
    </row>
    <row r="147" spans="5:17">
      <c r="E147" t="s">
        <v>14971</v>
      </c>
      <c r="F147" s="216"/>
      <c r="G147" s="92"/>
      <c r="H147" t="s">
        <v>15464</v>
      </c>
      <c r="I147" s="92"/>
      <c r="J147" s="94"/>
      <c r="K147" t="s">
        <v>15322</v>
      </c>
      <c r="L147" s="31" t="str">
        <f t="shared" si="10"/>
        <v>Surgical Endodontics.html</v>
      </c>
      <c r="M147" s="220" t="str">
        <f t="shared" si="11"/>
        <v>Surgical-Endodontics.html</v>
      </c>
      <c r="N147" t="s">
        <v>1152</v>
      </c>
      <c r="O147" t="str">
        <f t="shared" si="12"/>
        <v xml:space="preserve">  Surgical Endodontics  </v>
      </c>
      <c r="P147" t="s">
        <v>1169</v>
      </c>
      <c r="Q147" t="str">
        <f t="shared" si="13"/>
        <v>&lt;a target="_blank" href="root/Surgical-Endodontics.html"&gt;  Surgical Endodontics  &lt;/a&gt; &lt;br /&gt;</v>
      </c>
    </row>
    <row r="148" spans="5:17">
      <c r="E148" t="s">
        <v>14972</v>
      </c>
      <c r="F148" s="216"/>
      <c r="G148" s="92"/>
      <c r="H148" t="s">
        <v>15465</v>
      </c>
      <c r="I148" s="92"/>
      <c r="J148" s="94"/>
      <c r="K148" t="s">
        <v>15322</v>
      </c>
      <c r="L148" s="31" t="str">
        <f t="shared" si="10"/>
        <v>Same Day Root Canal.html</v>
      </c>
      <c r="M148" s="220" t="str">
        <f t="shared" si="11"/>
        <v>Same-Day-Root-Canal.html</v>
      </c>
      <c r="N148" t="s">
        <v>1152</v>
      </c>
      <c r="O148" t="str">
        <f t="shared" si="12"/>
        <v xml:space="preserve">  Same Day Root Canal  </v>
      </c>
      <c r="P148" t="s">
        <v>1169</v>
      </c>
      <c r="Q148" t="str">
        <f t="shared" si="13"/>
        <v>&lt;a target="_blank" href="root/Same-Day-Root-Canal.html"&gt;  Same Day Root Canal  &lt;/a&gt; &lt;br /&gt;</v>
      </c>
    </row>
    <row r="149" spans="5:17">
      <c r="E149" t="s">
        <v>14973</v>
      </c>
      <c r="F149" s="216"/>
      <c r="G149" s="92"/>
      <c r="H149" t="s">
        <v>15466</v>
      </c>
      <c r="I149" s="92"/>
      <c r="J149" s="94"/>
      <c r="K149" t="s">
        <v>15322</v>
      </c>
      <c r="L149" s="31" t="str">
        <f t="shared" si="10"/>
        <v>Reddit Root Canal.html</v>
      </c>
      <c r="M149" s="220" t="str">
        <f t="shared" si="11"/>
        <v>Reddit-Root-Canal.html</v>
      </c>
      <c r="N149" t="s">
        <v>1152</v>
      </c>
      <c r="O149" t="str">
        <f t="shared" si="12"/>
        <v xml:space="preserve">  Reddit Root Canal  </v>
      </c>
      <c r="P149" t="s">
        <v>1169</v>
      </c>
      <c r="Q149" t="str">
        <f t="shared" si="13"/>
        <v>&lt;a target="_blank" href="root/Reddit-Root-Canal.html"&gt;  Reddit Root Canal  &lt;/a&gt; &lt;br /&gt;</v>
      </c>
    </row>
    <row r="150" spans="5:17">
      <c r="E150" t="s">
        <v>14745</v>
      </c>
      <c r="F150" s="216"/>
      <c r="G150" s="92"/>
      <c r="H150" t="s">
        <v>14804</v>
      </c>
      <c r="I150" s="92"/>
      <c r="J150" s="94"/>
      <c r="K150" t="s">
        <v>15322</v>
      </c>
      <c r="L150" s="31" t="str">
        <f t="shared" si="10"/>
        <v>Root Canal Tooth Extraction.html</v>
      </c>
      <c r="M150" s="220" t="str">
        <f t="shared" si="11"/>
        <v>Root-Canal-Tooth-Extraction.html</v>
      </c>
      <c r="N150" t="s">
        <v>1152</v>
      </c>
      <c r="O150" t="str">
        <f t="shared" si="12"/>
        <v xml:space="preserve">  Root Canal Tooth Extraction  </v>
      </c>
      <c r="P150" t="s">
        <v>1169</v>
      </c>
      <c r="Q150" t="str">
        <f t="shared" si="13"/>
        <v>&lt;a target="_blank" href="root/Root-Canal-Tooth-Extraction.html"&gt;  Root Canal Tooth Extraction  &lt;/a&gt; &lt;br /&gt;</v>
      </c>
    </row>
    <row r="151" spans="5:17">
      <c r="E151" t="s">
        <v>14974</v>
      </c>
      <c r="F151" s="216"/>
      <c r="G151" s="92"/>
      <c r="H151" t="s">
        <v>15467</v>
      </c>
      <c r="I151" s="92"/>
      <c r="J151" s="94"/>
      <c r="K151" t="s">
        <v>15322</v>
      </c>
      <c r="L151" s="31" t="str">
        <f t="shared" si="10"/>
        <v>Re Rct.html</v>
      </c>
      <c r="M151" s="220" t="str">
        <f t="shared" si="11"/>
        <v>Re-Rct.html</v>
      </c>
      <c r="N151" t="s">
        <v>1152</v>
      </c>
      <c r="O151" t="str">
        <f t="shared" si="12"/>
        <v xml:space="preserve">  Re Rct  </v>
      </c>
      <c r="P151" t="s">
        <v>1169</v>
      </c>
      <c r="Q151" t="str">
        <f t="shared" si="13"/>
        <v>&lt;a target="_blank" href="root/Re-Rct.html"&gt;  Re Rct  &lt;/a&gt; &lt;br /&gt;</v>
      </c>
    </row>
    <row r="152" spans="5:17">
      <c r="E152" t="s">
        <v>14975</v>
      </c>
      <c r="F152" s="216"/>
      <c r="G152" s="92"/>
      <c r="H152" t="s">
        <v>15468</v>
      </c>
      <c r="I152" s="92"/>
      <c r="J152" s="94"/>
      <c r="K152" t="s">
        <v>15322</v>
      </c>
      <c r="L152" s="31" t="str">
        <f t="shared" si="10"/>
        <v>Root Canal Medisave.html</v>
      </c>
      <c r="M152" s="220" t="str">
        <f t="shared" si="11"/>
        <v>Root-Canal-Medisave.html</v>
      </c>
      <c r="N152" t="s">
        <v>1152</v>
      </c>
      <c r="O152" t="str">
        <f t="shared" si="12"/>
        <v xml:space="preserve">  Root Canal Medisave  </v>
      </c>
      <c r="P152" t="s">
        <v>1169</v>
      </c>
      <c r="Q152" t="str">
        <f t="shared" si="13"/>
        <v>&lt;a target="_blank" href="root/Root-Canal-Medisave.html"&gt;  Root Canal Medisave  &lt;/a&gt; &lt;br /&gt;</v>
      </c>
    </row>
    <row r="153" spans="5:17">
      <c r="E153" t="s">
        <v>14976</v>
      </c>
      <c r="F153" s="216"/>
      <c r="G153" s="92"/>
      <c r="H153" t="s">
        <v>15469</v>
      </c>
      <c r="I153" s="92"/>
      <c r="J153" s="94"/>
      <c r="K153" t="s">
        <v>15322</v>
      </c>
      <c r="L153" s="31" t="str">
        <f t="shared" si="10"/>
        <v>C Shaped Root Canal.html</v>
      </c>
      <c r="M153" s="220" t="str">
        <f t="shared" si="11"/>
        <v>C-Shaped-Root-Canal.html</v>
      </c>
      <c r="N153" t="s">
        <v>1152</v>
      </c>
      <c r="O153" t="str">
        <f t="shared" si="12"/>
        <v xml:space="preserve">  C Shaped Root Canal  </v>
      </c>
      <c r="P153" t="s">
        <v>1169</v>
      </c>
      <c r="Q153" t="str">
        <f t="shared" si="13"/>
        <v>&lt;a target="_blank" href="root/C-Shaped-Root-Canal.html"&gt;  C Shaped Root Canal  &lt;/a&gt; &lt;br /&gt;</v>
      </c>
    </row>
    <row r="154" spans="5:17">
      <c r="E154" t="s">
        <v>14979</v>
      </c>
      <c r="F154" s="216"/>
      <c r="G154" s="92"/>
      <c r="H154" t="s">
        <v>15470</v>
      </c>
      <c r="I154" s="92"/>
      <c r="J154" s="94"/>
      <c r="K154" t="s">
        <v>15322</v>
      </c>
      <c r="L154" s="31" t="str">
        <f t="shared" si="10"/>
        <v>Infected Pulp.html</v>
      </c>
      <c r="M154" s="220" t="str">
        <f t="shared" si="11"/>
        <v>Infected-Pulp.html</v>
      </c>
      <c r="N154" t="s">
        <v>1152</v>
      </c>
      <c r="O154" t="str">
        <f t="shared" si="12"/>
        <v xml:space="preserve">  Infected Pulp  </v>
      </c>
      <c r="P154" t="s">
        <v>1169</v>
      </c>
      <c r="Q154" t="str">
        <f t="shared" si="13"/>
        <v>&lt;a target="_blank" href="root/Infected-Pulp.html"&gt;  Infected Pulp  &lt;/a&gt; &lt;br /&gt;</v>
      </c>
    </row>
    <row r="155" spans="5:17">
      <c r="E155" t="s">
        <v>14980</v>
      </c>
      <c r="F155" s="216"/>
      <c r="G155" s="92"/>
      <c r="H155" t="s">
        <v>15471</v>
      </c>
      <c r="I155" s="92"/>
      <c r="J155" s="94"/>
      <c r="K155" t="s">
        <v>15322</v>
      </c>
      <c r="L155" s="31" t="str">
        <f t="shared" si="10"/>
        <v>Unfinished Root Canal.html</v>
      </c>
      <c r="M155" s="220" t="str">
        <f t="shared" si="11"/>
        <v>Unfinished-Root-Canal.html</v>
      </c>
      <c r="N155" t="s">
        <v>1152</v>
      </c>
      <c r="O155" t="str">
        <f t="shared" si="12"/>
        <v xml:space="preserve">  Unfinished Root Canal  </v>
      </c>
      <c r="P155" t="s">
        <v>1169</v>
      </c>
      <c r="Q155" t="str">
        <f t="shared" si="13"/>
        <v>&lt;a target="_blank" href="root/Unfinished-Root-Canal.html"&gt;  Unfinished Root Canal  &lt;/a&gt; &lt;br /&gt;</v>
      </c>
    </row>
    <row r="156" spans="5:17">
      <c r="E156" t="s">
        <v>14981</v>
      </c>
      <c r="F156" s="216"/>
      <c r="G156" s="92"/>
      <c r="H156" t="s">
        <v>15472</v>
      </c>
      <c r="I156" s="92"/>
      <c r="J156" s="94"/>
      <c r="K156" t="s">
        <v>15322</v>
      </c>
      <c r="L156" s="31" t="str">
        <f t="shared" si="10"/>
        <v>Root Canal Through Crown Cost.html</v>
      </c>
      <c r="M156" s="220" t="str">
        <f t="shared" si="11"/>
        <v>Root-Canal-Through-Crown-Cost.html</v>
      </c>
      <c r="N156" t="s">
        <v>1152</v>
      </c>
      <c r="O156" t="str">
        <f t="shared" si="12"/>
        <v xml:space="preserve">  Root Canal Through Crown Cost  </v>
      </c>
      <c r="P156" t="s">
        <v>1169</v>
      </c>
      <c r="Q156" t="str">
        <f t="shared" si="13"/>
        <v>&lt;a target="_blank" href="root/Root-Canal-Through-Crown-Cost.html"&gt;  Root Canal Through Crown Cost  &lt;/a&gt; &lt;br /&gt;</v>
      </c>
    </row>
    <row r="157" spans="5:17">
      <c r="E157" t="s">
        <v>14982</v>
      </c>
      <c r="F157" s="216"/>
      <c r="G157" s="92"/>
      <c r="H157" t="s">
        <v>15473</v>
      </c>
      <c r="I157" s="92"/>
      <c r="J157" s="94"/>
      <c r="K157" t="s">
        <v>15322</v>
      </c>
      <c r="L157" s="31" t="str">
        <f t="shared" si="10"/>
        <v>Jc Endodontics.html</v>
      </c>
      <c r="M157" s="220" t="str">
        <f t="shared" si="11"/>
        <v>Jc-Endodontics.html</v>
      </c>
      <c r="N157" t="s">
        <v>1152</v>
      </c>
      <c r="O157" t="str">
        <f t="shared" si="12"/>
        <v xml:space="preserve">  Jc Endodontics  </v>
      </c>
      <c r="P157" t="s">
        <v>1169</v>
      </c>
      <c r="Q157" t="str">
        <f t="shared" si="13"/>
        <v>&lt;a target="_blank" href="root/Jc-Endodontics.html"&gt;  Jc Endodontics  &lt;/a&gt; &lt;br /&gt;</v>
      </c>
    </row>
    <row r="158" spans="5:17">
      <c r="E158" t="s">
        <v>14983</v>
      </c>
      <c r="F158" s="216"/>
      <c r="G158" s="92"/>
      <c r="H158" t="s">
        <v>15474</v>
      </c>
      <c r="I158" s="92"/>
      <c r="J158" s="94"/>
      <c r="K158" t="s">
        <v>15322</v>
      </c>
      <c r="L158" s="31" t="str">
        <f t="shared" si="10"/>
        <v>Cheap Root Canal Dentist Near Me.html</v>
      </c>
      <c r="M158" s="220" t="str">
        <f t="shared" si="11"/>
        <v>Cheap-Root-Canal-Dentist-Near-Me.html</v>
      </c>
      <c r="N158" t="s">
        <v>1152</v>
      </c>
      <c r="O158" t="str">
        <f t="shared" si="12"/>
        <v xml:space="preserve">  Cheap Root Canal Dentist Near Me  </v>
      </c>
      <c r="P158" t="s">
        <v>1169</v>
      </c>
      <c r="Q158" t="str">
        <f t="shared" si="13"/>
        <v>&lt;a target="_blank" href="root/Cheap-Root-Canal-Dentist-Near-Me.html"&gt;  Cheap Root Canal Dentist Near Me  &lt;/a&gt; &lt;br /&gt;</v>
      </c>
    </row>
    <row r="159" spans="5:17">
      <c r="E159" t="s">
        <v>14984</v>
      </c>
      <c r="F159" s="216"/>
      <c r="G159" s="92"/>
      <c r="H159" t="s">
        <v>15475</v>
      </c>
      <c r="I159" s="92"/>
      <c r="J159" s="94"/>
      <c r="K159" t="s">
        <v>15322</v>
      </c>
      <c r="L159" s="31" t="str">
        <f t="shared" si="10"/>
        <v>Failed Root Canal Treatment.html</v>
      </c>
      <c r="M159" s="220" t="str">
        <f t="shared" si="11"/>
        <v>Failed-Root-Canal-Treatment.html</v>
      </c>
      <c r="N159" t="s">
        <v>1152</v>
      </c>
      <c r="O159" t="str">
        <f t="shared" si="12"/>
        <v xml:space="preserve">  Failed Root Canal Treatment  </v>
      </c>
      <c r="P159" t="s">
        <v>1169</v>
      </c>
      <c r="Q159" t="str">
        <f t="shared" si="13"/>
        <v>&lt;a target="_blank" href="root/Failed-Root-Canal-Treatment.html"&gt;  Failed Root Canal Treatment  &lt;/a&gt; &lt;br /&gt;</v>
      </c>
    </row>
    <row r="160" spans="5:17">
      <c r="E160" t="s">
        <v>14985</v>
      </c>
      <c r="F160" s="216"/>
      <c r="G160" s="92"/>
      <c r="H160" t="s">
        <v>15476</v>
      </c>
      <c r="I160" s="92"/>
      <c r="J160" s="94"/>
      <c r="K160" t="s">
        <v>15322</v>
      </c>
      <c r="L160" s="31" t="str">
        <f t="shared" si="10"/>
        <v>Re Root Canal Treatment Cost.html</v>
      </c>
      <c r="M160" s="220" t="str">
        <f t="shared" si="11"/>
        <v>Re-Root-Canal-Treatment-Cost.html</v>
      </c>
      <c r="N160" t="s">
        <v>1152</v>
      </c>
      <c r="O160" t="str">
        <f t="shared" si="12"/>
        <v xml:space="preserve">  Re Root Canal Treatment Cost  </v>
      </c>
      <c r="P160" t="s">
        <v>1169</v>
      </c>
      <c r="Q160" t="str">
        <f t="shared" si="13"/>
        <v>&lt;a target="_blank" href="root/Re-Root-Canal-Treatment-Cost.html"&gt;  Re Root Canal Treatment Cost  &lt;/a&gt; &lt;br /&gt;</v>
      </c>
    </row>
    <row r="161" spans="5:17">
      <c r="E161" t="s">
        <v>14986</v>
      </c>
      <c r="F161" s="216"/>
      <c r="G161" s="92"/>
      <c r="H161" t="s">
        <v>15477</v>
      </c>
      <c r="I161" s="92"/>
      <c r="J161" s="94"/>
      <c r="K161" t="s">
        <v>15322</v>
      </c>
      <c r="L161" s="31" t="str">
        <f t="shared" si="10"/>
        <v>Curved Tooth Root.html</v>
      </c>
      <c r="M161" s="220" t="str">
        <f t="shared" si="11"/>
        <v>Curved-Tooth-Root.html</v>
      </c>
      <c r="N161" t="s">
        <v>1152</v>
      </c>
      <c r="O161" t="str">
        <f t="shared" si="12"/>
        <v xml:space="preserve">  Curved Tooth Root  </v>
      </c>
      <c r="P161" t="s">
        <v>1169</v>
      </c>
      <c r="Q161" t="str">
        <f t="shared" si="13"/>
        <v>&lt;a target="_blank" href="root/Curved-Tooth-Root.html"&gt;  Curved Tooth Root  &lt;/a&gt; &lt;br /&gt;</v>
      </c>
    </row>
    <row r="162" spans="5:17">
      <c r="E162" t="s">
        <v>14987</v>
      </c>
      <c r="F162" s="216"/>
      <c r="G162" s="92"/>
      <c r="H162" t="s">
        <v>15478</v>
      </c>
      <c r="I162" s="92"/>
      <c r="J162" s="94"/>
      <c r="K162" t="s">
        <v>15322</v>
      </c>
      <c r="L162" s="31" t="str">
        <f t="shared" si="10"/>
        <v>Route Kanal Teeth.html</v>
      </c>
      <c r="M162" s="220" t="str">
        <f t="shared" si="11"/>
        <v>Route-Kanal-Teeth.html</v>
      </c>
      <c r="N162" t="s">
        <v>1152</v>
      </c>
      <c r="O162" t="str">
        <f t="shared" si="12"/>
        <v xml:space="preserve">  Route Kanal Teeth  </v>
      </c>
      <c r="P162" t="s">
        <v>1169</v>
      </c>
      <c r="Q162" t="str">
        <f t="shared" si="13"/>
        <v>&lt;a target="_blank" href="root/Route-Kanal-Teeth.html"&gt;  Route Kanal Teeth  &lt;/a&gt; &lt;br /&gt;</v>
      </c>
    </row>
    <row r="163" spans="5:17">
      <c r="E163" t="s">
        <v>14988</v>
      </c>
      <c r="F163" s="216"/>
      <c r="G163" s="92"/>
      <c r="H163" t="s">
        <v>15479</v>
      </c>
      <c r="I163" s="92"/>
      <c r="J163" s="94"/>
      <c r="K163" t="s">
        <v>15322</v>
      </c>
      <c r="L163" s="31" t="str">
        <f t="shared" si="10"/>
        <v>Adseal Sealer.html</v>
      </c>
      <c r="M163" s="220" t="str">
        <f t="shared" si="11"/>
        <v>Adseal-Sealer.html</v>
      </c>
      <c r="N163" t="s">
        <v>1152</v>
      </c>
      <c r="O163" t="str">
        <f t="shared" si="12"/>
        <v xml:space="preserve">  Adseal Sealer  </v>
      </c>
      <c r="P163" t="s">
        <v>1169</v>
      </c>
      <c r="Q163" t="str">
        <f t="shared" si="13"/>
        <v>&lt;a target="_blank" href="root/Adseal-Sealer.html"&gt;  Adseal Sealer  &lt;/a&gt; &lt;br /&gt;</v>
      </c>
    </row>
    <row r="164" spans="5:17">
      <c r="E164" t="s">
        <v>14989</v>
      </c>
      <c r="F164" s="216"/>
      <c r="G164" s="92"/>
      <c r="H164" t="s">
        <v>15480</v>
      </c>
      <c r="I164" s="92"/>
      <c r="J164" s="94"/>
      <c r="K164" t="s">
        <v>15322</v>
      </c>
      <c r="L164" s="31" t="str">
        <f t="shared" si="10"/>
        <v>Root Canal On Front Tooth With Crown.html</v>
      </c>
      <c r="M164" s="220" t="str">
        <f t="shared" si="11"/>
        <v>Root-Canal-On-Front-Tooth-With-Crown.html</v>
      </c>
      <c r="N164" t="s">
        <v>1152</v>
      </c>
      <c r="O164" t="str">
        <f t="shared" si="12"/>
        <v xml:space="preserve">  Root Canal On Front Tooth With Crown  </v>
      </c>
      <c r="P164" t="s">
        <v>1169</v>
      </c>
      <c r="Q164" t="str">
        <f t="shared" si="13"/>
        <v>&lt;a target="_blank" href="root/Root-Canal-On-Front-Tooth-With-Crown.html"&gt;  Root Canal On Front Tooth With Crown  &lt;/a&gt; &lt;br /&gt;</v>
      </c>
    </row>
    <row r="165" spans="5:17">
      <c r="E165" t="s">
        <v>14990</v>
      </c>
      <c r="F165" s="216"/>
      <c r="G165" s="92"/>
      <c r="H165" t="s">
        <v>15481</v>
      </c>
      <c r="I165" s="92"/>
      <c r="J165" s="94"/>
      <c r="K165" t="s">
        <v>15322</v>
      </c>
      <c r="L165" s="31" t="str">
        <f t="shared" si="10"/>
        <v>Rc Endodontics.html</v>
      </c>
      <c r="M165" s="220" t="str">
        <f t="shared" si="11"/>
        <v>Rc-Endodontics.html</v>
      </c>
      <c r="N165" t="s">
        <v>1152</v>
      </c>
      <c r="O165" t="str">
        <f t="shared" si="12"/>
        <v xml:space="preserve">  Rc Endodontics  </v>
      </c>
      <c r="P165" t="s">
        <v>1169</v>
      </c>
      <c r="Q165" t="str">
        <f t="shared" si="13"/>
        <v>&lt;a target="_blank" href="root/Rc-Endodontics.html"&gt;  Rc Endodontics  &lt;/a&gt; &lt;br /&gt;</v>
      </c>
    </row>
    <row r="166" spans="5:17">
      <c r="E166" t="s">
        <v>14991</v>
      </c>
      <c r="F166" s="216"/>
      <c r="G166" s="92"/>
      <c r="H166" t="s">
        <v>15482</v>
      </c>
      <c r="I166" s="92"/>
      <c r="J166" s="94"/>
      <c r="K166" t="s">
        <v>15322</v>
      </c>
      <c r="L166" s="31" t="str">
        <f t="shared" si="10"/>
        <v>Root Canal Sedation.html</v>
      </c>
      <c r="M166" s="220" t="str">
        <f t="shared" si="11"/>
        <v>Root-Canal-Sedation.html</v>
      </c>
      <c r="N166" t="s">
        <v>1152</v>
      </c>
      <c r="O166" t="str">
        <f t="shared" si="12"/>
        <v xml:space="preserve">  Root Canal Sedation  </v>
      </c>
      <c r="P166" t="s">
        <v>1169</v>
      </c>
      <c r="Q166" t="str">
        <f t="shared" si="13"/>
        <v>&lt;a target="_blank" href="root/Root-Canal-Sedation.html"&gt;  Root Canal Sedation  &lt;/a&gt; &lt;br /&gt;</v>
      </c>
    </row>
    <row r="167" spans="5:17">
      <c r="E167" t="s">
        <v>14992</v>
      </c>
      <c r="F167" s="216"/>
      <c r="G167" s="92"/>
      <c r="H167" t="s">
        <v>15483</v>
      </c>
      <c r="I167" s="92"/>
      <c r="J167" s="94"/>
      <c r="K167" t="s">
        <v>15322</v>
      </c>
      <c r="L167" s="31" t="str">
        <f t="shared" si="10"/>
        <v>Cracked Tooth Root.html</v>
      </c>
      <c r="M167" s="220" t="str">
        <f t="shared" si="11"/>
        <v>Cracked-Tooth-Root.html</v>
      </c>
      <c r="N167" t="s">
        <v>1152</v>
      </c>
      <c r="O167" t="str">
        <f t="shared" si="12"/>
        <v xml:space="preserve">  Cracked Tooth Root  </v>
      </c>
      <c r="P167" t="s">
        <v>1169</v>
      </c>
      <c r="Q167" t="str">
        <f t="shared" si="13"/>
        <v>&lt;a target="_blank" href="root/Cracked-Tooth-Root.html"&gt;  Cracked Tooth Root  &lt;/a&gt; &lt;br /&gt;</v>
      </c>
    </row>
    <row r="168" spans="5:17">
      <c r="E168" t="s">
        <v>14993</v>
      </c>
      <c r="F168" s="216"/>
      <c r="G168" s="92"/>
      <c r="H168" t="s">
        <v>15484</v>
      </c>
      <c r="I168" s="92"/>
      <c r="J168" s="94"/>
      <c r="K168" t="s">
        <v>15322</v>
      </c>
      <c r="L168" s="31" t="str">
        <f t="shared" si="10"/>
        <v>Mandibular Molar Canals.html</v>
      </c>
      <c r="M168" s="220" t="str">
        <f t="shared" si="11"/>
        <v>Mandibular-Molar-Canals.html</v>
      </c>
      <c r="N168" t="s">
        <v>1152</v>
      </c>
      <c r="O168" t="str">
        <f t="shared" si="12"/>
        <v xml:space="preserve">  Mandibular Molar Canals  </v>
      </c>
      <c r="P168" t="s">
        <v>1169</v>
      </c>
      <c r="Q168" t="str">
        <f t="shared" si="13"/>
        <v>&lt;a target="_blank" href="root/Mandibular-Molar-Canals.html"&gt;  Mandibular Molar Canals  &lt;/a&gt; &lt;br /&gt;</v>
      </c>
    </row>
    <row r="169" spans="5:17">
      <c r="E169" t="s">
        <v>14994</v>
      </c>
      <c r="F169" s="216"/>
      <c r="G169" s="92"/>
      <c r="H169" t="s">
        <v>15485</v>
      </c>
      <c r="I169" s="92"/>
      <c r="J169" s="94"/>
      <c r="K169" t="s">
        <v>15322</v>
      </c>
      <c r="L169" s="31" t="str">
        <f t="shared" si="10"/>
        <v>Teeth Root Canal Cost.html</v>
      </c>
      <c r="M169" s="220" t="str">
        <f t="shared" si="11"/>
        <v>Teeth-Root-Canal-Cost.html</v>
      </c>
      <c r="N169" t="s">
        <v>1152</v>
      </c>
      <c r="O169" t="str">
        <f t="shared" si="12"/>
        <v xml:space="preserve">  Teeth Root Canal Cost  </v>
      </c>
      <c r="P169" t="s">
        <v>1169</v>
      </c>
      <c r="Q169" t="str">
        <f t="shared" si="13"/>
        <v>&lt;a target="_blank" href="root/Teeth-Root-Canal-Cost.html"&gt;  Teeth Root Canal Cost  &lt;/a&gt; &lt;br /&gt;</v>
      </c>
    </row>
    <row r="170" spans="5:17">
      <c r="E170" t="s">
        <v>14995</v>
      </c>
      <c r="F170" s="216"/>
      <c r="G170" s="92"/>
      <c r="H170" t="s">
        <v>15486</v>
      </c>
      <c r="I170" s="92"/>
      <c r="J170" s="94"/>
      <c r="K170" t="s">
        <v>15322</v>
      </c>
      <c r="L170" s="31" t="str">
        <f t="shared" si="10"/>
        <v>Rct Dental Treatment.html</v>
      </c>
      <c r="M170" s="220" t="str">
        <f t="shared" si="11"/>
        <v>Rct-Dental-Treatment.html</v>
      </c>
      <c r="N170" t="s">
        <v>1152</v>
      </c>
      <c r="O170" t="str">
        <f t="shared" si="12"/>
        <v xml:space="preserve">  Rct Dental Treatment  </v>
      </c>
      <c r="P170" t="s">
        <v>1169</v>
      </c>
      <c r="Q170" t="str">
        <f t="shared" si="13"/>
        <v>&lt;a target="_blank" href="root/Rct-Dental-Treatment.html"&gt;  Rct Dental Treatment  &lt;/a&gt; &lt;br /&gt;</v>
      </c>
    </row>
    <row r="171" spans="5:17">
      <c r="E171" t="s">
        <v>14996</v>
      </c>
      <c r="F171" s="216"/>
      <c r="G171" s="92"/>
      <c r="H171" t="s">
        <v>15487</v>
      </c>
      <c r="I171" s="92"/>
      <c r="J171" s="94"/>
      <c r="K171" t="s">
        <v>15322</v>
      </c>
      <c r="L171" s="31" t="str">
        <f t="shared" si="10"/>
        <v>Low Cost Root Canal.html</v>
      </c>
      <c r="M171" s="220" t="str">
        <f t="shared" si="11"/>
        <v>Low-Cost-Root-Canal.html</v>
      </c>
      <c r="N171" t="s">
        <v>1152</v>
      </c>
      <c r="O171" t="str">
        <f t="shared" si="12"/>
        <v xml:space="preserve">  Low Cost Root Canal  </v>
      </c>
      <c r="P171" t="s">
        <v>1169</v>
      </c>
      <c r="Q171" t="str">
        <f t="shared" si="13"/>
        <v>&lt;a target="_blank" href="root/Low-Cost-Root-Canal.html"&gt;  Low Cost Root Canal  &lt;/a&gt; &lt;br /&gt;</v>
      </c>
    </row>
    <row r="172" spans="5:17">
      <c r="E172" t="s">
        <v>14997</v>
      </c>
      <c r="F172" s="216"/>
      <c r="G172" s="92"/>
      <c r="H172" t="s">
        <v>15488</v>
      </c>
      <c r="I172" s="92"/>
      <c r="J172" s="94"/>
      <c r="K172" t="s">
        <v>15322</v>
      </c>
      <c r="L172" s="31" t="str">
        <f t="shared" si="10"/>
        <v>Crown Over Root Canal.html</v>
      </c>
      <c r="M172" s="220" t="str">
        <f t="shared" si="11"/>
        <v>Crown-Over-Root-Canal.html</v>
      </c>
      <c r="N172" t="s">
        <v>1152</v>
      </c>
      <c r="O172" t="str">
        <f t="shared" si="12"/>
        <v xml:space="preserve">  Crown Over Root Canal  </v>
      </c>
      <c r="P172" t="s">
        <v>1169</v>
      </c>
      <c r="Q172" t="str">
        <f t="shared" si="13"/>
        <v>&lt;a target="_blank" href="root/Crown-Over-Root-Canal.html"&gt;  Crown Over Root Canal  &lt;/a&gt; &lt;br /&gt;</v>
      </c>
    </row>
    <row r="173" spans="5:17">
      <c r="E173" t="s">
        <v>14998</v>
      </c>
      <c r="F173" s="216"/>
      <c r="G173" s="92"/>
      <c r="H173" t="s">
        <v>15489</v>
      </c>
      <c r="I173" s="92"/>
      <c r="J173" s="94"/>
      <c r="K173" t="s">
        <v>15322</v>
      </c>
      <c r="L173" s="31" t="str">
        <f t="shared" si="10"/>
        <v>Rct Teeth Treatment.html</v>
      </c>
      <c r="M173" s="220" t="str">
        <f t="shared" si="11"/>
        <v>Rct-Teeth-Treatment.html</v>
      </c>
      <c r="N173" t="s">
        <v>1152</v>
      </c>
      <c r="O173" t="str">
        <f t="shared" si="12"/>
        <v xml:space="preserve">  Rct Teeth Treatment  </v>
      </c>
      <c r="P173" t="s">
        <v>1169</v>
      </c>
      <c r="Q173" t="str">
        <f t="shared" si="13"/>
        <v>&lt;a target="_blank" href="root/Rct-Teeth-Treatment.html"&gt;  Rct Teeth Treatment  &lt;/a&gt; &lt;br /&gt;</v>
      </c>
    </row>
    <row r="174" spans="5:17">
      <c r="E174" t="s">
        <v>14749</v>
      </c>
      <c r="F174" s="216"/>
      <c r="G174" s="92"/>
      <c r="H174" t="s">
        <v>14808</v>
      </c>
      <c r="I174" s="92"/>
      <c r="J174" s="94"/>
      <c r="K174" t="s">
        <v>15322</v>
      </c>
      <c r="L174" s="31" t="str">
        <f t="shared" si="10"/>
        <v>Fractured Root Canal Tooth Extraction.html</v>
      </c>
      <c r="M174" s="220" t="str">
        <f t="shared" si="11"/>
        <v>Fractured-Root-Canal-Tooth-Extraction.html</v>
      </c>
      <c r="N174" t="s">
        <v>1152</v>
      </c>
      <c r="O174" t="str">
        <f t="shared" si="12"/>
        <v xml:space="preserve">  Fractured Root Canal Tooth Extraction  </v>
      </c>
      <c r="P174" t="s">
        <v>1169</v>
      </c>
      <c r="Q174" t="str">
        <f t="shared" si="13"/>
        <v>&lt;a target="_blank" href="root/Fractured-Root-Canal-Tooth-Extraction.html"&gt;  Fractured Root Canal Tooth Extraction  &lt;/a&gt; &lt;br /&gt;</v>
      </c>
    </row>
    <row r="175" spans="5:17">
      <c r="E175" t="s">
        <v>14999</v>
      </c>
      <c r="F175" s="216"/>
      <c r="G175" s="92"/>
      <c r="H175" t="s">
        <v>15490</v>
      </c>
      <c r="I175" s="92"/>
      <c r="J175" s="94"/>
      <c r="K175" t="s">
        <v>15322</v>
      </c>
      <c r="L175" s="31" t="str">
        <f t="shared" si="10"/>
        <v>Root Canal Surgery Cost.html</v>
      </c>
      <c r="M175" s="220" t="str">
        <f t="shared" si="11"/>
        <v>Root-Canal-Surgery-Cost.html</v>
      </c>
      <c r="N175" t="s">
        <v>1152</v>
      </c>
      <c r="O175" t="str">
        <f t="shared" si="12"/>
        <v xml:space="preserve">  Root Canal Surgery Cost  </v>
      </c>
      <c r="P175" t="s">
        <v>1169</v>
      </c>
      <c r="Q175" t="str">
        <f t="shared" si="13"/>
        <v>&lt;a target="_blank" href="root/Root-Canal-Surgery-Cost.html"&gt;  Root Canal Surgery Cost  &lt;/a&gt; &lt;br /&gt;</v>
      </c>
    </row>
    <row r="176" spans="5:17">
      <c r="E176" t="s">
        <v>15000</v>
      </c>
      <c r="F176" s="216"/>
      <c r="G176" s="92"/>
      <c r="H176" t="s">
        <v>15491</v>
      </c>
      <c r="I176" s="92"/>
      <c r="J176" s="94"/>
      <c r="K176" t="s">
        <v>15322</v>
      </c>
      <c r="L176" s="31" t="str">
        <f t="shared" si="10"/>
        <v>Pediatric Root Canal.html</v>
      </c>
      <c r="M176" s="220" t="str">
        <f t="shared" si="11"/>
        <v>Pediatric-Root-Canal.html</v>
      </c>
      <c r="N176" t="s">
        <v>1152</v>
      </c>
      <c r="O176" t="str">
        <f t="shared" si="12"/>
        <v xml:space="preserve">  Pediatric Root Canal  </v>
      </c>
      <c r="P176" t="s">
        <v>1169</v>
      </c>
      <c r="Q176" t="str">
        <f t="shared" si="13"/>
        <v>&lt;a target="_blank" href="root/Pediatric-Root-Canal.html"&gt;  Pediatric Root Canal  &lt;/a&gt; &lt;br /&gt;</v>
      </c>
    </row>
    <row r="177" spans="5:17">
      <c r="E177" t="s">
        <v>15001</v>
      </c>
      <c r="F177" s="216"/>
      <c r="G177" s="92"/>
      <c r="H177" t="s">
        <v>15492</v>
      </c>
      <c r="I177" s="92"/>
      <c r="J177" s="94"/>
      <c r="K177" t="s">
        <v>15322</v>
      </c>
      <c r="L177" s="31" t="str">
        <f t="shared" si="10"/>
        <v>Expert Endodontics.html</v>
      </c>
      <c r="M177" s="220" t="str">
        <f t="shared" si="11"/>
        <v>Expert-Endodontics.html</v>
      </c>
      <c r="N177" t="s">
        <v>1152</v>
      </c>
      <c r="O177" t="str">
        <f t="shared" si="12"/>
        <v xml:space="preserve">  Expert Endodontics  </v>
      </c>
      <c r="P177" t="s">
        <v>1169</v>
      </c>
      <c r="Q177" t="str">
        <f t="shared" si="13"/>
        <v>&lt;a target="_blank" href="root/Expert-Endodontics.html"&gt;  Expert Endodontics  &lt;/a&gt; &lt;br /&gt;</v>
      </c>
    </row>
    <row r="178" spans="5:17">
      <c r="E178" t="s">
        <v>15002</v>
      </c>
      <c r="F178" s="216"/>
      <c r="G178" s="92"/>
      <c r="H178" t="s">
        <v>15493</v>
      </c>
      <c r="I178" s="92"/>
      <c r="J178" s="94"/>
      <c r="K178" t="s">
        <v>15322</v>
      </c>
      <c r="L178" s="31" t="str">
        <f t="shared" si="10"/>
        <v>Incomplete Root Canal.html</v>
      </c>
      <c r="M178" s="220" t="str">
        <f t="shared" si="11"/>
        <v>Incomplete-Root-Canal.html</v>
      </c>
      <c r="N178" t="s">
        <v>1152</v>
      </c>
      <c r="O178" t="str">
        <f t="shared" si="12"/>
        <v xml:space="preserve">  Incomplete Root Canal  </v>
      </c>
      <c r="P178" t="s">
        <v>1169</v>
      </c>
      <c r="Q178" t="str">
        <f t="shared" si="13"/>
        <v>&lt;a target="_blank" href="root/Incomplete-Root-Canal.html"&gt;  Incomplete Root Canal  &lt;/a&gt; &lt;br /&gt;</v>
      </c>
    </row>
    <row r="179" spans="5:17">
      <c r="E179" t="s">
        <v>15003</v>
      </c>
      <c r="F179" s="216"/>
      <c r="G179" s="92"/>
      <c r="H179" t="s">
        <v>15494</v>
      </c>
      <c r="I179" s="92"/>
      <c r="J179" s="94"/>
      <c r="K179" t="s">
        <v>15322</v>
      </c>
      <c r="L179" s="31" t="str">
        <f t="shared" si="10"/>
        <v>Root Canal Sensitive To Cold.html</v>
      </c>
      <c r="M179" s="220" t="str">
        <f t="shared" si="11"/>
        <v>Root-Canal-Sensitive-To-Cold.html</v>
      </c>
      <c r="N179" t="s">
        <v>1152</v>
      </c>
      <c r="O179" t="str">
        <f t="shared" si="12"/>
        <v xml:space="preserve">  Root Canal Sensitive To Cold  </v>
      </c>
      <c r="P179" t="s">
        <v>1169</v>
      </c>
      <c r="Q179" t="str">
        <f t="shared" si="13"/>
        <v>&lt;a target="_blank" href="root/Root-Canal-Sensitive-To-Cold.html"&gt;  Root Canal Sensitive To Cold  &lt;/a&gt; &lt;br /&gt;</v>
      </c>
    </row>
    <row r="180" spans="5:17">
      <c r="E180" t="s">
        <v>15004</v>
      </c>
      <c r="F180" s="216"/>
      <c r="G180" s="92"/>
      <c r="H180" t="s">
        <v>15495</v>
      </c>
      <c r="I180" s="92"/>
      <c r="J180" s="94"/>
      <c r="K180" t="s">
        <v>15322</v>
      </c>
      <c r="L180" s="31" t="str">
        <f t="shared" si="10"/>
        <v>Maxillary Second Molar Canals.html</v>
      </c>
      <c r="M180" s="220" t="str">
        <f t="shared" si="11"/>
        <v>Maxillary-Second-Molar-Canals.html</v>
      </c>
      <c r="N180" t="s">
        <v>1152</v>
      </c>
      <c r="O180" t="str">
        <f t="shared" si="12"/>
        <v xml:space="preserve">  Maxillary Second Molar Canals  </v>
      </c>
      <c r="P180" t="s">
        <v>1169</v>
      </c>
      <c r="Q180" t="str">
        <f t="shared" si="13"/>
        <v>&lt;a target="_blank" href="root/Maxillary-Second-Molar-Canals.html"&gt;  Maxillary Second Molar Canals  &lt;/a&gt; &lt;br /&gt;</v>
      </c>
    </row>
    <row r="181" spans="5:17">
      <c r="E181" t="s">
        <v>15005</v>
      </c>
      <c r="F181" s="216"/>
      <c r="G181" s="92"/>
      <c r="H181" t="s">
        <v>15496</v>
      </c>
      <c r="I181" s="92"/>
      <c r="J181" s="94"/>
      <c r="K181" t="s">
        <v>15322</v>
      </c>
      <c r="L181" s="31" t="str">
        <f t="shared" si="10"/>
        <v>Endodontic Sealer.html</v>
      </c>
      <c r="M181" s="220" t="str">
        <f t="shared" si="11"/>
        <v>Endodontic-Sealer.html</v>
      </c>
      <c r="N181" t="s">
        <v>1152</v>
      </c>
      <c r="O181" t="str">
        <f t="shared" si="12"/>
        <v xml:space="preserve">  Endodontic Sealer  </v>
      </c>
      <c r="P181" t="s">
        <v>1169</v>
      </c>
      <c r="Q181" t="str">
        <f t="shared" si="13"/>
        <v>&lt;a target="_blank" href="root/Endodontic-Sealer.html"&gt;  Endodontic Sealer  &lt;/a&gt; &lt;br /&gt;</v>
      </c>
    </row>
    <row r="182" spans="5:17">
      <c r="E182" t="s">
        <v>15006</v>
      </c>
      <c r="F182" s="216"/>
      <c r="G182" s="92"/>
      <c r="H182" t="s">
        <v>15497</v>
      </c>
      <c r="I182" s="92"/>
      <c r="J182" s="94"/>
      <c r="K182" t="s">
        <v>15322</v>
      </c>
      <c r="L182" s="31" t="str">
        <f t="shared" si="10"/>
        <v>Do Endodontists Pull Teeth.html</v>
      </c>
      <c r="M182" s="220" t="str">
        <f t="shared" si="11"/>
        <v>Do-Endodontists-Pull-Teeth.html</v>
      </c>
      <c r="N182" t="s">
        <v>1152</v>
      </c>
      <c r="O182" t="str">
        <f t="shared" si="12"/>
        <v xml:space="preserve">  Do Endodontists Pull Teeth  </v>
      </c>
      <c r="P182" t="s">
        <v>1169</v>
      </c>
      <c r="Q182" t="str">
        <f t="shared" si="13"/>
        <v>&lt;a target="_blank" href="root/Do-Endodontists-Pull-Teeth.html"&gt;  Do Endodontists Pull Teeth  &lt;/a&gt; &lt;br /&gt;</v>
      </c>
    </row>
    <row r="183" spans="5:17">
      <c r="E183" t="s">
        <v>15007</v>
      </c>
      <c r="F183" s="216"/>
      <c r="G183" s="92"/>
      <c r="H183" t="s">
        <v>15498</v>
      </c>
      <c r="I183" s="92"/>
      <c r="J183" s="94"/>
      <c r="K183" t="s">
        <v>15322</v>
      </c>
      <c r="L183" s="31" t="str">
        <f t="shared" si="10"/>
        <v>Second Root Canal On Same Tooth.html</v>
      </c>
      <c r="M183" s="220" t="str">
        <f t="shared" si="11"/>
        <v>Second-Root-Canal-On-Same-Tooth.html</v>
      </c>
      <c r="N183" t="s">
        <v>1152</v>
      </c>
      <c r="O183" t="str">
        <f t="shared" si="12"/>
        <v xml:space="preserve">  Second Root Canal On Same Tooth  </v>
      </c>
      <c r="P183" t="s">
        <v>1169</v>
      </c>
      <c r="Q183" t="str">
        <f t="shared" si="13"/>
        <v>&lt;a target="_blank" href="root/Second-Root-Canal-On-Same-Tooth.html"&gt;  Second Root Canal On Same Tooth  &lt;/a&gt; &lt;br /&gt;</v>
      </c>
    </row>
    <row r="184" spans="5:17">
      <c r="E184" t="s">
        <v>15008</v>
      </c>
      <c r="F184" s="216"/>
      <c r="G184" s="92"/>
      <c r="H184" t="s">
        <v>15499</v>
      </c>
      <c r="I184" s="92"/>
      <c r="J184" s="94"/>
      <c r="K184" t="s">
        <v>15322</v>
      </c>
      <c r="L184" s="31" t="str">
        <f t="shared" si="10"/>
        <v>Murang Root Canal.html</v>
      </c>
      <c r="M184" s="220" t="str">
        <f t="shared" si="11"/>
        <v>Murang-Root-Canal.html</v>
      </c>
      <c r="N184" t="s">
        <v>1152</v>
      </c>
      <c r="O184" t="str">
        <f t="shared" si="12"/>
        <v xml:space="preserve">  Murang Root Canal  </v>
      </c>
      <c r="P184" t="s">
        <v>1169</v>
      </c>
      <c r="Q184" t="str">
        <f t="shared" si="13"/>
        <v>&lt;a target="_blank" href="root/Murang-Root-Canal.html"&gt;  Murang Root Canal  &lt;/a&gt; &lt;br /&gt;</v>
      </c>
    </row>
    <row r="185" spans="5:17">
      <c r="E185" t="s">
        <v>15009</v>
      </c>
      <c r="F185" s="216"/>
      <c r="G185" s="92"/>
      <c r="H185" t="s">
        <v>15500</v>
      </c>
      <c r="I185" s="92"/>
      <c r="J185" s="94"/>
      <c r="K185" t="s">
        <v>15322</v>
      </c>
      <c r="L185" s="31" t="str">
        <f t="shared" si="10"/>
        <v>Gentle Wave Root Canal.html</v>
      </c>
      <c r="M185" s="220" t="str">
        <f t="shared" si="11"/>
        <v>Gentle-Wave-Root-Canal.html</v>
      </c>
      <c r="N185" t="s">
        <v>1152</v>
      </c>
      <c r="O185" t="str">
        <f t="shared" si="12"/>
        <v xml:space="preserve">  Gentle Wave Root Canal  </v>
      </c>
      <c r="P185" t="s">
        <v>1169</v>
      </c>
      <c r="Q185" t="str">
        <f t="shared" si="13"/>
        <v>&lt;a target="_blank" href="root/Gentle-Wave-Root-Canal.html"&gt;  Gentle Wave Root Canal  &lt;/a&gt; &lt;br /&gt;</v>
      </c>
    </row>
    <row r="186" spans="5:17">
      <c r="E186" t="s">
        <v>15010</v>
      </c>
      <c r="F186" s="216"/>
      <c r="G186" s="92"/>
      <c r="H186" t="s">
        <v>15501</v>
      </c>
      <c r="I186" s="92"/>
      <c r="J186" s="94"/>
      <c r="K186" t="s">
        <v>15322</v>
      </c>
      <c r="L186" s="31" t="str">
        <f t="shared" si="10"/>
        <v>Magkano Magpa Root Canal.html</v>
      </c>
      <c r="M186" s="220" t="str">
        <f t="shared" si="11"/>
        <v>Magkano-Magpa-Root-Canal.html</v>
      </c>
      <c r="N186" t="s">
        <v>1152</v>
      </c>
      <c r="O186" t="str">
        <f t="shared" si="12"/>
        <v xml:space="preserve">  Magkano Magpa Root Canal  </v>
      </c>
      <c r="P186" t="s">
        <v>1169</v>
      </c>
      <c r="Q186" t="str">
        <f t="shared" si="13"/>
        <v>&lt;a target="_blank" href="root/Magkano-Magpa-Root-Canal.html"&gt;  Magkano Magpa Root Canal  &lt;/a&gt; &lt;br /&gt;</v>
      </c>
    </row>
    <row r="187" spans="5:17">
      <c r="E187" t="s">
        <v>15011</v>
      </c>
      <c r="F187" s="216"/>
      <c r="G187" s="92"/>
      <c r="H187" t="s">
        <v>15502</v>
      </c>
      <c r="I187" s="92"/>
      <c r="J187" s="94"/>
      <c r="K187" t="s">
        <v>15322</v>
      </c>
      <c r="L187" s="31" t="str">
        <f t="shared" si="10"/>
        <v>Rct X Ray.html</v>
      </c>
      <c r="M187" s="220" t="str">
        <f t="shared" si="11"/>
        <v>Rct-X-Ray.html</v>
      </c>
      <c r="N187" t="s">
        <v>1152</v>
      </c>
      <c r="O187" t="str">
        <f t="shared" si="12"/>
        <v xml:space="preserve">  Rct X Ray  </v>
      </c>
      <c r="P187" t="s">
        <v>1169</v>
      </c>
      <c r="Q187" t="str">
        <f t="shared" si="13"/>
        <v>&lt;a target="_blank" href="root/Rct-X-Ray.html"&gt;  Rct X Ray  &lt;/a&gt; &lt;br /&gt;</v>
      </c>
    </row>
    <row r="188" spans="5:17">
      <c r="E188" t="s">
        <v>15012</v>
      </c>
      <c r="F188" s="216"/>
      <c r="G188" s="92"/>
      <c r="H188" t="s">
        <v>15503</v>
      </c>
      <c r="I188" s="92"/>
      <c r="J188" s="94"/>
      <c r="K188" t="s">
        <v>15322</v>
      </c>
      <c r="L188" s="31" t="str">
        <f t="shared" si="10"/>
        <v>Cracked Tooth Under Crown With Root Canal.html</v>
      </c>
      <c r="M188" s="220" t="str">
        <f t="shared" si="11"/>
        <v>Cracked-Tooth-Under-Crown-With-Root-Canal.html</v>
      </c>
      <c r="N188" t="s">
        <v>1152</v>
      </c>
      <c r="O188" t="str">
        <f t="shared" si="12"/>
        <v xml:space="preserve">  Cracked Tooth Under Crown With Root Canal  </v>
      </c>
      <c r="P188" t="s">
        <v>1169</v>
      </c>
      <c r="Q188" t="str">
        <f t="shared" si="13"/>
        <v>&lt;a target="_blank" href="root/Cracked-Tooth-Under-Crown-With-Root-Canal.html"&gt;  Cracked Tooth Under Crown With Root Canal  &lt;/a&gt; &lt;br /&gt;</v>
      </c>
    </row>
    <row r="189" spans="5:17">
      <c r="E189" t="s">
        <v>15013</v>
      </c>
      <c r="F189" s="216"/>
      <c r="G189" s="92"/>
      <c r="H189" t="s">
        <v>15504</v>
      </c>
      <c r="I189" s="92"/>
      <c r="J189" s="94"/>
      <c r="K189" t="s">
        <v>15322</v>
      </c>
      <c r="L189" s="31" t="str">
        <f t="shared" si="10"/>
        <v>Roots Endodontics.html</v>
      </c>
      <c r="M189" s="220" t="str">
        <f t="shared" si="11"/>
        <v>Roots-Endodontics.html</v>
      </c>
      <c r="N189" t="s">
        <v>1152</v>
      </c>
      <c r="O189" t="str">
        <f t="shared" si="12"/>
        <v xml:space="preserve">  Roots Endodontics  </v>
      </c>
      <c r="P189" t="s">
        <v>1169</v>
      </c>
      <c r="Q189" t="str">
        <f t="shared" si="13"/>
        <v>&lt;a target="_blank" href="root/Roots-Endodontics.html"&gt;  Roots Endodontics  &lt;/a&gt; &lt;br /&gt;</v>
      </c>
    </row>
    <row r="190" spans="5:17">
      <c r="E190" t="s">
        <v>15014</v>
      </c>
      <c r="F190" s="216"/>
      <c r="G190" s="92"/>
      <c r="H190" t="s">
        <v>15505</v>
      </c>
      <c r="I190" s="92"/>
      <c r="J190" s="94"/>
      <c r="K190" t="s">
        <v>15322</v>
      </c>
      <c r="L190" s="31" t="str">
        <f t="shared" ref="L190:L253" si="14">CONCATENATE(H190,$L$1)</f>
        <v>Root Canal Under Crown.html</v>
      </c>
      <c r="M190" s="220" t="str">
        <f t="shared" ref="M190:M253" si="15">SUBSTITUTE(L190," ","-")</f>
        <v>Root-Canal-Under-Crown.html</v>
      </c>
      <c r="N190" t="s">
        <v>1152</v>
      </c>
      <c r="O190" t="str">
        <f t="shared" ref="O190:O253" si="16">PROPER(CONCATENATE(F190," ",G190," ",H190," ",I190," ",J190))</f>
        <v xml:space="preserve">  Root Canal Under Crown  </v>
      </c>
      <c r="P190" t="s">
        <v>1169</v>
      </c>
      <c r="Q190" t="str">
        <f t="shared" ref="Q190:Q253" si="17">CONCATENATE(K190,M190,N190,O190,P190)</f>
        <v>&lt;a target="_blank" href="root/Root-Canal-Under-Crown.html"&gt;  Root Canal Under Crown  &lt;/a&gt; &lt;br /&gt;</v>
      </c>
    </row>
    <row r="191" spans="5:17">
      <c r="E191" t="s">
        <v>15015</v>
      </c>
      <c r="F191" s="216"/>
      <c r="G191" s="92"/>
      <c r="H191" t="s">
        <v>15506</v>
      </c>
      <c r="I191" s="92"/>
      <c r="J191" s="94"/>
      <c r="K191" t="s">
        <v>15322</v>
      </c>
      <c r="L191" s="31" t="str">
        <f t="shared" si="14"/>
        <v>Edta Root Canal.html</v>
      </c>
      <c r="M191" s="220" t="str">
        <f t="shared" si="15"/>
        <v>Edta-Root-Canal.html</v>
      </c>
      <c r="N191" t="s">
        <v>1152</v>
      </c>
      <c r="O191" t="str">
        <f t="shared" si="16"/>
        <v xml:space="preserve">  Edta Root Canal  </v>
      </c>
      <c r="P191" t="s">
        <v>1169</v>
      </c>
      <c r="Q191" t="str">
        <f t="shared" si="17"/>
        <v>&lt;a target="_blank" href="root/Edta-Root-Canal.html"&gt;  Edta Root Canal  &lt;/a&gt; &lt;br /&gt;</v>
      </c>
    </row>
    <row r="192" spans="5:17">
      <c r="E192" t="s">
        <v>15016</v>
      </c>
      <c r="F192" s="216"/>
      <c r="G192" s="92"/>
      <c r="H192" t="s">
        <v>15507</v>
      </c>
      <c r="I192" s="92"/>
      <c r="J192" s="94"/>
      <c r="K192" t="s">
        <v>15322</v>
      </c>
      <c r="L192" s="31" t="str">
        <f t="shared" si="14"/>
        <v>Dentist Endodontist Near Me.html</v>
      </c>
      <c r="M192" s="220" t="str">
        <f t="shared" si="15"/>
        <v>Dentist-Endodontist-Near-Me.html</v>
      </c>
      <c r="N192" t="s">
        <v>1152</v>
      </c>
      <c r="O192" t="str">
        <f t="shared" si="16"/>
        <v xml:space="preserve">  Dentist Endodontist Near Me  </v>
      </c>
      <c r="P192" t="s">
        <v>1169</v>
      </c>
      <c r="Q192" t="str">
        <f t="shared" si="17"/>
        <v>&lt;a target="_blank" href="root/Dentist-Endodontist-Near-Me.html"&gt;  Dentist Endodontist Near Me  &lt;/a&gt; &lt;br /&gt;</v>
      </c>
    </row>
    <row r="193" spans="5:17">
      <c r="E193" t="s">
        <v>15017</v>
      </c>
      <c r="F193" s="216"/>
      <c r="G193" s="92"/>
      <c r="H193" t="s">
        <v>15508</v>
      </c>
      <c r="I193" s="92"/>
      <c r="J193" s="94"/>
      <c r="K193" t="s">
        <v>15322</v>
      </c>
      <c r="L193" s="31" t="str">
        <f t="shared" si="14"/>
        <v>Loose Crown On Root Canal Tooth.html</v>
      </c>
      <c r="M193" s="220" t="str">
        <f t="shared" si="15"/>
        <v>Loose-Crown-On-Root-Canal-Tooth.html</v>
      </c>
      <c r="N193" t="s">
        <v>1152</v>
      </c>
      <c r="O193" t="str">
        <f t="shared" si="16"/>
        <v xml:space="preserve">  Loose Crown On Root Canal Tooth  </v>
      </c>
      <c r="P193" t="s">
        <v>1169</v>
      </c>
      <c r="Q193" t="str">
        <f t="shared" si="17"/>
        <v>&lt;a target="_blank" href="root/Loose-Crown-On-Root-Canal-Tooth.html"&gt;  Loose Crown On Root Canal Tooth  &lt;/a&gt; &lt;br /&gt;</v>
      </c>
    </row>
    <row r="194" spans="5:17">
      <c r="E194" t="s">
        <v>15018</v>
      </c>
      <c r="F194" s="216"/>
      <c r="G194" s="92"/>
      <c r="H194" t="s">
        <v>15509</v>
      </c>
      <c r="I194" s="92"/>
      <c r="J194" s="94"/>
      <c r="K194" t="s">
        <v>15322</v>
      </c>
      <c r="L194" s="31" t="str">
        <f t="shared" si="14"/>
        <v>Upper Second Molar Canals.html</v>
      </c>
      <c r="M194" s="220" t="str">
        <f t="shared" si="15"/>
        <v>Upper-Second-Molar-Canals.html</v>
      </c>
      <c r="N194" t="s">
        <v>1152</v>
      </c>
      <c r="O194" t="str">
        <f t="shared" si="16"/>
        <v xml:space="preserve">  Upper Second Molar Canals  </v>
      </c>
      <c r="P194" t="s">
        <v>1169</v>
      </c>
      <c r="Q194" t="str">
        <f t="shared" si="17"/>
        <v>&lt;a target="_blank" href="root/Upper-Second-Molar-Canals.html"&gt;  Upper Second Molar Canals  &lt;/a&gt; &lt;br /&gt;</v>
      </c>
    </row>
    <row r="195" spans="5:17">
      <c r="E195" t="s">
        <v>15019</v>
      </c>
      <c r="F195" s="216"/>
      <c r="G195" s="92"/>
      <c r="H195" t="s">
        <v>15510</v>
      </c>
      <c r="I195" s="92"/>
      <c r="J195" s="94"/>
      <c r="K195" t="s">
        <v>15322</v>
      </c>
      <c r="L195" s="31" t="str">
        <f t="shared" si="14"/>
        <v>Tooth With 3 Roots.html</v>
      </c>
      <c r="M195" s="220" t="str">
        <f t="shared" si="15"/>
        <v>Tooth-With-3-Roots.html</v>
      </c>
      <c r="N195" t="s">
        <v>1152</v>
      </c>
      <c r="O195" t="str">
        <f t="shared" si="16"/>
        <v xml:space="preserve">  Tooth With 3 Roots  </v>
      </c>
      <c r="P195" t="s">
        <v>1169</v>
      </c>
      <c r="Q195" t="str">
        <f t="shared" si="17"/>
        <v>&lt;a target="_blank" href="root/Tooth-With-3-Roots.html"&gt;  Tooth With 3 Roots  &lt;/a&gt; &lt;br /&gt;</v>
      </c>
    </row>
    <row r="196" spans="5:17">
      <c r="E196" t="s">
        <v>15020</v>
      </c>
      <c r="F196" s="216"/>
      <c r="G196" s="92"/>
      <c r="H196" t="s">
        <v>15511</v>
      </c>
      <c r="I196" s="92"/>
      <c r="J196" s="94"/>
      <c r="K196" t="s">
        <v>15322</v>
      </c>
      <c r="L196" s="31" t="str">
        <f t="shared" si="14"/>
        <v>Pediatric Endodontics.html</v>
      </c>
      <c r="M196" s="220" t="str">
        <f t="shared" si="15"/>
        <v>Pediatric-Endodontics.html</v>
      </c>
      <c r="N196" t="s">
        <v>1152</v>
      </c>
      <c r="O196" t="str">
        <f t="shared" si="16"/>
        <v xml:space="preserve">  Pediatric Endodontics  </v>
      </c>
      <c r="P196" t="s">
        <v>1169</v>
      </c>
      <c r="Q196" t="str">
        <f t="shared" si="17"/>
        <v>&lt;a target="_blank" href="root/Pediatric-Endodontics.html"&gt;  Pediatric Endodontics  &lt;/a&gt; &lt;br /&gt;</v>
      </c>
    </row>
    <row r="197" spans="5:17">
      <c r="E197" t="s">
        <v>15021</v>
      </c>
      <c r="F197" s="216"/>
      <c r="G197" s="92"/>
      <c r="H197" t="s">
        <v>15512</v>
      </c>
      <c r="I197" s="92"/>
      <c r="J197" s="94"/>
      <c r="K197" t="s">
        <v>15322</v>
      </c>
      <c r="L197" s="31" t="str">
        <f t="shared" si="14"/>
        <v>Incisor Root Canal.html</v>
      </c>
      <c r="M197" s="220" t="str">
        <f t="shared" si="15"/>
        <v>Incisor-Root-Canal.html</v>
      </c>
      <c r="N197" t="s">
        <v>1152</v>
      </c>
      <c r="O197" t="str">
        <f t="shared" si="16"/>
        <v xml:space="preserve">  Incisor Root Canal  </v>
      </c>
      <c r="P197" t="s">
        <v>1169</v>
      </c>
      <c r="Q197" t="str">
        <f t="shared" si="17"/>
        <v>&lt;a target="_blank" href="root/Incisor-Root-Canal.html"&gt;  Incisor Root Canal  &lt;/a&gt; &lt;br /&gt;</v>
      </c>
    </row>
    <row r="198" spans="5:17">
      <c r="E198" t="s">
        <v>15022</v>
      </c>
      <c r="F198" s="216"/>
      <c r="G198" s="92"/>
      <c r="H198" t="s">
        <v>15513</v>
      </c>
      <c r="I198" s="92"/>
      <c r="J198" s="94"/>
      <c r="K198" t="s">
        <v>15322</v>
      </c>
      <c r="L198" s="31" t="str">
        <f t="shared" si="14"/>
        <v>Dentist That Do Root Canals.html</v>
      </c>
      <c r="M198" s="220" t="str">
        <f t="shared" si="15"/>
        <v>Dentist-That-Do-Root-Canals.html</v>
      </c>
      <c r="N198" t="s">
        <v>1152</v>
      </c>
      <c r="O198" t="str">
        <f t="shared" si="16"/>
        <v xml:space="preserve">  Dentist That Do Root Canals  </v>
      </c>
      <c r="P198" t="s">
        <v>1169</v>
      </c>
      <c r="Q198" t="str">
        <f t="shared" si="17"/>
        <v>&lt;a target="_blank" href="root/Dentist-That-Do-Root-Canals.html"&gt;  Dentist That Do Root Canals  &lt;/a&gt; &lt;br /&gt;</v>
      </c>
    </row>
    <row r="199" spans="5:17">
      <c r="E199" t="s">
        <v>15023</v>
      </c>
      <c r="F199" s="216"/>
      <c r="G199" s="92"/>
      <c r="H199" t="s">
        <v>15514</v>
      </c>
      <c r="I199" s="92"/>
      <c r="J199" s="94"/>
      <c r="K199" t="s">
        <v>15322</v>
      </c>
      <c r="L199" s="31" t="str">
        <f t="shared" si="14"/>
        <v>Dentist Root Canal Specialist.html</v>
      </c>
      <c r="M199" s="220" t="str">
        <f t="shared" si="15"/>
        <v>Dentist-Root-Canal-Specialist.html</v>
      </c>
      <c r="N199" t="s">
        <v>1152</v>
      </c>
      <c r="O199" t="str">
        <f t="shared" si="16"/>
        <v xml:space="preserve">  Dentist Root Canal Specialist  </v>
      </c>
      <c r="P199" t="s">
        <v>1169</v>
      </c>
      <c r="Q199" t="str">
        <f t="shared" si="17"/>
        <v>&lt;a target="_blank" href="root/Dentist-Root-Canal-Specialist.html"&gt;  Dentist Root Canal Specialist  &lt;/a&gt; &lt;br /&gt;</v>
      </c>
    </row>
    <row r="200" spans="5:17">
      <c r="E200" t="s">
        <v>15024</v>
      </c>
      <c r="F200" s="216"/>
      <c r="G200" s="92"/>
      <c r="H200" t="s">
        <v>15515</v>
      </c>
      <c r="I200" s="92"/>
      <c r="J200" s="94"/>
      <c r="K200" t="s">
        <v>15322</v>
      </c>
      <c r="L200" s="31" t="str">
        <f t="shared" si="14"/>
        <v>Deep Root Canal.html</v>
      </c>
      <c r="M200" s="220" t="str">
        <f t="shared" si="15"/>
        <v>Deep-Root-Canal.html</v>
      </c>
      <c r="N200" t="s">
        <v>1152</v>
      </c>
      <c r="O200" t="str">
        <f t="shared" si="16"/>
        <v xml:space="preserve">  Deep Root Canal  </v>
      </c>
      <c r="P200" t="s">
        <v>1169</v>
      </c>
      <c r="Q200" t="str">
        <f t="shared" si="17"/>
        <v>&lt;a target="_blank" href="root/Deep-Root-Canal.html"&gt;  Deep Root Canal  &lt;/a&gt; &lt;br /&gt;</v>
      </c>
    </row>
    <row r="201" spans="5:17">
      <c r="E201" t="s">
        <v>15025</v>
      </c>
      <c r="F201" s="216"/>
      <c r="G201" s="92"/>
      <c r="H201" t="s">
        <v>15516</v>
      </c>
      <c r="I201" s="92"/>
      <c r="J201" s="94"/>
      <c r="K201" t="s">
        <v>15322</v>
      </c>
      <c r="L201" s="31" t="str">
        <f t="shared" si="14"/>
        <v>Central Endodontics.html</v>
      </c>
      <c r="M201" s="220" t="str">
        <f t="shared" si="15"/>
        <v>Central-Endodontics.html</v>
      </c>
      <c r="N201" t="s">
        <v>1152</v>
      </c>
      <c r="O201" t="str">
        <f t="shared" si="16"/>
        <v xml:space="preserve">  Central Endodontics  </v>
      </c>
      <c r="P201" t="s">
        <v>1169</v>
      </c>
      <c r="Q201" t="str">
        <f t="shared" si="17"/>
        <v>&lt;a target="_blank" href="root/Central-Endodontics.html"&gt;  Central Endodontics  &lt;/a&gt; &lt;br /&gt;</v>
      </c>
    </row>
    <row r="202" spans="5:17">
      <c r="E202" t="s">
        <v>14753</v>
      </c>
      <c r="F202" s="216"/>
      <c r="G202" s="92"/>
      <c r="H202" t="s">
        <v>14812</v>
      </c>
      <c r="I202" s="92"/>
      <c r="J202" s="94"/>
      <c r="K202" t="s">
        <v>15322</v>
      </c>
      <c r="L202" s="31" t="str">
        <f t="shared" si="14"/>
        <v>Tooth Pulp Removal.html</v>
      </c>
      <c r="M202" s="220" t="str">
        <f t="shared" si="15"/>
        <v>Tooth-Pulp-Removal.html</v>
      </c>
      <c r="N202" t="s">
        <v>1152</v>
      </c>
      <c r="O202" t="str">
        <f t="shared" si="16"/>
        <v xml:space="preserve">  Tooth Pulp Removal  </v>
      </c>
      <c r="P202" t="s">
        <v>1169</v>
      </c>
      <c r="Q202" t="str">
        <f t="shared" si="17"/>
        <v>&lt;a target="_blank" href="root/Tooth-Pulp-Removal.html"&gt;  Tooth Pulp Removal  &lt;/a&gt; &lt;br /&gt;</v>
      </c>
    </row>
    <row r="203" spans="5:17">
      <c r="E203" t="s">
        <v>15026</v>
      </c>
      <c r="F203" s="216"/>
      <c r="G203" s="92"/>
      <c r="H203" t="s">
        <v>15517</v>
      </c>
      <c r="I203" s="92"/>
      <c r="J203" s="94"/>
      <c r="K203" t="s">
        <v>15322</v>
      </c>
      <c r="L203" s="31" t="str">
        <f t="shared" si="14"/>
        <v>Edta Endodontics.html</v>
      </c>
      <c r="M203" s="220" t="str">
        <f t="shared" si="15"/>
        <v>Edta-Endodontics.html</v>
      </c>
      <c r="N203" t="s">
        <v>1152</v>
      </c>
      <c r="O203" t="str">
        <f t="shared" si="16"/>
        <v xml:space="preserve">  Edta Endodontics  </v>
      </c>
      <c r="P203" t="s">
        <v>1169</v>
      </c>
      <c r="Q203" t="str">
        <f t="shared" si="17"/>
        <v>&lt;a target="_blank" href="root/Edta-Endodontics.html"&gt;  Edta Endodontics  &lt;/a&gt; &lt;br /&gt;</v>
      </c>
    </row>
    <row r="204" spans="5:17">
      <c r="E204" t="s">
        <v>15027</v>
      </c>
      <c r="F204" s="216"/>
      <c r="G204" s="92"/>
      <c r="H204" t="s">
        <v>15518</v>
      </c>
      <c r="I204" s="92"/>
      <c r="J204" s="94"/>
      <c r="K204" t="s">
        <v>15322</v>
      </c>
      <c r="L204" s="31" t="str">
        <f t="shared" si="14"/>
        <v>Mandibular First Molar Roots.html</v>
      </c>
      <c r="M204" s="220" t="str">
        <f t="shared" si="15"/>
        <v>Mandibular-First-Molar-Roots.html</v>
      </c>
      <c r="N204" t="s">
        <v>1152</v>
      </c>
      <c r="O204" t="str">
        <f t="shared" si="16"/>
        <v xml:space="preserve">  Mandibular First Molar Roots  </v>
      </c>
      <c r="P204" t="s">
        <v>1169</v>
      </c>
      <c r="Q204" t="str">
        <f t="shared" si="17"/>
        <v>&lt;a target="_blank" href="root/Mandibular-First-Molar-Roots.html"&gt;  Mandibular First Molar Roots  &lt;/a&gt; &lt;br /&gt;</v>
      </c>
    </row>
    <row r="205" spans="5:17">
      <c r="E205" t="s">
        <v>15029</v>
      </c>
      <c r="F205" s="216"/>
      <c r="G205" s="92"/>
      <c r="H205" t="s">
        <v>15519</v>
      </c>
      <c r="I205" s="92"/>
      <c r="J205" s="94"/>
      <c r="K205" t="s">
        <v>15322</v>
      </c>
      <c r="L205" s="31" t="str">
        <f t="shared" si="14"/>
        <v>Curved Root Canal.html</v>
      </c>
      <c r="M205" s="220" t="str">
        <f t="shared" si="15"/>
        <v>Curved-Root-Canal.html</v>
      </c>
      <c r="N205" t="s">
        <v>1152</v>
      </c>
      <c r="O205" t="str">
        <f t="shared" si="16"/>
        <v xml:space="preserve">  Curved Root Canal  </v>
      </c>
      <c r="P205" t="s">
        <v>1169</v>
      </c>
      <c r="Q205" t="str">
        <f t="shared" si="17"/>
        <v>&lt;a target="_blank" href="root/Curved-Root-Canal.html"&gt;  Curved Root Canal  &lt;/a&gt; &lt;br /&gt;</v>
      </c>
    </row>
    <row r="206" spans="5:17">
      <c r="E206" t="s">
        <v>15030</v>
      </c>
      <c r="F206" s="216"/>
      <c r="G206" s="92"/>
      <c r="H206" t="s">
        <v>15520</v>
      </c>
      <c r="I206" s="92"/>
      <c r="J206" s="94"/>
      <c r="K206" t="s">
        <v>15322</v>
      </c>
      <c r="L206" s="31" t="str">
        <f t="shared" si="14"/>
        <v>Rct Molar.html</v>
      </c>
      <c r="M206" s="220" t="str">
        <f t="shared" si="15"/>
        <v>Rct-Molar.html</v>
      </c>
      <c r="N206" t="s">
        <v>1152</v>
      </c>
      <c r="O206" t="str">
        <f t="shared" si="16"/>
        <v xml:space="preserve">  Rct Molar  </v>
      </c>
      <c r="P206" t="s">
        <v>1169</v>
      </c>
      <c r="Q206" t="str">
        <f t="shared" si="17"/>
        <v>&lt;a target="_blank" href="root/Rct-Molar.html"&gt;  Rct Molar  &lt;/a&gt; &lt;br /&gt;</v>
      </c>
    </row>
    <row r="207" spans="5:17">
      <c r="E207" t="s">
        <v>15031</v>
      </c>
      <c r="F207" s="216"/>
      <c r="G207" s="92"/>
      <c r="H207" t="s">
        <v>15521</v>
      </c>
      <c r="I207" s="92"/>
      <c r="J207" s="94"/>
      <c r="K207" t="s">
        <v>15322</v>
      </c>
      <c r="L207" s="31" t="str">
        <f t="shared" si="14"/>
        <v>Root Canal Second Visit.html</v>
      </c>
      <c r="M207" s="220" t="str">
        <f t="shared" si="15"/>
        <v>Root-Canal-Second-Visit.html</v>
      </c>
      <c r="N207" t="s">
        <v>1152</v>
      </c>
      <c r="O207" t="str">
        <f t="shared" si="16"/>
        <v xml:space="preserve">  Root Canal Second Visit  </v>
      </c>
      <c r="P207" t="s">
        <v>1169</v>
      </c>
      <c r="Q207" t="str">
        <f t="shared" si="17"/>
        <v>&lt;a target="_blank" href="root/Root-Canal-Second-Visit.html"&gt;  Root Canal Second Visit  &lt;/a&gt; &lt;br /&gt;</v>
      </c>
    </row>
    <row r="208" spans="5:17">
      <c r="E208" t="s">
        <v>15032</v>
      </c>
      <c r="F208" s="216"/>
      <c r="G208" s="92"/>
      <c r="H208" t="s">
        <v>15522</v>
      </c>
      <c r="I208" s="92"/>
      <c r="J208" s="94"/>
      <c r="K208" t="s">
        <v>15322</v>
      </c>
      <c r="L208" s="31" t="str">
        <f t="shared" si="14"/>
        <v>Cheap Root Canal Treatment.html</v>
      </c>
      <c r="M208" s="220" t="str">
        <f t="shared" si="15"/>
        <v>Cheap-Root-Canal-Treatment.html</v>
      </c>
      <c r="N208" t="s">
        <v>1152</v>
      </c>
      <c r="O208" t="str">
        <f t="shared" si="16"/>
        <v xml:space="preserve">  Cheap Root Canal Treatment  </v>
      </c>
      <c r="P208" t="s">
        <v>1169</v>
      </c>
      <c r="Q208" t="str">
        <f t="shared" si="17"/>
        <v>&lt;a target="_blank" href="root/Cheap-Root-Canal-Treatment.html"&gt;  Cheap Root Canal Treatment  &lt;/a&gt; &lt;br /&gt;</v>
      </c>
    </row>
    <row r="209" spans="5:17">
      <c r="E209" t="s">
        <v>15033</v>
      </c>
      <c r="F209" s="216"/>
      <c r="G209" s="92"/>
      <c r="H209" t="s">
        <v>15523</v>
      </c>
      <c r="I209" s="92"/>
      <c r="J209" s="94"/>
      <c r="K209" t="s">
        <v>15322</v>
      </c>
      <c r="L209" s="31" t="str">
        <f t="shared" si="14"/>
        <v>Root Canal In Spanish Dental.html</v>
      </c>
      <c r="M209" s="220" t="str">
        <f t="shared" si="15"/>
        <v>Root-Canal-In-Spanish-Dental.html</v>
      </c>
      <c r="N209" t="s">
        <v>1152</v>
      </c>
      <c r="O209" t="str">
        <f t="shared" si="16"/>
        <v xml:space="preserve">  Root Canal In Spanish Dental  </v>
      </c>
      <c r="P209" t="s">
        <v>1169</v>
      </c>
      <c r="Q209" t="str">
        <f t="shared" si="17"/>
        <v>&lt;a target="_blank" href="root/Root-Canal-In-Spanish-Dental.html"&gt;  Root Canal In Spanish Dental  &lt;/a&gt; &lt;br /&gt;</v>
      </c>
    </row>
    <row r="210" spans="5:17">
      <c r="E210" t="s">
        <v>15034</v>
      </c>
      <c r="F210" s="216"/>
      <c r="G210" s="92"/>
      <c r="H210" t="s">
        <v>15524</v>
      </c>
      <c r="I210" s="92"/>
      <c r="J210" s="94"/>
      <c r="K210" t="s">
        <v>15322</v>
      </c>
      <c r="L210" s="31" t="str">
        <f t="shared" si="14"/>
        <v>Mandibular 2Nd Molar Canals.html</v>
      </c>
      <c r="M210" s="220" t="str">
        <f t="shared" si="15"/>
        <v>Mandibular-2Nd-Molar-Canals.html</v>
      </c>
      <c r="N210" t="s">
        <v>1152</v>
      </c>
      <c r="O210" t="str">
        <f t="shared" si="16"/>
        <v xml:space="preserve">  Mandibular 2Nd Molar Canals  </v>
      </c>
      <c r="P210" t="s">
        <v>1169</v>
      </c>
      <c r="Q210" t="str">
        <f t="shared" si="17"/>
        <v>&lt;a target="_blank" href="root/Mandibular-2Nd-Molar-Canals.html"&gt;  Mandibular 2Nd Molar Canals  &lt;/a&gt; &lt;br /&gt;</v>
      </c>
    </row>
    <row r="211" spans="5:17">
      <c r="E211" t="s">
        <v>15035</v>
      </c>
      <c r="F211" s="216"/>
      <c r="G211" s="92"/>
      <c r="H211" t="s">
        <v>15525</v>
      </c>
      <c r="I211" s="92"/>
      <c r="J211" s="94"/>
      <c r="K211" t="s">
        <v>15322</v>
      </c>
      <c r="L211" s="31" t="str">
        <f t="shared" si="14"/>
        <v>Wave Endodontics.html</v>
      </c>
      <c r="M211" s="220" t="str">
        <f t="shared" si="15"/>
        <v>Wave-Endodontics.html</v>
      </c>
      <c r="N211" t="s">
        <v>1152</v>
      </c>
      <c r="O211" t="str">
        <f t="shared" si="16"/>
        <v xml:space="preserve">  Wave Endodontics  </v>
      </c>
      <c r="P211" t="s">
        <v>1169</v>
      </c>
      <c r="Q211" t="str">
        <f t="shared" si="17"/>
        <v>&lt;a target="_blank" href="root/Wave-Endodontics.html"&gt;  Wave Endodontics  &lt;/a&gt; &lt;br /&gt;</v>
      </c>
    </row>
    <row r="212" spans="5:17">
      <c r="E212" t="s">
        <v>15036</v>
      </c>
      <c r="F212" s="216"/>
      <c r="G212" s="92"/>
      <c r="H212" t="s">
        <v>15526</v>
      </c>
      <c r="I212" s="92"/>
      <c r="J212" s="94"/>
      <c r="K212" t="s">
        <v>15322</v>
      </c>
      <c r="L212" s="31" t="str">
        <f t="shared" si="14"/>
        <v>Root Canal Clinic.html</v>
      </c>
      <c r="M212" s="220" t="str">
        <f t="shared" si="15"/>
        <v>Root-Canal-Clinic.html</v>
      </c>
      <c r="N212" t="s">
        <v>1152</v>
      </c>
      <c r="O212" t="str">
        <f t="shared" si="16"/>
        <v xml:space="preserve">  Root Canal Clinic  </v>
      </c>
      <c r="P212" t="s">
        <v>1169</v>
      </c>
      <c r="Q212" t="str">
        <f t="shared" si="17"/>
        <v>&lt;a target="_blank" href="root/Root-Canal-Clinic.html"&gt;  Root Canal Clinic  &lt;/a&gt; &lt;br /&gt;</v>
      </c>
    </row>
    <row r="213" spans="5:17">
      <c r="E213" t="s">
        <v>15037</v>
      </c>
      <c r="F213" s="216"/>
      <c r="G213" s="92"/>
      <c r="H213" t="s">
        <v>15527</v>
      </c>
      <c r="I213" s="92"/>
      <c r="J213" s="94"/>
      <c r="K213" t="s">
        <v>15322</v>
      </c>
      <c r="L213" s="31" t="str">
        <f t="shared" si="14"/>
        <v>Root Canal Extraction Cost.html</v>
      </c>
      <c r="M213" s="220" t="str">
        <f t="shared" si="15"/>
        <v>Root-Canal-Extraction-Cost.html</v>
      </c>
      <c r="N213" t="s">
        <v>1152</v>
      </c>
      <c r="O213" t="str">
        <f t="shared" si="16"/>
        <v xml:space="preserve">  Root Canal Extraction Cost  </v>
      </c>
      <c r="P213" t="s">
        <v>1169</v>
      </c>
      <c r="Q213" t="str">
        <f t="shared" si="17"/>
        <v>&lt;a target="_blank" href="root/Root-Canal-Extraction-Cost.html"&gt;  Root Canal Extraction Cost  &lt;/a&gt; &lt;br /&gt;</v>
      </c>
    </row>
    <row r="214" spans="5:17">
      <c r="E214" t="s">
        <v>15038</v>
      </c>
      <c r="F214" s="216"/>
      <c r="G214" s="92"/>
      <c r="H214" t="s">
        <v>15528</v>
      </c>
      <c r="I214" s="92"/>
      <c r="J214" s="94"/>
      <c r="K214" t="s">
        <v>15322</v>
      </c>
      <c r="L214" s="31" t="str">
        <f t="shared" si="14"/>
        <v>Endodoncia Root Canal.html</v>
      </c>
      <c r="M214" s="220" t="str">
        <f t="shared" si="15"/>
        <v>Endodoncia-Root-Canal.html</v>
      </c>
      <c r="N214" t="s">
        <v>1152</v>
      </c>
      <c r="O214" t="str">
        <f t="shared" si="16"/>
        <v xml:space="preserve">  Endodoncia Root Canal  </v>
      </c>
      <c r="P214" t="s">
        <v>1169</v>
      </c>
      <c r="Q214" t="str">
        <f t="shared" si="17"/>
        <v>&lt;a target="_blank" href="root/Endodoncia-Root-Canal.html"&gt;  Endodoncia Root Canal  &lt;/a&gt; &lt;br /&gt;</v>
      </c>
    </row>
    <row r="215" spans="5:17">
      <c r="E215" t="s">
        <v>15039</v>
      </c>
      <c r="F215" s="216"/>
      <c r="G215" s="92"/>
      <c r="H215" t="s">
        <v>15529</v>
      </c>
      <c r="I215" s="92"/>
      <c r="J215" s="94"/>
      <c r="K215" t="s">
        <v>15322</v>
      </c>
      <c r="L215" s="31" t="str">
        <f t="shared" si="14"/>
        <v>Reverse Root Canal.html</v>
      </c>
      <c r="M215" s="220" t="str">
        <f t="shared" si="15"/>
        <v>Reverse-Root-Canal.html</v>
      </c>
      <c r="N215" t="s">
        <v>1152</v>
      </c>
      <c r="O215" t="str">
        <f t="shared" si="16"/>
        <v xml:space="preserve">  Reverse Root Canal  </v>
      </c>
      <c r="P215" t="s">
        <v>1169</v>
      </c>
      <c r="Q215" t="str">
        <f t="shared" si="17"/>
        <v>&lt;a target="_blank" href="root/Reverse-Root-Canal.html"&gt;  Reverse Root Canal  &lt;/a&gt; &lt;br /&gt;</v>
      </c>
    </row>
    <row r="216" spans="5:17">
      <c r="E216" t="s">
        <v>15040</v>
      </c>
      <c r="F216" s="216"/>
      <c r="G216" s="92"/>
      <c r="H216" t="s">
        <v>15530</v>
      </c>
      <c r="I216" s="92"/>
      <c r="J216" s="94"/>
      <c r="K216" t="s">
        <v>15322</v>
      </c>
      <c r="L216" s="31" t="str">
        <f t="shared" si="14"/>
        <v>Root Canal On Front Tooth With Veneer.html</v>
      </c>
      <c r="M216" s="220" t="str">
        <f t="shared" si="15"/>
        <v>Root-Canal-On-Front-Tooth-With-Veneer.html</v>
      </c>
      <c r="N216" t="s">
        <v>1152</v>
      </c>
      <c r="O216" t="str">
        <f t="shared" si="16"/>
        <v xml:space="preserve">  Root Canal On Front Tooth With Veneer  </v>
      </c>
      <c r="P216" t="s">
        <v>1169</v>
      </c>
      <c r="Q216" t="str">
        <f t="shared" si="17"/>
        <v>&lt;a target="_blank" href="root/Root-Canal-On-Front-Tooth-With-Veneer.html"&gt;  Root Canal On Front Tooth With Veneer  &lt;/a&gt; &lt;br /&gt;</v>
      </c>
    </row>
    <row r="217" spans="5:17">
      <c r="E217" t="s">
        <v>15041</v>
      </c>
      <c r="F217" s="216"/>
      <c r="G217" s="92"/>
      <c r="H217" t="s">
        <v>15531</v>
      </c>
      <c r="I217" s="92"/>
      <c r="J217" s="94"/>
      <c r="K217" t="s">
        <v>15322</v>
      </c>
      <c r="L217" s="31" t="str">
        <f t="shared" si="14"/>
        <v>Rct In Teeth Cost.html</v>
      </c>
      <c r="M217" s="220" t="str">
        <f t="shared" si="15"/>
        <v>Rct-In-Teeth-Cost.html</v>
      </c>
      <c r="N217" t="s">
        <v>1152</v>
      </c>
      <c r="O217" t="str">
        <f t="shared" si="16"/>
        <v xml:space="preserve">  Rct In Teeth Cost  </v>
      </c>
      <c r="P217" t="s">
        <v>1169</v>
      </c>
      <c r="Q217" t="str">
        <f t="shared" si="17"/>
        <v>&lt;a target="_blank" href="root/Rct-In-Teeth-Cost.html"&gt;  Rct In Teeth Cost  &lt;/a&gt; &lt;br /&gt;</v>
      </c>
    </row>
    <row r="218" spans="5:17">
      <c r="E218" t="s">
        <v>15042</v>
      </c>
      <c r="F218" s="216"/>
      <c r="G218" s="92"/>
      <c r="H218" t="s">
        <v>15532</v>
      </c>
      <c r="I218" s="92"/>
      <c r="J218" s="94"/>
      <c r="K218" t="s">
        <v>15322</v>
      </c>
      <c r="L218" s="31" t="str">
        <f t="shared" si="14"/>
        <v>Bioceramic Root Canal Sealer.html</v>
      </c>
      <c r="M218" s="220" t="str">
        <f t="shared" si="15"/>
        <v>Bioceramic-Root-Canal-Sealer.html</v>
      </c>
      <c r="N218" t="s">
        <v>1152</v>
      </c>
      <c r="O218" t="str">
        <f t="shared" si="16"/>
        <v xml:space="preserve">  Bioceramic Root Canal Sealer  </v>
      </c>
      <c r="P218" t="s">
        <v>1169</v>
      </c>
      <c r="Q218" t="str">
        <f t="shared" si="17"/>
        <v>&lt;a target="_blank" href="root/Bioceramic-Root-Canal-Sealer.html"&gt;  Bioceramic Root Canal Sealer  &lt;/a&gt; &lt;br /&gt;</v>
      </c>
    </row>
    <row r="219" spans="5:17">
      <c r="E219" t="s">
        <v>15043</v>
      </c>
      <c r="F219" s="216"/>
      <c r="G219" s="92"/>
      <c r="H219" t="s">
        <v>15533</v>
      </c>
      <c r="I219" s="92"/>
      <c r="J219" s="94"/>
      <c r="K219" t="s">
        <v>15322</v>
      </c>
      <c r="L219" s="31" t="str">
        <f t="shared" si="14"/>
        <v>Cheap Endodontist Near Me.html</v>
      </c>
      <c r="M219" s="220" t="str">
        <f t="shared" si="15"/>
        <v>Cheap-Endodontist-Near-Me.html</v>
      </c>
      <c r="N219" t="s">
        <v>1152</v>
      </c>
      <c r="O219" t="str">
        <f t="shared" si="16"/>
        <v xml:space="preserve">  Cheap Endodontist Near Me  </v>
      </c>
      <c r="P219" t="s">
        <v>1169</v>
      </c>
      <c r="Q219" t="str">
        <f t="shared" si="17"/>
        <v>&lt;a target="_blank" href="root/Cheap-Endodontist-Near-Me.html"&gt;  Cheap Endodontist Near Me  &lt;/a&gt; &lt;br /&gt;</v>
      </c>
    </row>
    <row r="220" spans="5:17">
      <c r="E220" t="s">
        <v>15044</v>
      </c>
      <c r="F220" s="216"/>
      <c r="G220" s="92"/>
      <c r="H220" t="s">
        <v>15534</v>
      </c>
      <c r="I220" s="92"/>
      <c r="J220" s="94"/>
      <c r="K220" t="s">
        <v>15322</v>
      </c>
      <c r="L220" s="31" t="str">
        <f t="shared" si="14"/>
        <v>Endodontist Cost.html</v>
      </c>
      <c r="M220" s="220" t="str">
        <f t="shared" si="15"/>
        <v>Endodontist-Cost.html</v>
      </c>
      <c r="N220" t="s">
        <v>1152</v>
      </c>
      <c r="O220" t="str">
        <f t="shared" si="16"/>
        <v xml:space="preserve">  Endodontist Cost  </v>
      </c>
      <c r="P220" t="s">
        <v>1169</v>
      </c>
      <c r="Q220" t="str">
        <f t="shared" si="17"/>
        <v>&lt;a target="_blank" href="root/Endodontist-Cost.html"&gt;  Endodontist Cost  &lt;/a&gt; &lt;br /&gt;</v>
      </c>
    </row>
    <row r="221" spans="5:17">
      <c r="E221" t="s">
        <v>15045</v>
      </c>
      <c r="F221" s="216"/>
      <c r="G221" s="92"/>
      <c r="H221" t="s">
        <v>15535</v>
      </c>
      <c r="I221" s="92"/>
      <c r="J221" s="94"/>
      <c r="K221" t="s">
        <v>15322</v>
      </c>
      <c r="L221" s="31" t="str">
        <f t="shared" si="14"/>
        <v>Mandibular First Premolar Canals.html</v>
      </c>
      <c r="M221" s="220" t="str">
        <f t="shared" si="15"/>
        <v>Mandibular-First-Premolar-Canals.html</v>
      </c>
      <c r="N221" t="s">
        <v>1152</v>
      </c>
      <c r="O221" t="str">
        <f t="shared" si="16"/>
        <v xml:space="preserve">  Mandibular First Premolar Canals  </v>
      </c>
      <c r="P221" t="s">
        <v>1169</v>
      </c>
      <c r="Q221" t="str">
        <f t="shared" si="17"/>
        <v>&lt;a target="_blank" href="root/Mandibular-First-Premolar-Canals.html"&gt;  Mandibular First Premolar Canals  &lt;/a&gt; &lt;br /&gt;</v>
      </c>
    </row>
    <row r="222" spans="5:17">
      <c r="E222" t="s">
        <v>15046</v>
      </c>
      <c r="F222" s="216"/>
      <c r="G222" s="92"/>
      <c r="H222" t="s">
        <v>15536</v>
      </c>
      <c r="I222" s="92"/>
      <c r="J222" s="94"/>
      <c r="K222" t="s">
        <v>15322</v>
      </c>
      <c r="L222" s="31" t="str">
        <f t="shared" si="14"/>
        <v>Bicuspid Root Canal.html</v>
      </c>
      <c r="M222" s="220" t="str">
        <f t="shared" si="15"/>
        <v>Bicuspid-Root-Canal.html</v>
      </c>
      <c r="N222" t="s">
        <v>1152</v>
      </c>
      <c r="O222" t="str">
        <f t="shared" si="16"/>
        <v xml:space="preserve">  Bicuspid Root Canal  </v>
      </c>
      <c r="P222" t="s">
        <v>1169</v>
      </c>
      <c r="Q222" t="str">
        <f t="shared" si="17"/>
        <v>&lt;a target="_blank" href="root/Bicuspid-Root-Canal.html"&gt;  Bicuspid Root Canal  &lt;/a&gt; &lt;br /&gt;</v>
      </c>
    </row>
    <row r="223" spans="5:17">
      <c r="E223" t="s">
        <v>15047</v>
      </c>
      <c r="F223" s="216"/>
      <c r="G223" s="92"/>
      <c r="H223" t="s">
        <v>15537</v>
      </c>
      <c r="I223" s="92"/>
      <c r="J223" s="94"/>
      <c r="K223" t="s">
        <v>15322</v>
      </c>
      <c r="L223" s="31" t="str">
        <f t="shared" si="14"/>
        <v>Best Root Canal Sealer.html</v>
      </c>
      <c r="M223" s="220" t="str">
        <f t="shared" si="15"/>
        <v>Best-Root-Canal-Sealer.html</v>
      </c>
      <c r="N223" t="s">
        <v>1152</v>
      </c>
      <c r="O223" t="str">
        <f t="shared" si="16"/>
        <v xml:space="preserve">  Best Root Canal Sealer  </v>
      </c>
      <c r="P223" t="s">
        <v>1169</v>
      </c>
      <c r="Q223" t="str">
        <f t="shared" si="17"/>
        <v>&lt;a target="_blank" href="root/Best-Root-Canal-Sealer.html"&gt;  Best Root Canal Sealer  &lt;/a&gt; &lt;br /&gt;</v>
      </c>
    </row>
    <row r="224" spans="5:17">
      <c r="E224" t="s">
        <v>15048</v>
      </c>
      <c r="F224" s="216"/>
      <c r="G224" s="92"/>
      <c r="H224" t="s">
        <v>15538</v>
      </c>
      <c r="I224" s="92"/>
      <c r="J224" s="94"/>
      <c r="K224" t="s">
        <v>15322</v>
      </c>
      <c r="L224" s="31" t="str">
        <f t="shared" si="14"/>
        <v>Maxillary 2Nd Molar Roots.html</v>
      </c>
      <c r="M224" s="220" t="str">
        <f t="shared" si="15"/>
        <v>Maxillary-2Nd-Molar-Roots.html</v>
      </c>
      <c r="N224" t="s">
        <v>1152</v>
      </c>
      <c r="O224" t="str">
        <f t="shared" si="16"/>
        <v xml:space="preserve">  Maxillary 2Nd Molar Roots  </v>
      </c>
      <c r="P224" t="s">
        <v>1169</v>
      </c>
      <c r="Q224" t="str">
        <f t="shared" si="17"/>
        <v>&lt;a target="_blank" href="root/Maxillary-2Nd-Molar-Roots.html"&gt;  Maxillary 2Nd Molar Roots  &lt;/a&gt; &lt;br /&gt;</v>
      </c>
    </row>
    <row r="225" spans="5:17">
      <c r="E225" t="s">
        <v>15049</v>
      </c>
      <c r="F225" s="216"/>
      <c r="G225" s="92"/>
      <c r="H225" t="s">
        <v>15539</v>
      </c>
      <c r="I225" s="92"/>
      <c r="J225" s="94"/>
      <c r="K225" t="s">
        <v>15322</v>
      </c>
      <c r="L225" s="31" t="str">
        <f t="shared" si="14"/>
        <v>The Root Canal Specialist.html</v>
      </c>
      <c r="M225" s="220" t="str">
        <f t="shared" si="15"/>
        <v>The-Root-Canal-Specialist.html</v>
      </c>
      <c r="N225" t="s">
        <v>1152</v>
      </c>
      <c r="O225" t="str">
        <f t="shared" si="16"/>
        <v xml:space="preserve">  The Root Canal Specialist  </v>
      </c>
      <c r="P225" t="s">
        <v>1169</v>
      </c>
      <c r="Q225" t="str">
        <f t="shared" si="17"/>
        <v>&lt;a target="_blank" href="root/The-Root-Canal-Specialist.html"&gt;  The Root Canal Specialist  &lt;/a&gt; &lt;br /&gt;</v>
      </c>
    </row>
    <row r="226" spans="5:17">
      <c r="E226" t="s">
        <v>15050</v>
      </c>
      <c r="F226" s="216"/>
      <c r="G226" s="92"/>
      <c r="H226" t="s">
        <v>15540</v>
      </c>
      <c r="I226" s="92"/>
      <c r="J226" s="94"/>
      <c r="K226" t="s">
        <v>15322</v>
      </c>
      <c r="L226" s="31" t="str">
        <f t="shared" si="14"/>
        <v>Root Dental Specialists.html</v>
      </c>
      <c r="M226" s="220" t="str">
        <f t="shared" si="15"/>
        <v>Root-Dental-Specialists.html</v>
      </c>
      <c r="N226" t="s">
        <v>1152</v>
      </c>
      <c r="O226" t="str">
        <f t="shared" si="16"/>
        <v xml:space="preserve">  Root Dental Specialists  </v>
      </c>
      <c r="P226" t="s">
        <v>1169</v>
      </c>
      <c r="Q226" t="str">
        <f t="shared" si="17"/>
        <v>&lt;a target="_blank" href="root/Root-Dental-Specialists.html"&gt;  Root Dental Specialists  &lt;/a&gt; &lt;br /&gt;</v>
      </c>
    </row>
    <row r="227" spans="5:17">
      <c r="E227" t="s">
        <v>15051</v>
      </c>
      <c r="F227" s="216"/>
      <c r="G227" s="92"/>
      <c r="H227" t="s">
        <v>15541</v>
      </c>
      <c r="I227" s="92"/>
      <c r="J227" s="94"/>
      <c r="K227" t="s">
        <v>15322</v>
      </c>
      <c r="L227" s="31" t="str">
        <f t="shared" si="14"/>
        <v>Glendale Endodontics.html</v>
      </c>
      <c r="M227" s="220" t="str">
        <f t="shared" si="15"/>
        <v>Glendale-Endodontics.html</v>
      </c>
      <c r="N227" t="s">
        <v>1152</v>
      </c>
      <c r="O227" t="str">
        <f t="shared" si="16"/>
        <v xml:space="preserve">  Glendale Endodontics  </v>
      </c>
      <c r="P227" t="s">
        <v>1169</v>
      </c>
      <c r="Q227" t="str">
        <f t="shared" si="17"/>
        <v>&lt;a target="_blank" href="root/Glendale-Endodontics.html"&gt;  Glendale Endodontics  &lt;/a&gt; &lt;br /&gt;</v>
      </c>
    </row>
    <row r="228" spans="5:17">
      <c r="E228" t="s">
        <v>15052</v>
      </c>
      <c r="F228" s="216"/>
      <c r="G228" s="92"/>
      <c r="H228" t="s">
        <v>15542</v>
      </c>
      <c r="I228" s="92"/>
      <c r="J228" s="94"/>
      <c r="K228" t="s">
        <v>15322</v>
      </c>
      <c r="L228" s="31" t="str">
        <f t="shared" si="14"/>
        <v>Root Canal Temporary Crown.html</v>
      </c>
      <c r="M228" s="220" t="str">
        <f t="shared" si="15"/>
        <v>Root-Canal-Temporary-Crown.html</v>
      </c>
      <c r="N228" t="s">
        <v>1152</v>
      </c>
      <c r="O228" t="str">
        <f t="shared" si="16"/>
        <v xml:space="preserve">  Root Canal Temporary Crown  </v>
      </c>
      <c r="P228" t="s">
        <v>1169</v>
      </c>
      <c r="Q228" t="str">
        <f t="shared" si="17"/>
        <v>&lt;a target="_blank" href="root/Root-Canal-Temporary-Crown.html"&gt;  Root Canal Temporary Crown  &lt;/a&gt; &lt;br /&gt;</v>
      </c>
    </row>
    <row r="229" spans="5:17">
      <c r="E229" t="s">
        <v>15053</v>
      </c>
      <c r="F229" s="216"/>
      <c r="G229" s="92"/>
      <c r="H229" t="s">
        <v>15543</v>
      </c>
      <c r="I229" s="92"/>
      <c r="J229" s="94"/>
      <c r="K229" t="s">
        <v>15322</v>
      </c>
      <c r="L229" s="31" t="str">
        <f t="shared" si="14"/>
        <v>Dental Root Canal Treatment Cost.html</v>
      </c>
      <c r="M229" s="220" t="str">
        <f t="shared" si="15"/>
        <v>Dental-Root-Canal-Treatment-Cost.html</v>
      </c>
      <c r="N229" t="s">
        <v>1152</v>
      </c>
      <c r="O229" t="str">
        <f t="shared" si="16"/>
        <v xml:space="preserve">  Dental Root Canal Treatment Cost  </v>
      </c>
      <c r="P229" t="s">
        <v>1169</v>
      </c>
      <c r="Q229" t="str">
        <f t="shared" si="17"/>
        <v>&lt;a target="_blank" href="root/Dental-Root-Canal-Treatment-Cost.html"&gt;  Dental Root Canal Treatment Cost  &lt;/a&gt; &lt;br /&gt;</v>
      </c>
    </row>
    <row r="230" spans="5:17">
      <c r="E230" t="s">
        <v>15054</v>
      </c>
      <c r="F230" s="216"/>
      <c r="G230" s="92"/>
      <c r="H230" t="s">
        <v>15544</v>
      </c>
      <c r="I230" s="92"/>
      <c r="J230" s="94"/>
      <c r="K230" t="s">
        <v>15322</v>
      </c>
      <c r="L230" s="31" t="str">
        <f t="shared" si="14"/>
        <v>Rut Canal Dental.html</v>
      </c>
      <c r="M230" s="220" t="str">
        <f t="shared" si="15"/>
        <v>Rut-Canal-Dental.html</v>
      </c>
      <c r="N230" t="s">
        <v>1152</v>
      </c>
      <c r="O230" t="str">
        <f t="shared" si="16"/>
        <v xml:space="preserve">  Rut Canal Dental  </v>
      </c>
      <c r="P230" t="s">
        <v>1169</v>
      </c>
      <c r="Q230" t="str">
        <f t="shared" si="17"/>
        <v>&lt;a target="_blank" href="root/Rut-Canal-Dental.html"&gt;  Rut Canal Dental  &lt;/a&gt; &lt;br /&gt;</v>
      </c>
    </row>
    <row r="231" spans="5:17">
      <c r="E231" t="s">
        <v>15055</v>
      </c>
      <c r="F231" s="216"/>
      <c r="G231" s="92"/>
      <c r="H231" t="s">
        <v>15545</v>
      </c>
      <c r="I231" s="92"/>
      <c r="J231" s="94"/>
      <c r="K231" t="s">
        <v>15322</v>
      </c>
      <c r="L231" s="31" t="str">
        <f t="shared" si="14"/>
        <v>Cost Of Root Canal Ontario.html</v>
      </c>
      <c r="M231" s="220" t="str">
        <f t="shared" si="15"/>
        <v>Cost-Of-Root-Canal-Ontario.html</v>
      </c>
      <c r="N231" t="s">
        <v>1152</v>
      </c>
      <c r="O231" t="str">
        <f t="shared" si="16"/>
        <v xml:space="preserve">  Cost Of Root Canal Ontario  </v>
      </c>
      <c r="P231" t="s">
        <v>1169</v>
      </c>
      <c r="Q231" t="str">
        <f t="shared" si="17"/>
        <v>&lt;a target="_blank" href="root/Cost-Of-Root-Canal-Ontario.html"&gt;  Cost Of Root Canal Ontario  &lt;/a&gt; &lt;br /&gt;</v>
      </c>
    </row>
    <row r="232" spans="5:17">
      <c r="E232" t="s">
        <v>15056</v>
      </c>
      <c r="F232" s="216"/>
      <c r="G232" s="92"/>
      <c r="H232" t="s">
        <v>15546</v>
      </c>
      <c r="I232" s="92"/>
      <c r="J232" s="94"/>
      <c r="K232" t="s">
        <v>15322</v>
      </c>
      <c r="L232" s="31" t="str">
        <f t="shared" si="14"/>
        <v>Broken Tooth Root.html</v>
      </c>
      <c r="M232" s="220" t="str">
        <f t="shared" si="15"/>
        <v>Broken-Tooth-Root.html</v>
      </c>
      <c r="N232" t="s">
        <v>1152</v>
      </c>
      <c r="O232" t="str">
        <f t="shared" si="16"/>
        <v xml:space="preserve">  Broken Tooth Root  </v>
      </c>
      <c r="P232" t="s">
        <v>1169</v>
      </c>
      <c r="Q232" t="str">
        <f t="shared" si="17"/>
        <v>&lt;a target="_blank" href="root/Broken-Tooth-Root.html"&gt;  Broken Tooth Root  &lt;/a&gt; &lt;br /&gt;</v>
      </c>
    </row>
    <row r="233" spans="5:17">
      <c r="E233" t="s">
        <v>15057</v>
      </c>
      <c r="F233" s="216"/>
      <c r="G233" s="92"/>
      <c r="H233" t="s">
        <v>15547</v>
      </c>
      <c r="I233" s="92"/>
      <c r="J233" s="94"/>
      <c r="K233" t="s">
        <v>15322</v>
      </c>
      <c r="L233" s="31" t="str">
        <f t="shared" si="14"/>
        <v>Emergency Root Canal Treatment.html</v>
      </c>
      <c r="M233" s="220" t="str">
        <f t="shared" si="15"/>
        <v>Emergency-Root-Canal-Treatment.html</v>
      </c>
      <c r="N233" t="s">
        <v>1152</v>
      </c>
      <c r="O233" t="str">
        <f t="shared" si="16"/>
        <v xml:space="preserve">  Emergency Root Canal Treatment  </v>
      </c>
      <c r="P233" t="s">
        <v>1169</v>
      </c>
      <c r="Q233" t="str">
        <f t="shared" si="17"/>
        <v>&lt;a target="_blank" href="root/Emergency-Root-Canal-Treatment.html"&gt;  Emergency Root Canal Treatment  &lt;/a&gt; &lt;br /&gt;</v>
      </c>
    </row>
    <row r="234" spans="5:17">
      <c r="E234" t="s">
        <v>15058</v>
      </c>
      <c r="F234" s="216"/>
      <c r="G234" s="92"/>
      <c r="H234" t="s">
        <v>15548</v>
      </c>
      <c r="I234" s="92"/>
      <c r="J234" s="94"/>
      <c r="K234" t="s">
        <v>15322</v>
      </c>
      <c r="L234" s="31" t="str">
        <f t="shared" si="14"/>
        <v>Mandibular Premolar Roots.html</v>
      </c>
      <c r="M234" s="220" t="str">
        <f t="shared" si="15"/>
        <v>Mandibular-Premolar-Roots.html</v>
      </c>
      <c r="N234" t="s">
        <v>1152</v>
      </c>
      <c r="O234" t="str">
        <f t="shared" si="16"/>
        <v xml:space="preserve">  Mandibular Premolar Roots  </v>
      </c>
      <c r="P234" t="s">
        <v>1169</v>
      </c>
      <c r="Q234" t="str">
        <f t="shared" si="17"/>
        <v>&lt;a target="_blank" href="root/Mandibular-Premolar-Roots.html"&gt;  Mandibular Premolar Roots  &lt;/a&gt; &lt;br /&gt;</v>
      </c>
    </row>
    <row r="235" spans="5:17">
      <c r="E235" t="s">
        <v>15059</v>
      </c>
      <c r="F235" s="216"/>
      <c r="G235" s="92"/>
      <c r="H235" t="s">
        <v>15549</v>
      </c>
      <c r="I235" s="92"/>
      <c r="J235" s="94"/>
      <c r="K235" t="s">
        <v>15322</v>
      </c>
      <c r="L235" s="31" t="str">
        <f t="shared" si="14"/>
        <v>Elite Root Canal Specialties.html</v>
      </c>
      <c r="M235" s="220" t="str">
        <f t="shared" si="15"/>
        <v>Elite-Root-Canal-Specialties.html</v>
      </c>
      <c r="N235" t="s">
        <v>1152</v>
      </c>
      <c r="O235" t="str">
        <f t="shared" si="16"/>
        <v xml:space="preserve">  Elite Root Canal Specialties  </v>
      </c>
      <c r="P235" t="s">
        <v>1169</v>
      </c>
      <c r="Q235" t="str">
        <f t="shared" si="17"/>
        <v>&lt;a target="_blank" href="root/Elite-Root-Canal-Specialties.html"&gt;  Elite Root Canal Specialties  &lt;/a&gt; &lt;br /&gt;</v>
      </c>
    </row>
    <row r="236" spans="5:17">
      <c r="E236" t="s">
        <v>15060</v>
      </c>
      <c r="F236" s="216"/>
      <c r="G236" s="92"/>
      <c r="H236" t="s">
        <v>15550</v>
      </c>
      <c r="I236" s="92"/>
      <c r="J236" s="94"/>
      <c r="K236" t="s">
        <v>15322</v>
      </c>
      <c r="L236" s="31" t="str">
        <f t="shared" si="14"/>
        <v>Enhanced Endodontics.html</v>
      </c>
      <c r="M236" s="220" t="str">
        <f t="shared" si="15"/>
        <v>Enhanced-Endodontics.html</v>
      </c>
      <c r="N236" t="s">
        <v>1152</v>
      </c>
      <c r="O236" t="str">
        <f t="shared" si="16"/>
        <v xml:space="preserve">  Enhanced Endodontics  </v>
      </c>
      <c r="P236" t="s">
        <v>1169</v>
      </c>
      <c r="Q236" t="str">
        <f t="shared" si="17"/>
        <v>&lt;a target="_blank" href="root/Enhanced-Endodontics.html"&gt;  Enhanced Endodontics  &lt;/a&gt; &lt;br /&gt;</v>
      </c>
    </row>
    <row r="237" spans="5:17">
      <c r="E237" t="s">
        <v>15061</v>
      </c>
      <c r="F237" s="216"/>
      <c r="G237" s="92"/>
      <c r="H237" t="s">
        <v>15551</v>
      </c>
      <c r="I237" s="92"/>
      <c r="J237" s="94"/>
      <c r="K237" t="s">
        <v>15322</v>
      </c>
      <c r="L237" s="31" t="str">
        <f t="shared" si="14"/>
        <v>Root Canal Nerve Removal.html</v>
      </c>
      <c r="M237" s="220" t="str">
        <f t="shared" si="15"/>
        <v>Root-Canal-Nerve-Removal.html</v>
      </c>
      <c r="N237" t="s">
        <v>1152</v>
      </c>
      <c r="O237" t="str">
        <f t="shared" si="16"/>
        <v xml:space="preserve">  Root Canal Nerve Removal  </v>
      </c>
      <c r="P237" t="s">
        <v>1169</v>
      </c>
      <c r="Q237" t="str">
        <f t="shared" si="17"/>
        <v>&lt;a target="_blank" href="root/Root-Canal-Nerve-Removal.html"&gt;  Root Canal Nerve Removal  &lt;/a&gt; &lt;br /&gt;</v>
      </c>
    </row>
    <row r="238" spans="5:17">
      <c r="E238" t="s">
        <v>15062</v>
      </c>
      <c r="F238" s="216"/>
      <c r="G238" s="92"/>
      <c r="H238" t="s">
        <v>15552</v>
      </c>
      <c r="I238" s="92"/>
      <c r="J238" s="94"/>
      <c r="K238" t="s">
        <v>15322</v>
      </c>
      <c r="L238" s="31" t="str">
        <f t="shared" si="14"/>
        <v>Unnecessary Root Canal.html</v>
      </c>
      <c r="M238" s="220" t="str">
        <f t="shared" si="15"/>
        <v>Unnecessary-Root-Canal.html</v>
      </c>
      <c r="N238" t="s">
        <v>1152</v>
      </c>
      <c r="O238" t="str">
        <f t="shared" si="16"/>
        <v xml:space="preserve">  Unnecessary Root Canal  </v>
      </c>
      <c r="P238" t="s">
        <v>1169</v>
      </c>
      <c r="Q238" t="str">
        <f t="shared" si="17"/>
        <v>&lt;a target="_blank" href="root/Unnecessary-Root-Canal.html"&gt;  Unnecessary Root Canal  &lt;/a&gt; &lt;br /&gt;</v>
      </c>
    </row>
    <row r="239" spans="5:17">
      <c r="E239" t="s">
        <v>15064</v>
      </c>
      <c r="F239" s="216"/>
      <c r="G239" s="92"/>
      <c r="H239" t="s">
        <v>15553</v>
      </c>
      <c r="I239" s="92"/>
      <c r="J239" s="94"/>
      <c r="K239" t="s">
        <v>15322</v>
      </c>
      <c r="L239" s="31" t="str">
        <f t="shared" si="14"/>
        <v>Manhattan Endodontics.html</v>
      </c>
      <c r="M239" s="220" t="str">
        <f t="shared" si="15"/>
        <v>Manhattan-Endodontics.html</v>
      </c>
      <c r="N239" t="s">
        <v>1152</v>
      </c>
      <c r="O239" t="str">
        <f t="shared" si="16"/>
        <v xml:space="preserve">  Manhattan Endodontics  </v>
      </c>
      <c r="P239" t="s">
        <v>1169</v>
      </c>
      <c r="Q239" t="str">
        <f t="shared" si="17"/>
        <v>&lt;a target="_blank" href="root/Manhattan-Endodontics.html"&gt;  Manhattan Endodontics  &lt;/a&gt; &lt;br /&gt;</v>
      </c>
    </row>
    <row r="240" spans="5:17">
      <c r="E240" t="s">
        <v>15065</v>
      </c>
      <c r="F240" s="216"/>
      <c r="G240" s="92"/>
      <c r="H240" t="s">
        <v>15554</v>
      </c>
      <c r="I240" s="92"/>
      <c r="J240" s="94"/>
      <c r="K240" t="s">
        <v>15322</v>
      </c>
      <c r="L240" s="31" t="str">
        <f t="shared" si="14"/>
        <v>Front Tooth Root.html</v>
      </c>
      <c r="M240" s="220" t="str">
        <f t="shared" si="15"/>
        <v>Front-Tooth-Root.html</v>
      </c>
      <c r="N240" t="s">
        <v>1152</v>
      </c>
      <c r="O240" t="str">
        <f t="shared" si="16"/>
        <v xml:space="preserve">  Front Tooth Root  </v>
      </c>
      <c r="P240" t="s">
        <v>1169</v>
      </c>
      <c r="Q240" t="str">
        <f t="shared" si="17"/>
        <v>&lt;a target="_blank" href="root/Front-Tooth-Root.html"&gt;  Front Tooth Root  &lt;/a&gt; &lt;br /&gt;</v>
      </c>
    </row>
    <row r="241" spans="5:17">
      <c r="E241" t="s">
        <v>15066</v>
      </c>
      <c r="F241" s="216"/>
      <c r="G241" s="92"/>
      <c r="H241" t="s">
        <v>15555</v>
      </c>
      <c r="I241" s="92"/>
      <c r="J241" s="94"/>
      <c r="K241" t="s">
        <v>15322</v>
      </c>
      <c r="L241" s="31" t="str">
        <f t="shared" si="14"/>
        <v>Ah Sealer.html</v>
      </c>
      <c r="M241" s="220" t="str">
        <f t="shared" si="15"/>
        <v>Ah-Sealer.html</v>
      </c>
      <c r="N241" t="s">
        <v>1152</v>
      </c>
      <c r="O241" t="str">
        <f t="shared" si="16"/>
        <v xml:space="preserve">  Ah Sealer  </v>
      </c>
      <c r="P241" t="s">
        <v>1169</v>
      </c>
      <c r="Q241" t="str">
        <f t="shared" si="17"/>
        <v>&lt;a target="_blank" href="root/Ah-Sealer.html"&gt;  Ah Sealer  &lt;/a&gt; &lt;br /&gt;</v>
      </c>
    </row>
    <row r="242" spans="5:17">
      <c r="E242" t="s">
        <v>15067</v>
      </c>
      <c r="F242" s="216"/>
      <c r="G242" s="92"/>
      <c r="H242" t="s">
        <v>15556</v>
      </c>
      <c r="I242" s="92"/>
      <c r="J242" s="94"/>
      <c r="K242" t="s">
        <v>15322</v>
      </c>
      <c r="L242" s="31" t="str">
        <f t="shared" si="14"/>
        <v>Adseal Meta Biomed.html</v>
      </c>
      <c r="M242" s="220" t="str">
        <f t="shared" si="15"/>
        <v>Adseal-Meta-Biomed.html</v>
      </c>
      <c r="N242" t="s">
        <v>1152</v>
      </c>
      <c r="O242" t="str">
        <f t="shared" si="16"/>
        <v xml:space="preserve">  Adseal Meta Biomed  </v>
      </c>
      <c r="P242" t="s">
        <v>1169</v>
      </c>
      <c r="Q242" t="str">
        <f t="shared" si="17"/>
        <v>&lt;a target="_blank" href="root/Adseal-Meta-Biomed.html"&gt;  Adseal Meta Biomed  &lt;/a&gt; &lt;br /&gt;</v>
      </c>
    </row>
    <row r="243" spans="5:17">
      <c r="E243" t="s">
        <v>15068</v>
      </c>
      <c r="F243" s="216"/>
      <c r="G243" s="92"/>
      <c r="H243" t="s">
        <v>15557</v>
      </c>
      <c r="I243" s="92"/>
      <c r="J243" s="94"/>
      <c r="K243" t="s">
        <v>15322</v>
      </c>
      <c r="L243" s="31" t="str">
        <f t="shared" si="14"/>
        <v>Lipkin Root Canals.html</v>
      </c>
      <c r="M243" s="220" t="str">
        <f t="shared" si="15"/>
        <v>Lipkin-Root-Canals.html</v>
      </c>
      <c r="N243" t="s">
        <v>1152</v>
      </c>
      <c r="O243" t="str">
        <f t="shared" si="16"/>
        <v xml:space="preserve">  Lipkin Root Canals  </v>
      </c>
      <c r="P243" t="s">
        <v>1169</v>
      </c>
      <c r="Q243" t="str">
        <f t="shared" si="17"/>
        <v>&lt;a target="_blank" href="root/Lipkin-Root-Canals.html"&gt;  Lipkin Root Canals  &lt;/a&gt; &lt;br /&gt;</v>
      </c>
    </row>
    <row r="244" spans="5:17">
      <c r="E244" t="s">
        <v>15069</v>
      </c>
      <c r="F244" s="216"/>
      <c r="G244" s="92"/>
      <c r="H244" t="s">
        <v>15558</v>
      </c>
      <c r="I244" s="92"/>
      <c r="J244" s="94"/>
      <c r="K244" t="s">
        <v>15322</v>
      </c>
      <c r="L244" s="31" t="str">
        <f t="shared" si="14"/>
        <v>Microscopic Endodontics.html</v>
      </c>
      <c r="M244" s="220" t="str">
        <f t="shared" si="15"/>
        <v>Microscopic-Endodontics.html</v>
      </c>
      <c r="N244" t="s">
        <v>1152</v>
      </c>
      <c r="O244" t="str">
        <f t="shared" si="16"/>
        <v xml:space="preserve">  Microscopic Endodontics  </v>
      </c>
      <c r="P244" t="s">
        <v>1169</v>
      </c>
      <c r="Q244" t="str">
        <f t="shared" si="17"/>
        <v>&lt;a target="_blank" href="root/Microscopic-Endodontics.html"&gt;  Microscopic Endodontics  &lt;/a&gt; &lt;br /&gt;</v>
      </c>
    </row>
    <row r="245" spans="5:17">
      <c r="E245" t="s">
        <v>15070</v>
      </c>
      <c r="F245" s="216"/>
      <c r="G245" s="92"/>
      <c r="H245" t="s">
        <v>15559</v>
      </c>
      <c r="I245" s="92"/>
      <c r="J245" s="94"/>
      <c r="K245" t="s">
        <v>15322</v>
      </c>
      <c r="L245" s="31" t="str">
        <f t="shared" si="14"/>
        <v>Multiple Root Canals.html</v>
      </c>
      <c r="M245" s="220" t="str">
        <f t="shared" si="15"/>
        <v>Multiple-Root-Canals.html</v>
      </c>
      <c r="N245" t="s">
        <v>1152</v>
      </c>
      <c r="O245" t="str">
        <f t="shared" si="16"/>
        <v xml:space="preserve">  Multiple Root Canals  </v>
      </c>
      <c r="P245" t="s">
        <v>1169</v>
      </c>
      <c r="Q245" t="str">
        <f t="shared" si="17"/>
        <v>&lt;a target="_blank" href="root/Multiple-Root-Canals.html"&gt;  Multiple Root Canals  &lt;/a&gt; &lt;br /&gt;</v>
      </c>
    </row>
    <row r="246" spans="5:17">
      <c r="E246" t="s">
        <v>15071</v>
      </c>
      <c r="F246" s="216"/>
      <c r="G246" s="92"/>
      <c r="H246" t="s">
        <v>15560</v>
      </c>
      <c r="I246" s="92"/>
      <c r="J246" s="94"/>
      <c r="K246" t="s">
        <v>15322</v>
      </c>
      <c r="L246" s="31" t="str">
        <f t="shared" si="14"/>
        <v>Infected Tooth Root Canal.html</v>
      </c>
      <c r="M246" s="220" t="str">
        <f t="shared" si="15"/>
        <v>Infected-Tooth-Root-Canal.html</v>
      </c>
      <c r="N246" t="s">
        <v>1152</v>
      </c>
      <c r="O246" t="str">
        <f t="shared" si="16"/>
        <v xml:space="preserve">  Infected Tooth Root Canal  </v>
      </c>
      <c r="P246" t="s">
        <v>1169</v>
      </c>
      <c r="Q246" t="str">
        <f t="shared" si="17"/>
        <v>&lt;a target="_blank" href="root/Infected-Tooth-Root-Canal.html"&gt;  Infected Tooth Root Canal  &lt;/a&gt; &lt;br /&gt;</v>
      </c>
    </row>
    <row r="247" spans="5:17">
      <c r="E247" t="s">
        <v>15072</v>
      </c>
      <c r="F247" s="216"/>
      <c r="G247" s="92"/>
      <c r="H247" t="s">
        <v>15561</v>
      </c>
      <c r="I247" s="92"/>
      <c r="J247" s="94"/>
      <c r="K247" t="s">
        <v>15322</v>
      </c>
      <c r="L247" s="31" t="str">
        <f t="shared" si="14"/>
        <v>Mandibular Premolar Canals.html</v>
      </c>
      <c r="M247" s="220" t="str">
        <f t="shared" si="15"/>
        <v>Mandibular-Premolar-Canals.html</v>
      </c>
      <c r="N247" t="s">
        <v>1152</v>
      </c>
      <c r="O247" t="str">
        <f t="shared" si="16"/>
        <v xml:space="preserve">  Mandibular Premolar Canals  </v>
      </c>
      <c r="P247" t="s">
        <v>1169</v>
      </c>
      <c r="Q247" t="str">
        <f t="shared" si="17"/>
        <v>&lt;a target="_blank" href="root/Mandibular-Premolar-Canals.html"&gt;  Mandibular Premolar Canals  &lt;/a&gt; &lt;br /&gt;</v>
      </c>
    </row>
    <row r="248" spans="5:17">
      <c r="E248" t="s">
        <v>15074</v>
      </c>
      <c r="F248" s="216"/>
      <c r="G248" s="92"/>
      <c r="H248" t="s">
        <v>15562</v>
      </c>
      <c r="I248" s="92"/>
      <c r="J248" s="94"/>
      <c r="K248" t="s">
        <v>15322</v>
      </c>
      <c r="L248" s="31" t="str">
        <f t="shared" si="14"/>
        <v>Failed Root Canal Cracked Tooth.html</v>
      </c>
      <c r="M248" s="220" t="str">
        <f t="shared" si="15"/>
        <v>Failed-Root-Canal-Cracked-Tooth.html</v>
      </c>
      <c r="N248" t="s">
        <v>1152</v>
      </c>
      <c r="O248" t="str">
        <f t="shared" si="16"/>
        <v xml:space="preserve">  Failed Root Canal Cracked Tooth  </v>
      </c>
      <c r="P248" t="s">
        <v>1169</v>
      </c>
      <c r="Q248" t="str">
        <f t="shared" si="17"/>
        <v>&lt;a target="_blank" href="root/Failed-Root-Canal-Cracked-Tooth.html"&gt;  Failed Root Canal Cracked Tooth  &lt;/a&gt; &lt;br /&gt;</v>
      </c>
    </row>
    <row r="249" spans="5:17">
      <c r="E249" t="s">
        <v>15075</v>
      </c>
      <c r="F249" s="216"/>
      <c r="G249" s="92"/>
      <c r="H249" t="s">
        <v>15563</v>
      </c>
      <c r="I249" s="92"/>
      <c r="J249" s="94"/>
      <c r="K249" t="s">
        <v>15322</v>
      </c>
      <c r="L249" s="31" t="str">
        <f t="shared" si="14"/>
        <v>Lasers In Endodontics.html</v>
      </c>
      <c r="M249" s="220" t="str">
        <f t="shared" si="15"/>
        <v>Lasers-In-Endodontics.html</v>
      </c>
      <c r="N249" t="s">
        <v>1152</v>
      </c>
      <c r="O249" t="str">
        <f t="shared" si="16"/>
        <v xml:space="preserve">  Lasers In Endodontics  </v>
      </c>
      <c r="P249" t="s">
        <v>1169</v>
      </c>
      <c r="Q249" t="str">
        <f t="shared" si="17"/>
        <v>&lt;a target="_blank" href="root/Lasers-In-Endodontics.html"&gt;  Lasers In Endodontics  &lt;/a&gt; &lt;br /&gt;</v>
      </c>
    </row>
    <row r="250" spans="5:17">
      <c r="E250" t="s">
        <v>15076</v>
      </c>
      <c r="F250" s="216"/>
      <c r="G250" s="92"/>
      <c r="H250" t="s">
        <v>15564</v>
      </c>
      <c r="I250" s="92"/>
      <c r="J250" s="94"/>
      <c r="K250" t="s">
        <v>15322</v>
      </c>
      <c r="L250" s="31" t="str">
        <f t="shared" si="14"/>
        <v>Root Canal Removal Cost.html</v>
      </c>
      <c r="M250" s="220" t="str">
        <f t="shared" si="15"/>
        <v>Root-Canal-Removal-Cost.html</v>
      </c>
      <c r="N250" t="s">
        <v>1152</v>
      </c>
      <c r="O250" t="str">
        <f t="shared" si="16"/>
        <v xml:space="preserve">  Root Canal Removal Cost  </v>
      </c>
      <c r="P250" t="s">
        <v>1169</v>
      </c>
      <c r="Q250" t="str">
        <f t="shared" si="17"/>
        <v>&lt;a target="_blank" href="root/Root-Canal-Removal-Cost.html"&gt;  Root Canal Removal Cost  &lt;/a&gt; &lt;br /&gt;</v>
      </c>
    </row>
    <row r="251" spans="5:17">
      <c r="E251" t="s">
        <v>15077</v>
      </c>
      <c r="F251" s="216"/>
      <c r="G251" s="92"/>
      <c r="H251" t="s">
        <v>15565</v>
      </c>
      <c r="I251" s="92"/>
      <c r="J251" s="94"/>
      <c r="K251" t="s">
        <v>15322</v>
      </c>
      <c r="L251" s="31" t="str">
        <f t="shared" si="14"/>
        <v>Root Canal Inflammation.html</v>
      </c>
      <c r="M251" s="220" t="str">
        <f t="shared" si="15"/>
        <v>Root-Canal-Inflammation.html</v>
      </c>
      <c r="N251" t="s">
        <v>1152</v>
      </c>
      <c r="O251" t="str">
        <f t="shared" si="16"/>
        <v xml:space="preserve">  Root Canal Inflammation  </v>
      </c>
      <c r="P251" t="s">
        <v>1169</v>
      </c>
      <c r="Q251" t="str">
        <f t="shared" si="17"/>
        <v>&lt;a target="_blank" href="root/Root-Canal-Inflammation.html"&gt;  Root Canal Inflammation  &lt;/a&gt; &lt;br /&gt;</v>
      </c>
    </row>
    <row r="252" spans="5:17">
      <c r="E252" t="s">
        <v>15078</v>
      </c>
      <c r="F252" s="216"/>
      <c r="G252" s="92"/>
      <c r="H252" t="s">
        <v>15566</v>
      </c>
      <c r="I252" s="92"/>
      <c r="J252" s="94"/>
      <c r="K252" t="s">
        <v>15322</v>
      </c>
      <c r="L252" s="31" t="str">
        <f t="shared" si="14"/>
        <v>Endodontists In My Area.html</v>
      </c>
      <c r="M252" s="220" t="str">
        <f t="shared" si="15"/>
        <v>Endodontists-In-My-Area.html</v>
      </c>
      <c r="N252" t="s">
        <v>1152</v>
      </c>
      <c r="O252" t="str">
        <f t="shared" si="16"/>
        <v xml:space="preserve">  Endodontists In My Area  </v>
      </c>
      <c r="P252" t="s">
        <v>1169</v>
      </c>
      <c r="Q252" t="str">
        <f t="shared" si="17"/>
        <v>&lt;a target="_blank" href="root/Endodontists-In-My-Area.html"&gt;  Endodontists In My Area  &lt;/a&gt; &lt;br /&gt;</v>
      </c>
    </row>
    <row r="253" spans="5:17">
      <c r="E253" t="s">
        <v>15079</v>
      </c>
      <c r="F253" s="216"/>
      <c r="G253" s="92"/>
      <c r="H253" t="s">
        <v>15567</v>
      </c>
      <c r="I253" s="92"/>
      <c r="J253" s="94"/>
      <c r="K253" t="s">
        <v>15322</v>
      </c>
      <c r="L253" s="31" t="str">
        <f t="shared" si="14"/>
        <v>Teeth Root Canal Treatment Cost.html</v>
      </c>
      <c r="M253" s="220" t="str">
        <f t="shared" si="15"/>
        <v>Teeth-Root-Canal-Treatment-Cost.html</v>
      </c>
      <c r="N253" t="s">
        <v>1152</v>
      </c>
      <c r="O253" t="str">
        <f t="shared" si="16"/>
        <v xml:space="preserve">  Teeth Root Canal Treatment Cost  </v>
      </c>
      <c r="P253" t="s">
        <v>1169</v>
      </c>
      <c r="Q253" t="str">
        <f t="shared" si="17"/>
        <v>&lt;a target="_blank" href="root/Teeth-Root-Canal-Treatment-Cost.html"&gt;  Teeth Root Canal Treatment Cost  &lt;/a&gt; &lt;br /&gt;</v>
      </c>
    </row>
    <row r="254" spans="5:17">
      <c r="E254" t="s">
        <v>15080</v>
      </c>
      <c r="F254" s="216"/>
      <c r="G254" s="92"/>
      <c r="H254" t="s">
        <v>15568</v>
      </c>
      <c r="I254" s="92"/>
      <c r="J254" s="94"/>
      <c r="K254" t="s">
        <v>15322</v>
      </c>
      <c r="L254" s="31" t="str">
        <f t="shared" ref="L254:L317" si="18">CONCATENATE(H254,$L$1)</f>
        <v>Root Canal Pulp.html</v>
      </c>
      <c r="M254" s="220" t="str">
        <f t="shared" ref="M254:M317" si="19">SUBSTITUTE(L254," ","-")</f>
        <v>Root-Canal-Pulp.html</v>
      </c>
      <c r="N254" t="s">
        <v>1152</v>
      </c>
      <c r="O254" t="str">
        <f t="shared" ref="O254:O317" si="20">PROPER(CONCATENATE(F254," ",G254," ",H254," ",I254," ",J254))</f>
        <v xml:space="preserve">  Root Canal Pulp  </v>
      </c>
      <c r="P254" t="s">
        <v>1169</v>
      </c>
      <c r="Q254" t="str">
        <f t="shared" ref="Q254:Q317" si="21">CONCATENATE(K254,M254,N254,O254,P254)</f>
        <v>&lt;a target="_blank" href="root/Root-Canal-Pulp.html"&gt;  Root Canal Pulp  &lt;/a&gt; &lt;br /&gt;</v>
      </c>
    </row>
    <row r="255" spans="5:17">
      <c r="E255" t="s">
        <v>15081</v>
      </c>
      <c r="F255" s="216"/>
      <c r="G255" s="92"/>
      <c r="H255" t="s">
        <v>15569</v>
      </c>
      <c r="I255" s="92"/>
      <c r="J255" s="94"/>
      <c r="K255" t="s">
        <v>15322</v>
      </c>
      <c r="L255" s="31" t="str">
        <f t="shared" si="18"/>
        <v>Dentist That Specializes In Root Canals.html</v>
      </c>
      <c r="M255" s="220" t="str">
        <f t="shared" si="19"/>
        <v>Dentist-That-Specializes-In-Root-Canals.html</v>
      </c>
      <c r="N255" t="s">
        <v>1152</v>
      </c>
      <c r="O255" t="str">
        <f t="shared" si="20"/>
        <v xml:space="preserve">  Dentist That Specializes In Root Canals  </v>
      </c>
      <c r="P255" t="s">
        <v>1169</v>
      </c>
      <c r="Q255" t="str">
        <f t="shared" si="21"/>
        <v>&lt;a target="_blank" href="root/Dentist-That-Specializes-In-Root-Canals.html"&gt;  Dentist That Specializes In Root Canals  &lt;/a&gt; &lt;br /&gt;</v>
      </c>
    </row>
    <row r="256" spans="5:17">
      <c r="E256" t="s">
        <v>15082</v>
      </c>
      <c r="F256" s="216"/>
      <c r="G256" s="92"/>
      <c r="H256" t="s">
        <v>15570</v>
      </c>
      <c r="I256" s="92"/>
      <c r="J256" s="94"/>
      <c r="K256" t="s">
        <v>15322</v>
      </c>
      <c r="L256" s="31" t="str">
        <f t="shared" si="18"/>
        <v>Failed Root Canal Nhs.html</v>
      </c>
      <c r="M256" s="220" t="str">
        <f t="shared" si="19"/>
        <v>Failed-Root-Canal-Nhs.html</v>
      </c>
      <c r="N256" t="s">
        <v>1152</v>
      </c>
      <c r="O256" t="str">
        <f t="shared" si="20"/>
        <v xml:space="preserve">  Failed Root Canal Nhs  </v>
      </c>
      <c r="P256" t="s">
        <v>1169</v>
      </c>
      <c r="Q256" t="str">
        <f t="shared" si="21"/>
        <v>&lt;a target="_blank" href="root/Failed-Root-Canal-Nhs.html"&gt;  Failed Root Canal Nhs  &lt;/a&gt; &lt;br /&gt;</v>
      </c>
    </row>
    <row r="257" spans="5:17">
      <c r="E257" t="s">
        <v>15083</v>
      </c>
      <c r="F257" s="216"/>
      <c r="G257" s="92"/>
      <c r="H257" t="s">
        <v>15571</v>
      </c>
      <c r="I257" s="92"/>
      <c r="J257" s="94"/>
      <c r="K257" t="s">
        <v>15322</v>
      </c>
      <c r="L257" s="31" t="str">
        <f t="shared" si="18"/>
        <v>Upper Molar Root Canal.html</v>
      </c>
      <c r="M257" s="220" t="str">
        <f t="shared" si="19"/>
        <v>Upper-Molar-Root-Canal.html</v>
      </c>
      <c r="N257" t="s">
        <v>1152</v>
      </c>
      <c r="O257" t="str">
        <f t="shared" si="20"/>
        <v xml:space="preserve">  Upper Molar Root Canal  </v>
      </c>
      <c r="P257" t="s">
        <v>1169</v>
      </c>
      <c r="Q257" t="str">
        <f t="shared" si="21"/>
        <v>&lt;a target="_blank" href="root/Upper-Molar-Root-Canal.html"&gt;  Upper Molar Root Canal  &lt;/a&gt; &lt;br /&gt;</v>
      </c>
    </row>
    <row r="258" spans="5:17">
      <c r="E258" t="s">
        <v>15085</v>
      </c>
      <c r="F258" s="216"/>
      <c r="G258" s="92"/>
      <c r="H258" t="s">
        <v>15572</v>
      </c>
      <c r="I258" s="92"/>
      <c r="J258" s="94"/>
      <c r="K258" t="s">
        <v>15322</v>
      </c>
      <c r="L258" s="31" t="str">
        <f t="shared" si="18"/>
        <v>Cracked Root Canal.html</v>
      </c>
      <c r="M258" s="220" t="str">
        <f t="shared" si="19"/>
        <v>Cracked-Root-Canal.html</v>
      </c>
      <c r="N258" t="s">
        <v>1152</v>
      </c>
      <c r="O258" t="str">
        <f t="shared" si="20"/>
        <v xml:space="preserve">  Cracked Root Canal  </v>
      </c>
      <c r="P258" t="s">
        <v>1169</v>
      </c>
      <c r="Q258" t="str">
        <f t="shared" si="21"/>
        <v>&lt;a target="_blank" href="root/Cracked-Root-Canal.html"&gt;  Cracked Root Canal  &lt;/a&gt; &lt;br /&gt;</v>
      </c>
    </row>
    <row r="259" spans="5:17">
      <c r="E259" t="s">
        <v>15086</v>
      </c>
      <c r="F259" s="216"/>
      <c r="G259" s="92"/>
      <c r="H259" t="s">
        <v>15573</v>
      </c>
      <c r="I259" s="92"/>
      <c r="J259" s="94"/>
      <c r="K259" t="s">
        <v>15322</v>
      </c>
      <c r="L259" s="31" t="str">
        <f t="shared" si="18"/>
        <v>Endoflas Fs.html</v>
      </c>
      <c r="M259" s="220" t="str">
        <f t="shared" si="19"/>
        <v>Endoflas-Fs.html</v>
      </c>
      <c r="N259" t="s">
        <v>1152</v>
      </c>
      <c r="O259" t="str">
        <f t="shared" si="20"/>
        <v xml:space="preserve">  Endoflas Fs  </v>
      </c>
      <c r="P259" t="s">
        <v>1169</v>
      </c>
      <c r="Q259" t="str">
        <f t="shared" si="21"/>
        <v>&lt;a target="_blank" href="root/Endoflas-Fs.html"&gt;  Endoflas Fs  &lt;/a&gt; &lt;br /&gt;</v>
      </c>
    </row>
    <row r="260" spans="5:17">
      <c r="E260" t="s">
        <v>15087</v>
      </c>
      <c r="F260" s="216"/>
      <c r="G260" s="92"/>
      <c r="H260" t="s">
        <v>15574</v>
      </c>
      <c r="I260" s="92"/>
      <c r="J260" s="94"/>
      <c r="K260" t="s">
        <v>15322</v>
      </c>
      <c r="L260" s="31" t="str">
        <f t="shared" si="18"/>
        <v>Need A Root Canal.html</v>
      </c>
      <c r="M260" s="220" t="str">
        <f t="shared" si="19"/>
        <v>Need-A-Root-Canal.html</v>
      </c>
      <c r="N260" t="s">
        <v>1152</v>
      </c>
      <c r="O260" t="str">
        <f t="shared" si="20"/>
        <v xml:space="preserve">  Need A Root Canal  </v>
      </c>
      <c r="P260" t="s">
        <v>1169</v>
      </c>
      <c r="Q260" t="str">
        <f t="shared" si="21"/>
        <v>&lt;a target="_blank" href="root/Need-A-Root-Canal.html"&gt;  Need A Root Canal  &lt;/a&gt; &lt;br /&gt;</v>
      </c>
    </row>
    <row r="261" spans="5:17">
      <c r="E261" t="s">
        <v>15088</v>
      </c>
      <c r="F261" s="216"/>
      <c r="G261" s="92"/>
      <c r="H261" t="s">
        <v>15575</v>
      </c>
      <c r="I261" s="92"/>
      <c r="J261" s="94"/>
      <c r="K261" t="s">
        <v>15322</v>
      </c>
      <c r="L261" s="31" t="str">
        <f t="shared" si="18"/>
        <v>Root Canal Prices Near Me.html</v>
      </c>
      <c r="M261" s="220" t="str">
        <f t="shared" si="19"/>
        <v>Root-Canal-Prices-Near-Me.html</v>
      </c>
      <c r="N261" t="s">
        <v>1152</v>
      </c>
      <c r="O261" t="str">
        <f t="shared" si="20"/>
        <v xml:space="preserve">  Root Canal Prices Near Me  </v>
      </c>
      <c r="P261" t="s">
        <v>1169</v>
      </c>
      <c r="Q261" t="str">
        <f t="shared" si="21"/>
        <v>&lt;a target="_blank" href="root/Root-Canal-Prices-Near-Me.html"&gt;  Root Canal Prices Near Me  &lt;/a&gt; &lt;br /&gt;</v>
      </c>
    </row>
    <row r="262" spans="5:17">
      <c r="E262" t="s">
        <v>15089</v>
      </c>
      <c r="F262" s="216"/>
      <c r="G262" s="92"/>
      <c r="H262" t="s">
        <v>15576</v>
      </c>
      <c r="I262" s="92"/>
      <c r="J262" s="94"/>
      <c r="K262" t="s">
        <v>15322</v>
      </c>
      <c r="L262" s="31" t="str">
        <f t="shared" si="18"/>
        <v>Mandibular 2Nd Premolar Canals.html</v>
      </c>
      <c r="M262" s="220" t="str">
        <f t="shared" si="19"/>
        <v>Mandibular-2Nd-Premolar-Canals.html</v>
      </c>
      <c r="N262" t="s">
        <v>1152</v>
      </c>
      <c r="O262" t="str">
        <f t="shared" si="20"/>
        <v xml:space="preserve">  Mandibular 2Nd Premolar Canals  </v>
      </c>
      <c r="P262" t="s">
        <v>1169</v>
      </c>
      <c r="Q262" t="str">
        <f t="shared" si="21"/>
        <v>&lt;a target="_blank" href="root/Mandibular-2Nd-Premolar-Canals.html"&gt;  Mandibular 2Nd Premolar Canals  &lt;/a&gt; &lt;br /&gt;</v>
      </c>
    </row>
    <row r="263" spans="5:17">
      <c r="E263" t="s">
        <v>15090</v>
      </c>
      <c r="F263" s="216"/>
      <c r="G263" s="92"/>
      <c r="H263" t="s">
        <v>15577</v>
      </c>
      <c r="I263" s="92"/>
      <c r="J263" s="94"/>
      <c r="K263" t="s">
        <v>15322</v>
      </c>
      <c r="L263" s="31" t="str">
        <f t="shared" si="18"/>
        <v>Root Canal Care.html</v>
      </c>
      <c r="M263" s="220" t="str">
        <f t="shared" si="19"/>
        <v>Root-Canal-Care.html</v>
      </c>
      <c r="N263" t="s">
        <v>1152</v>
      </c>
      <c r="O263" t="str">
        <f t="shared" si="20"/>
        <v xml:space="preserve">  Root Canal Care  </v>
      </c>
      <c r="P263" t="s">
        <v>1169</v>
      </c>
      <c r="Q263" t="str">
        <f t="shared" si="21"/>
        <v>&lt;a target="_blank" href="root/Root-Canal-Care.html"&gt;  Root Canal Care  &lt;/a&gt; &lt;br /&gt;</v>
      </c>
    </row>
    <row r="264" spans="5:17">
      <c r="E264" t="s">
        <v>15091</v>
      </c>
      <c r="F264" s="216"/>
      <c r="G264" s="92"/>
      <c r="H264" t="s">
        <v>15578</v>
      </c>
      <c r="I264" s="92"/>
      <c r="J264" s="94"/>
      <c r="K264" t="s">
        <v>15322</v>
      </c>
      <c r="L264" s="31" t="str">
        <f t="shared" si="18"/>
        <v>Endoseal Sealer.html</v>
      </c>
      <c r="M264" s="220" t="str">
        <f t="shared" si="19"/>
        <v>Endoseal-Sealer.html</v>
      </c>
      <c r="N264" t="s">
        <v>1152</v>
      </c>
      <c r="O264" t="str">
        <f t="shared" si="20"/>
        <v xml:space="preserve">  Endoseal Sealer  </v>
      </c>
      <c r="P264" t="s">
        <v>1169</v>
      </c>
      <c r="Q264" t="str">
        <f t="shared" si="21"/>
        <v>&lt;a target="_blank" href="root/Endoseal-Sealer.html"&gt;  Endoseal Sealer  &lt;/a&gt; &lt;br /&gt;</v>
      </c>
    </row>
    <row r="265" spans="5:17">
      <c r="E265" t="s">
        <v>15092</v>
      </c>
      <c r="F265" s="216"/>
      <c r="G265" s="92"/>
      <c r="H265" t="s">
        <v>15579</v>
      </c>
      <c r="I265" s="92"/>
      <c r="J265" s="94"/>
      <c r="K265" t="s">
        <v>15322</v>
      </c>
      <c r="L265" s="31" t="str">
        <f t="shared" si="18"/>
        <v>Premolar Root Canal Cost.html</v>
      </c>
      <c r="M265" s="220" t="str">
        <f t="shared" si="19"/>
        <v>Premolar-Root-Canal-Cost.html</v>
      </c>
      <c r="N265" t="s">
        <v>1152</v>
      </c>
      <c r="O265" t="str">
        <f t="shared" si="20"/>
        <v xml:space="preserve">  Premolar Root Canal Cost  </v>
      </c>
      <c r="P265" t="s">
        <v>1169</v>
      </c>
      <c r="Q265" t="str">
        <f t="shared" si="21"/>
        <v>&lt;a target="_blank" href="root/Premolar-Root-Canal-Cost.html"&gt;  Premolar Root Canal Cost  &lt;/a&gt; &lt;br /&gt;</v>
      </c>
    </row>
    <row r="266" spans="5:17">
      <c r="E266" t="s">
        <v>15093</v>
      </c>
      <c r="F266" s="216"/>
      <c r="G266" s="92"/>
      <c r="H266" t="s">
        <v>15580</v>
      </c>
      <c r="I266" s="92"/>
      <c r="J266" s="94"/>
      <c r="K266" t="s">
        <v>15322</v>
      </c>
      <c r="L266" s="31" t="str">
        <f t="shared" si="18"/>
        <v>Broken Root Canal Tooth Removal.html</v>
      </c>
      <c r="M266" s="220" t="str">
        <f t="shared" si="19"/>
        <v>Broken-Root-Canal-Tooth-Removal.html</v>
      </c>
      <c r="N266" t="s">
        <v>1152</v>
      </c>
      <c r="O266" t="str">
        <f t="shared" si="20"/>
        <v xml:space="preserve">  Broken Root Canal Tooth Removal  </v>
      </c>
      <c r="P266" t="s">
        <v>1169</v>
      </c>
      <c r="Q266" t="str">
        <f t="shared" si="21"/>
        <v>&lt;a target="_blank" href="root/Broken-Root-Canal-Tooth-Removal.html"&gt;  Broken Root Canal Tooth Removal  &lt;/a&gt; &lt;br /&gt;</v>
      </c>
    </row>
    <row r="267" spans="5:17">
      <c r="E267" t="s">
        <v>15094</v>
      </c>
      <c r="F267" s="216"/>
      <c r="G267" s="92"/>
      <c r="H267" t="s">
        <v>15581</v>
      </c>
      <c r="I267" s="92"/>
      <c r="J267" s="94"/>
      <c r="K267" t="s">
        <v>15322</v>
      </c>
      <c r="L267" s="31" t="str">
        <f t="shared" si="18"/>
        <v>Re Rct Treatment.html</v>
      </c>
      <c r="M267" s="220" t="str">
        <f t="shared" si="19"/>
        <v>Re-Rct-Treatment.html</v>
      </c>
      <c r="N267" t="s">
        <v>1152</v>
      </c>
      <c r="O267" t="str">
        <f t="shared" si="20"/>
        <v xml:space="preserve">  Re Rct Treatment  </v>
      </c>
      <c r="P267" t="s">
        <v>1169</v>
      </c>
      <c r="Q267" t="str">
        <f t="shared" si="21"/>
        <v>&lt;a target="_blank" href="root/Re-Rct-Treatment.html"&gt;  Re Rct Treatment  &lt;/a&gt; &lt;br /&gt;</v>
      </c>
    </row>
    <row r="268" spans="5:17">
      <c r="E268" t="s">
        <v>15096</v>
      </c>
      <c r="F268" s="216"/>
      <c r="G268" s="92"/>
      <c r="H268" t="s">
        <v>15582</v>
      </c>
      <c r="I268" s="92"/>
      <c r="J268" s="94"/>
      <c r="K268" t="s">
        <v>15322</v>
      </c>
      <c r="L268" s="31" t="str">
        <f t="shared" si="18"/>
        <v>Redoing A Root Canal.html</v>
      </c>
      <c r="M268" s="220" t="str">
        <f t="shared" si="19"/>
        <v>Redoing-A-Root-Canal.html</v>
      </c>
      <c r="N268" t="s">
        <v>1152</v>
      </c>
      <c r="O268" t="str">
        <f t="shared" si="20"/>
        <v xml:space="preserve">  Redoing A Root Canal  </v>
      </c>
      <c r="P268" t="s">
        <v>1169</v>
      </c>
      <c r="Q268" t="str">
        <f t="shared" si="21"/>
        <v>&lt;a target="_blank" href="root/Redoing-A-Root-Canal.html"&gt;  Redoing A Root Canal  &lt;/a&gt; &lt;br /&gt;</v>
      </c>
    </row>
    <row r="269" spans="5:17">
      <c r="E269" t="s">
        <v>15097</v>
      </c>
      <c r="F269" s="216"/>
      <c r="G269" s="92"/>
      <c r="H269" t="s">
        <v>15583</v>
      </c>
      <c r="I269" s="92"/>
      <c r="J269" s="94"/>
      <c r="K269" t="s">
        <v>15322</v>
      </c>
      <c r="L269" s="31" t="str">
        <f t="shared" si="18"/>
        <v>Laser Root Canal Treatment.html</v>
      </c>
      <c r="M269" s="220" t="str">
        <f t="shared" si="19"/>
        <v>Laser-Root-Canal-Treatment.html</v>
      </c>
      <c r="N269" t="s">
        <v>1152</v>
      </c>
      <c r="O269" t="str">
        <f t="shared" si="20"/>
        <v xml:space="preserve">  Laser Root Canal Treatment  </v>
      </c>
      <c r="P269" t="s">
        <v>1169</v>
      </c>
      <c r="Q269" t="str">
        <f t="shared" si="21"/>
        <v>&lt;a target="_blank" href="root/Laser-Root-Canal-Treatment.html"&gt;  Laser Root Canal Treatment  &lt;/a&gt; &lt;br /&gt;</v>
      </c>
    </row>
    <row r="270" spans="5:17">
      <c r="E270" t="s">
        <v>15098</v>
      </c>
      <c r="F270" s="216"/>
      <c r="G270" s="92"/>
      <c r="H270" t="s">
        <v>15584</v>
      </c>
      <c r="I270" s="92"/>
      <c r="J270" s="94"/>
      <c r="K270" t="s">
        <v>15322</v>
      </c>
      <c r="L270" s="31" t="str">
        <f t="shared" si="18"/>
        <v>Root Canal Tooth Sensitive To Cold.html</v>
      </c>
      <c r="M270" s="220" t="str">
        <f t="shared" si="19"/>
        <v>Root-Canal-Tooth-Sensitive-To-Cold.html</v>
      </c>
      <c r="N270" t="s">
        <v>1152</v>
      </c>
      <c r="O270" t="str">
        <f t="shared" si="20"/>
        <v xml:space="preserve">  Root Canal Tooth Sensitive To Cold  </v>
      </c>
      <c r="P270" t="s">
        <v>1169</v>
      </c>
      <c r="Q270" t="str">
        <f t="shared" si="21"/>
        <v>&lt;a target="_blank" href="root/Root-Canal-Tooth-Sensitive-To-Cold.html"&gt;  Root Canal Tooth Sensitive To Cold  &lt;/a&gt; &lt;br /&gt;</v>
      </c>
    </row>
    <row r="271" spans="5:17">
      <c r="E271" t="s">
        <v>15099</v>
      </c>
      <c r="F271" s="216"/>
      <c r="G271" s="92"/>
      <c r="H271" t="s">
        <v>15585</v>
      </c>
      <c r="I271" s="92"/>
      <c r="J271" s="94"/>
      <c r="K271" t="s">
        <v>15322</v>
      </c>
      <c r="L271" s="31" t="str">
        <f t="shared" si="18"/>
        <v>Removing Root Canal Tooth.html</v>
      </c>
      <c r="M271" s="220" t="str">
        <f t="shared" si="19"/>
        <v>Removing-Root-Canal-Tooth.html</v>
      </c>
      <c r="N271" t="s">
        <v>1152</v>
      </c>
      <c r="O271" t="str">
        <f t="shared" si="20"/>
        <v xml:space="preserve">  Removing Root Canal Tooth  </v>
      </c>
      <c r="P271" t="s">
        <v>1169</v>
      </c>
      <c r="Q271" t="str">
        <f t="shared" si="21"/>
        <v>&lt;a target="_blank" href="root/Removing-Root-Canal-Tooth.html"&gt;  Removing Root Canal Tooth  &lt;/a&gt; &lt;br /&gt;</v>
      </c>
    </row>
    <row r="272" spans="5:17">
      <c r="E272" t="s">
        <v>15100</v>
      </c>
      <c r="F272" s="216"/>
      <c r="G272" s="92"/>
      <c r="H272" t="s">
        <v>15586</v>
      </c>
      <c r="I272" s="92"/>
      <c r="J272" s="94"/>
      <c r="K272" t="s">
        <v>15322</v>
      </c>
      <c r="L272" s="31" t="str">
        <f t="shared" si="18"/>
        <v>Root Canal Cost In Aster Clinic.html</v>
      </c>
      <c r="M272" s="220" t="str">
        <f t="shared" si="19"/>
        <v>Root-Canal-Cost-In-Aster-Clinic.html</v>
      </c>
      <c r="N272" t="s">
        <v>1152</v>
      </c>
      <c r="O272" t="str">
        <f t="shared" si="20"/>
        <v xml:space="preserve">  Root Canal Cost In Aster Clinic  </v>
      </c>
      <c r="P272" t="s">
        <v>1169</v>
      </c>
      <c r="Q272" t="str">
        <f t="shared" si="21"/>
        <v>&lt;a target="_blank" href="root/Root-Canal-Cost-In-Aster-Clinic.html"&gt;  Root Canal Cost In Aster Clinic  &lt;/a&gt; &lt;br /&gt;</v>
      </c>
    </row>
    <row r="273" spans="5:17">
      <c r="E273" t="s">
        <v>15101</v>
      </c>
      <c r="F273" s="216"/>
      <c r="G273" s="92"/>
      <c r="H273" t="s">
        <v>15587</v>
      </c>
      <c r="I273" s="92"/>
      <c r="J273" s="94"/>
      <c r="K273" t="s">
        <v>15322</v>
      </c>
      <c r="L273" s="31" t="str">
        <f t="shared" si="18"/>
        <v>Broken Root Canal.html</v>
      </c>
      <c r="M273" s="220" t="str">
        <f t="shared" si="19"/>
        <v>Broken-Root-Canal.html</v>
      </c>
      <c r="N273" t="s">
        <v>1152</v>
      </c>
      <c r="O273" t="str">
        <f t="shared" si="20"/>
        <v xml:space="preserve">  Broken Root Canal  </v>
      </c>
      <c r="P273" t="s">
        <v>1169</v>
      </c>
      <c r="Q273" t="str">
        <f t="shared" si="21"/>
        <v>&lt;a target="_blank" href="root/Broken-Root-Canal.html"&gt;  Broken Root Canal  &lt;/a&gt; &lt;br /&gt;</v>
      </c>
    </row>
    <row r="274" spans="5:17">
      <c r="E274" t="s">
        <v>15102</v>
      </c>
      <c r="F274" s="216"/>
      <c r="G274" s="92"/>
      <c r="H274" t="s">
        <v>15588</v>
      </c>
      <c r="I274" s="92"/>
      <c r="J274" s="94"/>
      <c r="K274" t="s">
        <v>15322</v>
      </c>
      <c r="L274" s="31" t="str">
        <f t="shared" si="18"/>
        <v>Rct Root Canal.html</v>
      </c>
      <c r="M274" s="220" t="str">
        <f t="shared" si="19"/>
        <v>Rct-Root-Canal.html</v>
      </c>
      <c r="N274" t="s">
        <v>1152</v>
      </c>
      <c r="O274" t="str">
        <f t="shared" si="20"/>
        <v xml:space="preserve">  Rct Root Canal  </v>
      </c>
      <c r="P274" t="s">
        <v>1169</v>
      </c>
      <c r="Q274" t="str">
        <f t="shared" si="21"/>
        <v>&lt;a target="_blank" href="root/Rct-Root-Canal.html"&gt;  Rct Root Canal  &lt;/a&gt; &lt;br /&gt;</v>
      </c>
    </row>
    <row r="275" spans="5:17">
      <c r="E275" t="s">
        <v>15103</v>
      </c>
      <c r="F275" s="216"/>
      <c r="G275" s="92"/>
      <c r="H275" t="s">
        <v>15589</v>
      </c>
      <c r="I275" s="92"/>
      <c r="J275" s="94"/>
      <c r="K275" t="s">
        <v>15322</v>
      </c>
      <c r="L275" s="31" t="str">
        <f t="shared" si="18"/>
        <v>X Ray Of Tooth That Needs Root Canal.html</v>
      </c>
      <c r="M275" s="220" t="str">
        <f t="shared" si="19"/>
        <v>X-Ray-Of-Tooth-That-Needs-Root-Canal.html</v>
      </c>
      <c r="N275" t="s">
        <v>1152</v>
      </c>
      <c r="O275" t="str">
        <f t="shared" si="20"/>
        <v xml:space="preserve">  X Ray Of Tooth That Needs Root Canal  </v>
      </c>
      <c r="P275" t="s">
        <v>1169</v>
      </c>
      <c r="Q275" t="str">
        <f t="shared" si="21"/>
        <v>&lt;a target="_blank" href="root/X-Ray-Of-Tooth-That-Needs-Root-Canal.html"&gt;  X Ray Of Tooth That Needs Root Canal  &lt;/a&gt; &lt;br /&gt;</v>
      </c>
    </row>
    <row r="276" spans="5:17">
      <c r="E276" t="s">
        <v>15104</v>
      </c>
      <c r="F276" s="216"/>
      <c r="G276" s="92"/>
      <c r="H276" t="s">
        <v>15590</v>
      </c>
      <c r="I276" s="92"/>
      <c r="J276" s="94"/>
      <c r="K276" t="s">
        <v>15322</v>
      </c>
      <c r="L276" s="31" t="str">
        <f t="shared" si="18"/>
        <v>Endodontist Day.html</v>
      </c>
      <c r="M276" s="220" t="str">
        <f t="shared" si="19"/>
        <v>Endodontist-Day.html</v>
      </c>
      <c r="N276" t="s">
        <v>1152</v>
      </c>
      <c r="O276" t="str">
        <f t="shared" si="20"/>
        <v xml:space="preserve">  Endodontist Day  </v>
      </c>
      <c r="P276" t="s">
        <v>1169</v>
      </c>
      <c r="Q276" t="str">
        <f t="shared" si="21"/>
        <v>&lt;a target="_blank" href="root/Endodontist-Day.html"&gt;  Endodontist Day  &lt;/a&gt; &lt;br /&gt;</v>
      </c>
    </row>
    <row r="277" spans="5:17">
      <c r="E277" t="s">
        <v>15106</v>
      </c>
      <c r="F277" s="216"/>
      <c r="G277" s="92"/>
      <c r="H277" t="s">
        <v>15591</v>
      </c>
      <c r="I277" s="92"/>
      <c r="J277" s="94"/>
      <c r="K277" t="s">
        <v>15322</v>
      </c>
      <c r="L277" s="31" t="str">
        <f t="shared" si="18"/>
        <v>Broken Crown Tooth Root Canal.html</v>
      </c>
      <c r="M277" s="220" t="str">
        <f t="shared" si="19"/>
        <v>Broken-Crown-Tooth-Root-Canal.html</v>
      </c>
      <c r="N277" t="s">
        <v>1152</v>
      </c>
      <c r="O277" t="str">
        <f t="shared" si="20"/>
        <v xml:space="preserve">  Broken Crown Tooth Root Canal  </v>
      </c>
      <c r="P277" t="s">
        <v>1169</v>
      </c>
      <c r="Q277" t="str">
        <f t="shared" si="21"/>
        <v>&lt;a target="_blank" href="root/Broken-Crown-Tooth-Root-Canal.html"&gt;  Broken Crown Tooth Root Canal  &lt;/a&gt; &lt;br /&gt;</v>
      </c>
    </row>
    <row r="278" spans="5:17">
      <c r="E278" t="s">
        <v>15107</v>
      </c>
      <c r="F278" s="216"/>
      <c r="G278" s="92"/>
      <c r="H278" t="s">
        <v>15592</v>
      </c>
      <c r="I278" s="92"/>
      <c r="J278" s="94"/>
      <c r="K278" t="s">
        <v>15322</v>
      </c>
      <c r="L278" s="31" t="str">
        <f t="shared" si="18"/>
        <v>Single Visit Root Canal Treatment.html</v>
      </c>
      <c r="M278" s="220" t="str">
        <f t="shared" si="19"/>
        <v>Single-Visit-Root-Canal-Treatment.html</v>
      </c>
      <c r="N278" t="s">
        <v>1152</v>
      </c>
      <c r="O278" t="str">
        <f t="shared" si="20"/>
        <v xml:space="preserve">  Single Visit Root Canal Treatment  </v>
      </c>
      <c r="P278" t="s">
        <v>1169</v>
      </c>
      <c r="Q278" t="str">
        <f t="shared" si="21"/>
        <v>&lt;a target="_blank" href="root/Single-Visit-Root-Canal-Treatment.html"&gt;  Single Visit Root Canal Treatment  &lt;/a&gt; &lt;br /&gt;</v>
      </c>
    </row>
    <row r="279" spans="5:17">
      <c r="E279" t="s">
        <v>15108</v>
      </c>
      <c r="F279" s="216"/>
      <c r="G279" s="92"/>
      <c r="H279" t="s">
        <v>15593</v>
      </c>
      <c r="I279" s="92"/>
      <c r="J279" s="94"/>
      <c r="K279" t="s">
        <v>15322</v>
      </c>
      <c r="L279" s="31" t="str">
        <f t="shared" si="18"/>
        <v>Root Dental Clinic.html</v>
      </c>
      <c r="M279" s="220" t="str">
        <f t="shared" si="19"/>
        <v>Root-Dental-Clinic.html</v>
      </c>
      <c r="N279" t="s">
        <v>1152</v>
      </c>
      <c r="O279" t="str">
        <f t="shared" si="20"/>
        <v xml:space="preserve">  Root Dental Clinic  </v>
      </c>
      <c r="P279" t="s">
        <v>1169</v>
      </c>
      <c r="Q279" t="str">
        <f t="shared" si="21"/>
        <v>&lt;a target="_blank" href="root/Root-Dental-Clinic.html"&gt;  Root Dental Clinic  &lt;/a&gt; &lt;br /&gt;</v>
      </c>
    </row>
    <row r="280" spans="5:17">
      <c r="E280" t="s">
        <v>15109</v>
      </c>
      <c r="F280" s="216"/>
      <c r="G280" s="92"/>
      <c r="H280" t="s">
        <v>15594</v>
      </c>
      <c r="I280" s="92"/>
      <c r="J280" s="94"/>
      <c r="K280" t="s">
        <v>15322</v>
      </c>
      <c r="L280" s="31" t="str">
        <f t="shared" si="18"/>
        <v>Safe Endodontics.html</v>
      </c>
      <c r="M280" s="220" t="str">
        <f t="shared" si="19"/>
        <v>Safe-Endodontics.html</v>
      </c>
      <c r="N280" t="s">
        <v>1152</v>
      </c>
      <c r="O280" t="str">
        <f t="shared" si="20"/>
        <v xml:space="preserve">  Safe Endodontics  </v>
      </c>
      <c r="P280" t="s">
        <v>1169</v>
      </c>
      <c r="Q280" t="str">
        <f t="shared" si="21"/>
        <v>&lt;a target="_blank" href="root/Safe-Endodontics.html"&gt;  Safe Endodontics  &lt;/a&gt; &lt;br /&gt;</v>
      </c>
    </row>
    <row r="281" spans="5:17">
      <c r="E281" t="s">
        <v>15110</v>
      </c>
      <c r="F281" s="216"/>
      <c r="G281" s="92"/>
      <c r="H281" t="s">
        <v>15595</v>
      </c>
      <c r="I281" s="92"/>
      <c r="J281" s="94"/>
      <c r="K281" t="s">
        <v>15322</v>
      </c>
      <c r="L281" s="31" t="str">
        <f t="shared" si="18"/>
        <v>Roekoseal.html</v>
      </c>
      <c r="M281" s="220" t="str">
        <f t="shared" si="19"/>
        <v>Roekoseal.html</v>
      </c>
      <c r="N281" t="s">
        <v>1152</v>
      </c>
      <c r="O281" t="str">
        <f t="shared" si="20"/>
        <v xml:space="preserve">  Roekoseal  </v>
      </c>
      <c r="P281" t="s">
        <v>1169</v>
      </c>
      <c r="Q281" t="str">
        <f t="shared" si="21"/>
        <v>&lt;a target="_blank" href="root/Roekoseal.html"&gt;  Roekoseal  &lt;/a&gt; &lt;br /&gt;</v>
      </c>
    </row>
    <row r="282" spans="5:17">
      <c r="E282" t="s">
        <v>15111</v>
      </c>
      <c r="F282" s="216"/>
      <c r="G282" s="92"/>
      <c r="H282" t="s">
        <v>15596</v>
      </c>
      <c r="I282" s="92"/>
      <c r="J282" s="94"/>
      <c r="K282" t="s">
        <v>15322</v>
      </c>
      <c r="L282" s="31" t="str">
        <f t="shared" si="18"/>
        <v>Centerville Endodontics.html</v>
      </c>
      <c r="M282" s="220" t="str">
        <f t="shared" si="19"/>
        <v>Centerville-Endodontics.html</v>
      </c>
      <c r="N282" t="s">
        <v>1152</v>
      </c>
      <c r="O282" t="str">
        <f t="shared" si="20"/>
        <v xml:space="preserve">  Centerville Endodontics  </v>
      </c>
      <c r="P282" t="s">
        <v>1169</v>
      </c>
      <c r="Q282" t="str">
        <f t="shared" si="21"/>
        <v>&lt;a target="_blank" href="root/Centerville-Endodontics.html"&gt;  Centerville Endodontics  &lt;/a&gt; &lt;br /&gt;</v>
      </c>
    </row>
    <row r="283" spans="5:17">
      <c r="E283" t="s">
        <v>15112</v>
      </c>
      <c r="F283" s="216"/>
      <c r="G283" s="92"/>
      <c r="H283" t="s">
        <v>15597</v>
      </c>
      <c r="I283" s="92"/>
      <c r="J283" s="94"/>
      <c r="K283" t="s">
        <v>15322</v>
      </c>
      <c r="L283" s="31" t="str">
        <f t="shared" si="18"/>
        <v>Calcified Tooth Root Canal.html</v>
      </c>
      <c r="M283" s="220" t="str">
        <f t="shared" si="19"/>
        <v>Calcified-Tooth-Root-Canal.html</v>
      </c>
      <c r="N283" t="s">
        <v>1152</v>
      </c>
      <c r="O283" t="str">
        <f t="shared" si="20"/>
        <v xml:space="preserve">  Calcified Tooth Root Canal  </v>
      </c>
      <c r="P283" t="s">
        <v>1169</v>
      </c>
      <c r="Q283" t="str">
        <f t="shared" si="21"/>
        <v>&lt;a target="_blank" href="root/Calcified-Tooth-Root-Canal.html"&gt;  Calcified Tooth Root Canal  &lt;/a&gt; &lt;br /&gt;</v>
      </c>
    </row>
    <row r="284" spans="5:17">
      <c r="E284" t="s">
        <v>15113</v>
      </c>
      <c r="F284" s="216"/>
      <c r="G284" s="92"/>
      <c r="H284" t="s">
        <v>15598</v>
      </c>
      <c r="I284" s="92"/>
      <c r="J284" s="94"/>
      <c r="K284" t="s">
        <v>15322</v>
      </c>
      <c r="L284" s="31" t="str">
        <f t="shared" si="18"/>
        <v>Root Canal Implant.html</v>
      </c>
      <c r="M284" s="220" t="str">
        <f t="shared" si="19"/>
        <v>Root-Canal-Implant.html</v>
      </c>
      <c r="N284" t="s">
        <v>1152</v>
      </c>
      <c r="O284" t="str">
        <f t="shared" si="20"/>
        <v xml:space="preserve">  Root Canal Implant  </v>
      </c>
      <c r="P284" t="s">
        <v>1169</v>
      </c>
      <c r="Q284" t="str">
        <f t="shared" si="21"/>
        <v>&lt;a target="_blank" href="root/Root-Canal-Implant.html"&gt;  Root Canal Implant  &lt;/a&gt; &lt;br /&gt;</v>
      </c>
    </row>
    <row r="285" spans="5:17">
      <c r="E285" t="s">
        <v>15114</v>
      </c>
      <c r="F285" s="216"/>
      <c r="G285" s="92"/>
      <c r="H285" t="s">
        <v>15599</v>
      </c>
      <c r="I285" s="92"/>
      <c r="J285" s="94"/>
      <c r="K285" t="s">
        <v>15322</v>
      </c>
      <c r="L285" s="31" t="str">
        <f t="shared" si="18"/>
        <v>Root Canal On Front Tooth Cost.html</v>
      </c>
      <c r="M285" s="220" t="str">
        <f t="shared" si="19"/>
        <v>Root-Canal-On-Front-Tooth-Cost.html</v>
      </c>
      <c r="N285" t="s">
        <v>1152</v>
      </c>
      <c r="O285" t="str">
        <f t="shared" si="20"/>
        <v xml:space="preserve">  Root Canal On Front Tooth Cost  </v>
      </c>
      <c r="P285" t="s">
        <v>1169</v>
      </c>
      <c r="Q285" t="str">
        <f t="shared" si="21"/>
        <v>&lt;a target="_blank" href="root/Root-Canal-On-Front-Tooth-Cost.html"&gt;  Root Canal On Front Tooth Cost  &lt;/a&gt; &lt;br /&gt;</v>
      </c>
    </row>
    <row r="286" spans="5:17">
      <c r="E286" t="s">
        <v>15115</v>
      </c>
      <c r="F286" s="216"/>
      <c r="G286" s="92"/>
      <c r="H286" t="s">
        <v>15600</v>
      </c>
      <c r="I286" s="92"/>
      <c r="J286" s="94"/>
      <c r="K286" t="s">
        <v>15322</v>
      </c>
      <c r="L286" s="31" t="str">
        <f t="shared" si="18"/>
        <v>Harga Root Canal Treatment.html</v>
      </c>
      <c r="M286" s="220" t="str">
        <f t="shared" si="19"/>
        <v>Harga-Root-Canal-Treatment.html</v>
      </c>
      <c r="N286" t="s">
        <v>1152</v>
      </c>
      <c r="O286" t="str">
        <f t="shared" si="20"/>
        <v xml:space="preserve">  Harga Root Canal Treatment  </v>
      </c>
      <c r="P286" t="s">
        <v>1169</v>
      </c>
      <c r="Q286" t="str">
        <f t="shared" si="21"/>
        <v>&lt;a target="_blank" href="root/Harga-Root-Canal-Treatment.html"&gt;  Harga Root Canal Treatment  &lt;/a&gt; &lt;br /&gt;</v>
      </c>
    </row>
    <row r="287" spans="5:17">
      <c r="E287" t="s">
        <v>15116</v>
      </c>
      <c r="F287" s="216"/>
      <c r="G287" s="92"/>
      <c r="H287" t="s">
        <v>15601</v>
      </c>
      <c r="I287" s="92"/>
      <c r="J287" s="94"/>
      <c r="K287" t="s">
        <v>15322</v>
      </c>
      <c r="L287" s="31" t="str">
        <f t="shared" si="18"/>
        <v>Nhs Endodontist Near Me.html</v>
      </c>
      <c r="M287" s="220" t="str">
        <f t="shared" si="19"/>
        <v>Nhs-Endodontist-Near-Me.html</v>
      </c>
      <c r="N287" t="s">
        <v>1152</v>
      </c>
      <c r="O287" t="str">
        <f t="shared" si="20"/>
        <v xml:space="preserve">  Nhs Endodontist Near Me  </v>
      </c>
      <c r="P287" t="s">
        <v>1169</v>
      </c>
      <c r="Q287" t="str">
        <f t="shared" si="21"/>
        <v>&lt;a target="_blank" href="root/Nhs-Endodontist-Near-Me.html"&gt;  Nhs Endodontist Near Me  &lt;/a&gt; &lt;br /&gt;</v>
      </c>
    </row>
    <row r="288" spans="5:17">
      <c r="E288" t="s">
        <v>15117</v>
      </c>
      <c r="F288" s="216"/>
      <c r="G288" s="92"/>
      <c r="H288" t="s">
        <v>15602</v>
      </c>
      <c r="I288" s="92"/>
      <c r="J288" s="94"/>
      <c r="K288" t="s">
        <v>15322</v>
      </c>
      <c r="L288" s="31" t="str">
        <f t="shared" si="18"/>
        <v>Non Surgical Endodontic Treatment.html</v>
      </c>
      <c r="M288" s="220" t="str">
        <f t="shared" si="19"/>
        <v>Non-Surgical-Endodontic-Treatment.html</v>
      </c>
      <c r="N288" t="s">
        <v>1152</v>
      </c>
      <c r="O288" t="str">
        <f t="shared" si="20"/>
        <v xml:space="preserve">  Non Surgical Endodontic Treatment  </v>
      </c>
      <c r="P288" t="s">
        <v>1169</v>
      </c>
      <c r="Q288" t="str">
        <f t="shared" si="21"/>
        <v>&lt;a target="_blank" href="root/Non-Surgical-Endodontic-Treatment.html"&gt;  Non Surgical Endodontic Treatment  &lt;/a&gt; &lt;br /&gt;</v>
      </c>
    </row>
    <row r="289" spans="5:17">
      <c r="E289" t="s">
        <v>15118</v>
      </c>
      <c r="F289" s="216"/>
      <c r="G289" s="92"/>
      <c r="H289" t="s">
        <v>15603</v>
      </c>
      <c r="I289" s="92"/>
      <c r="J289" s="94"/>
      <c r="K289" t="s">
        <v>15322</v>
      </c>
      <c r="L289" s="31" t="str">
        <f t="shared" si="18"/>
        <v>Endomotor Rct.html</v>
      </c>
      <c r="M289" s="220" t="str">
        <f t="shared" si="19"/>
        <v>Endomotor-Rct.html</v>
      </c>
      <c r="N289" t="s">
        <v>1152</v>
      </c>
      <c r="O289" t="str">
        <f t="shared" si="20"/>
        <v xml:space="preserve">  Endomotor Rct  </v>
      </c>
      <c r="P289" t="s">
        <v>1169</v>
      </c>
      <c r="Q289" t="str">
        <f t="shared" si="21"/>
        <v>&lt;a target="_blank" href="root/Endomotor-Rct.html"&gt;  Endomotor Rct  &lt;/a&gt; &lt;br /&gt;</v>
      </c>
    </row>
    <row r="290" spans="5:17">
      <c r="E290" t="s">
        <v>15119</v>
      </c>
      <c r="F290" s="216"/>
      <c r="G290" s="92"/>
      <c r="H290" t="s">
        <v>15604</v>
      </c>
      <c r="I290" s="92"/>
      <c r="J290" s="94"/>
      <c r="K290" t="s">
        <v>15322</v>
      </c>
      <c r="L290" s="31" t="str">
        <f t="shared" si="18"/>
        <v>Upper Molar Canals.html</v>
      </c>
      <c r="M290" s="220" t="str">
        <f t="shared" si="19"/>
        <v>Upper-Molar-Canals.html</v>
      </c>
      <c r="N290" t="s">
        <v>1152</v>
      </c>
      <c r="O290" t="str">
        <f t="shared" si="20"/>
        <v xml:space="preserve">  Upper Molar Canals  </v>
      </c>
      <c r="P290" t="s">
        <v>1169</v>
      </c>
      <c r="Q290" t="str">
        <f t="shared" si="21"/>
        <v>&lt;a target="_blank" href="root/Upper-Molar-Canals.html"&gt;  Upper Molar Canals  &lt;/a&gt; &lt;br /&gt;</v>
      </c>
    </row>
    <row r="291" spans="5:17">
      <c r="E291" t="s">
        <v>15120</v>
      </c>
      <c r="F291" s="216"/>
      <c r="G291" s="92"/>
      <c r="H291" t="s">
        <v>15605</v>
      </c>
      <c r="I291" s="92"/>
      <c r="J291" s="94"/>
      <c r="K291" t="s">
        <v>15322</v>
      </c>
      <c r="L291" s="31" t="str">
        <f t="shared" si="18"/>
        <v>Mandibular Second Molar Roots.html</v>
      </c>
      <c r="M291" s="220" t="str">
        <f t="shared" si="19"/>
        <v>Mandibular-Second-Molar-Roots.html</v>
      </c>
      <c r="N291" t="s">
        <v>1152</v>
      </c>
      <c r="O291" t="str">
        <f t="shared" si="20"/>
        <v xml:space="preserve">  Mandibular Second Molar Roots  </v>
      </c>
      <c r="P291" t="s">
        <v>1169</v>
      </c>
      <c r="Q291" t="str">
        <f t="shared" si="21"/>
        <v>&lt;a target="_blank" href="root/Mandibular-Second-Molar-Roots.html"&gt;  Mandibular Second Molar Roots  &lt;/a&gt; &lt;br /&gt;</v>
      </c>
    </row>
    <row r="292" spans="5:17">
      <c r="E292" t="s">
        <v>15121</v>
      </c>
      <c r="F292" s="216"/>
      <c r="G292" s="92"/>
      <c r="H292" t="s">
        <v>15606</v>
      </c>
      <c r="I292" s="92"/>
      <c r="J292" s="94"/>
      <c r="K292" t="s">
        <v>15322</v>
      </c>
      <c r="L292" s="31" t="str">
        <f t="shared" si="18"/>
        <v>Root Canal Treatment Specialist.html</v>
      </c>
      <c r="M292" s="220" t="str">
        <f t="shared" si="19"/>
        <v>Root-Canal-Treatment-Specialist.html</v>
      </c>
      <c r="N292" t="s">
        <v>1152</v>
      </c>
      <c r="O292" t="str">
        <f t="shared" si="20"/>
        <v xml:space="preserve">  Root Canal Treatment Specialist  </v>
      </c>
      <c r="P292" t="s">
        <v>1169</v>
      </c>
      <c r="Q292" t="str">
        <f t="shared" si="21"/>
        <v>&lt;a target="_blank" href="root/Root-Canal-Treatment-Specialist.html"&gt;  Root Canal Treatment Specialist  &lt;/a&gt; &lt;br /&gt;</v>
      </c>
    </row>
    <row r="293" spans="5:17">
      <c r="E293" t="s">
        <v>15122</v>
      </c>
      <c r="F293" s="216"/>
      <c r="G293" s="92"/>
      <c r="H293" t="s">
        <v>15607</v>
      </c>
      <c r="I293" s="92"/>
      <c r="J293" s="94"/>
      <c r="K293" t="s">
        <v>15322</v>
      </c>
      <c r="L293" s="31" t="str">
        <f t="shared" si="18"/>
        <v>Over Obturation.html</v>
      </c>
      <c r="M293" s="220" t="str">
        <f t="shared" si="19"/>
        <v>Over-Obturation.html</v>
      </c>
      <c r="N293" t="s">
        <v>1152</v>
      </c>
      <c r="O293" t="str">
        <f t="shared" si="20"/>
        <v xml:space="preserve">  Over Obturation  </v>
      </c>
      <c r="P293" t="s">
        <v>1169</v>
      </c>
      <c r="Q293" t="str">
        <f t="shared" si="21"/>
        <v>&lt;a target="_blank" href="root/Over-Obturation.html"&gt;  Over Obturation  &lt;/a&gt; &lt;br /&gt;</v>
      </c>
    </row>
    <row r="294" spans="5:17">
      <c r="E294" t="s">
        <v>15124</v>
      </c>
      <c r="F294" s="216"/>
      <c r="G294" s="92"/>
      <c r="H294" t="s">
        <v>15608</v>
      </c>
      <c r="I294" s="92"/>
      <c r="J294" s="94"/>
      <c r="K294" t="s">
        <v>15322</v>
      </c>
      <c r="L294" s="31" t="str">
        <f t="shared" si="18"/>
        <v>Chipped Root Canal Tooth.html</v>
      </c>
      <c r="M294" s="220" t="str">
        <f t="shared" si="19"/>
        <v>Chipped-Root-Canal-Tooth.html</v>
      </c>
      <c r="N294" t="s">
        <v>1152</v>
      </c>
      <c r="O294" t="str">
        <f t="shared" si="20"/>
        <v xml:space="preserve">  Chipped Root Canal Tooth  </v>
      </c>
      <c r="P294" t="s">
        <v>1169</v>
      </c>
      <c r="Q294" t="str">
        <f t="shared" si="21"/>
        <v>&lt;a target="_blank" href="root/Chipped-Root-Canal-Tooth.html"&gt;  Chipped Root Canal Tooth  &lt;/a&gt; &lt;br /&gt;</v>
      </c>
    </row>
    <row r="295" spans="5:17">
      <c r="E295" t="s">
        <v>15125</v>
      </c>
      <c r="F295" s="216"/>
      <c r="G295" s="92"/>
      <c r="H295" t="s">
        <v>15609</v>
      </c>
      <c r="I295" s="92"/>
      <c r="J295" s="94"/>
      <c r="K295" t="s">
        <v>15322</v>
      </c>
      <c r="L295" s="31" t="str">
        <f t="shared" si="18"/>
        <v>Calcified Tooth Root.html</v>
      </c>
      <c r="M295" s="220" t="str">
        <f t="shared" si="19"/>
        <v>Calcified-Tooth-Root.html</v>
      </c>
      <c r="N295" t="s">
        <v>1152</v>
      </c>
      <c r="O295" t="str">
        <f t="shared" si="20"/>
        <v xml:space="preserve">  Calcified Tooth Root  </v>
      </c>
      <c r="P295" t="s">
        <v>1169</v>
      </c>
      <c r="Q295" t="str">
        <f t="shared" si="21"/>
        <v>&lt;a target="_blank" href="root/Calcified-Tooth-Root.html"&gt;  Calcified Tooth Root  &lt;/a&gt; &lt;br /&gt;</v>
      </c>
    </row>
    <row r="296" spans="5:17">
      <c r="E296" t="s">
        <v>15126</v>
      </c>
      <c r="F296" s="216"/>
      <c r="G296" s="92"/>
      <c r="H296" t="s">
        <v>15610</v>
      </c>
      <c r="I296" s="92"/>
      <c r="J296" s="94"/>
      <c r="K296" t="s">
        <v>15322</v>
      </c>
      <c r="L296" s="31" t="str">
        <f t="shared" si="18"/>
        <v>Root Canal Fillings.html</v>
      </c>
      <c r="M296" s="220" t="str">
        <f t="shared" si="19"/>
        <v>Root-Canal-Fillings.html</v>
      </c>
      <c r="N296" t="s">
        <v>1152</v>
      </c>
      <c r="O296" t="str">
        <f t="shared" si="20"/>
        <v xml:space="preserve">  Root Canal Fillings  </v>
      </c>
      <c r="P296" t="s">
        <v>1169</v>
      </c>
      <c r="Q296" t="str">
        <f t="shared" si="21"/>
        <v>&lt;a target="_blank" href="root/Root-Canal-Fillings.html"&gt;  Root Canal Fillings  &lt;/a&gt; &lt;br /&gt;</v>
      </c>
    </row>
    <row r="297" spans="5:17">
      <c r="E297" t="s">
        <v>15127</v>
      </c>
      <c r="F297" s="216"/>
      <c r="G297" s="92"/>
      <c r="H297" t="s">
        <v>15611</v>
      </c>
      <c r="I297" s="92"/>
      <c r="J297" s="94"/>
      <c r="K297" t="s">
        <v>15322</v>
      </c>
      <c r="L297" s="31" t="str">
        <f t="shared" si="18"/>
        <v>Overfilled Root Canal.html</v>
      </c>
      <c r="M297" s="220" t="str">
        <f t="shared" si="19"/>
        <v>Overfilled-Root-Canal.html</v>
      </c>
      <c r="N297" t="s">
        <v>1152</v>
      </c>
      <c r="O297" t="str">
        <f t="shared" si="20"/>
        <v xml:space="preserve">  Overfilled Root Canal  </v>
      </c>
      <c r="P297" t="s">
        <v>1169</v>
      </c>
      <c r="Q297" t="str">
        <f t="shared" si="21"/>
        <v>&lt;a target="_blank" href="root/Overfilled-Root-Canal.html"&gt;  Overfilled Root Canal  &lt;/a&gt; &lt;br /&gt;</v>
      </c>
    </row>
    <row r="298" spans="5:17">
      <c r="E298" t="s">
        <v>15128</v>
      </c>
      <c r="F298" s="216"/>
      <c r="G298" s="92"/>
      <c r="H298" t="s">
        <v>15612</v>
      </c>
      <c r="I298" s="92"/>
      <c r="J298" s="94"/>
      <c r="K298" t="s">
        <v>15322</v>
      </c>
      <c r="L298" s="31" t="str">
        <f t="shared" si="18"/>
        <v>Perforated Root Canal.html</v>
      </c>
      <c r="M298" s="220" t="str">
        <f t="shared" si="19"/>
        <v>Perforated-Root-Canal.html</v>
      </c>
      <c r="N298" t="s">
        <v>1152</v>
      </c>
      <c r="O298" t="str">
        <f t="shared" si="20"/>
        <v xml:space="preserve">  Perforated Root Canal  </v>
      </c>
      <c r="P298" t="s">
        <v>1169</v>
      </c>
      <c r="Q298" t="str">
        <f t="shared" si="21"/>
        <v>&lt;a target="_blank" href="root/Perforated-Root-Canal.html"&gt;  Perforated Root Canal  &lt;/a&gt; &lt;br /&gt;</v>
      </c>
    </row>
    <row r="299" spans="5:17">
      <c r="E299" t="s">
        <v>15129</v>
      </c>
      <c r="F299" s="216"/>
      <c r="G299" s="92"/>
      <c r="H299" t="s">
        <v>15613</v>
      </c>
      <c r="I299" s="92"/>
      <c r="J299" s="94"/>
      <c r="K299" t="s">
        <v>15322</v>
      </c>
      <c r="L299" s="31" t="str">
        <f t="shared" si="18"/>
        <v>Calcified Canal In Tooth.html</v>
      </c>
      <c r="M299" s="220" t="str">
        <f t="shared" si="19"/>
        <v>Calcified-Canal-In-Tooth.html</v>
      </c>
      <c r="N299" t="s">
        <v>1152</v>
      </c>
      <c r="O299" t="str">
        <f t="shared" si="20"/>
        <v xml:space="preserve">  Calcified Canal In Tooth  </v>
      </c>
      <c r="P299" t="s">
        <v>1169</v>
      </c>
      <c r="Q299" t="str">
        <f t="shared" si="21"/>
        <v>&lt;a target="_blank" href="root/Calcified-Canal-In-Tooth.html"&gt;  Calcified Canal In Tooth  &lt;/a&gt; &lt;br /&gt;</v>
      </c>
    </row>
    <row r="300" spans="5:17">
      <c r="E300" t="s">
        <v>15131</v>
      </c>
      <c r="F300" s="216"/>
      <c r="G300" s="92"/>
      <c r="H300" t="s">
        <v>15614</v>
      </c>
      <c r="I300" s="92"/>
      <c r="J300" s="94"/>
      <c r="K300" t="s">
        <v>15322</v>
      </c>
      <c r="L300" s="31" t="str">
        <f t="shared" si="18"/>
        <v>Holistic Root Canal.html</v>
      </c>
      <c r="M300" s="220" t="str">
        <f t="shared" si="19"/>
        <v>Holistic-Root-Canal.html</v>
      </c>
      <c r="N300" t="s">
        <v>1152</v>
      </c>
      <c r="O300" t="str">
        <f t="shared" si="20"/>
        <v xml:space="preserve">  Holistic Root Canal  </v>
      </c>
      <c r="P300" t="s">
        <v>1169</v>
      </c>
      <c r="Q300" t="str">
        <f t="shared" si="21"/>
        <v>&lt;a target="_blank" href="root/Holistic-Root-Canal.html"&gt;  Holistic Root Canal  &lt;/a&gt; &lt;br /&gt;</v>
      </c>
    </row>
    <row r="301" spans="5:17">
      <c r="E301" t="s">
        <v>15132</v>
      </c>
      <c r="F301" s="216"/>
      <c r="G301" s="92"/>
      <c r="H301" t="s">
        <v>15615</v>
      </c>
      <c r="I301" s="92"/>
      <c r="J301" s="94"/>
      <c r="K301" t="s">
        <v>15322</v>
      </c>
      <c r="L301" s="31" t="str">
        <f t="shared" si="18"/>
        <v>Apexit Sealer.html</v>
      </c>
      <c r="M301" s="220" t="str">
        <f t="shared" si="19"/>
        <v>Apexit-Sealer.html</v>
      </c>
      <c r="N301" t="s">
        <v>1152</v>
      </c>
      <c r="O301" t="str">
        <f t="shared" si="20"/>
        <v xml:space="preserve">  Apexit Sealer  </v>
      </c>
      <c r="P301" t="s">
        <v>1169</v>
      </c>
      <c r="Q301" t="str">
        <f t="shared" si="21"/>
        <v>&lt;a target="_blank" href="root/Apexit-Sealer.html"&gt;  Apexit Sealer  &lt;/a&gt; &lt;br /&gt;</v>
      </c>
    </row>
    <row r="302" spans="5:17">
      <c r="E302" t="s">
        <v>15133</v>
      </c>
      <c r="F302" s="216"/>
      <c r="G302" s="92"/>
      <c r="H302" t="s">
        <v>15616</v>
      </c>
      <c r="I302" s="92"/>
      <c r="J302" s="94"/>
      <c r="K302" t="s">
        <v>15322</v>
      </c>
      <c r="L302" s="31" t="str">
        <f t="shared" si="18"/>
        <v>Two Root Canals At Once.html</v>
      </c>
      <c r="M302" s="220" t="str">
        <f t="shared" si="19"/>
        <v>Two-Root-Canals-At-Once.html</v>
      </c>
      <c r="N302" t="s">
        <v>1152</v>
      </c>
      <c r="O302" t="str">
        <f t="shared" si="20"/>
        <v xml:space="preserve">  Two Root Canals At Once  </v>
      </c>
      <c r="P302" t="s">
        <v>1169</v>
      </c>
      <c r="Q302" t="str">
        <f t="shared" si="21"/>
        <v>&lt;a target="_blank" href="root/Two-Root-Canals-At-Once.html"&gt;  Two Root Canals At Once  &lt;/a&gt; &lt;br /&gt;</v>
      </c>
    </row>
    <row r="303" spans="5:17">
      <c r="E303" t="s">
        <v>15134</v>
      </c>
      <c r="F303" s="216"/>
      <c r="G303" s="92"/>
      <c r="H303" t="s">
        <v>15617</v>
      </c>
      <c r="I303" s="92"/>
      <c r="J303" s="94"/>
      <c r="K303" t="s">
        <v>15322</v>
      </c>
      <c r="L303" s="31" t="str">
        <f t="shared" si="18"/>
        <v>Whitening Root Canal Tooth.html</v>
      </c>
      <c r="M303" s="220" t="str">
        <f t="shared" si="19"/>
        <v>Whitening-Root-Canal-Tooth.html</v>
      </c>
      <c r="N303" t="s">
        <v>1152</v>
      </c>
      <c r="O303" t="str">
        <f t="shared" si="20"/>
        <v xml:space="preserve">  Whitening Root Canal Tooth  </v>
      </c>
      <c r="P303" t="s">
        <v>1169</v>
      </c>
      <c r="Q303" t="str">
        <f t="shared" si="21"/>
        <v>&lt;a target="_blank" href="root/Whitening-Root-Canal-Tooth.html"&gt;  Whitening Root Canal Tooth  &lt;/a&gt; &lt;br /&gt;</v>
      </c>
    </row>
    <row r="304" spans="5:17">
      <c r="E304" t="s">
        <v>15135</v>
      </c>
      <c r="F304" s="216"/>
      <c r="G304" s="92"/>
      <c r="H304" t="s">
        <v>15618</v>
      </c>
      <c r="I304" s="92"/>
      <c r="J304" s="94"/>
      <c r="K304" t="s">
        <v>15322</v>
      </c>
      <c r="L304" s="31" t="str">
        <f t="shared" si="18"/>
        <v>Infected Root Canal Treatment.html</v>
      </c>
      <c r="M304" s="220" t="str">
        <f t="shared" si="19"/>
        <v>Infected-Root-Canal-Treatment.html</v>
      </c>
      <c r="N304" t="s">
        <v>1152</v>
      </c>
      <c r="O304" t="str">
        <f t="shared" si="20"/>
        <v xml:space="preserve">  Infected Root Canal Treatment  </v>
      </c>
      <c r="P304" t="s">
        <v>1169</v>
      </c>
      <c r="Q304" t="str">
        <f t="shared" si="21"/>
        <v>&lt;a target="_blank" href="root/Infected-Root-Canal-Treatment.html"&gt;  Infected Root Canal Treatment  &lt;/a&gt; &lt;br /&gt;</v>
      </c>
    </row>
    <row r="305" spans="5:17">
      <c r="E305" t="s">
        <v>15136</v>
      </c>
      <c r="F305" s="216"/>
      <c r="G305" s="92"/>
      <c r="H305" t="s">
        <v>15619</v>
      </c>
      <c r="I305" s="92"/>
      <c r="J305" s="94"/>
      <c r="K305" t="s">
        <v>15322</v>
      </c>
      <c r="L305" s="31" t="str">
        <f t="shared" si="18"/>
        <v>Molar Teeth Roots.html</v>
      </c>
      <c r="M305" s="220" t="str">
        <f t="shared" si="19"/>
        <v>Molar-Teeth-Roots.html</v>
      </c>
      <c r="N305" t="s">
        <v>1152</v>
      </c>
      <c r="O305" t="str">
        <f t="shared" si="20"/>
        <v xml:space="preserve">  Molar Teeth Roots  </v>
      </c>
      <c r="P305" t="s">
        <v>1169</v>
      </c>
      <c r="Q305" t="str">
        <f t="shared" si="21"/>
        <v>&lt;a target="_blank" href="root/Molar-Teeth-Roots.html"&gt;  Molar Teeth Roots  &lt;/a&gt; &lt;br /&gt;</v>
      </c>
    </row>
    <row r="306" spans="5:17">
      <c r="E306" t="s">
        <v>15137</v>
      </c>
      <c r="F306" s="216"/>
      <c r="G306" s="92"/>
      <c r="H306" t="s">
        <v>15620</v>
      </c>
      <c r="I306" s="92"/>
      <c r="J306" s="94"/>
      <c r="K306" t="s">
        <v>15322</v>
      </c>
      <c r="L306" s="31" t="str">
        <f t="shared" si="18"/>
        <v>Rct Obturation.html</v>
      </c>
      <c r="M306" s="220" t="str">
        <f t="shared" si="19"/>
        <v>Rct-Obturation.html</v>
      </c>
      <c r="N306" t="s">
        <v>1152</v>
      </c>
      <c r="O306" t="str">
        <f t="shared" si="20"/>
        <v xml:space="preserve">  Rct Obturation  </v>
      </c>
      <c r="P306" t="s">
        <v>1169</v>
      </c>
      <c r="Q306" t="str">
        <f t="shared" si="21"/>
        <v>&lt;a target="_blank" href="root/Rct-Obturation.html"&gt;  Rct Obturation  &lt;/a&gt; &lt;br /&gt;</v>
      </c>
    </row>
    <row r="307" spans="5:17">
      <c r="E307" t="s">
        <v>15139</v>
      </c>
      <c r="F307" s="216"/>
      <c r="G307" s="92"/>
      <c r="H307" t="s">
        <v>15621</v>
      </c>
      <c r="I307" s="92"/>
      <c r="J307" s="94"/>
      <c r="K307" t="s">
        <v>15322</v>
      </c>
      <c r="L307" s="31" t="str">
        <f t="shared" si="18"/>
        <v>Endodontic Clinic.html</v>
      </c>
      <c r="M307" s="220" t="str">
        <f t="shared" si="19"/>
        <v>Endodontic-Clinic.html</v>
      </c>
      <c r="N307" t="s">
        <v>1152</v>
      </c>
      <c r="O307" t="str">
        <f t="shared" si="20"/>
        <v xml:space="preserve">  Endodontic Clinic  </v>
      </c>
      <c r="P307" t="s">
        <v>1169</v>
      </c>
      <c r="Q307" t="str">
        <f t="shared" si="21"/>
        <v>&lt;a target="_blank" href="root/Endodontic-Clinic.html"&gt;  Endodontic Clinic  &lt;/a&gt; &lt;br /&gt;</v>
      </c>
    </row>
    <row r="308" spans="5:17">
      <c r="E308" t="s">
        <v>15140</v>
      </c>
      <c r="F308" s="216"/>
      <c r="G308" s="92"/>
      <c r="H308" t="s">
        <v>15622</v>
      </c>
      <c r="I308" s="92"/>
      <c r="J308" s="94"/>
      <c r="K308" t="s">
        <v>15322</v>
      </c>
      <c r="L308" s="31" t="str">
        <f t="shared" si="18"/>
        <v>Exposed Root Canal.html</v>
      </c>
      <c r="M308" s="220" t="str">
        <f t="shared" si="19"/>
        <v>Exposed-Root-Canal.html</v>
      </c>
      <c r="N308" t="s">
        <v>1152</v>
      </c>
      <c r="O308" t="str">
        <f t="shared" si="20"/>
        <v xml:space="preserve">  Exposed Root Canal  </v>
      </c>
      <c r="P308" t="s">
        <v>1169</v>
      </c>
      <c r="Q308" t="str">
        <f t="shared" si="21"/>
        <v>&lt;a target="_blank" href="root/Exposed-Root-Canal.html"&gt;  Exposed Root Canal  &lt;/a&gt; &lt;br /&gt;</v>
      </c>
    </row>
    <row r="309" spans="5:17">
      <c r="E309" t="s">
        <v>15141</v>
      </c>
      <c r="F309" s="216"/>
      <c r="G309" s="92"/>
      <c r="H309" t="s">
        <v>15623</v>
      </c>
      <c r="I309" s="92"/>
      <c r="J309" s="94"/>
      <c r="K309" t="s">
        <v>15322</v>
      </c>
      <c r="L309" s="31" t="str">
        <f t="shared" si="18"/>
        <v>Laser Root.html</v>
      </c>
      <c r="M309" s="220" t="str">
        <f t="shared" si="19"/>
        <v>Laser-Root.html</v>
      </c>
      <c r="N309" t="s">
        <v>1152</v>
      </c>
      <c r="O309" t="str">
        <f t="shared" si="20"/>
        <v xml:space="preserve">  Laser Root  </v>
      </c>
      <c r="P309" t="s">
        <v>1169</v>
      </c>
      <c r="Q309" t="str">
        <f t="shared" si="21"/>
        <v>&lt;a target="_blank" href="root/Laser-Root.html"&gt;  Laser Root  &lt;/a&gt; &lt;br /&gt;</v>
      </c>
    </row>
    <row r="310" spans="5:17">
      <c r="E310" t="s">
        <v>15142</v>
      </c>
      <c r="F310" s="216"/>
      <c r="G310" s="92"/>
      <c r="H310" t="s">
        <v>15624</v>
      </c>
      <c r="I310" s="92"/>
      <c r="J310" s="94"/>
      <c r="K310" t="s">
        <v>15322</v>
      </c>
      <c r="L310" s="31" t="str">
        <f t="shared" si="18"/>
        <v>Tooth And Root.html</v>
      </c>
      <c r="M310" s="220" t="str">
        <f t="shared" si="19"/>
        <v>Tooth-And-Root.html</v>
      </c>
      <c r="N310" t="s">
        <v>1152</v>
      </c>
      <c r="O310" t="str">
        <f t="shared" si="20"/>
        <v xml:space="preserve">  Tooth And Root  </v>
      </c>
      <c r="P310" t="s">
        <v>1169</v>
      </c>
      <c r="Q310" t="str">
        <f t="shared" si="21"/>
        <v>&lt;a target="_blank" href="root/Tooth-And-Root.html"&gt;  Tooth And Root  &lt;/a&gt; &lt;br /&gt;</v>
      </c>
    </row>
    <row r="311" spans="5:17">
      <c r="E311" t="s">
        <v>15143</v>
      </c>
      <c r="F311" s="216"/>
      <c r="G311" s="92"/>
      <c r="H311" t="s">
        <v>15625</v>
      </c>
      <c r="I311" s="92"/>
      <c r="J311" s="94"/>
      <c r="K311" t="s">
        <v>15322</v>
      </c>
      <c r="L311" s="31" t="str">
        <f t="shared" si="18"/>
        <v>Apa Itu Root Canal.html</v>
      </c>
      <c r="M311" s="220" t="str">
        <f t="shared" si="19"/>
        <v>Apa-Itu-Root-Canal.html</v>
      </c>
      <c r="N311" t="s">
        <v>1152</v>
      </c>
      <c r="O311" t="str">
        <f t="shared" si="20"/>
        <v xml:space="preserve">  Apa Itu Root Canal  </v>
      </c>
      <c r="P311" t="s">
        <v>1169</v>
      </c>
      <c r="Q311" t="str">
        <f t="shared" si="21"/>
        <v>&lt;a target="_blank" href="root/Apa-Itu-Root-Canal.html"&gt;  Apa Itu Root Canal  &lt;/a&gt; &lt;br /&gt;</v>
      </c>
    </row>
    <row r="312" spans="5:17">
      <c r="E312" t="s">
        <v>15145</v>
      </c>
      <c r="F312" s="216"/>
      <c r="G312" s="92"/>
      <c r="H312" t="s">
        <v>15626</v>
      </c>
      <c r="I312" s="92"/>
      <c r="J312" s="94"/>
      <c r="K312" t="s">
        <v>15322</v>
      </c>
      <c r="L312" s="31" t="str">
        <f t="shared" si="18"/>
        <v>Premolar Root.html</v>
      </c>
      <c r="M312" s="220" t="str">
        <f t="shared" si="19"/>
        <v>Premolar-Root.html</v>
      </c>
      <c r="N312" t="s">
        <v>1152</v>
      </c>
      <c r="O312" t="str">
        <f t="shared" si="20"/>
        <v xml:space="preserve">  Premolar Root  </v>
      </c>
      <c r="P312" t="s">
        <v>1169</v>
      </c>
      <c r="Q312" t="str">
        <f t="shared" si="21"/>
        <v>&lt;a target="_blank" href="root/Premolar-Root.html"&gt;  Premolar Root  &lt;/a&gt; &lt;br /&gt;</v>
      </c>
    </row>
    <row r="313" spans="5:17">
      <c r="E313" t="s">
        <v>15146</v>
      </c>
      <c r="F313" s="216"/>
      <c r="G313" s="92"/>
      <c r="H313" t="s">
        <v>15627</v>
      </c>
      <c r="I313" s="92"/>
      <c r="J313" s="94"/>
      <c r="K313" t="s">
        <v>15322</v>
      </c>
      <c r="L313" s="31" t="str">
        <f t="shared" si="18"/>
        <v>Root Canal And Crown Same Day.html</v>
      </c>
      <c r="M313" s="220" t="str">
        <f t="shared" si="19"/>
        <v>Root-Canal-And-Crown-Same-Day.html</v>
      </c>
      <c r="N313" t="s">
        <v>1152</v>
      </c>
      <c r="O313" t="str">
        <f t="shared" si="20"/>
        <v xml:space="preserve">  Root Canal And Crown Same Day  </v>
      </c>
      <c r="P313" t="s">
        <v>1169</v>
      </c>
      <c r="Q313" t="str">
        <f t="shared" si="21"/>
        <v>&lt;a target="_blank" href="root/Root-Canal-And-Crown-Same-Day.html"&gt;  Root Canal And Crown Same Day  &lt;/a&gt; &lt;br /&gt;</v>
      </c>
    </row>
    <row r="314" spans="5:17">
      <c r="E314" t="s">
        <v>15147</v>
      </c>
      <c r="F314" s="216"/>
      <c r="G314" s="92"/>
      <c r="H314" t="s">
        <v>15628</v>
      </c>
      <c r="I314" s="92"/>
      <c r="J314" s="94"/>
      <c r="K314" t="s">
        <v>15322</v>
      </c>
      <c r="L314" s="31" t="str">
        <f t="shared" si="18"/>
        <v>Root Canal Still Sensitive.html</v>
      </c>
      <c r="M314" s="220" t="str">
        <f t="shared" si="19"/>
        <v>Root-Canal-Still-Sensitive.html</v>
      </c>
      <c r="N314" t="s">
        <v>1152</v>
      </c>
      <c r="O314" t="str">
        <f t="shared" si="20"/>
        <v xml:space="preserve">  Root Canal Still Sensitive  </v>
      </c>
      <c r="P314" t="s">
        <v>1169</v>
      </c>
      <c r="Q314" t="str">
        <f t="shared" si="21"/>
        <v>&lt;a target="_blank" href="root/Root-Canal-Still-Sensitive.html"&gt;  Root Canal Still Sensitive  &lt;/a&gt; &lt;br /&gt;</v>
      </c>
    </row>
    <row r="315" spans="5:17">
      <c r="E315" t="s">
        <v>15148</v>
      </c>
      <c r="F315" s="216"/>
      <c r="G315" s="92"/>
      <c r="H315" t="s">
        <v>15629</v>
      </c>
      <c r="I315" s="92"/>
      <c r="J315" s="94"/>
      <c r="K315" t="s">
        <v>15322</v>
      </c>
      <c r="L315" s="31" t="str">
        <f t="shared" si="18"/>
        <v>Cracked Root.html</v>
      </c>
      <c r="M315" s="220" t="str">
        <f t="shared" si="19"/>
        <v>Cracked-Root.html</v>
      </c>
      <c r="N315" t="s">
        <v>1152</v>
      </c>
      <c r="O315" t="str">
        <f t="shared" si="20"/>
        <v xml:space="preserve">  Cracked Root  </v>
      </c>
      <c r="P315" t="s">
        <v>1169</v>
      </c>
      <c r="Q315" t="str">
        <f t="shared" si="21"/>
        <v>&lt;a target="_blank" href="root/Cracked-Root.html"&gt;  Cracked Root  &lt;/a&gt; &lt;br /&gt;</v>
      </c>
    </row>
    <row r="316" spans="5:17">
      <c r="E316" t="s">
        <v>15149</v>
      </c>
      <c r="F316" s="216"/>
      <c r="G316" s="92"/>
      <c r="H316" t="s">
        <v>15630</v>
      </c>
      <c r="I316" s="92"/>
      <c r="J316" s="94"/>
      <c r="K316" t="s">
        <v>15322</v>
      </c>
      <c r="L316" s="31" t="str">
        <f t="shared" si="18"/>
        <v>Root Canal In Tagalog.html</v>
      </c>
      <c r="M316" s="220" t="str">
        <f t="shared" si="19"/>
        <v>Root-Canal-In-Tagalog.html</v>
      </c>
      <c r="N316" t="s">
        <v>1152</v>
      </c>
      <c r="O316" t="str">
        <f t="shared" si="20"/>
        <v xml:space="preserve">  Root Canal In Tagalog  </v>
      </c>
      <c r="P316" t="s">
        <v>1169</v>
      </c>
      <c r="Q316" t="str">
        <f t="shared" si="21"/>
        <v>&lt;a target="_blank" href="root/Root-Canal-In-Tagalog.html"&gt;  Root Canal In Tagalog  &lt;/a&gt; &lt;br /&gt;</v>
      </c>
    </row>
    <row r="317" spans="5:17">
      <c r="E317" t="s">
        <v>15150</v>
      </c>
      <c r="F317" s="216"/>
      <c r="G317" s="92"/>
      <c r="H317" t="s">
        <v>15631</v>
      </c>
      <c r="I317" s="92"/>
      <c r="J317" s="94"/>
      <c r="K317" t="s">
        <v>15322</v>
      </c>
      <c r="L317" s="31" t="str">
        <f t="shared" si="18"/>
        <v>Root Canal Near Me Cheap.html</v>
      </c>
      <c r="M317" s="220" t="str">
        <f t="shared" si="19"/>
        <v>Root-Canal-Near-Me-Cheap.html</v>
      </c>
      <c r="N317" t="s">
        <v>1152</v>
      </c>
      <c r="O317" t="str">
        <f t="shared" si="20"/>
        <v xml:space="preserve">  Root Canal Near Me Cheap  </v>
      </c>
      <c r="P317" t="s">
        <v>1169</v>
      </c>
      <c r="Q317" t="str">
        <f t="shared" si="21"/>
        <v>&lt;a target="_blank" href="root/Root-Canal-Near-Me-Cheap.html"&gt;  Root Canal Near Me Cheap  &lt;/a&gt; &lt;br /&gt;</v>
      </c>
    </row>
    <row r="318" spans="5:17">
      <c r="E318" t="s">
        <v>15151</v>
      </c>
      <c r="F318" s="216"/>
      <c r="G318" s="92"/>
      <c r="H318" t="s">
        <v>15632</v>
      </c>
      <c r="I318" s="92"/>
      <c r="J318" s="94"/>
      <c r="K318" t="s">
        <v>15322</v>
      </c>
      <c r="L318" s="31" t="str">
        <f t="shared" ref="L318:L381" si="22">CONCATENATE(H318,$L$1)</f>
        <v>Non Surgical Root Canal.html</v>
      </c>
      <c r="M318" s="220" t="str">
        <f t="shared" ref="M318:M381" si="23">SUBSTITUTE(L318," ","-")</f>
        <v>Non-Surgical-Root-Canal.html</v>
      </c>
      <c r="N318" t="s">
        <v>1152</v>
      </c>
      <c r="O318" t="str">
        <f t="shared" ref="O318:O381" si="24">PROPER(CONCATENATE(F318," ",G318," ",H318," ",I318," ",J318))</f>
        <v xml:space="preserve">  Non Surgical Root Canal  </v>
      </c>
      <c r="P318" t="s">
        <v>1169</v>
      </c>
      <c r="Q318" t="str">
        <f t="shared" ref="Q318:Q381" si="25">CONCATENATE(K318,M318,N318,O318,P318)</f>
        <v>&lt;a target="_blank" href="root/Non-Surgical-Root-Canal.html"&gt;  Non Surgical Root Canal  &lt;/a&gt; &lt;br /&gt;</v>
      </c>
    </row>
    <row r="319" spans="5:17">
      <c r="E319" t="s">
        <v>15152</v>
      </c>
      <c r="F319" s="216"/>
      <c r="G319" s="92"/>
      <c r="H319" t="s">
        <v>15633</v>
      </c>
      <c r="I319" s="92"/>
      <c r="J319" s="94"/>
      <c r="K319" t="s">
        <v>15322</v>
      </c>
      <c r="L319" s="31" t="str">
        <f t="shared" si="22"/>
        <v>Infected Root Canal Extraction.html</v>
      </c>
      <c r="M319" s="220" t="str">
        <f t="shared" si="23"/>
        <v>Infected-Root-Canal-Extraction.html</v>
      </c>
      <c r="N319" t="s">
        <v>1152</v>
      </c>
      <c r="O319" t="str">
        <f t="shared" si="24"/>
        <v xml:space="preserve">  Infected Root Canal Extraction  </v>
      </c>
      <c r="P319" t="s">
        <v>1169</v>
      </c>
      <c r="Q319" t="str">
        <f t="shared" si="25"/>
        <v>&lt;a target="_blank" href="root/Infected-Root-Canal-Extraction.html"&gt;  Infected Root Canal Extraction  &lt;/a&gt; &lt;br /&gt;</v>
      </c>
    </row>
    <row r="320" spans="5:17">
      <c r="E320" t="s">
        <v>15153</v>
      </c>
      <c r="F320" s="216"/>
      <c r="G320" s="92"/>
      <c r="H320" t="s">
        <v>15634</v>
      </c>
      <c r="I320" s="92"/>
      <c r="J320" s="94"/>
      <c r="K320" t="s">
        <v>15322</v>
      </c>
      <c r="L320" s="31" t="str">
        <f t="shared" si="22"/>
        <v>Ah+ Sealer.html</v>
      </c>
      <c r="M320" s="220" t="str">
        <f t="shared" si="23"/>
        <v>Ah+-Sealer.html</v>
      </c>
      <c r="N320" t="s">
        <v>1152</v>
      </c>
      <c r="O320" t="str">
        <f t="shared" si="24"/>
        <v xml:space="preserve">  Ah+ Sealer  </v>
      </c>
      <c r="P320" t="s">
        <v>1169</v>
      </c>
      <c r="Q320" t="str">
        <f t="shared" si="25"/>
        <v>&lt;a target="_blank" href="root/Ah+-Sealer.html"&gt;  Ah+ Sealer  &lt;/a&gt; &lt;br /&gt;</v>
      </c>
    </row>
    <row r="321" spans="5:17">
      <c r="E321" t="s">
        <v>15154</v>
      </c>
      <c r="F321" s="216"/>
      <c r="G321" s="92"/>
      <c r="H321" t="s">
        <v>15635</v>
      </c>
      <c r="I321" s="92"/>
      <c r="J321" s="94"/>
      <c r="K321" t="s">
        <v>15322</v>
      </c>
      <c r="L321" s="31" t="str">
        <f t="shared" si="22"/>
        <v>Assured Endodontics.html</v>
      </c>
      <c r="M321" s="220" t="str">
        <f t="shared" si="23"/>
        <v>Assured-Endodontics.html</v>
      </c>
      <c r="N321" t="s">
        <v>1152</v>
      </c>
      <c r="O321" t="str">
        <f t="shared" si="24"/>
        <v xml:space="preserve">  Assured Endodontics  </v>
      </c>
      <c r="P321" t="s">
        <v>1169</v>
      </c>
      <c r="Q321" t="str">
        <f t="shared" si="25"/>
        <v>&lt;a target="_blank" href="root/Assured-Endodontics.html"&gt;  Assured Endodontics  &lt;/a&gt; &lt;br /&gt;</v>
      </c>
    </row>
    <row r="322" spans="5:17">
      <c r="E322" t="s">
        <v>15155</v>
      </c>
      <c r="F322" s="216"/>
      <c r="G322" s="92"/>
      <c r="H322" t="s">
        <v>15636</v>
      </c>
      <c r="I322" s="92"/>
      <c r="J322" s="94"/>
      <c r="K322" t="s">
        <v>15322</v>
      </c>
      <c r="L322" s="31" t="str">
        <f t="shared" si="22"/>
        <v>Endofill Sealer.html</v>
      </c>
      <c r="M322" s="220" t="str">
        <f t="shared" si="23"/>
        <v>Endofill-Sealer.html</v>
      </c>
      <c r="N322" t="s">
        <v>1152</v>
      </c>
      <c r="O322" t="str">
        <f t="shared" si="24"/>
        <v xml:space="preserve">  Endofill Sealer  </v>
      </c>
      <c r="P322" t="s">
        <v>1169</v>
      </c>
      <c r="Q322" t="str">
        <f t="shared" si="25"/>
        <v>&lt;a target="_blank" href="root/Endofill-Sealer.html"&gt;  Endofill Sealer  &lt;/a&gt; &lt;br /&gt;</v>
      </c>
    </row>
    <row r="323" spans="5:17">
      <c r="E323" t="s">
        <v>15156</v>
      </c>
      <c r="F323" s="216"/>
      <c r="G323" s="92"/>
      <c r="H323" t="s">
        <v>15637</v>
      </c>
      <c r="I323" s="92"/>
      <c r="J323" s="94"/>
      <c r="K323" t="s">
        <v>15322</v>
      </c>
      <c r="L323" s="31" t="str">
        <f t="shared" si="22"/>
        <v>Laser Root Canal Treatment Cost.html</v>
      </c>
      <c r="M323" s="220" t="str">
        <f t="shared" si="23"/>
        <v>Laser-Root-Canal-Treatment-Cost.html</v>
      </c>
      <c r="N323" t="s">
        <v>1152</v>
      </c>
      <c r="O323" t="str">
        <f t="shared" si="24"/>
        <v xml:space="preserve">  Laser Root Canal Treatment Cost  </v>
      </c>
      <c r="P323" t="s">
        <v>1169</v>
      </c>
      <c r="Q323" t="str">
        <f t="shared" si="25"/>
        <v>&lt;a target="_blank" href="root/Laser-Root-Canal-Treatment-Cost.html"&gt;  Laser Root Canal Treatment Cost  &lt;/a&gt; &lt;br /&gt;</v>
      </c>
    </row>
    <row r="324" spans="5:17">
      <c r="E324" t="s">
        <v>15157</v>
      </c>
      <c r="F324" s="216"/>
      <c r="G324" s="92"/>
      <c r="H324" t="s">
        <v>15638</v>
      </c>
      <c r="I324" s="92"/>
      <c r="J324" s="94"/>
      <c r="K324" t="s">
        <v>15322</v>
      </c>
      <c r="L324" s="31" t="str">
        <f t="shared" si="22"/>
        <v>Pulp Chamber And Pulp Canal.html</v>
      </c>
      <c r="M324" s="220" t="str">
        <f t="shared" si="23"/>
        <v>Pulp-Chamber-And-Pulp-Canal.html</v>
      </c>
      <c r="N324" t="s">
        <v>1152</v>
      </c>
      <c r="O324" t="str">
        <f t="shared" si="24"/>
        <v xml:space="preserve">  Pulp Chamber And Pulp Canal  </v>
      </c>
      <c r="P324" t="s">
        <v>1169</v>
      </c>
      <c r="Q324" t="str">
        <f t="shared" si="25"/>
        <v>&lt;a target="_blank" href="root/Pulp-Chamber-And-Pulp-Canal.html"&gt;  Pulp Chamber And Pulp Canal  &lt;/a&gt; &lt;br /&gt;</v>
      </c>
    </row>
    <row r="325" spans="5:17">
      <c r="E325" t="s">
        <v>15158</v>
      </c>
      <c r="F325" s="216"/>
      <c r="G325" s="92"/>
      <c r="H325" t="s">
        <v>15639</v>
      </c>
      <c r="I325" s="92"/>
      <c r="J325" s="94"/>
      <c r="K325" t="s">
        <v>15322</v>
      </c>
      <c r="L325" s="31" t="str">
        <f t="shared" si="22"/>
        <v>Second Root Canal.html</v>
      </c>
      <c r="M325" s="220" t="str">
        <f t="shared" si="23"/>
        <v>Second-Root-Canal.html</v>
      </c>
      <c r="N325" t="s">
        <v>1152</v>
      </c>
      <c r="O325" t="str">
        <f t="shared" si="24"/>
        <v xml:space="preserve">  Second Root Canal  </v>
      </c>
      <c r="P325" t="s">
        <v>1169</v>
      </c>
      <c r="Q325" t="str">
        <f t="shared" si="25"/>
        <v>&lt;a target="_blank" href="root/Second-Root-Canal.html"&gt;  Second Root Canal  &lt;/a&gt; &lt;br /&gt;</v>
      </c>
    </row>
    <row r="326" spans="5:17">
      <c r="E326" t="s">
        <v>15159</v>
      </c>
      <c r="F326" s="216"/>
      <c r="G326" s="92"/>
      <c r="H326" t="s">
        <v>15640</v>
      </c>
      <c r="I326" s="92"/>
      <c r="J326" s="94"/>
      <c r="K326" t="s">
        <v>15322</v>
      </c>
      <c r="L326" s="31" t="str">
        <f t="shared" si="22"/>
        <v>Root Canal Then Crown.html</v>
      </c>
      <c r="M326" s="220" t="str">
        <f t="shared" si="23"/>
        <v>Root-Canal-Then-Crown.html</v>
      </c>
      <c r="N326" t="s">
        <v>1152</v>
      </c>
      <c r="O326" t="str">
        <f t="shared" si="24"/>
        <v xml:space="preserve">  Root Canal Then Crown  </v>
      </c>
      <c r="P326" t="s">
        <v>1169</v>
      </c>
      <c r="Q326" t="str">
        <f t="shared" si="25"/>
        <v>&lt;a target="_blank" href="root/Root-Canal-Then-Crown.html"&gt;  Root Canal Then Crown  &lt;/a&gt; &lt;br /&gt;</v>
      </c>
    </row>
    <row r="327" spans="5:17">
      <c r="E327" t="s">
        <v>15160</v>
      </c>
      <c r="F327" s="216"/>
      <c r="G327" s="92"/>
      <c r="H327" t="s">
        <v>15641</v>
      </c>
      <c r="I327" s="92"/>
      <c r="J327" s="94"/>
      <c r="K327" t="s">
        <v>15322</v>
      </c>
      <c r="L327" s="31" t="str">
        <f t="shared" si="22"/>
        <v>Root Canal Replacement.html</v>
      </c>
      <c r="M327" s="220" t="str">
        <f t="shared" si="23"/>
        <v>Root-Canal-Replacement.html</v>
      </c>
      <c r="N327" t="s">
        <v>1152</v>
      </c>
      <c r="O327" t="str">
        <f t="shared" si="24"/>
        <v xml:space="preserve">  Root Canal Replacement  </v>
      </c>
      <c r="P327" t="s">
        <v>1169</v>
      </c>
      <c r="Q327" t="str">
        <f t="shared" si="25"/>
        <v>&lt;a target="_blank" href="root/Root-Canal-Replacement.html"&gt;  Root Canal Replacement  &lt;/a&gt; &lt;br /&gt;</v>
      </c>
    </row>
    <row r="328" spans="5:17">
      <c r="E328" t="s">
        <v>15161</v>
      </c>
      <c r="F328" s="216"/>
      <c r="G328" s="92"/>
      <c r="H328" t="s">
        <v>15642</v>
      </c>
      <c r="I328" s="92"/>
      <c r="J328" s="94"/>
      <c r="K328" t="s">
        <v>15322</v>
      </c>
      <c r="L328" s="31" t="str">
        <f t="shared" si="22"/>
        <v>Root Canal Appointment.html</v>
      </c>
      <c r="M328" s="220" t="str">
        <f t="shared" si="23"/>
        <v>Root-Canal-Appointment.html</v>
      </c>
      <c r="N328" t="s">
        <v>1152</v>
      </c>
      <c r="O328" t="str">
        <f t="shared" si="24"/>
        <v xml:space="preserve">  Root Canal Appointment  </v>
      </c>
      <c r="P328" t="s">
        <v>1169</v>
      </c>
      <c r="Q328" t="str">
        <f t="shared" si="25"/>
        <v>&lt;a target="_blank" href="root/Root-Canal-Appointment.html"&gt;  Root Canal Appointment  &lt;/a&gt; &lt;br /&gt;</v>
      </c>
    </row>
    <row r="329" spans="5:17">
      <c r="E329" t="s">
        <v>15162</v>
      </c>
      <c r="F329" s="216"/>
      <c r="G329" s="92"/>
      <c r="H329" t="s">
        <v>15643</v>
      </c>
      <c r="I329" s="92"/>
      <c r="J329" s="94"/>
      <c r="K329" t="s">
        <v>15322</v>
      </c>
      <c r="L329" s="31" t="str">
        <f t="shared" si="22"/>
        <v>Surgical Root Canal.html</v>
      </c>
      <c r="M329" s="220" t="str">
        <f t="shared" si="23"/>
        <v>Surgical-Root-Canal.html</v>
      </c>
      <c r="N329" t="s">
        <v>1152</v>
      </c>
      <c r="O329" t="str">
        <f t="shared" si="24"/>
        <v xml:space="preserve">  Surgical Root Canal  </v>
      </c>
      <c r="P329" t="s">
        <v>1169</v>
      </c>
      <c r="Q329" t="str">
        <f t="shared" si="25"/>
        <v>&lt;a target="_blank" href="root/Surgical-Root-Canal.html"&gt;  Surgical Root Canal  &lt;/a&gt; &lt;br /&gt;</v>
      </c>
    </row>
    <row r="330" spans="5:17">
      <c r="E330" t="s">
        <v>15163</v>
      </c>
      <c r="F330" s="216"/>
      <c r="G330" s="92"/>
      <c r="H330" t="s">
        <v>15644</v>
      </c>
      <c r="I330" s="92"/>
      <c r="J330" s="94"/>
      <c r="K330" t="s">
        <v>15322</v>
      </c>
      <c r="L330" s="31" t="str">
        <f t="shared" si="22"/>
        <v>The Root Canal Guys.html</v>
      </c>
      <c r="M330" s="220" t="str">
        <f t="shared" si="23"/>
        <v>The-Root-Canal-Guys.html</v>
      </c>
      <c r="N330" t="s">
        <v>1152</v>
      </c>
      <c r="O330" t="str">
        <f t="shared" si="24"/>
        <v xml:space="preserve">  The Root Canal Guys  </v>
      </c>
      <c r="P330" t="s">
        <v>1169</v>
      </c>
      <c r="Q330" t="str">
        <f t="shared" si="25"/>
        <v>&lt;a target="_blank" href="root/The-Root-Canal-Guys.html"&gt;  The Root Canal Guys  &lt;/a&gt; &lt;br /&gt;</v>
      </c>
    </row>
    <row r="331" spans="5:17">
      <c r="E331" t="s">
        <v>15164</v>
      </c>
      <c r="F331" s="216"/>
      <c r="G331" s="92"/>
      <c r="H331" t="s">
        <v>15645</v>
      </c>
      <c r="I331" s="92"/>
      <c r="J331" s="94"/>
      <c r="K331" t="s">
        <v>15322</v>
      </c>
      <c r="L331" s="31" t="str">
        <f t="shared" si="22"/>
        <v>Hyperemic Pulp Root Canal.html</v>
      </c>
      <c r="M331" s="220" t="str">
        <f t="shared" si="23"/>
        <v>Hyperemic-Pulp-Root-Canal.html</v>
      </c>
      <c r="N331" t="s">
        <v>1152</v>
      </c>
      <c r="O331" t="str">
        <f t="shared" si="24"/>
        <v xml:space="preserve">  Hyperemic Pulp Root Canal  </v>
      </c>
      <c r="P331" t="s">
        <v>1169</v>
      </c>
      <c r="Q331" t="str">
        <f t="shared" si="25"/>
        <v>&lt;a target="_blank" href="root/Hyperemic-Pulp-Root-Canal.html"&gt;  Hyperemic Pulp Root Canal  &lt;/a&gt; &lt;br /&gt;</v>
      </c>
    </row>
    <row r="332" spans="5:17">
      <c r="E332" t="s">
        <v>15165</v>
      </c>
      <c r="F332" s="216"/>
      <c r="G332" s="92"/>
      <c r="H332" t="s">
        <v>15646</v>
      </c>
      <c r="I332" s="92"/>
      <c r="J332" s="94"/>
      <c r="K332" t="s">
        <v>15322</v>
      </c>
      <c r="L332" s="31" t="str">
        <f t="shared" si="22"/>
        <v>No Of Roots In Teeth.html</v>
      </c>
      <c r="M332" s="220" t="str">
        <f t="shared" si="23"/>
        <v>No-Of-Roots-In-Teeth.html</v>
      </c>
      <c r="N332" t="s">
        <v>1152</v>
      </c>
      <c r="O332" t="str">
        <f t="shared" si="24"/>
        <v xml:space="preserve">  No Of Roots In Teeth  </v>
      </c>
      <c r="P332" t="s">
        <v>1169</v>
      </c>
      <c r="Q332" t="str">
        <f t="shared" si="25"/>
        <v>&lt;a target="_blank" href="root/No-Of-Roots-In-Teeth.html"&gt;  No Of Roots In Teeth  &lt;/a&gt; &lt;br /&gt;</v>
      </c>
    </row>
    <row r="333" spans="5:17">
      <c r="E333" t="s">
        <v>15166</v>
      </c>
      <c r="F333" s="216"/>
      <c r="G333" s="92"/>
      <c r="H333" t="s">
        <v>15647</v>
      </c>
      <c r="I333" s="92"/>
      <c r="J333" s="94"/>
      <c r="K333" t="s">
        <v>15322</v>
      </c>
      <c r="L333" s="31" t="str">
        <f t="shared" si="22"/>
        <v>Root Canal Treatment In Telugu.html</v>
      </c>
      <c r="M333" s="220" t="str">
        <f t="shared" si="23"/>
        <v>Root-Canal-Treatment-In-Telugu.html</v>
      </c>
      <c r="N333" t="s">
        <v>1152</v>
      </c>
      <c r="O333" t="str">
        <f t="shared" si="24"/>
        <v xml:space="preserve">  Root Canal Treatment In Telugu  </v>
      </c>
      <c r="P333" t="s">
        <v>1169</v>
      </c>
      <c r="Q333" t="str">
        <f t="shared" si="25"/>
        <v>&lt;a target="_blank" href="root/Root-Canal-Treatment-In-Telugu.html"&gt;  Root Canal Treatment In Telugu  &lt;/a&gt; &lt;br /&gt;</v>
      </c>
    </row>
    <row r="334" spans="5:17">
      <c r="E334" t="s">
        <v>15167</v>
      </c>
      <c r="F334" s="216"/>
      <c r="G334" s="92"/>
      <c r="H334" t="s">
        <v>15648</v>
      </c>
      <c r="I334" s="92"/>
      <c r="J334" s="94"/>
      <c r="K334" t="s">
        <v>15322</v>
      </c>
      <c r="L334" s="31" t="str">
        <f t="shared" si="22"/>
        <v>Root Canal Treatment In Chinese.html</v>
      </c>
      <c r="M334" s="220" t="str">
        <f t="shared" si="23"/>
        <v>Root-Canal-Treatment-In-Chinese.html</v>
      </c>
      <c r="N334" t="s">
        <v>1152</v>
      </c>
      <c r="O334" t="str">
        <f t="shared" si="24"/>
        <v xml:space="preserve">  Root Canal Treatment In Chinese  </v>
      </c>
      <c r="P334" t="s">
        <v>1169</v>
      </c>
      <c r="Q334" t="str">
        <f t="shared" si="25"/>
        <v>&lt;a target="_blank" href="root/Root-Canal-Treatment-In-Chinese.html"&gt;  Root Canal Treatment In Chinese  &lt;/a&gt; &lt;br /&gt;</v>
      </c>
    </row>
    <row r="335" spans="5:17">
      <c r="E335" t="s">
        <v>15168</v>
      </c>
      <c r="F335" s="216"/>
      <c r="G335" s="92"/>
      <c r="H335" t="s">
        <v>15649</v>
      </c>
      <c r="I335" s="92"/>
      <c r="J335" s="94"/>
      <c r="K335" t="s">
        <v>15322</v>
      </c>
      <c r="L335" s="31" t="str">
        <f t="shared" si="22"/>
        <v>Superior Endodontics.html</v>
      </c>
      <c r="M335" s="220" t="str">
        <f t="shared" si="23"/>
        <v>Superior-Endodontics.html</v>
      </c>
      <c r="N335" t="s">
        <v>1152</v>
      </c>
      <c r="O335" t="str">
        <f t="shared" si="24"/>
        <v xml:space="preserve">  Superior Endodontics  </v>
      </c>
      <c r="P335" t="s">
        <v>1169</v>
      </c>
      <c r="Q335" t="str">
        <f t="shared" si="25"/>
        <v>&lt;a target="_blank" href="root/Superior-Endodontics.html"&gt;  Superior Endodontics  &lt;/a&gt; &lt;br /&gt;</v>
      </c>
    </row>
    <row r="336" spans="5:17">
      <c r="E336" t="s">
        <v>15169</v>
      </c>
      <c r="F336" s="216"/>
      <c r="G336" s="92"/>
      <c r="H336" t="s">
        <v>15650</v>
      </c>
      <c r="I336" s="92"/>
      <c r="J336" s="94"/>
      <c r="K336" t="s">
        <v>15322</v>
      </c>
      <c r="L336" s="31" t="str">
        <f t="shared" si="22"/>
        <v>Root Canal Tooth Loose.html</v>
      </c>
      <c r="M336" s="220" t="str">
        <f t="shared" si="23"/>
        <v>Root-Canal-Tooth-Loose.html</v>
      </c>
      <c r="N336" t="s">
        <v>1152</v>
      </c>
      <c r="O336" t="str">
        <f t="shared" si="24"/>
        <v xml:space="preserve">  Root Canal Tooth Loose  </v>
      </c>
      <c r="P336" t="s">
        <v>1169</v>
      </c>
      <c r="Q336" t="str">
        <f t="shared" si="25"/>
        <v>&lt;a target="_blank" href="root/Root-Canal-Tooth-Loose.html"&gt;  Root Canal Tooth Loose  &lt;/a&gt; &lt;br /&gt;</v>
      </c>
    </row>
    <row r="337" spans="5:17">
      <c r="E337" t="s">
        <v>15170</v>
      </c>
      <c r="F337" s="216"/>
      <c r="G337" s="92"/>
      <c r="H337" t="s">
        <v>15651</v>
      </c>
      <c r="I337" s="92"/>
      <c r="J337" s="94"/>
      <c r="K337" t="s">
        <v>15322</v>
      </c>
      <c r="L337" s="31" t="str">
        <f t="shared" si="22"/>
        <v>Rct Root Canal Treatment.html</v>
      </c>
      <c r="M337" s="220" t="str">
        <f t="shared" si="23"/>
        <v>Rct-Root-Canal-Treatment.html</v>
      </c>
      <c r="N337" t="s">
        <v>1152</v>
      </c>
      <c r="O337" t="str">
        <f t="shared" si="24"/>
        <v xml:space="preserve">  Rct Root Canal Treatment  </v>
      </c>
      <c r="P337" t="s">
        <v>1169</v>
      </c>
      <c r="Q337" t="str">
        <f t="shared" si="25"/>
        <v>&lt;a target="_blank" href="root/Rct-Root-Canal-Treatment.html"&gt;  Rct Root Canal Treatment  &lt;/a&gt; &lt;br /&gt;</v>
      </c>
    </row>
    <row r="338" spans="5:17">
      <c r="E338" t="s">
        <v>15171</v>
      </c>
      <c r="F338" s="216"/>
      <c r="G338" s="92"/>
      <c r="H338" t="s">
        <v>15652</v>
      </c>
      <c r="I338" s="92"/>
      <c r="J338" s="94"/>
      <c r="K338" t="s">
        <v>15322</v>
      </c>
      <c r="L338" s="31" t="str">
        <f t="shared" si="22"/>
        <v>Weeping Canals In Endodontics.html</v>
      </c>
      <c r="M338" s="220" t="str">
        <f t="shared" si="23"/>
        <v>Weeping-Canals-In-Endodontics.html</v>
      </c>
      <c r="N338" t="s">
        <v>1152</v>
      </c>
      <c r="O338" t="str">
        <f t="shared" si="24"/>
        <v xml:space="preserve">  Weeping Canals In Endodontics  </v>
      </c>
      <c r="P338" t="s">
        <v>1169</v>
      </c>
      <c r="Q338" t="str">
        <f t="shared" si="25"/>
        <v>&lt;a target="_blank" href="root/Weeping-Canals-In-Endodontics.html"&gt;  Weeping Canals In Endodontics  &lt;/a&gt; &lt;br /&gt;</v>
      </c>
    </row>
    <row r="339" spans="5:17">
      <c r="E339" t="s">
        <v>15172</v>
      </c>
      <c r="F339" s="216"/>
      <c r="G339" s="92"/>
      <c r="H339" t="s">
        <v>15653</v>
      </c>
      <c r="I339" s="92"/>
      <c r="J339" s="94"/>
      <c r="K339" t="s">
        <v>15322</v>
      </c>
      <c r="L339" s="31" t="str">
        <f t="shared" si="22"/>
        <v>Local Endodontist.html</v>
      </c>
      <c r="M339" s="220" t="str">
        <f t="shared" si="23"/>
        <v>Local-Endodontist.html</v>
      </c>
      <c r="N339" t="s">
        <v>1152</v>
      </c>
      <c r="O339" t="str">
        <f t="shared" si="24"/>
        <v xml:space="preserve">  Local Endodontist  </v>
      </c>
      <c r="P339" t="s">
        <v>1169</v>
      </c>
      <c r="Q339" t="str">
        <f t="shared" si="25"/>
        <v>&lt;a target="_blank" href="root/Local-Endodontist.html"&gt;  Local Endodontist  &lt;/a&gt; &lt;br /&gt;</v>
      </c>
    </row>
    <row r="340" spans="5:17">
      <c r="E340" t="s">
        <v>15173</v>
      </c>
      <c r="F340" s="216"/>
      <c r="G340" s="92"/>
      <c r="H340" t="s">
        <v>15654</v>
      </c>
      <c r="I340" s="92"/>
      <c r="J340" s="94"/>
      <c r="K340" t="s">
        <v>15322</v>
      </c>
      <c r="L340" s="31" t="str">
        <f t="shared" si="22"/>
        <v>Zical Sealer.html</v>
      </c>
      <c r="M340" s="220" t="str">
        <f t="shared" si="23"/>
        <v>Zical-Sealer.html</v>
      </c>
      <c r="N340" t="s">
        <v>1152</v>
      </c>
      <c r="O340" t="str">
        <f t="shared" si="24"/>
        <v xml:space="preserve">  Zical Sealer  </v>
      </c>
      <c r="P340" t="s">
        <v>1169</v>
      </c>
      <c r="Q340" t="str">
        <f t="shared" si="25"/>
        <v>&lt;a target="_blank" href="root/Zical-Sealer.html"&gt;  Zical Sealer  &lt;/a&gt; &lt;br /&gt;</v>
      </c>
    </row>
    <row r="341" spans="5:17">
      <c r="E341" t="s">
        <v>15174</v>
      </c>
      <c r="F341" s="216"/>
      <c r="G341" s="92"/>
      <c r="H341" t="s">
        <v>15655</v>
      </c>
      <c r="I341" s="92"/>
      <c r="J341" s="94"/>
      <c r="K341" t="s">
        <v>15322</v>
      </c>
      <c r="L341" s="31" t="str">
        <f t="shared" si="22"/>
        <v>Root Canal And Pregnancy.html</v>
      </c>
      <c r="M341" s="220" t="str">
        <f t="shared" si="23"/>
        <v>Root-Canal-And-Pregnancy.html</v>
      </c>
      <c r="N341" t="s">
        <v>1152</v>
      </c>
      <c r="O341" t="str">
        <f t="shared" si="24"/>
        <v xml:space="preserve">  Root Canal And Pregnancy  </v>
      </c>
      <c r="P341" t="s">
        <v>1169</v>
      </c>
      <c r="Q341" t="str">
        <f t="shared" si="25"/>
        <v>&lt;a target="_blank" href="root/Root-Canal-And-Pregnancy.html"&gt;  Root Canal And Pregnancy  &lt;/a&gt; &lt;br /&gt;</v>
      </c>
    </row>
    <row r="342" spans="5:17">
      <c r="E342" t="s">
        <v>15177</v>
      </c>
      <c r="F342" s="216"/>
      <c r="G342" s="92"/>
      <c r="H342" t="s">
        <v>15656</v>
      </c>
      <c r="I342" s="92"/>
      <c r="J342" s="94"/>
      <c r="K342" t="s">
        <v>15322</v>
      </c>
      <c r="L342" s="31" t="str">
        <f t="shared" si="22"/>
        <v>Tooth Without Root.html</v>
      </c>
      <c r="M342" s="220" t="str">
        <f t="shared" si="23"/>
        <v>Tooth-Without-Root.html</v>
      </c>
      <c r="N342" t="s">
        <v>1152</v>
      </c>
      <c r="O342" t="str">
        <f t="shared" si="24"/>
        <v xml:space="preserve">  Tooth Without Root  </v>
      </c>
      <c r="P342" t="s">
        <v>1169</v>
      </c>
      <c r="Q342" t="str">
        <f t="shared" si="25"/>
        <v>&lt;a target="_blank" href="root/Tooth-Without-Root.html"&gt;  Tooth Without Root  &lt;/a&gt; &lt;br /&gt;</v>
      </c>
    </row>
    <row r="343" spans="5:17">
      <c r="E343" t="s">
        <v>15178</v>
      </c>
      <c r="F343" s="216"/>
      <c r="G343" s="92"/>
      <c r="H343" t="s">
        <v>15657</v>
      </c>
      <c r="I343" s="92"/>
      <c r="J343" s="94"/>
      <c r="K343" t="s">
        <v>15322</v>
      </c>
      <c r="L343" s="31" t="str">
        <f t="shared" si="22"/>
        <v>Root Canal Decay.html</v>
      </c>
      <c r="M343" s="220" t="str">
        <f t="shared" si="23"/>
        <v>Root-Canal-Decay.html</v>
      </c>
      <c r="N343" t="s">
        <v>1152</v>
      </c>
      <c r="O343" t="str">
        <f t="shared" si="24"/>
        <v xml:space="preserve">  Root Canal Decay  </v>
      </c>
      <c r="P343" t="s">
        <v>1169</v>
      </c>
      <c r="Q343" t="str">
        <f t="shared" si="25"/>
        <v>&lt;a target="_blank" href="root/Root-Canal-Decay.html"&gt;  Root Canal Decay  &lt;/a&gt; &lt;br /&gt;</v>
      </c>
    </row>
    <row r="344" spans="5:17">
      <c r="E344" t="s">
        <v>15179</v>
      </c>
      <c r="F344" s="216"/>
      <c r="G344" s="92"/>
      <c r="H344" t="s">
        <v>15658</v>
      </c>
      <c r="I344" s="92"/>
      <c r="J344" s="94"/>
      <c r="K344" t="s">
        <v>15322</v>
      </c>
      <c r="L344" s="31" t="str">
        <f t="shared" si="22"/>
        <v>Root Canal Treatment Crown.html</v>
      </c>
      <c r="M344" s="220" t="str">
        <f t="shared" si="23"/>
        <v>Root-Canal-Treatment-Crown.html</v>
      </c>
      <c r="N344" t="s">
        <v>1152</v>
      </c>
      <c r="O344" t="str">
        <f t="shared" si="24"/>
        <v xml:space="preserve">  Root Canal Treatment Crown  </v>
      </c>
      <c r="P344" t="s">
        <v>1169</v>
      </c>
      <c r="Q344" t="str">
        <f t="shared" si="25"/>
        <v>&lt;a target="_blank" href="root/Root-Canal-Treatment-Crown.html"&gt;  Root Canal Treatment Crown  &lt;/a&gt; &lt;br /&gt;</v>
      </c>
    </row>
    <row r="345" spans="5:17">
      <c r="E345" t="s">
        <v>15180</v>
      </c>
      <c r="F345" s="216"/>
      <c r="G345" s="92"/>
      <c r="H345" t="s">
        <v>15659</v>
      </c>
      <c r="I345" s="92"/>
      <c r="J345" s="94"/>
      <c r="K345" t="s">
        <v>15322</v>
      </c>
      <c r="L345" s="31" t="str">
        <f t="shared" si="22"/>
        <v>Toothache In Root Canal Tooth.html</v>
      </c>
      <c r="M345" s="220" t="str">
        <f t="shared" si="23"/>
        <v>Toothache-In-Root-Canal-Tooth.html</v>
      </c>
      <c r="N345" t="s">
        <v>1152</v>
      </c>
      <c r="O345" t="str">
        <f t="shared" si="24"/>
        <v xml:space="preserve">  Toothache In Root Canal Tooth  </v>
      </c>
      <c r="P345" t="s">
        <v>1169</v>
      </c>
      <c r="Q345" t="str">
        <f t="shared" si="25"/>
        <v>&lt;a target="_blank" href="root/Toothache-In-Root-Canal-Tooth.html"&gt;  Toothache In Root Canal Tooth  &lt;/a&gt; &lt;br /&gt;</v>
      </c>
    </row>
    <row r="346" spans="5:17">
      <c r="E346" t="s">
        <v>15181</v>
      </c>
      <c r="F346" s="216"/>
      <c r="G346" s="92"/>
      <c r="H346" t="s">
        <v>15660</v>
      </c>
      <c r="I346" s="92"/>
      <c r="J346" s="94"/>
      <c r="K346" t="s">
        <v>15322</v>
      </c>
      <c r="L346" s="31" t="str">
        <f t="shared" si="22"/>
        <v>Rct Specialist.html</v>
      </c>
      <c r="M346" s="220" t="str">
        <f t="shared" si="23"/>
        <v>Rct-Specialist.html</v>
      </c>
      <c r="N346" t="s">
        <v>1152</v>
      </c>
      <c r="O346" t="str">
        <f t="shared" si="24"/>
        <v xml:space="preserve">  Rct Specialist  </v>
      </c>
      <c r="P346" t="s">
        <v>1169</v>
      </c>
      <c r="Q346" t="str">
        <f t="shared" si="25"/>
        <v>&lt;a target="_blank" href="root/Rct-Specialist.html"&gt;  Rct Specialist  &lt;/a&gt; &lt;br /&gt;</v>
      </c>
    </row>
    <row r="347" spans="5:17">
      <c r="E347" t="s">
        <v>15182</v>
      </c>
      <c r="F347" s="216"/>
      <c r="G347" s="92"/>
      <c r="H347" t="s">
        <v>15661</v>
      </c>
      <c r="I347" s="92"/>
      <c r="J347" s="94"/>
      <c r="K347" t="s">
        <v>15322</v>
      </c>
      <c r="L347" s="31" t="str">
        <f t="shared" si="22"/>
        <v>Rct And Capping Of Teeth Cost.html</v>
      </c>
      <c r="M347" s="220" t="str">
        <f t="shared" si="23"/>
        <v>Rct-And-Capping-Of-Teeth-Cost.html</v>
      </c>
      <c r="N347" t="s">
        <v>1152</v>
      </c>
      <c r="O347" t="str">
        <f t="shared" si="24"/>
        <v xml:space="preserve">  Rct And Capping Of Teeth Cost  </v>
      </c>
      <c r="P347" t="s">
        <v>1169</v>
      </c>
      <c r="Q347" t="str">
        <f t="shared" si="25"/>
        <v>&lt;a target="_blank" href="root/Rct-And-Capping-Of-Teeth-Cost.html"&gt;  Rct And Capping Of Teeth Cost  &lt;/a&gt; &lt;br /&gt;</v>
      </c>
    </row>
    <row r="348" spans="5:17">
      <c r="E348" t="s">
        <v>15183</v>
      </c>
      <c r="F348" s="216"/>
      <c r="G348" s="92"/>
      <c r="H348" t="s">
        <v>15662</v>
      </c>
      <c r="I348" s="92"/>
      <c r="J348" s="94"/>
      <c r="K348" t="s">
        <v>15322</v>
      </c>
      <c r="L348" s="31" t="str">
        <f t="shared" si="22"/>
        <v>Root Canal Restoration.html</v>
      </c>
      <c r="M348" s="220" t="str">
        <f t="shared" si="23"/>
        <v>Root-Canal-Restoration.html</v>
      </c>
      <c r="N348" t="s">
        <v>1152</v>
      </c>
      <c r="O348" t="str">
        <f t="shared" si="24"/>
        <v xml:space="preserve">  Root Canal Restoration  </v>
      </c>
      <c r="P348" t="s">
        <v>1169</v>
      </c>
      <c r="Q348" t="str">
        <f t="shared" si="25"/>
        <v>&lt;a target="_blank" href="root/Root-Canal-Restoration.html"&gt;  Root Canal Restoration  &lt;/a&gt; &lt;br /&gt;</v>
      </c>
    </row>
    <row r="349" spans="5:17">
      <c r="E349" t="s">
        <v>15184</v>
      </c>
      <c r="F349" s="216"/>
      <c r="G349" s="92"/>
      <c r="H349" t="s">
        <v>15663</v>
      </c>
      <c r="I349" s="92"/>
      <c r="J349" s="94"/>
      <c r="K349" t="s">
        <v>15322</v>
      </c>
      <c r="L349" s="31" t="str">
        <f t="shared" si="22"/>
        <v>Root Canal Treatment And Crown.html</v>
      </c>
      <c r="M349" s="220" t="str">
        <f t="shared" si="23"/>
        <v>Root-Canal-Treatment-And-Crown.html</v>
      </c>
      <c r="N349" t="s">
        <v>1152</v>
      </c>
      <c r="O349" t="str">
        <f t="shared" si="24"/>
        <v xml:space="preserve">  Root Canal Treatment And Crown  </v>
      </c>
      <c r="P349" t="s">
        <v>1169</v>
      </c>
      <c r="Q349" t="str">
        <f t="shared" si="25"/>
        <v>&lt;a target="_blank" href="root/Root-Canal-Treatment-And-Crown.html"&gt;  Root Canal Treatment And Crown  &lt;/a&gt; &lt;br /&gt;</v>
      </c>
    </row>
    <row r="350" spans="5:17">
      <c r="E350" t="s">
        <v>15185</v>
      </c>
      <c r="F350" s="216"/>
      <c r="G350" s="92"/>
      <c r="H350" t="s">
        <v>15664</v>
      </c>
      <c r="I350" s="92"/>
      <c r="J350" s="94"/>
      <c r="K350" t="s">
        <v>15322</v>
      </c>
      <c r="L350" s="31" t="str">
        <f t="shared" si="22"/>
        <v>Tooth Root Inflammation.html</v>
      </c>
      <c r="M350" s="220" t="str">
        <f t="shared" si="23"/>
        <v>Tooth-Root-Inflammation.html</v>
      </c>
      <c r="N350" t="s">
        <v>1152</v>
      </c>
      <c r="O350" t="str">
        <f t="shared" si="24"/>
        <v xml:space="preserve">  Tooth Root Inflammation  </v>
      </c>
      <c r="P350" t="s">
        <v>1169</v>
      </c>
      <c r="Q350" t="str">
        <f t="shared" si="25"/>
        <v>&lt;a target="_blank" href="root/Tooth-Root-Inflammation.html"&gt;  Tooth Root Inflammation  &lt;/a&gt; &lt;br /&gt;</v>
      </c>
    </row>
    <row r="351" spans="5:17">
      <c r="E351" t="s">
        <v>15186</v>
      </c>
      <c r="F351" s="216"/>
      <c r="G351" s="92"/>
      <c r="H351" t="s">
        <v>15665</v>
      </c>
      <c r="I351" s="92"/>
      <c r="J351" s="94"/>
      <c r="K351" t="s">
        <v>15322</v>
      </c>
      <c r="L351" s="31" t="str">
        <f t="shared" si="22"/>
        <v>Root Canal Through Permanent Bridge.html</v>
      </c>
      <c r="M351" s="220" t="str">
        <f t="shared" si="23"/>
        <v>Root-Canal-Through-Permanent-Bridge.html</v>
      </c>
      <c r="N351" t="s">
        <v>1152</v>
      </c>
      <c r="O351" t="str">
        <f t="shared" si="24"/>
        <v xml:space="preserve">  Root Canal Through Permanent Bridge  </v>
      </c>
      <c r="P351" t="s">
        <v>1169</v>
      </c>
      <c r="Q351" t="str">
        <f t="shared" si="25"/>
        <v>&lt;a target="_blank" href="root/Root-Canal-Through-Permanent-Bridge.html"&gt;  Root Canal Through Permanent Bridge  &lt;/a&gt; &lt;br /&gt;</v>
      </c>
    </row>
    <row r="352" spans="5:17">
      <c r="E352" t="s">
        <v>15187</v>
      </c>
      <c r="F352" s="216"/>
      <c r="G352" s="92"/>
      <c r="H352" t="s">
        <v>15666</v>
      </c>
      <c r="I352" s="92"/>
      <c r="J352" s="94"/>
      <c r="K352" t="s">
        <v>15322</v>
      </c>
      <c r="L352" s="31" t="str">
        <f t="shared" si="22"/>
        <v>Third Root Canal On Same Tooth.html</v>
      </c>
      <c r="M352" s="220" t="str">
        <f t="shared" si="23"/>
        <v>Third-Root-Canal-On-Same-Tooth.html</v>
      </c>
      <c r="N352" t="s">
        <v>1152</v>
      </c>
      <c r="O352" t="str">
        <f t="shared" si="24"/>
        <v xml:space="preserve">  Third Root Canal On Same Tooth  </v>
      </c>
      <c r="P352" t="s">
        <v>1169</v>
      </c>
      <c r="Q352" t="str">
        <f t="shared" si="25"/>
        <v>&lt;a target="_blank" href="root/Third-Root-Canal-On-Same-Tooth.html"&gt;  Third Root Canal On Same Tooth  &lt;/a&gt; &lt;br /&gt;</v>
      </c>
    </row>
    <row r="353" spans="5:17">
      <c r="E353" t="s">
        <v>15188</v>
      </c>
      <c r="F353" s="216"/>
      <c r="G353" s="92"/>
      <c r="H353" t="s">
        <v>15667</v>
      </c>
      <c r="I353" s="92"/>
      <c r="J353" s="94"/>
      <c r="K353" t="s">
        <v>15322</v>
      </c>
      <c r="L353" s="31" t="str">
        <f t="shared" si="22"/>
        <v>Nhs Endodontist.html</v>
      </c>
      <c r="M353" s="220" t="str">
        <f t="shared" si="23"/>
        <v>Nhs-Endodontist.html</v>
      </c>
      <c r="N353" t="s">
        <v>1152</v>
      </c>
      <c r="O353" t="str">
        <f t="shared" si="24"/>
        <v xml:space="preserve">  Nhs Endodontist  </v>
      </c>
      <c r="P353" t="s">
        <v>1169</v>
      </c>
      <c r="Q353" t="str">
        <f t="shared" si="25"/>
        <v>&lt;a target="_blank" href="root/Nhs-Endodontist.html"&gt;  Nhs Endodontist  &lt;/a&gt; &lt;br /&gt;</v>
      </c>
    </row>
    <row r="354" spans="5:17">
      <c r="E354" t="s">
        <v>15189</v>
      </c>
      <c r="F354" s="216"/>
      <c r="G354" s="92"/>
      <c r="H354" t="s">
        <v>15668</v>
      </c>
      <c r="I354" s="92"/>
      <c r="J354" s="94"/>
      <c r="K354" t="s">
        <v>15322</v>
      </c>
      <c r="L354" s="31" t="str">
        <f t="shared" si="22"/>
        <v>Root Fillings.html</v>
      </c>
      <c r="M354" s="220" t="str">
        <f t="shared" si="23"/>
        <v>Root-Fillings.html</v>
      </c>
      <c r="N354" t="s">
        <v>1152</v>
      </c>
      <c r="O354" t="str">
        <f t="shared" si="24"/>
        <v xml:space="preserve">  Root Fillings  </v>
      </c>
      <c r="P354" t="s">
        <v>1169</v>
      </c>
      <c r="Q354" t="str">
        <f t="shared" si="25"/>
        <v>&lt;a target="_blank" href="root/Root-Fillings.html"&gt;  Root Fillings  &lt;/a&gt; &lt;br /&gt;</v>
      </c>
    </row>
    <row r="355" spans="5:17">
      <c r="E355" t="s">
        <v>15190</v>
      </c>
      <c r="F355" s="216"/>
      <c r="G355" s="92"/>
      <c r="H355" t="s">
        <v>15669</v>
      </c>
      <c r="I355" s="92"/>
      <c r="J355" s="94"/>
      <c r="K355" t="s">
        <v>15322</v>
      </c>
      <c r="L355" s="31" t="str">
        <f t="shared" si="22"/>
        <v>Grossman Sealer.html</v>
      </c>
      <c r="M355" s="220" t="str">
        <f t="shared" si="23"/>
        <v>Grossman-Sealer.html</v>
      </c>
      <c r="N355" t="s">
        <v>1152</v>
      </c>
      <c r="O355" t="str">
        <f t="shared" si="24"/>
        <v xml:space="preserve">  Grossman Sealer  </v>
      </c>
      <c r="P355" t="s">
        <v>1169</v>
      </c>
      <c r="Q355" t="str">
        <f t="shared" si="25"/>
        <v>&lt;a target="_blank" href="root/Grossman-Sealer.html"&gt;  Grossman Sealer  &lt;/a&gt; &lt;br /&gt;</v>
      </c>
    </row>
    <row r="356" spans="5:17">
      <c r="E356" t="s">
        <v>15191</v>
      </c>
      <c r="F356" s="216"/>
      <c r="G356" s="92"/>
      <c r="H356" t="s">
        <v>15670</v>
      </c>
      <c r="I356" s="92"/>
      <c r="J356" s="94"/>
      <c r="K356" t="s">
        <v>15322</v>
      </c>
      <c r="L356" s="31" t="str">
        <f t="shared" si="22"/>
        <v>Endodontic Obturation.html</v>
      </c>
      <c r="M356" s="220" t="str">
        <f t="shared" si="23"/>
        <v>Endodontic-Obturation.html</v>
      </c>
      <c r="N356" t="s">
        <v>1152</v>
      </c>
      <c r="O356" t="str">
        <f t="shared" si="24"/>
        <v xml:space="preserve">  Endodontic Obturation  </v>
      </c>
      <c r="P356" t="s">
        <v>1169</v>
      </c>
      <c r="Q356" t="str">
        <f t="shared" si="25"/>
        <v>&lt;a target="_blank" href="root/Endodontic-Obturation.html"&gt;  Endodontic Obturation  &lt;/a&gt; &lt;br /&gt;</v>
      </c>
    </row>
    <row r="357" spans="5:17">
      <c r="E357" t="s">
        <v>15192</v>
      </c>
      <c r="F357" s="216"/>
      <c r="G357" s="92"/>
      <c r="H357" t="s">
        <v>15671</v>
      </c>
      <c r="I357" s="92"/>
      <c r="J357" s="94"/>
      <c r="K357" t="s">
        <v>15322</v>
      </c>
      <c r="L357" s="31" t="str">
        <f t="shared" si="22"/>
        <v>3 Root Canals.html</v>
      </c>
      <c r="M357" s="220" t="str">
        <f t="shared" si="23"/>
        <v>3-Root-Canals.html</v>
      </c>
      <c r="N357" t="s">
        <v>1152</v>
      </c>
      <c r="O357" t="str">
        <f t="shared" si="24"/>
        <v xml:space="preserve">  3 Root Canals  </v>
      </c>
      <c r="P357" t="s">
        <v>1169</v>
      </c>
      <c r="Q357" t="str">
        <f t="shared" si="25"/>
        <v>&lt;a target="_blank" href="root/3-Root-Canals.html"&gt;  3 Root Canals  &lt;/a&gt; &lt;br /&gt;</v>
      </c>
    </row>
    <row r="358" spans="5:17">
      <c r="E358" t="s">
        <v>15193</v>
      </c>
      <c r="F358" s="216"/>
      <c r="G358" s="92"/>
      <c r="H358" t="s">
        <v>15672</v>
      </c>
      <c r="I358" s="92"/>
      <c r="J358" s="94"/>
      <c r="K358" t="s">
        <v>15322</v>
      </c>
      <c r="L358" s="31" t="str">
        <f t="shared" si="22"/>
        <v>Holistic Dentistry Root Canal.html</v>
      </c>
      <c r="M358" s="220" t="str">
        <f t="shared" si="23"/>
        <v>Holistic-Dentistry-Root-Canal.html</v>
      </c>
      <c r="N358" t="s">
        <v>1152</v>
      </c>
      <c r="O358" t="str">
        <f t="shared" si="24"/>
        <v xml:space="preserve">  Holistic Dentistry Root Canal  </v>
      </c>
      <c r="P358" t="s">
        <v>1169</v>
      </c>
      <c r="Q358" t="str">
        <f t="shared" si="25"/>
        <v>&lt;a target="_blank" href="root/Holistic-Dentistry-Root-Canal.html"&gt;  Holistic Dentistry Root Canal  &lt;/a&gt; &lt;br /&gt;</v>
      </c>
    </row>
    <row r="359" spans="5:17">
      <c r="E359" t="s">
        <v>15194</v>
      </c>
      <c r="F359" s="216"/>
      <c r="G359" s="92"/>
      <c r="H359" t="s">
        <v>15673</v>
      </c>
      <c r="I359" s="92"/>
      <c r="J359" s="94"/>
      <c r="K359" t="s">
        <v>15322</v>
      </c>
      <c r="L359" s="31" t="str">
        <f t="shared" si="22"/>
        <v>Private Dentist Root Canal Cost.html</v>
      </c>
      <c r="M359" s="220" t="str">
        <f t="shared" si="23"/>
        <v>Private-Dentist-Root-Canal-Cost.html</v>
      </c>
      <c r="N359" t="s">
        <v>1152</v>
      </c>
      <c r="O359" t="str">
        <f t="shared" si="24"/>
        <v xml:space="preserve">  Private Dentist Root Canal Cost  </v>
      </c>
      <c r="P359" t="s">
        <v>1169</v>
      </c>
      <c r="Q359" t="str">
        <f t="shared" si="25"/>
        <v>&lt;a target="_blank" href="root/Private-Dentist-Root-Canal-Cost.html"&gt;  Private Dentist Root Canal Cost  &lt;/a&gt; &lt;br /&gt;</v>
      </c>
    </row>
    <row r="360" spans="5:17">
      <c r="E360" t="s">
        <v>15195</v>
      </c>
      <c r="F360" s="216"/>
      <c r="G360" s="92"/>
      <c r="H360" t="s">
        <v>15674</v>
      </c>
      <c r="I360" s="92"/>
      <c r="J360" s="94"/>
      <c r="K360" t="s">
        <v>15322</v>
      </c>
      <c r="L360" s="31" t="str">
        <f t="shared" si="22"/>
        <v>Rucanal Tooth.html</v>
      </c>
      <c r="M360" s="220" t="str">
        <f t="shared" si="23"/>
        <v>Rucanal-Tooth.html</v>
      </c>
      <c r="N360" t="s">
        <v>1152</v>
      </c>
      <c r="O360" t="str">
        <f t="shared" si="24"/>
        <v xml:space="preserve">  Rucanal Tooth  </v>
      </c>
      <c r="P360" t="s">
        <v>1169</v>
      </c>
      <c r="Q360" t="str">
        <f t="shared" si="25"/>
        <v>&lt;a target="_blank" href="root/Rucanal-Tooth.html"&gt;  Rucanal Tooth  &lt;/a&gt; &lt;br /&gt;</v>
      </c>
    </row>
    <row r="361" spans="5:17">
      <c r="E361" t="s">
        <v>15196</v>
      </c>
      <c r="F361" s="216"/>
      <c r="G361" s="92"/>
      <c r="H361" t="s">
        <v>15675</v>
      </c>
      <c r="I361" s="92"/>
      <c r="J361" s="94"/>
      <c r="K361" t="s">
        <v>15322</v>
      </c>
      <c r="L361" s="31" t="str">
        <f t="shared" si="22"/>
        <v>Typical Root Canal Cost.html</v>
      </c>
      <c r="M361" s="220" t="str">
        <f t="shared" si="23"/>
        <v>Typical-Root-Canal-Cost.html</v>
      </c>
      <c r="N361" t="s">
        <v>1152</v>
      </c>
      <c r="O361" t="str">
        <f t="shared" si="24"/>
        <v xml:space="preserve">  Typical Root Canal Cost  </v>
      </c>
      <c r="P361" t="s">
        <v>1169</v>
      </c>
      <c r="Q361" t="str">
        <f t="shared" si="25"/>
        <v>&lt;a target="_blank" href="root/Typical-Root-Canal-Cost.html"&gt;  Typical Root Canal Cost  &lt;/a&gt; &lt;br /&gt;</v>
      </c>
    </row>
    <row r="362" spans="5:17">
      <c r="E362" t="s">
        <v>15197</v>
      </c>
      <c r="F362" s="216"/>
      <c r="G362" s="92"/>
      <c r="H362" t="s">
        <v>15676</v>
      </c>
      <c r="I362" s="92"/>
      <c r="J362" s="94"/>
      <c r="K362" t="s">
        <v>15322</v>
      </c>
      <c r="L362" s="31" t="str">
        <f t="shared" si="22"/>
        <v>Inflamed Root Canal.html</v>
      </c>
      <c r="M362" s="220" t="str">
        <f t="shared" si="23"/>
        <v>Inflamed-Root-Canal.html</v>
      </c>
      <c r="N362" t="s">
        <v>1152</v>
      </c>
      <c r="O362" t="str">
        <f t="shared" si="24"/>
        <v xml:space="preserve">  Inflamed Root Canal  </v>
      </c>
      <c r="P362" t="s">
        <v>1169</v>
      </c>
      <c r="Q362" t="str">
        <f t="shared" si="25"/>
        <v>&lt;a target="_blank" href="root/Inflamed-Root-Canal.html"&gt;  Inflamed Root Canal  &lt;/a&gt; &lt;br /&gt;</v>
      </c>
    </row>
    <row r="363" spans="5:17">
      <c r="E363" t="s">
        <v>15198</v>
      </c>
      <c r="F363" s="216"/>
      <c r="G363" s="92"/>
      <c r="H363" t="s">
        <v>15677</v>
      </c>
      <c r="I363" s="92"/>
      <c r="J363" s="94"/>
      <c r="K363" t="s">
        <v>15322</v>
      </c>
      <c r="L363" s="31" t="str">
        <f t="shared" si="22"/>
        <v>Infected Root.html</v>
      </c>
      <c r="M363" s="220" t="str">
        <f t="shared" si="23"/>
        <v>Infected-Root.html</v>
      </c>
      <c r="N363" t="s">
        <v>1152</v>
      </c>
      <c r="O363" t="str">
        <f t="shared" si="24"/>
        <v xml:space="preserve">  Infected Root  </v>
      </c>
      <c r="P363" t="s">
        <v>1169</v>
      </c>
      <c r="Q363" t="str">
        <f t="shared" si="25"/>
        <v>&lt;a target="_blank" href="root/Infected-Root.html"&gt;  Infected Root  &lt;/a&gt; &lt;br /&gt;</v>
      </c>
    </row>
    <row r="364" spans="5:17">
      <c r="E364" t="s">
        <v>15199</v>
      </c>
      <c r="F364" s="216"/>
      <c r="G364" s="92"/>
      <c r="H364" t="s">
        <v>15678</v>
      </c>
      <c r="I364" s="92"/>
      <c r="J364" s="94"/>
      <c r="K364" t="s">
        <v>15322</v>
      </c>
      <c r="L364" s="31" t="str">
        <f t="shared" si="22"/>
        <v>Temporary Root Canal.html</v>
      </c>
      <c r="M364" s="220" t="str">
        <f t="shared" si="23"/>
        <v>Temporary-Root-Canal.html</v>
      </c>
      <c r="N364" t="s">
        <v>1152</v>
      </c>
      <c r="O364" t="str">
        <f t="shared" si="24"/>
        <v xml:space="preserve">  Temporary Root Canal  </v>
      </c>
      <c r="P364" t="s">
        <v>1169</v>
      </c>
      <c r="Q364" t="str">
        <f t="shared" si="25"/>
        <v>&lt;a target="_blank" href="root/Temporary-Root-Canal.html"&gt;  Temporary Root Canal  &lt;/a&gt; &lt;br /&gt;</v>
      </c>
    </row>
    <row r="365" spans="5:17">
      <c r="E365" t="s">
        <v>15200</v>
      </c>
      <c r="F365" s="216"/>
      <c r="G365" s="92"/>
      <c r="H365" t="s">
        <v>15679</v>
      </c>
      <c r="I365" s="92"/>
      <c r="J365" s="94"/>
      <c r="K365" t="s">
        <v>15322</v>
      </c>
      <c r="L365" s="31" t="str">
        <f t="shared" si="22"/>
        <v>Nitrous Oxide For Root Canal.html</v>
      </c>
      <c r="M365" s="220" t="str">
        <f t="shared" si="23"/>
        <v>Nitrous-Oxide-For-Root-Canal.html</v>
      </c>
      <c r="N365" t="s">
        <v>1152</v>
      </c>
      <c r="O365" t="str">
        <f t="shared" si="24"/>
        <v xml:space="preserve">  Nitrous Oxide For Root Canal  </v>
      </c>
      <c r="P365" t="s">
        <v>1169</v>
      </c>
      <c r="Q365" t="str">
        <f t="shared" si="25"/>
        <v>&lt;a target="_blank" href="root/Nitrous-Oxide-For-Root-Canal.html"&gt;  Nitrous Oxide For Root Canal  &lt;/a&gt; &lt;br /&gt;</v>
      </c>
    </row>
    <row r="366" spans="5:17">
      <c r="E366" t="s">
        <v>15201</v>
      </c>
      <c r="F366" s="216"/>
      <c r="G366" s="92"/>
      <c r="H366" t="s">
        <v>15680</v>
      </c>
      <c r="I366" s="92"/>
      <c r="J366" s="94"/>
      <c r="K366" t="s">
        <v>15322</v>
      </c>
      <c r="L366" s="31" t="str">
        <f t="shared" si="22"/>
        <v>Rct Specialist Near Me.html</v>
      </c>
      <c r="M366" s="220" t="str">
        <f t="shared" si="23"/>
        <v>Rct-Specialist-Near-Me.html</v>
      </c>
      <c r="N366" t="s">
        <v>1152</v>
      </c>
      <c r="O366" t="str">
        <f t="shared" si="24"/>
        <v xml:space="preserve">  Rct Specialist Near Me  </v>
      </c>
      <c r="P366" t="s">
        <v>1169</v>
      </c>
      <c r="Q366" t="str">
        <f t="shared" si="25"/>
        <v>&lt;a target="_blank" href="root/Rct-Specialist-Near-Me.html"&gt;  Rct Specialist Near Me  &lt;/a&gt; &lt;br /&gt;</v>
      </c>
    </row>
    <row r="367" spans="5:17">
      <c r="E367" t="s">
        <v>15202</v>
      </c>
      <c r="F367" s="216"/>
      <c r="G367" s="92"/>
      <c r="H367" t="s">
        <v>15681</v>
      </c>
      <c r="I367" s="92"/>
      <c r="J367" s="94"/>
      <c r="K367" t="s">
        <v>15322</v>
      </c>
      <c r="L367" s="31" t="str">
        <f t="shared" si="22"/>
        <v>Endodontic Centre.html</v>
      </c>
      <c r="M367" s="220" t="str">
        <f t="shared" si="23"/>
        <v>Endodontic-Centre.html</v>
      </c>
      <c r="N367" t="s">
        <v>1152</v>
      </c>
      <c r="O367" t="str">
        <f t="shared" si="24"/>
        <v xml:space="preserve">  Endodontic Centre  </v>
      </c>
      <c r="P367" t="s">
        <v>1169</v>
      </c>
      <c r="Q367" t="str">
        <f t="shared" si="25"/>
        <v>&lt;a target="_blank" href="root/Endodontic-Centre.html"&gt;  Endodontic Centre  &lt;/a&gt; &lt;br /&gt;</v>
      </c>
    </row>
    <row r="368" spans="5:17">
      <c r="E368" t="s">
        <v>15203</v>
      </c>
      <c r="F368" s="216"/>
      <c r="G368" s="92"/>
      <c r="H368" t="s">
        <v>15682</v>
      </c>
      <c r="I368" s="92"/>
      <c r="J368" s="94"/>
      <c r="K368" t="s">
        <v>15322</v>
      </c>
      <c r="L368" s="31" t="str">
        <f t="shared" si="22"/>
        <v>Cavity In Root Canal Tooth.html</v>
      </c>
      <c r="M368" s="220" t="str">
        <f t="shared" si="23"/>
        <v>Cavity-In-Root-Canal-Tooth.html</v>
      </c>
      <c r="N368" t="s">
        <v>1152</v>
      </c>
      <c r="O368" t="str">
        <f t="shared" si="24"/>
        <v xml:space="preserve">  Cavity In Root Canal Tooth  </v>
      </c>
      <c r="P368" t="s">
        <v>1169</v>
      </c>
      <c r="Q368" t="str">
        <f t="shared" si="25"/>
        <v>&lt;a target="_blank" href="root/Cavity-In-Root-Canal-Tooth.html"&gt;  Cavity In Root Canal Tooth  &lt;/a&gt; &lt;br /&gt;</v>
      </c>
    </row>
    <row r="369" spans="5:17">
      <c r="E369" t="s">
        <v>15204</v>
      </c>
      <c r="F369" s="216"/>
      <c r="G369" s="92"/>
      <c r="H369" t="s">
        <v>15683</v>
      </c>
      <c r="I369" s="92"/>
      <c r="J369" s="94"/>
      <c r="K369" t="s">
        <v>15322</v>
      </c>
      <c r="L369" s="31" t="str">
        <f t="shared" si="22"/>
        <v>Microscopic Root Canal.html</v>
      </c>
      <c r="M369" s="220" t="str">
        <f t="shared" si="23"/>
        <v>Microscopic-Root-Canal.html</v>
      </c>
      <c r="N369" t="s">
        <v>1152</v>
      </c>
      <c r="O369" t="str">
        <f t="shared" si="24"/>
        <v xml:space="preserve">  Microscopic Root Canal  </v>
      </c>
      <c r="P369" t="s">
        <v>1169</v>
      </c>
      <c r="Q369" t="str">
        <f t="shared" si="25"/>
        <v>&lt;a target="_blank" href="root/Microscopic-Root-Canal.html"&gt;  Microscopic Root Canal  &lt;/a&gt; &lt;br /&gt;</v>
      </c>
    </row>
    <row r="370" spans="5:17">
      <c r="E370" t="s">
        <v>15205</v>
      </c>
      <c r="F370" s="216"/>
      <c r="G370" s="92"/>
      <c r="H370" t="s">
        <v>15684</v>
      </c>
      <c r="I370" s="92"/>
      <c r="J370" s="94"/>
      <c r="K370" t="s">
        <v>15322</v>
      </c>
      <c r="L370" s="31" t="str">
        <f t="shared" si="22"/>
        <v>External Bleaching Root Canal Tooth.html</v>
      </c>
      <c r="M370" s="220" t="str">
        <f t="shared" si="23"/>
        <v>External-Bleaching-Root-Canal-Tooth.html</v>
      </c>
      <c r="N370" t="s">
        <v>1152</v>
      </c>
      <c r="O370" t="str">
        <f t="shared" si="24"/>
        <v xml:space="preserve">  External Bleaching Root Canal Tooth  </v>
      </c>
      <c r="P370" t="s">
        <v>1169</v>
      </c>
      <c r="Q370" t="str">
        <f t="shared" si="25"/>
        <v>&lt;a target="_blank" href="root/External-Bleaching-Root-Canal-Tooth.html"&gt;  External Bleaching Root Canal Tooth  &lt;/a&gt; &lt;br /&gt;</v>
      </c>
    </row>
    <row r="371" spans="5:17">
      <c r="E371" t="s">
        <v>15206</v>
      </c>
      <c r="F371" s="216"/>
      <c r="G371" s="92"/>
      <c r="H371" t="s">
        <v>15685</v>
      </c>
      <c r="I371" s="92"/>
      <c r="J371" s="94"/>
      <c r="K371" t="s">
        <v>15322</v>
      </c>
      <c r="L371" s="31" t="str">
        <f t="shared" si="22"/>
        <v>Township Endodontics.html</v>
      </c>
      <c r="M371" s="220" t="str">
        <f t="shared" si="23"/>
        <v>Township-Endodontics.html</v>
      </c>
      <c r="N371" t="s">
        <v>1152</v>
      </c>
      <c r="O371" t="str">
        <f t="shared" si="24"/>
        <v xml:space="preserve">  Township Endodontics  </v>
      </c>
      <c r="P371" t="s">
        <v>1169</v>
      </c>
      <c r="Q371" t="str">
        <f t="shared" si="25"/>
        <v>&lt;a target="_blank" href="root/Township-Endodontics.html"&gt;  Township Endodontics  &lt;/a&gt; &lt;br /&gt;</v>
      </c>
    </row>
    <row r="372" spans="5:17">
      <c r="E372" t="s">
        <v>15207</v>
      </c>
      <c r="F372" s="216"/>
      <c r="G372" s="92"/>
      <c r="H372" t="s">
        <v>15686</v>
      </c>
      <c r="I372" s="92"/>
      <c r="J372" s="94"/>
      <c r="K372" t="s">
        <v>15322</v>
      </c>
      <c r="L372" s="31" t="str">
        <f t="shared" si="22"/>
        <v>Laser Rct.html</v>
      </c>
      <c r="M372" s="220" t="str">
        <f t="shared" si="23"/>
        <v>Laser-Rct.html</v>
      </c>
      <c r="N372" t="s">
        <v>1152</v>
      </c>
      <c r="O372" t="str">
        <f t="shared" si="24"/>
        <v xml:space="preserve">  Laser Rct  </v>
      </c>
      <c r="P372" t="s">
        <v>1169</v>
      </c>
      <c r="Q372" t="str">
        <f t="shared" si="25"/>
        <v>&lt;a target="_blank" href="root/Laser-Rct.html"&gt;  Laser Rct  &lt;/a&gt; &lt;br /&gt;</v>
      </c>
    </row>
    <row r="373" spans="5:17">
      <c r="E373" t="s">
        <v>15208</v>
      </c>
      <c r="F373" s="216"/>
      <c r="G373" s="92"/>
      <c r="H373" t="s">
        <v>15687</v>
      </c>
      <c r="I373" s="92"/>
      <c r="J373" s="94"/>
      <c r="K373" t="s">
        <v>15322</v>
      </c>
      <c r="L373" s="31" t="str">
        <f t="shared" si="22"/>
        <v>Orthodontist Root Canal.html</v>
      </c>
      <c r="M373" s="220" t="str">
        <f t="shared" si="23"/>
        <v>Orthodontist-Root-Canal.html</v>
      </c>
      <c r="N373" t="s">
        <v>1152</v>
      </c>
      <c r="O373" t="str">
        <f t="shared" si="24"/>
        <v xml:space="preserve">  Orthodontist Root Canal  </v>
      </c>
      <c r="P373" t="s">
        <v>1169</v>
      </c>
      <c r="Q373" t="str">
        <f t="shared" si="25"/>
        <v>&lt;a target="_blank" href="root/Orthodontist-Root-Canal.html"&gt;  Orthodontist Root Canal  &lt;/a&gt; &lt;br /&gt;</v>
      </c>
    </row>
    <row r="374" spans="5:17">
      <c r="E374" t="s">
        <v>15209</v>
      </c>
      <c r="F374" s="216"/>
      <c r="G374" s="92"/>
      <c r="H374" t="s">
        <v>15688</v>
      </c>
      <c r="I374" s="92"/>
      <c r="J374" s="94"/>
      <c r="K374" t="s">
        <v>15322</v>
      </c>
      <c r="L374" s="31" t="str">
        <f t="shared" si="22"/>
        <v>Molar With 4 Roots.html</v>
      </c>
      <c r="M374" s="220" t="str">
        <f t="shared" si="23"/>
        <v>Molar-With-4-Roots.html</v>
      </c>
      <c r="N374" t="s">
        <v>1152</v>
      </c>
      <c r="O374" t="str">
        <f t="shared" si="24"/>
        <v xml:space="preserve">  Molar With 4 Roots  </v>
      </c>
      <c r="P374" t="s">
        <v>1169</v>
      </c>
      <c r="Q374" t="str">
        <f t="shared" si="25"/>
        <v>&lt;a target="_blank" href="root/Molar-With-4-Roots.html"&gt;  Molar With 4 Roots  &lt;/a&gt; &lt;br /&gt;</v>
      </c>
    </row>
    <row r="375" spans="5:17">
      <c r="E375" t="s">
        <v>15210</v>
      </c>
      <c r="F375" s="216"/>
      <c r="G375" s="92"/>
      <c r="H375" t="s">
        <v>15689</v>
      </c>
      <c r="I375" s="92"/>
      <c r="J375" s="94"/>
      <c r="K375" t="s">
        <v>15322</v>
      </c>
      <c r="L375" s="31" t="str">
        <f t="shared" si="22"/>
        <v>Zoe Sealer.html</v>
      </c>
      <c r="M375" s="220" t="str">
        <f t="shared" si="23"/>
        <v>Zoe-Sealer.html</v>
      </c>
      <c r="N375" t="s">
        <v>1152</v>
      </c>
      <c r="O375" t="str">
        <f t="shared" si="24"/>
        <v xml:space="preserve">  Zoe Sealer  </v>
      </c>
      <c r="P375" t="s">
        <v>1169</v>
      </c>
      <c r="Q375" t="str">
        <f t="shared" si="25"/>
        <v>&lt;a target="_blank" href="root/Zoe-Sealer.html"&gt;  Zoe Sealer  &lt;/a&gt; &lt;br /&gt;</v>
      </c>
    </row>
    <row r="376" spans="5:17">
      <c r="E376" t="s">
        <v>15211</v>
      </c>
      <c r="F376" s="216"/>
      <c r="G376" s="92"/>
      <c r="H376" t="s">
        <v>15690</v>
      </c>
      <c r="I376" s="92"/>
      <c r="J376" s="94"/>
      <c r="K376" t="s">
        <v>15322</v>
      </c>
      <c r="L376" s="31" t="str">
        <f t="shared" si="22"/>
        <v>Endoseal Root Canal Sealer.html</v>
      </c>
      <c r="M376" s="220" t="str">
        <f t="shared" si="23"/>
        <v>Endoseal-Root-Canal-Sealer.html</v>
      </c>
      <c r="N376" t="s">
        <v>1152</v>
      </c>
      <c r="O376" t="str">
        <f t="shared" si="24"/>
        <v xml:space="preserve">  Endoseal Root Canal Sealer  </v>
      </c>
      <c r="P376" t="s">
        <v>1169</v>
      </c>
      <c r="Q376" t="str">
        <f t="shared" si="25"/>
        <v>&lt;a target="_blank" href="root/Endoseal-Root-Canal-Sealer.html"&gt;  Endoseal Root Canal Sealer  &lt;/a&gt; &lt;br /&gt;</v>
      </c>
    </row>
    <row r="377" spans="5:17">
      <c r="E377" t="s">
        <v>15214</v>
      </c>
      <c r="F377" s="216"/>
      <c r="G377" s="92"/>
      <c r="H377" t="s">
        <v>15691</v>
      </c>
      <c r="I377" s="92"/>
      <c r="J377" s="94"/>
      <c r="K377" t="s">
        <v>15322</v>
      </c>
      <c r="L377" s="31" t="str">
        <f t="shared" si="22"/>
        <v>Air Emphysema Root Canal.html</v>
      </c>
      <c r="M377" s="220" t="str">
        <f t="shared" si="23"/>
        <v>Air-Emphysema-Root-Canal.html</v>
      </c>
      <c r="N377" t="s">
        <v>1152</v>
      </c>
      <c r="O377" t="str">
        <f t="shared" si="24"/>
        <v xml:space="preserve">  Air Emphysema Root Canal  </v>
      </c>
      <c r="P377" t="s">
        <v>1169</v>
      </c>
      <c r="Q377" t="str">
        <f t="shared" si="25"/>
        <v>&lt;a target="_blank" href="root/Air-Emphysema-Root-Canal.html"&gt;  Air Emphysema Root Canal  &lt;/a&gt; &lt;br /&gt;</v>
      </c>
    </row>
    <row r="378" spans="5:17">
      <c r="E378" t="s">
        <v>15216</v>
      </c>
      <c r="F378" s="216"/>
      <c r="G378" s="92"/>
      <c r="H378" t="s">
        <v>15692</v>
      </c>
      <c r="I378" s="92"/>
      <c r="J378" s="94"/>
      <c r="K378" t="s">
        <v>15322</v>
      </c>
      <c r="L378" s="31" t="str">
        <f t="shared" si="22"/>
        <v>Root Canal Guys.html</v>
      </c>
      <c r="M378" s="220" t="str">
        <f t="shared" si="23"/>
        <v>Root-Canal-Guys.html</v>
      </c>
      <c r="N378" t="s">
        <v>1152</v>
      </c>
      <c r="O378" t="str">
        <f t="shared" si="24"/>
        <v xml:space="preserve">  Root Canal Guys  </v>
      </c>
      <c r="P378" t="s">
        <v>1169</v>
      </c>
      <c r="Q378" t="str">
        <f t="shared" si="25"/>
        <v>&lt;a target="_blank" href="root/Root-Canal-Guys.html"&gt;  Root Canal Guys  &lt;/a&gt; &lt;br /&gt;</v>
      </c>
    </row>
    <row r="379" spans="5:17">
      <c r="E379" t="s">
        <v>15217</v>
      </c>
      <c r="F379" s="216"/>
      <c r="G379" s="92"/>
      <c r="H379" t="s">
        <v>15693</v>
      </c>
      <c r="I379" s="92"/>
      <c r="J379" s="94"/>
      <c r="K379" t="s">
        <v>15322</v>
      </c>
      <c r="L379" s="31" t="str">
        <f t="shared" si="22"/>
        <v>Endodontic Treatment Cost.html</v>
      </c>
      <c r="M379" s="220" t="str">
        <f t="shared" si="23"/>
        <v>Endodontic-Treatment-Cost.html</v>
      </c>
      <c r="N379" t="s">
        <v>1152</v>
      </c>
      <c r="O379" t="str">
        <f t="shared" si="24"/>
        <v xml:space="preserve">  Endodontic Treatment Cost  </v>
      </c>
      <c r="P379" t="s">
        <v>1169</v>
      </c>
      <c r="Q379" t="str">
        <f t="shared" si="25"/>
        <v>&lt;a target="_blank" href="root/Endodontic-Treatment-Cost.html"&gt;  Endodontic Treatment Cost  &lt;/a&gt; &lt;br /&gt;</v>
      </c>
    </row>
    <row r="380" spans="5:17">
      <c r="E380" t="s">
        <v>15218</v>
      </c>
      <c r="F380" s="216"/>
      <c r="G380" s="92"/>
      <c r="H380" t="s">
        <v>15694</v>
      </c>
      <c r="I380" s="92"/>
      <c r="J380" s="94"/>
      <c r="K380" t="s">
        <v>15322</v>
      </c>
      <c r="L380" s="31" t="str">
        <f t="shared" si="22"/>
        <v>Root Canal Under Bridge.html</v>
      </c>
      <c r="M380" s="220" t="str">
        <f t="shared" si="23"/>
        <v>Root-Canal-Under-Bridge.html</v>
      </c>
      <c r="N380" t="s">
        <v>1152</v>
      </c>
      <c r="O380" t="str">
        <f t="shared" si="24"/>
        <v xml:space="preserve">  Root Canal Under Bridge  </v>
      </c>
      <c r="P380" t="s">
        <v>1169</v>
      </c>
      <c r="Q380" t="str">
        <f t="shared" si="25"/>
        <v>&lt;a target="_blank" href="root/Root-Canal-Under-Bridge.html"&gt;  Root Canal Under Bridge  &lt;/a&gt; &lt;br /&gt;</v>
      </c>
    </row>
    <row r="381" spans="5:17">
      <c r="E381" t="s">
        <v>15219</v>
      </c>
      <c r="F381" s="216"/>
      <c r="G381" s="92"/>
      <c r="H381" t="s">
        <v>15695</v>
      </c>
      <c r="I381" s="92"/>
      <c r="J381" s="94"/>
      <c r="K381" t="s">
        <v>15322</v>
      </c>
      <c r="L381" s="31" t="str">
        <f t="shared" si="22"/>
        <v>Rct Treated Tooth.html</v>
      </c>
      <c r="M381" s="220" t="str">
        <f t="shared" si="23"/>
        <v>Rct-Treated-Tooth.html</v>
      </c>
      <c r="N381" t="s">
        <v>1152</v>
      </c>
      <c r="O381" t="str">
        <f t="shared" si="24"/>
        <v xml:space="preserve">  Rct Treated Tooth  </v>
      </c>
      <c r="P381" t="s">
        <v>1169</v>
      </c>
      <c r="Q381" t="str">
        <f t="shared" si="25"/>
        <v>&lt;a target="_blank" href="root/Rct-Treated-Tooth.html"&gt;  Rct Treated Tooth  &lt;/a&gt; &lt;br /&gt;</v>
      </c>
    </row>
    <row r="382" spans="5:17">
      <c r="E382" t="s">
        <v>15220</v>
      </c>
      <c r="F382" s="216"/>
      <c r="G382" s="92"/>
      <c r="H382" t="s">
        <v>15696</v>
      </c>
      <c r="I382" s="92"/>
      <c r="J382" s="94"/>
      <c r="K382" t="s">
        <v>15322</v>
      </c>
      <c r="L382" s="31" t="str">
        <f t="shared" ref="L382:L445" si="26">CONCATENATE(H382,$L$1)</f>
        <v>Bioroot Sealer.html</v>
      </c>
      <c r="M382" s="220" t="str">
        <f t="shared" ref="M382:M445" si="27">SUBSTITUTE(L382," ","-")</f>
        <v>Bioroot-Sealer.html</v>
      </c>
      <c r="N382" t="s">
        <v>1152</v>
      </c>
      <c r="O382" t="str">
        <f t="shared" ref="O382:O445" si="28">PROPER(CONCATENATE(F382," ",G382," ",H382," ",I382," ",J382))</f>
        <v xml:space="preserve">  Bioroot Sealer  </v>
      </c>
      <c r="P382" t="s">
        <v>1169</v>
      </c>
      <c r="Q382" t="str">
        <f t="shared" ref="Q382:Q445" si="29">CONCATENATE(K382,M382,N382,O382,P382)</f>
        <v>&lt;a target="_blank" href="root/Bioroot-Sealer.html"&gt;  Bioroot Sealer  &lt;/a&gt; &lt;br /&gt;</v>
      </c>
    </row>
    <row r="383" spans="5:17">
      <c r="E383" t="s">
        <v>15221</v>
      </c>
      <c r="F383" s="216"/>
      <c r="G383" s="92"/>
      <c r="H383" t="s">
        <v>15697</v>
      </c>
      <c r="I383" s="92"/>
      <c r="J383" s="94"/>
      <c r="K383" t="s">
        <v>15322</v>
      </c>
      <c r="L383" s="31" t="str">
        <f t="shared" si="26"/>
        <v>The Root Canal.html</v>
      </c>
      <c r="M383" s="220" t="str">
        <f t="shared" si="27"/>
        <v>The-Root-Canal.html</v>
      </c>
      <c r="N383" t="s">
        <v>1152</v>
      </c>
      <c r="O383" t="str">
        <f t="shared" si="28"/>
        <v xml:space="preserve">  The Root Canal  </v>
      </c>
      <c r="P383" t="s">
        <v>1169</v>
      </c>
      <c r="Q383" t="str">
        <f t="shared" si="29"/>
        <v>&lt;a target="_blank" href="root/The-Root-Canal.html"&gt;  The Root Canal  &lt;/a&gt; &lt;br /&gt;</v>
      </c>
    </row>
    <row r="384" spans="5:17">
      <c r="E384" t="s">
        <v>15222</v>
      </c>
      <c r="F384" s="216"/>
      <c r="G384" s="92"/>
      <c r="H384" t="s">
        <v>15698</v>
      </c>
      <c r="I384" s="92"/>
      <c r="J384" s="94"/>
      <c r="K384" t="s">
        <v>15322</v>
      </c>
      <c r="L384" s="31" t="str">
        <f t="shared" si="26"/>
        <v>Qc Endodontics.html</v>
      </c>
      <c r="M384" s="220" t="str">
        <f t="shared" si="27"/>
        <v>Qc-Endodontics.html</v>
      </c>
      <c r="N384" t="s">
        <v>1152</v>
      </c>
      <c r="O384" t="str">
        <f t="shared" si="28"/>
        <v xml:space="preserve">  Qc Endodontics  </v>
      </c>
      <c r="P384" t="s">
        <v>1169</v>
      </c>
      <c r="Q384" t="str">
        <f t="shared" si="29"/>
        <v>&lt;a target="_blank" href="root/Qc-Endodontics.html"&gt;  Qc Endodontics  &lt;/a&gt; &lt;br /&gt;</v>
      </c>
    </row>
    <row r="385" spans="5:17">
      <c r="E385" t="s">
        <v>15223</v>
      </c>
      <c r="F385" s="216"/>
      <c r="G385" s="92"/>
      <c r="H385" t="s">
        <v>15699</v>
      </c>
      <c r="I385" s="92"/>
      <c r="J385" s="94"/>
      <c r="K385" t="s">
        <v>15322</v>
      </c>
      <c r="L385" s="31" t="str">
        <f t="shared" si="26"/>
        <v>C Shaped Canal Obturation.html</v>
      </c>
      <c r="M385" s="220" t="str">
        <f t="shared" si="27"/>
        <v>C-Shaped-Canal-Obturation.html</v>
      </c>
      <c r="N385" t="s">
        <v>1152</v>
      </c>
      <c r="O385" t="str">
        <f t="shared" si="28"/>
        <v xml:space="preserve">  C Shaped Canal Obturation  </v>
      </c>
      <c r="P385" t="s">
        <v>1169</v>
      </c>
      <c r="Q385" t="str">
        <f t="shared" si="29"/>
        <v>&lt;a target="_blank" href="root/C-Shaped-Canal-Obturation.html"&gt;  C Shaped Canal Obturation  &lt;/a&gt; &lt;br /&gt;</v>
      </c>
    </row>
    <row r="386" spans="5:17">
      <c r="E386" t="s">
        <v>15224</v>
      </c>
      <c r="F386" s="216"/>
      <c r="G386" s="92"/>
      <c r="H386" t="s">
        <v>15700</v>
      </c>
      <c r="I386" s="92"/>
      <c r="J386" s="94"/>
      <c r="K386" t="s">
        <v>15322</v>
      </c>
      <c r="L386" s="31" t="str">
        <f t="shared" si="26"/>
        <v>Molar Root Canal Treatment.html</v>
      </c>
      <c r="M386" s="220" t="str">
        <f t="shared" si="27"/>
        <v>Molar-Root-Canal-Treatment.html</v>
      </c>
      <c r="N386" t="s">
        <v>1152</v>
      </c>
      <c r="O386" t="str">
        <f t="shared" si="28"/>
        <v xml:space="preserve">  Molar Root Canal Treatment  </v>
      </c>
      <c r="P386" t="s">
        <v>1169</v>
      </c>
      <c r="Q386" t="str">
        <f t="shared" si="29"/>
        <v>&lt;a target="_blank" href="root/Molar-Root-Canal-Treatment.html"&gt;  Molar Root Canal Treatment  &lt;/a&gt; &lt;br /&gt;</v>
      </c>
    </row>
    <row r="387" spans="5:17">
      <c r="E387" t="s">
        <v>15225</v>
      </c>
      <c r="F387" s="216"/>
      <c r="G387" s="92"/>
      <c r="H387" t="s">
        <v>15701</v>
      </c>
      <c r="I387" s="92"/>
      <c r="J387" s="94"/>
      <c r="K387" t="s">
        <v>15322</v>
      </c>
      <c r="L387" s="31" t="str">
        <f t="shared" si="26"/>
        <v>First Molar Root Canal.html</v>
      </c>
      <c r="M387" s="220" t="str">
        <f t="shared" si="27"/>
        <v>First-Molar-Root-Canal.html</v>
      </c>
      <c r="N387" t="s">
        <v>1152</v>
      </c>
      <c r="O387" t="str">
        <f t="shared" si="28"/>
        <v xml:space="preserve">  First Molar Root Canal  </v>
      </c>
      <c r="P387" t="s">
        <v>1169</v>
      </c>
      <c r="Q387" t="str">
        <f t="shared" si="29"/>
        <v>&lt;a target="_blank" href="root/First-Molar-Root-Canal.html"&gt;  First Molar Root Canal  &lt;/a&gt; &lt;br /&gt;</v>
      </c>
    </row>
    <row r="388" spans="5:17">
      <c r="E388" t="s">
        <v>15226</v>
      </c>
      <c r="F388" s="216"/>
      <c r="G388" s="92"/>
      <c r="H388" t="s">
        <v>15702</v>
      </c>
      <c r="I388" s="92"/>
      <c r="J388" s="94"/>
      <c r="K388" t="s">
        <v>15322</v>
      </c>
      <c r="L388" s="31" t="str">
        <f t="shared" si="26"/>
        <v>Decay Under Crown With Root Canal.html</v>
      </c>
      <c r="M388" s="220" t="str">
        <f t="shared" si="27"/>
        <v>Decay-Under-Crown-With-Root-Canal.html</v>
      </c>
      <c r="N388" t="s">
        <v>1152</v>
      </c>
      <c r="O388" t="str">
        <f t="shared" si="28"/>
        <v xml:space="preserve">  Decay Under Crown With Root Canal  </v>
      </c>
      <c r="P388" t="s">
        <v>1169</v>
      </c>
      <c r="Q388" t="str">
        <f t="shared" si="29"/>
        <v>&lt;a target="_blank" href="root/Decay-Under-Crown-With-Root-Canal.html"&gt;  Decay Under Crown With Root Canal  &lt;/a&gt; &lt;br /&gt;</v>
      </c>
    </row>
    <row r="389" spans="5:17">
      <c r="E389" t="s">
        <v>15227</v>
      </c>
      <c r="F389" s="216"/>
      <c r="G389" s="92"/>
      <c r="H389" t="s">
        <v>15703</v>
      </c>
      <c r="I389" s="92"/>
      <c r="J389" s="94"/>
      <c r="K389" t="s">
        <v>15322</v>
      </c>
      <c r="L389" s="31" t="str">
        <f t="shared" si="26"/>
        <v>Root Canal Therapy Molar.html</v>
      </c>
      <c r="M389" s="220" t="str">
        <f t="shared" si="27"/>
        <v>Root-Canal-Therapy-Molar.html</v>
      </c>
      <c r="N389" t="s">
        <v>1152</v>
      </c>
      <c r="O389" t="str">
        <f t="shared" si="28"/>
        <v xml:space="preserve">  Root Canal Therapy Molar  </v>
      </c>
      <c r="P389" t="s">
        <v>1169</v>
      </c>
      <c r="Q389" t="str">
        <f t="shared" si="29"/>
        <v>&lt;a target="_blank" href="root/Root-Canal-Therapy-Molar.html"&gt;  Root Canal Therapy Molar  &lt;/a&gt; &lt;br /&gt;</v>
      </c>
    </row>
    <row r="390" spans="5:17">
      <c r="E390" t="s">
        <v>15228</v>
      </c>
      <c r="F390" s="216"/>
      <c r="G390" s="92"/>
      <c r="H390" t="s">
        <v>15704</v>
      </c>
      <c r="I390" s="92"/>
      <c r="J390" s="94"/>
      <c r="K390" t="s">
        <v>15322</v>
      </c>
      <c r="L390" s="31" t="str">
        <f t="shared" si="26"/>
        <v>Teeth Canal Treatment.html</v>
      </c>
      <c r="M390" s="220" t="str">
        <f t="shared" si="27"/>
        <v>Teeth-Canal-Treatment.html</v>
      </c>
      <c r="N390" t="s">
        <v>1152</v>
      </c>
      <c r="O390" t="str">
        <f t="shared" si="28"/>
        <v xml:space="preserve">  Teeth Canal Treatment  </v>
      </c>
      <c r="P390" t="s">
        <v>1169</v>
      </c>
      <c r="Q390" t="str">
        <f t="shared" si="29"/>
        <v>&lt;a target="_blank" href="root/Teeth-Canal-Treatment.html"&gt;  Teeth Canal Treatment  &lt;/a&gt; &lt;br /&gt;</v>
      </c>
    </row>
    <row r="391" spans="5:17">
      <c r="E391" t="s">
        <v>15229</v>
      </c>
      <c r="F391" s="216"/>
      <c r="G391" s="92"/>
      <c r="H391" t="s">
        <v>15705</v>
      </c>
      <c r="I391" s="92"/>
      <c r="J391" s="94"/>
      <c r="K391" t="s">
        <v>15322</v>
      </c>
      <c r="L391" s="31" t="str">
        <f t="shared" si="26"/>
        <v>Lateral Canals In Endodontics.html</v>
      </c>
      <c r="M391" s="220" t="str">
        <f t="shared" si="27"/>
        <v>Lateral-Canals-In-Endodontics.html</v>
      </c>
      <c r="N391" t="s">
        <v>1152</v>
      </c>
      <c r="O391" t="str">
        <f t="shared" si="28"/>
        <v xml:space="preserve">  Lateral Canals In Endodontics  </v>
      </c>
      <c r="P391" t="s">
        <v>1169</v>
      </c>
      <c r="Q391" t="str">
        <f t="shared" si="29"/>
        <v>&lt;a target="_blank" href="root/Lateral-Canals-In-Endodontics.html"&gt;  Lateral Canals In Endodontics  &lt;/a&gt; &lt;br /&gt;</v>
      </c>
    </row>
    <row r="392" spans="5:17">
      <c r="E392" t="s">
        <v>15230</v>
      </c>
      <c r="F392" s="216"/>
      <c r="G392" s="92"/>
      <c r="H392" t="s">
        <v>15706</v>
      </c>
      <c r="I392" s="92"/>
      <c r="J392" s="94"/>
      <c r="K392" t="s">
        <v>15322</v>
      </c>
      <c r="L392" s="31" t="str">
        <f t="shared" si="26"/>
        <v>Nhs Dentist Root Canal Cost.html</v>
      </c>
      <c r="M392" s="220" t="str">
        <f t="shared" si="27"/>
        <v>Nhs-Dentist-Root-Canal-Cost.html</v>
      </c>
      <c r="N392" t="s">
        <v>1152</v>
      </c>
      <c r="O392" t="str">
        <f t="shared" si="28"/>
        <v xml:space="preserve">  Nhs Dentist Root Canal Cost  </v>
      </c>
      <c r="P392" t="s">
        <v>1169</v>
      </c>
      <c r="Q392" t="str">
        <f t="shared" si="29"/>
        <v>&lt;a target="_blank" href="root/Nhs-Dentist-Root-Canal-Cost.html"&gt;  Nhs Dentist Root Canal Cost  &lt;/a&gt; &lt;br /&gt;</v>
      </c>
    </row>
    <row r="393" spans="5:17">
      <c r="E393" t="s">
        <v>15231</v>
      </c>
      <c r="F393" s="216"/>
      <c r="G393" s="92"/>
      <c r="H393" t="s">
        <v>15707</v>
      </c>
      <c r="I393" s="92"/>
      <c r="J393" s="94"/>
      <c r="K393" t="s">
        <v>15322</v>
      </c>
      <c r="L393" s="31" t="str">
        <f t="shared" si="26"/>
        <v>2 Root Canals In One Day.html</v>
      </c>
      <c r="M393" s="220" t="str">
        <f t="shared" si="27"/>
        <v>2-Root-Canals-In-One-Day.html</v>
      </c>
      <c r="N393" t="s">
        <v>1152</v>
      </c>
      <c r="O393" t="str">
        <f t="shared" si="28"/>
        <v xml:space="preserve">  2 Root Canals In One Day  </v>
      </c>
      <c r="P393" t="s">
        <v>1169</v>
      </c>
      <c r="Q393" t="str">
        <f t="shared" si="29"/>
        <v>&lt;a target="_blank" href="root/2-Root-Canals-In-One-Day.html"&gt;  2 Root Canals In One Day  &lt;/a&gt; &lt;br /&gt;</v>
      </c>
    </row>
    <row r="394" spans="5:17">
      <c r="E394" t="s">
        <v>15232</v>
      </c>
      <c r="F394" s="216"/>
      <c r="G394" s="92"/>
      <c r="H394" t="s">
        <v>15708</v>
      </c>
      <c r="I394" s="92"/>
      <c r="J394" s="94"/>
      <c r="K394" t="s">
        <v>15322</v>
      </c>
      <c r="L394" s="31" t="str">
        <f t="shared" si="26"/>
        <v>Tooth Decay Root Canal.html</v>
      </c>
      <c r="M394" s="220" t="str">
        <f t="shared" si="27"/>
        <v>Tooth-Decay-Root-Canal.html</v>
      </c>
      <c r="N394" t="s">
        <v>1152</v>
      </c>
      <c r="O394" t="str">
        <f t="shared" si="28"/>
        <v xml:space="preserve">  Tooth Decay Root Canal  </v>
      </c>
      <c r="P394" t="s">
        <v>1169</v>
      </c>
      <c r="Q394" t="str">
        <f t="shared" si="29"/>
        <v>&lt;a target="_blank" href="root/Tooth-Decay-Root-Canal.html"&gt;  Tooth Decay Root Canal  &lt;/a&gt; &lt;br /&gt;</v>
      </c>
    </row>
    <row r="395" spans="5:17">
      <c r="E395" t="s">
        <v>15233</v>
      </c>
      <c r="F395" s="216"/>
      <c r="G395" s="92"/>
      <c r="H395" t="s">
        <v>15709</v>
      </c>
      <c r="I395" s="92"/>
      <c r="J395" s="94"/>
      <c r="K395" t="s">
        <v>15322</v>
      </c>
      <c r="L395" s="31" t="str">
        <f t="shared" si="26"/>
        <v>Root Canal Safe.html</v>
      </c>
      <c r="M395" s="220" t="str">
        <f t="shared" si="27"/>
        <v>Root-Canal-Safe.html</v>
      </c>
      <c r="N395" t="s">
        <v>1152</v>
      </c>
      <c r="O395" t="str">
        <f t="shared" si="28"/>
        <v xml:space="preserve">  Root Canal Safe  </v>
      </c>
      <c r="P395" t="s">
        <v>1169</v>
      </c>
      <c r="Q395" t="str">
        <f t="shared" si="29"/>
        <v>&lt;a target="_blank" href="root/Root-Canal-Safe.html"&gt;  Root Canal Safe  &lt;/a&gt; &lt;br /&gt;</v>
      </c>
    </row>
    <row r="396" spans="5:17">
      <c r="E396" t="s">
        <v>15234</v>
      </c>
      <c r="F396" s="216"/>
      <c r="G396" s="92"/>
      <c r="H396" t="s">
        <v>15710</v>
      </c>
      <c r="I396" s="92"/>
      <c r="J396" s="94"/>
      <c r="K396" t="s">
        <v>15322</v>
      </c>
      <c r="L396" s="31" t="str">
        <f t="shared" si="26"/>
        <v>Re Rct Cost.html</v>
      </c>
      <c r="M396" s="220" t="str">
        <f t="shared" si="27"/>
        <v>Re-Rct-Cost.html</v>
      </c>
      <c r="N396" t="s">
        <v>1152</v>
      </c>
      <c r="O396" t="str">
        <f t="shared" si="28"/>
        <v xml:space="preserve">  Re Rct Cost  </v>
      </c>
      <c r="P396" t="s">
        <v>1169</v>
      </c>
      <c r="Q396" t="str">
        <f t="shared" si="29"/>
        <v>&lt;a target="_blank" href="root/Re-Rct-Cost.html"&gt;  Re Rct Cost  &lt;/a&gt; &lt;br /&gt;</v>
      </c>
    </row>
    <row r="397" spans="5:17">
      <c r="E397" t="s">
        <v>15235</v>
      </c>
      <c r="F397" s="216"/>
      <c r="G397" s="92"/>
      <c r="H397" t="s">
        <v>15711</v>
      </c>
      <c r="I397" s="92"/>
      <c r="J397" s="94"/>
      <c r="K397" t="s">
        <v>15322</v>
      </c>
      <c r="L397" s="31" t="str">
        <f t="shared" si="26"/>
        <v>Palatal Canal.html</v>
      </c>
      <c r="M397" s="220" t="str">
        <f t="shared" si="27"/>
        <v>Palatal-Canal.html</v>
      </c>
      <c r="N397" t="s">
        <v>1152</v>
      </c>
      <c r="O397" t="str">
        <f t="shared" si="28"/>
        <v xml:space="preserve">  Palatal Canal  </v>
      </c>
      <c r="P397" t="s">
        <v>1169</v>
      </c>
      <c r="Q397" t="str">
        <f t="shared" si="29"/>
        <v>&lt;a target="_blank" href="root/Palatal-Canal.html"&gt;  Palatal Canal  &lt;/a&gt; &lt;br /&gt;</v>
      </c>
    </row>
    <row r="398" spans="5:17">
      <c r="E398" t="s">
        <v>15236</v>
      </c>
      <c r="F398" s="216"/>
      <c r="G398" s="92"/>
      <c r="H398" t="s">
        <v>15712</v>
      </c>
      <c r="I398" s="92"/>
      <c r="J398" s="94"/>
      <c r="K398" t="s">
        <v>15322</v>
      </c>
      <c r="L398" s="31" t="str">
        <f t="shared" si="26"/>
        <v>Root Canals In Mandibular First Molar.html</v>
      </c>
      <c r="M398" s="220" t="str">
        <f t="shared" si="27"/>
        <v>Root-Canals-In-Mandibular-First-Molar.html</v>
      </c>
      <c r="N398" t="s">
        <v>1152</v>
      </c>
      <c r="O398" t="str">
        <f t="shared" si="28"/>
        <v xml:space="preserve">  Root Canals In Mandibular First Molar  </v>
      </c>
      <c r="P398" t="s">
        <v>1169</v>
      </c>
      <c r="Q398" t="str">
        <f t="shared" si="29"/>
        <v>&lt;a target="_blank" href="root/Root-Canals-In-Mandibular-First-Molar.html"&gt;  Root Canals In Mandibular First Molar  &lt;/a&gt; &lt;br /&gt;</v>
      </c>
    </row>
    <row r="399" spans="5:17">
      <c r="E399" t="s">
        <v>15237</v>
      </c>
      <c r="F399" s="216"/>
      <c r="G399" s="92"/>
      <c r="H399" t="s">
        <v>15713</v>
      </c>
      <c r="I399" s="92"/>
      <c r="J399" s="94"/>
      <c r="K399" t="s">
        <v>15322</v>
      </c>
      <c r="L399" s="31" t="str">
        <f t="shared" si="26"/>
        <v>Mandibular Second Premolar Roots.html</v>
      </c>
      <c r="M399" s="220" t="str">
        <f t="shared" si="27"/>
        <v>Mandibular-Second-Premolar-Roots.html</v>
      </c>
      <c r="N399" t="s">
        <v>1152</v>
      </c>
      <c r="O399" t="str">
        <f t="shared" si="28"/>
        <v xml:space="preserve">  Mandibular Second Premolar Roots  </v>
      </c>
      <c r="P399" t="s">
        <v>1169</v>
      </c>
      <c r="Q399" t="str">
        <f t="shared" si="29"/>
        <v>&lt;a target="_blank" href="root/Mandibular-Second-Premolar-Roots.html"&gt;  Mandibular Second Premolar Roots  &lt;/a&gt; &lt;br /&gt;</v>
      </c>
    </row>
    <row r="400" spans="5:17">
      <c r="E400" t="s">
        <v>15238</v>
      </c>
      <c r="F400" s="216"/>
      <c r="G400" s="92"/>
      <c r="H400" t="s">
        <v>15714</v>
      </c>
      <c r="I400" s="92"/>
      <c r="J400" s="94"/>
      <c r="K400" t="s">
        <v>15322</v>
      </c>
      <c r="L400" s="31" t="str">
        <f t="shared" si="26"/>
        <v>Dentist For Root Canal Specialist.html</v>
      </c>
      <c r="M400" s="220" t="str">
        <f t="shared" si="27"/>
        <v>Dentist-For-Root-Canal-Specialist.html</v>
      </c>
      <c r="N400" t="s">
        <v>1152</v>
      </c>
      <c r="O400" t="str">
        <f t="shared" si="28"/>
        <v xml:space="preserve">  Dentist For Root Canal Specialist  </v>
      </c>
      <c r="P400" t="s">
        <v>1169</v>
      </c>
      <c r="Q400" t="str">
        <f t="shared" si="29"/>
        <v>&lt;a target="_blank" href="root/Dentist-For-Root-Canal-Specialist.html"&gt;  Dentist For Root Canal Specialist  &lt;/a&gt; &lt;br /&gt;</v>
      </c>
    </row>
    <row r="401" spans="5:17">
      <c r="E401" t="s">
        <v>15239</v>
      </c>
      <c r="F401" s="216"/>
      <c r="G401" s="92"/>
      <c r="H401" t="s">
        <v>15715</v>
      </c>
      <c r="I401" s="92"/>
      <c r="J401" s="94"/>
      <c r="K401" t="s">
        <v>15322</v>
      </c>
      <c r="L401" s="31" t="str">
        <f t="shared" si="26"/>
        <v>Root Canal Without Crown Reddit.html</v>
      </c>
      <c r="M401" s="220" t="str">
        <f t="shared" si="27"/>
        <v>Root-Canal-Without-Crown-Reddit.html</v>
      </c>
      <c r="N401" t="s">
        <v>1152</v>
      </c>
      <c r="O401" t="str">
        <f t="shared" si="28"/>
        <v xml:space="preserve">  Root Canal Without Crown Reddit  </v>
      </c>
      <c r="P401" t="s">
        <v>1169</v>
      </c>
      <c r="Q401" t="str">
        <f t="shared" si="29"/>
        <v>&lt;a target="_blank" href="root/Root-Canal-Without-Crown-Reddit.html"&gt;  Root Canal Without Crown Reddit  &lt;/a&gt; &lt;br /&gt;</v>
      </c>
    </row>
    <row r="402" spans="5:17">
      <c r="E402" t="s">
        <v>15240</v>
      </c>
      <c r="F402" s="216"/>
      <c r="G402" s="92"/>
      <c r="H402" t="s">
        <v>15716</v>
      </c>
      <c r="I402" s="92"/>
      <c r="J402" s="94"/>
      <c r="K402" t="s">
        <v>15322</v>
      </c>
      <c r="L402" s="31" t="str">
        <f t="shared" si="26"/>
        <v>Ribbon Root Canal Sealer.html</v>
      </c>
      <c r="M402" s="220" t="str">
        <f t="shared" si="27"/>
        <v>Ribbon-Root-Canal-Sealer.html</v>
      </c>
      <c r="N402" t="s">
        <v>1152</v>
      </c>
      <c r="O402" t="str">
        <f t="shared" si="28"/>
        <v xml:space="preserve">  Ribbon Root Canal Sealer  </v>
      </c>
      <c r="P402" t="s">
        <v>1169</v>
      </c>
      <c r="Q402" t="str">
        <f t="shared" si="29"/>
        <v>&lt;a target="_blank" href="root/Ribbon-Root-Canal-Sealer.html"&gt;  Ribbon Root Canal Sealer  &lt;/a&gt; &lt;br /&gt;</v>
      </c>
    </row>
    <row r="403" spans="5:17">
      <c r="E403" t="s">
        <v>15241</v>
      </c>
      <c r="F403" s="216"/>
      <c r="G403" s="92"/>
      <c r="H403" t="s">
        <v>15717</v>
      </c>
      <c r="I403" s="92"/>
      <c r="J403" s="94"/>
      <c r="K403" t="s">
        <v>15322</v>
      </c>
      <c r="L403" s="31" t="str">
        <f t="shared" si="26"/>
        <v>Dentist Near Me That Do Root Canals.html</v>
      </c>
      <c r="M403" s="220" t="str">
        <f t="shared" si="27"/>
        <v>Dentist-Near-Me-That-Do-Root-Canals.html</v>
      </c>
      <c r="N403" t="s">
        <v>1152</v>
      </c>
      <c r="O403" t="str">
        <f t="shared" si="28"/>
        <v xml:space="preserve">  Dentist Near Me That Do Root Canals  </v>
      </c>
      <c r="P403" t="s">
        <v>1169</v>
      </c>
      <c r="Q403" t="str">
        <f t="shared" si="29"/>
        <v>&lt;a target="_blank" href="root/Dentist-Near-Me-That-Do-Root-Canals.html"&gt;  Dentist Near Me That Do Root Canals  &lt;/a&gt; &lt;br /&gt;</v>
      </c>
    </row>
    <row r="404" spans="5:17">
      <c r="E404" t="s">
        <v>15242</v>
      </c>
      <c r="F404" s="216"/>
      <c r="G404" s="92"/>
      <c r="H404" t="s">
        <v>15718</v>
      </c>
      <c r="I404" s="92"/>
      <c r="J404" s="94"/>
      <c r="K404" t="s">
        <v>15322</v>
      </c>
      <c r="L404" s="31" t="str">
        <f t="shared" si="26"/>
        <v>Having A Root Canal.html</v>
      </c>
      <c r="M404" s="220" t="str">
        <f t="shared" si="27"/>
        <v>Having-A-Root-Canal.html</v>
      </c>
      <c r="N404" t="s">
        <v>1152</v>
      </c>
      <c r="O404" t="str">
        <f t="shared" si="28"/>
        <v xml:space="preserve">  Having A Root Canal  </v>
      </c>
      <c r="P404" t="s">
        <v>1169</v>
      </c>
      <c r="Q404" t="str">
        <f t="shared" si="29"/>
        <v>&lt;a target="_blank" href="root/Having-A-Root-Canal.html"&gt;  Having A Root Canal  &lt;/a&gt; &lt;br /&gt;</v>
      </c>
    </row>
    <row r="405" spans="5:17">
      <c r="E405" t="s">
        <v>15243</v>
      </c>
      <c r="F405" s="216"/>
      <c r="G405" s="92"/>
      <c r="H405" t="s">
        <v>15719</v>
      </c>
      <c r="I405" s="92"/>
      <c r="J405" s="94"/>
      <c r="K405" t="s">
        <v>15322</v>
      </c>
      <c r="L405" s="31" t="str">
        <f t="shared" si="26"/>
        <v>Pulpdent Root Canal Sealer.html</v>
      </c>
      <c r="M405" s="220" t="str">
        <f t="shared" si="27"/>
        <v>Pulpdent-Root-Canal-Sealer.html</v>
      </c>
      <c r="N405" t="s">
        <v>1152</v>
      </c>
      <c r="O405" t="str">
        <f t="shared" si="28"/>
        <v xml:space="preserve">  Pulpdent Root Canal Sealer  </v>
      </c>
      <c r="P405" t="s">
        <v>1169</v>
      </c>
      <c r="Q405" t="str">
        <f t="shared" si="29"/>
        <v>&lt;a target="_blank" href="root/Pulpdent-Root-Canal-Sealer.html"&gt;  Pulpdent Root Canal Sealer  &lt;/a&gt; &lt;br /&gt;</v>
      </c>
    </row>
    <row r="406" spans="5:17">
      <c r="E406" t="s">
        <v>15244</v>
      </c>
      <c r="F406" s="216"/>
      <c r="G406" s="92"/>
      <c r="H406" t="s">
        <v>15720</v>
      </c>
      <c r="I406" s="92"/>
      <c r="J406" s="94"/>
      <c r="K406" t="s">
        <v>15322</v>
      </c>
      <c r="L406" s="31" t="str">
        <f t="shared" si="26"/>
        <v>Tooth 14 Root Canal.html</v>
      </c>
      <c r="M406" s="220" t="str">
        <f t="shared" si="27"/>
        <v>Tooth-14-Root-Canal.html</v>
      </c>
      <c r="N406" t="s">
        <v>1152</v>
      </c>
      <c r="O406" t="str">
        <f t="shared" si="28"/>
        <v xml:space="preserve">  Tooth 14 Root Canal  </v>
      </c>
      <c r="P406" t="s">
        <v>1169</v>
      </c>
      <c r="Q406" t="str">
        <f t="shared" si="29"/>
        <v>&lt;a target="_blank" href="root/Tooth-14-Root-Canal.html"&gt;  Tooth 14 Root Canal  &lt;/a&gt; &lt;br /&gt;</v>
      </c>
    </row>
    <row r="407" spans="5:17">
      <c r="E407" t="s">
        <v>15245</v>
      </c>
      <c r="F407" s="216"/>
      <c r="G407" s="92"/>
      <c r="H407" t="s">
        <v>15721</v>
      </c>
      <c r="I407" s="92"/>
      <c r="J407" s="94"/>
      <c r="K407" t="s">
        <v>15322</v>
      </c>
      <c r="L407" s="31" t="str">
        <f t="shared" si="26"/>
        <v>Root Canal Centre.html</v>
      </c>
      <c r="M407" s="220" t="str">
        <f t="shared" si="27"/>
        <v>Root-Canal-Centre.html</v>
      </c>
      <c r="N407" t="s">
        <v>1152</v>
      </c>
      <c r="O407" t="str">
        <f t="shared" si="28"/>
        <v xml:space="preserve">  Root Canal Centre  </v>
      </c>
      <c r="P407" t="s">
        <v>1169</v>
      </c>
      <c r="Q407" t="str">
        <f t="shared" si="29"/>
        <v>&lt;a target="_blank" href="root/Root-Canal-Centre.html"&gt;  Root Canal Centre  &lt;/a&gt; &lt;br /&gt;</v>
      </c>
    </row>
    <row r="408" spans="5:17">
      <c r="E408" t="s">
        <v>15246</v>
      </c>
      <c r="F408" s="216"/>
      <c r="G408" s="92"/>
      <c r="H408" t="s">
        <v>15722</v>
      </c>
      <c r="I408" s="92"/>
      <c r="J408" s="94"/>
      <c r="K408" t="s">
        <v>15322</v>
      </c>
      <c r="L408" s="31" t="str">
        <f t="shared" si="26"/>
        <v>Canal Dentist.html</v>
      </c>
      <c r="M408" s="220" t="str">
        <f t="shared" si="27"/>
        <v>Canal-Dentist.html</v>
      </c>
      <c r="N408" t="s">
        <v>1152</v>
      </c>
      <c r="O408" t="str">
        <f t="shared" si="28"/>
        <v xml:space="preserve">  Canal Dentist  </v>
      </c>
      <c r="P408" t="s">
        <v>1169</v>
      </c>
      <c r="Q408" t="str">
        <f t="shared" si="29"/>
        <v>&lt;a target="_blank" href="root/Canal-Dentist.html"&gt;  Canal Dentist  &lt;/a&gt; &lt;br /&gt;</v>
      </c>
    </row>
    <row r="409" spans="5:17">
      <c r="E409" t="s">
        <v>15247</v>
      </c>
      <c r="F409" s="216"/>
      <c r="G409" s="92"/>
      <c r="H409" t="s">
        <v>15723</v>
      </c>
      <c r="I409" s="92"/>
      <c r="J409" s="94"/>
      <c r="K409" t="s">
        <v>15322</v>
      </c>
      <c r="L409" s="31" t="str">
        <f t="shared" si="26"/>
        <v>Root Canal Treatment Front Tooth.html</v>
      </c>
      <c r="M409" s="220" t="str">
        <f t="shared" si="27"/>
        <v>Root-Canal-Treatment-Front-Tooth.html</v>
      </c>
      <c r="N409" t="s">
        <v>1152</v>
      </c>
      <c r="O409" t="str">
        <f t="shared" si="28"/>
        <v xml:space="preserve">  Root Canal Treatment Front Tooth  </v>
      </c>
      <c r="P409" t="s">
        <v>1169</v>
      </c>
      <c r="Q409" t="str">
        <f t="shared" si="29"/>
        <v>&lt;a target="_blank" href="root/Root-Canal-Treatment-Front-Tooth.html"&gt;  Root Canal Treatment Front Tooth  &lt;/a&gt; &lt;br /&gt;</v>
      </c>
    </row>
    <row r="410" spans="5:17">
      <c r="E410" t="s">
        <v>15248</v>
      </c>
      <c r="F410" s="216"/>
      <c r="G410" s="92"/>
      <c r="H410" t="s">
        <v>15724</v>
      </c>
      <c r="I410" s="92"/>
      <c r="J410" s="94"/>
      <c r="K410" t="s">
        <v>15322</v>
      </c>
      <c r="L410" s="31" t="str">
        <f t="shared" si="26"/>
        <v>Rc Sealer.html</v>
      </c>
      <c r="M410" s="220" t="str">
        <f t="shared" si="27"/>
        <v>Rc-Sealer.html</v>
      </c>
      <c r="N410" t="s">
        <v>1152</v>
      </c>
      <c r="O410" t="str">
        <f t="shared" si="28"/>
        <v xml:space="preserve">  Rc Sealer  </v>
      </c>
      <c r="P410" t="s">
        <v>1169</v>
      </c>
      <c r="Q410" t="str">
        <f t="shared" si="29"/>
        <v>&lt;a target="_blank" href="root/Rc-Sealer.html"&gt;  Rc Sealer  &lt;/a&gt; &lt;br /&gt;</v>
      </c>
    </row>
    <row r="411" spans="5:17">
      <c r="E411" t="s">
        <v>15249</v>
      </c>
      <c r="F411" s="216"/>
      <c r="G411" s="92"/>
      <c r="H411" t="s">
        <v>15725</v>
      </c>
      <c r="I411" s="92"/>
      <c r="J411" s="94"/>
      <c r="K411" t="s">
        <v>15322</v>
      </c>
      <c r="L411" s="31" t="str">
        <f t="shared" si="26"/>
        <v>Root Pulp.html</v>
      </c>
      <c r="M411" s="220" t="str">
        <f t="shared" si="27"/>
        <v>Root-Pulp.html</v>
      </c>
      <c r="N411" t="s">
        <v>1152</v>
      </c>
      <c r="O411" t="str">
        <f t="shared" si="28"/>
        <v xml:space="preserve">  Root Pulp  </v>
      </c>
      <c r="P411" t="s">
        <v>1169</v>
      </c>
      <c r="Q411" t="str">
        <f t="shared" si="29"/>
        <v>&lt;a target="_blank" href="root/Root-Pulp.html"&gt;  Root Pulp  &lt;/a&gt; &lt;br /&gt;</v>
      </c>
    </row>
    <row r="412" spans="5:17">
      <c r="E412" t="s">
        <v>15250</v>
      </c>
      <c r="F412" s="216"/>
      <c r="G412" s="92"/>
      <c r="H412" t="s">
        <v>15726</v>
      </c>
      <c r="I412" s="92"/>
      <c r="J412" s="94"/>
      <c r="K412" t="s">
        <v>15322</v>
      </c>
      <c r="L412" s="31" t="str">
        <f t="shared" si="26"/>
        <v>Rotten Root Canal.html</v>
      </c>
      <c r="M412" s="220" t="str">
        <f t="shared" si="27"/>
        <v>Rotten-Root-Canal.html</v>
      </c>
      <c r="N412" t="s">
        <v>1152</v>
      </c>
      <c r="O412" t="str">
        <f t="shared" si="28"/>
        <v xml:space="preserve">  Rotten Root Canal  </v>
      </c>
      <c r="P412" t="s">
        <v>1169</v>
      </c>
      <c r="Q412" t="str">
        <f t="shared" si="29"/>
        <v>&lt;a target="_blank" href="root/Rotten-Root-Canal.html"&gt;  Rotten Root Canal  &lt;/a&gt; &lt;br /&gt;</v>
      </c>
    </row>
    <row r="413" spans="5:17">
      <c r="E413" t="s">
        <v>15251</v>
      </c>
      <c r="F413" s="216"/>
      <c r="G413" s="92"/>
      <c r="H413" t="s">
        <v>15727</v>
      </c>
      <c r="I413" s="92"/>
      <c r="J413" s="94"/>
      <c r="K413" t="s">
        <v>15322</v>
      </c>
      <c r="L413" s="31" t="str">
        <f t="shared" si="26"/>
        <v>Root Canal Treatment Cost For One Teeth.html</v>
      </c>
      <c r="M413" s="220" t="str">
        <f t="shared" si="27"/>
        <v>Root-Canal-Treatment-Cost-For-One-Teeth.html</v>
      </c>
      <c r="N413" t="s">
        <v>1152</v>
      </c>
      <c r="O413" t="str">
        <f t="shared" si="28"/>
        <v xml:space="preserve">  Root Canal Treatment Cost For One Teeth  </v>
      </c>
      <c r="P413" t="s">
        <v>1169</v>
      </c>
      <c r="Q413" t="str">
        <f t="shared" si="29"/>
        <v>&lt;a target="_blank" href="root/Root-Canal-Treatment-Cost-For-One-Teeth.html"&gt;  Root Canal Treatment Cost For One Teeth  &lt;/a&gt; &lt;br /&gt;</v>
      </c>
    </row>
    <row r="414" spans="5:17">
      <c r="E414" t="s">
        <v>15252</v>
      </c>
      <c r="F414" s="216"/>
      <c r="G414" s="92"/>
      <c r="H414" t="s">
        <v>15728</v>
      </c>
      <c r="I414" s="92"/>
      <c r="J414" s="94"/>
      <c r="K414" t="s">
        <v>15322</v>
      </c>
      <c r="L414" s="31" t="str">
        <f t="shared" si="26"/>
        <v>Curved Root.html</v>
      </c>
      <c r="M414" s="220" t="str">
        <f t="shared" si="27"/>
        <v>Curved-Root.html</v>
      </c>
      <c r="N414" t="s">
        <v>1152</v>
      </c>
      <c r="O414" t="str">
        <f t="shared" si="28"/>
        <v xml:space="preserve">  Curved Root  </v>
      </c>
      <c r="P414" t="s">
        <v>1169</v>
      </c>
      <c r="Q414" t="str">
        <f t="shared" si="29"/>
        <v>&lt;a target="_blank" href="root/Curved-Root.html"&gt;  Curved Root  &lt;/a&gt; &lt;br /&gt;</v>
      </c>
    </row>
    <row r="415" spans="5:17">
      <c r="E415" t="s">
        <v>15253</v>
      </c>
      <c r="F415" s="216"/>
      <c r="G415" s="92"/>
      <c r="H415" t="s">
        <v>15729</v>
      </c>
      <c r="I415" s="92"/>
      <c r="J415" s="94"/>
      <c r="K415" t="s">
        <v>15322</v>
      </c>
      <c r="L415" s="31" t="str">
        <f t="shared" si="26"/>
        <v>Molar Tooth Root Canal.html</v>
      </c>
      <c r="M415" s="220" t="str">
        <f t="shared" si="27"/>
        <v>Molar-Tooth-Root-Canal.html</v>
      </c>
      <c r="N415" t="s">
        <v>1152</v>
      </c>
      <c r="O415" t="str">
        <f t="shared" si="28"/>
        <v xml:space="preserve">  Molar Tooth Root Canal  </v>
      </c>
      <c r="P415" t="s">
        <v>1169</v>
      </c>
      <c r="Q415" t="str">
        <f t="shared" si="29"/>
        <v>&lt;a target="_blank" href="root/Molar-Tooth-Root-Canal.html"&gt;  Molar Tooth Root Canal  &lt;/a&gt; &lt;br /&gt;</v>
      </c>
    </row>
    <row r="416" spans="5:17">
      <c r="E416" t="s">
        <v>15254</v>
      </c>
      <c r="F416" s="216"/>
      <c r="G416" s="92"/>
      <c r="H416" t="s">
        <v>15730</v>
      </c>
      <c r="I416" s="92"/>
      <c r="J416" s="94"/>
      <c r="K416" t="s">
        <v>15322</v>
      </c>
      <c r="L416" s="31" t="str">
        <f t="shared" si="26"/>
        <v>Root Canal Dental Crown.html</v>
      </c>
      <c r="M416" s="220" t="str">
        <f t="shared" si="27"/>
        <v>Root-Canal-Dental-Crown.html</v>
      </c>
      <c r="N416" t="s">
        <v>1152</v>
      </c>
      <c r="O416" t="str">
        <f t="shared" si="28"/>
        <v xml:space="preserve">  Root Canal Dental Crown  </v>
      </c>
      <c r="P416" t="s">
        <v>1169</v>
      </c>
      <c r="Q416" t="str">
        <f t="shared" si="29"/>
        <v>&lt;a target="_blank" href="root/Root-Canal-Dental-Crown.html"&gt;  Root Canal Dental Crown  &lt;/a&gt; &lt;br /&gt;</v>
      </c>
    </row>
    <row r="417" spans="5:17">
      <c r="E417" t="s">
        <v>15255</v>
      </c>
      <c r="F417" s="216"/>
      <c r="G417" s="92"/>
      <c r="H417" t="s">
        <v>15731</v>
      </c>
      <c r="I417" s="92"/>
      <c r="J417" s="94"/>
      <c r="K417" t="s">
        <v>15322</v>
      </c>
      <c r="L417" s="31" t="str">
        <f t="shared" si="26"/>
        <v>Specialist Root Canal Cost.html</v>
      </c>
      <c r="M417" s="220" t="str">
        <f t="shared" si="27"/>
        <v>Specialist-Root-Canal-Cost.html</v>
      </c>
      <c r="N417" t="s">
        <v>1152</v>
      </c>
      <c r="O417" t="str">
        <f t="shared" si="28"/>
        <v xml:space="preserve">  Specialist Root Canal Cost  </v>
      </c>
      <c r="P417" t="s">
        <v>1169</v>
      </c>
      <c r="Q417" t="str">
        <f t="shared" si="29"/>
        <v>&lt;a target="_blank" href="root/Specialist-Root-Canal-Cost.html"&gt;  Specialist Root Canal Cost  &lt;/a&gt; &lt;br /&gt;</v>
      </c>
    </row>
    <row r="418" spans="5:17">
      <c r="E418" t="s">
        <v>15256</v>
      </c>
      <c r="F418" s="216"/>
      <c r="G418" s="92"/>
      <c r="H418" t="s">
        <v>15732</v>
      </c>
      <c r="I418" s="92"/>
      <c r="J418" s="94"/>
      <c r="K418" t="s">
        <v>15322</v>
      </c>
      <c r="L418" s="31" t="str">
        <f t="shared" si="26"/>
        <v>Pulp Capping Near Me.html</v>
      </c>
      <c r="M418" s="220" t="str">
        <f t="shared" si="27"/>
        <v>Pulp-Capping-Near-Me.html</v>
      </c>
      <c r="N418" t="s">
        <v>1152</v>
      </c>
      <c r="O418" t="str">
        <f t="shared" si="28"/>
        <v xml:space="preserve">  Pulp Capping Near Me  </v>
      </c>
      <c r="P418" t="s">
        <v>1169</v>
      </c>
      <c r="Q418" t="str">
        <f t="shared" si="29"/>
        <v>&lt;a target="_blank" href="root/Pulp-Capping-Near-Me.html"&gt;  Pulp Capping Near Me  &lt;/a&gt; &lt;br /&gt;</v>
      </c>
    </row>
    <row r="419" spans="5:17">
      <c r="E419" t="s">
        <v>15257</v>
      </c>
      <c r="F419" s="216"/>
      <c r="G419" s="92"/>
      <c r="H419" t="s">
        <v>15733</v>
      </c>
      <c r="I419" s="92"/>
      <c r="J419" s="94"/>
      <c r="K419" t="s">
        <v>15322</v>
      </c>
      <c r="L419" s="31" t="str">
        <f t="shared" si="26"/>
        <v>Meta Adseal.html</v>
      </c>
      <c r="M419" s="220" t="str">
        <f t="shared" si="27"/>
        <v>Meta-Adseal.html</v>
      </c>
      <c r="N419" t="s">
        <v>1152</v>
      </c>
      <c r="O419" t="str">
        <f t="shared" si="28"/>
        <v xml:space="preserve">  Meta Adseal  </v>
      </c>
      <c r="P419" t="s">
        <v>1169</v>
      </c>
      <c r="Q419" t="str">
        <f t="shared" si="29"/>
        <v>&lt;a target="_blank" href="root/Meta-Adseal.html"&gt;  Meta Adseal  &lt;/a&gt; &lt;br /&gt;</v>
      </c>
    </row>
    <row r="420" spans="5:17">
      <c r="E420" t="s">
        <v>15258</v>
      </c>
      <c r="F420" s="216"/>
      <c r="G420" s="92"/>
      <c r="H420" t="s">
        <v>15734</v>
      </c>
      <c r="I420" s="92"/>
      <c r="J420" s="94"/>
      <c r="K420" t="s">
        <v>15322</v>
      </c>
      <c r="L420" s="31" t="str">
        <f t="shared" si="26"/>
        <v>3 Root Molar.html</v>
      </c>
      <c r="M420" s="220" t="str">
        <f t="shared" si="27"/>
        <v>3-Root-Molar.html</v>
      </c>
      <c r="N420" t="s">
        <v>1152</v>
      </c>
      <c r="O420" t="str">
        <f t="shared" si="28"/>
        <v xml:space="preserve">  3 Root Molar  </v>
      </c>
      <c r="P420" t="s">
        <v>1169</v>
      </c>
      <c r="Q420" t="str">
        <f t="shared" si="29"/>
        <v>&lt;a target="_blank" href="root/3-Root-Molar.html"&gt;  3 Root Molar  &lt;/a&gt; &lt;br /&gt;</v>
      </c>
    </row>
    <row r="421" spans="5:17">
      <c r="E421" t="s">
        <v>15259</v>
      </c>
      <c r="F421" s="216"/>
      <c r="G421" s="92"/>
      <c r="H421" t="s">
        <v>15735</v>
      </c>
      <c r="I421" s="92"/>
      <c r="J421" s="94"/>
      <c r="K421" t="s">
        <v>15322</v>
      </c>
      <c r="L421" s="31" t="str">
        <f t="shared" si="26"/>
        <v>Route Kanal Teeth Cost.html</v>
      </c>
      <c r="M421" s="220" t="str">
        <f t="shared" si="27"/>
        <v>Route-Kanal-Teeth-Cost.html</v>
      </c>
      <c r="N421" t="s">
        <v>1152</v>
      </c>
      <c r="O421" t="str">
        <f t="shared" si="28"/>
        <v xml:space="preserve">  Route Kanal Teeth Cost  </v>
      </c>
      <c r="P421" t="s">
        <v>1169</v>
      </c>
      <c r="Q421" t="str">
        <f t="shared" si="29"/>
        <v>&lt;a target="_blank" href="root/Route-Kanal-Teeth-Cost.html"&gt;  Route Kanal Teeth Cost  &lt;/a&gt; &lt;br /&gt;</v>
      </c>
    </row>
    <row r="422" spans="5:17">
      <c r="E422" t="s">
        <v>15260</v>
      </c>
      <c r="F422" s="216"/>
      <c r="G422" s="92"/>
      <c r="H422" t="s">
        <v>15736</v>
      </c>
      <c r="I422" s="92"/>
      <c r="J422" s="94"/>
      <c r="K422" t="s">
        <v>15322</v>
      </c>
      <c r="L422" s="31" t="str">
        <f t="shared" si="26"/>
        <v>Calcified Root Canal Treatment.html</v>
      </c>
      <c r="M422" s="220" t="str">
        <f t="shared" si="27"/>
        <v>Calcified-Root-Canal-Treatment.html</v>
      </c>
      <c r="N422" t="s">
        <v>1152</v>
      </c>
      <c r="O422" t="str">
        <f t="shared" si="28"/>
        <v xml:space="preserve">  Calcified Root Canal Treatment  </v>
      </c>
      <c r="P422" t="s">
        <v>1169</v>
      </c>
      <c r="Q422" t="str">
        <f t="shared" si="29"/>
        <v>&lt;a target="_blank" href="root/Calcified-Root-Canal-Treatment.html"&gt;  Calcified Root Canal Treatment  &lt;/a&gt; &lt;br /&gt;</v>
      </c>
    </row>
    <row r="423" spans="5:17">
      <c r="E423" t="s">
        <v>15261</v>
      </c>
      <c r="F423" s="216"/>
      <c r="G423" s="92"/>
      <c r="H423" t="s">
        <v>15737</v>
      </c>
      <c r="I423" s="92"/>
      <c r="J423" s="94"/>
      <c r="K423" t="s">
        <v>15322</v>
      </c>
      <c r="L423" s="31" t="str">
        <f t="shared" si="26"/>
        <v>Root Canal Look Like.html</v>
      </c>
      <c r="M423" s="220" t="str">
        <f t="shared" si="27"/>
        <v>Root-Canal-Look-Like.html</v>
      </c>
      <c r="N423" t="s">
        <v>1152</v>
      </c>
      <c r="O423" t="str">
        <f t="shared" si="28"/>
        <v xml:space="preserve">  Root Canal Look Like  </v>
      </c>
      <c r="P423" t="s">
        <v>1169</v>
      </c>
      <c r="Q423" t="str">
        <f t="shared" si="29"/>
        <v>&lt;a target="_blank" href="root/Root-Canal-Look-Like.html"&gt;  Root Canal Look Like  &lt;/a&gt; &lt;br /&gt;</v>
      </c>
    </row>
    <row r="424" spans="5:17">
      <c r="E424" t="s">
        <v>15262</v>
      </c>
      <c r="F424" s="216"/>
      <c r="G424" s="92"/>
      <c r="H424" t="s">
        <v>15738</v>
      </c>
      <c r="I424" s="92"/>
      <c r="J424" s="94"/>
      <c r="K424" t="s">
        <v>15322</v>
      </c>
      <c r="L424" s="31" t="str">
        <f t="shared" si="26"/>
        <v>Mb2 Canal In Maxillary First Molar.html</v>
      </c>
      <c r="M424" s="220" t="str">
        <f t="shared" si="27"/>
        <v>Mb2-Canal-In-Maxillary-First-Molar.html</v>
      </c>
      <c r="N424" t="s">
        <v>1152</v>
      </c>
      <c r="O424" t="str">
        <f t="shared" si="28"/>
        <v xml:space="preserve">  Mb2 Canal In Maxillary First Molar  </v>
      </c>
      <c r="P424" t="s">
        <v>1169</v>
      </c>
      <c r="Q424" t="str">
        <f t="shared" si="29"/>
        <v>&lt;a target="_blank" href="root/Mb2-Canal-In-Maxillary-First-Molar.html"&gt;  Mb2 Canal In Maxillary First Molar  &lt;/a&gt; &lt;br /&gt;</v>
      </c>
    </row>
    <row r="425" spans="5:17">
      <c r="E425" t="s">
        <v>15263</v>
      </c>
      <c r="F425" s="216"/>
      <c r="G425" s="92"/>
      <c r="H425" t="s">
        <v>15739</v>
      </c>
      <c r="I425" s="92"/>
      <c r="J425" s="94"/>
      <c r="K425" t="s">
        <v>15322</v>
      </c>
      <c r="L425" s="31" t="str">
        <f t="shared" si="26"/>
        <v>4 Root Canals.html</v>
      </c>
      <c r="M425" s="220" t="str">
        <f t="shared" si="27"/>
        <v>4-Root-Canals.html</v>
      </c>
      <c r="N425" t="s">
        <v>1152</v>
      </c>
      <c r="O425" t="str">
        <f t="shared" si="28"/>
        <v xml:space="preserve">  4 Root Canals  </v>
      </c>
      <c r="P425" t="s">
        <v>1169</v>
      </c>
      <c r="Q425" t="str">
        <f t="shared" si="29"/>
        <v>&lt;a target="_blank" href="root/4-Root-Canals.html"&gt;  4 Root Canals  &lt;/a&gt; &lt;br /&gt;</v>
      </c>
    </row>
    <row r="426" spans="5:17">
      <c r="E426" t="s">
        <v>15264</v>
      </c>
      <c r="F426" s="216"/>
      <c r="G426" s="92"/>
      <c r="H426" t="s">
        <v>15740</v>
      </c>
      <c r="I426" s="92"/>
      <c r="J426" s="94"/>
      <c r="K426" t="s">
        <v>15322</v>
      </c>
      <c r="L426" s="31" t="str">
        <f t="shared" si="26"/>
        <v>Tooth With 5 Roots.html</v>
      </c>
      <c r="M426" s="220" t="str">
        <f t="shared" si="27"/>
        <v>Tooth-With-5-Roots.html</v>
      </c>
      <c r="N426" t="s">
        <v>1152</v>
      </c>
      <c r="O426" t="str">
        <f t="shared" si="28"/>
        <v xml:space="preserve">  Tooth With 5 Roots  </v>
      </c>
      <c r="P426" t="s">
        <v>1169</v>
      </c>
      <c r="Q426" t="str">
        <f t="shared" si="29"/>
        <v>&lt;a target="_blank" href="root/Tooth-With-5-Roots.html"&gt;  Tooth With 5 Roots  &lt;/a&gt; &lt;br /&gt;</v>
      </c>
    </row>
    <row r="427" spans="5:17">
      <c r="E427" t="s">
        <v>15265</v>
      </c>
      <c r="F427" s="216"/>
      <c r="G427" s="92"/>
      <c r="H427" t="s">
        <v>15741</v>
      </c>
      <c r="I427" s="92"/>
      <c r="J427" s="94"/>
      <c r="K427" t="s">
        <v>15322</v>
      </c>
      <c r="L427" s="31" t="str">
        <f t="shared" si="26"/>
        <v>Root Canal Fractured Tooth.html</v>
      </c>
      <c r="M427" s="220" t="str">
        <f t="shared" si="27"/>
        <v>Root-Canal-Fractured-Tooth.html</v>
      </c>
      <c r="N427" t="s">
        <v>1152</v>
      </c>
      <c r="O427" t="str">
        <f t="shared" si="28"/>
        <v xml:space="preserve">  Root Canal Fractured Tooth  </v>
      </c>
      <c r="P427" t="s">
        <v>1169</v>
      </c>
      <c r="Q427" t="str">
        <f t="shared" si="29"/>
        <v>&lt;a target="_blank" href="root/Root-Canal-Fractured-Tooth.html"&gt;  Root Canal Fractured Tooth  &lt;/a&gt; &lt;br /&gt;</v>
      </c>
    </row>
    <row r="428" spans="5:17">
      <c r="E428" t="s">
        <v>15266</v>
      </c>
      <c r="F428" s="216"/>
      <c r="G428" s="92"/>
      <c r="H428" t="s">
        <v>15742</v>
      </c>
      <c r="I428" s="92"/>
      <c r="J428" s="94"/>
      <c r="K428" t="s">
        <v>15322</v>
      </c>
      <c r="L428" s="31" t="str">
        <f t="shared" si="26"/>
        <v>Best Dentist For Root Canal.html</v>
      </c>
      <c r="M428" s="220" t="str">
        <f t="shared" si="27"/>
        <v>Best-Dentist-For-Root-Canal.html</v>
      </c>
      <c r="N428" t="s">
        <v>1152</v>
      </c>
      <c r="O428" t="str">
        <f t="shared" si="28"/>
        <v xml:space="preserve">  Best Dentist For Root Canal  </v>
      </c>
      <c r="P428" t="s">
        <v>1169</v>
      </c>
      <c r="Q428" t="str">
        <f t="shared" si="29"/>
        <v>&lt;a target="_blank" href="root/Best-Dentist-For-Root-Canal.html"&gt;  Best Dentist For Root Canal  &lt;/a&gt; &lt;br /&gt;</v>
      </c>
    </row>
    <row r="429" spans="5:17">
      <c r="E429" t="s">
        <v>15267</v>
      </c>
      <c r="F429" s="216"/>
      <c r="G429" s="92"/>
      <c r="H429" t="s">
        <v>15743</v>
      </c>
      <c r="I429" s="92"/>
      <c r="J429" s="94"/>
      <c r="K429" t="s">
        <v>15322</v>
      </c>
      <c r="L429" s="31" t="str">
        <f t="shared" si="26"/>
        <v>Endodontic Bleaching.html</v>
      </c>
      <c r="M429" s="220" t="str">
        <f t="shared" si="27"/>
        <v>Endodontic-Bleaching.html</v>
      </c>
      <c r="N429" t="s">
        <v>1152</v>
      </c>
      <c r="O429" t="str">
        <f t="shared" si="28"/>
        <v xml:space="preserve">  Endodontic Bleaching  </v>
      </c>
      <c r="P429" t="s">
        <v>1169</v>
      </c>
      <c r="Q429" t="str">
        <f t="shared" si="29"/>
        <v>&lt;a target="_blank" href="root/Endodontic-Bleaching.html"&gt;  Endodontic Bleaching  &lt;/a&gt; &lt;br /&gt;</v>
      </c>
    </row>
    <row r="430" spans="5:17">
      <c r="E430" t="s">
        <v>15268</v>
      </c>
      <c r="F430" s="216"/>
      <c r="G430" s="92"/>
      <c r="H430" t="s">
        <v>15744</v>
      </c>
      <c r="I430" s="92"/>
      <c r="J430" s="94"/>
      <c r="K430" t="s">
        <v>15322</v>
      </c>
      <c r="L430" s="31" t="str">
        <f t="shared" si="26"/>
        <v>Obturation Rct.html</v>
      </c>
      <c r="M430" s="220" t="str">
        <f t="shared" si="27"/>
        <v>Obturation-Rct.html</v>
      </c>
      <c r="N430" t="s">
        <v>1152</v>
      </c>
      <c r="O430" t="str">
        <f t="shared" si="28"/>
        <v xml:space="preserve">  Obturation Rct  </v>
      </c>
      <c r="P430" t="s">
        <v>1169</v>
      </c>
      <c r="Q430" t="str">
        <f t="shared" si="29"/>
        <v>&lt;a target="_blank" href="root/Obturation-Rct.html"&gt;  Obturation Rct  &lt;/a&gt; &lt;br /&gt;</v>
      </c>
    </row>
    <row r="431" spans="5:17">
      <c r="E431" t="s">
        <v>15269</v>
      </c>
      <c r="F431" s="216"/>
      <c r="G431" s="92"/>
      <c r="H431" t="s">
        <v>15745</v>
      </c>
      <c r="I431" s="92"/>
      <c r="J431" s="94"/>
      <c r="K431" t="s">
        <v>15322</v>
      </c>
      <c r="L431" s="31" t="str">
        <f t="shared" si="26"/>
        <v>Endodontic Therapy Premolar Tooth.html</v>
      </c>
      <c r="M431" s="220" t="str">
        <f t="shared" si="27"/>
        <v>Endodontic-Therapy-Premolar-Tooth.html</v>
      </c>
      <c r="N431" t="s">
        <v>1152</v>
      </c>
      <c r="O431" t="str">
        <f t="shared" si="28"/>
        <v xml:space="preserve">  Endodontic Therapy Premolar Tooth  </v>
      </c>
      <c r="P431" t="s">
        <v>1169</v>
      </c>
      <c r="Q431" t="str">
        <f t="shared" si="29"/>
        <v>&lt;a target="_blank" href="root/Endodontic-Therapy-Premolar-Tooth.html"&gt;  Endodontic Therapy Premolar Tooth  &lt;/a&gt; &lt;br /&gt;</v>
      </c>
    </row>
    <row r="432" spans="5:17">
      <c r="E432" t="s">
        <v>15270</v>
      </c>
      <c r="F432" s="216"/>
      <c r="G432" s="92"/>
      <c r="H432" t="s">
        <v>15746</v>
      </c>
      <c r="I432" s="92"/>
      <c r="J432" s="94"/>
      <c r="K432" t="s">
        <v>15322</v>
      </c>
      <c r="L432" s="31" t="str">
        <f t="shared" si="26"/>
        <v>Pulling A Root Canal Tooth.html</v>
      </c>
      <c r="M432" s="220" t="str">
        <f t="shared" si="27"/>
        <v>Pulling-A-Root-Canal-Tooth.html</v>
      </c>
      <c r="N432" t="s">
        <v>1152</v>
      </c>
      <c r="O432" t="str">
        <f t="shared" si="28"/>
        <v xml:space="preserve">  Pulling A Root Canal Tooth  </v>
      </c>
      <c r="P432" t="s">
        <v>1169</v>
      </c>
      <c r="Q432" t="str">
        <f t="shared" si="29"/>
        <v>&lt;a target="_blank" href="root/Pulling-A-Root-Canal-Tooth.html"&gt;  Pulling A Root Canal Tooth  &lt;/a&gt; &lt;br /&gt;</v>
      </c>
    </row>
    <row r="433" spans="5:17">
      <c r="E433" t="s">
        <v>15272</v>
      </c>
      <c r="F433" s="216"/>
      <c r="G433" s="92"/>
      <c r="H433" t="s">
        <v>15747</v>
      </c>
      <c r="I433" s="92"/>
      <c r="J433" s="94"/>
      <c r="K433" t="s">
        <v>15322</v>
      </c>
      <c r="L433" s="31" t="str">
        <f t="shared" si="26"/>
        <v>Missed Canals In Endodontics.html</v>
      </c>
      <c r="M433" s="220" t="str">
        <f t="shared" si="27"/>
        <v>Missed-Canals-In-Endodontics.html</v>
      </c>
      <c r="N433" t="s">
        <v>1152</v>
      </c>
      <c r="O433" t="str">
        <f t="shared" si="28"/>
        <v xml:space="preserve">  Missed Canals In Endodontics  </v>
      </c>
      <c r="P433" t="s">
        <v>1169</v>
      </c>
      <c r="Q433" t="str">
        <f t="shared" si="29"/>
        <v>&lt;a target="_blank" href="root/Missed-Canals-In-Endodontics.html"&gt;  Missed Canals In Endodontics  &lt;/a&gt; &lt;br /&gt;</v>
      </c>
    </row>
    <row r="434" spans="5:17">
      <c r="E434" t="s">
        <v>15273</v>
      </c>
      <c r="F434" s="216"/>
      <c r="G434" s="92"/>
      <c r="H434" t="s">
        <v>15748</v>
      </c>
      <c r="I434" s="92"/>
      <c r="J434" s="94"/>
      <c r="K434" t="s">
        <v>15322</v>
      </c>
      <c r="L434" s="31" t="str">
        <f t="shared" si="26"/>
        <v>Removing Root Canal Treated Tooth.html</v>
      </c>
      <c r="M434" s="220" t="str">
        <f t="shared" si="27"/>
        <v>Removing-Root-Canal-Treated-Tooth.html</v>
      </c>
      <c r="N434" t="s">
        <v>1152</v>
      </c>
      <c r="O434" t="str">
        <f t="shared" si="28"/>
        <v xml:space="preserve">  Removing Root Canal Treated Tooth  </v>
      </c>
      <c r="P434" t="s">
        <v>1169</v>
      </c>
      <c r="Q434" t="str">
        <f t="shared" si="29"/>
        <v>&lt;a target="_blank" href="root/Removing-Root-Canal-Treated-Tooth.html"&gt;  Removing Root Canal Treated Tooth  &lt;/a&gt; &lt;br /&gt;</v>
      </c>
    </row>
    <row r="435" spans="5:17">
      <c r="E435" t="s">
        <v>15274</v>
      </c>
      <c r="F435" s="216"/>
      <c r="G435" s="92"/>
      <c r="H435" t="s">
        <v>15749</v>
      </c>
      <c r="I435" s="92"/>
      <c r="J435" s="94"/>
      <c r="K435" t="s">
        <v>15322</v>
      </c>
      <c r="L435" s="31" t="str">
        <f t="shared" si="26"/>
        <v>Mandibular 2Nd Molar Roots.html</v>
      </c>
      <c r="M435" s="220" t="str">
        <f t="shared" si="27"/>
        <v>Mandibular-2Nd-Molar-Roots.html</v>
      </c>
      <c r="N435" t="s">
        <v>1152</v>
      </c>
      <c r="O435" t="str">
        <f t="shared" si="28"/>
        <v xml:space="preserve">  Mandibular 2Nd Molar Roots  </v>
      </c>
      <c r="P435" t="s">
        <v>1169</v>
      </c>
      <c r="Q435" t="str">
        <f t="shared" si="29"/>
        <v>&lt;a target="_blank" href="root/Mandibular-2Nd-Molar-Roots.html"&gt;  Mandibular 2Nd Molar Roots  &lt;/a&gt; &lt;br /&gt;</v>
      </c>
    </row>
    <row r="436" spans="5:17">
      <c r="E436" t="s">
        <v>15277</v>
      </c>
      <c r="F436" s="216"/>
      <c r="G436" s="92"/>
      <c r="H436" t="s">
        <v>15750</v>
      </c>
      <c r="I436" s="92"/>
      <c r="J436" s="94"/>
      <c r="K436" t="s">
        <v>15322</v>
      </c>
      <c r="L436" s="31" t="str">
        <f t="shared" si="26"/>
        <v>Orthodontics And Endodontics.html</v>
      </c>
      <c r="M436" s="220" t="str">
        <f t="shared" si="27"/>
        <v>Orthodontics-And-Endodontics.html</v>
      </c>
      <c r="N436" t="s">
        <v>1152</v>
      </c>
      <c r="O436" t="str">
        <f t="shared" si="28"/>
        <v xml:space="preserve">  Orthodontics And Endodontics  </v>
      </c>
      <c r="P436" t="s">
        <v>1169</v>
      </c>
      <c r="Q436" t="str">
        <f t="shared" si="29"/>
        <v>&lt;a target="_blank" href="root/Orthodontics-And-Endodontics.html"&gt;  Orthodontics And Endodontics  &lt;/a&gt; &lt;br /&gt;</v>
      </c>
    </row>
    <row r="437" spans="5:17">
      <c r="E437" t="s">
        <v>15278</v>
      </c>
      <c r="F437" s="216"/>
      <c r="G437" s="92"/>
      <c r="H437" t="s">
        <v>15751</v>
      </c>
      <c r="I437" s="92"/>
      <c r="J437" s="94"/>
      <c r="K437" t="s">
        <v>15322</v>
      </c>
      <c r="L437" s="31" t="str">
        <f t="shared" si="26"/>
        <v>Molar Canals.html</v>
      </c>
      <c r="M437" s="220" t="str">
        <f t="shared" si="27"/>
        <v>Molar-Canals.html</v>
      </c>
      <c r="N437" t="s">
        <v>1152</v>
      </c>
      <c r="O437" t="str">
        <f t="shared" si="28"/>
        <v xml:space="preserve">  Molar Canals  </v>
      </c>
      <c r="P437" t="s">
        <v>1169</v>
      </c>
      <c r="Q437" t="str">
        <f t="shared" si="29"/>
        <v>&lt;a target="_blank" href="root/Molar-Canals.html"&gt;  Molar Canals  &lt;/a&gt; &lt;br /&gt;</v>
      </c>
    </row>
    <row r="438" spans="5:17">
      <c r="E438" t="s">
        <v>15279</v>
      </c>
      <c r="F438" s="216"/>
      <c r="G438" s="92"/>
      <c r="H438" t="s">
        <v>15752</v>
      </c>
      <c r="I438" s="92"/>
      <c r="J438" s="94"/>
      <c r="K438" t="s">
        <v>15322</v>
      </c>
      <c r="L438" s="31" t="str">
        <f t="shared" si="26"/>
        <v>Bjm Root Canal Sealer.html</v>
      </c>
      <c r="M438" s="220" t="str">
        <f t="shared" si="27"/>
        <v>Bjm-Root-Canal-Sealer.html</v>
      </c>
      <c r="N438" t="s">
        <v>1152</v>
      </c>
      <c r="O438" t="str">
        <f t="shared" si="28"/>
        <v xml:space="preserve">  Bjm Root Canal Sealer  </v>
      </c>
      <c r="P438" t="s">
        <v>1169</v>
      </c>
      <c r="Q438" t="str">
        <f t="shared" si="29"/>
        <v>&lt;a target="_blank" href="root/Bjm-Root-Canal-Sealer.html"&gt;  Bjm Root Canal Sealer  &lt;/a&gt; &lt;br /&gt;</v>
      </c>
    </row>
    <row r="439" spans="5:17">
      <c r="E439" t="s">
        <v>15280</v>
      </c>
      <c r="F439" s="216"/>
      <c r="G439" s="92"/>
      <c r="H439" t="s">
        <v>15753</v>
      </c>
      <c r="I439" s="92"/>
      <c r="J439" s="94"/>
      <c r="K439" t="s">
        <v>15322</v>
      </c>
      <c r="L439" s="31" t="str">
        <f t="shared" si="26"/>
        <v>Root Canal Bridge.html</v>
      </c>
      <c r="M439" s="220" t="str">
        <f t="shared" si="27"/>
        <v>Root-Canal-Bridge.html</v>
      </c>
      <c r="N439" t="s">
        <v>1152</v>
      </c>
      <c r="O439" t="str">
        <f t="shared" si="28"/>
        <v xml:space="preserve">  Root Canal Bridge  </v>
      </c>
      <c r="P439" t="s">
        <v>1169</v>
      </c>
      <c r="Q439" t="str">
        <f t="shared" si="29"/>
        <v>&lt;a target="_blank" href="root/Root-Canal-Bridge.html"&gt;  Root Canal Bridge  &lt;/a&gt; &lt;br /&gt;</v>
      </c>
    </row>
    <row r="440" spans="5:17">
      <c r="E440" t="s">
        <v>15283</v>
      </c>
      <c r="F440" s="216"/>
      <c r="G440" s="92"/>
      <c r="H440" t="s">
        <v>15754</v>
      </c>
      <c r="I440" s="92"/>
      <c r="J440" s="94"/>
      <c r="K440" t="s">
        <v>15322</v>
      </c>
      <c r="L440" s="31" t="str">
        <f t="shared" si="26"/>
        <v>Saratoga Endodontic Care.html</v>
      </c>
      <c r="M440" s="220" t="str">
        <f t="shared" si="27"/>
        <v>Saratoga-Endodontic-Care.html</v>
      </c>
      <c r="N440" t="s">
        <v>1152</v>
      </c>
      <c r="O440" t="str">
        <f t="shared" si="28"/>
        <v xml:space="preserve">  Saratoga Endodontic Care  </v>
      </c>
      <c r="P440" t="s">
        <v>1169</v>
      </c>
      <c r="Q440" t="str">
        <f t="shared" si="29"/>
        <v>&lt;a target="_blank" href="root/Saratoga-Endodontic-Care.html"&gt;  Saratoga Endodontic Care  &lt;/a&gt; &lt;br /&gt;</v>
      </c>
    </row>
    <row r="441" spans="5:17">
      <c r="E441" t="s">
        <v>15284</v>
      </c>
      <c r="F441" s="216"/>
      <c r="G441" s="92"/>
      <c r="H441" t="s">
        <v>15755</v>
      </c>
      <c r="I441" s="92"/>
      <c r="J441" s="94"/>
      <c r="K441" t="s">
        <v>15322</v>
      </c>
      <c r="L441" s="31" t="str">
        <f t="shared" si="26"/>
        <v>Root Canal Treatment In Pregnancy.html</v>
      </c>
      <c r="M441" s="220" t="str">
        <f t="shared" si="27"/>
        <v>Root-Canal-Treatment-In-Pregnancy.html</v>
      </c>
      <c r="N441" t="s">
        <v>1152</v>
      </c>
      <c r="O441" t="str">
        <f t="shared" si="28"/>
        <v xml:space="preserve">  Root Canal Treatment In Pregnancy  </v>
      </c>
      <c r="P441" t="s">
        <v>1169</v>
      </c>
      <c r="Q441" t="str">
        <f t="shared" si="29"/>
        <v>&lt;a target="_blank" href="root/Root-Canal-Treatment-In-Pregnancy.html"&gt;  Root Canal Treatment In Pregnancy  &lt;/a&gt; &lt;br /&gt;</v>
      </c>
    </row>
    <row r="442" spans="5:17">
      <c r="E442" t="s">
        <v>15285</v>
      </c>
      <c r="F442" s="216"/>
      <c r="G442" s="92"/>
      <c r="H442" t="s">
        <v>15756</v>
      </c>
      <c r="I442" s="92"/>
      <c r="J442" s="94"/>
      <c r="K442" t="s">
        <v>15322</v>
      </c>
      <c r="L442" s="31" t="str">
        <f t="shared" si="26"/>
        <v>Root Canal Through Zirconia Crown.html</v>
      </c>
      <c r="M442" s="220" t="str">
        <f t="shared" si="27"/>
        <v>Root-Canal-Through-Zirconia-Crown.html</v>
      </c>
      <c r="N442" t="s">
        <v>1152</v>
      </c>
      <c r="O442" t="str">
        <f t="shared" si="28"/>
        <v xml:space="preserve">  Root Canal Through Zirconia Crown  </v>
      </c>
      <c r="P442" t="s">
        <v>1169</v>
      </c>
      <c r="Q442" t="str">
        <f t="shared" si="29"/>
        <v>&lt;a target="_blank" href="root/Root-Canal-Through-Zirconia-Crown.html"&gt;  Root Canal Through Zirconia Crown  &lt;/a&gt; &lt;br /&gt;</v>
      </c>
    </row>
    <row r="443" spans="5:17">
      <c r="E443" t="s">
        <v>15286</v>
      </c>
      <c r="F443" s="216"/>
      <c r="G443" s="92"/>
      <c r="H443" t="s">
        <v>15757</v>
      </c>
      <c r="I443" s="92"/>
      <c r="J443" s="94"/>
      <c r="K443" t="s">
        <v>15322</v>
      </c>
      <c r="L443" s="31" t="str">
        <f t="shared" si="26"/>
        <v>Mandibular Molar Root Canal.html</v>
      </c>
      <c r="M443" s="220" t="str">
        <f t="shared" si="27"/>
        <v>Mandibular-Molar-Root-Canal.html</v>
      </c>
      <c r="N443" t="s">
        <v>1152</v>
      </c>
      <c r="O443" t="str">
        <f t="shared" si="28"/>
        <v xml:space="preserve">  Mandibular Molar Root Canal  </v>
      </c>
      <c r="P443" t="s">
        <v>1169</v>
      </c>
      <c r="Q443" t="str">
        <f t="shared" si="29"/>
        <v>&lt;a target="_blank" href="root/Mandibular-Molar-Root-Canal.html"&gt;  Mandibular Molar Root Canal  &lt;/a&gt; &lt;br /&gt;</v>
      </c>
    </row>
    <row r="444" spans="5:17">
      <c r="E444" t="s">
        <v>15287</v>
      </c>
      <c r="F444" s="216"/>
      <c r="G444" s="92"/>
      <c r="H444" t="s">
        <v>15758</v>
      </c>
      <c r="I444" s="92"/>
      <c r="J444" s="94"/>
      <c r="K444" t="s">
        <v>15322</v>
      </c>
      <c r="L444" s="31" t="str">
        <f t="shared" si="26"/>
        <v>Best Root Canal Specialist.html</v>
      </c>
      <c r="M444" s="220" t="str">
        <f t="shared" si="27"/>
        <v>Best-Root-Canal-Specialist.html</v>
      </c>
      <c r="N444" t="s">
        <v>1152</v>
      </c>
      <c r="O444" t="str">
        <f t="shared" si="28"/>
        <v xml:space="preserve">  Best Root Canal Specialist  </v>
      </c>
      <c r="P444" t="s">
        <v>1169</v>
      </c>
      <c r="Q444" t="str">
        <f t="shared" si="29"/>
        <v>&lt;a target="_blank" href="root/Best-Root-Canal-Specialist.html"&gt;  Best Root Canal Specialist  &lt;/a&gt; &lt;br /&gt;</v>
      </c>
    </row>
    <row r="445" spans="5:17">
      <c r="E445" t="s">
        <v>15288</v>
      </c>
      <c r="F445" s="216"/>
      <c r="G445" s="92"/>
      <c r="H445" t="s">
        <v>15759</v>
      </c>
      <c r="I445" s="92"/>
      <c r="J445" s="94"/>
      <c r="K445" t="s">
        <v>15322</v>
      </c>
      <c r="L445" s="31" t="str">
        <f t="shared" si="26"/>
        <v>Root Canal Through Bridge.html</v>
      </c>
      <c r="M445" s="220" t="str">
        <f t="shared" si="27"/>
        <v>Root-Canal-Through-Bridge.html</v>
      </c>
      <c r="N445" t="s">
        <v>1152</v>
      </c>
      <c r="O445" t="str">
        <f t="shared" si="28"/>
        <v xml:space="preserve">  Root Canal Through Bridge  </v>
      </c>
      <c r="P445" t="s">
        <v>1169</v>
      </c>
      <c r="Q445" t="str">
        <f t="shared" si="29"/>
        <v>&lt;a target="_blank" href="root/Root-Canal-Through-Bridge.html"&gt;  Root Canal Through Bridge  &lt;/a&gt; &lt;br /&gt;</v>
      </c>
    </row>
    <row r="446" spans="5:17">
      <c r="E446" t="s">
        <v>15289</v>
      </c>
      <c r="F446" s="216"/>
      <c r="G446" s="92"/>
      <c r="H446" t="s">
        <v>15760</v>
      </c>
      <c r="I446" s="92"/>
      <c r="J446" s="94"/>
      <c r="K446" t="s">
        <v>15322</v>
      </c>
      <c r="L446" s="31" t="str">
        <f t="shared" ref="L446:L477" si="30">CONCATENATE(H446,$L$1)</f>
        <v>The Cost Of A Root Canal.html</v>
      </c>
      <c r="M446" s="220" t="str">
        <f t="shared" ref="M446:M477" si="31">SUBSTITUTE(L446," ","-")</f>
        <v>The-Cost-Of-A-Root-Canal.html</v>
      </c>
      <c r="N446" t="s">
        <v>1152</v>
      </c>
      <c r="O446" t="str">
        <f t="shared" ref="O446:O477" si="32">PROPER(CONCATENATE(F446," ",G446," ",H446," ",I446," ",J446))</f>
        <v xml:space="preserve">  The Cost Of A Root Canal  </v>
      </c>
      <c r="P446" t="s">
        <v>1169</v>
      </c>
      <c r="Q446" t="str">
        <f t="shared" ref="Q446:Q477" si="33">CONCATENATE(K446,M446,N446,O446,P446)</f>
        <v>&lt;a target="_blank" href="root/The-Cost-Of-A-Root-Canal.html"&gt;  The Cost Of A Root Canal  &lt;/a&gt; &lt;br /&gt;</v>
      </c>
    </row>
    <row r="447" spans="5:17">
      <c r="E447" t="s">
        <v>15290</v>
      </c>
      <c r="F447" s="216"/>
      <c r="G447" s="92"/>
      <c r="H447" t="s">
        <v>15761</v>
      </c>
      <c r="I447" s="92"/>
      <c r="J447" s="94"/>
      <c r="K447" t="s">
        <v>15322</v>
      </c>
      <c r="L447" s="31" t="str">
        <f t="shared" si="30"/>
        <v>Rct Premolar.html</v>
      </c>
      <c r="M447" s="220" t="str">
        <f t="shared" si="31"/>
        <v>Rct-Premolar.html</v>
      </c>
      <c r="N447" t="s">
        <v>1152</v>
      </c>
      <c r="O447" t="str">
        <f t="shared" si="32"/>
        <v xml:space="preserve">  Rct Premolar  </v>
      </c>
      <c r="P447" t="s">
        <v>1169</v>
      </c>
      <c r="Q447" t="str">
        <f t="shared" si="33"/>
        <v>&lt;a target="_blank" href="root/Rct-Premolar.html"&gt;  Rct Premolar  &lt;/a&gt; &lt;br /&gt;</v>
      </c>
    </row>
    <row r="448" spans="5:17">
      <c r="E448" t="s">
        <v>15291</v>
      </c>
      <c r="F448" s="216"/>
      <c r="G448" s="92"/>
      <c r="H448" t="s">
        <v>15762</v>
      </c>
      <c r="I448" s="92"/>
      <c r="J448" s="94"/>
      <c r="K448" t="s">
        <v>15322</v>
      </c>
      <c r="L448" s="31" t="str">
        <f t="shared" si="30"/>
        <v>Root Specialist.html</v>
      </c>
      <c r="M448" s="220" t="str">
        <f t="shared" si="31"/>
        <v>Root-Specialist.html</v>
      </c>
      <c r="N448" t="s">
        <v>1152</v>
      </c>
      <c r="O448" t="str">
        <f t="shared" si="32"/>
        <v xml:space="preserve">  Root Specialist  </v>
      </c>
      <c r="P448" t="s">
        <v>1169</v>
      </c>
      <c r="Q448" t="str">
        <f t="shared" si="33"/>
        <v>&lt;a target="_blank" href="root/Root-Specialist.html"&gt;  Root Specialist  &lt;/a&gt; &lt;br /&gt;</v>
      </c>
    </row>
    <row r="449" spans="5:17">
      <c r="E449" t="s">
        <v>15292</v>
      </c>
      <c r="F449" s="216"/>
      <c r="G449" s="92"/>
      <c r="H449" t="s">
        <v>15763</v>
      </c>
      <c r="I449" s="92"/>
      <c r="J449" s="94"/>
      <c r="K449" t="s">
        <v>15322</v>
      </c>
      <c r="L449" s="31" t="str">
        <f t="shared" si="30"/>
        <v>Failed Root Canal Reddit.html</v>
      </c>
      <c r="M449" s="220" t="str">
        <f t="shared" si="31"/>
        <v>Failed-Root-Canal-Reddit.html</v>
      </c>
      <c r="N449" t="s">
        <v>1152</v>
      </c>
      <c r="O449" t="str">
        <f t="shared" si="32"/>
        <v xml:space="preserve">  Failed Root Canal Reddit  </v>
      </c>
      <c r="P449" t="s">
        <v>1169</v>
      </c>
      <c r="Q449" t="str">
        <f t="shared" si="33"/>
        <v>&lt;a target="_blank" href="root/Failed-Root-Canal-Reddit.html"&gt;  Failed Root Canal Reddit  &lt;/a&gt; &lt;br /&gt;</v>
      </c>
    </row>
    <row r="450" spans="5:17">
      <c r="E450" t="s">
        <v>15293</v>
      </c>
      <c r="F450" s="216"/>
      <c r="G450" s="92"/>
      <c r="H450" t="s">
        <v>15764</v>
      </c>
      <c r="I450" s="92"/>
      <c r="J450" s="94"/>
      <c r="K450" t="s">
        <v>15322</v>
      </c>
      <c r="L450" s="31" t="str">
        <f t="shared" si="30"/>
        <v>Lateral Incisor Root Canal.html</v>
      </c>
      <c r="M450" s="220" t="str">
        <f t="shared" si="31"/>
        <v>Lateral-Incisor-Root-Canal.html</v>
      </c>
      <c r="N450" t="s">
        <v>1152</v>
      </c>
      <c r="O450" t="str">
        <f t="shared" si="32"/>
        <v xml:space="preserve">  Lateral Incisor Root Canal  </v>
      </c>
      <c r="P450" t="s">
        <v>1169</v>
      </c>
      <c r="Q450" t="str">
        <f t="shared" si="33"/>
        <v>&lt;a target="_blank" href="root/Lateral-Incisor-Root-Canal.html"&gt;  Lateral Incisor Root Canal  &lt;/a&gt; &lt;br /&gt;</v>
      </c>
    </row>
    <row r="451" spans="5:17">
      <c r="E451" t="s">
        <v>15294</v>
      </c>
      <c r="F451" s="216"/>
      <c r="G451" s="92"/>
      <c r="H451" t="s">
        <v>15765</v>
      </c>
      <c r="I451" s="92"/>
      <c r="J451" s="94"/>
      <c r="K451" t="s">
        <v>15322</v>
      </c>
      <c r="L451" s="31" t="str">
        <f t="shared" si="30"/>
        <v>Root Canal Consultation.html</v>
      </c>
      <c r="M451" s="220" t="str">
        <f t="shared" si="31"/>
        <v>Root-Canal-Consultation.html</v>
      </c>
      <c r="N451" t="s">
        <v>1152</v>
      </c>
      <c r="O451" t="str">
        <f t="shared" si="32"/>
        <v xml:space="preserve">  Root Canal Consultation  </v>
      </c>
      <c r="P451" t="s">
        <v>1169</v>
      </c>
      <c r="Q451" t="str">
        <f t="shared" si="33"/>
        <v>&lt;a target="_blank" href="root/Root-Canal-Consultation.html"&gt;  Root Canal Consultation  &lt;/a&gt; &lt;br /&gt;</v>
      </c>
    </row>
    <row r="452" spans="5:17">
      <c r="E452" t="s">
        <v>15295</v>
      </c>
      <c r="F452" s="216"/>
      <c r="G452" s="92"/>
      <c r="H452" t="s">
        <v>15766</v>
      </c>
      <c r="I452" s="92"/>
      <c r="J452" s="94"/>
      <c r="K452" t="s">
        <v>15322</v>
      </c>
      <c r="L452" s="31" t="str">
        <f t="shared" si="30"/>
        <v>Failed Rct.html</v>
      </c>
      <c r="M452" s="220" t="str">
        <f t="shared" si="31"/>
        <v>Failed-Rct.html</v>
      </c>
      <c r="N452" t="s">
        <v>1152</v>
      </c>
      <c r="O452" t="str">
        <f t="shared" si="32"/>
        <v xml:space="preserve">  Failed Rct  </v>
      </c>
      <c r="P452" t="s">
        <v>1169</v>
      </c>
      <c r="Q452" t="str">
        <f t="shared" si="33"/>
        <v>&lt;a target="_blank" href="root/Failed-Rct.html"&gt;  Failed Rct  &lt;/a&gt; &lt;br /&gt;</v>
      </c>
    </row>
    <row r="453" spans="5:17">
      <c r="E453" t="s">
        <v>15296</v>
      </c>
      <c r="F453" s="216"/>
      <c r="G453" s="92"/>
      <c r="H453" t="s">
        <v>15767</v>
      </c>
      <c r="I453" s="92"/>
      <c r="J453" s="94"/>
      <c r="K453" t="s">
        <v>15322</v>
      </c>
      <c r="L453" s="31" t="str">
        <f t="shared" si="30"/>
        <v>Front Tooth Root Canal Without Crown.html</v>
      </c>
      <c r="M453" s="220" t="str">
        <f t="shared" si="31"/>
        <v>Front-Tooth-Root-Canal-Without-Crown.html</v>
      </c>
      <c r="N453" t="s">
        <v>1152</v>
      </c>
      <c r="O453" t="str">
        <f t="shared" si="32"/>
        <v xml:space="preserve">  Front Tooth Root Canal Without Crown  </v>
      </c>
      <c r="P453" t="s">
        <v>1169</v>
      </c>
      <c r="Q453" t="str">
        <f t="shared" si="33"/>
        <v>&lt;a target="_blank" href="root/Front-Tooth-Root-Canal-Without-Crown.html"&gt;  Front Tooth Root Canal Without Crown  &lt;/a&gt; &lt;br /&gt;</v>
      </c>
    </row>
    <row r="454" spans="5:17">
      <c r="E454" t="s">
        <v>15298</v>
      </c>
      <c r="F454" s="216"/>
      <c r="G454" s="92"/>
      <c r="H454" t="s">
        <v>15768</v>
      </c>
      <c r="I454" s="92"/>
      <c r="J454" s="94"/>
      <c r="K454" t="s">
        <v>15322</v>
      </c>
      <c r="L454" s="31" t="str">
        <f t="shared" si="30"/>
        <v>Dental Route Kanal.html</v>
      </c>
      <c r="M454" s="220" t="str">
        <f t="shared" si="31"/>
        <v>Dental-Route-Kanal.html</v>
      </c>
      <c r="N454" t="s">
        <v>1152</v>
      </c>
      <c r="O454" t="str">
        <f t="shared" si="32"/>
        <v xml:space="preserve">  Dental Route Kanal  </v>
      </c>
      <c r="P454" t="s">
        <v>1169</v>
      </c>
      <c r="Q454" t="str">
        <f t="shared" si="33"/>
        <v>&lt;a target="_blank" href="root/Dental-Route-Kanal.html"&gt;  Dental Route Kanal  &lt;/a&gt; &lt;br /&gt;</v>
      </c>
    </row>
    <row r="455" spans="5:17">
      <c r="E455" t="s">
        <v>15299</v>
      </c>
      <c r="F455" s="216"/>
      <c r="G455" s="92"/>
      <c r="H455" t="s">
        <v>15769</v>
      </c>
      <c r="I455" s="92"/>
      <c r="J455" s="94"/>
      <c r="K455" t="s">
        <v>15322</v>
      </c>
      <c r="L455" s="31" t="str">
        <f t="shared" si="30"/>
        <v>Endodontics On.html</v>
      </c>
      <c r="M455" s="220" t="str">
        <f t="shared" si="31"/>
        <v>Endodontics-On.html</v>
      </c>
      <c r="N455" t="s">
        <v>1152</v>
      </c>
      <c r="O455" t="str">
        <f t="shared" si="32"/>
        <v xml:space="preserve">  Endodontics On  </v>
      </c>
      <c r="P455" t="s">
        <v>1169</v>
      </c>
      <c r="Q455" t="str">
        <f t="shared" si="33"/>
        <v>&lt;a target="_blank" href="root/Endodontics-On.html"&gt;  Endodontics On  &lt;/a&gt; &lt;br /&gt;</v>
      </c>
    </row>
    <row r="456" spans="5:17">
      <c r="E456" t="s">
        <v>15300</v>
      </c>
      <c r="F456" s="216"/>
      <c r="G456" s="92"/>
      <c r="H456" t="s">
        <v>15770</v>
      </c>
      <c r="I456" s="92"/>
      <c r="J456" s="94"/>
      <c r="K456" t="s">
        <v>15322</v>
      </c>
      <c r="L456" s="31" t="str">
        <f t="shared" si="30"/>
        <v>Berg Endodontics.html</v>
      </c>
      <c r="M456" s="220" t="str">
        <f t="shared" si="31"/>
        <v>Berg-Endodontics.html</v>
      </c>
      <c r="N456" t="s">
        <v>1152</v>
      </c>
      <c r="O456" t="str">
        <f t="shared" si="32"/>
        <v xml:space="preserve">  Berg Endodontics  </v>
      </c>
      <c r="P456" t="s">
        <v>1169</v>
      </c>
      <c r="Q456" t="str">
        <f t="shared" si="33"/>
        <v>&lt;a target="_blank" href="root/Berg-Endodontics.html"&gt;  Berg Endodontics  &lt;/a&gt; &lt;br /&gt;</v>
      </c>
    </row>
    <row r="457" spans="5:17">
      <c r="E457" t="s">
        <v>15301</v>
      </c>
      <c r="F457" s="216"/>
      <c r="G457" s="92"/>
      <c r="H457" t="s">
        <v>15771</v>
      </c>
      <c r="I457" s="92"/>
      <c r="J457" s="94"/>
      <c r="K457" t="s">
        <v>15322</v>
      </c>
      <c r="L457" s="31" t="str">
        <f t="shared" si="30"/>
        <v>Emergency Dentist Root Canal.html</v>
      </c>
      <c r="M457" s="220" t="str">
        <f t="shared" si="31"/>
        <v>Emergency-Dentist-Root-Canal.html</v>
      </c>
      <c r="N457" t="s">
        <v>1152</v>
      </c>
      <c r="O457" t="str">
        <f t="shared" si="32"/>
        <v xml:space="preserve">  Emergency Dentist Root Canal  </v>
      </c>
      <c r="P457" t="s">
        <v>1169</v>
      </c>
      <c r="Q457" t="str">
        <f t="shared" si="33"/>
        <v>&lt;a target="_blank" href="root/Emergency-Dentist-Root-Canal.html"&gt;  Emergency Dentist Root Canal  &lt;/a&gt; &lt;br /&gt;</v>
      </c>
    </row>
    <row r="458" spans="5:17">
      <c r="E458" t="s">
        <v>15302</v>
      </c>
      <c r="F458" s="216"/>
      <c r="G458" s="92"/>
      <c r="H458" t="s">
        <v>15772</v>
      </c>
      <c r="I458" s="92"/>
      <c r="J458" s="94"/>
      <c r="K458" t="s">
        <v>15322</v>
      </c>
      <c r="L458" s="31" t="str">
        <f t="shared" si="30"/>
        <v>Root Canal Treatment Medisave.html</v>
      </c>
      <c r="M458" s="220" t="str">
        <f t="shared" si="31"/>
        <v>Root-Canal-Treatment-Medisave.html</v>
      </c>
      <c r="N458" t="s">
        <v>1152</v>
      </c>
      <c r="O458" t="str">
        <f t="shared" si="32"/>
        <v xml:space="preserve">  Root Canal Treatment Medisave  </v>
      </c>
      <c r="P458" t="s">
        <v>1169</v>
      </c>
      <c r="Q458" t="str">
        <f t="shared" si="33"/>
        <v>&lt;a target="_blank" href="root/Root-Canal-Treatment-Medisave.html"&gt;  Root Canal Treatment Medisave  &lt;/a&gt; &lt;br /&gt;</v>
      </c>
    </row>
    <row r="459" spans="5:17">
      <c r="E459" t="s">
        <v>15303</v>
      </c>
      <c r="F459" s="216"/>
      <c r="G459" s="92"/>
      <c r="H459" t="s">
        <v>15773</v>
      </c>
      <c r="I459" s="92"/>
      <c r="J459" s="94"/>
      <c r="K459" t="s">
        <v>15322</v>
      </c>
      <c r="L459" s="31" t="str">
        <f t="shared" si="30"/>
        <v>Root Canal Through Gum.html</v>
      </c>
      <c r="M459" s="220" t="str">
        <f t="shared" si="31"/>
        <v>Root-Canal-Through-Gum.html</v>
      </c>
      <c r="N459" t="s">
        <v>1152</v>
      </c>
      <c r="O459" t="str">
        <f t="shared" si="32"/>
        <v xml:space="preserve">  Root Canal Through Gum  </v>
      </c>
      <c r="P459" t="s">
        <v>1169</v>
      </c>
      <c r="Q459" t="str">
        <f t="shared" si="33"/>
        <v>&lt;a target="_blank" href="root/Root-Canal-Through-Gum.html"&gt;  Root Canal Through Gum  &lt;/a&gt; &lt;br /&gt;</v>
      </c>
    </row>
    <row r="460" spans="5:17">
      <c r="E460" t="s">
        <v>15304</v>
      </c>
      <c r="F460" s="216"/>
      <c r="G460" s="92"/>
      <c r="H460" t="s">
        <v>15774</v>
      </c>
      <c r="I460" s="92"/>
      <c r="J460" s="94"/>
      <c r="K460" t="s">
        <v>15322</v>
      </c>
      <c r="L460" s="31" t="str">
        <f t="shared" si="30"/>
        <v>Unsuccessful Root Canal.html</v>
      </c>
      <c r="M460" s="220" t="str">
        <f t="shared" si="31"/>
        <v>Unsuccessful-Root-Canal.html</v>
      </c>
      <c r="N460" t="s">
        <v>1152</v>
      </c>
      <c r="O460" t="str">
        <f t="shared" si="32"/>
        <v xml:space="preserve">  Unsuccessful Root Canal  </v>
      </c>
      <c r="P460" t="s">
        <v>1169</v>
      </c>
      <c r="Q460" t="str">
        <f t="shared" si="33"/>
        <v>&lt;a target="_blank" href="root/Unsuccessful-Root-Canal.html"&gt;  Unsuccessful Root Canal  &lt;/a&gt; &lt;br /&gt;</v>
      </c>
    </row>
    <row r="461" spans="5:17">
      <c r="E461" t="s">
        <v>15305</v>
      </c>
      <c r="F461" s="216"/>
      <c r="G461" s="92"/>
      <c r="H461" t="s">
        <v>15775</v>
      </c>
      <c r="I461" s="92"/>
      <c r="J461" s="94"/>
      <c r="K461" t="s">
        <v>15322</v>
      </c>
      <c r="L461" s="31" t="str">
        <f t="shared" si="30"/>
        <v>Best Dentist For Root Canal Treatment.html</v>
      </c>
      <c r="M461" s="220" t="str">
        <f t="shared" si="31"/>
        <v>Best-Dentist-For-Root-Canal-Treatment.html</v>
      </c>
      <c r="N461" t="s">
        <v>1152</v>
      </c>
      <c r="O461" t="str">
        <f t="shared" si="32"/>
        <v xml:space="preserve">  Best Dentist For Root Canal Treatment  </v>
      </c>
      <c r="P461" t="s">
        <v>1169</v>
      </c>
      <c r="Q461" t="str">
        <f t="shared" si="33"/>
        <v>&lt;a target="_blank" href="root/Best-Dentist-For-Root-Canal-Treatment.html"&gt;  Best Dentist For Root Canal Treatment  &lt;/a&gt; &lt;br /&gt;</v>
      </c>
    </row>
    <row r="462" spans="5:17">
      <c r="E462" t="s">
        <v>15306</v>
      </c>
      <c r="F462" s="216"/>
      <c r="G462" s="92"/>
      <c r="H462" t="s">
        <v>15776</v>
      </c>
      <c r="I462" s="92"/>
      <c r="J462" s="94"/>
      <c r="K462" t="s">
        <v>15322</v>
      </c>
      <c r="L462" s="31" t="str">
        <f t="shared" si="30"/>
        <v>Root Canal 2Nd Visit.html</v>
      </c>
      <c r="M462" s="220" t="str">
        <f t="shared" si="31"/>
        <v>Root-Canal-2Nd-Visit.html</v>
      </c>
      <c r="N462" t="s">
        <v>1152</v>
      </c>
      <c r="O462" t="str">
        <f t="shared" si="32"/>
        <v xml:space="preserve">  Root Canal 2Nd Visit  </v>
      </c>
      <c r="P462" t="s">
        <v>1169</v>
      </c>
      <c r="Q462" t="str">
        <f t="shared" si="33"/>
        <v>&lt;a target="_blank" href="root/Root-Canal-2Nd-Visit.html"&gt;  Root Canal 2Nd Visit  &lt;/a&gt; &lt;br /&gt;</v>
      </c>
    </row>
    <row r="463" spans="5:17">
      <c r="E463" t="s">
        <v>15307</v>
      </c>
      <c r="F463" s="216"/>
      <c r="G463" s="92"/>
      <c r="H463" t="s">
        <v>15777</v>
      </c>
      <c r="I463" s="92"/>
      <c r="J463" s="94"/>
      <c r="K463" t="s">
        <v>15322</v>
      </c>
      <c r="L463" s="31" t="str">
        <f t="shared" si="30"/>
        <v>Root Canal For Milk Teeth.html</v>
      </c>
      <c r="M463" s="220" t="str">
        <f t="shared" si="31"/>
        <v>Root-Canal-For-Milk-Teeth.html</v>
      </c>
      <c r="N463" t="s">
        <v>1152</v>
      </c>
      <c r="O463" t="str">
        <f t="shared" si="32"/>
        <v xml:space="preserve">  Root Canal For Milk Teeth  </v>
      </c>
      <c r="P463" t="s">
        <v>1169</v>
      </c>
      <c r="Q463" t="str">
        <f t="shared" si="33"/>
        <v>&lt;a target="_blank" href="root/Root-Canal-For-Milk-Teeth.html"&gt;  Root Canal For Milk Teeth  &lt;/a&gt; &lt;br /&gt;</v>
      </c>
    </row>
    <row r="464" spans="5:17">
      <c r="E464" t="s">
        <v>15308</v>
      </c>
      <c r="F464" s="216"/>
      <c r="G464" s="92"/>
      <c r="H464" t="s">
        <v>15778</v>
      </c>
      <c r="I464" s="92"/>
      <c r="J464" s="94"/>
      <c r="K464" t="s">
        <v>15322</v>
      </c>
      <c r="L464" s="31" t="str">
        <f t="shared" si="30"/>
        <v>Root Canal Treatment X Ray.html</v>
      </c>
      <c r="M464" s="220" t="str">
        <f t="shared" si="31"/>
        <v>Root-Canal-Treatment-X-Ray.html</v>
      </c>
      <c r="N464" t="s">
        <v>1152</v>
      </c>
      <c r="O464" t="str">
        <f t="shared" si="32"/>
        <v xml:space="preserve">  Root Canal Treatment X Ray  </v>
      </c>
      <c r="P464" t="s">
        <v>1169</v>
      </c>
      <c r="Q464" t="str">
        <f t="shared" si="33"/>
        <v>&lt;a target="_blank" href="root/Root-Canal-Treatment-X-Ray.html"&gt;  Root Canal Treatment X Ray  &lt;/a&gt; &lt;br /&gt;</v>
      </c>
    </row>
    <row r="465" spans="5:17">
      <c r="E465" t="s">
        <v>15309</v>
      </c>
      <c r="F465" s="216"/>
      <c r="G465" s="92"/>
      <c r="H465" t="s">
        <v>15779</v>
      </c>
      <c r="I465" s="92"/>
      <c r="J465" s="94"/>
      <c r="K465" t="s">
        <v>15322</v>
      </c>
      <c r="L465" s="31" t="str">
        <f t="shared" si="30"/>
        <v>Root Canal And Dental Trauma Center.html</v>
      </c>
      <c r="M465" s="220" t="str">
        <f t="shared" si="31"/>
        <v>Root-Canal-And-Dental-Trauma-Center.html</v>
      </c>
      <c r="N465" t="s">
        <v>1152</v>
      </c>
      <c r="O465" t="str">
        <f t="shared" si="32"/>
        <v xml:space="preserve">  Root Canal And Dental Trauma Center  </v>
      </c>
      <c r="P465" t="s">
        <v>1169</v>
      </c>
      <c r="Q465" t="str">
        <f t="shared" si="33"/>
        <v>&lt;a target="_blank" href="root/Root-Canal-And-Dental-Trauma-Center.html"&gt;  Root Canal And Dental Trauma Center  &lt;/a&gt; &lt;br /&gt;</v>
      </c>
    </row>
    <row r="466" spans="5:17">
      <c r="E466" t="s">
        <v>15310</v>
      </c>
      <c r="F466" s="216"/>
      <c r="G466" s="92"/>
      <c r="H466" t="s">
        <v>15780</v>
      </c>
      <c r="I466" s="92"/>
      <c r="J466" s="94"/>
      <c r="K466" t="s">
        <v>15322</v>
      </c>
      <c r="L466" s="31" t="str">
        <f t="shared" si="30"/>
        <v>Zical Root Canal Sealer.html</v>
      </c>
      <c r="M466" s="220" t="str">
        <f t="shared" si="31"/>
        <v>Zical-Root-Canal-Sealer.html</v>
      </c>
      <c r="N466" t="s">
        <v>1152</v>
      </c>
      <c r="O466" t="str">
        <f t="shared" si="32"/>
        <v xml:space="preserve">  Zical Root Canal Sealer  </v>
      </c>
      <c r="P466" t="s">
        <v>1169</v>
      </c>
      <c r="Q466" t="str">
        <f t="shared" si="33"/>
        <v>&lt;a target="_blank" href="root/Zical-Root-Canal-Sealer.html"&gt;  Zical Root Canal Sealer  &lt;/a&gt; &lt;br /&gt;</v>
      </c>
    </row>
    <row r="467" spans="5:17">
      <c r="E467" t="s">
        <v>15311</v>
      </c>
      <c r="F467" s="216"/>
      <c r="G467" s="92"/>
      <c r="H467" t="s">
        <v>15781</v>
      </c>
      <c r="I467" s="92"/>
      <c r="J467" s="94"/>
      <c r="K467" t="s">
        <v>15322</v>
      </c>
      <c r="L467" s="31" t="str">
        <f t="shared" si="30"/>
        <v>Root Canal Of Wisdom Tooth.html</v>
      </c>
      <c r="M467" s="220" t="str">
        <f t="shared" si="31"/>
        <v>Root-Canal-Of-Wisdom-Tooth.html</v>
      </c>
      <c r="N467" t="s">
        <v>1152</v>
      </c>
      <c r="O467" t="str">
        <f t="shared" si="32"/>
        <v xml:space="preserve">  Root Canal Of Wisdom Tooth  </v>
      </c>
      <c r="P467" t="s">
        <v>1169</v>
      </c>
      <c r="Q467" t="str">
        <f t="shared" si="33"/>
        <v>&lt;a target="_blank" href="root/Root-Canal-Of-Wisdom-Tooth.html"&gt;  Root Canal Of Wisdom Tooth  &lt;/a&gt; &lt;br /&gt;</v>
      </c>
    </row>
    <row r="468" spans="5:17">
      <c r="E468" t="s">
        <v>15313</v>
      </c>
      <c r="F468" s="216"/>
      <c r="G468" s="92"/>
      <c r="H468" t="s">
        <v>15782</v>
      </c>
      <c r="I468" s="92"/>
      <c r="J468" s="94"/>
      <c r="K468" t="s">
        <v>15322</v>
      </c>
      <c r="L468" s="31" t="str">
        <f t="shared" si="30"/>
        <v>Short Obturation Of Root Canal.html</v>
      </c>
      <c r="M468" s="220" t="str">
        <f t="shared" si="31"/>
        <v>Short-Obturation-Of-Root-Canal.html</v>
      </c>
      <c r="N468" t="s">
        <v>1152</v>
      </c>
      <c r="O468" t="str">
        <f t="shared" si="32"/>
        <v xml:space="preserve">  Short Obturation Of Root Canal  </v>
      </c>
      <c r="P468" t="s">
        <v>1169</v>
      </c>
      <c r="Q468" t="str">
        <f t="shared" si="33"/>
        <v>&lt;a target="_blank" href="root/Short-Obturation-Of-Root-Canal.html"&gt;  Short Obturation Of Root Canal  &lt;/a&gt; &lt;br /&gt;</v>
      </c>
    </row>
    <row r="469" spans="5:17">
      <c r="E469" t="s">
        <v>15314</v>
      </c>
      <c r="F469" s="216"/>
      <c r="G469" s="92"/>
      <c r="H469" t="s">
        <v>15783</v>
      </c>
      <c r="I469" s="92"/>
      <c r="J469" s="94"/>
      <c r="K469" t="s">
        <v>15322</v>
      </c>
      <c r="L469" s="31" t="str">
        <f t="shared" si="30"/>
        <v>Rotary Rct.html</v>
      </c>
      <c r="M469" s="220" t="str">
        <f t="shared" si="31"/>
        <v>Rotary-Rct.html</v>
      </c>
      <c r="N469" t="s">
        <v>1152</v>
      </c>
      <c r="O469" t="str">
        <f t="shared" si="32"/>
        <v xml:space="preserve">  Rotary Rct  </v>
      </c>
      <c r="P469" t="s">
        <v>1169</v>
      </c>
      <c r="Q469" t="str">
        <f t="shared" si="33"/>
        <v>&lt;a target="_blank" href="root/Rotary-Rct.html"&gt;  Rotary Rct  &lt;/a&gt; &lt;br /&gt;</v>
      </c>
    </row>
    <row r="470" spans="5:17">
      <c r="E470" t="s">
        <v>15315</v>
      </c>
      <c r="F470" s="216"/>
      <c r="G470" s="92"/>
      <c r="H470" t="s">
        <v>15784</v>
      </c>
      <c r="I470" s="92"/>
      <c r="J470" s="94"/>
      <c r="K470" t="s">
        <v>15322</v>
      </c>
      <c r="L470" s="31" t="str">
        <f t="shared" si="30"/>
        <v>Adseal Meta.html</v>
      </c>
      <c r="M470" s="220" t="str">
        <f t="shared" si="31"/>
        <v>Adseal-Meta.html</v>
      </c>
      <c r="N470" t="s">
        <v>1152</v>
      </c>
      <c r="O470" t="str">
        <f t="shared" si="32"/>
        <v xml:space="preserve">  Adseal Meta  </v>
      </c>
      <c r="P470" t="s">
        <v>1169</v>
      </c>
      <c r="Q470" t="str">
        <f t="shared" si="33"/>
        <v>&lt;a target="_blank" href="root/Adseal-Meta.html"&gt;  Adseal Meta  &lt;/a&gt; &lt;br /&gt;</v>
      </c>
    </row>
    <row r="471" spans="5:17">
      <c r="E471" t="s">
        <v>15316</v>
      </c>
      <c r="F471" s="216"/>
      <c r="G471" s="92"/>
      <c r="H471" t="s">
        <v>15785</v>
      </c>
      <c r="I471" s="92"/>
      <c r="J471" s="94"/>
      <c r="K471" t="s">
        <v>15322</v>
      </c>
      <c r="L471" s="31" t="str">
        <f t="shared" si="30"/>
        <v>Center Of Endodontics.html</v>
      </c>
      <c r="M471" s="220" t="str">
        <f t="shared" si="31"/>
        <v>Center-Of-Endodontics.html</v>
      </c>
      <c r="N471" t="s">
        <v>1152</v>
      </c>
      <c r="O471" t="str">
        <f t="shared" si="32"/>
        <v xml:space="preserve">  Center Of Endodontics  </v>
      </c>
      <c r="P471" t="s">
        <v>1169</v>
      </c>
      <c r="Q471" t="str">
        <f t="shared" si="33"/>
        <v>&lt;a target="_blank" href="root/Center-Of-Endodontics.html"&gt;  Center Of Endodontics  &lt;/a&gt; &lt;br /&gt;</v>
      </c>
    </row>
    <row r="472" spans="5:17">
      <c r="E472" t="s">
        <v>15317</v>
      </c>
      <c r="F472" s="216"/>
      <c r="G472" s="92"/>
      <c r="H472" t="s">
        <v>15786</v>
      </c>
      <c r="I472" s="92"/>
      <c r="J472" s="94"/>
      <c r="K472" t="s">
        <v>15322</v>
      </c>
      <c r="L472" s="31" t="str">
        <f t="shared" si="30"/>
        <v>Second Molar Root Canal.html</v>
      </c>
      <c r="M472" s="220" t="str">
        <f t="shared" si="31"/>
        <v>Second-Molar-Root-Canal.html</v>
      </c>
      <c r="N472" t="s">
        <v>1152</v>
      </c>
      <c r="O472" t="str">
        <f t="shared" si="32"/>
        <v xml:space="preserve">  Second Molar Root Canal  </v>
      </c>
      <c r="P472" t="s">
        <v>1169</v>
      </c>
      <c r="Q472" t="str">
        <f t="shared" si="33"/>
        <v>&lt;a target="_blank" href="root/Second-Molar-Root-Canal.html"&gt;  Second Molar Root Canal  &lt;/a&gt; &lt;br /&gt;</v>
      </c>
    </row>
    <row r="473" spans="5:17">
      <c r="E473" t="s">
        <v>15318</v>
      </c>
      <c r="F473" s="216"/>
      <c r="G473" s="92"/>
      <c r="H473" t="s">
        <v>15787</v>
      </c>
      <c r="I473" s="92"/>
      <c r="J473" s="94"/>
      <c r="K473" t="s">
        <v>15322</v>
      </c>
      <c r="L473" s="31" t="str">
        <f t="shared" si="30"/>
        <v>Missed Canal In Root Canal.html</v>
      </c>
      <c r="M473" s="220" t="str">
        <f t="shared" si="31"/>
        <v>Missed-Canal-In-Root-Canal.html</v>
      </c>
      <c r="N473" t="s">
        <v>1152</v>
      </c>
      <c r="O473" t="str">
        <f t="shared" si="32"/>
        <v xml:space="preserve">  Missed Canal In Root Canal  </v>
      </c>
      <c r="P473" t="s">
        <v>1169</v>
      </c>
      <c r="Q473" t="str">
        <f t="shared" si="33"/>
        <v>&lt;a target="_blank" href="root/Missed-Canal-In-Root-Canal.html"&gt;  Missed Canal In Root Canal  &lt;/a&gt; &lt;br /&gt;</v>
      </c>
    </row>
    <row r="474" spans="5:17">
      <c r="E474" t="s">
        <v>15319</v>
      </c>
      <c r="F474" s="216"/>
      <c r="G474" s="92"/>
      <c r="H474" t="s">
        <v>15788</v>
      </c>
      <c r="I474" s="92"/>
      <c r="J474" s="94"/>
      <c r="K474" t="s">
        <v>15322</v>
      </c>
      <c r="L474" s="31" t="str">
        <f t="shared" si="30"/>
        <v>Root Canal Cost Reddit.html</v>
      </c>
      <c r="M474" s="220" t="str">
        <f t="shared" si="31"/>
        <v>Root-Canal-Cost-Reddit.html</v>
      </c>
      <c r="N474" t="s">
        <v>1152</v>
      </c>
      <c r="O474" t="str">
        <f t="shared" si="32"/>
        <v xml:space="preserve">  Root Canal Cost Reddit  </v>
      </c>
      <c r="P474" t="s">
        <v>1169</v>
      </c>
      <c r="Q474" t="str">
        <f t="shared" si="33"/>
        <v>&lt;a target="_blank" href="root/Root-Canal-Cost-Reddit.html"&gt;  Root Canal Cost Reddit  &lt;/a&gt; &lt;br /&gt;</v>
      </c>
    </row>
    <row r="475" spans="5:17">
      <c r="E475" t="s">
        <v>15320</v>
      </c>
      <c r="F475" s="216"/>
      <c r="G475" s="92"/>
      <c r="H475" t="s">
        <v>15789</v>
      </c>
      <c r="I475" s="92"/>
      <c r="J475" s="94"/>
      <c r="K475" t="s">
        <v>15322</v>
      </c>
      <c r="L475" s="31" t="str">
        <f t="shared" si="30"/>
        <v>Best Dentist Near Me For Root Canal.html</v>
      </c>
      <c r="M475" s="220" t="str">
        <f t="shared" si="31"/>
        <v>Best-Dentist-Near-Me-For-Root-Canal.html</v>
      </c>
      <c r="N475" t="s">
        <v>1152</v>
      </c>
      <c r="O475" t="str">
        <f t="shared" si="32"/>
        <v xml:space="preserve">  Best Dentist Near Me For Root Canal  </v>
      </c>
      <c r="P475" t="s">
        <v>1169</v>
      </c>
      <c r="Q475" t="str">
        <f t="shared" si="33"/>
        <v>&lt;a target="_blank" href="root/Best-Dentist-Near-Me-For-Root-Canal.html"&gt;  Best Dentist Near Me For Root Canal  &lt;/a&gt; &lt;br /&gt;</v>
      </c>
    </row>
    <row r="476" spans="5:17">
      <c r="E476" t="s">
        <v>15321</v>
      </c>
      <c r="F476" s="216"/>
      <c r="G476" s="92"/>
      <c r="H476" t="s">
        <v>15790</v>
      </c>
      <c r="I476" s="92"/>
      <c r="J476" s="94"/>
      <c r="K476" t="s">
        <v>15322</v>
      </c>
      <c r="L476" s="31" t="str">
        <f t="shared" si="30"/>
        <v>Root Treatment Of Teeth.html</v>
      </c>
      <c r="M476" s="220" t="str">
        <f t="shared" si="31"/>
        <v>Root-Treatment-Of-Teeth.html</v>
      </c>
      <c r="N476" t="s">
        <v>1152</v>
      </c>
      <c r="O476" t="str">
        <f t="shared" si="32"/>
        <v xml:space="preserve">  Root Treatment Of Teeth  </v>
      </c>
      <c r="P476" t="s">
        <v>1169</v>
      </c>
      <c r="Q476" t="str">
        <f t="shared" si="33"/>
        <v>&lt;a target="_blank" href="root/Root-Treatment-Of-Teeth.html"&gt;  Root Treatment Of Teeth  &lt;/a&gt; &lt;br /&gt;</v>
      </c>
    </row>
    <row r="477" spans="5:17">
      <c r="E477" t="s">
        <v>15274</v>
      </c>
      <c r="F477" s="216"/>
      <c r="G477" s="92"/>
      <c r="H477" t="s">
        <v>15749</v>
      </c>
      <c r="I477" s="92"/>
      <c r="J477" s="94"/>
      <c r="K477" t="s">
        <v>15322</v>
      </c>
      <c r="L477" s="31" t="str">
        <f t="shared" si="30"/>
        <v>Mandibular 2Nd Molar Roots.html</v>
      </c>
      <c r="M477" s="220" t="str">
        <f t="shared" si="31"/>
        <v>Mandibular-2Nd-Molar-Roots.html</v>
      </c>
      <c r="N477" t="s">
        <v>1152</v>
      </c>
      <c r="O477" t="str">
        <f t="shared" si="32"/>
        <v xml:space="preserve">  Mandibular 2Nd Molar Roots  </v>
      </c>
      <c r="P477" t="s">
        <v>1169</v>
      </c>
      <c r="Q477" t="str">
        <f t="shared" si="33"/>
        <v>&lt;a target="_blank" href="root/Mandibular-2Nd-Molar-Roots.html"&gt;  Mandibular 2Nd Molar Roots  &lt;/a&gt; &lt;br /&gt;</v>
      </c>
    </row>
    <row r="478" spans="5:17">
      <c r="F478" s="216"/>
      <c r="G478" s="92"/>
      <c r="H478" s="93"/>
      <c r="I478" s="92"/>
      <c r="J478" s="94"/>
      <c r="M478" s="220"/>
    </row>
    <row r="479" spans="5:17">
      <c r="F479" s="216"/>
      <c r="G479" s="92"/>
      <c r="H479" s="93"/>
      <c r="I479" s="92"/>
      <c r="J479" s="94"/>
      <c r="M479" s="220"/>
    </row>
    <row r="480" spans="5:17">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255" priority="132"/>
  </conditionalFormatting>
  <conditionalFormatting sqref="J57:J109">
    <cfRule type="duplicateValues" dxfId="254" priority="131"/>
  </conditionalFormatting>
  <conditionalFormatting sqref="J110:J162">
    <cfRule type="duplicateValues" dxfId="253" priority="130"/>
  </conditionalFormatting>
  <conditionalFormatting sqref="J163:J215">
    <cfRule type="duplicateValues" dxfId="252" priority="129"/>
  </conditionalFormatting>
  <conditionalFormatting sqref="J216:J268">
    <cfRule type="duplicateValues" dxfId="251" priority="128"/>
  </conditionalFormatting>
  <conditionalFormatting sqref="J269:J321">
    <cfRule type="duplicateValues" dxfId="250" priority="127"/>
  </conditionalFormatting>
  <conditionalFormatting sqref="J322:J374">
    <cfRule type="duplicateValues" dxfId="249" priority="126"/>
  </conditionalFormatting>
  <conditionalFormatting sqref="J375:J427">
    <cfRule type="duplicateValues" dxfId="248" priority="125"/>
  </conditionalFormatting>
  <conditionalFormatting sqref="J428:J480">
    <cfRule type="duplicateValues" dxfId="247" priority="124"/>
  </conditionalFormatting>
  <conditionalFormatting sqref="J481:J533">
    <cfRule type="duplicateValues" dxfId="246" priority="123"/>
  </conditionalFormatting>
  <conditionalFormatting sqref="J534:J586">
    <cfRule type="duplicateValues" dxfId="245" priority="122"/>
  </conditionalFormatting>
  <conditionalFormatting sqref="J587:J639">
    <cfRule type="duplicateValues" dxfId="244" priority="121"/>
  </conditionalFormatting>
  <conditionalFormatting sqref="J640:J692">
    <cfRule type="duplicateValues" dxfId="243" priority="120"/>
  </conditionalFormatting>
  <conditionalFormatting sqref="J693:J745">
    <cfRule type="duplicateValues" dxfId="242" priority="119"/>
  </conditionalFormatting>
  <conditionalFormatting sqref="J746:J798">
    <cfRule type="duplicateValues" dxfId="241" priority="118"/>
  </conditionalFormatting>
  <conditionalFormatting sqref="J799:J851">
    <cfRule type="uniqueValues" dxfId="240" priority="115"/>
    <cfRule type="duplicateValues" dxfId="239" priority="116"/>
    <cfRule type="duplicateValues" dxfId="238" priority="117"/>
  </conditionalFormatting>
  <conditionalFormatting sqref="E799:E851">
    <cfRule type="duplicateValues" dxfId="237" priority="114"/>
  </conditionalFormatting>
  <conditionalFormatting sqref="F814:F851">
    <cfRule type="duplicateValues" dxfId="236" priority="113"/>
  </conditionalFormatting>
  <conditionalFormatting sqref="J852:J904">
    <cfRule type="uniqueValues" dxfId="235" priority="110"/>
    <cfRule type="duplicateValues" dxfId="234" priority="111"/>
    <cfRule type="duplicateValues" dxfId="233" priority="112"/>
  </conditionalFormatting>
  <conditionalFormatting sqref="F852:F904">
    <cfRule type="duplicateValues" dxfId="232" priority="109"/>
  </conditionalFormatting>
  <conditionalFormatting sqref="J166:J327">
    <cfRule type="duplicateValues" dxfId="231" priority="108"/>
  </conditionalFormatting>
  <conditionalFormatting sqref="J219:J271">
    <cfRule type="duplicateValues" dxfId="230" priority="107"/>
  </conditionalFormatting>
  <conditionalFormatting sqref="J272:J324">
    <cfRule type="duplicateValues" dxfId="229" priority="106"/>
  </conditionalFormatting>
  <conditionalFormatting sqref="J325:J327">
    <cfRule type="duplicateValues" dxfId="228" priority="105"/>
  </conditionalFormatting>
  <conditionalFormatting sqref="J328:J377">
    <cfRule type="duplicateValues" dxfId="227" priority="104"/>
  </conditionalFormatting>
  <conditionalFormatting sqref="J378:J430">
    <cfRule type="duplicateValues" dxfId="226" priority="103"/>
  </conditionalFormatting>
  <conditionalFormatting sqref="J431:J483">
    <cfRule type="duplicateValues" dxfId="225" priority="102"/>
  </conditionalFormatting>
  <conditionalFormatting sqref="J484:J489">
    <cfRule type="duplicateValues" dxfId="224" priority="101"/>
  </conditionalFormatting>
  <conditionalFormatting sqref="J328:J489">
    <cfRule type="duplicateValues" dxfId="223" priority="100"/>
  </conditionalFormatting>
  <conditionalFormatting sqref="J381:J433">
    <cfRule type="duplicateValues" dxfId="222" priority="99"/>
  </conditionalFormatting>
  <conditionalFormatting sqref="J434:J486">
    <cfRule type="duplicateValues" dxfId="221" priority="98"/>
  </conditionalFormatting>
  <conditionalFormatting sqref="J487:J489">
    <cfRule type="duplicateValues" dxfId="220" priority="97"/>
  </conditionalFormatting>
  <conditionalFormatting sqref="J490:J536">
    <cfRule type="duplicateValues" dxfId="219" priority="80"/>
  </conditionalFormatting>
  <conditionalFormatting sqref="J537:J589">
    <cfRule type="duplicateValues" dxfId="218" priority="79"/>
  </conditionalFormatting>
  <conditionalFormatting sqref="J590:J642">
    <cfRule type="duplicateValues" dxfId="217" priority="78"/>
  </conditionalFormatting>
  <conditionalFormatting sqref="J643:J651">
    <cfRule type="duplicateValues" dxfId="216" priority="77"/>
  </conditionalFormatting>
  <conditionalFormatting sqref="J490:J539">
    <cfRule type="duplicateValues" dxfId="215" priority="76"/>
  </conditionalFormatting>
  <conditionalFormatting sqref="J540:J592">
    <cfRule type="duplicateValues" dxfId="214" priority="75"/>
  </conditionalFormatting>
  <conditionalFormatting sqref="J593:J645">
    <cfRule type="duplicateValues" dxfId="213" priority="74"/>
  </conditionalFormatting>
  <conditionalFormatting sqref="J646:J651">
    <cfRule type="duplicateValues" dxfId="212" priority="73"/>
  </conditionalFormatting>
  <conditionalFormatting sqref="J490:J651">
    <cfRule type="duplicateValues" dxfId="211" priority="72"/>
  </conditionalFormatting>
  <conditionalFormatting sqref="J543:J595">
    <cfRule type="duplicateValues" dxfId="210" priority="71"/>
  </conditionalFormatting>
  <conditionalFormatting sqref="J596:J648">
    <cfRule type="duplicateValues" dxfId="209" priority="70"/>
  </conditionalFormatting>
  <conditionalFormatting sqref="J649:J651">
    <cfRule type="duplicateValues" dxfId="208" priority="69"/>
  </conditionalFormatting>
  <conditionalFormatting sqref="J652:J694">
    <cfRule type="duplicateValues" dxfId="207" priority="56"/>
  </conditionalFormatting>
  <conditionalFormatting sqref="J695:J747">
    <cfRule type="duplicateValues" dxfId="206" priority="55"/>
  </conditionalFormatting>
  <conditionalFormatting sqref="J748:J800">
    <cfRule type="duplicateValues" dxfId="205" priority="54"/>
  </conditionalFormatting>
  <conditionalFormatting sqref="J801:J812">
    <cfRule type="duplicateValues" dxfId="204" priority="53"/>
  </conditionalFormatting>
  <conditionalFormatting sqref="J652:J697">
    <cfRule type="duplicateValues" dxfId="203" priority="52"/>
  </conditionalFormatting>
  <conditionalFormatting sqref="J698:J750">
    <cfRule type="duplicateValues" dxfId="202" priority="51"/>
  </conditionalFormatting>
  <conditionalFormatting sqref="J751:J803">
    <cfRule type="duplicateValues" dxfId="201" priority="50"/>
  </conditionalFormatting>
  <conditionalFormatting sqref="J804:J812">
    <cfRule type="duplicateValues" dxfId="200" priority="49"/>
  </conditionalFormatting>
  <conditionalFormatting sqref="J652:J700">
    <cfRule type="duplicateValues" dxfId="199" priority="48"/>
  </conditionalFormatting>
  <conditionalFormatting sqref="J701:J753">
    <cfRule type="duplicateValues" dxfId="198" priority="47"/>
  </conditionalFormatting>
  <conditionalFormatting sqref="J754:J806">
    <cfRule type="duplicateValues" dxfId="197" priority="46"/>
  </conditionalFormatting>
  <conditionalFormatting sqref="J807:J812">
    <cfRule type="duplicateValues" dxfId="196" priority="45"/>
  </conditionalFormatting>
  <conditionalFormatting sqref="J652:J812">
    <cfRule type="duplicateValues" dxfId="195" priority="44"/>
  </conditionalFormatting>
  <conditionalFormatting sqref="J704:J756">
    <cfRule type="duplicateValues" dxfId="194" priority="43"/>
  </conditionalFormatting>
  <conditionalFormatting sqref="J757:J809">
    <cfRule type="duplicateValues" dxfId="193" priority="42"/>
  </conditionalFormatting>
  <conditionalFormatting sqref="J810:J812">
    <cfRule type="duplicateValues" dxfId="192" priority="41"/>
  </conditionalFormatting>
  <conditionalFormatting sqref="J652:J695">
    <cfRule type="duplicateValues" dxfId="191" priority="28"/>
  </conditionalFormatting>
  <conditionalFormatting sqref="J696:J748">
    <cfRule type="duplicateValues" dxfId="190" priority="27"/>
  </conditionalFormatting>
  <conditionalFormatting sqref="J749:J801">
    <cfRule type="duplicateValues" dxfId="189" priority="26"/>
  </conditionalFormatting>
  <conditionalFormatting sqref="J802:J813">
    <cfRule type="duplicateValues" dxfId="188" priority="25"/>
  </conditionalFormatting>
  <conditionalFormatting sqref="J652:J698">
    <cfRule type="duplicateValues" dxfId="187" priority="24"/>
  </conditionalFormatting>
  <conditionalFormatting sqref="J699:J751">
    <cfRule type="duplicateValues" dxfId="186" priority="23"/>
  </conditionalFormatting>
  <conditionalFormatting sqref="J752:J804">
    <cfRule type="duplicateValues" dxfId="185" priority="22"/>
  </conditionalFormatting>
  <conditionalFormatting sqref="J805:J813">
    <cfRule type="duplicateValues" dxfId="184" priority="21"/>
  </conditionalFormatting>
  <conditionalFormatting sqref="J652:J701">
    <cfRule type="duplicateValues" dxfId="183" priority="20"/>
  </conditionalFormatting>
  <conditionalFormatting sqref="J702:J754">
    <cfRule type="duplicateValues" dxfId="182" priority="19"/>
  </conditionalFormatting>
  <conditionalFormatting sqref="J755:J807">
    <cfRule type="duplicateValues" dxfId="181" priority="18"/>
  </conditionalFormatting>
  <conditionalFormatting sqref="J808:J813">
    <cfRule type="duplicateValues" dxfId="180" priority="17"/>
  </conditionalFormatting>
  <conditionalFormatting sqref="J652:J813">
    <cfRule type="duplicateValues" dxfId="179" priority="16"/>
  </conditionalFormatting>
  <conditionalFormatting sqref="J705:J757">
    <cfRule type="duplicateValues" dxfId="178" priority="15"/>
  </conditionalFormatting>
  <conditionalFormatting sqref="J758:J810">
    <cfRule type="duplicateValues" dxfId="177" priority="14"/>
  </conditionalFormatting>
  <conditionalFormatting sqref="J811:J813">
    <cfRule type="duplicateValues" dxfId="176" priority="13"/>
  </conditionalFormatting>
  <pageMargins left="0.7" right="0.7" top="0.75" bottom="0.75" header="0.3" footer="0.3"/>
  <pageSetup orientation="portrait" verticalDpi="300" r:id="rId1"/>
</worksheet>
</file>

<file path=xl/worksheets/sheet36.xml><?xml version="1.0" encoding="utf-8"?>
<worksheet xmlns="http://schemas.openxmlformats.org/spreadsheetml/2006/main" xmlns:r="http://schemas.openxmlformats.org/officeDocument/2006/relationships">
  <sheetPr>
    <tabColor rgb="FFFF0000"/>
  </sheetPr>
  <dimension ref="A1:Q904"/>
  <sheetViews>
    <sheetView topLeftCell="P4" workbookViewId="0">
      <selection activeCell="R4" sqref="R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15791</v>
      </c>
      <c r="F4" s="216"/>
      <c r="G4" s="92"/>
      <c r="H4" s="36" t="s">
        <v>15791</v>
      </c>
      <c r="I4" s="92"/>
      <c r="J4" s="94"/>
      <c r="K4" t="s">
        <v>15825</v>
      </c>
      <c r="L4" s="31" t="str">
        <f t="shared" ref="L4:L37" si="0">CONCATENATE(H4,$L$1)</f>
        <v>Root Canal Dentist Near Me.html</v>
      </c>
      <c r="M4" s="220" t="str">
        <f>SUBSTITUTE(L4," ","-")</f>
        <v>Root-Canal-Dentist-Near-Me.html</v>
      </c>
      <c r="N4" t="s">
        <v>1152</v>
      </c>
      <c r="O4" t="str">
        <f t="shared" ref="O4:O37" si="1">PROPER(CONCATENATE(F4," ",G4," ",H4," ",I4," ",J4))</f>
        <v xml:space="preserve">  Root Canal Dentist Near Me  </v>
      </c>
      <c r="P4" t="s">
        <v>1169</v>
      </c>
      <c r="Q4" t="str">
        <f>CONCATENATE(K4,M4,N4,O4,P4)</f>
        <v>&lt;a target="_blank" href="rootcanal/Root-Canal-Dentist-Near-Me.html"&gt;  Root Canal Dentist Near Me  &lt;/a&gt; &lt;br /&gt;</v>
      </c>
    </row>
    <row r="5" spans="1:17">
      <c r="A5" s="67"/>
      <c r="B5" s="214"/>
      <c r="D5" s="36" t="s">
        <v>15792</v>
      </c>
      <c r="F5" s="216"/>
      <c r="G5" s="92"/>
      <c r="H5" s="36" t="s">
        <v>15792</v>
      </c>
      <c r="I5" s="92"/>
      <c r="J5" s="94"/>
      <c r="K5" t="s">
        <v>15825</v>
      </c>
      <c r="L5" s="31" t="str">
        <f t="shared" si="0"/>
        <v>Cheap Root Canal Near Me.html</v>
      </c>
      <c r="M5" s="220" t="str">
        <f t="shared" ref="M5:M37" si="2">SUBSTITUTE(L5," ","-")</f>
        <v>Cheap-Root-Canal-Near-Me.html</v>
      </c>
      <c r="N5" t="s">
        <v>1152</v>
      </c>
      <c r="O5" t="str">
        <f t="shared" si="1"/>
        <v xml:space="preserve">  Cheap Root Canal Near Me  </v>
      </c>
      <c r="P5" t="s">
        <v>1169</v>
      </c>
      <c r="Q5" t="str">
        <f t="shared" ref="Q5:Q37" si="3">CONCATENATE(K5,M5,N5,O5,P5)</f>
        <v>&lt;a target="_blank" href="rootcanal/Cheap-Root-Canal-Near-Me.html"&gt;  Cheap Root Canal Near Me  &lt;/a&gt; &lt;br /&gt;</v>
      </c>
    </row>
    <row r="6" spans="1:17">
      <c r="A6" s="36"/>
      <c r="B6" s="214"/>
      <c r="D6" t="s">
        <v>15793</v>
      </c>
      <c r="F6" s="216"/>
      <c r="G6" s="92"/>
      <c r="H6" t="s">
        <v>15793</v>
      </c>
      <c r="I6" s="92"/>
      <c r="J6" s="94"/>
      <c r="K6" t="s">
        <v>15825</v>
      </c>
      <c r="L6" s="31" t="str">
        <f t="shared" si="0"/>
        <v>Root Canal Treatment Cost Near Me.html</v>
      </c>
      <c r="M6" s="220" t="str">
        <f t="shared" si="2"/>
        <v>Root-Canal-Treatment-Cost-Near-Me.html</v>
      </c>
      <c r="N6" t="s">
        <v>1152</v>
      </c>
      <c r="O6" t="str">
        <f t="shared" si="1"/>
        <v xml:space="preserve">  Root Canal Treatment Cost Near Me  </v>
      </c>
      <c r="P6" t="s">
        <v>1169</v>
      </c>
      <c r="Q6" t="str">
        <f t="shared" si="3"/>
        <v>&lt;a target="_blank" href="rootcanal/Root-Canal-Treatment-Cost-Near-Me.html"&gt;  Root Canal Treatment Cost Near Me  &lt;/a&gt; &lt;br /&gt;</v>
      </c>
    </row>
    <row r="7" spans="1:17">
      <c r="A7" s="67"/>
      <c r="B7" s="214"/>
      <c r="D7" s="36" t="s">
        <v>15794</v>
      </c>
      <c r="F7" s="216"/>
      <c r="G7" s="92"/>
      <c r="H7" s="36" t="s">
        <v>15794</v>
      </c>
      <c r="I7" s="92"/>
      <c r="J7" s="94"/>
      <c r="K7" t="s">
        <v>15825</v>
      </c>
      <c r="L7" s="31" t="str">
        <f t="shared" si="0"/>
        <v>Cheap Root Canal And Crown Near Me.html</v>
      </c>
      <c r="M7" s="220" t="str">
        <f t="shared" si="2"/>
        <v>Cheap-Root-Canal-And-Crown-Near-Me.html</v>
      </c>
      <c r="N7" t="s">
        <v>1152</v>
      </c>
      <c r="O7" t="str">
        <f t="shared" si="1"/>
        <v xml:space="preserve">  Cheap Root Canal And Crown Near Me  </v>
      </c>
      <c r="P7" t="s">
        <v>1169</v>
      </c>
      <c r="Q7" t="str">
        <f t="shared" si="3"/>
        <v>&lt;a target="_blank" href="rootcanal/Cheap-Root-Canal-And-Crown-Near-Me.html"&gt;  Cheap Root Canal And Crown Near Me  &lt;/a&gt; &lt;br /&gt;</v>
      </c>
    </row>
    <row r="8" spans="1:17">
      <c r="A8" s="67"/>
      <c r="B8" s="214"/>
      <c r="D8" s="36" t="s">
        <v>15795</v>
      </c>
      <c r="F8" s="216"/>
      <c r="G8" s="92"/>
      <c r="H8" s="36" t="s">
        <v>15795</v>
      </c>
      <c r="I8" s="92"/>
      <c r="J8" s="94"/>
      <c r="K8" t="s">
        <v>15825</v>
      </c>
      <c r="L8" s="31" t="str">
        <f t="shared" si="0"/>
        <v>Root Canal Treatment Near Me.html</v>
      </c>
      <c r="M8" s="220" t="str">
        <f t="shared" si="2"/>
        <v>Root-Canal-Treatment-Near-Me.html</v>
      </c>
      <c r="N8" t="s">
        <v>1152</v>
      </c>
      <c r="O8" t="str">
        <f t="shared" si="1"/>
        <v xml:space="preserve">  Root Canal Treatment Near Me  </v>
      </c>
      <c r="P8" t="s">
        <v>1169</v>
      </c>
      <c r="Q8" t="str">
        <f t="shared" si="3"/>
        <v>&lt;a target="_blank" href="rootcanal/Root-Canal-Treatment-Near-Me.html"&gt;  Root Canal Treatment Near Me  &lt;/a&gt; &lt;br /&gt;</v>
      </c>
    </row>
    <row r="9" spans="1:17">
      <c r="A9" s="67"/>
      <c r="B9" s="214"/>
      <c r="D9" s="36" t="s">
        <v>15796</v>
      </c>
      <c r="F9" s="216"/>
      <c r="G9" s="92"/>
      <c r="H9" s="36" t="s">
        <v>15796</v>
      </c>
      <c r="I9" s="92"/>
      <c r="J9" s="94"/>
      <c r="K9" t="s">
        <v>15825</v>
      </c>
      <c r="L9" s="31" t="str">
        <f t="shared" si="0"/>
        <v>Endodontist Specialist Near Me.html</v>
      </c>
      <c r="M9" s="220" t="str">
        <f t="shared" si="2"/>
        <v>Endodontist-Specialist-Near-Me.html</v>
      </c>
      <c r="N9" t="s">
        <v>1152</v>
      </c>
      <c r="O9" t="str">
        <f t="shared" si="1"/>
        <v xml:space="preserve">  Endodontist Specialist Near Me  </v>
      </c>
      <c r="P9" t="s">
        <v>1169</v>
      </c>
      <c r="Q9" t="str">
        <f t="shared" si="3"/>
        <v>&lt;a target="_blank" href="rootcanal/Endodontist-Specialist-Near-Me.html"&gt;  Endodontist Specialist Near Me  &lt;/a&gt; &lt;br /&gt;</v>
      </c>
    </row>
    <row r="10" spans="1:17">
      <c r="A10" s="67"/>
      <c r="B10" s="214"/>
      <c r="D10" s="36" t="s">
        <v>15797</v>
      </c>
      <c r="F10" s="216"/>
      <c r="G10" s="92"/>
      <c r="H10" s="36" t="s">
        <v>15797</v>
      </c>
      <c r="I10" s="92"/>
      <c r="J10" s="94"/>
      <c r="K10" t="s">
        <v>15825</v>
      </c>
      <c r="L10" s="31" t="str">
        <f t="shared" si="0"/>
        <v>Best Root Canal Dentist Near Me.html</v>
      </c>
      <c r="M10" s="220" t="str">
        <f t="shared" si="2"/>
        <v>Best-Root-Canal-Dentist-Near-Me.html</v>
      </c>
      <c r="N10" t="s">
        <v>1152</v>
      </c>
      <c r="O10" t="str">
        <f t="shared" si="1"/>
        <v xml:space="preserve">  Best Root Canal Dentist Near Me  </v>
      </c>
      <c r="P10" t="s">
        <v>1169</v>
      </c>
      <c r="Q10" t="str">
        <f t="shared" si="3"/>
        <v>&lt;a target="_blank" href="rootcanal/Best-Root-Canal-Dentist-Near-Me.html"&gt;  Best Root Canal Dentist Near Me  &lt;/a&gt; &lt;br /&gt;</v>
      </c>
    </row>
    <row r="11" spans="1:17">
      <c r="A11" s="67"/>
      <c r="B11" s="214"/>
      <c r="D11" s="36" t="s">
        <v>15798</v>
      </c>
      <c r="F11" s="216"/>
      <c r="G11" s="92"/>
      <c r="H11" s="36" t="s">
        <v>15798</v>
      </c>
      <c r="I11" s="92"/>
      <c r="J11" s="94"/>
      <c r="K11" t="s">
        <v>15825</v>
      </c>
      <c r="L11" s="31" t="str">
        <f t="shared" si="0"/>
        <v>Root Canal Cost Near Me.html</v>
      </c>
      <c r="M11" s="220" t="str">
        <f t="shared" si="2"/>
        <v>Root-Canal-Cost-Near-Me.html</v>
      </c>
      <c r="N11" t="s">
        <v>1152</v>
      </c>
      <c r="O11" t="str">
        <f t="shared" si="1"/>
        <v xml:space="preserve">  Root Canal Cost Near Me  </v>
      </c>
      <c r="P11" t="s">
        <v>1169</v>
      </c>
      <c r="Q11" t="str">
        <f t="shared" si="3"/>
        <v>&lt;a target="_blank" href="rootcanal/Root-Canal-Cost-Near-Me.html"&gt;  Root Canal Cost Near Me  &lt;/a&gt; &lt;br /&gt;</v>
      </c>
    </row>
    <row r="12" spans="1:17">
      <c r="A12" s="67"/>
      <c r="B12" s="214"/>
      <c r="D12" s="36" t="s">
        <v>15799</v>
      </c>
      <c r="F12" s="216"/>
      <c r="G12" s="92"/>
      <c r="H12" s="36" t="s">
        <v>15799</v>
      </c>
      <c r="I12" s="92"/>
      <c r="J12" s="94"/>
      <c r="K12" t="s">
        <v>15825</v>
      </c>
      <c r="L12" s="31" t="str">
        <f t="shared" si="0"/>
        <v>Best Root Canal Specialist Near Me.html</v>
      </c>
      <c r="M12" s="220" t="str">
        <f t="shared" si="2"/>
        <v>Best-Root-Canal-Specialist-Near-Me.html</v>
      </c>
      <c r="N12" t="s">
        <v>1152</v>
      </c>
      <c r="O12" t="str">
        <f t="shared" si="1"/>
        <v xml:space="preserve">  Best Root Canal Specialist Near Me  </v>
      </c>
      <c r="P12" t="s">
        <v>1169</v>
      </c>
      <c r="Q12" t="str">
        <f t="shared" si="3"/>
        <v>&lt;a target="_blank" href="rootcanal/Best-Root-Canal-Specialist-Near-Me.html"&gt;  Best Root Canal Specialist Near Me  &lt;/a&gt; &lt;br /&gt;</v>
      </c>
    </row>
    <row r="13" spans="1:17">
      <c r="A13" s="67"/>
      <c r="B13" s="214"/>
      <c r="D13" s="36" t="s">
        <v>15800</v>
      </c>
      <c r="F13" s="216"/>
      <c r="G13" s="92"/>
      <c r="H13" s="36" t="s">
        <v>15800</v>
      </c>
      <c r="I13" s="92"/>
      <c r="J13" s="94"/>
      <c r="K13" t="s">
        <v>15825</v>
      </c>
      <c r="L13" s="31" t="str">
        <f t="shared" si="0"/>
        <v>Affordable Root Canal Near Me.html</v>
      </c>
      <c r="M13" s="220" t="str">
        <f t="shared" si="2"/>
        <v>Affordable-Root-Canal-Near-Me.html</v>
      </c>
      <c r="N13" t="s">
        <v>1152</v>
      </c>
      <c r="O13" t="str">
        <f t="shared" si="1"/>
        <v xml:space="preserve">  Affordable Root Canal Near Me  </v>
      </c>
      <c r="P13" t="s">
        <v>1169</v>
      </c>
      <c r="Q13" t="str">
        <f t="shared" si="3"/>
        <v>&lt;a target="_blank" href="rootcanal/Affordable-Root-Canal-Near-Me.html"&gt;  Affordable Root Canal Near Me  &lt;/a&gt; &lt;br /&gt;</v>
      </c>
    </row>
    <row r="14" spans="1:17">
      <c r="A14" s="67"/>
      <c r="B14" s="214"/>
      <c r="D14" s="36" t="s">
        <v>15801</v>
      </c>
      <c r="F14" s="216"/>
      <c r="G14" s="92"/>
      <c r="H14" s="36" t="s">
        <v>15801</v>
      </c>
      <c r="I14" s="92"/>
      <c r="J14" s="94"/>
      <c r="K14" t="s">
        <v>15825</v>
      </c>
      <c r="L14" s="31" t="str">
        <f t="shared" si="0"/>
        <v>Low Cost Root Canal Near Me.html</v>
      </c>
      <c r="M14" s="220" t="str">
        <f t="shared" si="2"/>
        <v>Low-Cost-Root-Canal-Near-Me.html</v>
      </c>
      <c r="N14" t="s">
        <v>1152</v>
      </c>
      <c r="O14" t="str">
        <f t="shared" si="1"/>
        <v xml:space="preserve">  Low Cost Root Canal Near Me  </v>
      </c>
      <c r="P14" t="s">
        <v>1169</v>
      </c>
      <c r="Q14" t="str">
        <f t="shared" si="3"/>
        <v>&lt;a target="_blank" href="rootcanal/Low-Cost-Root-Canal-Near-Me.html"&gt;  Low Cost Root Canal Near Me  &lt;/a&gt; &lt;br /&gt;</v>
      </c>
    </row>
    <row r="15" spans="1:17">
      <c r="A15" s="67"/>
      <c r="B15" s="214"/>
      <c r="D15" s="36" t="s">
        <v>15802</v>
      </c>
      <c r="F15" s="216"/>
      <c r="G15" s="92"/>
      <c r="H15" s="36" t="s">
        <v>15802</v>
      </c>
      <c r="I15" s="92"/>
      <c r="J15" s="94"/>
      <c r="K15" t="s">
        <v>15825</v>
      </c>
      <c r="L15" s="31" t="str">
        <f t="shared" si="0"/>
        <v>Dentist That Do Root Canals Near Me.html</v>
      </c>
      <c r="M15" s="220" t="str">
        <f t="shared" si="2"/>
        <v>Dentist-That-Do-Root-Canals-Near-Me.html</v>
      </c>
      <c r="N15" t="s">
        <v>1152</v>
      </c>
      <c r="O15" t="str">
        <f t="shared" si="1"/>
        <v xml:space="preserve">  Dentist That Do Root Canals Near Me  </v>
      </c>
      <c r="P15" t="s">
        <v>1169</v>
      </c>
      <c r="Q15" t="str">
        <f t="shared" si="3"/>
        <v>&lt;a target="_blank" href="rootcanal/Dentist-That-Do-Root-Canals-Near-Me.html"&gt;  Dentist That Do Root Canals Near Me  &lt;/a&gt; &lt;br /&gt;</v>
      </c>
    </row>
    <row r="16" spans="1:17">
      <c r="A16" s="67"/>
      <c r="B16" s="214"/>
      <c r="D16" s="36" t="s">
        <v>15803</v>
      </c>
      <c r="F16" s="216"/>
      <c r="G16" s="92"/>
      <c r="H16" s="36" t="s">
        <v>15803</v>
      </c>
      <c r="I16" s="92"/>
      <c r="J16" s="94"/>
      <c r="K16" t="s">
        <v>15825</v>
      </c>
      <c r="L16" s="31" t="str">
        <f t="shared" si="0"/>
        <v>Affordable Endodontist Near Me.html</v>
      </c>
      <c r="M16" s="220" t="str">
        <f t="shared" si="2"/>
        <v>Affordable-Endodontist-Near-Me.html</v>
      </c>
      <c r="N16" t="s">
        <v>1152</v>
      </c>
      <c r="O16" t="str">
        <f t="shared" si="1"/>
        <v xml:space="preserve">  Affordable Endodontist Near Me  </v>
      </c>
      <c r="P16" t="s">
        <v>1169</v>
      </c>
      <c r="Q16" t="str">
        <f t="shared" si="3"/>
        <v>&lt;a target="_blank" href="rootcanal/Affordable-Endodontist-Near-Me.html"&gt;  Affordable Endodontist Near Me  &lt;/a&gt; &lt;br /&gt;</v>
      </c>
    </row>
    <row r="17" spans="1:17">
      <c r="A17" s="67"/>
      <c r="B17" s="214"/>
      <c r="D17" s="36" t="s">
        <v>15804</v>
      </c>
      <c r="F17" s="216"/>
      <c r="G17" s="92"/>
      <c r="H17" s="36" t="s">
        <v>15804</v>
      </c>
      <c r="I17" s="92"/>
      <c r="J17" s="94"/>
      <c r="K17" t="s">
        <v>15825</v>
      </c>
      <c r="L17" s="31" t="str">
        <f t="shared" si="0"/>
        <v>Same Day Root Canal Near Me.html</v>
      </c>
      <c r="M17" s="220" t="str">
        <f t="shared" si="2"/>
        <v>Same-Day-Root-Canal-Near-Me.html</v>
      </c>
      <c r="N17" t="s">
        <v>1152</v>
      </c>
      <c r="O17" t="str">
        <f t="shared" si="1"/>
        <v xml:space="preserve">  Same Day Root Canal Near Me  </v>
      </c>
      <c r="P17" t="s">
        <v>1169</v>
      </c>
      <c r="Q17" t="str">
        <f t="shared" si="3"/>
        <v>&lt;a target="_blank" href="rootcanal/Same-Day-Root-Canal-Near-Me.html"&gt;  Same Day Root Canal Near Me  &lt;/a&gt; &lt;br /&gt;</v>
      </c>
    </row>
    <row r="18" spans="1:17">
      <c r="A18" s="67"/>
      <c r="B18" s="214"/>
      <c r="D18" s="36" t="s">
        <v>15805</v>
      </c>
      <c r="F18" s="216"/>
      <c r="G18" s="92"/>
      <c r="H18" s="36" t="s">
        <v>15805</v>
      </c>
      <c r="I18" s="92"/>
      <c r="J18" s="94"/>
      <c r="K18" t="s">
        <v>15825</v>
      </c>
      <c r="L18" s="31" t="str">
        <f t="shared" si="0"/>
        <v>Emergency Root Canal Dentist Near Me.html</v>
      </c>
      <c r="M18" s="220" t="str">
        <f t="shared" si="2"/>
        <v>Emergency-Root-Canal-Dentist-Near-Me.html</v>
      </c>
      <c r="N18" t="s">
        <v>1152</v>
      </c>
      <c r="O18" t="str">
        <f t="shared" si="1"/>
        <v xml:space="preserve">  Emergency Root Canal Dentist Near Me  </v>
      </c>
      <c r="P18" t="s">
        <v>1169</v>
      </c>
      <c r="Q18" t="str">
        <f t="shared" si="3"/>
        <v>&lt;a target="_blank" href="rootcanal/Emergency-Root-Canal-Dentist-Near-Me.html"&gt;  Emergency Root Canal Dentist Near Me  &lt;/a&gt; &lt;br /&gt;</v>
      </c>
    </row>
    <row r="19" spans="1:17">
      <c r="A19" s="67"/>
      <c r="B19" s="214"/>
      <c r="D19" s="36" t="s">
        <v>15806</v>
      </c>
      <c r="F19" s="216"/>
      <c r="G19" s="92"/>
      <c r="H19" s="36" t="s">
        <v>15806</v>
      </c>
      <c r="I19" s="92"/>
      <c r="J19" s="94"/>
      <c r="K19" t="s">
        <v>15825</v>
      </c>
      <c r="L19" s="31" t="str">
        <f t="shared" si="0"/>
        <v>Best Root Canal Treatment Near Me.html</v>
      </c>
      <c r="M19" s="220" t="str">
        <f t="shared" si="2"/>
        <v>Best-Root-Canal-Treatment-Near-Me.html</v>
      </c>
      <c r="N19" t="s">
        <v>1152</v>
      </c>
      <c r="O19" t="str">
        <f t="shared" si="1"/>
        <v xml:space="preserve">  Best Root Canal Treatment Near Me  </v>
      </c>
      <c r="P19" t="s">
        <v>1169</v>
      </c>
      <c r="Q19" t="str">
        <f t="shared" si="3"/>
        <v>&lt;a target="_blank" href="rootcanal/Best-Root-Canal-Treatment-Near-Me.html"&gt;  Best Root Canal Treatment Near Me  &lt;/a&gt; &lt;br /&gt;</v>
      </c>
    </row>
    <row r="20" spans="1:17">
      <c r="A20" s="67"/>
      <c r="B20" s="214"/>
      <c r="D20" s="36" t="s">
        <v>15807</v>
      </c>
      <c r="F20" s="216"/>
      <c r="G20" s="92"/>
      <c r="H20" s="36" t="s">
        <v>15807</v>
      </c>
      <c r="I20" s="92"/>
      <c r="J20" s="94"/>
      <c r="K20" t="s">
        <v>15825</v>
      </c>
      <c r="L20" s="31" t="str">
        <f t="shared" si="0"/>
        <v>Root Canal Places Near Me.html</v>
      </c>
      <c r="M20" s="220" t="str">
        <f t="shared" si="2"/>
        <v>Root-Canal-Places-Near-Me.html</v>
      </c>
      <c r="N20" t="s">
        <v>1152</v>
      </c>
      <c r="O20" t="str">
        <f t="shared" si="1"/>
        <v xml:space="preserve">  Root Canal Places Near Me  </v>
      </c>
      <c r="P20" t="s">
        <v>1169</v>
      </c>
      <c r="Q20" t="str">
        <f t="shared" si="3"/>
        <v>&lt;a target="_blank" href="rootcanal/Root-Canal-Places-Near-Me.html"&gt;  Root Canal Places Near Me  &lt;/a&gt; &lt;br /&gt;</v>
      </c>
    </row>
    <row r="21" spans="1:17">
      <c r="A21" s="67"/>
      <c r="B21" s="214"/>
      <c r="D21" s="36" t="s">
        <v>15808</v>
      </c>
      <c r="F21" s="216"/>
      <c r="G21" s="92"/>
      <c r="H21" s="36" t="s">
        <v>15808</v>
      </c>
      <c r="I21" s="92"/>
      <c r="J21" s="94"/>
      <c r="K21" t="s">
        <v>15825</v>
      </c>
      <c r="L21" s="31" t="str">
        <f t="shared" si="0"/>
        <v>Root Canal Endodontist Near Me.html</v>
      </c>
      <c r="M21" s="220" t="str">
        <f t="shared" si="2"/>
        <v>Root-Canal-Endodontist-Near-Me.html</v>
      </c>
      <c r="N21" t="s">
        <v>1152</v>
      </c>
      <c r="O21" t="str">
        <f t="shared" si="1"/>
        <v xml:space="preserve">  Root Canal Endodontist Near Me  </v>
      </c>
      <c r="P21" t="s">
        <v>1169</v>
      </c>
      <c r="Q21" t="str">
        <f t="shared" si="3"/>
        <v>&lt;a target="_blank" href="rootcanal/Root-Canal-Endodontist-Near-Me.html"&gt;  Root Canal Endodontist Near Me  &lt;/a&gt; &lt;br /&gt;</v>
      </c>
    </row>
    <row r="22" spans="1:17">
      <c r="A22" s="67"/>
      <c r="B22" s="214"/>
      <c r="D22" s="36" t="s">
        <v>15809</v>
      </c>
      <c r="F22" s="216"/>
      <c r="G22" s="92"/>
      <c r="H22" s="36" t="s">
        <v>15809</v>
      </c>
      <c r="I22" s="92"/>
      <c r="J22" s="94"/>
      <c r="K22" t="s">
        <v>15825</v>
      </c>
      <c r="L22" s="31" t="str">
        <f t="shared" si="0"/>
        <v>Affordable Root Canal And Crown Near Me.html</v>
      </c>
      <c r="M22" s="220" t="str">
        <f t="shared" si="2"/>
        <v>Affordable-Root-Canal-And-Crown-Near-Me.html</v>
      </c>
      <c r="N22" t="s">
        <v>1152</v>
      </c>
      <c r="O22" t="str">
        <f t="shared" si="1"/>
        <v xml:space="preserve">  Affordable Root Canal And Crown Near Me  </v>
      </c>
      <c r="P22" t="s">
        <v>1169</v>
      </c>
      <c r="Q22" t="str">
        <f t="shared" si="3"/>
        <v>&lt;a target="_blank" href="rootcanal/Affordable-Root-Canal-And-Crown-Near-Me.html"&gt;  Affordable Root Canal And Crown Near Me  &lt;/a&gt; &lt;br /&gt;</v>
      </c>
    </row>
    <row r="23" spans="1:17">
      <c r="A23" s="67"/>
      <c r="B23" s="214"/>
      <c r="D23" s="36" t="s">
        <v>15810</v>
      </c>
      <c r="F23" s="216"/>
      <c r="G23" s="92"/>
      <c r="H23" s="36" t="s">
        <v>15810</v>
      </c>
      <c r="I23" s="92"/>
      <c r="J23" s="94"/>
      <c r="K23" t="s">
        <v>15825</v>
      </c>
      <c r="L23" s="31" t="str">
        <f t="shared" si="0"/>
        <v>Pediatric Root Canal Specialist Near Me.html</v>
      </c>
      <c r="M23" s="220" t="str">
        <f t="shared" si="2"/>
        <v>Pediatric-Root-Canal-Specialist-Near-Me.html</v>
      </c>
      <c r="N23" t="s">
        <v>1152</v>
      </c>
      <c r="O23" t="str">
        <f t="shared" si="1"/>
        <v xml:space="preserve">  Pediatric Root Canal Specialist Near Me  </v>
      </c>
      <c r="P23" t="s">
        <v>1169</v>
      </c>
      <c r="Q23" t="str">
        <f t="shared" si="3"/>
        <v>&lt;a target="_blank" href="rootcanal/Pediatric-Root-Canal-Specialist-Near-Me.html"&gt;  Pediatric Root Canal Specialist Near Me  &lt;/a&gt; &lt;br /&gt;</v>
      </c>
    </row>
    <row r="24" spans="1:17">
      <c r="A24" s="67"/>
      <c r="B24" s="214"/>
      <c r="D24" t="s">
        <v>15811</v>
      </c>
      <c r="F24" s="216"/>
      <c r="G24" s="92"/>
      <c r="H24" t="s">
        <v>15811</v>
      </c>
      <c r="I24" s="92"/>
      <c r="J24" s="94"/>
      <c r="K24" t="s">
        <v>15825</v>
      </c>
      <c r="L24" s="31" t="str">
        <f t="shared" si="0"/>
        <v>Cheap Root Canal Treatment Near Me.html</v>
      </c>
      <c r="M24" s="220" t="str">
        <f t="shared" si="2"/>
        <v>Cheap-Root-Canal-Treatment-Near-Me.html</v>
      </c>
      <c r="N24" t="s">
        <v>1152</v>
      </c>
      <c r="O24" t="str">
        <f t="shared" si="1"/>
        <v xml:space="preserve">  Cheap Root Canal Treatment Near Me  </v>
      </c>
      <c r="P24" t="s">
        <v>1169</v>
      </c>
      <c r="Q24" t="str">
        <f t="shared" si="3"/>
        <v>&lt;a target="_blank" href="rootcanal/Cheap-Root-Canal-Treatment-Near-Me.html"&gt;  Cheap Root Canal Treatment Near Me  &lt;/a&gt; &lt;br /&gt;</v>
      </c>
    </row>
    <row r="25" spans="1:17">
      <c r="A25" s="67"/>
      <c r="B25" s="214"/>
      <c r="D25" s="36" t="s">
        <v>15812</v>
      </c>
      <c r="F25" s="216"/>
      <c r="G25" s="92"/>
      <c r="H25" s="36" t="s">
        <v>15812</v>
      </c>
      <c r="I25" s="92"/>
      <c r="J25" s="94"/>
      <c r="K25" t="s">
        <v>15825</v>
      </c>
      <c r="L25" s="31" t="str">
        <f t="shared" si="0"/>
        <v>Laser Root Canal Near Me.html</v>
      </c>
      <c r="M25" s="220" t="str">
        <f t="shared" si="2"/>
        <v>Laser-Root-Canal-Near-Me.html</v>
      </c>
      <c r="N25" t="s">
        <v>1152</v>
      </c>
      <c r="O25" t="str">
        <f t="shared" si="1"/>
        <v xml:space="preserve">  Laser Root Canal Near Me  </v>
      </c>
      <c r="P25" t="s">
        <v>1169</v>
      </c>
      <c r="Q25" t="str">
        <f t="shared" si="3"/>
        <v>&lt;a target="_blank" href="rootcanal/Laser-Root-Canal-Near-Me.html"&gt;  Laser Root Canal Near Me  &lt;/a&gt; &lt;br /&gt;</v>
      </c>
    </row>
    <row r="26" spans="1:17">
      <c r="A26" s="67"/>
      <c r="B26" s="214"/>
      <c r="D26" s="36" t="s">
        <v>15813</v>
      </c>
      <c r="F26" s="216"/>
      <c r="G26" s="92"/>
      <c r="H26" s="36" t="s">
        <v>15813</v>
      </c>
      <c r="I26" s="92"/>
      <c r="J26" s="94"/>
      <c r="K26" t="s">
        <v>15825</v>
      </c>
      <c r="L26" s="31" t="str">
        <f t="shared" si="0"/>
        <v>Specialist Endodontist Near Me.html</v>
      </c>
      <c r="M26" s="220" t="str">
        <f t="shared" si="2"/>
        <v>Specialist-Endodontist-Near-Me.html</v>
      </c>
      <c r="N26" t="s">
        <v>1152</v>
      </c>
      <c r="O26" t="str">
        <f t="shared" si="1"/>
        <v xml:space="preserve">  Specialist Endodontist Near Me  </v>
      </c>
      <c r="P26" t="s">
        <v>1169</v>
      </c>
      <c r="Q26" t="str">
        <f t="shared" si="3"/>
        <v>&lt;a target="_blank" href="rootcanal/Specialist-Endodontist-Near-Me.html"&gt;  Specialist Endodontist Near Me  &lt;/a&gt; &lt;br /&gt;</v>
      </c>
    </row>
    <row r="27" spans="1:17">
      <c r="A27" s="67"/>
      <c r="B27" s="214"/>
      <c r="D27" s="36" t="s">
        <v>15814</v>
      </c>
      <c r="F27" s="216"/>
      <c r="G27" s="92"/>
      <c r="H27" s="36" t="s">
        <v>15814</v>
      </c>
      <c r="I27" s="92"/>
      <c r="J27" s="94"/>
      <c r="K27" t="s">
        <v>15825</v>
      </c>
      <c r="L27" s="31" t="str">
        <f t="shared" si="0"/>
        <v>Sedation Root Canal Near Me.html</v>
      </c>
      <c r="M27" s="220" t="str">
        <f t="shared" si="2"/>
        <v>Sedation-Root-Canal-Near-Me.html</v>
      </c>
      <c r="N27" t="s">
        <v>1152</v>
      </c>
      <c r="O27" t="str">
        <f t="shared" si="1"/>
        <v xml:space="preserve">  Sedation Root Canal Near Me  </v>
      </c>
      <c r="P27" t="s">
        <v>1169</v>
      </c>
      <c r="Q27" t="str">
        <f t="shared" si="3"/>
        <v>&lt;a target="_blank" href="rootcanal/Sedation-Root-Canal-Near-Me.html"&gt;  Sedation Root Canal Near Me  &lt;/a&gt; &lt;br /&gt;</v>
      </c>
    </row>
    <row r="28" spans="1:17">
      <c r="A28" s="67"/>
      <c r="B28" s="214"/>
      <c r="D28" s="36" t="s">
        <v>15815</v>
      </c>
      <c r="F28" s="216"/>
      <c r="G28" s="92"/>
      <c r="H28" s="36" t="s">
        <v>15815</v>
      </c>
      <c r="I28" s="92"/>
      <c r="J28" s="94"/>
      <c r="K28" t="s">
        <v>15825</v>
      </c>
      <c r="L28" s="31" t="str">
        <f t="shared" si="0"/>
        <v>Laser Root Canal Treatment Near Me.html</v>
      </c>
      <c r="M28" s="220" t="str">
        <f t="shared" si="2"/>
        <v>Laser-Root-Canal-Treatment-Near-Me.html</v>
      </c>
      <c r="N28" t="s">
        <v>1152</v>
      </c>
      <c r="O28" t="str">
        <f t="shared" si="1"/>
        <v xml:space="preserve">  Laser Root Canal Treatment Near Me  </v>
      </c>
      <c r="P28" t="s">
        <v>1169</v>
      </c>
      <c r="Q28" t="str">
        <f t="shared" si="3"/>
        <v>&lt;a target="_blank" href="rootcanal/Laser-Root-Canal-Treatment-Near-Me.html"&gt;  Laser Root Canal Treatment Near Me  &lt;/a&gt; &lt;br /&gt;</v>
      </c>
    </row>
    <row r="29" spans="1:17">
      <c r="A29" s="67"/>
      <c r="B29" s="214"/>
      <c r="D29" s="36" t="s">
        <v>15816</v>
      </c>
      <c r="F29" s="216"/>
      <c r="G29" s="92"/>
      <c r="H29" s="36" t="s">
        <v>15816</v>
      </c>
      <c r="I29" s="92"/>
      <c r="J29" s="94"/>
      <c r="K29" t="s">
        <v>15825</v>
      </c>
      <c r="L29" s="31" t="str">
        <f t="shared" si="0"/>
        <v>Root Canal Therapy Near Me.html</v>
      </c>
      <c r="M29" s="220" t="str">
        <f t="shared" si="2"/>
        <v>Root-Canal-Therapy-Near-Me.html</v>
      </c>
      <c r="N29" t="s">
        <v>1152</v>
      </c>
      <c r="O29" t="str">
        <f t="shared" si="1"/>
        <v xml:space="preserve">  Root Canal Therapy Near Me  </v>
      </c>
      <c r="P29" t="s">
        <v>1169</v>
      </c>
      <c r="Q29" t="str">
        <f t="shared" si="3"/>
        <v>&lt;a target="_blank" href="rootcanal/Root-Canal-Therapy-Near-Me.html"&gt;  Root Canal Therapy Near Me  &lt;/a&gt; &lt;br /&gt;</v>
      </c>
    </row>
    <row r="30" spans="1:17">
      <c r="A30" s="67"/>
      <c r="B30" s="214"/>
      <c r="D30" s="36" t="s">
        <v>15817</v>
      </c>
      <c r="F30" s="216"/>
      <c r="G30" s="92"/>
      <c r="H30" s="36" t="s">
        <v>15817</v>
      </c>
      <c r="I30" s="92"/>
      <c r="J30" s="94"/>
      <c r="K30" t="s">
        <v>15825</v>
      </c>
      <c r="L30" s="31" t="str">
        <f t="shared" si="0"/>
        <v>Same Day Root Canal And Crown Near Me.html</v>
      </c>
      <c r="M30" s="220" t="str">
        <f t="shared" si="2"/>
        <v>Same-Day-Root-Canal-And-Crown-Near-Me.html</v>
      </c>
      <c r="N30" t="s">
        <v>1152</v>
      </c>
      <c r="O30" t="str">
        <f t="shared" si="1"/>
        <v xml:space="preserve">  Same Day Root Canal And Crown Near Me  </v>
      </c>
      <c r="P30" t="s">
        <v>1169</v>
      </c>
      <c r="Q30" t="str">
        <f t="shared" si="3"/>
        <v>&lt;a target="_blank" href="rootcanal/Same-Day-Root-Canal-And-Crown-Near-Me.html"&gt;  Same Day Root Canal And Crown Near Me  &lt;/a&gt; &lt;br /&gt;</v>
      </c>
    </row>
    <row r="31" spans="1:17">
      <c r="A31" s="67"/>
      <c r="B31" s="214"/>
      <c r="D31" s="36" t="s">
        <v>15818</v>
      </c>
      <c r="F31" s="216"/>
      <c r="G31" s="92"/>
      <c r="H31" s="36" t="s">
        <v>15818</v>
      </c>
      <c r="I31" s="92"/>
      <c r="J31" s="94"/>
      <c r="K31" t="s">
        <v>15825</v>
      </c>
      <c r="L31" s="31" t="str">
        <f t="shared" si="0"/>
        <v>Root Canal Emergency Near Me.html</v>
      </c>
      <c r="M31" s="220" t="str">
        <f t="shared" si="2"/>
        <v>Root-Canal-Emergency-Near-Me.html</v>
      </c>
      <c r="N31" t="s">
        <v>1152</v>
      </c>
      <c r="O31" t="str">
        <f t="shared" si="1"/>
        <v xml:space="preserve">  Root Canal Emergency Near Me  </v>
      </c>
      <c r="P31" t="s">
        <v>1169</v>
      </c>
      <c r="Q31" t="str">
        <f t="shared" si="3"/>
        <v>&lt;a target="_blank" href="rootcanal/Root-Canal-Emergency-Near-Me.html"&gt;  Root Canal Emergency Near Me  &lt;/a&gt; &lt;br /&gt;</v>
      </c>
    </row>
    <row r="32" spans="1:17">
      <c r="A32" s="67"/>
      <c r="B32" s="214"/>
      <c r="D32" s="36" t="s">
        <v>15819</v>
      </c>
      <c r="F32" s="216"/>
      <c r="G32" s="92"/>
      <c r="H32" s="36" t="s">
        <v>15819</v>
      </c>
      <c r="I32" s="92"/>
      <c r="J32" s="94"/>
      <c r="K32" t="s">
        <v>15825</v>
      </c>
      <c r="L32" s="31" t="str">
        <f t="shared" si="0"/>
        <v>Painless Root Canal Treatment Near Me.html</v>
      </c>
      <c r="M32" s="220" t="str">
        <f t="shared" si="2"/>
        <v>Painless-Root-Canal-Treatment-Near-Me.html</v>
      </c>
      <c r="N32" t="s">
        <v>1152</v>
      </c>
      <c r="O32" t="str">
        <f t="shared" si="1"/>
        <v xml:space="preserve">  Painless Root Canal Treatment Near Me  </v>
      </c>
      <c r="P32" t="s">
        <v>1169</v>
      </c>
      <c r="Q32" t="str">
        <f t="shared" si="3"/>
        <v>&lt;a target="_blank" href="rootcanal/Painless-Root-Canal-Treatment-Near-Me.html"&gt;  Painless Root Canal Treatment Near Me  &lt;/a&gt; &lt;br /&gt;</v>
      </c>
    </row>
    <row r="33" spans="1:17">
      <c r="A33" s="67"/>
      <c r="B33" s="214"/>
      <c r="D33" s="36" t="s">
        <v>15820</v>
      </c>
      <c r="F33" s="216"/>
      <c r="G33" s="92"/>
      <c r="H33" s="36" t="s">
        <v>15820</v>
      </c>
      <c r="I33" s="92"/>
      <c r="J33" s="94"/>
      <c r="K33" t="s">
        <v>15825</v>
      </c>
      <c r="L33" s="31" t="str">
        <f t="shared" si="0"/>
        <v>Emergency Endodontics Near Me.html</v>
      </c>
      <c r="M33" s="220" t="str">
        <f t="shared" si="2"/>
        <v>Emergency-Endodontics-Near-Me.html</v>
      </c>
      <c r="N33" t="s">
        <v>1152</v>
      </c>
      <c r="O33" t="str">
        <f t="shared" si="1"/>
        <v xml:space="preserve">  Emergency Endodontics Near Me  </v>
      </c>
      <c r="P33" t="s">
        <v>1169</v>
      </c>
      <c r="Q33" t="str">
        <f t="shared" si="3"/>
        <v>&lt;a target="_blank" href="rootcanal/Emergency-Endodontics-Near-Me.html"&gt;  Emergency Endodontics Near Me  &lt;/a&gt; &lt;br /&gt;</v>
      </c>
    </row>
    <row r="34" spans="1:17">
      <c r="A34" s="67"/>
      <c r="B34" s="214"/>
      <c r="D34" s="36" t="s">
        <v>15821</v>
      </c>
      <c r="F34" s="216"/>
      <c r="G34" s="92"/>
      <c r="H34" s="36" t="s">
        <v>15821</v>
      </c>
      <c r="I34" s="92"/>
      <c r="J34" s="94"/>
      <c r="K34" t="s">
        <v>15825</v>
      </c>
      <c r="L34" s="31" t="str">
        <f t="shared" si="0"/>
        <v>Root Canal And Crown Near Me.html</v>
      </c>
      <c r="M34" s="220" t="str">
        <f t="shared" si="2"/>
        <v>Root-Canal-And-Crown-Near-Me.html</v>
      </c>
      <c r="N34" t="s">
        <v>1152</v>
      </c>
      <c r="O34" t="str">
        <f t="shared" si="1"/>
        <v xml:space="preserve">  Root Canal And Crown Near Me  </v>
      </c>
      <c r="P34" t="s">
        <v>1169</v>
      </c>
      <c r="Q34" t="str">
        <f t="shared" si="3"/>
        <v>&lt;a target="_blank" href="rootcanal/Root-Canal-And-Crown-Near-Me.html"&gt;  Root Canal And Crown Near Me  &lt;/a&gt; &lt;br /&gt;</v>
      </c>
    </row>
    <row r="35" spans="1:17">
      <c r="A35" s="67"/>
      <c r="B35" s="214"/>
      <c r="D35" s="36" t="s">
        <v>15822</v>
      </c>
      <c r="F35" s="216"/>
      <c r="G35" s="92"/>
      <c r="H35" s="36" t="s">
        <v>15822</v>
      </c>
      <c r="I35" s="92"/>
      <c r="J35" s="94"/>
      <c r="K35" t="s">
        <v>15825</v>
      </c>
      <c r="L35" s="31" t="str">
        <f t="shared" si="0"/>
        <v>Iv Sedation Root Canal Near Me.html</v>
      </c>
      <c r="M35" s="220" t="str">
        <f t="shared" si="2"/>
        <v>Iv-Sedation-Root-Canal-Near-Me.html</v>
      </c>
      <c r="N35" t="s">
        <v>1152</v>
      </c>
      <c r="O35" t="str">
        <f t="shared" si="1"/>
        <v xml:space="preserve">  Iv Sedation Root Canal Near Me  </v>
      </c>
      <c r="P35" t="s">
        <v>1169</v>
      </c>
      <c r="Q35" t="str">
        <f t="shared" si="3"/>
        <v>&lt;a target="_blank" href="rootcanal/Iv-Sedation-Root-Canal-Near-Me.html"&gt;  Iv Sedation Root Canal Near Me  &lt;/a&gt; &lt;br /&gt;</v>
      </c>
    </row>
    <row r="36" spans="1:17">
      <c r="A36" s="67"/>
      <c r="B36" s="214"/>
      <c r="D36" s="36" t="s">
        <v>15823</v>
      </c>
      <c r="F36" s="216"/>
      <c r="G36" s="92"/>
      <c r="H36" s="36" t="s">
        <v>15823</v>
      </c>
      <c r="I36" s="92"/>
      <c r="J36" s="94"/>
      <c r="K36" t="s">
        <v>15825</v>
      </c>
      <c r="L36" s="31" t="str">
        <f t="shared" si="0"/>
        <v>Places That Do Root Canals Near Me.html</v>
      </c>
      <c r="M36" s="220" t="str">
        <f t="shared" si="2"/>
        <v>Places-That-Do-Root-Canals-Near-Me.html</v>
      </c>
      <c r="N36" t="s">
        <v>1152</v>
      </c>
      <c r="O36" t="str">
        <f t="shared" si="1"/>
        <v xml:space="preserve">  Places That Do Root Canals Near Me  </v>
      </c>
      <c r="P36" t="s">
        <v>1169</v>
      </c>
      <c r="Q36" t="str">
        <f t="shared" si="3"/>
        <v>&lt;a target="_blank" href="rootcanal/Places-That-Do-Root-Canals-Near-Me.html"&gt;  Places That Do Root Canals Near Me  &lt;/a&gt; &lt;br /&gt;</v>
      </c>
    </row>
    <row r="37" spans="1:17">
      <c r="A37" s="67"/>
      <c r="B37" s="214"/>
      <c r="D37" s="36" t="s">
        <v>15824</v>
      </c>
      <c r="F37" s="216"/>
      <c r="G37" s="92"/>
      <c r="H37" s="36" t="s">
        <v>15824</v>
      </c>
      <c r="I37" s="92"/>
      <c r="J37" s="94"/>
      <c r="K37" t="s">
        <v>15825</v>
      </c>
      <c r="L37" s="31" t="str">
        <f t="shared" si="0"/>
        <v>Root Canal Sedation Near Me.html</v>
      </c>
      <c r="M37" s="220" t="str">
        <f t="shared" si="2"/>
        <v>Root-Canal-Sedation-Near-Me.html</v>
      </c>
      <c r="N37" t="s">
        <v>1152</v>
      </c>
      <c r="O37" t="str">
        <f t="shared" si="1"/>
        <v xml:space="preserve">  Root Canal Sedation Near Me  </v>
      </c>
      <c r="P37" t="s">
        <v>1169</v>
      </c>
      <c r="Q37" t="str">
        <f t="shared" si="3"/>
        <v>&lt;a target="_blank" href="rootcanal/Root-Canal-Sedation-Near-Me.html"&gt;  Root Canal Sedation Near Me  &lt;/a&gt; &lt;br /&gt;</v>
      </c>
    </row>
    <row r="38" spans="1:17">
      <c r="A38" s="67"/>
      <c r="B38" s="214"/>
      <c r="D38" s="36"/>
      <c r="F38" s="216"/>
      <c r="G38" s="92"/>
      <c r="H38"/>
      <c r="I38" s="92"/>
      <c r="J38" s="94"/>
      <c r="M38" s="220"/>
    </row>
    <row r="39" spans="1:17">
      <c r="B39" s="214"/>
      <c r="F39" s="216"/>
      <c r="G39" s="92"/>
      <c r="H39"/>
      <c r="I39" s="92"/>
      <c r="J39" s="94"/>
      <c r="M39" s="220"/>
    </row>
    <row r="40" spans="1:17">
      <c r="B40" s="214"/>
      <c r="F40" s="216"/>
      <c r="G40" s="92"/>
      <c r="H40"/>
      <c r="I40" s="92"/>
      <c r="J40" s="94"/>
      <c r="M40" s="220"/>
    </row>
    <row r="41" spans="1:17">
      <c r="B41" s="214"/>
      <c r="F41" s="216"/>
      <c r="G41" s="92"/>
      <c r="H41"/>
      <c r="I41" s="92"/>
      <c r="J41" s="94"/>
      <c r="M41" s="220"/>
    </row>
    <row r="42" spans="1:17">
      <c r="B42" s="214"/>
      <c r="F42" s="216"/>
      <c r="G42" s="92"/>
      <c r="H42"/>
      <c r="I42" s="92"/>
      <c r="J42" s="94"/>
      <c r="M42" s="220"/>
    </row>
    <row r="43" spans="1:17">
      <c r="B43" s="214"/>
      <c r="F43" s="216"/>
      <c r="G43" s="92"/>
      <c r="H43"/>
      <c r="I43" s="92"/>
      <c r="J43" s="94"/>
      <c r="M43" s="220"/>
    </row>
    <row r="44" spans="1:17">
      <c r="B44" s="214"/>
      <c r="F44" s="216"/>
      <c r="G44" s="92"/>
      <c r="H44"/>
      <c r="I44" s="92"/>
      <c r="J44" s="94"/>
      <c r="M44" s="220"/>
    </row>
    <row r="45" spans="1:17">
      <c r="B45" s="214"/>
      <c r="F45" s="216"/>
      <c r="G45" s="92"/>
      <c r="H45"/>
      <c r="I45" s="92"/>
      <c r="J45" s="94"/>
      <c r="M45" s="220"/>
    </row>
    <row r="46" spans="1:17">
      <c r="B46" s="214"/>
      <c r="F46" s="216"/>
      <c r="G46" s="92"/>
      <c r="H46"/>
      <c r="I46" s="92"/>
      <c r="J46" s="94"/>
      <c r="M46" s="220"/>
    </row>
    <row r="47" spans="1:17">
      <c r="B47" s="214"/>
      <c r="F47" s="216"/>
      <c r="G47" s="92"/>
      <c r="H47"/>
      <c r="I47" s="92"/>
      <c r="J47" s="94"/>
      <c r="M47" s="220"/>
    </row>
    <row r="48" spans="1:17">
      <c r="B48" s="214"/>
      <c r="F48" s="216"/>
      <c r="G48" s="92"/>
      <c r="H48"/>
      <c r="I48" s="92"/>
      <c r="J48" s="94"/>
      <c r="M48" s="220"/>
    </row>
    <row r="49" spans="2:13">
      <c r="B49" s="214"/>
      <c r="F49" s="216"/>
      <c r="G49" s="92"/>
      <c r="H49"/>
      <c r="I49" s="92"/>
      <c r="J49" s="94"/>
      <c r="M49" s="220"/>
    </row>
    <row r="50" spans="2:13">
      <c r="B50" s="214"/>
      <c r="F50" s="216"/>
      <c r="G50" s="92"/>
      <c r="H50"/>
      <c r="I50" s="92"/>
      <c r="J50" s="94"/>
      <c r="M50" s="220"/>
    </row>
    <row r="51" spans="2:13">
      <c r="B51" s="214"/>
      <c r="F51" s="216"/>
      <c r="G51" s="92"/>
      <c r="H51"/>
      <c r="I51" s="92"/>
      <c r="J51" s="94"/>
      <c r="M51" s="220"/>
    </row>
    <row r="52" spans="2:13">
      <c r="B52" s="214"/>
      <c r="F52" s="216"/>
      <c r="G52" s="92"/>
      <c r="H52"/>
      <c r="I52" s="92"/>
      <c r="J52" s="94"/>
      <c r="M52" s="220"/>
    </row>
    <row r="53" spans="2:13">
      <c r="B53" s="214"/>
      <c r="F53" s="216"/>
      <c r="G53" s="92"/>
      <c r="H53"/>
      <c r="I53" s="92"/>
      <c r="J53" s="94"/>
      <c r="M53" s="220"/>
    </row>
    <row r="54" spans="2:13">
      <c r="B54" s="214"/>
      <c r="F54" s="216"/>
      <c r="G54" s="92"/>
      <c r="H54"/>
      <c r="I54" s="92"/>
      <c r="J54" s="94"/>
      <c r="M54" s="220"/>
    </row>
    <row r="55" spans="2:13">
      <c r="B55" s="214"/>
      <c r="F55" s="216"/>
      <c r="G55" s="92"/>
      <c r="H55"/>
      <c r="I55" s="92"/>
      <c r="J55" s="94"/>
      <c r="M55" s="220"/>
    </row>
    <row r="56" spans="2:13">
      <c r="B56" s="214"/>
      <c r="F56" s="216"/>
      <c r="G56" s="92"/>
      <c r="H56"/>
      <c r="I56" s="92"/>
      <c r="J56" s="94"/>
      <c r="M56" s="220"/>
    </row>
    <row r="57" spans="2:13">
      <c r="B57" s="214"/>
      <c r="F57" s="216"/>
      <c r="G57" s="92"/>
      <c r="H57"/>
      <c r="I57" s="92"/>
      <c r="J57" s="94"/>
      <c r="M57" s="220"/>
    </row>
    <row r="58" spans="2:13">
      <c r="B58" s="214"/>
      <c r="F58" s="216"/>
      <c r="G58" s="92"/>
      <c r="H58"/>
      <c r="I58" s="92"/>
      <c r="J58" s="94"/>
      <c r="M58" s="220"/>
    </row>
    <row r="59" spans="2:13">
      <c r="B59" s="214"/>
      <c r="F59" s="216"/>
      <c r="G59" s="92"/>
      <c r="H59"/>
      <c r="I59" s="92"/>
      <c r="J59" s="94"/>
      <c r="M59" s="220"/>
    </row>
    <row r="60" spans="2:13">
      <c r="B60" s="214"/>
      <c r="F60" s="216"/>
      <c r="G60" s="92"/>
      <c r="H60"/>
      <c r="I60" s="92"/>
      <c r="J60" s="94"/>
      <c r="M60" s="220"/>
    </row>
    <row r="61" spans="2:13">
      <c r="B61" s="214"/>
      <c r="F61" s="216"/>
      <c r="G61" s="92"/>
      <c r="H61"/>
      <c r="I61" s="92"/>
      <c r="J61" s="94"/>
      <c r="M61" s="220"/>
    </row>
    <row r="62" spans="2:13">
      <c r="B62" s="214"/>
      <c r="F62" s="216"/>
      <c r="G62" s="92"/>
      <c r="H62"/>
      <c r="I62" s="92"/>
      <c r="J62" s="94"/>
      <c r="M62" s="220"/>
    </row>
    <row r="63" spans="2:13">
      <c r="B63" s="214"/>
      <c r="F63" s="216"/>
      <c r="G63" s="92"/>
      <c r="H63"/>
      <c r="I63" s="92"/>
      <c r="J63" s="94"/>
      <c r="M63" s="220"/>
    </row>
    <row r="64" spans="2:13">
      <c r="B64" s="214"/>
      <c r="F64" s="216"/>
      <c r="G64" s="92"/>
      <c r="H64"/>
      <c r="I64" s="92"/>
      <c r="J64" s="94"/>
      <c r="M64" s="220"/>
    </row>
    <row r="65" spans="2:13">
      <c r="B65" s="214"/>
      <c r="F65" s="216"/>
      <c r="G65" s="92"/>
      <c r="H65"/>
      <c r="I65" s="92"/>
      <c r="J65" s="94"/>
      <c r="M65" s="220"/>
    </row>
    <row r="66" spans="2:13">
      <c r="B66" s="214"/>
      <c r="F66" s="216"/>
      <c r="G66" s="92"/>
      <c r="H66"/>
      <c r="I66" s="92"/>
      <c r="J66" s="94"/>
      <c r="M66" s="220"/>
    </row>
    <row r="67" spans="2:13">
      <c r="B67" s="214"/>
      <c r="F67" s="216"/>
      <c r="G67" s="92"/>
      <c r="H67"/>
      <c r="I67" s="92"/>
      <c r="J67" s="94"/>
      <c r="M67" s="220"/>
    </row>
    <row r="68" spans="2:13">
      <c r="B68" s="214"/>
      <c r="F68" s="216"/>
      <c r="G68" s="92"/>
      <c r="H68"/>
      <c r="I68" s="92"/>
      <c r="J68" s="94"/>
      <c r="M68" s="220"/>
    </row>
    <row r="69" spans="2:13">
      <c r="B69" s="214"/>
      <c r="F69" s="216"/>
      <c r="G69" s="92"/>
      <c r="H69"/>
      <c r="I69" s="92"/>
      <c r="J69" s="94"/>
      <c r="M69" s="220"/>
    </row>
    <row r="70" spans="2:13">
      <c r="B70" s="214"/>
      <c r="F70" s="216"/>
      <c r="G70" s="92"/>
      <c r="H70"/>
      <c r="I70" s="92"/>
      <c r="J70" s="94"/>
      <c r="M70" s="220"/>
    </row>
    <row r="71" spans="2:13">
      <c r="B71" s="214"/>
      <c r="F71" s="216"/>
      <c r="G71" s="92"/>
      <c r="H71"/>
      <c r="I71" s="92"/>
      <c r="J71" s="94"/>
      <c r="M71" s="220"/>
    </row>
    <row r="72" spans="2:13">
      <c r="B72" s="214"/>
      <c r="F72" s="216"/>
      <c r="G72" s="92"/>
      <c r="H72"/>
      <c r="I72" s="92"/>
      <c r="J72" s="94"/>
      <c r="M72" s="220"/>
    </row>
    <row r="73" spans="2:13">
      <c r="B73" s="214"/>
      <c r="F73" s="216"/>
      <c r="G73" s="92"/>
      <c r="H73"/>
      <c r="I73" s="92"/>
      <c r="J73" s="94"/>
      <c r="M73" s="220"/>
    </row>
    <row r="74" spans="2:13">
      <c r="B74" s="214"/>
      <c r="F74" s="216"/>
      <c r="G74" s="92"/>
      <c r="H74"/>
      <c r="I74" s="92"/>
      <c r="J74" s="94"/>
      <c r="M74" s="220"/>
    </row>
    <row r="75" spans="2:13">
      <c r="B75" s="214"/>
      <c r="F75" s="216"/>
      <c r="G75" s="92"/>
      <c r="H75"/>
      <c r="I75" s="92"/>
      <c r="J75" s="94"/>
      <c r="M75" s="220"/>
    </row>
    <row r="76" spans="2:13">
      <c r="B76" s="214"/>
      <c r="F76" s="216"/>
      <c r="G76" s="92"/>
      <c r="H76"/>
      <c r="I76" s="92"/>
      <c r="J76" s="94"/>
      <c r="M76" s="220"/>
    </row>
    <row r="77" spans="2:13">
      <c r="B77" s="214"/>
      <c r="F77" s="216"/>
      <c r="G77" s="92"/>
      <c r="H77"/>
      <c r="I77" s="92"/>
      <c r="J77" s="94"/>
      <c r="M77" s="220"/>
    </row>
    <row r="78" spans="2:13">
      <c r="B78" s="214"/>
      <c r="F78" s="216"/>
      <c r="G78" s="92"/>
      <c r="H78"/>
      <c r="I78" s="92"/>
      <c r="J78" s="94"/>
      <c r="M78" s="220"/>
    </row>
    <row r="79" spans="2:13">
      <c r="B79" s="214"/>
      <c r="F79" s="216"/>
      <c r="G79" s="92"/>
      <c r="H79"/>
      <c r="I79" s="92"/>
      <c r="J79" s="94"/>
      <c r="M79" s="220"/>
    </row>
    <row r="80" spans="2:13">
      <c r="B80" s="214"/>
      <c r="F80" s="216"/>
      <c r="G80" s="92"/>
      <c r="H80"/>
      <c r="I80" s="92"/>
      <c r="J80" s="94"/>
      <c r="M80" s="220"/>
    </row>
    <row r="81" spans="2:13">
      <c r="B81" s="214"/>
      <c r="F81" s="216"/>
      <c r="G81" s="92"/>
      <c r="H81"/>
      <c r="I81" s="92"/>
      <c r="J81" s="94"/>
      <c r="M81" s="220"/>
    </row>
    <row r="82" spans="2:13">
      <c r="B82" s="214"/>
      <c r="F82" s="216"/>
      <c r="G82" s="92"/>
      <c r="H82"/>
      <c r="I82" s="92"/>
      <c r="J82" s="94"/>
      <c r="M82" s="220"/>
    </row>
    <row r="83" spans="2:13">
      <c r="B83" s="214"/>
      <c r="F83" s="216"/>
      <c r="G83" s="92"/>
      <c r="H83"/>
      <c r="I83" s="92"/>
      <c r="J83" s="94"/>
      <c r="M83" s="220"/>
    </row>
    <row r="84" spans="2:13">
      <c r="B84" s="214"/>
      <c r="F84" s="216"/>
      <c r="G84" s="92"/>
      <c r="H84"/>
      <c r="I84" s="92"/>
      <c r="J84" s="94"/>
      <c r="M84" s="220"/>
    </row>
    <row r="85" spans="2:13">
      <c r="B85" s="214"/>
      <c r="F85" s="216"/>
      <c r="G85" s="92"/>
      <c r="H85"/>
      <c r="I85" s="92"/>
      <c r="J85" s="94"/>
      <c r="M85" s="220"/>
    </row>
    <row r="86" spans="2:13">
      <c r="B86" s="214"/>
      <c r="F86" s="216"/>
      <c r="G86" s="92"/>
      <c r="H86"/>
      <c r="I86" s="92"/>
      <c r="J86" s="94"/>
      <c r="M86" s="220"/>
    </row>
    <row r="87" spans="2:13">
      <c r="B87" s="214"/>
      <c r="F87" s="216"/>
      <c r="G87" s="92"/>
      <c r="H87"/>
      <c r="I87" s="92"/>
      <c r="J87" s="94"/>
      <c r="M87" s="220"/>
    </row>
    <row r="88" spans="2:13">
      <c r="B88" s="214"/>
      <c r="F88" s="216"/>
      <c r="G88" s="92"/>
      <c r="H88"/>
      <c r="I88" s="92"/>
      <c r="J88" s="94"/>
      <c r="M88" s="220"/>
    </row>
    <row r="89" spans="2:13">
      <c r="B89" s="214"/>
      <c r="F89" s="216"/>
      <c r="G89" s="92"/>
      <c r="H89"/>
      <c r="I89" s="92"/>
      <c r="J89" s="94"/>
      <c r="M89" s="220"/>
    </row>
    <row r="90" spans="2:13">
      <c r="B90" s="214"/>
      <c r="F90" s="216"/>
      <c r="G90" s="92"/>
      <c r="H90"/>
      <c r="I90" s="92"/>
      <c r="J90" s="94"/>
      <c r="M90" s="220"/>
    </row>
    <row r="91" spans="2:13">
      <c r="B91" s="214"/>
      <c r="F91" s="216"/>
      <c r="G91" s="92"/>
      <c r="H91"/>
      <c r="I91" s="92"/>
      <c r="J91" s="94"/>
      <c r="M91" s="220"/>
    </row>
    <row r="92" spans="2:13">
      <c r="B92" s="214"/>
      <c r="F92" s="216"/>
      <c r="G92" s="92"/>
      <c r="H92"/>
      <c r="I92" s="92"/>
      <c r="J92" s="94"/>
      <c r="M92" s="220"/>
    </row>
    <row r="93" spans="2:13">
      <c r="B93" s="214"/>
      <c r="F93" s="216"/>
      <c r="G93" s="92"/>
      <c r="H93"/>
      <c r="I93" s="92"/>
      <c r="J93" s="94"/>
      <c r="M93" s="220"/>
    </row>
    <row r="94" spans="2:13">
      <c r="B94" s="214"/>
      <c r="F94" s="216"/>
      <c r="G94" s="92"/>
      <c r="H94"/>
      <c r="I94" s="92"/>
      <c r="J94" s="94"/>
      <c r="M94" s="220"/>
    </row>
    <row r="95" spans="2:13">
      <c r="F95" s="216"/>
      <c r="G95" s="92"/>
      <c r="H95"/>
      <c r="I95" s="92"/>
      <c r="J95" s="94"/>
      <c r="M95" s="220"/>
    </row>
    <row r="96" spans="2:13">
      <c r="F96" s="216"/>
      <c r="G96" s="92"/>
      <c r="H96"/>
      <c r="I96" s="92"/>
      <c r="J96" s="94"/>
      <c r="M96" s="220"/>
    </row>
    <row r="97" spans="6:13">
      <c r="F97" s="216"/>
      <c r="G97" s="92"/>
      <c r="H97"/>
      <c r="I97" s="92"/>
      <c r="J97" s="94"/>
      <c r="M97" s="220"/>
    </row>
    <row r="98" spans="6:13">
      <c r="F98" s="216"/>
      <c r="G98" s="92"/>
      <c r="H98"/>
      <c r="I98" s="92"/>
      <c r="J98" s="94"/>
      <c r="M98" s="220"/>
    </row>
    <row r="99" spans="6:13">
      <c r="F99" s="216"/>
      <c r="G99" s="92"/>
      <c r="H99"/>
      <c r="I99" s="92"/>
      <c r="J99" s="94"/>
      <c r="M99" s="220"/>
    </row>
    <row r="100" spans="6:13">
      <c r="F100" s="216"/>
      <c r="G100" s="92"/>
      <c r="H100"/>
      <c r="I100" s="92"/>
      <c r="J100" s="94"/>
      <c r="M100" s="220"/>
    </row>
    <row r="101" spans="6:13">
      <c r="F101" s="216"/>
      <c r="G101" s="92"/>
      <c r="H101"/>
      <c r="I101" s="92"/>
      <c r="J101" s="94"/>
      <c r="M101" s="220"/>
    </row>
    <row r="102" spans="6:13">
      <c r="F102" s="216"/>
      <c r="G102" s="92"/>
      <c r="H102"/>
      <c r="I102" s="92"/>
      <c r="J102" s="94"/>
      <c r="M102" s="220"/>
    </row>
    <row r="103" spans="6:13">
      <c r="F103" s="216"/>
      <c r="G103" s="92"/>
      <c r="H103"/>
      <c r="I103" s="92"/>
      <c r="J103" s="94"/>
      <c r="M103" s="220"/>
    </row>
    <row r="104" spans="6:13">
      <c r="F104" s="216"/>
      <c r="G104" s="92"/>
      <c r="H104"/>
      <c r="I104" s="92"/>
      <c r="J104" s="94"/>
      <c r="M104" s="220"/>
    </row>
    <row r="105" spans="6:13">
      <c r="F105" s="216"/>
      <c r="G105" s="92"/>
      <c r="H105"/>
      <c r="I105" s="92"/>
      <c r="J105" s="94"/>
      <c r="M105" s="220"/>
    </row>
    <row r="106" spans="6:13">
      <c r="F106" s="216"/>
      <c r="G106" s="92"/>
      <c r="H106"/>
      <c r="I106" s="92"/>
      <c r="J106" s="94"/>
      <c r="M106" s="220"/>
    </row>
    <row r="107" spans="6:13">
      <c r="F107" s="216"/>
      <c r="G107" s="92"/>
      <c r="H107"/>
      <c r="I107" s="92"/>
      <c r="J107" s="94"/>
      <c r="M107" s="220"/>
    </row>
    <row r="108" spans="6:13">
      <c r="F108" s="216"/>
      <c r="G108" s="92"/>
      <c r="H108"/>
      <c r="I108" s="92"/>
      <c r="J108" s="94"/>
      <c r="M108" s="220"/>
    </row>
    <row r="109" spans="6:13">
      <c r="F109" s="216"/>
      <c r="G109" s="92"/>
      <c r="H109"/>
      <c r="I109" s="92"/>
      <c r="J109" s="94"/>
      <c r="M109" s="220"/>
    </row>
    <row r="110" spans="6:13">
      <c r="F110" s="216"/>
      <c r="G110" s="92"/>
      <c r="H110"/>
      <c r="I110" s="92"/>
      <c r="J110" s="94"/>
      <c r="M110" s="220"/>
    </row>
    <row r="111" spans="6:13">
      <c r="F111" s="216"/>
      <c r="G111" s="92"/>
      <c r="H111"/>
      <c r="I111" s="92"/>
      <c r="J111" s="94"/>
      <c r="M111" s="220"/>
    </row>
    <row r="112" spans="6:13">
      <c r="F112" s="216"/>
      <c r="G112" s="92"/>
      <c r="H112"/>
      <c r="I112" s="92"/>
      <c r="J112" s="94"/>
      <c r="M112" s="220"/>
    </row>
    <row r="113" spans="6:13">
      <c r="F113" s="216"/>
      <c r="G113" s="92"/>
      <c r="H113"/>
      <c r="I113" s="92"/>
      <c r="J113" s="94"/>
      <c r="M113" s="220"/>
    </row>
    <row r="114" spans="6:13">
      <c r="F114" s="216"/>
      <c r="G114" s="92"/>
      <c r="H114"/>
      <c r="I114" s="92"/>
      <c r="J114" s="94"/>
      <c r="M114" s="220"/>
    </row>
    <row r="115" spans="6:13">
      <c r="F115" s="216"/>
      <c r="G115" s="92"/>
      <c r="H115"/>
      <c r="I115" s="92"/>
      <c r="J115" s="94"/>
      <c r="M115" s="220"/>
    </row>
    <row r="116" spans="6:13">
      <c r="F116" s="216"/>
      <c r="G116" s="92"/>
      <c r="H116"/>
      <c r="I116" s="92"/>
      <c r="J116" s="94"/>
      <c r="M116" s="220"/>
    </row>
    <row r="117" spans="6:13">
      <c r="F117" s="216"/>
      <c r="G117" s="92"/>
      <c r="H117"/>
      <c r="I117" s="92"/>
      <c r="J117" s="94"/>
      <c r="M117" s="220"/>
    </row>
    <row r="118" spans="6:13">
      <c r="F118" s="216"/>
      <c r="G118" s="92"/>
      <c r="H118"/>
      <c r="I118" s="92"/>
      <c r="J118" s="94"/>
      <c r="M118" s="220"/>
    </row>
    <row r="119" spans="6:13">
      <c r="F119" s="216"/>
      <c r="G119" s="92"/>
      <c r="H119"/>
      <c r="I119" s="92"/>
      <c r="J119" s="94"/>
      <c r="M119" s="220"/>
    </row>
    <row r="120" spans="6:13">
      <c r="F120" s="216"/>
      <c r="G120" s="92"/>
      <c r="H120"/>
      <c r="I120" s="92"/>
      <c r="J120" s="94"/>
      <c r="M120" s="220"/>
    </row>
    <row r="121" spans="6:13">
      <c r="F121" s="216"/>
      <c r="G121" s="92"/>
      <c r="H121"/>
      <c r="I121" s="92"/>
      <c r="J121" s="94"/>
      <c r="M121" s="220"/>
    </row>
    <row r="122" spans="6:13">
      <c r="F122" s="216"/>
      <c r="G122" s="92"/>
      <c r="H122"/>
      <c r="I122" s="92"/>
      <c r="J122" s="94"/>
      <c r="M122" s="220"/>
    </row>
    <row r="123" spans="6:13">
      <c r="F123" s="216"/>
      <c r="G123" s="92"/>
      <c r="H123"/>
      <c r="I123" s="92"/>
      <c r="J123" s="94"/>
      <c r="M123" s="220"/>
    </row>
    <row r="124" spans="6:13">
      <c r="F124" s="216"/>
      <c r="G124" s="92"/>
      <c r="H124"/>
      <c r="I124" s="92"/>
      <c r="J124" s="94"/>
      <c r="M124" s="220"/>
    </row>
    <row r="125" spans="6:13">
      <c r="F125" s="216"/>
      <c r="G125" s="92"/>
      <c r="H125"/>
      <c r="I125" s="92"/>
      <c r="J125" s="94"/>
      <c r="M125" s="220"/>
    </row>
    <row r="126" spans="6:13">
      <c r="F126" s="216"/>
      <c r="G126" s="92"/>
      <c r="H126"/>
      <c r="I126" s="92"/>
      <c r="J126" s="94"/>
      <c r="M126" s="220"/>
    </row>
    <row r="127" spans="6:13">
      <c r="F127" s="216"/>
      <c r="G127" s="92"/>
      <c r="H127"/>
      <c r="I127" s="92"/>
      <c r="J127" s="94"/>
      <c r="M127" s="220"/>
    </row>
    <row r="128" spans="6:13">
      <c r="F128" s="216"/>
      <c r="G128" s="92"/>
      <c r="H128"/>
      <c r="I128" s="92"/>
      <c r="J128" s="94"/>
      <c r="M128" s="220"/>
    </row>
    <row r="129" spans="6:13">
      <c r="F129" s="216"/>
      <c r="G129" s="92"/>
      <c r="H129"/>
      <c r="I129" s="92"/>
      <c r="J129" s="94"/>
      <c r="M129" s="220"/>
    </row>
    <row r="130" spans="6:13">
      <c r="F130" s="216"/>
      <c r="G130" s="92"/>
      <c r="H130"/>
      <c r="I130" s="92"/>
      <c r="J130" s="94"/>
      <c r="M130" s="220"/>
    </row>
    <row r="131" spans="6:13">
      <c r="F131" s="216"/>
      <c r="G131" s="92"/>
      <c r="H131"/>
      <c r="I131" s="92"/>
      <c r="J131" s="94"/>
      <c r="M131" s="220"/>
    </row>
    <row r="132" spans="6:13">
      <c r="F132" s="216"/>
      <c r="G132" s="92"/>
      <c r="H132"/>
      <c r="I132" s="92"/>
      <c r="J132" s="94"/>
      <c r="M132" s="220"/>
    </row>
    <row r="133" spans="6:13">
      <c r="F133" s="216"/>
      <c r="G133" s="92"/>
      <c r="H133"/>
      <c r="I133" s="92"/>
      <c r="J133" s="94"/>
      <c r="M133" s="220"/>
    </row>
    <row r="134" spans="6:13">
      <c r="F134" s="216"/>
      <c r="G134" s="92"/>
      <c r="H134"/>
      <c r="I134" s="92"/>
      <c r="J134" s="94"/>
      <c r="M134" s="220"/>
    </row>
    <row r="135" spans="6:13">
      <c r="F135" s="216"/>
      <c r="G135" s="92"/>
      <c r="H135"/>
      <c r="I135" s="92"/>
      <c r="J135" s="94"/>
      <c r="M135" s="220"/>
    </row>
    <row r="136" spans="6:13">
      <c r="F136" s="216"/>
      <c r="G136" s="92"/>
      <c r="H136"/>
      <c r="I136" s="92"/>
      <c r="J136" s="94"/>
      <c r="M136" s="220"/>
    </row>
    <row r="137" spans="6:13">
      <c r="F137" s="216"/>
      <c r="G137" s="92"/>
      <c r="H137"/>
      <c r="I137" s="92"/>
      <c r="J137" s="94"/>
      <c r="M137" s="220"/>
    </row>
    <row r="138" spans="6:13">
      <c r="F138" s="216"/>
      <c r="G138" s="92"/>
      <c r="H138"/>
      <c r="I138" s="92"/>
      <c r="J138" s="94"/>
      <c r="M138" s="220"/>
    </row>
    <row r="139" spans="6:13">
      <c r="F139" s="216"/>
      <c r="G139" s="92"/>
      <c r="H139"/>
      <c r="I139" s="92"/>
      <c r="J139" s="94"/>
      <c r="M139" s="220"/>
    </row>
    <row r="140" spans="6:13">
      <c r="F140" s="216"/>
      <c r="G140" s="92"/>
      <c r="H140"/>
      <c r="I140" s="92"/>
      <c r="J140" s="94"/>
      <c r="M140" s="220"/>
    </row>
    <row r="141" spans="6:13">
      <c r="F141" s="216"/>
      <c r="G141" s="92"/>
      <c r="H141"/>
      <c r="I141" s="92"/>
      <c r="J141" s="94"/>
      <c r="M141" s="220"/>
    </row>
    <row r="142" spans="6:13">
      <c r="F142" s="216"/>
      <c r="G142" s="92"/>
      <c r="H142"/>
      <c r="I142" s="92"/>
      <c r="J142" s="94"/>
      <c r="M142" s="220"/>
    </row>
    <row r="143" spans="6:13">
      <c r="F143" s="216"/>
      <c r="G143" s="92"/>
      <c r="H143"/>
      <c r="I143" s="92"/>
      <c r="J143" s="94"/>
      <c r="M143" s="220"/>
    </row>
    <row r="144" spans="6:13">
      <c r="F144" s="216"/>
      <c r="G144" s="92"/>
      <c r="H144"/>
      <c r="I144" s="92"/>
      <c r="J144" s="94"/>
      <c r="M144" s="220"/>
    </row>
    <row r="145" spans="6:13">
      <c r="F145" s="216"/>
      <c r="G145" s="92"/>
      <c r="H145"/>
      <c r="I145" s="92"/>
      <c r="J145" s="94"/>
      <c r="M145" s="220"/>
    </row>
    <row r="146" spans="6:13">
      <c r="F146" s="216"/>
      <c r="G146" s="92"/>
      <c r="H146"/>
      <c r="I146" s="92"/>
      <c r="J146" s="94"/>
      <c r="M146" s="220"/>
    </row>
    <row r="147" spans="6:13">
      <c r="F147" s="216"/>
      <c r="G147" s="92"/>
      <c r="H147"/>
      <c r="I147" s="92"/>
      <c r="J147" s="94"/>
      <c r="M147" s="220"/>
    </row>
    <row r="148" spans="6:13">
      <c r="F148" s="216"/>
      <c r="G148" s="92"/>
      <c r="H148"/>
      <c r="I148" s="92"/>
      <c r="J148" s="94"/>
      <c r="M148" s="220"/>
    </row>
    <row r="149" spans="6:13">
      <c r="F149" s="216"/>
      <c r="G149" s="92"/>
      <c r="H149"/>
      <c r="I149" s="92"/>
      <c r="J149" s="94"/>
      <c r="M149" s="220"/>
    </row>
    <row r="150" spans="6:13">
      <c r="F150" s="216"/>
      <c r="G150" s="92"/>
      <c r="H150"/>
      <c r="I150" s="92"/>
      <c r="J150" s="94"/>
      <c r="M150" s="220"/>
    </row>
    <row r="151" spans="6:13">
      <c r="F151" s="216"/>
      <c r="G151" s="92"/>
      <c r="H151"/>
      <c r="I151" s="92"/>
      <c r="J151" s="94"/>
      <c r="M151" s="220"/>
    </row>
    <row r="152" spans="6:13">
      <c r="F152" s="216"/>
      <c r="G152" s="92"/>
      <c r="H152"/>
      <c r="I152" s="92"/>
      <c r="J152" s="94"/>
      <c r="M152" s="220"/>
    </row>
    <row r="153" spans="6:13">
      <c r="F153" s="216"/>
      <c r="G153" s="92"/>
      <c r="H153"/>
      <c r="I153" s="92"/>
      <c r="J153" s="94"/>
      <c r="M153" s="220"/>
    </row>
    <row r="154" spans="6:13">
      <c r="F154" s="216"/>
      <c r="G154" s="92"/>
      <c r="H154"/>
      <c r="I154" s="92"/>
      <c r="J154" s="94"/>
      <c r="M154" s="220"/>
    </row>
    <row r="155" spans="6:13">
      <c r="F155" s="216"/>
      <c r="G155" s="92"/>
      <c r="H155"/>
      <c r="I155" s="92"/>
      <c r="J155" s="94"/>
      <c r="M155" s="220"/>
    </row>
    <row r="156" spans="6:13">
      <c r="F156" s="216"/>
      <c r="G156" s="92"/>
      <c r="H156"/>
      <c r="I156" s="92"/>
      <c r="J156" s="94"/>
      <c r="M156" s="220"/>
    </row>
    <row r="157" spans="6:13">
      <c r="F157" s="216"/>
      <c r="G157" s="92"/>
      <c r="H157"/>
      <c r="I157" s="92"/>
      <c r="J157" s="94"/>
      <c r="M157" s="220"/>
    </row>
    <row r="158" spans="6:13">
      <c r="F158" s="216"/>
      <c r="G158" s="92"/>
      <c r="H158"/>
      <c r="I158" s="92"/>
      <c r="J158" s="94"/>
      <c r="M158" s="220"/>
    </row>
    <row r="159" spans="6:13">
      <c r="F159" s="216"/>
      <c r="G159" s="92"/>
      <c r="H159"/>
      <c r="I159" s="92"/>
      <c r="J159" s="94"/>
      <c r="M159" s="220"/>
    </row>
    <row r="160" spans="6:13">
      <c r="F160" s="216"/>
      <c r="G160" s="92"/>
      <c r="H160"/>
      <c r="I160" s="92"/>
      <c r="J160" s="94"/>
      <c r="M160" s="220"/>
    </row>
    <row r="161" spans="6:13">
      <c r="F161" s="216"/>
      <c r="G161" s="92"/>
      <c r="H161"/>
      <c r="I161" s="92"/>
      <c r="J161" s="94"/>
      <c r="M161" s="220"/>
    </row>
    <row r="162" spans="6:13">
      <c r="F162" s="216"/>
      <c r="G162" s="92"/>
      <c r="H162"/>
      <c r="I162" s="92"/>
      <c r="J162" s="94"/>
      <c r="M162" s="220"/>
    </row>
    <row r="163" spans="6:13">
      <c r="F163" s="216"/>
      <c r="G163" s="92"/>
      <c r="H163"/>
      <c r="I163" s="92"/>
      <c r="J163" s="94"/>
      <c r="M163" s="220"/>
    </row>
    <row r="164" spans="6:13">
      <c r="F164" s="216"/>
      <c r="G164" s="92"/>
      <c r="H164"/>
      <c r="I164" s="92"/>
      <c r="J164" s="94"/>
      <c r="M164" s="220"/>
    </row>
    <row r="165" spans="6:13">
      <c r="F165" s="216"/>
      <c r="G165" s="92"/>
      <c r="H165"/>
      <c r="I165" s="92"/>
      <c r="J165" s="94"/>
      <c r="M165" s="220"/>
    </row>
    <row r="166" spans="6:13">
      <c r="F166" s="216"/>
      <c r="G166" s="92"/>
      <c r="H166"/>
      <c r="I166" s="92"/>
      <c r="J166" s="94"/>
      <c r="M166" s="220"/>
    </row>
    <row r="167" spans="6:13">
      <c r="F167" s="216"/>
      <c r="G167" s="92"/>
      <c r="H167"/>
      <c r="I167" s="92"/>
      <c r="J167" s="94"/>
      <c r="M167" s="220"/>
    </row>
    <row r="168" spans="6:13">
      <c r="F168" s="216"/>
      <c r="G168" s="92"/>
      <c r="H168"/>
      <c r="I168" s="92"/>
      <c r="J168" s="94"/>
      <c r="M168" s="220"/>
    </row>
    <row r="169" spans="6:13">
      <c r="F169" s="216"/>
      <c r="G169" s="92"/>
      <c r="H169"/>
      <c r="I169" s="92"/>
      <c r="J169" s="94"/>
      <c r="M169" s="220"/>
    </row>
    <row r="170" spans="6:13">
      <c r="F170" s="216"/>
      <c r="G170" s="92"/>
      <c r="H170"/>
      <c r="I170" s="92"/>
      <c r="J170" s="94"/>
      <c r="M170" s="220"/>
    </row>
    <row r="171" spans="6:13">
      <c r="F171" s="216"/>
      <c r="G171" s="92"/>
      <c r="H171"/>
      <c r="I171" s="92"/>
      <c r="J171" s="94"/>
      <c r="M171" s="220"/>
    </row>
    <row r="172" spans="6:13">
      <c r="F172" s="216"/>
      <c r="G172" s="92"/>
      <c r="H172"/>
      <c r="I172" s="92"/>
      <c r="J172" s="94"/>
      <c r="M172" s="220"/>
    </row>
    <row r="173" spans="6:13">
      <c r="F173" s="216"/>
      <c r="G173" s="92"/>
      <c r="H173"/>
      <c r="I173" s="92"/>
      <c r="J173" s="94"/>
      <c r="M173" s="220"/>
    </row>
    <row r="174" spans="6:13">
      <c r="F174" s="216"/>
      <c r="G174" s="92"/>
      <c r="H174"/>
      <c r="I174" s="92"/>
      <c r="J174" s="94"/>
      <c r="M174" s="220"/>
    </row>
    <row r="175" spans="6:13">
      <c r="F175" s="216"/>
      <c r="G175" s="92"/>
      <c r="H175"/>
      <c r="I175" s="92"/>
      <c r="J175" s="94"/>
      <c r="M175" s="220"/>
    </row>
    <row r="176" spans="6:13">
      <c r="F176" s="216"/>
      <c r="G176" s="92"/>
      <c r="H176"/>
      <c r="I176" s="92"/>
      <c r="J176" s="94"/>
      <c r="M176" s="220"/>
    </row>
    <row r="177" spans="6:13">
      <c r="F177" s="216"/>
      <c r="G177" s="92"/>
      <c r="H177"/>
      <c r="I177" s="92"/>
      <c r="J177" s="94"/>
      <c r="M177" s="220"/>
    </row>
    <row r="178" spans="6:13">
      <c r="F178" s="216"/>
      <c r="G178" s="92"/>
      <c r="H178"/>
      <c r="I178" s="92"/>
      <c r="J178" s="94"/>
      <c r="M178" s="220"/>
    </row>
    <row r="179" spans="6:13">
      <c r="F179" s="216"/>
      <c r="G179" s="92"/>
      <c r="H179"/>
      <c r="I179" s="92"/>
      <c r="J179" s="94"/>
      <c r="M179" s="220"/>
    </row>
    <row r="180" spans="6:13">
      <c r="F180" s="216"/>
      <c r="G180" s="92"/>
      <c r="H180"/>
      <c r="I180" s="92"/>
      <c r="J180" s="94"/>
      <c r="M180" s="220"/>
    </row>
    <row r="181" spans="6:13">
      <c r="F181" s="216"/>
      <c r="G181" s="92"/>
      <c r="H181"/>
      <c r="I181" s="92"/>
      <c r="J181" s="94"/>
      <c r="M181" s="220"/>
    </row>
    <row r="182" spans="6:13">
      <c r="F182" s="216"/>
      <c r="G182" s="92"/>
      <c r="H182"/>
      <c r="I182" s="92"/>
      <c r="J182" s="94"/>
      <c r="M182" s="220"/>
    </row>
    <row r="183" spans="6:13">
      <c r="F183" s="216"/>
      <c r="G183" s="92"/>
      <c r="H183"/>
      <c r="I183" s="92"/>
      <c r="J183" s="94"/>
      <c r="M183" s="220"/>
    </row>
    <row r="184" spans="6:13">
      <c r="F184" s="216"/>
      <c r="G184" s="92"/>
      <c r="H184"/>
      <c r="I184" s="92"/>
      <c r="J184" s="94"/>
      <c r="M184" s="220"/>
    </row>
    <row r="185" spans="6:13">
      <c r="F185" s="216"/>
      <c r="G185" s="92"/>
      <c r="H185"/>
      <c r="I185" s="92"/>
      <c r="J185" s="94"/>
      <c r="M185" s="220"/>
    </row>
    <row r="186" spans="6:13">
      <c r="F186" s="216"/>
      <c r="G186" s="92"/>
      <c r="H186"/>
      <c r="I186" s="92"/>
      <c r="J186" s="94"/>
      <c r="M186" s="220"/>
    </row>
    <row r="187" spans="6:13">
      <c r="F187" s="216"/>
      <c r="G187" s="92"/>
      <c r="H187"/>
      <c r="I187" s="92"/>
      <c r="J187" s="94"/>
      <c r="M187" s="220"/>
    </row>
    <row r="188" spans="6:13">
      <c r="F188" s="216"/>
      <c r="G188" s="92"/>
      <c r="H188"/>
      <c r="I188" s="92"/>
      <c r="J188" s="94"/>
      <c r="M188" s="220"/>
    </row>
    <row r="189" spans="6:13">
      <c r="F189" s="216"/>
      <c r="G189" s="92"/>
      <c r="H189"/>
      <c r="I189" s="92"/>
      <c r="J189" s="94"/>
      <c r="M189" s="220"/>
    </row>
    <row r="190" spans="6:13">
      <c r="F190" s="216"/>
      <c r="G190" s="92"/>
      <c r="H190"/>
      <c r="I190" s="92"/>
      <c r="J190" s="94"/>
      <c r="M190" s="220"/>
    </row>
    <row r="191" spans="6:13">
      <c r="F191" s="216"/>
      <c r="G191" s="92"/>
      <c r="H191"/>
      <c r="I191" s="92"/>
      <c r="J191" s="94"/>
      <c r="M191" s="220"/>
    </row>
    <row r="192" spans="6:13">
      <c r="F192" s="216"/>
      <c r="G192" s="92"/>
      <c r="H192"/>
      <c r="I192" s="92"/>
      <c r="J192" s="94"/>
      <c r="M192" s="220"/>
    </row>
    <row r="193" spans="6:13">
      <c r="F193" s="216"/>
      <c r="G193" s="92"/>
      <c r="H193"/>
      <c r="I193" s="92"/>
      <c r="J193" s="94"/>
      <c r="M193" s="220"/>
    </row>
    <row r="194" spans="6:13">
      <c r="F194" s="216"/>
      <c r="G194" s="92"/>
      <c r="H194"/>
      <c r="I194" s="92"/>
      <c r="J194" s="94"/>
      <c r="M194" s="220"/>
    </row>
    <row r="195" spans="6:13">
      <c r="F195" s="216"/>
      <c r="G195" s="92"/>
      <c r="H195"/>
      <c r="I195" s="92"/>
      <c r="J195" s="94"/>
      <c r="M195" s="220"/>
    </row>
    <row r="196" spans="6:13">
      <c r="F196" s="216"/>
      <c r="G196" s="92"/>
      <c r="H196"/>
      <c r="I196" s="92"/>
      <c r="J196" s="94"/>
      <c r="M196" s="220"/>
    </row>
    <row r="197" spans="6:13">
      <c r="F197" s="216"/>
      <c r="G197" s="92"/>
      <c r="H197"/>
      <c r="I197" s="92"/>
      <c r="J197" s="94"/>
      <c r="M197" s="220"/>
    </row>
    <row r="198" spans="6:13">
      <c r="F198" s="216"/>
      <c r="G198" s="92"/>
      <c r="H198"/>
      <c r="I198" s="92"/>
      <c r="J198" s="94"/>
      <c r="M198" s="220"/>
    </row>
    <row r="199" spans="6:13">
      <c r="F199" s="216"/>
      <c r="G199" s="92"/>
      <c r="H199"/>
      <c r="I199" s="92"/>
      <c r="J199" s="94"/>
      <c r="M199" s="220"/>
    </row>
    <row r="200" spans="6:13">
      <c r="F200" s="216"/>
      <c r="G200" s="92"/>
      <c r="H200"/>
      <c r="I200" s="92"/>
      <c r="J200" s="94"/>
      <c r="M200" s="220"/>
    </row>
    <row r="201" spans="6:13">
      <c r="F201" s="216"/>
      <c r="G201" s="92"/>
      <c r="H201"/>
      <c r="I201" s="92"/>
      <c r="J201" s="94"/>
      <c r="M201" s="220"/>
    </row>
    <row r="202" spans="6:13">
      <c r="F202" s="216"/>
      <c r="G202" s="92"/>
      <c r="H202"/>
      <c r="I202" s="92"/>
      <c r="J202" s="94"/>
      <c r="M202" s="220"/>
    </row>
    <row r="203" spans="6:13">
      <c r="F203" s="216"/>
      <c r="G203" s="92"/>
      <c r="H203"/>
      <c r="I203" s="92"/>
      <c r="J203" s="94"/>
      <c r="M203" s="220"/>
    </row>
    <row r="204" spans="6:13">
      <c r="F204" s="216"/>
      <c r="G204" s="92"/>
      <c r="H204"/>
      <c r="I204" s="92"/>
      <c r="J204" s="94"/>
      <c r="M204" s="220"/>
    </row>
    <row r="205" spans="6:13">
      <c r="F205" s="216"/>
      <c r="G205" s="92"/>
      <c r="H205"/>
      <c r="I205" s="92"/>
      <c r="J205" s="94"/>
      <c r="M205" s="220"/>
    </row>
    <row r="206" spans="6:13">
      <c r="F206" s="216"/>
      <c r="G206" s="92"/>
      <c r="H206"/>
      <c r="I206" s="92"/>
      <c r="J206" s="94"/>
      <c r="M206" s="220"/>
    </row>
    <row r="207" spans="6:13">
      <c r="F207" s="216"/>
      <c r="G207" s="92"/>
      <c r="H207"/>
      <c r="I207" s="92"/>
      <c r="J207" s="94"/>
      <c r="M207" s="220"/>
    </row>
    <row r="208" spans="6:13">
      <c r="F208" s="216"/>
      <c r="G208" s="92"/>
      <c r="H208"/>
      <c r="I208" s="92"/>
      <c r="J208" s="94"/>
      <c r="M208" s="220"/>
    </row>
    <row r="209" spans="6:13">
      <c r="F209" s="216"/>
      <c r="G209" s="92"/>
      <c r="H209"/>
      <c r="I209" s="92"/>
      <c r="J209" s="94"/>
      <c r="M209" s="220"/>
    </row>
    <row r="210" spans="6:13">
      <c r="F210" s="216"/>
      <c r="G210" s="92"/>
      <c r="H210"/>
      <c r="I210" s="92"/>
      <c r="J210" s="94"/>
      <c r="M210" s="220"/>
    </row>
    <row r="211" spans="6:13">
      <c r="F211" s="216"/>
      <c r="G211" s="92"/>
      <c r="H211"/>
      <c r="I211" s="92"/>
      <c r="J211" s="94"/>
      <c r="M211" s="220"/>
    </row>
    <row r="212" spans="6:13">
      <c r="F212" s="216"/>
      <c r="G212" s="92"/>
      <c r="H212"/>
      <c r="I212" s="92"/>
      <c r="J212" s="94"/>
      <c r="M212" s="220"/>
    </row>
    <row r="213" spans="6:13">
      <c r="F213" s="216"/>
      <c r="G213" s="92"/>
      <c r="H213"/>
      <c r="I213" s="92"/>
      <c r="J213" s="94"/>
      <c r="M213" s="220"/>
    </row>
    <row r="214" spans="6:13">
      <c r="F214" s="216"/>
      <c r="G214" s="92"/>
      <c r="H214"/>
      <c r="I214" s="92"/>
      <c r="J214" s="94"/>
      <c r="M214" s="220"/>
    </row>
    <row r="215" spans="6:13">
      <c r="F215" s="216"/>
      <c r="G215" s="92"/>
      <c r="H215"/>
      <c r="I215" s="92"/>
      <c r="J215" s="94"/>
      <c r="M215" s="220"/>
    </row>
    <row r="216" spans="6:13">
      <c r="F216" s="216"/>
      <c r="G216" s="92"/>
      <c r="H216"/>
      <c r="I216" s="92"/>
      <c r="J216" s="94"/>
      <c r="M216" s="220"/>
    </row>
    <row r="217" spans="6:13">
      <c r="F217" s="216"/>
      <c r="G217" s="92"/>
      <c r="H217"/>
      <c r="I217" s="92"/>
      <c r="J217" s="94"/>
      <c r="M217" s="220"/>
    </row>
    <row r="218" spans="6:13">
      <c r="F218" s="216"/>
      <c r="G218" s="92"/>
      <c r="H218"/>
      <c r="I218" s="92"/>
      <c r="J218" s="94"/>
      <c r="M218" s="220"/>
    </row>
    <row r="219" spans="6:13">
      <c r="F219" s="216"/>
      <c r="G219" s="92"/>
      <c r="H219"/>
      <c r="I219" s="92"/>
      <c r="J219" s="94"/>
      <c r="M219" s="220"/>
    </row>
    <row r="220" spans="6:13">
      <c r="F220" s="216"/>
      <c r="G220" s="92"/>
      <c r="H220"/>
      <c r="I220" s="92"/>
      <c r="J220" s="94"/>
      <c r="M220" s="220"/>
    </row>
    <row r="221" spans="6:13">
      <c r="F221" s="216"/>
      <c r="G221" s="92"/>
      <c r="H221"/>
      <c r="I221" s="92"/>
      <c r="J221" s="94"/>
      <c r="M221" s="220"/>
    </row>
    <row r="222" spans="6:13">
      <c r="F222" s="216"/>
      <c r="G222" s="92"/>
      <c r="H222"/>
      <c r="I222" s="92"/>
      <c r="J222" s="94"/>
      <c r="M222" s="220"/>
    </row>
    <row r="223" spans="6:13">
      <c r="F223" s="216"/>
      <c r="G223" s="92"/>
      <c r="H223"/>
      <c r="I223" s="92"/>
      <c r="J223" s="94"/>
      <c r="M223" s="220"/>
    </row>
    <row r="224" spans="6:13">
      <c r="F224" s="216"/>
      <c r="G224" s="92"/>
      <c r="H224"/>
      <c r="I224" s="92"/>
      <c r="J224" s="94"/>
      <c r="M224" s="220"/>
    </row>
    <row r="225" spans="6:13">
      <c r="F225" s="216"/>
      <c r="G225" s="92"/>
      <c r="H225"/>
      <c r="I225" s="92"/>
      <c r="J225" s="94"/>
      <c r="M225" s="220"/>
    </row>
    <row r="226" spans="6:13">
      <c r="F226" s="216"/>
      <c r="G226" s="92"/>
      <c r="H226"/>
      <c r="I226" s="92"/>
      <c r="J226" s="94"/>
      <c r="M226" s="220"/>
    </row>
    <row r="227" spans="6:13">
      <c r="F227" s="216"/>
      <c r="G227" s="92"/>
      <c r="H227"/>
      <c r="I227" s="92"/>
      <c r="J227" s="94"/>
      <c r="M227" s="220"/>
    </row>
    <row r="228" spans="6:13">
      <c r="F228" s="216"/>
      <c r="G228" s="92"/>
      <c r="H228"/>
      <c r="I228" s="92"/>
      <c r="J228" s="94"/>
      <c r="M228" s="220"/>
    </row>
    <row r="229" spans="6:13">
      <c r="F229" s="216"/>
      <c r="G229" s="92"/>
      <c r="H229"/>
      <c r="I229" s="92"/>
      <c r="J229" s="94"/>
      <c r="M229" s="220"/>
    </row>
    <row r="230" spans="6:13">
      <c r="F230" s="216"/>
      <c r="G230" s="92"/>
      <c r="H230"/>
      <c r="I230" s="92"/>
      <c r="J230" s="94"/>
      <c r="M230" s="220"/>
    </row>
    <row r="231" spans="6:13">
      <c r="F231" s="216"/>
      <c r="G231" s="92"/>
      <c r="H231"/>
      <c r="I231" s="92"/>
      <c r="J231" s="94"/>
      <c r="M231" s="220"/>
    </row>
    <row r="232" spans="6:13">
      <c r="F232" s="216"/>
      <c r="G232" s="92"/>
      <c r="H232"/>
      <c r="I232" s="92"/>
      <c r="J232" s="94"/>
      <c r="M232" s="220"/>
    </row>
    <row r="233" spans="6:13">
      <c r="F233" s="216"/>
      <c r="G233" s="92"/>
      <c r="H233"/>
      <c r="I233" s="92"/>
      <c r="J233" s="94"/>
      <c r="M233" s="220"/>
    </row>
    <row r="234" spans="6:13">
      <c r="F234" s="216"/>
      <c r="G234" s="92"/>
      <c r="H234"/>
      <c r="I234" s="92"/>
      <c r="J234" s="94"/>
      <c r="M234" s="220"/>
    </row>
    <row r="235" spans="6:13">
      <c r="F235" s="216"/>
      <c r="G235" s="92"/>
      <c r="H235"/>
      <c r="I235" s="92"/>
      <c r="J235" s="94"/>
      <c r="M235" s="220"/>
    </row>
    <row r="236" spans="6:13">
      <c r="F236" s="216"/>
      <c r="G236" s="92"/>
      <c r="H236"/>
      <c r="I236" s="92"/>
      <c r="J236" s="94"/>
      <c r="M236" s="220"/>
    </row>
    <row r="237" spans="6:13">
      <c r="F237" s="216"/>
      <c r="G237" s="92"/>
      <c r="H237"/>
      <c r="I237" s="92"/>
      <c r="J237" s="94"/>
      <c r="M237" s="220"/>
    </row>
    <row r="238" spans="6:13">
      <c r="F238" s="216"/>
      <c r="G238" s="92"/>
      <c r="H238"/>
      <c r="I238" s="92"/>
      <c r="J238" s="94"/>
      <c r="M238" s="220"/>
    </row>
    <row r="239" spans="6:13">
      <c r="F239" s="216"/>
      <c r="G239" s="92"/>
      <c r="H239"/>
      <c r="I239" s="92"/>
      <c r="J239" s="94"/>
      <c r="M239" s="220"/>
    </row>
    <row r="240" spans="6:13">
      <c r="F240" s="216"/>
      <c r="G240" s="92"/>
      <c r="H240"/>
      <c r="I240" s="92"/>
      <c r="J240" s="94"/>
      <c r="M240" s="220"/>
    </row>
    <row r="241" spans="6:13">
      <c r="F241" s="216"/>
      <c r="G241" s="92"/>
      <c r="H241"/>
      <c r="I241" s="92"/>
      <c r="J241" s="94"/>
      <c r="M241" s="220"/>
    </row>
    <row r="242" spans="6:13">
      <c r="F242" s="216"/>
      <c r="G242" s="92"/>
      <c r="H242"/>
      <c r="I242" s="92"/>
      <c r="J242" s="94"/>
      <c r="M242" s="220"/>
    </row>
    <row r="243" spans="6:13">
      <c r="F243" s="216"/>
      <c r="G243" s="92"/>
      <c r="H243"/>
      <c r="I243" s="92"/>
      <c r="J243" s="94"/>
      <c r="M243" s="220"/>
    </row>
    <row r="244" spans="6:13">
      <c r="F244" s="216"/>
      <c r="G244" s="92"/>
      <c r="H244"/>
      <c r="I244" s="92"/>
      <c r="J244" s="94"/>
      <c r="M244" s="220"/>
    </row>
    <row r="245" spans="6:13">
      <c r="F245" s="216"/>
      <c r="G245" s="92"/>
      <c r="H245"/>
      <c r="I245" s="92"/>
      <c r="J245" s="94"/>
      <c r="M245" s="220"/>
    </row>
    <row r="246" spans="6:13">
      <c r="F246" s="216"/>
      <c r="G246" s="92"/>
      <c r="H246"/>
      <c r="I246" s="92"/>
      <c r="J246" s="94"/>
      <c r="M246" s="220"/>
    </row>
    <row r="247" spans="6:13">
      <c r="F247" s="216"/>
      <c r="G247" s="92"/>
      <c r="H247"/>
      <c r="I247" s="92"/>
      <c r="J247" s="94"/>
      <c r="M247" s="220"/>
    </row>
    <row r="248" spans="6:13">
      <c r="F248" s="216"/>
      <c r="G248" s="92"/>
      <c r="H248"/>
      <c r="I248" s="92"/>
      <c r="J248" s="94"/>
      <c r="M248" s="220"/>
    </row>
    <row r="249" spans="6:13">
      <c r="F249" s="216"/>
      <c r="G249" s="92"/>
      <c r="H249"/>
      <c r="I249" s="92"/>
      <c r="J249" s="94"/>
      <c r="M249" s="220"/>
    </row>
    <row r="250" spans="6:13">
      <c r="F250" s="216"/>
      <c r="G250" s="92"/>
      <c r="H250"/>
      <c r="I250" s="92"/>
      <c r="J250" s="94"/>
      <c r="M250" s="220"/>
    </row>
    <row r="251" spans="6:13">
      <c r="F251" s="216"/>
      <c r="G251" s="92"/>
      <c r="H251"/>
      <c r="I251" s="92"/>
      <c r="J251" s="94"/>
      <c r="M251" s="220"/>
    </row>
    <row r="252" spans="6:13">
      <c r="F252" s="216"/>
      <c r="G252" s="92"/>
      <c r="H252"/>
      <c r="I252" s="92"/>
      <c r="J252" s="94"/>
      <c r="M252" s="220"/>
    </row>
    <row r="253" spans="6:13">
      <c r="F253" s="216"/>
      <c r="G253" s="92"/>
      <c r="H253"/>
      <c r="I253" s="92"/>
      <c r="J253" s="94"/>
      <c r="M253" s="220"/>
    </row>
    <row r="254" spans="6:13">
      <c r="F254" s="216"/>
      <c r="G254" s="92"/>
      <c r="H254"/>
      <c r="I254" s="92"/>
      <c r="J254" s="94"/>
      <c r="M254" s="220"/>
    </row>
    <row r="255" spans="6:13">
      <c r="F255" s="216"/>
      <c r="G255" s="92"/>
      <c r="H255"/>
      <c r="I255" s="92"/>
      <c r="J255" s="94"/>
      <c r="M255" s="220"/>
    </row>
    <row r="256" spans="6:13">
      <c r="F256" s="216"/>
      <c r="G256" s="92"/>
      <c r="H256"/>
      <c r="I256" s="92"/>
      <c r="J256" s="94"/>
      <c r="M256" s="220"/>
    </row>
    <row r="257" spans="6:13">
      <c r="F257" s="216"/>
      <c r="G257" s="92"/>
      <c r="H257"/>
      <c r="I257" s="92"/>
      <c r="J257" s="94"/>
      <c r="M257" s="220"/>
    </row>
    <row r="258" spans="6:13">
      <c r="F258" s="216"/>
      <c r="G258" s="92"/>
      <c r="H258"/>
      <c r="I258" s="92"/>
      <c r="J258" s="94"/>
      <c r="M258" s="220"/>
    </row>
    <row r="259" spans="6:13">
      <c r="F259" s="216"/>
      <c r="G259" s="92"/>
      <c r="H259"/>
      <c r="I259" s="92"/>
      <c r="J259" s="94"/>
      <c r="M259" s="220"/>
    </row>
    <row r="260" spans="6:13">
      <c r="F260" s="216"/>
      <c r="G260" s="92"/>
      <c r="H260"/>
      <c r="I260" s="92"/>
      <c r="J260" s="94"/>
      <c r="M260" s="220"/>
    </row>
    <row r="261" spans="6:13">
      <c r="F261" s="216"/>
      <c r="G261" s="92"/>
      <c r="H261"/>
      <c r="I261" s="92"/>
      <c r="J261" s="94"/>
      <c r="M261" s="220"/>
    </row>
    <row r="262" spans="6:13">
      <c r="F262" s="216"/>
      <c r="G262" s="92"/>
      <c r="H262"/>
      <c r="I262" s="92"/>
      <c r="J262" s="94"/>
      <c r="M262" s="220"/>
    </row>
    <row r="263" spans="6:13">
      <c r="F263" s="216"/>
      <c r="G263" s="92"/>
      <c r="H263"/>
      <c r="I263" s="92"/>
      <c r="J263" s="94"/>
      <c r="M263" s="220"/>
    </row>
    <row r="264" spans="6:13">
      <c r="F264" s="216"/>
      <c r="G264" s="92"/>
      <c r="H264"/>
      <c r="I264" s="92"/>
      <c r="J264" s="94"/>
      <c r="M264" s="220"/>
    </row>
    <row r="265" spans="6:13">
      <c r="F265" s="216"/>
      <c r="G265" s="92"/>
      <c r="H265"/>
      <c r="I265" s="92"/>
      <c r="J265" s="94"/>
      <c r="M265" s="220"/>
    </row>
    <row r="266" spans="6:13">
      <c r="F266" s="216"/>
      <c r="G266" s="92"/>
      <c r="H266"/>
      <c r="I266" s="92"/>
      <c r="J266" s="94"/>
      <c r="M266" s="220"/>
    </row>
    <row r="267" spans="6:13">
      <c r="F267" s="216"/>
      <c r="G267" s="92"/>
      <c r="H267"/>
      <c r="I267" s="92"/>
      <c r="J267" s="94"/>
      <c r="M267" s="220"/>
    </row>
    <row r="268" spans="6:13">
      <c r="F268" s="216"/>
      <c r="G268" s="92"/>
      <c r="H268"/>
      <c r="I268" s="92"/>
      <c r="J268" s="94"/>
      <c r="M268" s="220"/>
    </row>
    <row r="269" spans="6:13">
      <c r="F269" s="216"/>
      <c r="G269" s="92"/>
      <c r="H269"/>
      <c r="I269" s="92"/>
      <c r="J269" s="94"/>
      <c r="M269" s="220"/>
    </row>
    <row r="270" spans="6:13">
      <c r="F270" s="216"/>
      <c r="G270" s="92"/>
      <c r="H270"/>
      <c r="I270" s="92"/>
      <c r="J270" s="94"/>
      <c r="M270" s="220"/>
    </row>
    <row r="271" spans="6:13">
      <c r="F271" s="216"/>
      <c r="G271" s="92"/>
      <c r="H271"/>
      <c r="I271" s="92"/>
      <c r="J271" s="94"/>
      <c r="M271" s="220"/>
    </row>
    <row r="272" spans="6:13">
      <c r="F272" s="216"/>
      <c r="G272" s="92"/>
      <c r="H272"/>
      <c r="I272" s="92"/>
      <c r="J272" s="94"/>
      <c r="M272" s="220"/>
    </row>
    <row r="273" spans="6:13">
      <c r="F273" s="216"/>
      <c r="G273" s="92"/>
      <c r="H273"/>
      <c r="I273" s="92"/>
      <c r="J273" s="94"/>
      <c r="M273" s="220"/>
    </row>
    <row r="274" spans="6:13">
      <c r="F274" s="216"/>
      <c r="G274" s="92"/>
      <c r="H274"/>
      <c r="I274" s="92"/>
      <c r="J274" s="94"/>
      <c r="M274" s="220"/>
    </row>
    <row r="275" spans="6:13">
      <c r="F275" s="216"/>
      <c r="G275" s="92"/>
      <c r="H275"/>
      <c r="I275" s="92"/>
      <c r="J275" s="94"/>
      <c r="M275" s="220"/>
    </row>
    <row r="276" spans="6:13">
      <c r="F276" s="216"/>
      <c r="G276" s="92"/>
      <c r="H276"/>
      <c r="I276" s="92"/>
      <c r="J276" s="94"/>
      <c r="M276" s="220"/>
    </row>
    <row r="277" spans="6:13">
      <c r="F277" s="216"/>
      <c r="G277" s="92"/>
      <c r="H277"/>
      <c r="I277" s="92"/>
      <c r="J277" s="94"/>
      <c r="M277" s="220"/>
    </row>
    <row r="278" spans="6:13">
      <c r="F278" s="216"/>
      <c r="G278" s="92"/>
      <c r="H278"/>
      <c r="I278" s="92"/>
      <c r="J278" s="94"/>
      <c r="M278" s="220"/>
    </row>
    <row r="279" spans="6:13">
      <c r="F279" s="216"/>
      <c r="G279" s="92"/>
      <c r="H279"/>
      <c r="I279" s="92"/>
      <c r="J279" s="94"/>
      <c r="M279" s="220"/>
    </row>
    <row r="280" spans="6:13">
      <c r="F280" s="216"/>
      <c r="G280" s="92"/>
      <c r="H280"/>
      <c r="I280" s="92"/>
      <c r="J280" s="94"/>
      <c r="M280" s="220"/>
    </row>
    <row r="281" spans="6:13">
      <c r="F281" s="216"/>
      <c r="G281" s="92"/>
      <c r="H281"/>
      <c r="I281" s="92"/>
      <c r="J281" s="94"/>
      <c r="M281" s="220"/>
    </row>
    <row r="282" spans="6:13">
      <c r="F282" s="216"/>
      <c r="G282" s="92"/>
      <c r="H282"/>
      <c r="I282" s="92"/>
      <c r="J282" s="94"/>
      <c r="M282" s="220"/>
    </row>
    <row r="283" spans="6:13">
      <c r="F283" s="216"/>
      <c r="G283" s="92"/>
      <c r="H283"/>
      <c r="I283" s="92"/>
      <c r="J283" s="94"/>
      <c r="M283" s="220"/>
    </row>
    <row r="284" spans="6:13">
      <c r="F284" s="216"/>
      <c r="G284" s="92"/>
      <c r="H284"/>
      <c r="I284" s="92"/>
      <c r="J284" s="94"/>
      <c r="M284" s="220"/>
    </row>
    <row r="285" spans="6:13">
      <c r="F285" s="216"/>
      <c r="G285" s="92"/>
      <c r="H285"/>
      <c r="I285" s="92"/>
      <c r="J285" s="94"/>
      <c r="M285" s="220"/>
    </row>
    <row r="286" spans="6:13">
      <c r="F286" s="216"/>
      <c r="G286" s="92"/>
      <c r="H286"/>
      <c r="I286" s="92"/>
      <c r="J286" s="94"/>
      <c r="M286" s="220"/>
    </row>
    <row r="287" spans="6:13">
      <c r="F287" s="216"/>
      <c r="G287" s="92"/>
      <c r="H287"/>
      <c r="I287" s="92"/>
      <c r="J287" s="94"/>
      <c r="M287" s="220"/>
    </row>
    <row r="288" spans="6:13">
      <c r="F288" s="216"/>
      <c r="G288" s="92"/>
      <c r="H288"/>
      <c r="I288" s="92"/>
      <c r="J288" s="94"/>
      <c r="M288" s="220"/>
    </row>
    <row r="289" spans="6:13">
      <c r="F289" s="216"/>
      <c r="G289" s="92"/>
      <c r="H289"/>
      <c r="I289" s="92"/>
      <c r="J289" s="94"/>
      <c r="M289" s="220"/>
    </row>
    <row r="290" spans="6:13">
      <c r="F290" s="216"/>
      <c r="G290" s="92"/>
      <c r="H290"/>
      <c r="I290" s="92"/>
      <c r="J290" s="94"/>
      <c r="M290" s="220"/>
    </row>
    <row r="291" spans="6:13">
      <c r="F291" s="216"/>
      <c r="G291" s="92"/>
      <c r="H291"/>
      <c r="I291" s="92"/>
      <c r="J291" s="94"/>
      <c r="M291" s="220"/>
    </row>
    <row r="292" spans="6:13">
      <c r="F292" s="216"/>
      <c r="G292" s="92"/>
      <c r="H292"/>
      <c r="I292" s="92"/>
      <c r="J292" s="94"/>
      <c r="M292" s="220"/>
    </row>
    <row r="293" spans="6:13">
      <c r="F293" s="216"/>
      <c r="G293" s="92"/>
      <c r="H293"/>
      <c r="I293" s="92"/>
      <c r="J293" s="94"/>
      <c r="M293" s="220"/>
    </row>
    <row r="294" spans="6:13">
      <c r="F294" s="216"/>
      <c r="G294" s="92"/>
      <c r="H294"/>
      <c r="I294" s="92"/>
      <c r="J294" s="94"/>
      <c r="M294" s="220"/>
    </row>
    <row r="295" spans="6:13">
      <c r="F295" s="216"/>
      <c r="G295" s="92"/>
      <c r="H295"/>
      <c r="I295" s="92"/>
      <c r="J295" s="94"/>
      <c r="M295" s="220"/>
    </row>
    <row r="296" spans="6:13">
      <c r="F296" s="216"/>
      <c r="G296" s="92"/>
      <c r="H296"/>
      <c r="I296" s="92"/>
      <c r="J296" s="94"/>
      <c r="M296" s="220"/>
    </row>
    <row r="297" spans="6:13">
      <c r="F297" s="216"/>
      <c r="G297" s="92"/>
      <c r="H297"/>
      <c r="I297" s="92"/>
      <c r="J297" s="94"/>
      <c r="M297" s="220"/>
    </row>
    <row r="298" spans="6:13">
      <c r="F298" s="216"/>
      <c r="G298" s="92"/>
      <c r="H298"/>
      <c r="I298" s="92"/>
      <c r="J298" s="94"/>
      <c r="M298" s="220"/>
    </row>
    <row r="299" spans="6:13">
      <c r="F299" s="216"/>
      <c r="G299" s="92"/>
      <c r="H299"/>
      <c r="I299" s="92"/>
      <c r="J299" s="94"/>
      <c r="M299" s="220"/>
    </row>
    <row r="300" spans="6:13">
      <c r="F300" s="216"/>
      <c r="G300" s="92"/>
      <c r="H300"/>
      <c r="I300" s="92"/>
      <c r="J300" s="94"/>
      <c r="M300" s="220"/>
    </row>
    <row r="301" spans="6:13">
      <c r="F301" s="216"/>
      <c r="G301" s="92"/>
      <c r="H301"/>
      <c r="I301" s="92"/>
      <c r="J301" s="94"/>
      <c r="M301" s="220"/>
    </row>
    <row r="302" spans="6:13">
      <c r="F302" s="216"/>
      <c r="G302" s="92"/>
      <c r="H302"/>
      <c r="I302" s="92"/>
      <c r="J302" s="94"/>
      <c r="M302" s="220"/>
    </row>
    <row r="303" spans="6:13">
      <c r="F303" s="216"/>
      <c r="G303" s="92"/>
      <c r="H303"/>
      <c r="I303" s="92"/>
      <c r="J303" s="94"/>
      <c r="M303" s="220"/>
    </row>
    <row r="304" spans="6:13">
      <c r="F304" s="216"/>
      <c r="G304" s="92"/>
      <c r="H304"/>
      <c r="I304" s="92"/>
      <c r="J304" s="94"/>
      <c r="M304" s="220"/>
    </row>
    <row r="305" spans="6:13">
      <c r="F305" s="216"/>
      <c r="G305" s="92"/>
      <c r="H305"/>
      <c r="I305" s="92"/>
      <c r="J305" s="94"/>
      <c r="M305" s="220"/>
    </row>
    <row r="306" spans="6:13">
      <c r="F306" s="216"/>
      <c r="G306" s="92"/>
      <c r="H306"/>
      <c r="I306" s="92"/>
      <c r="J306" s="94"/>
      <c r="M306" s="220"/>
    </row>
    <row r="307" spans="6:13">
      <c r="F307" s="216"/>
      <c r="G307" s="92"/>
      <c r="H307"/>
      <c r="I307" s="92"/>
      <c r="J307" s="94"/>
      <c r="M307" s="220"/>
    </row>
    <row r="308" spans="6:13">
      <c r="F308" s="216"/>
      <c r="G308" s="92"/>
      <c r="H308"/>
      <c r="I308" s="92"/>
      <c r="J308" s="94"/>
      <c r="M308" s="220"/>
    </row>
    <row r="309" spans="6:13">
      <c r="F309" s="216"/>
      <c r="G309" s="92"/>
      <c r="H309"/>
      <c r="I309" s="92"/>
      <c r="J309" s="94"/>
      <c r="M309" s="220"/>
    </row>
    <row r="310" spans="6:13">
      <c r="F310" s="216"/>
      <c r="G310" s="92"/>
      <c r="H310"/>
      <c r="I310" s="92"/>
      <c r="J310" s="94"/>
      <c r="M310" s="220"/>
    </row>
    <row r="311" spans="6:13">
      <c r="F311" s="216"/>
      <c r="G311" s="92"/>
      <c r="H311"/>
      <c r="I311" s="92"/>
      <c r="J311" s="94"/>
      <c r="M311" s="220"/>
    </row>
    <row r="312" spans="6:13">
      <c r="F312" s="216"/>
      <c r="G312" s="92"/>
      <c r="H312"/>
      <c r="I312" s="92"/>
      <c r="J312" s="94"/>
      <c r="M312" s="220"/>
    </row>
    <row r="313" spans="6:13">
      <c r="F313" s="216"/>
      <c r="G313" s="92"/>
      <c r="H313"/>
      <c r="I313" s="92"/>
      <c r="J313" s="94"/>
      <c r="M313" s="220"/>
    </row>
    <row r="314" spans="6:13">
      <c r="F314" s="216"/>
      <c r="G314" s="92"/>
      <c r="H314"/>
      <c r="I314" s="92"/>
      <c r="J314" s="94"/>
      <c r="M314" s="220"/>
    </row>
    <row r="315" spans="6:13">
      <c r="F315" s="216"/>
      <c r="G315" s="92"/>
      <c r="H315"/>
      <c r="I315" s="92"/>
      <c r="J315" s="94"/>
      <c r="M315" s="220"/>
    </row>
    <row r="316" spans="6:13">
      <c r="F316" s="216"/>
      <c r="G316" s="92"/>
      <c r="H316"/>
      <c r="I316" s="92"/>
      <c r="J316" s="94"/>
      <c r="M316" s="220"/>
    </row>
    <row r="317" spans="6:13">
      <c r="F317" s="216"/>
      <c r="G317" s="92"/>
      <c r="H317"/>
      <c r="I317" s="92"/>
      <c r="J317" s="94"/>
      <c r="M317" s="220"/>
    </row>
    <row r="318" spans="6:13">
      <c r="F318" s="216"/>
      <c r="G318" s="92"/>
      <c r="H318"/>
      <c r="I318" s="92"/>
      <c r="J318" s="94"/>
      <c r="M318" s="220"/>
    </row>
    <row r="319" spans="6:13">
      <c r="F319" s="216"/>
      <c r="G319" s="92"/>
      <c r="H319"/>
      <c r="I319" s="92"/>
      <c r="J319" s="94"/>
      <c r="M319" s="220"/>
    </row>
    <row r="320" spans="6:13">
      <c r="F320" s="216"/>
      <c r="G320" s="92"/>
      <c r="H320"/>
      <c r="I320" s="92"/>
      <c r="J320" s="94"/>
      <c r="M320" s="220"/>
    </row>
    <row r="321" spans="6:13">
      <c r="F321" s="216"/>
      <c r="G321" s="92"/>
      <c r="H321"/>
      <c r="I321" s="92"/>
      <c r="J321" s="94"/>
      <c r="M321" s="220"/>
    </row>
    <row r="322" spans="6:13">
      <c r="F322" s="216"/>
      <c r="G322" s="92"/>
      <c r="H322"/>
      <c r="I322" s="92"/>
      <c r="J322" s="94"/>
      <c r="M322" s="220"/>
    </row>
    <row r="323" spans="6:13">
      <c r="F323" s="216"/>
      <c r="G323" s="92"/>
      <c r="H323"/>
      <c r="I323" s="92"/>
      <c r="J323" s="94"/>
      <c r="M323" s="220"/>
    </row>
    <row r="324" spans="6:13">
      <c r="F324" s="216"/>
      <c r="G324" s="92"/>
      <c r="H324"/>
      <c r="I324" s="92"/>
      <c r="J324" s="94"/>
      <c r="M324" s="220"/>
    </row>
    <row r="325" spans="6:13">
      <c r="F325" s="216"/>
      <c r="G325" s="92"/>
      <c r="H325"/>
      <c r="I325" s="92"/>
      <c r="J325" s="94"/>
      <c r="M325" s="220"/>
    </row>
    <row r="326" spans="6:13">
      <c r="F326" s="216"/>
      <c r="G326" s="92"/>
      <c r="H326"/>
      <c r="I326" s="92"/>
      <c r="J326" s="94"/>
      <c r="M326" s="220"/>
    </row>
    <row r="327" spans="6:13">
      <c r="F327" s="216"/>
      <c r="G327" s="92"/>
      <c r="H327"/>
      <c r="I327" s="92"/>
      <c r="J327" s="94"/>
      <c r="M327" s="220"/>
    </row>
    <row r="328" spans="6:13">
      <c r="F328" s="216"/>
      <c r="G328" s="92"/>
      <c r="H328"/>
      <c r="I328" s="92"/>
      <c r="J328" s="94"/>
      <c r="M328" s="220"/>
    </row>
    <row r="329" spans="6:13">
      <c r="F329" s="216"/>
      <c r="G329" s="92"/>
      <c r="H329"/>
      <c r="I329" s="92"/>
      <c r="J329" s="94"/>
      <c r="M329" s="220"/>
    </row>
    <row r="330" spans="6:13">
      <c r="F330" s="216"/>
      <c r="G330" s="92"/>
      <c r="H330"/>
      <c r="I330" s="92"/>
      <c r="J330" s="94"/>
      <c r="M330" s="220"/>
    </row>
    <row r="331" spans="6:13">
      <c r="F331" s="216"/>
      <c r="G331" s="92"/>
      <c r="H331"/>
      <c r="I331" s="92"/>
      <c r="J331" s="94"/>
      <c r="M331" s="220"/>
    </row>
    <row r="332" spans="6:13">
      <c r="F332" s="216"/>
      <c r="G332" s="92"/>
      <c r="H332"/>
      <c r="I332" s="92"/>
      <c r="J332" s="94"/>
      <c r="M332" s="220"/>
    </row>
    <row r="333" spans="6:13">
      <c r="F333" s="216"/>
      <c r="G333" s="92"/>
      <c r="H333"/>
      <c r="I333" s="92"/>
      <c r="J333" s="94"/>
      <c r="M333" s="220"/>
    </row>
    <row r="334" spans="6:13">
      <c r="F334" s="216"/>
      <c r="G334" s="92"/>
      <c r="H334"/>
      <c r="I334" s="92"/>
      <c r="J334" s="94"/>
      <c r="M334" s="220"/>
    </row>
    <row r="335" spans="6:13">
      <c r="F335" s="216"/>
      <c r="G335" s="92"/>
      <c r="H335"/>
      <c r="I335" s="92"/>
      <c r="J335" s="94"/>
      <c r="M335" s="220"/>
    </row>
    <row r="336" spans="6:13">
      <c r="F336" s="216"/>
      <c r="G336" s="92"/>
      <c r="H336"/>
      <c r="I336" s="92"/>
      <c r="J336" s="94"/>
      <c r="M336" s="220"/>
    </row>
    <row r="337" spans="6:13">
      <c r="F337" s="216"/>
      <c r="G337" s="92"/>
      <c r="H337"/>
      <c r="I337" s="92"/>
      <c r="J337" s="94"/>
      <c r="M337" s="220"/>
    </row>
    <row r="338" spans="6:13">
      <c r="F338" s="216"/>
      <c r="G338" s="92"/>
      <c r="H338"/>
      <c r="I338" s="92"/>
      <c r="J338" s="94"/>
      <c r="M338" s="220"/>
    </row>
    <row r="339" spans="6:13">
      <c r="F339" s="216"/>
      <c r="G339" s="92"/>
      <c r="H339"/>
      <c r="I339" s="92"/>
      <c r="J339" s="94"/>
      <c r="M339" s="220"/>
    </row>
    <row r="340" spans="6:13">
      <c r="F340" s="216"/>
      <c r="G340" s="92"/>
      <c r="H340"/>
      <c r="I340" s="92"/>
      <c r="J340" s="94"/>
      <c r="M340" s="220"/>
    </row>
    <row r="341" spans="6:13">
      <c r="F341" s="216"/>
      <c r="G341" s="92"/>
      <c r="H341"/>
      <c r="I341" s="92"/>
      <c r="J341" s="94"/>
      <c r="M341" s="220"/>
    </row>
    <row r="342" spans="6:13">
      <c r="F342" s="216"/>
      <c r="G342" s="92"/>
      <c r="H342"/>
      <c r="I342" s="92"/>
      <c r="J342" s="94"/>
      <c r="M342" s="220"/>
    </row>
    <row r="343" spans="6:13">
      <c r="F343" s="216"/>
      <c r="G343" s="92"/>
      <c r="H343"/>
      <c r="I343" s="92"/>
      <c r="J343" s="94"/>
      <c r="M343" s="220"/>
    </row>
    <row r="344" spans="6:13">
      <c r="F344" s="216"/>
      <c r="G344" s="92"/>
      <c r="H344"/>
      <c r="I344" s="92"/>
      <c r="J344" s="94"/>
      <c r="M344" s="220"/>
    </row>
    <row r="345" spans="6:13">
      <c r="F345" s="216"/>
      <c r="G345" s="92"/>
      <c r="H345"/>
      <c r="I345" s="92"/>
      <c r="J345" s="94"/>
      <c r="M345" s="220"/>
    </row>
    <row r="346" spans="6:13">
      <c r="F346" s="216"/>
      <c r="G346" s="92"/>
      <c r="H346"/>
      <c r="I346" s="92"/>
      <c r="J346" s="94"/>
      <c r="M346" s="220"/>
    </row>
    <row r="347" spans="6:13">
      <c r="F347" s="216"/>
      <c r="G347" s="92"/>
      <c r="H347"/>
      <c r="I347" s="92"/>
      <c r="J347" s="94"/>
      <c r="M347" s="220"/>
    </row>
    <row r="348" spans="6:13">
      <c r="F348" s="216"/>
      <c r="G348" s="92"/>
      <c r="H348"/>
      <c r="I348" s="92"/>
      <c r="J348" s="94"/>
      <c r="M348" s="220"/>
    </row>
    <row r="349" spans="6:13">
      <c r="F349" s="216"/>
      <c r="G349" s="92"/>
      <c r="H349"/>
      <c r="I349" s="92"/>
      <c r="J349" s="94"/>
      <c r="M349" s="220"/>
    </row>
    <row r="350" spans="6:13">
      <c r="F350" s="216"/>
      <c r="G350" s="92"/>
      <c r="H350"/>
      <c r="I350" s="92"/>
      <c r="J350" s="94"/>
      <c r="M350" s="220"/>
    </row>
    <row r="351" spans="6:13">
      <c r="F351" s="216"/>
      <c r="G351" s="92"/>
      <c r="H351"/>
      <c r="I351" s="92"/>
      <c r="J351" s="94"/>
      <c r="M351" s="220"/>
    </row>
    <row r="352" spans="6:13">
      <c r="F352" s="216"/>
      <c r="G352" s="92"/>
      <c r="H352"/>
      <c r="I352" s="92"/>
      <c r="J352" s="94"/>
      <c r="M352" s="220"/>
    </row>
    <row r="353" spans="6:13">
      <c r="F353" s="216"/>
      <c r="G353" s="92"/>
      <c r="H353"/>
      <c r="I353" s="92"/>
      <c r="J353" s="94"/>
      <c r="M353" s="220"/>
    </row>
    <row r="354" spans="6:13">
      <c r="F354" s="216"/>
      <c r="G354" s="92"/>
      <c r="H354"/>
      <c r="I354" s="92"/>
      <c r="J354" s="94"/>
      <c r="M354" s="220"/>
    </row>
    <row r="355" spans="6:13">
      <c r="F355" s="216"/>
      <c r="G355" s="92"/>
      <c r="H355"/>
      <c r="I355" s="92"/>
      <c r="J355" s="94"/>
      <c r="M355" s="220"/>
    </row>
    <row r="356" spans="6:13">
      <c r="F356" s="216"/>
      <c r="G356" s="92"/>
      <c r="H356"/>
      <c r="I356" s="92"/>
      <c r="J356" s="94"/>
      <c r="M356" s="220"/>
    </row>
    <row r="357" spans="6:13">
      <c r="F357" s="216"/>
      <c r="G357" s="92"/>
      <c r="H357"/>
      <c r="I357" s="92"/>
      <c r="J357" s="94"/>
      <c r="M357" s="220"/>
    </row>
    <row r="358" spans="6:13">
      <c r="F358" s="216"/>
      <c r="G358" s="92"/>
      <c r="H358"/>
      <c r="I358" s="92"/>
      <c r="J358" s="94"/>
      <c r="M358" s="220"/>
    </row>
    <row r="359" spans="6:13">
      <c r="F359" s="216"/>
      <c r="G359" s="92"/>
      <c r="H359"/>
      <c r="I359" s="92"/>
      <c r="J359" s="94"/>
      <c r="M359" s="220"/>
    </row>
    <row r="360" spans="6:13">
      <c r="F360" s="216"/>
      <c r="G360" s="92"/>
      <c r="H360"/>
      <c r="I360" s="92"/>
      <c r="J360" s="94"/>
      <c r="M360" s="220"/>
    </row>
    <row r="361" spans="6:13">
      <c r="F361" s="216"/>
      <c r="G361" s="92"/>
      <c r="H361"/>
      <c r="I361" s="92"/>
      <c r="J361" s="94"/>
      <c r="M361" s="220"/>
    </row>
    <row r="362" spans="6:13">
      <c r="F362" s="216"/>
      <c r="G362" s="92"/>
      <c r="H362"/>
      <c r="I362" s="92"/>
      <c r="J362" s="94"/>
      <c r="M362" s="220"/>
    </row>
    <row r="363" spans="6:13">
      <c r="F363" s="216"/>
      <c r="G363" s="92"/>
      <c r="H363"/>
      <c r="I363" s="92"/>
      <c r="J363" s="94"/>
      <c r="M363" s="220"/>
    </row>
    <row r="364" spans="6:13">
      <c r="F364" s="216"/>
      <c r="G364" s="92"/>
      <c r="H364"/>
      <c r="I364" s="92"/>
      <c r="J364" s="94"/>
      <c r="M364" s="220"/>
    </row>
    <row r="365" spans="6:13">
      <c r="F365" s="216"/>
      <c r="G365" s="92"/>
      <c r="H365"/>
      <c r="I365" s="92"/>
      <c r="J365" s="94"/>
      <c r="M365" s="220"/>
    </row>
    <row r="366" spans="6:13">
      <c r="F366" s="216"/>
      <c r="G366" s="92"/>
      <c r="H366"/>
      <c r="I366" s="92"/>
      <c r="J366" s="94"/>
      <c r="M366" s="220"/>
    </row>
    <row r="367" spans="6:13">
      <c r="F367" s="216"/>
      <c r="G367" s="92"/>
      <c r="H367"/>
      <c r="I367" s="92"/>
      <c r="J367" s="94"/>
      <c r="M367" s="220"/>
    </row>
    <row r="368" spans="6:13">
      <c r="F368" s="216"/>
      <c r="G368" s="92"/>
      <c r="H368"/>
      <c r="I368" s="92"/>
      <c r="J368" s="94"/>
      <c r="M368" s="220"/>
    </row>
    <row r="369" spans="6:13">
      <c r="F369" s="216"/>
      <c r="G369" s="92"/>
      <c r="H369"/>
      <c r="I369" s="92"/>
      <c r="J369" s="94"/>
      <c r="M369" s="220"/>
    </row>
    <row r="370" spans="6:13">
      <c r="F370" s="216"/>
      <c r="G370" s="92"/>
      <c r="H370"/>
      <c r="I370" s="92"/>
      <c r="J370" s="94"/>
      <c r="M370" s="220"/>
    </row>
    <row r="371" spans="6:13">
      <c r="F371" s="216"/>
      <c r="G371" s="92"/>
      <c r="H371"/>
      <c r="I371" s="92"/>
      <c r="J371" s="94"/>
      <c r="M371" s="220"/>
    </row>
    <row r="372" spans="6:13">
      <c r="F372" s="216"/>
      <c r="G372" s="92"/>
      <c r="H372"/>
      <c r="I372" s="92"/>
      <c r="J372" s="94"/>
      <c r="M372" s="220"/>
    </row>
    <row r="373" spans="6:13">
      <c r="F373" s="216"/>
      <c r="G373" s="92"/>
      <c r="H373"/>
      <c r="I373" s="92"/>
      <c r="J373" s="94"/>
      <c r="M373" s="220"/>
    </row>
    <row r="374" spans="6:13">
      <c r="F374" s="216"/>
      <c r="G374" s="92"/>
      <c r="H374"/>
      <c r="I374" s="92"/>
      <c r="J374" s="94"/>
      <c r="M374" s="220"/>
    </row>
    <row r="375" spans="6:13">
      <c r="F375" s="216"/>
      <c r="G375" s="92"/>
      <c r="H375"/>
      <c r="I375" s="92"/>
      <c r="J375" s="94"/>
      <c r="M375" s="220"/>
    </row>
    <row r="376" spans="6:13">
      <c r="F376" s="216"/>
      <c r="G376" s="92"/>
      <c r="H376"/>
      <c r="I376" s="92"/>
      <c r="J376" s="94"/>
      <c r="M376" s="220"/>
    </row>
    <row r="377" spans="6:13">
      <c r="F377" s="216"/>
      <c r="G377" s="92"/>
      <c r="H377"/>
      <c r="I377" s="92"/>
      <c r="J377" s="94"/>
      <c r="M377" s="220"/>
    </row>
    <row r="378" spans="6:13">
      <c r="F378" s="216"/>
      <c r="G378" s="92"/>
      <c r="H378"/>
      <c r="I378" s="92"/>
      <c r="J378" s="94"/>
      <c r="M378" s="220"/>
    </row>
    <row r="379" spans="6:13">
      <c r="F379" s="216"/>
      <c r="G379" s="92"/>
      <c r="H379"/>
      <c r="I379" s="92"/>
      <c r="J379" s="94"/>
      <c r="M379" s="220"/>
    </row>
    <row r="380" spans="6:13">
      <c r="F380" s="216"/>
      <c r="G380" s="92"/>
      <c r="H380"/>
      <c r="I380" s="92"/>
      <c r="J380" s="94"/>
      <c r="M380" s="220"/>
    </row>
    <row r="381" spans="6:13">
      <c r="F381" s="216"/>
      <c r="G381" s="92"/>
      <c r="H381"/>
      <c r="I381" s="92"/>
      <c r="J381" s="94"/>
      <c r="M381" s="220"/>
    </row>
    <row r="382" spans="6:13">
      <c r="F382" s="216"/>
      <c r="G382" s="92"/>
      <c r="H382"/>
      <c r="I382" s="92"/>
      <c r="J382" s="94"/>
      <c r="M382" s="220"/>
    </row>
    <row r="383" spans="6:13">
      <c r="F383" s="216"/>
      <c r="G383" s="92"/>
      <c r="H383"/>
      <c r="I383" s="92"/>
      <c r="J383" s="94"/>
      <c r="M383" s="220"/>
    </row>
    <row r="384" spans="6:13">
      <c r="F384" s="216"/>
      <c r="G384" s="92"/>
      <c r="H384"/>
      <c r="I384" s="92"/>
      <c r="J384" s="94"/>
      <c r="M384" s="220"/>
    </row>
    <row r="385" spans="6:13">
      <c r="F385" s="216"/>
      <c r="G385" s="92"/>
      <c r="H385"/>
      <c r="I385" s="92"/>
      <c r="J385" s="94"/>
      <c r="M385" s="220"/>
    </row>
    <row r="386" spans="6:13">
      <c r="F386" s="216"/>
      <c r="G386" s="92"/>
      <c r="H386"/>
      <c r="I386" s="92"/>
      <c r="J386" s="94"/>
      <c r="M386" s="220"/>
    </row>
    <row r="387" spans="6:13">
      <c r="F387" s="216"/>
      <c r="G387" s="92"/>
      <c r="H387"/>
      <c r="I387" s="92"/>
      <c r="J387" s="94"/>
      <c r="M387" s="220"/>
    </row>
    <row r="388" spans="6:13">
      <c r="F388" s="216"/>
      <c r="G388" s="92"/>
      <c r="H388"/>
      <c r="I388" s="92"/>
      <c r="J388" s="94"/>
      <c r="M388" s="220"/>
    </row>
    <row r="389" spans="6:13">
      <c r="F389" s="216"/>
      <c r="G389" s="92"/>
      <c r="H389"/>
      <c r="I389" s="92"/>
      <c r="J389" s="94"/>
      <c r="M389" s="220"/>
    </row>
    <row r="390" spans="6:13">
      <c r="F390" s="216"/>
      <c r="G390" s="92"/>
      <c r="H390"/>
      <c r="I390" s="92"/>
      <c r="J390" s="94"/>
      <c r="M390" s="220"/>
    </row>
    <row r="391" spans="6:13">
      <c r="F391" s="216"/>
      <c r="G391" s="92"/>
      <c r="H391"/>
      <c r="I391" s="92"/>
      <c r="J391" s="94"/>
      <c r="M391" s="220"/>
    </row>
    <row r="392" spans="6:13">
      <c r="F392" s="216"/>
      <c r="G392" s="92"/>
      <c r="H392"/>
      <c r="I392" s="92"/>
      <c r="J392" s="94"/>
      <c r="M392" s="220"/>
    </row>
    <row r="393" spans="6:13">
      <c r="F393" s="216"/>
      <c r="G393" s="92"/>
      <c r="H393"/>
      <c r="I393" s="92"/>
      <c r="J393" s="94"/>
      <c r="M393" s="220"/>
    </row>
    <row r="394" spans="6:13">
      <c r="F394" s="216"/>
      <c r="G394" s="92"/>
      <c r="H394"/>
      <c r="I394" s="92"/>
      <c r="J394" s="94"/>
      <c r="M394" s="220"/>
    </row>
    <row r="395" spans="6:13">
      <c r="F395" s="216"/>
      <c r="G395" s="92"/>
      <c r="H395"/>
      <c r="I395" s="92"/>
      <c r="J395" s="94"/>
      <c r="M395" s="220"/>
    </row>
    <row r="396" spans="6:13">
      <c r="F396" s="216"/>
      <c r="G396" s="92"/>
      <c r="H396"/>
      <c r="I396" s="92"/>
      <c r="J396" s="94"/>
      <c r="M396" s="220"/>
    </row>
    <row r="397" spans="6:13">
      <c r="F397" s="216"/>
      <c r="G397" s="92"/>
      <c r="H397"/>
      <c r="I397" s="92"/>
      <c r="J397" s="94"/>
      <c r="M397" s="220"/>
    </row>
    <row r="398" spans="6:13">
      <c r="F398" s="216"/>
      <c r="G398" s="92"/>
      <c r="H398"/>
      <c r="I398" s="92"/>
      <c r="J398" s="94"/>
      <c r="M398" s="220"/>
    </row>
    <row r="399" spans="6:13">
      <c r="F399" s="216"/>
      <c r="G399" s="92"/>
      <c r="H399"/>
      <c r="I399" s="92"/>
      <c r="J399" s="94"/>
      <c r="M399" s="220"/>
    </row>
    <row r="400" spans="6:13">
      <c r="F400" s="216"/>
      <c r="G400" s="92"/>
      <c r="H400"/>
      <c r="I400" s="92"/>
      <c r="J400" s="94"/>
      <c r="M400" s="220"/>
    </row>
    <row r="401" spans="6:13">
      <c r="F401" s="216"/>
      <c r="G401" s="92"/>
      <c r="H401"/>
      <c r="I401" s="92"/>
      <c r="J401" s="94"/>
      <c r="M401" s="220"/>
    </row>
    <row r="402" spans="6:13">
      <c r="F402" s="216"/>
      <c r="G402" s="92"/>
      <c r="H402"/>
      <c r="I402" s="92"/>
      <c r="J402" s="94"/>
      <c r="M402" s="220"/>
    </row>
    <row r="403" spans="6:13">
      <c r="F403" s="216"/>
      <c r="G403" s="92"/>
      <c r="H403"/>
      <c r="I403" s="92"/>
      <c r="J403" s="94"/>
      <c r="M403" s="220"/>
    </row>
    <row r="404" spans="6:13">
      <c r="F404" s="216"/>
      <c r="G404" s="92"/>
      <c r="H404"/>
      <c r="I404" s="92"/>
      <c r="J404" s="94"/>
      <c r="M404" s="220"/>
    </row>
    <row r="405" spans="6:13">
      <c r="F405" s="216"/>
      <c r="G405" s="92"/>
      <c r="H405"/>
      <c r="I405" s="92"/>
      <c r="J405" s="94"/>
      <c r="M405" s="220"/>
    </row>
    <row r="406" spans="6:13">
      <c r="F406" s="216"/>
      <c r="G406" s="92"/>
      <c r="H406"/>
      <c r="I406" s="92"/>
      <c r="J406" s="94"/>
      <c r="M406" s="220"/>
    </row>
    <row r="407" spans="6:13">
      <c r="F407" s="216"/>
      <c r="G407" s="92"/>
      <c r="H407"/>
      <c r="I407" s="92"/>
      <c r="J407" s="94"/>
      <c r="M407" s="220"/>
    </row>
    <row r="408" spans="6:13">
      <c r="F408" s="216"/>
      <c r="G408" s="92"/>
      <c r="H408"/>
      <c r="I408" s="92"/>
      <c r="J408" s="94"/>
      <c r="M408" s="220"/>
    </row>
    <row r="409" spans="6:13">
      <c r="F409" s="216"/>
      <c r="G409" s="92"/>
      <c r="H409"/>
      <c r="I409" s="92"/>
      <c r="J409" s="94"/>
      <c r="M409" s="220"/>
    </row>
    <row r="410" spans="6:13">
      <c r="F410" s="216"/>
      <c r="G410" s="92"/>
      <c r="H410"/>
      <c r="I410" s="92"/>
      <c r="J410" s="94"/>
      <c r="M410" s="220"/>
    </row>
    <row r="411" spans="6:13">
      <c r="F411" s="216"/>
      <c r="G411" s="92"/>
      <c r="H411"/>
      <c r="I411" s="92"/>
      <c r="J411" s="94"/>
      <c r="M411" s="220"/>
    </row>
    <row r="412" spans="6:13">
      <c r="F412" s="216"/>
      <c r="G412" s="92"/>
      <c r="H412"/>
      <c r="I412" s="92"/>
      <c r="J412" s="94"/>
      <c r="M412" s="220"/>
    </row>
    <row r="413" spans="6:13">
      <c r="F413" s="216"/>
      <c r="G413" s="92"/>
      <c r="H413"/>
      <c r="I413" s="92"/>
      <c r="J413" s="94"/>
      <c r="M413" s="220"/>
    </row>
    <row r="414" spans="6:13">
      <c r="F414" s="216"/>
      <c r="G414" s="92"/>
      <c r="H414"/>
      <c r="I414" s="92"/>
      <c r="J414" s="94"/>
      <c r="M414" s="220"/>
    </row>
    <row r="415" spans="6:13">
      <c r="F415" s="216"/>
      <c r="G415" s="92"/>
      <c r="H415"/>
      <c r="I415" s="92"/>
      <c r="J415" s="94"/>
      <c r="M415" s="220"/>
    </row>
    <row r="416" spans="6:13">
      <c r="F416" s="216"/>
      <c r="G416" s="92"/>
      <c r="H416"/>
      <c r="I416" s="92"/>
      <c r="J416" s="94"/>
      <c r="M416" s="220"/>
    </row>
    <row r="417" spans="6:13">
      <c r="F417" s="216"/>
      <c r="G417" s="92"/>
      <c r="H417"/>
      <c r="I417" s="92"/>
      <c r="J417" s="94"/>
      <c r="M417" s="220"/>
    </row>
    <row r="418" spans="6:13">
      <c r="F418" s="216"/>
      <c r="G418" s="92"/>
      <c r="H418"/>
      <c r="I418" s="92"/>
      <c r="J418" s="94"/>
      <c r="M418" s="220"/>
    </row>
    <row r="419" spans="6:13">
      <c r="F419" s="216"/>
      <c r="G419" s="92"/>
      <c r="H419"/>
      <c r="I419" s="92"/>
      <c r="J419" s="94"/>
      <c r="M419" s="220"/>
    </row>
    <row r="420" spans="6:13">
      <c r="F420" s="216"/>
      <c r="G420" s="92"/>
      <c r="H420"/>
      <c r="I420" s="92"/>
      <c r="J420" s="94"/>
      <c r="M420" s="220"/>
    </row>
    <row r="421" spans="6:13">
      <c r="F421" s="216"/>
      <c r="G421" s="92"/>
      <c r="H421"/>
      <c r="I421" s="92"/>
      <c r="J421" s="94"/>
      <c r="M421" s="220"/>
    </row>
    <row r="422" spans="6:13">
      <c r="F422" s="216"/>
      <c r="G422" s="92"/>
      <c r="H422"/>
      <c r="I422" s="92"/>
      <c r="J422" s="94"/>
      <c r="M422" s="220"/>
    </row>
    <row r="423" spans="6:13">
      <c r="F423" s="216"/>
      <c r="G423" s="92"/>
      <c r="H423"/>
      <c r="I423" s="92"/>
      <c r="J423" s="94"/>
      <c r="M423" s="220"/>
    </row>
    <row r="424" spans="6:13">
      <c r="F424" s="216"/>
      <c r="G424" s="92"/>
      <c r="H424"/>
      <c r="I424" s="92"/>
      <c r="J424" s="94"/>
      <c r="M424" s="220"/>
    </row>
    <row r="425" spans="6:13">
      <c r="F425" s="216"/>
      <c r="G425" s="92"/>
      <c r="H425"/>
      <c r="I425" s="92"/>
      <c r="J425" s="94"/>
      <c r="M425" s="220"/>
    </row>
    <row r="426" spans="6:13">
      <c r="F426" s="216"/>
      <c r="G426" s="92"/>
      <c r="H426"/>
      <c r="I426" s="92"/>
      <c r="J426" s="94"/>
      <c r="M426" s="220"/>
    </row>
    <row r="427" spans="6:13">
      <c r="F427" s="216"/>
      <c r="G427" s="92"/>
      <c r="H427"/>
      <c r="I427" s="92"/>
      <c r="J427" s="94"/>
      <c r="M427" s="220"/>
    </row>
    <row r="428" spans="6:13">
      <c r="F428" s="216"/>
      <c r="G428" s="92"/>
      <c r="H428"/>
      <c r="I428" s="92"/>
      <c r="J428" s="94"/>
      <c r="M428" s="220"/>
    </row>
    <row r="429" spans="6:13">
      <c r="F429" s="216"/>
      <c r="G429" s="92"/>
      <c r="H429"/>
      <c r="I429" s="92"/>
      <c r="J429" s="94"/>
      <c r="M429" s="220"/>
    </row>
    <row r="430" spans="6:13">
      <c r="F430" s="216"/>
      <c r="G430" s="92"/>
      <c r="H430"/>
      <c r="I430" s="92"/>
      <c r="J430" s="94"/>
      <c r="M430" s="220"/>
    </row>
    <row r="431" spans="6:13">
      <c r="F431" s="216"/>
      <c r="G431" s="92"/>
      <c r="H431"/>
      <c r="I431" s="92"/>
      <c r="J431" s="94"/>
      <c r="M431" s="220"/>
    </row>
    <row r="432" spans="6:13">
      <c r="F432" s="216"/>
      <c r="G432" s="92"/>
      <c r="H432"/>
      <c r="I432" s="92"/>
      <c r="J432" s="94"/>
      <c r="M432" s="220"/>
    </row>
    <row r="433" spans="6:13">
      <c r="F433" s="216"/>
      <c r="G433" s="92"/>
      <c r="H433"/>
      <c r="I433" s="92"/>
      <c r="J433" s="94"/>
      <c r="M433" s="220"/>
    </row>
    <row r="434" spans="6:13">
      <c r="F434" s="216"/>
      <c r="G434" s="92"/>
      <c r="H434"/>
      <c r="I434" s="92"/>
      <c r="J434" s="94"/>
      <c r="M434" s="220"/>
    </row>
    <row r="435" spans="6:13">
      <c r="F435" s="216"/>
      <c r="G435" s="92"/>
      <c r="H435"/>
      <c r="I435" s="92"/>
      <c r="J435" s="94"/>
      <c r="M435" s="220"/>
    </row>
    <row r="436" spans="6:13">
      <c r="F436" s="216"/>
      <c r="G436" s="92"/>
      <c r="H436"/>
      <c r="I436" s="92"/>
      <c r="J436" s="94"/>
      <c r="M436" s="220"/>
    </row>
    <row r="437" spans="6:13">
      <c r="F437" s="216"/>
      <c r="G437" s="92"/>
      <c r="H437"/>
      <c r="I437" s="92"/>
      <c r="J437" s="94"/>
      <c r="M437" s="220"/>
    </row>
    <row r="438" spans="6:13">
      <c r="F438" s="216"/>
      <c r="G438" s="92"/>
      <c r="H438"/>
      <c r="I438" s="92"/>
      <c r="J438" s="94"/>
      <c r="M438" s="220"/>
    </row>
    <row r="439" spans="6:13">
      <c r="F439" s="216"/>
      <c r="G439" s="92"/>
      <c r="H439"/>
      <c r="I439" s="92"/>
      <c r="J439" s="94"/>
      <c r="M439" s="220"/>
    </row>
    <row r="440" spans="6:13">
      <c r="F440" s="216"/>
      <c r="G440" s="92"/>
      <c r="H440"/>
      <c r="I440" s="92"/>
      <c r="J440" s="94"/>
      <c r="M440" s="220"/>
    </row>
    <row r="441" spans="6:13">
      <c r="F441" s="216"/>
      <c r="G441" s="92"/>
      <c r="H441"/>
      <c r="I441" s="92"/>
      <c r="J441" s="94"/>
      <c r="M441" s="220"/>
    </row>
    <row r="442" spans="6:13">
      <c r="F442" s="216"/>
      <c r="G442" s="92"/>
      <c r="H442"/>
      <c r="I442" s="92"/>
      <c r="J442" s="94"/>
      <c r="M442" s="220"/>
    </row>
    <row r="443" spans="6:13">
      <c r="F443" s="216"/>
      <c r="G443" s="92"/>
      <c r="H443"/>
      <c r="I443" s="92"/>
      <c r="J443" s="94"/>
      <c r="M443" s="220"/>
    </row>
    <row r="444" spans="6:13">
      <c r="F444" s="216"/>
      <c r="G444" s="92"/>
      <c r="H444"/>
      <c r="I444" s="92"/>
      <c r="J444" s="94"/>
      <c r="M444" s="220"/>
    </row>
    <row r="445" spans="6:13">
      <c r="F445" s="216"/>
      <c r="G445" s="92"/>
      <c r="H445"/>
      <c r="I445" s="92"/>
      <c r="J445" s="94"/>
      <c r="M445" s="220"/>
    </row>
    <row r="446" spans="6:13">
      <c r="F446" s="216"/>
      <c r="G446" s="92"/>
      <c r="H446"/>
      <c r="I446" s="92"/>
      <c r="J446" s="94"/>
      <c r="M446" s="220"/>
    </row>
    <row r="447" spans="6:13">
      <c r="F447" s="216"/>
      <c r="G447" s="92"/>
      <c r="H447"/>
      <c r="I447" s="92"/>
      <c r="J447" s="94"/>
      <c r="M447" s="220"/>
    </row>
    <row r="448" spans="6:13">
      <c r="F448" s="216"/>
      <c r="G448" s="92"/>
      <c r="H448"/>
      <c r="I448" s="92"/>
      <c r="J448" s="94"/>
      <c r="M448" s="220"/>
    </row>
    <row r="449" spans="6:13">
      <c r="F449" s="216"/>
      <c r="G449" s="92"/>
      <c r="H449"/>
      <c r="I449" s="92"/>
      <c r="J449" s="94"/>
      <c r="M449" s="220"/>
    </row>
    <row r="450" spans="6:13">
      <c r="F450" s="216"/>
      <c r="G450" s="92"/>
      <c r="H450"/>
      <c r="I450" s="92"/>
      <c r="J450" s="94"/>
      <c r="M450" s="220"/>
    </row>
    <row r="451" spans="6:13">
      <c r="F451" s="216"/>
      <c r="G451" s="92"/>
      <c r="H451"/>
      <c r="I451" s="92"/>
      <c r="J451" s="94"/>
      <c r="M451" s="220"/>
    </row>
    <row r="452" spans="6:13">
      <c r="F452" s="216"/>
      <c r="G452" s="92"/>
      <c r="H452"/>
      <c r="I452" s="92"/>
      <c r="J452" s="94"/>
      <c r="M452" s="220"/>
    </row>
    <row r="453" spans="6:13">
      <c r="F453" s="216"/>
      <c r="G453" s="92"/>
      <c r="H453"/>
      <c r="I453" s="92"/>
      <c r="J453" s="94"/>
      <c r="M453" s="220"/>
    </row>
    <row r="454" spans="6:13">
      <c r="F454" s="216"/>
      <c r="G454" s="92"/>
      <c r="H454"/>
      <c r="I454" s="92"/>
      <c r="J454" s="94"/>
      <c r="M454" s="220"/>
    </row>
    <row r="455" spans="6:13">
      <c r="F455" s="216"/>
      <c r="G455" s="92"/>
      <c r="H455"/>
      <c r="I455" s="92"/>
      <c r="J455" s="94"/>
      <c r="M455" s="220"/>
    </row>
    <row r="456" spans="6:13">
      <c r="F456" s="216"/>
      <c r="G456" s="92"/>
      <c r="H456"/>
      <c r="I456" s="92"/>
      <c r="J456" s="94"/>
      <c r="M456" s="220"/>
    </row>
    <row r="457" spans="6:13">
      <c r="F457" s="216"/>
      <c r="G457" s="92"/>
      <c r="H457"/>
      <c r="I457" s="92"/>
      <c r="J457" s="94"/>
      <c r="M457" s="220"/>
    </row>
    <row r="458" spans="6:13">
      <c r="F458" s="216"/>
      <c r="G458" s="92"/>
      <c r="H458"/>
      <c r="I458" s="92"/>
      <c r="J458" s="94"/>
      <c r="M458" s="220"/>
    </row>
    <row r="459" spans="6:13">
      <c r="F459" s="216"/>
      <c r="G459" s="92"/>
      <c r="H459"/>
      <c r="I459" s="92"/>
      <c r="J459" s="94"/>
      <c r="M459" s="220"/>
    </row>
    <row r="460" spans="6:13">
      <c r="F460" s="216"/>
      <c r="G460" s="92"/>
      <c r="H460"/>
      <c r="I460" s="92"/>
      <c r="J460" s="94"/>
      <c r="M460" s="220"/>
    </row>
    <row r="461" spans="6:13">
      <c r="F461" s="216"/>
      <c r="G461" s="92"/>
      <c r="H461"/>
      <c r="I461" s="92"/>
      <c r="J461" s="94"/>
      <c r="M461" s="220"/>
    </row>
    <row r="462" spans="6:13">
      <c r="F462" s="216"/>
      <c r="G462" s="92"/>
      <c r="H462"/>
      <c r="I462" s="92"/>
      <c r="J462" s="94"/>
      <c r="M462" s="220"/>
    </row>
    <row r="463" spans="6:13">
      <c r="F463" s="216"/>
      <c r="G463" s="92"/>
      <c r="H463"/>
      <c r="I463" s="92"/>
      <c r="J463" s="94"/>
      <c r="M463" s="220"/>
    </row>
    <row r="464" spans="6:13">
      <c r="F464" s="216"/>
      <c r="G464" s="92"/>
      <c r="H464"/>
      <c r="I464" s="92"/>
      <c r="J464" s="94"/>
      <c r="M464" s="220"/>
    </row>
    <row r="465" spans="6:13">
      <c r="F465" s="216"/>
      <c r="G465" s="92"/>
      <c r="H465"/>
      <c r="I465" s="92"/>
      <c r="J465" s="94"/>
      <c r="M465" s="220"/>
    </row>
    <row r="466" spans="6:13">
      <c r="F466" s="216"/>
      <c r="G466" s="92"/>
      <c r="H466"/>
      <c r="I466" s="92"/>
      <c r="J466" s="94"/>
      <c r="M466" s="220"/>
    </row>
    <row r="467" spans="6:13">
      <c r="F467" s="216"/>
      <c r="G467" s="92"/>
      <c r="H467"/>
      <c r="I467" s="92"/>
      <c r="J467" s="94"/>
      <c r="M467" s="220"/>
    </row>
    <row r="468" spans="6:13">
      <c r="F468" s="216"/>
      <c r="G468" s="92"/>
      <c r="H468"/>
      <c r="I468" s="92"/>
      <c r="J468" s="94"/>
      <c r="M468" s="220"/>
    </row>
    <row r="469" spans="6:13">
      <c r="F469" s="216"/>
      <c r="G469" s="92"/>
      <c r="H469"/>
      <c r="I469" s="92"/>
      <c r="J469" s="94"/>
      <c r="M469" s="220"/>
    </row>
    <row r="470" spans="6:13">
      <c r="F470" s="216"/>
      <c r="G470" s="92"/>
      <c r="H470"/>
      <c r="I470" s="92"/>
      <c r="J470" s="94"/>
      <c r="M470" s="220"/>
    </row>
    <row r="471" spans="6:13">
      <c r="F471" s="216"/>
      <c r="G471" s="92"/>
      <c r="H471"/>
      <c r="I471" s="92"/>
      <c r="J471" s="94"/>
      <c r="M471" s="220"/>
    </row>
    <row r="472" spans="6:13">
      <c r="F472" s="216"/>
      <c r="G472" s="92"/>
      <c r="H472"/>
      <c r="I472" s="92"/>
      <c r="J472" s="94"/>
      <c r="M472" s="220"/>
    </row>
    <row r="473" spans="6:13">
      <c r="F473" s="216"/>
      <c r="G473" s="92"/>
      <c r="H473"/>
      <c r="I473" s="92"/>
      <c r="J473" s="94"/>
      <c r="M473" s="220"/>
    </row>
    <row r="474" spans="6:13">
      <c r="F474" s="216"/>
      <c r="G474" s="92"/>
      <c r="H474"/>
      <c r="I474" s="92"/>
      <c r="J474" s="94"/>
      <c r="M474" s="220"/>
    </row>
    <row r="475" spans="6:13">
      <c r="F475" s="216"/>
      <c r="G475" s="92"/>
      <c r="H475"/>
      <c r="I475" s="92"/>
      <c r="J475" s="94"/>
      <c r="M475" s="220"/>
    </row>
    <row r="476" spans="6:13">
      <c r="F476" s="216"/>
      <c r="G476" s="92"/>
      <c r="H476"/>
      <c r="I476" s="92"/>
      <c r="J476" s="94"/>
      <c r="M476" s="220"/>
    </row>
    <row r="477" spans="6:13">
      <c r="F477" s="216"/>
      <c r="G477" s="92"/>
      <c r="H477"/>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175" priority="80"/>
  </conditionalFormatting>
  <conditionalFormatting sqref="J57:J109">
    <cfRule type="duplicateValues" dxfId="174" priority="79"/>
  </conditionalFormatting>
  <conditionalFormatting sqref="J110:J162">
    <cfRule type="duplicateValues" dxfId="173" priority="78"/>
  </conditionalFormatting>
  <conditionalFormatting sqref="J163:J215">
    <cfRule type="duplicateValues" dxfId="172" priority="77"/>
  </conditionalFormatting>
  <conditionalFormatting sqref="J216:J268">
    <cfRule type="duplicateValues" dxfId="171" priority="76"/>
  </conditionalFormatting>
  <conditionalFormatting sqref="J269:J321">
    <cfRule type="duplicateValues" dxfId="170" priority="75"/>
  </conditionalFormatting>
  <conditionalFormatting sqref="J322:J374">
    <cfRule type="duplicateValues" dxfId="169" priority="74"/>
  </conditionalFormatting>
  <conditionalFormatting sqref="J375:J427">
    <cfRule type="duplicateValues" dxfId="168" priority="73"/>
  </conditionalFormatting>
  <conditionalFormatting sqref="J428:J480">
    <cfRule type="duplicateValues" dxfId="167" priority="72"/>
  </conditionalFormatting>
  <conditionalFormatting sqref="J481:J533">
    <cfRule type="duplicateValues" dxfId="166" priority="71"/>
  </conditionalFormatting>
  <conditionalFormatting sqref="J534:J586">
    <cfRule type="duplicateValues" dxfId="165" priority="70"/>
  </conditionalFormatting>
  <conditionalFormatting sqref="J587:J639">
    <cfRule type="duplicateValues" dxfId="164" priority="69"/>
  </conditionalFormatting>
  <conditionalFormatting sqref="J640:J692">
    <cfRule type="duplicateValues" dxfId="163" priority="68"/>
  </conditionalFormatting>
  <conditionalFormatting sqref="J693:J745">
    <cfRule type="duplicateValues" dxfId="162" priority="67"/>
  </conditionalFormatting>
  <conditionalFormatting sqref="J746:J798">
    <cfRule type="duplicateValues" dxfId="161" priority="66"/>
  </conditionalFormatting>
  <conditionalFormatting sqref="J799:J851">
    <cfRule type="uniqueValues" dxfId="160" priority="63"/>
    <cfRule type="duplicateValues" dxfId="159" priority="64"/>
    <cfRule type="duplicateValues" dxfId="158" priority="65"/>
  </conditionalFormatting>
  <conditionalFormatting sqref="E799:E851">
    <cfRule type="duplicateValues" dxfId="157" priority="62"/>
  </conditionalFormatting>
  <conditionalFormatting sqref="F814:F851">
    <cfRule type="duplicateValues" dxfId="156" priority="61"/>
  </conditionalFormatting>
  <conditionalFormatting sqref="J852:J904">
    <cfRule type="uniqueValues" dxfId="155" priority="58"/>
    <cfRule type="duplicateValues" dxfId="154" priority="59"/>
    <cfRule type="duplicateValues" dxfId="153" priority="60"/>
  </conditionalFormatting>
  <conditionalFormatting sqref="F852:F904">
    <cfRule type="duplicateValues" dxfId="152" priority="57"/>
  </conditionalFormatting>
  <conditionalFormatting sqref="J166:J327">
    <cfRule type="duplicateValues" dxfId="151" priority="56"/>
  </conditionalFormatting>
  <conditionalFormatting sqref="J219:J271">
    <cfRule type="duplicateValues" dxfId="150" priority="55"/>
  </conditionalFormatting>
  <conditionalFormatting sqref="J272:J324">
    <cfRule type="duplicateValues" dxfId="149" priority="54"/>
  </conditionalFormatting>
  <conditionalFormatting sqref="J325:J327">
    <cfRule type="duplicateValues" dxfId="148" priority="53"/>
  </conditionalFormatting>
  <conditionalFormatting sqref="J328:J377">
    <cfRule type="duplicateValues" dxfId="147" priority="52"/>
  </conditionalFormatting>
  <conditionalFormatting sqref="J378:J430">
    <cfRule type="duplicateValues" dxfId="146" priority="51"/>
  </conditionalFormatting>
  <conditionalFormatting sqref="J431:J483">
    <cfRule type="duplicateValues" dxfId="145" priority="50"/>
  </conditionalFormatting>
  <conditionalFormatting sqref="J484:J489">
    <cfRule type="duplicateValues" dxfId="144" priority="49"/>
  </conditionalFormatting>
  <conditionalFormatting sqref="J328:J489">
    <cfRule type="duplicateValues" dxfId="143" priority="48"/>
  </conditionalFormatting>
  <conditionalFormatting sqref="J381:J433">
    <cfRule type="duplicateValues" dxfId="142" priority="47"/>
  </conditionalFormatting>
  <conditionalFormatting sqref="J434:J486">
    <cfRule type="duplicateValues" dxfId="141" priority="46"/>
  </conditionalFormatting>
  <conditionalFormatting sqref="J487:J489">
    <cfRule type="duplicateValues" dxfId="140" priority="45"/>
  </conditionalFormatting>
  <conditionalFormatting sqref="J490:J536">
    <cfRule type="duplicateValues" dxfId="139" priority="44"/>
  </conditionalFormatting>
  <conditionalFormatting sqref="J537:J589">
    <cfRule type="duplicateValues" dxfId="138" priority="43"/>
  </conditionalFormatting>
  <conditionalFormatting sqref="J590:J642">
    <cfRule type="duplicateValues" dxfId="137" priority="42"/>
  </conditionalFormatting>
  <conditionalFormatting sqref="J643:J651">
    <cfRule type="duplicateValues" dxfId="136" priority="41"/>
  </conditionalFormatting>
  <conditionalFormatting sqref="J490:J539">
    <cfRule type="duplicateValues" dxfId="135" priority="40"/>
  </conditionalFormatting>
  <conditionalFormatting sqref="J540:J592">
    <cfRule type="duplicateValues" dxfId="134" priority="39"/>
  </conditionalFormatting>
  <conditionalFormatting sqref="J593:J645">
    <cfRule type="duplicateValues" dxfId="133" priority="38"/>
  </conditionalFormatting>
  <conditionalFormatting sqref="J646:J651">
    <cfRule type="duplicateValues" dxfId="132" priority="37"/>
  </conditionalFormatting>
  <conditionalFormatting sqref="J490:J651">
    <cfRule type="duplicateValues" dxfId="131" priority="36"/>
  </conditionalFormatting>
  <conditionalFormatting sqref="J543:J595">
    <cfRule type="duplicateValues" dxfId="130" priority="35"/>
  </conditionalFormatting>
  <conditionalFormatting sqref="J596:J648">
    <cfRule type="duplicateValues" dxfId="129" priority="34"/>
  </conditionalFormatting>
  <conditionalFormatting sqref="J649:J651">
    <cfRule type="duplicateValues" dxfId="128" priority="33"/>
  </conditionalFormatting>
  <conditionalFormatting sqref="J652:J694">
    <cfRule type="duplicateValues" dxfId="127" priority="32"/>
  </conditionalFormatting>
  <conditionalFormatting sqref="J695:J747">
    <cfRule type="duplicateValues" dxfId="126" priority="31"/>
  </conditionalFormatting>
  <conditionalFormatting sqref="J748:J800">
    <cfRule type="duplicateValues" dxfId="125" priority="30"/>
  </conditionalFormatting>
  <conditionalFormatting sqref="J801:J812">
    <cfRule type="duplicateValues" dxfId="124" priority="29"/>
  </conditionalFormatting>
  <conditionalFormatting sqref="J652:J697">
    <cfRule type="duplicateValues" dxfId="123" priority="28"/>
  </conditionalFormatting>
  <conditionalFormatting sqref="J698:J750">
    <cfRule type="duplicateValues" dxfId="122" priority="27"/>
  </conditionalFormatting>
  <conditionalFormatting sqref="J751:J803">
    <cfRule type="duplicateValues" dxfId="121" priority="26"/>
  </conditionalFormatting>
  <conditionalFormatting sqref="J804:J812">
    <cfRule type="duplicateValues" dxfId="120" priority="25"/>
  </conditionalFormatting>
  <conditionalFormatting sqref="J652:J700">
    <cfRule type="duplicateValues" dxfId="119" priority="24"/>
  </conditionalFormatting>
  <conditionalFormatting sqref="J701:J753">
    <cfRule type="duplicateValues" dxfId="118" priority="23"/>
  </conditionalFormatting>
  <conditionalFormatting sqref="J754:J806">
    <cfRule type="duplicateValues" dxfId="117" priority="22"/>
  </conditionalFormatting>
  <conditionalFormatting sqref="J807:J812">
    <cfRule type="duplicateValues" dxfId="116" priority="21"/>
  </conditionalFormatting>
  <conditionalFormatting sqref="J652:J812">
    <cfRule type="duplicateValues" dxfId="115" priority="20"/>
  </conditionalFormatting>
  <conditionalFormatting sqref="J704:J756">
    <cfRule type="duplicateValues" dxfId="114" priority="19"/>
  </conditionalFormatting>
  <conditionalFormatting sqref="J757:J809">
    <cfRule type="duplicateValues" dxfId="113" priority="18"/>
  </conditionalFormatting>
  <conditionalFormatting sqref="J810:J812">
    <cfRule type="duplicateValues" dxfId="112" priority="17"/>
  </conditionalFormatting>
  <conditionalFormatting sqref="J652:J695">
    <cfRule type="duplicateValues" dxfId="111" priority="16"/>
  </conditionalFormatting>
  <conditionalFormatting sqref="J696:J748">
    <cfRule type="duplicateValues" dxfId="110" priority="15"/>
  </conditionalFormatting>
  <conditionalFormatting sqref="J749:J801">
    <cfRule type="duplicateValues" dxfId="109" priority="14"/>
  </conditionalFormatting>
  <conditionalFormatting sqref="J802:J813">
    <cfRule type="duplicateValues" dxfId="108" priority="13"/>
  </conditionalFormatting>
  <conditionalFormatting sqref="J652:J698">
    <cfRule type="duplicateValues" dxfId="107" priority="12"/>
  </conditionalFormatting>
  <conditionalFormatting sqref="J699:J751">
    <cfRule type="duplicateValues" dxfId="106" priority="11"/>
  </conditionalFormatting>
  <conditionalFormatting sqref="J752:J804">
    <cfRule type="duplicateValues" dxfId="105" priority="10"/>
  </conditionalFormatting>
  <conditionalFormatting sqref="J805:J813">
    <cfRule type="duplicateValues" dxfId="104" priority="9"/>
  </conditionalFormatting>
  <conditionalFormatting sqref="J652:J701">
    <cfRule type="duplicateValues" dxfId="103" priority="8"/>
  </conditionalFormatting>
  <conditionalFormatting sqref="J702:J754">
    <cfRule type="duplicateValues" dxfId="102" priority="7"/>
  </conditionalFormatting>
  <conditionalFormatting sqref="J755:J807">
    <cfRule type="duplicateValues" dxfId="101" priority="6"/>
  </conditionalFormatting>
  <conditionalFormatting sqref="J808:J813">
    <cfRule type="duplicateValues" dxfId="100" priority="5"/>
  </conditionalFormatting>
  <conditionalFormatting sqref="J652:J813">
    <cfRule type="duplicateValues" dxfId="99" priority="4"/>
  </conditionalFormatting>
  <conditionalFormatting sqref="J705:J757">
    <cfRule type="duplicateValues" dxfId="98" priority="3"/>
  </conditionalFormatting>
  <conditionalFormatting sqref="J758:J810">
    <cfRule type="duplicateValues" dxfId="97" priority="2"/>
  </conditionalFormatting>
  <conditionalFormatting sqref="J811:J813">
    <cfRule type="duplicateValues" dxfId="96" priority="1"/>
  </conditionalFormatting>
  <pageMargins left="0.7" right="0.7" top="0.75" bottom="0.75" header="0.3" footer="0.3"/>
  <pageSetup orientation="portrait" verticalDpi="300" r:id="rId1"/>
</worksheet>
</file>

<file path=xl/worksheets/sheet37.xml><?xml version="1.0" encoding="utf-8"?>
<worksheet xmlns="http://schemas.openxmlformats.org/spreadsheetml/2006/main" xmlns:r="http://schemas.openxmlformats.org/officeDocument/2006/relationships">
  <dimension ref="B2:D440"/>
  <sheetViews>
    <sheetView topLeftCell="A2" workbookViewId="0">
      <selection activeCell="D71" sqref="D2:D71"/>
    </sheetView>
  </sheetViews>
  <sheetFormatPr defaultRowHeight="14.4"/>
  <cols>
    <col min="3" max="3" width="19.21875" customWidth="1"/>
    <col min="4" max="4" width="65.88671875" customWidth="1"/>
  </cols>
  <sheetData>
    <row r="2" spans="3:4">
      <c r="C2" t="s">
        <v>15897</v>
      </c>
      <c r="D2" s="229" t="s">
        <v>15826</v>
      </c>
    </row>
    <row r="3" spans="3:4">
      <c r="C3" t="s">
        <v>15897</v>
      </c>
      <c r="D3" s="229" t="s">
        <v>15827</v>
      </c>
    </row>
    <row r="4" spans="3:4">
      <c r="C4" t="s">
        <v>15897</v>
      </c>
      <c r="D4" s="229" t="s">
        <v>15828</v>
      </c>
    </row>
    <row r="5" spans="3:4">
      <c r="C5" t="s">
        <v>15897</v>
      </c>
      <c r="D5" s="229" t="s">
        <v>15829</v>
      </c>
    </row>
    <row r="6" spans="3:4">
      <c r="C6" t="s">
        <v>15897</v>
      </c>
      <c r="D6" s="229" t="s">
        <v>15830</v>
      </c>
    </row>
    <row r="7" spans="3:4">
      <c r="C7" t="s">
        <v>15897</v>
      </c>
      <c r="D7" t="s">
        <v>15831</v>
      </c>
    </row>
    <row r="8" spans="3:4">
      <c r="C8" t="s">
        <v>15897</v>
      </c>
      <c r="D8" s="229" t="s">
        <v>15832</v>
      </c>
    </row>
    <row r="9" spans="3:4">
      <c r="C9" t="s">
        <v>15897</v>
      </c>
      <c r="D9" s="229" t="s">
        <v>15896</v>
      </c>
    </row>
    <row r="10" spans="3:4">
      <c r="C10" t="s">
        <v>15897</v>
      </c>
      <c r="D10" s="229" t="s">
        <v>15833</v>
      </c>
    </row>
    <row r="11" spans="3:4">
      <c r="C11" t="s">
        <v>15897</v>
      </c>
      <c r="D11" s="229" t="s">
        <v>15834</v>
      </c>
    </row>
    <row r="12" spans="3:4">
      <c r="C12" t="s">
        <v>15897</v>
      </c>
      <c r="D12" s="229" t="s">
        <v>15835</v>
      </c>
    </row>
    <row r="13" spans="3:4">
      <c r="C13" t="s">
        <v>15897</v>
      </c>
      <c r="D13" s="229" t="s">
        <v>15836</v>
      </c>
    </row>
    <row r="14" spans="3:4">
      <c r="C14" t="s">
        <v>15897</v>
      </c>
      <c r="D14" s="229" t="s">
        <v>15837</v>
      </c>
    </row>
    <row r="15" spans="3:4">
      <c r="C15" t="s">
        <v>15897</v>
      </c>
      <c r="D15" s="229" t="s">
        <v>15838</v>
      </c>
    </row>
    <row r="16" spans="3:4">
      <c r="C16" t="s">
        <v>15897</v>
      </c>
      <c r="D16" s="229" t="s">
        <v>15839</v>
      </c>
    </row>
    <row r="17" spans="3:4">
      <c r="C17" t="s">
        <v>15897</v>
      </c>
      <c r="D17" s="229" t="s">
        <v>15840</v>
      </c>
    </row>
    <row r="18" spans="3:4">
      <c r="C18" t="s">
        <v>15897</v>
      </c>
      <c r="D18" s="229" t="s">
        <v>15841</v>
      </c>
    </row>
    <row r="19" spans="3:4">
      <c r="C19" t="s">
        <v>15897</v>
      </c>
      <c r="D19" s="229" t="s">
        <v>15842</v>
      </c>
    </row>
    <row r="20" spans="3:4">
      <c r="C20" t="s">
        <v>15897</v>
      </c>
      <c r="D20" s="229" t="s">
        <v>15843</v>
      </c>
    </row>
    <row r="21" spans="3:4">
      <c r="C21" t="s">
        <v>15897</v>
      </c>
      <c r="D21" s="229" t="s">
        <v>15844</v>
      </c>
    </row>
    <row r="22" spans="3:4">
      <c r="C22" t="s">
        <v>15897</v>
      </c>
      <c r="D22" s="229" t="s">
        <v>15845</v>
      </c>
    </row>
    <row r="23" spans="3:4">
      <c r="C23" t="s">
        <v>15897</v>
      </c>
      <c r="D23" s="229" t="s">
        <v>15846</v>
      </c>
    </row>
    <row r="24" spans="3:4">
      <c r="C24" t="s">
        <v>15897</v>
      </c>
      <c r="D24" s="229" t="s">
        <v>15847</v>
      </c>
    </row>
    <row r="25" spans="3:4">
      <c r="C25" t="s">
        <v>15897</v>
      </c>
      <c r="D25" s="229" t="s">
        <v>15848</v>
      </c>
    </row>
    <row r="26" spans="3:4">
      <c r="C26" t="s">
        <v>15897</v>
      </c>
      <c r="D26" s="229" t="s">
        <v>15849</v>
      </c>
    </row>
    <row r="27" spans="3:4">
      <c r="C27" t="s">
        <v>15897</v>
      </c>
      <c r="D27" s="229" t="s">
        <v>15850</v>
      </c>
    </row>
    <row r="28" spans="3:4">
      <c r="C28" t="s">
        <v>15897</v>
      </c>
      <c r="D28" s="229" t="s">
        <v>15851</v>
      </c>
    </row>
    <row r="29" spans="3:4">
      <c r="C29" t="s">
        <v>15897</v>
      </c>
      <c r="D29" s="229" t="s">
        <v>15852</v>
      </c>
    </row>
    <row r="30" spans="3:4">
      <c r="C30" t="s">
        <v>15897</v>
      </c>
      <c r="D30" s="229" t="s">
        <v>15853</v>
      </c>
    </row>
    <row r="31" spans="3:4">
      <c r="C31" t="s">
        <v>15897</v>
      </c>
      <c r="D31" s="229" t="s">
        <v>15854</v>
      </c>
    </row>
    <row r="32" spans="3:4">
      <c r="C32" t="s">
        <v>15897</v>
      </c>
      <c r="D32" s="229" t="s">
        <v>15855</v>
      </c>
    </row>
    <row r="33" spans="3:4">
      <c r="C33" t="s">
        <v>15897</v>
      </c>
      <c r="D33" s="229" t="s">
        <v>15856</v>
      </c>
    </row>
    <row r="34" spans="3:4">
      <c r="C34" t="s">
        <v>15897</v>
      </c>
      <c r="D34" s="229" t="s">
        <v>15857</v>
      </c>
    </row>
    <row r="35" spans="3:4">
      <c r="C35" t="s">
        <v>15897</v>
      </c>
      <c r="D35" s="229" t="s">
        <v>15858</v>
      </c>
    </row>
    <row r="36" spans="3:4">
      <c r="C36" t="s">
        <v>15897</v>
      </c>
      <c r="D36" s="229" t="s">
        <v>15859</v>
      </c>
    </row>
    <row r="37" spans="3:4">
      <c r="C37" t="s">
        <v>15897</v>
      </c>
      <c r="D37" s="229" t="s">
        <v>15860</v>
      </c>
    </row>
    <row r="38" spans="3:4">
      <c r="C38" t="s">
        <v>15897</v>
      </c>
      <c r="D38" s="229" t="s">
        <v>15861</v>
      </c>
    </row>
    <row r="39" spans="3:4" ht="14.4" customHeight="1">
      <c r="C39" t="s">
        <v>15897</v>
      </c>
      <c r="D39" s="229" t="s">
        <v>15862</v>
      </c>
    </row>
    <row r="40" spans="3:4">
      <c r="C40" t="s">
        <v>15897</v>
      </c>
      <c r="D40" s="229" t="s">
        <v>15863</v>
      </c>
    </row>
    <row r="41" spans="3:4">
      <c r="C41" t="s">
        <v>15897</v>
      </c>
      <c r="D41" s="229" t="s">
        <v>15864</v>
      </c>
    </row>
    <row r="42" spans="3:4">
      <c r="C42" t="s">
        <v>15897</v>
      </c>
      <c r="D42" s="229" t="s">
        <v>15865</v>
      </c>
    </row>
    <row r="43" spans="3:4">
      <c r="C43" t="s">
        <v>15897</v>
      </c>
      <c r="D43" s="229" t="s">
        <v>15866</v>
      </c>
    </row>
    <row r="44" spans="3:4">
      <c r="C44" t="s">
        <v>15897</v>
      </c>
      <c r="D44" s="229" t="s">
        <v>15867</v>
      </c>
    </row>
    <row r="45" spans="3:4">
      <c r="C45" t="s">
        <v>15897</v>
      </c>
      <c r="D45" s="229" t="s">
        <v>15868</v>
      </c>
    </row>
    <row r="46" spans="3:4">
      <c r="C46" t="s">
        <v>15897</v>
      </c>
      <c r="D46" s="229" t="s">
        <v>15869</v>
      </c>
    </row>
    <row r="47" spans="3:4">
      <c r="C47" t="s">
        <v>15897</v>
      </c>
      <c r="D47" s="229" t="s">
        <v>15870</v>
      </c>
    </row>
    <row r="48" spans="3:4">
      <c r="C48" t="s">
        <v>15897</v>
      </c>
      <c r="D48" s="229" t="s">
        <v>15871</v>
      </c>
    </row>
    <row r="49" spans="3:4">
      <c r="C49" t="s">
        <v>15897</v>
      </c>
      <c r="D49" s="229" t="s">
        <v>15872</v>
      </c>
    </row>
    <row r="50" spans="3:4">
      <c r="C50" t="s">
        <v>15897</v>
      </c>
      <c r="D50" t="s">
        <v>15873</v>
      </c>
    </row>
    <row r="51" spans="3:4">
      <c r="C51" t="s">
        <v>15897</v>
      </c>
      <c r="D51" s="229" t="s">
        <v>15874</v>
      </c>
    </row>
    <row r="52" spans="3:4">
      <c r="C52" t="s">
        <v>15897</v>
      </c>
      <c r="D52" s="229" t="s">
        <v>15875</v>
      </c>
    </row>
    <row r="53" spans="3:4">
      <c r="C53" t="s">
        <v>15897</v>
      </c>
      <c r="D53" s="229" t="s">
        <v>15876</v>
      </c>
    </row>
    <row r="54" spans="3:4">
      <c r="C54" t="s">
        <v>15897</v>
      </c>
      <c r="D54" t="s">
        <v>15877</v>
      </c>
    </row>
    <row r="55" spans="3:4">
      <c r="C55" t="s">
        <v>15897</v>
      </c>
      <c r="D55" s="229" t="s">
        <v>15878</v>
      </c>
    </row>
    <row r="56" spans="3:4">
      <c r="C56" t="s">
        <v>15897</v>
      </c>
      <c r="D56" s="229" t="s">
        <v>15879</v>
      </c>
    </row>
    <row r="57" spans="3:4">
      <c r="C57" t="s">
        <v>15897</v>
      </c>
      <c r="D57" s="229" t="s">
        <v>15880</v>
      </c>
    </row>
    <row r="58" spans="3:4">
      <c r="C58" t="s">
        <v>15897</v>
      </c>
      <c r="D58" s="229" t="s">
        <v>15881</v>
      </c>
    </row>
    <row r="59" spans="3:4">
      <c r="C59" t="s">
        <v>15897</v>
      </c>
      <c r="D59" s="229" t="s">
        <v>15882</v>
      </c>
    </row>
    <row r="60" spans="3:4">
      <c r="C60" t="s">
        <v>15897</v>
      </c>
      <c r="D60" s="229" t="s">
        <v>15883</v>
      </c>
    </row>
    <row r="61" spans="3:4">
      <c r="C61" t="s">
        <v>15897</v>
      </c>
      <c r="D61" s="229" t="s">
        <v>15884</v>
      </c>
    </row>
    <row r="62" spans="3:4">
      <c r="C62" t="s">
        <v>15897</v>
      </c>
      <c r="D62" s="229" t="s">
        <v>15885</v>
      </c>
    </row>
    <row r="63" spans="3:4">
      <c r="C63" t="s">
        <v>15897</v>
      </c>
      <c r="D63" s="229" t="s">
        <v>15886</v>
      </c>
    </row>
    <row r="64" spans="3:4">
      <c r="C64" t="s">
        <v>15897</v>
      </c>
      <c r="D64" s="229" t="s">
        <v>15887</v>
      </c>
    </row>
    <row r="65" spans="2:4">
      <c r="C65" t="s">
        <v>15897</v>
      </c>
      <c r="D65" s="229" t="s">
        <v>15888</v>
      </c>
    </row>
    <row r="66" spans="2:4">
      <c r="C66" t="s">
        <v>15897</v>
      </c>
      <c r="D66" s="229" t="s">
        <v>15889</v>
      </c>
    </row>
    <row r="67" spans="2:4">
      <c r="C67" t="s">
        <v>15897</v>
      </c>
      <c r="D67" s="229" t="s">
        <v>15890</v>
      </c>
    </row>
    <row r="68" spans="2:4">
      <c r="C68" t="s">
        <v>15897</v>
      </c>
      <c r="D68" s="229" t="s">
        <v>15891</v>
      </c>
    </row>
    <row r="69" spans="2:4">
      <c r="C69" t="s">
        <v>15897</v>
      </c>
      <c r="D69" s="229" t="s">
        <v>15892</v>
      </c>
    </row>
    <row r="70" spans="2:4">
      <c r="C70" t="s">
        <v>15897</v>
      </c>
      <c r="D70" s="229" t="s">
        <v>15893</v>
      </c>
    </row>
    <row r="71" spans="2:4">
      <c r="C71" t="s">
        <v>15897</v>
      </c>
      <c r="D71" s="229" t="s">
        <v>15894</v>
      </c>
    </row>
    <row r="72" spans="2:4">
      <c r="B72">
        <v>0</v>
      </c>
      <c r="C72" t="s">
        <v>15897</v>
      </c>
      <c r="D72" s="230" t="s">
        <v>15895</v>
      </c>
    </row>
    <row r="73" spans="2:4">
      <c r="C73" t="s">
        <v>15898</v>
      </c>
      <c r="D73" s="229" t="s">
        <v>15826</v>
      </c>
    </row>
    <row r="74" spans="2:4">
      <c r="C74" t="s">
        <v>15898</v>
      </c>
      <c r="D74" s="229" t="s">
        <v>15827</v>
      </c>
    </row>
    <row r="75" spans="2:4">
      <c r="C75" t="s">
        <v>15898</v>
      </c>
      <c r="D75" s="229" t="s">
        <v>15828</v>
      </c>
    </row>
    <row r="76" spans="2:4">
      <c r="C76" t="s">
        <v>15898</v>
      </c>
      <c r="D76" s="229" t="s">
        <v>15829</v>
      </c>
    </row>
    <row r="77" spans="2:4">
      <c r="C77" t="s">
        <v>15898</v>
      </c>
      <c r="D77" s="229" t="s">
        <v>15830</v>
      </c>
    </row>
    <row r="78" spans="2:4">
      <c r="C78" t="s">
        <v>15898</v>
      </c>
      <c r="D78" t="s">
        <v>15831</v>
      </c>
    </row>
    <row r="79" spans="2:4">
      <c r="C79" t="s">
        <v>15898</v>
      </c>
      <c r="D79" s="229" t="s">
        <v>15832</v>
      </c>
    </row>
    <row r="80" spans="2:4">
      <c r="C80" t="s">
        <v>15898</v>
      </c>
      <c r="D80" s="229" t="s">
        <v>15896</v>
      </c>
    </row>
    <row r="81" spans="3:4">
      <c r="C81" t="s">
        <v>15898</v>
      </c>
      <c r="D81" s="229" t="s">
        <v>15833</v>
      </c>
    </row>
    <row r="82" spans="3:4">
      <c r="C82" t="s">
        <v>15898</v>
      </c>
      <c r="D82" s="229" t="s">
        <v>15834</v>
      </c>
    </row>
    <row r="83" spans="3:4">
      <c r="C83" t="s">
        <v>15898</v>
      </c>
      <c r="D83" s="229" t="s">
        <v>15835</v>
      </c>
    </row>
    <row r="84" spans="3:4">
      <c r="C84" t="s">
        <v>15898</v>
      </c>
      <c r="D84" s="229" t="s">
        <v>15836</v>
      </c>
    </row>
    <row r="85" spans="3:4">
      <c r="C85" t="s">
        <v>15898</v>
      </c>
      <c r="D85" s="229" t="s">
        <v>15837</v>
      </c>
    </row>
    <row r="86" spans="3:4">
      <c r="C86" t="s">
        <v>15898</v>
      </c>
      <c r="D86" s="229" t="s">
        <v>15838</v>
      </c>
    </row>
    <row r="87" spans="3:4">
      <c r="C87" t="s">
        <v>15898</v>
      </c>
      <c r="D87" s="229" t="s">
        <v>15839</v>
      </c>
    </row>
    <row r="88" spans="3:4">
      <c r="C88" t="s">
        <v>15898</v>
      </c>
      <c r="D88" s="229" t="s">
        <v>15840</v>
      </c>
    </row>
    <row r="89" spans="3:4">
      <c r="C89" t="s">
        <v>15898</v>
      </c>
      <c r="D89" s="229" t="s">
        <v>15841</v>
      </c>
    </row>
    <row r="90" spans="3:4">
      <c r="C90" t="s">
        <v>15898</v>
      </c>
      <c r="D90" s="229" t="s">
        <v>15842</v>
      </c>
    </row>
    <row r="91" spans="3:4">
      <c r="C91" t="s">
        <v>15898</v>
      </c>
      <c r="D91" s="229" t="s">
        <v>15843</v>
      </c>
    </row>
    <row r="92" spans="3:4">
      <c r="C92" t="s">
        <v>15898</v>
      </c>
      <c r="D92" s="229" t="s">
        <v>15844</v>
      </c>
    </row>
    <row r="93" spans="3:4">
      <c r="C93" t="s">
        <v>15898</v>
      </c>
      <c r="D93" s="229" t="s">
        <v>15845</v>
      </c>
    </row>
    <row r="94" spans="3:4">
      <c r="C94" t="s">
        <v>15898</v>
      </c>
      <c r="D94" s="229" t="s">
        <v>15846</v>
      </c>
    </row>
    <row r="95" spans="3:4">
      <c r="C95" t="s">
        <v>15898</v>
      </c>
      <c r="D95" s="229" t="s">
        <v>15847</v>
      </c>
    </row>
    <row r="96" spans="3:4">
      <c r="C96" t="s">
        <v>15898</v>
      </c>
      <c r="D96" s="229" t="s">
        <v>15848</v>
      </c>
    </row>
    <row r="97" spans="3:4">
      <c r="C97" t="s">
        <v>15898</v>
      </c>
      <c r="D97" s="229" t="s">
        <v>15849</v>
      </c>
    </row>
    <row r="98" spans="3:4">
      <c r="C98" t="s">
        <v>15898</v>
      </c>
      <c r="D98" s="229" t="s">
        <v>15850</v>
      </c>
    </row>
    <row r="99" spans="3:4">
      <c r="C99" t="s">
        <v>15898</v>
      </c>
      <c r="D99" s="229" t="s">
        <v>15851</v>
      </c>
    </row>
    <row r="100" spans="3:4">
      <c r="C100" t="s">
        <v>15898</v>
      </c>
      <c r="D100" s="229" t="s">
        <v>15852</v>
      </c>
    </row>
    <row r="101" spans="3:4">
      <c r="C101" t="s">
        <v>15898</v>
      </c>
      <c r="D101" s="229" t="s">
        <v>15853</v>
      </c>
    </row>
    <row r="102" spans="3:4">
      <c r="C102" t="s">
        <v>15898</v>
      </c>
      <c r="D102" s="229" t="s">
        <v>15854</v>
      </c>
    </row>
    <row r="103" spans="3:4">
      <c r="C103" t="s">
        <v>15898</v>
      </c>
      <c r="D103" s="229" t="s">
        <v>15855</v>
      </c>
    </row>
    <row r="104" spans="3:4">
      <c r="C104" t="s">
        <v>15898</v>
      </c>
      <c r="D104" s="229" t="s">
        <v>15856</v>
      </c>
    </row>
    <row r="105" spans="3:4">
      <c r="C105" t="s">
        <v>15898</v>
      </c>
      <c r="D105" s="229" t="s">
        <v>15857</v>
      </c>
    </row>
    <row r="106" spans="3:4">
      <c r="C106" t="s">
        <v>15898</v>
      </c>
      <c r="D106" s="229" t="s">
        <v>15858</v>
      </c>
    </row>
    <row r="107" spans="3:4">
      <c r="C107" t="s">
        <v>15898</v>
      </c>
      <c r="D107" s="229" t="s">
        <v>15859</v>
      </c>
    </row>
    <row r="108" spans="3:4">
      <c r="C108" t="s">
        <v>15898</v>
      </c>
      <c r="D108" s="229" t="s">
        <v>15860</v>
      </c>
    </row>
    <row r="109" spans="3:4">
      <c r="C109" t="s">
        <v>15898</v>
      </c>
      <c r="D109" s="229" t="s">
        <v>15861</v>
      </c>
    </row>
    <row r="110" spans="3:4">
      <c r="C110" t="s">
        <v>15898</v>
      </c>
      <c r="D110" s="229" t="s">
        <v>15862</v>
      </c>
    </row>
    <row r="111" spans="3:4">
      <c r="C111" t="s">
        <v>15898</v>
      </c>
      <c r="D111" s="229" t="s">
        <v>15863</v>
      </c>
    </row>
    <row r="112" spans="3:4">
      <c r="C112" t="s">
        <v>15898</v>
      </c>
      <c r="D112" s="229" t="s">
        <v>15864</v>
      </c>
    </row>
    <row r="113" spans="3:4">
      <c r="C113" t="s">
        <v>15898</v>
      </c>
      <c r="D113" s="229" t="s">
        <v>15865</v>
      </c>
    </row>
    <row r="114" spans="3:4">
      <c r="C114" t="s">
        <v>15898</v>
      </c>
      <c r="D114" s="229" t="s">
        <v>15866</v>
      </c>
    </row>
    <row r="115" spans="3:4">
      <c r="C115" t="s">
        <v>15898</v>
      </c>
      <c r="D115" s="229" t="s">
        <v>15867</v>
      </c>
    </row>
    <row r="116" spans="3:4">
      <c r="C116" t="s">
        <v>15898</v>
      </c>
      <c r="D116" s="229" t="s">
        <v>15868</v>
      </c>
    </row>
    <row r="117" spans="3:4">
      <c r="C117" t="s">
        <v>15898</v>
      </c>
      <c r="D117" s="229" t="s">
        <v>15869</v>
      </c>
    </row>
    <row r="118" spans="3:4">
      <c r="C118" t="s">
        <v>15898</v>
      </c>
      <c r="D118" s="229" t="s">
        <v>15870</v>
      </c>
    </row>
    <row r="119" spans="3:4">
      <c r="C119" t="s">
        <v>15898</v>
      </c>
      <c r="D119" s="229" t="s">
        <v>15871</v>
      </c>
    </row>
    <row r="120" spans="3:4">
      <c r="C120" t="s">
        <v>15898</v>
      </c>
      <c r="D120" s="229" t="s">
        <v>15872</v>
      </c>
    </row>
    <row r="121" spans="3:4">
      <c r="C121" t="s">
        <v>15898</v>
      </c>
      <c r="D121" t="s">
        <v>15873</v>
      </c>
    </row>
    <row r="122" spans="3:4">
      <c r="C122" t="s">
        <v>15898</v>
      </c>
      <c r="D122" s="229" t="s">
        <v>15874</v>
      </c>
    </row>
    <row r="123" spans="3:4">
      <c r="C123" t="s">
        <v>15898</v>
      </c>
      <c r="D123" s="229" t="s">
        <v>15875</v>
      </c>
    </row>
    <row r="124" spans="3:4">
      <c r="C124" t="s">
        <v>15898</v>
      </c>
      <c r="D124" s="229" t="s">
        <v>15876</v>
      </c>
    </row>
    <row r="125" spans="3:4">
      <c r="C125" t="s">
        <v>15898</v>
      </c>
      <c r="D125" t="s">
        <v>15877</v>
      </c>
    </row>
    <row r="126" spans="3:4">
      <c r="C126" t="s">
        <v>15898</v>
      </c>
      <c r="D126" s="229" t="s">
        <v>15878</v>
      </c>
    </row>
    <row r="127" spans="3:4">
      <c r="C127" t="s">
        <v>15898</v>
      </c>
      <c r="D127" s="229" t="s">
        <v>15879</v>
      </c>
    </row>
    <row r="128" spans="3:4">
      <c r="C128" t="s">
        <v>15898</v>
      </c>
      <c r="D128" s="229" t="s">
        <v>15880</v>
      </c>
    </row>
    <row r="129" spans="3:4">
      <c r="C129" t="s">
        <v>15898</v>
      </c>
      <c r="D129" s="229" t="s">
        <v>15881</v>
      </c>
    </row>
    <row r="130" spans="3:4">
      <c r="C130" t="s">
        <v>15898</v>
      </c>
      <c r="D130" s="229" t="s">
        <v>15882</v>
      </c>
    </row>
    <row r="131" spans="3:4">
      <c r="C131" t="s">
        <v>15898</v>
      </c>
      <c r="D131" s="229" t="s">
        <v>15883</v>
      </c>
    </row>
    <row r="132" spans="3:4">
      <c r="C132" t="s">
        <v>15898</v>
      </c>
      <c r="D132" s="229" t="s">
        <v>15884</v>
      </c>
    </row>
    <row r="133" spans="3:4">
      <c r="C133" t="s">
        <v>15898</v>
      </c>
      <c r="D133" s="229" t="s">
        <v>15885</v>
      </c>
    </row>
    <row r="134" spans="3:4">
      <c r="C134" t="s">
        <v>15898</v>
      </c>
      <c r="D134" s="229" t="s">
        <v>15886</v>
      </c>
    </row>
    <row r="135" spans="3:4">
      <c r="C135" t="s">
        <v>15898</v>
      </c>
      <c r="D135" s="229" t="s">
        <v>15887</v>
      </c>
    </row>
    <row r="136" spans="3:4">
      <c r="C136" t="s">
        <v>15898</v>
      </c>
      <c r="D136" s="229" t="s">
        <v>15888</v>
      </c>
    </row>
    <row r="137" spans="3:4">
      <c r="C137" t="s">
        <v>15898</v>
      </c>
      <c r="D137" s="229" t="s">
        <v>15889</v>
      </c>
    </row>
    <row r="138" spans="3:4">
      <c r="C138" t="s">
        <v>15898</v>
      </c>
      <c r="D138" s="229" t="s">
        <v>15890</v>
      </c>
    </row>
    <row r="139" spans="3:4">
      <c r="C139" t="s">
        <v>15898</v>
      </c>
      <c r="D139" s="229" t="s">
        <v>15891</v>
      </c>
    </row>
    <row r="140" spans="3:4">
      <c r="C140" t="s">
        <v>15898</v>
      </c>
      <c r="D140" s="229" t="s">
        <v>15892</v>
      </c>
    </row>
    <row r="141" spans="3:4">
      <c r="C141" t="s">
        <v>15898</v>
      </c>
      <c r="D141" s="229" t="s">
        <v>15893</v>
      </c>
    </row>
    <row r="142" spans="3:4">
      <c r="C142" t="s">
        <v>15898</v>
      </c>
      <c r="D142" s="229" t="s">
        <v>15894</v>
      </c>
    </row>
    <row r="143" spans="3:4">
      <c r="C143" t="s">
        <v>15898</v>
      </c>
      <c r="D143" s="230" t="s">
        <v>15895</v>
      </c>
    </row>
    <row r="144" spans="3:4">
      <c r="C144" t="s">
        <v>15898</v>
      </c>
      <c r="D144" s="231" t="s">
        <v>15899</v>
      </c>
    </row>
    <row r="145" spans="2:4">
      <c r="C145" t="s">
        <v>15898</v>
      </c>
      <c r="D145" s="231" t="s">
        <v>15900</v>
      </c>
    </row>
    <row r="146" spans="2:4">
      <c r="B146">
        <v>0</v>
      </c>
      <c r="C146" t="s">
        <v>15901</v>
      </c>
      <c r="D146" s="230" t="s">
        <v>15895</v>
      </c>
    </row>
    <row r="147" spans="2:4">
      <c r="C147" t="s">
        <v>15901</v>
      </c>
      <c r="D147" s="229" t="s">
        <v>15826</v>
      </c>
    </row>
    <row r="148" spans="2:4">
      <c r="C148" t="s">
        <v>15901</v>
      </c>
      <c r="D148" s="229" t="s">
        <v>15827</v>
      </c>
    </row>
    <row r="149" spans="2:4">
      <c r="C149" t="s">
        <v>15901</v>
      </c>
      <c r="D149" s="229" t="s">
        <v>15828</v>
      </c>
    </row>
    <row r="150" spans="2:4">
      <c r="C150" t="s">
        <v>15901</v>
      </c>
      <c r="D150" s="229" t="s">
        <v>15829</v>
      </c>
    </row>
    <row r="151" spans="2:4">
      <c r="C151" t="s">
        <v>15901</v>
      </c>
      <c r="D151" s="229" t="s">
        <v>15830</v>
      </c>
    </row>
    <row r="152" spans="2:4">
      <c r="C152" t="s">
        <v>15901</v>
      </c>
      <c r="D152" t="s">
        <v>15831</v>
      </c>
    </row>
    <row r="153" spans="2:4">
      <c r="C153" t="s">
        <v>15901</v>
      </c>
      <c r="D153" s="229" t="s">
        <v>15832</v>
      </c>
    </row>
    <row r="154" spans="2:4">
      <c r="C154" t="s">
        <v>15901</v>
      </c>
      <c r="D154" s="229" t="s">
        <v>15896</v>
      </c>
    </row>
    <row r="155" spans="2:4">
      <c r="C155" t="s">
        <v>15901</v>
      </c>
      <c r="D155" s="229" t="s">
        <v>15833</v>
      </c>
    </row>
    <row r="156" spans="2:4">
      <c r="C156" t="s">
        <v>15901</v>
      </c>
      <c r="D156" s="229" t="s">
        <v>15834</v>
      </c>
    </row>
    <row r="157" spans="2:4">
      <c r="C157" t="s">
        <v>15901</v>
      </c>
      <c r="D157" s="229" t="s">
        <v>15835</v>
      </c>
    </row>
    <row r="158" spans="2:4">
      <c r="C158" t="s">
        <v>15901</v>
      </c>
      <c r="D158" s="229" t="s">
        <v>15836</v>
      </c>
    </row>
    <row r="159" spans="2:4">
      <c r="C159" t="s">
        <v>15901</v>
      </c>
      <c r="D159" s="229" t="s">
        <v>15837</v>
      </c>
    </row>
    <row r="160" spans="2:4">
      <c r="C160" t="s">
        <v>15901</v>
      </c>
      <c r="D160" s="229" t="s">
        <v>15838</v>
      </c>
    </row>
    <row r="161" spans="3:4">
      <c r="C161" t="s">
        <v>15901</v>
      </c>
      <c r="D161" s="229" t="s">
        <v>15839</v>
      </c>
    </row>
    <row r="162" spans="3:4">
      <c r="C162" t="s">
        <v>15901</v>
      </c>
      <c r="D162" s="229" t="s">
        <v>15840</v>
      </c>
    </row>
    <row r="163" spans="3:4">
      <c r="C163" t="s">
        <v>15901</v>
      </c>
      <c r="D163" s="229" t="s">
        <v>15841</v>
      </c>
    </row>
    <row r="164" spans="3:4">
      <c r="C164" t="s">
        <v>15901</v>
      </c>
      <c r="D164" s="229" t="s">
        <v>15842</v>
      </c>
    </row>
    <row r="165" spans="3:4">
      <c r="C165" t="s">
        <v>15901</v>
      </c>
      <c r="D165" s="229" t="s">
        <v>15843</v>
      </c>
    </row>
    <row r="166" spans="3:4">
      <c r="C166" t="s">
        <v>15901</v>
      </c>
      <c r="D166" s="229" t="s">
        <v>15844</v>
      </c>
    </row>
    <row r="167" spans="3:4">
      <c r="C167" t="s">
        <v>15901</v>
      </c>
      <c r="D167" s="229" t="s">
        <v>15845</v>
      </c>
    </row>
    <row r="168" spans="3:4">
      <c r="C168" t="s">
        <v>15901</v>
      </c>
      <c r="D168" s="229" t="s">
        <v>15846</v>
      </c>
    </row>
    <row r="169" spans="3:4">
      <c r="C169" t="s">
        <v>15901</v>
      </c>
      <c r="D169" s="229" t="s">
        <v>15847</v>
      </c>
    </row>
    <row r="170" spans="3:4">
      <c r="C170" t="s">
        <v>15901</v>
      </c>
      <c r="D170" s="229" t="s">
        <v>15848</v>
      </c>
    </row>
    <row r="171" spans="3:4">
      <c r="C171" t="s">
        <v>15901</v>
      </c>
      <c r="D171" s="229" t="s">
        <v>15849</v>
      </c>
    </row>
    <row r="172" spans="3:4">
      <c r="C172" t="s">
        <v>15901</v>
      </c>
      <c r="D172" s="229" t="s">
        <v>15850</v>
      </c>
    </row>
    <row r="173" spans="3:4">
      <c r="C173" t="s">
        <v>15901</v>
      </c>
      <c r="D173" s="229" t="s">
        <v>15851</v>
      </c>
    </row>
    <row r="174" spans="3:4">
      <c r="C174" t="s">
        <v>15901</v>
      </c>
      <c r="D174" s="229" t="s">
        <v>15852</v>
      </c>
    </row>
    <row r="175" spans="3:4">
      <c r="C175" t="s">
        <v>15901</v>
      </c>
      <c r="D175" s="229" t="s">
        <v>15853</v>
      </c>
    </row>
    <row r="176" spans="3:4">
      <c r="C176" t="s">
        <v>15901</v>
      </c>
      <c r="D176" s="229" t="s">
        <v>15854</v>
      </c>
    </row>
    <row r="177" spans="3:4">
      <c r="C177" t="s">
        <v>15901</v>
      </c>
      <c r="D177" s="229" t="s">
        <v>15855</v>
      </c>
    </row>
    <row r="178" spans="3:4">
      <c r="C178" t="s">
        <v>15901</v>
      </c>
      <c r="D178" s="229" t="s">
        <v>15856</v>
      </c>
    </row>
    <row r="179" spans="3:4">
      <c r="C179" t="s">
        <v>15901</v>
      </c>
      <c r="D179" s="229" t="s">
        <v>15857</v>
      </c>
    </row>
    <row r="180" spans="3:4">
      <c r="C180" t="s">
        <v>15901</v>
      </c>
      <c r="D180" s="229" t="s">
        <v>15858</v>
      </c>
    </row>
    <row r="181" spans="3:4">
      <c r="C181" t="s">
        <v>15901</v>
      </c>
      <c r="D181" s="229" t="s">
        <v>15859</v>
      </c>
    </row>
    <row r="182" spans="3:4">
      <c r="C182" t="s">
        <v>15901</v>
      </c>
      <c r="D182" s="229" t="s">
        <v>15860</v>
      </c>
    </row>
    <row r="183" spans="3:4">
      <c r="C183" t="s">
        <v>15901</v>
      </c>
      <c r="D183" s="229" t="s">
        <v>15861</v>
      </c>
    </row>
    <row r="184" spans="3:4">
      <c r="C184" t="s">
        <v>15901</v>
      </c>
      <c r="D184" s="229" t="s">
        <v>15862</v>
      </c>
    </row>
    <row r="185" spans="3:4">
      <c r="C185" t="s">
        <v>15901</v>
      </c>
      <c r="D185" s="229" t="s">
        <v>15863</v>
      </c>
    </row>
    <row r="186" spans="3:4">
      <c r="C186" t="s">
        <v>15901</v>
      </c>
      <c r="D186" s="229" t="s">
        <v>15864</v>
      </c>
    </row>
    <row r="187" spans="3:4">
      <c r="C187" t="s">
        <v>15901</v>
      </c>
      <c r="D187" s="229" t="s">
        <v>15865</v>
      </c>
    </row>
    <row r="188" spans="3:4">
      <c r="C188" t="s">
        <v>15901</v>
      </c>
      <c r="D188" s="229" t="s">
        <v>15866</v>
      </c>
    </row>
    <row r="189" spans="3:4">
      <c r="C189" t="s">
        <v>15901</v>
      </c>
      <c r="D189" s="229" t="s">
        <v>15867</v>
      </c>
    </row>
    <row r="190" spans="3:4">
      <c r="C190" t="s">
        <v>15901</v>
      </c>
      <c r="D190" s="229" t="s">
        <v>15868</v>
      </c>
    </row>
    <row r="191" spans="3:4">
      <c r="C191" t="s">
        <v>15901</v>
      </c>
      <c r="D191" s="229" t="s">
        <v>15869</v>
      </c>
    </row>
    <row r="192" spans="3:4">
      <c r="C192" t="s">
        <v>15901</v>
      </c>
      <c r="D192" s="229" t="s">
        <v>15870</v>
      </c>
    </row>
    <row r="193" spans="3:4">
      <c r="C193" t="s">
        <v>15901</v>
      </c>
      <c r="D193" s="229" t="s">
        <v>15871</v>
      </c>
    </row>
    <row r="194" spans="3:4">
      <c r="C194" t="s">
        <v>15901</v>
      </c>
      <c r="D194" s="229" t="s">
        <v>15872</v>
      </c>
    </row>
    <row r="195" spans="3:4">
      <c r="C195" t="s">
        <v>15901</v>
      </c>
      <c r="D195" t="s">
        <v>15873</v>
      </c>
    </row>
    <row r="196" spans="3:4">
      <c r="C196" t="s">
        <v>15901</v>
      </c>
      <c r="D196" s="229" t="s">
        <v>15874</v>
      </c>
    </row>
    <row r="197" spans="3:4">
      <c r="C197" t="s">
        <v>15901</v>
      </c>
      <c r="D197" s="229" t="s">
        <v>15875</v>
      </c>
    </row>
    <row r="198" spans="3:4">
      <c r="C198" t="s">
        <v>15901</v>
      </c>
      <c r="D198" s="229" t="s">
        <v>15876</v>
      </c>
    </row>
    <row r="199" spans="3:4">
      <c r="C199" t="s">
        <v>15901</v>
      </c>
      <c r="D199" t="s">
        <v>15877</v>
      </c>
    </row>
    <row r="200" spans="3:4">
      <c r="C200" t="s">
        <v>15901</v>
      </c>
      <c r="D200" s="229" t="s">
        <v>15878</v>
      </c>
    </row>
    <row r="201" spans="3:4">
      <c r="C201" t="s">
        <v>15901</v>
      </c>
      <c r="D201" s="229" t="s">
        <v>15879</v>
      </c>
    </row>
    <row r="202" spans="3:4">
      <c r="C202" t="s">
        <v>15901</v>
      </c>
      <c r="D202" s="229" t="s">
        <v>15880</v>
      </c>
    </row>
    <row r="203" spans="3:4">
      <c r="C203" t="s">
        <v>15901</v>
      </c>
      <c r="D203" s="229" t="s">
        <v>15881</v>
      </c>
    </row>
    <row r="204" spans="3:4">
      <c r="C204" t="s">
        <v>15901</v>
      </c>
      <c r="D204" s="229" t="s">
        <v>15882</v>
      </c>
    </row>
    <row r="205" spans="3:4">
      <c r="C205" t="s">
        <v>15901</v>
      </c>
      <c r="D205" s="229" t="s">
        <v>15883</v>
      </c>
    </row>
    <row r="206" spans="3:4">
      <c r="C206" t="s">
        <v>15901</v>
      </c>
      <c r="D206" s="229" t="s">
        <v>15884</v>
      </c>
    </row>
    <row r="207" spans="3:4">
      <c r="C207" t="s">
        <v>15901</v>
      </c>
      <c r="D207" s="229" t="s">
        <v>15885</v>
      </c>
    </row>
    <row r="208" spans="3:4">
      <c r="C208" t="s">
        <v>15901</v>
      </c>
      <c r="D208" s="229" t="s">
        <v>15886</v>
      </c>
    </row>
    <row r="209" spans="2:4">
      <c r="C209" t="s">
        <v>15901</v>
      </c>
      <c r="D209" s="229" t="s">
        <v>15887</v>
      </c>
    </row>
    <row r="210" spans="2:4">
      <c r="C210" t="s">
        <v>15901</v>
      </c>
      <c r="D210" s="229" t="s">
        <v>15888</v>
      </c>
    </row>
    <row r="211" spans="2:4">
      <c r="C211" t="s">
        <v>15901</v>
      </c>
      <c r="D211" s="229" t="s">
        <v>15889</v>
      </c>
    </row>
    <row r="212" spans="2:4">
      <c r="C212" t="s">
        <v>15901</v>
      </c>
      <c r="D212" s="229" t="s">
        <v>15890</v>
      </c>
    </row>
    <row r="213" spans="2:4">
      <c r="C213" t="s">
        <v>15901</v>
      </c>
      <c r="D213" s="229" t="s">
        <v>15891</v>
      </c>
    </row>
    <row r="214" spans="2:4">
      <c r="C214" t="s">
        <v>15901</v>
      </c>
      <c r="D214" s="229" t="s">
        <v>15892</v>
      </c>
    </row>
    <row r="215" spans="2:4">
      <c r="C215" t="s">
        <v>15901</v>
      </c>
      <c r="D215" s="229" t="s">
        <v>15893</v>
      </c>
    </row>
    <row r="216" spans="2:4">
      <c r="C216" t="s">
        <v>15901</v>
      </c>
      <c r="D216" s="229" t="s">
        <v>15894</v>
      </c>
    </row>
    <row r="217" spans="2:4">
      <c r="C217" t="s">
        <v>15901</v>
      </c>
      <c r="D217" s="230" t="s">
        <v>15895</v>
      </c>
    </row>
    <row r="218" spans="2:4">
      <c r="C218" t="s">
        <v>15901</v>
      </c>
      <c r="D218" s="231" t="s">
        <v>15899</v>
      </c>
    </row>
    <row r="219" spans="2:4">
      <c r="C219" t="s">
        <v>15901</v>
      </c>
      <c r="D219" s="231" t="s">
        <v>15900</v>
      </c>
    </row>
    <row r="220" spans="2:4">
      <c r="B220">
        <v>0</v>
      </c>
      <c r="C220" t="s">
        <v>15902</v>
      </c>
      <c r="D220" s="230" t="s">
        <v>15895</v>
      </c>
    </row>
    <row r="221" spans="2:4">
      <c r="C221" t="s">
        <v>15902</v>
      </c>
      <c r="D221" s="229" t="s">
        <v>15826</v>
      </c>
    </row>
    <row r="222" spans="2:4">
      <c r="C222" t="s">
        <v>15902</v>
      </c>
      <c r="D222" s="229" t="s">
        <v>15827</v>
      </c>
    </row>
    <row r="223" spans="2:4">
      <c r="C223" t="s">
        <v>15902</v>
      </c>
      <c r="D223" s="229" t="s">
        <v>15828</v>
      </c>
    </row>
    <row r="224" spans="2:4">
      <c r="C224" t="s">
        <v>15902</v>
      </c>
      <c r="D224" s="229" t="s">
        <v>15829</v>
      </c>
    </row>
    <row r="225" spans="3:4">
      <c r="C225" t="s">
        <v>15902</v>
      </c>
      <c r="D225" s="229" t="s">
        <v>15830</v>
      </c>
    </row>
    <row r="226" spans="3:4">
      <c r="C226" t="s">
        <v>15902</v>
      </c>
      <c r="D226" t="s">
        <v>15831</v>
      </c>
    </row>
    <row r="227" spans="3:4">
      <c r="C227" t="s">
        <v>15902</v>
      </c>
      <c r="D227" s="229" t="s">
        <v>15832</v>
      </c>
    </row>
    <row r="228" spans="3:4">
      <c r="C228" t="s">
        <v>15902</v>
      </c>
      <c r="D228" s="229" t="s">
        <v>15896</v>
      </c>
    </row>
    <row r="229" spans="3:4">
      <c r="C229" t="s">
        <v>15902</v>
      </c>
      <c r="D229" s="229" t="s">
        <v>15833</v>
      </c>
    </row>
    <row r="230" spans="3:4">
      <c r="C230" t="s">
        <v>15902</v>
      </c>
      <c r="D230" s="229" t="s">
        <v>15834</v>
      </c>
    </row>
    <row r="231" spans="3:4">
      <c r="C231" t="s">
        <v>15902</v>
      </c>
      <c r="D231" s="229" t="s">
        <v>15835</v>
      </c>
    </row>
    <row r="232" spans="3:4">
      <c r="C232" t="s">
        <v>15902</v>
      </c>
      <c r="D232" s="229" t="s">
        <v>15836</v>
      </c>
    </row>
    <row r="233" spans="3:4">
      <c r="C233" t="s">
        <v>15902</v>
      </c>
      <c r="D233" s="229" t="s">
        <v>15837</v>
      </c>
    </row>
    <row r="234" spans="3:4">
      <c r="C234" t="s">
        <v>15902</v>
      </c>
      <c r="D234" s="229" t="s">
        <v>15838</v>
      </c>
    </row>
    <row r="235" spans="3:4">
      <c r="C235" t="s">
        <v>15902</v>
      </c>
      <c r="D235" s="229" t="s">
        <v>15839</v>
      </c>
    </row>
    <row r="236" spans="3:4">
      <c r="C236" t="s">
        <v>15902</v>
      </c>
      <c r="D236" s="229" t="s">
        <v>15840</v>
      </c>
    </row>
    <row r="237" spans="3:4">
      <c r="C237" t="s">
        <v>15902</v>
      </c>
      <c r="D237" s="229" t="s">
        <v>15841</v>
      </c>
    </row>
    <row r="238" spans="3:4">
      <c r="C238" t="s">
        <v>15902</v>
      </c>
      <c r="D238" s="229" t="s">
        <v>15842</v>
      </c>
    </row>
    <row r="239" spans="3:4">
      <c r="C239" t="s">
        <v>15902</v>
      </c>
      <c r="D239" s="229" t="s">
        <v>15843</v>
      </c>
    </row>
    <row r="240" spans="3:4">
      <c r="C240" t="s">
        <v>15902</v>
      </c>
      <c r="D240" s="229" t="s">
        <v>15844</v>
      </c>
    </row>
    <row r="241" spans="3:4">
      <c r="C241" t="s">
        <v>15902</v>
      </c>
      <c r="D241" s="229" t="s">
        <v>15845</v>
      </c>
    </row>
    <row r="242" spans="3:4">
      <c r="C242" t="s">
        <v>15902</v>
      </c>
      <c r="D242" s="229" t="s">
        <v>15846</v>
      </c>
    </row>
    <row r="243" spans="3:4">
      <c r="C243" t="s">
        <v>15902</v>
      </c>
      <c r="D243" s="229" t="s">
        <v>15847</v>
      </c>
    </row>
    <row r="244" spans="3:4">
      <c r="C244" t="s">
        <v>15902</v>
      </c>
      <c r="D244" s="229" t="s">
        <v>15848</v>
      </c>
    </row>
    <row r="245" spans="3:4">
      <c r="C245" t="s">
        <v>15902</v>
      </c>
      <c r="D245" s="229" t="s">
        <v>15849</v>
      </c>
    </row>
    <row r="246" spans="3:4">
      <c r="C246" t="s">
        <v>15902</v>
      </c>
      <c r="D246" s="229" t="s">
        <v>15850</v>
      </c>
    </row>
    <row r="247" spans="3:4">
      <c r="C247" t="s">
        <v>15902</v>
      </c>
      <c r="D247" s="229" t="s">
        <v>15851</v>
      </c>
    </row>
    <row r="248" spans="3:4">
      <c r="C248" t="s">
        <v>15902</v>
      </c>
      <c r="D248" s="229" t="s">
        <v>15852</v>
      </c>
    </row>
    <row r="249" spans="3:4">
      <c r="C249" t="s">
        <v>15902</v>
      </c>
      <c r="D249" s="229" t="s">
        <v>15853</v>
      </c>
    </row>
    <row r="250" spans="3:4">
      <c r="C250" t="s">
        <v>15902</v>
      </c>
      <c r="D250" s="229" t="s">
        <v>15854</v>
      </c>
    </row>
    <row r="251" spans="3:4">
      <c r="C251" t="s">
        <v>15902</v>
      </c>
      <c r="D251" s="229" t="s">
        <v>15855</v>
      </c>
    </row>
    <row r="252" spans="3:4">
      <c r="C252" t="s">
        <v>15902</v>
      </c>
      <c r="D252" s="229" t="s">
        <v>15856</v>
      </c>
    </row>
    <row r="253" spans="3:4">
      <c r="C253" t="s">
        <v>15902</v>
      </c>
      <c r="D253" s="229" t="s">
        <v>15857</v>
      </c>
    </row>
    <row r="254" spans="3:4">
      <c r="C254" t="s">
        <v>15902</v>
      </c>
      <c r="D254" s="229" t="s">
        <v>15858</v>
      </c>
    </row>
    <row r="255" spans="3:4">
      <c r="C255" t="s">
        <v>15902</v>
      </c>
      <c r="D255" s="229" t="s">
        <v>15859</v>
      </c>
    </row>
    <row r="256" spans="3:4">
      <c r="C256" t="s">
        <v>15902</v>
      </c>
      <c r="D256" s="229" t="s">
        <v>15860</v>
      </c>
    </row>
    <row r="257" spans="3:4">
      <c r="C257" t="s">
        <v>15902</v>
      </c>
      <c r="D257" s="229" t="s">
        <v>15861</v>
      </c>
    </row>
    <row r="258" spans="3:4">
      <c r="C258" t="s">
        <v>15902</v>
      </c>
      <c r="D258" s="229" t="s">
        <v>15862</v>
      </c>
    </row>
    <row r="259" spans="3:4">
      <c r="C259" t="s">
        <v>15902</v>
      </c>
      <c r="D259" s="229" t="s">
        <v>15863</v>
      </c>
    </row>
    <row r="260" spans="3:4">
      <c r="C260" t="s">
        <v>15902</v>
      </c>
      <c r="D260" s="229" t="s">
        <v>15864</v>
      </c>
    </row>
    <row r="261" spans="3:4">
      <c r="C261" t="s">
        <v>15902</v>
      </c>
      <c r="D261" s="229" t="s">
        <v>15865</v>
      </c>
    </row>
    <row r="262" spans="3:4">
      <c r="C262" t="s">
        <v>15902</v>
      </c>
      <c r="D262" s="229" t="s">
        <v>15866</v>
      </c>
    </row>
    <row r="263" spans="3:4">
      <c r="C263" t="s">
        <v>15902</v>
      </c>
      <c r="D263" s="229" t="s">
        <v>15867</v>
      </c>
    </row>
    <row r="264" spans="3:4">
      <c r="C264" t="s">
        <v>15902</v>
      </c>
      <c r="D264" s="229" t="s">
        <v>15868</v>
      </c>
    </row>
    <row r="265" spans="3:4">
      <c r="C265" t="s">
        <v>15902</v>
      </c>
      <c r="D265" s="229" t="s">
        <v>15869</v>
      </c>
    </row>
    <row r="266" spans="3:4">
      <c r="C266" t="s">
        <v>15902</v>
      </c>
      <c r="D266" s="229" t="s">
        <v>15870</v>
      </c>
    </row>
    <row r="267" spans="3:4">
      <c r="C267" t="s">
        <v>15902</v>
      </c>
      <c r="D267" s="229" t="s">
        <v>15871</v>
      </c>
    </row>
    <row r="268" spans="3:4">
      <c r="C268" t="s">
        <v>15902</v>
      </c>
      <c r="D268" s="229" t="s">
        <v>15872</v>
      </c>
    </row>
    <row r="269" spans="3:4">
      <c r="C269" t="s">
        <v>15902</v>
      </c>
      <c r="D269" t="s">
        <v>15873</v>
      </c>
    </row>
    <row r="270" spans="3:4">
      <c r="C270" t="s">
        <v>15902</v>
      </c>
      <c r="D270" s="229" t="s">
        <v>15874</v>
      </c>
    </row>
    <row r="271" spans="3:4">
      <c r="C271" t="s">
        <v>15902</v>
      </c>
      <c r="D271" s="229" t="s">
        <v>15875</v>
      </c>
    </row>
    <row r="272" spans="3:4">
      <c r="C272" t="s">
        <v>15902</v>
      </c>
      <c r="D272" s="229" t="s">
        <v>15876</v>
      </c>
    </row>
    <row r="273" spans="3:4">
      <c r="C273" t="s">
        <v>15902</v>
      </c>
      <c r="D273" t="s">
        <v>15877</v>
      </c>
    </row>
    <row r="274" spans="3:4">
      <c r="C274" t="s">
        <v>15902</v>
      </c>
      <c r="D274" s="229" t="s">
        <v>15878</v>
      </c>
    </row>
    <row r="275" spans="3:4">
      <c r="C275" t="s">
        <v>15902</v>
      </c>
      <c r="D275" s="229" t="s">
        <v>15879</v>
      </c>
    </row>
    <row r="276" spans="3:4">
      <c r="C276" t="s">
        <v>15902</v>
      </c>
      <c r="D276" s="229" t="s">
        <v>15880</v>
      </c>
    </row>
    <row r="277" spans="3:4">
      <c r="C277" t="s">
        <v>15902</v>
      </c>
      <c r="D277" s="229" t="s">
        <v>15881</v>
      </c>
    </row>
    <row r="278" spans="3:4">
      <c r="C278" t="s">
        <v>15902</v>
      </c>
      <c r="D278" s="229" t="s">
        <v>15882</v>
      </c>
    </row>
    <row r="279" spans="3:4">
      <c r="C279" t="s">
        <v>15902</v>
      </c>
      <c r="D279" s="229" t="s">
        <v>15883</v>
      </c>
    </row>
    <row r="280" spans="3:4">
      <c r="C280" t="s">
        <v>15902</v>
      </c>
      <c r="D280" s="229" t="s">
        <v>15884</v>
      </c>
    </row>
    <row r="281" spans="3:4">
      <c r="C281" t="s">
        <v>15902</v>
      </c>
      <c r="D281" s="229" t="s">
        <v>15885</v>
      </c>
    </row>
    <row r="282" spans="3:4">
      <c r="C282" t="s">
        <v>15902</v>
      </c>
      <c r="D282" s="229" t="s">
        <v>15886</v>
      </c>
    </row>
    <row r="283" spans="3:4">
      <c r="C283" t="s">
        <v>15902</v>
      </c>
      <c r="D283" s="229" t="s">
        <v>15887</v>
      </c>
    </row>
    <row r="284" spans="3:4">
      <c r="C284" t="s">
        <v>15902</v>
      </c>
      <c r="D284" s="229" t="s">
        <v>15888</v>
      </c>
    </row>
    <row r="285" spans="3:4">
      <c r="C285" t="s">
        <v>15902</v>
      </c>
      <c r="D285" s="229" t="s">
        <v>15889</v>
      </c>
    </row>
    <row r="286" spans="3:4">
      <c r="C286" t="s">
        <v>15902</v>
      </c>
      <c r="D286" s="229" t="s">
        <v>15890</v>
      </c>
    </row>
    <row r="287" spans="3:4">
      <c r="C287" t="s">
        <v>15902</v>
      </c>
      <c r="D287" s="229" t="s">
        <v>15891</v>
      </c>
    </row>
    <row r="288" spans="3:4">
      <c r="C288" t="s">
        <v>15902</v>
      </c>
      <c r="D288" s="229" t="s">
        <v>15892</v>
      </c>
    </row>
    <row r="289" spans="2:4">
      <c r="C289" t="s">
        <v>15902</v>
      </c>
      <c r="D289" s="229" t="s">
        <v>15893</v>
      </c>
    </row>
    <row r="290" spans="2:4">
      <c r="C290" t="s">
        <v>15902</v>
      </c>
      <c r="D290" s="229" t="s">
        <v>15894</v>
      </c>
    </row>
    <row r="291" spans="2:4">
      <c r="C291" t="s">
        <v>15902</v>
      </c>
      <c r="D291" s="230" t="s">
        <v>15895</v>
      </c>
    </row>
    <row r="292" spans="2:4">
      <c r="C292" t="s">
        <v>15902</v>
      </c>
      <c r="D292" s="231" t="s">
        <v>15899</v>
      </c>
    </row>
    <row r="293" spans="2:4">
      <c r="C293" t="s">
        <v>15902</v>
      </c>
      <c r="D293" s="231" t="s">
        <v>15900</v>
      </c>
    </row>
    <row r="294" spans="2:4">
      <c r="B294">
        <v>0</v>
      </c>
      <c r="C294" t="s">
        <v>15903</v>
      </c>
      <c r="D294" s="229" t="s">
        <v>15826</v>
      </c>
    </row>
    <row r="295" spans="2:4">
      <c r="C295" t="s">
        <v>15903</v>
      </c>
      <c r="D295" s="229" t="s">
        <v>15827</v>
      </c>
    </row>
    <row r="296" spans="2:4">
      <c r="C296" t="s">
        <v>15903</v>
      </c>
      <c r="D296" s="229" t="s">
        <v>15828</v>
      </c>
    </row>
    <row r="297" spans="2:4">
      <c r="C297" t="s">
        <v>15903</v>
      </c>
      <c r="D297" s="229" t="s">
        <v>15829</v>
      </c>
    </row>
    <row r="298" spans="2:4">
      <c r="C298" t="s">
        <v>15903</v>
      </c>
      <c r="D298" s="229" t="s">
        <v>15830</v>
      </c>
    </row>
    <row r="299" spans="2:4">
      <c r="C299" t="s">
        <v>15903</v>
      </c>
      <c r="D299" t="s">
        <v>15831</v>
      </c>
    </row>
    <row r="300" spans="2:4">
      <c r="C300" t="s">
        <v>15903</v>
      </c>
      <c r="D300" s="229" t="s">
        <v>15832</v>
      </c>
    </row>
    <row r="301" spans="2:4">
      <c r="C301" t="s">
        <v>15903</v>
      </c>
      <c r="D301" s="229" t="s">
        <v>15896</v>
      </c>
    </row>
    <row r="302" spans="2:4">
      <c r="C302" t="s">
        <v>15903</v>
      </c>
      <c r="D302" s="229" t="s">
        <v>15833</v>
      </c>
    </row>
    <row r="303" spans="2:4">
      <c r="C303" t="s">
        <v>15903</v>
      </c>
      <c r="D303" s="229" t="s">
        <v>15834</v>
      </c>
    </row>
    <row r="304" spans="2:4">
      <c r="C304" t="s">
        <v>15903</v>
      </c>
      <c r="D304" s="229" t="s">
        <v>15835</v>
      </c>
    </row>
    <row r="305" spans="3:4">
      <c r="C305" t="s">
        <v>15903</v>
      </c>
      <c r="D305" s="229" t="s">
        <v>15836</v>
      </c>
    </row>
    <row r="306" spans="3:4">
      <c r="C306" t="s">
        <v>15903</v>
      </c>
      <c r="D306" s="229" t="s">
        <v>15837</v>
      </c>
    </row>
    <row r="307" spans="3:4">
      <c r="C307" t="s">
        <v>15903</v>
      </c>
      <c r="D307" s="229" t="s">
        <v>15838</v>
      </c>
    </row>
    <row r="308" spans="3:4">
      <c r="C308" t="s">
        <v>15903</v>
      </c>
      <c r="D308" s="229" t="s">
        <v>15839</v>
      </c>
    </row>
    <row r="309" spans="3:4">
      <c r="C309" t="s">
        <v>15903</v>
      </c>
      <c r="D309" s="229" t="s">
        <v>15840</v>
      </c>
    </row>
    <row r="310" spans="3:4">
      <c r="C310" t="s">
        <v>15903</v>
      </c>
      <c r="D310" s="229" t="s">
        <v>15841</v>
      </c>
    </row>
    <row r="311" spans="3:4">
      <c r="C311" t="s">
        <v>15903</v>
      </c>
      <c r="D311" s="229" t="s">
        <v>15842</v>
      </c>
    </row>
    <row r="312" spans="3:4">
      <c r="C312" t="s">
        <v>15903</v>
      </c>
      <c r="D312" s="229" t="s">
        <v>15843</v>
      </c>
    </row>
    <row r="313" spans="3:4">
      <c r="C313" t="s">
        <v>15903</v>
      </c>
      <c r="D313" s="229" t="s">
        <v>15844</v>
      </c>
    </row>
    <row r="314" spans="3:4">
      <c r="C314" t="s">
        <v>15903</v>
      </c>
      <c r="D314" s="229" t="s">
        <v>15845</v>
      </c>
    </row>
    <row r="315" spans="3:4">
      <c r="C315" t="s">
        <v>15903</v>
      </c>
      <c r="D315" s="229" t="s">
        <v>15846</v>
      </c>
    </row>
    <row r="316" spans="3:4">
      <c r="C316" t="s">
        <v>15903</v>
      </c>
      <c r="D316" s="229" t="s">
        <v>15847</v>
      </c>
    </row>
    <row r="317" spans="3:4">
      <c r="C317" t="s">
        <v>15903</v>
      </c>
      <c r="D317" s="229" t="s">
        <v>15848</v>
      </c>
    </row>
    <row r="318" spans="3:4">
      <c r="C318" t="s">
        <v>15903</v>
      </c>
      <c r="D318" s="229" t="s">
        <v>15849</v>
      </c>
    </row>
    <row r="319" spans="3:4">
      <c r="C319" t="s">
        <v>15903</v>
      </c>
      <c r="D319" s="229" t="s">
        <v>15850</v>
      </c>
    </row>
    <row r="320" spans="3:4">
      <c r="C320" t="s">
        <v>15903</v>
      </c>
      <c r="D320" s="229" t="s">
        <v>15851</v>
      </c>
    </row>
    <row r="321" spans="3:4">
      <c r="C321" t="s">
        <v>15903</v>
      </c>
      <c r="D321" s="229" t="s">
        <v>15852</v>
      </c>
    </row>
    <row r="322" spans="3:4">
      <c r="C322" t="s">
        <v>15903</v>
      </c>
      <c r="D322" s="229" t="s">
        <v>15853</v>
      </c>
    </row>
    <row r="323" spans="3:4">
      <c r="C323" t="s">
        <v>15903</v>
      </c>
      <c r="D323" s="229" t="s">
        <v>15854</v>
      </c>
    </row>
    <row r="324" spans="3:4">
      <c r="C324" t="s">
        <v>15903</v>
      </c>
      <c r="D324" s="229" t="s">
        <v>15855</v>
      </c>
    </row>
    <row r="325" spans="3:4">
      <c r="C325" t="s">
        <v>15903</v>
      </c>
      <c r="D325" s="229" t="s">
        <v>15856</v>
      </c>
    </row>
    <row r="326" spans="3:4">
      <c r="C326" t="s">
        <v>15903</v>
      </c>
      <c r="D326" s="229" t="s">
        <v>15857</v>
      </c>
    </row>
    <row r="327" spans="3:4">
      <c r="C327" t="s">
        <v>15903</v>
      </c>
      <c r="D327" s="229" t="s">
        <v>15858</v>
      </c>
    </row>
    <row r="328" spans="3:4">
      <c r="C328" t="s">
        <v>15903</v>
      </c>
      <c r="D328" s="229" t="s">
        <v>15859</v>
      </c>
    </row>
    <row r="329" spans="3:4">
      <c r="C329" t="s">
        <v>15903</v>
      </c>
      <c r="D329" s="229" t="s">
        <v>15860</v>
      </c>
    </row>
    <row r="330" spans="3:4">
      <c r="C330" t="s">
        <v>15903</v>
      </c>
      <c r="D330" s="229" t="s">
        <v>15861</v>
      </c>
    </row>
    <row r="331" spans="3:4">
      <c r="C331" t="s">
        <v>15903</v>
      </c>
      <c r="D331" s="229" t="s">
        <v>15862</v>
      </c>
    </row>
    <row r="332" spans="3:4">
      <c r="C332" t="s">
        <v>15903</v>
      </c>
      <c r="D332" s="229" t="s">
        <v>15863</v>
      </c>
    </row>
    <row r="333" spans="3:4">
      <c r="C333" t="s">
        <v>15903</v>
      </c>
      <c r="D333" s="229" t="s">
        <v>15864</v>
      </c>
    </row>
    <row r="334" spans="3:4">
      <c r="C334" t="s">
        <v>15903</v>
      </c>
      <c r="D334" s="229" t="s">
        <v>15865</v>
      </c>
    </row>
    <row r="335" spans="3:4">
      <c r="C335" t="s">
        <v>15903</v>
      </c>
      <c r="D335" s="229" t="s">
        <v>15866</v>
      </c>
    </row>
    <row r="336" spans="3:4">
      <c r="C336" t="s">
        <v>15903</v>
      </c>
      <c r="D336" s="229" t="s">
        <v>15867</v>
      </c>
    </row>
    <row r="337" spans="3:4">
      <c r="C337" t="s">
        <v>15903</v>
      </c>
      <c r="D337" s="229" t="s">
        <v>15868</v>
      </c>
    </row>
    <row r="338" spans="3:4">
      <c r="C338" t="s">
        <v>15903</v>
      </c>
      <c r="D338" s="229" t="s">
        <v>15869</v>
      </c>
    </row>
    <row r="339" spans="3:4">
      <c r="C339" t="s">
        <v>15903</v>
      </c>
      <c r="D339" s="229" t="s">
        <v>15870</v>
      </c>
    </row>
    <row r="340" spans="3:4">
      <c r="C340" t="s">
        <v>15903</v>
      </c>
      <c r="D340" s="229" t="s">
        <v>15871</v>
      </c>
    </row>
    <row r="341" spans="3:4">
      <c r="C341" t="s">
        <v>15903</v>
      </c>
      <c r="D341" s="229" t="s">
        <v>15872</v>
      </c>
    </row>
    <row r="342" spans="3:4">
      <c r="C342" t="s">
        <v>15903</v>
      </c>
      <c r="D342" t="s">
        <v>15873</v>
      </c>
    </row>
    <row r="343" spans="3:4">
      <c r="C343" t="s">
        <v>15903</v>
      </c>
      <c r="D343" s="229" t="s">
        <v>15874</v>
      </c>
    </row>
    <row r="344" spans="3:4">
      <c r="C344" t="s">
        <v>15903</v>
      </c>
      <c r="D344" s="229" t="s">
        <v>15875</v>
      </c>
    </row>
    <row r="345" spans="3:4">
      <c r="C345" t="s">
        <v>15903</v>
      </c>
      <c r="D345" s="229" t="s">
        <v>15876</v>
      </c>
    </row>
    <row r="346" spans="3:4">
      <c r="C346" t="s">
        <v>15903</v>
      </c>
      <c r="D346" t="s">
        <v>15877</v>
      </c>
    </row>
    <row r="347" spans="3:4">
      <c r="C347" t="s">
        <v>15903</v>
      </c>
      <c r="D347" s="229" t="s">
        <v>15878</v>
      </c>
    </row>
    <row r="348" spans="3:4">
      <c r="C348" t="s">
        <v>15903</v>
      </c>
      <c r="D348" s="229" t="s">
        <v>15879</v>
      </c>
    </row>
    <row r="349" spans="3:4">
      <c r="C349" t="s">
        <v>15903</v>
      </c>
      <c r="D349" s="229" t="s">
        <v>15880</v>
      </c>
    </row>
    <row r="350" spans="3:4">
      <c r="C350" t="s">
        <v>15903</v>
      </c>
      <c r="D350" s="229" t="s">
        <v>15881</v>
      </c>
    </row>
    <row r="351" spans="3:4">
      <c r="C351" t="s">
        <v>15903</v>
      </c>
      <c r="D351" s="229" t="s">
        <v>15882</v>
      </c>
    </row>
    <row r="352" spans="3:4">
      <c r="C352" t="s">
        <v>15903</v>
      </c>
      <c r="D352" s="229" t="s">
        <v>15883</v>
      </c>
    </row>
    <row r="353" spans="2:4">
      <c r="C353" t="s">
        <v>15903</v>
      </c>
      <c r="D353" s="229" t="s">
        <v>15884</v>
      </c>
    </row>
    <row r="354" spans="2:4">
      <c r="C354" t="s">
        <v>15903</v>
      </c>
      <c r="D354" s="229" t="s">
        <v>15885</v>
      </c>
    </row>
    <row r="355" spans="2:4">
      <c r="C355" t="s">
        <v>15903</v>
      </c>
      <c r="D355" s="229" t="s">
        <v>15886</v>
      </c>
    </row>
    <row r="356" spans="2:4">
      <c r="C356" t="s">
        <v>15903</v>
      </c>
      <c r="D356" s="229" t="s">
        <v>15887</v>
      </c>
    </row>
    <row r="357" spans="2:4">
      <c r="C357" t="s">
        <v>15903</v>
      </c>
      <c r="D357" s="229" t="s">
        <v>15888</v>
      </c>
    </row>
    <row r="358" spans="2:4">
      <c r="C358" t="s">
        <v>15903</v>
      </c>
      <c r="D358" s="229" t="s">
        <v>15889</v>
      </c>
    </row>
    <row r="359" spans="2:4">
      <c r="C359" t="s">
        <v>15903</v>
      </c>
      <c r="D359" s="229" t="s">
        <v>15890</v>
      </c>
    </row>
    <row r="360" spans="2:4">
      <c r="C360" t="s">
        <v>15903</v>
      </c>
      <c r="D360" s="229" t="s">
        <v>15891</v>
      </c>
    </row>
    <row r="361" spans="2:4">
      <c r="C361" t="s">
        <v>15903</v>
      </c>
      <c r="D361" s="229" t="s">
        <v>15892</v>
      </c>
    </row>
    <row r="362" spans="2:4">
      <c r="C362" t="s">
        <v>15903</v>
      </c>
      <c r="D362" s="229" t="s">
        <v>15893</v>
      </c>
    </row>
    <row r="363" spans="2:4">
      <c r="C363" t="s">
        <v>15903</v>
      </c>
      <c r="D363" s="229" t="s">
        <v>15894</v>
      </c>
    </row>
    <row r="364" spans="2:4">
      <c r="C364" t="s">
        <v>15903</v>
      </c>
      <c r="D364" s="230" t="s">
        <v>15895</v>
      </c>
    </row>
    <row r="365" spans="2:4">
      <c r="C365" t="s">
        <v>15903</v>
      </c>
      <c r="D365" s="231" t="s">
        <v>15899</v>
      </c>
    </row>
    <row r="366" spans="2:4">
      <c r="C366" t="s">
        <v>15903</v>
      </c>
      <c r="D366" s="231" t="s">
        <v>15900</v>
      </c>
    </row>
    <row r="367" spans="2:4">
      <c r="B367">
        <v>0</v>
      </c>
      <c r="C367" t="s">
        <v>15904</v>
      </c>
      <c r="D367" s="229" t="s">
        <v>15826</v>
      </c>
    </row>
    <row r="368" spans="2:4">
      <c r="C368" t="s">
        <v>15904</v>
      </c>
      <c r="D368" s="229" t="s">
        <v>15827</v>
      </c>
    </row>
    <row r="369" spans="3:4">
      <c r="C369" t="s">
        <v>15904</v>
      </c>
      <c r="D369" s="229" t="s">
        <v>15828</v>
      </c>
    </row>
    <row r="370" spans="3:4">
      <c r="C370" t="s">
        <v>15904</v>
      </c>
      <c r="D370" s="229" t="s">
        <v>15829</v>
      </c>
    </row>
    <row r="371" spans="3:4">
      <c r="C371" t="s">
        <v>15904</v>
      </c>
      <c r="D371" s="229" t="s">
        <v>15830</v>
      </c>
    </row>
    <row r="372" spans="3:4">
      <c r="C372" t="s">
        <v>15904</v>
      </c>
      <c r="D372" t="s">
        <v>15831</v>
      </c>
    </row>
    <row r="373" spans="3:4">
      <c r="C373" t="s">
        <v>15904</v>
      </c>
      <c r="D373" s="229" t="s">
        <v>15832</v>
      </c>
    </row>
    <row r="374" spans="3:4">
      <c r="C374" t="s">
        <v>15904</v>
      </c>
      <c r="D374" s="229" t="s">
        <v>15896</v>
      </c>
    </row>
    <row r="375" spans="3:4">
      <c r="C375" t="s">
        <v>15904</v>
      </c>
      <c r="D375" s="229" t="s">
        <v>15833</v>
      </c>
    </row>
    <row r="376" spans="3:4">
      <c r="C376" t="s">
        <v>15904</v>
      </c>
      <c r="D376" s="229" t="s">
        <v>15834</v>
      </c>
    </row>
    <row r="377" spans="3:4">
      <c r="C377" t="s">
        <v>15904</v>
      </c>
      <c r="D377" s="229" t="s">
        <v>15835</v>
      </c>
    </row>
    <row r="378" spans="3:4">
      <c r="C378" t="s">
        <v>15904</v>
      </c>
      <c r="D378" s="229" t="s">
        <v>15836</v>
      </c>
    </row>
    <row r="379" spans="3:4">
      <c r="C379" t="s">
        <v>15904</v>
      </c>
      <c r="D379" s="229" t="s">
        <v>15837</v>
      </c>
    </row>
    <row r="380" spans="3:4">
      <c r="C380" t="s">
        <v>15904</v>
      </c>
      <c r="D380" s="229" t="s">
        <v>15838</v>
      </c>
    </row>
    <row r="381" spans="3:4">
      <c r="C381" t="s">
        <v>15904</v>
      </c>
      <c r="D381" s="229" t="s">
        <v>15839</v>
      </c>
    </row>
    <row r="382" spans="3:4">
      <c r="C382" t="s">
        <v>15904</v>
      </c>
      <c r="D382" s="229" t="s">
        <v>15840</v>
      </c>
    </row>
    <row r="383" spans="3:4">
      <c r="C383" t="s">
        <v>15904</v>
      </c>
      <c r="D383" s="229" t="s">
        <v>15841</v>
      </c>
    </row>
    <row r="384" spans="3:4">
      <c r="C384" t="s">
        <v>15904</v>
      </c>
      <c r="D384" s="229" t="s">
        <v>15842</v>
      </c>
    </row>
    <row r="385" spans="3:4">
      <c r="C385" t="s">
        <v>15904</v>
      </c>
      <c r="D385" s="229" t="s">
        <v>15843</v>
      </c>
    </row>
    <row r="386" spans="3:4">
      <c r="C386" t="s">
        <v>15904</v>
      </c>
      <c r="D386" s="229" t="s">
        <v>15844</v>
      </c>
    </row>
    <row r="387" spans="3:4">
      <c r="C387" t="s">
        <v>15904</v>
      </c>
      <c r="D387" s="229" t="s">
        <v>15845</v>
      </c>
    </row>
    <row r="388" spans="3:4">
      <c r="C388" t="s">
        <v>15904</v>
      </c>
      <c r="D388" s="229" t="s">
        <v>15846</v>
      </c>
    </row>
    <row r="389" spans="3:4">
      <c r="C389" t="s">
        <v>15904</v>
      </c>
      <c r="D389" s="229" t="s">
        <v>15847</v>
      </c>
    </row>
    <row r="390" spans="3:4">
      <c r="C390" t="s">
        <v>15904</v>
      </c>
      <c r="D390" s="229" t="s">
        <v>15848</v>
      </c>
    </row>
    <row r="391" spans="3:4">
      <c r="C391" t="s">
        <v>15904</v>
      </c>
      <c r="D391" s="229" t="s">
        <v>15849</v>
      </c>
    </row>
    <row r="392" spans="3:4">
      <c r="C392" t="s">
        <v>15904</v>
      </c>
      <c r="D392" s="229" t="s">
        <v>15850</v>
      </c>
    </row>
    <row r="393" spans="3:4">
      <c r="C393" t="s">
        <v>15904</v>
      </c>
      <c r="D393" s="229" t="s">
        <v>15851</v>
      </c>
    </row>
    <row r="394" spans="3:4">
      <c r="C394" t="s">
        <v>15904</v>
      </c>
      <c r="D394" s="229" t="s">
        <v>15852</v>
      </c>
    </row>
    <row r="395" spans="3:4">
      <c r="C395" t="s">
        <v>15904</v>
      </c>
      <c r="D395" s="229" t="s">
        <v>15853</v>
      </c>
    </row>
    <row r="396" spans="3:4">
      <c r="C396" t="s">
        <v>15904</v>
      </c>
      <c r="D396" s="229" t="s">
        <v>15854</v>
      </c>
    </row>
    <row r="397" spans="3:4">
      <c r="C397" t="s">
        <v>15904</v>
      </c>
      <c r="D397" s="229" t="s">
        <v>15855</v>
      </c>
    </row>
    <row r="398" spans="3:4">
      <c r="C398" t="s">
        <v>15904</v>
      </c>
      <c r="D398" s="229" t="s">
        <v>15856</v>
      </c>
    </row>
    <row r="399" spans="3:4">
      <c r="C399" t="s">
        <v>15904</v>
      </c>
      <c r="D399" s="229" t="s">
        <v>15857</v>
      </c>
    </row>
    <row r="400" spans="3:4">
      <c r="C400" t="s">
        <v>15904</v>
      </c>
      <c r="D400" s="229" t="s">
        <v>15858</v>
      </c>
    </row>
    <row r="401" spans="3:4">
      <c r="C401" t="s">
        <v>15904</v>
      </c>
      <c r="D401" s="229" t="s">
        <v>15859</v>
      </c>
    </row>
    <row r="402" spans="3:4">
      <c r="C402" t="s">
        <v>15904</v>
      </c>
      <c r="D402" s="229" t="s">
        <v>15860</v>
      </c>
    </row>
    <row r="403" spans="3:4">
      <c r="C403" t="s">
        <v>15904</v>
      </c>
      <c r="D403" s="229" t="s">
        <v>15861</v>
      </c>
    </row>
    <row r="404" spans="3:4">
      <c r="C404" t="s">
        <v>15904</v>
      </c>
      <c r="D404" s="229" t="s">
        <v>15862</v>
      </c>
    </row>
    <row r="405" spans="3:4">
      <c r="C405" t="s">
        <v>15904</v>
      </c>
      <c r="D405" s="229" t="s">
        <v>15863</v>
      </c>
    </row>
    <row r="406" spans="3:4">
      <c r="C406" t="s">
        <v>15904</v>
      </c>
      <c r="D406" s="229" t="s">
        <v>15864</v>
      </c>
    </row>
    <row r="407" spans="3:4">
      <c r="C407" t="s">
        <v>15904</v>
      </c>
      <c r="D407" s="229" t="s">
        <v>15865</v>
      </c>
    </row>
    <row r="408" spans="3:4">
      <c r="C408" t="s">
        <v>15904</v>
      </c>
      <c r="D408" s="229" t="s">
        <v>15866</v>
      </c>
    </row>
    <row r="409" spans="3:4">
      <c r="C409" t="s">
        <v>15904</v>
      </c>
      <c r="D409" s="229" t="s">
        <v>15867</v>
      </c>
    </row>
    <row r="410" spans="3:4">
      <c r="C410" t="s">
        <v>15904</v>
      </c>
      <c r="D410" s="229" t="s">
        <v>15868</v>
      </c>
    </row>
    <row r="411" spans="3:4">
      <c r="C411" t="s">
        <v>15904</v>
      </c>
      <c r="D411" s="229" t="s">
        <v>15869</v>
      </c>
    </row>
    <row r="412" spans="3:4">
      <c r="C412" t="s">
        <v>15904</v>
      </c>
      <c r="D412" s="229" t="s">
        <v>15870</v>
      </c>
    </row>
    <row r="413" spans="3:4">
      <c r="C413" t="s">
        <v>15904</v>
      </c>
      <c r="D413" s="229" t="s">
        <v>15871</v>
      </c>
    </row>
    <row r="414" spans="3:4">
      <c r="C414" t="s">
        <v>15904</v>
      </c>
      <c r="D414" s="229" t="s">
        <v>15872</v>
      </c>
    </row>
    <row r="415" spans="3:4">
      <c r="C415" t="s">
        <v>15904</v>
      </c>
      <c r="D415" t="s">
        <v>15873</v>
      </c>
    </row>
    <row r="416" spans="3:4">
      <c r="C416" t="s">
        <v>15904</v>
      </c>
      <c r="D416" s="229" t="s">
        <v>15874</v>
      </c>
    </row>
    <row r="417" spans="3:4">
      <c r="C417" t="s">
        <v>15904</v>
      </c>
      <c r="D417" s="229" t="s">
        <v>15875</v>
      </c>
    </row>
    <row r="418" spans="3:4">
      <c r="C418" t="s">
        <v>15904</v>
      </c>
      <c r="D418" s="229" t="s">
        <v>15876</v>
      </c>
    </row>
    <row r="419" spans="3:4">
      <c r="C419" t="s">
        <v>15904</v>
      </c>
      <c r="D419" t="s">
        <v>15877</v>
      </c>
    </row>
    <row r="420" spans="3:4">
      <c r="C420" t="s">
        <v>15904</v>
      </c>
      <c r="D420" s="229" t="s">
        <v>15878</v>
      </c>
    </row>
    <row r="421" spans="3:4">
      <c r="C421" t="s">
        <v>15904</v>
      </c>
      <c r="D421" s="229" t="s">
        <v>15879</v>
      </c>
    </row>
    <row r="422" spans="3:4">
      <c r="C422" t="s">
        <v>15904</v>
      </c>
      <c r="D422" s="229" t="s">
        <v>15880</v>
      </c>
    </row>
    <row r="423" spans="3:4">
      <c r="C423" t="s">
        <v>15904</v>
      </c>
      <c r="D423" s="229" t="s">
        <v>15881</v>
      </c>
    </row>
    <row r="424" spans="3:4">
      <c r="C424" t="s">
        <v>15904</v>
      </c>
      <c r="D424" s="229" t="s">
        <v>15882</v>
      </c>
    </row>
    <row r="425" spans="3:4">
      <c r="C425" t="s">
        <v>15904</v>
      </c>
      <c r="D425" s="229" t="s">
        <v>15883</v>
      </c>
    </row>
    <row r="426" spans="3:4">
      <c r="C426" t="s">
        <v>15904</v>
      </c>
      <c r="D426" s="229" t="s">
        <v>15884</v>
      </c>
    </row>
    <row r="427" spans="3:4">
      <c r="C427" t="s">
        <v>15904</v>
      </c>
      <c r="D427" s="229" t="s">
        <v>15885</v>
      </c>
    </row>
    <row r="428" spans="3:4">
      <c r="C428" t="s">
        <v>15904</v>
      </c>
      <c r="D428" s="229" t="s">
        <v>15886</v>
      </c>
    </row>
    <row r="429" spans="3:4">
      <c r="C429" t="s">
        <v>15904</v>
      </c>
      <c r="D429" s="229" t="s">
        <v>15887</v>
      </c>
    </row>
    <row r="430" spans="3:4">
      <c r="C430" t="s">
        <v>15904</v>
      </c>
      <c r="D430" s="229" t="s">
        <v>15888</v>
      </c>
    </row>
    <row r="431" spans="3:4">
      <c r="C431" t="s">
        <v>15904</v>
      </c>
      <c r="D431" s="229" t="s">
        <v>15889</v>
      </c>
    </row>
    <row r="432" spans="3:4">
      <c r="C432" t="s">
        <v>15904</v>
      </c>
      <c r="D432" s="229" t="s">
        <v>15890</v>
      </c>
    </row>
    <row r="433" spans="2:4">
      <c r="C433" t="s">
        <v>15904</v>
      </c>
      <c r="D433" s="229" t="s">
        <v>15891</v>
      </c>
    </row>
    <row r="434" spans="2:4">
      <c r="C434" t="s">
        <v>15904</v>
      </c>
      <c r="D434" s="229" t="s">
        <v>15892</v>
      </c>
    </row>
    <row r="435" spans="2:4">
      <c r="C435" t="s">
        <v>15904</v>
      </c>
      <c r="D435" s="229" t="s">
        <v>15893</v>
      </c>
    </row>
    <row r="436" spans="2:4">
      <c r="C436" t="s">
        <v>15904</v>
      </c>
      <c r="D436" s="229" t="s">
        <v>15894</v>
      </c>
    </row>
    <row r="437" spans="2:4">
      <c r="C437" t="s">
        <v>15904</v>
      </c>
      <c r="D437" s="230" t="s">
        <v>15895</v>
      </c>
    </row>
    <row r="438" spans="2:4">
      <c r="C438" t="s">
        <v>15904</v>
      </c>
      <c r="D438" s="231" t="s">
        <v>15899</v>
      </c>
    </row>
    <row r="439" spans="2:4">
      <c r="C439" t="s">
        <v>15904</v>
      </c>
      <c r="D439" s="231" t="s">
        <v>15900</v>
      </c>
    </row>
    <row r="440" spans="2:4">
      <c r="B440">
        <v>0</v>
      </c>
    </row>
  </sheetData>
  <pageMargins left="0.7" right="0.7" top="0.75" bottom="0.75" header="0.3" footer="0.3"/>
  <pageSetup orientation="portrait" verticalDpi="0" r:id="rId1"/>
</worksheet>
</file>

<file path=xl/worksheets/sheet38.xml><?xml version="1.0" encoding="utf-8"?>
<worksheet xmlns="http://schemas.openxmlformats.org/spreadsheetml/2006/main" xmlns:r="http://schemas.openxmlformats.org/officeDocument/2006/relationships">
  <sheetPr>
    <tabColor rgb="FFFF0000"/>
  </sheetPr>
  <dimension ref="A1:Q904"/>
  <sheetViews>
    <sheetView topLeftCell="A412" workbookViewId="0">
      <selection activeCell="I442" sqref="I442"/>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c r="F4" s="216"/>
      <c r="G4" s="92"/>
      <c r="H4" t="s">
        <v>15905</v>
      </c>
      <c r="I4" s="92"/>
      <c r="J4" s="94"/>
      <c r="K4" t="s">
        <v>16263</v>
      </c>
      <c r="L4" s="31" t="str">
        <f t="shared" ref="L4:L35" si="0">CONCATENATE(H4,$L$1)</f>
        <v>Cupping Therapy in Bowling City.html</v>
      </c>
      <c r="M4" s="220" t="str">
        <f>SUBSTITUTE(L4," ","-")</f>
        <v>Cupping-Therapy-in-Bowling-City.html</v>
      </c>
      <c r="N4" t="s">
        <v>1152</v>
      </c>
      <c r="O4" t="str">
        <f t="shared" ref="O4:O35" si="1">PROPER(CONCATENATE(F4," ",G4," ",H4," ",I4," ",J4))</f>
        <v xml:space="preserve">  Cupping Therapy In Bowling City  </v>
      </c>
      <c r="P4" t="s">
        <v>1169</v>
      </c>
      <c r="Q4" t="str">
        <f>CONCATENATE(K4,M4,N4,O4,P4)</f>
        <v>&lt;a target="_blank" href="massage/Cupping-Therapy-in-Bowling-City.html"&gt;  Cupping Therapy In Bowling City  &lt;/a&gt; &lt;br /&gt;</v>
      </c>
    </row>
    <row r="5" spans="1:17">
      <c r="A5" s="67"/>
      <c r="B5" s="214"/>
      <c r="D5" s="36"/>
      <c r="F5" s="216"/>
      <c r="G5" s="92"/>
      <c r="H5" t="s">
        <v>15906</v>
      </c>
      <c r="I5" s="92"/>
      <c r="J5" s="94"/>
      <c r="K5" t="s">
        <v>16263</v>
      </c>
      <c r="L5" s="31" t="str">
        <f t="shared" si="0"/>
        <v>Cupping Therapy in City Centre Deira.html</v>
      </c>
      <c r="M5" s="220" t="str">
        <f t="shared" ref="M5:M68" si="2">SUBSTITUTE(L5," ","-")</f>
        <v>Cupping-Therapy-in-City-Centre-Deira.html</v>
      </c>
      <c r="N5" t="s">
        <v>1152</v>
      </c>
      <c r="O5" t="str">
        <f t="shared" si="1"/>
        <v xml:space="preserve">  Cupping Therapy In City Centre Deira  </v>
      </c>
      <c r="P5" t="s">
        <v>1169</v>
      </c>
      <c r="Q5" t="str">
        <f t="shared" ref="Q5:Q68" si="3">CONCATENATE(K5,M5,N5,O5,P5)</f>
        <v>&lt;a target="_blank" href="massage/Cupping-Therapy-in-City-Centre-Deira.html"&gt;  Cupping Therapy In City Centre Deira  &lt;/a&gt; &lt;br /&gt;</v>
      </c>
    </row>
    <row r="6" spans="1:17">
      <c r="A6" s="36"/>
      <c r="B6" s="214"/>
      <c r="F6" s="216"/>
      <c r="G6" s="92"/>
      <c r="H6" t="s">
        <v>16264</v>
      </c>
      <c r="I6" s="92"/>
      <c r="J6" s="94"/>
      <c r="K6" t="s">
        <v>16263</v>
      </c>
      <c r="L6" s="31" t="str">
        <f t="shared" si="0"/>
        <v>Cupping Therapy in City Centre Meaisem (Meaisem).html</v>
      </c>
      <c r="M6" s="220" t="str">
        <f t="shared" si="2"/>
        <v>Cupping-Therapy-in-City-Centre-Meaisem-(Meaisem).html</v>
      </c>
      <c r="N6" t="s">
        <v>1152</v>
      </c>
      <c r="O6" t="str">
        <f t="shared" si="1"/>
        <v xml:space="preserve">  Cupping Therapy In City Centre Meaisem (Meaisem)  </v>
      </c>
      <c r="P6" t="s">
        <v>1169</v>
      </c>
      <c r="Q6" t="str">
        <f t="shared" si="3"/>
        <v>&lt;a target="_blank" href="massage/Cupping-Therapy-in-City-Centre-Meaisem-(Meaisem).html"&gt;  Cupping Therapy In City Centre Meaisem (Meaisem)  &lt;/a&gt; &lt;br /&gt;</v>
      </c>
    </row>
    <row r="7" spans="1:17">
      <c r="A7" s="67"/>
      <c r="B7" s="214"/>
      <c r="D7" s="36"/>
      <c r="F7" s="216"/>
      <c r="G7" s="92"/>
      <c r="H7" t="s">
        <v>15907</v>
      </c>
      <c r="I7" s="92"/>
      <c r="J7" s="94"/>
      <c r="K7" t="s">
        <v>16263</v>
      </c>
      <c r="L7" s="31" t="str">
        <f t="shared" si="0"/>
        <v>Cupping Therapy in City Centre Mirdif (Mirdiff).html</v>
      </c>
      <c r="M7" s="220" t="str">
        <f t="shared" si="2"/>
        <v>Cupping-Therapy-in-City-Centre-Mirdif-(Mirdiff).html</v>
      </c>
      <c r="N7" t="s">
        <v>1152</v>
      </c>
      <c r="O7" t="str">
        <f t="shared" si="1"/>
        <v xml:space="preserve">  Cupping Therapy In City Centre Mirdif (Mirdiff)  </v>
      </c>
      <c r="P7" t="s">
        <v>1169</v>
      </c>
      <c r="Q7" t="str">
        <f t="shared" si="3"/>
        <v>&lt;a target="_blank" href="massage/Cupping-Therapy-in-City-Centre-Mirdif-(Mirdiff).html"&gt;  Cupping Therapy In City Centre Mirdif (Mirdiff)  &lt;/a&gt; &lt;br /&gt;</v>
      </c>
    </row>
    <row r="8" spans="1:17">
      <c r="A8" s="67"/>
      <c r="B8" s="214"/>
      <c r="D8" s="36"/>
      <c r="F8" s="216"/>
      <c r="G8" s="92"/>
      <c r="H8" t="s">
        <v>15908</v>
      </c>
      <c r="I8" s="92"/>
      <c r="J8" s="94"/>
      <c r="K8" t="s">
        <v>16263</v>
      </c>
      <c r="L8" s="31" t="str">
        <f t="shared" si="0"/>
        <v>Cupping Therapy in City Centre Shindagha.html</v>
      </c>
      <c r="M8" s="220" t="str">
        <f t="shared" si="2"/>
        <v>Cupping-Therapy-in-City-Centre-Shindagha.html</v>
      </c>
      <c r="N8" t="s">
        <v>1152</v>
      </c>
      <c r="O8" t="str">
        <f t="shared" si="1"/>
        <v xml:space="preserve">  Cupping Therapy In City Centre Shindagha  </v>
      </c>
      <c r="P8" t="s">
        <v>1169</v>
      </c>
      <c r="Q8" t="str">
        <f t="shared" si="3"/>
        <v>&lt;a target="_blank" href="massage/Cupping-Therapy-in-City-Centre-Shindagha.html"&gt;  Cupping Therapy In City Centre Shindagha  &lt;/a&gt; &lt;br /&gt;</v>
      </c>
    </row>
    <row r="9" spans="1:17">
      <c r="A9" s="67"/>
      <c r="B9" s="214"/>
      <c r="D9" s="36"/>
      <c r="F9" s="216"/>
      <c r="G9" s="92"/>
      <c r="H9" t="s">
        <v>15909</v>
      </c>
      <c r="I9" s="92"/>
      <c r="J9" s="94"/>
      <c r="K9" t="s">
        <v>16263</v>
      </c>
      <c r="L9" s="31" t="str">
        <f t="shared" si="0"/>
        <v>Cupping Therapy in City of Arabia.html</v>
      </c>
      <c r="M9" s="220" t="str">
        <f t="shared" si="2"/>
        <v>Cupping-Therapy-in-City-of-Arabia.html</v>
      </c>
      <c r="N9" t="s">
        <v>1152</v>
      </c>
      <c r="O9" t="str">
        <f t="shared" si="1"/>
        <v xml:space="preserve">  Cupping Therapy In City Of Arabia  </v>
      </c>
      <c r="P9" t="s">
        <v>1169</v>
      </c>
      <c r="Q9" t="str">
        <f t="shared" si="3"/>
        <v>&lt;a target="_blank" href="massage/Cupping-Therapy-in-City-of-Arabia.html"&gt;  Cupping Therapy In City Of Arabia  &lt;/a&gt; &lt;br /&gt;</v>
      </c>
    </row>
    <row r="10" spans="1:17">
      <c r="A10" s="67"/>
      <c r="B10" s="214"/>
      <c r="D10" s="36"/>
      <c r="F10" s="216"/>
      <c r="G10" s="92"/>
      <c r="H10" t="s">
        <v>15910</v>
      </c>
      <c r="I10" s="92"/>
      <c r="J10" s="94"/>
      <c r="K10" t="s">
        <v>16263</v>
      </c>
      <c r="L10" s="31" t="str">
        <f t="shared" si="0"/>
        <v>Cupping Therapy in Cityland Mall.html</v>
      </c>
      <c r="M10" s="220" t="str">
        <f t="shared" si="2"/>
        <v>Cupping-Therapy-in-Cityland-Mall.html</v>
      </c>
      <c r="N10" t="s">
        <v>1152</v>
      </c>
      <c r="O10" t="str">
        <f t="shared" si="1"/>
        <v xml:space="preserve">  Cupping Therapy In Cityland Mall  </v>
      </c>
      <c r="P10" t="s">
        <v>1169</v>
      </c>
      <c r="Q10" t="str">
        <f t="shared" si="3"/>
        <v>&lt;a target="_blank" href="massage/Cupping-Therapy-in-Cityland-Mall.html"&gt;  Cupping Therapy In Cityland Mall  &lt;/a&gt; &lt;br /&gt;</v>
      </c>
    </row>
    <row r="11" spans="1:17">
      <c r="A11" s="67"/>
      <c r="B11" s="214"/>
      <c r="D11" s="36"/>
      <c r="F11" s="216"/>
      <c r="G11" s="92"/>
      <c r="H11" t="s">
        <v>15911</v>
      </c>
      <c r="I11" s="92"/>
      <c r="J11" s="94"/>
      <c r="K11" t="s">
        <v>16263</v>
      </c>
      <c r="L11" s="31" t="str">
        <f t="shared" si="0"/>
        <v>Cupping Therapy in City Walk.html</v>
      </c>
      <c r="M11" s="220" t="str">
        <f t="shared" si="2"/>
        <v>Cupping-Therapy-in-City-Walk.html</v>
      </c>
      <c r="N11" t="s">
        <v>1152</v>
      </c>
      <c r="O11" t="str">
        <f t="shared" si="1"/>
        <v xml:space="preserve">  Cupping Therapy In City Walk  </v>
      </c>
      <c r="P11" t="s">
        <v>1169</v>
      </c>
      <c r="Q11" t="str">
        <f t="shared" si="3"/>
        <v>&lt;a target="_blank" href="massage/Cupping-Therapy-in-City-Walk.html"&gt;  Cupping Therapy In City Walk  &lt;/a&gt; &lt;br /&gt;</v>
      </c>
    </row>
    <row r="12" spans="1:17">
      <c r="A12" s="67"/>
      <c r="B12" s="214"/>
      <c r="D12" s="36"/>
      <c r="F12" s="216"/>
      <c r="G12" s="92"/>
      <c r="H12" t="s">
        <v>15912</v>
      </c>
      <c r="I12" s="92"/>
      <c r="J12" s="94"/>
      <c r="K12" t="s">
        <v>16263</v>
      </c>
      <c r="L12" s="31" t="str">
        <f t="shared" si="0"/>
        <v>Cupping Therapy in Culture Village.html</v>
      </c>
      <c r="M12" s="220" t="str">
        <f t="shared" si="2"/>
        <v>Cupping-Therapy-in-Culture-Village.html</v>
      </c>
      <c r="N12" t="s">
        <v>1152</v>
      </c>
      <c r="O12" t="str">
        <f t="shared" si="1"/>
        <v xml:space="preserve">  Cupping Therapy In Culture Village  </v>
      </c>
      <c r="P12" t="s">
        <v>1169</v>
      </c>
      <c r="Q12" t="str">
        <f t="shared" si="3"/>
        <v>&lt;a target="_blank" href="massage/Cupping-Therapy-in-Culture-Village.html"&gt;  Cupping Therapy In Culture Village  &lt;/a&gt; &lt;br /&gt;</v>
      </c>
    </row>
    <row r="13" spans="1:17">
      <c r="A13" s="67"/>
      <c r="B13" s="214"/>
      <c r="D13" s="36"/>
      <c r="F13" s="216"/>
      <c r="G13" s="92"/>
      <c r="H13" t="s">
        <v>15913</v>
      </c>
      <c r="I13" s="92"/>
      <c r="J13" s="94"/>
      <c r="K13" t="s">
        <v>16263</v>
      </c>
      <c r="L13" s="31" t="str">
        <f t="shared" si="0"/>
        <v>Cupping Therapy in Dragon City.html</v>
      </c>
      <c r="M13" s="220" t="str">
        <f t="shared" si="2"/>
        <v>Cupping-Therapy-in-Dragon-City.html</v>
      </c>
      <c r="N13" t="s">
        <v>1152</v>
      </c>
      <c r="O13" t="str">
        <f t="shared" si="1"/>
        <v xml:space="preserve">  Cupping Therapy In Dragon City  </v>
      </c>
      <c r="P13" t="s">
        <v>1169</v>
      </c>
      <c r="Q13" t="str">
        <f t="shared" si="3"/>
        <v>&lt;a target="_blank" href="massage/Cupping-Therapy-in-Dragon-City.html"&gt;  Cupping Therapy In Dragon City  &lt;/a&gt; &lt;br /&gt;</v>
      </c>
    </row>
    <row r="14" spans="1:17">
      <c r="A14" s="67"/>
      <c r="B14" s="214"/>
      <c r="D14" s="36"/>
      <c r="F14" s="216"/>
      <c r="G14" s="92"/>
      <c r="H14" t="s">
        <v>15914</v>
      </c>
      <c r="I14" s="92"/>
      <c r="J14" s="94"/>
      <c r="K14" t="s">
        <v>16263</v>
      </c>
      <c r="L14" s="31" t="str">
        <f t="shared" si="0"/>
        <v>Cupping Therapy in Dream City.html</v>
      </c>
      <c r="M14" s="220" t="str">
        <f t="shared" si="2"/>
        <v>Cupping-Therapy-in-Dream-City.html</v>
      </c>
      <c r="N14" t="s">
        <v>1152</v>
      </c>
      <c r="O14" t="str">
        <f t="shared" si="1"/>
        <v xml:space="preserve">  Cupping Therapy In Dream City  </v>
      </c>
      <c r="P14" t="s">
        <v>1169</v>
      </c>
      <c r="Q14" t="str">
        <f t="shared" si="3"/>
        <v>&lt;a target="_blank" href="massage/Cupping-Therapy-in-Dream-City.html"&gt;  Cupping Therapy In Dream City  &lt;/a&gt; &lt;br /&gt;</v>
      </c>
    </row>
    <row r="15" spans="1:17">
      <c r="A15" s="67"/>
      <c r="B15" s="214"/>
      <c r="D15" s="36"/>
      <c r="F15" s="216"/>
      <c r="G15" s="92"/>
      <c r="H15" t="s">
        <v>15915</v>
      </c>
      <c r="I15" s="92"/>
      <c r="J15" s="94"/>
      <c r="K15" t="s">
        <v>16263</v>
      </c>
      <c r="L15" s="31" t="str">
        <f t="shared" si="0"/>
        <v>Cupping Therapy in Dubai Academic City (DAC).html</v>
      </c>
      <c r="M15" s="220" t="str">
        <f t="shared" si="2"/>
        <v>Cupping-Therapy-in-Dubai-Academic-City-(DAC).html</v>
      </c>
      <c r="N15" t="s">
        <v>1152</v>
      </c>
      <c r="O15" t="str">
        <f t="shared" si="1"/>
        <v xml:space="preserve">  Cupping Therapy In Dubai Academic City (Dac)  </v>
      </c>
      <c r="P15" t="s">
        <v>1169</v>
      </c>
      <c r="Q15" t="str">
        <f t="shared" si="3"/>
        <v>&lt;a target="_blank" href="massage/Cupping-Therapy-in-Dubai-Academic-City-(DAC).html"&gt;  Cupping Therapy In Dubai Academic City (Dac)  &lt;/a&gt; &lt;br /&gt;</v>
      </c>
    </row>
    <row r="16" spans="1:17">
      <c r="A16" s="67"/>
      <c r="B16" s="214"/>
      <c r="D16" s="36"/>
      <c r="F16" s="216"/>
      <c r="G16" s="92"/>
      <c r="H16" t="s">
        <v>15916</v>
      </c>
      <c r="I16" s="92"/>
      <c r="J16" s="94"/>
      <c r="K16" t="s">
        <v>16263</v>
      </c>
      <c r="L16" s="31" t="str">
        <f t="shared" si="0"/>
        <v>Cupping Therapy in Dubai Aladdin City.html</v>
      </c>
      <c r="M16" s="220" t="str">
        <f t="shared" si="2"/>
        <v>Cupping-Therapy-in-Dubai-Aladdin-City.html</v>
      </c>
      <c r="N16" t="s">
        <v>1152</v>
      </c>
      <c r="O16" t="str">
        <f t="shared" si="1"/>
        <v xml:space="preserve">  Cupping Therapy In Dubai Aladdin City  </v>
      </c>
      <c r="P16" t="s">
        <v>1169</v>
      </c>
      <c r="Q16" t="str">
        <f t="shared" si="3"/>
        <v>&lt;a target="_blank" href="massage/Cupping-Therapy-in-Dubai-Aladdin-City.html"&gt;  Cupping Therapy In Dubai Aladdin City  &lt;/a&gt; &lt;br /&gt;</v>
      </c>
    </row>
    <row r="17" spans="1:17">
      <c r="A17" s="67"/>
      <c r="B17" s="214"/>
      <c r="D17" s="36"/>
      <c r="F17" s="216"/>
      <c r="G17" s="92"/>
      <c r="H17" t="s">
        <v>15917</v>
      </c>
      <c r="I17" s="92"/>
      <c r="J17" s="94"/>
      <c r="K17" t="s">
        <v>16263</v>
      </c>
      <c r="L17" s="31" t="str">
        <f t="shared" si="0"/>
        <v>Cupping Therapy in Dubai Chess City.html</v>
      </c>
      <c r="M17" s="220" t="str">
        <f t="shared" si="2"/>
        <v>Cupping-Therapy-in-Dubai-Chess-City.html</v>
      </c>
      <c r="N17" t="s">
        <v>1152</v>
      </c>
      <c r="O17" t="str">
        <f t="shared" si="1"/>
        <v xml:space="preserve">  Cupping Therapy In Dubai Chess City  </v>
      </c>
      <c r="P17" t="s">
        <v>1169</v>
      </c>
      <c r="Q17" t="str">
        <f t="shared" si="3"/>
        <v>&lt;a target="_blank" href="massage/Cupping-Therapy-in-Dubai-Chess-City.html"&gt;  Cupping Therapy In Dubai Chess City  &lt;/a&gt; &lt;br /&gt;</v>
      </c>
    </row>
    <row r="18" spans="1:17">
      <c r="A18" s="67"/>
      <c r="B18" s="214"/>
      <c r="D18" s="36"/>
      <c r="F18" s="216"/>
      <c r="G18" s="92"/>
      <c r="H18" t="s">
        <v>15918</v>
      </c>
      <c r="I18" s="92"/>
      <c r="J18" s="94"/>
      <c r="K18" t="s">
        <v>16263</v>
      </c>
      <c r="L18" s="31" t="str">
        <f t="shared" si="0"/>
        <v>Cupping Therapy in Dubai Children's City.html</v>
      </c>
      <c r="M18" s="220" t="str">
        <f t="shared" si="2"/>
        <v>Cupping-Therapy-in-Dubai-Children's-City.html</v>
      </c>
      <c r="N18" t="s">
        <v>1152</v>
      </c>
      <c r="O18" t="str">
        <f t="shared" si="1"/>
        <v xml:space="preserve">  Cupping Therapy In Dubai Children'S City  </v>
      </c>
      <c r="P18" t="s">
        <v>1169</v>
      </c>
      <c r="Q18" t="str">
        <f t="shared" si="3"/>
        <v>&lt;a target="_blank" href="massage/Cupping-Therapy-in-Dubai-Children's-City.html"&gt;  Cupping Therapy In Dubai Children'S City  &lt;/a&gt; &lt;br /&gt;</v>
      </c>
    </row>
    <row r="19" spans="1:17">
      <c r="A19" s="67"/>
      <c r="B19" s="214"/>
      <c r="D19" s="36"/>
      <c r="F19" s="216"/>
      <c r="G19" s="92"/>
      <c r="H19" t="s">
        <v>15919</v>
      </c>
      <c r="I19" s="92"/>
      <c r="J19" s="94"/>
      <c r="K19" t="s">
        <v>16263</v>
      </c>
      <c r="L19" s="31" t="str">
        <f t="shared" si="0"/>
        <v>Cupping Therapy in Dubai Design District (D3).html</v>
      </c>
      <c r="M19" s="220" t="str">
        <f t="shared" si="2"/>
        <v>Cupping-Therapy-in-Dubai-Design-District-(D3).html</v>
      </c>
      <c r="N19" t="s">
        <v>1152</v>
      </c>
      <c r="O19" t="str">
        <f t="shared" si="1"/>
        <v xml:space="preserve">  Cupping Therapy In Dubai Design District (D3)  </v>
      </c>
      <c r="P19" t="s">
        <v>1169</v>
      </c>
      <c r="Q19" t="str">
        <f t="shared" si="3"/>
        <v>&lt;a target="_blank" href="massage/Cupping-Therapy-in-Dubai-Design-District-(D3).html"&gt;  Cupping Therapy In Dubai Design District (D3)  &lt;/a&gt; &lt;br /&gt;</v>
      </c>
    </row>
    <row r="20" spans="1:17">
      <c r="A20" s="67"/>
      <c r="B20" s="214"/>
      <c r="D20" s="36"/>
      <c r="F20" s="216"/>
      <c r="G20" s="92"/>
      <c r="H20" t="s">
        <v>15920</v>
      </c>
      <c r="I20" s="92"/>
      <c r="J20" s="94"/>
      <c r="K20" t="s">
        <v>16263</v>
      </c>
      <c r="L20" s="31" t="str">
        <f t="shared" si="0"/>
        <v>Cupping Therapy in Dubai Dome City.html</v>
      </c>
      <c r="M20" s="220" t="str">
        <f t="shared" si="2"/>
        <v>Cupping-Therapy-in-Dubai-Dome-City.html</v>
      </c>
      <c r="N20" t="s">
        <v>1152</v>
      </c>
      <c r="O20" t="str">
        <f t="shared" si="1"/>
        <v xml:space="preserve">  Cupping Therapy In Dubai Dome City  </v>
      </c>
      <c r="P20" t="s">
        <v>1169</v>
      </c>
      <c r="Q20" t="str">
        <f t="shared" si="3"/>
        <v>&lt;a target="_blank" href="massage/Cupping-Therapy-in-Dubai-Dome-City.html"&gt;  Cupping Therapy In Dubai Dome City  &lt;/a&gt; &lt;br /&gt;</v>
      </c>
    </row>
    <row r="21" spans="1:17">
      <c r="A21" s="67"/>
      <c r="B21" s="214"/>
      <c r="D21" s="36"/>
      <c r="F21" s="216"/>
      <c r="G21" s="92"/>
      <c r="H21" t="s">
        <v>15921</v>
      </c>
      <c r="I21" s="92"/>
      <c r="J21" s="94"/>
      <c r="K21" t="s">
        <v>16263</v>
      </c>
      <c r="L21" s="31" t="str">
        <f t="shared" si="0"/>
        <v>Cupping Therapy in Dubai Education City.html</v>
      </c>
      <c r="M21" s="220" t="str">
        <f t="shared" si="2"/>
        <v>Cupping-Therapy-in-Dubai-Education-City.html</v>
      </c>
      <c r="N21" t="s">
        <v>1152</v>
      </c>
      <c r="O21" t="str">
        <f t="shared" si="1"/>
        <v xml:space="preserve">  Cupping Therapy In Dubai Education City  </v>
      </c>
      <c r="P21" t="s">
        <v>1169</v>
      </c>
      <c r="Q21" t="str">
        <f t="shared" si="3"/>
        <v>&lt;a target="_blank" href="massage/Cupping-Therapy-in-Dubai-Education-City.html"&gt;  Cupping Therapy In Dubai Education City  &lt;/a&gt; &lt;br /&gt;</v>
      </c>
    </row>
    <row r="22" spans="1:17">
      <c r="A22" s="67"/>
      <c r="B22" s="214"/>
      <c r="D22" s="36"/>
      <c r="F22" s="216"/>
      <c r="G22" s="92"/>
      <c r="H22" t="s">
        <v>15922</v>
      </c>
      <c r="I22" s="92"/>
      <c r="J22" s="94"/>
      <c r="K22" t="s">
        <v>16263</v>
      </c>
      <c r="L22" s="31" t="str">
        <f t="shared" si="0"/>
        <v>Cupping Therapy in Dubai Endurance City.html</v>
      </c>
      <c r="M22" s="220" t="str">
        <f t="shared" si="2"/>
        <v>Cupping-Therapy-in-Dubai-Endurance-City.html</v>
      </c>
      <c r="N22" t="s">
        <v>1152</v>
      </c>
      <c r="O22" t="str">
        <f t="shared" si="1"/>
        <v xml:space="preserve">  Cupping Therapy In Dubai Endurance City  </v>
      </c>
      <c r="P22" t="s">
        <v>1169</v>
      </c>
      <c r="Q22" t="str">
        <f t="shared" si="3"/>
        <v>&lt;a target="_blank" href="massage/Cupping-Therapy-in-Dubai-Endurance-City.html"&gt;  Cupping Therapy In Dubai Endurance City  &lt;/a&gt; &lt;br /&gt;</v>
      </c>
    </row>
    <row r="23" spans="1:17">
      <c r="A23" s="67"/>
      <c r="B23" s="214"/>
      <c r="D23" s="36"/>
      <c r="F23" s="216"/>
      <c r="G23" s="92"/>
      <c r="H23" t="s">
        <v>15923</v>
      </c>
      <c r="I23" s="92"/>
      <c r="J23" s="94"/>
      <c r="K23" t="s">
        <v>16263</v>
      </c>
      <c r="L23" s="31" t="str">
        <f t="shared" si="0"/>
        <v>Cupping Therapy in Dubai Energy City.html</v>
      </c>
      <c r="M23" s="220" t="str">
        <f t="shared" si="2"/>
        <v>Cupping-Therapy-in-Dubai-Energy-City.html</v>
      </c>
      <c r="N23" t="s">
        <v>1152</v>
      </c>
      <c r="O23" t="str">
        <f t="shared" si="1"/>
        <v xml:space="preserve">  Cupping Therapy In Dubai Energy City  </v>
      </c>
      <c r="P23" t="s">
        <v>1169</v>
      </c>
      <c r="Q23" t="str">
        <f t="shared" si="3"/>
        <v>&lt;a target="_blank" href="massage/Cupping-Therapy-in-Dubai-Energy-City.html"&gt;  Cupping Therapy In Dubai Energy City  &lt;/a&gt; &lt;br /&gt;</v>
      </c>
    </row>
    <row r="24" spans="1:17">
      <c r="A24" s="67"/>
      <c r="B24" s="214"/>
      <c r="F24" s="216"/>
      <c r="G24" s="92"/>
      <c r="H24" t="s">
        <v>15924</v>
      </c>
      <c r="I24" s="92"/>
      <c r="J24" s="94"/>
      <c r="K24" t="s">
        <v>16263</v>
      </c>
      <c r="L24" s="31" t="str">
        <f t="shared" si="0"/>
        <v>Cupping Therapy in Dubai Exhibition City.html</v>
      </c>
      <c r="M24" s="220" t="str">
        <f t="shared" si="2"/>
        <v>Cupping-Therapy-in-Dubai-Exhibition-City.html</v>
      </c>
      <c r="N24" t="s">
        <v>1152</v>
      </c>
      <c r="O24" t="str">
        <f t="shared" si="1"/>
        <v xml:space="preserve">  Cupping Therapy In Dubai Exhibition City  </v>
      </c>
      <c r="P24" t="s">
        <v>1169</v>
      </c>
      <c r="Q24" t="str">
        <f t="shared" si="3"/>
        <v>&lt;a target="_blank" href="massage/Cupping-Therapy-in-Dubai-Exhibition-City.html"&gt;  Cupping Therapy In Dubai Exhibition City  &lt;/a&gt; &lt;br /&gt;</v>
      </c>
    </row>
    <row r="25" spans="1:17">
      <c r="A25" s="67"/>
      <c r="B25" s="214"/>
      <c r="D25" s="36"/>
      <c r="F25" s="216"/>
      <c r="G25" s="92"/>
      <c r="H25" t="s">
        <v>15925</v>
      </c>
      <c r="I25" s="92"/>
      <c r="J25" s="94"/>
      <c r="K25" t="s">
        <v>16263</v>
      </c>
      <c r="L25" s="31" t="str">
        <f t="shared" si="0"/>
        <v>Cupping Therapy in Dubai Fashion City.html</v>
      </c>
      <c r="M25" s="220" t="str">
        <f t="shared" si="2"/>
        <v>Cupping-Therapy-in-Dubai-Fashion-City.html</v>
      </c>
      <c r="N25" t="s">
        <v>1152</v>
      </c>
      <c r="O25" t="str">
        <f t="shared" si="1"/>
        <v xml:space="preserve">  Cupping Therapy In Dubai Fashion City  </v>
      </c>
      <c r="P25" t="s">
        <v>1169</v>
      </c>
      <c r="Q25" t="str">
        <f t="shared" si="3"/>
        <v>&lt;a target="_blank" href="massage/Cupping-Therapy-in-Dubai-Fashion-City.html"&gt;  Cupping Therapy In Dubai Fashion City  &lt;/a&gt; &lt;br /&gt;</v>
      </c>
    </row>
    <row r="26" spans="1:17">
      <c r="A26" s="67"/>
      <c r="B26" s="214"/>
      <c r="D26" s="36"/>
      <c r="F26" s="216"/>
      <c r="G26" s="92"/>
      <c r="H26" t="s">
        <v>15926</v>
      </c>
      <c r="I26" s="92"/>
      <c r="J26" s="94"/>
      <c r="K26" t="s">
        <v>16263</v>
      </c>
      <c r="L26" s="31" t="str">
        <f t="shared" si="0"/>
        <v>Cupping Therapy in Dubai Festival City (DFC).html</v>
      </c>
      <c r="M26" s="220" t="str">
        <f t="shared" si="2"/>
        <v>Cupping-Therapy-in-Dubai-Festival-City-(DFC).html</v>
      </c>
      <c r="N26" t="s">
        <v>1152</v>
      </c>
      <c r="O26" t="str">
        <f t="shared" si="1"/>
        <v xml:space="preserve">  Cupping Therapy In Dubai Festival City (Dfc)  </v>
      </c>
      <c r="P26" t="s">
        <v>1169</v>
      </c>
      <c r="Q26" t="str">
        <f t="shared" si="3"/>
        <v>&lt;a target="_blank" href="massage/Cupping-Therapy-in-Dubai-Festival-City-(DFC).html"&gt;  Cupping Therapy In Dubai Festival City (Dfc)  &lt;/a&gt; &lt;br /&gt;</v>
      </c>
    </row>
    <row r="27" spans="1:17">
      <c r="A27" s="67"/>
      <c r="B27" s="214"/>
      <c r="D27" s="36"/>
      <c r="F27" s="216"/>
      <c r="G27" s="92"/>
      <c r="H27" t="s">
        <v>15927</v>
      </c>
      <c r="I27" s="92"/>
      <c r="J27" s="94"/>
      <c r="K27" t="s">
        <v>16263</v>
      </c>
      <c r="L27" s="31" t="str">
        <f t="shared" si="0"/>
        <v>Cupping Therapy in Dubai Furniture City.html</v>
      </c>
      <c r="M27" s="220" t="str">
        <f t="shared" si="2"/>
        <v>Cupping-Therapy-in-Dubai-Furniture-City.html</v>
      </c>
      <c r="N27" t="s">
        <v>1152</v>
      </c>
      <c r="O27" t="str">
        <f t="shared" si="1"/>
        <v xml:space="preserve">  Cupping Therapy In Dubai Furniture City  </v>
      </c>
      <c r="P27" t="s">
        <v>1169</v>
      </c>
      <c r="Q27" t="str">
        <f t="shared" si="3"/>
        <v>&lt;a target="_blank" href="massage/Cupping-Therapy-in-Dubai-Furniture-City.html"&gt;  Cupping Therapy In Dubai Furniture City  &lt;/a&gt; &lt;br /&gt;</v>
      </c>
    </row>
    <row r="28" spans="1:17">
      <c r="A28" s="67"/>
      <c r="B28" s="214"/>
      <c r="D28" s="36"/>
      <c r="F28" s="216"/>
      <c r="G28" s="92"/>
      <c r="H28" t="s">
        <v>15928</v>
      </c>
      <c r="I28" s="92"/>
      <c r="J28" s="94"/>
      <c r="K28" t="s">
        <v>16263</v>
      </c>
      <c r="L28" s="31" t="str">
        <f t="shared" si="0"/>
        <v>Cupping Therapy in Dubai Golf City.html</v>
      </c>
      <c r="M28" s="220" t="str">
        <f t="shared" si="2"/>
        <v>Cupping-Therapy-in-Dubai-Golf-City.html</v>
      </c>
      <c r="N28" t="s">
        <v>1152</v>
      </c>
      <c r="O28" t="str">
        <f t="shared" si="1"/>
        <v xml:space="preserve">  Cupping Therapy In Dubai Golf City  </v>
      </c>
      <c r="P28" t="s">
        <v>1169</v>
      </c>
      <c r="Q28" t="str">
        <f t="shared" si="3"/>
        <v>&lt;a target="_blank" href="massage/Cupping-Therapy-in-Dubai-Golf-City.html"&gt;  Cupping Therapy In Dubai Golf City  &lt;/a&gt; &lt;br /&gt;</v>
      </c>
    </row>
    <row r="29" spans="1:17">
      <c r="A29" s="67"/>
      <c r="B29" s="214"/>
      <c r="D29" s="36"/>
      <c r="F29" s="216"/>
      <c r="G29" s="92"/>
      <c r="H29" t="s">
        <v>15929</v>
      </c>
      <c r="I29" s="92"/>
      <c r="J29" s="94"/>
      <c r="K29" t="s">
        <v>16263</v>
      </c>
      <c r="L29" s="31" t="str">
        <f t="shared" si="0"/>
        <v>Cupping Therapy in Dubai Healthcare City (DHCC).html</v>
      </c>
      <c r="M29" s="220" t="str">
        <f t="shared" si="2"/>
        <v>Cupping-Therapy-in-Dubai-Healthcare-City-(DHCC).html</v>
      </c>
      <c r="N29" t="s">
        <v>1152</v>
      </c>
      <c r="O29" t="str">
        <f t="shared" si="1"/>
        <v xml:space="preserve">  Cupping Therapy In Dubai Healthcare City (Dhcc)  </v>
      </c>
      <c r="P29" t="s">
        <v>1169</v>
      </c>
      <c r="Q29" t="str">
        <f t="shared" si="3"/>
        <v>&lt;a target="_blank" href="massage/Cupping-Therapy-in-Dubai-Healthcare-City-(DHCC).html"&gt;  Cupping Therapy In Dubai Healthcare City (Dhcc)  &lt;/a&gt; &lt;br /&gt;</v>
      </c>
    </row>
    <row r="30" spans="1:17">
      <c r="A30" s="67"/>
      <c r="B30" s="214"/>
      <c r="D30" s="36"/>
      <c r="F30" s="216"/>
      <c r="G30" s="92"/>
      <c r="H30" t="s">
        <v>15930</v>
      </c>
      <c r="I30" s="92"/>
      <c r="J30" s="94"/>
      <c r="K30" t="s">
        <v>16263</v>
      </c>
      <c r="L30" s="31" t="str">
        <f t="shared" si="0"/>
        <v>Cupping Therapy in Dubai Industrial City.html</v>
      </c>
      <c r="M30" s="220" t="str">
        <f t="shared" si="2"/>
        <v>Cupping-Therapy-in-Dubai-Industrial-City.html</v>
      </c>
      <c r="N30" t="s">
        <v>1152</v>
      </c>
      <c r="O30" t="str">
        <f t="shared" si="1"/>
        <v xml:space="preserve">  Cupping Therapy In Dubai Industrial City  </v>
      </c>
      <c r="P30" t="s">
        <v>1169</v>
      </c>
      <c r="Q30" t="str">
        <f t="shared" si="3"/>
        <v>&lt;a target="_blank" href="massage/Cupping-Therapy-in-Dubai-Industrial-City.html"&gt;  Cupping Therapy In Dubai Industrial City  &lt;/a&gt; &lt;br /&gt;</v>
      </c>
    </row>
    <row r="31" spans="1:17">
      <c r="A31" s="67"/>
      <c r="B31" s="214"/>
      <c r="D31" s="36"/>
      <c r="F31" s="216"/>
      <c r="G31" s="92"/>
      <c r="H31" t="s">
        <v>15931</v>
      </c>
      <c r="I31" s="92"/>
      <c r="J31" s="94"/>
      <c r="K31" t="s">
        <v>16263</v>
      </c>
      <c r="L31" s="31" t="str">
        <f t="shared" si="0"/>
        <v>Cupping Therapy in Dubai International Academic City.html</v>
      </c>
      <c r="M31" s="220" t="str">
        <f t="shared" si="2"/>
        <v>Cupping-Therapy-in-Dubai-International-Academic-City.html</v>
      </c>
      <c r="N31" t="s">
        <v>1152</v>
      </c>
      <c r="O31" t="str">
        <f t="shared" si="1"/>
        <v xml:space="preserve">  Cupping Therapy In Dubai International Academic City  </v>
      </c>
      <c r="P31" t="s">
        <v>1169</v>
      </c>
      <c r="Q31" t="str">
        <f t="shared" si="3"/>
        <v>&lt;a target="_blank" href="massage/Cupping-Therapy-in-Dubai-International-Academic-City.html"&gt;  Cupping Therapy In Dubai International Academic City  &lt;/a&gt; &lt;br /&gt;</v>
      </c>
    </row>
    <row r="32" spans="1:17">
      <c r="A32" s="67"/>
      <c r="B32" s="214"/>
      <c r="D32" s="36"/>
      <c r="F32" s="216"/>
      <c r="G32" s="92"/>
      <c r="H32" t="s">
        <v>15932</v>
      </c>
      <c r="I32" s="92"/>
      <c r="J32" s="94"/>
      <c r="K32" t="s">
        <v>16263</v>
      </c>
      <c r="L32" s="31" t="str">
        <f t="shared" si="0"/>
        <v>Cupping Therapy in Dubai International City.html</v>
      </c>
      <c r="M32" s="220" t="str">
        <f t="shared" si="2"/>
        <v>Cupping-Therapy-in-Dubai-International-City.html</v>
      </c>
      <c r="N32" t="s">
        <v>1152</v>
      </c>
      <c r="O32" t="str">
        <f t="shared" si="1"/>
        <v xml:space="preserve">  Cupping Therapy In Dubai International City  </v>
      </c>
      <c r="P32" t="s">
        <v>1169</v>
      </c>
      <c r="Q32" t="str">
        <f t="shared" si="3"/>
        <v>&lt;a target="_blank" href="massage/Cupping-Therapy-in-Dubai-International-City.html"&gt;  Cupping Therapy In Dubai International City  &lt;/a&gt; &lt;br /&gt;</v>
      </c>
    </row>
    <row r="33" spans="1:17">
      <c r="A33" s="67"/>
      <c r="B33" s="214"/>
      <c r="D33" s="36"/>
      <c r="F33" s="216"/>
      <c r="G33" s="92"/>
      <c r="H33" t="s">
        <v>15933</v>
      </c>
      <c r="I33" s="92"/>
      <c r="J33" s="94"/>
      <c r="K33" t="s">
        <v>16263</v>
      </c>
      <c r="L33" s="31" t="str">
        <f t="shared" si="0"/>
        <v>Cupping Therapy in Dubai Internet City.html</v>
      </c>
      <c r="M33" s="220" t="str">
        <f t="shared" si="2"/>
        <v>Cupping-Therapy-in-Dubai-Internet-City.html</v>
      </c>
      <c r="N33" t="s">
        <v>1152</v>
      </c>
      <c r="O33" t="str">
        <f t="shared" si="1"/>
        <v xml:space="preserve">  Cupping Therapy In Dubai Internet City  </v>
      </c>
      <c r="P33" t="s">
        <v>1169</v>
      </c>
      <c r="Q33" t="str">
        <f t="shared" si="3"/>
        <v>&lt;a target="_blank" href="massage/Cupping-Therapy-in-Dubai-Internet-City.html"&gt;  Cupping Therapy In Dubai Internet City  &lt;/a&gt; &lt;br /&gt;</v>
      </c>
    </row>
    <row r="34" spans="1:17">
      <c r="A34" s="67"/>
      <c r="B34" s="214"/>
      <c r="D34" s="36"/>
      <c r="F34" s="216"/>
      <c r="G34" s="92"/>
      <c r="H34" t="s">
        <v>15934</v>
      </c>
      <c r="I34" s="92"/>
      <c r="J34" s="94"/>
      <c r="K34" t="s">
        <v>16263</v>
      </c>
      <c r="L34" s="31" t="str">
        <f t="shared" si="0"/>
        <v>Cupping Therapy in Dubai Knowledge Park.html</v>
      </c>
      <c r="M34" s="220" t="str">
        <f t="shared" si="2"/>
        <v>Cupping-Therapy-in-Dubai-Knowledge-Park.html</v>
      </c>
      <c r="N34" t="s">
        <v>1152</v>
      </c>
      <c r="O34" t="str">
        <f t="shared" si="1"/>
        <v xml:space="preserve">  Cupping Therapy In Dubai Knowledge Park  </v>
      </c>
      <c r="P34" t="s">
        <v>1169</v>
      </c>
      <c r="Q34" t="str">
        <f t="shared" si="3"/>
        <v>&lt;a target="_blank" href="massage/Cupping-Therapy-in-Dubai-Knowledge-Park.html"&gt;  Cupping Therapy In Dubai Knowledge Park  &lt;/a&gt; &lt;br /&gt;</v>
      </c>
    </row>
    <row r="35" spans="1:17">
      <c r="A35" s="67"/>
      <c r="B35" s="214"/>
      <c r="D35" s="36"/>
      <c r="F35" s="216"/>
      <c r="G35" s="92"/>
      <c r="H35" t="s">
        <v>15935</v>
      </c>
      <c r="I35" s="92"/>
      <c r="J35" s="94"/>
      <c r="K35" t="s">
        <v>16263</v>
      </c>
      <c r="L35" s="31" t="str">
        <f t="shared" si="0"/>
        <v>Cupping Therapy in Dubai Lifestyle City.html</v>
      </c>
      <c r="M35" s="220" t="str">
        <f t="shared" si="2"/>
        <v>Cupping-Therapy-in-Dubai-Lifestyle-City.html</v>
      </c>
      <c r="N35" t="s">
        <v>1152</v>
      </c>
      <c r="O35" t="str">
        <f t="shared" si="1"/>
        <v xml:space="preserve">  Cupping Therapy In Dubai Lifestyle City  </v>
      </c>
      <c r="P35" t="s">
        <v>1169</v>
      </c>
      <c r="Q35" t="str">
        <f t="shared" si="3"/>
        <v>&lt;a target="_blank" href="massage/Cupping-Therapy-in-Dubai-Lifestyle-City.html"&gt;  Cupping Therapy In Dubai Lifestyle City  &lt;/a&gt; &lt;br /&gt;</v>
      </c>
    </row>
    <row r="36" spans="1:17">
      <c r="A36" s="67"/>
      <c r="B36" s="214"/>
      <c r="D36" s="36"/>
      <c r="F36" s="216"/>
      <c r="G36" s="92"/>
      <c r="H36" t="s">
        <v>15936</v>
      </c>
      <c r="I36" s="92"/>
      <c r="J36" s="94"/>
      <c r="K36" t="s">
        <v>16263</v>
      </c>
      <c r="L36" s="31" t="str">
        <f t="shared" ref="L36:L61" si="4">CONCATENATE(H36,$L$1)</f>
        <v>Cupping Therapy in Dubai Logistics City.html</v>
      </c>
      <c r="M36" s="220" t="str">
        <f t="shared" si="2"/>
        <v>Cupping-Therapy-in-Dubai-Logistics-City.html</v>
      </c>
      <c r="N36" t="s">
        <v>1152</v>
      </c>
      <c r="O36" t="str">
        <f t="shared" ref="O36:O61" si="5">PROPER(CONCATENATE(F36," ",G36," ",H36," ",I36," ",J36))</f>
        <v xml:space="preserve">  Cupping Therapy In Dubai Logistics City  </v>
      </c>
      <c r="P36" t="s">
        <v>1169</v>
      </c>
      <c r="Q36" t="str">
        <f t="shared" si="3"/>
        <v>&lt;a target="_blank" href="massage/Cupping-Therapy-in-Dubai-Logistics-City.html"&gt;  Cupping Therapy In Dubai Logistics City  &lt;/a&gt; &lt;br /&gt;</v>
      </c>
    </row>
    <row r="37" spans="1:17">
      <c r="A37" s="67"/>
      <c r="B37" s="214"/>
      <c r="D37" s="36"/>
      <c r="F37" s="216"/>
      <c r="G37" s="92"/>
      <c r="H37" t="s">
        <v>15937</v>
      </c>
      <c r="I37" s="92"/>
      <c r="J37" s="94"/>
      <c r="K37" t="s">
        <v>16263</v>
      </c>
      <c r="L37" s="31" t="str">
        <f t="shared" si="4"/>
        <v>Cupping Therapy in Dubai Maritime City.html</v>
      </c>
      <c r="M37" s="220" t="str">
        <f t="shared" si="2"/>
        <v>Cupping-Therapy-in-Dubai-Maritime-City.html</v>
      </c>
      <c r="N37" t="s">
        <v>1152</v>
      </c>
      <c r="O37" t="str">
        <f t="shared" si="5"/>
        <v xml:space="preserve">  Cupping Therapy In Dubai Maritime City  </v>
      </c>
      <c r="P37" t="s">
        <v>1169</v>
      </c>
      <c r="Q37" t="str">
        <f t="shared" si="3"/>
        <v>&lt;a target="_blank" href="massage/Cupping-Therapy-in-Dubai-Maritime-City.html"&gt;  Cupping Therapy In Dubai Maritime City  &lt;/a&gt; &lt;br /&gt;</v>
      </c>
    </row>
    <row r="38" spans="1:17">
      <c r="A38" s="67"/>
      <c r="B38" s="214"/>
      <c r="D38" s="36"/>
      <c r="F38" s="216"/>
      <c r="G38" s="92"/>
      <c r="H38" t="s">
        <v>15938</v>
      </c>
      <c r="I38" s="92"/>
      <c r="J38" s="94"/>
      <c r="K38" t="s">
        <v>16263</v>
      </c>
      <c r="L38" s="31" t="str">
        <f t="shared" si="4"/>
        <v>Cupping Therapy in Dubai Mars City.html</v>
      </c>
      <c r="M38" s="220" t="str">
        <f t="shared" si="2"/>
        <v>Cupping-Therapy-in-Dubai-Mars-City.html</v>
      </c>
      <c r="N38" t="s">
        <v>1152</v>
      </c>
      <c r="O38" t="str">
        <f t="shared" si="5"/>
        <v xml:space="preserve">  Cupping Therapy In Dubai Mars City  </v>
      </c>
      <c r="P38" t="s">
        <v>1169</v>
      </c>
      <c r="Q38" t="str">
        <f t="shared" si="3"/>
        <v>&lt;a target="_blank" href="massage/Cupping-Therapy-in-Dubai-Mars-City.html"&gt;  Cupping Therapy In Dubai Mars City  &lt;/a&gt; &lt;br /&gt;</v>
      </c>
    </row>
    <row r="39" spans="1:17">
      <c r="B39" s="214"/>
      <c r="F39" s="216"/>
      <c r="G39" s="92"/>
      <c r="H39" t="s">
        <v>15939</v>
      </c>
      <c r="I39" s="92"/>
      <c r="J39" s="94"/>
      <c r="K39" t="s">
        <v>16263</v>
      </c>
      <c r="L39" s="31" t="str">
        <f t="shared" si="4"/>
        <v>Cupping Therapy in Dubai Media City.html</v>
      </c>
      <c r="M39" s="220" t="str">
        <f t="shared" si="2"/>
        <v>Cupping-Therapy-in-Dubai-Media-City.html</v>
      </c>
      <c r="N39" t="s">
        <v>1152</v>
      </c>
      <c r="O39" t="str">
        <f t="shared" si="5"/>
        <v xml:space="preserve">  Cupping Therapy In Dubai Media City  </v>
      </c>
      <c r="P39" t="s">
        <v>1169</v>
      </c>
      <c r="Q39" t="str">
        <f t="shared" si="3"/>
        <v>&lt;a target="_blank" href="massage/Cupping-Therapy-in-Dubai-Media-City.html"&gt;  Cupping Therapy In Dubai Media City  &lt;/a&gt; &lt;br /&gt;</v>
      </c>
    </row>
    <row r="40" spans="1:17">
      <c r="B40" s="214"/>
      <c r="F40" s="216"/>
      <c r="G40" s="92"/>
      <c r="H40" t="s">
        <v>15940</v>
      </c>
      <c r="I40" s="92"/>
      <c r="J40" s="94"/>
      <c r="K40" t="s">
        <v>16263</v>
      </c>
      <c r="L40" s="31" t="str">
        <f t="shared" si="4"/>
        <v>Cupping Therapy in Dubai Motor City.html</v>
      </c>
      <c r="M40" s="220" t="str">
        <f t="shared" si="2"/>
        <v>Cupping-Therapy-in-Dubai-Motor-City.html</v>
      </c>
      <c r="N40" t="s">
        <v>1152</v>
      </c>
      <c r="O40" t="str">
        <f t="shared" si="5"/>
        <v xml:space="preserve">  Cupping Therapy In Dubai Motor City  </v>
      </c>
      <c r="P40" t="s">
        <v>1169</v>
      </c>
      <c r="Q40" t="str">
        <f t="shared" si="3"/>
        <v>&lt;a target="_blank" href="massage/Cupping-Therapy-in-Dubai-Motor-City.html"&gt;  Cupping Therapy In Dubai Motor City  &lt;/a&gt; &lt;br /&gt;</v>
      </c>
    </row>
    <row r="41" spans="1:17">
      <c r="B41" s="214"/>
      <c r="F41" s="216"/>
      <c r="G41" s="92"/>
      <c r="H41" t="s">
        <v>15941</v>
      </c>
      <c r="I41" s="92"/>
      <c r="J41" s="94"/>
      <c r="K41" t="s">
        <v>16263</v>
      </c>
      <c r="L41" s="31" t="str">
        <f t="shared" si="4"/>
        <v>Cupping Therapy in Dubai Mountain City.html</v>
      </c>
      <c r="M41" s="220" t="str">
        <f t="shared" si="2"/>
        <v>Cupping-Therapy-in-Dubai-Mountain-City.html</v>
      </c>
      <c r="N41" t="s">
        <v>1152</v>
      </c>
      <c r="O41" t="str">
        <f t="shared" si="5"/>
        <v xml:space="preserve">  Cupping Therapy In Dubai Mountain City  </v>
      </c>
      <c r="P41" t="s">
        <v>1169</v>
      </c>
      <c r="Q41" t="str">
        <f t="shared" si="3"/>
        <v>&lt;a target="_blank" href="massage/Cupping-Therapy-in-Dubai-Mountain-City.html"&gt;  Cupping Therapy In Dubai Mountain City  &lt;/a&gt; &lt;br /&gt;</v>
      </c>
    </row>
    <row r="42" spans="1:17">
      <c r="B42" s="214"/>
      <c r="F42" s="216"/>
      <c r="G42" s="92"/>
      <c r="H42" t="s">
        <v>15942</v>
      </c>
      <c r="I42" s="92"/>
      <c r="J42" s="94"/>
      <c r="K42" t="s">
        <v>16263</v>
      </c>
      <c r="L42" s="31" t="str">
        <f t="shared" si="4"/>
        <v>Cupping Therapy in Dubai Outlet City.html</v>
      </c>
      <c r="M42" s="220" t="str">
        <f t="shared" si="2"/>
        <v>Cupping-Therapy-in-Dubai-Outlet-City.html</v>
      </c>
      <c r="N42" t="s">
        <v>1152</v>
      </c>
      <c r="O42" t="str">
        <f t="shared" si="5"/>
        <v xml:space="preserve">  Cupping Therapy In Dubai Outlet City  </v>
      </c>
      <c r="P42" t="s">
        <v>1169</v>
      </c>
      <c r="Q42" t="str">
        <f t="shared" si="3"/>
        <v>&lt;a target="_blank" href="massage/Cupping-Therapy-in-Dubai-Outlet-City.html"&gt;  Cupping Therapy In Dubai Outlet City  &lt;/a&gt; &lt;br /&gt;</v>
      </c>
    </row>
    <row r="43" spans="1:17">
      <c r="B43" s="214"/>
      <c r="F43" s="216"/>
      <c r="G43" s="92"/>
      <c r="H43" t="s">
        <v>15943</v>
      </c>
      <c r="I43" s="92"/>
      <c r="J43" s="94"/>
      <c r="K43" t="s">
        <v>16263</v>
      </c>
      <c r="L43" s="31" t="str">
        <f t="shared" si="4"/>
        <v>Cupping Therapy in Dubai Outsource City.html</v>
      </c>
      <c r="M43" s="220" t="str">
        <f t="shared" si="2"/>
        <v>Cupping-Therapy-in-Dubai-Outsource-City.html</v>
      </c>
      <c r="N43" t="s">
        <v>1152</v>
      </c>
      <c r="O43" t="str">
        <f t="shared" si="5"/>
        <v xml:space="preserve">  Cupping Therapy In Dubai Outsource City  </v>
      </c>
      <c r="P43" t="s">
        <v>1169</v>
      </c>
      <c r="Q43" t="str">
        <f t="shared" si="3"/>
        <v>&lt;a target="_blank" href="massage/Cupping-Therapy-in-Dubai-Outsource-City.html"&gt;  Cupping Therapy In Dubai Outsource City  &lt;/a&gt; &lt;br /&gt;</v>
      </c>
    </row>
    <row r="44" spans="1:17">
      <c r="B44" s="214"/>
      <c r="F44" s="216"/>
      <c r="G44" s="92"/>
      <c r="H44" t="s">
        <v>15944</v>
      </c>
      <c r="I44" s="92"/>
      <c r="J44" s="94"/>
      <c r="K44" t="s">
        <v>16263</v>
      </c>
      <c r="L44" s="31" t="str">
        <f t="shared" si="4"/>
        <v>Cupping Therapy in Dubai Production City.html</v>
      </c>
      <c r="M44" s="220" t="str">
        <f t="shared" si="2"/>
        <v>Cupping-Therapy-in-Dubai-Production-City.html</v>
      </c>
      <c r="N44" t="s">
        <v>1152</v>
      </c>
      <c r="O44" t="str">
        <f t="shared" si="5"/>
        <v xml:space="preserve">  Cupping Therapy In Dubai Production City  </v>
      </c>
      <c r="P44" t="s">
        <v>1169</v>
      </c>
      <c r="Q44" t="str">
        <f t="shared" si="3"/>
        <v>&lt;a target="_blank" href="massage/Cupping-Therapy-in-Dubai-Production-City.html"&gt;  Cupping Therapy In Dubai Production City  &lt;/a&gt; &lt;br /&gt;</v>
      </c>
    </row>
    <row r="45" spans="1:17">
      <c r="B45" s="214"/>
      <c r="F45" s="216"/>
      <c r="G45" s="92"/>
      <c r="H45" t="s">
        <v>15945</v>
      </c>
      <c r="I45" s="92"/>
      <c r="J45" s="94"/>
      <c r="K45" t="s">
        <v>16263</v>
      </c>
      <c r="L45" s="31" t="str">
        <f t="shared" si="4"/>
        <v>Cupping Therapy in Dubai Residential City.html</v>
      </c>
      <c r="M45" s="220" t="str">
        <f t="shared" si="2"/>
        <v>Cupping-Therapy-in-Dubai-Residential-City.html</v>
      </c>
      <c r="N45" t="s">
        <v>1152</v>
      </c>
      <c r="O45" t="str">
        <f t="shared" si="5"/>
        <v xml:space="preserve">  Cupping Therapy In Dubai Residential City  </v>
      </c>
      <c r="P45" t="s">
        <v>1169</v>
      </c>
      <c r="Q45" t="str">
        <f t="shared" si="3"/>
        <v>&lt;a target="_blank" href="massage/Cupping-Therapy-in-Dubai-Residential-City.html"&gt;  Cupping Therapy In Dubai Residential City  &lt;/a&gt; &lt;br /&gt;</v>
      </c>
    </row>
    <row r="46" spans="1:17">
      <c r="B46" s="214"/>
      <c r="F46" s="216"/>
      <c r="G46" s="92"/>
      <c r="H46" t="s">
        <v>15946</v>
      </c>
      <c r="I46" s="92"/>
      <c r="J46" s="94"/>
      <c r="K46" t="s">
        <v>16263</v>
      </c>
      <c r="L46" s="31" t="str">
        <f t="shared" si="4"/>
        <v>Cupping Therapy in Dubai Science Park.html</v>
      </c>
      <c r="M46" s="220" t="str">
        <f t="shared" si="2"/>
        <v>Cupping-Therapy-in-Dubai-Science-Park.html</v>
      </c>
      <c r="N46" t="s">
        <v>1152</v>
      </c>
      <c r="O46" t="str">
        <f t="shared" si="5"/>
        <v xml:space="preserve">  Cupping Therapy In Dubai Science Park  </v>
      </c>
      <c r="P46" t="s">
        <v>1169</v>
      </c>
      <c r="Q46" t="str">
        <f t="shared" si="3"/>
        <v>&lt;a target="_blank" href="massage/Cupping-Therapy-in-Dubai-Science-Park.html"&gt;  Cupping Therapy In Dubai Science Park  &lt;/a&gt; &lt;br /&gt;</v>
      </c>
    </row>
    <row r="47" spans="1:17">
      <c r="B47" s="214"/>
      <c r="F47" s="216"/>
      <c r="G47" s="92"/>
      <c r="H47" t="s">
        <v>15947</v>
      </c>
      <c r="I47" s="92"/>
      <c r="J47" s="94"/>
      <c r="K47" t="s">
        <v>16263</v>
      </c>
      <c r="L47" s="31" t="str">
        <f t="shared" si="4"/>
        <v>Cupping Therapy in Dubai Smart City.html</v>
      </c>
      <c r="M47" s="220" t="str">
        <f t="shared" si="2"/>
        <v>Cupping-Therapy-in-Dubai-Smart-City.html</v>
      </c>
      <c r="N47" t="s">
        <v>1152</v>
      </c>
      <c r="O47" t="str">
        <f t="shared" si="5"/>
        <v xml:space="preserve">  Cupping Therapy In Dubai Smart City  </v>
      </c>
      <c r="P47" t="s">
        <v>1169</v>
      </c>
      <c r="Q47" t="str">
        <f t="shared" si="3"/>
        <v>&lt;a target="_blank" href="massage/Cupping-Therapy-in-Dubai-Smart-City.html"&gt;  Cupping Therapy In Dubai Smart City  &lt;/a&gt; &lt;br /&gt;</v>
      </c>
    </row>
    <row r="48" spans="1:17">
      <c r="B48" s="214"/>
      <c r="F48" s="216"/>
      <c r="G48" s="92"/>
      <c r="H48" t="s">
        <v>15948</v>
      </c>
      <c r="I48" s="92"/>
      <c r="J48" s="94"/>
      <c r="K48" t="s">
        <v>16263</v>
      </c>
      <c r="L48" s="31" t="str">
        <f t="shared" si="4"/>
        <v>Cupping Therapy in Dubai Sports City.html</v>
      </c>
      <c r="M48" s="220" t="str">
        <f t="shared" si="2"/>
        <v>Cupping-Therapy-in-Dubai-Sports-City.html</v>
      </c>
      <c r="N48" t="s">
        <v>1152</v>
      </c>
      <c r="O48" t="str">
        <f t="shared" si="5"/>
        <v xml:space="preserve">  Cupping Therapy In Dubai Sports City  </v>
      </c>
      <c r="P48" t="s">
        <v>1169</v>
      </c>
      <c r="Q48" t="str">
        <f t="shared" si="3"/>
        <v>&lt;a target="_blank" href="massage/Cupping-Therapy-in-Dubai-Sports-City.html"&gt;  Cupping Therapy In Dubai Sports City  &lt;/a&gt; &lt;br /&gt;</v>
      </c>
    </row>
    <row r="49" spans="2:17">
      <c r="B49" s="214"/>
      <c r="F49" s="216"/>
      <c r="G49" s="92"/>
      <c r="H49" t="s">
        <v>15949</v>
      </c>
      <c r="I49" s="92"/>
      <c r="J49" s="94"/>
      <c r="K49" t="s">
        <v>16263</v>
      </c>
      <c r="L49" s="31" t="str">
        <f t="shared" si="4"/>
        <v>Cupping Therapy in Dubai Studio City.html</v>
      </c>
      <c r="M49" s="220" t="str">
        <f t="shared" si="2"/>
        <v>Cupping-Therapy-in-Dubai-Studio-City.html</v>
      </c>
      <c r="N49" t="s">
        <v>1152</v>
      </c>
      <c r="O49" t="str">
        <f t="shared" si="5"/>
        <v xml:space="preserve">  Cupping Therapy In Dubai Studio City  </v>
      </c>
      <c r="P49" t="s">
        <v>1169</v>
      </c>
      <c r="Q49" t="str">
        <f t="shared" si="3"/>
        <v>&lt;a target="_blank" href="massage/Cupping-Therapy-in-Dubai-Studio-City.html"&gt;  Cupping Therapy In Dubai Studio City  &lt;/a&gt; &lt;br /&gt;</v>
      </c>
    </row>
    <row r="50" spans="2:17">
      <c r="B50" s="214"/>
      <c r="F50" s="216"/>
      <c r="G50" s="92"/>
      <c r="H50" t="s">
        <v>15950</v>
      </c>
      <c r="I50" s="92"/>
      <c r="J50" s="94"/>
      <c r="K50" t="s">
        <v>16263</v>
      </c>
      <c r="L50" s="31" t="str">
        <f t="shared" si="4"/>
        <v>Cupping Therapy in Dubai Sustainable City.html</v>
      </c>
      <c r="M50" s="220" t="str">
        <f t="shared" si="2"/>
        <v>Cupping-Therapy-in-Dubai-Sustainable-City.html</v>
      </c>
      <c r="N50" t="s">
        <v>1152</v>
      </c>
      <c r="O50" t="str">
        <f t="shared" si="5"/>
        <v xml:space="preserve">  Cupping Therapy In Dubai Sustainable City  </v>
      </c>
      <c r="P50" t="s">
        <v>1169</v>
      </c>
      <c r="Q50" t="str">
        <f t="shared" si="3"/>
        <v>&lt;a target="_blank" href="massage/Cupping-Therapy-in-Dubai-Sustainable-City.html"&gt;  Cupping Therapy In Dubai Sustainable City  &lt;/a&gt; &lt;br /&gt;</v>
      </c>
    </row>
    <row r="51" spans="2:17">
      <c r="B51" s="214"/>
      <c r="F51" s="216"/>
      <c r="G51" s="92"/>
      <c r="H51" t="s">
        <v>15951</v>
      </c>
      <c r="I51" s="92"/>
      <c r="J51" s="94"/>
      <c r="K51" t="s">
        <v>16263</v>
      </c>
      <c r="L51" s="31" t="str">
        <f t="shared" si="4"/>
        <v>Cupping Therapy in Dubai Textile City.html</v>
      </c>
      <c r="M51" s="220" t="str">
        <f t="shared" si="2"/>
        <v>Cupping-Therapy-in-Dubai-Textile-City.html</v>
      </c>
      <c r="N51" t="s">
        <v>1152</v>
      </c>
      <c r="O51" t="str">
        <f t="shared" si="5"/>
        <v xml:space="preserve">  Cupping Therapy In Dubai Textile City  </v>
      </c>
      <c r="P51" t="s">
        <v>1169</v>
      </c>
      <c r="Q51" t="str">
        <f t="shared" si="3"/>
        <v>&lt;a target="_blank" href="massage/Cupping-Therapy-in-Dubai-Textile-City.html"&gt;  Cupping Therapy In Dubai Textile City  &lt;/a&gt; &lt;br /&gt;</v>
      </c>
    </row>
    <row r="52" spans="2:17">
      <c r="B52" s="214"/>
      <c r="F52" s="216"/>
      <c r="G52" s="92"/>
      <c r="H52" t="s">
        <v>15952</v>
      </c>
      <c r="I52" s="92"/>
      <c r="J52" s="94"/>
      <c r="K52" t="s">
        <v>16263</v>
      </c>
      <c r="L52" s="31" t="str">
        <f t="shared" si="4"/>
        <v>Cupping Therapy in Expo 2020.html</v>
      </c>
      <c r="M52" s="220" t="str">
        <f t="shared" si="2"/>
        <v>Cupping-Therapy-in-Expo-2020.html</v>
      </c>
      <c r="N52" t="s">
        <v>1152</v>
      </c>
      <c r="O52" t="str">
        <f t="shared" si="5"/>
        <v xml:space="preserve">  Cupping Therapy In Expo 2020  </v>
      </c>
      <c r="P52" t="s">
        <v>1169</v>
      </c>
      <c r="Q52" t="str">
        <f t="shared" si="3"/>
        <v>&lt;a target="_blank" href="massage/Cupping-Therapy-in-Expo-2020.html"&gt;  Cupping Therapy In Expo 2020  &lt;/a&gt; &lt;br /&gt;</v>
      </c>
    </row>
    <row r="53" spans="2:17">
      <c r="B53" s="214"/>
      <c r="F53" s="216"/>
      <c r="G53" s="92"/>
      <c r="H53" t="s">
        <v>15953</v>
      </c>
      <c r="I53" s="92"/>
      <c r="J53" s="94"/>
      <c r="K53" t="s">
        <v>16263</v>
      </c>
      <c r="L53" s="31" t="str">
        <f t="shared" si="4"/>
        <v>Cupping Therapy in Falcon City of Wonders.html</v>
      </c>
      <c r="M53" s="220" t="str">
        <f t="shared" si="2"/>
        <v>Cupping-Therapy-in-Falcon-City-of-Wonders.html</v>
      </c>
      <c r="N53" t="s">
        <v>1152</v>
      </c>
      <c r="O53" t="str">
        <f t="shared" si="5"/>
        <v xml:space="preserve">  Cupping Therapy In Falcon City Of Wonders  </v>
      </c>
      <c r="P53" t="s">
        <v>1169</v>
      </c>
      <c r="Q53" t="str">
        <f t="shared" si="3"/>
        <v>&lt;a target="_blank" href="massage/Cupping-Therapy-in-Falcon-City-of-Wonders.html"&gt;  Cupping Therapy In Falcon City Of Wonders  &lt;/a&gt; &lt;br /&gt;</v>
      </c>
    </row>
    <row r="54" spans="2:17">
      <c r="B54" s="214"/>
      <c r="F54" s="216"/>
      <c r="G54" s="92"/>
      <c r="H54" t="s">
        <v>15954</v>
      </c>
      <c r="I54" s="92"/>
      <c r="J54" s="94"/>
      <c r="K54" t="s">
        <v>16263</v>
      </c>
      <c r="L54" s="31" t="str">
        <f t="shared" si="4"/>
        <v>Cupping Therapy in Fun City.html</v>
      </c>
      <c r="M54" s="220" t="str">
        <f t="shared" si="2"/>
        <v>Cupping-Therapy-in-Fun-City.html</v>
      </c>
      <c r="N54" t="s">
        <v>1152</v>
      </c>
      <c r="O54" t="str">
        <f t="shared" si="5"/>
        <v xml:space="preserve">  Cupping Therapy In Fun City  </v>
      </c>
      <c r="P54" t="s">
        <v>1169</v>
      </c>
      <c r="Q54" t="str">
        <f t="shared" si="3"/>
        <v>&lt;a target="_blank" href="massage/Cupping-Therapy-in-Fun-City.html"&gt;  Cupping Therapy In Fun City  &lt;/a&gt; &lt;br /&gt;</v>
      </c>
    </row>
    <row r="55" spans="2:17">
      <c r="B55" s="214"/>
      <c r="F55" s="216"/>
      <c r="G55" s="92"/>
      <c r="H55" t="s">
        <v>15955</v>
      </c>
      <c r="I55" s="92"/>
      <c r="J55" s="94"/>
      <c r="K55" t="s">
        <v>16263</v>
      </c>
      <c r="L55" s="31" t="str">
        <f t="shared" si="4"/>
        <v>Cupping Therapy in Furniture City.html</v>
      </c>
      <c r="M55" s="220" t="str">
        <f t="shared" si="2"/>
        <v>Cupping-Therapy-in-Furniture-City.html</v>
      </c>
      <c r="N55" t="s">
        <v>1152</v>
      </c>
      <c r="O55" t="str">
        <f t="shared" si="5"/>
        <v xml:space="preserve">  Cupping Therapy In Furniture City  </v>
      </c>
      <c r="P55" t="s">
        <v>1169</v>
      </c>
      <c r="Q55" t="str">
        <f t="shared" si="3"/>
        <v>&lt;a target="_blank" href="massage/Cupping-Therapy-in-Furniture-City.html"&gt;  Cupping Therapy In Furniture City  &lt;/a&gt; &lt;br /&gt;</v>
      </c>
    </row>
    <row r="56" spans="2:17">
      <c r="B56" s="214"/>
      <c r="F56" s="216"/>
      <c r="G56" s="92"/>
      <c r="H56" t="s">
        <v>15956</v>
      </c>
      <c r="I56" s="92"/>
      <c r="J56" s="94"/>
      <c r="K56" t="s">
        <v>16263</v>
      </c>
      <c r="L56" s="31" t="str">
        <f t="shared" si="4"/>
        <v>Cupping Therapy in Global Village.html</v>
      </c>
      <c r="M56" s="220" t="str">
        <f t="shared" si="2"/>
        <v>Cupping-Therapy-in-Global-Village.html</v>
      </c>
      <c r="N56" t="s">
        <v>1152</v>
      </c>
      <c r="O56" t="str">
        <f t="shared" si="5"/>
        <v xml:space="preserve">  Cupping Therapy In Global Village  </v>
      </c>
      <c r="P56" t="s">
        <v>1169</v>
      </c>
      <c r="Q56" t="str">
        <f t="shared" si="3"/>
        <v>&lt;a target="_blank" href="massage/Cupping-Therapy-in-Global-Village.html"&gt;  Cupping Therapy In Global Village  &lt;/a&gt; &lt;br /&gt;</v>
      </c>
    </row>
    <row r="57" spans="2:17">
      <c r="B57" s="214"/>
      <c r="F57" s="216"/>
      <c r="G57" s="92"/>
      <c r="H57" t="s">
        <v>15957</v>
      </c>
      <c r="I57" s="92"/>
      <c r="J57" s="94"/>
      <c r="K57" t="s">
        <v>16263</v>
      </c>
      <c r="L57" s="31" t="str">
        <f t="shared" si="4"/>
        <v>Cupping Therapy in Humanitarian City.html</v>
      </c>
      <c r="M57" s="220" t="str">
        <f t="shared" si="2"/>
        <v>Cupping-Therapy-in-Humanitarian-City.html</v>
      </c>
      <c r="N57" t="s">
        <v>1152</v>
      </c>
      <c r="O57" t="str">
        <f t="shared" si="5"/>
        <v xml:space="preserve">  Cupping Therapy In Humanitarian City  </v>
      </c>
      <c r="P57" t="s">
        <v>1169</v>
      </c>
      <c r="Q57" t="str">
        <f t="shared" si="3"/>
        <v>&lt;a target="_blank" href="massage/Cupping-Therapy-in-Humanitarian-City.html"&gt;  Cupping Therapy In Humanitarian City  &lt;/a&gt; &lt;br /&gt;</v>
      </c>
    </row>
    <row r="58" spans="2:17">
      <c r="B58" s="214"/>
      <c r="F58" s="216"/>
      <c r="G58" s="92"/>
      <c r="H58" t="s">
        <v>15958</v>
      </c>
      <c r="I58" s="92"/>
      <c r="J58" s="94"/>
      <c r="K58" t="s">
        <v>16263</v>
      </c>
      <c r="L58" s="31" t="str">
        <f t="shared" si="4"/>
        <v>Cupping Therapy in International Chess City.html</v>
      </c>
      <c r="M58" s="220" t="str">
        <f t="shared" si="2"/>
        <v>Cupping-Therapy-in-International-Chess-City.html</v>
      </c>
      <c r="N58" t="s">
        <v>1152</v>
      </c>
      <c r="O58" t="str">
        <f t="shared" si="5"/>
        <v xml:space="preserve">  Cupping Therapy In International Chess City  </v>
      </c>
      <c r="P58" t="s">
        <v>1169</v>
      </c>
      <c r="Q58" t="str">
        <f t="shared" si="3"/>
        <v>&lt;a target="_blank" href="massage/Cupping-Therapy-in-International-Chess-City.html"&gt;  Cupping Therapy In International Chess City  &lt;/a&gt; &lt;br /&gt;</v>
      </c>
    </row>
    <row r="59" spans="2:17">
      <c r="B59" s="214"/>
      <c r="F59" s="216"/>
      <c r="G59" s="92"/>
      <c r="H59" t="s">
        <v>15959</v>
      </c>
      <c r="I59" s="92"/>
      <c r="J59" s="94"/>
      <c r="K59" t="s">
        <v>16263</v>
      </c>
      <c r="L59" s="31" t="str">
        <f t="shared" si="4"/>
        <v>Cupping Therapy in International City.html</v>
      </c>
      <c r="M59" s="220" t="str">
        <f t="shared" si="2"/>
        <v>Cupping-Therapy-in-International-City.html</v>
      </c>
      <c r="N59" t="s">
        <v>1152</v>
      </c>
      <c r="O59" t="str">
        <f t="shared" si="5"/>
        <v xml:space="preserve">  Cupping Therapy In International City  </v>
      </c>
      <c r="P59" t="s">
        <v>1169</v>
      </c>
      <c r="Q59" t="str">
        <f t="shared" si="3"/>
        <v>&lt;a target="_blank" href="massage/Cupping-Therapy-in-International-City.html"&gt;  Cupping Therapy In International City  &lt;/a&gt; &lt;br /&gt;</v>
      </c>
    </row>
    <row r="60" spans="2:17">
      <c r="B60" s="214"/>
      <c r="F60" s="216"/>
      <c r="G60" s="92"/>
      <c r="H60" t="s">
        <v>15960</v>
      </c>
      <c r="I60" s="92"/>
      <c r="J60" s="94"/>
      <c r="K60" t="s">
        <v>16263</v>
      </c>
      <c r="L60" s="31" t="str">
        <f t="shared" si="4"/>
        <v>Cupping Therapy in Jumeirah City.html</v>
      </c>
      <c r="M60" s="220" t="str">
        <f t="shared" si="2"/>
        <v>Cupping-Therapy-in-Jumeirah-City.html</v>
      </c>
      <c r="N60" t="s">
        <v>1152</v>
      </c>
      <c r="O60" t="str">
        <f t="shared" si="5"/>
        <v xml:space="preserve">  Cupping Therapy In Jumeirah City  </v>
      </c>
      <c r="P60" t="s">
        <v>1169</v>
      </c>
      <c r="Q60" t="str">
        <f t="shared" si="3"/>
        <v>&lt;a target="_blank" href="massage/Cupping-Therapy-in-Jumeirah-City.html"&gt;  Cupping Therapy In Jumeirah City  &lt;/a&gt; &lt;br /&gt;</v>
      </c>
    </row>
    <row r="61" spans="2:17">
      <c r="B61" s="214"/>
      <c r="F61" s="216"/>
      <c r="G61" s="92"/>
      <c r="H61" t="s">
        <v>15961</v>
      </c>
      <c r="I61" s="92"/>
      <c r="J61" s="94"/>
      <c r="K61" t="s">
        <v>16263</v>
      </c>
      <c r="L61" s="31" t="str">
        <f t="shared" si="4"/>
        <v>Cupping Therapy in Jumeirah Village Circle (JVC).html</v>
      </c>
      <c r="M61" s="220" t="str">
        <f t="shared" si="2"/>
        <v>Cupping-Therapy-in-Jumeirah-Village-Circle-(JVC).html</v>
      </c>
      <c r="N61" t="s">
        <v>1152</v>
      </c>
      <c r="O61" t="str">
        <f t="shared" si="5"/>
        <v xml:space="preserve">  Cupping Therapy In Jumeirah Village Circle (Jvc)  </v>
      </c>
      <c r="P61" t="s">
        <v>1169</v>
      </c>
      <c r="Q61" t="str">
        <f t="shared" si="3"/>
        <v>&lt;a target="_blank" href="massage/Cupping-Therapy-in-Jumeirah-Village-Circle-(JVC).html"&gt;  Cupping Therapy In Jumeirah Village Circle (Jvc)  &lt;/a&gt; &lt;br /&gt;</v>
      </c>
    </row>
    <row r="62" spans="2:17">
      <c r="B62" s="214"/>
      <c r="F62" s="216"/>
      <c r="G62" s="92"/>
      <c r="H62" t="s">
        <v>15962</v>
      </c>
      <c r="I62" s="92"/>
      <c r="J62" s="94"/>
      <c r="K62" t="s">
        <v>16263</v>
      </c>
      <c r="L62" s="31" t="str">
        <f t="shared" ref="L62:L125" si="6">CONCATENATE(H62,$L$1)</f>
        <v>Cupping Therapy in Jumeirah Village Square.html</v>
      </c>
      <c r="M62" s="220" t="str">
        <f t="shared" si="2"/>
        <v>Cupping-Therapy-in-Jumeirah-Village-Square.html</v>
      </c>
      <c r="N62" t="s">
        <v>1152</v>
      </c>
      <c r="O62" t="str">
        <f t="shared" ref="O62:O125" si="7">PROPER(CONCATENATE(F62," ",G62," ",H62," ",I62," ",J62))</f>
        <v xml:space="preserve">  Cupping Therapy In Jumeirah Village Square  </v>
      </c>
      <c r="P62" t="s">
        <v>1169</v>
      </c>
      <c r="Q62" t="str">
        <f t="shared" si="3"/>
        <v>&lt;a target="_blank" href="massage/Cupping-Therapy-in-Jumeirah-Village-Square.html"&gt;  Cupping Therapy In Jumeirah Village Square  &lt;/a&gt; &lt;br /&gt;</v>
      </c>
    </row>
    <row r="63" spans="2:17">
      <c r="B63" s="214"/>
      <c r="F63" s="216"/>
      <c r="G63" s="92"/>
      <c r="H63" t="s">
        <v>15963</v>
      </c>
      <c r="I63" s="92"/>
      <c r="J63" s="94"/>
      <c r="K63" t="s">
        <v>16263</v>
      </c>
      <c r="L63" s="31" t="str">
        <f t="shared" si="6"/>
        <v>Cupping Therapy in Jumeirah Village Triangle (JVT).html</v>
      </c>
      <c r="M63" s="220" t="str">
        <f t="shared" si="2"/>
        <v>Cupping-Therapy-in-Jumeirah-Village-Triangle-(JVT).html</v>
      </c>
      <c r="N63" t="s">
        <v>1152</v>
      </c>
      <c r="O63" t="str">
        <f t="shared" si="7"/>
        <v xml:space="preserve">  Cupping Therapy In Jumeirah Village Triangle (Jvt)  </v>
      </c>
      <c r="P63" t="s">
        <v>1169</v>
      </c>
      <c r="Q63" t="str">
        <f t="shared" si="3"/>
        <v>&lt;a target="_blank" href="massage/Cupping-Therapy-in-Jumeirah-Village-Triangle-(JVT).html"&gt;  Cupping Therapy In Jumeirah Village Triangle (Jvt)  &lt;/a&gt; &lt;br /&gt;</v>
      </c>
    </row>
    <row r="64" spans="2:17">
      <c r="B64" s="214"/>
      <c r="F64" s="216"/>
      <c r="G64" s="92"/>
      <c r="H64" t="s">
        <v>15964</v>
      </c>
      <c r="I64" s="92"/>
      <c r="J64" s="94"/>
      <c r="K64" t="s">
        <v>16263</v>
      </c>
      <c r="L64" s="31" t="str">
        <f t="shared" si="6"/>
        <v>Cupping Therapy in Mars City Al Safa.html</v>
      </c>
      <c r="M64" s="220" t="str">
        <f t="shared" si="2"/>
        <v>Cupping-Therapy-in-Mars-City-Al-Safa.html</v>
      </c>
      <c r="N64" t="s">
        <v>1152</v>
      </c>
      <c r="O64" t="str">
        <f t="shared" si="7"/>
        <v xml:space="preserve">  Cupping Therapy In Mars City Al Safa  </v>
      </c>
      <c r="P64" t="s">
        <v>1169</v>
      </c>
      <c r="Q64" t="str">
        <f t="shared" si="3"/>
        <v>&lt;a target="_blank" href="massage/Cupping-Therapy-in-Mars-City-Al-Safa.html"&gt;  Cupping Therapy In Mars City Al Safa  &lt;/a&gt; &lt;br /&gt;</v>
      </c>
    </row>
    <row r="65" spans="2:17">
      <c r="B65" s="214"/>
      <c r="F65" s="216"/>
      <c r="G65" s="92"/>
      <c r="H65" t="s">
        <v>15965</v>
      </c>
      <c r="I65" s="92"/>
      <c r="J65" s="94"/>
      <c r="K65" t="s">
        <v>16263</v>
      </c>
      <c r="L65" s="31" t="str">
        <f t="shared" si="6"/>
        <v>Cupping Therapy in Mars City Dubai.html</v>
      </c>
      <c r="M65" s="220" t="str">
        <f t="shared" si="2"/>
        <v>Cupping-Therapy-in-Mars-City-Dubai.html</v>
      </c>
      <c r="N65" t="s">
        <v>1152</v>
      </c>
      <c r="O65" t="str">
        <f t="shared" si="7"/>
        <v xml:space="preserve">  Cupping Therapy In Mars City Dubai  </v>
      </c>
      <c r="P65" t="s">
        <v>1169</v>
      </c>
      <c r="Q65" t="str">
        <f t="shared" si="3"/>
        <v>&lt;a target="_blank" href="massage/Cupping-Therapy-in-Mars-City-Dubai.html"&gt;  Cupping Therapy In Mars City Dubai  &lt;/a&gt; &lt;br /&gt;</v>
      </c>
    </row>
    <row r="66" spans="2:17">
      <c r="B66" s="214"/>
      <c r="F66" s="216"/>
      <c r="G66" s="92"/>
      <c r="H66" t="s">
        <v>15966</v>
      </c>
      <c r="I66" s="92"/>
      <c r="J66" s="94"/>
      <c r="K66" t="s">
        <v>16263</v>
      </c>
      <c r="L66" s="31" t="str">
        <f t="shared" si="6"/>
        <v>Cupping Therapy in Mars Science City.html</v>
      </c>
      <c r="M66" s="220" t="str">
        <f t="shared" si="2"/>
        <v>Cupping-Therapy-in-Mars-Science-City.html</v>
      </c>
      <c r="N66" t="s">
        <v>1152</v>
      </c>
      <c r="O66" t="str">
        <f t="shared" si="7"/>
        <v xml:space="preserve">  Cupping Therapy In Mars Science City  </v>
      </c>
      <c r="P66" t="s">
        <v>1169</v>
      </c>
      <c r="Q66" t="str">
        <f t="shared" si="3"/>
        <v>&lt;a target="_blank" href="massage/Cupping-Therapy-in-Mars-Science-City.html"&gt;  Cupping Therapy In Mars Science City  &lt;/a&gt; &lt;br /&gt;</v>
      </c>
    </row>
    <row r="67" spans="2:17">
      <c r="B67" s="214"/>
      <c r="F67" s="216"/>
      <c r="G67" s="92"/>
      <c r="H67" t="s">
        <v>15967</v>
      </c>
      <c r="I67" s="92"/>
      <c r="J67" s="94"/>
      <c r="K67" t="s">
        <v>16263</v>
      </c>
      <c r="L67" s="31" t="str">
        <f t="shared" si="6"/>
        <v>Cupping Therapy in Meydan City.html</v>
      </c>
      <c r="M67" s="220" t="str">
        <f t="shared" si="2"/>
        <v>Cupping-Therapy-in-Meydan-City.html</v>
      </c>
      <c r="N67" t="s">
        <v>1152</v>
      </c>
      <c r="O67" t="str">
        <f t="shared" si="7"/>
        <v xml:space="preserve">  Cupping Therapy In Meydan City  </v>
      </c>
      <c r="P67" t="s">
        <v>1169</v>
      </c>
      <c r="Q67" t="str">
        <f t="shared" si="3"/>
        <v>&lt;a target="_blank" href="massage/Cupping-Therapy-in-Meydan-City.html"&gt;  Cupping Therapy In Meydan City  &lt;/a&gt; &lt;br /&gt;</v>
      </c>
    </row>
    <row r="68" spans="2:17">
      <c r="B68" s="214"/>
      <c r="F68" s="216"/>
      <c r="G68" s="92"/>
      <c r="H68" t="s">
        <v>15968</v>
      </c>
      <c r="I68" s="92"/>
      <c r="J68" s="94"/>
      <c r="K68" t="s">
        <v>16263</v>
      </c>
      <c r="L68" s="31" t="str">
        <f t="shared" si="6"/>
        <v>Cupping Therapy in Mohammed Bin Rashid City.html</v>
      </c>
      <c r="M68" s="220" t="str">
        <f t="shared" si="2"/>
        <v>Cupping-Therapy-in-Mohammed-Bin-Rashid-City.html</v>
      </c>
      <c r="N68" t="s">
        <v>1152</v>
      </c>
      <c r="O68" t="str">
        <f t="shared" si="7"/>
        <v xml:space="preserve">  Cupping Therapy In Mohammed Bin Rashid City  </v>
      </c>
      <c r="P68" t="s">
        <v>1169</v>
      </c>
      <c r="Q68" t="str">
        <f t="shared" si="3"/>
        <v>&lt;a target="_blank" href="massage/Cupping-Therapy-in-Mohammed-Bin-Rashid-City.html"&gt;  Cupping Therapy In Mohammed Bin Rashid City  &lt;/a&gt; &lt;br /&gt;</v>
      </c>
    </row>
    <row r="69" spans="2:17">
      <c r="B69" s="214"/>
      <c r="F69" s="216"/>
      <c r="G69" s="92"/>
      <c r="H69" t="s">
        <v>15969</v>
      </c>
      <c r="I69" s="92"/>
      <c r="J69" s="94"/>
      <c r="K69" t="s">
        <v>16263</v>
      </c>
      <c r="L69" s="31" t="str">
        <f t="shared" si="6"/>
        <v>Cupping Therapy in Old Town Dubai.html</v>
      </c>
      <c r="M69" s="220" t="str">
        <f t="shared" ref="M69:M132" si="8">SUBSTITUTE(L69," ","-")</f>
        <v>Cupping-Therapy-in-Old-Town-Dubai.html</v>
      </c>
      <c r="N69" t="s">
        <v>1152</v>
      </c>
      <c r="O69" t="str">
        <f t="shared" si="7"/>
        <v xml:space="preserve">  Cupping Therapy In Old Town Dubai  </v>
      </c>
      <c r="P69" t="s">
        <v>1169</v>
      </c>
      <c r="Q69" t="str">
        <f t="shared" ref="Q69:Q132" si="9">CONCATENATE(K69,M69,N69,O69,P69)</f>
        <v>&lt;a target="_blank" href="massage/Cupping-Therapy-in-Old-Town-Dubai.html"&gt;  Cupping Therapy In Old Town Dubai  &lt;/a&gt; &lt;br /&gt;</v>
      </c>
    </row>
    <row r="70" spans="2:17">
      <c r="B70" s="214"/>
      <c r="F70" s="216"/>
      <c r="G70" s="92"/>
      <c r="H70" t="s">
        <v>15970</v>
      </c>
      <c r="I70" s="92"/>
      <c r="J70" s="94"/>
      <c r="K70" t="s">
        <v>16263</v>
      </c>
      <c r="L70" s="31" t="str">
        <f t="shared" si="6"/>
        <v>Cupping Therapy in Smart City Dubai.html</v>
      </c>
      <c r="M70" s="220" t="str">
        <f t="shared" si="8"/>
        <v>Cupping-Therapy-in-Smart-City-Dubai.html</v>
      </c>
      <c r="N70" t="s">
        <v>1152</v>
      </c>
      <c r="O70" t="str">
        <f t="shared" si="7"/>
        <v xml:space="preserve">  Cupping Therapy In Smart City Dubai  </v>
      </c>
      <c r="P70" t="s">
        <v>1169</v>
      </c>
      <c r="Q70" t="str">
        <f t="shared" si="9"/>
        <v>&lt;a target="_blank" href="massage/Cupping-Therapy-in-Smart-City-Dubai.html"&gt;  Cupping Therapy In Smart City Dubai  &lt;/a&gt; &lt;br /&gt;</v>
      </c>
    </row>
    <row r="71" spans="2:17">
      <c r="B71" s="214"/>
      <c r="F71" s="216"/>
      <c r="G71" s="92"/>
      <c r="H71" t="s">
        <v>15971</v>
      </c>
      <c r="I71" s="92"/>
      <c r="J71" s="94"/>
      <c r="K71" t="s">
        <v>16263</v>
      </c>
      <c r="L71" s="31" t="str">
        <f t="shared" si="6"/>
        <v>Cupping Therapy in The Forbidden City.html</v>
      </c>
      <c r="M71" s="220" t="str">
        <f t="shared" si="8"/>
        <v>Cupping-Therapy-in-The-Forbidden-City.html</v>
      </c>
      <c r="N71" t="s">
        <v>1152</v>
      </c>
      <c r="O71" t="str">
        <f t="shared" si="7"/>
        <v xml:space="preserve">  Cupping Therapy In The Forbidden City  </v>
      </c>
      <c r="P71" t="s">
        <v>1169</v>
      </c>
      <c r="Q71" t="str">
        <f t="shared" si="9"/>
        <v>&lt;a target="_blank" href="massage/Cupping-Therapy-in-The-Forbidden-City.html"&gt;  Cupping Therapy In The Forbidden City  &lt;/a&gt; &lt;br /&gt;</v>
      </c>
    </row>
    <row r="72" spans="2:17">
      <c r="B72" s="214"/>
      <c r="F72" s="216"/>
      <c r="G72" s="92"/>
      <c r="H72" t="s">
        <v>15972</v>
      </c>
      <c r="I72" s="92"/>
      <c r="J72" s="94"/>
      <c r="K72" t="s">
        <v>16263</v>
      </c>
      <c r="L72" s="31" t="str">
        <f t="shared" si="6"/>
        <v>Cupping Therapy in The Sustainable City.html</v>
      </c>
      <c r="M72" s="220" t="str">
        <f t="shared" si="8"/>
        <v>Cupping-Therapy-in-The-Sustainable-City.html</v>
      </c>
      <c r="N72" t="s">
        <v>1152</v>
      </c>
      <c r="O72" t="str">
        <f t="shared" si="7"/>
        <v xml:space="preserve">  Cupping Therapy In The Sustainable City  </v>
      </c>
      <c r="P72" t="s">
        <v>1169</v>
      </c>
      <c r="Q72" t="str">
        <f t="shared" si="9"/>
        <v>&lt;a target="_blank" href="massage/Cupping-Therapy-in-The-Sustainable-City.html"&gt;  Cupping Therapy In The Sustainable City  &lt;/a&gt; &lt;br /&gt;</v>
      </c>
    </row>
    <row r="73" spans="2:17">
      <c r="B73" s="214"/>
      <c r="F73" s="216"/>
      <c r="G73" s="92"/>
      <c r="H73" t="s">
        <v>15973</v>
      </c>
      <c r="I73" s="92"/>
      <c r="J73" s="94"/>
      <c r="K73" t="s">
        <v>16263</v>
      </c>
      <c r="L73" s="31" t="str">
        <f t="shared" si="6"/>
        <v>Cupping Therapy in Warsan Village.html</v>
      </c>
      <c r="M73" s="220" t="str">
        <f t="shared" si="8"/>
        <v>Cupping-Therapy-in-Warsan-Village.html</v>
      </c>
      <c r="N73" t="s">
        <v>1152</v>
      </c>
      <c r="O73" t="str">
        <f t="shared" si="7"/>
        <v xml:space="preserve">  Cupping Therapy In Warsan Village  </v>
      </c>
      <c r="P73" t="s">
        <v>1169</v>
      </c>
      <c r="Q73" t="str">
        <f t="shared" si="9"/>
        <v>&lt;a target="_blank" href="massage/Cupping-Therapy-in-Warsan-Village.html"&gt;  Cupping Therapy In Warsan Village  &lt;/a&gt; &lt;br /&gt;</v>
      </c>
    </row>
    <row r="74" spans="2:17">
      <c r="B74" s="214"/>
      <c r="F74" s="216"/>
      <c r="G74" s="92"/>
      <c r="H74" t="s">
        <v>15974</v>
      </c>
      <c r="I74" s="92"/>
      <c r="J74" s="94"/>
      <c r="K74" t="s">
        <v>16263</v>
      </c>
      <c r="L74" s="31" t="str">
        <f t="shared" si="6"/>
        <v>Cupping Therapy in Waterfront City.html</v>
      </c>
      <c r="M74" s="220" t="str">
        <f t="shared" si="8"/>
        <v>Cupping-Therapy-in-Waterfront-City.html</v>
      </c>
      <c r="N74" t="s">
        <v>1152</v>
      </c>
      <c r="O74" t="str">
        <f t="shared" si="7"/>
        <v xml:space="preserve">  Cupping Therapy In Waterfront City  </v>
      </c>
      <c r="P74" t="s">
        <v>1169</v>
      </c>
      <c r="Q74" t="str">
        <f t="shared" si="9"/>
        <v>&lt;a target="_blank" href="massage/Cupping-Therapy-in-Waterfront-City.html"&gt;  Cupping Therapy In Waterfront City  &lt;/a&gt; &lt;br /&gt;</v>
      </c>
    </row>
    <row r="75" spans="2:17">
      <c r="B75" s="214"/>
      <c r="F75" s="216"/>
      <c r="G75" s="92"/>
      <c r="H75" t="s">
        <v>15975</v>
      </c>
      <c r="I75" s="92"/>
      <c r="J75" s="94"/>
      <c r="K75" t="s">
        <v>16263</v>
      </c>
      <c r="L75" s="31" t="str">
        <f t="shared" si="6"/>
        <v>Massage Therapy in Bowling City.html</v>
      </c>
      <c r="M75" s="220" t="str">
        <f t="shared" si="8"/>
        <v>Massage-Therapy-in-Bowling-City.html</v>
      </c>
      <c r="N75" t="s">
        <v>1152</v>
      </c>
      <c r="O75" t="str">
        <f t="shared" si="7"/>
        <v xml:space="preserve">  Massage Therapy In Bowling City  </v>
      </c>
      <c r="P75" t="s">
        <v>1169</v>
      </c>
      <c r="Q75" t="str">
        <f t="shared" si="9"/>
        <v>&lt;a target="_blank" href="massage/Massage-Therapy-in-Bowling-City.html"&gt;  Massage Therapy In Bowling City  &lt;/a&gt; &lt;br /&gt;</v>
      </c>
    </row>
    <row r="76" spans="2:17">
      <c r="B76" s="214"/>
      <c r="F76" s="216"/>
      <c r="G76" s="92"/>
      <c r="H76" t="s">
        <v>15976</v>
      </c>
      <c r="I76" s="92"/>
      <c r="J76" s="94"/>
      <c r="K76" t="s">
        <v>16263</v>
      </c>
      <c r="L76" s="31" t="str">
        <f t="shared" si="6"/>
        <v>Massage Therapy in City Centre Deira.html</v>
      </c>
      <c r="M76" s="220" t="str">
        <f t="shared" si="8"/>
        <v>Massage-Therapy-in-City-Centre-Deira.html</v>
      </c>
      <c r="N76" t="s">
        <v>1152</v>
      </c>
      <c r="O76" t="str">
        <f t="shared" si="7"/>
        <v xml:space="preserve">  Massage Therapy In City Centre Deira  </v>
      </c>
      <c r="P76" t="s">
        <v>1169</v>
      </c>
      <c r="Q76" t="str">
        <f t="shared" si="9"/>
        <v>&lt;a target="_blank" href="massage/Massage-Therapy-in-City-Centre-Deira.html"&gt;  Massage Therapy In City Centre Deira  &lt;/a&gt; &lt;br /&gt;</v>
      </c>
    </row>
    <row r="77" spans="2:17">
      <c r="B77" s="214"/>
      <c r="F77" s="216"/>
      <c r="G77" s="92"/>
      <c r="H77" t="s">
        <v>16265</v>
      </c>
      <c r="I77" s="92"/>
      <c r="J77" s="94"/>
      <c r="K77" t="s">
        <v>16263</v>
      </c>
      <c r="L77" s="31" t="str">
        <f t="shared" si="6"/>
        <v>Massage Therapy in City Centre Meaisem (Meaisem).html</v>
      </c>
      <c r="M77" s="220" t="str">
        <f t="shared" si="8"/>
        <v>Massage-Therapy-in-City-Centre-Meaisem-(Meaisem).html</v>
      </c>
      <c r="N77" t="s">
        <v>1152</v>
      </c>
      <c r="O77" t="str">
        <f t="shared" si="7"/>
        <v xml:space="preserve">  Massage Therapy In City Centre Meaisem (Meaisem)  </v>
      </c>
      <c r="P77" t="s">
        <v>1169</v>
      </c>
      <c r="Q77" t="str">
        <f t="shared" si="9"/>
        <v>&lt;a target="_blank" href="massage/Massage-Therapy-in-City-Centre-Meaisem-(Meaisem).html"&gt;  Massage Therapy In City Centre Meaisem (Meaisem)  &lt;/a&gt; &lt;br /&gt;</v>
      </c>
    </row>
    <row r="78" spans="2:17">
      <c r="B78" s="214"/>
      <c r="F78" s="216"/>
      <c r="G78" s="92"/>
      <c r="H78" t="s">
        <v>15977</v>
      </c>
      <c r="I78" s="92"/>
      <c r="J78" s="94"/>
      <c r="K78" t="s">
        <v>16263</v>
      </c>
      <c r="L78" s="31" t="str">
        <f t="shared" si="6"/>
        <v>Massage Therapy in City Centre Mirdif (Mirdiff).html</v>
      </c>
      <c r="M78" s="220" t="str">
        <f t="shared" si="8"/>
        <v>Massage-Therapy-in-City-Centre-Mirdif-(Mirdiff).html</v>
      </c>
      <c r="N78" t="s">
        <v>1152</v>
      </c>
      <c r="O78" t="str">
        <f t="shared" si="7"/>
        <v xml:space="preserve">  Massage Therapy In City Centre Mirdif (Mirdiff)  </v>
      </c>
      <c r="P78" t="s">
        <v>1169</v>
      </c>
      <c r="Q78" t="str">
        <f t="shared" si="9"/>
        <v>&lt;a target="_blank" href="massage/Massage-Therapy-in-City-Centre-Mirdif-(Mirdiff).html"&gt;  Massage Therapy In City Centre Mirdif (Mirdiff)  &lt;/a&gt; &lt;br /&gt;</v>
      </c>
    </row>
    <row r="79" spans="2:17">
      <c r="B79" s="214"/>
      <c r="F79" s="216"/>
      <c r="G79" s="92"/>
      <c r="H79" t="s">
        <v>15978</v>
      </c>
      <c r="I79" s="92"/>
      <c r="J79" s="94"/>
      <c r="K79" t="s">
        <v>16263</v>
      </c>
      <c r="L79" s="31" t="str">
        <f t="shared" si="6"/>
        <v>Massage Therapy in City Centre Shindagha.html</v>
      </c>
      <c r="M79" s="220" t="str">
        <f t="shared" si="8"/>
        <v>Massage-Therapy-in-City-Centre-Shindagha.html</v>
      </c>
      <c r="N79" t="s">
        <v>1152</v>
      </c>
      <c r="O79" t="str">
        <f t="shared" si="7"/>
        <v xml:space="preserve">  Massage Therapy In City Centre Shindagha  </v>
      </c>
      <c r="P79" t="s">
        <v>1169</v>
      </c>
      <c r="Q79" t="str">
        <f t="shared" si="9"/>
        <v>&lt;a target="_blank" href="massage/Massage-Therapy-in-City-Centre-Shindagha.html"&gt;  Massage Therapy In City Centre Shindagha  &lt;/a&gt; &lt;br /&gt;</v>
      </c>
    </row>
    <row r="80" spans="2:17">
      <c r="B80" s="214"/>
      <c r="F80" s="216"/>
      <c r="G80" s="92"/>
      <c r="H80" t="s">
        <v>15979</v>
      </c>
      <c r="I80" s="92"/>
      <c r="J80" s="94"/>
      <c r="K80" t="s">
        <v>16263</v>
      </c>
      <c r="L80" s="31" t="str">
        <f t="shared" si="6"/>
        <v>Massage Therapy in City of Arabia.html</v>
      </c>
      <c r="M80" s="220" t="str">
        <f t="shared" si="8"/>
        <v>Massage-Therapy-in-City-of-Arabia.html</v>
      </c>
      <c r="N80" t="s">
        <v>1152</v>
      </c>
      <c r="O80" t="str">
        <f t="shared" si="7"/>
        <v xml:space="preserve">  Massage Therapy In City Of Arabia  </v>
      </c>
      <c r="P80" t="s">
        <v>1169</v>
      </c>
      <c r="Q80" t="str">
        <f t="shared" si="9"/>
        <v>&lt;a target="_blank" href="massage/Massage-Therapy-in-City-of-Arabia.html"&gt;  Massage Therapy In City Of Arabia  &lt;/a&gt; &lt;br /&gt;</v>
      </c>
    </row>
    <row r="81" spans="2:17">
      <c r="B81" s="214"/>
      <c r="F81" s="216"/>
      <c r="G81" s="92"/>
      <c r="H81" t="s">
        <v>15980</v>
      </c>
      <c r="I81" s="92"/>
      <c r="J81" s="94"/>
      <c r="K81" t="s">
        <v>16263</v>
      </c>
      <c r="L81" s="31" t="str">
        <f t="shared" si="6"/>
        <v>Massage Therapy in Cityland Mall.html</v>
      </c>
      <c r="M81" s="220" t="str">
        <f t="shared" si="8"/>
        <v>Massage-Therapy-in-Cityland-Mall.html</v>
      </c>
      <c r="N81" t="s">
        <v>1152</v>
      </c>
      <c r="O81" t="str">
        <f t="shared" si="7"/>
        <v xml:space="preserve">  Massage Therapy In Cityland Mall  </v>
      </c>
      <c r="P81" t="s">
        <v>1169</v>
      </c>
      <c r="Q81" t="str">
        <f t="shared" si="9"/>
        <v>&lt;a target="_blank" href="massage/Massage-Therapy-in-Cityland-Mall.html"&gt;  Massage Therapy In Cityland Mall  &lt;/a&gt; &lt;br /&gt;</v>
      </c>
    </row>
    <row r="82" spans="2:17">
      <c r="B82" s="214"/>
      <c r="F82" s="216"/>
      <c r="G82" s="92"/>
      <c r="H82" t="s">
        <v>15981</v>
      </c>
      <c r="I82" s="92"/>
      <c r="J82" s="94"/>
      <c r="K82" t="s">
        <v>16263</v>
      </c>
      <c r="L82" s="31" t="str">
        <f t="shared" si="6"/>
        <v>Massage Therapy in City Walk.html</v>
      </c>
      <c r="M82" s="220" t="str">
        <f t="shared" si="8"/>
        <v>Massage-Therapy-in-City-Walk.html</v>
      </c>
      <c r="N82" t="s">
        <v>1152</v>
      </c>
      <c r="O82" t="str">
        <f t="shared" si="7"/>
        <v xml:space="preserve">  Massage Therapy In City Walk  </v>
      </c>
      <c r="P82" t="s">
        <v>1169</v>
      </c>
      <c r="Q82" t="str">
        <f t="shared" si="9"/>
        <v>&lt;a target="_blank" href="massage/Massage-Therapy-in-City-Walk.html"&gt;  Massage Therapy In City Walk  &lt;/a&gt; &lt;br /&gt;</v>
      </c>
    </row>
    <row r="83" spans="2:17">
      <c r="B83" s="214"/>
      <c r="F83" s="216"/>
      <c r="G83" s="92"/>
      <c r="H83" t="s">
        <v>15982</v>
      </c>
      <c r="I83" s="92"/>
      <c r="J83" s="94"/>
      <c r="K83" t="s">
        <v>16263</v>
      </c>
      <c r="L83" s="31" t="str">
        <f t="shared" si="6"/>
        <v>Massage Therapy in Culture Village.html</v>
      </c>
      <c r="M83" s="220" t="str">
        <f t="shared" si="8"/>
        <v>Massage-Therapy-in-Culture-Village.html</v>
      </c>
      <c r="N83" t="s">
        <v>1152</v>
      </c>
      <c r="O83" t="str">
        <f t="shared" si="7"/>
        <v xml:space="preserve">  Massage Therapy In Culture Village  </v>
      </c>
      <c r="P83" t="s">
        <v>1169</v>
      </c>
      <c r="Q83" t="str">
        <f t="shared" si="9"/>
        <v>&lt;a target="_blank" href="massage/Massage-Therapy-in-Culture-Village.html"&gt;  Massage Therapy In Culture Village  &lt;/a&gt; &lt;br /&gt;</v>
      </c>
    </row>
    <row r="84" spans="2:17">
      <c r="B84" s="214"/>
      <c r="F84" s="216"/>
      <c r="G84" s="92"/>
      <c r="H84" t="s">
        <v>15983</v>
      </c>
      <c r="I84" s="92"/>
      <c r="J84" s="94"/>
      <c r="K84" t="s">
        <v>16263</v>
      </c>
      <c r="L84" s="31" t="str">
        <f t="shared" si="6"/>
        <v>Massage Therapy in Dragon City.html</v>
      </c>
      <c r="M84" s="220" t="str">
        <f t="shared" si="8"/>
        <v>Massage-Therapy-in-Dragon-City.html</v>
      </c>
      <c r="N84" t="s">
        <v>1152</v>
      </c>
      <c r="O84" t="str">
        <f t="shared" si="7"/>
        <v xml:space="preserve">  Massage Therapy In Dragon City  </v>
      </c>
      <c r="P84" t="s">
        <v>1169</v>
      </c>
      <c r="Q84" t="str">
        <f t="shared" si="9"/>
        <v>&lt;a target="_blank" href="massage/Massage-Therapy-in-Dragon-City.html"&gt;  Massage Therapy In Dragon City  &lt;/a&gt; &lt;br /&gt;</v>
      </c>
    </row>
    <row r="85" spans="2:17">
      <c r="B85" s="214"/>
      <c r="F85" s="216"/>
      <c r="G85" s="92"/>
      <c r="H85" t="s">
        <v>15984</v>
      </c>
      <c r="I85" s="92"/>
      <c r="J85" s="94"/>
      <c r="K85" t="s">
        <v>16263</v>
      </c>
      <c r="L85" s="31" t="str">
        <f t="shared" si="6"/>
        <v>Massage Therapy in Dream City.html</v>
      </c>
      <c r="M85" s="220" t="str">
        <f t="shared" si="8"/>
        <v>Massage-Therapy-in-Dream-City.html</v>
      </c>
      <c r="N85" t="s">
        <v>1152</v>
      </c>
      <c r="O85" t="str">
        <f t="shared" si="7"/>
        <v xml:space="preserve">  Massage Therapy In Dream City  </v>
      </c>
      <c r="P85" t="s">
        <v>1169</v>
      </c>
      <c r="Q85" t="str">
        <f t="shared" si="9"/>
        <v>&lt;a target="_blank" href="massage/Massage-Therapy-in-Dream-City.html"&gt;  Massage Therapy In Dream City  &lt;/a&gt; &lt;br /&gt;</v>
      </c>
    </row>
    <row r="86" spans="2:17">
      <c r="B86" s="214"/>
      <c r="F86" s="216"/>
      <c r="G86" s="92"/>
      <c r="H86" t="s">
        <v>15985</v>
      </c>
      <c r="I86" s="92"/>
      <c r="J86" s="94"/>
      <c r="K86" t="s">
        <v>16263</v>
      </c>
      <c r="L86" s="31" t="str">
        <f t="shared" si="6"/>
        <v>Massage Therapy in Dubai Academic City (DAC).html</v>
      </c>
      <c r="M86" s="220" t="str">
        <f t="shared" si="8"/>
        <v>Massage-Therapy-in-Dubai-Academic-City-(DAC).html</v>
      </c>
      <c r="N86" t="s">
        <v>1152</v>
      </c>
      <c r="O86" t="str">
        <f t="shared" si="7"/>
        <v xml:space="preserve">  Massage Therapy In Dubai Academic City (Dac)  </v>
      </c>
      <c r="P86" t="s">
        <v>1169</v>
      </c>
      <c r="Q86" t="str">
        <f t="shared" si="9"/>
        <v>&lt;a target="_blank" href="massage/Massage-Therapy-in-Dubai-Academic-City-(DAC).html"&gt;  Massage Therapy In Dubai Academic City (Dac)  &lt;/a&gt; &lt;br /&gt;</v>
      </c>
    </row>
    <row r="87" spans="2:17">
      <c r="B87" s="214"/>
      <c r="F87" s="216"/>
      <c r="G87" s="92"/>
      <c r="H87" t="s">
        <v>15986</v>
      </c>
      <c r="I87" s="92"/>
      <c r="J87" s="94"/>
      <c r="K87" t="s">
        <v>16263</v>
      </c>
      <c r="L87" s="31" t="str">
        <f t="shared" si="6"/>
        <v>Massage Therapy in Dubai Aladdin City.html</v>
      </c>
      <c r="M87" s="220" t="str">
        <f t="shared" si="8"/>
        <v>Massage-Therapy-in-Dubai-Aladdin-City.html</v>
      </c>
      <c r="N87" t="s">
        <v>1152</v>
      </c>
      <c r="O87" t="str">
        <f t="shared" si="7"/>
        <v xml:space="preserve">  Massage Therapy In Dubai Aladdin City  </v>
      </c>
      <c r="P87" t="s">
        <v>1169</v>
      </c>
      <c r="Q87" t="str">
        <f t="shared" si="9"/>
        <v>&lt;a target="_blank" href="massage/Massage-Therapy-in-Dubai-Aladdin-City.html"&gt;  Massage Therapy In Dubai Aladdin City  &lt;/a&gt; &lt;br /&gt;</v>
      </c>
    </row>
    <row r="88" spans="2:17">
      <c r="B88" s="214"/>
      <c r="F88" s="216"/>
      <c r="G88" s="92"/>
      <c r="H88" t="s">
        <v>15987</v>
      </c>
      <c r="I88" s="92"/>
      <c r="J88" s="94"/>
      <c r="K88" t="s">
        <v>16263</v>
      </c>
      <c r="L88" s="31" t="str">
        <f t="shared" si="6"/>
        <v>Massage Therapy in Dubai Chess City.html</v>
      </c>
      <c r="M88" s="220" t="str">
        <f t="shared" si="8"/>
        <v>Massage-Therapy-in-Dubai-Chess-City.html</v>
      </c>
      <c r="N88" t="s">
        <v>1152</v>
      </c>
      <c r="O88" t="str">
        <f t="shared" si="7"/>
        <v xml:space="preserve">  Massage Therapy In Dubai Chess City  </v>
      </c>
      <c r="P88" t="s">
        <v>1169</v>
      </c>
      <c r="Q88" t="str">
        <f t="shared" si="9"/>
        <v>&lt;a target="_blank" href="massage/Massage-Therapy-in-Dubai-Chess-City.html"&gt;  Massage Therapy In Dubai Chess City  &lt;/a&gt; &lt;br /&gt;</v>
      </c>
    </row>
    <row r="89" spans="2:17">
      <c r="B89" s="214"/>
      <c r="F89" s="216"/>
      <c r="G89" s="92"/>
      <c r="H89" t="s">
        <v>15988</v>
      </c>
      <c r="I89" s="92"/>
      <c r="J89" s="94"/>
      <c r="K89" t="s">
        <v>16263</v>
      </c>
      <c r="L89" s="31" t="str">
        <f t="shared" si="6"/>
        <v>Massage Therapy in Dubai Children's City.html</v>
      </c>
      <c r="M89" s="220" t="str">
        <f t="shared" si="8"/>
        <v>Massage-Therapy-in-Dubai-Children's-City.html</v>
      </c>
      <c r="N89" t="s">
        <v>1152</v>
      </c>
      <c r="O89" t="str">
        <f t="shared" si="7"/>
        <v xml:space="preserve">  Massage Therapy In Dubai Children'S City  </v>
      </c>
      <c r="P89" t="s">
        <v>1169</v>
      </c>
      <c r="Q89" t="str">
        <f t="shared" si="9"/>
        <v>&lt;a target="_blank" href="massage/Massage-Therapy-in-Dubai-Children's-City.html"&gt;  Massage Therapy In Dubai Children'S City  &lt;/a&gt; &lt;br /&gt;</v>
      </c>
    </row>
    <row r="90" spans="2:17">
      <c r="B90" s="214"/>
      <c r="F90" s="216"/>
      <c r="G90" s="92"/>
      <c r="H90" t="s">
        <v>15989</v>
      </c>
      <c r="I90" s="92"/>
      <c r="J90" s="94"/>
      <c r="K90" t="s">
        <v>16263</v>
      </c>
      <c r="L90" s="31" t="str">
        <f t="shared" si="6"/>
        <v>Massage Therapy in Dubai Design District (D3).html</v>
      </c>
      <c r="M90" s="220" t="str">
        <f t="shared" si="8"/>
        <v>Massage-Therapy-in-Dubai-Design-District-(D3).html</v>
      </c>
      <c r="N90" t="s">
        <v>1152</v>
      </c>
      <c r="O90" t="str">
        <f t="shared" si="7"/>
        <v xml:space="preserve">  Massage Therapy In Dubai Design District (D3)  </v>
      </c>
      <c r="P90" t="s">
        <v>1169</v>
      </c>
      <c r="Q90" t="str">
        <f t="shared" si="9"/>
        <v>&lt;a target="_blank" href="massage/Massage-Therapy-in-Dubai-Design-District-(D3).html"&gt;  Massage Therapy In Dubai Design District (D3)  &lt;/a&gt; &lt;br /&gt;</v>
      </c>
    </row>
    <row r="91" spans="2:17">
      <c r="B91" s="214"/>
      <c r="F91" s="216"/>
      <c r="G91" s="92"/>
      <c r="H91" t="s">
        <v>15990</v>
      </c>
      <c r="I91" s="92"/>
      <c r="J91" s="94"/>
      <c r="K91" t="s">
        <v>16263</v>
      </c>
      <c r="L91" s="31" t="str">
        <f t="shared" si="6"/>
        <v>Massage Therapy in Dubai Dome City.html</v>
      </c>
      <c r="M91" s="220" t="str">
        <f t="shared" si="8"/>
        <v>Massage-Therapy-in-Dubai-Dome-City.html</v>
      </c>
      <c r="N91" t="s">
        <v>1152</v>
      </c>
      <c r="O91" t="str">
        <f t="shared" si="7"/>
        <v xml:space="preserve">  Massage Therapy In Dubai Dome City  </v>
      </c>
      <c r="P91" t="s">
        <v>1169</v>
      </c>
      <c r="Q91" t="str">
        <f t="shared" si="9"/>
        <v>&lt;a target="_blank" href="massage/Massage-Therapy-in-Dubai-Dome-City.html"&gt;  Massage Therapy In Dubai Dome City  &lt;/a&gt; &lt;br /&gt;</v>
      </c>
    </row>
    <row r="92" spans="2:17">
      <c r="B92" s="214"/>
      <c r="F92" s="216"/>
      <c r="G92" s="92"/>
      <c r="H92" t="s">
        <v>15991</v>
      </c>
      <c r="I92" s="92"/>
      <c r="J92" s="94"/>
      <c r="K92" t="s">
        <v>16263</v>
      </c>
      <c r="L92" s="31" t="str">
        <f t="shared" si="6"/>
        <v>Massage Therapy in Dubai Education City.html</v>
      </c>
      <c r="M92" s="220" t="str">
        <f t="shared" si="8"/>
        <v>Massage-Therapy-in-Dubai-Education-City.html</v>
      </c>
      <c r="N92" t="s">
        <v>1152</v>
      </c>
      <c r="O92" t="str">
        <f t="shared" si="7"/>
        <v xml:space="preserve">  Massage Therapy In Dubai Education City  </v>
      </c>
      <c r="P92" t="s">
        <v>1169</v>
      </c>
      <c r="Q92" t="str">
        <f t="shared" si="9"/>
        <v>&lt;a target="_blank" href="massage/Massage-Therapy-in-Dubai-Education-City.html"&gt;  Massage Therapy In Dubai Education City  &lt;/a&gt; &lt;br /&gt;</v>
      </c>
    </row>
    <row r="93" spans="2:17">
      <c r="B93" s="214"/>
      <c r="F93" s="216"/>
      <c r="G93" s="92"/>
      <c r="H93" t="s">
        <v>15992</v>
      </c>
      <c r="I93" s="92"/>
      <c r="J93" s="94"/>
      <c r="K93" t="s">
        <v>16263</v>
      </c>
      <c r="L93" s="31" t="str">
        <f t="shared" si="6"/>
        <v>Massage Therapy in Dubai Endurance City.html</v>
      </c>
      <c r="M93" s="220" t="str">
        <f t="shared" si="8"/>
        <v>Massage-Therapy-in-Dubai-Endurance-City.html</v>
      </c>
      <c r="N93" t="s">
        <v>1152</v>
      </c>
      <c r="O93" t="str">
        <f t="shared" si="7"/>
        <v xml:space="preserve">  Massage Therapy In Dubai Endurance City  </v>
      </c>
      <c r="P93" t="s">
        <v>1169</v>
      </c>
      <c r="Q93" t="str">
        <f t="shared" si="9"/>
        <v>&lt;a target="_blank" href="massage/Massage-Therapy-in-Dubai-Endurance-City.html"&gt;  Massage Therapy In Dubai Endurance City  &lt;/a&gt; &lt;br /&gt;</v>
      </c>
    </row>
    <row r="94" spans="2:17">
      <c r="B94" s="214"/>
      <c r="F94" s="216"/>
      <c r="G94" s="92"/>
      <c r="H94" t="s">
        <v>15993</v>
      </c>
      <c r="I94" s="92"/>
      <c r="J94" s="94"/>
      <c r="K94" t="s">
        <v>16263</v>
      </c>
      <c r="L94" s="31" t="str">
        <f t="shared" si="6"/>
        <v>Massage Therapy in Dubai Energy City.html</v>
      </c>
      <c r="M94" s="220" t="str">
        <f t="shared" si="8"/>
        <v>Massage-Therapy-in-Dubai-Energy-City.html</v>
      </c>
      <c r="N94" t="s">
        <v>1152</v>
      </c>
      <c r="O94" t="str">
        <f t="shared" si="7"/>
        <v xml:space="preserve">  Massage Therapy In Dubai Energy City  </v>
      </c>
      <c r="P94" t="s">
        <v>1169</v>
      </c>
      <c r="Q94" t="str">
        <f t="shared" si="9"/>
        <v>&lt;a target="_blank" href="massage/Massage-Therapy-in-Dubai-Energy-City.html"&gt;  Massage Therapy In Dubai Energy City  &lt;/a&gt; &lt;br /&gt;</v>
      </c>
    </row>
    <row r="95" spans="2:17">
      <c r="F95" s="216"/>
      <c r="G95" s="92"/>
      <c r="H95" t="s">
        <v>15994</v>
      </c>
      <c r="I95" s="92"/>
      <c r="J95" s="94"/>
      <c r="K95" t="s">
        <v>16263</v>
      </c>
      <c r="L95" s="31" t="str">
        <f t="shared" si="6"/>
        <v>Massage Therapy in Dubai Exhibition City.html</v>
      </c>
      <c r="M95" s="220" t="str">
        <f t="shared" si="8"/>
        <v>Massage-Therapy-in-Dubai-Exhibition-City.html</v>
      </c>
      <c r="N95" t="s">
        <v>1152</v>
      </c>
      <c r="O95" t="str">
        <f t="shared" si="7"/>
        <v xml:space="preserve">  Massage Therapy In Dubai Exhibition City  </v>
      </c>
      <c r="P95" t="s">
        <v>1169</v>
      </c>
      <c r="Q95" t="str">
        <f t="shared" si="9"/>
        <v>&lt;a target="_blank" href="massage/Massage-Therapy-in-Dubai-Exhibition-City.html"&gt;  Massage Therapy In Dubai Exhibition City  &lt;/a&gt; &lt;br /&gt;</v>
      </c>
    </row>
    <row r="96" spans="2:17">
      <c r="F96" s="216"/>
      <c r="G96" s="92"/>
      <c r="H96" t="s">
        <v>15995</v>
      </c>
      <c r="I96" s="92"/>
      <c r="J96" s="94"/>
      <c r="K96" t="s">
        <v>16263</v>
      </c>
      <c r="L96" s="31" t="str">
        <f t="shared" si="6"/>
        <v>Massage Therapy in Dubai Fashion City.html</v>
      </c>
      <c r="M96" s="220" t="str">
        <f t="shared" si="8"/>
        <v>Massage-Therapy-in-Dubai-Fashion-City.html</v>
      </c>
      <c r="N96" t="s">
        <v>1152</v>
      </c>
      <c r="O96" t="str">
        <f t="shared" si="7"/>
        <v xml:space="preserve">  Massage Therapy In Dubai Fashion City  </v>
      </c>
      <c r="P96" t="s">
        <v>1169</v>
      </c>
      <c r="Q96" t="str">
        <f t="shared" si="9"/>
        <v>&lt;a target="_blank" href="massage/Massage-Therapy-in-Dubai-Fashion-City.html"&gt;  Massage Therapy In Dubai Fashion City  &lt;/a&gt; &lt;br /&gt;</v>
      </c>
    </row>
    <row r="97" spans="6:17">
      <c r="F97" s="216"/>
      <c r="G97" s="92"/>
      <c r="H97" t="s">
        <v>15996</v>
      </c>
      <c r="I97" s="92"/>
      <c r="J97" s="94"/>
      <c r="K97" t="s">
        <v>16263</v>
      </c>
      <c r="L97" s="31" t="str">
        <f t="shared" si="6"/>
        <v>Massage Therapy in Dubai Festival City (DFC).html</v>
      </c>
      <c r="M97" s="220" t="str">
        <f t="shared" si="8"/>
        <v>Massage-Therapy-in-Dubai-Festival-City-(DFC).html</v>
      </c>
      <c r="N97" t="s">
        <v>1152</v>
      </c>
      <c r="O97" t="str">
        <f t="shared" si="7"/>
        <v xml:space="preserve">  Massage Therapy In Dubai Festival City (Dfc)  </v>
      </c>
      <c r="P97" t="s">
        <v>1169</v>
      </c>
      <c r="Q97" t="str">
        <f t="shared" si="9"/>
        <v>&lt;a target="_blank" href="massage/Massage-Therapy-in-Dubai-Festival-City-(DFC).html"&gt;  Massage Therapy In Dubai Festival City (Dfc)  &lt;/a&gt; &lt;br /&gt;</v>
      </c>
    </row>
    <row r="98" spans="6:17">
      <c r="F98" s="216"/>
      <c r="G98" s="92"/>
      <c r="H98" t="s">
        <v>15997</v>
      </c>
      <c r="I98" s="92"/>
      <c r="J98" s="94"/>
      <c r="K98" t="s">
        <v>16263</v>
      </c>
      <c r="L98" s="31" t="str">
        <f t="shared" si="6"/>
        <v>Massage Therapy in Dubai Furniture City.html</v>
      </c>
      <c r="M98" s="220" t="str">
        <f t="shared" si="8"/>
        <v>Massage-Therapy-in-Dubai-Furniture-City.html</v>
      </c>
      <c r="N98" t="s">
        <v>1152</v>
      </c>
      <c r="O98" t="str">
        <f t="shared" si="7"/>
        <v xml:space="preserve">  Massage Therapy In Dubai Furniture City  </v>
      </c>
      <c r="P98" t="s">
        <v>1169</v>
      </c>
      <c r="Q98" t="str">
        <f t="shared" si="9"/>
        <v>&lt;a target="_blank" href="massage/Massage-Therapy-in-Dubai-Furniture-City.html"&gt;  Massage Therapy In Dubai Furniture City  &lt;/a&gt; &lt;br /&gt;</v>
      </c>
    </row>
    <row r="99" spans="6:17">
      <c r="F99" s="216"/>
      <c r="G99" s="92"/>
      <c r="H99" t="s">
        <v>15998</v>
      </c>
      <c r="I99" s="92"/>
      <c r="J99" s="94"/>
      <c r="K99" t="s">
        <v>16263</v>
      </c>
      <c r="L99" s="31" t="str">
        <f t="shared" si="6"/>
        <v>Massage Therapy in Dubai Golf City.html</v>
      </c>
      <c r="M99" s="220" t="str">
        <f t="shared" si="8"/>
        <v>Massage-Therapy-in-Dubai-Golf-City.html</v>
      </c>
      <c r="N99" t="s">
        <v>1152</v>
      </c>
      <c r="O99" t="str">
        <f t="shared" si="7"/>
        <v xml:space="preserve">  Massage Therapy In Dubai Golf City  </v>
      </c>
      <c r="P99" t="s">
        <v>1169</v>
      </c>
      <c r="Q99" t="str">
        <f t="shared" si="9"/>
        <v>&lt;a target="_blank" href="massage/Massage-Therapy-in-Dubai-Golf-City.html"&gt;  Massage Therapy In Dubai Golf City  &lt;/a&gt; &lt;br /&gt;</v>
      </c>
    </row>
    <row r="100" spans="6:17">
      <c r="F100" s="216"/>
      <c r="G100" s="92"/>
      <c r="H100" t="s">
        <v>15999</v>
      </c>
      <c r="I100" s="92"/>
      <c r="J100" s="94"/>
      <c r="K100" t="s">
        <v>16263</v>
      </c>
      <c r="L100" s="31" t="str">
        <f t="shared" si="6"/>
        <v>Massage Therapy in Dubai Healthcare City (DHCC).html</v>
      </c>
      <c r="M100" s="220" t="str">
        <f t="shared" si="8"/>
        <v>Massage-Therapy-in-Dubai-Healthcare-City-(DHCC).html</v>
      </c>
      <c r="N100" t="s">
        <v>1152</v>
      </c>
      <c r="O100" t="str">
        <f t="shared" si="7"/>
        <v xml:space="preserve">  Massage Therapy In Dubai Healthcare City (Dhcc)  </v>
      </c>
      <c r="P100" t="s">
        <v>1169</v>
      </c>
      <c r="Q100" t="str">
        <f t="shared" si="9"/>
        <v>&lt;a target="_blank" href="massage/Massage-Therapy-in-Dubai-Healthcare-City-(DHCC).html"&gt;  Massage Therapy In Dubai Healthcare City (Dhcc)  &lt;/a&gt; &lt;br /&gt;</v>
      </c>
    </row>
    <row r="101" spans="6:17">
      <c r="F101" s="216"/>
      <c r="G101" s="92"/>
      <c r="H101" t="s">
        <v>16000</v>
      </c>
      <c r="I101" s="92"/>
      <c r="J101" s="94"/>
      <c r="K101" t="s">
        <v>16263</v>
      </c>
      <c r="L101" s="31" t="str">
        <f t="shared" si="6"/>
        <v>Massage Therapy in Dubai Industrial City.html</v>
      </c>
      <c r="M101" s="220" t="str">
        <f t="shared" si="8"/>
        <v>Massage-Therapy-in-Dubai-Industrial-City.html</v>
      </c>
      <c r="N101" t="s">
        <v>1152</v>
      </c>
      <c r="O101" t="str">
        <f t="shared" si="7"/>
        <v xml:space="preserve">  Massage Therapy In Dubai Industrial City  </v>
      </c>
      <c r="P101" t="s">
        <v>1169</v>
      </c>
      <c r="Q101" t="str">
        <f t="shared" si="9"/>
        <v>&lt;a target="_blank" href="massage/Massage-Therapy-in-Dubai-Industrial-City.html"&gt;  Massage Therapy In Dubai Industrial City  &lt;/a&gt; &lt;br /&gt;</v>
      </c>
    </row>
    <row r="102" spans="6:17">
      <c r="F102" s="216"/>
      <c r="G102" s="92"/>
      <c r="H102" t="s">
        <v>16001</v>
      </c>
      <c r="I102" s="92"/>
      <c r="J102" s="94"/>
      <c r="K102" t="s">
        <v>16263</v>
      </c>
      <c r="L102" s="31" t="str">
        <f t="shared" si="6"/>
        <v>Massage Therapy in Dubai International Academic City.html</v>
      </c>
      <c r="M102" s="220" t="str">
        <f t="shared" si="8"/>
        <v>Massage-Therapy-in-Dubai-International-Academic-City.html</v>
      </c>
      <c r="N102" t="s">
        <v>1152</v>
      </c>
      <c r="O102" t="str">
        <f t="shared" si="7"/>
        <v xml:space="preserve">  Massage Therapy In Dubai International Academic City  </v>
      </c>
      <c r="P102" t="s">
        <v>1169</v>
      </c>
      <c r="Q102" t="str">
        <f t="shared" si="9"/>
        <v>&lt;a target="_blank" href="massage/Massage-Therapy-in-Dubai-International-Academic-City.html"&gt;  Massage Therapy In Dubai International Academic City  &lt;/a&gt; &lt;br /&gt;</v>
      </c>
    </row>
    <row r="103" spans="6:17">
      <c r="F103" s="216"/>
      <c r="G103" s="92"/>
      <c r="H103" t="s">
        <v>16002</v>
      </c>
      <c r="I103" s="92"/>
      <c r="J103" s="94"/>
      <c r="K103" t="s">
        <v>16263</v>
      </c>
      <c r="L103" s="31" t="str">
        <f t="shared" si="6"/>
        <v>Massage Therapy in Dubai International City.html</v>
      </c>
      <c r="M103" s="220" t="str">
        <f t="shared" si="8"/>
        <v>Massage-Therapy-in-Dubai-International-City.html</v>
      </c>
      <c r="N103" t="s">
        <v>1152</v>
      </c>
      <c r="O103" t="str">
        <f t="shared" si="7"/>
        <v xml:space="preserve">  Massage Therapy In Dubai International City  </v>
      </c>
      <c r="P103" t="s">
        <v>1169</v>
      </c>
      <c r="Q103" t="str">
        <f t="shared" si="9"/>
        <v>&lt;a target="_blank" href="massage/Massage-Therapy-in-Dubai-International-City.html"&gt;  Massage Therapy In Dubai International City  &lt;/a&gt; &lt;br /&gt;</v>
      </c>
    </row>
    <row r="104" spans="6:17">
      <c r="F104" s="216"/>
      <c r="G104" s="92"/>
      <c r="H104" t="s">
        <v>16003</v>
      </c>
      <c r="I104" s="92"/>
      <c r="J104" s="94"/>
      <c r="K104" t="s">
        <v>16263</v>
      </c>
      <c r="L104" s="31" t="str">
        <f t="shared" si="6"/>
        <v>Massage Therapy in Dubai Internet City.html</v>
      </c>
      <c r="M104" s="220" t="str">
        <f t="shared" si="8"/>
        <v>Massage-Therapy-in-Dubai-Internet-City.html</v>
      </c>
      <c r="N104" t="s">
        <v>1152</v>
      </c>
      <c r="O104" t="str">
        <f t="shared" si="7"/>
        <v xml:space="preserve">  Massage Therapy In Dubai Internet City  </v>
      </c>
      <c r="P104" t="s">
        <v>1169</v>
      </c>
      <c r="Q104" t="str">
        <f t="shared" si="9"/>
        <v>&lt;a target="_blank" href="massage/Massage-Therapy-in-Dubai-Internet-City.html"&gt;  Massage Therapy In Dubai Internet City  &lt;/a&gt; &lt;br /&gt;</v>
      </c>
    </row>
    <row r="105" spans="6:17">
      <c r="F105" s="216"/>
      <c r="G105" s="92"/>
      <c r="H105" t="s">
        <v>16004</v>
      </c>
      <c r="I105" s="92"/>
      <c r="J105" s="94"/>
      <c r="K105" t="s">
        <v>16263</v>
      </c>
      <c r="L105" s="31" t="str">
        <f t="shared" si="6"/>
        <v>Massage Therapy in Dubai Knowledge Park.html</v>
      </c>
      <c r="M105" s="220" t="str">
        <f t="shared" si="8"/>
        <v>Massage-Therapy-in-Dubai-Knowledge-Park.html</v>
      </c>
      <c r="N105" t="s">
        <v>1152</v>
      </c>
      <c r="O105" t="str">
        <f t="shared" si="7"/>
        <v xml:space="preserve">  Massage Therapy In Dubai Knowledge Park  </v>
      </c>
      <c r="P105" t="s">
        <v>1169</v>
      </c>
      <c r="Q105" t="str">
        <f t="shared" si="9"/>
        <v>&lt;a target="_blank" href="massage/Massage-Therapy-in-Dubai-Knowledge-Park.html"&gt;  Massage Therapy In Dubai Knowledge Park  &lt;/a&gt; &lt;br /&gt;</v>
      </c>
    </row>
    <row r="106" spans="6:17">
      <c r="F106" s="216"/>
      <c r="G106" s="92"/>
      <c r="H106" t="s">
        <v>16005</v>
      </c>
      <c r="I106" s="92"/>
      <c r="J106" s="94"/>
      <c r="K106" t="s">
        <v>16263</v>
      </c>
      <c r="L106" s="31" t="str">
        <f t="shared" si="6"/>
        <v>Massage Therapy in Dubai Lifestyle City.html</v>
      </c>
      <c r="M106" s="220" t="str">
        <f t="shared" si="8"/>
        <v>Massage-Therapy-in-Dubai-Lifestyle-City.html</v>
      </c>
      <c r="N106" t="s">
        <v>1152</v>
      </c>
      <c r="O106" t="str">
        <f t="shared" si="7"/>
        <v xml:space="preserve">  Massage Therapy In Dubai Lifestyle City  </v>
      </c>
      <c r="P106" t="s">
        <v>1169</v>
      </c>
      <c r="Q106" t="str">
        <f t="shared" si="9"/>
        <v>&lt;a target="_blank" href="massage/Massage-Therapy-in-Dubai-Lifestyle-City.html"&gt;  Massage Therapy In Dubai Lifestyle City  &lt;/a&gt; &lt;br /&gt;</v>
      </c>
    </row>
    <row r="107" spans="6:17">
      <c r="F107" s="216"/>
      <c r="G107" s="92"/>
      <c r="H107" t="s">
        <v>16006</v>
      </c>
      <c r="I107" s="92"/>
      <c r="J107" s="94"/>
      <c r="K107" t="s">
        <v>16263</v>
      </c>
      <c r="L107" s="31" t="str">
        <f t="shared" si="6"/>
        <v>Massage Therapy in Dubai Logistics City.html</v>
      </c>
      <c r="M107" s="220" t="str">
        <f t="shared" si="8"/>
        <v>Massage-Therapy-in-Dubai-Logistics-City.html</v>
      </c>
      <c r="N107" t="s">
        <v>1152</v>
      </c>
      <c r="O107" t="str">
        <f t="shared" si="7"/>
        <v xml:space="preserve">  Massage Therapy In Dubai Logistics City  </v>
      </c>
      <c r="P107" t="s">
        <v>1169</v>
      </c>
      <c r="Q107" t="str">
        <f t="shared" si="9"/>
        <v>&lt;a target="_blank" href="massage/Massage-Therapy-in-Dubai-Logistics-City.html"&gt;  Massage Therapy In Dubai Logistics City  &lt;/a&gt; &lt;br /&gt;</v>
      </c>
    </row>
    <row r="108" spans="6:17">
      <c r="F108" s="216"/>
      <c r="G108" s="92"/>
      <c r="H108" t="s">
        <v>16007</v>
      </c>
      <c r="I108" s="92"/>
      <c r="J108" s="94"/>
      <c r="K108" t="s">
        <v>16263</v>
      </c>
      <c r="L108" s="31" t="str">
        <f t="shared" si="6"/>
        <v>Massage Therapy in Dubai Maritime City.html</v>
      </c>
      <c r="M108" s="220" t="str">
        <f t="shared" si="8"/>
        <v>Massage-Therapy-in-Dubai-Maritime-City.html</v>
      </c>
      <c r="N108" t="s">
        <v>1152</v>
      </c>
      <c r="O108" t="str">
        <f t="shared" si="7"/>
        <v xml:space="preserve">  Massage Therapy In Dubai Maritime City  </v>
      </c>
      <c r="P108" t="s">
        <v>1169</v>
      </c>
      <c r="Q108" t="str">
        <f t="shared" si="9"/>
        <v>&lt;a target="_blank" href="massage/Massage-Therapy-in-Dubai-Maritime-City.html"&gt;  Massage Therapy In Dubai Maritime City  &lt;/a&gt; &lt;br /&gt;</v>
      </c>
    </row>
    <row r="109" spans="6:17">
      <c r="F109" s="216"/>
      <c r="G109" s="92"/>
      <c r="H109" t="s">
        <v>16008</v>
      </c>
      <c r="I109" s="92"/>
      <c r="J109" s="94"/>
      <c r="K109" t="s">
        <v>16263</v>
      </c>
      <c r="L109" s="31" t="str">
        <f t="shared" si="6"/>
        <v>Massage Therapy in Dubai Mars City.html</v>
      </c>
      <c r="M109" s="220" t="str">
        <f t="shared" si="8"/>
        <v>Massage-Therapy-in-Dubai-Mars-City.html</v>
      </c>
      <c r="N109" t="s">
        <v>1152</v>
      </c>
      <c r="O109" t="str">
        <f t="shared" si="7"/>
        <v xml:space="preserve">  Massage Therapy In Dubai Mars City  </v>
      </c>
      <c r="P109" t="s">
        <v>1169</v>
      </c>
      <c r="Q109" t="str">
        <f t="shared" si="9"/>
        <v>&lt;a target="_blank" href="massage/Massage-Therapy-in-Dubai-Mars-City.html"&gt;  Massage Therapy In Dubai Mars City  &lt;/a&gt; &lt;br /&gt;</v>
      </c>
    </row>
    <row r="110" spans="6:17">
      <c r="F110" s="216"/>
      <c r="G110" s="92"/>
      <c r="H110" t="s">
        <v>16009</v>
      </c>
      <c r="I110" s="92"/>
      <c r="J110" s="94"/>
      <c r="K110" t="s">
        <v>16263</v>
      </c>
      <c r="L110" s="31" t="str">
        <f t="shared" si="6"/>
        <v>Massage Therapy in Dubai Media City.html</v>
      </c>
      <c r="M110" s="220" t="str">
        <f t="shared" si="8"/>
        <v>Massage-Therapy-in-Dubai-Media-City.html</v>
      </c>
      <c r="N110" t="s">
        <v>1152</v>
      </c>
      <c r="O110" t="str">
        <f t="shared" si="7"/>
        <v xml:space="preserve">  Massage Therapy In Dubai Media City  </v>
      </c>
      <c r="P110" t="s">
        <v>1169</v>
      </c>
      <c r="Q110" t="str">
        <f t="shared" si="9"/>
        <v>&lt;a target="_blank" href="massage/Massage-Therapy-in-Dubai-Media-City.html"&gt;  Massage Therapy In Dubai Media City  &lt;/a&gt; &lt;br /&gt;</v>
      </c>
    </row>
    <row r="111" spans="6:17">
      <c r="F111" s="216"/>
      <c r="G111" s="92"/>
      <c r="H111" t="s">
        <v>16010</v>
      </c>
      <c r="I111" s="92"/>
      <c r="J111" s="94"/>
      <c r="K111" t="s">
        <v>16263</v>
      </c>
      <c r="L111" s="31" t="str">
        <f t="shared" si="6"/>
        <v>Massage Therapy in Dubai Motor City.html</v>
      </c>
      <c r="M111" s="220" t="str">
        <f t="shared" si="8"/>
        <v>Massage-Therapy-in-Dubai-Motor-City.html</v>
      </c>
      <c r="N111" t="s">
        <v>1152</v>
      </c>
      <c r="O111" t="str">
        <f t="shared" si="7"/>
        <v xml:space="preserve">  Massage Therapy In Dubai Motor City  </v>
      </c>
      <c r="P111" t="s">
        <v>1169</v>
      </c>
      <c r="Q111" t="str">
        <f t="shared" si="9"/>
        <v>&lt;a target="_blank" href="massage/Massage-Therapy-in-Dubai-Motor-City.html"&gt;  Massage Therapy In Dubai Motor City  &lt;/a&gt; &lt;br /&gt;</v>
      </c>
    </row>
    <row r="112" spans="6:17">
      <c r="F112" s="216"/>
      <c r="G112" s="92"/>
      <c r="H112" t="s">
        <v>16011</v>
      </c>
      <c r="I112" s="92"/>
      <c r="J112" s="94"/>
      <c r="K112" t="s">
        <v>16263</v>
      </c>
      <c r="L112" s="31" t="str">
        <f t="shared" si="6"/>
        <v>Massage Therapy in Dubai Mountain City.html</v>
      </c>
      <c r="M112" s="220" t="str">
        <f t="shared" si="8"/>
        <v>Massage-Therapy-in-Dubai-Mountain-City.html</v>
      </c>
      <c r="N112" t="s">
        <v>1152</v>
      </c>
      <c r="O112" t="str">
        <f t="shared" si="7"/>
        <v xml:space="preserve">  Massage Therapy In Dubai Mountain City  </v>
      </c>
      <c r="P112" t="s">
        <v>1169</v>
      </c>
      <c r="Q112" t="str">
        <f t="shared" si="9"/>
        <v>&lt;a target="_blank" href="massage/Massage-Therapy-in-Dubai-Mountain-City.html"&gt;  Massage Therapy In Dubai Mountain City  &lt;/a&gt; &lt;br /&gt;</v>
      </c>
    </row>
    <row r="113" spans="6:17">
      <c r="F113" s="216"/>
      <c r="G113" s="92"/>
      <c r="H113" t="s">
        <v>16012</v>
      </c>
      <c r="I113" s="92"/>
      <c r="J113" s="94"/>
      <c r="K113" t="s">
        <v>16263</v>
      </c>
      <c r="L113" s="31" t="str">
        <f t="shared" si="6"/>
        <v>Massage Therapy in Dubai Outlet City.html</v>
      </c>
      <c r="M113" s="220" t="str">
        <f t="shared" si="8"/>
        <v>Massage-Therapy-in-Dubai-Outlet-City.html</v>
      </c>
      <c r="N113" t="s">
        <v>1152</v>
      </c>
      <c r="O113" t="str">
        <f t="shared" si="7"/>
        <v xml:space="preserve">  Massage Therapy In Dubai Outlet City  </v>
      </c>
      <c r="P113" t="s">
        <v>1169</v>
      </c>
      <c r="Q113" t="str">
        <f t="shared" si="9"/>
        <v>&lt;a target="_blank" href="massage/Massage-Therapy-in-Dubai-Outlet-City.html"&gt;  Massage Therapy In Dubai Outlet City  &lt;/a&gt; &lt;br /&gt;</v>
      </c>
    </row>
    <row r="114" spans="6:17">
      <c r="F114" s="216"/>
      <c r="G114" s="92"/>
      <c r="H114" t="s">
        <v>16013</v>
      </c>
      <c r="I114" s="92"/>
      <c r="J114" s="94"/>
      <c r="K114" t="s">
        <v>16263</v>
      </c>
      <c r="L114" s="31" t="str">
        <f t="shared" si="6"/>
        <v>Massage Therapy in Dubai Outsource City.html</v>
      </c>
      <c r="M114" s="220" t="str">
        <f t="shared" si="8"/>
        <v>Massage-Therapy-in-Dubai-Outsource-City.html</v>
      </c>
      <c r="N114" t="s">
        <v>1152</v>
      </c>
      <c r="O114" t="str">
        <f t="shared" si="7"/>
        <v xml:space="preserve">  Massage Therapy In Dubai Outsource City  </v>
      </c>
      <c r="P114" t="s">
        <v>1169</v>
      </c>
      <c r="Q114" t="str">
        <f t="shared" si="9"/>
        <v>&lt;a target="_blank" href="massage/Massage-Therapy-in-Dubai-Outsource-City.html"&gt;  Massage Therapy In Dubai Outsource City  &lt;/a&gt; &lt;br /&gt;</v>
      </c>
    </row>
    <row r="115" spans="6:17">
      <c r="F115" s="216"/>
      <c r="G115" s="92"/>
      <c r="H115" t="s">
        <v>16014</v>
      </c>
      <c r="I115" s="92"/>
      <c r="J115" s="94"/>
      <c r="K115" t="s">
        <v>16263</v>
      </c>
      <c r="L115" s="31" t="str">
        <f t="shared" si="6"/>
        <v>Massage Therapy in Dubai Production City.html</v>
      </c>
      <c r="M115" s="220" t="str">
        <f t="shared" si="8"/>
        <v>Massage-Therapy-in-Dubai-Production-City.html</v>
      </c>
      <c r="N115" t="s">
        <v>1152</v>
      </c>
      <c r="O115" t="str">
        <f t="shared" si="7"/>
        <v xml:space="preserve">  Massage Therapy In Dubai Production City  </v>
      </c>
      <c r="P115" t="s">
        <v>1169</v>
      </c>
      <c r="Q115" t="str">
        <f t="shared" si="9"/>
        <v>&lt;a target="_blank" href="massage/Massage-Therapy-in-Dubai-Production-City.html"&gt;  Massage Therapy In Dubai Production City  &lt;/a&gt; &lt;br /&gt;</v>
      </c>
    </row>
    <row r="116" spans="6:17">
      <c r="F116" s="216"/>
      <c r="G116" s="92"/>
      <c r="H116" t="s">
        <v>16015</v>
      </c>
      <c r="I116" s="92"/>
      <c r="J116" s="94"/>
      <c r="K116" t="s">
        <v>16263</v>
      </c>
      <c r="L116" s="31" t="str">
        <f t="shared" si="6"/>
        <v>Massage Therapy in Dubai Residential City.html</v>
      </c>
      <c r="M116" s="220" t="str">
        <f t="shared" si="8"/>
        <v>Massage-Therapy-in-Dubai-Residential-City.html</v>
      </c>
      <c r="N116" t="s">
        <v>1152</v>
      </c>
      <c r="O116" t="str">
        <f t="shared" si="7"/>
        <v xml:space="preserve">  Massage Therapy In Dubai Residential City  </v>
      </c>
      <c r="P116" t="s">
        <v>1169</v>
      </c>
      <c r="Q116" t="str">
        <f t="shared" si="9"/>
        <v>&lt;a target="_blank" href="massage/Massage-Therapy-in-Dubai-Residential-City.html"&gt;  Massage Therapy In Dubai Residential City  &lt;/a&gt; &lt;br /&gt;</v>
      </c>
    </row>
    <row r="117" spans="6:17">
      <c r="F117" s="216"/>
      <c r="G117" s="92"/>
      <c r="H117" t="s">
        <v>16016</v>
      </c>
      <c r="I117" s="92"/>
      <c r="J117" s="94"/>
      <c r="K117" t="s">
        <v>16263</v>
      </c>
      <c r="L117" s="31" t="str">
        <f t="shared" si="6"/>
        <v>Massage Therapy in Dubai Science Park.html</v>
      </c>
      <c r="M117" s="220" t="str">
        <f t="shared" si="8"/>
        <v>Massage-Therapy-in-Dubai-Science-Park.html</v>
      </c>
      <c r="N117" t="s">
        <v>1152</v>
      </c>
      <c r="O117" t="str">
        <f t="shared" si="7"/>
        <v xml:space="preserve">  Massage Therapy In Dubai Science Park  </v>
      </c>
      <c r="P117" t="s">
        <v>1169</v>
      </c>
      <c r="Q117" t="str">
        <f t="shared" si="9"/>
        <v>&lt;a target="_blank" href="massage/Massage-Therapy-in-Dubai-Science-Park.html"&gt;  Massage Therapy In Dubai Science Park  &lt;/a&gt; &lt;br /&gt;</v>
      </c>
    </row>
    <row r="118" spans="6:17">
      <c r="F118" s="216"/>
      <c r="G118" s="92"/>
      <c r="H118" t="s">
        <v>16017</v>
      </c>
      <c r="I118" s="92"/>
      <c r="J118" s="94"/>
      <c r="K118" t="s">
        <v>16263</v>
      </c>
      <c r="L118" s="31" t="str">
        <f t="shared" si="6"/>
        <v>Massage Therapy in Dubai Smart City.html</v>
      </c>
      <c r="M118" s="220" t="str">
        <f t="shared" si="8"/>
        <v>Massage-Therapy-in-Dubai-Smart-City.html</v>
      </c>
      <c r="N118" t="s">
        <v>1152</v>
      </c>
      <c r="O118" t="str">
        <f t="shared" si="7"/>
        <v xml:space="preserve">  Massage Therapy In Dubai Smart City  </v>
      </c>
      <c r="P118" t="s">
        <v>1169</v>
      </c>
      <c r="Q118" t="str">
        <f t="shared" si="9"/>
        <v>&lt;a target="_blank" href="massage/Massage-Therapy-in-Dubai-Smart-City.html"&gt;  Massage Therapy In Dubai Smart City  &lt;/a&gt; &lt;br /&gt;</v>
      </c>
    </row>
    <row r="119" spans="6:17">
      <c r="F119" s="216"/>
      <c r="G119" s="92"/>
      <c r="H119" t="s">
        <v>16018</v>
      </c>
      <c r="I119" s="92"/>
      <c r="J119" s="94"/>
      <c r="K119" t="s">
        <v>16263</v>
      </c>
      <c r="L119" s="31" t="str">
        <f t="shared" si="6"/>
        <v>Massage Therapy in Dubai Sports City.html</v>
      </c>
      <c r="M119" s="220" t="str">
        <f t="shared" si="8"/>
        <v>Massage-Therapy-in-Dubai-Sports-City.html</v>
      </c>
      <c r="N119" t="s">
        <v>1152</v>
      </c>
      <c r="O119" t="str">
        <f t="shared" si="7"/>
        <v xml:space="preserve">  Massage Therapy In Dubai Sports City  </v>
      </c>
      <c r="P119" t="s">
        <v>1169</v>
      </c>
      <c r="Q119" t="str">
        <f t="shared" si="9"/>
        <v>&lt;a target="_blank" href="massage/Massage-Therapy-in-Dubai-Sports-City.html"&gt;  Massage Therapy In Dubai Sports City  &lt;/a&gt; &lt;br /&gt;</v>
      </c>
    </row>
    <row r="120" spans="6:17">
      <c r="F120" s="216"/>
      <c r="G120" s="92"/>
      <c r="H120" t="s">
        <v>16019</v>
      </c>
      <c r="I120" s="92"/>
      <c r="J120" s="94"/>
      <c r="K120" t="s">
        <v>16263</v>
      </c>
      <c r="L120" s="31" t="str">
        <f t="shared" si="6"/>
        <v>Massage Therapy in Dubai Studio City.html</v>
      </c>
      <c r="M120" s="220" t="str">
        <f t="shared" si="8"/>
        <v>Massage-Therapy-in-Dubai-Studio-City.html</v>
      </c>
      <c r="N120" t="s">
        <v>1152</v>
      </c>
      <c r="O120" t="str">
        <f t="shared" si="7"/>
        <v xml:space="preserve">  Massage Therapy In Dubai Studio City  </v>
      </c>
      <c r="P120" t="s">
        <v>1169</v>
      </c>
      <c r="Q120" t="str">
        <f t="shared" si="9"/>
        <v>&lt;a target="_blank" href="massage/Massage-Therapy-in-Dubai-Studio-City.html"&gt;  Massage Therapy In Dubai Studio City  &lt;/a&gt; &lt;br /&gt;</v>
      </c>
    </row>
    <row r="121" spans="6:17">
      <c r="F121" s="216"/>
      <c r="G121" s="92"/>
      <c r="H121" t="s">
        <v>16020</v>
      </c>
      <c r="I121" s="92"/>
      <c r="J121" s="94"/>
      <c r="K121" t="s">
        <v>16263</v>
      </c>
      <c r="L121" s="31" t="str">
        <f t="shared" si="6"/>
        <v>Massage Therapy in Dubai Sustainable City.html</v>
      </c>
      <c r="M121" s="220" t="str">
        <f t="shared" si="8"/>
        <v>Massage-Therapy-in-Dubai-Sustainable-City.html</v>
      </c>
      <c r="N121" t="s">
        <v>1152</v>
      </c>
      <c r="O121" t="str">
        <f t="shared" si="7"/>
        <v xml:space="preserve">  Massage Therapy In Dubai Sustainable City  </v>
      </c>
      <c r="P121" t="s">
        <v>1169</v>
      </c>
      <c r="Q121" t="str">
        <f t="shared" si="9"/>
        <v>&lt;a target="_blank" href="massage/Massage-Therapy-in-Dubai-Sustainable-City.html"&gt;  Massage Therapy In Dubai Sustainable City  &lt;/a&gt; &lt;br /&gt;</v>
      </c>
    </row>
    <row r="122" spans="6:17">
      <c r="F122" s="216"/>
      <c r="G122" s="92"/>
      <c r="H122" t="s">
        <v>16021</v>
      </c>
      <c r="I122" s="92"/>
      <c r="J122" s="94"/>
      <c r="K122" t="s">
        <v>16263</v>
      </c>
      <c r="L122" s="31" t="str">
        <f t="shared" si="6"/>
        <v>Massage Therapy in Dubai Textile City.html</v>
      </c>
      <c r="M122" s="220" t="str">
        <f t="shared" si="8"/>
        <v>Massage-Therapy-in-Dubai-Textile-City.html</v>
      </c>
      <c r="N122" t="s">
        <v>1152</v>
      </c>
      <c r="O122" t="str">
        <f t="shared" si="7"/>
        <v xml:space="preserve">  Massage Therapy In Dubai Textile City  </v>
      </c>
      <c r="P122" t="s">
        <v>1169</v>
      </c>
      <c r="Q122" t="str">
        <f t="shared" si="9"/>
        <v>&lt;a target="_blank" href="massage/Massage-Therapy-in-Dubai-Textile-City.html"&gt;  Massage Therapy In Dubai Textile City  &lt;/a&gt; &lt;br /&gt;</v>
      </c>
    </row>
    <row r="123" spans="6:17">
      <c r="F123" s="216"/>
      <c r="G123" s="92"/>
      <c r="H123" t="s">
        <v>16022</v>
      </c>
      <c r="I123" s="92"/>
      <c r="J123" s="94"/>
      <c r="K123" t="s">
        <v>16263</v>
      </c>
      <c r="L123" s="31" t="str">
        <f t="shared" si="6"/>
        <v>Massage Therapy in Expo 2020.html</v>
      </c>
      <c r="M123" s="220" t="str">
        <f t="shared" si="8"/>
        <v>Massage-Therapy-in-Expo-2020.html</v>
      </c>
      <c r="N123" t="s">
        <v>1152</v>
      </c>
      <c r="O123" t="str">
        <f t="shared" si="7"/>
        <v xml:space="preserve">  Massage Therapy In Expo 2020  </v>
      </c>
      <c r="P123" t="s">
        <v>1169</v>
      </c>
      <c r="Q123" t="str">
        <f t="shared" si="9"/>
        <v>&lt;a target="_blank" href="massage/Massage-Therapy-in-Expo-2020.html"&gt;  Massage Therapy In Expo 2020  &lt;/a&gt; &lt;br /&gt;</v>
      </c>
    </row>
    <row r="124" spans="6:17">
      <c r="F124" s="216"/>
      <c r="G124" s="92"/>
      <c r="H124" t="s">
        <v>16023</v>
      </c>
      <c r="I124" s="92"/>
      <c r="J124" s="94"/>
      <c r="K124" t="s">
        <v>16263</v>
      </c>
      <c r="L124" s="31" t="str">
        <f t="shared" si="6"/>
        <v>Massage Therapy in Falcon City of Wonders.html</v>
      </c>
      <c r="M124" s="220" t="str">
        <f t="shared" si="8"/>
        <v>Massage-Therapy-in-Falcon-City-of-Wonders.html</v>
      </c>
      <c r="N124" t="s">
        <v>1152</v>
      </c>
      <c r="O124" t="str">
        <f t="shared" si="7"/>
        <v xml:space="preserve">  Massage Therapy In Falcon City Of Wonders  </v>
      </c>
      <c r="P124" t="s">
        <v>1169</v>
      </c>
      <c r="Q124" t="str">
        <f t="shared" si="9"/>
        <v>&lt;a target="_blank" href="massage/Massage-Therapy-in-Falcon-City-of-Wonders.html"&gt;  Massage Therapy In Falcon City Of Wonders  &lt;/a&gt; &lt;br /&gt;</v>
      </c>
    </row>
    <row r="125" spans="6:17">
      <c r="F125" s="216"/>
      <c r="G125" s="92"/>
      <c r="H125" t="s">
        <v>16024</v>
      </c>
      <c r="I125" s="92"/>
      <c r="J125" s="94"/>
      <c r="K125" t="s">
        <v>16263</v>
      </c>
      <c r="L125" s="31" t="str">
        <f t="shared" si="6"/>
        <v>Massage Therapy in Fun City.html</v>
      </c>
      <c r="M125" s="220" t="str">
        <f t="shared" si="8"/>
        <v>Massage-Therapy-in-Fun-City.html</v>
      </c>
      <c r="N125" t="s">
        <v>1152</v>
      </c>
      <c r="O125" t="str">
        <f t="shared" si="7"/>
        <v xml:space="preserve">  Massage Therapy In Fun City  </v>
      </c>
      <c r="P125" t="s">
        <v>1169</v>
      </c>
      <c r="Q125" t="str">
        <f t="shared" si="9"/>
        <v>&lt;a target="_blank" href="massage/Massage-Therapy-in-Fun-City.html"&gt;  Massage Therapy In Fun City  &lt;/a&gt; &lt;br /&gt;</v>
      </c>
    </row>
    <row r="126" spans="6:17">
      <c r="F126" s="216"/>
      <c r="G126" s="92"/>
      <c r="H126" t="s">
        <v>16025</v>
      </c>
      <c r="I126" s="92"/>
      <c r="J126" s="94"/>
      <c r="K126" t="s">
        <v>16263</v>
      </c>
      <c r="L126" s="31" t="str">
        <f t="shared" ref="L126:L189" si="10">CONCATENATE(H126,$L$1)</f>
        <v>Massage Therapy in Furniture City.html</v>
      </c>
      <c r="M126" s="220" t="str">
        <f t="shared" si="8"/>
        <v>Massage-Therapy-in-Furniture-City.html</v>
      </c>
      <c r="N126" t="s">
        <v>1152</v>
      </c>
      <c r="O126" t="str">
        <f t="shared" ref="O126:O189" si="11">PROPER(CONCATENATE(F126," ",G126," ",H126," ",I126," ",J126))</f>
        <v xml:space="preserve">  Massage Therapy In Furniture City  </v>
      </c>
      <c r="P126" t="s">
        <v>1169</v>
      </c>
      <c r="Q126" t="str">
        <f t="shared" si="9"/>
        <v>&lt;a target="_blank" href="massage/Massage-Therapy-in-Furniture-City.html"&gt;  Massage Therapy In Furniture City  &lt;/a&gt; &lt;br /&gt;</v>
      </c>
    </row>
    <row r="127" spans="6:17">
      <c r="F127" s="216"/>
      <c r="G127" s="92"/>
      <c r="H127" t="s">
        <v>16026</v>
      </c>
      <c r="I127" s="92"/>
      <c r="J127" s="94"/>
      <c r="K127" t="s">
        <v>16263</v>
      </c>
      <c r="L127" s="31" t="str">
        <f t="shared" si="10"/>
        <v>Massage Therapy in Global Village.html</v>
      </c>
      <c r="M127" s="220" t="str">
        <f t="shared" si="8"/>
        <v>Massage-Therapy-in-Global-Village.html</v>
      </c>
      <c r="N127" t="s">
        <v>1152</v>
      </c>
      <c r="O127" t="str">
        <f t="shared" si="11"/>
        <v xml:space="preserve">  Massage Therapy In Global Village  </v>
      </c>
      <c r="P127" t="s">
        <v>1169</v>
      </c>
      <c r="Q127" t="str">
        <f t="shared" si="9"/>
        <v>&lt;a target="_blank" href="massage/Massage-Therapy-in-Global-Village.html"&gt;  Massage Therapy In Global Village  &lt;/a&gt; &lt;br /&gt;</v>
      </c>
    </row>
    <row r="128" spans="6:17">
      <c r="F128" s="216"/>
      <c r="G128" s="92"/>
      <c r="H128" t="s">
        <v>16027</v>
      </c>
      <c r="I128" s="92"/>
      <c r="J128" s="94"/>
      <c r="K128" t="s">
        <v>16263</v>
      </c>
      <c r="L128" s="31" t="str">
        <f t="shared" si="10"/>
        <v>Massage Therapy in Humanitarian City.html</v>
      </c>
      <c r="M128" s="220" t="str">
        <f t="shared" si="8"/>
        <v>Massage-Therapy-in-Humanitarian-City.html</v>
      </c>
      <c r="N128" t="s">
        <v>1152</v>
      </c>
      <c r="O128" t="str">
        <f t="shared" si="11"/>
        <v xml:space="preserve">  Massage Therapy In Humanitarian City  </v>
      </c>
      <c r="P128" t="s">
        <v>1169</v>
      </c>
      <c r="Q128" t="str">
        <f t="shared" si="9"/>
        <v>&lt;a target="_blank" href="massage/Massage-Therapy-in-Humanitarian-City.html"&gt;  Massage Therapy In Humanitarian City  &lt;/a&gt; &lt;br /&gt;</v>
      </c>
    </row>
    <row r="129" spans="6:17">
      <c r="F129" s="216"/>
      <c r="G129" s="92"/>
      <c r="H129" t="s">
        <v>16028</v>
      </c>
      <c r="I129" s="92"/>
      <c r="J129" s="94"/>
      <c r="K129" t="s">
        <v>16263</v>
      </c>
      <c r="L129" s="31" t="str">
        <f t="shared" si="10"/>
        <v>Massage Therapy in International Chess City.html</v>
      </c>
      <c r="M129" s="220" t="str">
        <f t="shared" si="8"/>
        <v>Massage-Therapy-in-International-Chess-City.html</v>
      </c>
      <c r="N129" t="s">
        <v>1152</v>
      </c>
      <c r="O129" t="str">
        <f t="shared" si="11"/>
        <v xml:space="preserve">  Massage Therapy In International Chess City  </v>
      </c>
      <c r="P129" t="s">
        <v>1169</v>
      </c>
      <c r="Q129" t="str">
        <f t="shared" si="9"/>
        <v>&lt;a target="_blank" href="massage/Massage-Therapy-in-International-Chess-City.html"&gt;  Massage Therapy In International Chess City  &lt;/a&gt; &lt;br /&gt;</v>
      </c>
    </row>
    <row r="130" spans="6:17">
      <c r="F130" s="216"/>
      <c r="G130" s="92"/>
      <c r="H130" t="s">
        <v>16029</v>
      </c>
      <c r="I130" s="92"/>
      <c r="J130" s="94"/>
      <c r="K130" t="s">
        <v>16263</v>
      </c>
      <c r="L130" s="31" t="str">
        <f t="shared" si="10"/>
        <v>Massage Therapy in International City.html</v>
      </c>
      <c r="M130" s="220" t="str">
        <f t="shared" si="8"/>
        <v>Massage-Therapy-in-International-City.html</v>
      </c>
      <c r="N130" t="s">
        <v>1152</v>
      </c>
      <c r="O130" t="str">
        <f t="shared" si="11"/>
        <v xml:space="preserve">  Massage Therapy In International City  </v>
      </c>
      <c r="P130" t="s">
        <v>1169</v>
      </c>
      <c r="Q130" t="str">
        <f t="shared" si="9"/>
        <v>&lt;a target="_blank" href="massage/Massage-Therapy-in-International-City.html"&gt;  Massage Therapy In International City  &lt;/a&gt; &lt;br /&gt;</v>
      </c>
    </row>
    <row r="131" spans="6:17">
      <c r="F131" s="216"/>
      <c r="G131" s="92"/>
      <c r="H131" t="s">
        <v>16030</v>
      </c>
      <c r="I131" s="92"/>
      <c r="J131" s="94"/>
      <c r="K131" t="s">
        <v>16263</v>
      </c>
      <c r="L131" s="31" t="str">
        <f t="shared" si="10"/>
        <v>Massage Therapy in Jumeirah City.html</v>
      </c>
      <c r="M131" s="220" t="str">
        <f t="shared" si="8"/>
        <v>Massage-Therapy-in-Jumeirah-City.html</v>
      </c>
      <c r="N131" t="s">
        <v>1152</v>
      </c>
      <c r="O131" t="str">
        <f t="shared" si="11"/>
        <v xml:space="preserve">  Massage Therapy In Jumeirah City  </v>
      </c>
      <c r="P131" t="s">
        <v>1169</v>
      </c>
      <c r="Q131" t="str">
        <f t="shared" si="9"/>
        <v>&lt;a target="_blank" href="massage/Massage-Therapy-in-Jumeirah-City.html"&gt;  Massage Therapy In Jumeirah City  &lt;/a&gt; &lt;br /&gt;</v>
      </c>
    </row>
    <row r="132" spans="6:17">
      <c r="F132" s="216"/>
      <c r="G132" s="92"/>
      <c r="H132" t="s">
        <v>16031</v>
      </c>
      <c r="I132" s="92"/>
      <c r="J132" s="94"/>
      <c r="K132" t="s">
        <v>16263</v>
      </c>
      <c r="L132" s="31" t="str">
        <f t="shared" si="10"/>
        <v>Massage Therapy in Jumeirah Village Circle (JVC).html</v>
      </c>
      <c r="M132" s="220" t="str">
        <f t="shared" si="8"/>
        <v>Massage-Therapy-in-Jumeirah-Village-Circle-(JVC).html</v>
      </c>
      <c r="N132" t="s">
        <v>1152</v>
      </c>
      <c r="O132" t="str">
        <f t="shared" si="11"/>
        <v xml:space="preserve">  Massage Therapy In Jumeirah Village Circle (Jvc)  </v>
      </c>
      <c r="P132" t="s">
        <v>1169</v>
      </c>
      <c r="Q132" t="str">
        <f t="shared" si="9"/>
        <v>&lt;a target="_blank" href="massage/Massage-Therapy-in-Jumeirah-Village-Circle-(JVC).html"&gt;  Massage Therapy In Jumeirah Village Circle (Jvc)  &lt;/a&gt; &lt;br /&gt;</v>
      </c>
    </row>
    <row r="133" spans="6:17">
      <c r="F133" s="216"/>
      <c r="G133" s="92"/>
      <c r="H133" t="s">
        <v>16032</v>
      </c>
      <c r="I133" s="92"/>
      <c r="J133" s="94"/>
      <c r="K133" t="s">
        <v>16263</v>
      </c>
      <c r="L133" s="31" t="str">
        <f t="shared" si="10"/>
        <v>Massage Therapy in Jumeirah Village Square.html</v>
      </c>
      <c r="M133" s="220" t="str">
        <f t="shared" ref="M133:M196" si="12">SUBSTITUTE(L133," ","-")</f>
        <v>Massage-Therapy-in-Jumeirah-Village-Square.html</v>
      </c>
      <c r="N133" t="s">
        <v>1152</v>
      </c>
      <c r="O133" t="str">
        <f t="shared" si="11"/>
        <v xml:space="preserve">  Massage Therapy In Jumeirah Village Square  </v>
      </c>
      <c r="P133" t="s">
        <v>1169</v>
      </c>
      <c r="Q133" t="str">
        <f t="shared" ref="Q133:Q196" si="13">CONCATENATE(K133,M133,N133,O133,P133)</f>
        <v>&lt;a target="_blank" href="massage/Massage-Therapy-in-Jumeirah-Village-Square.html"&gt;  Massage Therapy In Jumeirah Village Square  &lt;/a&gt; &lt;br /&gt;</v>
      </c>
    </row>
    <row r="134" spans="6:17">
      <c r="F134" s="216"/>
      <c r="G134" s="92"/>
      <c r="H134" t="s">
        <v>16033</v>
      </c>
      <c r="I134" s="92"/>
      <c r="J134" s="94"/>
      <c r="K134" t="s">
        <v>16263</v>
      </c>
      <c r="L134" s="31" t="str">
        <f t="shared" si="10"/>
        <v>Massage Therapy in Jumeirah Village Triangle (JVT).html</v>
      </c>
      <c r="M134" s="220" t="str">
        <f t="shared" si="12"/>
        <v>Massage-Therapy-in-Jumeirah-Village-Triangle-(JVT).html</v>
      </c>
      <c r="N134" t="s">
        <v>1152</v>
      </c>
      <c r="O134" t="str">
        <f t="shared" si="11"/>
        <v xml:space="preserve">  Massage Therapy In Jumeirah Village Triangle (Jvt)  </v>
      </c>
      <c r="P134" t="s">
        <v>1169</v>
      </c>
      <c r="Q134" t="str">
        <f t="shared" si="13"/>
        <v>&lt;a target="_blank" href="massage/Massage-Therapy-in-Jumeirah-Village-Triangle-(JVT).html"&gt;  Massage Therapy In Jumeirah Village Triangle (Jvt)  &lt;/a&gt; &lt;br /&gt;</v>
      </c>
    </row>
    <row r="135" spans="6:17">
      <c r="F135" s="216"/>
      <c r="G135" s="92"/>
      <c r="H135" t="s">
        <v>16034</v>
      </c>
      <c r="I135" s="92"/>
      <c r="J135" s="94"/>
      <c r="K135" t="s">
        <v>16263</v>
      </c>
      <c r="L135" s="31" t="str">
        <f t="shared" si="10"/>
        <v>Massage Therapy in Mars City Al Safa.html</v>
      </c>
      <c r="M135" s="220" t="str">
        <f t="shared" si="12"/>
        <v>Massage-Therapy-in-Mars-City-Al-Safa.html</v>
      </c>
      <c r="N135" t="s">
        <v>1152</v>
      </c>
      <c r="O135" t="str">
        <f t="shared" si="11"/>
        <v xml:space="preserve">  Massage Therapy In Mars City Al Safa  </v>
      </c>
      <c r="P135" t="s">
        <v>1169</v>
      </c>
      <c r="Q135" t="str">
        <f t="shared" si="13"/>
        <v>&lt;a target="_blank" href="massage/Massage-Therapy-in-Mars-City-Al-Safa.html"&gt;  Massage Therapy In Mars City Al Safa  &lt;/a&gt; &lt;br /&gt;</v>
      </c>
    </row>
    <row r="136" spans="6:17">
      <c r="F136" s="216"/>
      <c r="G136" s="92"/>
      <c r="H136" t="s">
        <v>16035</v>
      </c>
      <c r="I136" s="92"/>
      <c r="J136" s="94"/>
      <c r="K136" t="s">
        <v>16263</v>
      </c>
      <c r="L136" s="31" t="str">
        <f t="shared" si="10"/>
        <v>Massage Therapy in Mars City Dubai.html</v>
      </c>
      <c r="M136" s="220" t="str">
        <f t="shared" si="12"/>
        <v>Massage-Therapy-in-Mars-City-Dubai.html</v>
      </c>
      <c r="N136" t="s">
        <v>1152</v>
      </c>
      <c r="O136" t="str">
        <f t="shared" si="11"/>
        <v xml:space="preserve">  Massage Therapy In Mars City Dubai  </v>
      </c>
      <c r="P136" t="s">
        <v>1169</v>
      </c>
      <c r="Q136" t="str">
        <f t="shared" si="13"/>
        <v>&lt;a target="_blank" href="massage/Massage-Therapy-in-Mars-City-Dubai.html"&gt;  Massage Therapy In Mars City Dubai  &lt;/a&gt; &lt;br /&gt;</v>
      </c>
    </row>
    <row r="137" spans="6:17">
      <c r="F137" s="216"/>
      <c r="G137" s="92"/>
      <c r="H137" t="s">
        <v>16036</v>
      </c>
      <c r="I137" s="92"/>
      <c r="J137" s="94"/>
      <c r="K137" t="s">
        <v>16263</v>
      </c>
      <c r="L137" s="31" t="str">
        <f t="shared" si="10"/>
        <v>Massage Therapy in Mars Science City.html</v>
      </c>
      <c r="M137" s="220" t="str">
        <f t="shared" si="12"/>
        <v>Massage-Therapy-in-Mars-Science-City.html</v>
      </c>
      <c r="N137" t="s">
        <v>1152</v>
      </c>
      <c r="O137" t="str">
        <f t="shared" si="11"/>
        <v xml:space="preserve">  Massage Therapy In Mars Science City  </v>
      </c>
      <c r="P137" t="s">
        <v>1169</v>
      </c>
      <c r="Q137" t="str">
        <f t="shared" si="13"/>
        <v>&lt;a target="_blank" href="massage/Massage-Therapy-in-Mars-Science-City.html"&gt;  Massage Therapy In Mars Science City  &lt;/a&gt; &lt;br /&gt;</v>
      </c>
    </row>
    <row r="138" spans="6:17">
      <c r="F138" s="216"/>
      <c r="G138" s="92"/>
      <c r="H138" t="s">
        <v>16037</v>
      </c>
      <c r="I138" s="92"/>
      <c r="J138" s="94"/>
      <c r="K138" t="s">
        <v>16263</v>
      </c>
      <c r="L138" s="31" t="str">
        <f t="shared" si="10"/>
        <v>Massage Therapy in Meydan City.html</v>
      </c>
      <c r="M138" s="220" t="str">
        <f t="shared" si="12"/>
        <v>Massage-Therapy-in-Meydan-City.html</v>
      </c>
      <c r="N138" t="s">
        <v>1152</v>
      </c>
      <c r="O138" t="str">
        <f t="shared" si="11"/>
        <v xml:space="preserve">  Massage Therapy In Meydan City  </v>
      </c>
      <c r="P138" t="s">
        <v>1169</v>
      </c>
      <c r="Q138" t="str">
        <f t="shared" si="13"/>
        <v>&lt;a target="_blank" href="massage/Massage-Therapy-in-Meydan-City.html"&gt;  Massage Therapy In Meydan City  &lt;/a&gt; &lt;br /&gt;</v>
      </c>
    </row>
    <row r="139" spans="6:17">
      <c r="F139" s="216"/>
      <c r="G139" s="92"/>
      <c r="H139" t="s">
        <v>16038</v>
      </c>
      <c r="I139" s="92"/>
      <c r="J139" s="94"/>
      <c r="K139" t="s">
        <v>16263</v>
      </c>
      <c r="L139" s="31" t="str">
        <f t="shared" si="10"/>
        <v>Massage Therapy in Mohammed Bin Rashid City.html</v>
      </c>
      <c r="M139" s="220" t="str">
        <f t="shared" si="12"/>
        <v>Massage-Therapy-in-Mohammed-Bin-Rashid-City.html</v>
      </c>
      <c r="N139" t="s">
        <v>1152</v>
      </c>
      <c r="O139" t="str">
        <f t="shared" si="11"/>
        <v xml:space="preserve">  Massage Therapy In Mohammed Bin Rashid City  </v>
      </c>
      <c r="P139" t="s">
        <v>1169</v>
      </c>
      <c r="Q139" t="str">
        <f t="shared" si="13"/>
        <v>&lt;a target="_blank" href="massage/Massage-Therapy-in-Mohammed-Bin-Rashid-City.html"&gt;  Massage Therapy In Mohammed Bin Rashid City  &lt;/a&gt; &lt;br /&gt;</v>
      </c>
    </row>
    <row r="140" spans="6:17">
      <c r="F140" s="216"/>
      <c r="G140" s="92"/>
      <c r="H140" t="s">
        <v>16039</v>
      </c>
      <c r="I140" s="92"/>
      <c r="J140" s="94"/>
      <c r="K140" t="s">
        <v>16263</v>
      </c>
      <c r="L140" s="31" t="str">
        <f t="shared" si="10"/>
        <v>Massage Therapy in Old Town Dubai.html</v>
      </c>
      <c r="M140" s="220" t="str">
        <f t="shared" si="12"/>
        <v>Massage-Therapy-in-Old-Town-Dubai.html</v>
      </c>
      <c r="N140" t="s">
        <v>1152</v>
      </c>
      <c r="O140" t="str">
        <f t="shared" si="11"/>
        <v xml:space="preserve">  Massage Therapy In Old Town Dubai  </v>
      </c>
      <c r="P140" t="s">
        <v>1169</v>
      </c>
      <c r="Q140" t="str">
        <f t="shared" si="13"/>
        <v>&lt;a target="_blank" href="massage/Massage-Therapy-in-Old-Town-Dubai.html"&gt;  Massage Therapy In Old Town Dubai  &lt;/a&gt; &lt;br /&gt;</v>
      </c>
    </row>
    <row r="141" spans="6:17">
      <c r="F141" s="216"/>
      <c r="G141" s="92"/>
      <c r="H141" t="s">
        <v>16040</v>
      </c>
      <c r="I141" s="92"/>
      <c r="J141" s="94"/>
      <c r="K141" t="s">
        <v>16263</v>
      </c>
      <c r="L141" s="31" t="str">
        <f t="shared" si="10"/>
        <v>Massage Therapy in Smart City Dubai.html</v>
      </c>
      <c r="M141" s="220" t="str">
        <f t="shared" si="12"/>
        <v>Massage-Therapy-in-Smart-City-Dubai.html</v>
      </c>
      <c r="N141" t="s">
        <v>1152</v>
      </c>
      <c r="O141" t="str">
        <f t="shared" si="11"/>
        <v xml:space="preserve">  Massage Therapy In Smart City Dubai  </v>
      </c>
      <c r="P141" t="s">
        <v>1169</v>
      </c>
      <c r="Q141" t="str">
        <f t="shared" si="13"/>
        <v>&lt;a target="_blank" href="massage/Massage-Therapy-in-Smart-City-Dubai.html"&gt;  Massage Therapy In Smart City Dubai  &lt;/a&gt; &lt;br /&gt;</v>
      </c>
    </row>
    <row r="142" spans="6:17">
      <c r="F142" s="216"/>
      <c r="G142" s="92"/>
      <c r="H142" t="s">
        <v>16041</v>
      </c>
      <c r="I142" s="92"/>
      <c r="J142" s="94"/>
      <c r="K142" t="s">
        <v>16263</v>
      </c>
      <c r="L142" s="31" t="str">
        <f t="shared" si="10"/>
        <v>Massage Therapy in The Forbidden City.html</v>
      </c>
      <c r="M142" s="220" t="str">
        <f t="shared" si="12"/>
        <v>Massage-Therapy-in-The-Forbidden-City.html</v>
      </c>
      <c r="N142" t="s">
        <v>1152</v>
      </c>
      <c r="O142" t="str">
        <f t="shared" si="11"/>
        <v xml:space="preserve">  Massage Therapy In The Forbidden City  </v>
      </c>
      <c r="P142" t="s">
        <v>1169</v>
      </c>
      <c r="Q142" t="str">
        <f t="shared" si="13"/>
        <v>&lt;a target="_blank" href="massage/Massage-Therapy-in-The-Forbidden-City.html"&gt;  Massage Therapy In The Forbidden City  &lt;/a&gt; &lt;br /&gt;</v>
      </c>
    </row>
    <row r="143" spans="6:17">
      <c r="F143" s="216"/>
      <c r="G143" s="92"/>
      <c r="H143" t="s">
        <v>16042</v>
      </c>
      <c r="I143" s="92"/>
      <c r="J143" s="94"/>
      <c r="K143" t="s">
        <v>16263</v>
      </c>
      <c r="L143" s="31" t="str">
        <f t="shared" si="10"/>
        <v>Massage Therapy in The Sustainable City.html</v>
      </c>
      <c r="M143" s="220" t="str">
        <f t="shared" si="12"/>
        <v>Massage-Therapy-in-The-Sustainable-City.html</v>
      </c>
      <c r="N143" t="s">
        <v>1152</v>
      </c>
      <c r="O143" t="str">
        <f t="shared" si="11"/>
        <v xml:space="preserve">  Massage Therapy In The Sustainable City  </v>
      </c>
      <c r="P143" t="s">
        <v>1169</v>
      </c>
      <c r="Q143" t="str">
        <f t="shared" si="13"/>
        <v>&lt;a target="_blank" href="massage/Massage-Therapy-in-The-Sustainable-City.html"&gt;  Massage Therapy In The Sustainable City  &lt;/a&gt; &lt;br /&gt;</v>
      </c>
    </row>
    <row r="144" spans="6:17">
      <c r="F144" s="216"/>
      <c r="G144" s="92"/>
      <c r="H144" t="s">
        <v>16043</v>
      </c>
      <c r="I144" s="92"/>
      <c r="J144" s="94"/>
      <c r="K144" t="s">
        <v>16263</v>
      </c>
      <c r="L144" s="31" t="str">
        <f t="shared" si="10"/>
        <v>Massage Therapy in Warsan Village.html</v>
      </c>
      <c r="M144" s="220" t="str">
        <f t="shared" si="12"/>
        <v>Massage-Therapy-in-Warsan-Village.html</v>
      </c>
      <c r="N144" t="s">
        <v>1152</v>
      </c>
      <c r="O144" t="str">
        <f t="shared" si="11"/>
        <v xml:space="preserve">  Massage Therapy In Warsan Village  </v>
      </c>
      <c r="P144" t="s">
        <v>1169</v>
      </c>
      <c r="Q144" t="str">
        <f t="shared" si="13"/>
        <v>&lt;a target="_blank" href="massage/Massage-Therapy-in-Warsan-Village.html"&gt;  Massage Therapy In Warsan Village  &lt;/a&gt; &lt;br /&gt;</v>
      </c>
    </row>
    <row r="145" spans="6:17">
      <c r="F145" s="216"/>
      <c r="G145" s="92"/>
      <c r="H145" t="s">
        <v>16044</v>
      </c>
      <c r="I145" s="92"/>
      <c r="J145" s="94"/>
      <c r="K145" t="s">
        <v>16263</v>
      </c>
      <c r="L145" s="31" t="str">
        <f t="shared" si="10"/>
        <v>Massage Therapy in Waterfront City.html</v>
      </c>
      <c r="M145" s="220" t="str">
        <f t="shared" si="12"/>
        <v>Massage-Therapy-in-Waterfront-City.html</v>
      </c>
      <c r="N145" t="s">
        <v>1152</v>
      </c>
      <c r="O145" t="str">
        <f t="shared" si="11"/>
        <v xml:space="preserve">  Massage Therapy In Waterfront City  </v>
      </c>
      <c r="P145" t="s">
        <v>1169</v>
      </c>
      <c r="Q145" t="str">
        <f t="shared" si="13"/>
        <v>&lt;a target="_blank" href="massage/Massage-Therapy-in-Waterfront-City.html"&gt;  Massage Therapy In Waterfront City  &lt;/a&gt; &lt;br /&gt;</v>
      </c>
    </row>
    <row r="146" spans="6:17">
      <c r="F146" s="216"/>
      <c r="G146" s="92"/>
      <c r="H146" t="s">
        <v>16045</v>
      </c>
      <c r="I146" s="92"/>
      <c r="J146" s="94"/>
      <c r="K146" t="s">
        <v>16263</v>
      </c>
      <c r="L146" s="31" t="str">
        <f t="shared" si="10"/>
        <v>Massage Therapy in Marina.html</v>
      </c>
      <c r="M146" s="220" t="str">
        <f t="shared" si="12"/>
        <v>Massage-Therapy-in-Marina.html</v>
      </c>
      <c r="N146" t="s">
        <v>1152</v>
      </c>
      <c r="O146" t="str">
        <f t="shared" si="11"/>
        <v xml:space="preserve">  Massage Therapy In Marina  </v>
      </c>
      <c r="P146" t="s">
        <v>1169</v>
      </c>
      <c r="Q146" t="str">
        <f t="shared" si="13"/>
        <v>&lt;a target="_blank" href="massage/Massage-Therapy-in-Marina.html"&gt;  Massage Therapy In Marina  &lt;/a&gt; &lt;br /&gt;</v>
      </c>
    </row>
    <row r="147" spans="6:17">
      <c r="F147" s="216"/>
      <c r="G147" s="92"/>
      <c r="H147" t="s">
        <v>16046</v>
      </c>
      <c r="I147" s="92"/>
      <c r="J147" s="94"/>
      <c r="K147" t="s">
        <v>16263</v>
      </c>
      <c r="L147" s="31" t="str">
        <f t="shared" si="10"/>
        <v>Massage Therapy in Palm Jumeirah.html</v>
      </c>
      <c r="M147" s="220" t="str">
        <f t="shared" si="12"/>
        <v>Massage-Therapy-in-Palm-Jumeirah.html</v>
      </c>
      <c r="N147" t="s">
        <v>1152</v>
      </c>
      <c r="O147" t="str">
        <f t="shared" si="11"/>
        <v xml:space="preserve">  Massage Therapy In Palm Jumeirah  </v>
      </c>
      <c r="P147" t="s">
        <v>1169</v>
      </c>
      <c r="Q147" t="str">
        <f t="shared" si="13"/>
        <v>&lt;a target="_blank" href="massage/Massage-Therapy-in-Palm-Jumeirah.html"&gt;  Massage Therapy In Palm Jumeirah  &lt;/a&gt; &lt;br /&gt;</v>
      </c>
    </row>
    <row r="148" spans="6:17">
      <c r="F148" s="216"/>
      <c r="G148" s="92"/>
      <c r="H148" t="s">
        <v>16047</v>
      </c>
      <c r="I148" s="92"/>
      <c r="J148" s="94"/>
      <c r="K148" t="s">
        <v>16263</v>
      </c>
      <c r="L148" s="31" t="str">
        <f t="shared" si="10"/>
        <v>Hot Oil Massage in Waterfront City.html</v>
      </c>
      <c r="M148" s="220" t="str">
        <f t="shared" si="12"/>
        <v>Hot-Oil-Massage-in-Waterfront-City.html</v>
      </c>
      <c r="N148" t="s">
        <v>1152</v>
      </c>
      <c r="O148" t="str">
        <f t="shared" si="11"/>
        <v xml:space="preserve">  Hot Oil Massage In Waterfront City  </v>
      </c>
      <c r="P148" t="s">
        <v>1169</v>
      </c>
      <c r="Q148" t="str">
        <f t="shared" si="13"/>
        <v>&lt;a target="_blank" href="massage/Hot-Oil-Massage-in-Waterfront-City.html"&gt;  Hot Oil Massage In Waterfront City  &lt;/a&gt; &lt;br /&gt;</v>
      </c>
    </row>
    <row r="149" spans="6:17">
      <c r="F149" s="216"/>
      <c r="G149" s="92"/>
      <c r="H149" t="s">
        <v>16048</v>
      </c>
      <c r="I149" s="92"/>
      <c r="J149" s="94"/>
      <c r="K149" t="s">
        <v>16263</v>
      </c>
      <c r="L149" s="31" t="str">
        <f t="shared" si="10"/>
        <v>Hot Oil Massage in Bowling City.html</v>
      </c>
      <c r="M149" s="220" t="str">
        <f t="shared" si="12"/>
        <v>Hot-Oil-Massage-in-Bowling-City.html</v>
      </c>
      <c r="N149" t="s">
        <v>1152</v>
      </c>
      <c r="O149" t="str">
        <f t="shared" si="11"/>
        <v xml:space="preserve">  Hot Oil Massage In Bowling City  </v>
      </c>
      <c r="P149" t="s">
        <v>1169</v>
      </c>
      <c r="Q149" t="str">
        <f t="shared" si="13"/>
        <v>&lt;a target="_blank" href="massage/Hot-Oil-Massage-in-Bowling-City.html"&gt;  Hot Oil Massage In Bowling City  &lt;/a&gt; &lt;br /&gt;</v>
      </c>
    </row>
    <row r="150" spans="6:17">
      <c r="F150" s="216"/>
      <c r="G150" s="92"/>
      <c r="H150" t="s">
        <v>16049</v>
      </c>
      <c r="I150" s="92"/>
      <c r="J150" s="94"/>
      <c r="K150" t="s">
        <v>16263</v>
      </c>
      <c r="L150" s="31" t="str">
        <f t="shared" si="10"/>
        <v>Hot Oil Massage in City Centre Deira.html</v>
      </c>
      <c r="M150" s="220" t="str">
        <f t="shared" si="12"/>
        <v>Hot-Oil-Massage-in-City-Centre-Deira.html</v>
      </c>
      <c r="N150" t="s">
        <v>1152</v>
      </c>
      <c r="O150" t="str">
        <f t="shared" si="11"/>
        <v xml:space="preserve">  Hot Oil Massage In City Centre Deira  </v>
      </c>
      <c r="P150" t="s">
        <v>1169</v>
      </c>
      <c r="Q150" t="str">
        <f t="shared" si="13"/>
        <v>&lt;a target="_blank" href="massage/Hot-Oil-Massage-in-City-Centre-Deira.html"&gt;  Hot Oil Massage In City Centre Deira  &lt;/a&gt; &lt;br /&gt;</v>
      </c>
    </row>
    <row r="151" spans="6:17">
      <c r="F151" s="216"/>
      <c r="G151" s="92"/>
      <c r="H151" t="s">
        <v>16266</v>
      </c>
      <c r="I151" s="92"/>
      <c r="J151" s="94"/>
      <c r="K151" t="s">
        <v>16263</v>
      </c>
      <c r="L151" s="31" t="str">
        <f t="shared" si="10"/>
        <v>Hot Oil Massage in City Centre Meaisem (Meaisem).html</v>
      </c>
      <c r="M151" s="220" t="str">
        <f t="shared" si="12"/>
        <v>Hot-Oil-Massage-in-City-Centre-Meaisem-(Meaisem).html</v>
      </c>
      <c r="N151" t="s">
        <v>1152</v>
      </c>
      <c r="O151" t="str">
        <f t="shared" si="11"/>
        <v xml:space="preserve">  Hot Oil Massage In City Centre Meaisem (Meaisem)  </v>
      </c>
      <c r="P151" t="s">
        <v>1169</v>
      </c>
      <c r="Q151" t="str">
        <f t="shared" si="13"/>
        <v>&lt;a target="_blank" href="massage/Hot-Oil-Massage-in-City-Centre-Meaisem-(Meaisem).html"&gt;  Hot Oil Massage In City Centre Meaisem (Meaisem)  &lt;/a&gt; &lt;br /&gt;</v>
      </c>
    </row>
    <row r="152" spans="6:17">
      <c r="F152" s="216"/>
      <c r="G152" s="92"/>
      <c r="H152" t="s">
        <v>16050</v>
      </c>
      <c r="I152" s="92"/>
      <c r="J152" s="94"/>
      <c r="K152" t="s">
        <v>16263</v>
      </c>
      <c r="L152" s="31" t="str">
        <f t="shared" si="10"/>
        <v>Hot Oil Massage in City Centre Mirdif (Mirdiff).html</v>
      </c>
      <c r="M152" s="220" t="str">
        <f t="shared" si="12"/>
        <v>Hot-Oil-Massage-in-City-Centre-Mirdif-(Mirdiff).html</v>
      </c>
      <c r="N152" t="s">
        <v>1152</v>
      </c>
      <c r="O152" t="str">
        <f t="shared" si="11"/>
        <v xml:space="preserve">  Hot Oil Massage In City Centre Mirdif (Mirdiff)  </v>
      </c>
      <c r="P152" t="s">
        <v>1169</v>
      </c>
      <c r="Q152" t="str">
        <f t="shared" si="13"/>
        <v>&lt;a target="_blank" href="massage/Hot-Oil-Massage-in-City-Centre-Mirdif-(Mirdiff).html"&gt;  Hot Oil Massage In City Centre Mirdif (Mirdiff)  &lt;/a&gt; &lt;br /&gt;</v>
      </c>
    </row>
    <row r="153" spans="6:17">
      <c r="F153" s="216"/>
      <c r="G153" s="92"/>
      <c r="H153" t="s">
        <v>16051</v>
      </c>
      <c r="I153" s="92"/>
      <c r="J153" s="94"/>
      <c r="K153" t="s">
        <v>16263</v>
      </c>
      <c r="L153" s="31" t="str">
        <f t="shared" si="10"/>
        <v>Hot Oil Massage in City Centre Shindagha.html</v>
      </c>
      <c r="M153" s="220" t="str">
        <f t="shared" si="12"/>
        <v>Hot-Oil-Massage-in-City-Centre-Shindagha.html</v>
      </c>
      <c r="N153" t="s">
        <v>1152</v>
      </c>
      <c r="O153" t="str">
        <f t="shared" si="11"/>
        <v xml:space="preserve">  Hot Oil Massage In City Centre Shindagha  </v>
      </c>
      <c r="P153" t="s">
        <v>1169</v>
      </c>
      <c r="Q153" t="str">
        <f t="shared" si="13"/>
        <v>&lt;a target="_blank" href="massage/Hot-Oil-Massage-in-City-Centre-Shindagha.html"&gt;  Hot Oil Massage In City Centre Shindagha  &lt;/a&gt; &lt;br /&gt;</v>
      </c>
    </row>
    <row r="154" spans="6:17">
      <c r="F154" s="216"/>
      <c r="G154" s="92"/>
      <c r="H154" t="s">
        <v>16052</v>
      </c>
      <c r="I154" s="92"/>
      <c r="J154" s="94"/>
      <c r="K154" t="s">
        <v>16263</v>
      </c>
      <c r="L154" s="31" t="str">
        <f t="shared" si="10"/>
        <v>Hot Oil Massage in City of Arabia.html</v>
      </c>
      <c r="M154" s="220" t="str">
        <f t="shared" si="12"/>
        <v>Hot-Oil-Massage-in-City-of-Arabia.html</v>
      </c>
      <c r="N154" t="s">
        <v>1152</v>
      </c>
      <c r="O154" t="str">
        <f t="shared" si="11"/>
        <v xml:space="preserve">  Hot Oil Massage In City Of Arabia  </v>
      </c>
      <c r="P154" t="s">
        <v>1169</v>
      </c>
      <c r="Q154" t="str">
        <f t="shared" si="13"/>
        <v>&lt;a target="_blank" href="massage/Hot-Oil-Massage-in-City-of-Arabia.html"&gt;  Hot Oil Massage In City Of Arabia  &lt;/a&gt; &lt;br /&gt;</v>
      </c>
    </row>
    <row r="155" spans="6:17">
      <c r="F155" s="216"/>
      <c r="G155" s="92"/>
      <c r="H155" t="s">
        <v>16053</v>
      </c>
      <c r="I155" s="92"/>
      <c r="J155" s="94"/>
      <c r="K155" t="s">
        <v>16263</v>
      </c>
      <c r="L155" s="31" t="str">
        <f t="shared" si="10"/>
        <v>Hot Oil Massage in Cityland Mall.html</v>
      </c>
      <c r="M155" s="220" t="str">
        <f t="shared" si="12"/>
        <v>Hot-Oil-Massage-in-Cityland-Mall.html</v>
      </c>
      <c r="N155" t="s">
        <v>1152</v>
      </c>
      <c r="O155" t="str">
        <f t="shared" si="11"/>
        <v xml:space="preserve">  Hot Oil Massage In Cityland Mall  </v>
      </c>
      <c r="P155" t="s">
        <v>1169</v>
      </c>
      <c r="Q155" t="str">
        <f t="shared" si="13"/>
        <v>&lt;a target="_blank" href="massage/Hot-Oil-Massage-in-Cityland-Mall.html"&gt;  Hot Oil Massage In Cityland Mall  &lt;/a&gt; &lt;br /&gt;</v>
      </c>
    </row>
    <row r="156" spans="6:17">
      <c r="F156" s="216"/>
      <c r="G156" s="92"/>
      <c r="H156" t="s">
        <v>16054</v>
      </c>
      <c r="I156" s="92"/>
      <c r="J156" s="94"/>
      <c r="K156" t="s">
        <v>16263</v>
      </c>
      <c r="L156" s="31" t="str">
        <f t="shared" si="10"/>
        <v>Hot Oil Massage in City Walk.html</v>
      </c>
      <c r="M156" s="220" t="str">
        <f t="shared" si="12"/>
        <v>Hot-Oil-Massage-in-City-Walk.html</v>
      </c>
      <c r="N156" t="s">
        <v>1152</v>
      </c>
      <c r="O156" t="str">
        <f t="shared" si="11"/>
        <v xml:space="preserve">  Hot Oil Massage In City Walk  </v>
      </c>
      <c r="P156" t="s">
        <v>1169</v>
      </c>
      <c r="Q156" t="str">
        <f t="shared" si="13"/>
        <v>&lt;a target="_blank" href="massage/Hot-Oil-Massage-in-City-Walk.html"&gt;  Hot Oil Massage In City Walk  &lt;/a&gt; &lt;br /&gt;</v>
      </c>
    </row>
    <row r="157" spans="6:17">
      <c r="F157" s="216"/>
      <c r="G157" s="92"/>
      <c r="H157" t="s">
        <v>16055</v>
      </c>
      <c r="I157" s="92"/>
      <c r="J157" s="94"/>
      <c r="K157" t="s">
        <v>16263</v>
      </c>
      <c r="L157" s="31" t="str">
        <f t="shared" si="10"/>
        <v>Hot Oil Massage in Culture Village.html</v>
      </c>
      <c r="M157" s="220" t="str">
        <f t="shared" si="12"/>
        <v>Hot-Oil-Massage-in-Culture-Village.html</v>
      </c>
      <c r="N157" t="s">
        <v>1152</v>
      </c>
      <c r="O157" t="str">
        <f t="shared" si="11"/>
        <v xml:space="preserve">  Hot Oil Massage In Culture Village  </v>
      </c>
      <c r="P157" t="s">
        <v>1169</v>
      </c>
      <c r="Q157" t="str">
        <f t="shared" si="13"/>
        <v>&lt;a target="_blank" href="massage/Hot-Oil-Massage-in-Culture-Village.html"&gt;  Hot Oil Massage In Culture Village  &lt;/a&gt; &lt;br /&gt;</v>
      </c>
    </row>
    <row r="158" spans="6:17">
      <c r="F158" s="216"/>
      <c r="G158" s="92"/>
      <c r="H158" t="s">
        <v>16056</v>
      </c>
      <c r="I158" s="92"/>
      <c r="J158" s="94"/>
      <c r="K158" t="s">
        <v>16263</v>
      </c>
      <c r="L158" s="31" t="str">
        <f t="shared" si="10"/>
        <v>Hot Oil Massage in Dragon City.html</v>
      </c>
      <c r="M158" s="220" t="str">
        <f t="shared" si="12"/>
        <v>Hot-Oil-Massage-in-Dragon-City.html</v>
      </c>
      <c r="N158" t="s">
        <v>1152</v>
      </c>
      <c r="O158" t="str">
        <f t="shared" si="11"/>
        <v xml:space="preserve">  Hot Oil Massage In Dragon City  </v>
      </c>
      <c r="P158" t="s">
        <v>1169</v>
      </c>
      <c r="Q158" t="str">
        <f t="shared" si="13"/>
        <v>&lt;a target="_blank" href="massage/Hot-Oil-Massage-in-Dragon-City.html"&gt;  Hot Oil Massage In Dragon City  &lt;/a&gt; &lt;br /&gt;</v>
      </c>
    </row>
    <row r="159" spans="6:17">
      <c r="F159" s="216"/>
      <c r="G159" s="92"/>
      <c r="H159" t="s">
        <v>16057</v>
      </c>
      <c r="I159" s="92"/>
      <c r="J159" s="94"/>
      <c r="K159" t="s">
        <v>16263</v>
      </c>
      <c r="L159" s="31" t="str">
        <f t="shared" si="10"/>
        <v>Hot Oil Massage in Dream City.html</v>
      </c>
      <c r="M159" s="220" t="str">
        <f t="shared" si="12"/>
        <v>Hot-Oil-Massage-in-Dream-City.html</v>
      </c>
      <c r="N159" t="s">
        <v>1152</v>
      </c>
      <c r="O159" t="str">
        <f t="shared" si="11"/>
        <v xml:space="preserve">  Hot Oil Massage In Dream City  </v>
      </c>
      <c r="P159" t="s">
        <v>1169</v>
      </c>
      <c r="Q159" t="str">
        <f t="shared" si="13"/>
        <v>&lt;a target="_blank" href="massage/Hot-Oil-Massage-in-Dream-City.html"&gt;  Hot Oil Massage In Dream City  &lt;/a&gt; &lt;br /&gt;</v>
      </c>
    </row>
    <row r="160" spans="6:17">
      <c r="F160" s="216"/>
      <c r="G160" s="92"/>
      <c r="H160" t="s">
        <v>16058</v>
      </c>
      <c r="I160" s="92"/>
      <c r="J160" s="94"/>
      <c r="K160" t="s">
        <v>16263</v>
      </c>
      <c r="L160" s="31" t="str">
        <f t="shared" si="10"/>
        <v>Hot Oil Massage in Dubai Academic City (DAC).html</v>
      </c>
      <c r="M160" s="220" t="str">
        <f t="shared" si="12"/>
        <v>Hot-Oil-Massage-in-Dubai-Academic-City-(DAC).html</v>
      </c>
      <c r="N160" t="s">
        <v>1152</v>
      </c>
      <c r="O160" t="str">
        <f t="shared" si="11"/>
        <v xml:space="preserve">  Hot Oil Massage In Dubai Academic City (Dac)  </v>
      </c>
      <c r="P160" t="s">
        <v>1169</v>
      </c>
      <c r="Q160" t="str">
        <f t="shared" si="13"/>
        <v>&lt;a target="_blank" href="massage/Hot-Oil-Massage-in-Dubai-Academic-City-(DAC).html"&gt;  Hot Oil Massage In Dubai Academic City (Dac)  &lt;/a&gt; &lt;br /&gt;</v>
      </c>
    </row>
    <row r="161" spans="6:17">
      <c r="F161" s="216"/>
      <c r="G161" s="92"/>
      <c r="H161" t="s">
        <v>16059</v>
      </c>
      <c r="I161" s="92"/>
      <c r="J161" s="94"/>
      <c r="K161" t="s">
        <v>16263</v>
      </c>
      <c r="L161" s="31" t="str">
        <f t="shared" si="10"/>
        <v>Hot Oil Massage in Dubai Aladdin City.html</v>
      </c>
      <c r="M161" s="220" t="str">
        <f t="shared" si="12"/>
        <v>Hot-Oil-Massage-in-Dubai-Aladdin-City.html</v>
      </c>
      <c r="N161" t="s">
        <v>1152</v>
      </c>
      <c r="O161" t="str">
        <f t="shared" si="11"/>
        <v xml:space="preserve">  Hot Oil Massage In Dubai Aladdin City  </v>
      </c>
      <c r="P161" t="s">
        <v>1169</v>
      </c>
      <c r="Q161" t="str">
        <f t="shared" si="13"/>
        <v>&lt;a target="_blank" href="massage/Hot-Oil-Massage-in-Dubai-Aladdin-City.html"&gt;  Hot Oil Massage In Dubai Aladdin City  &lt;/a&gt; &lt;br /&gt;</v>
      </c>
    </row>
    <row r="162" spans="6:17">
      <c r="F162" s="216"/>
      <c r="G162" s="92"/>
      <c r="H162" t="s">
        <v>16060</v>
      </c>
      <c r="I162" s="92"/>
      <c r="J162" s="94"/>
      <c r="K162" t="s">
        <v>16263</v>
      </c>
      <c r="L162" s="31" t="str">
        <f t="shared" si="10"/>
        <v>Hot Oil Massage in Dubai Chess City.html</v>
      </c>
      <c r="M162" s="220" t="str">
        <f t="shared" si="12"/>
        <v>Hot-Oil-Massage-in-Dubai-Chess-City.html</v>
      </c>
      <c r="N162" t="s">
        <v>1152</v>
      </c>
      <c r="O162" t="str">
        <f t="shared" si="11"/>
        <v xml:space="preserve">  Hot Oil Massage In Dubai Chess City  </v>
      </c>
      <c r="P162" t="s">
        <v>1169</v>
      </c>
      <c r="Q162" t="str">
        <f t="shared" si="13"/>
        <v>&lt;a target="_blank" href="massage/Hot-Oil-Massage-in-Dubai-Chess-City.html"&gt;  Hot Oil Massage In Dubai Chess City  &lt;/a&gt; &lt;br /&gt;</v>
      </c>
    </row>
    <row r="163" spans="6:17">
      <c r="F163" s="216"/>
      <c r="G163" s="92"/>
      <c r="H163" t="s">
        <v>16061</v>
      </c>
      <c r="I163" s="92"/>
      <c r="J163" s="94"/>
      <c r="K163" t="s">
        <v>16263</v>
      </c>
      <c r="L163" s="31" t="str">
        <f t="shared" si="10"/>
        <v>Hot Oil Massage in Dubai Children's City.html</v>
      </c>
      <c r="M163" s="220" t="str">
        <f t="shared" si="12"/>
        <v>Hot-Oil-Massage-in-Dubai-Children's-City.html</v>
      </c>
      <c r="N163" t="s">
        <v>1152</v>
      </c>
      <c r="O163" t="str">
        <f t="shared" si="11"/>
        <v xml:space="preserve">  Hot Oil Massage In Dubai Children'S City  </v>
      </c>
      <c r="P163" t="s">
        <v>1169</v>
      </c>
      <c r="Q163" t="str">
        <f t="shared" si="13"/>
        <v>&lt;a target="_blank" href="massage/Hot-Oil-Massage-in-Dubai-Children's-City.html"&gt;  Hot Oil Massage In Dubai Children'S City  &lt;/a&gt; &lt;br /&gt;</v>
      </c>
    </row>
    <row r="164" spans="6:17">
      <c r="F164" s="216"/>
      <c r="G164" s="92"/>
      <c r="H164" t="s">
        <v>16062</v>
      </c>
      <c r="I164" s="92"/>
      <c r="J164" s="94"/>
      <c r="K164" t="s">
        <v>16263</v>
      </c>
      <c r="L164" s="31" t="str">
        <f t="shared" si="10"/>
        <v>Hot Oil Massage in Dubai Design District (D3).html</v>
      </c>
      <c r="M164" s="220" t="str">
        <f t="shared" si="12"/>
        <v>Hot-Oil-Massage-in-Dubai-Design-District-(D3).html</v>
      </c>
      <c r="N164" t="s">
        <v>1152</v>
      </c>
      <c r="O164" t="str">
        <f t="shared" si="11"/>
        <v xml:space="preserve">  Hot Oil Massage In Dubai Design District (D3)  </v>
      </c>
      <c r="P164" t="s">
        <v>1169</v>
      </c>
      <c r="Q164" t="str">
        <f t="shared" si="13"/>
        <v>&lt;a target="_blank" href="massage/Hot-Oil-Massage-in-Dubai-Design-District-(D3).html"&gt;  Hot Oil Massage In Dubai Design District (D3)  &lt;/a&gt; &lt;br /&gt;</v>
      </c>
    </row>
    <row r="165" spans="6:17">
      <c r="F165" s="216"/>
      <c r="G165" s="92"/>
      <c r="H165" t="s">
        <v>16063</v>
      </c>
      <c r="I165" s="92"/>
      <c r="J165" s="94"/>
      <c r="K165" t="s">
        <v>16263</v>
      </c>
      <c r="L165" s="31" t="str">
        <f t="shared" si="10"/>
        <v>Hot Oil Massage in Dubai Dome City.html</v>
      </c>
      <c r="M165" s="220" t="str">
        <f t="shared" si="12"/>
        <v>Hot-Oil-Massage-in-Dubai-Dome-City.html</v>
      </c>
      <c r="N165" t="s">
        <v>1152</v>
      </c>
      <c r="O165" t="str">
        <f t="shared" si="11"/>
        <v xml:space="preserve">  Hot Oil Massage In Dubai Dome City  </v>
      </c>
      <c r="P165" t="s">
        <v>1169</v>
      </c>
      <c r="Q165" t="str">
        <f t="shared" si="13"/>
        <v>&lt;a target="_blank" href="massage/Hot-Oil-Massage-in-Dubai-Dome-City.html"&gt;  Hot Oil Massage In Dubai Dome City  &lt;/a&gt; &lt;br /&gt;</v>
      </c>
    </row>
    <row r="166" spans="6:17">
      <c r="F166" s="216"/>
      <c r="G166" s="92"/>
      <c r="H166" t="s">
        <v>16064</v>
      </c>
      <c r="I166" s="92"/>
      <c r="J166" s="94"/>
      <c r="K166" t="s">
        <v>16263</v>
      </c>
      <c r="L166" s="31" t="str">
        <f t="shared" si="10"/>
        <v>Hot Oil Massage in Dubai Education City.html</v>
      </c>
      <c r="M166" s="220" t="str">
        <f t="shared" si="12"/>
        <v>Hot-Oil-Massage-in-Dubai-Education-City.html</v>
      </c>
      <c r="N166" t="s">
        <v>1152</v>
      </c>
      <c r="O166" t="str">
        <f t="shared" si="11"/>
        <v xml:space="preserve">  Hot Oil Massage In Dubai Education City  </v>
      </c>
      <c r="P166" t="s">
        <v>1169</v>
      </c>
      <c r="Q166" t="str">
        <f t="shared" si="13"/>
        <v>&lt;a target="_blank" href="massage/Hot-Oil-Massage-in-Dubai-Education-City.html"&gt;  Hot Oil Massage In Dubai Education City  &lt;/a&gt; &lt;br /&gt;</v>
      </c>
    </row>
    <row r="167" spans="6:17">
      <c r="F167" s="216"/>
      <c r="G167" s="92"/>
      <c r="H167" t="s">
        <v>16065</v>
      </c>
      <c r="I167" s="92"/>
      <c r="J167" s="94"/>
      <c r="K167" t="s">
        <v>16263</v>
      </c>
      <c r="L167" s="31" t="str">
        <f t="shared" si="10"/>
        <v>Hot Oil Massage in Dubai Endurance City.html</v>
      </c>
      <c r="M167" s="220" t="str">
        <f t="shared" si="12"/>
        <v>Hot-Oil-Massage-in-Dubai-Endurance-City.html</v>
      </c>
      <c r="N167" t="s">
        <v>1152</v>
      </c>
      <c r="O167" t="str">
        <f t="shared" si="11"/>
        <v xml:space="preserve">  Hot Oil Massage In Dubai Endurance City  </v>
      </c>
      <c r="P167" t="s">
        <v>1169</v>
      </c>
      <c r="Q167" t="str">
        <f t="shared" si="13"/>
        <v>&lt;a target="_blank" href="massage/Hot-Oil-Massage-in-Dubai-Endurance-City.html"&gt;  Hot Oil Massage In Dubai Endurance City  &lt;/a&gt; &lt;br /&gt;</v>
      </c>
    </row>
    <row r="168" spans="6:17">
      <c r="F168" s="216"/>
      <c r="G168" s="92"/>
      <c r="H168" t="s">
        <v>16066</v>
      </c>
      <c r="I168" s="92"/>
      <c r="J168" s="94"/>
      <c r="K168" t="s">
        <v>16263</v>
      </c>
      <c r="L168" s="31" t="str">
        <f t="shared" si="10"/>
        <v>Hot Oil Massage in Dubai Energy City.html</v>
      </c>
      <c r="M168" s="220" t="str">
        <f t="shared" si="12"/>
        <v>Hot-Oil-Massage-in-Dubai-Energy-City.html</v>
      </c>
      <c r="N168" t="s">
        <v>1152</v>
      </c>
      <c r="O168" t="str">
        <f t="shared" si="11"/>
        <v xml:space="preserve">  Hot Oil Massage In Dubai Energy City  </v>
      </c>
      <c r="P168" t="s">
        <v>1169</v>
      </c>
      <c r="Q168" t="str">
        <f t="shared" si="13"/>
        <v>&lt;a target="_blank" href="massage/Hot-Oil-Massage-in-Dubai-Energy-City.html"&gt;  Hot Oil Massage In Dubai Energy City  &lt;/a&gt; &lt;br /&gt;</v>
      </c>
    </row>
    <row r="169" spans="6:17">
      <c r="F169" s="216"/>
      <c r="G169" s="92"/>
      <c r="H169" t="s">
        <v>16067</v>
      </c>
      <c r="I169" s="92"/>
      <c r="J169" s="94"/>
      <c r="K169" t="s">
        <v>16263</v>
      </c>
      <c r="L169" s="31" t="str">
        <f t="shared" si="10"/>
        <v>Hot Oil Massage in Dubai Exhibition City.html</v>
      </c>
      <c r="M169" s="220" t="str">
        <f t="shared" si="12"/>
        <v>Hot-Oil-Massage-in-Dubai-Exhibition-City.html</v>
      </c>
      <c r="N169" t="s">
        <v>1152</v>
      </c>
      <c r="O169" t="str">
        <f t="shared" si="11"/>
        <v xml:space="preserve">  Hot Oil Massage In Dubai Exhibition City  </v>
      </c>
      <c r="P169" t="s">
        <v>1169</v>
      </c>
      <c r="Q169" t="str">
        <f t="shared" si="13"/>
        <v>&lt;a target="_blank" href="massage/Hot-Oil-Massage-in-Dubai-Exhibition-City.html"&gt;  Hot Oil Massage In Dubai Exhibition City  &lt;/a&gt; &lt;br /&gt;</v>
      </c>
    </row>
    <row r="170" spans="6:17">
      <c r="F170" s="216"/>
      <c r="G170" s="92"/>
      <c r="H170" t="s">
        <v>16068</v>
      </c>
      <c r="I170" s="92"/>
      <c r="J170" s="94"/>
      <c r="K170" t="s">
        <v>16263</v>
      </c>
      <c r="L170" s="31" t="str">
        <f t="shared" si="10"/>
        <v>Hot Oil Massage in Dubai Fashion City.html</v>
      </c>
      <c r="M170" s="220" t="str">
        <f t="shared" si="12"/>
        <v>Hot-Oil-Massage-in-Dubai-Fashion-City.html</v>
      </c>
      <c r="N170" t="s">
        <v>1152</v>
      </c>
      <c r="O170" t="str">
        <f t="shared" si="11"/>
        <v xml:space="preserve">  Hot Oil Massage In Dubai Fashion City  </v>
      </c>
      <c r="P170" t="s">
        <v>1169</v>
      </c>
      <c r="Q170" t="str">
        <f t="shared" si="13"/>
        <v>&lt;a target="_blank" href="massage/Hot-Oil-Massage-in-Dubai-Fashion-City.html"&gt;  Hot Oil Massage In Dubai Fashion City  &lt;/a&gt; &lt;br /&gt;</v>
      </c>
    </row>
    <row r="171" spans="6:17">
      <c r="F171" s="216"/>
      <c r="G171" s="92"/>
      <c r="H171" t="s">
        <v>16069</v>
      </c>
      <c r="I171" s="92"/>
      <c r="J171" s="94"/>
      <c r="K171" t="s">
        <v>16263</v>
      </c>
      <c r="L171" s="31" t="str">
        <f t="shared" si="10"/>
        <v>Hot Oil Massage in Dubai Festival City (DFC).html</v>
      </c>
      <c r="M171" s="220" t="str">
        <f t="shared" si="12"/>
        <v>Hot-Oil-Massage-in-Dubai-Festival-City-(DFC).html</v>
      </c>
      <c r="N171" t="s">
        <v>1152</v>
      </c>
      <c r="O171" t="str">
        <f t="shared" si="11"/>
        <v xml:space="preserve">  Hot Oil Massage In Dubai Festival City (Dfc)  </v>
      </c>
      <c r="P171" t="s">
        <v>1169</v>
      </c>
      <c r="Q171" t="str">
        <f t="shared" si="13"/>
        <v>&lt;a target="_blank" href="massage/Hot-Oil-Massage-in-Dubai-Festival-City-(DFC).html"&gt;  Hot Oil Massage In Dubai Festival City (Dfc)  &lt;/a&gt; &lt;br /&gt;</v>
      </c>
    </row>
    <row r="172" spans="6:17">
      <c r="F172" s="216"/>
      <c r="G172" s="92"/>
      <c r="H172" t="s">
        <v>16070</v>
      </c>
      <c r="I172" s="92"/>
      <c r="J172" s="94"/>
      <c r="K172" t="s">
        <v>16263</v>
      </c>
      <c r="L172" s="31" t="str">
        <f t="shared" si="10"/>
        <v>Hot Oil Massage in Dubai Furniture City.html</v>
      </c>
      <c r="M172" s="220" t="str">
        <f t="shared" si="12"/>
        <v>Hot-Oil-Massage-in-Dubai-Furniture-City.html</v>
      </c>
      <c r="N172" t="s">
        <v>1152</v>
      </c>
      <c r="O172" t="str">
        <f t="shared" si="11"/>
        <v xml:space="preserve">  Hot Oil Massage In Dubai Furniture City  </v>
      </c>
      <c r="P172" t="s">
        <v>1169</v>
      </c>
      <c r="Q172" t="str">
        <f t="shared" si="13"/>
        <v>&lt;a target="_blank" href="massage/Hot-Oil-Massage-in-Dubai-Furniture-City.html"&gt;  Hot Oil Massage In Dubai Furniture City  &lt;/a&gt; &lt;br /&gt;</v>
      </c>
    </row>
    <row r="173" spans="6:17">
      <c r="F173" s="216"/>
      <c r="G173" s="92"/>
      <c r="H173" t="s">
        <v>16071</v>
      </c>
      <c r="I173" s="92"/>
      <c r="J173" s="94"/>
      <c r="K173" t="s">
        <v>16263</v>
      </c>
      <c r="L173" s="31" t="str">
        <f t="shared" si="10"/>
        <v>Hot Oil Massage in Dubai Golf City.html</v>
      </c>
      <c r="M173" s="220" t="str">
        <f t="shared" si="12"/>
        <v>Hot-Oil-Massage-in-Dubai-Golf-City.html</v>
      </c>
      <c r="N173" t="s">
        <v>1152</v>
      </c>
      <c r="O173" t="str">
        <f t="shared" si="11"/>
        <v xml:space="preserve">  Hot Oil Massage In Dubai Golf City  </v>
      </c>
      <c r="P173" t="s">
        <v>1169</v>
      </c>
      <c r="Q173" t="str">
        <f t="shared" si="13"/>
        <v>&lt;a target="_blank" href="massage/Hot-Oil-Massage-in-Dubai-Golf-City.html"&gt;  Hot Oil Massage In Dubai Golf City  &lt;/a&gt; &lt;br /&gt;</v>
      </c>
    </row>
    <row r="174" spans="6:17">
      <c r="F174" s="216"/>
      <c r="G174" s="92"/>
      <c r="H174" t="s">
        <v>16072</v>
      </c>
      <c r="I174" s="92"/>
      <c r="J174" s="94"/>
      <c r="K174" t="s">
        <v>16263</v>
      </c>
      <c r="L174" s="31" t="str">
        <f t="shared" si="10"/>
        <v>Hot Oil Massage in Dubai Healthcare City (DHCC).html</v>
      </c>
      <c r="M174" s="220" t="str">
        <f t="shared" si="12"/>
        <v>Hot-Oil-Massage-in-Dubai-Healthcare-City-(DHCC).html</v>
      </c>
      <c r="N174" t="s">
        <v>1152</v>
      </c>
      <c r="O174" t="str">
        <f t="shared" si="11"/>
        <v xml:space="preserve">  Hot Oil Massage In Dubai Healthcare City (Dhcc)  </v>
      </c>
      <c r="P174" t="s">
        <v>1169</v>
      </c>
      <c r="Q174" t="str">
        <f t="shared" si="13"/>
        <v>&lt;a target="_blank" href="massage/Hot-Oil-Massage-in-Dubai-Healthcare-City-(DHCC).html"&gt;  Hot Oil Massage In Dubai Healthcare City (Dhcc)  &lt;/a&gt; &lt;br /&gt;</v>
      </c>
    </row>
    <row r="175" spans="6:17">
      <c r="F175" s="216"/>
      <c r="G175" s="92"/>
      <c r="H175" t="s">
        <v>16073</v>
      </c>
      <c r="I175" s="92"/>
      <c r="J175" s="94"/>
      <c r="K175" t="s">
        <v>16263</v>
      </c>
      <c r="L175" s="31" t="str">
        <f t="shared" si="10"/>
        <v>Hot Oil Massage in Dubai Industrial City.html</v>
      </c>
      <c r="M175" s="220" t="str">
        <f t="shared" si="12"/>
        <v>Hot-Oil-Massage-in-Dubai-Industrial-City.html</v>
      </c>
      <c r="N175" t="s">
        <v>1152</v>
      </c>
      <c r="O175" t="str">
        <f t="shared" si="11"/>
        <v xml:space="preserve">  Hot Oil Massage In Dubai Industrial City  </v>
      </c>
      <c r="P175" t="s">
        <v>1169</v>
      </c>
      <c r="Q175" t="str">
        <f t="shared" si="13"/>
        <v>&lt;a target="_blank" href="massage/Hot-Oil-Massage-in-Dubai-Industrial-City.html"&gt;  Hot Oil Massage In Dubai Industrial City  &lt;/a&gt; &lt;br /&gt;</v>
      </c>
    </row>
    <row r="176" spans="6:17">
      <c r="F176" s="216"/>
      <c r="G176" s="92"/>
      <c r="H176" t="s">
        <v>16074</v>
      </c>
      <c r="I176" s="92"/>
      <c r="J176" s="94"/>
      <c r="K176" t="s">
        <v>16263</v>
      </c>
      <c r="L176" s="31" t="str">
        <f t="shared" si="10"/>
        <v>Hot Oil Massage in Dubai International Academic City.html</v>
      </c>
      <c r="M176" s="220" t="str">
        <f t="shared" si="12"/>
        <v>Hot-Oil-Massage-in-Dubai-International-Academic-City.html</v>
      </c>
      <c r="N176" t="s">
        <v>1152</v>
      </c>
      <c r="O176" t="str">
        <f t="shared" si="11"/>
        <v xml:space="preserve">  Hot Oil Massage In Dubai International Academic City  </v>
      </c>
      <c r="P176" t="s">
        <v>1169</v>
      </c>
      <c r="Q176" t="str">
        <f t="shared" si="13"/>
        <v>&lt;a target="_blank" href="massage/Hot-Oil-Massage-in-Dubai-International-Academic-City.html"&gt;  Hot Oil Massage In Dubai International Academic City  &lt;/a&gt; &lt;br /&gt;</v>
      </c>
    </row>
    <row r="177" spans="6:17">
      <c r="F177" s="216"/>
      <c r="G177" s="92"/>
      <c r="H177" t="s">
        <v>16075</v>
      </c>
      <c r="I177" s="92"/>
      <c r="J177" s="94"/>
      <c r="K177" t="s">
        <v>16263</v>
      </c>
      <c r="L177" s="31" t="str">
        <f t="shared" si="10"/>
        <v>Hot Oil Massage in Dubai International City.html</v>
      </c>
      <c r="M177" s="220" t="str">
        <f t="shared" si="12"/>
        <v>Hot-Oil-Massage-in-Dubai-International-City.html</v>
      </c>
      <c r="N177" t="s">
        <v>1152</v>
      </c>
      <c r="O177" t="str">
        <f t="shared" si="11"/>
        <v xml:space="preserve">  Hot Oil Massage In Dubai International City  </v>
      </c>
      <c r="P177" t="s">
        <v>1169</v>
      </c>
      <c r="Q177" t="str">
        <f t="shared" si="13"/>
        <v>&lt;a target="_blank" href="massage/Hot-Oil-Massage-in-Dubai-International-City.html"&gt;  Hot Oil Massage In Dubai International City  &lt;/a&gt; &lt;br /&gt;</v>
      </c>
    </row>
    <row r="178" spans="6:17">
      <c r="F178" s="216"/>
      <c r="G178" s="92"/>
      <c r="H178" t="s">
        <v>16076</v>
      </c>
      <c r="I178" s="92"/>
      <c r="J178" s="94"/>
      <c r="K178" t="s">
        <v>16263</v>
      </c>
      <c r="L178" s="31" t="str">
        <f t="shared" si="10"/>
        <v>Hot Oil Massage in Dubai Internet City.html</v>
      </c>
      <c r="M178" s="220" t="str">
        <f t="shared" si="12"/>
        <v>Hot-Oil-Massage-in-Dubai-Internet-City.html</v>
      </c>
      <c r="N178" t="s">
        <v>1152</v>
      </c>
      <c r="O178" t="str">
        <f t="shared" si="11"/>
        <v xml:space="preserve">  Hot Oil Massage In Dubai Internet City  </v>
      </c>
      <c r="P178" t="s">
        <v>1169</v>
      </c>
      <c r="Q178" t="str">
        <f t="shared" si="13"/>
        <v>&lt;a target="_blank" href="massage/Hot-Oil-Massage-in-Dubai-Internet-City.html"&gt;  Hot Oil Massage In Dubai Internet City  &lt;/a&gt; &lt;br /&gt;</v>
      </c>
    </row>
    <row r="179" spans="6:17">
      <c r="F179" s="216"/>
      <c r="G179" s="92"/>
      <c r="H179" t="s">
        <v>16077</v>
      </c>
      <c r="I179" s="92"/>
      <c r="J179" s="94"/>
      <c r="K179" t="s">
        <v>16263</v>
      </c>
      <c r="L179" s="31" t="str">
        <f t="shared" si="10"/>
        <v>Hot Oil Massage in Dubai Knowledge Park.html</v>
      </c>
      <c r="M179" s="220" t="str">
        <f t="shared" si="12"/>
        <v>Hot-Oil-Massage-in-Dubai-Knowledge-Park.html</v>
      </c>
      <c r="N179" t="s">
        <v>1152</v>
      </c>
      <c r="O179" t="str">
        <f t="shared" si="11"/>
        <v xml:space="preserve">  Hot Oil Massage In Dubai Knowledge Park  </v>
      </c>
      <c r="P179" t="s">
        <v>1169</v>
      </c>
      <c r="Q179" t="str">
        <f t="shared" si="13"/>
        <v>&lt;a target="_blank" href="massage/Hot-Oil-Massage-in-Dubai-Knowledge-Park.html"&gt;  Hot Oil Massage In Dubai Knowledge Park  &lt;/a&gt; &lt;br /&gt;</v>
      </c>
    </row>
    <row r="180" spans="6:17">
      <c r="F180" s="216"/>
      <c r="G180" s="92"/>
      <c r="H180" t="s">
        <v>16078</v>
      </c>
      <c r="I180" s="92"/>
      <c r="J180" s="94"/>
      <c r="K180" t="s">
        <v>16263</v>
      </c>
      <c r="L180" s="31" t="str">
        <f t="shared" si="10"/>
        <v>Hot Oil Massage in Dubai Lifestyle City.html</v>
      </c>
      <c r="M180" s="220" t="str">
        <f t="shared" si="12"/>
        <v>Hot-Oil-Massage-in-Dubai-Lifestyle-City.html</v>
      </c>
      <c r="N180" t="s">
        <v>1152</v>
      </c>
      <c r="O180" t="str">
        <f t="shared" si="11"/>
        <v xml:space="preserve">  Hot Oil Massage In Dubai Lifestyle City  </v>
      </c>
      <c r="P180" t="s">
        <v>1169</v>
      </c>
      <c r="Q180" t="str">
        <f t="shared" si="13"/>
        <v>&lt;a target="_blank" href="massage/Hot-Oil-Massage-in-Dubai-Lifestyle-City.html"&gt;  Hot Oil Massage In Dubai Lifestyle City  &lt;/a&gt; &lt;br /&gt;</v>
      </c>
    </row>
    <row r="181" spans="6:17">
      <c r="F181" s="216"/>
      <c r="G181" s="92"/>
      <c r="H181" t="s">
        <v>16079</v>
      </c>
      <c r="I181" s="92"/>
      <c r="J181" s="94"/>
      <c r="K181" t="s">
        <v>16263</v>
      </c>
      <c r="L181" s="31" t="str">
        <f t="shared" si="10"/>
        <v>Hot Oil Massage in Dubai Logistics City.html</v>
      </c>
      <c r="M181" s="220" t="str">
        <f t="shared" si="12"/>
        <v>Hot-Oil-Massage-in-Dubai-Logistics-City.html</v>
      </c>
      <c r="N181" t="s">
        <v>1152</v>
      </c>
      <c r="O181" t="str">
        <f t="shared" si="11"/>
        <v xml:space="preserve">  Hot Oil Massage In Dubai Logistics City  </v>
      </c>
      <c r="P181" t="s">
        <v>1169</v>
      </c>
      <c r="Q181" t="str">
        <f t="shared" si="13"/>
        <v>&lt;a target="_blank" href="massage/Hot-Oil-Massage-in-Dubai-Logistics-City.html"&gt;  Hot Oil Massage In Dubai Logistics City  &lt;/a&gt; &lt;br /&gt;</v>
      </c>
    </row>
    <row r="182" spans="6:17">
      <c r="F182" s="216"/>
      <c r="G182" s="92"/>
      <c r="H182" t="s">
        <v>16080</v>
      </c>
      <c r="I182" s="92"/>
      <c r="J182" s="94"/>
      <c r="K182" t="s">
        <v>16263</v>
      </c>
      <c r="L182" s="31" t="str">
        <f t="shared" si="10"/>
        <v>Hot Oil Massage in Dubai Maritime City.html</v>
      </c>
      <c r="M182" s="220" t="str">
        <f t="shared" si="12"/>
        <v>Hot-Oil-Massage-in-Dubai-Maritime-City.html</v>
      </c>
      <c r="N182" t="s">
        <v>1152</v>
      </c>
      <c r="O182" t="str">
        <f t="shared" si="11"/>
        <v xml:space="preserve">  Hot Oil Massage In Dubai Maritime City  </v>
      </c>
      <c r="P182" t="s">
        <v>1169</v>
      </c>
      <c r="Q182" t="str">
        <f t="shared" si="13"/>
        <v>&lt;a target="_blank" href="massage/Hot-Oil-Massage-in-Dubai-Maritime-City.html"&gt;  Hot Oil Massage In Dubai Maritime City  &lt;/a&gt; &lt;br /&gt;</v>
      </c>
    </row>
    <row r="183" spans="6:17">
      <c r="F183" s="216"/>
      <c r="G183" s="92"/>
      <c r="H183" t="s">
        <v>16081</v>
      </c>
      <c r="I183" s="92"/>
      <c r="J183" s="94"/>
      <c r="K183" t="s">
        <v>16263</v>
      </c>
      <c r="L183" s="31" t="str">
        <f t="shared" si="10"/>
        <v>Hot Oil Massage in Dubai Mars City.html</v>
      </c>
      <c r="M183" s="220" t="str">
        <f t="shared" si="12"/>
        <v>Hot-Oil-Massage-in-Dubai-Mars-City.html</v>
      </c>
      <c r="N183" t="s">
        <v>1152</v>
      </c>
      <c r="O183" t="str">
        <f t="shared" si="11"/>
        <v xml:space="preserve">  Hot Oil Massage In Dubai Mars City  </v>
      </c>
      <c r="P183" t="s">
        <v>1169</v>
      </c>
      <c r="Q183" t="str">
        <f t="shared" si="13"/>
        <v>&lt;a target="_blank" href="massage/Hot-Oil-Massage-in-Dubai-Mars-City.html"&gt;  Hot Oil Massage In Dubai Mars City  &lt;/a&gt; &lt;br /&gt;</v>
      </c>
    </row>
    <row r="184" spans="6:17">
      <c r="F184" s="216"/>
      <c r="G184" s="92"/>
      <c r="H184" t="s">
        <v>16082</v>
      </c>
      <c r="I184" s="92"/>
      <c r="J184" s="94"/>
      <c r="K184" t="s">
        <v>16263</v>
      </c>
      <c r="L184" s="31" t="str">
        <f t="shared" si="10"/>
        <v>Hot Oil Massage in Dubai Media City.html</v>
      </c>
      <c r="M184" s="220" t="str">
        <f t="shared" si="12"/>
        <v>Hot-Oil-Massage-in-Dubai-Media-City.html</v>
      </c>
      <c r="N184" t="s">
        <v>1152</v>
      </c>
      <c r="O184" t="str">
        <f t="shared" si="11"/>
        <v xml:space="preserve">  Hot Oil Massage In Dubai Media City  </v>
      </c>
      <c r="P184" t="s">
        <v>1169</v>
      </c>
      <c r="Q184" t="str">
        <f t="shared" si="13"/>
        <v>&lt;a target="_blank" href="massage/Hot-Oil-Massage-in-Dubai-Media-City.html"&gt;  Hot Oil Massage In Dubai Media City  &lt;/a&gt; &lt;br /&gt;</v>
      </c>
    </row>
    <row r="185" spans="6:17">
      <c r="F185" s="216"/>
      <c r="G185" s="92"/>
      <c r="H185" t="s">
        <v>16083</v>
      </c>
      <c r="I185" s="92"/>
      <c r="J185" s="94"/>
      <c r="K185" t="s">
        <v>16263</v>
      </c>
      <c r="L185" s="31" t="str">
        <f t="shared" si="10"/>
        <v>Hot Oil Massage in Dubai Motor City.html</v>
      </c>
      <c r="M185" s="220" t="str">
        <f t="shared" si="12"/>
        <v>Hot-Oil-Massage-in-Dubai-Motor-City.html</v>
      </c>
      <c r="N185" t="s">
        <v>1152</v>
      </c>
      <c r="O185" t="str">
        <f t="shared" si="11"/>
        <v xml:space="preserve">  Hot Oil Massage In Dubai Motor City  </v>
      </c>
      <c r="P185" t="s">
        <v>1169</v>
      </c>
      <c r="Q185" t="str">
        <f t="shared" si="13"/>
        <v>&lt;a target="_blank" href="massage/Hot-Oil-Massage-in-Dubai-Motor-City.html"&gt;  Hot Oil Massage In Dubai Motor City  &lt;/a&gt; &lt;br /&gt;</v>
      </c>
    </row>
    <row r="186" spans="6:17">
      <c r="F186" s="216"/>
      <c r="G186" s="92"/>
      <c r="H186" t="s">
        <v>16084</v>
      </c>
      <c r="I186" s="92"/>
      <c r="J186" s="94"/>
      <c r="K186" t="s">
        <v>16263</v>
      </c>
      <c r="L186" s="31" t="str">
        <f t="shared" si="10"/>
        <v>Hot Oil Massage in Dubai Mountain City.html</v>
      </c>
      <c r="M186" s="220" t="str">
        <f t="shared" si="12"/>
        <v>Hot-Oil-Massage-in-Dubai-Mountain-City.html</v>
      </c>
      <c r="N186" t="s">
        <v>1152</v>
      </c>
      <c r="O186" t="str">
        <f t="shared" si="11"/>
        <v xml:space="preserve">  Hot Oil Massage In Dubai Mountain City  </v>
      </c>
      <c r="P186" t="s">
        <v>1169</v>
      </c>
      <c r="Q186" t="str">
        <f t="shared" si="13"/>
        <v>&lt;a target="_blank" href="massage/Hot-Oil-Massage-in-Dubai-Mountain-City.html"&gt;  Hot Oil Massage In Dubai Mountain City  &lt;/a&gt; &lt;br /&gt;</v>
      </c>
    </row>
    <row r="187" spans="6:17">
      <c r="F187" s="216"/>
      <c r="G187" s="92"/>
      <c r="H187" t="s">
        <v>16085</v>
      </c>
      <c r="I187" s="92"/>
      <c r="J187" s="94"/>
      <c r="K187" t="s">
        <v>16263</v>
      </c>
      <c r="L187" s="31" t="str">
        <f t="shared" si="10"/>
        <v>Hot Oil Massage in Dubai Outlet City.html</v>
      </c>
      <c r="M187" s="220" t="str">
        <f t="shared" si="12"/>
        <v>Hot-Oil-Massage-in-Dubai-Outlet-City.html</v>
      </c>
      <c r="N187" t="s">
        <v>1152</v>
      </c>
      <c r="O187" t="str">
        <f t="shared" si="11"/>
        <v xml:space="preserve">  Hot Oil Massage In Dubai Outlet City  </v>
      </c>
      <c r="P187" t="s">
        <v>1169</v>
      </c>
      <c r="Q187" t="str">
        <f t="shared" si="13"/>
        <v>&lt;a target="_blank" href="massage/Hot-Oil-Massage-in-Dubai-Outlet-City.html"&gt;  Hot Oil Massage In Dubai Outlet City  &lt;/a&gt; &lt;br /&gt;</v>
      </c>
    </row>
    <row r="188" spans="6:17">
      <c r="F188" s="216"/>
      <c r="G188" s="92"/>
      <c r="H188" t="s">
        <v>16086</v>
      </c>
      <c r="I188" s="92"/>
      <c r="J188" s="94"/>
      <c r="K188" t="s">
        <v>16263</v>
      </c>
      <c r="L188" s="31" t="str">
        <f t="shared" si="10"/>
        <v>Hot Oil Massage in Dubai Outsource City.html</v>
      </c>
      <c r="M188" s="220" t="str">
        <f t="shared" si="12"/>
        <v>Hot-Oil-Massage-in-Dubai-Outsource-City.html</v>
      </c>
      <c r="N188" t="s">
        <v>1152</v>
      </c>
      <c r="O188" t="str">
        <f t="shared" si="11"/>
        <v xml:space="preserve">  Hot Oil Massage In Dubai Outsource City  </v>
      </c>
      <c r="P188" t="s">
        <v>1169</v>
      </c>
      <c r="Q188" t="str">
        <f t="shared" si="13"/>
        <v>&lt;a target="_blank" href="massage/Hot-Oil-Massage-in-Dubai-Outsource-City.html"&gt;  Hot Oil Massage In Dubai Outsource City  &lt;/a&gt; &lt;br /&gt;</v>
      </c>
    </row>
    <row r="189" spans="6:17">
      <c r="F189" s="216"/>
      <c r="G189" s="92"/>
      <c r="H189" t="s">
        <v>16087</v>
      </c>
      <c r="I189" s="92"/>
      <c r="J189" s="94"/>
      <c r="K189" t="s">
        <v>16263</v>
      </c>
      <c r="L189" s="31" t="str">
        <f t="shared" si="10"/>
        <v>Hot Oil Massage in Dubai Production City.html</v>
      </c>
      <c r="M189" s="220" t="str">
        <f t="shared" si="12"/>
        <v>Hot-Oil-Massage-in-Dubai-Production-City.html</v>
      </c>
      <c r="N189" t="s">
        <v>1152</v>
      </c>
      <c r="O189" t="str">
        <f t="shared" si="11"/>
        <v xml:space="preserve">  Hot Oil Massage In Dubai Production City  </v>
      </c>
      <c r="P189" t="s">
        <v>1169</v>
      </c>
      <c r="Q189" t="str">
        <f t="shared" si="13"/>
        <v>&lt;a target="_blank" href="massage/Hot-Oil-Massage-in-Dubai-Production-City.html"&gt;  Hot Oil Massage In Dubai Production City  &lt;/a&gt; &lt;br /&gt;</v>
      </c>
    </row>
    <row r="190" spans="6:17">
      <c r="F190" s="216"/>
      <c r="G190" s="92"/>
      <c r="H190" t="s">
        <v>16088</v>
      </c>
      <c r="I190" s="92"/>
      <c r="J190" s="94"/>
      <c r="K190" t="s">
        <v>16263</v>
      </c>
      <c r="L190" s="31" t="str">
        <f t="shared" ref="L190:L253" si="14">CONCATENATE(H190,$L$1)</f>
        <v>Hot Oil Massage in Dubai Residential City.html</v>
      </c>
      <c r="M190" s="220" t="str">
        <f t="shared" si="12"/>
        <v>Hot-Oil-Massage-in-Dubai-Residential-City.html</v>
      </c>
      <c r="N190" t="s">
        <v>1152</v>
      </c>
      <c r="O190" t="str">
        <f t="shared" ref="O190:O253" si="15">PROPER(CONCATENATE(F190," ",G190," ",H190," ",I190," ",J190))</f>
        <v xml:space="preserve">  Hot Oil Massage In Dubai Residential City  </v>
      </c>
      <c r="P190" t="s">
        <v>1169</v>
      </c>
      <c r="Q190" t="str">
        <f t="shared" si="13"/>
        <v>&lt;a target="_blank" href="massage/Hot-Oil-Massage-in-Dubai-Residential-City.html"&gt;  Hot Oil Massage In Dubai Residential City  &lt;/a&gt; &lt;br /&gt;</v>
      </c>
    </row>
    <row r="191" spans="6:17">
      <c r="F191" s="216"/>
      <c r="G191" s="92"/>
      <c r="H191" t="s">
        <v>16089</v>
      </c>
      <c r="I191" s="92"/>
      <c r="J191" s="94"/>
      <c r="K191" t="s">
        <v>16263</v>
      </c>
      <c r="L191" s="31" t="str">
        <f t="shared" si="14"/>
        <v>Hot Oil Massage in Dubai Science Park.html</v>
      </c>
      <c r="M191" s="220" t="str">
        <f t="shared" si="12"/>
        <v>Hot-Oil-Massage-in-Dubai-Science-Park.html</v>
      </c>
      <c r="N191" t="s">
        <v>1152</v>
      </c>
      <c r="O191" t="str">
        <f t="shared" si="15"/>
        <v xml:space="preserve">  Hot Oil Massage In Dubai Science Park  </v>
      </c>
      <c r="P191" t="s">
        <v>1169</v>
      </c>
      <c r="Q191" t="str">
        <f t="shared" si="13"/>
        <v>&lt;a target="_blank" href="massage/Hot-Oil-Massage-in-Dubai-Science-Park.html"&gt;  Hot Oil Massage In Dubai Science Park  &lt;/a&gt; &lt;br /&gt;</v>
      </c>
    </row>
    <row r="192" spans="6:17">
      <c r="F192" s="216"/>
      <c r="G192" s="92"/>
      <c r="H192" t="s">
        <v>16090</v>
      </c>
      <c r="I192" s="92"/>
      <c r="J192" s="94"/>
      <c r="K192" t="s">
        <v>16263</v>
      </c>
      <c r="L192" s="31" t="str">
        <f t="shared" si="14"/>
        <v>Hot Oil Massage in Dubai Smart City.html</v>
      </c>
      <c r="M192" s="220" t="str">
        <f t="shared" si="12"/>
        <v>Hot-Oil-Massage-in-Dubai-Smart-City.html</v>
      </c>
      <c r="N192" t="s">
        <v>1152</v>
      </c>
      <c r="O192" t="str">
        <f t="shared" si="15"/>
        <v xml:space="preserve">  Hot Oil Massage In Dubai Smart City  </v>
      </c>
      <c r="P192" t="s">
        <v>1169</v>
      </c>
      <c r="Q192" t="str">
        <f t="shared" si="13"/>
        <v>&lt;a target="_blank" href="massage/Hot-Oil-Massage-in-Dubai-Smart-City.html"&gt;  Hot Oil Massage In Dubai Smart City  &lt;/a&gt; &lt;br /&gt;</v>
      </c>
    </row>
    <row r="193" spans="6:17">
      <c r="F193" s="216"/>
      <c r="G193" s="92"/>
      <c r="H193" t="s">
        <v>16091</v>
      </c>
      <c r="I193" s="92"/>
      <c r="J193" s="94"/>
      <c r="K193" t="s">
        <v>16263</v>
      </c>
      <c r="L193" s="31" t="str">
        <f t="shared" si="14"/>
        <v>Hot Oil Massage in Dubai Sports City.html</v>
      </c>
      <c r="M193" s="220" t="str">
        <f t="shared" si="12"/>
        <v>Hot-Oil-Massage-in-Dubai-Sports-City.html</v>
      </c>
      <c r="N193" t="s">
        <v>1152</v>
      </c>
      <c r="O193" t="str">
        <f t="shared" si="15"/>
        <v xml:space="preserve">  Hot Oil Massage In Dubai Sports City  </v>
      </c>
      <c r="P193" t="s">
        <v>1169</v>
      </c>
      <c r="Q193" t="str">
        <f t="shared" si="13"/>
        <v>&lt;a target="_blank" href="massage/Hot-Oil-Massage-in-Dubai-Sports-City.html"&gt;  Hot Oil Massage In Dubai Sports City  &lt;/a&gt; &lt;br /&gt;</v>
      </c>
    </row>
    <row r="194" spans="6:17">
      <c r="F194" s="216"/>
      <c r="G194" s="92"/>
      <c r="H194" t="s">
        <v>16092</v>
      </c>
      <c r="I194" s="92"/>
      <c r="J194" s="94"/>
      <c r="K194" t="s">
        <v>16263</v>
      </c>
      <c r="L194" s="31" t="str">
        <f t="shared" si="14"/>
        <v>Hot Oil Massage in Dubai Studio City.html</v>
      </c>
      <c r="M194" s="220" t="str">
        <f t="shared" si="12"/>
        <v>Hot-Oil-Massage-in-Dubai-Studio-City.html</v>
      </c>
      <c r="N194" t="s">
        <v>1152</v>
      </c>
      <c r="O194" t="str">
        <f t="shared" si="15"/>
        <v xml:space="preserve">  Hot Oil Massage In Dubai Studio City  </v>
      </c>
      <c r="P194" t="s">
        <v>1169</v>
      </c>
      <c r="Q194" t="str">
        <f t="shared" si="13"/>
        <v>&lt;a target="_blank" href="massage/Hot-Oil-Massage-in-Dubai-Studio-City.html"&gt;  Hot Oil Massage In Dubai Studio City  &lt;/a&gt; &lt;br /&gt;</v>
      </c>
    </row>
    <row r="195" spans="6:17">
      <c r="F195" s="216"/>
      <c r="G195" s="92"/>
      <c r="H195" t="s">
        <v>16093</v>
      </c>
      <c r="I195" s="92"/>
      <c r="J195" s="94"/>
      <c r="K195" t="s">
        <v>16263</v>
      </c>
      <c r="L195" s="31" t="str">
        <f t="shared" si="14"/>
        <v>Hot Oil Massage in Dubai Sustainable City.html</v>
      </c>
      <c r="M195" s="220" t="str">
        <f t="shared" si="12"/>
        <v>Hot-Oil-Massage-in-Dubai-Sustainable-City.html</v>
      </c>
      <c r="N195" t="s">
        <v>1152</v>
      </c>
      <c r="O195" t="str">
        <f t="shared" si="15"/>
        <v xml:space="preserve">  Hot Oil Massage In Dubai Sustainable City  </v>
      </c>
      <c r="P195" t="s">
        <v>1169</v>
      </c>
      <c r="Q195" t="str">
        <f t="shared" si="13"/>
        <v>&lt;a target="_blank" href="massage/Hot-Oil-Massage-in-Dubai-Sustainable-City.html"&gt;  Hot Oil Massage In Dubai Sustainable City  &lt;/a&gt; &lt;br /&gt;</v>
      </c>
    </row>
    <row r="196" spans="6:17">
      <c r="F196" s="216"/>
      <c r="G196" s="92"/>
      <c r="H196" t="s">
        <v>16094</v>
      </c>
      <c r="I196" s="92"/>
      <c r="J196" s="94"/>
      <c r="K196" t="s">
        <v>16263</v>
      </c>
      <c r="L196" s="31" t="str">
        <f t="shared" si="14"/>
        <v>Hot Oil Massage in Dubai Textile City.html</v>
      </c>
      <c r="M196" s="220" t="str">
        <f t="shared" si="12"/>
        <v>Hot-Oil-Massage-in-Dubai-Textile-City.html</v>
      </c>
      <c r="N196" t="s">
        <v>1152</v>
      </c>
      <c r="O196" t="str">
        <f t="shared" si="15"/>
        <v xml:space="preserve">  Hot Oil Massage In Dubai Textile City  </v>
      </c>
      <c r="P196" t="s">
        <v>1169</v>
      </c>
      <c r="Q196" t="str">
        <f t="shared" si="13"/>
        <v>&lt;a target="_blank" href="massage/Hot-Oil-Massage-in-Dubai-Textile-City.html"&gt;  Hot Oil Massage In Dubai Textile City  &lt;/a&gt; &lt;br /&gt;</v>
      </c>
    </row>
    <row r="197" spans="6:17">
      <c r="F197" s="216"/>
      <c r="G197" s="92"/>
      <c r="H197" t="s">
        <v>16095</v>
      </c>
      <c r="I197" s="92"/>
      <c r="J197" s="94"/>
      <c r="K197" t="s">
        <v>16263</v>
      </c>
      <c r="L197" s="31" t="str">
        <f t="shared" si="14"/>
        <v>Hot Oil Massage in Expo 2020.html</v>
      </c>
      <c r="M197" s="220" t="str">
        <f t="shared" ref="M197:M260" si="16">SUBSTITUTE(L197," ","-")</f>
        <v>Hot-Oil-Massage-in-Expo-2020.html</v>
      </c>
      <c r="N197" t="s">
        <v>1152</v>
      </c>
      <c r="O197" t="str">
        <f t="shared" si="15"/>
        <v xml:space="preserve">  Hot Oil Massage In Expo 2020  </v>
      </c>
      <c r="P197" t="s">
        <v>1169</v>
      </c>
      <c r="Q197" t="str">
        <f t="shared" ref="Q197:Q260" si="17">CONCATENATE(K197,M197,N197,O197,P197)</f>
        <v>&lt;a target="_blank" href="massage/Hot-Oil-Massage-in-Expo-2020.html"&gt;  Hot Oil Massage In Expo 2020  &lt;/a&gt; &lt;br /&gt;</v>
      </c>
    </row>
    <row r="198" spans="6:17">
      <c r="F198" s="216"/>
      <c r="G198" s="92"/>
      <c r="H198" t="s">
        <v>16096</v>
      </c>
      <c r="I198" s="92"/>
      <c r="J198" s="94"/>
      <c r="K198" t="s">
        <v>16263</v>
      </c>
      <c r="L198" s="31" t="str">
        <f t="shared" si="14"/>
        <v>Hot Oil Massage in Falcon City of Wonders.html</v>
      </c>
      <c r="M198" s="220" t="str">
        <f t="shared" si="16"/>
        <v>Hot-Oil-Massage-in-Falcon-City-of-Wonders.html</v>
      </c>
      <c r="N198" t="s">
        <v>1152</v>
      </c>
      <c r="O198" t="str">
        <f t="shared" si="15"/>
        <v xml:space="preserve">  Hot Oil Massage In Falcon City Of Wonders  </v>
      </c>
      <c r="P198" t="s">
        <v>1169</v>
      </c>
      <c r="Q198" t="str">
        <f t="shared" si="17"/>
        <v>&lt;a target="_blank" href="massage/Hot-Oil-Massage-in-Falcon-City-of-Wonders.html"&gt;  Hot Oil Massage In Falcon City Of Wonders  &lt;/a&gt; &lt;br /&gt;</v>
      </c>
    </row>
    <row r="199" spans="6:17">
      <c r="F199" s="216"/>
      <c r="G199" s="92"/>
      <c r="H199" t="s">
        <v>16097</v>
      </c>
      <c r="I199" s="92"/>
      <c r="J199" s="94"/>
      <c r="K199" t="s">
        <v>16263</v>
      </c>
      <c r="L199" s="31" t="str">
        <f t="shared" si="14"/>
        <v>Hot Oil Massage in Fun City.html</v>
      </c>
      <c r="M199" s="220" t="str">
        <f t="shared" si="16"/>
        <v>Hot-Oil-Massage-in-Fun-City.html</v>
      </c>
      <c r="N199" t="s">
        <v>1152</v>
      </c>
      <c r="O199" t="str">
        <f t="shared" si="15"/>
        <v xml:space="preserve">  Hot Oil Massage In Fun City  </v>
      </c>
      <c r="P199" t="s">
        <v>1169</v>
      </c>
      <c r="Q199" t="str">
        <f t="shared" si="17"/>
        <v>&lt;a target="_blank" href="massage/Hot-Oil-Massage-in-Fun-City.html"&gt;  Hot Oil Massage In Fun City  &lt;/a&gt; &lt;br /&gt;</v>
      </c>
    </row>
    <row r="200" spans="6:17">
      <c r="F200" s="216"/>
      <c r="G200" s="92"/>
      <c r="H200" t="s">
        <v>16098</v>
      </c>
      <c r="I200" s="92"/>
      <c r="J200" s="94"/>
      <c r="K200" t="s">
        <v>16263</v>
      </c>
      <c r="L200" s="31" t="str">
        <f t="shared" si="14"/>
        <v>Hot Oil Massage in Furniture City.html</v>
      </c>
      <c r="M200" s="220" t="str">
        <f t="shared" si="16"/>
        <v>Hot-Oil-Massage-in-Furniture-City.html</v>
      </c>
      <c r="N200" t="s">
        <v>1152</v>
      </c>
      <c r="O200" t="str">
        <f t="shared" si="15"/>
        <v xml:space="preserve">  Hot Oil Massage In Furniture City  </v>
      </c>
      <c r="P200" t="s">
        <v>1169</v>
      </c>
      <c r="Q200" t="str">
        <f t="shared" si="17"/>
        <v>&lt;a target="_blank" href="massage/Hot-Oil-Massage-in-Furniture-City.html"&gt;  Hot Oil Massage In Furniture City  &lt;/a&gt; &lt;br /&gt;</v>
      </c>
    </row>
    <row r="201" spans="6:17">
      <c r="F201" s="216"/>
      <c r="G201" s="92"/>
      <c r="H201" t="s">
        <v>16099</v>
      </c>
      <c r="I201" s="92"/>
      <c r="J201" s="94"/>
      <c r="K201" t="s">
        <v>16263</v>
      </c>
      <c r="L201" s="31" t="str">
        <f t="shared" si="14"/>
        <v>Hot Oil Massage in Global Village.html</v>
      </c>
      <c r="M201" s="220" t="str">
        <f t="shared" si="16"/>
        <v>Hot-Oil-Massage-in-Global-Village.html</v>
      </c>
      <c r="N201" t="s">
        <v>1152</v>
      </c>
      <c r="O201" t="str">
        <f t="shared" si="15"/>
        <v xml:space="preserve">  Hot Oil Massage In Global Village  </v>
      </c>
      <c r="P201" t="s">
        <v>1169</v>
      </c>
      <c r="Q201" t="str">
        <f t="shared" si="17"/>
        <v>&lt;a target="_blank" href="massage/Hot-Oil-Massage-in-Global-Village.html"&gt;  Hot Oil Massage In Global Village  &lt;/a&gt; &lt;br /&gt;</v>
      </c>
    </row>
    <row r="202" spans="6:17">
      <c r="F202" s="216"/>
      <c r="G202" s="92"/>
      <c r="H202" t="s">
        <v>16100</v>
      </c>
      <c r="I202" s="92"/>
      <c r="J202" s="94"/>
      <c r="K202" t="s">
        <v>16263</v>
      </c>
      <c r="L202" s="31" t="str">
        <f t="shared" si="14"/>
        <v>Hot Oil Massage in Humanitarian City.html</v>
      </c>
      <c r="M202" s="220" t="str">
        <f t="shared" si="16"/>
        <v>Hot-Oil-Massage-in-Humanitarian-City.html</v>
      </c>
      <c r="N202" t="s">
        <v>1152</v>
      </c>
      <c r="O202" t="str">
        <f t="shared" si="15"/>
        <v xml:space="preserve">  Hot Oil Massage In Humanitarian City  </v>
      </c>
      <c r="P202" t="s">
        <v>1169</v>
      </c>
      <c r="Q202" t="str">
        <f t="shared" si="17"/>
        <v>&lt;a target="_blank" href="massage/Hot-Oil-Massage-in-Humanitarian-City.html"&gt;  Hot Oil Massage In Humanitarian City  &lt;/a&gt; &lt;br /&gt;</v>
      </c>
    </row>
    <row r="203" spans="6:17">
      <c r="F203" s="216"/>
      <c r="G203" s="92"/>
      <c r="H203" t="s">
        <v>16101</v>
      </c>
      <c r="I203" s="92"/>
      <c r="J203" s="94"/>
      <c r="K203" t="s">
        <v>16263</v>
      </c>
      <c r="L203" s="31" t="str">
        <f t="shared" si="14"/>
        <v>Hot Oil Massage in International Chess City.html</v>
      </c>
      <c r="M203" s="220" t="str">
        <f t="shared" si="16"/>
        <v>Hot-Oil-Massage-in-International-Chess-City.html</v>
      </c>
      <c r="N203" t="s">
        <v>1152</v>
      </c>
      <c r="O203" t="str">
        <f t="shared" si="15"/>
        <v xml:space="preserve">  Hot Oil Massage In International Chess City  </v>
      </c>
      <c r="P203" t="s">
        <v>1169</v>
      </c>
      <c r="Q203" t="str">
        <f t="shared" si="17"/>
        <v>&lt;a target="_blank" href="massage/Hot-Oil-Massage-in-International-Chess-City.html"&gt;  Hot Oil Massage In International Chess City  &lt;/a&gt; &lt;br /&gt;</v>
      </c>
    </row>
    <row r="204" spans="6:17">
      <c r="F204" s="216"/>
      <c r="G204" s="92"/>
      <c r="H204" t="s">
        <v>16102</v>
      </c>
      <c r="I204" s="92"/>
      <c r="J204" s="94"/>
      <c r="K204" t="s">
        <v>16263</v>
      </c>
      <c r="L204" s="31" t="str">
        <f t="shared" si="14"/>
        <v>Hot Oil Massage in International City.html</v>
      </c>
      <c r="M204" s="220" t="str">
        <f t="shared" si="16"/>
        <v>Hot-Oil-Massage-in-International-City.html</v>
      </c>
      <c r="N204" t="s">
        <v>1152</v>
      </c>
      <c r="O204" t="str">
        <f t="shared" si="15"/>
        <v xml:space="preserve">  Hot Oil Massage In International City  </v>
      </c>
      <c r="P204" t="s">
        <v>1169</v>
      </c>
      <c r="Q204" t="str">
        <f t="shared" si="17"/>
        <v>&lt;a target="_blank" href="massage/Hot-Oil-Massage-in-International-City.html"&gt;  Hot Oil Massage In International City  &lt;/a&gt; &lt;br /&gt;</v>
      </c>
    </row>
    <row r="205" spans="6:17">
      <c r="F205" s="216"/>
      <c r="G205" s="92"/>
      <c r="H205" t="s">
        <v>16103</v>
      </c>
      <c r="I205" s="92"/>
      <c r="J205" s="94"/>
      <c r="K205" t="s">
        <v>16263</v>
      </c>
      <c r="L205" s="31" t="str">
        <f t="shared" si="14"/>
        <v>Hot Oil Massage in Jumeirah City.html</v>
      </c>
      <c r="M205" s="220" t="str">
        <f t="shared" si="16"/>
        <v>Hot-Oil-Massage-in-Jumeirah-City.html</v>
      </c>
      <c r="N205" t="s">
        <v>1152</v>
      </c>
      <c r="O205" t="str">
        <f t="shared" si="15"/>
        <v xml:space="preserve">  Hot Oil Massage In Jumeirah City  </v>
      </c>
      <c r="P205" t="s">
        <v>1169</v>
      </c>
      <c r="Q205" t="str">
        <f t="shared" si="17"/>
        <v>&lt;a target="_blank" href="massage/Hot-Oil-Massage-in-Jumeirah-City.html"&gt;  Hot Oil Massage In Jumeirah City  &lt;/a&gt; &lt;br /&gt;</v>
      </c>
    </row>
    <row r="206" spans="6:17">
      <c r="F206" s="216"/>
      <c r="G206" s="92"/>
      <c r="H206" t="s">
        <v>16104</v>
      </c>
      <c r="I206" s="92"/>
      <c r="J206" s="94"/>
      <c r="K206" t="s">
        <v>16263</v>
      </c>
      <c r="L206" s="31" t="str">
        <f t="shared" si="14"/>
        <v>Hot Oil Massage in Jumeirah Village Circle (JVC).html</v>
      </c>
      <c r="M206" s="220" t="str">
        <f t="shared" si="16"/>
        <v>Hot-Oil-Massage-in-Jumeirah-Village-Circle-(JVC).html</v>
      </c>
      <c r="N206" t="s">
        <v>1152</v>
      </c>
      <c r="O206" t="str">
        <f t="shared" si="15"/>
        <v xml:space="preserve">  Hot Oil Massage In Jumeirah Village Circle (Jvc)  </v>
      </c>
      <c r="P206" t="s">
        <v>1169</v>
      </c>
      <c r="Q206" t="str">
        <f t="shared" si="17"/>
        <v>&lt;a target="_blank" href="massage/Hot-Oil-Massage-in-Jumeirah-Village-Circle-(JVC).html"&gt;  Hot Oil Massage In Jumeirah Village Circle (Jvc)  &lt;/a&gt; &lt;br /&gt;</v>
      </c>
    </row>
    <row r="207" spans="6:17">
      <c r="F207" s="216"/>
      <c r="G207" s="92"/>
      <c r="H207" t="s">
        <v>16105</v>
      </c>
      <c r="I207" s="92"/>
      <c r="J207" s="94"/>
      <c r="K207" t="s">
        <v>16263</v>
      </c>
      <c r="L207" s="31" t="str">
        <f t="shared" si="14"/>
        <v>Hot Oil Massage in Jumeirah Village Square.html</v>
      </c>
      <c r="M207" s="220" t="str">
        <f t="shared" si="16"/>
        <v>Hot-Oil-Massage-in-Jumeirah-Village-Square.html</v>
      </c>
      <c r="N207" t="s">
        <v>1152</v>
      </c>
      <c r="O207" t="str">
        <f t="shared" si="15"/>
        <v xml:space="preserve">  Hot Oil Massage In Jumeirah Village Square  </v>
      </c>
      <c r="P207" t="s">
        <v>1169</v>
      </c>
      <c r="Q207" t="str">
        <f t="shared" si="17"/>
        <v>&lt;a target="_blank" href="massage/Hot-Oil-Massage-in-Jumeirah-Village-Square.html"&gt;  Hot Oil Massage In Jumeirah Village Square  &lt;/a&gt; &lt;br /&gt;</v>
      </c>
    </row>
    <row r="208" spans="6:17">
      <c r="F208" s="216"/>
      <c r="G208" s="92"/>
      <c r="H208" t="s">
        <v>16106</v>
      </c>
      <c r="I208" s="92"/>
      <c r="J208" s="94"/>
      <c r="K208" t="s">
        <v>16263</v>
      </c>
      <c r="L208" s="31" t="str">
        <f t="shared" si="14"/>
        <v>Hot Oil Massage in Jumeirah Village Triangle (JVT).html</v>
      </c>
      <c r="M208" s="220" t="str">
        <f t="shared" si="16"/>
        <v>Hot-Oil-Massage-in-Jumeirah-Village-Triangle-(JVT).html</v>
      </c>
      <c r="N208" t="s">
        <v>1152</v>
      </c>
      <c r="O208" t="str">
        <f t="shared" si="15"/>
        <v xml:space="preserve">  Hot Oil Massage In Jumeirah Village Triangle (Jvt)  </v>
      </c>
      <c r="P208" t="s">
        <v>1169</v>
      </c>
      <c r="Q208" t="str">
        <f t="shared" si="17"/>
        <v>&lt;a target="_blank" href="massage/Hot-Oil-Massage-in-Jumeirah-Village-Triangle-(JVT).html"&gt;  Hot Oil Massage In Jumeirah Village Triangle (Jvt)  &lt;/a&gt; &lt;br /&gt;</v>
      </c>
    </row>
    <row r="209" spans="6:17">
      <c r="F209" s="216"/>
      <c r="G209" s="92"/>
      <c r="H209" t="s">
        <v>16107</v>
      </c>
      <c r="I209" s="92"/>
      <c r="J209" s="94"/>
      <c r="K209" t="s">
        <v>16263</v>
      </c>
      <c r="L209" s="31" t="str">
        <f t="shared" si="14"/>
        <v>Hot Oil Massage in Mars City Al Safa.html</v>
      </c>
      <c r="M209" s="220" t="str">
        <f t="shared" si="16"/>
        <v>Hot-Oil-Massage-in-Mars-City-Al-Safa.html</v>
      </c>
      <c r="N209" t="s">
        <v>1152</v>
      </c>
      <c r="O209" t="str">
        <f t="shared" si="15"/>
        <v xml:space="preserve">  Hot Oil Massage In Mars City Al Safa  </v>
      </c>
      <c r="P209" t="s">
        <v>1169</v>
      </c>
      <c r="Q209" t="str">
        <f t="shared" si="17"/>
        <v>&lt;a target="_blank" href="massage/Hot-Oil-Massage-in-Mars-City-Al-Safa.html"&gt;  Hot Oil Massage In Mars City Al Safa  &lt;/a&gt; &lt;br /&gt;</v>
      </c>
    </row>
    <row r="210" spans="6:17">
      <c r="F210" s="216"/>
      <c r="G210" s="92"/>
      <c r="H210" t="s">
        <v>16108</v>
      </c>
      <c r="I210" s="92"/>
      <c r="J210" s="94"/>
      <c r="K210" t="s">
        <v>16263</v>
      </c>
      <c r="L210" s="31" t="str">
        <f t="shared" si="14"/>
        <v>Hot Oil Massage in Mars City Dubai.html</v>
      </c>
      <c r="M210" s="220" t="str">
        <f t="shared" si="16"/>
        <v>Hot-Oil-Massage-in-Mars-City-Dubai.html</v>
      </c>
      <c r="N210" t="s">
        <v>1152</v>
      </c>
      <c r="O210" t="str">
        <f t="shared" si="15"/>
        <v xml:space="preserve">  Hot Oil Massage In Mars City Dubai  </v>
      </c>
      <c r="P210" t="s">
        <v>1169</v>
      </c>
      <c r="Q210" t="str">
        <f t="shared" si="17"/>
        <v>&lt;a target="_blank" href="massage/Hot-Oil-Massage-in-Mars-City-Dubai.html"&gt;  Hot Oil Massage In Mars City Dubai  &lt;/a&gt; &lt;br /&gt;</v>
      </c>
    </row>
    <row r="211" spans="6:17">
      <c r="F211" s="216"/>
      <c r="G211" s="92"/>
      <c r="H211" t="s">
        <v>16109</v>
      </c>
      <c r="I211" s="92"/>
      <c r="J211" s="94"/>
      <c r="K211" t="s">
        <v>16263</v>
      </c>
      <c r="L211" s="31" t="str">
        <f t="shared" si="14"/>
        <v>Hot Oil Massage in Mars Science City.html</v>
      </c>
      <c r="M211" s="220" t="str">
        <f t="shared" si="16"/>
        <v>Hot-Oil-Massage-in-Mars-Science-City.html</v>
      </c>
      <c r="N211" t="s">
        <v>1152</v>
      </c>
      <c r="O211" t="str">
        <f t="shared" si="15"/>
        <v xml:space="preserve">  Hot Oil Massage In Mars Science City  </v>
      </c>
      <c r="P211" t="s">
        <v>1169</v>
      </c>
      <c r="Q211" t="str">
        <f t="shared" si="17"/>
        <v>&lt;a target="_blank" href="massage/Hot-Oil-Massage-in-Mars-Science-City.html"&gt;  Hot Oil Massage In Mars Science City  &lt;/a&gt; &lt;br /&gt;</v>
      </c>
    </row>
    <row r="212" spans="6:17">
      <c r="F212" s="216"/>
      <c r="G212" s="92"/>
      <c r="H212" t="s">
        <v>16110</v>
      </c>
      <c r="I212" s="92"/>
      <c r="J212" s="94"/>
      <c r="K212" t="s">
        <v>16263</v>
      </c>
      <c r="L212" s="31" t="str">
        <f t="shared" si="14"/>
        <v>Hot Oil Massage in Meydan City.html</v>
      </c>
      <c r="M212" s="220" t="str">
        <f t="shared" si="16"/>
        <v>Hot-Oil-Massage-in-Meydan-City.html</v>
      </c>
      <c r="N212" t="s">
        <v>1152</v>
      </c>
      <c r="O212" t="str">
        <f t="shared" si="15"/>
        <v xml:space="preserve">  Hot Oil Massage In Meydan City  </v>
      </c>
      <c r="P212" t="s">
        <v>1169</v>
      </c>
      <c r="Q212" t="str">
        <f t="shared" si="17"/>
        <v>&lt;a target="_blank" href="massage/Hot-Oil-Massage-in-Meydan-City.html"&gt;  Hot Oil Massage In Meydan City  &lt;/a&gt; &lt;br /&gt;</v>
      </c>
    </row>
    <row r="213" spans="6:17">
      <c r="F213" s="216"/>
      <c r="G213" s="92"/>
      <c r="H213" t="s">
        <v>16111</v>
      </c>
      <c r="I213" s="92"/>
      <c r="J213" s="94"/>
      <c r="K213" t="s">
        <v>16263</v>
      </c>
      <c r="L213" s="31" t="str">
        <f t="shared" si="14"/>
        <v>Hot Oil Massage in Mohammed Bin Rashid City.html</v>
      </c>
      <c r="M213" s="220" t="str">
        <f t="shared" si="16"/>
        <v>Hot-Oil-Massage-in-Mohammed-Bin-Rashid-City.html</v>
      </c>
      <c r="N213" t="s">
        <v>1152</v>
      </c>
      <c r="O213" t="str">
        <f t="shared" si="15"/>
        <v xml:space="preserve">  Hot Oil Massage In Mohammed Bin Rashid City  </v>
      </c>
      <c r="P213" t="s">
        <v>1169</v>
      </c>
      <c r="Q213" t="str">
        <f t="shared" si="17"/>
        <v>&lt;a target="_blank" href="massage/Hot-Oil-Massage-in-Mohammed-Bin-Rashid-City.html"&gt;  Hot Oil Massage In Mohammed Bin Rashid City  &lt;/a&gt; &lt;br /&gt;</v>
      </c>
    </row>
    <row r="214" spans="6:17">
      <c r="F214" s="216"/>
      <c r="G214" s="92"/>
      <c r="H214" t="s">
        <v>16112</v>
      </c>
      <c r="I214" s="92"/>
      <c r="J214" s="94"/>
      <c r="K214" t="s">
        <v>16263</v>
      </c>
      <c r="L214" s="31" t="str">
        <f t="shared" si="14"/>
        <v>Hot Oil Massage in Old Town Dubai.html</v>
      </c>
      <c r="M214" s="220" t="str">
        <f t="shared" si="16"/>
        <v>Hot-Oil-Massage-in-Old-Town-Dubai.html</v>
      </c>
      <c r="N214" t="s">
        <v>1152</v>
      </c>
      <c r="O214" t="str">
        <f t="shared" si="15"/>
        <v xml:space="preserve">  Hot Oil Massage In Old Town Dubai  </v>
      </c>
      <c r="P214" t="s">
        <v>1169</v>
      </c>
      <c r="Q214" t="str">
        <f t="shared" si="17"/>
        <v>&lt;a target="_blank" href="massage/Hot-Oil-Massage-in-Old-Town-Dubai.html"&gt;  Hot Oil Massage In Old Town Dubai  &lt;/a&gt; &lt;br /&gt;</v>
      </c>
    </row>
    <row r="215" spans="6:17">
      <c r="F215" s="216"/>
      <c r="G215" s="92"/>
      <c r="H215" t="s">
        <v>16113</v>
      </c>
      <c r="I215" s="92"/>
      <c r="J215" s="94"/>
      <c r="K215" t="s">
        <v>16263</v>
      </c>
      <c r="L215" s="31" t="str">
        <f t="shared" si="14"/>
        <v>Hot Oil Massage in Smart City Dubai.html</v>
      </c>
      <c r="M215" s="220" t="str">
        <f t="shared" si="16"/>
        <v>Hot-Oil-Massage-in-Smart-City-Dubai.html</v>
      </c>
      <c r="N215" t="s">
        <v>1152</v>
      </c>
      <c r="O215" t="str">
        <f t="shared" si="15"/>
        <v xml:space="preserve">  Hot Oil Massage In Smart City Dubai  </v>
      </c>
      <c r="P215" t="s">
        <v>1169</v>
      </c>
      <c r="Q215" t="str">
        <f t="shared" si="17"/>
        <v>&lt;a target="_blank" href="massage/Hot-Oil-Massage-in-Smart-City-Dubai.html"&gt;  Hot Oil Massage In Smart City Dubai  &lt;/a&gt; &lt;br /&gt;</v>
      </c>
    </row>
    <row r="216" spans="6:17">
      <c r="F216" s="216"/>
      <c r="G216" s="92"/>
      <c r="H216" t="s">
        <v>16114</v>
      </c>
      <c r="I216" s="92"/>
      <c r="J216" s="94"/>
      <c r="K216" t="s">
        <v>16263</v>
      </c>
      <c r="L216" s="31" t="str">
        <f t="shared" si="14"/>
        <v>Hot Oil Massage in The Forbidden City.html</v>
      </c>
      <c r="M216" s="220" t="str">
        <f t="shared" si="16"/>
        <v>Hot-Oil-Massage-in-The-Forbidden-City.html</v>
      </c>
      <c r="N216" t="s">
        <v>1152</v>
      </c>
      <c r="O216" t="str">
        <f t="shared" si="15"/>
        <v xml:space="preserve">  Hot Oil Massage In The Forbidden City  </v>
      </c>
      <c r="P216" t="s">
        <v>1169</v>
      </c>
      <c r="Q216" t="str">
        <f t="shared" si="17"/>
        <v>&lt;a target="_blank" href="massage/Hot-Oil-Massage-in-The-Forbidden-City.html"&gt;  Hot Oil Massage In The Forbidden City  &lt;/a&gt; &lt;br /&gt;</v>
      </c>
    </row>
    <row r="217" spans="6:17">
      <c r="F217" s="216"/>
      <c r="G217" s="92"/>
      <c r="H217" t="s">
        <v>16115</v>
      </c>
      <c r="I217" s="92"/>
      <c r="J217" s="94"/>
      <c r="K217" t="s">
        <v>16263</v>
      </c>
      <c r="L217" s="31" t="str">
        <f t="shared" si="14"/>
        <v>Hot Oil Massage in The Sustainable City.html</v>
      </c>
      <c r="M217" s="220" t="str">
        <f t="shared" si="16"/>
        <v>Hot-Oil-Massage-in-The-Sustainable-City.html</v>
      </c>
      <c r="N217" t="s">
        <v>1152</v>
      </c>
      <c r="O217" t="str">
        <f t="shared" si="15"/>
        <v xml:space="preserve">  Hot Oil Massage In The Sustainable City  </v>
      </c>
      <c r="P217" t="s">
        <v>1169</v>
      </c>
      <c r="Q217" t="str">
        <f t="shared" si="17"/>
        <v>&lt;a target="_blank" href="massage/Hot-Oil-Massage-in-The-Sustainable-City.html"&gt;  Hot Oil Massage In The Sustainable City  &lt;/a&gt; &lt;br /&gt;</v>
      </c>
    </row>
    <row r="218" spans="6:17">
      <c r="F218" s="216"/>
      <c r="G218" s="92"/>
      <c r="H218" t="s">
        <v>16116</v>
      </c>
      <c r="I218" s="92"/>
      <c r="J218" s="94"/>
      <c r="K218" t="s">
        <v>16263</v>
      </c>
      <c r="L218" s="31" t="str">
        <f t="shared" si="14"/>
        <v>Hot Oil Massage in Warsan Village.html</v>
      </c>
      <c r="M218" s="220" t="str">
        <f t="shared" si="16"/>
        <v>Hot-Oil-Massage-in-Warsan-Village.html</v>
      </c>
      <c r="N218" t="s">
        <v>1152</v>
      </c>
      <c r="O218" t="str">
        <f t="shared" si="15"/>
        <v xml:space="preserve">  Hot Oil Massage In Warsan Village  </v>
      </c>
      <c r="P218" t="s">
        <v>1169</v>
      </c>
      <c r="Q218" t="str">
        <f t="shared" si="17"/>
        <v>&lt;a target="_blank" href="massage/Hot-Oil-Massage-in-Warsan-Village.html"&gt;  Hot Oil Massage In Warsan Village  &lt;/a&gt; &lt;br /&gt;</v>
      </c>
    </row>
    <row r="219" spans="6:17">
      <c r="F219" s="216"/>
      <c r="G219" s="92"/>
      <c r="H219" t="s">
        <v>16047</v>
      </c>
      <c r="I219" s="92"/>
      <c r="J219" s="94"/>
      <c r="K219" t="s">
        <v>16263</v>
      </c>
      <c r="L219" s="31" t="str">
        <f t="shared" si="14"/>
        <v>Hot Oil Massage in Waterfront City.html</v>
      </c>
      <c r="M219" s="220" t="str">
        <f t="shared" si="16"/>
        <v>Hot-Oil-Massage-in-Waterfront-City.html</v>
      </c>
      <c r="N219" t="s">
        <v>1152</v>
      </c>
      <c r="O219" t="str">
        <f t="shared" si="15"/>
        <v xml:space="preserve">  Hot Oil Massage In Waterfront City  </v>
      </c>
      <c r="P219" t="s">
        <v>1169</v>
      </c>
      <c r="Q219" t="str">
        <f t="shared" si="17"/>
        <v>&lt;a target="_blank" href="massage/Hot-Oil-Massage-in-Waterfront-City.html"&gt;  Hot Oil Massage In Waterfront City  &lt;/a&gt; &lt;br /&gt;</v>
      </c>
    </row>
    <row r="220" spans="6:17">
      <c r="F220" s="216"/>
      <c r="G220" s="92"/>
      <c r="H220" t="s">
        <v>16117</v>
      </c>
      <c r="I220" s="92"/>
      <c r="J220" s="94"/>
      <c r="K220" t="s">
        <v>16263</v>
      </c>
      <c r="L220" s="31" t="str">
        <f t="shared" si="14"/>
        <v>Hot Oil Massage in Marina.html</v>
      </c>
      <c r="M220" s="220" t="str">
        <f t="shared" si="16"/>
        <v>Hot-Oil-Massage-in-Marina.html</v>
      </c>
      <c r="N220" t="s">
        <v>1152</v>
      </c>
      <c r="O220" t="str">
        <f t="shared" si="15"/>
        <v xml:space="preserve">  Hot Oil Massage In Marina  </v>
      </c>
      <c r="P220" t="s">
        <v>1169</v>
      </c>
      <c r="Q220" t="str">
        <f t="shared" si="17"/>
        <v>&lt;a target="_blank" href="massage/Hot-Oil-Massage-in-Marina.html"&gt;  Hot Oil Massage In Marina  &lt;/a&gt; &lt;br /&gt;</v>
      </c>
    </row>
    <row r="221" spans="6:17">
      <c r="F221" s="216"/>
      <c r="G221" s="92"/>
      <c r="H221" t="s">
        <v>16118</v>
      </c>
      <c r="I221" s="92"/>
      <c r="J221" s="94"/>
      <c r="K221" t="s">
        <v>16263</v>
      </c>
      <c r="L221" s="31" t="str">
        <f t="shared" si="14"/>
        <v>Hot Oil Massage in Palm Jumeirah.html</v>
      </c>
      <c r="M221" s="220" t="str">
        <f t="shared" si="16"/>
        <v>Hot-Oil-Massage-in-Palm-Jumeirah.html</v>
      </c>
      <c r="N221" t="s">
        <v>1152</v>
      </c>
      <c r="O221" t="str">
        <f t="shared" si="15"/>
        <v xml:space="preserve">  Hot Oil Massage In Palm Jumeirah  </v>
      </c>
      <c r="P221" t="s">
        <v>1169</v>
      </c>
      <c r="Q221" t="str">
        <f t="shared" si="17"/>
        <v>&lt;a target="_blank" href="massage/Hot-Oil-Massage-in-Palm-Jumeirah.html"&gt;  Hot Oil Massage In Palm Jumeirah  &lt;/a&gt; &lt;br /&gt;</v>
      </c>
    </row>
    <row r="222" spans="6:17">
      <c r="F222" s="216"/>
      <c r="G222" s="92"/>
      <c r="H222" t="s">
        <v>16119</v>
      </c>
      <c r="I222" s="92"/>
      <c r="J222" s="94"/>
      <c r="K222" t="s">
        <v>16263</v>
      </c>
      <c r="L222" s="31" t="str">
        <f t="shared" si="14"/>
        <v>Thai Massage in Waterfront City.html</v>
      </c>
      <c r="M222" s="220" t="str">
        <f t="shared" si="16"/>
        <v>Thai-Massage-in-Waterfront-City.html</v>
      </c>
      <c r="N222" t="s">
        <v>1152</v>
      </c>
      <c r="O222" t="str">
        <f t="shared" si="15"/>
        <v xml:space="preserve">  Thai Massage In Waterfront City  </v>
      </c>
      <c r="P222" t="s">
        <v>1169</v>
      </c>
      <c r="Q222" t="str">
        <f t="shared" si="17"/>
        <v>&lt;a target="_blank" href="massage/Thai-Massage-in-Waterfront-City.html"&gt;  Thai Massage In Waterfront City  &lt;/a&gt; &lt;br /&gt;</v>
      </c>
    </row>
    <row r="223" spans="6:17">
      <c r="F223" s="216"/>
      <c r="G223" s="92"/>
      <c r="H223" t="s">
        <v>16120</v>
      </c>
      <c r="I223" s="92"/>
      <c r="J223" s="94"/>
      <c r="K223" t="s">
        <v>16263</v>
      </c>
      <c r="L223" s="31" t="str">
        <f t="shared" si="14"/>
        <v>Thai Massage in Bowling City.html</v>
      </c>
      <c r="M223" s="220" t="str">
        <f t="shared" si="16"/>
        <v>Thai-Massage-in-Bowling-City.html</v>
      </c>
      <c r="N223" t="s">
        <v>1152</v>
      </c>
      <c r="O223" t="str">
        <f t="shared" si="15"/>
        <v xml:space="preserve">  Thai Massage In Bowling City  </v>
      </c>
      <c r="P223" t="s">
        <v>1169</v>
      </c>
      <c r="Q223" t="str">
        <f t="shared" si="17"/>
        <v>&lt;a target="_blank" href="massage/Thai-Massage-in-Bowling-City.html"&gt;  Thai Massage In Bowling City  &lt;/a&gt; &lt;br /&gt;</v>
      </c>
    </row>
    <row r="224" spans="6:17">
      <c r="F224" s="216"/>
      <c r="G224" s="92"/>
      <c r="H224" t="s">
        <v>16121</v>
      </c>
      <c r="I224" s="92"/>
      <c r="J224" s="94"/>
      <c r="K224" t="s">
        <v>16263</v>
      </c>
      <c r="L224" s="31" t="str">
        <f t="shared" si="14"/>
        <v>Thai Massage in City Centre Deira.html</v>
      </c>
      <c r="M224" s="220" t="str">
        <f t="shared" si="16"/>
        <v>Thai-Massage-in-City-Centre-Deira.html</v>
      </c>
      <c r="N224" t="s">
        <v>1152</v>
      </c>
      <c r="O224" t="str">
        <f t="shared" si="15"/>
        <v xml:space="preserve">  Thai Massage In City Centre Deira  </v>
      </c>
      <c r="P224" t="s">
        <v>1169</v>
      </c>
      <c r="Q224" t="str">
        <f t="shared" si="17"/>
        <v>&lt;a target="_blank" href="massage/Thai-Massage-in-City-Centre-Deira.html"&gt;  Thai Massage In City Centre Deira  &lt;/a&gt; &lt;br /&gt;</v>
      </c>
    </row>
    <row r="225" spans="6:17">
      <c r="F225" s="216"/>
      <c r="G225" s="92"/>
      <c r="H225" t="s">
        <v>16267</v>
      </c>
      <c r="I225" s="92"/>
      <c r="J225" s="94"/>
      <c r="K225" t="s">
        <v>16263</v>
      </c>
      <c r="L225" s="31" t="str">
        <f t="shared" si="14"/>
        <v>Thai Massage in City Centre Meaisem (Meaisem).html</v>
      </c>
      <c r="M225" s="220" t="str">
        <f t="shared" si="16"/>
        <v>Thai-Massage-in-City-Centre-Meaisem-(Meaisem).html</v>
      </c>
      <c r="N225" t="s">
        <v>1152</v>
      </c>
      <c r="O225" t="str">
        <f t="shared" si="15"/>
        <v xml:space="preserve">  Thai Massage In City Centre Meaisem (Meaisem)  </v>
      </c>
      <c r="P225" t="s">
        <v>1169</v>
      </c>
      <c r="Q225" t="str">
        <f t="shared" si="17"/>
        <v>&lt;a target="_blank" href="massage/Thai-Massage-in-City-Centre-Meaisem-(Meaisem).html"&gt;  Thai Massage In City Centre Meaisem (Meaisem)  &lt;/a&gt; &lt;br /&gt;</v>
      </c>
    </row>
    <row r="226" spans="6:17">
      <c r="F226" s="216"/>
      <c r="G226" s="92"/>
      <c r="H226" t="s">
        <v>16122</v>
      </c>
      <c r="I226" s="92"/>
      <c r="J226" s="94"/>
      <c r="K226" t="s">
        <v>16263</v>
      </c>
      <c r="L226" s="31" t="str">
        <f t="shared" si="14"/>
        <v>Thai Massage in City Centre Mirdif (Mirdiff).html</v>
      </c>
      <c r="M226" s="220" t="str">
        <f t="shared" si="16"/>
        <v>Thai-Massage-in-City-Centre-Mirdif-(Mirdiff).html</v>
      </c>
      <c r="N226" t="s">
        <v>1152</v>
      </c>
      <c r="O226" t="str">
        <f t="shared" si="15"/>
        <v xml:space="preserve">  Thai Massage In City Centre Mirdif (Mirdiff)  </v>
      </c>
      <c r="P226" t="s">
        <v>1169</v>
      </c>
      <c r="Q226" t="str">
        <f t="shared" si="17"/>
        <v>&lt;a target="_blank" href="massage/Thai-Massage-in-City-Centre-Mirdif-(Mirdiff).html"&gt;  Thai Massage In City Centre Mirdif (Mirdiff)  &lt;/a&gt; &lt;br /&gt;</v>
      </c>
    </row>
    <row r="227" spans="6:17">
      <c r="F227" s="216"/>
      <c r="G227" s="92"/>
      <c r="H227" t="s">
        <v>16123</v>
      </c>
      <c r="I227" s="92"/>
      <c r="J227" s="94"/>
      <c r="K227" t="s">
        <v>16263</v>
      </c>
      <c r="L227" s="31" t="str">
        <f t="shared" si="14"/>
        <v>Thai Massage in City Centre Shindagha.html</v>
      </c>
      <c r="M227" s="220" t="str">
        <f t="shared" si="16"/>
        <v>Thai-Massage-in-City-Centre-Shindagha.html</v>
      </c>
      <c r="N227" t="s">
        <v>1152</v>
      </c>
      <c r="O227" t="str">
        <f t="shared" si="15"/>
        <v xml:space="preserve">  Thai Massage In City Centre Shindagha  </v>
      </c>
      <c r="P227" t="s">
        <v>1169</v>
      </c>
      <c r="Q227" t="str">
        <f t="shared" si="17"/>
        <v>&lt;a target="_blank" href="massage/Thai-Massage-in-City-Centre-Shindagha.html"&gt;  Thai Massage In City Centre Shindagha  &lt;/a&gt; &lt;br /&gt;</v>
      </c>
    </row>
    <row r="228" spans="6:17">
      <c r="F228" s="216"/>
      <c r="G228" s="92"/>
      <c r="H228" t="s">
        <v>16124</v>
      </c>
      <c r="I228" s="92"/>
      <c r="J228" s="94"/>
      <c r="K228" t="s">
        <v>16263</v>
      </c>
      <c r="L228" s="31" t="str">
        <f t="shared" si="14"/>
        <v>Thai Massage in City of Arabia.html</v>
      </c>
      <c r="M228" s="220" t="str">
        <f t="shared" si="16"/>
        <v>Thai-Massage-in-City-of-Arabia.html</v>
      </c>
      <c r="N228" t="s">
        <v>1152</v>
      </c>
      <c r="O228" t="str">
        <f t="shared" si="15"/>
        <v xml:space="preserve">  Thai Massage In City Of Arabia  </v>
      </c>
      <c r="P228" t="s">
        <v>1169</v>
      </c>
      <c r="Q228" t="str">
        <f t="shared" si="17"/>
        <v>&lt;a target="_blank" href="massage/Thai-Massage-in-City-of-Arabia.html"&gt;  Thai Massage In City Of Arabia  &lt;/a&gt; &lt;br /&gt;</v>
      </c>
    </row>
    <row r="229" spans="6:17">
      <c r="F229" s="216"/>
      <c r="G229" s="92"/>
      <c r="H229" t="s">
        <v>16125</v>
      </c>
      <c r="I229" s="92"/>
      <c r="J229" s="94"/>
      <c r="K229" t="s">
        <v>16263</v>
      </c>
      <c r="L229" s="31" t="str">
        <f t="shared" si="14"/>
        <v>Thai Massage in Cityland Mall.html</v>
      </c>
      <c r="M229" s="220" t="str">
        <f t="shared" si="16"/>
        <v>Thai-Massage-in-Cityland-Mall.html</v>
      </c>
      <c r="N229" t="s">
        <v>1152</v>
      </c>
      <c r="O229" t="str">
        <f t="shared" si="15"/>
        <v xml:space="preserve">  Thai Massage In Cityland Mall  </v>
      </c>
      <c r="P229" t="s">
        <v>1169</v>
      </c>
      <c r="Q229" t="str">
        <f t="shared" si="17"/>
        <v>&lt;a target="_blank" href="massage/Thai-Massage-in-Cityland-Mall.html"&gt;  Thai Massage In Cityland Mall  &lt;/a&gt; &lt;br /&gt;</v>
      </c>
    </row>
    <row r="230" spans="6:17">
      <c r="F230" s="216"/>
      <c r="G230" s="92"/>
      <c r="H230" t="s">
        <v>16126</v>
      </c>
      <c r="I230" s="92"/>
      <c r="J230" s="94"/>
      <c r="K230" t="s">
        <v>16263</v>
      </c>
      <c r="L230" s="31" t="str">
        <f t="shared" si="14"/>
        <v>Thai Massage in City Walk.html</v>
      </c>
      <c r="M230" s="220" t="str">
        <f t="shared" si="16"/>
        <v>Thai-Massage-in-City-Walk.html</v>
      </c>
      <c r="N230" t="s">
        <v>1152</v>
      </c>
      <c r="O230" t="str">
        <f t="shared" si="15"/>
        <v xml:space="preserve">  Thai Massage In City Walk  </v>
      </c>
      <c r="P230" t="s">
        <v>1169</v>
      </c>
      <c r="Q230" t="str">
        <f t="shared" si="17"/>
        <v>&lt;a target="_blank" href="massage/Thai-Massage-in-City-Walk.html"&gt;  Thai Massage In City Walk  &lt;/a&gt; &lt;br /&gt;</v>
      </c>
    </row>
    <row r="231" spans="6:17">
      <c r="F231" s="216"/>
      <c r="G231" s="92"/>
      <c r="H231" t="s">
        <v>16127</v>
      </c>
      <c r="I231" s="92"/>
      <c r="J231" s="94"/>
      <c r="K231" t="s">
        <v>16263</v>
      </c>
      <c r="L231" s="31" t="str">
        <f t="shared" si="14"/>
        <v>Thai Massage in Culture Village.html</v>
      </c>
      <c r="M231" s="220" t="str">
        <f t="shared" si="16"/>
        <v>Thai-Massage-in-Culture-Village.html</v>
      </c>
      <c r="N231" t="s">
        <v>1152</v>
      </c>
      <c r="O231" t="str">
        <f t="shared" si="15"/>
        <v xml:space="preserve">  Thai Massage In Culture Village  </v>
      </c>
      <c r="P231" t="s">
        <v>1169</v>
      </c>
      <c r="Q231" t="str">
        <f t="shared" si="17"/>
        <v>&lt;a target="_blank" href="massage/Thai-Massage-in-Culture-Village.html"&gt;  Thai Massage In Culture Village  &lt;/a&gt; &lt;br /&gt;</v>
      </c>
    </row>
    <row r="232" spans="6:17">
      <c r="F232" s="216"/>
      <c r="G232" s="92"/>
      <c r="H232" t="s">
        <v>16128</v>
      </c>
      <c r="I232" s="92"/>
      <c r="J232" s="94"/>
      <c r="K232" t="s">
        <v>16263</v>
      </c>
      <c r="L232" s="31" t="str">
        <f t="shared" si="14"/>
        <v>Thai Massage in Dragon City.html</v>
      </c>
      <c r="M232" s="220" t="str">
        <f t="shared" si="16"/>
        <v>Thai-Massage-in-Dragon-City.html</v>
      </c>
      <c r="N232" t="s">
        <v>1152</v>
      </c>
      <c r="O232" t="str">
        <f t="shared" si="15"/>
        <v xml:space="preserve">  Thai Massage In Dragon City  </v>
      </c>
      <c r="P232" t="s">
        <v>1169</v>
      </c>
      <c r="Q232" t="str">
        <f t="shared" si="17"/>
        <v>&lt;a target="_blank" href="massage/Thai-Massage-in-Dragon-City.html"&gt;  Thai Massage In Dragon City  &lt;/a&gt; &lt;br /&gt;</v>
      </c>
    </row>
    <row r="233" spans="6:17">
      <c r="F233" s="216"/>
      <c r="G233" s="92"/>
      <c r="H233" t="s">
        <v>16129</v>
      </c>
      <c r="I233" s="92"/>
      <c r="J233" s="94"/>
      <c r="K233" t="s">
        <v>16263</v>
      </c>
      <c r="L233" s="31" t="str">
        <f t="shared" si="14"/>
        <v>Thai Massage in Dream City.html</v>
      </c>
      <c r="M233" s="220" t="str">
        <f t="shared" si="16"/>
        <v>Thai-Massage-in-Dream-City.html</v>
      </c>
      <c r="N233" t="s">
        <v>1152</v>
      </c>
      <c r="O233" t="str">
        <f t="shared" si="15"/>
        <v xml:space="preserve">  Thai Massage In Dream City  </v>
      </c>
      <c r="P233" t="s">
        <v>1169</v>
      </c>
      <c r="Q233" t="str">
        <f t="shared" si="17"/>
        <v>&lt;a target="_blank" href="massage/Thai-Massage-in-Dream-City.html"&gt;  Thai Massage In Dream City  &lt;/a&gt; &lt;br /&gt;</v>
      </c>
    </row>
    <row r="234" spans="6:17">
      <c r="F234" s="216"/>
      <c r="G234" s="92"/>
      <c r="H234" t="s">
        <v>16130</v>
      </c>
      <c r="I234" s="92"/>
      <c r="J234" s="94"/>
      <c r="K234" t="s">
        <v>16263</v>
      </c>
      <c r="L234" s="31" t="str">
        <f t="shared" si="14"/>
        <v>Thai Massage in Dubai Academic City (DAC).html</v>
      </c>
      <c r="M234" s="220" t="str">
        <f t="shared" si="16"/>
        <v>Thai-Massage-in-Dubai-Academic-City-(DAC).html</v>
      </c>
      <c r="N234" t="s">
        <v>1152</v>
      </c>
      <c r="O234" t="str">
        <f t="shared" si="15"/>
        <v xml:space="preserve">  Thai Massage In Dubai Academic City (Dac)  </v>
      </c>
      <c r="P234" t="s">
        <v>1169</v>
      </c>
      <c r="Q234" t="str">
        <f t="shared" si="17"/>
        <v>&lt;a target="_blank" href="massage/Thai-Massage-in-Dubai-Academic-City-(DAC).html"&gt;  Thai Massage In Dubai Academic City (Dac)  &lt;/a&gt; &lt;br /&gt;</v>
      </c>
    </row>
    <row r="235" spans="6:17">
      <c r="F235" s="216"/>
      <c r="G235" s="92"/>
      <c r="H235" t="s">
        <v>16131</v>
      </c>
      <c r="I235" s="92"/>
      <c r="J235" s="94"/>
      <c r="K235" t="s">
        <v>16263</v>
      </c>
      <c r="L235" s="31" t="str">
        <f t="shared" si="14"/>
        <v>Thai Massage in Dubai Aladdin City.html</v>
      </c>
      <c r="M235" s="220" t="str">
        <f t="shared" si="16"/>
        <v>Thai-Massage-in-Dubai-Aladdin-City.html</v>
      </c>
      <c r="N235" t="s">
        <v>1152</v>
      </c>
      <c r="O235" t="str">
        <f t="shared" si="15"/>
        <v xml:space="preserve">  Thai Massage In Dubai Aladdin City  </v>
      </c>
      <c r="P235" t="s">
        <v>1169</v>
      </c>
      <c r="Q235" t="str">
        <f t="shared" si="17"/>
        <v>&lt;a target="_blank" href="massage/Thai-Massage-in-Dubai-Aladdin-City.html"&gt;  Thai Massage In Dubai Aladdin City  &lt;/a&gt; &lt;br /&gt;</v>
      </c>
    </row>
    <row r="236" spans="6:17">
      <c r="F236" s="216"/>
      <c r="G236" s="92"/>
      <c r="H236" t="s">
        <v>16132</v>
      </c>
      <c r="I236" s="92"/>
      <c r="J236" s="94"/>
      <c r="K236" t="s">
        <v>16263</v>
      </c>
      <c r="L236" s="31" t="str">
        <f t="shared" si="14"/>
        <v>Thai Massage in Dubai Chess City.html</v>
      </c>
      <c r="M236" s="220" t="str">
        <f t="shared" si="16"/>
        <v>Thai-Massage-in-Dubai-Chess-City.html</v>
      </c>
      <c r="N236" t="s">
        <v>1152</v>
      </c>
      <c r="O236" t="str">
        <f t="shared" si="15"/>
        <v xml:space="preserve">  Thai Massage In Dubai Chess City  </v>
      </c>
      <c r="P236" t="s">
        <v>1169</v>
      </c>
      <c r="Q236" t="str">
        <f t="shared" si="17"/>
        <v>&lt;a target="_blank" href="massage/Thai-Massage-in-Dubai-Chess-City.html"&gt;  Thai Massage In Dubai Chess City  &lt;/a&gt; &lt;br /&gt;</v>
      </c>
    </row>
    <row r="237" spans="6:17">
      <c r="F237" s="216"/>
      <c r="G237" s="92"/>
      <c r="H237" t="s">
        <v>16133</v>
      </c>
      <c r="I237" s="92"/>
      <c r="J237" s="94"/>
      <c r="K237" t="s">
        <v>16263</v>
      </c>
      <c r="L237" s="31" t="str">
        <f t="shared" si="14"/>
        <v>Thai Massage in Dubai Children's City.html</v>
      </c>
      <c r="M237" s="220" t="str">
        <f t="shared" si="16"/>
        <v>Thai-Massage-in-Dubai-Children's-City.html</v>
      </c>
      <c r="N237" t="s">
        <v>1152</v>
      </c>
      <c r="O237" t="str">
        <f t="shared" si="15"/>
        <v xml:space="preserve">  Thai Massage In Dubai Children'S City  </v>
      </c>
      <c r="P237" t="s">
        <v>1169</v>
      </c>
      <c r="Q237" t="str">
        <f t="shared" si="17"/>
        <v>&lt;a target="_blank" href="massage/Thai-Massage-in-Dubai-Children's-City.html"&gt;  Thai Massage In Dubai Children'S City  &lt;/a&gt; &lt;br /&gt;</v>
      </c>
    </row>
    <row r="238" spans="6:17">
      <c r="F238" s="216"/>
      <c r="G238" s="92"/>
      <c r="H238" t="s">
        <v>16134</v>
      </c>
      <c r="I238" s="92"/>
      <c r="J238" s="94"/>
      <c r="K238" t="s">
        <v>16263</v>
      </c>
      <c r="L238" s="31" t="str">
        <f t="shared" si="14"/>
        <v>Thai Massage in Dubai Design District (D3).html</v>
      </c>
      <c r="M238" s="220" t="str">
        <f t="shared" si="16"/>
        <v>Thai-Massage-in-Dubai-Design-District-(D3).html</v>
      </c>
      <c r="N238" t="s">
        <v>1152</v>
      </c>
      <c r="O238" t="str">
        <f t="shared" si="15"/>
        <v xml:space="preserve">  Thai Massage In Dubai Design District (D3)  </v>
      </c>
      <c r="P238" t="s">
        <v>1169</v>
      </c>
      <c r="Q238" t="str">
        <f t="shared" si="17"/>
        <v>&lt;a target="_blank" href="massage/Thai-Massage-in-Dubai-Design-District-(D3).html"&gt;  Thai Massage In Dubai Design District (D3)  &lt;/a&gt; &lt;br /&gt;</v>
      </c>
    </row>
    <row r="239" spans="6:17">
      <c r="F239" s="216"/>
      <c r="G239" s="92"/>
      <c r="H239" t="s">
        <v>16135</v>
      </c>
      <c r="I239" s="92"/>
      <c r="J239" s="94"/>
      <c r="K239" t="s">
        <v>16263</v>
      </c>
      <c r="L239" s="31" t="str">
        <f t="shared" si="14"/>
        <v>Thai Massage in Dubai Dome City.html</v>
      </c>
      <c r="M239" s="220" t="str">
        <f t="shared" si="16"/>
        <v>Thai-Massage-in-Dubai-Dome-City.html</v>
      </c>
      <c r="N239" t="s">
        <v>1152</v>
      </c>
      <c r="O239" t="str">
        <f t="shared" si="15"/>
        <v xml:space="preserve">  Thai Massage In Dubai Dome City  </v>
      </c>
      <c r="P239" t="s">
        <v>1169</v>
      </c>
      <c r="Q239" t="str">
        <f t="shared" si="17"/>
        <v>&lt;a target="_blank" href="massage/Thai-Massage-in-Dubai-Dome-City.html"&gt;  Thai Massage In Dubai Dome City  &lt;/a&gt; &lt;br /&gt;</v>
      </c>
    </row>
    <row r="240" spans="6:17">
      <c r="F240" s="216"/>
      <c r="G240" s="92"/>
      <c r="H240" t="s">
        <v>16136</v>
      </c>
      <c r="I240" s="92"/>
      <c r="J240" s="94"/>
      <c r="K240" t="s">
        <v>16263</v>
      </c>
      <c r="L240" s="31" t="str">
        <f t="shared" si="14"/>
        <v>Thai Massage in Dubai Education City.html</v>
      </c>
      <c r="M240" s="220" t="str">
        <f t="shared" si="16"/>
        <v>Thai-Massage-in-Dubai-Education-City.html</v>
      </c>
      <c r="N240" t="s">
        <v>1152</v>
      </c>
      <c r="O240" t="str">
        <f t="shared" si="15"/>
        <v xml:space="preserve">  Thai Massage In Dubai Education City  </v>
      </c>
      <c r="P240" t="s">
        <v>1169</v>
      </c>
      <c r="Q240" t="str">
        <f t="shared" si="17"/>
        <v>&lt;a target="_blank" href="massage/Thai-Massage-in-Dubai-Education-City.html"&gt;  Thai Massage In Dubai Education City  &lt;/a&gt; &lt;br /&gt;</v>
      </c>
    </row>
    <row r="241" spans="6:17">
      <c r="F241" s="216"/>
      <c r="G241" s="92"/>
      <c r="H241" t="s">
        <v>16137</v>
      </c>
      <c r="I241" s="92"/>
      <c r="J241" s="94"/>
      <c r="K241" t="s">
        <v>16263</v>
      </c>
      <c r="L241" s="31" t="str">
        <f t="shared" si="14"/>
        <v>Thai Massage in Dubai Endurance City.html</v>
      </c>
      <c r="M241" s="220" t="str">
        <f t="shared" si="16"/>
        <v>Thai-Massage-in-Dubai-Endurance-City.html</v>
      </c>
      <c r="N241" t="s">
        <v>1152</v>
      </c>
      <c r="O241" t="str">
        <f t="shared" si="15"/>
        <v xml:space="preserve">  Thai Massage In Dubai Endurance City  </v>
      </c>
      <c r="P241" t="s">
        <v>1169</v>
      </c>
      <c r="Q241" t="str">
        <f t="shared" si="17"/>
        <v>&lt;a target="_blank" href="massage/Thai-Massage-in-Dubai-Endurance-City.html"&gt;  Thai Massage In Dubai Endurance City  &lt;/a&gt; &lt;br /&gt;</v>
      </c>
    </row>
    <row r="242" spans="6:17">
      <c r="F242" s="216"/>
      <c r="G242" s="92"/>
      <c r="H242" t="s">
        <v>16138</v>
      </c>
      <c r="I242" s="92"/>
      <c r="J242" s="94"/>
      <c r="K242" t="s">
        <v>16263</v>
      </c>
      <c r="L242" s="31" t="str">
        <f t="shared" si="14"/>
        <v>Thai Massage in Dubai Energy City.html</v>
      </c>
      <c r="M242" s="220" t="str">
        <f t="shared" si="16"/>
        <v>Thai-Massage-in-Dubai-Energy-City.html</v>
      </c>
      <c r="N242" t="s">
        <v>1152</v>
      </c>
      <c r="O242" t="str">
        <f t="shared" si="15"/>
        <v xml:space="preserve">  Thai Massage In Dubai Energy City  </v>
      </c>
      <c r="P242" t="s">
        <v>1169</v>
      </c>
      <c r="Q242" t="str">
        <f t="shared" si="17"/>
        <v>&lt;a target="_blank" href="massage/Thai-Massage-in-Dubai-Energy-City.html"&gt;  Thai Massage In Dubai Energy City  &lt;/a&gt; &lt;br /&gt;</v>
      </c>
    </row>
    <row r="243" spans="6:17">
      <c r="F243" s="216"/>
      <c r="G243" s="92"/>
      <c r="H243" t="s">
        <v>16139</v>
      </c>
      <c r="I243" s="92"/>
      <c r="J243" s="94"/>
      <c r="K243" t="s">
        <v>16263</v>
      </c>
      <c r="L243" s="31" t="str">
        <f t="shared" si="14"/>
        <v>Thai Massage in Dubai Exhibition City.html</v>
      </c>
      <c r="M243" s="220" t="str">
        <f t="shared" si="16"/>
        <v>Thai-Massage-in-Dubai-Exhibition-City.html</v>
      </c>
      <c r="N243" t="s">
        <v>1152</v>
      </c>
      <c r="O243" t="str">
        <f t="shared" si="15"/>
        <v xml:space="preserve">  Thai Massage In Dubai Exhibition City  </v>
      </c>
      <c r="P243" t="s">
        <v>1169</v>
      </c>
      <c r="Q243" t="str">
        <f t="shared" si="17"/>
        <v>&lt;a target="_blank" href="massage/Thai-Massage-in-Dubai-Exhibition-City.html"&gt;  Thai Massage In Dubai Exhibition City  &lt;/a&gt; &lt;br /&gt;</v>
      </c>
    </row>
    <row r="244" spans="6:17">
      <c r="F244" s="216"/>
      <c r="G244" s="92"/>
      <c r="H244" t="s">
        <v>16140</v>
      </c>
      <c r="I244" s="92"/>
      <c r="J244" s="94"/>
      <c r="K244" t="s">
        <v>16263</v>
      </c>
      <c r="L244" s="31" t="str">
        <f t="shared" si="14"/>
        <v>Thai Massage in Dubai Fashion City.html</v>
      </c>
      <c r="M244" s="220" t="str">
        <f t="shared" si="16"/>
        <v>Thai-Massage-in-Dubai-Fashion-City.html</v>
      </c>
      <c r="N244" t="s">
        <v>1152</v>
      </c>
      <c r="O244" t="str">
        <f t="shared" si="15"/>
        <v xml:space="preserve">  Thai Massage In Dubai Fashion City  </v>
      </c>
      <c r="P244" t="s">
        <v>1169</v>
      </c>
      <c r="Q244" t="str">
        <f t="shared" si="17"/>
        <v>&lt;a target="_blank" href="massage/Thai-Massage-in-Dubai-Fashion-City.html"&gt;  Thai Massage In Dubai Fashion City  &lt;/a&gt; &lt;br /&gt;</v>
      </c>
    </row>
    <row r="245" spans="6:17">
      <c r="F245" s="216"/>
      <c r="G245" s="92"/>
      <c r="H245" t="s">
        <v>16141</v>
      </c>
      <c r="I245" s="92"/>
      <c r="J245" s="94"/>
      <c r="K245" t="s">
        <v>16263</v>
      </c>
      <c r="L245" s="31" t="str">
        <f t="shared" si="14"/>
        <v>Thai Massage in Dubai Festival City (DFC).html</v>
      </c>
      <c r="M245" s="220" t="str">
        <f t="shared" si="16"/>
        <v>Thai-Massage-in-Dubai-Festival-City-(DFC).html</v>
      </c>
      <c r="N245" t="s">
        <v>1152</v>
      </c>
      <c r="O245" t="str">
        <f t="shared" si="15"/>
        <v xml:space="preserve">  Thai Massage In Dubai Festival City (Dfc)  </v>
      </c>
      <c r="P245" t="s">
        <v>1169</v>
      </c>
      <c r="Q245" t="str">
        <f t="shared" si="17"/>
        <v>&lt;a target="_blank" href="massage/Thai-Massage-in-Dubai-Festival-City-(DFC).html"&gt;  Thai Massage In Dubai Festival City (Dfc)  &lt;/a&gt; &lt;br /&gt;</v>
      </c>
    </row>
    <row r="246" spans="6:17">
      <c r="F246" s="216"/>
      <c r="G246" s="92"/>
      <c r="H246" t="s">
        <v>16142</v>
      </c>
      <c r="I246" s="92"/>
      <c r="J246" s="94"/>
      <c r="K246" t="s">
        <v>16263</v>
      </c>
      <c r="L246" s="31" t="str">
        <f t="shared" si="14"/>
        <v>Thai Massage in Dubai Furniture City.html</v>
      </c>
      <c r="M246" s="220" t="str">
        <f t="shared" si="16"/>
        <v>Thai-Massage-in-Dubai-Furniture-City.html</v>
      </c>
      <c r="N246" t="s">
        <v>1152</v>
      </c>
      <c r="O246" t="str">
        <f t="shared" si="15"/>
        <v xml:space="preserve">  Thai Massage In Dubai Furniture City  </v>
      </c>
      <c r="P246" t="s">
        <v>1169</v>
      </c>
      <c r="Q246" t="str">
        <f t="shared" si="17"/>
        <v>&lt;a target="_blank" href="massage/Thai-Massage-in-Dubai-Furniture-City.html"&gt;  Thai Massage In Dubai Furniture City  &lt;/a&gt; &lt;br /&gt;</v>
      </c>
    </row>
    <row r="247" spans="6:17">
      <c r="F247" s="216"/>
      <c r="G247" s="92"/>
      <c r="H247" t="s">
        <v>16143</v>
      </c>
      <c r="I247" s="92"/>
      <c r="J247" s="94"/>
      <c r="K247" t="s">
        <v>16263</v>
      </c>
      <c r="L247" s="31" t="str">
        <f t="shared" si="14"/>
        <v>Thai Massage in Dubai Golf City.html</v>
      </c>
      <c r="M247" s="220" t="str">
        <f t="shared" si="16"/>
        <v>Thai-Massage-in-Dubai-Golf-City.html</v>
      </c>
      <c r="N247" t="s">
        <v>1152</v>
      </c>
      <c r="O247" t="str">
        <f t="shared" si="15"/>
        <v xml:space="preserve">  Thai Massage In Dubai Golf City  </v>
      </c>
      <c r="P247" t="s">
        <v>1169</v>
      </c>
      <c r="Q247" t="str">
        <f t="shared" si="17"/>
        <v>&lt;a target="_blank" href="massage/Thai-Massage-in-Dubai-Golf-City.html"&gt;  Thai Massage In Dubai Golf City  &lt;/a&gt; &lt;br /&gt;</v>
      </c>
    </row>
    <row r="248" spans="6:17">
      <c r="F248" s="216"/>
      <c r="G248" s="92"/>
      <c r="H248" t="s">
        <v>16144</v>
      </c>
      <c r="I248" s="92"/>
      <c r="J248" s="94"/>
      <c r="K248" t="s">
        <v>16263</v>
      </c>
      <c r="L248" s="31" t="str">
        <f t="shared" si="14"/>
        <v>Thai Massage in Dubai Healthcare City (DHCC).html</v>
      </c>
      <c r="M248" s="220" t="str">
        <f t="shared" si="16"/>
        <v>Thai-Massage-in-Dubai-Healthcare-City-(DHCC).html</v>
      </c>
      <c r="N248" t="s">
        <v>1152</v>
      </c>
      <c r="O248" t="str">
        <f t="shared" si="15"/>
        <v xml:space="preserve">  Thai Massage In Dubai Healthcare City (Dhcc)  </v>
      </c>
      <c r="P248" t="s">
        <v>1169</v>
      </c>
      <c r="Q248" t="str">
        <f t="shared" si="17"/>
        <v>&lt;a target="_blank" href="massage/Thai-Massage-in-Dubai-Healthcare-City-(DHCC).html"&gt;  Thai Massage In Dubai Healthcare City (Dhcc)  &lt;/a&gt; &lt;br /&gt;</v>
      </c>
    </row>
    <row r="249" spans="6:17">
      <c r="F249" s="216"/>
      <c r="G249" s="92"/>
      <c r="H249" t="s">
        <v>16145</v>
      </c>
      <c r="I249" s="92"/>
      <c r="J249" s="94"/>
      <c r="K249" t="s">
        <v>16263</v>
      </c>
      <c r="L249" s="31" t="str">
        <f t="shared" si="14"/>
        <v>Thai Massage in Dubai Industrial City.html</v>
      </c>
      <c r="M249" s="220" t="str">
        <f t="shared" si="16"/>
        <v>Thai-Massage-in-Dubai-Industrial-City.html</v>
      </c>
      <c r="N249" t="s">
        <v>1152</v>
      </c>
      <c r="O249" t="str">
        <f t="shared" si="15"/>
        <v xml:space="preserve">  Thai Massage In Dubai Industrial City  </v>
      </c>
      <c r="P249" t="s">
        <v>1169</v>
      </c>
      <c r="Q249" t="str">
        <f t="shared" si="17"/>
        <v>&lt;a target="_blank" href="massage/Thai-Massage-in-Dubai-Industrial-City.html"&gt;  Thai Massage In Dubai Industrial City  &lt;/a&gt; &lt;br /&gt;</v>
      </c>
    </row>
    <row r="250" spans="6:17">
      <c r="F250" s="216"/>
      <c r="G250" s="92"/>
      <c r="H250" t="s">
        <v>16146</v>
      </c>
      <c r="I250" s="92"/>
      <c r="J250" s="94"/>
      <c r="K250" t="s">
        <v>16263</v>
      </c>
      <c r="L250" s="31" t="str">
        <f t="shared" si="14"/>
        <v>Thai Massage in Dubai International Academic City.html</v>
      </c>
      <c r="M250" s="220" t="str">
        <f t="shared" si="16"/>
        <v>Thai-Massage-in-Dubai-International-Academic-City.html</v>
      </c>
      <c r="N250" t="s">
        <v>1152</v>
      </c>
      <c r="O250" t="str">
        <f t="shared" si="15"/>
        <v xml:space="preserve">  Thai Massage In Dubai International Academic City  </v>
      </c>
      <c r="P250" t="s">
        <v>1169</v>
      </c>
      <c r="Q250" t="str">
        <f t="shared" si="17"/>
        <v>&lt;a target="_blank" href="massage/Thai-Massage-in-Dubai-International-Academic-City.html"&gt;  Thai Massage In Dubai International Academic City  &lt;/a&gt; &lt;br /&gt;</v>
      </c>
    </row>
    <row r="251" spans="6:17">
      <c r="F251" s="216"/>
      <c r="G251" s="92"/>
      <c r="H251" t="s">
        <v>16147</v>
      </c>
      <c r="I251" s="92"/>
      <c r="J251" s="94"/>
      <c r="K251" t="s">
        <v>16263</v>
      </c>
      <c r="L251" s="31" t="str">
        <f t="shared" si="14"/>
        <v>Thai Massage in Dubai International City.html</v>
      </c>
      <c r="M251" s="220" t="str">
        <f t="shared" si="16"/>
        <v>Thai-Massage-in-Dubai-International-City.html</v>
      </c>
      <c r="N251" t="s">
        <v>1152</v>
      </c>
      <c r="O251" t="str">
        <f t="shared" si="15"/>
        <v xml:space="preserve">  Thai Massage In Dubai International City  </v>
      </c>
      <c r="P251" t="s">
        <v>1169</v>
      </c>
      <c r="Q251" t="str">
        <f t="shared" si="17"/>
        <v>&lt;a target="_blank" href="massage/Thai-Massage-in-Dubai-International-City.html"&gt;  Thai Massage In Dubai International City  &lt;/a&gt; &lt;br /&gt;</v>
      </c>
    </row>
    <row r="252" spans="6:17">
      <c r="F252" s="216"/>
      <c r="G252" s="92"/>
      <c r="H252" t="s">
        <v>16148</v>
      </c>
      <c r="I252" s="92"/>
      <c r="J252" s="94"/>
      <c r="K252" t="s">
        <v>16263</v>
      </c>
      <c r="L252" s="31" t="str">
        <f t="shared" si="14"/>
        <v>Thai Massage in Dubai Internet City.html</v>
      </c>
      <c r="M252" s="220" t="str">
        <f t="shared" si="16"/>
        <v>Thai-Massage-in-Dubai-Internet-City.html</v>
      </c>
      <c r="N252" t="s">
        <v>1152</v>
      </c>
      <c r="O252" t="str">
        <f t="shared" si="15"/>
        <v xml:space="preserve">  Thai Massage In Dubai Internet City  </v>
      </c>
      <c r="P252" t="s">
        <v>1169</v>
      </c>
      <c r="Q252" t="str">
        <f t="shared" si="17"/>
        <v>&lt;a target="_blank" href="massage/Thai-Massage-in-Dubai-Internet-City.html"&gt;  Thai Massage In Dubai Internet City  &lt;/a&gt; &lt;br /&gt;</v>
      </c>
    </row>
    <row r="253" spans="6:17">
      <c r="F253" s="216"/>
      <c r="G253" s="92"/>
      <c r="H253" t="s">
        <v>16149</v>
      </c>
      <c r="I253" s="92"/>
      <c r="J253" s="94"/>
      <c r="K253" t="s">
        <v>16263</v>
      </c>
      <c r="L253" s="31" t="str">
        <f t="shared" si="14"/>
        <v>Thai Massage in Dubai Knowledge Park.html</v>
      </c>
      <c r="M253" s="220" t="str">
        <f t="shared" si="16"/>
        <v>Thai-Massage-in-Dubai-Knowledge-Park.html</v>
      </c>
      <c r="N253" t="s">
        <v>1152</v>
      </c>
      <c r="O253" t="str">
        <f t="shared" si="15"/>
        <v xml:space="preserve">  Thai Massage In Dubai Knowledge Park  </v>
      </c>
      <c r="P253" t="s">
        <v>1169</v>
      </c>
      <c r="Q253" t="str">
        <f t="shared" si="17"/>
        <v>&lt;a target="_blank" href="massage/Thai-Massage-in-Dubai-Knowledge-Park.html"&gt;  Thai Massage In Dubai Knowledge Park  &lt;/a&gt; &lt;br /&gt;</v>
      </c>
    </row>
    <row r="254" spans="6:17">
      <c r="F254" s="216"/>
      <c r="G254" s="92"/>
      <c r="H254" t="s">
        <v>16150</v>
      </c>
      <c r="I254" s="92"/>
      <c r="J254" s="94"/>
      <c r="K254" t="s">
        <v>16263</v>
      </c>
      <c r="L254" s="31" t="str">
        <f t="shared" ref="L254:L317" si="18">CONCATENATE(H254,$L$1)</f>
        <v>Thai Massage in Dubai Lifestyle City.html</v>
      </c>
      <c r="M254" s="220" t="str">
        <f t="shared" si="16"/>
        <v>Thai-Massage-in-Dubai-Lifestyle-City.html</v>
      </c>
      <c r="N254" t="s">
        <v>1152</v>
      </c>
      <c r="O254" t="str">
        <f t="shared" ref="O254:O317" si="19">PROPER(CONCATENATE(F254," ",G254," ",H254," ",I254," ",J254))</f>
        <v xml:space="preserve">  Thai Massage In Dubai Lifestyle City  </v>
      </c>
      <c r="P254" t="s">
        <v>1169</v>
      </c>
      <c r="Q254" t="str">
        <f t="shared" si="17"/>
        <v>&lt;a target="_blank" href="massage/Thai-Massage-in-Dubai-Lifestyle-City.html"&gt;  Thai Massage In Dubai Lifestyle City  &lt;/a&gt; &lt;br /&gt;</v>
      </c>
    </row>
    <row r="255" spans="6:17">
      <c r="F255" s="216"/>
      <c r="G255" s="92"/>
      <c r="H255" t="s">
        <v>16151</v>
      </c>
      <c r="I255" s="92"/>
      <c r="J255" s="94"/>
      <c r="K255" t="s">
        <v>16263</v>
      </c>
      <c r="L255" s="31" t="str">
        <f t="shared" si="18"/>
        <v>Thai Massage in Dubai Logistics City.html</v>
      </c>
      <c r="M255" s="220" t="str">
        <f t="shared" si="16"/>
        <v>Thai-Massage-in-Dubai-Logistics-City.html</v>
      </c>
      <c r="N255" t="s">
        <v>1152</v>
      </c>
      <c r="O255" t="str">
        <f t="shared" si="19"/>
        <v xml:space="preserve">  Thai Massage In Dubai Logistics City  </v>
      </c>
      <c r="P255" t="s">
        <v>1169</v>
      </c>
      <c r="Q255" t="str">
        <f t="shared" si="17"/>
        <v>&lt;a target="_blank" href="massage/Thai-Massage-in-Dubai-Logistics-City.html"&gt;  Thai Massage In Dubai Logistics City  &lt;/a&gt; &lt;br /&gt;</v>
      </c>
    </row>
    <row r="256" spans="6:17">
      <c r="F256" s="216"/>
      <c r="G256" s="92"/>
      <c r="H256" t="s">
        <v>16152</v>
      </c>
      <c r="I256" s="92"/>
      <c r="J256" s="94"/>
      <c r="K256" t="s">
        <v>16263</v>
      </c>
      <c r="L256" s="31" t="str">
        <f t="shared" si="18"/>
        <v>Thai Massage in Dubai Maritime City.html</v>
      </c>
      <c r="M256" s="220" t="str">
        <f t="shared" si="16"/>
        <v>Thai-Massage-in-Dubai-Maritime-City.html</v>
      </c>
      <c r="N256" t="s">
        <v>1152</v>
      </c>
      <c r="O256" t="str">
        <f t="shared" si="19"/>
        <v xml:space="preserve">  Thai Massage In Dubai Maritime City  </v>
      </c>
      <c r="P256" t="s">
        <v>1169</v>
      </c>
      <c r="Q256" t="str">
        <f t="shared" si="17"/>
        <v>&lt;a target="_blank" href="massage/Thai-Massage-in-Dubai-Maritime-City.html"&gt;  Thai Massage In Dubai Maritime City  &lt;/a&gt; &lt;br /&gt;</v>
      </c>
    </row>
    <row r="257" spans="6:17">
      <c r="F257" s="216"/>
      <c r="G257" s="92"/>
      <c r="H257" t="s">
        <v>16153</v>
      </c>
      <c r="I257" s="92"/>
      <c r="J257" s="94"/>
      <c r="K257" t="s">
        <v>16263</v>
      </c>
      <c r="L257" s="31" t="str">
        <f t="shared" si="18"/>
        <v>Thai Massage in Dubai Mars City.html</v>
      </c>
      <c r="M257" s="220" t="str">
        <f t="shared" si="16"/>
        <v>Thai-Massage-in-Dubai-Mars-City.html</v>
      </c>
      <c r="N257" t="s">
        <v>1152</v>
      </c>
      <c r="O257" t="str">
        <f t="shared" si="19"/>
        <v xml:space="preserve">  Thai Massage In Dubai Mars City  </v>
      </c>
      <c r="P257" t="s">
        <v>1169</v>
      </c>
      <c r="Q257" t="str">
        <f t="shared" si="17"/>
        <v>&lt;a target="_blank" href="massage/Thai-Massage-in-Dubai-Mars-City.html"&gt;  Thai Massage In Dubai Mars City  &lt;/a&gt; &lt;br /&gt;</v>
      </c>
    </row>
    <row r="258" spans="6:17">
      <c r="F258" s="216"/>
      <c r="G258" s="92"/>
      <c r="H258" t="s">
        <v>16154</v>
      </c>
      <c r="I258" s="92"/>
      <c r="J258" s="94"/>
      <c r="K258" t="s">
        <v>16263</v>
      </c>
      <c r="L258" s="31" t="str">
        <f t="shared" si="18"/>
        <v>Thai Massage in Dubai Media City.html</v>
      </c>
      <c r="M258" s="220" t="str">
        <f t="shared" si="16"/>
        <v>Thai-Massage-in-Dubai-Media-City.html</v>
      </c>
      <c r="N258" t="s">
        <v>1152</v>
      </c>
      <c r="O258" t="str">
        <f t="shared" si="19"/>
        <v xml:space="preserve">  Thai Massage In Dubai Media City  </v>
      </c>
      <c r="P258" t="s">
        <v>1169</v>
      </c>
      <c r="Q258" t="str">
        <f t="shared" si="17"/>
        <v>&lt;a target="_blank" href="massage/Thai-Massage-in-Dubai-Media-City.html"&gt;  Thai Massage In Dubai Media City  &lt;/a&gt; &lt;br /&gt;</v>
      </c>
    </row>
    <row r="259" spans="6:17">
      <c r="F259" s="216"/>
      <c r="G259" s="92"/>
      <c r="H259" t="s">
        <v>16155</v>
      </c>
      <c r="I259" s="92"/>
      <c r="J259" s="94"/>
      <c r="K259" t="s">
        <v>16263</v>
      </c>
      <c r="L259" s="31" t="str">
        <f t="shared" si="18"/>
        <v>Thai Massage in Dubai Motor City.html</v>
      </c>
      <c r="M259" s="220" t="str">
        <f t="shared" si="16"/>
        <v>Thai-Massage-in-Dubai-Motor-City.html</v>
      </c>
      <c r="N259" t="s">
        <v>1152</v>
      </c>
      <c r="O259" t="str">
        <f t="shared" si="19"/>
        <v xml:space="preserve">  Thai Massage In Dubai Motor City  </v>
      </c>
      <c r="P259" t="s">
        <v>1169</v>
      </c>
      <c r="Q259" t="str">
        <f t="shared" si="17"/>
        <v>&lt;a target="_blank" href="massage/Thai-Massage-in-Dubai-Motor-City.html"&gt;  Thai Massage In Dubai Motor City  &lt;/a&gt; &lt;br /&gt;</v>
      </c>
    </row>
    <row r="260" spans="6:17">
      <c r="F260" s="216"/>
      <c r="G260" s="92"/>
      <c r="H260" t="s">
        <v>16156</v>
      </c>
      <c r="I260" s="92"/>
      <c r="J260" s="94"/>
      <c r="K260" t="s">
        <v>16263</v>
      </c>
      <c r="L260" s="31" t="str">
        <f t="shared" si="18"/>
        <v>Thai Massage in Dubai Mountain City.html</v>
      </c>
      <c r="M260" s="220" t="str">
        <f t="shared" si="16"/>
        <v>Thai-Massage-in-Dubai-Mountain-City.html</v>
      </c>
      <c r="N260" t="s">
        <v>1152</v>
      </c>
      <c r="O260" t="str">
        <f t="shared" si="19"/>
        <v xml:space="preserve">  Thai Massage In Dubai Mountain City  </v>
      </c>
      <c r="P260" t="s">
        <v>1169</v>
      </c>
      <c r="Q260" t="str">
        <f t="shared" si="17"/>
        <v>&lt;a target="_blank" href="massage/Thai-Massage-in-Dubai-Mountain-City.html"&gt;  Thai Massage In Dubai Mountain City  &lt;/a&gt; &lt;br /&gt;</v>
      </c>
    </row>
    <row r="261" spans="6:17">
      <c r="F261" s="216"/>
      <c r="G261" s="92"/>
      <c r="H261" t="s">
        <v>16157</v>
      </c>
      <c r="I261" s="92"/>
      <c r="J261" s="94"/>
      <c r="K261" t="s">
        <v>16263</v>
      </c>
      <c r="L261" s="31" t="str">
        <f t="shared" si="18"/>
        <v>Thai Massage in Dubai Outlet City.html</v>
      </c>
      <c r="M261" s="220" t="str">
        <f t="shared" ref="M261:M324" si="20">SUBSTITUTE(L261," ","-")</f>
        <v>Thai-Massage-in-Dubai-Outlet-City.html</v>
      </c>
      <c r="N261" t="s">
        <v>1152</v>
      </c>
      <c r="O261" t="str">
        <f t="shared" si="19"/>
        <v xml:space="preserve">  Thai Massage In Dubai Outlet City  </v>
      </c>
      <c r="P261" t="s">
        <v>1169</v>
      </c>
      <c r="Q261" t="str">
        <f t="shared" ref="Q261:Q324" si="21">CONCATENATE(K261,M261,N261,O261,P261)</f>
        <v>&lt;a target="_blank" href="massage/Thai-Massage-in-Dubai-Outlet-City.html"&gt;  Thai Massage In Dubai Outlet City  &lt;/a&gt; &lt;br /&gt;</v>
      </c>
    </row>
    <row r="262" spans="6:17">
      <c r="F262" s="216"/>
      <c r="G262" s="92"/>
      <c r="H262" t="s">
        <v>16158</v>
      </c>
      <c r="I262" s="92"/>
      <c r="J262" s="94"/>
      <c r="K262" t="s">
        <v>16263</v>
      </c>
      <c r="L262" s="31" t="str">
        <f t="shared" si="18"/>
        <v>Thai Massage in Dubai Outsource City.html</v>
      </c>
      <c r="M262" s="220" t="str">
        <f t="shared" si="20"/>
        <v>Thai-Massage-in-Dubai-Outsource-City.html</v>
      </c>
      <c r="N262" t="s">
        <v>1152</v>
      </c>
      <c r="O262" t="str">
        <f t="shared" si="19"/>
        <v xml:space="preserve">  Thai Massage In Dubai Outsource City  </v>
      </c>
      <c r="P262" t="s">
        <v>1169</v>
      </c>
      <c r="Q262" t="str">
        <f t="shared" si="21"/>
        <v>&lt;a target="_blank" href="massage/Thai-Massage-in-Dubai-Outsource-City.html"&gt;  Thai Massage In Dubai Outsource City  &lt;/a&gt; &lt;br /&gt;</v>
      </c>
    </row>
    <row r="263" spans="6:17">
      <c r="F263" s="216"/>
      <c r="G263" s="92"/>
      <c r="H263" t="s">
        <v>16159</v>
      </c>
      <c r="I263" s="92"/>
      <c r="J263" s="94"/>
      <c r="K263" t="s">
        <v>16263</v>
      </c>
      <c r="L263" s="31" t="str">
        <f t="shared" si="18"/>
        <v>Thai Massage in Dubai Production City.html</v>
      </c>
      <c r="M263" s="220" t="str">
        <f t="shared" si="20"/>
        <v>Thai-Massage-in-Dubai-Production-City.html</v>
      </c>
      <c r="N263" t="s">
        <v>1152</v>
      </c>
      <c r="O263" t="str">
        <f t="shared" si="19"/>
        <v xml:space="preserve">  Thai Massage In Dubai Production City  </v>
      </c>
      <c r="P263" t="s">
        <v>1169</v>
      </c>
      <c r="Q263" t="str">
        <f t="shared" si="21"/>
        <v>&lt;a target="_blank" href="massage/Thai-Massage-in-Dubai-Production-City.html"&gt;  Thai Massage In Dubai Production City  &lt;/a&gt; &lt;br /&gt;</v>
      </c>
    </row>
    <row r="264" spans="6:17">
      <c r="F264" s="216"/>
      <c r="G264" s="92"/>
      <c r="H264" t="s">
        <v>16160</v>
      </c>
      <c r="I264" s="92"/>
      <c r="J264" s="94"/>
      <c r="K264" t="s">
        <v>16263</v>
      </c>
      <c r="L264" s="31" t="str">
        <f t="shared" si="18"/>
        <v>Thai Massage in Dubai Residential City.html</v>
      </c>
      <c r="M264" s="220" t="str">
        <f t="shared" si="20"/>
        <v>Thai-Massage-in-Dubai-Residential-City.html</v>
      </c>
      <c r="N264" t="s">
        <v>1152</v>
      </c>
      <c r="O264" t="str">
        <f t="shared" si="19"/>
        <v xml:space="preserve">  Thai Massage In Dubai Residential City  </v>
      </c>
      <c r="P264" t="s">
        <v>1169</v>
      </c>
      <c r="Q264" t="str">
        <f t="shared" si="21"/>
        <v>&lt;a target="_blank" href="massage/Thai-Massage-in-Dubai-Residential-City.html"&gt;  Thai Massage In Dubai Residential City  &lt;/a&gt; &lt;br /&gt;</v>
      </c>
    </row>
    <row r="265" spans="6:17">
      <c r="F265" s="216"/>
      <c r="G265" s="92"/>
      <c r="H265" t="s">
        <v>16161</v>
      </c>
      <c r="I265" s="92"/>
      <c r="J265" s="94"/>
      <c r="K265" t="s">
        <v>16263</v>
      </c>
      <c r="L265" s="31" t="str">
        <f t="shared" si="18"/>
        <v>Thai Massage in Dubai Science Park.html</v>
      </c>
      <c r="M265" s="220" t="str">
        <f t="shared" si="20"/>
        <v>Thai-Massage-in-Dubai-Science-Park.html</v>
      </c>
      <c r="N265" t="s">
        <v>1152</v>
      </c>
      <c r="O265" t="str">
        <f t="shared" si="19"/>
        <v xml:space="preserve">  Thai Massage In Dubai Science Park  </v>
      </c>
      <c r="P265" t="s">
        <v>1169</v>
      </c>
      <c r="Q265" t="str">
        <f t="shared" si="21"/>
        <v>&lt;a target="_blank" href="massage/Thai-Massage-in-Dubai-Science-Park.html"&gt;  Thai Massage In Dubai Science Park  &lt;/a&gt; &lt;br /&gt;</v>
      </c>
    </row>
    <row r="266" spans="6:17">
      <c r="F266" s="216"/>
      <c r="G266" s="92"/>
      <c r="H266" t="s">
        <v>16162</v>
      </c>
      <c r="I266" s="92"/>
      <c r="J266" s="94"/>
      <c r="K266" t="s">
        <v>16263</v>
      </c>
      <c r="L266" s="31" t="str">
        <f t="shared" si="18"/>
        <v>Thai Massage in Dubai Smart City.html</v>
      </c>
      <c r="M266" s="220" t="str">
        <f t="shared" si="20"/>
        <v>Thai-Massage-in-Dubai-Smart-City.html</v>
      </c>
      <c r="N266" t="s">
        <v>1152</v>
      </c>
      <c r="O266" t="str">
        <f t="shared" si="19"/>
        <v xml:space="preserve">  Thai Massage In Dubai Smart City  </v>
      </c>
      <c r="P266" t="s">
        <v>1169</v>
      </c>
      <c r="Q266" t="str">
        <f t="shared" si="21"/>
        <v>&lt;a target="_blank" href="massage/Thai-Massage-in-Dubai-Smart-City.html"&gt;  Thai Massage In Dubai Smart City  &lt;/a&gt; &lt;br /&gt;</v>
      </c>
    </row>
    <row r="267" spans="6:17">
      <c r="F267" s="216"/>
      <c r="G267" s="92"/>
      <c r="H267" t="s">
        <v>16163</v>
      </c>
      <c r="I267" s="92"/>
      <c r="J267" s="94"/>
      <c r="K267" t="s">
        <v>16263</v>
      </c>
      <c r="L267" s="31" t="str">
        <f t="shared" si="18"/>
        <v>Thai Massage in Dubai Sports City.html</v>
      </c>
      <c r="M267" s="220" t="str">
        <f t="shared" si="20"/>
        <v>Thai-Massage-in-Dubai-Sports-City.html</v>
      </c>
      <c r="N267" t="s">
        <v>1152</v>
      </c>
      <c r="O267" t="str">
        <f t="shared" si="19"/>
        <v xml:space="preserve">  Thai Massage In Dubai Sports City  </v>
      </c>
      <c r="P267" t="s">
        <v>1169</v>
      </c>
      <c r="Q267" t="str">
        <f t="shared" si="21"/>
        <v>&lt;a target="_blank" href="massage/Thai-Massage-in-Dubai-Sports-City.html"&gt;  Thai Massage In Dubai Sports City  &lt;/a&gt; &lt;br /&gt;</v>
      </c>
    </row>
    <row r="268" spans="6:17">
      <c r="F268" s="216"/>
      <c r="G268" s="92"/>
      <c r="H268" t="s">
        <v>16164</v>
      </c>
      <c r="I268" s="92"/>
      <c r="J268" s="94"/>
      <c r="K268" t="s">
        <v>16263</v>
      </c>
      <c r="L268" s="31" t="str">
        <f t="shared" si="18"/>
        <v>Thai Massage in Dubai Studio City.html</v>
      </c>
      <c r="M268" s="220" t="str">
        <f t="shared" si="20"/>
        <v>Thai-Massage-in-Dubai-Studio-City.html</v>
      </c>
      <c r="N268" t="s">
        <v>1152</v>
      </c>
      <c r="O268" t="str">
        <f t="shared" si="19"/>
        <v xml:space="preserve">  Thai Massage In Dubai Studio City  </v>
      </c>
      <c r="P268" t="s">
        <v>1169</v>
      </c>
      <c r="Q268" t="str">
        <f t="shared" si="21"/>
        <v>&lt;a target="_blank" href="massage/Thai-Massage-in-Dubai-Studio-City.html"&gt;  Thai Massage In Dubai Studio City  &lt;/a&gt; &lt;br /&gt;</v>
      </c>
    </row>
    <row r="269" spans="6:17">
      <c r="F269" s="216"/>
      <c r="G269" s="92"/>
      <c r="H269" t="s">
        <v>16165</v>
      </c>
      <c r="I269" s="92"/>
      <c r="J269" s="94"/>
      <c r="K269" t="s">
        <v>16263</v>
      </c>
      <c r="L269" s="31" t="str">
        <f t="shared" si="18"/>
        <v>Thai Massage in Dubai Sustainable City.html</v>
      </c>
      <c r="M269" s="220" t="str">
        <f t="shared" si="20"/>
        <v>Thai-Massage-in-Dubai-Sustainable-City.html</v>
      </c>
      <c r="N269" t="s">
        <v>1152</v>
      </c>
      <c r="O269" t="str">
        <f t="shared" si="19"/>
        <v xml:space="preserve">  Thai Massage In Dubai Sustainable City  </v>
      </c>
      <c r="P269" t="s">
        <v>1169</v>
      </c>
      <c r="Q269" t="str">
        <f t="shared" si="21"/>
        <v>&lt;a target="_blank" href="massage/Thai-Massage-in-Dubai-Sustainable-City.html"&gt;  Thai Massage In Dubai Sustainable City  &lt;/a&gt; &lt;br /&gt;</v>
      </c>
    </row>
    <row r="270" spans="6:17">
      <c r="F270" s="216"/>
      <c r="G270" s="92"/>
      <c r="H270" t="s">
        <v>16166</v>
      </c>
      <c r="I270" s="92"/>
      <c r="J270" s="94"/>
      <c r="K270" t="s">
        <v>16263</v>
      </c>
      <c r="L270" s="31" t="str">
        <f t="shared" si="18"/>
        <v>Thai Massage in Dubai Textile City.html</v>
      </c>
      <c r="M270" s="220" t="str">
        <f t="shared" si="20"/>
        <v>Thai-Massage-in-Dubai-Textile-City.html</v>
      </c>
      <c r="N270" t="s">
        <v>1152</v>
      </c>
      <c r="O270" t="str">
        <f t="shared" si="19"/>
        <v xml:space="preserve">  Thai Massage In Dubai Textile City  </v>
      </c>
      <c r="P270" t="s">
        <v>1169</v>
      </c>
      <c r="Q270" t="str">
        <f t="shared" si="21"/>
        <v>&lt;a target="_blank" href="massage/Thai-Massage-in-Dubai-Textile-City.html"&gt;  Thai Massage In Dubai Textile City  &lt;/a&gt; &lt;br /&gt;</v>
      </c>
    </row>
    <row r="271" spans="6:17">
      <c r="F271" s="216"/>
      <c r="G271" s="92"/>
      <c r="H271" t="s">
        <v>16167</v>
      </c>
      <c r="I271" s="92"/>
      <c r="J271" s="94"/>
      <c r="K271" t="s">
        <v>16263</v>
      </c>
      <c r="L271" s="31" t="str">
        <f t="shared" si="18"/>
        <v>Thai Massage in Expo 2020.html</v>
      </c>
      <c r="M271" s="220" t="str">
        <f t="shared" si="20"/>
        <v>Thai-Massage-in-Expo-2020.html</v>
      </c>
      <c r="N271" t="s">
        <v>1152</v>
      </c>
      <c r="O271" t="str">
        <f t="shared" si="19"/>
        <v xml:space="preserve">  Thai Massage In Expo 2020  </v>
      </c>
      <c r="P271" t="s">
        <v>1169</v>
      </c>
      <c r="Q271" t="str">
        <f t="shared" si="21"/>
        <v>&lt;a target="_blank" href="massage/Thai-Massage-in-Expo-2020.html"&gt;  Thai Massage In Expo 2020  &lt;/a&gt; &lt;br /&gt;</v>
      </c>
    </row>
    <row r="272" spans="6:17">
      <c r="F272" s="216"/>
      <c r="G272" s="92"/>
      <c r="H272" t="s">
        <v>16168</v>
      </c>
      <c r="I272" s="92"/>
      <c r="J272" s="94"/>
      <c r="K272" t="s">
        <v>16263</v>
      </c>
      <c r="L272" s="31" t="str">
        <f t="shared" si="18"/>
        <v>Thai Massage in Falcon City of Wonders.html</v>
      </c>
      <c r="M272" s="220" t="str">
        <f t="shared" si="20"/>
        <v>Thai-Massage-in-Falcon-City-of-Wonders.html</v>
      </c>
      <c r="N272" t="s">
        <v>1152</v>
      </c>
      <c r="O272" t="str">
        <f t="shared" si="19"/>
        <v xml:space="preserve">  Thai Massage In Falcon City Of Wonders  </v>
      </c>
      <c r="P272" t="s">
        <v>1169</v>
      </c>
      <c r="Q272" t="str">
        <f t="shared" si="21"/>
        <v>&lt;a target="_blank" href="massage/Thai-Massage-in-Falcon-City-of-Wonders.html"&gt;  Thai Massage In Falcon City Of Wonders  &lt;/a&gt; &lt;br /&gt;</v>
      </c>
    </row>
    <row r="273" spans="6:17">
      <c r="F273" s="216"/>
      <c r="G273" s="92"/>
      <c r="H273" t="s">
        <v>16169</v>
      </c>
      <c r="I273" s="92"/>
      <c r="J273" s="94"/>
      <c r="K273" t="s">
        <v>16263</v>
      </c>
      <c r="L273" s="31" t="str">
        <f t="shared" si="18"/>
        <v>Thai Massage in Fun City.html</v>
      </c>
      <c r="M273" s="220" t="str">
        <f t="shared" si="20"/>
        <v>Thai-Massage-in-Fun-City.html</v>
      </c>
      <c r="N273" t="s">
        <v>1152</v>
      </c>
      <c r="O273" t="str">
        <f t="shared" si="19"/>
        <v xml:space="preserve">  Thai Massage In Fun City  </v>
      </c>
      <c r="P273" t="s">
        <v>1169</v>
      </c>
      <c r="Q273" t="str">
        <f t="shared" si="21"/>
        <v>&lt;a target="_blank" href="massage/Thai-Massage-in-Fun-City.html"&gt;  Thai Massage In Fun City  &lt;/a&gt; &lt;br /&gt;</v>
      </c>
    </row>
    <row r="274" spans="6:17">
      <c r="F274" s="216"/>
      <c r="G274" s="92"/>
      <c r="H274" t="s">
        <v>16170</v>
      </c>
      <c r="I274" s="92"/>
      <c r="J274" s="94"/>
      <c r="K274" t="s">
        <v>16263</v>
      </c>
      <c r="L274" s="31" t="str">
        <f t="shared" si="18"/>
        <v>Thai Massage in Furniture City.html</v>
      </c>
      <c r="M274" s="220" t="str">
        <f t="shared" si="20"/>
        <v>Thai-Massage-in-Furniture-City.html</v>
      </c>
      <c r="N274" t="s">
        <v>1152</v>
      </c>
      <c r="O274" t="str">
        <f t="shared" si="19"/>
        <v xml:space="preserve">  Thai Massage In Furniture City  </v>
      </c>
      <c r="P274" t="s">
        <v>1169</v>
      </c>
      <c r="Q274" t="str">
        <f t="shared" si="21"/>
        <v>&lt;a target="_blank" href="massage/Thai-Massage-in-Furniture-City.html"&gt;  Thai Massage In Furniture City  &lt;/a&gt; &lt;br /&gt;</v>
      </c>
    </row>
    <row r="275" spans="6:17">
      <c r="F275" s="216"/>
      <c r="G275" s="92"/>
      <c r="H275" t="s">
        <v>16171</v>
      </c>
      <c r="I275" s="92"/>
      <c r="J275" s="94"/>
      <c r="K275" t="s">
        <v>16263</v>
      </c>
      <c r="L275" s="31" t="str">
        <f t="shared" si="18"/>
        <v>Thai Massage in Global Village.html</v>
      </c>
      <c r="M275" s="220" t="str">
        <f t="shared" si="20"/>
        <v>Thai-Massage-in-Global-Village.html</v>
      </c>
      <c r="N275" t="s">
        <v>1152</v>
      </c>
      <c r="O275" t="str">
        <f t="shared" si="19"/>
        <v xml:space="preserve">  Thai Massage In Global Village  </v>
      </c>
      <c r="P275" t="s">
        <v>1169</v>
      </c>
      <c r="Q275" t="str">
        <f t="shared" si="21"/>
        <v>&lt;a target="_blank" href="massage/Thai-Massage-in-Global-Village.html"&gt;  Thai Massage In Global Village  &lt;/a&gt; &lt;br /&gt;</v>
      </c>
    </row>
    <row r="276" spans="6:17">
      <c r="F276" s="216"/>
      <c r="G276" s="92"/>
      <c r="H276" t="s">
        <v>16172</v>
      </c>
      <c r="I276" s="92"/>
      <c r="J276" s="94"/>
      <c r="K276" t="s">
        <v>16263</v>
      </c>
      <c r="L276" s="31" t="str">
        <f t="shared" si="18"/>
        <v>Thai Massage in Humanitarian City.html</v>
      </c>
      <c r="M276" s="220" t="str">
        <f t="shared" si="20"/>
        <v>Thai-Massage-in-Humanitarian-City.html</v>
      </c>
      <c r="N276" t="s">
        <v>1152</v>
      </c>
      <c r="O276" t="str">
        <f t="shared" si="19"/>
        <v xml:space="preserve">  Thai Massage In Humanitarian City  </v>
      </c>
      <c r="P276" t="s">
        <v>1169</v>
      </c>
      <c r="Q276" t="str">
        <f t="shared" si="21"/>
        <v>&lt;a target="_blank" href="massage/Thai-Massage-in-Humanitarian-City.html"&gt;  Thai Massage In Humanitarian City  &lt;/a&gt; &lt;br /&gt;</v>
      </c>
    </row>
    <row r="277" spans="6:17">
      <c r="F277" s="216"/>
      <c r="G277" s="92"/>
      <c r="H277" t="s">
        <v>16173</v>
      </c>
      <c r="I277" s="92"/>
      <c r="J277" s="94"/>
      <c r="K277" t="s">
        <v>16263</v>
      </c>
      <c r="L277" s="31" t="str">
        <f t="shared" si="18"/>
        <v>Thai Massage in International Chess City.html</v>
      </c>
      <c r="M277" s="220" t="str">
        <f t="shared" si="20"/>
        <v>Thai-Massage-in-International-Chess-City.html</v>
      </c>
      <c r="N277" t="s">
        <v>1152</v>
      </c>
      <c r="O277" t="str">
        <f t="shared" si="19"/>
        <v xml:space="preserve">  Thai Massage In International Chess City  </v>
      </c>
      <c r="P277" t="s">
        <v>1169</v>
      </c>
      <c r="Q277" t="str">
        <f t="shared" si="21"/>
        <v>&lt;a target="_blank" href="massage/Thai-Massage-in-International-Chess-City.html"&gt;  Thai Massage In International Chess City  &lt;/a&gt; &lt;br /&gt;</v>
      </c>
    </row>
    <row r="278" spans="6:17">
      <c r="F278" s="216"/>
      <c r="G278" s="92"/>
      <c r="H278" t="s">
        <v>16174</v>
      </c>
      <c r="I278" s="92"/>
      <c r="J278" s="94"/>
      <c r="K278" t="s">
        <v>16263</v>
      </c>
      <c r="L278" s="31" t="str">
        <f t="shared" si="18"/>
        <v>Thai Massage in International City.html</v>
      </c>
      <c r="M278" s="220" t="str">
        <f t="shared" si="20"/>
        <v>Thai-Massage-in-International-City.html</v>
      </c>
      <c r="N278" t="s">
        <v>1152</v>
      </c>
      <c r="O278" t="str">
        <f t="shared" si="19"/>
        <v xml:space="preserve">  Thai Massage In International City  </v>
      </c>
      <c r="P278" t="s">
        <v>1169</v>
      </c>
      <c r="Q278" t="str">
        <f t="shared" si="21"/>
        <v>&lt;a target="_blank" href="massage/Thai-Massage-in-International-City.html"&gt;  Thai Massage In International City  &lt;/a&gt; &lt;br /&gt;</v>
      </c>
    </row>
    <row r="279" spans="6:17">
      <c r="F279" s="216"/>
      <c r="G279" s="92"/>
      <c r="H279" t="s">
        <v>16175</v>
      </c>
      <c r="I279" s="92"/>
      <c r="J279" s="94"/>
      <c r="K279" t="s">
        <v>16263</v>
      </c>
      <c r="L279" s="31" t="str">
        <f t="shared" si="18"/>
        <v>Thai Massage in Jumeirah City.html</v>
      </c>
      <c r="M279" s="220" t="str">
        <f t="shared" si="20"/>
        <v>Thai-Massage-in-Jumeirah-City.html</v>
      </c>
      <c r="N279" t="s">
        <v>1152</v>
      </c>
      <c r="O279" t="str">
        <f t="shared" si="19"/>
        <v xml:space="preserve">  Thai Massage In Jumeirah City  </v>
      </c>
      <c r="P279" t="s">
        <v>1169</v>
      </c>
      <c r="Q279" t="str">
        <f t="shared" si="21"/>
        <v>&lt;a target="_blank" href="massage/Thai-Massage-in-Jumeirah-City.html"&gt;  Thai Massage In Jumeirah City  &lt;/a&gt; &lt;br /&gt;</v>
      </c>
    </row>
    <row r="280" spans="6:17">
      <c r="F280" s="216"/>
      <c r="G280" s="92"/>
      <c r="H280" t="s">
        <v>16176</v>
      </c>
      <c r="I280" s="92"/>
      <c r="J280" s="94"/>
      <c r="K280" t="s">
        <v>16263</v>
      </c>
      <c r="L280" s="31" t="str">
        <f t="shared" si="18"/>
        <v>Thai Massage in Jumeirah Village Circle (JVC).html</v>
      </c>
      <c r="M280" s="220" t="str">
        <f t="shared" si="20"/>
        <v>Thai-Massage-in-Jumeirah-Village-Circle-(JVC).html</v>
      </c>
      <c r="N280" t="s">
        <v>1152</v>
      </c>
      <c r="O280" t="str">
        <f t="shared" si="19"/>
        <v xml:space="preserve">  Thai Massage In Jumeirah Village Circle (Jvc)  </v>
      </c>
      <c r="P280" t="s">
        <v>1169</v>
      </c>
      <c r="Q280" t="str">
        <f t="shared" si="21"/>
        <v>&lt;a target="_blank" href="massage/Thai-Massage-in-Jumeirah-Village-Circle-(JVC).html"&gt;  Thai Massage In Jumeirah Village Circle (Jvc)  &lt;/a&gt; &lt;br /&gt;</v>
      </c>
    </row>
    <row r="281" spans="6:17">
      <c r="F281" s="216"/>
      <c r="G281" s="92"/>
      <c r="H281" t="s">
        <v>16177</v>
      </c>
      <c r="I281" s="92"/>
      <c r="J281" s="94"/>
      <c r="K281" t="s">
        <v>16263</v>
      </c>
      <c r="L281" s="31" t="str">
        <f t="shared" si="18"/>
        <v>Thai Massage in Jumeirah Village Square.html</v>
      </c>
      <c r="M281" s="220" t="str">
        <f t="shared" si="20"/>
        <v>Thai-Massage-in-Jumeirah-Village-Square.html</v>
      </c>
      <c r="N281" t="s">
        <v>1152</v>
      </c>
      <c r="O281" t="str">
        <f t="shared" si="19"/>
        <v xml:space="preserve">  Thai Massage In Jumeirah Village Square  </v>
      </c>
      <c r="P281" t="s">
        <v>1169</v>
      </c>
      <c r="Q281" t="str">
        <f t="shared" si="21"/>
        <v>&lt;a target="_blank" href="massage/Thai-Massage-in-Jumeirah-Village-Square.html"&gt;  Thai Massage In Jumeirah Village Square  &lt;/a&gt; &lt;br /&gt;</v>
      </c>
    </row>
    <row r="282" spans="6:17">
      <c r="F282" s="216"/>
      <c r="G282" s="92"/>
      <c r="H282" t="s">
        <v>16178</v>
      </c>
      <c r="I282" s="92"/>
      <c r="J282" s="94"/>
      <c r="K282" t="s">
        <v>16263</v>
      </c>
      <c r="L282" s="31" t="str">
        <f t="shared" si="18"/>
        <v>Thai Massage in Jumeirah Village Triangle (JVT).html</v>
      </c>
      <c r="M282" s="220" t="str">
        <f t="shared" si="20"/>
        <v>Thai-Massage-in-Jumeirah-Village-Triangle-(JVT).html</v>
      </c>
      <c r="N282" t="s">
        <v>1152</v>
      </c>
      <c r="O282" t="str">
        <f t="shared" si="19"/>
        <v xml:space="preserve">  Thai Massage In Jumeirah Village Triangle (Jvt)  </v>
      </c>
      <c r="P282" t="s">
        <v>1169</v>
      </c>
      <c r="Q282" t="str">
        <f t="shared" si="21"/>
        <v>&lt;a target="_blank" href="massage/Thai-Massage-in-Jumeirah-Village-Triangle-(JVT).html"&gt;  Thai Massage In Jumeirah Village Triangle (Jvt)  &lt;/a&gt; &lt;br /&gt;</v>
      </c>
    </row>
    <row r="283" spans="6:17">
      <c r="F283" s="216"/>
      <c r="G283" s="92"/>
      <c r="H283" t="s">
        <v>16179</v>
      </c>
      <c r="I283" s="92"/>
      <c r="J283" s="94"/>
      <c r="K283" t="s">
        <v>16263</v>
      </c>
      <c r="L283" s="31" t="str">
        <f t="shared" si="18"/>
        <v>Thai Massage in Mars City Al Safa.html</v>
      </c>
      <c r="M283" s="220" t="str">
        <f t="shared" si="20"/>
        <v>Thai-Massage-in-Mars-City-Al-Safa.html</v>
      </c>
      <c r="N283" t="s">
        <v>1152</v>
      </c>
      <c r="O283" t="str">
        <f t="shared" si="19"/>
        <v xml:space="preserve">  Thai Massage In Mars City Al Safa  </v>
      </c>
      <c r="P283" t="s">
        <v>1169</v>
      </c>
      <c r="Q283" t="str">
        <f t="shared" si="21"/>
        <v>&lt;a target="_blank" href="massage/Thai-Massage-in-Mars-City-Al-Safa.html"&gt;  Thai Massage In Mars City Al Safa  &lt;/a&gt; &lt;br /&gt;</v>
      </c>
    </row>
    <row r="284" spans="6:17">
      <c r="F284" s="216"/>
      <c r="G284" s="92"/>
      <c r="H284" t="s">
        <v>16180</v>
      </c>
      <c r="I284" s="92"/>
      <c r="J284" s="94"/>
      <c r="K284" t="s">
        <v>16263</v>
      </c>
      <c r="L284" s="31" t="str">
        <f t="shared" si="18"/>
        <v>Thai Massage in Mars City Dubai.html</v>
      </c>
      <c r="M284" s="220" t="str">
        <f t="shared" si="20"/>
        <v>Thai-Massage-in-Mars-City-Dubai.html</v>
      </c>
      <c r="N284" t="s">
        <v>1152</v>
      </c>
      <c r="O284" t="str">
        <f t="shared" si="19"/>
        <v xml:space="preserve">  Thai Massage In Mars City Dubai  </v>
      </c>
      <c r="P284" t="s">
        <v>1169</v>
      </c>
      <c r="Q284" t="str">
        <f t="shared" si="21"/>
        <v>&lt;a target="_blank" href="massage/Thai-Massage-in-Mars-City-Dubai.html"&gt;  Thai Massage In Mars City Dubai  &lt;/a&gt; &lt;br /&gt;</v>
      </c>
    </row>
    <row r="285" spans="6:17">
      <c r="F285" s="216"/>
      <c r="G285" s="92"/>
      <c r="H285" t="s">
        <v>16181</v>
      </c>
      <c r="I285" s="92"/>
      <c r="J285" s="94"/>
      <c r="K285" t="s">
        <v>16263</v>
      </c>
      <c r="L285" s="31" t="str">
        <f t="shared" si="18"/>
        <v>Thai Massage in Mars Science City.html</v>
      </c>
      <c r="M285" s="220" t="str">
        <f t="shared" si="20"/>
        <v>Thai-Massage-in-Mars-Science-City.html</v>
      </c>
      <c r="N285" t="s">
        <v>1152</v>
      </c>
      <c r="O285" t="str">
        <f t="shared" si="19"/>
        <v xml:space="preserve">  Thai Massage In Mars Science City  </v>
      </c>
      <c r="P285" t="s">
        <v>1169</v>
      </c>
      <c r="Q285" t="str">
        <f t="shared" si="21"/>
        <v>&lt;a target="_blank" href="massage/Thai-Massage-in-Mars-Science-City.html"&gt;  Thai Massage In Mars Science City  &lt;/a&gt; &lt;br /&gt;</v>
      </c>
    </row>
    <row r="286" spans="6:17">
      <c r="F286" s="216"/>
      <c r="G286" s="92"/>
      <c r="H286" t="s">
        <v>16182</v>
      </c>
      <c r="I286" s="92"/>
      <c r="J286" s="94"/>
      <c r="K286" t="s">
        <v>16263</v>
      </c>
      <c r="L286" s="31" t="str">
        <f t="shared" si="18"/>
        <v>Thai Massage in Meydan City.html</v>
      </c>
      <c r="M286" s="220" t="str">
        <f t="shared" si="20"/>
        <v>Thai-Massage-in-Meydan-City.html</v>
      </c>
      <c r="N286" t="s">
        <v>1152</v>
      </c>
      <c r="O286" t="str">
        <f t="shared" si="19"/>
        <v xml:space="preserve">  Thai Massage In Meydan City  </v>
      </c>
      <c r="P286" t="s">
        <v>1169</v>
      </c>
      <c r="Q286" t="str">
        <f t="shared" si="21"/>
        <v>&lt;a target="_blank" href="massage/Thai-Massage-in-Meydan-City.html"&gt;  Thai Massage In Meydan City  &lt;/a&gt; &lt;br /&gt;</v>
      </c>
    </row>
    <row r="287" spans="6:17">
      <c r="F287" s="216"/>
      <c r="G287" s="92"/>
      <c r="H287" t="s">
        <v>16183</v>
      </c>
      <c r="I287" s="92"/>
      <c r="J287" s="94"/>
      <c r="K287" t="s">
        <v>16263</v>
      </c>
      <c r="L287" s="31" t="str">
        <f t="shared" si="18"/>
        <v>Thai Massage in Mohammed Bin Rashid City.html</v>
      </c>
      <c r="M287" s="220" t="str">
        <f t="shared" si="20"/>
        <v>Thai-Massage-in-Mohammed-Bin-Rashid-City.html</v>
      </c>
      <c r="N287" t="s">
        <v>1152</v>
      </c>
      <c r="O287" t="str">
        <f t="shared" si="19"/>
        <v xml:space="preserve">  Thai Massage In Mohammed Bin Rashid City  </v>
      </c>
      <c r="P287" t="s">
        <v>1169</v>
      </c>
      <c r="Q287" t="str">
        <f t="shared" si="21"/>
        <v>&lt;a target="_blank" href="massage/Thai-Massage-in-Mohammed-Bin-Rashid-City.html"&gt;  Thai Massage In Mohammed Bin Rashid City  &lt;/a&gt; &lt;br /&gt;</v>
      </c>
    </row>
    <row r="288" spans="6:17">
      <c r="F288" s="216"/>
      <c r="G288" s="92"/>
      <c r="H288" t="s">
        <v>16184</v>
      </c>
      <c r="I288" s="92"/>
      <c r="J288" s="94"/>
      <c r="K288" t="s">
        <v>16263</v>
      </c>
      <c r="L288" s="31" t="str">
        <f t="shared" si="18"/>
        <v>Thai Massage in Old Town Dubai.html</v>
      </c>
      <c r="M288" s="220" t="str">
        <f t="shared" si="20"/>
        <v>Thai-Massage-in-Old-Town-Dubai.html</v>
      </c>
      <c r="N288" t="s">
        <v>1152</v>
      </c>
      <c r="O288" t="str">
        <f t="shared" si="19"/>
        <v xml:space="preserve">  Thai Massage In Old Town Dubai  </v>
      </c>
      <c r="P288" t="s">
        <v>1169</v>
      </c>
      <c r="Q288" t="str">
        <f t="shared" si="21"/>
        <v>&lt;a target="_blank" href="massage/Thai-Massage-in-Old-Town-Dubai.html"&gt;  Thai Massage In Old Town Dubai  &lt;/a&gt; &lt;br /&gt;</v>
      </c>
    </row>
    <row r="289" spans="6:17">
      <c r="F289" s="216"/>
      <c r="G289" s="92"/>
      <c r="H289" t="s">
        <v>16185</v>
      </c>
      <c r="I289" s="92"/>
      <c r="J289" s="94"/>
      <c r="K289" t="s">
        <v>16263</v>
      </c>
      <c r="L289" s="31" t="str">
        <f t="shared" si="18"/>
        <v>Thai Massage in Smart City Dubai.html</v>
      </c>
      <c r="M289" s="220" t="str">
        <f t="shared" si="20"/>
        <v>Thai-Massage-in-Smart-City-Dubai.html</v>
      </c>
      <c r="N289" t="s">
        <v>1152</v>
      </c>
      <c r="O289" t="str">
        <f t="shared" si="19"/>
        <v xml:space="preserve">  Thai Massage In Smart City Dubai  </v>
      </c>
      <c r="P289" t="s">
        <v>1169</v>
      </c>
      <c r="Q289" t="str">
        <f t="shared" si="21"/>
        <v>&lt;a target="_blank" href="massage/Thai-Massage-in-Smart-City-Dubai.html"&gt;  Thai Massage In Smart City Dubai  &lt;/a&gt; &lt;br /&gt;</v>
      </c>
    </row>
    <row r="290" spans="6:17">
      <c r="F290" s="216"/>
      <c r="G290" s="92"/>
      <c r="H290" t="s">
        <v>16186</v>
      </c>
      <c r="I290" s="92"/>
      <c r="J290" s="94"/>
      <c r="K290" t="s">
        <v>16263</v>
      </c>
      <c r="L290" s="31" t="str">
        <f t="shared" si="18"/>
        <v>Thai Massage in The Forbidden City.html</v>
      </c>
      <c r="M290" s="220" t="str">
        <f t="shared" si="20"/>
        <v>Thai-Massage-in-The-Forbidden-City.html</v>
      </c>
      <c r="N290" t="s">
        <v>1152</v>
      </c>
      <c r="O290" t="str">
        <f t="shared" si="19"/>
        <v xml:space="preserve">  Thai Massage In The Forbidden City  </v>
      </c>
      <c r="P290" t="s">
        <v>1169</v>
      </c>
      <c r="Q290" t="str">
        <f t="shared" si="21"/>
        <v>&lt;a target="_blank" href="massage/Thai-Massage-in-The-Forbidden-City.html"&gt;  Thai Massage In The Forbidden City  &lt;/a&gt; &lt;br /&gt;</v>
      </c>
    </row>
    <row r="291" spans="6:17">
      <c r="F291" s="216"/>
      <c r="G291" s="92"/>
      <c r="H291" t="s">
        <v>16187</v>
      </c>
      <c r="I291" s="92"/>
      <c r="J291" s="94"/>
      <c r="K291" t="s">
        <v>16263</v>
      </c>
      <c r="L291" s="31" t="str">
        <f t="shared" si="18"/>
        <v>Thai Massage in The Sustainable City.html</v>
      </c>
      <c r="M291" s="220" t="str">
        <f t="shared" si="20"/>
        <v>Thai-Massage-in-The-Sustainable-City.html</v>
      </c>
      <c r="N291" t="s">
        <v>1152</v>
      </c>
      <c r="O291" t="str">
        <f t="shared" si="19"/>
        <v xml:space="preserve">  Thai Massage In The Sustainable City  </v>
      </c>
      <c r="P291" t="s">
        <v>1169</v>
      </c>
      <c r="Q291" t="str">
        <f t="shared" si="21"/>
        <v>&lt;a target="_blank" href="massage/Thai-Massage-in-The-Sustainable-City.html"&gt;  Thai Massage In The Sustainable City  &lt;/a&gt; &lt;br /&gt;</v>
      </c>
    </row>
    <row r="292" spans="6:17">
      <c r="F292" s="216"/>
      <c r="G292" s="92"/>
      <c r="H292" t="s">
        <v>16188</v>
      </c>
      <c r="I292" s="92"/>
      <c r="J292" s="94"/>
      <c r="K292" t="s">
        <v>16263</v>
      </c>
      <c r="L292" s="31" t="str">
        <f t="shared" si="18"/>
        <v>Thai Massage in Warsan Village.html</v>
      </c>
      <c r="M292" s="220" t="str">
        <f t="shared" si="20"/>
        <v>Thai-Massage-in-Warsan-Village.html</v>
      </c>
      <c r="N292" t="s">
        <v>1152</v>
      </c>
      <c r="O292" t="str">
        <f t="shared" si="19"/>
        <v xml:space="preserve">  Thai Massage In Warsan Village  </v>
      </c>
      <c r="P292" t="s">
        <v>1169</v>
      </c>
      <c r="Q292" t="str">
        <f t="shared" si="21"/>
        <v>&lt;a target="_blank" href="massage/Thai-Massage-in-Warsan-Village.html"&gt;  Thai Massage In Warsan Village  &lt;/a&gt; &lt;br /&gt;</v>
      </c>
    </row>
    <row r="293" spans="6:17">
      <c r="F293" s="216"/>
      <c r="G293" s="92"/>
      <c r="H293" t="s">
        <v>16119</v>
      </c>
      <c r="I293" s="92"/>
      <c r="J293" s="94"/>
      <c r="K293" t="s">
        <v>16263</v>
      </c>
      <c r="L293" s="31" t="str">
        <f t="shared" si="18"/>
        <v>Thai Massage in Waterfront City.html</v>
      </c>
      <c r="M293" s="220" t="str">
        <f t="shared" si="20"/>
        <v>Thai-Massage-in-Waterfront-City.html</v>
      </c>
      <c r="N293" t="s">
        <v>1152</v>
      </c>
      <c r="O293" t="str">
        <f t="shared" si="19"/>
        <v xml:space="preserve">  Thai Massage In Waterfront City  </v>
      </c>
      <c r="P293" t="s">
        <v>1169</v>
      </c>
      <c r="Q293" t="str">
        <f t="shared" si="21"/>
        <v>&lt;a target="_blank" href="massage/Thai-Massage-in-Waterfront-City.html"&gt;  Thai Massage In Waterfront City  &lt;/a&gt; &lt;br /&gt;</v>
      </c>
    </row>
    <row r="294" spans="6:17">
      <c r="F294" s="216"/>
      <c r="G294" s="92"/>
      <c r="H294" t="s">
        <v>16189</v>
      </c>
      <c r="I294" s="92"/>
      <c r="J294" s="94"/>
      <c r="K294" t="s">
        <v>16263</v>
      </c>
      <c r="L294" s="31" t="str">
        <f t="shared" si="18"/>
        <v>Thai Massage in Marina.html</v>
      </c>
      <c r="M294" s="220" t="str">
        <f t="shared" si="20"/>
        <v>Thai-Massage-in-Marina.html</v>
      </c>
      <c r="N294" t="s">
        <v>1152</v>
      </c>
      <c r="O294" t="str">
        <f t="shared" si="19"/>
        <v xml:space="preserve">  Thai Massage In Marina  </v>
      </c>
      <c r="P294" t="s">
        <v>1169</v>
      </c>
      <c r="Q294" t="str">
        <f t="shared" si="21"/>
        <v>&lt;a target="_blank" href="massage/Thai-Massage-in-Marina.html"&gt;  Thai Massage In Marina  &lt;/a&gt; &lt;br /&gt;</v>
      </c>
    </row>
    <row r="295" spans="6:17">
      <c r="F295" s="216"/>
      <c r="G295" s="92"/>
      <c r="H295" t="s">
        <v>16190</v>
      </c>
      <c r="I295" s="92"/>
      <c r="J295" s="94"/>
      <c r="K295" t="s">
        <v>16263</v>
      </c>
      <c r="L295" s="31" t="str">
        <f t="shared" si="18"/>
        <v>Thai Massage in Palm Jumeirah.html</v>
      </c>
      <c r="M295" s="220" t="str">
        <f t="shared" si="20"/>
        <v>Thai-Massage-in-Palm-Jumeirah.html</v>
      </c>
      <c r="N295" t="s">
        <v>1152</v>
      </c>
      <c r="O295" t="str">
        <f t="shared" si="19"/>
        <v xml:space="preserve">  Thai Massage In Palm Jumeirah  </v>
      </c>
      <c r="P295" t="s">
        <v>1169</v>
      </c>
      <c r="Q295" t="str">
        <f t="shared" si="21"/>
        <v>&lt;a target="_blank" href="massage/Thai-Massage-in-Palm-Jumeirah.html"&gt;  Thai Massage In Palm Jumeirah  &lt;/a&gt; &lt;br /&gt;</v>
      </c>
    </row>
    <row r="296" spans="6:17">
      <c r="F296" s="216"/>
      <c r="G296" s="92"/>
      <c r="H296" t="s">
        <v>16191</v>
      </c>
      <c r="I296" s="92"/>
      <c r="J296" s="94"/>
      <c r="K296" t="s">
        <v>16263</v>
      </c>
      <c r="L296" s="31" t="str">
        <f t="shared" si="18"/>
        <v>Foot Massage in Bowling City.html</v>
      </c>
      <c r="M296" s="220" t="str">
        <f t="shared" si="20"/>
        <v>Foot-Massage-in-Bowling-City.html</v>
      </c>
      <c r="N296" t="s">
        <v>1152</v>
      </c>
      <c r="O296" t="str">
        <f t="shared" si="19"/>
        <v xml:space="preserve">  Foot Massage In Bowling City  </v>
      </c>
      <c r="P296" t="s">
        <v>1169</v>
      </c>
      <c r="Q296" t="str">
        <f t="shared" si="21"/>
        <v>&lt;a target="_blank" href="massage/Foot-Massage-in-Bowling-City.html"&gt;  Foot Massage In Bowling City  &lt;/a&gt; &lt;br /&gt;</v>
      </c>
    </row>
    <row r="297" spans="6:17">
      <c r="F297" s="216"/>
      <c r="G297" s="92"/>
      <c r="H297" t="s">
        <v>16192</v>
      </c>
      <c r="I297" s="92"/>
      <c r="J297" s="94"/>
      <c r="K297" t="s">
        <v>16263</v>
      </c>
      <c r="L297" s="31" t="str">
        <f t="shared" si="18"/>
        <v>Foot Massage in City Centre Deira.html</v>
      </c>
      <c r="M297" s="220" t="str">
        <f t="shared" si="20"/>
        <v>Foot-Massage-in-City-Centre-Deira.html</v>
      </c>
      <c r="N297" t="s">
        <v>1152</v>
      </c>
      <c r="O297" t="str">
        <f t="shared" si="19"/>
        <v xml:space="preserve">  Foot Massage In City Centre Deira  </v>
      </c>
      <c r="P297" t="s">
        <v>1169</v>
      </c>
      <c r="Q297" t="str">
        <f t="shared" si="21"/>
        <v>&lt;a target="_blank" href="massage/Foot-Massage-in-City-Centre-Deira.html"&gt;  Foot Massage In City Centre Deira  &lt;/a&gt; &lt;br /&gt;</v>
      </c>
    </row>
    <row r="298" spans="6:17">
      <c r="F298" s="216"/>
      <c r="G298" s="92"/>
      <c r="H298" t="s">
        <v>16268</v>
      </c>
      <c r="I298" s="92"/>
      <c r="J298" s="94"/>
      <c r="K298" t="s">
        <v>16263</v>
      </c>
      <c r="L298" s="31" t="str">
        <f t="shared" si="18"/>
        <v>Foot Massage in City Centre Meaisem (Meaisem).html</v>
      </c>
      <c r="M298" s="220" t="str">
        <f t="shared" si="20"/>
        <v>Foot-Massage-in-City-Centre-Meaisem-(Meaisem).html</v>
      </c>
      <c r="N298" t="s">
        <v>1152</v>
      </c>
      <c r="O298" t="str">
        <f t="shared" si="19"/>
        <v xml:space="preserve">  Foot Massage In City Centre Meaisem (Meaisem)  </v>
      </c>
      <c r="P298" t="s">
        <v>1169</v>
      </c>
      <c r="Q298" t="str">
        <f t="shared" si="21"/>
        <v>&lt;a target="_blank" href="massage/Foot-Massage-in-City-Centre-Meaisem-(Meaisem).html"&gt;  Foot Massage In City Centre Meaisem (Meaisem)  &lt;/a&gt; &lt;br /&gt;</v>
      </c>
    </row>
    <row r="299" spans="6:17">
      <c r="F299" s="216"/>
      <c r="G299" s="92"/>
      <c r="H299" t="s">
        <v>16193</v>
      </c>
      <c r="I299" s="92"/>
      <c r="J299" s="94"/>
      <c r="K299" t="s">
        <v>16263</v>
      </c>
      <c r="L299" s="31" t="str">
        <f t="shared" si="18"/>
        <v>Foot Massage in City Centre Mirdif (Mirdiff).html</v>
      </c>
      <c r="M299" s="220" t="str">
        <f t="shared" si="20"/>
        <v>Foot-Massage-in-City-Centre-Mirdif-(Mirdiff).html</v>
      </c>
      <c r="N299" t="s">
        <v>1152</v>
      </c>
      <c r="O299" t="str">
        <f t="shared" si="19"/>
        <v xml:space="preserve">  Foot Massage In City Centre Mirdif (Mirdiff)  </v>
      </c>
      <c r="P299" t="s">
        <v>1169</v>
      </c>
      <c r="Q299" t="str">
        <f t="shared" si="21"/>
        <v>&lt;a target="_blank" href="massage/Foot-Massage-in-City-Centre-Mirdif-(Mirdiff).html"&gt;  Foot Massage In City Centre Mirdif (Mirdiff)  &lt;/a&gt; &lt;br /&gt;</v>
      </c>
    </row>
    <row r="300" spans="6:17">
      <c r="F300" s="216"/>
      <c r="G300" s="92"/>
      <c r="H300" t="s">
        <v>16194</v>
      </c>
      <c r="I300" s="92"/>
      <c r="J300" s="94"/>
      <c r="K300" t="s">
        <v>16263</v>
      </c>
      <c r="L300" s="31" t="str">
        <f t="shared" si="18"/>
        <v>Foot Massage in City Centre Shindagha.html</v>
      </c>
      <c r="M300" s="220" t="str">
        <f t="shared" si="20"/>
        <v>Foot-Massage-in-City-Centre-Shindagha.html</v>
      </c>
      <c r="N300" t="s">
        <v>1152</v>
      </c>
      <c r="O300" t="str">
        <f t="shared" si="19"/>
        <v xml:space="preserve">  Foot Massage In City Centre Shindagha  </v>
      </c>
      <c r="P300" t="s">
        <v>1169</v>
      </c>
      <c r="Q300" t="str">
        <f t="shared" si="21"/>
        <v>&lt;a target="_blank" href="massage/Foot-Massage-in-City-Centre-Shindagha.html"&gt;  Foot Massage In City Centre Shindagha  &lt;/a&gt; &lt;br /&gt;</v>
      </c>
    </row>
    <row r="301" spans="6:17">
      <c r="F301" s="216"/>
      <c r="G301" s="92"/>
      <c r="H301" t="s">
        <v>16195</v>
      </c>
      <c r="I301" s="92"/>
      <c r="J301" s="94"/>
      <c r="K301" t="s">
        <v>16263</v>
      </c>
      <c r="L301" s="31" t="str">
        <f t="shared" si="18"/>
        <v>Foot Massage in City of Arabia.html</v>
      </c>
      <c r="M301" s="220" t="str">
        <f t="shared" si="20"/>
        <v>Foot-Massage-in-City-of-Arabia.html</v>
      </c>
      <c r="N301" t="s">
        <v>1152</v>
      </c>
      <c r="O301" t="str">
        <f t="shared" si="19"/>
        <v xml:space="preserve">  Foot Massage In City Of Arabia  </v>
      </c>
      <c r="P301" t="s">
        <v>1169</v>
      </c>
      <c r="Q301" t="str">
        <f t="shared" si="21"/>
        <v>&lt;a target="_blank" href="massage/Foot-Massage-in-City-of-Arabia.html"&gt;  Foot Massage In City Of Arabia  &lt;/a&gt; &lt;br /&gt;</v>
      </c>
    </row>
    <row r="302" spans="6:17">
      <c r="F302" s="216"/>
      <c r="G302" s="92"/>
      <c r="H302" t="s">
        <v>16196</v>
      </c>
      <c r="I302" s="92"/>
      <c r="J302" s="94"/>
      <c r="K302" t="s">
        <v>16263</v>
      </c>
      <c r="L302" s="31" t="str">
        <f t="shared" si="18"/>
        <v>Foot Massage in Cityland Mall.html</v>
      </c>
      <c r="M302" s="220" t="str">
        <f t="shared" si="20"/>
        <v>Foot-Massage-in-Cityland-Mall.html</v>
      </c>
      <c r="N302" t="s">
        <v>1152</v>
      </c>
      <c r="O302" t="str">
        <f t="shared" si="19"/>
        <v xml:space="preserve">  Foot Massage In Cityland Mall  </v>
      </c>
      <c r="P302" t="s">
        <v>1169</v>
      </c>
      <c r="Q302" t="str">
        <f t="shared" si="21"/>
        <v>&lt;a target="_blank" href="massage/Foot-Massage-in-Cityland-Mall.html"&gt;  Foot Massage In Cityland Mall  &lt;/a&gt; &lt;br /&gt;</v>
      </c>
    </row>
    <row r="303" spans="6:17">
      <c r="F303" s="216"/>
      <c r="G303" s="92"/>
      <c r="H303" t="s">
        <v>16197</v>
      </c>
      <c r="I303" s="92"/>
      <c r="J303" s="94"/>
      <c r="K303" t="s">
        <v>16263</v>
      </c>
      <c r="L303" s="31" t="str">
        <f t="shared" si="18"/>
        <v>Foot Massage in City Walk.html</v>
      </c>
      <c r="M303" s="220" t="str">
        <f t="shared" si="20"/>
        <v>Foot-Massage-in-City-Walk.html</v>
      </c>
      <c r="N303" t="s">
        <v>1152</v>
      </c>
      <c r="O303" t="str">
        <f t="shared" si="19"/>
        <v xml:space="preserve">  Foot Massage In City Walk  </v>
      </c>
      <c r="P303" t="s">
        <v>1169</v>
      </c>
      <c r="Q303" t="str">
        <f t="shared" si="21"/>
        <v>&lt;a target="_blank" href="massage/Foot-Massage-in-City-Walk.html"&gt;  Foot Massage In City Walk  &lt;/a&gt; &lt;br /&gt;</v>
      </c>
    </row>
    <row r="304" spans="6:17">
      <c r="F304" s="216"/>
      <c r="G304" s="92"/>
      <c r="H304" t="s">
        <v>16198</v>
      </c>
      <c r="I304" s="92"/>
      <c r="J304" s="94"/>
      <c r="K304" t="s">
        <v>16263</v>
      </c>
      <c r="L304" s="31" t="str">
        <f t="shared" si="18"/>
        <v>Foot Massage in Culture Village.html</v>
      </c>
      <c r="M304" s="220" t="str">
        <f t="shared" si="20"/>
        <v>Foot-Massage-in-Culture-Village.html</v>
      </c>
      <c r="N304" t="s">
        <v>1152</v>
      </c>
      <c r="O304" t="str">
        <f t="shared" si="19"/>
        <v xml:space="preserve">  Foot Massage In Culture Village  </v>
      </c>
      <c r="P304" t="s">
        <v>1169</v>
      </c>
      <c r="Q304" t="str">
        <f t="shared" si="21"/>
        <v>&lt;a target="_blank" href="massage/Foot-Massage-in-Culture-Village.html"&gt;  Foot Massage In Culture Village  &lt;/a&gt; &lt;br /&gt;</v>
      </c>
    </row>
    <row r="305" spans="6:17">
      <c r="F305" s="216"/>
      <c r="G305" s="92"/>
      <c r="H305" t="s">
        <v>16199</v>
      </c>
      <c r="I305" s="92"/>
      <c r="J305" s="94"/>
      <c r="K305" t="s">
        <v>16263</v>
      </c>
      <c r="L305" s="31" t="str">
        <f t="shared" si="18"/>
        <v>Foot Massage in Dragon City.html</v>
      </c>
      <c r="M305" s="220" t="str">
        <f t="shared" si="20"/>
        <v>Foot-Massage-in-Dragon-City.html</v>
      </c>
      <c r="N305" t="s">
        <v>1152</v>
      </c>
      <c r="O305" t="str">
        <f t="shared" si="19"/>
        <v xml:space="preserve">  Foot Massage In Dragon City  </v>
      </c>
      <c r="P305" t="s">
        <v>1169</v>
      </c>
      <c r="Q305" t="str">
        <f t="shared" si="21"/>
        <v>&lt;a target="_blank" href="massage/Foot-Massage-in-Dragon-City.html"&gt;  Foot Massage In Dragon City  &lt;/a&gt; &lt;br /&gt;</v>
      </c>
    </row>
    <row r="306" spans="6:17">
      <c r="F306" s="216"/>
      <c r="G306" s="92"/>
      <c r="H306" t="s">
        <v>16200</v>
      </c>
      <c r="I306" s="92"/>
      <c r="J306" s="94"/>
      <c r="K306" t="s">
        <v>16263</v>
      </c>
      <c r="L306" s="31" t="str">
        <f t="shared" si="18"/>
        <v>Foot Massage in Dream City.html</v>
      </c>
      <c r="M306" s="220" t="str">
        <f t="shared" si="20"/>
        <v>Foot-Massage-in-Dream-City.html</v>
      </c>
      <c r="N306" t="s">
        <v>1152</v>
      </c>
      <c r="O306" t="str">
        <f t="shared" si="19"/>
        <v xml:space="preserve">  Foot Massage In Dream City  </v>
      </c>
      <c r="P306" t="s">
        <v>1169</v>
      </c>
      <c r="Q306" t="str">
        <f t="shared" si="21"/>
        <v>&lt;a target="_blank" href="massage/Foot-Massage-in-Dream-City.html"&gt;  Foot Massage In Dream City  &lt;/a&gt; &lt;br /&gt;</v>
      </c>
    </row>
    <row r="307" spans="6:17">
      <c r="F307" s="216"/>
      <c r="G307" s="92"/>
      <c r="H307" t="s">
        <v>16201</v>
      </c>
      <c r="I307" s="92"/>
      <c r="J307" s="94"/>
      <c r="K307" t="s">
        <v>16263</v>
      </c>
      <c r="L307" s="31" t="str">
        <f t="shared" si="18"/>
        <v>Foot Massage in Dubai Academic City (DAC).html</v>
      </c>
      <c r="M307" s="220" t="str">
        <f t="shared" si="20"/>
        <v>Foot-Massage-in-Dubai-Academic-City-(DAC).html</v>
      </c>
      <c r="N307" t="s">
        <v>1152</v>
      </c>
      <c r="O307" t="str">
        <f t="shared" si="19"/>
        <v xml:space="preserve">  Foot Massage In Dubai Academic City (Dac)  </v>
      </c>
      <c r="P307" t="s">
        <v>1169</v>
      </c>
      <c r="Q307" t="str">
        <f t="shared" si="21"/>
        <v>&lt;a target="_blank" href="massage/Foot-Massage-in-Dubai-Academic-City-(DAC).html"&gt;  Foot Massage In Dubai Academic City (Dac)  &lt;/a&gt; &lt;br /&gt;</v>
      </c>
    </row>
    <row r="308" spans="6:17">
      <c r="F308" s="216"/>
      <c r="G308" s="92"/>
      <c r="H308" t="s">
        <v>16202</v>
      </c>
      <c r="I308" s="92"/>
      <c r="J308" s="94"/>
      <c r="K308" t="s">
        <v>16263</v>
      </c>
      <c r="L308" s="31" t="str">
        <f t="shared" si="18"/>
        <v>Foot Massage in Dubai Aladdin City.html</v>
      </c>
      <c r="M308" s="220" t="str">
        <f t="shared" si="20"/>
        <v>Foot-Massage-in-Dubai-Aladdin-City.html</v>
      </c>
      <c r="N308" t="s">
        <v>1152</v>
      </c>
      <c r="O308" t="str">
        <f t="shared" si="19"/>
        <v xml:space="preserve">  Foot Massage In Dubai Aladdin City  </v>
      </c>
      <c r="P308" t="s">
        <v>1169</v>
      </c>
      <c r="Q308" t="str">
        <f t="shared" si="21"/>
        <v>&lt;a target="_blank" href="massage/Foot-Massage-in-Dubai-Aladdin-City.html"&gt;  Foot Massage In Dubai Aladdin City  &lt;/a&gt; &lt;br /&gt;</v>
      </c>
    </row>
    <row r="309" spans="6:17">
      <c r="F309" s="216"/>
      <c r="G309" s="92"/>
      <c r="H309" t="s">
        <v>16203</v>
      </c>
      <c r="I309" s="92"/>
      <c r="J309" s="94"/>
      <c r="K309" t="s">
        <v>16263</v>
      </c>
      <c r="L309" s="31" t="str">
        <f t="shared" si="18"/>
        <v>Foot Massage in Dubai Chess City.html</v>
      </c>
      <c r="M309" s="220" t="str">
        <f t="shared" si="20"/>
        <v>Foot-Massage-in-Dubai-Chess-City.html</v>
      </c>
      <c r="N309" t="s">
        <v>1152</v>
      </c>
      <c r="O309" t="str">
        <f t="shared" si="19"/>
        <v xml:space="preserve">  Foot Massage In Dubai Chess City  </v>
      </c>
      <c r="P309" t="s">
        <v>1169</v>
      </c>
      <c r="Q309" t="str">
        <f t="shared" si="21"/>
        <v>&lt;a target="_blank" href="massage/Foot-Massage-in-Dubai-Chess-City.html"&gt;  Foot Massage In Dubai Chess City  &lt;/a&gt; &lt;br /&gt;</v>
      </c>
    </row>
    <row r="310" spans="6:17">
      <c r="F310" s="216"/>
      <c r="G310" s="92"/>
      <c r="H310" t="s">
        <v>16204</v>
      </c>
      <c r="I310" s="92"/>
      <c r="J310" s="94"/>
      <c r="K310" t="s">
        <v>16263</v>
      </c>
      <c r="L310" s="31" t="str">
        <f t="shared" si="18"/>
        <v>Foot Massage in Dubai Children's City.html</v>
      </c>
      <c r="M310" s="220" t="str">
        <f t="shared" si="20"/>
        <v>Foot-Massage-in-Dubai-Children's-City.html</v>
      </c>
      <c r="N310" t="s">
        <v>1152</v>
      </c>
      <c r="O310" t="str">
        <f t="shared" si="19"/>
        <v xml:space="preserve">  Foot Massage In Dubai Children'S City  </v>
      </c>
      <c r="P310" t="s">
        <v>1169</v>
      </c>
      <c r="Q310" t="str">
        <f t="shared" si="21"/>
        <v>&lt;a target="_blank" href="massage/Foot-Massage-in-Dubai-Children's-City.html"&gt;  Foot Massage In Dubai Children'S City  &lt;/a&gt; &lt;br /&gt;</v>
      </c>
    </row>
    <row r="311" spans="6:17">
      <c r="F311" s="216"/>
      <c r="G311" s="92"/>
      <c r="H311" t="s">
        <v>16205</v>
      </c>
      <c r="I311" s="92"/>
      <c r="J311" s="94"/>
      <c r="K311" t="s">
        <v>16263</v>
      </c>
      <c r="L311" s="31" t="str">
        <f t="shared" si="18"/>
        <v>Foot Massage in Dubai Design District (D3).html</v>
      </c>
      <c r="M311" s="220" t="str">
        <f t="shared" si="20"/>
        <v>Foot-Massage-in-Dubai-Design-District-(D3).html</v>
      </c>
      <c r="N311" t="s">
        <v>1152</v>
      </c>
      <c r="O311" t="str">
        <f t="shared" si="19"/>
        <v xml:space="preserve">  Foot Massage In Dubai Design District (D3)  </v>
      </c>
      <c r="P311" t="s">
        <v>1169</v>
      </c>
      <c r="Q311" t="str">
        <f t="shared" si="21"/>
        <v>&lt;a target="_blank" href="massage/Foot-Massage-in-Dubai-Design-District-(D3).html"&gt;  Foot Massage In Dubai Design District (D3)  &lt;/a&gt; &lt;br /&gt;</v>
      </c>
    </row>
    <row r="312" spans="6:17">
      <c r="F312" s="216"/>
      <c r="G312" s="92"/>
      <c r="H312" t="s">
        <v>16206</v>
      </c>
      <c r="I312" s="92"/>
      <c r="J312" s="94"/>
      <c r="K312" t="s">
        <v>16263</v>
      </c>
      <c r="L312" s="31" t="str">
        <f t="shared" si="18"/>
        <v>Foot Massage in Dubai Dome City.html</v>
      </c>
      <c r="M312" s="220" t="str">
        <f t="shared" si="20"/>
        <v>Foot-Massage-in-Dubai-Dome-City.html</v>
      </c>
      <c r="N312" t="s">
        <v>1152</v>
      </c>
      <c r="O312" t="str">
        <f t="shared" si="19"/>
        <v xml:space="preserve">  Foot Massage In Dubai Dome City  </v>
      </c>
      <c r="P312" t="s">
        <v>1169</v>
      </c>
      <c r="Q312" t="str">
        <f t="shared" si="21"/>
        <v>&lt;a target="_blank" href="massage/Foot-Massage-in-Dubai-Dome-City.html"&gt;  Foot Massage In Dubai Dome City  &lt;/a&gt; &lt;br /&gt;</v>
      </c>
    </row>
    <row r="313" spans="6:17">
      <c r="F313" s="216"/>
      <c r="G313" s="92"/>
      <c r="H313" t="s">
        <v>16207</v>
      </c>
      <c r="I313" s="92"/>
      <c r="J313" s="94"/>
      <c r="K313" t="s">
        <v>16263</v>
      </c>
      <c r="L313" s="31" t="str">
        <f t="shared" si="18"/>
        <v>Foot Massage in Dubai Education City.html</v>
      </c>
      <c r="M313" s="220" t="str">
        <f t="shared" si="20"/>
        <v>Foot-Massage-in-Dubai-Education-City.html</v>
      </c>
      <c r="N313" t="s">
        <v>1152</v>
      </c>
      <c r="O313" t="str">
        <f t="shared" si="19"/>
        <v xml:space="preserve">  Foot Massage In Dubai Education City  </v>
      </c>
      <c r="P313" t="s">
        <v>1169</v>
      </c>
      <c r="Q313" t="str">
        <f t="shared" si="21"/>
        <v>&lt;a target="_blank" href="massage/Foot-Massage-in-Dubai-Education-City.html"&gt;  Foot Massage In Dubai Education City  &lt;/a&gt; &lt;br /&gt;</v>
      </c>
    </row>
    <row r="314" spans="6:17">
      <c r="F314" s="216"/>
      <c r="G314" s="92"/>
      <c r="H314" t="s">
        <v>16208</v>
      </c>
      <c r="I314" s="92"/>
      <c r="J314" s="94"/>
      <c r="K314" t="s">
        <v>16263</v>
      </c>
      <c r="L314" s="31" t="str">
        <f t="shared" si="18"/>
        <v>Foot Massage in Dubai Endurance City.html</v>
      </c>
      <c r="M314" s="220" t="str">
        <f t="shared" si="20"/>
        <v>Foot-Massage-in-Dubai-Endurance-City.html</v>
      </c>
      <c r="N314" t="s">
        <v>1152</v>
      </c>
      <c r="O314" t="str">
        <f t="shared" si="19"/>
        <v xml:space="preserve">  Foot Massage In Dubai Endurance City  </v>
      </c>
      <c r="P314" t="s">
        <v>1169</v>
      </c>
      <c r="Q314" t="str">
        <f t="shared" si="21"/>
        <v>&lt;a target="_blank" href="massage/Foot-Massage-in-Dubai-Endurance-City.html"&gt;  Foot Massage In Dubai Endurance City  &lt;/a&gt; &lt;br /&gt;</v>
      </c>
    </row>
    <row r="315" spans="6:17">
      <c r="F315" s="216"/>
      <c r="G315" s="92"/>
      <c r="H315" t="s">
        <v>16209</v>
      </c>
      <c r="I315" s="92"/>
      <c r="J315" s="94"/>
      <c r="K315" t="s">
        <v>16263</v>
      </c>
      <c r="L315" s="31" t="str">
        <f t="shared" si="18"/>
        <v>Foot Massage in Dubai Energy City.html</v>
      </c>
      <c r="M315" s="220" t="str">
        <f t="shared" si="20"/>
        <v>Foot-Massage-in-Dubai-Energy-City.html</v>
      </c>
      <c r="N315" t="s">
        <v>1152</v>
      </c>
      <c r="O315" t="str">
        <f t="shared" si="19"/>
        <v xml:space="preserve">  Foot Massage In Dubai Energy City  </v>
      </c>
      <c r="P315" t="s">
        <v>1169</v>
      </c>
      <c r="Q315" t="str">
        <f t="shared" si="21"/>
        <v>&lt;a target="_blank" href="massage/Foot-Massage-in-Dubai-Energy-City.html"&gt;  Foot Massage In Dubai Energy City  &lt;/a&gt; &lt;br /&gt;</v>
      </c>
    </row>
    <row r="316" spans="6:17">
      <c r="F316" s="216"/>
      <c r="G316" s="92"/>
      <c r="H316" t="s">
        <v>16210</v>
      </c>
      <c r="I316" s="92"/>
      <c r="J316" s="94"/>
      <c r="K316" t="s">
        <v>16263</v>
      </c>
      <c r="L316" s="31" t="str">
        <f t="shared" si="18"/>
        <v>Foot Massage in Dubai Exhibition City.html</v>
      </c>
      <c r="M316" s="220" t="str">
        <f t="shared" si="20"/>
        <v>Foot-Massage-in-Dubai-Exhibition-City.html</v>
      </c>
      <c r="N316" t="s">
        <v>1152</v>
      </c>
      <c r="O316" t="str">
        <f t="shared" si="19"/>
        <v xml:space="preserve">  Foot Massage In Dubai Exhibition City  </v>
      </c>
      <c r="P316" t="s">
        <v>1169</v>
      </c>
      <c r="Q316" t="str">
        <f t="shared" si="21"/>
        <v>&lt;a target="_blank" href="massage/Foot-Massage-in-Dubai-Exhibition-City.html"&gt;  Foot Massage In Dubai Exhibition City  &lt;/a&gt; &lt;br /&gt;</v>
      </c>
    </row>
    <row r="317" spans="6:17">
      <c r="F317" s="216"/>
      <c r="G317" s="92"/>
      <c r="H317" t="s">
        <v>16211</v>
      </c>
      <c r="I317" s="92"/>
      <c r="J317" s="94"/>
      <c r="K317" t="s">
        <v>16263</v>
      </c>
      <c r="L317" s="31" t="str">
        <f t="shared" si="18"/>
        <v>Foot Massage in Dubai Fashion City.html</v>
      </c>
      <c r="M317" s="220" t="str">
        <f t="shared" si="20"/>
        <v>Foot-Massage-in-Dubai-Fashion-City.html</v>
      </c>
      <c r="N317" t="s">
        <v>1152</v>
      </c>
      <c r="O317" t="str">
        <f t="shared" si="19"/>
        <v xml:space="preserve">  Foot Massage In Dubai Fashion City  </v>
      </c>
      <c r="P317" t="s">
        <v>1169</v>
      </c>
      <c r="Q317" t="str">
        <f t="shared" si="21"/>
        <v>&lt;a target="_blank" href="massage/Foot-Massage-in-Dubai-Fashion-City.html"&gt;  Foot Massage In Dubai Fashion City  &lt;/a&gt; &lt;br /&gt;</v>
      </c>
    </row>
    <row r="318" spans="6:17">
      <c r="F318" s="216"/>
      <c r="G318" s="92"/>
      <c r="H318" t="s">
        <v>16212</v>
      </c>
      <c r="I318" s="92"/>
      <c r="J318" s="94"/>
      <c r="K318" t="s">
        <v>16263</v>
      </c>
      <c r="L318" s="31" t="str">
        <f t="shared" ref="L318:L381" si="22">CONCATENATE(H318,$L$1)</f>
        <v>Foot Massage in Dubai Festival City (DFC).html</v>
      </c>
      <c r="M318" s="220" t="str">
        <f t="shared" si="20"/>
        <v>Foot-Massage-in-Dubai-Festival-City-(DFC).html</v>
      </c>
      <c r="N318" t="s">
        <v>1152</v>
      </c>
      <c r="O318" t="str">
        <f t="shared" ref="O318:O381" si="23">PROPER(CONCATENATE(F318," ",G318," ",H318," ",I318," ",J318))</f>
        <v xml:space="preserve">  Foot Massage In Dubai Festival City (Dfc)  </v>
      </c>
      <c r="P318" t="s">
        <v>1169</v>
      </c>
      <c r="Q318" t="str">
        <f t="shared" si="21"/>
        <v>&lt;a target="_blank" href="massage/Foot-Massage-in-Dubai-Festival-City-(DFC).html"&gt;  Foot Massage In Dubai Festival City (Dfc)  &lt;/a&gt; &lt;br /&gt;</v>
      </c>
    </row>
    <row r="319" spans="6:17">
      <c r="F319" s="216"/>
      <c r="G319" s="92"/>
      <c r="H319" t="s">
        <v>16213</v>
      </c>
      <c r="I319" s="92"/>
      <c r="J319" s="94"/>
      <c r="K319" t="s">
        <v>16263</v>
      </c>
      <c r="L319" s="31" t="str">
        <f t="shared" si="22"/>
        <v>Foot Massage in Dubai Furniture City.html</v>
      </c>
      <c r="M319" s="220" t="str">
        <f t="shared" si="20"/>
        <v>Foot-Massage-in-Dubai-Furniture-City.html</v>
      </c>
      <c r="N319" t="s">
        <v>1152</v>
      </c>
      <c r="O319" t="str">
        <f t="shared" si="23"/>
        <v xml:space="preserve">  Foot Massage In Dubai Furniture City  </v>
      </c>
      <c r="P319" t="s">
        <v>1169</v>
      </c>
      <c r="Q319" t="str">
        <f t="shared" si="21"/>
        <v>&lt;a target="_blank" href="massage/Foot-Massage-in-Dubai-Furniture-City.html"&gt;  Foot Massage In Dubai Furniture City  &lt;/a&gt; &lt;br /&gt;</v>
      </c>
    </row>
    <row r="320" spans="6:17">
      <c r="F320" s="216"/>
      <c r="G320" s="92"/>
      <c r="H320" t="s">
        <v>16214</v>
      </c>
      <c r="I320" s="92"/>
      <c r="J320" s="94"/>
      <c r="K320" t="s">
        <v>16263</v>
      </c>
      <c r="L320" s="31" t="str">
        <f t="shared" si="22"/>
        <v>Foot Massage in Dubai Golf City.html</v>
      </c>
      <c r="M320" s="220" t="str">
        <f t="shared" si="20"/>
        <v>Foot-Massage-in-Dubai-Golf-City.html</v>
      </c>
      <c r="N320" t="s">
        <v>1152</v>
      </c>
      <c r="O320" t="str">
        <f t="shared" si="23"/>
        <v xml:space="preserve">  Foot Massage In Dubai Golf City  </v>
      </c>
      <c r="P320" t="s">
        <v>1169</v>
      </c>
      <c r="Q320" t="str">
        <f t="shared" si="21"/>
        <v>&lt;a target="_blank" href="massage/Foot-Massage-in-Dubai-Golf-City.html"&gt;  Foot Massage In Dubai Golf City  &lt;/a&gt; &lt;br /&gt;</v>
      </c>
    </row>
    <row r="321" spans="6:17">
      <c r="F321" s="216"/>
      <c r="G321" s="92"/>
      <c r="H321" t="s">
        <v>16215</v>
      </c>
      <c r="I321" s="92"/>
      <c r="J321" s="94"/>
      <c r="K321" t="s">
        <v>16263</v>
      </c>
      <c r="L321" s="31" t="str">
        <f t="shared" si="22"/>
        <v>Foot Massage in Dubai Healthcare City (DHCC).html</v>
      </c>
      <c r="M321" s="220" t="str">
        <f t="shared" si="20"/>
        <v>Foot-Massage-in-Dubai-Healthcare-City-(DHCC).html</v>
      </c>
      <c r="N321" t="s">
        <v>1152</v>
      </c>
      <c r="O321" t="str">
        <f t="shared" si="23"/>
        <v xml:space="preserve">  Foot Massage In Dubai Healthcare City (Dhcc)  </v>
      </c>
      <c r="P321" t="s">
        <v>1169</v>
      </c>
      <c r="Q321" t="str">
        <f t="shared" si="21"/>
        <v>&lt;a target="_blank" href="massage/Foot-Massage-in-Dubai-Healthcare-City-(DHCC).html"&gt;  Foot Massage In Dubai Healthcare City (Dhcc)  &lt;/a&gt; &lt;br /&gt;</v>
      </c>
    </row>
    <row r="322" spans="6:17">
      <c r="F322" s="216"/>
      <c r="G322" s="92"/>
      <c r="H322" t="s">
        <v>16216</v>
      </c>
      <c r="I322" s="92"/>
      <c r="J322" s="94"/>
      <c r="K322" t="s">
        <v>16263</v>
      </c>
      <c r="L322" s="31" t="str">
        <f t="shared" si="22"/>
        <v>Foot Massage in Dubai Industrial City.html</v>
      </c>
      <c r="M322" s="220" t="str">
        <f t="shared" si="20"/>
        <v>Foot-Massage-in-Dubai-Industrial-City.html</v>
      </c>
      <c r="N322" t="s">
        <v>1152</v>
      </c>
      <c r="O322" t="str">
        <f t="shared" si="23"/>
        <v xml:space="preserve">  Foot Massage In Dubai Industrial City  </v>
      </c>
      <c r="P322" t="s">
        <v>1169</v>
      </c>
      <c r="Q322" t="str">
        <f t="shared" si="21"/>
        <v>&lt;a target="_blank" href="massage/Foot-Massage-in-Dubai-Industrial-City.html"&gt;  Foot Massage In Dubai Industrial City  &lt;/a&gt; &lt;br /&gt;</v>
      </c>
    </row>
    <row r="323" spans="6:17">
      <c r="F323" s="216"/>
      <c r="G323" s="92"/>
      <c r="H323" t="s">
        <v>16217</v>
      </c>
      <c r="I323" s="92"/>
      <c r="J323" s="94"/>
      <c r="K323" t="s">
        <v>16263</v>
      </c>
      <c r="L323" s="31" t="str">
        <f t="shared" si="22"/>
        <v>Foot Massage in Dubai International Academic City.html</v>
      </c>
      <c r="M323" s="220" t="str">
        <f t="shared" si="20"/>
        <v>Foot-Massage-in-Dubai-International-Academic-City.html</v>
      </c>
      <c r="N323" t="s">
        <v>1152</v>
      </c>
      <c r="O323" t="str">
        <f t="shared" si="23"/>
        <v xml:space="preserve">  Foot Massage In Dubai International Academic City  </v>
      </c>
      <c r="P323" t="s">
        <v>1169</v>
      </c>
      <c r="Q323" t="str">
        <f t="shared" si="21"/>
        <v>&lt;a target="_blank" href="massage/Foot-Massage-in-Dubai-International-Academic-City.html"&gt;  Foot Massage In Dubai International Academic City  &lt;/a&gt; &lt;br /&gt;</v>
      </c>
    </row>
    <row r="324" spans="6:17">
      <c r="F324" s="216"/>
      <c r="G324" s="92"/>
      <c r="H324" t="s">
        <v>16218</v>
      </c>
      <c r="I324" s="92"/>
      <c r="J324" s="94"/>
      <c r="K324" t="s">
        <v>16263</v>
      </c>
      <c r="L324" s="31" t="str">
        <f t="shared" si="22"/>
        <v>Foot Massage in Dubai International City.html</v>
      </c>
      <c r="M324" s="220" t="str">
        <f t="shared" si="20"/>
        <v>Foot-Massage-in-Dubai-International-City.html</v>
      </c>
      <c r="N324" t="s">
        <v>1152</v>
      </c>
      <c r="O324" t="str">
        <f t="shared" si="23"/>
        <v xml:space="preserve">  Foot Massage In Dubai International City  </v>
      </c>
      <c r="P324" t="s">
        <v>1169</v>
      </c>
      <c r="Q324" t="str">
        <f t="shared" si="21"/>
        <v>&lt;a target="_blank" href="massage/Foot-Massage-in-Dubai-International-City.html"&gt;  Foot Massage In Dubai International City  &lt;/a&gt; &lt;br /&gt;</v>
      </c>
    </row>
    <row r="325" spans="6:17">
      <c r="F325" s="216"/>
      <c r="G325" s="92"/>
      <c r="H325" t="s">
        <v>16219</v>
      </c>
      <c r="I325" s="92"/>
      <c r="J325" s="94"/>
      <c r="K325" t="s">
        <v>16263</v>
      </c>
      <c r="L325" s="31" t="str">
        <f t="shared" si="22"/>
        <v>Foot Massage in Dubai Internet City.html</v>
      </c>
      <c r="M325" s="220" t="str">
        <f t="shared" ref="M325:M388" si="24">SUBSTITUTE(L325," ","-")</f>
        <v>Foot-Massage-in-Dubai-Internet-City.html</v>
      </c>
      <c r="N325" t="s">
        <v>1152</v>
      </c>
      <c r="O325" t="str">
        <f t="shared" si="23"/>
        <v xml:space="preserve">  Foot Massage In Dubai Internet City  </v>
      </c>
      <c r="P325" t="s">
        <v>1169</v>
      </c>
      <c r="Q325" t="str">
        <f t="shared" ref="Q325:Q388" si="25">CONCATENATE(K325,M325,N325,O325,P325)</f>
        <v>&lt;a target="_blank" href="massage/Foot-Massage-in-Dubai-Internet-City.html"&gt;  Foot Massage In Dubai Internet City  &lt;/a&gt; &lt;br /&gt;</v>
      </c>
    </row>
    <row r="326" spans="6:17">
      <c r="F326" s="216"/>
      <c r="G326" s="92"/>
      <c r="H326" t="s">
        <v>16220</v>
      </c>
      <c r="I326" s="92"/>
      <c r="J326" s="94"/>
      <c r="K326" t="s">
        <v>16263</v>
      </c>
      <c r="L326" s="31" t="str">
        <f t="shared" si="22"/>
        <v>Foot Massage in Dubai Knowledge Park.html</v>
      </c>
      <c r="M326" s="220" t="str">
        <f t="shared" si="24"/>
        <v>Foot-Massage-in-Dubai-Knowledge-Park.html</v>
      </c>
      <c r="N326" t="s">
        <v>1152</v>
      </c>
      <c r="O326" t="str">
        <f t="shared" si="23"/>
        <v xml:space="preserve">  Foot Massage In Dubai Knowledge Park  </v>
      </c>
      <c r="P326" t="s">
        <v>1169</v>
      </c>
      <c r="Q326" t="str">
        <f t="shared" si="25"/>
        <v>&lt;a target="_blank" href="massage/Foot-Massage-in-Dubai-Knowledge-Park.html"&gt;  Foot Massage In Dubai Knowledge Park  &lt;/a&gt; &lt;br /&gt;</v>
      </c>
    </row>
    <row r="327" spans="6:17">
      <c r="F327" s="216"/>
      <c r="G327" s="92"/>
      <c r="H327" t="s">
        <v>16221</v>
      </c>
      <c r="I327" s="92"/>
      <c r="J327" s="94"/>
      <c r="K327" t="s">
        <v>16263</v>
      </c>
      <c r="L327" s="31" t="str">
        <f t="shared" si="22"/>
        <v>Foot Massage in Dubai Lifestyle City.html</v>
      </c>
      <c r="M327" s="220" t="str">
        <f t="shared" si="24"/>
        <v>Foot-Massage-in-Dubai-Lifestyle-City.html</v>
      </c>
      <c r="N327" t="s">
        <v>1152</v>
      </c>
      <c r="O327" t="str">
        <f t="shared" si="23"/>
        <v xml:space="preserve">  Foot Massage In Dubai Lifestyle City  </v>
      </c>
      <c r="P327" t="s">
        <v>1169</v>
      </c>
      <c r="Q327" t="str">
        <f t="shared" si="25"/>
        <v>&lt;a target="_blank" href="massage/Foot-Massage-in-Dubai-Lifestyle-City.html"&gt;  Foot Massage In Dubai Lifestyle City  &lt;/a&gt; &lt;br /&gt;</v>
      </c>
    </row>
    <row r="328" spans="6:17">
      <c r="F328" s="216"/>
      <c r="G328" s="92"/>
      <c r="H328" t="s">
        <v>16222</v>
      </c>
      <c r="I328" s="92"/>
      <c r="J328" s="94"/>
      <c r="K328" t="s">
        <v>16263</v>
      </c>
      <c r="L328" s="31" t="str">
        <f t="shared" si="22"/>
        <v>Foot Massage in Dubai Logistics City.html</v>
      </c>
      <c r="M328" s="220" t="str">
        <f t="shared" si="24"/>
        <v>Foot-Massage-in-Dubai-Logistics-City.html</v>
      </c>
      <c r="N328" t="s">
        <v>1152</v>
      </c>
      <c r="O328" t="str">
        <f t="shared" si="23"/>
        <v xml:space="preserve">  Foot Massage In Dubai Logistics City  </v>
      </c>
      <c r="P328" t="s">
        <v>1169</v>
      </c>
      <c r="Q328" t="str">
        <f t="shared" si="25"/>
        <v>&lt;a target="_blank" href="massage/Foot-Massage-in-Dubai-Logistics-City.html"&gt;  Foot Massage In Dubai Logistics City  &lt;/a&gt; &lt;br /&gt;</v>
      </c>
    </row>
    <row r="329" spans="6:17">
      <c r="F329" s="216"/>
      <c r="G329" s="92"/>
      <c r="H329" t="s">
        <v>16223</v>
      </c>
      <c r="I329" s="92"/>
      <c r="J329" s="94"/>
      <c r="K329" t="s">
        <v>16263</v>
      </c>
      <c r="L329" s="31" t="str">
        <f t="shared" si="22"/>
        <v>Foot Massage in Dubai Maritime City.html</v>
      </c>
      <c r="M329" s="220" t="str">
        <f t="shared" si="24"/>
        <v>Foot-Massage-in-Dubai-Maritime-City.html</v>
      </c>
      <c r="N329" t="s">
        <v>1152</v>
      </c>
      <c r="O329" t="str">
        <f t="shared" si="23"/>
        <v xml:space="preserve">  Foot Massage In Dubai Maritime City  </v>
      </c>
      <c r="P329" t="s">
        <v>1169</v>
      </c>
      <c r="Q329" t="str">
        <f t="shared" si="25"/>
        <v>&lt;a target="_blank" href="massage/Foot-Massage-in-Dubai-Maritime-City.html"&gt;  Foot Massage In Dubai Maritime City  &lt;/a&gt; &lt;br /&gt;</v>
      </c>
    </row>
    <row r="330" spans="6:17">
      <c r="F330" s="216"/>
      <c r="G330" s="92"/>
      <c r="H330" t="s">
        <v>16224</v>
      </c>
      <c r="I330" s="92"/>
      <c r="J330" s="94"/>
      <c r="K330" t="s">
        <v>16263</v>
      </c>
      <c r="L330" s="31" t="str">
        <f t="shared" si="22"/>
        <v>Foot Massage in Dubai Mars City.html</v>
      </c>
      <c r="M330" s="220" t="str">
        <f t="shared" si="24"/>
        <v>Foot-Massage-in-Dubai-Mars-City.html</v>
      </c>
      <c r="N330" t="s">
        <v>1152</v>
      </c>
      <c r="O330" t="str">
        <f t="shared" si="23"/>
        <v xml:space="preserve">  Foot Massage In Dubai Mars City  </v>
      </c>
      <c r="P330" t="s">
        <v>1169</v>
      </c>
      <c r="Q330" t="str">
        <f t="shared" si="25"/>
        <v>&lt;a target="_blank" href="massage/Foot-Massage-in-Dubai-Mars-City.html"&gt;  Foot Massage In Dubai Mars City  &lt;/a&gt; &lt;br /&gt;</v>
      </c>
    </row>
    <row r="331" spans="6:17">
      <c r="F331" s="216"/>
      <c r="G331" s="92"/>
      <c r="H331" t="s">
        <v>16225</v>
      </c>
      <c r="I331" s="92"/>
      <c r="J331" s="94"/>
      <c r="K331" t="s">
        <v>16263</v>
      </c>
      <c r="L331" s="31" t="str">
        <f t="shared" si="22"/>
        <v>Foot Massage in Dubai Media City.html</v>
      </c>
      <c r="M331" s="220" t="str">
        <f t="shared" si="24"/>
        <v>Foot-Massage-in-Dubai-Media-City.html</v>
      </c>
      <c r="N331" t="s">
        <v>1152</v>
      </c>
      <c r="O331" t="str">
        <f t="shared" si="23"/>
        <v xml:space="preserve">  Foot Massage In Dubai Media City  </v>
      </c>
      <c r="P331" t="s">
        <v>1169</v>
      </c>
      <c r="Q331" t="str">
        <f t="shared" si="25"/>
        <v>&lt;a target="_blank" href="massage/Foot-Massage-in-Dubai-Media-City.html"&gt;  Foot Massage In Dubai Media City  &lt;/a&gt; &lt;br /&gt;</v>
      </c>
    </row>
    <row r="332" spans="6:17">
      <c r="F332" s="216"/>
      <c r="G332" s="92"/>
      <c r="H332" t="s">
        <v>16226</v>
      </c>
      <c r="I332" s="92"/>
      <c r="J332" s="94"/>
      <c r="K332" t="s">
        <v>16263</v>
      </c>
      <c r="L332" s="31" t="str">
        <f t="shared" si="22"/>
        <v>Foot Massage in Dubai Motor City.html</v>
      </c>
      <c r="M332" s="220" t="str">
        <f t="shared" si="24"/>
        <v>Foot-Massage-in-Dubai-Motor-City.html</v>
      </c>
      <c r="N332" t="s">
        <v>1152</v>
      </c>
      <c r="O332" t="str">
        <f t="shared" si="23"/>
        <v xml:space="preserve">  Foot Massage In Dubai Motor City  </v>
      </c>
      <c r="P332" t="s">
        <v>1169</v>
      </c>
      <c r="Q332" t="str">
        <f t="shared" si="25"/>
        <v>&lt;a target="_blank" href="massage/Foot-Massage-in-Dubai-Motor-City.html"&gt;  Foot Massage In Dubai Motor City  &lt;/a&gt; &lt;br /&gt;</v>
      </c>
    </row>
    <row r="333" spans="6:17">
      <c r="F333" s="216"/>
      <c r="G333" s="92"/>
      <c r="H333" t="s">
        <v>16227</v>
      </c>
      <c r="I333" s="92"/>
      <c r="J333" s="94"/>
      <c r="K333" t="s">
        <v>16263</v>
      </c>
      <c r="L333" s="31" t="str">
        <f t="shared" si="22"/>
        <v>Foot Massage in Dubai Mountain City.html</v>
      </c>
      <c r="M333" s="220" t="str">
        <f t="shared" si="24"/>
        <v>Foot-Massage-in-Dubai-Mountain-City.html</v>
      </c>
      <c r="N333" t="s">
        <v>1152</v>
      </c>
      <c r="O333" t="str">
        <f t="shared" si="23"/>
        <v xml:space="preserve">  Foot Massage In Dubai Mountain City  </v>
      </c>
      <c r="P333" t="s">
        <v>1169</v>
      </c>
      <c r="Q333" t="str">
        <f t="shared" si="25"/>
        <v>&lt;a target="_blank" href="massage/Foot-Massage-in-Dubai-Mountain-City.html"&gt;  Foot Massage In Dubai Mountain City  &lt;/a&gt; &lt;br /&gt;</v>
      </c>
    </row>
    <row r="334" spans="6:17">
      <c r="F334" s="216"/>
      <c r="G334" s="92"/>
      <c r="H334" t="s">
        <v>16228</v>
      </c>
      <c r="I334" s="92"/>
      <c r="J334" s="94"/>
      <c r="K334" t="s">
        <v>16263</v>
      </c>
      <c r="L334" s="31" t="str">
        <f t="shared" si="22"/>
        <v>Foot Massage in Dubai Outlet City.html</v>
      </c>
      <c r="M334" s="220" t="str">
        <f t="shared" si="24"/>
        <v>Foot-Massage-in-Dubai-Outlet-City.html</v>
      </c>
      <c r="N334" t="s">
        <v>1152</v>
      </c>
      <c r="O334" t="str">
        <f t="shared" si="23"/>
        <v xml:space="preserve">  Foot Massage In Dubai Outlet City  </v>
      </c>
      <c r="P334" t="s">
        <v>1169</v>
      </c>
      <c r="Q334" t="str">
        <f t="shared" si="25"/>
        <v>&lt;a target="_blank" href="massage/Foot-Massage-in-Dubai-Outlet-City.html"&gt;  Foot Massage In Dubai Outlet City  &lt;/a&gt; &lt;br /&gt;</v>
      </c>
    </row>
    <row r="335" spans="6:17">
      <c r="F335" s="216"/>
      <c r="G335" s="92"/>
      <c r="H335" t="s">
        <v>16229</v>
      </c>
      <c r="I335" s="92"/>
      <c r="J335" s="94"/>
      <c r="K335" t="s">
        <v>16263</v>
      </c>
      <c r="L335" s="31" t="str">
        <f t="shared" si="22"/>
        <v>Foot Massage in Dubai Outsource City.html</v>
      </c>
      <c r="M335" s="220" t="str">
        <f t="shared" si="24"/>
        <v>Foot-Massage-in-Dubai-Outsource-City.html</v>
      </c>
      <c r="N335" t="s">
        <v>1152</v>
      </c>
      <c r="O335" t="str">
        <f t="shared" si="23"/>
        <v xml:space="preserve">  Foot Massage In Dubai Outsource City  </v>
      </c>
      <c r="P335" t="s">
        <v>1169</v>
      </c>
      <c r="Q335" t="str">
        <f t="shared" si="25"/>
        <v>&lt;a target="_blank" href="massage/Foot-Massage-in-Dubai-Outsource-City.html"&gt;  Foot Massage In Dubai Outsource City  &lt;/a&gt; &lt;br /&gt;</v>
      </c>
    </row>
    <row r="336" spans="6:17">
      <c r="F336" s="216"/>
      <c r="G336" s="92"/>
      <c r="H336" t="s">
        <v>16230</v>
      </c>
      <c r="I336" s="92"/>
      <c r="J336" s="94"/>
      <c r="K336" t="s">
        <v>16263</v>
      </c>
      <c r="L336" s="31" t="str">
        <f t="shared" si="22"/>
        <v>Foot Massage in Dubai Production City.html</v>
      </c>
      <c r="M336" s="220" t="str">
        <f t="shared" si="24"/>
        <v>Foot-Massage-in-Dubai-Production-City.html</v>
      </c>
      <c r="N336" t="s">
        <v>1152</v>
      </c>
      <c r="O336" t="str">
        <f t="shared" si="23"/>
        <v xml:space="preserve">  Foot Massage In Dubai Production City  </v>
      </c>
      <c r="P336" t="s">
        <v>1169</v>
      </c>
      <c r="Q336" t="str">
        <f t="shared" si="25"/>
        <v>&lt;a target="_blank" href="massage/Foot-Massage-in-Dubai-Production-City.html"&gt;  Foot Massage In Dubai Production City  &lt;/a&gt; &lt;br /&gt;</v>
      </c>
    </row>
    <row r="337" spans="6:17">
      <c r="F337" s="216"/>
      <c r="G337" s="92"/>
      <c r="H337" t="s">
        <v>16231</v>
      </c>
      <c r="I337" s="92"/>
      <c r="J337" s="94"/>
      <c r="K337" t="s">
        <v>16263</v>
      </c>
      <c r="L337" s="31" t="str">
        <f t="shared" si="22"/>
        <v>Foot Massage in Dubai Residential City.html</v>
      </c>
      <c r="M337" s="220" t="str">
        <f t="shared" si="24"/>
        <v>Foot-Massage-in-Dubai-Residential-City.html</v>
      </c>
      <c r="N337" t="s">
        <v>1152</v>
      </c>
      <c r="O337" t="str">
        <f t="shared" si="23"/>
        <v xml:space="preserve">  Foot Massage In Dubai Residential City  </v>
      </c>
      <c r="P337" t="s">
        <v>1169</v>
      </c>
      <c r="Q337" t="str">
        <f t="shared" si="25"/>
        <v>&lt;a target="_blank" href="massage/Foot-Massage-in-Dubai-Residential-City.html"&gt;  Foot Massage In Dubai Residential City  &lt;/a&gt; &lt;br /&gt;</v>
      </c>
    </row>
    <row r="338" spans="6:17">
      <c r="F338" s="216"/>
      <c r="G338" s="92"/>
      <c r="H338" t="s">
        <v>16232</v>
      </c>
      <c r="I338" s="92"/>
      <c r="J338" s="94"/>
      <c r="K338" t="s">
        <v>16263</v>
      </c>
      <c r="L338" s="31" t="str">
        <f t="shared" si="22"/>
        <v>Foot Massage in Dubai Science Park.html</v>
      </c>
      <c r="M338" s="220" t="str">
        <f t="shared" si="24"/>
        <v>Foot-Massage-in-Dubai-Science-Park.html</v>
      </c>
      <c r="N338" t="s">
        <v>1152</v>
      </c>
      <c r="O338" t="str">
        <f t="shared" si="23"/>
        <v xml:space="preserve">  Foot Massage In Dubai Science Park  </v>
      </c>
      <c r="P338" t="s">
        <v>1169</v>
      </c>
      <c r="Q338" t="str">
        <f t="shared" si="25"/>
        <v>&lt;a target="_blank" href="massage/Foot-Massage-in-Dubai-Science-Park.html"&gt;  Foot Massage In Dubai Science Park  &lt;/a&gt; &lt;br /&gt;</v>
      </c>
    </row>
    <row r="339" spans="6:17">
      <c r="F339" s="216"/>
      <c r="G339" s="92"/>
      <c r="H339" t="s">
        <v>16233</v>
      </c>
      <c r="I339" s="92"/>
      <c r="J339" s="94"/>
      <c r="K339" t="s">
        <v>16263</v>
      </c>
      <c r="L339" s="31" t="str">
        <f t="shared" si="22"/>
        <v>Foot Massage in Dubai Smart City.html</v>
      </c>
      <c r="M339" s="220" t="str">
        <f t="shared" si="24"/>
        <v>Foot-Massage-in-Dubai-Smart-City.html</v>
      </c>
      <c r="N339" t="s">
        <v>1152</v>
      </c>
      <c r="O339" t="str">
        <f t="shared" si="23"/>
        <v xml:space="preserve">  Foot Massage In Dubai Smart City  </v>
      </c>
      <c r="P339" t="s">
        <v>1169</v>
      </c>
      <c r="Q339" t="str">
        <f t="shared" si="25"/>
        <v>&lt;a target="_blank" href="massage/Foot-Massage-in-Dubai-Smart-City.html"&gt;  Foot Massage In Dubai Smart City  &lt;/a&gt; &lt;br /&gt;</v>
      </c>
    </row>
    <row r="340" spans="6:17">
      <c r="F340" s="216"/>
      <c r="G340" s="92"/>
      <c r="H340" t="s">
        <v>16234</v>
      </c>
      <c r="I340" s="92"/>
      <c r="J340" s="94"/>
      <c r="K340" t="s">
        <v>16263</v>
      </c>
      <c r="L340" s="31" t="str">
        <f t="shared" si="22"/>
        <v>Foot Massage in Dubai Sports City.html</v>
      </c>
      <c r="M340" s="220" t="str">
        <f t="shared" si="24"/>
        <v>Foot-Massage-in-Dubai-Sports-City.html</v>
      </c>
      <c r="N340" t="s">
        <v>1152</v>
      </c>
      <c r="O340" t="str">
        <f t="shared" si="23"/>
        <v xml:space="preserve">  Foot Massage In Dubai Sports City  </v>
      </c>
      <c r="P340" t="s">
        <v>1169</v>
      </c>
      <c r="Q340" t="str">
        <f t="shared" si="25"/>
        <v>&lt;a target="_blank" href="massage/Foot-Massage-in-Dubai-Sports-City.html"&gt;  Foot Massage In Dubai Sports City  &lt;/a&gt; &lt;br /&gt;</v>
      </c>
    </row>
    <row r="341" spans="6:17">
      <c r="F341" s="216"/>
      <c r="G341" s="92"/>
      <c r="H341" t="s">
        <v>16235</v>
      </c>
      <c r="I341" s="92"/>
      <c r="J341" s="94"/>
      <c r="K341" t="s">
        <v>16263</v>
      </c>
      <c r="L341" s="31" t="str">
        <f t="shared" si="22"/>
        <v>Foot Massage in Dubai Studio City.html</v>
      </c>
      <c r="M341" s="220" t="str">
        <f t="shared" si="24"/>
        <v>Foot-Massage-in-Dubai-Studio-City.html</v>
      </c>
      <c r="N341" t="s">
        <v>1152</v>
      </c>
      <c r="O341" t="str">
        <f t="shared" si="23"/>
        <v xml:space="preserve">  Foot Massage In Dubai Studio City  </v>
      </c>
      <c r="P341" t="s">
        <v>1169</v>
      </c>
      <c r="Q341" t="str">
        <f t="shared" si="25"/>
        <v>&lt;a target="_blank" href="massage/Foot-Massage-in-Dubai-Studio-City.html"&gt;  Foot Massage In Dubai Studio City  &lt;/a&gt; &lt;br /&gt;</v>
      </c>
    </row>
    <row r="342" spans="6:17">
      <c r="F342" s="216"/>
      <c r="G342" s="92"/>
      <c r="H342" t="s">
        <v>16236</v>
      </c>
      <c r="I342" s="92"/>
      <c r="J342" s="94"/>
      <c r="K342" t="s">
        <v>16263</v>
      </c>
      <c r="L342" s="31" t="str">
        <f t="shared" si="22"/>
        <v>Foot Massage in Dubai Sustainable City.html</v>
      </c>
      <c r="M342" s="220" t="str">
        <f t="shared" si="24"/>
        <v>Foot-Massage-in-Dubai-Sustainable-City.html</v>
      </c>
      <c r="N342" t="s">
        <v>1152</v>
      </c>
      <c r="O342" t="str">
        <f t="shared" si="23"/>
        <v xml:space="preserve">  Foot Massage In Dubai Sustainable City  </v>
      </c>
      <c r="P342" t="s">
        <v>1169</v>
      </c>
      <c r="Q342" t="str">
        <f t="shared" si="25"/>
        <v>&lt;a target="_blank" href="massage/Foot-Massage-in-Dubai-Sustainable-City.html"&gt;  Foot Massage In Dubai Sustainable City  &lt;/a&gt; &lt;br /&gt;</v>
      </c>
    </row>
    <row r="343" spans="6:17">
      <c r="F343" s="216"/>
      <c r="G343" s="92"/>
      <c r="H343" t="s">
        <v>16237</v>
      </c>
      <c r="I343" s="92"/>
      <c r="J343" s="94"/>
      <c r="K343" t="s">
        <v>16263</v>
      </c>
      <c r="L343" s="31" t="str">
        <f t="shared" si="22"/>
        <v>Foot Massage in Dubai Textile City.html</v>
      </c>
      <c r="M343" s="220" t="str">
        <f t="shared" si="24"/>
        <v>Foot-Massage-in-Dubai-Textile-City.html</v>
      </c>
      <c r="N343" t="s">
        <v>1152</v>
      </c>
      <c r="O343" t="str">
        <f t="shared" si="23"/>
        <v xml:space="preserve">  Foot Massage In Dubai Textile City  </v>
      </c>
      <c r="P343" t="s">
        <v>1169</v>
      </c>
      <c r="Q343" t="str">
        <f t="shared" si="25"/>
        <v>&lt;a target="_blank" href="massage/Foot-Massage-in-Dubai-Textile-City.html"&gt;  Foot Massage In Dubai Textile City  &lt;/a&gt; &lt;br /&gt;</v>
      </c>
    </row>
    <row r="344" spans="6:17">
      <c r="F344" s="216"/>
      <c r="G344" s="92"/>
      <c r="H344" t="s">
        <v>16238</v>
      </c>
      <c r="I344" s="92"/>
      <c r="J344" s="94"/>
      <c r="K344" t="s">
        <v>16263</v>
      </c>
      <c r="L344" s="31" t="str">
        <f t="shared" si="22"/>
        <v>Foot Massage in Expo 2020.html</v>
      </c>
      <c r="M344" s="220" t="str">
        <f t="shared" si="24"/>
        <v>Foot-Massage-in-Expo-2020.html</v>
      </c>
      <c r="N344" t="s">
        <v>1152</v>
      </c>
      <c r="O344" t="str">
        <f t="shared" si="23"/>
        <v xml:space="preserve">  Foot Massage In Expo 2020  </v>
      </c>
      <c r="P344" t="s">
        <v>1169</v>
      </c>
      <c r="Q344" t="str">
        <f t="shared" si="25"/>
        <v>&lt;a target="_blank" href="massage/Foot-Massage-in-Expo-2020.html"&gt;  Foot Massage In Expo 2020  &lt;/a&gt; &lt;br /&gt;</v>
      </c>
    </row>
    <row r="345" spans="6:17">
      <c r="F345" s="216"/>
      <c r="G345" s="92"/>
      <c r="H345" t="s">
        <v>16239</v>
      </c>
      <c r="I345" s="92"/>
      <c r="J345" s="94"/>
      <c r="K345" t="s">
        <v>16263</v>
      </c>
      <c r="L345" s="31" t="str">
        <f t="shared" si="22"/>
        <v>Foot Massage in Falcon City of Wonders.html</v>
      </c>
      <c r="M345" s="220" t="str">
        <f t="shared" si="24"/>
        <v>Foot-Massage-in-Falcon-City-of-Wonders.html</v>
      </c>
      <c r="N345" t="s">
        <v>1152</v>
      </c>
      <c r="O345" t="str">
        <f t="shared" si="23"/>
        <v xml:space="preserve">  Foot Massage In Falcon City Of Wonders  </v>
      </c>
      <c r="P345" t="s">
        <v>1169</v>
      </c>
      <c r="Q345" t="str">
        <f t="shared" si="25"/>
        <v>&lt;a target="_blank" href="massage/Foot-Massage-in-Falcon-City-of-Wonders.html"&gt;  Foot Massage In Falcon City Of Wonders  &lt;/a&gt; &lt;br /&gt;</v>
      </c>
    </row>
    <row r="346" spans="6:17">
      <c r="F346" s="216"/>
      <c r="G346" s="92"/>
      <c r="H346" t="s">
        <v>16240</v>
      </c>
      <c r="I346" s="92"/>
      <c r="J346" s="94"/>
      <c r="K346" t="s">
        <v>16263</v>
      </c>
      <c r="L346" s="31" t="str">
        <f t="shared" si="22"/>
        <v>Foot Massage in Fun City.html</v>
      </c>
      <c r="M346" s="220" t="str">
        <f t="shared" si="24"/>
        <v>Foot-Massage-in-Fun-City.html</v>
      </c>
      <c r="N346" t="s">
        <v>1152</v>
      </c>
      <c r="O346" t="str">
        <f t="shared" si="23"/>
        <v xml:space="preserve">  Foot Massage In Fun City  </v>
      </c>
      <c r="P346" t="s">
        <v>1169</v>
      </c>
      <c r="Q346" t="str">
        <f t="shared" si="25"/>
        <v>&lt;a target="_blank" href="massage/Foot-Massage-in-Fun-City.html"&gt;  Foot Massage In Fun City  &lt;/a&gt; &lt;br /&gt;</v>
      </c>
    </row>
    <row r="347" spans="6:17">
      <c r="F347" s="216"/>
      <c r="G347" s="92"/>
      <c r="H347" t="s">
        <v>16241</v>
      </c>
      <c r="I347" s="92"/>
      <c r="J347" s="94"/>
      <c r="K347" t="s">
        <v>16263</v>
      </c>
      <c r="L347" s="31" t="str">
        <f t="shared" si="22"/>
        <v>Foot Massage in Furniture City.html</v>
      </c>
      <c r="M347" s="220" t="str">
        <f t="shared" si="24"/>
        <v>Foot-Massage-in-Furniture-City.html</v>
      </c>
      <c r="N347" t="s">
        <v>1152</v>
      </c>
      <c r="O347" t="str">
        <f t="shared" si="23"/>
        <v xml:space="preserve">  Foot Massage In Furniture City  </v>
      </c>
      <c r="P347" t="s">
        <v>1169</v>
      </c>
      <c r="Q347" t="str">
        <f t="shared" si="25"/>
        <v>&lt;a target="_blank" href="massage/Foot-Massage-in-Furniture-City.html"&gt;  Foot Massage In Furniture City  &lt;/a&gt; &lt;br /&gt;</v>
      </c>
    </row>
    <row r="348" spans="6:17">
      <c r="F348" s="216"/>
      <c r="G348" s="92"/>
      <c r="H348" t="s">
        <v>16242</v>
      </c>
      <c r="I348" s="92"/>
      <c r="J348" s="94"/>
      <c r="K348" t="s">
        <v>16263</v>
      </c>
      <c r="L348" s="31" t="str">
        <f t="shared" si="22"/>
        <v>Foot Massage in Global Village.html</v>
      </c>
      <c r="M348" s="220" t="str">
        <f t="shared" si="24"/>
        <v>Foot-Massage-in-Global-Village.html</v>
      </c>
      <c r="N348" t="s">
        <v>1152</v>
      </c>
      <c r="O348" t="str">
        <f t="shared" si="23"/>
        <v xml:space="preserve">  Foot Massage In Global Village  </v>
      </c>
      <c r="P348" t="s">
        <v>1169</v>
      </c>
      <c r="Q348" t="str">
        <f t="shared" si="25"/>
        <v>&lt;a target="_blank" href="massage/Foot-Massage-in-Global-Village.html"&gt;  Foot Massage In Global Village  &lt;/a&gt; &lt;br /&gt;</v>
      </c>
    </row>
    <row r="349" spans="6:17">
      <c r="F349" s="216"/>
      <c r="G349" s="92"/>
      <c r="H349" t="s">
        <v>16243</v>
      </c>
      <c r="I349" s="92"/>
      <c r="J349" s="94"/>
      <c r="K349" t="s">
        <v>16263</v>
      </c>
      <c r="L349" s="31" t="str">
        <f t="shared" si="22"/>
        <v>Foot Massage in Humanitarian City.html</v>
      </c>
      <c r="M349" s="220" t="str">
        <f t="shared" si="24"/>
        <v>Foot-Massage-in-Humanitarian-City.html</v>
      </c>
      <c r="N349" t="s">
        <v>1152</v>
      </c>
      <c r="O349" t="str">
        <f t="shared" si="23"/>
        <v xml:space="preserve">  Foot Massage In Humanitarian City  </v>
      </c>
      <c r="P349" t="s">
        <v>1169</v>
      </c>
      <c r="Q349" t="str">
        <f t="shared" si="25"/>
        <v>&lt;a target="_blank" href="massage/Foot-Massage-in-Humanitarian-City.html"&gt;  Foot Massage In Humanitarian City  &lt;/a&gt; &lt;br /&gt;</v>
      </c>
    </row>
    <row r="350" spans="6:17">
      <c r="F350" s="216"/>
      <c r="G350" s="92"/>
      <c r="H350" t="s">
        <v>16244</v>
      </c>
      <c r="I350" s="92"/>
      <c r="J350" s="94"/>
      <c r="K350" t="s">
        <v>16263</v>
      </c>
      <c r="L350" s="31" t="str">
        <f t="shared" si="22"/>
        <v>Foot Massage in International Chess City.html</v>
      </c>
      <c r="M350" s="220" t="str">
        <f t="shared" si="24"/>
        <v>Foot-Massage-in-International-Chess-City.html</v>
      </c>
      <c r="N350" t="s">
        <v>1152</v>
      </c>
      <c r="O350" t="str">
        <f t="shared" si="23"/>
        <v xml:space="preserve">  Foot Massage In International Chess City  </v>
      </c>
      <c r="P350" t="s">
        <v>1169</v>
      </c>
      <c r="Q350" t="str">
        <f t="shared" si="25"/>
        <v>&lt;a target="_blank" href="massage/Foot-Massage-in-International-Chess-City.html"&gt;  Foot Massage In International Chess City  &lt;/a&gt; &lt;br /&gt;</v>
      </c>
    </row>
    <row r="351" spans="6:17">
      <c r="F351" s="216"/>
      <c r="G351" s="92"/>
      <c r="H351" t="s">
        <v>16245</v>
      </c>
      <c r="I351" s="92"/>
      <c r="J351" s="94"/>
      <c r="K351" t="s">
        <v>16263</v>
      </c>
      <c r="L351" s="31" t="str">
        <f t="shared" si="22"/>
        <v>Foot Massage in International City.html</v>
      </c>
      <c r="M351" s="220" t="str">
        <f t="shared" si="24"/>
        <v>Foot-Massage-in-International-City.html</v>
      </c>
      <c r="N351" t="s">
        <v>1152</v>
      </c>
      <c r="O351" t="str">
        <f t="shared" si="23"/>
        <v xml:space="preserve">  Foot Massage In International City  </v>
      </c>
      <c r="P351" t="s">
        <v>1169</v>
      </c>
      <c r="Q351" t="str">
        <f t="shared" si="25"/>
        <v>&lt;a target="_blank" href="massage/Foot-Massage-in-International-City.html"&gt;  Foot Massage In International City  &lt;/a&gt; &lt;br /&gt;</v>
      </c>
    </row>
    <row r="352" spans="6:17">
      <c r="F352" s="216"/>
      <c r="G352" s="92"/>
      <c r="H352" t="s">
        <v>16246</v>
      </c>
      <c r="I352" s="92"/>
      <c r="J352" s="94"/>
      <c r="K352" t="s">
        <v>16263</v>
      </c>
      <c r="L352" s="31" t="str">
        <f t="shared" si="22"/>
        <v>Foot Massage in Jumeirah City.html</v>
      </c>
      <c r="M352" s="220" t="str">
        <f t="shared" si="24"/>
        <v>Foot-Massage-in-Jumeirah-City.html</v>
      </c>
      <c r="N352" t="s">
        <v>1152</v>
      </c>
      <c r="O352" t="str">
        <f t="shared" si="23"/>
        <v xml:space="preserve">  Foot Massage In Jumeirah City  </v>
      </c>
      <c r="P352" t="s">
        <v>1169</v>
      </c>
      <c r="Q352" t="str">
        <f t="shared" si="25"/>
        <v>&lt;a target="_blank" href="massage/Foot-Massage-in-Jumeirah-City.html"&gt;  Foot Massage In Jumeirah City  &lt;/a&gt; &lt;br /&gt;</v>
      </c>
    </row>
    <row r="353" spans="6:17">
      <c r="F353" s="216"/>
      <c r="G353" s="92"/>
      <c r="H353" t="s">
        <v>16247</v>
      </c>
      <c r="I353" s="92"/>
      <c r="J353" s="94"/>
      <c r="K353" t="s">
        <v>16263</v>
      </c>
      <c r="L353" s="31" t="str">
        <f t="shared" si="22"/>
        <v>Foot Massage in Jumeirah Village Circle (JVC).html</v>
      </c>
      <c r="M353" s="220" t="str">
        <f t="shared" si="24"/>
        <v>Foot-Massage-in-Jumeirah-Village-Circle-(JVC).html</v>
      </c>
      <c r="N353" t="s">
        <v>1152</v>
      </c>
      <c r="O353" t="str">
        <f t="shared" si="23"/>
        <v xml:space="preserve">  Foot Massage In Jumeirah Village Circle (Jvc)  </v>
      </c>
      <c r="P353" t="s">
        <v>1169</v>
      </c>
      <c r="Q353" t="str">
        <f t="shared" si="25"/>
        <v>&lt;a target="_blank" href="massage/Foot-Massage-in-Jumeirah-Village-Circle-(JVC).html"&gt;  Foot Massage In Jumeirah Village Circle (Jvc)  &lt;/a&gt; &lt;br /&gt;</v>
      </c>
    </row>
    <row r="354" spans="6:17">
      <c r="F354" s="216"/>
      <c r="G354" s="92"/>
      <c r="H354" t="s">
        <v>16248</v>
      </c>
      <c r="I354" s="92"/>
      <c r="J354" s="94"/>
      <c r="K354" t="s">
        <v>16263</v>
      </c>
      <c r="L354" s="31" t="str">
        <f t="shared" si="22"/>
        <v>Foot Massage in Jumeirah Village Square.html</v>
      </c>
      <c r="M354" s="220" t="str">
        <f t="shared" si="24"/>
        <v>Foot-Massage-in-Jumeirah-Village-Square.html</v>
      </c>
      <c r="N354" t="s">
        <v>1152</v>
      </c>
      <c r="O354" t="str">
        <f t="shared" si="23"/>
        <v xml:space="preserve">  Foot Massage In Jumeirah Village Square  </v>
      </c>
      <c r="P354" t="s">
        <v>1169</v>
      </c>
      <c r="Q354" t="str">
        <f t="shared" si="25"/>
        <v>&lt;a target="_blank" href="massage/Foot-Massage-in-Jumeirah-Village-Square.html"&gt;  Foot Massage In Jumeirah Village Square  &lt;/a&gt; &lt;br /&gt;</v>
      </c>
    </row>
    <row r="355" spans="6:17">
      <c r="F355" s="216"/>
      <c r="G355" s="92"/>
      <c r="H355" t="s">
        <v>16249</v>
      </c>
      <c r="I355" s="92"/>
      <c r="J355" s="94"/>
      <c r="K355" t="s">
        <v>16263</v>
      </c>
      <c r="L355" s="31" t="str">
        <f t="shared" si="22"/>
        <v>Foot Massage in Jumeirah Village Triangle (JVT).html</v>
      </c>
      <c r="M355" s="220" t="str">
        <f t="shared" si="24"/>
        <v>Foot-Massage-in-Jumeirah-Village-Triangle-(JVT).html</v>
      </c>
      <c r="N355" t="s">
        <v>1152</v>
      </c>
      <c r="O355" t="str">
        <f t="shared" si="23"/>
        <v xml:space="preserve">  Foot Massage In Jumeirah Village Triangle (Jvt)  </v>
      </c>
      <c r="P355" t="s">
        <v>1169</v>
      </c>
      <c r="Q355" t="str">
        <f t="shared" si="25"/>
        <v>&lt;a target="_blank" href="massage/Foot-Massage-in-Jumeirah-Village-Triangle-(JVT).html"&gt;  Foot Massage In Jumeirah Village Triangle (Jvt)  &lt;/a&gt; &lt;br /&gt;</v>
      </c>
    </row>
    <row r="356" spans="6:17">
      <c r="F356" s="216"/>
      <c r="G356" s="92"/>
      <c r="H356" t="s">
        <v>16250</v>
      </c>
      <c r="I356" s="92"/>
      <c r="J356" s="94"/>
      <c r="K356" t="s">
        <v>16263</v>
      </c>
      <c r="L356" s="31" t="str">
        <f t="shared" si="22"/>
        <v>Foot Massage in Mars City Al Safa.html</v>
      </c>
      <c r="M356" s="220" t="str">
        <f t="shared" si="24"/>
        <v>Foot-Massage-in-Mars-City-Al-Safa.html</v>
      </c>
      <c r="N356" t="s">
        <v>1152</v>
      </c>
      <c r="O356" t="str">
        <f t="shared" si="23"/>
        <v xml:space="preserve">  Foot Massage In Mars City Al Safa  </v>
      </c>
      <c r="P356" t="s">
        <v>1169</v>
      </c>
      <c r="Q356" t="str">
        <f t="shared" si="25"/>
        <v>&lt;a target="_blank" href="massage/Foot-Massage-in-Mars-City-Al-Safa.html"&gt;  Foot Massage In Mars City Al Safa  &lt;/a&gt; &lt;br /&gt;</v>
      </c>
    </row>
    <row r="357" spans="6:17">
      <c r="F357" s="216"/>
      <c r="G357" s="92"/>
      <c r="H357" t="s">
        <v>16251</v>
      </c>
      <c r="I357" s="92"/>
      <c r="J357" s="94"/>
      <c r="K357" t="s">
        <v>16263</v>
      </c>
      <c r="L357" s="31" t="str">
        <f t="shared" si="22"/>
        <v>Foot Massage in Mars City Dubai.html</v>
      </c>
      <c r="M357" s="220" t="str">
        <f t="shared" si="24"/>
        <v>Foot-Massage-in-Mars-City-Dubai.html</v>
      </c>
      <c r="N357" t="s">
        <v>1152</v>
      </c>
      <c r="O357" t="str">
        <f t="shared" si="23"/>
        <v xml:space="preserve">  Foot Massage In Mars City Dubai  </v>
      </c>
      <c r="P357" t="s">
        <v>1169</v>
      </c>
      <c r="Q357" t="str">
        <f t="shared" si="25"/>
        <v>&lt;a target="_blank" href="massage/Foot-Massage-in-Mars-City-Dubai.html"&gt;  Foot Massage In Mars City Dubai  &lt;/a&gt; &lt;br /&gt;</v>
      </c>
    </row>
    <row r="358" spans="6:17">
      <c r="F358" s="216"/>
      <c r="G358" s="92"/>
      <c r="H358" t="s">
        <v>16252</v>
      </c>
      <c r="I358" s="92"/>
      <c r="J358" s="94"/>
      <c r="K358" t="s">
        <v>16263</v>
      </c>
      <c r="L358" s="31" t="str">
        <f t="shared" si="22"/>
        <v>Foot Massage in Mars Science City.html</v>
      </c>
      <c r="M358" s="220" t="str">
        <f t="shared" si="24"/>
        <v>Foot-Massage-in-Mars-Science-City.html</v>
      </c>
      <c r="N358" t="s">
        <v>1152</v>
      </c>
      <c r="O358" t="str">
        <f t="shared" si="23"/>
        <v xml:space="preserve">  Foot Massage In Mars Science City  </v>
      </c>
      <c r="P358" t="s">
        <v>1169</v>
      </c>
      <c r="Q358" t="str">
        <f t="shared" si="25"/>
        <v>&lt;a target="_blank" href="massage/Foot-Massage-in-Mars-Science-City.html"&gt;  Foot Massage In Mars Science City  &lt;/a&gt; &lt;br /&gt;</v>
      </c>
    </row>
    <row r="359" spans="6:17">
      <c r="F359" s="216"/>
      <c r="G359" s="92"/>
      <c r="H359" t="s">
        <v>16253</v>
      </c>
      <c r="I359" s="92"/>
      <c r="J359" s="94"/>
      <c r="K359" t="s">
        <v>16263</v>
      </c>
      <c r="L359" s="31" t="str">
        <f t="shared" si="22"/>
        <v>Foot Massage in Meydan City.html</v>
      </c>
      <c r="M359" s="220" t="str">
        <f t="shared" si="24"/>
        <v>Foot-Massage-in-Meydan-City.html</v>
      </c>
      <c r="N359" t="s">
        <v>1152</v>
      </c>
      <c r="O359" t="str">
        <f t="shared" si="23"/>
        <v xml:space="preserve">  Foot Massage In Meydan City  </v>
      </c>
      <c r="P359" t="s">
        <v>1169</v>
      </c>
      <c r="Q359" t="str">
        <f t="shared" si="25"/>
        <v>&lt;a target="_blank" href="massage/Foot-Massage-in-Meydan-City.html"&gt;  Foot Massage In Meydan City  &lt;/a&gt; &lt;br /&gt;</v>
      </c>
    </row>
    <row r="360" spans="6:17">
      <c r="F360" s="216"/>
      <c r="G360" s="92"/>
      <c r="H360" t="s">
        <v>16254</v>
      </c>
      <c r="I360" s="92"/>
      <c r="J360" s="94"/>
      <c r="K360" t="s">
        <v>16263</v>
      </c>
      <c r="L360" s="31" t="str">
        <f t="shared" si="22"/>
        <v>Foot Massage in Mohammed Bin Rashid City.html</v>
      </c>
      <c r="M360" s="220" t="str">
        <f t="shared" si="24"/>
        <v>Foot-Massage-in-Mohammed-Bin-Rashid-City.html</v>
      </c>
      <c r="N360" t="s">
        <v>1152</v>
      </c>
      <c r="O360" t="str">
        <f t="shared" si="23"/>
        <v xml:space="preserve">  Foot Massage In Mohammed Bin Rashid City  </v>
      </c>
      <c r="P360" t="s">
        <v>1169</v>
      </c>
      <c r="Q360" t="str">
        <f t="shared" si="25"/>
        <v>&lt;a target="_blank" href="massage/Foot-Massage-in-Mohammed-Bin-Rashid-City.html"&gt;  Foot Massage In Mohammed Bin Rashid City  &lt;/a&gt; &lt;br /&gt;</v>
      </c>
    </row>
    <row r="361" spans="6:17">
      <c r="F361" s="216"/>
      <c r="G361" s="92"/>
      <c r="H361" t="s">
        <v>16255</v>
      </c>
      <c r="I361" s="92"/>
      <c r="J361" s="94"/>
      <c r="K361" t="s">
        <v>16263</v>
      </c>
      <c r="L361" s="31" t="str">
        <f t="shared" si="22"/>
        <v>Foot Massage in Old Town Dubai.html</v>
      </c>
      <c r="M361" s="220" t="str">
        <f t="shared" si="24"/>
        <v>Foot-Massage-in-Old-Town-Dubai.html</v>
      </c>
      <c r="N361" t="s">
        <v>1152</v>
      </c>
      <c r="O361" t="str">
        <f t="shared" si="23"/>
        <v xml:space="preserve">  Foot Massage In Old Town Dubai  </v>
      </c>
      <c r="P361" t="s">
        <v>1169</v>
      </c>
      <c r="Q361" t="str">
        <f t="shared" si="25"/>
        <v>&lt;a target="_blank" href="massage/Foot-Massage-in-Old-Town-Dubai.html"&gt;  Foot Massage In Old Town Dubai  &lt;/a&gt; &lt;br /&gt;</v>
      </c>
    </row>
    <row r="362" spans="6:17">
      <c r="F362" s="216"/>
      <c r="G362" s="92"/>
      <c r="H362" t="s">
        <v>16256</v>
      </c>
      <c r="I362" s="92"/>
      <c r="J362" s="94"/>
      <c r="K362" t="s">
        <v>16263</v>
      </c>
      <c r="L362" s="31" t="str">
        <f t="shared" si="22"/>
        <v>Foot Massage in Smart City Dubai.html</v>
      </c>
      <c r="M362" s="220" t="str">
        <f t="shared" si="24"/>
        <v>Foot-Massage-in-Smart-City-Dubai.html</v>
      </c>
      <c r="N362" t="s">
        <v>1152</v>
      </c>
      <c r="O362" t="str">
        <f t="shared" si="23"/>
        <v xml:space="preserve">  Foot Massage In Smart City Dubai  </v>
      </c>
      <c r="P362" t="s">
        <v>1169</v>
      </c>
      <c r="Q362" t="str">
        <f t="shared" si="25"/>
        <v>&lt;a target="_blank" href="massage/Foot-Massage-in-Smart-City-Dubai.html"&gt;  Foot Massage In Smart City Dubai  &lt;/a&gt; &lt;br /&gt;</v>
      </c>
    </row>
    <row r="363" spans="6:17">
      <c r="F363" s="216"/>
      <c r="G363" s="92"/>
      <c r="H363" t="s">
        <v>16257</v>
      </c>
      <c r="I363" s="92"/>
      <c r="J363" s="94"/>
      <c r="K363" t="s">
        <v>16263</v>
      </c>
      <c r="L363" s="31" t="str">
        <f t="shared" si="22"/>
        <v>Foot Massage in The Forbidden City.html</v>
      </c>
      <c r="M363" s="220" t="str">
        <f t="shared" si="24"/>
        <v>Foot-Massage-in-The-Forbidden-City.html</v>
      </c>
      <c r="N363" t="s">
        <v>1152</v>
      </c>
      <c r="O363" t="str">
        <f t="shared" si="23"/>
        <v xml:space="preserve">  Foot Massage In The Forbidden City  </v>
      </c>
      <c r="P363" t="s">
        <v>1169</v>
      </c>
      <c r="Q363" t="str">
        <f t="shared" si="25"/>
        <v>&lt;a target="_blank" href="massage/Foot-Massage-in-The-Forbidden-City.html"&gt;  Foot Massage In The Forbidden City  &lt;/a&gt; &lt;br /&gt;</v>
      </c>
    </row>
    <row r="364" spans="6:17">
      <c r="F364" s="216"/>
      <c r="G364" s="92"/>
      <c r="H364" t="s">
        <v>16258</v>
      </c>
      <c r="I364" s="92"/>
      <c r="J364" s="94"/>
      <c r="K364" t="s">
        <v>16263</v>
      </c>
      <c r="L364" s="31" t="str">
        <f t="shared" si="22"/>
        <v>Foot Massage in The Sustainable City.html</v>
      </c>
      <c r="M364" s="220" t="str">
        <f t="shared" si="24"/>
        <v>Foot-Massage-in-The-Sustainable-City.html</v>
      </c>
      <c r="N364" t="s">
        <v>1152</v>
      </c>
      <c r="O364" t="str">
        <f t="shared" si="23"/>
        <v xml:space="preserve">  Foot Massage In The Sustainable City  </v>
      </c>
      <c r="P364" t="s">
        <v>1169</v>
      </c>
      <c r="Q364" t="str">
        <f t="shared" si="25"/>
        <v>&lt;a target="_blank" href="massage/Foot-Massage-in-The-Sustainable-City.html"&gt;  Foot Massage In The Sustainable City  &lt;/a&gt; &lt;br /&gt;</v>
      </c>
    </row>
    <row r="365" spans="6:17">
      <c r="F365" s="216"/>
      <c r="G365" s="92"/>
      <c r="H365" t="s">
        <v>16259</v>
      </c>
      <c r="I365" s="92"/>
      <c r="J365" s="94"/>
      <c r="K365" t="s">
        <v>16263</v>
      </c>
      <c r="L365" s="31" t="str">
        <f t="shared" si="22"/>
        <v>Foot Massage in Warsan Village.html</v>
      </c>
      <c r="M365" s="220" t="str">
        <f t="shared" si="24"/>
        <v>Foot-Massage-in-Warsan-Village.html</v>
      </c>
      <c r="N365" t="s">
        <v>1152</v>
      </c>
      <c r="O365" t="str">
        <f t="shared" si="23"/>
        <v xml:space="preserve">  Foot Massage In Warsan Village  </v>
      </c>
      <c r="P365" t="s">
        <v>1169</v>
      </c>
      <c r="Q365" t="str">
        <f t="shared" si="25"/>
        <v>&lt;a target="_blank" href="massage/Foot-Massage-in-Warsan-Village.html"&gt;  Foot Massage In Warsan Village  &lt;/a&gt; &lt;br /&gt;</v>
      </c>
    </row>
    <row r="366" spans="6:17">
      <c r="F366" s="216"/>
      <c r="G366" s="92"/>
      <c r="H366" t="s">
        <v>16260</v>
      </c>
      <c r="I366" s="92"/>
      <c r="J366" s="94"/>
      <c r="K366" t="s">
        <v>16263</v>
      </c>
      <c r="L366" s="31" t="str">
        <f t="shared" si="22"/>
        <v>Foot Massage in Waterfront City.html</v>
      </c>
      <c r="M366" s="220" t="str">
        <f t="shared" si="24"/>
        <v>Foot-Massage-in-Waterfront-City.html</v>
      </c>
      <c r="N366" t="s">
        <v>1152</v>
      </c>
      <c r="O366" t="str">
        <f t="shared" si="23"/>
        <v xml:space="preserve">  Foot Massage In Waterfront City  </v>
      </c>
      <c r="P366" t="s">
        <v>1169</v>
      </c>
      <c r="Q366" t="str">
        <f t="shared" si="25"/>
        <v>&lt;a target="_blank" href="massage/Foot-Massage-in-Waterfront-City.html"&gt;  Foot Massage In Waterfront City  &lt;/a&gt; &lt;br /&gt;</v>
      </c>
    </row>
    <row r="367" spans="6:17">
      <c r="F367" s="216"/>
      <c r="G367" s="92"/>
      <c r="H367" t="s">
        <v>16261</v>
      </c>
      <c r="I367" s="92"/>
      <c r="J367" s="94"/>
      <c r="K367" t="s">
        <v>16263</v>
      </c>
      <c r="L367" s="31" t="str">
        <f t="shared" si="22"/>
        <v>Foot Massage in Marina.html</v>
      </c>
      <c r="M367" s="220" t="str">
        <f t="shared" si="24"/>
        <v>Foot-Massage-in-Marina.html</v>
      </c>
      <c r="N367" t="s">
        <v>1152</v>
      </c>
      <c r="O367" t="str">
        <f t="shared" si="23"/>
        <v xml:space="preserve">  Foot Massage In Marina  </v>
      </c>
      <c r="P367" t="s">
        <v>1169</v>
      </c>
      <c r="Q367" t="str">
        <f t="shared" si="25"/>
        <v>&lt;a target="_blank" href="massage/Foot-Massage-in-Marina.html"&gt;  Foot Massage In Marina  &lt;/a&gt; &lt;br /&gt;</v>
      </c>
    </row>
    <row r="368" spans="6:17">
      <c r="F368" s="216"/>
      <c r="G368" s="92"/>
      <c r="H368" t="s">
        <v>16262</v>
      </c>
      <c r="I368" s="92"/>
      <c r="J368" s="94"/>
      <c r="K368" t="s">
        <v>16263</v>
      </c>
      <c r="L368" s="31" t="str">
        <f t="shared" si="22"/>
        <v>Foot Massage in Palm Jumeirah.html</v>
      </c>
      <c r="M368" s="220" t="str">
        <f t="shared" si="24"/>
        <v>Foot-Massage-in-Palm-Jumeirah.html</v>
      </c>
      <c r="N368" t="s">
        <v>1152</v>
      </c>
      <c r="O368" t="str">
        <f t="shared" si="23"/>
        <v xml:space="preserve">  Foot Massage In Palm Jumeirah  </v>
      </c>
      <c r="P368" t="s">
        <v>1169</v>
      </c>
      <c r="Q368" t="str">
        <f t="shared" si="25"/>
        <v>&lt;a target="_blank" href="massage/Foot-Massage-in-Palm-Jumeirah.html"&gt;  Foot Massage In Palm Jumeirah  &lt;/a&gt; &lt;br /&gt;</v>
      </c>
    </row>
    <row r="369" spans="6:17">
      <c r="F369" s="216"/>
      <c r="G369" s="92"/>
      <c r="H369" t="s">
        <v>15904</v>
      </c>
      <c r="I369" s="92" t="s">
        <v>15826</v>
      </c>
      <c r="J369" s="94"/>
      <c r="K369" t="s">
        <v>16263</v>
      </c>
      <c r="L369" s="31" t="str">
        <f t="shared" si="22"/>
        <v>Head Massage in.html</v>
      </c>
      <c r="M369" s="220" t="str">
        <f t="shared" si="24"/>
        <v>Head-Massage-in.html</v>
      </c>
      <c r="N369" t="s">
        <v>1152</v>
      </c>
      <c r="O369" t="str">
        <f t="shared" si="23"/>
        <v xml:space="preserve">  Head Massage In Bowling City </v>
      </c>
      <c r="P369" t="s">
        <v>1169</v>
      </c>
      <c r="Q369" t="str">
        <f t="shared" si="25"/>
        <v>&lt;a target="_blank" href="massage/Head-Massage-in.html"&gt;  Head Massage In Bowling City &lt;/a&gt; &lt;br /&gt;</v>
      </c>
    </row>
    <row r="370" spans="6:17">
      <c r="F370" s="216"/>
      <c r="G370" s="92"/>
      <c r="H370" t="s">
        <v>15904</v>
      </c>
      <c r="I370" s="92" t="s">
        <v>15827</v>
      </c>
      <c r="J370" s="94"/>
      <c r="K370" t="s">
        <v>16263</v>
      </c>
      <c r="L370" s="31" t="str">
        <f t="shared" si="22"/>
        <v>Head Massage in.html</v>
      </c>
      <c r="M370" s="220" t="str">
        <f t="shared" si="24"/>
        <v>Head-Massage-in.html</v>
      </c>
      <c r="N370" t="s">
        <v>1152</v>
      </c>
      <c r="O370" t="str">
        <f t="shared" si="23"/>
        <v xml:space="preserve">  Head Massage In City Centre Deira </v>
      </c>
      <c r="P370" t="s">
        <v>1169</v>
      </c>
      <c r="Q370" t="str">
        <f t="shared" si="25"/>
        <v>&lt;a target="_blank" href="massage/Head-Massage-in.html"&gt;  Head Massage In City Centre Deira &lt;/a&gt; &lt;br /&gt;</v>
      </c>
    </row>
    <row r="371" spans="6:17">
      <c r="F371" s="216"/>
      <c r="G371" s="92"/>
      <c r="H371" t="s">
        <v>15904</v>
      </c>
      <c r="I371" s="92" t="s">
        <v>16269</v>
      </c>
      <c r="J371" s="94"/>
      <c r="K371" t="s">
        <v>16263</v>
      </c>
      <c r="L371" s="31" t="str">
        <f t="shared" si="22"/>
        <v>Head Massage in.html</v>
      </c>
      <c r="M371" s="220" t="str">
        <f t="shared" si="24"/>
        <v>Head-Massage-in.html</v>
      </c>
      <c r="N371" t="s">
        <v>1152</v>
      </c>
      <c r="O371" t="str">
        <f t="shared" si="23"/>
        <v xml:space="preserve">  Head Massage In City Centre Meaisem (Meaisem) </v>
      </c>
      <c r="P371" t="s">
        <v>1169</v>
      </c>
      <c r="Q371" t="str">
        <f t="shared" si="25"/>
        <v>&lt;a target="_blank" href="massage/Head-Massage-in.html"&gt;  Head Massage In City Centre Meaisem (Meaisem) &lt;/a&gt; &lt;br /&gt;</v>
      </c>
    </row>
    <row r="372" spans="6:17">
      <c r="F372" s="216"/>
      <c r="G372" s="92"/>
      <c r="H372" t="s">
        <v>15904</v>
      </c>
      <c r="I372" s="92" t="s">
        <v>15829</v>
      </c>
      <c r="J372" s="94"/>
      <c r="K372" t="s">
        <v>16263</v>
      </c>
      <c r="L372" s="31" t="str">
        <f t="shared" si="22"/>
        <v>Head Massage in.html</v>
      </c>
      <c r="M372" s="220" t="str">
        <f t="shared" si="24"/>
        <v>Head-Massage-in.html</v>
      </c>
      <c r="N372" t="s">
        <v>1152</v>
      </c>
      <c r="O372" t="str">
        <f t="shared" si="23"/>
        <v xml:space="preserve">  Head Massage In City Centre Mirdif (Mirdiff) </v>
      </c>
      <c r="P372" t="s">
        <v>1169</v>
      </c>
      <c r="Q372" t="str">
        <f t="shared" si="25"/>
        <v>&lt;a target="_blank" href="massage/Head-Massage-in.html"&gt;  Head Massage In City Centre Mirdif (Mirdiff) &lt;/a&gt; &lt;br /&gt;</v>
      </c>
    </row>
    <row r="373" spans="6:17">
      <c r="F373" s="216"/>
      <c r="G373" s="92"/>
      <c r="H373" t="s">
        <v>15904</v>
      </c>
      <c r="I373" s="92" t="s">
        <v>15830</v>
      </c>
      <c r="J373" s="94"/>
      <c r="K373" t="s">
        <v>16263</v>
      </c>
      <c r="L373" s="31" t="str">
        <f t="shared" si="22"/>
        <v>Head Massage in.html</v>
      </c>
      <c r="M373" s="220" t="str">
        <f t="shared" si="24"/>
        <v>Head-Massage-in.html</v>
      </c>
      <c r="N373" t="s">
        <v>1152</v>
      </c>
      <c r="O373" t="str">
        <f t="shared" si="23"/>
        <v xml:space="preserve">  Head Massage In City Centre Shindagha </v>
      </c>
      <c r="P373" t="s">
        <v>1169</v>
      </c>
      <c r="Q373" t="str">
        <f t="shared" si="25"/>
        <v>&lt;a target="_blank" href="massage/Head-Massage-in.html"&gt;  Head Massage In City Centre Shindagha &lt;/a&gt; &lt;br /&gt;</v>
      </c>
    </row>
    <row r="374" spans="6:17">
      <c r="F374" s="216"/>
      <c r="G374" s="92"/>
      <c r="H374" t="s">
        <v>15904</v>
      </c>
      <c r="I374" s="92" t="s">
        <v>15831</v>
      </c>
      <c r="J374" s="94"/>
      <c r="K374" t="s">
        <v>16263</v>
      </c>
      <c r="L374" s="31" t="str">
        <f t="shared" si="22"/>
        <v>Head Massage in.html</v>
      </c>
      <c r="M374" s="220" t="str">
        <f t="shared" si="24"/>
        <v>Head-Massage-in.html</v>
      </c>
      <c r="N374" t="s">
        <v>1152</v>
      </c>
      <c r="O374" t="str">
        <f t="shared" si="23"/>
        <v xml:space="preserve">  Head Massage In City Of Arabia </v>
      </c>
      <c r="P374" t="s">
        <v>1169</v>
      </c>
      <c r="Q374" t="str">
        <f t="shared" si="25"/>
        <v>&lt;a target="_blank" href="massage/Head-Massage-in.html"&gt;  Head Massage In City Of Arabia &lt;/a&gt; &lt;br /&gt;</v>
      </c>
    </row>
    <row r="375" spans="6:17">
      <c r="F375" s="216"/>
      <c r="G375" s="92"/>
      <c r="H375" t="s">
        <v>15904</v>
      </c>
      <c r="I375" s="92" t="s">
        <v>15832</v>
      </c>
      <c r="J375" s="94"/>
      <c r="K375" t="s">
        <v>16263</v>
      </c>
      <c r="L375" s="31" t="str">
        <f t="shared" si="22"/>
        <v>Head Massage in.html</v>
      </c>
      <c r="M375" s="220" t="str">
        <f t="shared" si="24"/>
        <v>Head-Massage-in.html</v>
      </c>
      <c r="N375" t="s">
        <v>1152</v>
      </c>
      <c r="O375" t="str">
        <f t="shared" si="23"/>
        <v xml:space="preserve">  Head Massage In Cityland Mall </v>
      </c>
      <c r="P375" t="s">
        <v>1169</v>
      </c>
      <c r="Q375" t="str">
        <f t="shared" si="25"/>
        <v>&lt;a target="_blank" href="massage/Head-Massage-in.html"&gt;  Head Massage In Cityland Mall &lt;/a&gt; &lt;br /&gt;</v>
      </c>
    </row>
    <row r="376" spans="6:17">
      <c r="F376" s="216"/>
      <c r="G376" s="92"/>
      <c r="H376" t="s">
        <v>15904</v>
      </c>
      <c r="I376" s="92" t="s">
        <v>15896</v>
      </c>
      <c r="J376" s="94"/>
      <c r="K376" t="s">
        <v>16263</v>
      </c>
      <c r="L376" s="31" t="str">
        <f t="shared" si="22"/>
        <v>Head Massage in.html</v>
      </c>
      <c r="M376" s="220" t="str">
        <f t="shared" si="24"/>
        <v>Head-Massage-in.html</v>
      </c>
      <c r="N376" t="s">
        <v>1152</v>
      </c>
      <c r="O376" t="str">
        <f t="shared" si="23"/>
        <v xml:space="preserve">  Head Massage In City Walk </v>
      </c>
      <c r="P376" t="s">
        <v>1169</v>
      </c>
      <c r="Q376" t="str">
        <f t="shared" si="25"/>
        <v>&lt;a target="_blank" href="massage/Head-Massage-in.html"&gt;  Head Massage In City Walk &lt;/a&gt; &lt;br /&gt;</v>
      </c>
    </row>
    <row r="377" spans="6:17">
      <c r="F377" s="216"/>
      <c r="G377" s="92"/>
      <c r="H377" t="s">
        <v>15904</v>
      </c>
      <c r="I377" s="92" t="s">
        <v>15833</v>
      </c>
      <c r="J377" s="94"/>
      <c r="K377" t="s">
        <v>16263</v>
      </c>
      <c r="L377" s="31" t="str">
        <f t="shared" si="22"/>
        <v>Head Massage in.html</v>
      </c>
      <c r="M377" s="220" t="str">
        <f t="shared" si="24"/>
        <v>Head-Massage-in.html</v>
      </c>
      <c r="N377" t="s">
        <v>1152</v>
      </c>
      <c r="O377" t="str">
        <f t="shared" si="23"/>
        <v xml:space="preserve">  Head Massage In Culture Village </v>
      </c>
      <c r="P377" t="s">
        <v>1169</v>
      </c>
      <c r="Q377" t="str">
        <f t="shared" si="25"/>
        <v>&lt;a target="_blank" href="massage/Head-Massage-in.html"&gt;  Head Massage In Culture Village &lt;/a&gt; &lt;br /&gt;</v>
      </c>
    </row>
    <row r="378" spans="6:17">
      <c r="F378" s="216"/>
      <c r="G378" s="92"/>
      <c r="H378" t="s">
        <v>15904</v>
      </c>
      <c r="I378" s="92" t="s">
        <v>15834</v>
      </c>
      <c r="J378" s="94"/>
      <c r="K378" t="s">
        <v>16263</v>
      </c>
      <c r="L378" s="31" t="str">
        <f t="shared" si="22"/>
        <v>Head Massage in.html</v>
      </c>
      <c r="M378" s="220" t="str">
        <f t="shared" si="24"/>
        <v>Head-Massage-in.html</v>
      </c>
      <c r="N378" t="s">
        <v>1152</v>
      </c>
      <c r="O378" t="str">
        <f t="shared" si="23"/>
        <v xml:space="preserve">  Head Massage In Dragon City </v>
      </c>
      <c r="P378" t="s">
        <v>1169</v>
      </c>
      <c r="Q378" t="str">
        <f t="shared" si="25"/>
        <v>&lt;a target="_blank" href="massage/Head-Massage-in.html"&gt;  Head Massage In Dragon City &lt;/a&gt; &lt;br /&gt;</v>
      </c>
    </row>
    <row r="379" spans="6:17">
      <c r="F379" s="216"/>
      <c r="G379" s="92"/>
      <c r="H379" t="s">
        <v>15904</v>
      </c>
      <c r="I379" s="92" t="s">
        <v>15835</v>
      </c>
      <c r="J379" s="94"/>
      <c r="K379" t="s">
        <v>16263</v>
      </c>
      <c r="L379" s="31" t="str">
        <f t="shared" si="22"/>
        <v>Head Massage in.html</v>
      </c>
      <c r="M379" s="220" t="str">
        <f t="shared" si="24"/>
        <v>Head-Massage-in.html</v>
      </c>
      <c r="N379" t="s">
        <v>1152</v>
      </c>
      <c r="O379" t="str">
        <f t="shared" si="23"/>
        <v xml:space="preserve">  Head Massage In Dream City </v>
      </c>
      <c r="P379" t="s">
        <v>1169</v>
      </c>
      <c r="Q379" t="str">
        <f t="shared" si="25"/>
        <v>&lt;a target="_blank" href="massage/Head-Massage-in.html"&gt;  Head Massage In Dream City &lt;/a&gt; &lt;br /&gt;</v>
      </c>
    </row>
    <row r="380" spans="6:17">
      <c r="F380" s="216"/>
      <c r="G380" s="92"/>
      <c r="H380" t="s">
        <v>15904</v>
      </c>
      <c r="I380" s="92" t="s">
        <v>15836</v>
      </c>
      <c r="J380" s="94"/>
      <c r="K380" t="s">
        <v>16263</v>
      </c>
      <c r="L380" s="31" t="str">
        <f t="shared" si="22"/>
        <v>Head Massage in.html</v>
      </c>
      <c r="M380" s="220" t="str">
        <f t="shared" si="24"/>
        <v>Head-Massage-in.html</v>
      </c>
      <c r="N380" t="s">
        <v>1152</v>
      </c>
      <c r="O380" t="str">
        <f t="shared" si="23"/>
        <v xml:space="preserve">  Head Massage In Dubai Academic City (Dac) </v>
      </c>
      <c r="P380" t="s">
        <v>1169</v>
      </c>
      <c r="Q380" t="str">
        <f t="shared" si="25"/>
        <v>&lt;a target="_blank" href="massage/Head-Massage-in.html"&gt;  Head Massage In Dubai Academic City (Dac) &lt;/a&gt; &lt;br /&gt;</v>
      </c>
    </row>
    <row r="381" spans="6:17">
      <c r="F381" s="216"/>
      <c r="G381" s="92"/>
      <c r="H381" t="s">
        <v>15904</v>
      </c>
      <c r="I381" s="92" t="s">
        <v>15837</v>
      </c>
      <c r="J381" s="94"/>
      <c r="K381" t="s">
        <v>16263</v>
      </c>
      <c r="L381" s="31" t="str">
        <f t="shared" si="22"/>
        <v>Head Massage in.html</v>
      </c>
      <c r="M381" s="220" t="str">
        <f t="shared" si="24"/>
        <v>Head-Massage-in.html</v>
      </c>
      <c r="N381" t="s">
        <v>1152</v>
      </c>
      <c r="O381" t="str">
        <f t="shared" si="23"/>
        <v xml:space="preserve">  Head Massage In Dubai Aladdin City </v>
      </c>
      <c r="P381" t="s">
        <v>1169</v>
      </c>
      <c r="Q381" t="str">
        <f t="shared" si="25"/>
        <v>&lt;a target="_blank" href="massage/Head-Massage-in.html"&gt;  Head Massage In Dubai Aladdin City &lt;/a&gt; &lt;br /&gt;</v>
      </c>
    </row>
    <row r="382" spans="6:17">
      <c r="F382" s="216"/>
      <c r="G382" s="92"/>
      <c r="H382" t="s">
        <v>15904</v>
      </c>
      <c r="I382" s="92" t="s">
        <v>15838</v>
      </c>
      <c r="J382" s="94"/>
      <c r="K382" t="s">
        <v>16263</v>
      </c>
      <c r="L382" s="31" t="str">
        <f t="shared" ref="L382:L441" si="26">CONCATENATE(H382,$L$1)</f>
        <v>Head Massage in.html</v>
      </c>
      <c r="M382" s="220" t="str">
        <f t="shared" si="24"/>
        <v>Head-Massage-in.html</v>
      </c>
      <c r="N382" t="s">
        <v>1152</v>
      </c>
      <c r="O382" t="str">
        <f t="shared" ref="O382:O441" si="27">PROPER(CONCATENATE(F382," ",G382," ",H382," ",I382," ",J382))</f>
        <v xml:space="preserve">  Head Massage In Dubai Chess City </v>
      </c>
      <c r="P382" t="s">
        <v>1169</v>
      </c>
      <c r="Q382" t="str">
        <f t="shared" si="25"/>
        <v>&lt;a target="_blank" href="massage/Head-Massage-in.html"&gt;  Head Massage In Dubai Chess City &lt;/a&gt; &lt;br /&gt;</v>
      </c>
    </row>
    <row r="383" spans="6:17">
      <c r="F383" s="216"/>
      <c r="G383" s="92"/>
      <c r="H383" t="s">
        <v>15904</v>
      </c>
      <c r="I383" s="92" t="s">
        <v>15839</v>
      </c>
      <c r="J383" s="94"/>
      <c r="K383" t="s">
        <v>16263</v>
      </c>
      <c r="L383" s="31" t="str">
        <f t="shared" si="26"/>
        <v>Head Massage in.html</v>
      </c>
      <c r="M383" s="220" t="str">
        <f t="shared" si="24"/>
        <v>Head-Massage-in.html</v>
      </c>
      <c r="N383" t="s">
        <v>1152</v>
      </c>
      <c r="O383" t="str">
        <f t="shared" si="27"/>
        <v xml:space="preserve">  Head Massage In Dubai Children'S City </v>
      </c>
      <c r="P383" t="s">
        <v>1169</v>
      </c>
      <c r="Q383" t="str">
        <f t="shared" si="25"/>
        <v>&lt;a target="_blank" href="massage/Head-Massage-in.html"&gt;  Head Massage In Dubai Children'S City &lt;/a&gt; &lt;br /&gt;</v>
      </c>
    </row>
    <row r="384" spans="6:17">
      <c r="F384" s="216"/>
      <c r="G384" s="92"/>
      <c r="H384" t="s">
        <v>15904</v>
      </c>
      <c r="I384" s="92" t="s">
        <v>15840</v>
      </c>
      <c r="J384" s="94"/>
      <c r="K384" t="s">
        <v>16263</v>
      </c>
      <c r="L384" s="31" t="str">
        <f t="shared" si="26"/>
        <v>Head Massage in.html</v>
      </c>
      <c r="M384" s="220" t="str">
        <f t="shared" si="24"/>
        <v>Head-Massage-in.html</v>
      </c>
      <c r="N384" t="s">
        <v>1152</v>
      </c>
      <c r="O384" t="str">
        <f t="shared" si="27"/>
        <v xml:space="preserve">  Head Massage In Dubai Design District (D3) </v>
      </c>
      <c r="P384" t="s">
        <v>1169</v>
      </c>
      <c r="Q384" t="str">
        <f t="shared" si="25"/>
        <v>&lt;a target="_blank" href="massage/Head-Massage-in.html"&gt;  Head Massage In Dubai Design District (D3) &lt;/a&gt; &lt;br /&gt;</v>
      </c>
    </row>
    <row r="385" spans="6:17">
      <c r="F385" s="216"/>
      <c r="G385" s="92"/>
      <c r="H385" t="s">
        <v>15904</v>
      </c>
      <c r="I385" s="92" t="s">
        <v>15841</v>
      </c>
      <c r="J385" s="94"/>
      <c r="K385" t="s">
        <v>16263</v>
      </c>
      <c r="L385" s="31" t="str">
        <f t="shared" si="26"/>
        <v>Head Massage in.html</v>
      </c>
      <c r="M385" s="220" t="str">
        <f t="shared" si="24"/>
        <v>Head-Massage-in.html</v>
      </c>
      <c r="N385" t="s">
        <v>1152</v>
      </c>
      <c r="O385" t="str">
        <f t="shared" si="27"/>
        <v xml:space="preserve">  Head Massage In Dubai Dome City </v>
      </c>
      <c r="P385" t="s">
        <v>1169</v>
      </c>
      <c r="Q385" t="str">
        <f t="shared" si="25"/>
        <v>&lt;a target="_blank" href="massage/Head-Massage-in.html"&gt;  Head Massage In Dubai Dome City &lt;/a&gt; &lt;br /&gt;</v>
      </c>
    </row>
    <row r="386" spans="6:17">
      <c r="F386" s="216"/>
      <c r="G386" s="92"/>
      <c r="H386" t="s">
        <v>15904</v>
      </c>
      <c r="I386" s="92" t="s">
        <v>15842</v>
      </c>
      <c r="J386" s="94"/>
      <c r="K386" t="s">
        <v>16263</v>
      </c>
      <c r="L386" s="31" t="str">
        <f t="shared" si="26"/>
        <v>Head Massage in.html</v>
      </c>
      <c r="M386" s="220" t="str">
        <f t="shared" si="24"/>
        <v>Head-Massage-in.html</v>
      </c>
      <c r="N386" t="s">
        <v>1152</v>
      </c>
      <c r="O386" t="str">
        <f t="shared" si="27"/>
        <v xml:space="preserve">  Head Massage In Dubai Education City </v>
      </c>
      <c r="P386" t="s">
        <v>1169</v>
      </c>
      <c r="Q386" t="str">
        <f t="shared" si="25"/>
        <v>&lt;a target="_blank" href="massage/Head-Massage-in.html"&gt;  Head Massage In Dubai Education City &lt;/a&gt; &lt;br /&gt;</v>
      </c>
    </row>
    <row r="387" spans="6:17">
      <c r="F387" s="216"/>
      <c r="G387" s="92"/>
      <c r="H387" t="s">
        <v>15904</v>
      </c>
      <c r="I387" s="92" t="s">
        <v>15843</v>
      </c>
      <c r="J387" s="94"/>
      <c r="K387" t="s">
        <v>16263</v>
      </c>
      <c r="L387" s="31" t="str">
        <f t="shared" si="26"/>
        <v>Head Massage in.html</v>
      </c>
      <c r="M387" s="220" t="str">
        <f t="shared" si="24"/>
        <v>Head-Massage-in.html</v>
      </c>
      <c r="N387" t="s">
        <v>1152</v>
      </c>
      <c r="O387" t="str">
        <f t="shared" si="27"/>
        <v xml:space="preserve">  Head Massage In Dubai Endurance City </v>
      </c>
      <c r="P387" t="s">
        <v>1169</v>
      </c>
      <c r="Q387" t="str">
        <f t="shared" si="25"/>
        <v>&lt;a target="_blank" href="massage/Head-Massage-in.html"&gt;  Head Massage In Dubai Endurance City &lt;/a&gt; &lt;br /&gt;</v>
      </c>
    </row>
    <row r="388" spans="6:17">
      <c r="F388" s="216"/>
      <c r="G388" s="92"/>
      <c r="H388" t="s">
        <v>15904</v>
      </c>
      <c r="I388" s="92" t="s">
        <v>15844</v>
      </c>
      <c r="J388" s="94"/>
      <c r="K388" t="s">
        <v>16263</v>
      </c>
      <c r="L388" s="31" t="str">
        <f t="shared" si="26"/>
        <v>Head Massage in.html</v>
      </c>
      <c r="M388" s="220" t="str">
        <f t="shared" si="24"/>
        <v>Head-Massage-in.html</v>
      </c>
      <c r="N388" t="s">
        <v>1152</v>
      </c>
      <c r="O388" t="str">
        <f t="shared" si="27"/>
        <v xml:space="preserve">  Head Massage In Dubai Energy City </v>
      </c>
      <c r="P388" t="s">
        <v>1169</v>
      </c>
      <c r="Q388" t="str">
        <f t="shared" si="25"/>
        <v>&lt;a target="_blank" href="massage/Head-Massage-in.html"&gt;  Head Massage In Dubai Energy City &lt;/a&gt; &lt;br /&gt;</v>
      </c>
    </row>
    <row r="389" spans="6:17">
      <c r="F389" s="216"/>
      <c r="G389" s="92"/>
      <c r="H389" t="s">
        <v>15904</v>
      </c>
      <c r="I389" s="92" t="s">
        <v>15845</v>
      </c>
      <c r="J389" s="94"/>
      <c r="K389" t="s">
        <v>16263</v>
      </c>
      <c r="L389" s="31" t="str">
        <f t="shared" si="26"/>
        <v>Head Massage in.html</v>
      </c>
      <c r="M389" s="220" t="str">
        <f t="shared" ref="M389:M441" si="28">SUBSTITUTE(L389," ","-")</f>
        <v>Head-Massage-in.html</v>
      </c>
      <c r="N389" t="s">
        <v>1152</v>
      </c>
      <c r="O389" t="str">
        <f t="shared" si="27"/>
        <v xml:space="preserve">  Head Massage In Dubai Exhibition City </v>
      </c>
      <c r="P389" t="s">
        <v>1169</v>
      </c>
      <c r="Q389" t="str">
        <f t="shared" ref="Q389:Q441" si="29">CONCATENATE(K389,M389,N389,O389,P389)</f>
        <v>&lt;a target="_blank" href="massage/Head-Massage-in.html"&gt;  Head Massage In Dubai Exhibition City &lt;/a&gt; &lt;br /&gt;</v>
      </c>
    </row>
    <row r="390" spans="6:17">
      <c r="F390" s="216"/>
      <c r="G390" s="92"/>
      <c r="H390" t="s">
        <v>15904</v>
      </c>
      <c r="I390" s="92" t="s">
        <v>15846</v>
      </c>
      <c r="J390" s="94"/>
      <c r="K390" t="s">
        <v>16263</v>
      </c>
      <c r="L390" s="31" t="str">
        <f t="shared" si="26"/>
        <v>Head Massage in.html</v>
      </c>
      <c r="M390" s="220" t="str">
        <f t="shared" si="28"/>
        <v>Head-Massage-in.html</v>
      </c>
      <c r="N390" t="s">
        <v>1152</v>
      </c>
      <c r="O390" t="str">
        <f t="shared" si="27"/>
        <v xml:space="preserve">  Head Massage In Dubai Fashion City </v>
      </c>
      <c r="P390" t="s">
        <v>1169</v>
      </c>
      <c r="Q390" t="str">
        <f t="shared" si="29"/>
        <v>&lt;a target="_blank" href="massage/Head-Massage-in.html"&gt;  Head Massage In Dubai Fashion City &lt;/a&gt; &lt;br /&gt;</v>
      </c>
    </row>
    <row r="391" spans="6:17">
      <c r="F391" s="216"/>
      <c r="G391" s="92"/>
      <c r="H391" t="s">
        <v>15904</v>
      </c>
      <c r="I391" s="92" t="s">
        <v>15847</v>
      </c>
      <c r="J391" s="94"/>
      <c r="K391" t="s">
        <v>16263</v>
      </c>
      <c r="L391" s="31" t="str">
        <f t="shared" si="26"/>
        <v>Head Massage in.html</v>
      </c>
      <c r="M391" s="220" t="str">
        <f t="shared" si="28"/>
        <v>Head-Massage-in.html</v>
      </c>
      <c r="N391" t="s">
        <v>1152</v>
      </c>
      <c r="O391" t="str">
        <f t="shared" si="27"/>
        <v xml:space="preserve">  Head Massage In Dubai Festival City (Dfc) </v>
      </c>
      <c r="P391" t="s">
        <v>1169</v>
      </c>
      <c r="Q391" t="str">
        <f t="shared" si="29"/>
        <v>&lt;a target="_blank" href="massage/Head-Massage-in.html"&gt;  Head Massage In Dubai Festival City (Dfc) &lt;/a&gt; &lt;br /&gt;</v>
      </c>
    </row>
    <row r="392" spans="6:17">
      <c r="F392" s="216"/>
      <c r="G392" s="92"/>
      <c r="H392" t="s">
        <v>15904</v>
      </c>
      <c r="I392" s="92" t="s">
        <v>15848</v>
      </c>
      <c r="J392" s="94"/>
      <c r="K392" t="s">
        <v>16263</v>
      </c>
      <c r="L392" s="31" t="str">
        <f t="shared" si="26"/>
        <v>Head Massage in.html</v>
      </c>
      <c r="M392" s="220" t="str">
        <f t="shared" si="28"/>
        <v>Head-Massage-in.html</v>
      </c>
      <c r="N392" t="s">
        <v>1152</v>
      </c>
      <c r="O392" t="str">
        <f t="shared" si="27"/>
        <v xml:space="preserve">  Head Massage In Dubai Furniture City </v>
      </c>
      <c r="P392" t="s">
        <v>1169</v>
      </c>
      <c r="Q392" t="str">
        <f t="shared" si="29"/>
        <v>&lt;a target="_blank" href="massage/Head-Massage-in.html"&gt;  Head Massage In Dubai Furniture City &lt;/a&gt; &lt;br /&gt;</v>
      </c>
    </row>
    <row r="393" spans="6:17">
      <c r="F393" s="216"/>
      <c r="G393" s="92"/>
      <c r="H393" t="s">
        <v>15904</v>
      </c>
      <c r="I393" s="92" t="s">
        <v>15849</v>
      </c>
      <c r="J393" s="94"/>
      <c r="K393" t="s">
        <v>16263</v>
      </c>
      <c r="L393" s="31" t="str">
        <f t="shared" si="26"/>
        <v>Head Massage in.html</v>
      </c>
      <c r="M393" s="220" t="str">
        <f t="shared" si="28"/>
        <v>Head-Massage-in.html</v>
      </c>
      <c r="N393" t="s">
        <v>1152</v>
      </c>
      <c r="O393" t="str">
        <f t="shared" si="27"/>
        <v xml:space="preserve">  Head Massage In Dubai Golf City </v>
      </c>
      <c r="P393" t="s">
        <v>1169</v>
      </c>
      <c r="Q393" t="str">
        <f t="shared" si="29"/>
        <v>&lt;a target="_blank" href="massage/Head-Massage-in.html"&gt;  Head Massage In Dubai Golf City &lt;/a&gt; &lt;br /&gt;</v>
      </c>
    </row>
    <row r="394" spans="6:17">
      <c r="F394" s="216"/>
      <c r="G394" s="92"/>
      <c r="H394" t="s">
        <v>15904</v>
      </c>
      <c r="I394" s="92" t="s">
        <v>15850</v>
      </c>
      <c r="J394" s="94"/>
      <c r="K394" t="s">
        <v>16263</v>
      </c>
      <c r="L394" s="31" t="str">
        <f t="shared" si="26"/>
        <v>Head Massage in.html</v>
      </c>
      <c r="M394" s="220" t="str">
        <f t="shared" si="28"/>
        <v>Head-Massage-in.html</v>
      </c>
      <c r="N394" t="s">
        <v>1152</v>
      </c>
      <c r="O394" t="str">
        <f t="shared" si="27"/>
        <v xml:space="preserve">  Head Massage In Dubai Healthcare City (Dhcc) </v>
      </c>
      <c r="P394" t="s">
        <v>1169</v>
      </c>
      <c r="Q394" t="str">
        <f t="shared" si="29"/>
        <v>&lt;a target="_blank" href="massage/Head-Massage-in.html"&gt;  Head Massage In Dubai Healthcare City (Dhcc) &lt;/a&gt; &lt;br /&gt;</v>
      </c>
    </row>
    <row r="395" spans="6:17">
      <c r="F395" s="216"/>
      <c r="G395" s="92"/>
      <c r="H395" t="s">
        <v>15904</v>
      </c>
      <c r="I395" s="92" t="s">
        <v>15851</v>
      </c>
      <c r="J395" s="94"/>
      <c r="K395" t="s">
        <v>16263</v>
      </c>
      <c r="L395" s="31" t="str">
        <f t="shared" si="26"/>
        <v>Head Massage in.html</v>
      </c>
      <c r="M395" s="220" t="str">
        <f t="shared" si="28"/>
        <v>Head-Massage-in.html</v>
      </c>
      <c r="N395" t="s">
        <v>1152</v>
      </c>
      <c r="O395" t="str">
        <f t="shared" si="27"/>
        <v xml:space="preserve">  Head Massage In Dubai Industrial City </v>
      </c>
      <c r="P395" t="s">
        <v>1169</v>
      </c>
      <c r="Q395" t="str">
        <f t="shared" si="29"/>
        <v>&lt;a target="_blank" href="massage/Head-Massage-in.html"&gt;  Head Massage In Dubai Industrial City &lt;/a&gt; &lt;br /&gt;</v>
      </c>
    </row>
    <row r="396" spans="6:17">
      <c r="F396" s="216"/>
      <c r="G396" s="92"/>
      <c r="H396" t="s">
        <v>15904</v>
      </c>
      <c r="I396" s="92" t="s">
        <v>15852</v>
      </c>
      <c r="J396" s="94"/>
      <c r="K396" t="s">
        <v>16263</v>
      </c>
      <c r="L396" s="31" t="str">
        <f t="shared" si="26"/>
        <v>Head Massage in.html</v>
      </c>
      <c r="M396" s="220" t="str">
        <f t="shared" si="28"/>
        <v>Head-Massage-in.html</v>
      </c>
      <c r="N396" t="s">
        <v>1152</v>
      </c>
      <c r="O396" t="str">
        <f t="shared" si="27"/>
        <v xml:space="preserve">  Head Massage In Dubai International Academic City </v>
      </c>
      <c r="P396" t="s">
        <v>1169</v>
      </c>
      <c r="Q396" t="str">
        <f t="shared" si="29"/>
        <v>&lt;a target="_blank" href="massage/Head-Massage-in.html"&gt;  Head Massage In Dubai International Academic City &lt;/a&gt; &lt;br /&gt;</v>
      </c>
    </row>
    <row r="397" spans="6:17">
      <c r="F397" s="216"/>
      <c r="G397" s="92"/>
      <c r="H397" t="s">
        <v>15904</v>
      </c>
      <c r="I397" s="92" t="s">
        <v>15853</v>
      </c>
      <c r="J397" s="94"/>
      <c r="K397" t="s">
        <v>16263</v>
      </c>
      <c r="L397" s="31" t="str">
        <f t="shared" si="26"/>
        <v>Head Massage in.html</v>
      </c>
      <c r="M397" s="220" t="str">
        <f t="shared" si="28"/>
        <v>Head-Massage-in.html</v>
      </c>
      <c r="N397" t="s">
        <v>1152</v>
      </c>
      <c r="O397" t="str">
        <f t="shared" si="27"/>
        <v xml:space="preserve">  Head Massage In Dubai International City </v>
      </c>
      <c r="P397" t="s">
        <v>1169</v>
      </c>
      <c r="Q397" t="str">
        <f t="shared" si="29"/>
        <v>&lt;a target="_blank" href="massage/Head-Massage-in.html"&gt;  Head Massage In Dubai International City &lt;/a&gt; &lt;br /&gt;</v>
      </c>
    </row>
    <row r="398" spans="6:17">
      <c r="F398" s="216"/>
      <c r="G398" s="92"/>
      <c r="H398" t="s">
        <v>15904</v>
      </c>
      <c r="I398" s="92" t="s">
        <v>15854</v>
      </c>
      <c r="J398" s="94"/>
      <c r="K398" t="s">
        <v>16263</v>
      </c>
      <c r="L398" s="31" t="str">
        <f t="shared" si="26"/>
        <v>Head Massage in.html</v>
      </c>
      <c r="M398" s="220" t="str">
        <f t="shared" si="28"/>
        <v>Head-Massage-in.html</v>
      </c>
      <c r="N398" t="s">
        <v>1152</v>
      </c>
      <c r="O398" t="str">
        <f t="shared" si="27"/>
        <v xml:space="preserve">  Head Massage In Dubai Internet City </v>
      </c>
      <c r="P398" t="s">
        <v>1169</v>
      </c>
      <c r="Q398" t="str">
        <f t="shared" si="29"/>
        <v>&lt;a target="_blank" href="massage/Head-Massage-in.html"&gt;  Head Massage In Dubai Internet City &lt;/a&gt; &lt;br /&gt;</v>
      </c>
    </row>
    <row r="399" spans="6:17">
      <c r="F399" s="216"/>
      <c r="G399" s="92"/>
      <c r="H399" t="s">
        <v>15904</v>
      </c>
      <c r="I399" s="92" t="s">
        <v>15855</v>
      </c>
      <c r="J399" s="94"/>
      <c r="K399" t="s">
        <v>16263</v>
      </c>
      <c r="L399" s="31" t="str">
        <f t="shared" si="26"/>
        <v>Head Massage in.html</v>
      </c>
      <c r="M399" s="220" t="str">
        <f t="shared" si="28"/>
        <v>Head-Massage-in.html</v>
      </c>
      <c r="N399" t="s">
        <v>1152</v>
      </c>
      <c r="O399" t="str">
        <f t="shared" si="27"/>
        <v xml:space="preserve">  Head Massage In Dubai Knowledge Park </v>
      </c>
      <c r="P399" t="s">
        <v>1169</v>
      </c>
      <c r="Q399" t="str">
        <f t="shared" si="29"/>
        <v>&lt;a target="_blank" href="massage/Head-Massage-in.html"&gt;  Head Massage In Dubai Knowledge Park &lt;/a&gt; &lt;br /&gt;</v>
      </c>
    </row>
    <row r="400" spans="6:17">
      <c r="F400" s="216"/>
      <c r="G400" s="92"/>
      <c r="H400" t="s">
        <v>15904</v>
      </c>
      <c r="I400" s="92" t="s">
        <v>15856</v>
      </c>
      <c r="J400" s="94"/>
      <c r="K400" t="s">
        <v>16263</v>
      </c>
      <c r="L400" s="31" t="str">
        <f t="shared" si="26"/>
        <v>Head Massage in.html</v>
      </c>
      <c r="M400" s="220" t="str">
        <f t="shared" si="28"/>
        <v>Head-Massage-in.html</v>
      </c>
      <c r="N400" t="s">
        <v>1152</v>
      </c>
      <c r="O400" t="str">
        <f t="shared" si="27"/>
        <v xml:space="preserve">  Head Massage In Dubai Lifestyle City </v>
      </c>
      <c r="P400" t="s">
        <v>1169</v>
      </c>
      <c r="Q400" t="str">
        <f t="shared" si="29"/>
        <v>&lt;a target="_blank" href="massage/Head-Massage-in.html"&gt;  Head Massage In Dubai Lifestyle City &lt;/a&gt; &lt;br /&gt;</v>
      </c>
    </row>
    <row r="401" spans="6:17">
      <c r="F401" s="216"/>
      <c r="G401" s="92"/>
      <c r="H401" t="s">
        <v>15904</v>
      </c>
      <c r="I401" s="92" t="s">
        <v>15857</v>
      </c>
      <c r="J401" s="94"/>
      <c r="K401" t="s">
        <v>16263</v>
      </c>
      <c r="L401" s="31" t="str">
        <f t="shared" si="26"/>
        <v>Head Massage in.html</v>
      </c>
      <c r="M401" s="220" t="str">
        <f t="shared" si="28"/>
        <v>Head-Massage-in.html</v>
      </c>
      <c r="N401" t="s">
        <v>1152</v>
      </c>
      <c r="O401" t="str">
        <f t="shared" si="27"/>
        <v xml:space="preserve">  Head Massage In Dubai Logistics City </v>
      </c>
      <c r="P401" t="s">
        <v>1169</v>
      </c>
      <c r="Q401" t="str">
        <f t="shared" si="29"/>
        <v>&lt;a target="_blank" href="massage/Head-Massage-in.html"&gt;  Head Massage In Dubai Logistics City &lt;/a&gt; &lt;br /&gt;</v>
      </c>
    </row>
    <row r="402" spans="6:17">
      <c r="F402" s="216"/>
      <c r="G402" s="92"/>
      <c r="H402" t="s">
        <v>15904</v>
      </c>
      <c r="I402" s="92" t="s">
        <v>15858</v>
      </c>
      <c r="J402" s="94"/>
      <c r="K402" t="s">
        <v>16263</v>
      </c>
      <c r="L402" s="31" t="str">
        <f t="shared" si="26"/>
        <v>Head Massage in.html</v>
      </c>
      <c r="M402" s="220" t="str">
        <f t="shared" si="28"/>
        <v>Head-Massage-in.html</v>
      </c>
      <c r="N402" t="s">
        <v>1152</v>
      </c>
      <c r="O402" t="str">
        <f t="shared" si="27"/>
        <v xml:space="preserve">  Head Massage In Dubai Maritime City </v>
      </c>
      <c r="P402" t="s">
        <v>1169</v>
      </c>
      <c r="Q402" t="str">
        <f t="shared" si="29"/>
        <v>&lt;a target="_blank" href="massage/Head-Massage-in.html"&gt;  Head Massage In Dubai Maritime City &lt;/a&gt; &lt;br /&gt;</v>
      </c>
    </row>
    <row r="403" spans="6:17">
      <c r="F403" s="216"/>
      <c r="G403" s="92"/>
      <c r="H403" t="s">
        <v>15904</v>
      </c>
      <c r="I403" s="92" t="s">
        <v>15859</v>
      </c>
      <c r="J403" s="94"/>
      <c r="K403" t="s">
        <v>16263</v>
      </c>
      <c r="L403" s="31" t="str">
        <f t="shared" si="26"/>
        <v>Head Massage in.html</v>
      </c>
      <c r="M403" s="220" t="str">
        <f t="shared" si="28"/>
        <v>Head-Massage-in.html</v>
      </c>
      <c r="N403" t="s">
        <v>1152</v>
      </c>
      <c r="O403" t="str">
        <f t="shared" si="27"/>
        <v xml:space="preserve">  Head Massage In Dubai Mars City </v>
      </c>
      <c r="P403" t="s">
        <v>1169</v>
      </c>
      <c r="Q403" t="str">
        <f t="shared" si="29"/>
        <v>&lt;a target="_blank" href="massage/Head-Massage-in.html"&gt;  Head Massage In Dubai Mars City &lt;/a&gt; &lt;br /&gt;</v>
      </c>
    </row>
    <row r="404" spans="6:17">
      <c r="F404" s="216"/>
      <c r="G404" s="92"/>
      <c r="H404" t="s">
        <v>15904</v>
      </c>
      <c r="I404" s="92" t="s">
        <v>15860</v>
      </c>
      <c r="J404" s="94"/>
      <c r="K404" t="s">
        <v>16263</v>
      </c>
      <c r="L404" s="31" t="str">
        <f t="shared" si="26"/>
        <v>Head Massage in.html</v>
      </c>
      <c r="M404" s="220" t="str">
        <f t="shared" si="28"/>
        <v>Head-Massage-in.html</v>
      </c>
      <c r="N404" t="s">
        <v>1152</v>
      </c>
      <c r="O404" t="str">
        <f t="shared" si="27"/>
        <v xml:space="preserve">  Head Massage In Dubai Media City </v>
      </c>
      <c r="P404" t="s">
        <v>1169</v>
      </c>
      <c r="Q404" t="str">
        <f t="shared" si="29"/>
        <v>&lt;a target="_blank" href="massage/Head-Massage-in.html"&gt;  Head Massage In Dubai Media City &lt;/a&gt; &lt;br /&gt;</v>
      </c>
    </row>
    <row r="405" spans="6:17">
      <c r="F405" s="216"/>
      <c r="G405" s="92"/>
      <c r="H405" t="s">
        <v>15904</v>
      </c>
      <c r="I405" s="92" t="s">
        <v>15861</v>
      </c>
      <c r="J405" s="94"/>
      <c r="K405" t="s">
        <v>16263</v>
      </c>
      <c r="L405" s="31" t="str">
        <f t="shared" si="26"/>
        <v>Head Massage in.html</v>
      </c>
      <c r="M405" s="220" t="str">
        <f t="shared" si="28"/>
        <v>Head-Massage-in.html</v>
      </c>
      <c r="N405" t="s">
        <v>1152</v>
      </c>
      <c r="O405" t="str">
        <f t="shared" si="27"/>
        <v xml:space="preserve">  Head Massage In Dubai Motor City </v>
      </c>
      <c r="P405" t="s">
        <v>1169</v>
      </c>
      <c r="Q405" t="str">
        <f t="shared" si="29"/>
        <v>&lt;a target="_blank" href="massage/Head-Massage-in.html"&gt;  Head Massage In Dubai Motor City &lt;/a&gt; &lt;br /&gt;</v>
      </c>
    </row>
    <row r="406" spans="6:17">
      <c r="F406" s="216"/>
      <c r="G406" s="92"/>
      <c r="H406" t="s">
        <v>15904</v>
      </c>
      <c r="I406" s="92" t="s">
        <v>15862</v>
      </c>
      <c r="J406" s="94"/>
      <c r="K406" t="s">
        <v>16263</v>
      </c>
      <c r="L406" s="31" t="str">
        <f t="shared" si="26"/>
        <v>Head Massage in.html</v>
      </c>
      <c r="M406" s="220" t="str">
        <f t="shared" si="28"/>
        <v>Head-Massage-in.html</v>
      </c>
      <c r="N406" t="s">
        <v>1152</v>
      </c>
      <c r="O406" t="str">
        <f t="shared" si="27"/>
        <v xml:space="preserve">  Head Massage In Dubai Mountain City </v>
      </c>
      <c r="P406" t="s">
        <v>1169</v>
      </c>
      <c r="Q406" t="str">
        <f t="shared" si="29"/>
        <v>&lt;a target="_blank" href="massage/Head-Massage-in.html"&gt;  Head Massage In Dubai Mountain City &lt;/a&gt; &lt;br /&gt;</v>
      </c>
    </row>
    <row r="407" spans="6:17">
      <c r="F407" s="216"/>
      <c r="G407" s="92"/>
      <c r="H407" t="s">
        <v>15904</v>
      </c>
      <c r="I407" s="92" t="s">
        <v>15863</v>
      </c>
      <c r="J407" s="94"/>
      <c r="K407" t="s">
        <v>16263</v>
      </c>
      <c r="L407" s="31" t="str">
        <f t="shared" si="26"/>
        <v>Head Massage in.html</v>
      </c>
      <c r="M407" s="220" t="str">
        <f t="shared" si="28"/>
        <v>Head-Massage-in.html</v>
      </c>
      <c r="N407" t="s">
        <v>1152</v>
      </c>
      <c r="O407" t="str">
        <f t="shared" si="27"/>
        <v xml:space="preserve">  Head Massage In Dubai Outlet City </v>
      </c>
      <c r="P407" t="s">
        <v>1169</v>
      </c>
      <c r="Q407" t="str">
        <f t="shared" si="29"/>
        <v>&lt;a target="_blank" href="massage/Head-Massage-in.html"&gt;  Head Massage In Dubai Outlet City &lt;/a&gt; &lt;br /&gt;</v>
      </c>
    </row>
    <row r="408" spans="6:17">
      <c r="F408" s="216"/>
      <c r="G408" s="92"/>
      <c r="H408" t="s">
        <v>15904</v>
      </c>
      <c r="I408" s="92" t="s">
        <v>15864</v>
      </c>
      <c r="J408" s="94"/>
      <c r="K408" t="s">
        <v>16263</v>
      </c>
      <c r="L408" s="31" t="str">
        <f t="shared" si="26"/>
        <v>Head Massage in.html</v>
      </c>
      <c r="M408" s="220" t="str">
        <f t="shared" si="28"/>
        <v>Head-Massage-in.html</v>
      </c>
      <c r="N408" t="s">
        <v>1152</v>
      </c>
      <c r="O408" t="str">
        <f t="shared" si="27"/>
        <v xml:space="preserve">  Head Massage In Dubai Outsource City </v>
      </c>
      <c r="P408" t="s">
        <v>1169</v>
      </c>
      <c r="Q408" t="str">
        <f t="shared" si="29"/>
        <v>&lt;a target="_blank" href="massage/Head-Massage-in.html"&gt;  Head Massage In Dubai Outsource City &lt;/a&gt; &lt;br /&gt;</v>
      </c>
    </row>
    <row r="409" spans="6:17">
      <c r="F409" s="216"/>
      <c r="G409" s="92"/>
      <c r="H409" t="s">
        <v>15904</v>
      </c>
      <c r="I409" s="92" t="s">
        <v>15865</v>
      </c>
      <c r="J409" s="94"/>
      <c r="K409" t="s">
        <v>16263</v>
      </c>
      <c r="L409" s="31" t="str">
        <f t="shared" si="26"/>
        <v>Head Massage in.html</v>
      </c>
      <c r="M409" s="220" t="str">
        <f t="shared" si="28"/>
        <v>Head-Massage-in.html</v>
      </c>
      <c r="N409" t="s">
        <v>1152</v>
      </c>
      <c r="O409" t="str">
        <f t="shared" si="27"/>
        <v xml:space="preserve">  Head Massage In Dubai Production City </v>
      </c>
      <c r="P409" t="s">
        <v>1169</v>
      </c>
      <c r="Q409" t="str">
        <f t="shared" si="29"/>
        <v>&lt;a target="_blank" href="massage/Head-Massage-in.html"&gt;  Head Massage In Dubai Production City &lt;/a&gt; &lt;br /&gt;</v>
      </c>
    </row>
    <row r="410" spans="6:17">
      <c r="F410" s="216"/>
      <c r="G410" s="92"/>
      <c r="H410" t="s">
        <v>15904</v>
      </c>
      <c r="I410" s="92" t="s">
        <v>15866</v>
      </c>
      <c r="J410" s="94"/>
      <c r="K410" t="s">
        <v>16263</v>
      </c>
      <c r="L410" s="31" t="str">
        <f t="shared" si="26"/>
        <v>Head Massage in.html</v>
      </c>
      <c r="M410" s="220" t="str">
        <f t="shared" si="28"/>
        <v>Head-Massage-in.html</v>
      </c>
      <c r="N410" t="s">
        <v>1152</v>
      </c>
      <c r="O410" t="str">
        <f t="shared" si="27"/>
        <v xml:space="preserve">  Head Massage In Dubai Residential City </v>
      </c>
      <c r="P410" t="s">
        <v>1169</v>
      </c>
      <c r="Q410" t="str">
        <f t="shared" si="29"/>
        <v>&lt;a target="_blank" href="massage/Head-Massage-in.html"&gt;  Head Massage In Dubai Residential City &lt;/a&gt; &lt;br /&gt;</v>
      </c>
    </row>
    <row r="411" spans="6:17">
      <c r="F411" s="216"/>
      <c r="G411" s="92"/>
      <c r="H411" t="s">
        <v>15904</v>
      </c>
      <c r="I411" s="92" t="s">
        <v>15867</v>
      </c>
      <c r="J411" s="94"/>
      <c r="K411" t="s">
        <v>16263</v>
      </c>
      <c r="L411" s="31" t="str">
        <f t="shared" si="26"/>
        <v>Head Massage in.html</v>
      </c>
      <c r="M411" s="220" t="str">
        <f t="shared" si="28"/>
        <v>Head-Massage-in.html</v>
      </c>
      <c r="N411" t="s">
        <v>1152</v>
      </c>
      <c r="O411" t="str">
        <f t="shared" si="27"/>
        <v xml:space="preserve">  Head Massage In Dubai Science Park </v>
      </c>
      <c r="P411" t="s">
        <v>1169</v>
      </c>
      <c r="Q411" t="str">
        <f t="shared" si="29"/>
        <v>&lt;a target="_blank" href="massage/Head-Massage-in.html"&gt;  Head Massage In Dubai Science Park &lt;/a&gt; &lt;br /&gt;</v>
      </c>
    </row>
    <row r="412" spans="6:17">
      <c r="F412" s="216"/>
      <c r="G412" s="92"/>
      <c r="H412" t="s">
        <v>15904</v>
      </c>
      <c r="I412" s="92" t="s">
        <v>15868</v>
      </c>
      <c r="J412" s="94"/>
      <c r="K412" t="s">
        <v>16263</v>
      </c>
      <c r="L412" s="31" t="str">
        <f t="shared" si="26"/>
        <v>Head Massage in.html</v>
      </c>
      <c r="M412" s="220" t="str">
        <f t="shared" si="28"/>
        <v>Head-Massage-in.html</v>
      </c>
      <c r="N412" t="s">
        <v>1152</v>
      </c>
      <c r="O412" t="str">
        <f t="shared" si="27"/>
        <v xml:space="preserve">  Head Massage In Dubai Smart City </v>
      </c>
      <c r="P412" t="s">
        <v>1169</v>
      </c>
      <c r="Q412" t="str">
        <f t="shared" si="29"/>
        <v>&lt;a target="_blank" href="massage/Head-Massage-in.html"&gt;  Head Massage In Dubai Smart City &lt;/a&gt; &lt;br /&gt;</v>
      </c>
    </row>
    <row r="413" spans="6:17">
      <c r="F413" s="216"/>
      <c r="G413" s="92"/>
      <c r="H413" t="s">
        <v>15904</v>
      </c>
      <c r="I413" s="92" t="s">
        <v>15869</v>
      </c>
      <c r="J413" s="94"/>
      <c r="K413" t="s">
        <v>16263</v>
      </c>
      <c r="L413" s="31" t="str">
        <f t="shared" si="26"/>
        <v>Head Massage in.html</v>
      </c>
      <c r="M413" s="220" t="str">
        <f t="shared" si="28"/>
        <v>Head-Massage-in.html</v>
      </c>
      <c r="N413" t="s">
        <v>1152</v>
      </c>
      <c r="O413" t="str">
        <f t="shared" si="27"/>
        <v xml:space="preserve">  Head Massage In Dubai Sports City </v>
      </c>
      <c r="P413" t="s">
        <v>1169</v>
      </c>
      <c r="Q413" t="str">
        <f t="shared" si="29"/>
        <v>&lt;a target="_blank" href="massage/Head-Massage-in.html"&gt;  Head Massage In Dubai Sports City &lt;/a&gt; &lt;br /&gt;</v>
      </c>
    </row>
    <row r="414" spans="6:17">
      <c r="F414" s="216"/>
      <c r="G414" s="92"/>
      <c r="H414" t="s">
        <v>15904</v>
      </c>
      <c r="I414" s="92" t="s">
        <v>15870</v>
      </c>
      <c r="J414" s="94"/>
      <c r="K414" t="s">
        <v>16263</v>
      </c>
      <c r="L414" s="31" t="str">
        <f t="shared" si="26"/>
        <v>Head Massage in.html</v>
      </c>
      <c r="M414" s="220" t="str">
        <f t="shared" si="28"/>
        <v>Head-Massage-in.html</v>
      </c>
      <c r="N414" t="s">
        <v>1152</v>
      </c>
      <c r="O414" t="str">
        <f t="shared" si="27"/>
        <v xml:space="preserve">  Head Massage In Dubai Studio City </v>
      </c>
      <c r="P414" t="s">
        <v>1169</v>
      </c>
      <c r="Q414" t="str">
        <f t="shared" si="29"/>
        <v>&lt;a target="_blank" href="massage/Head-Massage-in.html"&gt;  Head Massage In Dubai Studio City &lt;/a&gt; &lt;br /&gt;</v>
      </c>
    </row>
    <row r="415" spans="6:17">
      <c r="F415" s="216"/>
      <c r="G415" s="92"/>
      <c r="H415" t="s">
        <v>15904</v>
      </c>
      <c r="I415" s="92" t="s">
        <v>15871</v>
      </c>
      <c r="J415" s="94"/>
      <c r="K415" t="s">
        <v>16263</v>
      </c>
      <c r="L415" s="31" t="str">
        <f t="shared" si="26"/>
        <v>Head Massage in.html</v>
      </c>
      <c r="M415" s="220" t="str">
        <f t="shared" si="28"/>
        <v>Head-Massage-in.html</v>
      </c>
      <c r="N415" t="s">
        <v>1152</v>
      </c>
      <c r="O415" t="str">
        <f t="shared" si="27"/>
        <v xml:space="preserve">  Head Massage In Dubai Sustainable City </v>
      </c>
      <c r="P415" t="s">
        <v>1169</v>
      </c>
      <c r="Q415" t="str">
        <f t="shared" si="29"/>
        <v>&lt;a target="_blank" href="massage/Head-Massage-in.html"&gt;  Head Massage In Dubai Sustainable City &lt;/a&gt; &lt;br /&gt;</v>
      </c>
    </row>
    <row r="416" spans="6:17">
      <c r="F416" s="216"/>
      <c r="G416" s="92"/>
      <c r="H416" t="s">
        <v>15904</v>
      </c>
      <c r="I416" s="92" t="s">
        <v>15872</v>
      </c>
      <c r="J416" s="94"/>
      <c r="K416" t="s">
        <v>16263</v>
      </c>
      <c r="L416" s="31" t="str">
        <f t="shared" si="26"/>
        <v>Head Massage in.html</v>
      </c>
      <c r="M416" s="220" t="str">
        <f t="shared" si="28"/>
        <v>Head-Massage-in.html</v>
      </c>
      <c r="N416" t="s">
        <v>1152</v>
      </c>
      <c r="O416" t="str">
        <f t="shared" si="27"/>
        <v xml:space="preserve">  Head Massage In Dubai Textile City </v>
      </c>
      <c r="P416" t="s">
        <v>1169</v>
      </c>
      <c r="Q416" t="str">
        <f t="shared" si="29"/>
        <v>&lt;a target="_blank" href="massage/Head-Massage-in.html"&gt;  Head Massage In Dubai Textile City &lt;/a&gt; &lt;br /&gt;</v>
      </c>
    </row>
    <row r="417" spans="6:17">
      <c r="F417" s="216"/>
      <c r="G417" s="92"/>
      <c r="H417" t="s">
        <v>15904</v>
      </c>
      <c r="I417" s="92" t="s">
        <v>15873</v>
      </c>
      <c r="J417" s="94"/>
      <c r="K417" t="s">
        <v>16263</v>
      </c>
      <c r="L417" s="31" t="str">
        <f t="shared" si="26"/>
        <v>Head Massage in.html</v>
      </c>
      <c r="M417" s="220" t="str">
        <f t="shared" si="28"/>
        <v>Head-Massage-in.html</v>
      </c>
      <c r="N417" t="s">
        <v>1152</v>
      </c>
      <c r="O417" t="str">
        <f t="shared" si="27"/>
        <v xml:space="preserve">  Head Massage In Expo 2020 </v>
      </c>
      <c r="P417" t="s">
        <v>1169</v>
      </c>
      <c r="Q417" t="str">
        <f t="shared" si="29"/>
        <v>&lt;a target="_blank" href="massage/Head-Massage-in.html"&gt;  Head Massage In Expo 2020 &lt;/a&gt; &lt;br /&gt;</v>
      </c>
    </row>
    <row r="418" spans="6:17">
      <c r="F418" s="216"/>
      <c r="G418" s="92"/>
      <c r="H418" t="s">
        <v>15904</v>
      </c>
      <c r="I418" s="92" t="s">
        <v>15874</v>
      </c>
      <c r="J418" s="94"/>
      <c r="K418" t="s">
        <v>16263</v>
      </c>
      <c r="L418" s="31" t="str">
        <f t="shared" si="26"/>
        <v>Head Massage in.html</v>
      </c>
      <c r="M418" s="220" t="str">
        <f t="shared" si="28"/>
        <v>Head-Massage-in.html</v>
      </c>
      <c r="N418" t="s">
        <v>1152</v>
      </c>
      <c r="O418" t="str">
        <f t="shared" si="27"/>
        <v xml:space="preserve">  Head Massage In Falcon City Of Wonders </v>
      </c>
      <c r="P418" t="s">
        <v>1169</v>
      </c>
      <c r="Q418" t="str">
        <f t="shared" si="29"/>
        <v>&lt;a target="_blank" href="massage/Head-Massage-in.html"&gt;  Head Massage In Falcon City Of Wonders &lt;/a&gt; &lt;br /&gt;</v>
      </c>
    </row>
    <row r="419" spans="6:17">
      <c r="F419" s="216"/>
      <c r="G419" s="92"/>
      <c r="H419" t="s">
        <v>15904</v>
      </c>
      <c r="I419" s="92" t="s">
        <v>15875</v>
      </c>
      <c r="J419" s="94"/>
      <c r="K419" t="s">
        <v>16263</v>
      </c>
      <c r="L419" s="31" t="str">
        <f t="shared" si="26"/>
        <v>Head Massage in.html</v>
      </c>
      <c r="M419" s="220" t="str">
        <f t="shared" si="28"/>
        <v>Head-Massage-in.html</v>
      </c>
      <c r="N419" t="s">
        <v>1152</v>
      </c>
      <c r="O419" t="str">
        <f t="shared" si="27"/>
        <v xml:space="preserve">  Head Massage In Fun City </v>
      </c>
      <c r="P419" t="s">
        <v>1169</v>
      </c>
      <c r="Q419" t="str">
        <f t="shared" si="29"/>
        <v>&lt;a target="_blank" href="massage/Head-Massage-in.html"&gt;  Head Massage In Fun City &lt;/a&gt; &lt;br /&gt;</v>
      </c>
    </row>
    <row r="420" spans="6:17">
      <c r="F420" s="216"/>
      <c r="G420" s="92"/>
      <c r="H420" t="s">
        <v>15904</v>
      </c>
      <c r="I420" s="92" t="s">
        <v>15876</v>
      </c>
      <c r="J420" s="94"/>
      <c r="K420" t="s">
        <v>16263</v>
      </c>
      <c r="L420" s="31" t="str">
        <f t="shared" si="26"/>
        <v>Head Massage in.html</v>
      </c>
      <c r="M420" s="220" t="str">
        <f t="shared" si="28"/>
        <v>Head-Massage-in.html</v>
      </c>
      <c r="N420" t="s">
        <v>1152</v>
      </c>
      <c r="O420" t="str">
        <f t="shared" si="27"/>
        <v xml:space="preserve">  Head Massage In Furniture City </v>
      </c>
      <c r="P420" t="s">
        <v>1169</v>
      </c>
      <c r="Q420" t="str">
        <f t="shared" si="29"/>
        <v>&lt;a target="_blank" href="massage/Head-Massage-in.html"&gt;  Head Massage In Furniture City &lt;/a&gt; &lt;br /&gt;</v>
      </c>
    </row>
    <row r="421" spans="6:17">
      <c r="F421" s="216"/>
      <c r="G421" s="92"/>
      <c r="H421" t="s">
        <v>15904</v>
      </c>
      <c r="I421" s="92" t="s">
        <v>15877</v>
      </c>
      <c r="J421" s="94"/>
      <c r="K421" t="s">
        <v>16263</v>
      </c>
      <c r="L421" s="31" t="str">
        <f t="shared" si="26"/>
        <v>Head Massage in.html</v>
      </c>
      <c r="M421" s="220" t="str">
        <f t="shared" si="28"/>
        <v>Head-Massage-in.html</v>
      </c>
      <c r="N421" t="s">
        <v>1152</v>
      </c>
      <c r="O421" t="str">
        <f t="shared" si="27"/>
        <v xml:space="preserve">  Head Massage In Global Village </v>
      </c>
      <c r="P421" t="s">
        <v>1169</v>
      </c>
      <c r="Q421" t="str">
        <f t="shared" si="29"/>
        <v>&lt;a target="_blank" href="massage/Head-Massage-in.html"&gt;  Head Massage In Global Village &lt;/a&gt; &lt;br /&gt;</v>
      </c>
    </row>
    <row r="422" spans="6:17">
      <c r="F422" s="216"/>
      <c r="G422" s="92"/>
      <c r="H422" t="s">
        <v>15904</v>
      </c>
      <c r="I422" s="92" t="s">
        <v>15878</v>
      </c>
      <c r="J422" s="94"/>
      <c r="K422" t="s">
        <v>16263</v>
      </c>
      <c r="L422" s="31" t="str">
        <f t="shared" si="26"/>
        <v>Head Massage in.html</v>
      </c>
      <c r="M422" s="220" t="str">
        <f t="shared" si="28"/>
        <v>Head-Massage-in.html</v>
      </c>
      <c r="N422" t="s">
        <v>1152</v>
      </c>
      <c r="O422" t="str">
        <f t="shared" si="27"/>
        <v xml:space="preserve">  Head Massage In Humanitarian City </v>
      </c>
      <c r="P422" t="s">
        <v>1169</v>
      </c>
      <c r="Q422" t="str">
        <f t="shared" si="29"/>
        <v>&lt;a target="_blank" href="massage/Head-Massage-in.html"&gt;  Head Massage In Humanitarian City &lt;/a&gt; &lt;br /&gt;</v>
      </c>
    </row>
    <row r="423" spans="6:17">
      <c r="F423" s="216"/>
      <c r="G423" s="92"/>
      <c r="H423" t="s">
        <v>15904</v>
      </c>
      <c r="I423" s="92" t="s">
        <v>15879</v>
      </c>
      <c r="J423" s="94"/>
      <c r="K423" t="s">
        <v>16263</v>
      </c>
      <c r="L423" s="31" t="str">
        <f t="shared" si="26"/>
        <v>Head Massage in.html</v>
      </c>
      <c r="M423" s="220" t="str">
        <f t="shared" si="28"/>
        <v>Head-Massage-in.html</v>
      </c>
      <c r="N423" t="s">
        <v>1152</v>
      </c>
      <c r="O423" t="str">
        <f t="shared" si="27"/>
        <v xml:space="preserve">  Head Massage In International Chess City </v>
      </c>
      <c r="P423" t="s">
        <v>1169</v>
      </c>
      <c r="Q423" t="str">
        <f t="shared" si="29"/>
        <v>&lt;a target="_blank" href="massage/Head-Massage-in.html"&gt;  Head Massage In International Chess City &lt;/a&gt; &lt;br /&gt;</v>
      </c>
    </row>
    <row r="424" spans="6:17">
      <c r="F424" s="216"/>
      <c r="G424" s="92"/>
      <c r="H424" t="s">
        <v>15904</v>
      </c>
      <c r="I424" s="92" t="s">
        <v>15880</v>
      </c>
      <c r="J424" s="94"/>
      <c r="K424" t="s">
        <v>16263</v>
      </c>
      <c r="L424" s="31" t="str">
        <f t="shared" si="26"/>
        <v>Head Massage in.html</v>
      </c>
      <c r="M424" s="220" t="str">
        <f t="shared" si="28"/>
        <v>Head-Massage-in.html</v>
      </c>
      <c r="N424" t="s">
        <v>1152</v>
      </c>
      <c r="O424" t="str">
        <f t="shared" si="27"/>
        <v xml:space="preserve">  Head Massage In International City </v>
      </c>
      <c r="P424" t="s">
        <v>1169</v>
      </c>
      <c r="Q424" t="str">
        <f t="shared" si="29"/>
        <v>&lt;a target="_blank" href="massage/Head-Massage-in.html"&gt;  Head Massage In International City &lt;/a&gt; &lt;br /&gt;</v>
      </c>
    </row>
    <row r="425" spans="6:17">
      <c r="F425" s="216"/>
      <c r="G425" s="92"/>
      <c r="H425" t="s">
        <v>15904</v>
      </c>
      <c r="I425" s="92" t="s">
        <v>15881</v>
      </c>
      <c r="J425" s="94"/>
      <c r="K425" t="s">
        <v>16263</v>
      </c>
      <c r="L425" s="31" t="str">
        <f t="shared" si="26"/>
        <v>Head Massage in.html</v>
      </c>
      <c r="M425" s="220" t="str">
        <f t="shared" si="28"/>
        <v>Head-Massage-in.html</v>
      </c>
      <c r="N425" t="s">
        <v>1152</v>
      </c>
      <c r="O425" t="str">
        <f t="shared" si="27"/>
        <v xml:space="preserve">  Head Massage In Jumeirah City </v>
      </c>
      <c r="P425" t="s">
        <v>1169</v>
      </c>
      <c r="Q425" t="str">
        <f t="shared" si="29"/>
        <v>&lt;a target="_blank" href="massage/Head-Massage-in.html"&gt;  Head Massage In Jumeirah City &lt;/a&gt; &lt;br /&gt;</v>
      </c>
    </row>
    <row r="426" spans="6:17">
      <c r="F426" s="216"/>
      <c r="G426" s="92"/>
      <c r="H426" t="s">
        <v>15904</v>
      </c>
      <c r="I426" s="92" t="s">
        <v>15882</v>
      </c>
      <c r="J426" s="94"/>
      <c r="K426" t="s">
        <v>16263</v>
      </c>
      <c r="L426" s="31" t="str">
        <f t="shared" si="26"/>
        <v>Head Massage in.html</v>
      </c>
      <c r="M426" s="220" t="str">
        <f t="shared" si="28"/>
        <v>Head-Massage-in.html</v>
      </c>
      <c r="N426" t="s">
        <v>1152</v>
      </c>
      <c r="O426" t="str">
        <f t="shared" si="27"/>
        <v xml:space="preserve">  Head Massage In Jumeirah Village Circle (Jvc) </v>
      </c>
      <c r="P426" t="s">
        <v>1169</v>
      </c>
      <c r="Q426" t="str">
        <f t="shared" si="29"/>
        <v>&lt;a target="_blank" href="massage/Head-Massage-in.html"&gt;  Head Massage In Jumeirah Village Circle (Jvc) &lt;/a&gt; &lt;br /&gt;</v>
      </c>
    </row>
    <row r="427" spans="6:17">
      <c r="F427" s="216"/>
      <c r="G427" s="92"/>
      <c r="H427" t="s">
        <v>15904</v>
      </c>
      <c r="I427" s="92" t="s">
        <v>15883</v>
      </c>
      <c r="J427" s="94"/>
      <c r="K427" t="s">
        <v>16263</v>
      </c>
      <c r="L427" s="31" t="str">
        <f t="shared" si="26"/>
        <v>Head Massage in.html</v>
      </c>
      <c r="M427" s="220" t="str">
        <f t="shared" si="28"/>
        <v>Head-Massage-in.html</v>
      </c>
      <c r="N427" t="s">
        <v>1152</v>
      </c>
      <c r="O427" t="str">
        <f t="shared" si="27"/>
        <v xml:space="preserve">  Head Massage In Jumeirah Village Square </v>
      </c>
      <c r="P427" t="s">
        <v>1169</v>
      </c>
      <c r="Q427" t="str">
        <f t="shared" si="29"/>
        <v>&lt;a target="_blank" href="massage/Head-Massage-in.html"&gt;  Head Massage In Jumeirah Village Square &lt;/a&gt; &lt;br /&gt;</v>
      </c>
    </row>
    <row r="428" spans="6:17">
      <c r="F428" s="216"/>
      <c r="G428" s="92"/>
      <c r="H428" t="s">
        <v>15904</v>
      </c>
      <c r="I428" s="92" t="s">
        <v>15884</v>
      </c>
      <c r="J428" s="94"/>
      <c r="K428" t="s">
        <v>16263</v>
      </c>
      <c r="L428" s="31" t="str">
        <f t="shared" si="26"/>
        <v>Head Massage in.html</v>
      </c>
      <c r="M428" s="220" t="str">
        <f t="shared" si="28"/>
        <v>Head-Massage-in.html</v>
      </c>
      <c r="N428" t="s">
        <v>1152</v>
      </c>
      <c r="O428" t="str">
        <f t="shared" si="27"/>
        <v xml:space="preserve">  Head Massage In Jumeirah Village Triangle (Jvt) </v>
      </c>
      <c r="P428" t="s">
        <v>1169</v>
      </c>
      <c r="Q428" t="str">
        <f t="shared" si="29"/>
        <v>&lt;a target="_blank" href="massage/Head-Massage-in.html"&gt;  Head Massage In Jumeirah Village Triangle (Jvt) &lt;/a&gt; &lt;br /&gt;</v>
      </c>
    </row>
    <row r="429" spans="6:17">
      <c r="F429" s="216"/>
      <c r="G429" s="92"/>
      <c r="H429" t="s">
        <v>15904</v>
      </c>
      <c r="I429" s="92" t="s">
        <v>15885</v>
      </c>
      <c r="J429" s="94"/>
      <c r="K429" t="s">
        <v>16263</v>
      </c>
      <c r="L429" s="31" t="str">
        <f t="shared" si="26"/>
        <v>Head Massage in.html</v>
      </c>
      <c r="M429" s="220" t="str">
        <f t="shared" si="28"/>
        <v>Head-Massage-in.html</v>
      </c>
      <c r="N429" t="s">
        <v>1152</v>
      </c>
      <c r="O429" t="str">
        <f t="shared" si="27"/>
        <v xml:space="preserve">  Head Massage In Mars City Al Safa </v>
      </c>
      <c r="P429" t="s">
        <v>1169</v>
      </c>
      <c r="Q429" t="str">
        <f t="shared" si="29"/>
        <v>&lt;a target="_blank" href="massage/Head-Massage-in.html"&gt;  Head Massage In Mars City Al Safa &lt;/a&gt; &lt;br /&gt;</v>
      </c>
    </row>
    <row r="430" spans="6:17">
      <c r="F430" s="216"/>
      <c r="G430" s="92"/>
      <c r="H430" t="s">
        <v>15904</v>
      </c>
      <c r="I430" s="92" t="s">
        <v>15886</v>
      </c>
      <c r="J430" s="94"/>
      <c r="K430" t="s">
        <v>16263</v>
      </c>
      <c r="L430" s="31" t="str">
        <f t="shared" si="26"/>
        <v>Head Massage in.html</v>
      </c>
      <c r="M430" s="220" t="str">
        <f t="shared" si="28"/>
        <v>Head-Massage-in.html</v>
      </c>
      <c r="N430" t="s">
        <v>1152</v>
      </c>
      <c r="O430" t="str">
        <f t="shared" si="27"/>
        <v xml:space="preserve">  Head Massage In Mars City Dubai </v>
      </c>
      <c r="P430" t="s">
        <v>1169</v>
      </c>
      <c r="Q430" t="str">
        <f t="shared" si="29"/>
        <v>&lt;a target="_blank" href="massage/Head-Massage-in.html"&gt;  Head Massage In Mars City Dubai &lt;/a&gt; &lt;br /&gt;</v>
      </c>
    </row>
    <row r="431" spans="6:17">
      <c r="F431" s="216"/>
      <c r="G431" s="92"/>
      <c r="H431" t="s">
        <v>15904</v>
      </c>
      <c r="I431" s="92" t="s">
        <v>15887</v>
      </c>
      <c r="J431" s="94"/>
      <c r="K431" t="s">
        <v>16263</v>
      </c>
      <c r="L431" s="31" t="str">
        <f t="shared" si="26"/>
        <v>Head Massage in.html</v>
      </c>
      <c r="M431" s="220" t="str">
        <f t="shared" si="28"/>
        <v>Head-Massage-in.html</v>
      </c>
      <c r="N431" t="s">
        <v>1152</v>
      </c>
      <c r="O431" t="str">
        <f t="shared" si="27"/>
        <v xml:space="preserve">  Head Massage In Mars Science City </v>
      </c>
      <c r="P431" t="s">
        <v>1169</v>
      </c>
      <c r="Q431" t="str">
        <f t="shared" si="29"/>
        <v>&lt;a target="_blank" href="massage/Head-Massage-in.html"&gt;  Head Massage In Mars Science City &lt;/a&gt; &lt;br /&gt;</v>
      </c>
    </row>
    <row r="432" spans="6:17">
      <c r="F432" s="216"/>
      <c r="G432" s="92"/>
      <c r="H432" t="s">
        <v>15904</v>
      </c>
      <c r="I432" s="92" t="s">
        <v>15888</v>
      </c>
      <c r="J432" s="94"/>
      <c r="K432" t="s">
        <v>16263</v>
      </c>
      <c r="L432" s="31" t="str">
        <f t="shared" si="26"/>
        <v>Head Massage in.html</v>
      </c>
      <c r="M432" s="220" t="str">
        <f t="shared" si="28"/>
        <v>Head-Massage-in.html</v>
      </c>
      <c r="N432" t="s">
        <v>1152</v>
      </c>
      <c r="O432" t="str">
        <f t="shared" si="27"/>
        <v xml:space="preserve">  Head Massage In Meydan City </v>
      </c>
      <c r="P432" t="s">
        <v>1169</v>
      </c>
      <c r="Q432" t="str">
        <f t="shared" si="29"/>
        <v>&lt;a target="_blank" href="massage/Head-Massage-in.html"&gt;  Head Massage In Meydan City &lt;/a&gt; &lt;br /&gt;</v>
      </c>
    </row>
    <row r="433" spans="6:17">
      <c r="F433" s="216"/>
      <c r="G433" s="92"/>
      <c r="H433" t="s">
        <v>15904</v>
      </c>
      <c r="I433" s="92" t="s">
        <v>15889</v>
      </c>
      <c r="J433" s="94"/>
      <c r="K433" t="s">
        <v>16263</v>
      </c>
      <c r="L433" s="31" t="str">
        <f t="shared" si="26"/>
        <v>Head Massage in.html</v>
      </c>
      <c r="M433" s="220" t="str">
        <f t="shared" si="28"/>
        <v>Head-Massage-in.html</v>
      </c>
      <c r="N433" t="s">
        <v>1152</v>
      </c>
      <c r="O433" t="str">
        <f t="shared" si="27"/>
        <v xml:space="preserve">  Head Massage In Mohammed Bin Rashid City </v>
      </c>
      <c r="P433" t="s">
        <v>1169</v>
      </c>
      <c r="Q433" t="str">
        <f t="shared" si="29"/>
        <v>&lt;a target="_blank" href="massage/Head-Massage-in.html"&gt;  Head Massage In Mohammed Bin Rashid City &lt;/a&gt; &lt;br /&gt;</v>
      </c>
    </row>
    <row r="434" spans="6:17">
      <c r="F434" s="216"/>
      <c r="G434" s="92"/>
      <c r="H434" t="s">
        <v>15904</v>
      </c>
      <c r="I434" s="92" t="s">
        <v>15890</v>
      </c>
      <c r="J434" s="94"/>
      <c r="K434" t="s">
        <v>16263</v>
      </c>
      <c r="L434" s="31" t="str">
        <f t="shared" si="26"/>
        <v>Head Massage in.html</v>
      </c>
      <c r="M434" s="220" t="str">
        <f t="shared" si="28"/>
        <v>Head-Massage-in.html</v>
      </c>
      <c r="N434" t="s">
        <v>1152</v>
      </c>
      <c r="O434" t="str">
        <f t="shared" si="27"/>
        <v xml:space="preserve">  Head Massage In Old Town Dubai </v>
      </c>
      <c r="P434" t="s">
        <v>1169</v>
      </c>
      <c r="Q434" t="str">
        <f t="shared" si="29"/>
        <v>&lt;a target="_blank" href="massage/Head-Massage-in.html"&gt;  Head Massage In Old Town Dubai &lt;/a&gt; &lt;br /&gt;</v>
      </c>
    </row>
    <row r="435" spans="6:17">
      <c r="F435" s="216"/>
      <c r="G435" s="92"/>
      <c r="H435" t="s">
        <v>15904</v>
      </c>
      <c r="I435" s="92" t="s">
        <v>15891</v>
      </c>
      <c r="J435" s="94"/>
      <c r="K435" t="s">
        <v>16263</v>
      </c>
      <c r="L435" s="31" t="str">
        <f t="shared" si="26"/>
        <v>Head Massage in.html</v>
      </c>
      <c r="M435" s="220" t="str">
        <f t="shared" si="28"/>
        <v>Head-Massage-in.html</v>
      </c>
      <c r="N435" t="s">
        <v>1152</v>
      </c>
      <c r="O435" t="str">
        <f t="shared" si="27"/>
        <v xml:space="preserve">  Head Massage In Smart City Dubai </v>
      </c>
      <c r="P435" t="s">
        <v>1169</v>
      </c>
      <c r="Q435" t="str">
        <f t="shared" si="29"/>
        <v>&lt;a target="_blank" href="massage/Head-Massage-in.html"&gt;  Head Massage In Smart City Dubai &lt;/a&gt; &lt;br /&gt;</v>
      </c>
    </row>
    <row r="436" spans="6:17">
      <c r="F436" s="216"/>
      <c r="G436" s="92"/>
      <c r="H436" t="s">
        <v>15904</v>
      </c>
      <c r="I436" s="92" t="s">
        <v>15892</v>
      </c>
      <c r="J436" s="94"/>
      <c r="K436" t="s">
        <v>16263</v>
      </c>
      <c r="L436" s="31" t="str">
        <f t="shared" si="26"/>
        <v>Head Massage in.html</v>
      </c>
      <c r="M436" s="220" t="str">
        <f t="shared" si="28"/>
        <v>Head-Massage-in.html</v>
      </c>
      <c r="N436" t="s">
        <v>1152</v>
      </c>
      <c r="O436" t="str">
        <f t="shared" si="27"/>
        <v xml:space="preserve">  Head Massage In The Forbidden City </v>
      </c>
      <c r="P436" t="s">
        <v>1169</v>
      </c>
      <c r="Q436" t="str">
        <f t="shared" si="29"/>
        <v>&lt;a target="_blank" href="massage/Head-Massage-in.html"&gt;  Head Massage In The Forbidden City &lt;/a&gt; &lt;br /&gt;</v>
      </c>
    </row>
    <row r="437" spans="6:17">
      <c r="F437" s="216"/>
      <c r="G437" s="92"/>
      <c r="H437" t="s">
        <v>15904</v>
      </c>
      <c r="I437" s="92" t="s">
        <v>15893</v>
      </c>
      <c r="J437" s="94"/>
      <c r="K437" t="s">
        <v>16263</v>
      </c>
      <c r="L437" s="31" t="str">
        <f t="shared" si="26"/>
        <v>Head Massage in.html</v>
      </c>
      <c r="M437" s="220" t="str">
        <f t="shared" si="28"/>
        <v>Head-Massage-in.html</v>
      </c>
      <c r="N437" t="s">
        <v>1152</v>
      </c>
      <c r="O437" t="str">
        <f t="shared" si="27"/>
        <v xml:space="preserve">  Head Massage In The Sustainable City </v>
      </c>
      <c r="P437" t="s">
        <v>1169</v>
      </c>
      <c r="Q437" t="str">
        <f t="shared" si="29"/>
        <v>&lt;a target="_blank" href="massage/Head-Massage-in.html"&gt;  Head Massage In The Sustainable City &lt;/a&gt; &lt;br /&gt;</v>
      </c>
    </row>
    <row r="438" spans="6:17">
      <c r="F438" s="216"/>
      <c r="G438" s="92"/>
      <c r="H438" t="s">
        <v>15904</v>
      </c>
      <c r="I438" s="92" t="s">
        <v>15894</v>
      </c>
      <c r="J438" s="94"/>
      <c r="K438" t="s">
        <v>16263</v>
      </c>
      <c r="L438" s="31" t="str">
        <f t="shared" si="26"/>
        <v>Head Massage in.html</v>
      </c>
      <c r="M438" s="220" t="str">
        <f t="shared" si="28"/>
        <v>Head-Massage-in.html</v>
      </c>
      <c r="N438" t="s">
        <v>1152</v>
      </c>
      <c r="O438" t="str">
        <f t="shared" si="27"/>
        <v xml:space="preserve">  Head Massage In Warsan Village </v>
      </c>
      <c r="P438" t="s">
        <v>1169</v>
      </c>
      <c r="Q438" t="str">
        <f t="shared" si="29"/>
        <v>&lt;a target="_blank" href="massage/Head-Massage-in.html"&gt;  Head Massage In Warsan Village &lt;/a&gt; &lt;br /&gt;</v>
      </c>
    </row>
    <row r="439" spans="6:17">
      <c r="F439" s="216"/>
      <c r="G439" s="92"/>
      <c r="H439" t="s">
        <v>15904</v>
      </c>
      <c r="I439" s="92" t="s">
        <v>15895</v>
      </c>
      <c r="J439" s="94"/>
      <c r="K439" t="s">
        <v>16263</v>
      </c>
      <c r="L439" s="31" t="str">
        <f t="shared" si="26"/>
        <v>Head Massage in.html</v>
      </c>
      <c r="M439" s="220" t="str">
        <f t="shared" si="28"/>
        <v>Head-Massage-in.html</v>
      </c>
      <c r="N439" t="s">
        <v>1152</v>
      </c>
      <c r="O439" t="str">
        <f t="shared" si="27"/>
        <v xml:space="preserve">  Head Massage In Waterfront City </v>
      </c>
      <c r="P439" t="s">
        <v>1169</v>
      </c>
      <c r="Q439" t="str">
        <f t="shared" si="29"/>
        <v>&lt;a target="_blank" href="massage/Head-Massage-in.html"&gt;  Head Massage In Waterfront City &lt;/a&gt; &lt;br /&gt;</v>
      </c>
    </row>
    <row r="440" spans="6:17">
      <c r="F440" s="216"/>
      <c r="G440" s="92"/>
      <c r="H440" t="s">
        <v>15904</v>
      </c>
      <c r="I440" s="92" t="s">
        <v>15899</v>
      </c>
      <c r="J440" s="94"/>
      <c r="K440" t="s">
        <v>16263</v>
      </c>
      <c r="L440" s="31" t="str">
        <f t="shared" si="26"/>
        <v>Head Massage in.html</v>
      </c>
      <c r="M440" s="220" t="str">
        <f t="shared" si="28"/>
        <v>Head-Massage-in.html</v>
      </c>
      <c r="N440" t="s">
        <v>1152</v>
      </c>
      <c r="O440" t="str">
        <f t="shared" si="27"/>
        <v xml:space="preserve">  Head Massage In Marina </v>
      </c>
      <c r="P440" t="s">
        <v>1169</v>
      </c>
      <c r="Q440" t="str">
        <f t="shared" si="29"/>
        <v>&lt;a target="_blank" href="massage/Head-Massage-in.html"&gt;  Head Massage In Marina &lt;/a&gt; &lt;br /&gt;</v>
      </c>
    </row>
    <row r="441" spans="6:17">
      <c r="F441" s="216"/>
      <c r="G441" s="92"/>
      <c r="H441" t="s">
        <v>15904</v>
      </c>
      <c r="I441" s="92" t="s">
        <v>15900</v>
      </c>
      <c r="J441" s="94"/>
      <c r="K441" t="s">
        <v>16263</v>
      </c>
      <c r="L441" s="31" t="str">
        <f t="shared" si="26"/>
        <v>Head Massage in.html</v>
      </c>
      <c r="M441" s="220" t="str">
        <f t="shared" si="28"/>
        <v>Head-Massage-in.html</v>
      </c>
      <c r="N441" t="s">
        <v>1152</v>
      </c>
      <c r="O441" t="str">
        <f t="shared" si="27"/>
        <v xml:space="preserve">  Head Massage In Palm Jumeirah </v>
      </c>
      <c r="P441" t="s">
        <v>1169</v>
      </c>
      <c r="Q441" t="str">
        <f t="shared" si="29"/>
        <v>&lt;a target="_blank" href="massage/Head-Massage-in.html"&gt;  Head Massage In Palm Jumeirah &lt;/a&gt; &lt;br /&gt;</v>
      </c>
    </row>
    <row r="442" spans="6:17">
      <c r="F442" s="216"/>
      <c r="G442" s="92"/>
      <c r="H442"/>
      <c r="I442" s="92"/>
      <c r="J442" s="94"/>
      <c r="M442" s="220"/>
    </row>
    <row r="443" spans="6:17">
      <c r="F443" s="216"/>
      <c r="G443" s="92"/>
      <c r="H443"/>
      <c r="I443" s="92"/>
      <c r="J443" s="94"/>
      <c r="M443" s="220"/>
    </row>
    <row r="444" spans="6:17">
      <c r="F444" s="216"/>
      <c r="G444" s="92"/>
      <c r="H444"/>
      <c r="I444" s="92"/>
      <c r="J444" s="94"/>
      <c r="M444" s="220"/>
    </row>
    <row r="445" spans="6:17">
      <c r="F445" s="216"/>
      <c r="G445" s="92"/>
      <c r="H445"/>
      <c r="I445" s="92"/>
      <c r="J445" s="94"/>
      <c r="M445" s="220"/>
    </row>
    <row r="446" spans="6:17">
      <c r="F446" s="216"/>
      <c r="G446" s="92"/>
      <c r="H446"/>
      <c r="I446" s="92"/>
      <c r="J446" s="94"/>
      <c r="M446" s="220"/>
    </row>
    <row r="447" spans="6:17">
      <c r="F447" s="216"/>
      <c r="G447" s="92"/>
      <c r="H447"/>
      <c r="I447" s="92"/>
      <c r="J447" s="94"/>
      <c r="M447" s="220"/>
    </row>
    <row r="448" spans="6:17">
      <c r="F448" s="216"/>
      <c r="G448" s="92"/>
      <c r="H448"/>
      <c r="I448" s="92"/>
      <c r="J448" s="94"/>
      <c r="M448" s="220"/>
    </row>
    <row r="449" spans="6:13">
      <c r="F449" s="216"/>
      <c r="G449" s="92"/>
      <c r="H449"/>
      <c r="I449" s="92"/>
      <c r="J449" s="94"/>
      <c r="M449" s="220"/>
    </row>
    <row r="450" spans="6:13">
      <c r="F450" s="216"/>
      <c r="G450" s="92"/>
      <c r="H450"/>
      <c r="I450" s="92"/>
      <c r="J450" s="94"/>
      <c r="M450" s="220"/>
    </row>
    <row r="451" spans="6:13">
      <c r="F451" s="216"/>
      <c r="G451" s="92"/>
      <c r="H451"/>
      <c r="I451" s="92"/>
      <c r="J451" s="94"/>
      <c r="M451" s="220"/>
    </row>
    <row r="452" spans="6:13">
      <c r="F452" s="216"/>
      <c r="G452" s="92"/>
      <c r="H452"/>
      <c r="I452" s="92"/>
      <c r="J452" s="94"/>
      <c r="M452" s="220"/>
    </row>
    <row r="453" spans="6:13">
      <c r="F453" s="216"/>
      <c r="G453" s="92"/>
      <c r="H453"/>
      <c r="I453" s="92"/>
      <c r="J453" s="94"/>
      <c r="M453" s="220"/>
    </row>
    <row r="454" spans="6:13">
      <c r="F454" s="216"/>
      <c r="G454" s="92"/>
      <c r="H454"/>
      <c r="I454" s="92"/>
      <c r="J454" s="94"/>
      <c r="M454" s="220"/>
    </row>
    <row r="455" spans="6:13">
      <c r="F455" s="216"/>
      <c r="G455" s="92"/>
      <c r="H455"/>
      <c r="I455" s="92"/>
      <c r="J455" s="94"/>
      <c r="M455" s="220"/>
    </row>
    <row r="456" spans="6:13">
      <c r="F456" s="216"/>
      <c r="G456" s="92"/>
      <c r="H456"/>
      <c r="I456" s="92"/>
      <c r="J456" s="94"/>
      <c r="M456" s="220"/>
    </row>
    <row r="457" spans="6:13">
      <c r="F457" s="216"/>
      <c r="G457" s="92"/>
      <c r="H457"/>
      <c r="I457" s="92"/>
      <c r="J457" s="94"/>
      <c r="M457" s="220"/>
    </row>
    <row r="458" spans="6:13">
      <c r="F458" s="216"/>
      <c r="G458" s="92"/>
      <c r="H458"/>
      <c r="I458" s="92"/>
      <c r="J458" s="94"/>
      <c r="M458" s="220"/>
    </row>
    <row r="459" spans="6:13">
      <c r="F459" s="216"/>
      <c r="G459" s="92"/>
      <c r="H459"/>
      <c r="I459" s="92"/>
      <c r="J459" s="94"/>
      <c r="M459" s="220"/>
    </row>
    <row r="460" spans="6:13">
      <c r="F460" s="216"/>
      <c r="G460" s="92"/>
      <c r="H460"/>
      <c r="I460" s="92"/>
      <c r="J460" s="94"/>
      <c r="M460" s="220"/>
    </row>
    <row r="461" spans="6:13">
      <c r="F461" s="216"/>
      <c r="G461" s="92"/>
      <c r="H461"/>
      <c r="I461" s="92"/>
      <c r="J461" s="94"/>
      <c r="M461" s="220"/>
    </row>
    <row r="462" spans="6:13">
      <c r="F462" s="216"/>
      <c r="G462" s="92"/>
      <c r="H462"/>
      <c r="I462" s="92"/>
      <c r="J462" s="94"/>
      <c r="M462" s="220"/>
    </row>
    <row r="463" spans="6:13">
      <c r="F463" s="216"/>
      <c r="G463" s="92"/>
      <c r="H463"/>
      <c r="I463" s="92"/>
      <c r="J463" s="94"/>
      <c r="M463" s="220"/>
    </row>
    <row r="464" spans="6:13">
      <c r="F464" s="216"/>
      <c r="G464" s="92"/>
      <c r="H464"/>
      <c r="I464" s="92"/>
      <c r="J464" s="94"/>
      <c r="M464" s="220"/>
    </row>
    <row r="465" spans="6:13">
      <c r="F465" s="216"/>
      <c r="G465" s="92"/>
      <c r="H465"/>
      <c r="I465" s="92"/>
      <c r="J465" s="94"/>
      <c r="M465" s="220"/>
    </row>
    <row r="466" spans="6:13">
      <c r="F466" s="216"/>
      <c r="G466" s="92"/>
      <c r="H466"/>
      <c r="I466" s="92"/>
      <c r="J466" s="94"/>
      <c r="M466" s="220"/>
    </row>
    <row r="467" spans="6:13">
      <c r="F467" s="216"/>
      <c r="G467" s="92"/>
      <c r="H467"/>
      <c r="I467" s="92"/>
      <c r="J467" s="94"/>
      <c r="M467" s="220"/>
    </row>
    <row r="468" spans="6:13">
      <c r="F468" s="216"/>
      <c r="G468" s="92"/>
      <c r="H468"/>
      <c r="I468" s="92"/>
      <c r="J468" s="94"/>
      <c r="M468" s="220"/>
    </row>
    <row r="469" spans="6:13">
      <c r="F469" s="216"/>
      <c r="G469" s="92"/>
      <c r="H469"/>
      <c r="I469" s="92"/>
      <c r="J469" s="94"/>
      <c r="M469" s="220"/>
    </row>
    <row r="470" spans="6:13">
      <c r="F470" s="216"/>
      <c r="G470" s="92"/>
      <c r="H470"/>
      <c r="I470" s="92"/>
      <c r="J470" s="94"/>
      <c r="M470" s="220"/>
    </row>
    <row r="471" spans="6:13">
      <c r="F471" s="216"/>
      <c r="G471" s="92"/>
      <c r="H471"/>
      <c r="I471" s="92"/>
      <c r="J471" s="94"/>
      <c r="M471" s="220"/>
    </row>
    <row r="472" spans="6:13">
      <c r="F472" s="216"/>
      <c r="G472" s="92"/>
      <c r="H472"/>
      <c r="I472" s="92"/>
      <c r="J472" s="94"/>
      <c r="M472" s="220"/>
    </row>
    <row r="473" spans="6:13">
      <c r="F473" s="216"/>
      <c r="G473" s="92"/>
      <c r="H473"/>
      <c r="I473" s="92"/>
      <c r="J473" s="94"/>
      <c r="M473" s="220"/>
    </row>
    <row r="474" spans="6:13">
      <c r="F474" s="216"/>
      <c r="G474" s="92"/>
      <c r="H474"/>
      <c r="I474" s="92"/>
      <c r="J474" s="94"/>
      <c r="M474" s="220"/>
    </row>
    <row r="475" spans="6:13">
      <c r="F475" s="216"/>
      <c r="G475" s="92"/>
      <c r="H475"/>
      <c r="I475" s="92"/>
      <c r="J475" s="94"/>
      <c r="M475" s="220"/>
    </row>
    <row r="476" spans="6:13">
      <c r="F476" s="216"/>
      <c r="G476" s="92"/>
      <c r="H476"/>
      <c r="I476" s="92"/>
      <c r="J476" s="94"/>
      <c r="M476" s="220"/>
    </row>
    <row r="477" spans="6:13">
      <c r="F477" s="216"/>
      <c r="G477" s="92"/>
      <c r="H477"/>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95" priority="80"/>
  </conditionalFormatting>
  <conditionalFormatting sqref="J57:J109">
    <cfRule type="duplicateValues" dxfId="94" priority="79"/>
  </conditionalFormatting>
  <conditionalFormatting sqref="J110:J162">
    <cfRule type="duplicateValues" dxfId="93" priority="78"/>
  </conditionalFormatting>
  <conditionalFormatting sqref="J163:J215">
    <cfRule type="duplicateValues" dxfId="92" priority="77"/>
  </conditionalFormatting>
  <conditionalFormatting sqref="J216:J268">
    <cfRule type="duplicateValues" dxfId="91" priority="76"/>
  </conditionalFormatting>
  <conditionalFormatting sqref="J269:J321">
    <cfRule type="duplicateValues" dxfId="90" priority="75"/>
  </conditionalFormatting>
  <conditionalFormatting sqref="J322:J374">
    <cfRule type="duplicateValues" dxfId="89" priority="74"/>
  </conditionalFormatting>
  <conditionalFormatting sqref="J375:J427">
    <cfRule type="duplicateValues" dxfId="88" priority="73"/>
  </conditionalFormatting>
  <conditionalFormatting sqref="J428:J480">
    <cfRule type="duplicateValues" dxfId="87" priority="72"/>
  </conditionalFormatting>
  <conditionalFormatting sqref="J481:J533">
    <cfRule type="duplicateValues" dxfId="86" priority="71"/>
  </conditionalFormatting>
  <conditionalFormatting sqref="J534:J586">
    <cfRule type="duplicateValues" dxfId="85" priority="70"/>
  </conditionalFormatting>
  <conditionalFormatting sqref="J587:J639">
    <cfRule type="duplicateValues" dxfId="84" priority="69"/>
  </conditionalFormatting>
  <conditionalFormatting sqref="J640:J692">
    <cfRule type="duplicateValues" dxfId="83" priority="68"/>
  </conditionalFormatting>
  <conditionalFormatting sqref="J693:J745">
    <cfRule type="duplicateValues" dxfId="82" priority="67"/>
  </conditionalFormatting>
  <conditionalFormatting sqref="J746:J798">
    <cfRule type="duplicateValues" dxfId="81" priority="66"/>
  </conditionalFormatting>
  <conditionalFormatting sqref="J799:J851">
    <cfRule type="uniqueValues" dxfId="80" priority="63"/>
    <cfRule type="duplicateValues" dxfId="79" priority="64"/>
    <cfRule type="duplicateValues" dxfId="78" priority="65"/>
  </conditionalFormatting>
  <conditionalFormatting sqref="E799:E851">
    <cfRule type="duplicateValues" dxfId="77" priority="62"/>
  </conditionalFormatting>
  <conditionalFormatting sqref="F814:F851">
    <cfRule type="duplicateValues" dxfId="76" priority="61"/>
  </conditionalFormatting>
  <conditionalFormatting sqref="J852:J904">
    <cfRule type="uniqueValues" dxfId="75" priority="58"/>
    <cfRule type="duplicateValues" dxfId="74" priority="59"/>
    <cfRule type="duplicateValues" dxfId="73" priority="60"/>
  </conditionalFormatting>
  <conditionalFormatting sqref="F852:F904">
    <cfRule type="duplicateValues" dxfId="72" priority="57"/>
  </conditionalFormatting>
  <conditionalFormatting sqref="J166:J327">
    <cfRule type="duplicateValues" dxfId="71" priority="56"/>
  </conditionalFormatting>
  <conditionalFormatting sqref="J219:J271">
    <cfRule type="duplicateValues" dxfId="70" priority="55"/>
  </conditionalFormatting>
  <conditionalFormatting sqref="J272:J324">
    <cfRule type="duplicateValues" dxfId="69" priority="54"/>
  </conditionalFormatting>
  <conditionalFormatting sqref="J325:J327">
    <cfRule type="duplicateValues" dxfId="68" priority="53"/>
  </conditionalFormatting>
  <conditionalFormatting sqref="J328:J377">
    <cfRule type="duplicateValues" dxfId="67" priority="52"/>
  </conditionalFormatting>
  <conditionalFormatting sqref="J378:J430">
    <cfRule type="duplicateValues" dxfId="66" priority="51"/>
  </conditionalFormatting>
  <conditionalFormatting sqref="J431:J483">
    <cfRule type="duplicateValues" dxfId="65" priority="50"/>
  </conditionalFormatting>
  <conditionalFormatting sqref="J484:J489">
    <cfRule type="duplicateValues" dxfId="64" priority="49"/>
  </conditionalFormatting>
  <conditionalFormatting sqref="J328:J489">
    <cfRule type="duplicateValues" dxfId="63" priority="48"/>
  </conditionalFormatting>
  <conditionalFormatting sqref="J381:J433">
    <cfRule type="duplicateValues" dxfId="62" priority="47"/>
  </conditionalFormatting>
  <conditionalFormatting sqref="J434:J486">
    <cfRule type="duplicateValues" dxfId="61" priority="46"/>
  </conditionalFormatting>
  <conditionalFormatting sqref="J487:J489">
    <cfRule type="duplicateValues" dxfId="60" priority="45"/>
  </conditionalFormatting>
  <conditionalFormatting sqref="J490:J536">
    <cfRule type="duplicateValues" dxfId="59" priority="44"/>
  </conditionalFormatting>
  <conditionalFormatting sqref="J537:J589">
    <cfRule type="duplicateValues" dxfId="58" priority="43"/>
  </conditionalFormatting>
  <conditionalFormatting sqref="J590:J642">
    <cfRule type="duplicateValues" dxfId="57" priority="42"/>
  </conditionalFormatting>
  <conditionalFormatting sqref="J643:J651">
    <cfRule type="duplicateValues" dxfId="56" priority="41"/>
  </conditionalFormatting>
  <conditionalFormatting sqref="J490:J539">
    <cfRule type="duplicateValues" dxfId="55" priority="40"/>
  </conditionalFormatting>
  <conditionalFormatting sqref="J540:J592">
    <cfRule type="duplicateValues" dxfId="54" priority="39"/>
  </conditionalFormatting>
  <conditionalFormatting sqref="J593:J645">
    <cfRule type="duplicateValues" dxfId="53" priority="38"/>
  </conditionalFormatting>
  <conditionalFormatting sqref="J646:J651">
    <cfRule type="duplicateValues" dxfId="52" priority="37"/>
  </conditionalFormatting>
  <conditionalFormatting sqref="J490:J651">
    <cfRule type="duplicateValues" dxfId="51" priority="36"/>
  </conditionalFormatting>
  <conditionalFormatting sqref="J543:J595">
    <cfRule type="duplicateValues" dxfId="50" priority="35"/>
  </conditionalFormatting>
  <conditionalFormatting sqref="J596:J648">
    <cfRule type="duplicateValues" dxfId="49" priority="34"/>
  </conditionalFormatting>
  <conditionalFormatting sqref="J649:J651">
    <cfRule type="duplicateValues" dxfId="48" priority="33"/>
  </conditionalFormatting>
  <conditionalFormatting sqref="J652:J694">
    <cfRule type="duplicateValues" dxfId="47" priority="32"/>
  </conditionalFormatting>
  <conditionalFormatting sqref="J695:J747">
    <cfRule type="duplicateValues" dxfId="46" priority="31"/>
  </conditionalFormatting>
  <conditionalFormatting sqref="J748:J800">
    <cfRule type="duplicateValues" dxfId="45" priority="30"/>
  </conditionalFormatting>
  <conditionalFormatting sqref="J801:J812">
    <cfRule type="duplicateValues" dxfId="44" priority="29"/>
  </conditionalFormatting>
  <conditionalFormatting sqref="J652:J697">
    <cfRule type="duplicateValues" dxfId="43" priority="28"/>
  </conditionalFormatting>
  <conditionalFormatting sqref="J698:J750">
    <cfRule type="duplicateValues" dxfId="42" priority="27"/>
  </conditionalFormatting>
  <conditionalFormatting sqref="J751:J803">
    <cfRule type="duplicateValues" dxfId="41" priority="26"/>
  </conditionalFormatting>
  <conditionalFormatting sqref="J804:J812">
    <cfRule type="duplicateValues" dxfId="40" priority="25"/>
  </conditionalFormatting>
  <conditionalFormatting sqref="J652:J700">
    <cfRule type="duplicateValues" dxfId="39" priority="24"/>
  </conditionalFormatting>
  <conditionalFormatting sqref="J701:J753">
    <cfRule type="duplicateValues" dxfId="38" priority="23"/>
  </conditionalFormatting>
  <conditionalFormatting sqref="J754:J806">
    <cfRule type="duplicateValues" dxfId="37" priority="22"/>
  </conditionalFormatting>
  <conditionalFormatting sqref="J807:J812">
    <cfRule type="duplicateValues" dxfId="36" priority="21"/>
  </conditionalFormatting>
  <conditionalFormatting sqref="J652:J812">
    <cfRule type="duplicateValues" dxfId="35" priority="20"/>
  </conditionalFormatting>
  <conditionalFormatting sqref="J704:J756">
    <cfRule type="duplicateValues" dxfId="34" priority="19"/>
  </conditionalFormatting>
  <conditionalFormatting sqref="J757:J809">
    <cfRule type="duplicateValues" dxfId="33" priority="18"/>
  </conditionalFormatting>
  <conditionalFormatting sqref="J810:J812">
    <cfRule type="duplicateValues" dxfId="32" priority="17"/>
  </conditionalFormatting>
  <conditionalFormatting sqref="J652:J695">
    <cfRule type="duplicateValues" dxfId="31" priority="16"/>
  </conditionalFormatting>
  <conditionalFormatting sqref="J696:J748">
    <cfRule type="duplicateValues" dxfId="30" priority="15"/>
  </conditionalFormatting>
  <conditionalFormatting sqref="J749:J801">
    <cfRule type="duplicateValues" dxfId="29" priority="14"/>
  </conditionalFormatting>
  <conditionalFormatting sqref="J802:J813">
    <cfRule type="duplicateValues" dxfId="28" priority="13"/>
  </conditionalFormatting>
  <conditionalFormatting sqref="J652:J698">
    <cfRule type="duplicateValues" dxfId="27" priority="12"/>
  </conditionalFormatting>
  <conditionalFormatting sqref="J699:J751">
    <cfRule type="duplicateValues" dxfId="26" priority="11"/>
  </conditionalFormatting>
  <conditionalFormatting sqref="J752:J804">
    <cfRule type="duplicateValues" dxfId="25" priority="10"/>
  </conditionalFormatting>
  <conditionalFormatting sqref="J805:J813">
    <cfRule type="duplicateValues" dxfId="24" priority="9"/>
  </conditionalFormatting>
  <conditionalFormatting sqref="J652:J701">
    <cfRule type="duplicateValues" dxfId="23" priority="8"/>
  </conditionalFormatting>
  <conditionalFormatting sqref="J702:J754">
    <cfRule type="duplicateValues" dxfId="22" priority="7"/>
  </conditionalFormatting>
  <conditionalFormatting sqref="J755:J807">
    <cfRule type="duplicateValues" dxfId="21" priority="6"/>
  </conditionalFormatting>
  <conditionalFormatting sqref="J808:J813">
    <cfRule type="duplicateValues" dxfId="20" priority="5"/>
  </conditionalFormatting>
  <conditionalFormatting sqref="J652:J813">
    <cfRule type="duplicateValues" dxfId="19" priority="4"/>
  </conditionalFormatting>
  <conditionalFormatting sqref="J705:J757">
    <cfRule type="duplicateValues" dxfId="18" priority="3"/>
  </conditionalFormatting>
  <conditionalFormatting sqref="J758:J810">
    <cfRule type="duplicateValues" dxfId="17" priority="2"/>
  </conditionalFormatting>
  <conditionalFormatting sqref="J811:J813">
    <cfRule type="duplicateValues" dxfId="16" priority="1"/>
  </conditionalFormatting>
  <pageMargins left="0.7" right="0.7" top="0.75" bottom="0.75" header="0.3" footer="0.3"/>
  <pageSetup orientation="portrait" verticalDpi="300" r:id="rId1"/>
</worksheet>
</file>

<file path=xl/worksheets/sheet39.xml><?xml version="1.0" encoding="utf-8"?>
<worksheet xmlns="http://schemas.openxmlformats.org/spreadsheetml/2006/main" xmlns:r="http://schemas.openxmlformats.org/officeDocument/2006/relationships">
  <dimension ref="B2:G222"/>
  <sheetViews>
    <sheetView topLeftCell="A15" workbookViewId="0">
      <selection activeCell="F33" sqref="F33"/>
    </sheetView>
  </sheetViews>
  <sheetFormatPr defaultRowHeight="14.4"/>
  <cols>
    <col min="2" max="2" width="17.6640625" bestFit="1" customWidth="1"/>
    <col min="4" max="4" width="30.33203125" bestFit="1" customWidth="1"/>
    <col min="5" max="5" width="31.88671875" bestFit="1" customWidth="1"/>
    <col min="6" max="6" width="30.33203125" bestFit="1" customWidth="1"/>
  </cols>
  <sheetData>
    <row r="2" spans="2:7">
      <c r="D2" s="32" t="s">
        <v>16499</v>
      </c>
      <c r="E2" s="32" t="s">
        <v>16498</v>
      </c>
      <c r="F2" s="32" t="s">
        <v>16500</v>
      </c>
    </row>
    <row r="3" spans="2:7">
      <c r="B3" s="31" t="s">
        <v>10947</v>
      </c>
      <c r="D3" s="232" t="s">
        <v>16296</v>
      </c>
      <c r="E3" s="233" t="s">
        <v>11111</v>
      </c>
      <c r="F3" s="232" t="s">
        <v>16296</v>
      </c>
      <c r="G3" s="232"/>
    </row>
    <row r="4" spans="2:7">
      <c r="B4" s="31" t="s">
        <v>10959</v>
      </c>
      <c r="D4" t="s">
        <v>16297</v>
      </c>
      <c r="E4" t="s">
        <v>11114</v>
      </c>
      <c r="F4" t="s">
        <v>16297</v>
      </c>
    </row>
    <row r="5" spans="2:7">
      <c r="B5" s="31" t="s">
        <v>10960</v>
      </c>
      <c r="D5" t="s">
        <v>16298</v>
      </c>
      <c r="E5" t="s">
        <v>11116</v>
      </c>
      <c r="F5" t="s">
        <v>16298</v>
      </c>
    </row>
    <row r="6" spans="2:7">
      <c r="B6" s="31" t="s">
        <v>10961</v>
      </c>
      <c r="D6" t="s">
        <v>16299</v>
      </c>
      <c r="E6" t="s">
        <v>11117</v>
      </c>
      <c r="F6" t="s">
        <v>16300</v>
      </c>
    </row>
    <row r="7" spans="2:7">
      <c r="B7" s="31" t="s">
        <v>10962</v>
      </c>
      <c r="D7" t="s">
        <v>16300</v>
      </c>
      <c r="E7" t="s">
        <v>16494</v>
      </c>
      <c r="F7" t="s">
        <v>16301</v>
      </c>
    </row>
    <row r="8" spans="2:7">
      <c r="B8" s="31" t="s">
        <v>10963</v>
      </c>
      <c r="D8" t="s">
        <v>16301</v>
      </c>
      <c r="E8" t="s">
        <v>11122</v>
      </c>
      <c r="F8" t="s">
        <v>16302</v>
      </c>
    </row>
    <row r="9" spans="2:7">
      <c r="B9" s="31" t="s">
        <v>10964</v>
      </c>
      <c r="D9" t="s">
        <v>16302</v>
      </c>
      <c r="E9" t="s">
        <v>11124</v>
      </c>
      <c r="F9" t="s">
        <v>16304</v>
      </c>
    </row>
    <row r="10" spans="2:7">
      <c r="B10" s="31" t="s">
        <v>10965</v>
      </c>
      <c r="D10" t="s">
        <v>16303</v>
      </c>
      <c r="E10" t="s">
        <v>11131</v>
      </c>
      <c r="F10" t="s">
        <v>16307</v>
      </c>
    </row>
    <row r="11" spans="2:7">
      <c r="B11" s="31" t="s">
        <v>10966</v>
      </c>
      <c r="D11" t="s">
        <v>16304</v>
      </c>
      <c r="E11" t="s">
        <v>11132</v>
      </c>
      <c r="F11" t="s">
        <v>16309</v>
      </c>
    </row>
    <row r="12" spans="2:7">
      <c r="B12" s="31" t="s">
        <v>10956</v>
      </c>
      <c r="D12" t="s">
        <v>16305</v>
      </c>
      <c r="E12" t="s">
        <v>11133</v>
      </c>
      <c r="F12" t="s">
        <v>16310</v>
      </c>
    </row>
    <row r="13" spans="2:7">
      <c r="B13" s="31" t="s">
        <v>10967</v>
      </c>
      <c r="D13" t="s">
        <v>16306</v>
      </c>
      <c r="E13" t="s">
        <v>11140</v>
      </c>
      <c r="F13" t="s">
        <v>16270</v>
      </c>
    </row>
    <row r="14" spans="2:7">
      <c r="B14" s="31" t="s">
        <v>10968</v>
      </c>
      <c r="D14" t="s">
        <v>16307</v>
      </c>
      <c r="E14" t="s">
        <v>11143</v>
      </c>
      <c r="F14" t="s">
        <v>16271</v>
      </c>
    </row>
    <row r="15" spans="2:7">
      <c r="B15" s="31" t="s">
        <v>10969</v>
      </c>
      <c r="D15" t="s">
        <v>16308</v>
      </c>
      <c r="E15" t="s">
        <v>11144</v>
      </c>
      <c r="F15" t="s">
        <v>16313</v>
      </c>
    </row>
    <row r="16" spans="2:7">
      <c r="B16" s="31" t="s">
        <v>10970</v>
      </c>
      <c r="D16" t="s">
        <v>16309</v>
      </c>
      <c r="E16" t="s">
        <v>11145</v>
      </c>
      <c r="F16" t="s">
        <v>16314</v>
      </c>
    </row>
    <row r="17" spans="2:6">
      <c r="B17" s="31" t="s">
        <v>10971</v>
      </c>
      <c r="D17" t="s">
        <v>16310</v>
      </c>
      <c r="E17" t="s">
        <v>11147</v>
      </c>
      <c r="F17" t="s">
        <v>16315</v>
      </c>
    </row>
    <row r="18" spans="2:6">
      <c r="B18" s="31" t="s">
        <v>10972</v>
      </c>
      <c r="D18" t="s">
        <v>16311</v>
      </c>
      <c r="E18" t="s">
        <v>11148</v>
      </c>
      <c r="F18" t="s">
        <v>16316</v>
      </c>
    </row>
    <row r="19" spans="2:6">
      <c r="B19" s="31" t="s">
        <v>10973</v>
      </c>
      <c r="D19" t="s">
        <v>16312</v>
      </c>
      <c r="E19" t="s">
        <v>11149</v>
      </c>
      <c r="F19" t="s">
        <v>16317</v>
      </c>
    </row>
    <row r="20" spans="2:6">
      <c r="B20" s="31" t="s">
        <v>10974</v>
      </c>
      <c r="D20" t="s">
        <v>16313</v>
      </c>
      <c r="E20" t="s">
        <v>16495</v>
      </c>
      <c r="F20" t="s">
        <v>16318</v>
      </c>
    </row>
    <row r="21" spans="2:6">
      <c r="B21" s="31" t="s">
        <v>10975</v>
      </c>
      <c r="D21" t="s">
        <v>16314</v>
      </c>
      <c r="E21" t="s">
        <v>11151</v>
      </c>
      <c r="F21" t="s">
        <v>16272</v>
      </c>
    </row>
    <row r="22" spans="2:6">
      <c r="B22" s="31" t="s">
        <v>10976</v>
      </c>
      <c r="D22" t="s">
        <v>16315</v>
      </c>
      <c r="E22" t="s">
        <v>11157</v>
      </c>
      <c r="F22" t="s">
        <v>16323</v>
      </c>
    </row>
    <row r="23" spans="2:6">
      <c r="B23" s="31" t="s">
        <v>1244</v>
      </c>
      <c r="D23" t="s">
        <v>16316</v>
      </c>
      <c r="E23" t="s">
        <v>11160</v>
      </c>
      <c r="F23" t="s">
        <v>16324</v>
      </c>
    </row>
    <row r="24" spans="2:6">
      <c r="B24" s="31" t="s">
        <v>10977</v>
      </c>
      <c r="D24" t="s">
        <v>16317</v>
      </c>
      <c r="E24" t="s">
        <v>11163</v>
      </c>
      <c r="F24" t="s">
        <v>16325</v>
      </c>
    </row>
    <row r="25" spans="2:6">
      <c r="B25" s="31" t="s">
        <v>10978</v>
      </c>
      <c r="D25" t="s">
        <v>16318</v>
      </c>
      <c r="E25" t="s">
        <v>11164</v>
      </c>
      <c r="F25" t="s">
        <v>16327</v>
      </c>
    </row>
    <row r="26" spans="2:6">
      <c r="B26" s="31" t="s">
        <v>10979</v>
      </c>
      <c r="D26" t="s">
        <v>16319</v>
      </c>
      <c r="E26" t="s">
        <v>11168</v>
      </c>
      <c r="F26" t="s">
        <v>16328</v>
      </c>
    </row>
    <row r="27" spans="2:6">
      <c r="B27" s="31" t="s">
        <v>10980</v>
      </c>
      <c r="D27" t="s">
        <v>16320</v>
      </c>
      <c r="E27" t="s">
        <v>11170</v>
      </c>
      <c r="F27" t="s">
        <v>16329</v>
      </c>
    </row>
    <row r="28" spans="2:6">
      <c r="B28" s="31" t="s">
        <v>10981</v>
      </c>
      <c r="D28" t="s">
        <v>16321</v>
      </c>
      <c r="E28" t="s">
        <v>11178</v>
      </c>
      <c r="F28" t="s">
        <v>16330</v>
      </c>
    </row>
    <row r="29" spans="2:6">
      <c r="B29" s="31" t="s">
        <v>10982</v>
      </c>
      <c r="D29" t="s">
        <v>16322</v>
      </c>
      <c r="E29" t="s">
        <v>16489</v>
      </c>
      <c r="F29" t="s">
        <v>16334</v>
      </c>
    </row>
    <row r="30" spans="2:6">
      <c r="B30" s="31" t="s">
        <v>10983</v>
      </c>
      <c r="D30" t="s">
        <v>16323</v>
      </c>
      <c r="E30" t="s">
        <v>11179</v>
      </c>
      <c r="F30" t="s">
        <v>16335</v>
      </c>
    </row>
    <row r="31" spans="2:6">
      <c r="B31" s="31" t="s">
        <v>10984</v>
      </c>
      <c r="D31" t="s">
        <v>16270</v>
      </c>
      <c r="E31" t="s">
        <v>11180</v>
      </c>
      <c r="F31" t="s">
        <v>16273</v>
      </c>
    </row>
    <row r="32" spans="2:6">
      <c r="B32" s="31" t="s">
        <v>10985</v>
      </c>
      <c r="D32" t="s">
        <v>16271</v>
      </c>
      <c r="E32" t="s">
        <v>11187</v>
      </c>
      <c r="F32" t="s">
        <v>16338</v>
      </c>
    </row>
    <row r="33" spans="2:6">
      <c r="B33" s="31" t="s">
        <v>10986</v>
      </c>
      <c r="D33" t="s">
        <v>16272</v>
      </c>
      <c r="E33" t="s">
        <v>11189</v>
      </c>
      <c r="F33" t="s">
        <v>16341</v>
      </c>
    </row>
    <row r="34" spans="2:6">
      <c r="B34" s="31" t="s">
        <v>10987</v>
      </c>
      <c r="D34" t="s">
        <v>16324</v>
      </c>
      <c r="E34" t="s">
        <v>11191</v>
      </c>
      <c r="F34" t="s">
        <v>16342</v>
      </c>
    </row>
    <row r="35" spans="2:6">
      <c r="B35" s="31" t="s">
        <v>10988</v>
      </c>
      <c r="D35" t="s">
        <v>16325</v>
      </c>
      <c r="E35" t="s">
        <v>11193</v>
      </c>
      <c r="F35" t="s">
        <v>16345</v>
      </c>
    </row>
    <row r="36" spans="2:6">
      <c r="B36" s="31" t="s">
        <v>10937</v>
      </c>
      <c r="D36" t="s">
        <v>16326</v>
      </c>
      <c r="E36" t="s">
        <v>11197</v>
      </c>
      <c r="F36" t="s">
        <v>16343</v>
      </c>
    </row>
    <row r="37" spans="2:6">
      <c r="B37" s="31" t="s">
        <v>10989</v>
      </c>
      <c r="D37" t="s">
        <v>16327</v>
      </c>
      <c r="E37" t="s">
        <v>11033</v>
      </c>
      <c r="F37" t="s">
        <v>16344</v>
      </c>
    </row>
    <row r="38" spans="2:6">
      <c r="B38" s="31" t="s">
        <v>10990</v>
      </c>
      <c r="D38" t="s">
        <v>16328</v>
      </c>
      <c r="E38" t="s">
        <v>11202</v>
      </c>
      <c r="F38" t="s">
        <v>16346</v>
      </c>
    </row>
    <row r="39" spans="2:6">
      <c r="B39" s="31" t="s">
        <v>10991</v>
      </c>
      <c r="D39" t="s">
        <v>16329</v>
      </c>
      <c r="E39" t="s">
        <v>11203</v>
      </c>
      <c r="F39" t="s">
        <v>16347</v>
      </c>
    </row>
    <row r="40" spans="2:6">
      <c r="B40" s="31" t="s">
        <v>10992</v>
      </c>
      <c r="D40" t="s">
        <v>16330</v>
      </c>
      <c r="E40" t="s">
        <v>16490</v>
      </c>
      <c r="F40" t="s">
        <v>16275</v>
      </c>
    </row>
    <row r="41" spans="2:6">
      <c r="B41" s="31" t="s">
        <v>10993</v>
      </c>
      <c r="D41" t="s">
        <v>16331</v>
      </c>
      <c r="E41" t="s">
        <v>11206</v>
      </c>
      <c r="F41" t="s">
        <v>16349</v>
      </c>
    </row>
    <row r="42" spans="2:6">
      <c r="B42" s="31" t="s">
        <v>10994</v>
      </c>
      <c r="D42" t="s">
        <v>16332</v>
      </c>
      <c r="E42" t="s">
        <v>11207</v>
      </c>
      <c r="F42" t="s">
        <v>16351</v>
      </c>
    </row>
    <row r="43" spans="2:6">
      <c r="B43" s="31" t="s">
        <v>10995</v>
      </c>
      <c r="D43" t="s">
        <v>16333</v>
      </c>
      <c r="E43" t="s">
        <v>11209</v>
      </c>
      <c r="F43" t="s">
        <v>16352</v>
      </c>
    </row>
    <row r="44" spans="2:6">
      <c r="B44" s="31" t="s">
        <v>10996</v>
      </c>
      <c r="D44" t="s">
        <v>16334</v>
      </c>
      <c r="E44" t="s">
        <v>11212</v>
      </c>
      <c r="F44" t="s">
        <v>16353</v>
      </c>
    </row>
    <row r="45" spans="2:6">
      <c r="B45" s="31" t="s">
        <v>10915</v>
      </c>
      <c r="D45" t="s">
        <v>16335</v>
      </c>
      <c r="E45" t="s">
        <v>11216</v>
      </c>
      <c r="F45" t="s">
        <v>16356</v>
      </c>
    </row>
    <row r="46" spans="2:6">
      <c r="B46" s="31" t="s">
        <v>10997</v>
      </c>
      <c r="D46" t="s">
        <v>16336</v>
      </c>
      <c r="E46" t="s">
        <v>11217</v>
      </c>
      <c r="F46" t="s">
        <v>16357</v>
      </c>
    </row>
    <row r="47" spans="2:6">
      <c r="B47" s="31" t="s">
        <v>10998</v>
      </c>
      <c r="D47" t="s">
        <v>16337</v>
      </c>
      <c r="E47" t="s">
        <v>11221</v>
      </c>
      <c r="F47" t="s">
        <v>16358</v>
      </c>
    </row>
    <row r="48" spans="2:6">
      <c r="B48" s="31" t="s">
        <v>10942</v>
      </c>
      <c r="D48" t="s">
        <v>16338</v>
      </c>
      <c r="E48" t="s">
        <v>11223</v>
      </c>
      <c r="F48" t="s">
        <v>16359</v>
      </c>
    </row>
    <row r="49" spans="2:6">
      <c r="B49" s="31" t="s">
        <v>10999</v>
      </c>
      <c r="D49" t="s">
        <v>16339</v>
      </c>
      <c r="E49" t="s">
        <v>11224</v>
      </c>
      <c r="F49" t="s">
        <v>16361</v>
      </c>
    </row>
    <row r="50" spans="2:6">
      <c r="B50" s="31" t="s">
        <v>11000</v>
      </c>
      <c r="D50" t="s">
        <v>16340</v>
      </c>
      <c r="E50" t="s">
        <v>11230</v>
      </c>
      <c r="F50" t="s">
        <v>16276</v>
      </c>
    </row>
    <row r="51" spans="2:6">
      <c r="B51" s="31" t="s">
        <v>11001</v>
      </c>
      <c r="D51" t="s">
        <v>16273</v>
      </c>
      <c r="E51" t="s">
        <v>11237</v>
      </c>
      <c r="F51" t="s">
        <v>16363</v>
      </c>
    </row>
    <row r="52" spans="2:6">
      <c r="B52" s="31" t="s">
        <v>11002</v>
      </c>
      <c r="D52" t="s">
        <v>16341</v>
      </c>
      <c r="E52" t="s">
        <v>11238</v>
      </c>
      <c r="F52" t="s">
        <v>16364</v>
      </c>
    </row>
    <row r="53" spans="2:6">
      <c r="B53" s="31" t="s">
        <v>11003</v>
      </c>
      <c r="D53" t="s">
        <v>16342</v>
      </c>
      <c r="E53" t="s">
        <v>11240</v>
      </c>
      <c r="F53" t="s">
        <v>16365</v>
      </c>
    </row>
    <row r="54" spans="2:6">
      <c r="B54" s="31" t="s">
        <v>11004</v>
      </c>
      <c r="D54" t="s">
        <v>16343</v>
      </c>
      <c r="E54" t="s">
        <v>11241</v>
      </c>
      <c r="F54" t="s">
        <v>16366</v>
      </c>
    </row>
    <row r="55" spans="2:6">
      <c r="B55" s="31" t="s">
        <v>10845</v>
      </c>
      <c r="D55" t="s">
        <v>16344</v>
      </c>
      <c r="E55" t="s">
        <v>16491</v>
      </c>
      <c r="F55" t="s">
        <v>16367</v>
      </c>
    </row>
    <row r="56" spans="2:6">
      <c r="B56" s="31" t="s">
        <v>11005</v>
      </c>
      <c r="D56" t="s">
        <v>16345</v>
      </c>
      <c r="E56" t="s">
        <v>11243</v>
      </c>
      <c r="F56" t="s">
        <v>16368</v>
      </c>
    </row>
    <row r="57" spans="2:6">
      <c r="B57" s="31" t="s">
        <v>11006</v>
      </c>
      <c r="D57" t="s">
        <v>16274</v>
      </c>
      <c r="E57" t="s">
        <v>16496</v>
      </c>
      <c r="F57" t="s">
        <v>16371</v>
      </c>
    </row>
    <row r="58" spans="2:6">
      <c r="B58" s="31" t="s">
        <v>11007</v>
      </c>
      <c r="D58" t="s">
        <v>16346</v>
      </c>
      <c r="E58" t="s">
        <v>11248</v>
      </c>
      <c r="F58" t="s">
        <v>16372</v>
      </c>
    </row>
    <row r="59" spans="2:6">
      <c r="B59" s="31" t="s">
        <v>10940</v>
      </c>
      <c r="D59" t="s">
        <v>16347</v>
      </c>
      <c r="E59" t="s">
        <v>11065</v>
      </c>
      <c r="F59" t="s">
        <v>16373</v>
      </c>
    </row>
    <row r="60" spans="2:6">
      <c r="B60" s="31" t="s">
        <v>11008</v>
      </c>
      <c r="D60" t="s">
        <v>16348</v>
      </c>
      <c r="E60" t="s">
        <v>11253</v>
      </c>
      <c r="F60" t="s">
        <v>16374</v>
      </c>
    </row>
    <row r="61" spans="2:6">
      <c r="B61" s="31" t="s">
        <v>11009</v>
      </c>
      <c r="D61" t="s">
        <v>16349</v>
      </c>
      <c r="E61" t="s">
        <v>11254</v>
      </c>
      <c r="F61" t="s">
        <v>16375</v>
      </c>
    </row>
    <row r="62" spans="2:6">
      <c r="B62" s="31" t="s">
        <v>11010</v>
      </c>
      <c r="D62" t="s">
        <v>16350</v>
      </c>
      <c r="E62" t="s">
        <v>11256</v>
      </c>
      <c r="F62" t="s">
        <v>16376</v>
      </c>
    </row>
    <row r="63" spans="2:6">
      <c r="B63" s="31" t="s">
        <v>11011</v>
      </c>
      <c r="D63" t="s">
        <v>16351</v>
      </c>
      <c r="E63" t="s">
        <v>11257</v>
      </c>
      <c r="F63" t="s">
        <v>16378</v>
      </c>
    </row>
    <row r="64" spans="2:6">
      <c r="B64" s="31" t="s">
        <v>11012</v>
      </c>
      <c r="D64" t="s">
        <v>16275</v>
      </c>
      <c r="E64" t="s">
        <v>11258</v>
      </c>
      <c r="F64" t="s">
        <v>16279</v>
      </c>
    </row>
    <row r="65" spans="2:6">
      <c r="B65" s="31" t="s">
        <v>11013</v>
      </c>
      <c r="D65" t="s">
        <v>16352</v>
      </c>
      <c r="E65" t="s">
        <v>11259</v>
      </c>
      <c r="F65" t="s">
        <v>16380</v>
      </c>
    </row>
    <row r="66" spans="2:6">
      <c r="B66" s="31" t="s">
        <v>11014</v>
      </c>
      <c r="D66" t="s">
        <v>16353</v>
      </c>
      <c r="E66" t="s">
        <v>11262</v>
      </c>
      <c r="F66" t="s">
        <v>16382</v>
      </c>
    </row>
    <row r="67" spans="2:6">
      <c r="B67" s="31" t="s">
        <v>11015</v>
      </c>
      <c r="D67" t="s">
        <v>16354</v>
      </c>
      <c r="E67" t="s">
        <v>11264</v>
      </c>
      <c r="F67" t="s">
        <v>16383</v>
      </c>
    </row>
    <row r="68" spans="2:6">
      <c r="B68" s="31" t="s">
        <v>11016</v>
      </c>
      <c r="D68" t="s">
        <v>16355</v>
      </c>
      <c r="E68" t="s">
        <v>11268</v>
      </c>
      <c r="F68" t="s">
        <v>16280</v>
      </c>
    </row>
    <row r="69" spans="2:6">
      <c r="B69" s="31" t="s">
        <v>10906</v>
      </c>
      <c r="D69" t="s">
        <v>16356</v>
      </c>
      <c r="E69" t="s">
        <v>16497</v>
      </c>
      <c r="F69" t="s">
        <v>16385</v>
      </c>
    </row>
    <row r="70" spans="2:6">
      <c r="B70" s="31" t="s">
        <v>11017</v>
      </c>
      <c r="D70" t="s">
        <v>16357</v>
      </c>
      <c r="E70" t="s">
        <v>11283</v>
      </c>
      <c r="F70" t="s">
        <v>16281</v>
      </c>
    </row>
    <row r="71" spans="2:6">
      <c r="B71" s="31" t="s">
        <v>11018</v>
      </c>
      <c r="D71" t="s">
        <v>16358</v>
      </c>
      <c r="E71" t="s">
        <v>16493</v>
      </c>
      <c r="F71" t="s">
        <v>16282</v>
      </c>
    </row>
    <row r="72" spans="2:6">
      <c r="B72" s="31" t="s">
        <v>10944</v>
      </c>
      <c r="D72" t="s">
        <v>16359</v>
      </c>
      <c r="E72" t="s">
        <v>11286</v>
      </c>
      <c r="F72" t="s">
        <v>16387</v>
      </c>
    </row>
    <row r="73" spans="2:6">
      <c r="B73" s="31" t="s">
        <v>11019</v>
      </c>
      <c r="D73" t="s">
        <v>16360</v>
      </c>
      <c r="E73" t="s">
        <v>16492</v>
      </c>
      <c r="F73" t="s">
        <v>16388</v>
      </c>
    </row>
    <row r="74" spans="2:6">
      <c r="B74" s="31" t="s">
        <v>11020</v>
      </c>
      <c r="D74" t="s">
        <v>16361</v>
      </c>
      <c r="F74" t="s">
        <v>16389</v>
      </c>
    </row>
    <row r="75" spans="2:6">
      <c r="B75" s="31" t="s">
        <v>11021</v>
      </c>
      <c r="D75" t="s">
        <v>16362</v>
      </c>
      <c r="F75" t="s">
        <v>16390</v>
      </c>
    </row>
    <row r="76" spans="2:6">
      <c r="B76" s="31" t="s">
        <v>10851</v>
      </c>
      <c r="D76" t="s">
        <v>16363</v>
      </c>
      <c r="F76" t="s">
        <v>16395</v>
      </c>
    </row>
    <row r="77" spans="2:6">
      <c r="B77" s="31" t="s">
        <v>11022</v>
      </c>
      <c r="D77" t="s">
        <v>16364</v>
      </c>
      <c r="F77" t="s">
        <v>16283</v>
      </c>
    </row>
    <row r="78" spans="2:6">
      <c r="B78" s="31" t="s">
        <v>10839</v>
      </c>
      <c r="D78" t="s">
        <v>16365</v>
      </c>
      <c r="F78" t="s">
        <v>16397</v>
      </c>
    </row>
    <row r="79" spans="2:6">
      <c r="B79" s="31" t="s">
        <v>11023</v>
      </c>
      <c r="D79" t="s">
        <v>16366</v>
      </c>
      <c r="F79" t="s">
        <v>16399</v>
      </c>
    </row>
    <row r="80" spans="2:6">
      <c r="B80" s="31" t="s">
        <v>11024</v>
      </c>
      <c r="D80" t="s">
        <v>16276</v>
      </c>
      <c r="F80" t="s">
        <v>16400</v>
      </c>
    </row>
    <row r="81" spans="2:6">
      <c r="B81" s="31" t="s">
        <v>11025</v>
      </c>
      <c r="D81" t="s">
        <v>16367</v>
      </c>
      <c r="F81" t="s">
        <v>16401</v>
      </c>
    </row>
    <row r="82" spans="2:6">
      <c r="B82" s="31" t="s">
        <v>11026</v>
      </c>
      <c r="D82" t="s">
        <v>16368</v>
      </c>
      <c r="F82" t="s">
        <v>16402</v>
      </c>
    </row>
    <row r="83" spans="2:6">
      <c r="B83" s="31" t="s">
        <v>11027</v>
      </c>
      <c r="D83" t="s">
        <v>16369</v>
      </c>
      <c r="F83" t="s">
        <v>16404</v>
      </c>
    </row>
    <row r="84" spans="2:6">
      <c r="B84" s="31" t="s">
        <v>11028</v>
      </c>
      <c r="D84" t="s">
        <v>16370</v>
      </c>
      <c r="F84" t="s">
        <v>16405</v>
      </c>
    </row>
    <row r="85" spans="2:6">
      <c r="B85" s="31" t="s">
        <v>11029</v>
      </c>
      <c r="D85" t="s">
        <v>16277</v>
      </c>
      <c r="F85" t="s">
        <v>16406</v>
      </c>
    </row>
    <row r="86" spans="2:6">
      <c r="B86" s="31" t="s">
        <v>11030</v>
      </c>
      <c r="D86" t="s">
        <v>16371</v>
      </c>
      <c r="F86" t="s">
        <v>16408</v>
      </c>
    </row>
    <row r="87" spans="2:6">
      <c r="B87" s="31" t="s">
        <v>11031</v>
      </c>
      <c r="D87" t="s">
        <v>16372</v>
      </c>
      <c r="F87" t="s">
        <v>16409</v>
      </c>
    </row>
    <row r="88" spans="2:6">
      <c r="B88" s="31" t="s">
        <v>11032</v>
      </c>
      <c r="D88" t="s">
        <v>16373</v>
      </c>
      <c r="F88" t="s">
        <v>16410</v>
      </c>
    </row>
    <row r="89" spans="2:6">
      <c r="B89" s="31" t="s">
        <v>11033</v>
      </c>
      <c r="D89" t="s">
        <v>16374</v>
      </c>
      <c r="F89" t="s">
        <v>16411</v>
      </c>
    </row>
    <row r="90" spans="2:6">
      <c r="B90" s="31" t="s">
        <v>11034</v>
      </c>
      <c r="D90" t="s">
        <v>16375</v>
      </c>
      <c r="F90" t="s">
        <v>16412</v>
      </c>
    </row>
    <row r="91" spans="2:6">
      <c r="B91" s="31" t="s">
        <v>11035</v>
      </c>
      <c r="D91" t="s">
        <v>16376</v>
      </c>
      <c r="F91" t="s">
        <v>16413</v>
      </c>
    </row>
    <row r="92" spans="2:6">
      <c r="B92" s="31" t="s">
        <v>10951</v>
      </c>
      <c r="D92" t="s">
        <v>16377</v>
      </c>
      <c r="F92" t="s">
        <v>16414</v>
      </c>
    </row>
    <row r="93" spans="2:6">
      <c r="B93" s="31" t="s">
        <v>11036</v>
      </c>
      <c r="D93" t="s">
        <v>16378</v>
      </c>
      <c r="F93" t="s">
        <v>16415</v>
      </c>
    </row>
    <row r="94" spans="2:6">
      <c r="B94" s="31" t="s">
        <v>11037</v>
      </c>
      <c r="D94" t="s">
        <v>16278</v>
      </c>
      <c r="F94" t="s">
        <v>16416</v>
      </c>
    </row>
    <row r="95" spans="2:6">
      <c r="B95" s="31" t="s">
        <v>11038</v>
      </c>
      <c r="D95" t="s">
        <v>16379</v>
      </c>
      <c r="F95" t="s">
        <v>16287</v>
      </c>
    </row>
    <row r="96" spans="2:6">
      <c r="B96" s="31" t="s">
        <v>11039</v>
      </c>
      <c r="D96" t="s">
        <v>16380</v>
      </c>
      <c r="F96" t="s">
        <v>16417</v>
      </c>
    </row>
    <row r="97" spans="2:6">
      <c r="B97" s="31" t="s">
        <v>11040</v>
      </c>
      <c r="D97" t="s">
        <v>16279</v>
      </c>
      <c r="F97" t="s">
        <v>16419</v>
      </c>
    </row>
    <row r="98" spans="2:6">
      <c r="B98" s="31" t="s">
        <v>11041</v>
      </c>
      <c r="D98" t="s">
        <v>16381</v>
      </c>
      <c r="F98" t="s">
        <v>16420</v>
      </c>
    </row>
    <row r="99" spans="2:6">
      <c r="B99" s="31" t="s">
        <v>11042</v>
      </c>
      <c r="D99" t="s">
        <v>16382</v>
      </c>
      <c r="F99" t="s">
        <v>16421</v>
      </c>
    </row>
    <row r="100" spans="2:6">
      <c r="B100" s="31" t="s">
        <v>11043</v>
      </c>
      <c r="D100" t="s">
        <v>16383</v>
      </c>
      <c r="F100" t="s">
        <v>16422</v>
      </c>
    </row>
    <row r="101" spans="2:6">
      <c r="B101" s="31" t="s">
        <v>11044</v>
      </c>
      <c r="D101" t="s">
        <v>16384</v>
      </c>
      <c r="F101" t="s">
        <v>16288</v>
      </c>
    </row>
    <row r="102" spans="2:6">
      <c r="B102" s="31" t="s">
        <v>11045</v>
      </c>
      <c r="D102" t="s">
        <v>16385</v>
      </c>
      <c r="F102" t="s">
        <v>16424</v>
      </c>
    </row>
    <row r="103" spans="2:6">
      <c r="B103" s="31" t="s">
        <v>10948</v>
      </c>
      <c r="D103" t="s">
        <v>16280</v>
      </c>
      <c r="F103" t="s">
        <v>16426</v>
      </c>
    </row>
    <row r="104" spans="2:6">
      <c r="B104" s="31" t="s">
        <v>11046</v>
      </c>
      <c r="D104" t="s">
        <v>16281</v>
      </c>
      <c r="F104" t="s">
        <v>16427</v>
      </c>
    </row>
    <row r="105" spans="2:6">
      <c r="B105" s="31" t="s">
        <v>11047</v>
      </c>
      <c r="D105" t="s">
        <v>16386</v>
      </c>
      <c r="F105" t="s">
        <v>16428</v>
      </c>
    </row>
    <row r="106" spans="2:6">
      <c r="B106" s="31" t="s">
        <v>11048</v>
      </c>
      <c r="D106" t="s">
        <v>16387</v>
      </c>
      <c r="F106" t="s">
        <v>16434</v>
      </c>
    </row>
    <row r="107" spans="2:6">
      <c r="B107" s="31" t="s">
        <v>11049</v>
      </c>
      <c r="D107" t="s">
        <v>16388</v>
      </c>
      <c r="F107" t="s">
        <v>16435</v>
      </c>
    </row>
    <row r="108" spans="2:6">
      <c r="B108" s="31" t="s">
        <v>11050</v>
      </c>
      <c r="D108" t="s">
        <v>16389</v>
      </c>
      <c r="F108" t="s">
        <v>16436</v>
      </c>
    </row>
    <row r="109" spans="2:6">
      <c r="B109" s="31" t="s">
        <v>11051</v>
      </c>
      <c r="D109" t="s">
        <v>16390</v>
      </c>
      <c r="F109" t="s">
        <v>16429</v>
      </c>
    </row>
    <row r="110" spans="2:6">
      <c r="B110" s="31" t="s">
        <v>11052</v>
      </c>
      <c r="D110" t="s">
        <v>16391</v>
      </c>
      <c r="F110" t="s">
        <v>16430</v>
      </c>
    </row>
    <row r="111" spans="2:6">
      <c r="B111" s="31" t="s">
        <v>10955</v>
      </c>
      <c r="D111" t="s">
        <v>16392</v>
      </c>
      <c r="F111" t="s">
        <v>16433</v>
      </c>
    </row>
    <row r="112" spans="2:6">
      <c r="B112" s="31" t="s">
        <v>11053</v>
      </c>
      <c r="D112" t="s">
        <v>16393</v>
      </c>
      <c r="F112" t="s">
        <v>16437</v>
      </c>
    </row>
    <row r="113" spans="2:6">
      <c r="B113" s="31" t="s">
        <v>11054</v>
      </c>
      <c r="D113" t="s">
        <v>16282</v>
      </c>
      <c r="F113" t="s">
        <v>16438</v>
      </c>
    </row>
    <row r="114" spans="2:6">
      <c r="B114" s="31" t="s">
        <v>11055</v>
      </c>
      <c r="D114" t="s">
        <v>16394</v>
      </c>
      <c r="F114" t="s">
        <v>16291</v>
      </c>
    </row>
    <row r="115" spans="2:6">
      <c r="B115" s="31" t="s">
        <v>11056</v>
      </c>
      <c r="D115" t="s">
        <v>16395</v>
      </c>
      <c r="F115" t="s">
        <v>16462</v>
      </c>
    </row>
    <row r="116" spans="2:6">
      <c r="B116" s="31" t="s">
        <v>11057</v>
      </c>
      <c r="D116" t="s">
        <v>16396</v>
      </c>
      <c r="F116" t="s">
        <v>16441</v>
      </c>
    </row>
    <row r="117" spans="2:6">
      <c r="B117" s="31" t="s">
        <v>11058</v>
      </c>
      <c r="D117" t="s">
        <v>16397</v>
      </c>
      <c r="F117" t="s">
        <v>16442</v>
      </c>
    </row>
    <row r="118" spans="2:6">
      <c r="B118" s="31" t="s">
        <v>11059</v>
      </c>
      <c r="D118" t="s">
        <v>16398</v>
      </c>
      <c r="F118" t="s">
        <v>16443</v>
      </c>
    </row>
    <row r="119" spans="2:6">
      <c r="B119" s="31" t="s">
        <v>11060</v>
      </c>
      <c r="D119" t="s">
        <v>16399</v>
      </c>
      <c r="F119" t="s">
        <v>16446</v>
      </c>
    </row>
    <row r="120" spans="2:6">
      <c r="B120" s="31" t="s">
        <v>10862</v>
      </c>
      <c r="D120" t="s">
        <v>16400</v>
      </c>
      <c r="F120" t="s">
        <v>16451</v>
      </c>
    </row>
    <row r="121" spans="2:6">
      <c r="B121" s="31" t="s">
        <v>10837</v>
      </c>
      <c r="D121" t="s">
        <v>16401</v>
      </c>
      <c r="F121" t="s">
        <v>16292</v>
      </c>
    </row>
    <row r="122" spans="2:6">
      <c r="B122" s="31" t="s">
        <v>11061</v>
      </c>
      <c r="D122" t="s">
        <v>16402</v>
      </c>
      <c r="F122" t="s">
        <v>16454</v>
      </c>
    </row>
    <row r="123" spans="2:6">
      <c r="B123" s="31" t="s">
        <v>11062</v>
      </c>
      <c r="D123" t="s">
        <v>16403</v>
      </c>
      <c r="F123" t="s">
        <v>16455</v>
      </c>
    </row>
    <row r="124" spans="2:6">
      <c r="B124" s="31" t="s">
        <v>10878</v>
      </c>
      <c r="D124" t="s">
        <v>16404</v>
      </c>
      <c r="F124" t="s">
        <v>16456</v>
      </c>
    </row>
    <row r="125" spans="2:6">
      <c r="B125" s="31" t="s">
        <v>10838</v>
      </c>
      <c r="D125" t="s">
        <v>16405</v>
      </c>
      <c r="F125" t="s">
        <v>16457</v>
      </c>
    </row>
    <row r="126" spans="2:6">
      <c r="B126" s="31" t="s">
        <v>11063</v>
      </c>
      <c r="D126" t="s">
        <v>16406</v>
      </c>
      <c r="F126" t="s">
        <v>16458</v>
      </c>
    </row>
    <row r="127" spans="2:6">
      <c r="B127" s="31" t="s">
        <v>11064</v>
      </c>
      <c r="D127" t="s">
        <v>16407</v>
      </c>
      <c r="F127" t="s">
        <v>16293</v>
      </c>
    </row>
    <row r="128" spans="2:6">
      <c r="B128" s="31" t="s">
        <v>11065</v>
      </c>
      <c r="D128" t="s">
        <v>16408</v>
      </c>
      <c r="F128" t="s">
        <v>16461</v>
      </c>
    </row>
    <row r="129" spans="2:6">
      <c r="B129" s="31" t="s">
        <v>11066</v>
      </c>
      <c r="D129" t="s">
        <v>16409</v>
      </c>
      <c r="F129" t="s">
        <v>16463</v>
      </c>
    </row>
    <row r="130" spans="2:6">
      <c r="B130" s="31" t="s">
        <v>11067</v>
      </c>
      <c r="D130" t="s">
        <v>16410</v>
      </c>
      <c r="F130" t="s">
        <v>16464</v>
      </c>
    </row>
    <row r="131" spans="2:6">
      <c r="B131" s="31" t="s">
        <v>11068</v>
      </c>
      <c r="D131" t="s">
        <v>16283</v>
      </c>
      <c r="F131" t="s">
        <v>16465</v>
      </c>
    </row>
    <row r="132" spans="2:6">
      <c r="B132" s="31" t="s">
        <v>11069</v>
      </c>
      <c r="D132" t="s">
        <v>16284</v>
      </c>
      <c r="F132" t="s">
        <v>16466</v>
      </c>
    </row>
    <row r="133" spans="2:6">
      <c r="B133" s="31" t="s">
        <v>11070</v>
      </c>
      <c r="D133" t="s">
        <v>16285</v>
      </c>
      <c r="F133" t="s">
        <v>16467</v>
      </c>
    </row>
    <row r="134" spans="2:6">
      <c r="B134" s="31" t="s">
        <v>11071</v>
      </c>
      <c r="D134" t="s">
        <v>16411</v>
      </c>
      <c r="F134" t="s">
        <v>16468</v>
      </c>
    </row>
    <row r="135" spans="2:6">
      <c r="B135" s="31" t="s">
        <v>11072</v>
      </c>
      <c r="D135" t="s">
        <v>16412</v>
      </c>
      <c r="F135" t="s">
        <v>16469</v>
      </c>
    </row>
    <row r="136" spans="2:6">
      <c r="B136" s="31" t="s">
        <v>11073</v>
      </c>
      <c r="D136" t="s">
        <v>16413</v>
      </c>
      <c r="F136" t="s">
        <v>16470</v>
      </c>
    </row>
    <row r="137" spans="2:6">
      <c r="B137" s="31" t="s">
        <v>11074</v>
      </c>
      <c r="D137" t="s">
        <v>16414</v>
      </c>
      <c r="F137" t="s">
        <v>16294</v>
      </c>
    </row>
    <row r="138" spans="2:6">
      <c r="B138" s="31" t="s">
        <v>10828</v>
      </c>
      <c r="D138" t="s">
        <v>16415</v>
      </c>
      <c r="F138" t="s">
        <v>16476</v>
      </c>
    </row>
    <row r="139" spans="2:6">
      <c r="B139" s="31" t="s">
        <v>11075</v>
      </c>
      <c r="D139" t="s">
        <v>16416</v>
      </c>
      <c r="F139" t="s">
        <v>16471</v>
      </c>
    </row>
    <row r="140" spans="2:6">
      <c r="B140" s="31" t="s">
        <v>10946</v>
      </c>
      <c r="D140" t="s">
        <v>16417</v>
      </c>
      <c r="F140" t="s">
        <v>16472</v>
      </c>
    </row>
    <row r="141" spans="2:6">
      <c r="B141" s="31" t="s">
        <v>11076</v>
      </c>
      <c r="D141" t="s">
        <v>16418</v>
      </c>
      <c r="F141" t="s">
        <v>16473</v>
      </c>
    </row>
    <row r="142" spans="2:6">
      <c r="B142" s="31" t="s">
        <v>11077</v>
      </c>
      <c r="D142" t="s">
        <v>16286</v>
      </c>
      <c r="F142" t="s">
        <v>16474</v>
      </c>
    </row>
    <row r="143" spans="2:6">
      <c r="B143" s="31" t="s">
        <v>11078</v>
      </c>
      <c r="D143" t="s">
        <v>16287</v>
      </c>
      <c r="F143" t="s">
        <v>16477</v>
      </c>
    </row>
    <row r="144" spans="2:6">
      <c r="B144" s="31" t="s">
        <v>11079</v>
      </c>
      <c r="D144" t="s">
        <v>16419</v>
      </c>
      <c r="F144" t="s">
        <v>16479</v>
      </c>
    </row>
    <row r="145" spans="2:6">
      <c r="B145" s="31" t="s">
        <v>11080</v>
      </c>
      <c r="D145" t="s">
        <v>16420</v>
      </c>
      <c r="F145" t="s">
        <v>16480</v>
      </c>
    </row>
    <row r="146" spans="2:6">
      <c r="B146" s="31" t="s">
        <v>11081</v>
      </c>
      <c r="D146" t="s">
        <v>16421</v>
      </c>
      <c r="F146" t="s">
        <v>16482</v>
      </c>
    </row>
    <row r="147" spans="2:6">
      <c r="B147" s="31" t="s">
        <v>11082</v>
      </c>
      <c r="D147" t="s">
        <v>16422</v>
      </c>
      <c r="F147" t="s">
        <v>16484</v>
      </c>
    </row>
    <row r="148" spans="2:6">
      <c r="B148" s="31" t="s">
        <v>10886</v>
      </c>
      <c r="D148" t="s">
        <v>16423</v>
      </c>
      <c r="F148" t="s">
        <v>16485</v>
      </c>
    </row>
    <row r="149" spans="2:6">
      <c r="B149" s="31" t="s">
        <v>11083</v>
      </c>
      <c r="D149" t="s">
        <v>16424</v>
      </c>
      <c r="F149" t="s">
        <v>16486</v>
      </c>
    </row>
    <row r="150" spans="2:6">
      <c r="B150" s="31" t="s">
        <v>11084</v>
      </c>
      <c r="D150" t="s">
        <v>16425</v>
      </c>
      <c r="F150" t="s">
        <v>16487</v>
      </c>
    </row>
    <row r="151" spans="2:6">
      <c r="B151" s="31" t="s">
        <v>10957</v>
      </c>
      <c r="D151" t="s">
        <v>16426</v>
      </c>
      <c r="F151" t="s">
        <v>16488</v>
      </c>
    </row>
    <row r="152" spans="2:6">
      <c r="B152" s="31" t="s">
        <v>10843</v>
      </c>
      <c r="D152" t="s">
        <v>16288</v>
      </c>
      <c r="F152" t="s">
        <v>11094</v>
      </c>
    </row>
    <row r="153" spans="2:6">
      <c r="B153" s="31" t="s">
        <v>11085</v>
      </c>
      <c r="D153" t="s">
        <v>16289</v>
      </c>
    </row>
    <row r="154" spans="2:6">
      <c r="B154" s="31" t="s">
        <v>10873</v>
      </c>
      <c r="D154" t="s">
        <v>16290</v>
      </c>
    </row>
    <row r="155" spans="2:6">
      <c r="B155" s="31" t="s">
        <v>11086</v>
      </c>
      <c r="D155" t="s">
        <v>16427</v>
      </c>
    </row>
    <row r="156" spans="2:6">
      <c r="B156" s="31" t="s">
        <v>11087</v>
      </c>
      <c r="D156" t="s">
        <v>16428</v>
      </c>
    </row>
    <row r="157" spans="2:6">
      <c r="B157" s="31" t="s">
        <v>11088</v>
      </c>
      <c r="D157" t="s">
        <v>16429</v>
      </c>
    </row>
    <row r="158" spans="2:6">
      <c r="B158" s="31" t="s">
        <v>11089</v>
      </c>
      <c r="D158" t="s">
        <v>16430</v>
      </c>
    </row>
    <row r="159" spans="2:6">
      <c r="B159" s="31" t="s">
        <v>11090</v>
      </c>
      <c r="D159" t="s">
        <v>16431</v>
      </c>
    </row>
    <row r="160" spans="2:6">
      <c r="B160" s="31" t="s">
        <v>10847</v>
      </c>
      <c r="D160" t="s">
        <v>16432</v>
      </c>
    </row>
    <row r="161" spans="2:4">
      <c r="B161" s="31" t="s">
        <v>11091</v>
      </c>
      <c r="D161" t="s">
        <v>16433</v>
      </c>
    </row>
    <row r="162" spans="2:4">
      <c r="B162" s="31" t="s">
        <v>11092</v>
      </c>
      <c r="D162" t="s">
        <v>16434</v>
      </c>
    </row>
    <row r="163" spans="2:4">
      <c r="B163" s="31" t="s">
        <v>11093</v>
      </c>
      <c r="D163" t="s">
        <v>16435</v>
      </c>
    </row>
    <row r="164" spans="2:4">
      <c r="B164" s="31" t="s">
        <v>11094</v>
      </c>
      <c r="D164" t="s">
        <v>16436</v>
      </c>
    </row>
    <row r="165" spans="2:4">
      <c r="D165" t="s">
        <v>16437</v>
      </c>
    </row>
    <row r="166" spans="2:4">
      <c r="D166" t="s">
        <v>16438</v>
      </c>
    </row>
    <row r="167" spans="2:4">
      <c r="D167" t="s">
        <v>16439</v>
      </c>
    </row>
    <row r="168" spans="2:4">
      <c r="D168" t="s">
        <v>16440</v>
      </c>
    </row>
    <row r="169" spans="2:4">
      <c r="D169" t="s">
        <v>16441</v>
      </c>
    </row>
    <row r="170" spans="2:4">
      <c r="D170" t="s">
        <v>16442</v>
      </c>
    </row>
    <row r="171" spans="2:4">
      <c r="D171" t="s">
        <v>16443</v>
      </c>
    </row>
    <row r="172" spans="2:4">
      <c r="D172" t="s">
        <v>16444</v>
      </c>
    </row>
    <row r="173" spans="2:4">
      <c r="D173" t="s">
        <v>16445</v>
      </c>
    </row>
    <row r="174" spans="2:4">
      <c r="D174" t="s">
        <v>16446</v>
      </c>
    </row>
    <row r="175" spans="2:4">
      <c r="D175" t="s">
        <v>16447</v>
      </c>
    </row>
    <row r="176" spans="2:4">
      <c r="D176" t="s">
        <v>16448</v>
      </c>
    </row>
    <row r="177" spans="4:4">
      <c r="D177" t="s">
        <v>16449</v>
      </c>
    </row>
    <row r="178" spans="4:4">
      <c r="D178" t="s">
        <v>16450</v>
      </c>
    </row>
    <row r="179" spans="4:4">
      <c r="D179" t="s">
        <v>16451</v>
      </c>
    </row>
    <row r="180" spans="4:4">
      <c r="D180" t="s">
        <v>16452</v>
      </c>
    </row>
    <row r="181" spans="4:4">
      <c r="D181" t="s">
        <v>16453</v>
      </c>
    </row>
    <row r="182" spans="4:4">
      <c r="D182" t="s">
        <v>16454</v>
      </c>
    </row>
    <row r="183" spans="4:4">
      <c r="D183" t="s">
        <v>16455</v>
      </c>
    </row>
    <row r="184" spans="4:4">
      <c r="D184" t="s">
        <v>16456</v>
      </c>
    </row>
    <row r="185" spans="4:4">
      <c r="D185" t="s">
        <v>16457</v>
      </c>
    </row>
    <row r="186" spans="4:4">
      <c r="D186" t="s">
        <v>16458</v>
      </c>
    </row>
    <row r="187" spans="4:4">
      <c r="D187" t="s">
        <v>16459</v>
      </c>
    </row>
    <row r="188" spans="4:4">
      <c r="D188" t="s">
        <v>16460</v>
      </c>
    </row>
    <row r="189" spans="4:4">
      <c r="D189" t="s">
        <v>16461</v>
      </c>
    </row>
    <row r="190" spans="4:4">
      <c r="D190" t="s">
        <v>16291</v>
      </c>
    </row>
    <row r="191" spans="4:4">
      <c r="D191" t="s">
        <v>16462</v>
      </c>
    </row>
    <row r="192" spans="4:4">
      <c r="D192" t="s">
        <v>16292</v>
      </c>
    </row>
    <row r="193" spans="4:4">
      <c r="D193" t="s">
        <v>16293</v>
      </c>
    </row>
    <row r="194" spans="4:4">
      <c r="D194" t="s">
        <v>16463</v>
      </c>
    </row>
    <row r="195" spans="4:4">
      <c r="D195" t="s">
        <v>16464</v>
      </c>
    </row>
    <row r="196" spans="4:4">
      <c r="D196" t="s">
        <v>16465</v>
      </c>
    </row>
    <row r="197" spans="4:4">
      <c r="D197" t="s">
        <v>16466</v>
      </c>
    </row>
    <row r="198" spans="4:4">
      <c r="D198" t="s">
        <v>16467</v>
      </c>
    </row>
    <row r="199" spans="4:4">
      <c r="D199" t="s">
        <v>16468</v>
      </c>
    </row>
    <row r="200" spans="4:4">
      <c r="D200" t="s">
        <v>16469</v>
      </c>
    </row>
    <row r="201" spans="4:4">
      <c r="D201" t="s">
        <v>16470</v>
      </c>
    </row>
    <row r="202" spans="4:4">
      <c r="D202" t="s">
        <v>16471</v>
      </c>
    </row>
    <row r="203" spans="4:4">
      <c r="D203" t="s">
        <v>16472</v>
      </c>
    </row>
    <row r="204" spans="4:4">
      <c r="D204" t="s">
        <v>16473</v>
      </c>
    </row>
    <row r="205" spans="4:4">
      <c r="D205" t="s">
        <v>16474</v>
      </c>
    </row>
    <row r="206" spans="4:4">
      <c r="D206" t="s">
        <v>16475</v>
      </c>
    </row>
    <row r="207" spans="4:4">
      <c r="D207" t="s">
        <v>16294</v>
      </c>
    </row>
    <row r="208" spans="4:4">
      <c r="D208" t="s">
        <v>16476</v>
      </c>
    </row>
    <row r="209" spans="4:4">
      <c r="D209" t="s">
        <v>16477</v>
      </c>
    </row>
    <row r="210" spans="4:4">
      <c r="D210" t="s">
        <v>16478</v>
      </c>
    </row>
    <row r="211" spans="4:4">
      <c r="D211" t="s">
        <v>16479</v>
      </c>
    </row>
    <row r="212" spans="4:4">
      <c r="D212" t="s">
        <v>16480</v>
      </c>
    </row>
    <row r="213" spans="4:4">
      <c r="D213" t="s">
        <v>16295</v>
      </c>
    </row>
    <row r="214" spans="4:4">
      <c r="D214" t="s">
        <v>16481</v>
      </c>
    </row>
    <row r="215" spans="4:4">
      <c r="D215" t="s">
        <v>16482</v>
      </c>
    </row>
    <row r="216" spans="4:4">
      <c r="D216" t="s">
        <v>16483</v>
      </c>
    </row>
    <row r="217" spans="4:4">
      <c r="D217" t="s">
        <v>16484</v>
      </c>
    </row>
    <row r="218" spans="4:4">
      <c r="D218" t="s">
        <v>16485</v>
      </c>
    </row>
    <row r="219" spans="4:4">
      <c r="D219" t="s">
        <v>16486</v>
      </c>
    </row>
    <row r="220" spans="4:4">
      <c r="D220" t="s">
        <v>16487</v>
      </c>
    </row>
    <row r="221" spans="4:4">
      <c r="D221" t="s">
        <v>16488</v>
      </c>
    </row>
    <row r="222" spans="4:4">
      <c r="D222" t="s">
        <v>11094</v>
      </c>
    </row>
  </sheetData>
  <sortState ref="G3:G293">
    <sortCondition ref="G3"/>
  </sortState>
  <conditionalFormatting sqref="E75:E222 E3:E73 F3:G222">
    <cfRule type="duplicateValues" dxfId="15" priority="10"/>
  </conditionalFormatting>
  <conditionalFormatting sqref="G223:G293">
    <cfRule type="duplicateValues" dxfId="14" priority="8"/>
  </conditionalFormatting>
  <conditionalFormatting sqref="E3:G1048576">
    <cfRule type="duplicateValues" dxfId="13" priority="7"/>
  </conditionalFormatting>
  <conditionalFormatting sqref="G3:G152">
    <cfRule type="duplicateValues" dxfId="12" priority="6"/>
  </conditionalFormatting>
  <conditionalFormatting sqref="G3:G113">
    <cfRule type="duplicateValues" dxfId="11" priority="5"/>
  </conditionalFormatting>
  <conditionalFormatting sqref="G114:G152">
    <cfRule type="duplicateValues" dxfId="10" priority="4"/>
  </conditionalFormatting>
  <conditionalFormatting sqref="F3:F152">
    <cfRule type="duplicateValues" dxfId="9" priority="3"/>
  </conditionalFormatting>
  <conditionalFormatting sqref="F3:F113">
    <cfRule type="duplicateValues" dxfId="8" priority="2"/>
  </conditionalFormatting>
  <conditionalFormatting sqref="F114:F152">
    <cfRule type="duplicateValues" dxfId="7" priority="1"/>
  </conditionalFormatting>
  <pageMargins left="0.7" right="0.7" top="0.75" bottom="0.75" header="0.3" footer="0.3"/>
  <pageSetup orientation="portrait" verticalDpi="0" r:id="rId1"/>
</worksheet>
</file>

<file path=xl/worksheets/sheet40.xml><?xml version="1.0" encoding="utf-8"?>
<worksheet xmlns="http://schemas.openxmlformats.org/spreadsheetml/2006/main" xmlns:r="http://schemas.openxmlformats.org/officeDocument/2006/relationships">
  <dimension ref="B3:E103"/>
  <sheetViews>
    <sheetView tabSelected="1" workbookViewId="0">
      <selection activeCell="E16" sqref="E16"/>
    </sheetView>
  </sheetViews>
  <sheetFormatPr defaultRowHeight="14.4"/>
  <cols>
    <col min="2" max="2" width="8.88671875" style="38"/>
    <col min="3" max="3" width="34" bestFit="1" customWidth="1"/>
    <col min="4" max="4" width="37.21875" customWidth="1"/>
    <col min="5" max="5" width="16.109375" bestFit="1" customWidth="1"/>
  </cols>
  <sheetData>
    <row r="3" spans="2:5">
      <c r="B3" s="235" t="s">
        <v>16601</v>
      </c>
      <c r="C3" s="32" t="s">
        <v>16501</v>
      </c>
      <c r="D3" s="32" t="s">
        <v>16602</v>
      </c>
      <c r="E3" s="32" t="s">
        <v>16604</v>
      </c>
    </row>
    <row r="5" spans="2:5">
      <c r="B5" s="38">
        <v>1</v>
      </c>
      <c r="C5" t="s">
        <v>16502</v>
      </c>
      <c r="D5" s="229" t="s">
        <v>15826</v>
      </c>
      <c r="E5" t="s">
        <v>10943</v>
      </c>
    </row>
    <row r="6" spans="2:5">
      <c r="B6" s="38">
        <v>2</v>
      </c>
      <c r="C6" t="s">
        <v>16503</v>
      </c>
      <c r="D6" s="229" t="s">
        <v>15827</v>
      </c>
      <c r="E6" s="214" t="s">
        <v>10947</v>
      </c>
    </row>
    <row r="7" spans="2:5">
      <c r="B7" s="38">
        <v>3</v>
      </c>
      <c r="C7" t="s">
        <v>16504</v>
      </c>
      <c r="D7" s="229" t="s">
        <v>15828</v>
      </c>
      <c r="E7" s="214" t="s">
        <v>10883</v>
      </c>
    </row>
    <row r="8" spans="2:5">
      <c r="B8" s="38">
        <v>4</v>
      </c>
      <c r="C8" t="s">
        <v>16505</v>
      </c>
      <c r="D8" s="229" t="s">
        <v>15829</v>
      </c>
      <c r="E8" s="214" t="s">
        <v>10895</v>
      </c>
    </row>
    <row r="9" spans="2:5">
      <c r="B9" s="38">
        <v>5</v>
      </c>
      <c r="C9" t="s">
        <v>16506</v>
      </c>
      <c r="D9" s="229" t="s">
        <v>15830</v>
      </c>
      <c r="E9" s="214" t="s">
        <v>10956</v>
      </c>
    </row>
    <row r="10" spans="2:5">
      <c r="B10" s="38">
        <v>6</v>
      </c>
      <c r="C10" t="s">
        <v>16507</v>
      </c>
      <c r="D10" t="s">
        <v>15831</v>
      </c>
      <c r="E10" s="214" t="s">
        <v>10900</v>
      </c>
    </row>
    <row r="11" spans="2:5">
      <c r="B11" s="38">
        <v>7</v>
      </c>
      <c r="C11" t="s">
        <v>16508</v>
      </c>
      <c r="D11" s="229" t="s">
        <v>15832</v>
      </c>
      <c r="E11" s="214" t="s">
        <v>10836</v>
      </c>
    </row>
    <row r="12" spans="2:5">
      <c r="B12" s="38">
        <v>8</v>
      </c>
      <c r="C12" t="s">
        <v>16509</v>
      </c>
      <c r="D12" s="229" t="s">
        <v>15896</v>
      </c>
      <c r="E12" s="214" t="s">
        <v>10855</v>
      </c>
    </row>
    <row r="13" spans="2:5">
      <c r="B13" s="38">
        <v>9</v>
      </c>
      <c r="C13" t="s">
        <v>16510</v>
      </c>
      <c r="D13" s="229" t="s">
        <v>15833</v>
      </c>
      <c r="E13" s="214" t="s">
        <v>10868</v>
      </c>
    </row>
    <row r="14" spans="2:5">
      <c r="B14" s="38">
        <v>10</v>
      </c>
      <c r="C14" t="s">
        <v>16511</v>
      </c>
      <c r="D14" s="229" t="s">
        <v>15834</v>
      </c>
      <c r="E14" s="214" t="s">
        <v>10892</v>
      </c>
    </row>
    <row r="15" spans="2:5">
      <c r="B15" s="38">
        <v>11</v>
      </c>
      <c r="C15" t="s">
        <v>16512</v>
      </c>
      <c r="D15" s="229" t="s">
        <v>15835</v>
      </c>
      <c r="E15" s="214" t="s">
        <v>10889</v>
      </c>
    </row>
    <row r="16" spans="2:5">
      <c r="B16" s="38">
        <v>12</v>
      </c>
      <c r="C16" t="s">
        <v>16513</v>
      </c>
      <c r="D16" s="229" t="s">
        <v>15836</v>
      </c>
      <c r="E16" s="236" t="s">
        <v>10937</v>
      </c>
    </row>
    <row r="17" spans="2:5">
      <c r="B17" s="38">
        <v>13</v>
      </c>
      <c r="C17" t="s">
        <v>16514</v>
      </c>
      <c r="D17" s="229" t="s">
        <v>15837</v>
      </c>
      <c r="E17" s="214" t="s">
        <v>10903</v>
      </c>
    </row>
    <row r="18" spans="2:5">
      <c r="B18" s="38">
        <v>14</v>
      </c>
      <c r="C18" t="s">
        <v>16515</v>
      </c>
      <c r="D18" s="229" t="s">
        <v>15838</v>
      </c>
      <c r="E18" s="214" t="s">
        <v>10915</v>
      </c>
    </row>
    <row r="19" spans="2:5">
      <c r="B19" s="38">
        <v>15</v>
      </c>
      <c r="C19" t="s">
        <v>16516</v>
      </c>
      <c r="D19" s="229" t="s">
        <v>15839</v>
      </c>
      <c r="E19" s="214" t="s">
        <v>10905</v>
      </c>
    </row>
    <row r="20" spans="2:5">
      <c r="B20" s="38">
        <v>16</v>
      </c>
      <c r="C20" t="s">
        <v>16517</v>
      </c>
      <c r="D20" s="229" t="s">
        <v>15840</v>
      </c>
      <c r="E20" s="214" t="s">
        <v>10880</v>
      </c>
    </row>
    <row r="21" spans="2:5">
      <c r="B21" s="38">
        <v>17</v>
      </c>
      <c r="C21" t="s">
        <v>16518</v>
      </c>
      <c r="D21" s="229" t="s">
        <v>15841</v>
      </c>
      <c r="E21" s="214" t="s">
        <v>10942</v>
      </c>
    </row>
    <row r="22" spans="2:5">
      <c r="B22" s="38">
        <v>18</v>
      </c>
      <c r="C22" t="s">
        <v>16519</v>
      </c>
      <c r="D22" s="229" t="s">
        <v>15842</v>
      </c>
      <c r="E22" s="214" t="s">
        <v>10835</v>
      </c>
    </row>
    <row r="23" spans="2:5">
      <c r="B23" s="38">
        <v>19</v>
      </c>
      <c r="C23" t="s">
        <v>16520</v>
      </c>
      <c r="D23" s="229" t="s">
        <v>15843</v>
      </c>
      <c r="E23" s="214" t="s">
        <v>10845</v>
      </c>
    </row>
    <row r="24" spans="2:5">
      <c r="B24" s="38">
        <v>20</v>
      </c>
      <c r="C24" t="s">
        <v>16521</v>
      </c>
      <c r="D24" s="229" t="s">
        <v>15844</v>
      </c>
      <c r="E24" s="214" t="s">
        <v>10933</v>
      </c>
    </row>
    <row r="25" spans="2:5">
      <c r="B25" s="38">
        <v>21</v>
      </c>
      <c r="C25" t="s">
        <v>16522</v>
      </c>
      <c r="D25" s="229" t="s">
        <v>15845</v>
      </c>
      <c r="E25" s="214" t="s">
        <v>10940</v>
      </c>
    </row>
    <row r="26" spans="2:5">
      <c r="B26" s="38">
        <v>22</v>
      </c>
      <c r="C26" t="s">
        <v>16523</v>
      </c>
      <c r="D26" s="229" t="s">
        <v>15846</v>
      </c>
      <c r="E26" s="214" t="s">
        <v>10902</v>
      </c>
    </row>
    <row r="27" spans="2:5">
      <c r="B27" s="38">
        <v>23</v>
      </c>
      <c r="C27" t="s">
        <v>16524</v>
      </c>
      <c r="D27" s="229" t="s">
        <v>15847</v>
      </c>
      <c r="E27" s="214" t="s">
        <v>10853</v>
      </c>
    </row>
    <row r="28" spans="2:5">
      <c r="B28" s="38">
        <v>24</v>
      </c>
      <c r="C28" t="s">
        <v>16525</v>
      </c>
      <c r="D28" s="229" t="s">
        <v>15848</v>
      </c>
      <c r="E28" s="214" t="s">
        <v>10929</v>
      </c>
    </row>
    <row r="29" spans="2:5">
      <c r="B29" s="38">
        <v>25</v>
      </c>
      <c r="C29" t="s">
        <v>16526</v>
      </c>
      <c r="D29" s="229" t="s">
        <v>15849</v>
      </c>
      <c r="E29" s="214" t="s">
        <v>10859</v>
      </c>
    </row>
    <row r="30" spans="2:5">
      <c r="B30" s="38">
        <v>26</v>
      </c>
      <c r="C30" t="s">
        <v>16527</v>
      </c>
      <c r="D30" s="229" t="s">
        <v>15850</v>
      </c>
      <c r="E30" s="214" t="s">
        <v>10954</v>
      </c>
    </row>
    <row r="31" spans="2:5">
      <c r="B31" s="38">
        <v>27</v>
      </c>
      <c r="C31" t="s">
        <v>16528</v>
      </c>
      <c r="D31" s="229" t="s">
        <v>15851</v>
      </c>
      <c r="E31" s="214" t="s">
        <v>10938</v>
      </c>
    </row>
    <row r="32" spans="2:5">
      <c r="B32" s="38">
        <v>28</v>
      </c>
      <c r="C32" t="s">
        <v>16529</v>
      </c>
      <c r="D32" s="229" t="s">
        <v>15852</v>
      </c>
      <c r="E32" s="214" t="s">
        <v>10906</v>
      </c>
    </row>
    <row r="33" spans="2:5">
      <c r="B33" s="38">
        <v>29</v>
      </c>
      <c r="C33" t="s">
        <v>16530</v>
      </c>
      <c r="D33" s="229" t="s">
        <v>15853</v>
      </c>
      <c r="E33" s="214" t="s">
        <v>10874</v>
      </c>
    </row>
    <row r="34" spans="2:5">
      <c r="B34" s="38">
        <v>30</v>
      </c>
      <c r="C34" t="s">
        <v>16531</v>
      </c>
      <c r="D34" s="229" t="s">
        <v>15854</v>
      </c>
      <c r="E34" s="214" t="s">
        <v>10944</v>
      </c>
    </row>
    <row r="35" spans="2:5">
      <c r="B35" s="38">
        <v>31</v>
      </c>
      <c r="C35" t="s">
        <v>16532</v>
      </c>
      <c r="D35" s="229" t="s">
        <v>15855</v>
      </c>
      <c r="E35" s="214" t="s">
        <v>10927</v>
      </c>
    </row>
    <row r="36" spans="2:5">
      <c r="B36" s="38">
        <v>32</v>
      </c>
      <c r="C36" t="s">
        <v>16533</v>
      </c>
      <c r="D36" s="229" t="s">
        <v>15856</v>
      </c>
      <c r="E36" s="214" t="s">
        <v>10851</v>
      </c>
    </row>
    <row r="37" spans="2:5">
      <c r="B37" s="38">
        <v>33</v>
      </c>
      <c r="C37" t="s">
        <v>16534</v>
      </c>
      <c r="D37" s="229" t="s">
        <v>15857</v>
      </c>
      <c r="E37" s="214" t="s">
        <v>10839</v>
      </c>
    </row>
    <row r="38" spans="2:5">
      <c r="B38" s="38">
        <v>34</v>
      </c>
      <c r="C38" t="s">
        <v>16535</v>
      </c>
      <c r="D38" s="229" t="s">
        <v>15858</v>
      </c>
      <c r="E38" s="214" t="s">
        <v>10850</v>
      </c>
    </row>
    <row r="39" spans="2:5">
      <c r="B39" s="38">
        <v>35</v>
      </c>
      <c r="C39" t="s">
        <v>16536</v>
      </c>
      <c r="D39" s="229" t="s">
        <v>15859</v>
      </c>
      <c r="E39" s="214" t="s">
        <v>10930</v>
      </c>
    </row>
    <row r="40" spans="2:5">
      <c r="B40" s="38">
        <v>36</v>
      </c>
      <c r="C40" t="s">
        <v>16537</v>
      </c>
      <c r="D40" s="229" t="s">
        <v>15860</v>
      </c>
      <c r="E40" s="214" t="s">
        <v>10860</v>
      </c>
    </row>
    <row r="41" spans="2:5">
      <c r="B41" s="38">
        <v>37</v>
      </c>
      <c r="C41" t="s">
        <v>16538</v>
      </c>
      <c r="D41" s="229" t="s">
        <v>15861</v>
      </c>
      <c r="E41" s="214" t="s">
        <v>10904</v>
      </c>
    </row>
    <row r="42" spans="2:5">
      <c r="B42" s="38">
        <v>38</v>
      </c>
      <c r="C42" t="s">
        <v>16539</v>
      </c>
      <c r="D42" s="229" t="s">
        <v>15862</v>
      </c>
      <c r="E42" s="214" t="s">
        <v>10888</v>
      </c>
    </row>
    <row r="43" spans="2:5">
      <c r="B43" s="38">
        <v>39</v>
      </c>
      <c r="C43" t="s">
        <v>16540</v>
      </c>
      <c r="D43" s="229" t="s">
        <v>15863</v>
      </c>
      <c r="E43" s="214" t="s">
        <v>10907</v>
      </c>
    </row>
    <row r="44" spans="2:5">
      <c r="B44" s="38">
        <v>40</v>
      </c>
      <c r="C44" t="s">
        <v>16541</v>
      </c>
      <c r="D44" s="229" t="s">
        <v>15864</v>
      </c>
      <c r="E44" s="214" t="s">
        <v>10844</v>
      </c>
    </row>
    <row r="45" spans="2:5">
      <c r="B45" s="38">
        <v>41</v>
      </c>
      <c r="C45" t="s">
        <v>16542</v>
      </c>
      <c r="D45" s="229" t="s">
        <v>15865</v>
      </c>
      <c r="E45" s="214" t="s">
        <v>10953</v>
      </c>
    </row>
    <row r="46" spans="2:5">
      <c r="B46" s="38">
        <v>42</v>
      </c>
      <c r="C46" t="s">
        <v>16543</v>
      </c>
      <c r="D46" s="229" t="s">
        <v>15866</v>
      </c>
      <c r="E46" s="214" t="s">
        <v>10885</v>
      </c>
    </row>
    <row r="47" spans="2:5">
      <c r="B47" s="38">
        <v>43</v>
      </c>
      <c r="C47" t="s">
        <v>16544</v>
      </c>
      <c r="D47" s="229" t="s">
        <v>15867</v>
      </c>
      <c r="E47" s="214" t="s">
        <v>10867</v>
      </c>
    </row>
    <row r="48" spans="2:5">
      <c r="B48" s="38">
        <v>44</v>
      </c>
      <c r="C48" t="s">
        <v>16545</v>
      </c>
      <c r="D48" s="229" t="s">
        <v>15868</v>
      </c>
      <c r="E48" s="214" t="s">
        <v>10865</v>
      </c>
    </row>
    <row r="49" spans="2:5">
      <c r="B49" s="38">
        <v>45</v>
      </c>
      <c r="C49" t="s">
        <v>16546</v>
      </c>
      <c r="D49" s="229" t="s">
        <v>15869</v>
      </c>
      <c r="E49" s="214" t="s">
        <v>10951</v>
      </c>
    </row>
    <row r="50" spans="2:5">
      <c r="B50" s="38">
        <v>46</v>
      </c>
      <c r="C50" t="s">
        <v>16547</v>
      </c>
      <c r="D50" s="229" t="s">
        <v>15870</v>
      </c>
      <c r="E50" s="214" t="s">
        <v>10936</v>
      </c>
    </row>
    <row r="51" spans="2:5">
      <c r="B51" s="38">
        <v>47</v>
      </c>
      <c r="C51" t="s">
        <v>16548</v>
      </c>
      <c r="D51" s="229" t="s">
        <v>15871</v>
      </c>
      <c r="E51" s="214" t="s">
        <v>10840</v>
      </c>
    </row>
    <row r="52" spans="2:5">
      <c r="B52" s="38">
        <v>48</v>
      </c>
      <c r="C52" t="s">
        <v>16549</v>
      </c>
      <c r="D52" s="229" t="s">
        <v>15872</v>
      </c>
      <c r="E52" s="214" t="s">
        <v>10952</v>
      </c>
    </row>
    <row r="53" spans="2:5">
      <c r="B53" s="38">
        <v>49</v>
      </c>
      <c r="C53" t="s">
        <v>16550</v>
      </c>
      <c r="D53" t="s">
        <v>16603</v>
      </c>
      <c r="E53" s="214" t="s">
        <v>10934</v>
      </c>
    </row>
    <row r="54" spans="2:5">
      <c r="B54" s="38">
        <v>50</v>
      </c>
      <c r="C54" t="s">
        <v>16551</v>
      </c>
      <c r="D54" s="229" t="s">
        <v>15874</v>
      </c>
      <c r="E54" s="214" t="s">
        <v>10935</v>
      </c>
    </row>
    <row r="55" spans="2:5">
      <c r="B55" s="38">
        <v>51</v>
      </c>
      <c r="C55" t="s">
        <v>16552</v>
      </c>
      <c r="D55" s="229" t="s">
        <v>15875</v>
      </c>
      <c r="E55" s="214" t="s">
        <v>10928</v>
      </c>
    </row>
    <row r="56" spans="2:5">
      <c r="B56" s="38">
        <v>52</v>
      </c>
      <c r="C56" t="s">
        <v>16553</v>
      </c>
      <c r="D56" s="229" t="s">
        <v>15876</v>
      </c>
      <c r="E56" s="214" t="s">
        <v>10948</v>
      </c>
    </row>
    <row r="57" spans="2:5">
      <c r="B57" s="38">
        <v>53</v>
      </c>
      <c r="C57" t="s">
        <v>16554</v>
      </c>
      <c r="D57" t="s">
        <v>15877</v>
      </c>
      <c r="E57" s="214" t="s">
        <v>10893</v>
      </c>
    </row>
    <row r="58" spans="2:5">
      <c r="B58" s="38">
        <v>54</v>
      </c>
      <c r="C58" t="s">
        <v>16555</v>
      </c>
      <c r="D58" s="229" t="s">
        <v>15878</v>
      </c>
      <c r="E58" s="214" t="s">
        <v>10955</v>
      </c>
    </row>
    <row r="59" spans="2:5">
      <c r="B59" s="38">
        <v>55</v>
      </c>
      <c r="C59" t="s">
        <v>16556</v>
      </c>
      <c r="D59" s="229" t="s">
        <v>15879</v>
      </c>
      <c r="E59" s="214" t="s">
        <v>10932</v>
      </c>
    </row>
    <row r="60" spans="2:5">
      <c r="B60" s="38">
        <v>56</v>
      </c>
      <c r="C60" t="s">
        <v>16557</v>
      </c>
      <c r="D60" s="229" t="s">
        <v>15880</v>
      </c>
      <c r="E60" s="214" t="s">
        <v>10949</v>
      </c>
    </row>
    <row r="61" spans="2:5">
      <c r="B61" s="38">
        <v>57</v>
      </c>
      <c r="C61" t="s">
        <v>16558</v>
      </c>
      <c r="D61" s="229" t="s">
        <v>15881</v>
      </c>
      <c r="E61" s="214" t="s">
        <v>10866</v>
      </c>
    </row>
    <row r="62" spans="2:5">
      <c r="B62" s="38">
        <v>58</v>
      </c>
      <c r="C62" t="s">
        <v>16559</v>
      </c>
      <c r="D62" s="229" t="s">
        <v>15882</v>
      </c>
      <c r="E62" s="214" t="s">
        <v>10950</v>
      </c>
    </row>
    <row r="63" spans="2:5">
      <c r="B63" s="38">
        <v>59</v>
      </c>
      <c r="C63" t="s">
        <v>16560</v>
      </c>
      <c r="D63" s="229" t="s">
        <v>15883</v>
      </c>
      <c r="E63" s="214" t="s">
        <v>10862</v>
      </c>
    </row>
    <row r="64" spans="2:5">
      <c r="B64" s="38">
        <v>60</v>
      </c>
      <c r="C64" t="s">
        <v>16561</v>
      </c>
      <c r="D64" s="229" t="s">
        <v>15884</v>
      </c>
      <c r="E64" s="214" t="s">
        <v>10837</v>
      </c>
    </row>
    <row r="65" spans="2:5">
      <c r="B65" s="38">
        <v>61</v>
      </c>
      <c r="C65" t="s">
        <v>16562</v>
      </c>
      <c r="D65" s="229" t="s">
        <v>15885</v>
      </c>
      <c r="E65" s="214" t="s">
        <v>10945</v>
      </c>
    </row>
    <row r="66" spans="2:5">
      <c r="B66" s="38">
        <v>62</v>
      </c>
      <c r="C66" t="s">
        <v>16563</v>
      </c>
      <c r="D66" s="229" t="s">
        <v>15886</v>
      </c>
      <c r="E66" s="214" t="s">
        <v>10878</v>
      </c>
    </row>
    <row r="67" spans="2:5">
      <c r="B67" s="38">
        <v>63</v>
      </c>
      <c r="C67" t="s">
        <v>16564</v>
      </c>
      <c r="D67" s="229" t="s">
        <v>15887</v>
      </c>
      <c r="E67" s="214" t="s">
        <v>10914</v>
      </c>
    </row>
    <row r="68" spans="2:5">
      <c r="B68" s="38">
        <v>64</v>
      </c>
      <c r="C68" t="s">
        <v>16565</v>
      </c>
      <c r="D68" s="229" t="s">
        <v>15888</v>
      </c>
      <c r="E68" s="214" t="s">
        <v>10838</v>
      </c>
    </row>
    <row r="69" spans="2:5">
      <c r="B69" s="38">
        <v>65</v>
      </c>
      <c r="C69" t="s">
        <v>16566</v>
      </c>
      <c r="D69" s="229" t="s">
        <v>15889</v>
      </c>
      <c r="E69" s="214" t="s">
        <v>10958</v>
      </c>
    </row>
    <row r="70" spans="2:5">
      <c r="B70" s="38">
        <v>66</v>
      </c>
      <c r="C70" t="s">
        <v>16567</v>
      </c>
      <c r="D70" s="229" t="s">
        <v>15890</v>
      </c>
      <c r="E70" s="214" t="s">
        <v>10887</v>
      </c>
    </row>
    <row r="71" spans="2:5">
      <c r="B71" s="38">
        <v>67</v>
      </c>
      <c r="C71" t="s">
        <v>16568</v>
      </c>
      <c r="D71" s="229" t="s">
        <v>15891</v>
      </c>
      <c r="E71" s="214" t="s">
        <v>10876</v>
      </c>
    </row>
    <row r="72" spans="2:5">
      <c r="B72" s="38">
        <v>68</v>
      </c>
      <c r="C72" t="s">
        <v>16569</v>
      </c>
      <c r="D72" s="229" t="s">
        <v>15892</v>
      </c>
      <c r="E72" s="214" t="s">
        <v>10896</v>
      </c>
    </row>
    <row r="73" spans="2:5">
      <c r="B73" s="38">
        <v>69</v>
      </c>
      <c r="C73" t="s">
        <v>16570</v>
      </c>
      <c r="D73" s="229" t="s">
        <v>15893</v>
      </c>
      <c r="E73" s="214" t="s">
        <v>10890</v>
      </c>
    </row>
    <row r="74" spans="2:5">
      <c r="B74" s="38">
        <v>70</v>
      </c>
      <c r="C74" t="s">
        <v>16571</v>
      </c>
      <c r="D74" s="229" t="s">
        <v>15894</v>
      </c>
      <c r="E74" s="214" t="s">
        <v>10828</v>
      </c>
    </row>
    <row r="75" spans="2:5">
      <c r="B75" s="38">
        <v>71</v>
      </c>
      <c r="C75" t="s">
        <v>16572</v>
      </c>
      <c r="E75" s="214" t="s">
        <v>10946</v>
      </c>
    </row>
    <row r="76" spans="2:5">
      <c r="B76" s="38">
        <v>72</v>
      </c>
      <c r="C76" t="s">
        <v>16573</v>
      </c>
      <c r="E76" s="214" t="s">
        <v>10869</v>
      </c>
    </row>
    <row r="77" spans="2:5">
      <c r="B77" s="38">
        <v>73</v>
      </c>
      <c r="C77" t="s">
        <v>16574</v>
      </c>
      <c r="E77" s="214" t="s">
        <v>10919</v>
      </c>
    </row>
    <row r="78" spans="2:5">
      <c r="B78" s="38">
        <v>74</v>
      </c>
      <c r="C78" t="s">
        <v>16575</v>
      </c>
      <c r="E78" s="214" t="s">
        <v>10879</v>
      </c>
    </row>
    <row r="79" spans="2:5">
      <c r="B79" s="38">
        <v>75</v>
      </c>
      <c r="C79" t="s">
        <v>16576</v>
      </c>
      <c r="E79" s="214" t="s">
        <v>10848</v>
      </c>
    </row>
    <row r="80" spans="2:5">
      <c r="B80" s="38">
        <v>76</v>
      </c>
      <c r="C80" t="s">
        <v>16577</v>
      </c>
      <c r="E80" s="214" t="s">
        <v>10841</v>
      </c>
    </row>
    <row r="81" spans="2:5">
      <c r="B81" s="38">
        <v>77</v>
      </c>
      <c r="C81" t="s">
        <v>16578</v>
      </c>
      <c r="E81" s="214" t="s">
        <v>10886</v>
      </c>
    </row>
    <row r="82" spans="2:5">
      <c r="B82" s="38">
        <v>78</v>
      </c>
      <c r="C82" t="s">
        <v>16579</v>
      </c>
      <c r="E82" s="214" t="s">
        <v>10957</v>
      </c>
    </row>
    <row r="83" spans="2:5">
      <c r="B83" s="38">
        <v>79</v>
      </c>
      <c r="C83" t="s">
        <v>16580</v>
      </c>
      <c r="E83" s="214" t="s">
        <v>10843</v>
      </c>
    </row>
    <row r="84" spans="2:5">
      <c r="B84" s="38">
        <v>80</v>
      </c>
      <c r="C84" t="s">
        <v>16581</v>
      </c>
      <c r="E84" s="214" t="s">
        <v>10873</v>
      </c>
    </row>
    <row r="85" spans="2:5">
      <c r="B85" s="38">
        <v>81</v>
      </c>
      <c r="C85" t="s">
        <v>16582</v>
      </c>
      <c r="E85" s="214" t="s">
        <v>10941</v>
      </c>
    </row>
    <row r="86" spans="2:5">
      <c r="B86" s="38">
        <v>82</v>
      </c>
      <c r="C86" t="s">
        <v>16583</v>
      </c>
      <c r="E86" s="214" t="s">
        <v>10917</v>
      </c>
    </row>
    <row r="87" spans="2:5">
      <c r="B87" s="38">
        <v>83</v>
      </c>
      <c r="C87" t="s">
        <v>16584</v>
      </c>
      <c r="E87" s="214" t="s">
        <v>10847</v>
      </c>
    </row>
    <row r="88" spans="2:5">
      <c r="B88" s="38">
        <v>84</v>
      </c>
      <c r="C88" t="s">
        <v>16585</v>
      </c>
      <c r="E88" s="214" t="s">
        <v>10939</v>
      </c>
    </row>
    <row r="89" spans="2:5">
      <c r="B89" s="38">
        <v>85</v>
      </c>
      <c r="C89" t="s">
        <v>16586</v>
      </c>
      <c r="E89" s="214" t="s">
        <v>10925</v>
      </c>
    </row>
    <row r="90" spans="2:5">
      <c r="B90" s="38">
        <v>86</v>
      </c>
      <c r="C90" t="s">
        <v>16587</v>
      </c>
      <c r="E90" s="214" t="s">
        <v>10931</v>
      </c>
    </row>
    <row r="91" spans="2:5">
      <c r="B91" s="38">
        <v>87</v>
      </c>
      <c r="C91" t="s">
        <v>16588</v>
      </c>
      <c r="E91" s="214" t="s">
        <v>10863</v>
      </c>
    </row>
    <row r="92" spans="2:5">
      <c r="B92" s="38">
        <v>88</v>
      </c>
      <c r="C92" t="s">
        <v>16589</v>
      </c>
      <c r="E92" s="214" t="s">
        <v>10926</v>
      </c>
    </row>
    <row r="93" spans="2:5">
      <c r="B93" s="38">
        <v>89</v>
      </c>
      <c r="C93" t="s">
        <v>16590</v>
      </c>
      <c r="E93" s="214" t="s">
        <v>10908</v>
      </c>
    </row>
    <row r="94" spans="2:5">
      <c r="B94" s="38">
        <v>90</v>
      </c>
      <c r="C94" t="s">
        <v>16591</v>
      </c>
    </row>
    <row r="95" spans="2:5">
      <c r="B95" s="38">
        <v>91</v>
      </c>
      <c r="C95" t="s">
        <v>16592</v>
      </c>
    </row>
    <row r="96" spans="2:5">
      <c r="B96" s="38">
        <v>92</v>
      </c>
      <c r="C96" t="s">
        <v>16593</v>
      </c>
    </row>
    <row r="97" spans="2:3">
      <c r="B97" s="38">
        <v>93</v>
      </c>
      <c r="C97" t="s">
        <v>16594</v>
      </c>
    </row>
    <row r="98" spans="2:3">
      <c r="B98" s="38">
        <v>94</v>
      </c>
      <c r="C98" t="s">
        <v>16595</v>
      </c>
    </row>
    <row r="99" spans="2:3">
      <c r="B99" s="38">
        <v>95</v>
      </c>
      <c r="C99" t="s">
        <v>16596</v>
      </c>
    </row>
    <row r="100" spans="2:3">
      <c r="B100" s="38">
        <v>96</v>
      </c>
      <c r="C100" t="s">
        <v>16597</v>
      </c>
    </row>
    <row r="101" spans="2:3">
      <c r="B101" s="38">
        <v>97</v>
      </c>
      <c r="C101" t="s">
        <v>16598</v>
      </c>
    </row>
    <row r="102" spans="2:3">
      <c r="B102" s="38">
        <v>98</v>
      </c>
      <c r="C102" t="s">
        <v>16599</v>
      </c>
    </row>
    <row r="103" spans="2:3">
      <c r="B103" s="38">
        <v>99</v>
      </c>
      <c r="C103" t="s">
        <v>16600</v>
      </c>
    </row>
  </sheetData>
  <sortState ref="E6:E93">
    <sortCondition ref="E5"/>
  </sortState>
  <conditionalFormatting sqref="H6:H155">
    <cfRule type="duplicateValues" dxfId="6" priority="2"/>
  </conditionalFormatting>
  <conditionalFormatting sqref="H6:H116">
    <cfRule type="duplicateValues" dxfId="5" priority="5"/>
  </conditionalFormatting>
  <conditionalFormatting sqref="H117:H155">
    <cfRule type="duplicateValues" dxfId="4" priority="43"/>
  </conditionalFormatting>
  <conditionalFormatting sqref="E5:E93">
    <cfRule type="duplicateValues" dxfId="0" priority="1"/>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vt:i4>
      </vt:variant>
    </vt:vector>
  </HeadingPairs>
  <TitlesOfParts>
    <vt:vector size="41" baseType="lpstr">
      <vt:lpstr>PUBG</vt:lpstr>
      <vt:lpstr>dirlist</vt:lpstr>
      <vt:lpstr>Sheet1</vt:lpstr>
      <vt:lpstr>Sheet4</vt:lpstr>
      <vt:lpstr>Body Parts</vt:lpstr>
      <vt:lpstr>mughal steel works</vt:lpstr>
      <vt:lpstr>mughal steel works (2)</vt:lpstr>
      <vt:lpstr>Removal Moles</vt:lpstr>
      <vt:lpstr>Removal Warts</vt:lpstr>
      <vt:lpstr>Removal Skin Tags</vt:lpstr>
      <vt:lpstr>Removal Lesion</vt:lpstr>
      <vt:lpstr>Laser Hair Removal </vt:lpstr>
      <vt:lpstr>Laser Price</vt:lpstr>
      <vt:lpstr>Laser Hair Removal  Backup</vt:lpstr>
      <vt:lpstr>laser hair removal arabic</vt:lpstr>
      <vt:lpstr>MOLE removal arabic</vt:lpstr>
      <vt:lpstr>Botox</vt:lpstr>
      <vt:lpstr>DNA Tests</vt:lpstr>
      <vt:lpstr>DNA Tests 2</vt:lpstr>
      <vt:lpstr>Fractional Laser</vt:lpstr>
      <vt:lpstr>PRP Therapy</vt:lpstr>
      <vt:lpstr>Dermal Fillers</vt:lpstr>
      <vt:lpstr>Tattoo Removal</vt:lpstr>
      <vt:lpstr>Visadu Tourguide</vt:lpstr>
      <vt:lpstr>90 Days Visa Change</vt:lpstr>
      <vt:lpstr>30 Days Visa Change</vt:lpstr>
      <vt:lpstr>Dubai Tour Package</vt:lpstr>
      <vt:lpstr>Dubai Tour Package from Russia</vt:lpstr>
      <vt:lpstr>Russian Tour Packages</vt:lpstr>
      <vt:lpstr>UAE Tour Packages for Russians</vt:lpstr>
      <vt:lpstr>Dubai Visa Extension</vt:lpstr>
      <vt:lpstr>2 years Dubai Visa </vt:lpstr>
      <vt:lpstr>dental keywords</vt:lpstr>
      <vt:lpstr>dentures</vt:lpstr>
      <vt:lpstr>root Canal</vt:lpstr>
      <vt:lpstr>root Near Me</vt:lpstr>
      <vt:lpstr>Dubai Cities</vt:lpstr>
      <vt:lpstr>Jobi Cupping</vt:lpstr>
      <vt:lpstr>visadu.com Countries list</vt:lpstr>
      <vt:lpstr>Maids Keywords</vt:lpstr>
      <vt:lpstr>'Laser Price'!Print_Area</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afzaal ahmad</dc:creator>
  <cp:lastModifiedBy>ALI</cp:lastModifiedBy>
  <cp:lastPrinted>2021-02-02T10:19:48Z</cp:lastPrinted>
  <dcterms:created xsi:type="dcterms:W3CDTF">2018-08-12T10:50:17Z</dcterms:created>
  <dcterms:modified xsi:type="dcterms:W3CDTF">2023-04-26T15:01:57Z</dcterms:modified>
</cp:coreProperties>
</file>